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Z:\Alkynes\"/>
    </mc:Choice>
  </mc:AlternateContent>
  <xr:revisionPtr revIDLastSave="0" documentId="13_ncr:1_{F1539CFE-8AA6-438A-95D7-4C47C27ABCCF}" xr6:coauthVersionLast="47" xr6:coauthVersionMax="47" xr10:uidLastSave="{00000000-0000-0000-0000-000000000000}"/>
  <bookViews>
    <workbookView xWindow="-120" yWindow="-120" windowWidth="76095" windowHeight="21840" activeTab="3" xr2:uid="{00000000-000D-0000-FFFF-FFFF00000000}"/>
  </bookViews>
  <sheets>
    <sheet name="DataSheet" sheetId="1" r:id="rId1"/>
    <sheet name="HelpSheet" sheetId="2" r:id="rId2"/>
    <sheet name="Sheet2" sheetId="4" r:id="rId3"/>
    <sheet name="Sheet3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9" i="1" l="1"/>
  <c r="AJ19" i="1"/>
  <c r="AI74" i="1"/>
  <c r="AJ74" i="1"/>
  <c r="AI245" i="1"/>
  <c r="AJ245" i="1"/>
  <c r="AI905" i="1"/>
  <c r="AJ905" i="1"/>
  <c r="AI906" i="1"/>
  <c r="AJ906" i="1"/>
  <c r="AI1231" i="1"/>
  <c r="AJ1231" i="1"/>
  <c r="AI1248" i="1"/>
  <c r="AJ1248" i="1"/>
  <c r="AI1823" i="1"/>
  <c r="AJ1823" i="1"/>
  <c r="K19" i="1"/>
  <c r="K74" i="1"/>
  <c r="K245" i="1"/>
  <c r="K905" i="1"/>
  <c r="K906" i="1"/>
  <c r="K1231" i="1"/>
  <c r="K1248" i="1"/>
  <c r="K1823" i="1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CH874" i="2"/>
  <c r="CI874" i="2"/>
  <c r="CJ874" i="2"/>
  <c r="CK874" i="2"/>
  <c r="CL874" i="2"/>
  <c r="CM874" i="2"/>
  <c r="CN874" i="2"/>
  <c r="CO874" i="2"/>
  <c r="CP874" i="2"/>
  <c r="CQ874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CH876" i="2"/>
  <c r="CI876" i="2"/>
  <c r="CJ876" i="2"/>
  <c r="CK876" i="2"/>
  <c r="CL876" i="2"/>
  <c r="CM876" i="2"/>
  <c r="CN876" i="2"/>
  <c r="CO876" i="2"/>
  <c r="CP876" i="2"/>
  <c r="CQ876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CH877" i="2"/>
  <c r="CI877" i="2"/>
  <c r="CJ877" i="2"/>
  <c r="CK877" i="2"/>
  <c r="CL877" i="2"/>
  <c r="CM877" i="2"/>
  <c r="CN877" i="2"/>
  <c r="CO877" i="2"/>
  <c r="CP877" i="2"/>
  <c r="CQ877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CH878" i="2"/>
  <c r="CI878" i="2"/>
  <c r="CJ878" i="2"/>
  <c r="CK878" i="2"/>
  <c r="CL878" i="2"/>
  <c r="CM878" i="2"/>
  <c r="CN878" i="2"/>
  <c r="CO878" i="2"/>
  <c r="CP878" i="2"/>
  <c r="CQ878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CH880" i="2"/>
  <c r="CI880" i="2"/>
  <c r="CJ880" i="2"/>
  <c r="CK880" i="2"/>
  <c r="CL880" i="2"/>
  <c r="CM880" i="2"/>
  <c r="CN880" i="2"/>
  <c r="CO880" i="2"/>
  <c r="CP880" i="2"/>
  <c r="CQ880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CH881" i="2"/>
  <c r="CI881" i="2"/>
  <c r="CJ881" i="2"/>
  <c r="CK881" i="2"/>
  <c r="CL881" i="2"/>
  <c r="CM881" i="2"/>
  <c r="CN881" i="2"/>
  <c r="CO881" i="2"/>
  <c r="CP881" i="2"/>
  <c r="CQ881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CH883" i="2"/>
  <c r="CI883" i="2"/>
  <c r="CJ883" i="2"/>
  <c r="CK883" i="2"/>
  <c r="CL883" i="2"/>
  <c r="CM883" i="2"/>
  <c r="CN883" i="2"/>
  <c r="CO883" i="2"/>
  <c r="CP883" i="2"/>
  <c r="CQ883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CH884" i="2"/>
  <c r="CI884" i="2"/>
  <c r="CJ884" i="2"/>
  <c r="CK884" i="2"/>
  <c r="CL884" i="2"/>
  <c r="CM884" i="2"/>
  <c r="CN884" i="2"/>
  <c r="CO884" i="2"/>
  <c r="CP884" i="2"/>
  <c r="CQ884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CH886" i="2"/>
  <c r="CI886" i="2"/>
  <c r="CJ886" i="2"/>
  <c r="CK886" i="2"/>
  <c r="CL886" i="2"/>
  <c r="CM886" i="2"/>
  <c r="CN886" i="2"/>
  <c r="CO886" i="2"/>
  <c r="CP886" i="2"/>
  <c r="CQ886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CH887" i="2"/>
  <c r="CI887" i="2"/>
  <c r="CJ887" i="2"/>
  <c r="CK887" i="2"/>
  <c r="CL887" i="2"/>
  <c r="CM887" i="2"/>
  <c r="CN887" i="2"/>
  <c r="CO887" i="2"/>
  <c r="CP887" i="2"/>
  <c r="CQ887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CH888" i="2"/>
  <c r="CI888" i="2"/>
  <c r="CJ888" i="2"/>
  <c r="CK888" i="2"/>
  <c r="CL888" i="2"/>
  <c r="CM888" i="2"/>
  <c r="CN888" i="2"/>
  <c r="CO888" i="2"/>
  <c r="CP888" i="2"/>
  <c r="CQ888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CH890" i="2"/>
  <c r="CI890" i="2"/>
  <c r="CJ890" i="2"/>
  <c r="CK890" i="2"/>
  <c r="CL890" i="2"/>
  <c r="CM890" i="2"/>
  <c r="CN890" i="2"/>
  <c r="CO890" i="2"/>
  <c r="CP890" i="2"/>
  <c r="CQ890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CH892" i="2"/>
  <c r="CI892" i="2"/>
  <c r="CJ892" i="2"/>
  <c r="CK892" i="2"/>
  <c r="CL892" i="2"/>
  <c r="CM892" i="2"/>
  <c r="CN892" i="2"/>
  <c r="CO892" i="2"/>
  <c r="CP892" i="2"/>
  <c r="CQ892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CH893" i="2"/>
  <c r="CI893" i="2"/>
  <c r="CJ893" i="2"/>
  <c r="CK893" i="2"/>
  <c r="CL893" i="2"/>
  <c r="CM893" i="2"/>
  <c r="CN893" i="2"/>
  <c r="CO893" i="2"/>
  <c r="CP893" i="2"/>
  <c r="CQ893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CH894" i="2"/>
  <c r="CI894" i="2"/>
  <c r="CJ894" i="2"/>
  <c r="CK894" i="2"/>
  <c r="CL894" i="2"/>
  <c r="CM894" i="2"/>
  <c r="CN894" i="2"/>
  <c r="CO894" i="2"/>
  <c r="CP894" i="2"/>
  <c r="CQ894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CH895" i="2"/>
  <c r="CI895" i="2"/>
  <c r="CJ895" i="2"/>
  <c r="CK895" i="2"/>
  <c r="CL895" i="2"/>
  <c r="CM895" i="2"/>
  <c r="CN895" i="2"/>
  <c r="CO895" i="2"/>
  <c r="CP895" i="2"/>
  <c r="CQ895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CH898" i="2"/>
  <c r="CI898" i="2"/>
  <c r="CJ898" i="2"/>
  <c r="CK898" i="2"/>
  <c r="CL898" i="2"/>
  <c r="CM898" i="2"/>
  <c r="CN898" i="2"/>
  <c r="CO898" i="2"/>
  <c r="CP898" i="2"/>
  <c r="CQ898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CH899" i="2"/>
  <c r="CI899" i="2"/>
  <c r="CJ899" i="2"/>
  <c r="CK899" i="2"/>
  <c r="CL899" i="2"/>
  <c r="CM899" i="2"/>
  <c r="CN899" i="2"/>
  <c r="CO899" i="2"/>
  <c r="CP899" i="2"/>
  <c r="CQ899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CH900" i="2"/>
  <c r="CI900" i="2"/>
  <c r="CJ900" i="2"/>
  <c r="CK900" i="2"/>
  <c r="CL900" i="2"/>
  <c r="CM900" i="2"/>
  <c r="CN900" i="2"/>
  <c r="CO900" i="2"/>
  <c r="CP900" i="2"/>
  <c r="CQ900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CH901" i="2"/>
  <c r="CI901" i="2"/>
  <c r="CJ901" i="2"/>
  <c r="CK901" i="2"/>
  <c r="CL901" i="2"/>
  <c r="CM901" i="2"/>
  <c r="CN901" i="2"/>
  <c r="CO901" i="2"/>
  <c r="CP901" i="2"/>
  <c r="CQ901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CH902" i="2"/>
  <c r="CI902" i="2"/>
  <c r="CJ902" i="2"/>
  <c r="CK902" i="2"/>
  <c r="CL902" i="2"/>
  <c r="CM902" i="2"/>
  <c r="CN902" i="2"/>
  <c r="CO902" i="2"/>
  <c r="CP902" i="2"/>
  <c r="CQ902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CH904" i="2"/>
  <c r="CI904" i="2"/>
  <c r="CJ904" i="2"/>
  <c r="CK904" i="2"/>
  <c r="CL904" i="2"/>
  <c r="CM904" i="2"/>
  <c r="CN904" i="2"/>
  <c r="CO904" i="2"/>
  <c r="CP904" i="2"/>
  <c r="CQ904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CH905" i="2"/>
  <c r="CI905" i="2"/>
  <c r="CJ905" i="2"/>
  <c r="CK905" i="2"/>
  <c r="CL905" i="2"/>
  <c r="CM905" i="2"/>
  <c r="CN905" i="2"/>
  <c r="CO905" i="2"/>
  <c r="CP905" i="2"/>
  <c r="CQ905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CH906" i="2"/>
  <c r="CI906" i="2"/>
  <c r="CJ906" i="2"/>
  <c r="CK906" i="2"/>
  <c r="CL906" i="2"/>
  <c r="CM906" i="2"/>
  <c r="CN906" i="2"/>
  <c r="CO906" i="2"/>
  <c r="CP906" i="2"/>
  <c r="CQ906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CH907" i="2"/>
  <c r="CI907" i="2"/>
  <c r="CJ907" i="2"/>
  <c r="CK907" i="2"/>
  <c r="CL907" i="2"/>
  <c r="CM907" i="2"/>
  <c r="CN907" i="2"/>
  <c r="CO907" i="2"/>
  <c r="CP907" i="2"/>
  <c r="CQ907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CH908" i="2"/>
  <c r="CI908" i="2"/>
  <c r="CJ908" i="2"/>
  <c r="CK908" i="2"/>
  <c r="CL908" i="2"/>
  <c r="CM908" i="2"/>
  <c r="CN908" i="2"/>
  <c r="CO908" i="2"/>
  <c r="CP908" i="2"/>
  <c r="CQ908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CH911" i="2"/>
  <c r="CI911" i="2"/>
  <c r="CJ911" i="2"/>
  <c r="CK911" i="2"/>
  <c r="CL911" i="2"/>
  <c r="CM911" i="2"/>
  <c r="CN911" i="2"/>
  <c r="CO911" i="2"/>
  <c r="CP911" i="2"/>
  <c r="CQ911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CH912" i="2"/>
  <c r="CI912" i="2"/>
  <c r="CJ912" i="2"/>
  <c r="CK912" i="2"/>
  <c r="CL912" i="2"/>
  <c r="CM912" i="2"/>
  <c r="CN912" i="2"/>
  <c r="CO912" i="2"/>
  <c r="CP912" i="2"/>
  <c r="CQ912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CH913" i="2"/>
  <c r="CI913" i="2"/>
  <c r="CJ913" i="2"/>
  <c r="CK913" i="2"/>
  <c r="CL913" i="2"/>
  <c r="CM913" i="2"/>
  <c r="CN913" i="2"/>
  <c r="CO913" i="2"/>
  <c r="CP913" i="2"/>
  <c r="CQ913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CH914" i="2"/>
  <c r="CI914" i="2"/>
  <c r="CJ914" i="2"/>
  <c r="CK914" i="2"/>
  <c r="CL914" i="2"/>
  <c r="CM914" i="2"/>
  <c r="CN914" i="2"/>
  <c r="CO914" i="2"/>
  <c r="CP914" i="2"/>
  <c r="CQ914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CH916" i="2"/>
  <c r="CI916" i="2"/>
  <c r="CJ916" i="2"/>
  <c r="CK916" i="2"/>
  <c r="CL916" i="2"/>
  <c r="CM916" i="2"/>
  <c r="CN916" i="2"/>
  <c r="CO916" i="2"/>
  <c r="CP916" i="2"/>
  <c r="CQ916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CH918" i="2"/>
  <c r="CI918" i="2"/>
  <c r="CJ918" i="2"/>
  <c r="CK918" i="2"/>
  <c r="CL918" i="2"/>
  <c r="CM918" i="2"/>
  <c r="CN918" i="2"/>
  <c r="CO918" i="2"/>
  <c r="CP918" i="2"/>
  <c r="CQ918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CH919" i="2"/>
  <c r="CI919" i="2"/>
  <c r="CJ919" i="2"/>
  <c r="CK919" i="2"/>
  <c r="CL919" i="2"/>
  <c r="CM919" i="2"/>
  <c r="CN919" i="2"/>
  <c r="CO919" i="2"/>
  <c r="CP919" i="2"/>
  <c r="CQ919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CH920" i="2"/>
  <c r="CI920" i="2"/>
  <c r="CJ920" i="2"/>
  <c r="CK920" i="2"/>
  <c r="CL920" i="2"/>
  <c r="CM920" i="2"/>
  <c r="CN920" i="2"/>
  <c r="CO920" i="2"/>
  <c r="CP920" i="2"/>
  <c r="CQ920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CH921" i="2"/>
  <c r="CI921" i="2"/>
  <c r="CJ921" i="2"/>
  <c r="CK921" i="2"/>
  <c r="CL921" i="2"/>
  <c r="CM921" i="2"/>
  <c r="CN921" i="2"/>
  <c r="CO921" i="2"/>
  <c r="CP921" i="2"/>
  <c r="CQ921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CH923" i="2"/>
  <c r="CI923" i="2"/>
  <c r="CJ923" i="2"/>
  <c r="CK923" i="2"/>
  <c r="CL923" i="2"/>
  <c r="CM923" i="2"/>
  <c r="CN923" i="2"/>
  <c r="CO923" i="2"/>
  <c r="CP923" i="2"/>
  <c r="CQ923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CH925" i="2"/>
  <c r="CI925" i="2"/>
  <c r="CJ925" i="2"/>
  <c r="CK925" i="2"/>
  <c r="CL925" i="2"/>
  <c r="CM925" i="2"/>
  <c r="CN925" i="2"/>
  <c r="CO925" i="2"/>
  <c r="CP925" i="2"/>
  <c r="CQ925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CH926" i="2"/>
  <c r="CI926" i="2"/>
  <c r="CJ926" i="2"/>
  <c r="CK926" i="2"/>
  <c r="CL926" i="2"/>
  <c r="CM926" i="2"/>
  <c r="CN926" i="2"/>
  <c r="CO926" i="2"/>
  <c r="CP926" i="2"/>
  <c r="CQ926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CH927" i="2"/>
  <c r="CI927" i="2"/>
  <c r="CJ927" i="2"/>
  <c r="CK927" i="2"/>
  <c r="CL927" i="2"/>
  <c r="CM927" i="2"/>
  <c r="CN927" i="2"/>
  <c r="CO927" i="2"/>
  <c r="CP927" i="2"/>
  <c r="CQ927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CH928" i="2"/>
  <c r="CI928" i="2"/>
  <c r="CJ928" i="2"/>
  <c r="CK928" i="2"/>
  <c r="CL928" i="2"/>
  <c r="CM928" i="2"/>
  <c r="CN928" i="2"/>
  <c r="CO928" i="2"/>
  <c r="CP928" i="2"/>
  <c r="CQ928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CH930" i="2"/>
  <c r="CI930" i="2"/>
  <c r="CJ930" i="2"/>
  <c r="CK930" i="2"/>
  <c r="CL930" i="2"/>
  <c r="CM930" i="2"/>
  <c r="CN930" i="2"/>
  <c r="CO930" i="2"/>
  <c r="CP930" i="2"/>
  <c r="CQ930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CH932" i="2"/>
  <c r="CI932" i="2"/>
  <c r="CJ932" i="2"/>
  <c r="CK932" i="2"/>
  <c r="CL932" i="2"/>
  <c r="CM932" i="2"/>
  <c r="CN932" i="2"/>
  <c r="CO932" i="2"/>
  <c r="CP932" i="2"/>
  <c r="CQ932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CH933" i="2"/>
  <c r="CI933" i="2"/>
  <c r="CJ933" i="2"/>
  <c r="CK933" i="2"/>
  <c r="CL933" i="2"/>
  <c r="CM933" i="2"/>
  <c r="CN933" i="2"/>
  <c r="CO933" i="2"/>
  <c r="CP933" i="2"/>
  <c r="CQ933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CH934" i="2"/>
  <c r="CI934" i="2"/>
  <c r="CJ934" i="2"/>
  <c r="CK934" i="2"/>
  <c r="CL934" i="2"/>
  <c r="CM934" i="2"/>
  <c r="CN934" i="2"/>
  <c r="CO934" i="2"/>
  <c r="CP934" i="2"/>
  <c r="CQ934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CH935" i="2"/>
  <c r="CI935" i="2"/>
  <c r="CJ935" i="2"/>
  <c r="CK935" i="2"/>
  <c r="CL935" i="2"/>
  <c r="CM935" i="2"/>
  <c r="CN935" i="2"/>
  <c r="CO935" i="2"/>
  <c r="CP935" i="2"/>
  <c r="CQ935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CH937" i="2"/>
  <c r="CI937" i="2"/>
  <c r="CJ937" i="2"/>
  <c r="CK937" i="2"/>
  <c r="CL937" i="2"/>
  <c r="CM937" i="2"/>
  <c r="CN937" i="2"/>
  <c r="CO937" i="2"/>
  <c r="CP937" i="2"/>
  <c r="CQ937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CH939" i="2"/>
  <c r="CI939" i="2"/>
  <c r="CJ939" i="2"/>
  <c r="CK939" i="2"/>
  <c r="CL939" i="2"/>
  <c r="CM939" i="2"/>
  <c r="CN939" i="2"/>
  <c r="CO939" i="2"/>
  <c r="CP939" i="2"/>
  <c r="CQ939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CH940" i="2"/>
  <c r="CI940" i="2"/>
  <c r="CJ940" i="2"/>
  <c r="CK940" i="2"/>
  <c r="CL940" i="2"/>
  <c r="CM940" i="2"/>
  <c r="CN940" i="2"/>
  <c r="CO940" i="2"/>
  <c r="CP940" i="2"/>
  <c r="CQ940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CH941" i="2"/>
  <c r="CI941" i="2"/>
  <c r="CJ941" i="2"/>
  <c r="CK941" i="2"/>
  <c r="CL941" i="2"/>
  <c r="CM941" i="2"/>
  <c r="CN941" i="2"/>
  <c r="CO941" i="2"/>
  <c r="CP941" i="2"/>
  <c r="CQ941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CH942" i="2"/>
  <c r="CI942" i="2"/>
  <c r="CJ942" i="2"/>
  <c r="CK942" i="2"/>
  <c r="CL942" i="2"/>
  <c r="CM942" i="2"/>
  <c r="CN942" i="2"/>
  <c r="CO942" i="2"/>
  <c r="CP942" i="2"/>
  <c r="CQ942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CH944" i="2"/>
  <c r="CI944" i="2"/>
  <c r="CJ944" i="2"/>
  <c r="CK944" i="2"/>
  <c r="CL944" i="2"/>
  <c r="CM944" i="2"/>
  <c r="CN944" i="2"/>
  <c r="CO944" i="2"/>
  <c r="CP944" i="2"/>
  <c r="CQ944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CH946" i="2"/>
  <c r="CI946" i="2"/>
  <c r="CJ946" i="2"/>
  <c r="CK946" i="2"/>
  <c r="CL946" i="2"/>
  <c r="CM946" i="2"/>
  <c r="CN946" i="2"/>
  <c r="CO946" i="2"/>
  <c r="CP946" i="2"/>
  <c r="CQ946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CH947" i="2"/>
  <c r="CI947" i="2"/>
  <c r="CJ947" i="2"/>
  <c r="CK947" i="2"/>
  <c r="CL947" i="2"/>
  <c r="CM947" i="2"/>
  <c r="CN947" i="2"/>
  <c r="CO947" i="2"/>
  <c r="CP947" i="2"/>
  <c r="CQ947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CH948" i="2"/>
  <c r="CI948" i="2"/>
  <c r="CJ948" i="2"/>
  <c r="CK948" i="2"/>
  <c r="CL948" i="2"/>
  <c r="CM948" i="2"/>
  <c r="CN948" i="2"/>
  <c r="CO948" i="2"/>
  <c r="CP948" i="2"/>
  <c r="CQ948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CH949" i="2"/>
  <c r="CI949" i="2"/>
  <c r="CJ949" i="2"/>
  <c r="CK949" i="2"/>
  <c r="CL949" i="2"/>
  <c r="CM949" i="2"/>
  <c r="CN949" i="2"/>
  <c r="CO949" i="2"/>
  <c r="CP949" i="2"/>
  <c r="CQ949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CH951" i="2"/>
  <c r="CI951" i="2"/>
  <c r="CJ951" i="2"/>
  <c r="CK951" i="2"/>
  <c r="CL951" i="2"/>
  <c r="CM951" i="2"/>
  <c r="CN951" i="2"/>
  <c r="CO951" i="2"/>
  <c r="CP951" i="2"/>
  <c r="CQ951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CH953" i="2"/>
  <c r="CI953" i="2"/>
  <c r="CJ953" i="2"/>
  <c r="CK953" i="2"/>
  <c r="CL953" i="2"/>
  <c r="CM953" i="2"/>
  <c r="CN953" i="2"/>
  <c r="CO953" i="2"/>
  <c r="CP953" i="2"/>
  <c r="CQ953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CH954" i="2"/>
  <c r="CI954" i="2"/>
  <c r="CJ954" i="2"/>
  <c r="CK954" i="2"/>
  <c r="CL954" i="2"/>
  <c r="CM954" i="2"/>
  <c r="CN954" i="2"/>
  <c r="CO954" i="2"/>
  <c r="CP954" i="2"/>
  <c r="CQ954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CH955" i="2"/>
  <c r="CI955" i="2"/>
  <c r="CJ955" i="2"/>
  <c r="CK955" i="2"/>
  <c r="CL955" i="2"/>
  <c r="CM955" i="2"/>
  <c r="CN955" i="2"/>
  <c r="CO955" i="2"/>
  <c r="CP955" i="2"/>
  <c r="CQ955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CH956" i="2"/>
  <c r="CI956" i="2"/>
  <c r="CJ956" i="2"/>
  <c r="CK956" i="2"/>
  <c r="CL956" i="2"/>
  <c r="CM956" i="2"/>
  <c r="CN956" i="2"/>
  <c r="CO956" i="2"/>
  <c r="CP956" i="2"/>
  <c r="CQ956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CH958" i="2"/>
  <c r="CI958" i="2"/>
  <c r="CJ958" i="2"/>
  <c r="CK958" i="2"/>
  <c r="CL958" i="2"/>
  <c r="CM958" i="2"/>
  <c r="CN958" i="2"/>
  <c r="CO958" i="2"/>
  <c r="CP958" i="2"/>
  <c r="CQ958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CH960" i="2"/>
  <c r="CI960" i="2"/>
  <c r="CJ960" i="2"/>
  <c r="CK960" i="2"/>
  <c r="CL960" i="2"/>
  <c r="CM960" i="2"/>
  <c r="CN960" i="2"/>
  <c r="CO960" i="2"/>
  <c r="CP960" i="2"/>
  <c r="CQ960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CH961" i="2"/>
  <c r="CI961" i="2"/>
  <c r="CJ961" i="2"/>
  <c r="CK961" i="2"/>
  <c r="CL961" i="2"/>
  <c r="CM961" i="2"/>
  <c r="CN961" i="2"/>
  <c r="CO961" i="2"/>
  <c r="CP961" i="2"/>
  <c r="CQ961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CH962" i="2"/>
  <c r="CI962" i="2"/>
  <c r="CJ962" i="2"/>
  <c r="CK962" i="2"/>
  <c r="CL962" i="2"/>
  <c r="CM962" i="2"/>
  <c r="CN962" i="2"/>
  <c r="CO962" i="2"/>
  <c r="CP962" i="2"/>
  <c r="CQ962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CH963" i="2"/>
  <c r="CI963" i="2"/>
  <c r="CJ963" i="2"/>
  <c r="CK963" i="2"/>
  <c r="CL963" i="2"/>
  <c r="CM963" i="2"/>
  <c r="CN963" i="2"/>
  <c r="CO963" i="2"/>
  <c r="CP963" i="2"/>
  <c r="CQ963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CH965" i="2"/>
  <c r="CI965" i="2"/>
  <c r="CJ965" i="2"/>
  <c r="CK965" i="2"/>
  <c r="CL965" i="2"/>
  <c r="CM965" i="2"/>
  <c r="CN965" i="2"/>
  <c r="CO965" i="2"/>
  <c r="CP965" i="2"/>
  <c r="CQ965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CH967" i="2"/>
  <c r="CI967" i="2"/>
  <c r="CJ967" i="2"/>
  <c r="CK967" i="2"/>
  <c r="CL967" i="2"/>
  <c r="CM967" i="2"/>
  <c r="CN967" i="2"/>
  <c r="CO967" i="2"/>
  <c r="CP967" i="2"/>
  <c r="CQ967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CH968" i="2"/>
  <c r="CI968" i="2"/>
  <c r="CJ968" i="2"/>
  <c r="CK968" i="2"/>
  <c r="CL968" i="2"/>
  <c r="CM968" i="2"/>
  <c r="CN968" i="2"/>
  <c r="CO968" i="2"/>
  <c r="CP968" i="2"/>
  <c r="CQ968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CH969" i="2"/>
  <c r="CI969" i="2"/>
  <c r="CJ969" i="2"/>
  <c r="CK969" i="2"/>
  <c r="CL969" i="2"/>
  <c r="CM969" i="2"/>
  <c r="CN969" i="2"/>
  <c r="CO969" i="2"/>
  <c r="CP969" i="2"/>
  <c r="CQ969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CH970" i="2"/>
  <c r="CI970" i="2"/>
  <c r="CJ970" i="2"/>
  <c r="CK970" i="2"/>
  <c r="CL970" i="2"/>
  <c r="CM970" i="2"/>
  <c r="CN970" i="2"/>
  <c r="CO970" i="2"/>
  <c r="CP970" i="2"/>
  <c r="CQ970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CH972" i="2"/>
  <c r="CI972" i="2"/>
  <c r="CJ972" i="2"/>
  <c r="CK972" i="2"/>
  <c r="CL972" i="2"/>
  <c r="CM972" i="2"/>
  <c r="CN972" i="2"/>
  <c r="CO972" i="2"/>
  <c r="CP972" i="2"/>
  <c r="CQ972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CH974" i="2"/>
  <c r="CI974" i="2"/>
  <c r="CJ974" i="2"/>
  <c r="CK974" i="2"/>
  <c r="CL974" i="2"/>
  <c r="CM974" i="2"/>
  <c r="CN974" i="2"/>
  <c r="CO974" i="2"/>
  <c r="CP974" i="2"/>
  <c r="CQ974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CH975" i="2"/>
  <c r="CI975" i="2"/>
  <c r="CJ975" i="2"/>
  <c r="CK975" i="2"/>
  <c r="CL975" i="2"/>
  <c r="CM975" i="2"/>
  <c r="CN975" i="2"/>
  <c r="CO975" i="2"/>
  <c r="CP975" i="2"/>
  <c r="CQ975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CH976" i="2"/>
  <c r="CI976" i="2"/>
  <c r="CJ976" i="2"/>
  <c r="CK976" i="2"/>
  <c r="CL976" i="2"/>
  <c r="CM976" i="2"/>
  <c r="CN976" i="2"/>
  <c r="CO976" i="2"/>
  <c r="CP976" i="2"/>
  <c r="CQ976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CH977" i="2"/>
  <c r="CI977" i="2"/>
  <c r="CJ977" i="2"/>
  <c r="CK977" i="2"/>
  <c r="CL977" i="2"/>
  <c r="CM977" i="2"/>
  <c r="CN977" i="2"/>
  <c r="CO977" i="2"/>
  <c r="CP977" i="2"/>
  <c r="CQ977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CH979" i="2"/>
  <c r="CI979" i="2"/>
  <c r="CJ979" i="2"/>
  <c r="CK979" i="2"/>
  <c r="CL979" i="2"/>
  <c r="CM979" i="2"/>
  <c r="CN979" i="2"/>
  <c r="CO979" i="2"/>
  <c r="CP979" i="2"/>
  <c r="CQ979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CH981" i="2"/>
  <c r="CI981" i="2"/>
  <c r="CJ981" i="2"/>
  <c r="CK981" i="2"/>
  <c r="CL981" i="2"/>
  <c r="CM981" i="2"/>
  <c r="CN981" i="2"/>
  <c r="CO981" i="2"/>
  <c r="CP981" i="2"/>
  <c r="CQ981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CH982" i="2"/>
  <c r="CI982" i="2"/>
  <c r="CJ982" i="2"/>
  <c r="CK982" i="2"/>
  <c r="CL982" i="2"/>
  <c r="CM982" i="2"/>
  <c r="CN982" i="2"/>
  <c r="CO982" i="2"/>
  <c r="CP982" i="2"/>
  <c r="CQ982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CH983" i="2"/>
  <c r="CI983" i="2"/>
  <c r="CJ983" i="2"/>
  <c r="CK983" i="2"/>
  <c r="CL983" i="2"/>
  <c r="CM983" i="2"/>
  <c r="CN983" i="2"/>
  <c r="CO983" i="2"/>
  <c r="CP983" i="2"/>
  <c r="CQ983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CH984" i="2"/>
  <c r="CI984" i="2"/>
  <c r="CJ984" i="2"/>
  <c r="CK984" i="2"/>
  <c r="CL984" i="2"/>
  <c r="CM984" i="2"/>
  <c r="CN984" i="2"/>
  <c r="CO984" i="2"/>
  <c r="CP984" i="2"/>
  <c r="CQ984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CH986" i="2"/>
  <c r="CI986" i="2"/>
  <c r="CJ986" i="2"/>
  <c r="CK986" i="2"/>
  <c r="CL986" i="2"/>
  <c r="CM986" i="2"/>
  <c r="CN986" i="2"/>
  <c r="CO986" i="2"/>
  <c r="CP986" i="2"/>
  <c r="CQ986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CH988" i="2"/>
  <c r="CI988" i="2"/>
  <c r="CJ988" i="2"/>
  <c r="CK988" i="2"/>
  <c r="CL988" i="2"/>
  <c r="CM988" i="2"/>
  <c r="CN988" i="2"/>
  <c r="CO988" i="2"/>
  <c r="CP988" i="2"/>
  <c r="CQ988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CH989" i="2"/>
  <c r="CI989" i="2"/>
  <c r="CJ989" i="2"/>
  <c r="CK989" i="2"/>
  <c r="CL989" i="2"/>
  <c r="CM989" i="2"/>
  <c r="CN989" i="2"/>
  <c r="CO989" i="2"/>
  <c r="CP989" i="2"/>
  <c r="CQ989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CH990" i="2"/>
  <c r="CI990" i="2"/>
  <c r="CJ990" i="2"/>
  <c r="CK990" i="2"/>
  <c r="CL990" i="2"/>
  <c r="CM990" i="2"/>
  <c r="CN990" i="2"/>
  <c r="CO990" i="2"/>
  <c r="CP990" i="2"/>
  <c r="CQ990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CH991" i="2"/>
  <c r="CI991" i="2"/>
  <c r="CJ991" i="2"/>
  <c r="CK991" i="2"/>
  <c r="CL991" i="2"/>
  <c r="CM991" i="2"/>
  <c r="CN991" i="2"/>
  <c r="CO991" i="2"/>
  <c r="CP991" i="2"/>
  <c r="CQ991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CH993" i="2"/>
  <c r="CI993" i="2"/>
  <c r="CJ993" i="2"/>
  <c r="CK993" i="2"/>
  <c r="CL993" i="2"/>
  <c r="CM993" i="2"/>
  <c r="CN993" i="2"/>
  <c r="CO993" i="2"/>
  <c r="CP993" i="2"/>
  <c r="CQ993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CH995" i="2"/>
  <c r="CI995" i="2"/>
  <c r="CJ995" i="2"/>
  <c r="CK995" i="2"/>
  <c r="CL995" i="2"/>
  <c r="CM995" i="2"/>
  <c r="CN995" i="2"/>
  <c r="CO995" i="2"/>
  <c r="CP995" i="2"/>
  <c r="CQ995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CH996" i="2"/>
  <c r="CI996" i="2"/>
  <c r="CJ996" i="2"/>
  <c r="CK996" i="2"/>
  <c r="CL996" i="2"/>
  <c r="CM996" i="2"/>
  <c r="CN996" i="2"/>
  <c r="CO996" i="2"/>
  <c r="CP996" i="2"/>
  <c r="CQ996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CH997" i="2"/>
  <c r="CI997" i="2"/>
  <c r="CJ997" i="2"/>
  <c r="CK997" i="2"/>
  <c r="CL997" i="2"/>
  <c r="CM997" i="2"/>
  <c r="CN997" i="2"/>
  <c r="CO997" i="2"/>
  <c r="CP997" i="2"/>
  <c r="CQ997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CH998" i="2"/>
  <c r="CI998" i="2"/>
  <c r="CJ998" i="2"/>
  <c r="CK998" i="2"/>
  <c r="CL998" i="2"/>
  <c r="CM998" i="2"/>
  <c r="CN998" i="2"/>
  <c r="CO998" i="2"/>
  <c r="CP998" i="2"/>
  <c r="CQ998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CH1000" i="2"/>
  <c r="CI1000" i="2"/>
  <c r="CJ1000" i="2"/>
  <c r="CK1000" i="2"/>
  <c r="CL1000" i="2"/>
  <c r="CM1000" i="2"/>
  <c r="CN1000" i="2"/>
  <c r="CO1000" i="2"/>
  <c r="CP1000" i="2"/>
  <c r="CQ1000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CH1002" i="2"/>
  <c r="CI1002" i="2"/>
  <c r="CJ1002" i="2"/>
  <c r="CK1002" i="2"/>
  <c r="CL1002" i="2"/>
  <c r="CM1002" i="2"/>
  <c r="CN1002" i="2"/>
  <c r="CO1002" i="2"/>
  <c r="CP1002" i="2"/>
  <c r="CQ1002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CH1003" i="2"/>
  <c r="CI1003" i="2"/>
  <c r="CJ1003" i="2"/>
  <c r="CK1003" i="2"/>
  <c r="CL1003" i="2"/>
  <c r="CM1003" i="2"/>
  <c r="CN1003" i="2"/>
  <c r="CO1003" i="2"/>
  <c r="CP1003" i="2"/>
  <c r="CQ1003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CH1004" i="2"/>
  <c r="CI1004" i="2"/>
  <c r="CJ1004" i="2"/>
  <c r="CK1004" i="2"/>
  <c r="CL1004" i="2"/>
  <c r="CM1004" i="2"/>
  <c r="CN1004" i="2"/>
  <c r="CO1004" i="2"/>
  <c r="CP1004" i="2"/>
  <c r="CQ1004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CH1005" i="2"/>
  <c r="CI1005" i="2"/>
  <c r="CJ1005" i="2"/>
  <c r="CK1005" i="2"/>
  <c r="CL1005" i="2"/>
  <c r="CM1005" i="2"/>
  <c r="CN1005" i="2"/>
  <c r="CO1005" i="2"/>
  <c r="CP1005" i="2"/>
  <c r="CQ1005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CH1007" i="2"/>
  <c r="CI1007" i="2"/>
  <c r="CJ1007" i="2"/>
  <c r="CK1007" i="2"/>
  <c r="CL1007" i="2"/>
  <c r="CM1007" i="2"/>
  <c r="CN1007" i="2"/>
  <c r="CO1007" i="2"/>
  <c r="CP1007" i="2"/>
  <c r="CQ1007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CH1009" i="2"/>
  <c r="CI1009" i="2"/>
  <c r="CJ1009" i="2"/>
  <c r="CK1009" i="2"/>
  <c r="CL1009" i="2"/>
  <c r="CM1009" i="2"/>
  <c r="CN1009" i="2"/>
  <c r="CO1009" i="2"/>
  <c r="CP1009" i="2"/>
  <c r="CQ1009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CH1010" i="2"/>
  <c r="CI1010" i="2"/>
  <c r="CJ1010" i="2"/>
  <c r="CK1010" i="2"/>
  <c r="CL1010" i="2"/>
  <c r="CM1010" i="2"/>
  <c r="CN1010" i="2"/>
  <c r="CO1010" i="2"/>
  <c r="CP1010" i="2"/>
  <c r="CQ1010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CH1011" i="2"/>
  <c r="CI1011" i="2"/>
  <c r="CJ1011" i="2"/>
  <c r="CK1011" i="2"/>
  <c r="CL1011" i="2"/>
  <c r="CM1011" i="2"/>
  <c r="CN1011" i="2"/>
  <c r="CO1011" i="2"/>
  <c r="CP1011" i="2"/>
  <c r="CQ1011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CH1012" i="2"/>
  <c r="CI1012" i="2"/>
  <c r="CJ1012" i="2"/>
  <c r="CK1012" i="2"/>
  <c r="CL1012" i="2"/>
  <c r="CM1012" i="2"/>
  <c r="CN1012" i="2"/>
  <c r="CO1012" i="2"/>
  <c r="CP1012" i="2"/>
  <c r="CQ1012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CH1014" i="2"/>
  <c r="CI1014" i="2"/>
  <c r="CJ1014" i="2"/>
  <c r="CK1014" i="2"/>
  <c r="CL1014" i="2"/>
  <c r="CM1014" i="2"/>
  <c r="CN1014" i="2"/>
  <c r="CO1014" i="2"/>
  <c r="CP1014" i="2"/>
  <c r="CQ1014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CH1016" i="2"/>
  <c r="CI1016" i="2"/>
  <c r="CJ1016" i="2"/>
  <c r="CK1016" i="2"/>
  <c r="CL1016" i="2"/>
  <c r="CM1016" i="2"/>
  <c r="CN1016" i="2"/>
  <c r="CO1016" i="2"/>
  <c r="CP1016" i="2"/>
  <c r="CQ1016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CH1017" i="2"/>
  <c r="CI1017" i="2"/>
  <c r="CJ1017" i="2"/>
  <c r="CK1017" i="2"/>
  <c r="CL1017" i="2"/>
  <c r="CM1017" i="2"/>
  <c r="CN1017" i="2"/>
  <c r="CO1017" i="2"/>
  <c r="CP1017" i="2"/>
  <c r="CQ1017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CH1018" i="2"/>
  <c r="CI1018" i="2"/>
  <c r="CJ1018" i="2"/>
  <c r="CK1018" i="2"/>
  <c r="CL1018" i="2"/>
  <c r="CM1018" i="2"/>
  <c r="CN1018" i="2"/>
  <c r="CO1018" i="2"/>
  <c r="CP1018" i="2"/>
  <c r="CQ1018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CH1019" i="2"/>
  <c r="CI1019" i="2"/>
  <c r="CJ1019" i="2"/>
  <c r="CK1019" i="2"/>
  <c r="CL1019" i="2"/>
  <c r="CM1019" i="2"/>
  <c r="CN1019" i="2"/>
  <c r="CO1019" i="2"/>
  <c r="CP1019" i="2"/>
  <c r="CQ1019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CH1021" i="2"/>
  <c r="CI1021" i="2"/>
  <c r="CJ1021" i="2"/>
  <c r="CK1021" i="2"/>
  <c r="CL1021" i="2"/>
  <c r="CM1021" i="2"/>
  <c r="CN1021" i="2"/>
  <c r="CO1021" i="2"/>
  <c r="CP1021" i="2"/>
  <c r="CQ1021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CH1023" i="2"/>
  <c r="CI1023" i="2"/>
  <c r="CJ1023" i="2"/>
  <c r="CK1023" i="2"/>
  <c r="CL1023" i="2"/>
  <c r="CM1023" i="2"/>
  <c r="CN1023" i="2"/>
  <c r="CO1023" i="2"/>
  <c r="CP1023" i="2"/>
  <c r="CQ1023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CE1024" i="2"/>
  <c r="CF1024" i="2"/>
  <c r="CG1024" i="2"/>
  <c r="CH1024" i="2"/>
  <c r="CI1024" i="2"/>
  <c r="CJ1024" i="2"/>
  <c r="CK1024" i="2"/>
  <c r="CL1024" i="2"/>
  <c r="CM1024" i="2"/>
  <c r="CN1024" i="2"/>
  <c r="CO1024" i="2"/>
  <c r="CP1024" i="2"/>
  <c r="CQ1024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CE1025" i="2"/>
  <c r="CF1025" i="2"/>
  <c r="CG1025" i="2"/>
  <c r="CH1025" i="2"/>
  <c r="CI1025" i="2"/>
  <c r="CJ1025" i="2"/>
  <c r="CK1025" i="2"/>
  <c r="CL1025" i="2"/>
  <c r="CM1025" i="2"/>
  <c r="CN1025" i="2"/>
  <c r="CO1025" i="2"/>
  <c r="CP1025" i="2"/>
  <c r="CQ1025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CD1026" i="2"/>
  <c r="CE1026" i="2"/>
  <c r="CF1026" i="2"/>
  <c r="CG1026" i="2"/>
  <c r="CH1026" i="2"/>
  <c r="CI1026" i="2"/>
  <c r="CJ1026" i="2"/>
  <c r="CK1026" i="2"/>
  <c r="CL1026" i="2"/>
  <c r="CM1026" i="2"/>
  <c r="CN1026" i="2"/>
  <c r="CO1026" i="2"/>
  <c r="CP1026" i="2"/>
  <c r="CQ1026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CD1027" i="2"/>
  <c r="CE1027" i="2"/>
  <c r="CF1027" i="2"/>
  <c r="CG1027" i="2"/>
  <c r="CH1027" i="2"/>
  <c r="CI1027" i="2"/>
  <c r="CJ1027" i="2"/>
  <c r="CK1027" i="2"/>
  <c r="CL1027" i="2"/>
  <c r="CM1027" i="2"/>
  <c r="CN1027" i="2"/>
  <c r="CO1027" i="2"/>
  <c r="CP1027" i="2"/>
  <c r="CQ1027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CH1028" i="2"/>
  <c r="CI1028" i="2"/>
  <c r="CJ1028" i="2"/>
  <c r="CK1028" i="2"/>
  <c r="CL1028" i="2"/>
  <c r="CM1028" i="2"/>
  <c r="CN1028" i="2"/>
  <c r="CO1028" i="2"/>
  <c r="CP1028" i="2"/>
  <c r="CQ1028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CH1029" i="2"/>
  <c r="CI1029" i="2"/>
  <c r="CJ1029" i="2"/>
  <c r="CK1029" i="2"/>
  <c r="CL1029" i="2"/>
  <c r="CM1029" i="2"/>
  <c r="CN1029" i="2"/>
  <c r="CO1029" i="2"/>
  <c r="CP1029" i="2"/>
  <c r="CQ1029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CD1030" i="2"/>
  <c r="CE1030" i="2"/>
  <c r="CF1030" i="2"/>
  <c r="CG1030" i="2"/>
  <c r="CH1030" i="2"/>
  <c r="CI1030" i="2"/>
  <c r="CJ1030" i="2"/>
  <c r="CK1030" i="2"/>
  <c r="CL1030" i="2"/>
  <c r="CM1030" i="2"/>
  <c r="CN1030" i="2"/>
  <c r="CO1030" i="2"/>
  <c r="CP1030" i="2"/>
  <c r="CQ1030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CD1031" i="2"/>
  <c r="CE1031" i="2"/>
  <c r="CF1031" i="2"/>
  <c r="CG1031" i="2"/>
  <c r="CH1031" i="2"/>
  <c r="CI1031" i="2"/>
  <c r="CJ1031" i="2"/>
  <c r="CK1031" i="2"/>
  <c r="CL1031" i="2"/>
  <c r="CM1031" i="2"/>
  <c r="CN1031" i="2"/>
  <c r="CO1031" i="2"/>
  <c r="CP1031" i="2"/>
  <c r="CQ1031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CD1032" i="2"/>
  <c r="CE1032" i="2"/>
  <c r="CF1032" i="2"/>
  <c r="CG1032" i="2"/>
  <c r="CH1032" i="2"/>
  <c r="CI1032" i="2"/>
  <c r="CJ1032" i="2"/>
  <c r="CK1032" i="2"/>
  <c r="CL1032" i="2"/>
  <c r="CM1032" i="2"/>
  <c r="CN1032" i="2"/>
  <c r="CO1032" i="2"/>
  <c r="CP1032" i="2"/>
  <c r="CQ1032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CD1033" i="2"/>
  <c r="CE1033" i="2"/>
  <c r="CF1033" i="2"/>
  <c r="CG1033" i="2"/>
  <c r="CH1033" i="2"/>
  <c r="CI1033" i="2"/>
  <c r="CJ1033" i="2"/>
  <c r="CK1033" i="2"/>
  <c r="CL1033" i="2"/>
  <c r="CM1033" i="2"/>
  <c r="CN1033" i="2"/>
  <c r="CO1033" i="2"/>
  <c r="CP1033" i="2"/>
  <c r="CQ1033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CD1034" i="2"/>
  <c r="CE1034" i="2"/>
  <c r="CF1034" i="2"/>
  <c r="CG1034" i="2"/>
  <c r="CH1034" i="2"/>
  <c r="CI1034" i="2"/>
  <c r="CJ1034" i="2"/>
  <c r="CK1034" i="2"/>
  <c r="CL1034" i="2"/>
  <c r="CM1034" i="2"/>
  <c r="CN1034" i="2"/>
  <c r="CO1034" i="2"/>
  <c r="CP1034" i="2"/>
  <c r="CQ1034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CH1035" i="2"/>
  <c r="CI1035" i="2"/>
  <c r="CJ1035" i="2"/>
  <c r="CK1035" i="2"/>
  <c r="CL1035" i="2"/>
  <c r="CM1035" i="2"/>
  <c r="CN1035" i="2"/>
  <c r="CO1035" i="2"/>
  <c r="CP1035" i="2"/>
  <c r="CQ1035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CH1036" i="2"/>
  <c r="CI1036" i="2"/>
  <c r="CJ1036" i="2"/>
  <c r="CK1036" i="2"/>
  <c r="CL1036" i="2"/>
  <c r="CM1036" i="2"/>
  <c r="CN1036" i="2"/>
  <c r="CO1036" i="2"/>
  <c r="CP1036" i="2"/>
  <c r="CQ1036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CD1037" i="2"/>
  <c r="CE1037" i="2"/>
  <c r="CF1037" i="2"/>
  <c r="CG1037" i="2"/>
  <c r="CH1037" i="2"/>
  <c r="CI1037" i="2"/>
  <c r="CJ1037" i="2"/>
  <c r="CK1037" i="2"/>
  <c r="CL1037" i="2"/>
  <c r="CM1037" i="2"/>
  <c r="CN1037" i="2"/>
  <c r="CO1037" i="2"/>
  <c r="CP1037" i="2"/>
  <c r="CQ1037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CD1038" i="2"/>
  <c r="CE1038" i="2"/>
  <c r="CF1038" i="2"/>
  <c r="CG1038" i="2"/>
  <c r="CH1038" i="2"/>
  <c r="CI1038" i="2"/>
  <c r="CJ1038" i="2"/>
  <c r="CK1038" i="2"/>
  <c r="CL1038" i="2"/>
  <c r="CM1038" i="2"/>
  <c r="CN1038" i="2"/>
  <c r="CO1038" i="2"/>
  <c r="CP1038" i="2"/>
  <c r="CQ1038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CD1039" i="2"/>
  <c r="CE1039" i="2"/>
  <c r="CF1039" i="2"/>
  <c r="CG1039" i="2"/>
  <c r="CH1039" i="2"/>
  <c r="CI1039" i="2"/>
  <c r="CJ1039" i="2"/>
  <c r="CK1039" i="2"/>
  <c r="CL1039" i="2"/>
  <c r="CM1039" i="2"/>
  <c r="CN1039" i="2"/>
  <c r="CO1039" i="2"/>
  <c r="CP1039" i="2"/>
  <c r="CQ1039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CD1040" i="2"/>
  <c r="CE1040" i="2"/>
  <c r="CF1040" i="2"/>
  <c r="CG1040" i="2"/>
  <c r="CH1040" i="2"/>
  <c r="CI1040" i="2"/>
  <c r="CJ1040" i="2"/>
  <c r="CK1040" i="2"/>
  <c r="CL1040" i="2"/>
  <c r="CM1040" i="2"/>
  <c r="CN1040" i="2"/>
  <c r="CO1040" i="2"/>
  <c r="CP1040" i="2"/>
  <c r="CQ1040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CD1041" i="2"/>
  <c r="CE1041" i="2"/>
  <c r="CF1041" i="2"/>
  <c r="CG1041" i="2"/>
  <c r="CH1041" i="2"/>
  <c r="CI1041" i="2"/>
  <c r="CJ1041" i="2"/>
  <c r="CK1041" i="2"/>
  <c r="CL1041" i="2"/>
  <c r="CM1041" i="2"/>
  <c r="CN1041" i="2"/>
  <c r="CO1041" i="2"/>
  <c r="CP1041" i="2"/>
  <c r="CQ1041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CH1042" i="2"/>
  <c r="CI1042" i="2"/>
  <c r="CJ1042" i="2"/>
  <c r="CK1042" i="2"/>
  <c r="CL1042" i="2"/>
  <c r="CM1042" i="2"/>
  <c r="CN1042" i="2"/>
  <c r="CO1042" i="2"/>
  <c r="CP1042" i="2"/>
  <c r="CQ1042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CH1043" i="2"/>
  <c r="CI1043" i="2"/>
  <c r="CJ1043" i="2"/>
  <c r="CK1043" i="2"/>
  <c r="CL1043" i="2"/>
  <c r="CM1043" i="2"/>
  <c r="CN1043" i="2"/>
  <c r="CO1043" i="2"/>
  <c r="CP1043" i="2"/>
  <c r="CQ1043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CD1044" i="2"/>
  <c r="CE1044" i="2"/>
  <c r="CF1044" i="2"/>
  <c r="CG1044" i="2"/>
  <c r="CH1044" i="2"/>
  <c r="CI1044" i="2"/>
  <c r="CJ1044" i="2"/>
  <c r="CK1044" i="2"/>
  <c r="CL1044" i="2"/>
  <c r="CM1044" i="2"/>
  <c r="CN1044" i="2"/>
  <c r="CO1044" i="2"/>
  <c r="CP1044" i="2"/>
  <c r="CQ1044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CD1045" i="2"/>
  <c r="CE1045" i="2"/>
  <c r="CF1045" i="2"/>
  <c r="CG1045" i="2"/>
  <c r="CH1045" i="2"/>
  <c r="CI1045" i="2"/>
  <c r="CJ1045" i="2"/>
  <c r="CK1045" i="2"/>
  <c r="CL1045" i="2"/>
  <c r="CM1045" i="2"/>
  <c r="CN1045" i="2"/>
  <c r="CO1045" i="2"/>
  <c r="CP1045" i="2"/>
  <c r="CQ1045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CD1046" i="2"/>
  <c r="CE1046" i="2"/>
  <c r="CF1046" i="2"/>
  <c r="CG1046" i="2"/>
  <c r="CH1046" i="2"/>
  <c r="CI1046" i="2"/>
  <c r="CJ1046" i="2"/>
  <c r="CK1046" i="2"/>
  <c r="CL1046" i="2"/>
  <c r="CM1046" i="2"/>
  <c r="CN1046" i="2"/>
  <c r="CO1046" i="2"/>
  <c r="CP1046" i="2"/>
  <c r="CQ1046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CD1047" i="2"/>
  <c r="CE1047" i="2"/>
  <c r="CF1047" i="2"/>
  <c r="CG1047" i="2"/>
  <c r="CH1047" i="2"/>
  <c r="CI1047" i="2"/>
  <c r="CJ1047" i="2"/>
  <c r="CK1047" i="2"/>
  <c r="CL1047" i="2"/>
  <c r="CM1047" i="2"/>
  <c r="CN1047" i="2"/>
  <c r="CO1047" i="2"/>
  <c r="CP1047" i="2"/>
  <c r="CQ1047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CD1048" i="2"/>
  <c r="CE1048" i="2"/>
  <c r="CF1048" i="2"/>
  <c r="CG1048" i="2"/>
  <c r="CH1048" i="2"/>
  <c r="CI1048" i="2"/>
  <c r="CJ1048" i="2"/>
  <c r="CK1048" i="2"/>
  <c r="CL1048" i="2"/>
  <c r="CM1048" i="2"/>
  <c r="CN1048" i="2"/>
  <c r="CO1048" i="2"/>
  <c r="CP1048" i="2"/>
  <c r="CQ1048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CH1049" i="2"/>
  <c r="CI1049" i="2"/>
  <c r="CJ1049" i="2"/>
  <c r="CK1049" i="2"/>
  <c r="CL1049" i="2"/>
  <c r="CM1049" i="2"/>
  <c r="CN1049" i="2"/>
  <c r="CO1049" i="2"/>
  <c r="CP1049" i="2"/>
  <c r="CQ1049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CH1050" i="2"/>
  <c r="CI1050" i="2"/>
  <c r="CJ1050" i="2"/>
  <c r="CK1050" i="2"/>
  <c r="CL1050" i="2"/>
  <c r="CM1050" i="2"/>
  <c r="CN1050" i="2"/>
  <c r="CO1050" i="2"/>
  <c r="CP1050" i="2"/>
  <c r="CQ1050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CD1051" i="2"/>
  <c r="CE1051" i="2"/>
  <c r="CF1051" i="2"/>
  <c r="CG1051" i="2"/>
  <c r="CH1051" i="2"/>
  <c r="CI1051" i="2"/>
  <c r="CJ1051" i="2"/>
  <c r="CK1051" i="2"/>
  <c r="CL1051" i="2"/>
  <c r="CM1051" i="2"/>
  <c r="CN1051" i="2"/>
  <c r="CO1051" i="2"/>
  <c r="CP1051" i="2"/>
  <c r="CQ1051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CD1052" i="2"/>
  <c r="CE1052" i="2"/>
  <c r="CF1052" i="2"/>
  <c r="CG1052" i="2"/>
  <c r="CH1052" i="2"/>
  <c r="CI1052" i="2"/>
  <c r="CJ1052" i="2"/>
  <c r="CK1052" i="2"/>
  <c r="CL1052" i="2"/>
  <c r="CM1052" i="2"/>
  <c r="CN1052" i="2"/>
  <c r="CO1052" i="2"/>
  <c r="CP1052" i="2"/>
  <c r="CQ1052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CD1053" i="2"/>
  <c r="CE1053" i="2"/>
  <c r="CF1053" i="2"/>
  <c r="CG1053" i="2"/>
  <c r="CH1053" i="2"/>
  <c r="CI1053" i="2"/>
  <c r="CJ1053" i="2"/>
  <c r="CK1053" i="2"/>
  <c r="CL1053" i="2"/>
  <c r="CM1053" i="2"/>
  <c r="CN1053" i="2"/>
  <c r="CO1053" i="2"/>
  <c r="CP1053" i="2"/>
  <c r="CQ1053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CD1054" i="2"/>
  <c r="CE1054" i="2"/>
  <c r="CF1054" i="2"/>
  <c r="CG1054" i="2"/>
  <c r="CH1054" i="2"/>
  <c r="CI1054" i="2"/>
  <c r="CJ1054" i="2"/>
  <c r="CK1054" i="2"/>
  <c r="CL1054" i="2"/>
  <c r="CM1054" i="2"/>
  <c r="CN1054" i="2"/>
  <c r="CO1054" i="2"/>
  <c r="CP1054" i="2"/>
  <c r="CQ1054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CD1055" i="2"/>
  <c r="CE1055" i="2"/>
  <c r="CF1055" i="2"/>
  <c r="CG1055" i="2"/>
  <c r="CH1055" i="2"/>
  <c r="CI1055" i="2"/>
  <c r="CJ1055" i="2"/>
  <c r="CK1055" i="2"/>
  <c r="CL1055" i="2"/>
  <c r="CM1055" i="2"/>
  <c r="CN1055" i="2"/>
  <c r="CO1055" i="2"/>
  <c r="CP1055" i="2"/>
  <c r="CQ1055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CH1056" i="2"/>
  <c r="CI1056" i="2"/>
  <c r="CJ1056" i="2"/>
  <c r="CK1056" i="2"/>
  <c r="CL1056" i="2"/>
  <c r="CM1056" i="2"/>
  <c r="CN1056" i="2"/>
  <c r="CO1056" i="2"/>
  <c r="CP1056" i="2"/>
  <c r="CQ1056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CH1057" i="2"/>
  <c r="CI1057" i="2"/>
  <c r="CJ1057" i="2"/>
  <c r="CK1057" i="2"/>
  <c r="CL1057" i="2"/>
  <c r="CM1057" i="2"/>
  <c r="CN1057" i="2"/>
  <c r="CO1057" i="2"/>
  <c r="CP1057" i="2"/>
  <c r="CQ1057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CD1058" i="2"/>
  <c r="CE1058" i="2"/>
  <c r="CF1058" i="2"/>
  <c r="CG1058" i="2"/>
  <c r="CH1058" i="2"/>
  <c r="CI1058" i="2"/>
  <c r="CJ1058" i="2"/>
  <c r="CK1058" i="2"/>
  <c r="CL1058" i="2"/>
  <c r="CM1058" i="2"/>
  <c r="CN1058" i="2"/>
  <c r="CO1058" i="2"/>
  <c r="CP1058" i="2"/>
  <c r="CQ1058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CD1059" i="2"/>
  <c r="CE1059" i="2"/>
  <c r="CF1059" i="2"/>
  <c r="CG1059" i="2"/>
  <c r="CH1059" i="2"/>
  <c r="CI1059" i="2"/>
  <c r="CJ1059" i="2"/>
  <c r="CK1059" i="2"/>
  <c r="CL1059" i="2"/>
  <c r="CM1059" i="2"/>
  <c r="CN1059" i="2"/>
  <c r="CO1059" i="2"/>
  <c r="CP1059" i="2"/>
  <c r="CQ1059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CD1060" i="2"/>
  <c r="CE1060" i="2"/>
  <c r="CF1060" i="2"/>
  <c r="CG1060" i="2"/>
  <c r="CH1060" i="2"/>
  <c r="CI1060" i="2"/>
  <c r="CJ1060" i="2"/>
  <c r="CK1060" i="2"/>
  <c r="CL1060" i="2"/>
  <c r="CM1060" i="2"/>
  <c r="CN1060" i="2"/>
  <c r="CO1060" i="2"/>
  <c r="CP1060" i="2"/>
  <c r="CQ1060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CD1061" i="2"/>
  <c r="CE1061" i="2"/>
  <c r="CF1061" i="2"/>
  <c r="CG1061" i="2"/>
  <c r="CH1061" i="2"/>
  <c r="CI1061" i="2"/>
  <c r="CJ1061" i="2"/>
  <c r="CK1061" i="2"/>
  <c r="CL1061" i="2"/>
  <c r="CM1061" i="2"/>
  <c r="CN1061" i="2"/>
  <c r="CO1061" i="2"/>
  <c r="CP1061" i="2"/>
  <c r="CQ1061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CD1062" i="2"/>
  <c r="CE1062" i="2"/>
  <c r="CF1062" i="2"/>
  <c r="CG1062" i="2"/>
  <c r="CH1062" i="2"/>
  <c r="CI1062" i="2"/>
  <c r="CJ1062" i="2"/>
  <c r="CK1062" i="2"/>
  <c r="CL1062" i="2"/>
  <c r="CM1062" i="2"/>
  <c r="CN1062" i="2"/>
  <c r="CO1062" i="2"/>
  <c r="CP1062" i="2"/>
  <c r="CQ1062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CH1063" i="2"/>
  <c r="CI1063" i="2"/>
  <c r="CJ1063" i="2"/>
  <c r="CK1063" i="2"/>
  <c r="CL1063" i="2"/>
  <c r="CM1063" i="2"/>
  <c r="CN1063" i="2"/>
  <c r="CO1063" i="2"/>
  <c r="CP1063" i="2"/>
  <c r="CQ1063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CH1064" i="2"/>
  <c r="CI1064" i="2"/>
  <c r="CJ1064" i="2"/>
  <c r="CK1064" i="2"/>
  <c r="CL1064" i="2"/>
  <c r="CM1064" i="2"/>
  <c r="CN1064" i="2"/>
  <c r="CO1064" i="2"/>
  <c r="CP1064" i="2"/>
  <c r="CQ1064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CD1065" i="2"/>
  <c r="CE1065" i="2"/>
  <c r="CF1065" i="2"/>
  <c r="CG1065" i="2"/>
  <c r="CH1065" i="2"/>
  <c r="CI1065" i="2"/>
  <c r="CJ1065" i="2"/>
  <c r="CK1065" i="2"/>
  <c r="CL1065" i="2"/>
  <c r="CM1065" i="2"/>
  <c r="CN1065" i="2"/>
  <c r="CO1065" i="2"/>
  <c r="CP1065" i="2"/>
  <c r="CQ1065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CD1066" i="2"/>
  <c r="CE1066" i="2"/>
  <c r="CF1066" i="2"/>
  <c r="CG1066" i="2"/>
  <c r="CH1066" i="2"/>
  <c r="CI1066" i="2"/>
  <c r="CJ1066" i="2"/>
  <c r="CK1066" i="2"/>
  <c r="CL1066" i="2"/>
  <c r="CM1066" i="2"/>
  <c r="CN1066" i="2"/>
  <c r="CO1066" i="2"/>
  <c r="CP1066" i="2"/>
  <c r="CQ1066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CD1067" i="2"/>
  <c r="CE1067" i="2"/>
  <c r="CF1067" i="2"/>
  <c r="CG1067" i="2"/>
  <c r="CH1067" i="2"/>
  <c r="CI1067" i="2"/>
  <c r="CJ1067" i="2"/>
  <c r="CK1067" i="2"/>
  <c r="CL1067" i="2"/>
  <c r="CM1067" i="2"/>
  <c r="CN1067" i="2"/>
  <c r="CO1067" i="2"/>
  <c r="CP1067" i="2"/>
  <c r="CQ1067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CD1068" i="2"/>
  <c r="CE1068" i="2"/>
  <c r="CF1068" i="2"/>
  <c r="CG1068" i="2"/>
  <c r="CH1068" i="2"/>
  <c r="CI1068" i="2"/>
  <c r="CJ1068" i="2"/>
  <c r="CK1068" i="2"/>
  <c r="CL1068" i="2"/>
  <c r="CM1068" i="2"/>
  <c r="CN1068" i="2"/>
  <c r="CO1068" i="2"/>
  <c r="CP1068" i="2"/>
  <c r="CQ1068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CD1069" i="2"/>
  <c r="CE1069" i="2"/>
  <c r="CF1069" i="2"/>
  <c r="CG1069" i="2"/>
  <c r="CH1069" i="2"/>
  <c r="CI1069" i="2"/>
  <c r="CJ1069" i="2"/>
  <c r="CK1069" i="2"/>
  <c r="CL1069" i="2"/>
  <c r="CM1069" i="2"/>
  <c r="CN1069" i="2"/>
  <c r="CO1069" i="2"/>
  <c r="CP1069" i="2"/>
  <c r="CQ1069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CH1070" i="2"/>
  <c r="CI1070" i="2"/>
  <c r="CJ1070" i="2"/>
  <c r="CK1070" i="2"/>
  <c r="CL1070" i="2"/>
  <c r="CM1070" i="2"/>
  <c r="CN1070" i="2"/>
  <c r="CO1070" i="2"/>
  <c r="CP1070" i="2"/>
  <c r="CQ1070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CH1071" i="2"/>
  <c r="CI1071" i="2"/>
  <c r="CJ1071" i="2"/>
  <c r="CK1071" i="2"/>
  <c r="CL1071" i="2"/>
  <c r="CM1071" i="2"/>
  <c r="CN1071" i="2"/>
  <c r="CO1071" i="2"/>
  <c r="CP1071" i="2"/>
  <c r="CQ1071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CD1072" i="2"/>
  <c r="CE1072" i="2"/>
  <c r="CF1072" i="2"/>
  <c r="CG1072" i="2"/>
  <c r="CH1072" i="2"/>
  <c r="CI1072" i="2"/>
  <c r="CJ1072" i="2"/>
  <c r="CK1072" i="2"/>
  <c r="CL1072" i="2"/>
  <c r="CM1072" i="2"/>
  <c r="CN1072" i="2"/>
  <c r="CO1072" i="2"/>
  <c r="CP1072" i="2"/>
  <c r="CQ1072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CD1073" i="2"/>
  <c r="CE1073" i="2"/>
  <c r="CF1073" i="2"/>
  <c r="CG1073" i="2"/>
  <c r="CH1073" i="2"/>
  <c r="CI1073" i="2"/>
  <c r="CJ1073" i="2"/>
  <c r="CK1073" i="2"/>
  <c r="CL1073" i="2"/>
  <c r="CM1073" i="2"/>
  <c r="CN1073" i="2"/>
  <c r="CO1073" i="2"/>
  <c r="CP1073" i="2"/>
  <c r="CQ1073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CD1074" i="2"/>
  <c r="CE1074" i="2"/>
  <c r="CF1074" i="2"/>
  <c r="CG1074" i="2"/>
  <c r="CH1074" i="2"/>
  <c r="CI1074" i="2"/>
  <c r="CJ1074" i="2"/>
  <c r="CK1074" i="2"/>
  <c r="CL1074" i="2"/>
  <c r="CM1074" i="2"/>
  <c r="CN1074" i="2"/>
  <c r="CO1074" i="2"/>
  <c r="CP1074" i="2"/>
  <c r="CQ1074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CD1075" i="2"/>
  <c r="CE1075" i="2"/>
  <c r="CF1075" i="2"/>
  <c r="CG1075" i="2"/>
  <c r="CH1075" i="2"/>
  <c r="CI1075" i="2"/>
  <c r="CJ1075" i="2"/>
  <c r="CK1075" i="2"/>
  <c r="CL1075" i="2"/>
  <c r="CM1075" i="2"/>
  <c r="CN1075" i="2"/>
  <c r="CO1075" i="2"/>
  <c r="CP1075" i="2"/>
  <c r="CQ1075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CD1076" i="2"/>
  <c r="CE1076" i="2"/>
  <c r="CF1076" i="2"/>
  <c r="CG1076" i="2"/>
  <c r="CH1076" i="2"/>
  <c r="CI1076" i="2"/>
  <c r="CJ1076" i="2"/>
  <c r="CK1076" i="2"/>
  <c r="CL1076" i="2"/>
  <c r="CM1076" i="2"/>
  <c r="CN1076" i="2"/>
  <c r="CO1076" i="2"/>
  <c r="CP1076" i="2"/>
  <c r="CQ1076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CH1077" i="2"/>
  <c r="CI1077" i="2"/>
  <c r="CJ1077" i="2"/>
  <c r="CK1077" i="2"/>
  <c r="CL1077" i="2"/>
  <c r="CM1077" i="2"/>
  <c r="CN1077" i="2"/>
  <c r="CO1077" i="2"/>
  <c r="CP1077" i="2"/>
  <c r="CQ1077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CH1078" i="2"/>
  <c r="CI1078" i="2"/>
  <c r="CJ1078" i="2"/>
  <c r="CK1078" i="2"/>
  <c r="CL1078" i="2"/>
  <c r="CM1078" i="2"/>
  <c r="CN1078" i="2"/>
  <c r="CO1078" i="2"/>
  <c r="CP1078" i="2"/>
  <c r="CQ1078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CD1079" i="2"/>
  <c r="CE1079" i="2"/>
  <c r="CF1079" i="2"/>
  <c r="CG1079" i="2"/>
  <c r="CH1079" i="2"/>
  <c r="CI1079" i="2"/>
  <c r="CJ1079" i="2"/>
  <c r="CK1079" i="2"/>
  <c r="CL1079" i="2"/>
  <c r="CM1079" i="2"/>
  <c r="CN1079" i="2"/>
  <c r="CO1079" i="2"/>
  <c r="CP1079" i="2"/>
  <c r="CQ1079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CD1080" i="2"/>
  <c r="CE1080" i="2"/>
  <c r="CF1080" i="2"/>
  <c r="CG1080" i="2"/>
  <c r="CH1080" i="2"/>
  <c r="CI1080" i="2"/>
  <c r="CJ1080" i="2"/>
  <c r="CK1080" i="2"/>
  <c r="CL1080" i="2"/>
  <c r="CM1080" i="2"/>
  <c r="CN1080" i="2"/>
  <c r="CO1080" i="2"/>
  <c r="CP1080" i="2"/>
  <c r="CQ1080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CD1081" i="2"/>
  <c r="CE1081" i="2"/>
  <c r="CF1081" i="2"/>
  <c r="CG1081" i="2"/>
  <c r="CH1081" i="2"/>
  <c r="CI1081" i="2"/>
  <c r="CJ1081" i="2"/>
  <c r="CK1081" i="2"/>
  <c r="CL1081" i="2"/>
  <c r="CM1081" i="2"/>
  <c r="CN1081" i="2"/>
  <c r="CO1081" i="2"/>
  <c r="CP1081" i="2"/>
  <c r="CQ1081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CD1082" i="2"/>
  <c r="CE1082" i="2"/>
  <c r="CF1082" i="2"/>
  <c r="CG1082" i="2"/>
  <c r="CH1082" i="2"/>
  <c r="CI1082" i="2"/>
  <c r="CJ1082" i="2"/>
  <c r="CK1082" i="2"/>
  <c r="CL1082" i="2"/>
  <c r="CM1082" i="2"/>
  <c r="CN1082" i="2"/>
  <c r="CO1082" i="2"/>
  <c r="CP1082" i="2"/>
  <c r="CQ1082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CD1083" i="2"/>
  <c r="CE1083" i="2"/>
  <c r="CF1083" i="2"/>
  <c r="CG1083" i="2"/>
  <c r="CH1083" i="2"/>
  <c r="CI1083" i="2"/>
  <c r="CJ1083" i="2"/>
  <c r="CK1083" i="2"/>
  <c r="CL1083" i="2"/>
  <c r="CM1083" i="2"/>
  <c r="CN1083" i="2"/>
  <c r="CO1083" i="2"/>
  <c r="CP1083" i="2"/>
  <c r="CQ1083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CH1084" i="2"/>
  <c r="CI1084" i="2"/>
  <c r="CJ1084" i="2"/>
  <c r="CK1084" i="2"/>
  <c r="CL1084" i="2"/>
  <c r="CM1084" i="2"/>
  <c r="CN1084" i="2"/>
  <c r="CO1084" i="2"/>
  <c r="CP1084" i="2"/>
  <c r="CQ1084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CH1085" i="2"/>
  <c r="CI1085" i="2"/>
  <c r="CJ1085" i="2"/>
  <c r="CK1085" i="2"/>
  <c r="CL1085" i="2"/>
  <c r="CM1085" i="2"/>
  <c r="CN1085" i="2"/>
  <c r="CO1085" i="2"/>
  <c r="CP1085" i="2"/>
  <c r="CQ1085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CD1086" i="2"/>
  <c r="CE1086" i="2"/>
  <c r="CF1086" i="2"/>
  <c r="CG1086" i="2"/>
  <c r="CH1086" i="2"/>
  <c r="CI1086" i="2"/>
  <c r="CJ1086" i="2"/>
  <c r="CK1086" i="2"/>
  <c r="CL1086" i="2"/>
  <c r="CM1086" i="2"/>
  <c r="CN1086" i="2"/>
  <c r="CO1086" i="2"/>
  <c r="CP1086" i="2"/>
  <c r="CQ1086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CD1087" i="2"/>
  <c r="CE1087" i="2"/>
  <c r="CF1087" i="2"/>
  <c r="CG1087" i="2"/>
  <c r="CH1087" i="2"/>
  <c r="CI1087" i="2"/>
  <c r="CJ1087" i="2"/>
  <c r="CK1087" i="2"/>
  <c r="CL1087" i="2"/>
  <c r="CM1087" i="2"/>
  <c r="CN1087" i="2"/>
  <c r="CO1087" i="2"/>
  <c r="CP1087" i="2"/>
  <c r="CQ1087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CD1088" i="2"/>
  <c r="CE1088" i="2"/>
  <c r="CF1088" i="2"/>
  <c r="CG1088" i="2"/>
  <c r="CH1088" i="2"/>
  <c r="CI1088" i="2"/>
  <c r="CJ1088" i="2"/>
  <c r="CK1088" i="2"/>
  <c r="CL1088" i="2"/>
  <c r="CM1088" i="2"/>
  <c r="CN1088" i="2"/>
  <c r="CO1088" i="2"/>
  <c r="CP1088" i="2"/>
  <c r="CQ1088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CD1089" i="2"/>
  <c r="CE1089" i="2"/>
  <c r="CF1089" i="2"/>
  <c r="CG1089" i="2"/>
  <c r="CH1089" i="2"/>
  <c r="CI1089" i="2"/>
  <c r="CJ1089" i="2"/>
  <c r="CK1089" i="2"/>
  <c r="CL1089" i="2"/>
  <c r="CM1089" i="2"/>
  <c r="CN1089" i="2"/>
  <c r="CO1089" i="2"/>
  <c r="CP1089" i="2"/>
  <c r="CQ1089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CD1090" i="2"/>
  <c r="CE1090" i="2"/>
  <c r="CF1090" i="2"/>
  <c r="CG1090" i="2"/>
  <c r="CH1090" i="2"/>
  <c r="CI1090" i="2"/>
  <c r="CJ1090" i="2"/>
  <c r="CK1090" i="2"/>
  <c r="CL1090" i="2"/>
  <c r="CM1090" i="2"/>
  <c r="CN1090" i="2"/>
  <c r="CO1090" i="2"/>
  <c r="CP1090" i="2"/>
  <c r="CQ1090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CH1091" i="2"/>
  <c r="CI1091" i="2"/>
  <c r="CJ1091" i="2"/>
  <c r="CK1091" i="2"/>
  <c r="CL1091" i="2"/>
  <c r="CM1091" i="2"/>
  <c r="CN1091" i="2"/>
  <c r="CO1091" i="2"/>
  <c r="CP1091" i="2"/>
  <c r="CQ1091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CH1092" i="2"/>
  <c r="CI1092" i="2"/>
  <c r="CJ1092" i="2"/>
  <c r="CK1092" i="2"/>
  <c r="CL1092" i="2"/>
  <c r="CM1092" i="2"/>
  <c r="CN1092" i="2"/>
  <c r="CO1092" i="2"/>
  <c r="CP1092" i="2"/>
  <c r="CQ1092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CD1093" i="2"/>
  <c r="CE1093" i="2"/>
  <c r="CF1093" i="2"/>
  <c r="CG1093" i="2"/>
  <c r="CH1093" i="2"/>
  <c r="CI1093" i="2"/>
  <c r="CJ1093" i="2"/>
  <c r="CK1093" i="2"/>
  <c r="CL1093" i="2"/>
  <c r="CM1093" i="2"/>
  <c r="CN1093" i="2"/>
  <c r="CO1093" i="2"/>
  <c r="CP1093" i="2"/>
  <c r="CQ1093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CD1094" i="2"/>
  <c r="CE1094" i="2"/>
  <c r="CF1094" i="2"/>
  <c r="CG1094" i="2"/>
  <c r="CH1094" i="2"/>
  <c r="CI1094" i="2"/>
  <c r="CJ1094" i="2"/>
  <c r="CK1094" i="2"/>
  <c r="CL1094" i="2"/>
  <c r="CM1094" i="2"/>
  <c r="CN1094" i="2"/>
  <c r="CO1094" i="2"/>
  <c r="CP1094" i="2"/>
  <c r="CQ1094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CD1095" i="2"/>
  <c r="CE1095" i="2"/>
  <c r="CF1095" i="2"/>
  <c r="CG1095" i="2"/>
  <c r="CH1095" i="2"/>
  <c r="CI1095" i="2"/>
  <c r="CJ1095" i="2"/>
  <c r="CK1095" i="2"/>
  <c r="CL1095" i="2"/>
  <c r="CM1095" i="2"/>
  <c r="CN1095" i="2"/>
  <c r="CO1095" i="2"/>
  <c r="CP1095" i="2"/>
  <c r="CQ1095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CD1096" i="2"/>
  <c r="CE1096" i="2"/>
  <c r="CF1096" i="2"/>
  <c r="CG1096" i="2"/>
  <c r="CH1096" i="2"/>
  <c r="CI1096" i="2"/>
  <c r="CJ1096" i="2"/>
  <c r="CK1096" i="2"/>
  <c r="CL1096" i="2"/>
  <c r="CM1096" i="2"/>
  <c r="CN1096" i="2"/>
  <c r="CO1096" i="2"/>
  <c r="CP1096" i="2"/>
  <c r="CQ1096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CD1097" i="2"/>
  <c r="CE1097" i="2"/>
  <c r="CF1097" i="2"/>
  <c r="CG1097" i="2"/>
  <c r="CH1097" i="2"/>
  <c r="CI1097" i="2"/>
  <c r="CJ1097" i="2"/>
  <c r="CK1097" i="2"/>
  <c r="CL1097" i="2"/>
  <c r="CM1097" i="2"/>
  <c r="CN1097" i="2"/>
  <c r="CO1097" i="2"/>
  <c r="CP1097" i="2"/>
  <c r="CQ1097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CH1098" i="2"/>
  <c r="CI1098" i="2"/>
  <c r="CJ1098" i="2"/>
  <c r="CK1098" i="2"/>
  <c r="CL1098" i="2"/>
  <c r="CM1098" i="2"/>
  <c r="CN1098" i="2"/>
  <c r="CO1098" i="2"/>
  <c r="CP1098" i="2"/>
  <c r="CQ1098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CH1099" i="2"/>
  <c r="CI1099" i="2"/>
  <c r="CJ1099" i="2"/>
  <c r="CK1099" i="2"/>
  <c r="CL1099" i="2"/>
  <c r="CM1099" i="2"/>
  <c r="CN1099" i="2"/>
  <c r="CO1099" i="2"/>
  <c r="CP1099" i="2"/>
  <c r="CQ1099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CD1100" i="2"/>
  <c r="CE1100" i="2"/>
  <c r="CF1100" i="2"/>
  <c r="CG1100" i="2"/>
  <c r="CH1100" i="2"/>
  <c r="CI1100" i="2"/>
  <c r="CJ1100" i="2"/>
  <c r="CK1100" i="2"/>
  <c r="CL1100" i="2"/>
  <c r="CM1100" i="2"/>
  <c r="CN1100" i="2"/>
  <c r="CO1100" i="2"/>
  <c r="CP1100" i="2"/>
  <c r="CQ1100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CD1101" i="2"/>
  <c r="CE1101" i="2"/>
  <c r="CF1101" i="2"/>
  <c r="CG1101" i="2"/>
  <c r="CH1101" i="2"/>
  <c r="CI1101" i="2"/>
  <c r="CJ1101" i="2"/>
  <c r="CK1101" i="2"/>
  <c r="CL1101" i="2"/>
  <c r="CM1101" i="2"/>
  <c r="CN1101" i="2"/>
  <c r="CO1101" i="2"/>
  <c r="CP1101" i="2"/>
  <c r="CQ1101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CD1102" i="2"/>
  <c r="CE1102" i="2"/>
  <c r="CF1102" i="2"/>
  <c r="CG1102" i="2"/>
  <c r="CH1102" i="2"/>
  <c r="CI1102" i="2"/>
  <c r="CJ1102" i="2"/>
  <c r="CK1102" i="2"/>
  <c r="CL1102" i="2"/>
  <c r="CM1102" i="2"/>
  <c r="CN1102" i="2"/>
  <c r="CO1102" i="2"/>
  <c r="CP1102" i="2"/>
  <c r="CQ1102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CD1103" i="2"/>
  <c r="CE1103" i="2"/>
  <c r="CF1103" i="2"/>
  <c r="CG1103" i="2"/>
  <c r="CH1103" i="2"/>
  <c r="CI1103" i="2"/>
  <c r="CJ1103" i="2"/>
  <c r="CK1103" i="2"/>
  <c r="CL1103" i="2"/>
  <c r="CM1103" i="2"/>
  <c r="CN1103" i="2"/>
  <c r="CO1103" i="2"/>
  <c r="CP1103" i="2"/>
  <c r="CQ1103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CD1104" i="2"/>
  <c r="CE1104" i="2"/>
  <c r="CF1104" i="2"/>
  <c r="CG1104" i="2"/>
  <c r="CH1104" i="2"/>
  <c r="CI1104" i="2"/>
  <c r="CJ1104" i="2"/>
  <c r="CK1104" i="2"/>
  <c r="CL1104" i="2"/>
  <c r="CM1104" i="2"/>
  <c r="CN1104" i="2"/>
  <c r="CO1104" i="2"/>
  <c r="CP1104" i="2"/>
  <c r="CQ1104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CH1105" i="2"/>
  <c r="CI1105" i="2"/>
  <c r="CJ1105" i="2"/>
  <c r="CK1105" i="2"/>
  <c r="CL1105" i="2"/>
  <c r="CM1105" i="2"/>
  <c r="CN1105" i="2"/>
  <c r="CO1105" i="2"/>
  <c r="CP1105" i="2"/>
  <c r="CQ1105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CH1106" i="2"/>
  <c r="CI1106" i="2"/>
  <c r="CJ1106" i="2"/>
  <c r="CK1106" i="2"/>
  <c r="CL1106" i="2"/>
  <c r="CM1106" i="2"/>
  <c r="CN1106" i="2"/>
  <c r="CO1106" i="2"/>
  <c r="CP1106" i="2"/>
  <c r="CQ1106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CD1107" i="2"/>
  <c r="CE1107" i="2"/>
  <c r="CF1107" i="2"/>
  <c r="CG1107" i="2"/>
  <c r="CH1107" i="2"/>
  <c r="CI1107" i="2"/>
  <c r="CJ1107" i="2"/>
  <c r="CK1107" i="2"/>
  <c r="CL1107" i="2"/>
  <c r="CM1107" i="2"/>
  <c r="CN1107" i="2"/>
  <c r="CO1107" i="2"/>
  <c r="CP1107" i="2"/>
  <c r="CQ1107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CD1108" i="2"/>
  <c r="CE1108" i="2"/>
  <c r="CF1108" i="2"/>
  <c r="CG1108" i="2"/>
  <c r="CH1108" i="2"/>
  <c r="CI1108" i="2"/>
  <c r="CJ1108" i="2"/>
  <c r="CK1108" i="2"/>
  <c r="CL1108" i="2"/>
  <c r="CM1108" i="2"/>
  <c r="CN1108" i="2"/>
  <c r="CO1108" i="2"/>
  <c r="CP1108" i="2"/>
  <c r="CQ1108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CD1109" i="2"/>
  <c r="CE1109" i="2"/>
  <c r="CF1109" i="2"/>
  <c r="CG1109" i="2"/>
  <c r="CH1109" i="2"/>
  <c r="CI1109" i="2"/>
  <c r="CJ1109" i="2"/>
  <c r="CK1109" i="2"/>
  <c r="CL1109" i="2"/>
  <c r="CM1109" i="2"/>
  <c r="CN1109" i="2"/>
  <c r="CO1109" i="2"/>
  <c r="CP1109" i="2"/>
  <c r="CQ1109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CD1110" i="2"/>
  <c r="CE1110" i="2"/>
  <c r="CF1110" i="2"/>
  <c r="CG1110" i="2"/>
  <c r="CH1110" i="2"/>
  <c r="CI1110" i="2"/>
  <c r="CJ1110" i="2"/>
  <c r="CK1110" i="2"/>
  <c r="CL1110" i="2"/>
  <c r="CM1110" i="2"/>
  <c r="CN1110" i="2"/>
  <c r="CO1110" i="2"/>
  <c r="CP1110" i="2"/>
  <c r="CQ1110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CD1111" i="2"/>
  <c r="CE1111" i="2"/>
  <c r="CF1111" i="2"/>
  <c r="CG1111" i="2"/>
  <c r="CH1111" i="2"/>
  <c r="CI1111" i="2"/>
  <c r="CJ1111" i="2"/>
  <c r="CK1111" i="2"/>
  <c r="CL1111" i="2"/>
  <c r="CM1111" i="2"/>
  <c r="CN1111" i="2"/>
  <c r="CO1111" i="2"/>
  <c r="CP1111" i="2"/>
  <c r="CQ1111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CD1112" i="2"/>
  <c r="CE1112" i="2"/>
  <c r="CF1112" i="2"/>
  <c r="CG1112" i="2"/>
  <c r="CH1112" i="2"/>
  <c r="CI1112" i="2"/>
  <c r="CJ1112" i="2"/>
  <c r="CK1112" i="2"/>
  <c r="CL1112" i="2"/>
  <c r="CM1112" i="2"/>
  <c r="CN1112" i="2"/>
  <c r="CO1112" i="2"/>
  <c r="CP1112" i="2"/>
  <c r="CQ1112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CD1113" i="2"/>
  <c r="CE1113" i="2"/>
  <c r="CF1113" i="2"/>
  <c r="CG1113" i="2"/>
  <c r="CH1113" i="2"/>
  <c r="CI1113" i="2"/>
  <c r="CJ1113" i="2"/>
  <c r="CK1113" i="2"/>
  <c r="CL1113" i="2"/>
  <c r="CM1113" i="2"/>
  <c r="CN1113" i="2"/>
  <c r="CO1113" i="2"/>
  <c r="CP1113" i="2"/>
  <c r="CQ1113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CD1114" i="2"/>
  <c r="CE1114" i="2"/>
  <c r="CF1114" i="2"/>
  <c r="CG1114" i="2"/>
  <c r="CH1114" i="2"/>
  <c r="CI1114" i="2"/>
  <c r="CJ1114" i="2"/>
  <c r="CK1114" i="2"/>
  <c r="CL1114" i="2"/>
  <c r="CM1114" i="2"/>
  <c r="CN1114" i="2"/>
  <c r="CO1114" i="2"/>
  <c r="CP1114" i="2"/>
  <c r="CQ1114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CD1115" i="2"/>
  <c r="CE1115" i="2"/>
  <c r="CF1115" i="2"/>
  <c r="CG1115" i="2"/>
  <c r="CH1115" i="2"/>
  <c r="CI1115" i="2"/>
  <c r="CJ1115" i="2"/>
  <c r="CK1115" i="2"/>
  <c r="CL1115" i="2"/>
  <c r="CM1115" i="2"/>
  <c r="CN1115" i="2"/>
  <c r="CO1115" i="2"/>
  <c r="CP1115" i="2"/>
  <c r="CQ1115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CD1116" i="2"/>
  <c r="CE1116" i="2"/>
  <c r="CF1116" i="2"/>
  <c r="CG1116" i="2"/>
  <c r="CH1116" i="2"/>
  <c r="CI1116" i="2"/>
  <c r="CJ1116" i="2"/>
  <c r="CK1116" i="2"/>
  <c r="CL1116" i="2"/>
  <c r="CM1116" i="2"/>
  <c r="CN1116" i="2"/>
  <c r="CO1116" i="2"/>
  <c r="CP1116" i="2"/>
  <c r="CQ1116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CD1117" i="2"/>
  <c r="CE1117" i="2"/>
  <c r="CF1117" i="2"/>
  <c r="CG1117" i="2"/>
  <c r="CH1117" i="2"/>
  <c r="CI1117" i="2"/>
  <c r="CJ1117" i="2"/>
  <c r="CK1117" i="2"/>
  <c r="CL1117" i="2"/>
  <c r="CM1117" i="2"/>
  <c r="CN1117" i="2"/>
  <c r="CO1117" i="2"/>
  <c r="CP1117" i="2"/>
  <c r="CQ1117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CD1118" i="2"/>
  <c r="CE1118" i="2"/>
  <c r="CF1118" i="2"/>
  <c r="CG1118" i="2"/>
  <c r="CH1118" i="2"/>
  <c r="CI1118" i="2"/>
  <c r="CJ1118" i="2"/>
  <c r="CK1118" i="2"/>
  <c r="CL1118" i="2"/>
  <c r="CM1118" i="2"/>
  <c r="CN1118" i="2"/>
  <c r="CO1118" i="2"/>
  <c r="CP1118" i="2"/>
  <c r="CQ1118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CD1119" i="2"/>
  <c r="CE1119" i="2"/>
  <c r="CF1119" i="2"/>
  <c r="CG1119" i="2"/>
  <c r="CH1119" i="2"/>
  <c r="CI1119" i="2"/>
  <c r="CJ1119" i="2"/>
  <c r="CK1119" i="2"/>
  <c r="CL1119" i="2"/>
  <c r="CM1119" i="2"/>
  <c r="CN1119" i="2"/>
  <c r="CO1119" i="2"/>
  <c r="CP1119" i="2"/>
  <c r="CQ1119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CD1120" i="2"/>
  <c r="CE1120" i="2"/>
  <c r="CF1120" i="2"/>
  <c r="CG1120" i="2"/>
  <c r="CH1120" i="2"/>
  <c r="CI1120" i="2"/>
  <c r="CJ1120" i="2"/>
  <c r="CK1120" i="2"/>
  <c r="CL1120" i="2"/>
  <c r="CM1120" i="2"/>
  <c r="CN1120" i="2"/>
  <c r="CO1120" i="2"/>
  <c r="CP1120" i="2"/>
  <c r="CQ1120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CD1121" i="2"/>
  <c r="CE1121" i="2"/>
  <c r="CF1121" i="2"/>
  <c r="CG1121" i="2"/>
  <c r="CH1121" i="2"/>
  <c r="CI1121" i="2"/>
  <c r="CJ1121" i="2"/>
  <c r="CK1121" i="2"/>
  <c r="CL1121" i="2"/>
  <c r="CM1121" i="2"/>
  <c r="CN1121" i="2"/>
  <c r="CO1121" i="2"/>
  <c r="CP1121" i="2"/>
  <c r="CQ1121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CD1122" i="2"/>
  <c r="CE1122" i="2"/>
  <c r="CF1122" i="2"/>
  <c r="CG1122" i="2"/>
  <c r="CH1122" i="2"/>
  <c r="CI1122" i="2"/>
  <c r="CJ1122" i="2"/>
  <c r="CK1122" i="2"/>
  <c r="CL1122" i="2"/>
  <c r="CM1122" i="2"/>
  <c r="CN1122" i="2"/>
  <c r="CO1122" i="2"/>
  <c r="CP1122" i="2"/>
  <c r="CQ1122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CD1123" i="2"/>
  <c r="CE1123" i="2"/>
  <c r="CF1123" i="2"/>
  <c r="CG1123" i="2"/>
  <c r="CH1123" i="2"/>
  <c r="CI1123" i="2"/>
  <c r="CJ1123" i="2"/>
  <c r="CK1123" i="2"/>
  <c r="CL1123" i="2"/>
  <c r="CM1123" i="2"/>
  <c r="CN1123" i="2"/>
  <c r="CO1123" i="2"/>
  <c r="CP1123" i="2"/>
  <c r="CQ1123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CD1124" i="2"/>
  <c r="CE1124" i="2"/>
  <c r="CF1124" i="2"/>
  <c r="CG1124" i="2"/>
  <c r="CH1124" i="2"/>
  <c r="CI1124" i="2"/>
  <c r="CJ1124" i="2"/>
  <c r="CK1124" i="2"/>
  <c r="CL1124" i="2"/>
  <c r="CM1124" i="2"/>
  <c r="CN1124" i="2"/>
  <c r="CO1124" i="2"/>
  <c r="CP1124" i="2"/>
  <c r="CQ1124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CD1125" i="2"/>
  <c r="CE1125" i="2"/>
  <c r="CF1125" i="2"/>
  <c r="CG1125" i="2"/>
  <c r="CH1125" i="2"/>
  <c r="CI1125" i="2"/>
  <c r="CJ1125" i="2"/>
  <c r="CK1125" i="2"/>
  <c r="CL1125" i="2"/>
  <c r="CM1125" i="2"/>
  <c r="CN1125" i="2"/>
  <c r="CO1125" i="2"/>
  <c r="CP1125" i="2"/>
  <c r="CQ1125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CD1126" i="2"/>
  <c r="CE1126" i="2"/>
  <c r="CF1126" i="2"/>
  <c r="CG1126" i="2"/>
  <c r="CH1126" i="2"/>
  <c r="CI1126" i="2"/>
  <c r="CJ1126" i="2"/>
  <c r="CK1126" i="2"/>
  <c r="CL1126" i="2"/>
  <c r="CM1126" i="2"/>
  <c r="CN1126" i="2"/>
  <c r="CO1126" i="2"/>
  <c r="CP1126" i="2"/>
  <c r="CQ1126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CD1127" i="2"/>
  <c r="CE1127" i="2"/>
  <c r="CF1127" i="2"/>
  <c r="CG1127" i="2"/>
  <c r="CH1127" i="2"/>
  <c r="CI1127" i="2"/>
  <c r="CJ1127" i="2"/>
  <c r="CK1127" i="2"/>
  <c r="CL1127" i="2"/>
  <c r="CM1127" i="2"/>
  <c r="CN1127" i="2"/>
  <c r="CO1127" i="2"/>
  <c r="CP1127" i="2"/>
  <c r="CQ1127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CD1128" i="2"/>
  <c r="CE1128" i="2"/>
  <c r="CF1128" i="2"/>
  <c r="CG1128" i="2"/>
  <c r="CH1128" i="2"/>
  <c r="CI1128" i="2"/>
  <c r="CJ1128" i="2"/>
  <c r="CK1128" i="2"/>
  <c r="CL1128" i="2"/>
  <c r="CM1128" i="2"/>
  <c r="CN1128" i="2"/>
  <c r="CO1128" i="2"/>
  <c r="CP1128" i="2"/>
  <c r="CQ1128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CD1129" i="2"/>
  <c r="CE1129" i="2"/>
  <c r="CF1129" i="2"/>
  <c r="CG1129" i="2"/>
  <c r="CH1129" i="2"/>
  <c r="CI1129" i="2"/>
  <c r="CJ1129" i="2"/>
  <c r="CK1129" i="2"/>
  <c r="CL1129" i="2"/>
  <c r="CM1129" i="2"/>
  <c r="CN1129" i="2"/>
  <c r="CO1129" i="2"/>
  <c r="CP1129" i="2"/>
  <c r="CQ1129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CD1130" i="2"/>
  <c r="CE1130" i="2"/>
  <c r="CF1130" i="2"/>
  <c r="CG1130" i="2"/>
  <c r="CH1130" i="2"/>
  <c r="CI1130" i="2"/>
  <c r="CJ1130" i="2"/>
  <c r="CK1130" i="2"/>
  <c r="CL1130" i="2"/>
  <c r="CM1130" i="2"/>
  <c r="CN1130" i="2"/>
  <c r="CO1130" i="2"/>
  <c r="CP1130" i="2"/>
  <c r="CQ1130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CD1131" i="2"/>
  <c r="CE1131" i="2"/>
  <c r="CF1131" i="2"/>
  <c r="CG1131" i="2"/>
  <c r="CH1131" i="2"/>
  <c r="CI1131" i="2"/>
  <c r="CJ1131" i="2"/>
  <c r="CK1131" i="2"/>
  <c r="CL1131" i="2"/>
  <c r="CM1131" i="2"/>
  <c r="CN1131" i="2"/>
  <c r="CO1131" i="2"/>
  <c r="CP1131" i="2"/>
  <c r="CQ1131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CD1132" i="2"/>
  <c r="CE1132" i="2"/>
  <c r="CF1132" i="2"/>
  <c r="CG1132" i="2"/>
  <c r="CH1132" i="2"/>
  <c r="CI1132" i="2"/>
  <c r="CJ1132" i="2"/>
  <c r="CK1132" i="2"/>
  <c r="CL1132" i="2"/>
  <c r="CM1132" i="2"/>
  <c r="CN1132" i="2"/>
  <c r="CO1132" i="2"/>
  <c r="CP1132" i="2"/>
  <c r="CQ1132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CD1133" i="2"/>
  <c r="CE1133" i="2"/>
  <c r="CF1133" i="2"/>
  <c r="CG1133" i="2"/>
  <c r="CH1133" i="2"/>
  <c r="CI1133" i="2"/>
  <c r="CJ1133" i="2"/>
  <c r="CK1133" i="2"/>
  <c r="CL1133" i="2"/>
  <c r="CM1133" i="2"/>
  <c r="CN1133" i="2"/>
  <c r="CO1133" i="2"/>
  <c r="CP1133" i="2"/>
  <c r="CQ1133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CD1134" i="2"/>
  <c r="CE1134" i="2"/>
  <c r="CF1134" i="2"/>
  <c r="CG1134" i="2"/>
  <c r="CH1134" i="2"/>
  <c r="CI1134" i="2"/>
  <c r="CJ1134" i="2"/>
  <c r="CK1134" i="2"/>
  <c r="CL1134" i="2"/>
  <c r="CM1134" i="2"/>
  <c r="CN1134" i="2"/>
  <c r="CO1134" i="2"/>
  <c r="CP1134" i="2"/>
  <c r="CQ1134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CD1135" i="2"/>
  <c r="CE1135" i="2"/>
  <c r="CF1135" i="2"/>
  <c r="CG1135" i="2"/>
  <c r="CH1135" i="2"/>
  <c r="CI1135" i="2"/>
  <c r="CJ1135" i="2"/>
  <c r="CK1135" i="2"/>
  <c r="CL1135" i="2"/>
  <c r="CM1135" i="2"/>
  <c r="CN1135" i="2"/>
  <c r="CO1135" i="2"/>
  <c r="CP1135" i="2"/>
  <c r="CQ1135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CD1136" i="2"/>
  <c r="CE1136" i="2"/>
  <c r="CF1136" i="2"/>
  <c r="CG1136" i="2"/>
  <c r="CH1136" i="2"/>
  <c r="CI1136" i="2"/>
  <c r="CJ1136" i="2"/>
  <c r="CK1136" i="2"/>
  <c r="CL1136" i="2"/>
  <c r="CM1136" i="2"/>
  <c r="CN1136" i="2"/>
  <c r="CO1136" i="2"/>
  <c r="CP1136" i="2"/>
  <c r="CQ1136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CD1137" i="2"/>
  <c r="CE1137" i="2"/>
  <c r="CF1137" i="2"/>
  <c r="CG1137" i="2"/>
  <c r="CH1137" i="2"/>
  <c r="CI1137" i="2"/>
  <c r="CJ1137" i="2"/>
  <c r="CK1137" i="2"/>
  <c r="CL1137" i="2"/>
  <c r="CM1137" i="2"/>
  <c r="CN1137" i="2"/>
  <c r="CO1137" i="2"/>
  <c r="CP1137" i="2"/>
  <c r="CQ1137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CH1138" i="2"/>
  <c r="CI1138" i="2"/>
  <c r="CJ1138" i="2"/>
  <c r="CK1138" i="2"/>
  <c r="CL1138" i="2"/>
  <c r="CM1138" i="2"/>
  <c r="CN1138" i="2"/>
  <c r="CO1138" i="2"/>
  <c r="CP1138" i="2"/>
  <c r="CQ1138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CH1141" i="2"/>
  <c r="CI1141" i="2"/>
  <c r="CJ1141" i="2"/>
  <c r="CK1141" i="2"/>
  <c r="CL1141" i="2"/>
  <c r="CM1141" i="2"/>
  <c r="CN1141" i="2"/>
  <c r="CO1141" i="2"/>
  <c r="CP1141" i="2"/>
  <c r="CQ1141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CH1142" i="2"/>
  <c r="CI1142" i="2"/>
  <c r="CJ1142" i="2"/>
  <c r="CK1142" i="2"/>
  <c r="CL1142" i="2"/>
  <c r="CM1142" i="2"/>
  <c r="CN1142" i="2"/>
  <c r="CO1142" i="2"/>
  <c r="CP1142" i="2"/>
  <c r="CQ1142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CJ1143" i="2"/>
  <c r="CK1143" i="2"/>
  <c r="CL1143" i="2"/>
  <c r="CM1143" i="2"/>
  <c r="CN1143" i="2"/>
  <c r="CO1143" i="2"/>
  <c r="CP1143" i="2"/>
  <c r="CQ1143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CH1145" i="2"/>
  <c r="CI1145" i="2"/>
  <c r="CJ1145" i="2"/>
  <c r="CK1145" i="2"/>
  <c r="CL1145" i="2"/>
  <c r="CM1145" i="2"/>
  <c r="CN1145" i="2"/>
  <c r="CO1145" i="2"/>
  <c r="CP1145" i="2"/>
  <c r="CQ1145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CH1423" i="2"/>
  <c r="CI1423" i="2"/>
  <c r="CJ1423" i="2"/>
  <c r="CK1423" i="2"/>
  <c r="CL1423" i="2"/>
  <c r="CM1423" i="2"/>
  <c r="CN1423" i="2"/>
  <c r="CO1423" i="2"/>
  <c r="CP1423" i="2"/>
  <c r="CQ1423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CG1535" i="2"/>
  <c r="CH1535" i="2"/>
  <c r="CI1535" i="2"/>
  <c r="CJ1535" i="2"/>
  <c r="CK1535" i="2"/>
  <c r="CL1535" i="2"/>
  <c r="CM1535" i="2"/>
  <c r="CN1535" i="2"/>
  <c r="CO1535" i="2"/>
  <c r="CP1535" i="2"/>
  <c r="CQ1535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CG1549" i="2"/>
  <c r="CH1549" i="2"/>
  <c r="CI1549" i="2"/>
  <c r="CJ1549" i="2"/>
  <c r="CK1549" i="2"/>
  <c r="CL1549" i="2"/>
  <c r="CM1549" i="2"/>
  <c r="CN1549" i="2"/>
  <c r="CO1549" i="2"/>
  <c r="CP1549" i="2"/>
  <c r="CQ1549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CL1556" i="2"/>
  <c r="CM1556" i="2"/>
  <c r="CN1556" i="2"/>
  <c r="CO1556" i="2"/>
  <c r="CP1556" i="2"/>
  <c r="CQ1556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CM1570" i="2"/>
  <c r="CN1570" i="2"/>
  <c r="CO1570" i="2"/>
  <c r="CP1570" i="2"/>
  <c r="CQ1570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CH1584" i="2"/>
  <c r="CI1584" i="2"/>
  <c r="CJ1584" i="2"/>
  <c r="CK1584" i="2"/>
  <c r="CL1584" i="2"/>
  <c r="CM1584" i="2"/>
  <c r="CN1584" i="2"/>
  <c r="CO1584" i="2"/>
  <c r="CP1584" i="2"/>
  <c r="CQ1584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CH1612" i="2"/>
  <c r="CI1612" i="2"/>
  <c r="CJ1612" i="2"/>
  <c r="CK1612" i="2"/>
  <c r="CL1612" i="2"/>
  <c r="CM1612" i="2"/>
  <c r="CN1612" i="2"/>
  <c r="CO1612" i="2"/>
  <c r="CP1612" i="2"/>
  <c r="CQ1612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CH1633" i="2"/>
  <c r="CI1633" i="2"/>
  <c r="CJ1633" i="2"/>
  <c r="CK1633" i="2"/>
  <c r="CL1633" i="2"/>
  <c r="CM1633" i="2"/>
  <c r="CN1633" i="2"/>
  <c r="CO1633" i="2"/>
  <c r="CP1633" i="2"/>
  <c r="CQ1633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CH1654" i="2"/>
  <c r="CI1654" i="2"/>
  <c r="CJ1654" i="2"/>
  <c r="CK1654" i="2"/>
  <c r="CL1654" i="2"/>
  <c r="CM1654" i="2"/>
  <c r="CN1654" i="2"/>
  <c r="CO1654" i="2"/>
  <c r="CP1654" i="2"/>
  <c r="CQ1654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CH1738" i="2"/>
  <c r="CI1738" i="2"/>
  <c r="CJ1738" i="2"/>
  <c r="CK1738" i="2"/>
  <c r="CL1738" i="2"/>
  <c r="CM1738" i="2"/>
  <c r="CN1738" i="2"/>
  <c r="CO1738" i="2"/>
  <c r="CP1738" i="2"/>
  <c r="CQ1738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CG1759" i="2"/>
  <c r="CH1759" i="2"/>
  <c r="CI1759" i="2"/>
  <c r="CJ1759" i="2"/>
  <c r="CK1759" i="2"/>
  <c r="CL1759" i="2"/>
  <c r="CM1759" i="2"/>
  <c r="CN1759" i="2"/>
  <c r="CO1759" i="2"/>
  <c r="CP1759" i="2"/>
  <c r="CQ1759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CH1766" i="2"/>
  <c r="CI1766" i="2"/>
  <c r="CJ1766" i="2"/>
  <c r="CK1766" i="2"/>
  <c r="CL1766" i="2"/>
  <c r="CM1766" i="2"/>
  <c r="CN1766" i="2"/>
  <c r="CO1766" i="2"/>
  <c r="CP1766" i="2"/>
  <c r="CQ1766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CE1780" i="2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CG1815" i="2"/>
  <c r="CH1815" i="2"/>
  <c r="CI1815" i="2"/>
  <c r="CJ1815" i="2"/>
  <c r="CK1815" i="2"/>
  <c r="CL1815" i="2"/>
  <c r="CM1815" i="2"/>
  <c r="CN1815" i="2"/>
  <c r="CO1815" i="2"/>
  <c r="CP1815" i="2"/>
  <c r="CQ1815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CI1822" i="2"/>
  <c r="CJ1822" i="2"/>
  <c r="CK1822" i="2"/>
  <c r="CL1822" i="2"/>
  <c r="CM1822" i="2"/>
  <c r="CN1822" i="2"/>
  <c r="CO1822" i="2"/>
  <c r="CP1822" i="2"/>
  <c r="CQ1822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CG1843" i="2"/>
  <c r="CH1843" i="2"/>
  <c r="CI1843" i="2"/>
  <c r="CJ1843" i="2"/>
  <c r="CK1843" i="2"/>
  <c r="CL1843" i="2"/>
  <c r="CM1843" i="2"/>
  <c r="CN1843" i="2"/>
  <c r="CO1843" i="2"/>
  <c r="CP1843" i="2"/>
  <c r="CQ1843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CF1864" i="2"/>
  <c r="CG1864" i="2"/>
  <c r="CH1864" i="2"/>
  <c r="CI1864" i="2"/>
  <c r="CJ1864" i="2"/>
  <c r="CK1864" i="2"/>
  <c r="CL1864" i="2"/>
  <c r="CM1864" i="2"/>
  <c r="CN1864" i="2"/>
  <c r="CO1864" i="2"/>
  <c r="CP1864" i="2"/>
  <c r="CQ1864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CH1892" i="2"/>
  <c r="CI1892" i="2"/>
  <c r="CJ1892" i="2"/>
  <c r="CK1892" i="2"/>
  <c r="CL1892" i="2"/>
  <c r="CM1892" i="2"/>
  <c r="CN1892" i="2"/>
  <c r="CO1892" i="2"/>
  <c r="CP1892" i="2"/>
  <c r="CQ1892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CK1899" i="2"/>
  <c r="CL1899" i="2"/>
  <c r="CM1899" i="2"/>
  <c r="CN1899" i="2"/>
  <c r="CO1899" i="2"/>
  <c r="CP1899" i="2"/>
  <c r="CQ1899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BJ5" i="2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3" i="1"/>
  <c r="BJ1901" i="2" l="1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F4" i="1" l="1"/>
  <c r="BG4" i="1"/>
  <c r="BH4" i="1"/>
  <c r="BF5" i="1"/>
  <c r="BG5" i="1"/>
  <c r="BH5" i="1"/>
  <c r="BF6" i="1"/>
  <c r="BG6" i="1"/>
  <c r="BH6" i="1"/>
  <c r="BF7" i="1"/>
  <c r="BG7" i="1"/>
  <c r="BH7" i="1"/>
  <c r="BF8" i="1"/>
  <c r="BG8" i="1"/>
  <c r="BH8" i="1"/>
  <c r="BF9" i="1"/>
  <c r="BG9" i="1"/>
  <c r="BH9" i="1"/>
  <c r="BF10" i="1"/>
  <c r="BG10" i="1"/>
  <c r="BH10" i="1"/>
  <c r="BF11" i="1"/>
  <c r="BG11" i="1"/>
  <c r="BH11" i="1"/>
  <c r="BF12" i="1"/>
  <c r="BG12" i="1"/>
  <c r="BH12" i="1"/>
  <c r="BF13" i="1"/>
  <c r="BG13" i="1"/>
  <c r="BH13" i="1"/>
  <c r="BF14" i="1"/>
  <c r="BG14" i="1"/>
  <c r="BH14" i="1"/>
  <c r="BF15" i="1"/>
  <c r="BG15" i="1"/>
  <c r="BH15" i="1"/>
  <c r="BF16" i="1"/>
  <c r="BG16" i="1"/>
  <c r="BH16" i="1"/>
  <c r="BF17" i="1"/>
  <c r="BG17" i="1"/>
  <c r="BH17" i="1"/>
  <c r="BF18" i="1"/>
  <c r="BG18" i="1"/>
  <c r="BH18" i="1"/>
  <c r="BF19" i="1"/>
  <c r="BG19" i="1"/>
  <c r="BH19" i="1"/>
  <c r="BF20" i="1"/>
  <c r="BG20" i="1"/>
  <c r="BH20" i="1"/>
  <c r="BF21" i="1"/>
  <c r="BG21" i="1"/>
  <c r="BH21" i="1"/>
  <c r="BF22" i="1"/>
  <c r="BG22" i="1"/>
  <c r="BH22" i="1"/>
  <c r="BF23" i="1"/>
  <c r="BG23" i="1"/>
  <c r="BH23" i="1"/>
  <c r="BF24" i="1"/>
  <c r="BG24" i="1"/>
  <c r="BH24" i="1"/>
  <c r="BF25" i="1"/>
  <c r="BG25" i="1"/>
  <c r="BH25" i="1"/>
  <c r="BF26" i="1"/>
  <c r="BG26" i="1"/>
  <c r="BH26" i="1"/>
  <c r="BF27" i="1"/>
  <c r="BG27" i="1"/>
  <c r="BH27" i="1"/>
  <c r="BF28" i="1"/>
  <c r="BG28" i="1"/>
  <c r="BH28" i="1"/>
  <c r="BF29" i="1"/>
  <c r="BG29" i="1"/>
  <c r="BH29" i="1"/>
  <c r="BF30" i="1"/>
  <c r="BG30" i="1"/>
  <c r="BH30" i="1"/>
  <c r="BF31" i="1"/>
  <c r="BG31" i="1"/>
  <c r="BH31" i="1"/>
  <c r="BF32" i="1"/>
  <c r="BG32" i="1"/>
  <c r="BH32" i="1"/>
  <c r="BF33" i="1"/>
  <c r="BG33" i="1"/>
  <c r="BH33" i="1"/>
  <c r="BF34" i="1"/>
  <c r="BG34" i="1"/>
  <c r="BH34" i="1"/>
  <c r="BF35" i="1"/>
  <c r="BG35" i="1"/>
  <c r="BH35" i="1"/>
  <c r="BF36" i="1"/>
  <c r="BG36" i="1"/>
  <c r="BH36" i="1"/>
  <c r="BF37" i="1"/>
  <c r="BG37" i="1"/>
  <c r="BH37" i="1"/>
  <c r="BF38" i="1"/>
  <c r="BG38" i="1"/>
  <c r="BH38" i="1"/>
  <c r="BF39" i="1"/>
  <c r="BG39" i="1"/>
  <c r="BH39" i="1"/>
  <c r="BF40" i="1"/>
  <c r="BG40" i="1"/>
  <c r="BH40" i="1"/>
  <c r="BF41" i="1"/>
  <c r="BG41" i="1"/>
  <c r="BH41" i="1"/>
  <c r="BF42" i="1"/>
  <c r="BG42" i="1"/>
  <c r="BH42" i="1"/>
  <c r="BF43" i="1"/>
  <c r="BG43" i="1"/>
  <c r="BH43" i="1"/>
  <c r="BF44" i="1"/>
  <c r="BG44" i="1"/>
  <c r="BH44" i="1"/>
  <c r="BF45" i="1"/>
  <c r="BG45" i="1"/>
  <c r="BH45" i="1"/>
  <c r="BF46" i="1"/>
  <c r="BG46" i="1"/>
  <c r="BH46" i="1"/>
  <c r="BF47" i="1"/>
  <c r="BG47" i="1"/>
  <c r="BH47" i="1"/>
  <c r="BF48" i="1"/>
  <c r="BG48" i="1"/>
  <c r="BH48" i="1"/>
  <c r="BF49" i="1"/>
  <c r="BG49" i="1"/>
  <c r="BH49" i="1"/>
  <c r="BF50" i="1"/>
  <c r="BG50" i="1"/>
  <c r="BH50" i="1"/>
  <c r="BF51" i="1"/>
  <c r="BG51" i="1"/>
  <c r="BH51" i="1"/>
  <c r="BF52" i="1"/>
  <c r="BG52" i="1"/>
  <c r="BH52" i="1"/>
  <c r="BF53" i="1"/>
  <c r="BG53" i="1"/>
  <c r="BH53" i="1"/>
  <c r="BF54" i="1"/>
  <c r="BG54" i="1"/>
  <c r="BH54" i="1"/>
  <c r="BF55" i="1"/>
  <c r="BG55" i="1"/>
  <c r="BH55" i="1"/>
  <c r="BF56" i="1"/>
  <c r="BG56" i="1"/>
  <c r="BH56" i="1"/>
  <c r="BF57" i="1"/>
  <c r="BG57" i="1"/>
  <c r="BH57" i="1"/>
  <c r="BF58" i="1"/>
  <c r="BG58" i="1"/>
  <c r="BH58" i="1"/>
  <c r="BF59" i="1"/>
  <c r="BG59" i="1"/>
  <c r="BH59" i="1"/>
  <c r="BF60" i="1"/>
  <c r="BG60" i="1"/>
  <c r="BH60" i="1"/>
  <c r="BF61" i="1"/>
  <c r="BG61" i="1"/>
  <c r="BH61" i="1"/>
  <c r="BF62" i="1"/>
  <c r="BG62" i="1"/>
  <c r="BH62" i="1"/>
  <c r="BF63" i="1"/>
  <c r="BG63" i="1"/>
  <c r="BH63" i="1"/>
  <c r="BF64" i="1"/>
  <c r="BG64" i="1"/>
  <c r="BH64" i="1"/>
  <c r="BF65" i="1"/>
  <c r="BG65" i="1"/>
  <c r="BH65" i="1"/>
  <c r="BF66" i="1"/>
  <c r="BG66" i="1"/>
  <c r="BH66" i="1"/>
  <c r="BF67" i="1"/>
  <c r="BG67" i="1"/>
  <c r="BH67" i="1"/>
  <c r="BF68" i="1"/>
  <c r="BG68" i="1"/>
  <c r="BH68" i="1"/>
  <c r="BF69" i="1"/>
  <c r="BG69" i="1"/>
  <c r="BH69" i="1"/>
  <c r="BF70" i="1"/>
  <c r="BG70" i="1"/>
  <c r="BH70" i="1"/>
  <c r="BF71" i="1"/>
  <c r="BG71" i="1"/>
  <c r="BH71" i="1"/>
  <c r="BF72" i="1"/>
  <c r="BG72" i="1"/>
  <c r="BH72" i="1"/>
  <c r="BF73" i="1"/>
  <c r="BG73" i="1"/>
  <c r="BH73" i="1"/>
  <c r="BF74" i="1"/>
  <c r="BG74" i="1"/>
  <c r="BH74" i="1"/>
  <c r="BF75" i="1"/>
  <c r="BG75" i="1"/>
  <c r="BH75" i="1"/>
  <c r="BF76" i="1"/>
  <c r="BG76" i="1"/>
  <c r="BH76" i="1"/>
  <c r="BF77" i="1"/>
  <c r="BG77" i="1"/>
  <c r="BH77" i="1"/>
  <c r="BF78" i="1"/>
  <c r="BG78" i="1"/>
  <c r="BH78" i="1"/>
  <c r="BF79" i="1"/>
  <c r="BG79" i="1"/>
  <c r="BH79" i="1"/>
  <c r="BF80" i="1"/>
  <c r="BG80" i="1"/>
  <c r="BH80" i="1"/>
  <c r="BF81" i="1"/>
  <c r="BG81" i="1"/>
  <c r="BH81" i="1"/>
  <c r="BF82" i="1"/>
  <c r="BG82" i="1"/>
  <c r="BH82" i="1"/>
  <c r="BF83" i="1"/>
  <c r="BG83" i="1"/>
  <c r="BH83" i="1"/>
  <c r="BF84" i="1"/>
  <c r="BG84" i="1"/>
  <c r="BH84" i="1"/>
  <c r="BF85" i="1"/>
  <c r="BG85" i="1"/>
  <c r="BH85" i="1"/>
  <c r="BF86" i="1"/>
  <c r="BG86" i="1"/>
  <c r="BH86" i="1"/>
  <c r="BF87" i="1"/>
  <c r="BG87" i="1"/>
  <c r="BH87" i="1"/>
  <c r="BF88" i="1"/>
  <c r="BG88" i="1"/>
  <c r="BH88" i="1"/>
  <c r="BF89" i="1"/>
  <c r="BG89" i="1"/>
  <c r="BH89" i="1"/>
  <c r="BF90" i="1"/>
  <c r="BG90" i="1"/>
  <c r="BH90" i="1"/>
  <c r="BF91" i="1"/>
  <c r="BG91" i="1"/>
  <c r="BH91" i="1"/>
  <c r="BF92" i="1"/>
  <c r="BG92" i="1"/>
  <c r="BH92" i="1"/>
  <c r="BF93" i="1"/>
  <c r="BG93" i="1"/>
  <c r="BH93" i="1"/>
  <c r="BF94" i="1"/>
  <c r="BG94" i="1"/>
  <c r="BH94" i="1"/>
  <c r="BF95" i="1"/>
  <c r="BG95" i="1"/>
  <c r="BH95" i="1"/>
  <c r="BF96" i="1"/>
  <c r="BG96" i="1"/>
  <c r="BH96" i="1"/>
  <c r="BF97" i="1"/>
  <c r="BG97" i="1"/>
  <c r="BH97" i="1"/>
  <c r="BF98" i="1"/>
  <c r="BG98" i="1"/>
  <c r="BH98" i="1"/>
  <c r="BF99" i="1"/>
  <c r="BG99" i="1"/>
  <c r="BH99" i="1"/>
  <c r="BF100" i="1"/>
  <c r="BG100" i="1"/>
  <c r="BH100" i="1"/>
  <c r="BF101" i="1"/>
  <c r="BG101" i="1"/>
  <c r="BH101" i="1"/>
  <c r="BF102" i="1"/>
  <c r="BG102" i="1"/>
  <c r="BH102" i="1"/>
  <c r="BF103" i="1"/>
  <c r="BG103" i="1"/>
  <c r="BH103" i="1"/>
  <c r="BF104" i="1"/>
  <c r="BG104" i="1"/>
  <c r="BH104" i="1"/>
  <c r="BF105" i="1"/>
  <c r="BG105" i="1"/>
  <c r="BH105" i="1"/>
  <c r="BF106" i="1"/>
  <c r="BG106" i="1"/>
  <c r="BH106" i="1"/>
  <c r="BF107" i="1"/>
  <c r="BG107" i="1"/>
  <c r="BH107" i="1"/>
  <c r="BF108" i="1"/>
  <c r="BG108" i="1"/>
  <c r="BH108" i="1"/>
  <c r="BF109" i="1"/>
  <c r="BG109" i="1"/>
  <c r="BH109" i="1"/>
  <c r="BF110" i="1"/>
  <c r="BG110" i="1"/>
  <c r="BH110" i="1"/>
  <c r="BF111" i="1"/>
  <c r="BG111" i="1"/>
  <c r="BH111" i="1"/>
  <c r="BF112" i="1"/>
  <c r="BG112" i="1"/>
  <c r="BH112" i="1"/>
  <c r="BF113" i="1"/>
  <c r="BG113" i="1"/>
  <c r="BH113" i="1"/>
  <c r="BF114" i="1"/>
  <c r="BG114" i="1"/>
  <c r="BH114" i="1"/>
  <c r="BF115" i="1"/>
  <c r="BG115" i="1"/>
  <c r="BH115" i="1"/>
  <c r="BF116" i="1"/>
  <c r="BG116" i="1"/>
  <c r="BH116" i="1"/>
  <c r="BF117" i="1"/>
  <c r="BG117" i="1"/>
  <c r="BH117" i="1"/>
  <c r="BF118" i="1"/>
  <c r="BG118" i="1"/>
  <c r="BH118" i="1"/>
  <c r="BF119" i="1"/>
  <c r="BG119" i="1"/>
  <c r="BH119" i="1"/>
  <c r="BF120" i="1"/>
  <c r="BG120" i="1"/>
  <c r="BH120" i="1"/>
  <c r="BF121" i="1"/>
  <c r="BG121" i="1"/>
  <c r="BH121" i="1"/>
  <c r="BF122" i="1"/>
  <c r="BG122" i="1"/>
  <c r="BH122" i="1"/>
  <c r="BF123" i="1"/>
  <c r="BG123" i="1"/>
  <c r="BH123" i="1"/>
  <c r="BF124" i="1"/>
  <c r="BG124" i="1"/>
  <c r="BH124" i="1"/>
  <c r="BF125" i="1"/>
  <c r="BG125" i="1"/>
  <c r="BH125" i="1"/>
  <c r="BF126" i="1"/>
  <c r="BG126" i="1"/>
  <c r="BH126" i="1"/>
  <c r="BF127" i="1"/>
  <c r="BG127" i="1"/>
  <c r="BH127" i="1"/>
  <c r="BF128" i="1"/>
  <c r="BG128" i="1"/>
  <c r="BH128" i="1"/>
  <c r="BF129" i="1"/>
  <c r="BG129" i="1"/>
  <c r="BH129" i="1"/>
  <c r="BF130" i="1"/>
  <c r="BG130" i="1"/>
  <c r="BH130" i="1"/>
  <c r="BF131" i="1"/>
  <c r="BG131" i="1"/>
  <c r="BH131" i="1"/>
  <c r="BF132" i="1"/>
  <c r="BG132" i="1"/>
  <c r="BH132" i="1"/>
  <c r="BF133" i="1"/>
  <c r="BG133" i="1"/>
  <c r="BH133" i="1"/>
  <c r="BF134" i="1"/>
  <c r="BG134" i="1"/>
  <c r="BH134" i="1"/>
  <c r="BF135" i="1"/>
  <c r="BG135" i="1"/>
  <c r="BH135" i="1"/>
  <c r="BF136" i="1"/>
  <c r="BG136" i="1"/>
  <c r="BH136" i="1"/>
  <c r="BF137" i="1"/>
  <c r="BG137" i="1"/>
  <c r="BH137" i="1"/>
  <c r="BF138" i="1"/>
  <c r="BG138" i="1"/>
  <c r="BH138" i="1"/>
  <c r="BF139" i="1"/>
  <c r="BG139" i="1"/>
  <c r="BH139" i="1"/>
  <c r="BF140" i="1"/>
  <c r="BG140" i="1"/>
  <c r="BH140" i="1"/>
  <c r="BF141" i="1"/>
  <c r="BG141" i="1"/>
  <c r="BH141" i="1"/>
  <c r="BF142" i="1"/>
  <c r="BG142" i="1"/>
  <c r="BH142" i="1"/>
  <c r="BF143" i="1"/>
  <c r="BG143" i="1"/>
  <c r="BH143" i="1"/>
  <c r="BF144" i="1"/>
  <c r="BG144" i="1"/>
  <c r="BH144" i="1"/>
  <c r="BF145" i="1"/>
  <c r="BG145" i="1"/>
  <c r="BH145" i="1"/>
  <c r="BF146" i="1"/>
  <c r="BG146" i="1"/>
  <c r="BH146" i="1"/>
  <c r="BF147" i="1"/>
  <c r="BG147" i="1"/>
  <c r="BH147" i="1"/>
  <c r="BF148" i="1"/>
  <c r="BG148" i="1"/>
  <c r="BH148" i="1"/>
  <c r="BF149" i="1"/>
  <c r="BG149" i="1"/>
  <c r="BH149" i="1"/>
  <c r="BF150" i="1"/>
  <c r="BG150" i="1"/>
  <c r="BH150" i="1"/>
  <c r="BF151" i="1"/>
  <c r="BG151" i="1"/>
  <c r="BH151" i="1"/>
  <c r="BF152" i="1"/>
  <c r="BG152" i="1"/>
  <c r="BH152" i="1"/>
  <c r="BF153" i="1"/>
  <c r="BG153" i="1"/>
  <c r="BH153" i="1"/>
  <c r="BF154" i="1"/>
  <c r="BG154" i="1"/>
  <c r="BH154" i="1"/>
  <c r="BF155" i="1"/>
  <c r="BG155" i="1"/>
  <c r="BH155" i="1"/>
  <c r="BF156" i="1"/>
  <c r="BG156" i="1"/>
  <c r="BH156" i="1"/>
  <c r="BF157" i="1"/>
  <c r="BG157" i="1"/>
  <c r="BH157" i="1"/>
  <c r="BF158" i="1"/>
  <c r="BG158" i="1"/>
  <c r="BH158" i="1"/>
  <c r="BF159" i="1"/>
  <c r="BG159" i="1"/>
  <c r="BH159" i="1"/>
  <c r="BF160" i="1"/>
  <c r="BG160" i="1"/>
  <c r="BH160" i="1"/>
  <c r="BF161" i="1"/>
  <c r="BG161" i="1"/>
  <c r="BH161" i="1"/>
  <c r="BF162" i="1"/>
  <c r="BG162" i="1"/>
  <c r="BH162" i="1"/>
  <c r="BF163" i="1"/>
  <c r="BG163" i="1"/>
  <c r="BH163" i="1"/>
  <c r="BF164" i="1"/>
  <c r="BG164" i="1"/>
  <c r="BH164" i="1"/>
  <c r="BF165" i="1"/>
  <c r="BG165" i="1"/>
  <c r="BH165" i="1"/>
  <c r="BF166" i="1"/>
  <c r="BG166" i="1"/>
  <c r="BH166" i="1"/>
  <c r="BF167" i="1"/>
  <c r="BG167" i="1"/>
  <c r="BH167" i="1"/>
  <c r="BF168" i="1"/>
  <c r="BG168" i="1"/>
  <c r="BH168" i="1"/>
  <c r="BF169" i="1"/>
  <c r="BG169" i="1"/>
  <c r="BH169" i="1"/>
  <c r="BF170" i="1"/>
  <c r="BG170" i="1"/>
  <c r="BH170" i="1"/>
  <c r="BF171" i="1"/>
  <c r="BG171" i="1"/>
  <c r="BH171" i="1"/>
  <c r="BF172" i="1"/>
  <c r="BG172" i="1"/>
  <c r="BH172" i="1"/>
  <c r="BF173" i="1"/>
  <c r="BG173" i="1"/>
  <c r="BH173" i="1"/>
  <c r="BF174" i="1"/>
  <c r="BG174" i="1"/>
  <c r="BH174" i="1"/>
  <c r="BF175" i="1"/>
  <c r="BG175" i="1"/>
  <c r="BH175" i="1"/>
  <c r="BF176" i="1"/>
  <c r="BG176" i="1"/>
  <c r="BH176" i="1"/>
  <c r="BF177" i="1"/>
  <c r="BG177" i="1"/>
  <c r="BH177" i="1"/>
  <c r="BF178" i="1"/>
  <c r="BG178" i="1"/>
  <c r="BH178" i="1"/>
  <c r="BF179" i="1"/>
  <c r="BG179" i="1"/>
  <c r="BH179" i="1"/>
  <c r="BF180" i="1"/>
  <c r="BG180" i="1"/>
  <c r="BH180" i="1"/>
  <c r="BF181" i="1"/>
  <c r="BG181" i="1"/>
  <c r="BH181" i="1"/>
  <c r="BF182" i="1"/>
  <c r="BG182" i="1"/>
  <c r="BH182" i="1"/>
  <c r="BF183" i="1"/>
  <c r="BG183" i="1"/>
  <c r="BH183" i="1"/>
  <c r="BF184" i="1"/>
  <c r="BG184" i="1"/>
  <c r="BH184" i="1"/>
  <c r="BF185" i="1"/>
  <c r="BG185" i="1"/>
  <c r="BH185" i="1"/>
  <c r="BF186" i="1"/>
  <c r="BG186" i="1"/>
  <c r="BH186" i="1"/>
  <c r="BF187" i="1"/>
  <c r="BG187" i="1"/>
  <c r="BH187" i="1"/>
  <c r="BF188" i="1"/>
  <c r="BG188" i="1"/>
  <c r="BH188" i="1"/>
  <c r="BF189" i="1"/>
  <c r="BG189" i="1"/>
  <c r="BH189" i="1"/>
  <c r="BF190" i="1"/>
  <c r="BG190" i="1"/>
  <c r="BH190" i="1"/>
  <c r="BF191" i="1"/>
  <c r="BG191" i="1"/>
  <c r="BH191" i="1"/>
  <c r="BF192" i="1"/>
  <c r="BG192" i="1"/>
  <c r="BH192" i="1"/>
  <c r="BF193" i="1"/>
  <c r="BG193" i="1"/>
  <c r="BH193" i="1"/>
  <c r="BF194" i="1"/>
  <c r="BG194" i="1"/>
  <c r="BH194" i="1"/>
  <c r="BF195" i="1"/>
  <c r="BG195" i="1"/>
  <c r="BH195" i="1"/>
  <c r="BF196" i="1"/>
  <c r="BG196" i="1"/>
  <c r="BH196" i="1"/>
  <c r="BF197" i="1"/>
  <c r="BG197" i="1"/>
  <c r="BH197" i="1"/>
  <c r="BF198" i="1"/>
  <c r="BG198" i="1"/>
  <c r="BH198" i="1"/>
  <c r="BF199" i="1"/>
  <c r="BG199" i="1"/>
  <c r="BH199" i="1"/>
  <c r="BF200" i="1"/>
  <c r="BG200" i="1"/>
  <c r="BH200" i="1"/>
  <c r="BF201" i="1"/>
  <c r="BG201" i="1"/>
  <c r="BH201" i="1"/>
  <c r="BF202" i="1"/>
  <c r="BG202" i="1"/>
  <c r="BH202" i="1"/>
  <c r="BF203" i="1"/>
  <c r="BG203" i="1"/>
  <c r="BH203" i="1"/>
  <c r="BF204" i="1"/>
  <c r="BG204" i="1"/>
  <c r="BH204" i="1"/>
  <c r="BF205" i="1"/>
  <c r="BG205" i="1"/>
  <c r="BH205" i="1"/>
  <c r="BF206" i="1"/>
  <c r="BG206" i="1"/>
  <c r="BH206" i="1"/>
  <c r="BF207" i="1"/>
  <c r="BG207" i="1"/>
  <c r="BH207" i="1"/>
  <c r="BF208" i="1"/>
  <c r="BG208" i="1"/>
  <c r="BH208" i="1"/>
  <c r="BF209" i="1"/>
  <c r="BG209" i="1"/>
  <c r="BH209" i="1"/>
  <c r="BF210" i="1"/>
  <c r="BG210" i="1"/>
  <c r="BH210" i="1"/>
  <c r="BF211" i="1"/>
  <c r="BG211" i="1"/>
  <c r="BH211" i="1"/>
  <c r="BF212" i="1"/>
  <c r="BG212" i="1"/>
  <c r="BH212" i="1"/>
  <c r="BF213" i="1"/>
  <c r="BG213" i="1"/>
  <c r="BH213" i="1"/>
  <c r="BF214" i="1"/>
  <c r="BG214" i="1"/>
  <c r="BH214" i="1"/>
  <c r="BF215" i="1"/>
  <c r="BG215" i="1"/>
  <c r="BH215" i="1"/>
  <c r="BF216" i="1"/>
  <c r="BG216" i="1"/>
  <c r="BH216" i="1"/>
  <c r="BF217" i="1"/>
  <c r="BG217" i="1"/>
  <c r="BH217" i="1"/>
  <c r="BF218" i="1"/>
  <c r="BG218" i="1"/>
  <c r="BH218" i="1"/>
  <c r="BF219" i="1"/>
  <c r="BG219" i="1"/>
  <c r="BH219" i="1"/>
  <c r="BF220" i="1"/>
  <c r="BG220" i="1"/>
  <c r="BH220" i="1"/>
  <c r="BF221" i="1"/>
  <c r="BG221" i="1"/>
  <c r="BH221" i="1"/>
  <c r="BF222" i="1"/>
  <c r="BG222" i="1"/>
  <c r="BH222" i="1"/>
  <c r="BF223" i="1"/>
  <c r="BG223" i="1"/>
  <c r="BH223" i="1"/>
  <c r="BF224" i="1"/>
  <c r="BG224" i="1"/>
  <c r="BH224" i="1"/>
  <c r="BF225" i="1"/>
  <c r="BG225" i="1"/>
  <c r="BH225" i="1"/>
  <c r="BF226" i="1"/>
  <c r="BG226" i="1"/>
  <c r="BH226" i="1"/>
  <c r="BF227" i="1"/>
  <c r="BG227" i="1"/>
  <c r="BH227" i="1"/>
  <c r="BF228" i="1"/>
  <c r="BG228" i="1"/>
  <c r="BH228" i="1"/>
  <c r="BF229" i="1"/>
  <c r="BG229" i="1"/>
  <c r="BH229" i="1"/>
  <c r="BF230" i="1"/>
  <c r="BG230" i="1"/>
  <c r="BH230" i="1"/>
  <c r="BF231" i="1"/>
  <c r="BG231" i="1"/>
  <c r="BH231" i="1"/>
  <c r="BF232" i="1"/>
  <c r="BG232" i="1"/>
  <c r="BH232" i="1"/>
  <c r="BF233" i="1"/>
  <c r="BG233" i="1"/>
  <c r="BH233" i="1"/>
  <c r="BF234" i="1"/>
  <c r="BG234" i="1"/>
  <c r="BH234" i="1"/>
  <c r="BF235" i="1"/>
  <c r="BG235" i="1"/>
  <c r="BH235" i="1"/>
  <c r="BF236" i="1"/>
  <c r="BG236" i="1"/>
  <c r="BH236" i="1"/>
  <c r="BF237" i="1"/>
  <c r="BG237" i="1"/>
  <c r="BH237" i="1"/>
  <c r="BF238" i="1"/>
  <c r="BG238" i="1"/>
  <c r="BH238" i="1"/>
  <c r="BF239" i="1"/>
  <c r="BG239" i="1"/>
  <c r="BH239" i="1"/>
  <c r="BF240" i="1"/>
  <c r="BG240" i="1"/>
  <c r="BH240" i="1"/>
  <c r="BF241" i="1"/>
  <c r="BG241" i="1"/>
  <c r="BH241" i="1"/>
  <c r="BF242" i="1"/>
  <c r="BG242" i="1"/>
  <c r="BH242" i="1"/>
  <c r="BF243" i="1"/>
  <c r="BG243" i="1"/>
  <c r="BH243" i="1"/>
  <c r="BF244" i="1"/>
  <c r="BG244" i="1"/>
  <c r="BH244" i="1"/>
  <c r="BF245" i="1"/>
  <c r="BG245" i="1"/>
  <c r="BH245" i="1"/>
  <c r="BF246" i="1"/>
  <c r="BG246" i="1"/>
  <c r="BH246" i="1"/>
  <c r="BF247" i="1"/>
  <c r="BG247" i="1"/>
  <c r="BH247" i="1"/>
  <c r="BF248" i="1"/>
  <c r="BG248" i="1"/>
  <c r="BH248" i="1"/>
  <c r="BF249" i="1"/>
  <c r="BG249" i="1"/>
  <c r="BH249" i="1"/>
  <c r="BF250" i="1"/>
  <c r="BG250" i="1"/>
  <c r="BH250" i="1"/>
  <c r="BF251" i="1"/>
  <c r="BG251" i="1"/>
  <c r="BH251" i="1"/>
  <c r="BF252" i="1"/>
  <c r="BG252" i="1"/>
  <c r="BH252" i="1"/>
  <c r="BF253" i="1"/>
  <c r="BG253" i="1"/>
  <c r="BH253" i="1"/>
  <c r="BF254" i="1"/>
  <c r="BG254" i="1"/>
  <c r="BH254" i="1"/>
  <c r="BF255" i="1"/>
  <c r="BG255" i="1"/>
  <c r="BH255" i="1"/>
  <c r="BF256" i="1"/>
  <c r="BG256" i="1"/>
  <c r="BH256" i="1"/>
  <c r="BF257" i="1"/>
  <c r="BG257" i="1"/>
  <c r="BH257" i="1"/>
  <c r="BF258" i="1"/>
  <c r="BG258" i="1"/>
  <c r="BH258" i="1"/>
  <c r="BF259" i="1"/>
  <c r="BG259" i="1"/>
  <c r="BH259" i="1"/>
  <c r="BF260" i="1"/>
  <c r="BG260" i="1"/>
  <c r="BH260" i="1"/>
  <c r="BF261" i="1"/>
  <c r="BG261" i="1"/>
  <c r="BH261" i="1"/>
  <c r="BF262" i="1"/>
  <c r="BG262" i="1"/>
  <c r="BH262" i="1"/>
  <c r="BF263" i="1"/>
  <c r="BG263" i="1"/>
  <c r="BH263" i="1"/>
  <c r="BF264" i="1"/>
  <c r="BG264" i="1"/>
  <c r="BH264" i="1"/>
  <c r="BF265" i="1"/>
  <c r="BG265" i="1"/>
  <c r="BH265" i="1"/>
  <c r="BF266" i="1"/>
  <c r="BG266" i="1"/>
  <c r="BH266" i="1"/>
  <c r="BF267" i="1"/>
  <c r="BG267" i="1"/>
  <c r="BH267" i="1"/>
  <c r="BF268" i="1"/>
  <c r="BG268" i="1"/>
  <c r="BH268" i="1"/>
  <c r="BF269" i="1"/>
  <c r="BG269" i="1"/>
  <c r="BH269" i="1"/>
  <c r="BF270" i="1"/>
  <c r="BG270" i="1"/>
  <c r="BH270" i="1"/>
  <c r="BF271" i="1"/>
  <c r="BG271" i="1"/>
  <c r="BH271" i="1"/>
  <c r="BF272" i="1"/>
  <c r="BG272" i="1"/>
  <c r="BH272" i="1"/>
  <c r="BF273" i="1"/>
  <c r="BG273" i="1"/>
  <c r="BH273" i="1"/>
  <c r="BF274" i="1"/>
  <c r="BG274" i="1"/>
  <c r="BH274" i="1"/>
  <c r="BF275" i="1"/>
  <c r="BG275" i="1"/>
  <c r="BH275" i="1"/>
  <c r="BF276" i="1"/>
  <c r="BG276" i="1"/>
  <c r="BH276" i="1"/>
  <c r="BF277" i="1"/>
  <c r="BG277" i="1"/>
  <c r="BH277" i="1"/>
  <c r="BF278" i="1"/>
  <c r="BG278" i="1"/>
  <c r="BH278" i="1"/>
  <c r="BF279" i="1"/>
  <c r="BG279" i="1"/>
  <c r="BH279" i="1"/>
  <c r="BF280" i="1"/>
  <c r="BG280" i="1"/>
  <c r="BH280" i="1"/>
  <c r="BF281" i="1"/>
  <c r="BG281" i="1"/>
  <c r="BH281" i="1"/>
  <c r="BF282" i="1"/>
  <c r="BG282" i="1"/>
  <c r="BH282" i="1"/>
  <c r="BF283" i="1"/>
  <c r="BG283" i="1"/>
  <c r="BH283" i="1"/>
  <c r="BF284" i="1"/>
  <c r="BG284" i="1"/>
  <c r="BH284" i="1"/>
  <c r="BF285" i="1"/>
  <c r="BG285" i="1"/>
  <c r="BH285" i="1"/>
  <c r="BF286" i="1"/>
  <c r="BG286" i="1"/>
  <c r="BH286" i="1"/>
  <c r="BF287" i="1"/>
  <c r="BG287" i="1"/>
  <c r="BH287" i="1"/>
  <c r="BF288" i="1"/>
  <c r="BG288" i="1"/>
  <c r="BH288" i="1"/>
  <c r="BF289" i="1"/>
  <c r="BG289" i="1"/>
  <c r="BH289" i="1"/>
  <c r="BF290" i="1"/>
  <c r="BG290" i="1"/>
  <c r="BH290" i="1"/>
  <c r="BF291" i="1"/>
  <c r="BG291" i="1"/>
  <c r="BH291" i="1"/>
  <c r="BF292" i="1"/>
  <c r="BG292" i="1"/>
  <c r="BH292" i="1"/>
  <c r="BF293" i="1"/>
  <c r="BG293" i="1"/>
  <c r="BH293" i="1"/>
  <c r="BF294" i="1"/>
  <c r="BG294" i="1"/>
  <c r="BH294" i="1"/>
  <c r="BF295" i="1"/>
  <c r="BG295" i="1"/>
  <c r="BH295" i="1"/>
  <c r="BF296" i="1"/>
  <c r="BG296" i="1"/>
  <c r="BH296" i="1"/>
  <c r="BF297" i="1"/>
  <c r="BG297" i="1"/>
  <c r="BH297" i="1"/>
  <c r="BF298" i="1"/>
  <c r="BG298" i="1"/>
  <c r="BH298" i="1"/>
  <c r="BF299" i="1"/>
  <c r="BG299" i="1"/>
  <c r="BH299" i="1"/>
  <c r="BF300" i="1"/>
  <c r="BG300" i="1"/>
  <c r="BH300" i="1"/>
  <c r="BF301" i="1"/>
  <c r="BG301" i="1"/>
  <c r="BH301" i="1"/>
  <c r="BF302" i="1"/>
  <c r="BG302" i="1"/>
  <c r="BH302" i="1"/>
  <c r="BF303" i="1"/>
  <c r="BG303" i="1"/>
  <c r="BH303" i="1"/>
  <c r="BF304" i="1"/>
  <c r="BG304" i="1"/>
  <c r="BH304" i="1"/>
  <c r="BF305" i="1"/>
  <c r="BG305" i="1"/>
  <c r="BH305" i="1"/>
  <c r="BF306" i="1"/>
  <c r="BG306" i="1"/>
  <c r="BH306" i="1"/>
  <c r="BF307" i="1"/>
  <c r="BG307" i="1"/>
  <c r="BH307" i="1"/>
  <c r="BF308" i="1"/>
  <c r="BG308" i="1"/>
  <c r="BH308" i="1"/>
  <c r="BF309" i="1"/>
  <c r="BG309" i="1"/>
  <c r="BH309" i="1"/>
  <c r="BF310" i="1"/>
  <c r="BG310" i="1"/>
  <c r="BH310" i="1"/>
  <c r="BF311" i="1"/>
  <c r="BG311" i="1"/>
  <c r="BH311" i="1"/>
  <c r="BF312" i="1"/>
  <c r="BG312" i="1"/>
  <c r="BH312" i="1"/>
  <c r="BF313" i="1"/>
  <c r="BG313" i="1"/>
  <c r="BH313" i="1"/>
  <c r="BF314" i="1"/>
  <c r="BG314" i="1"/>
  <c r="BH314" i="1"/>
  <c r="BF315" i="1"/>
  <c r="BG315" i="1"/>
  <c r="BH315" i="1"/>
  <c r="BF316" i="1"/>
  <c r="BG316" i="1"/>
  <c r="BH316" i="1"/>
  <c r="BF317" i="1"/>
  <c r="BG317" i="1"/>
  <c r="BH317" i="1"/>
  <c r="BF318" i="1"/>
  <c r="BG318" i="1"/>
  <c r="BH318" i="1"/>
  <c r="BF319" i="1"/>
  <c r="BG319" i="1"/>
  <c r="BH319" i="1"/>
  <c r="BF320" i="1"/>
  <c r="BG320" i="1"/>
  <c r="BH320" i="1"/>
  <c r="BF321" i="1"/>
  <c r="BG321" i="1"/>
  <c r="BH321" i="1"/>
  <c r="BF322" i="1"/>
  <c r="BG322" i="1"/>
  <c r="BH322" i="1"/>
  <c r="BF323" i="1"/>
  <c r="BG323" i="1"/>
  <c r="BH323" i="1"/>
  <c r="BF324" i="1"/>
  <c r="BG324" i="1"/>
  <c r="BH324" i="1"/>
  <c r="BF325" i="1"/>
  <c r="BG325" i="1"/>
  <c r="BH325" i="1"/>
  <c r="BF326" i="1"/>
  <c r="BG326" i="1"/>
  <c r="BH326" i="1"/>
  <c r="BF327" i="1"/>
  <c r="BG327" i="1"/>
  <c r="BH327" i="1"/>
  <c r="BF328" i="1"/>
  <c r="BG328" i="1"/>
  <c r="BH328" i="1"/>
  <c r="BF329" i="1"/>
  <c r="BG329" i="1"/>
  <c r="BH329" i="1"/>
  <c r="BF330" i="1"/>
  <c r="BG330" i="1"/>
  <c r="BH330" i="1"/>
  <c r="BF331" i="1"/>
  <c r="BG331" i="1"/>
  <c r="BH331" i="1"/>
  <c r="BF332" i="1"/>
  <c r="BG332" i="1"/>
  <c r="BH332" i="1"/>
  <c r="BF333" i="1"/>
  <c r="BG333" i="1"/>
  <c r="BH333" i="1"/>
  <c r="BF334" i="1"/>
  <c r="BG334" i="1"/>
  <c r="BH334" i="1"/>
  <c r="BF335" i="1"/>
  <c r="BG335" i="1"/>
  <c r="BH335" i="1"/>
  <c r="BF336" i="1"/>
  <c r="BG336" i="1"/>
  <c r="BH336" i="1"/>
  <c r="BF337" i="1"/>
  <c r="BG337" i="1"/>
  <c r="BH337" i="1"/>
  <c r="BF338" i="1"/>
  <c r="BG338" i="1"/>
  <c r="BH338" i="1"/>
  <c r="BF339" i="1"/>
  <c r="BG339" i="1"/>
  <c r="BH339" i="1"/>
  <c r="BF340" i="1"/>
  <c r="BG340" i="1"/>
  <c r="BH340" i="1"/>
  <c r="BF341" i="1"/>
  <c r="BG341" i="1"/>
  <c r="BH341" i="1"/>
  <c r="BF342" i="1"/>
  <c r="BG342" i="1"/>
  <c r="BH342" i="1"/>
  <c r="BF343" i="1"/>
  <c r="BG343" i="1"/>
  <c r="BH343" i="1"/>
  <c r="BF344" i="1"/>
  <c r="BG344" i="1"/>
  <c r="BH344" i="1"/>
  <c r="BF345" i="1"/>
  <c r="BG345" i="1"/>
  <c r="BH345" i="1"/>
  <c r="BF346" i="1"/>
  <c r="BG346" i="1"/>
  <c r="BH346" i="1"/>
  <c r="BF347" i="1"/>
  <c r="BG347" i="1"/>
  <c r="BH347" i="1"/>
  <c r="BF348" i="1"/>
  <c r="BG348" i="1"/>
  <c r="BH348" i="1"/>
  <c r="BF349" i="1"/>
  <c r="BG349" i="1"/>
  <c r="BH349" i="1"/>
  <c r="BF350" i="1"/>
  <c r="BG350" i="1"/>
  <c r="BH350" i="1"/>
  <c r="BF351" i="1"/>
  <c r="BG351" i="1"/>
  <c r="BH351" i="1"/>
  <c r="BF352" i="1"/>
  <c r="BG352" i="1"/>
  <c r="BH352" i="1"/>
  <c r="BF353" i="1"/>
  <c r="BG353" i="1"/>
  <c r="BH353" i="1"/>
  <c r="BF354" i="1"/>
  <c r="BG354" i="1"/>
  <c r="BH354" i="1"/>
  <c r="BF355" i="1"/>
  <c r="BG355" i="1"/>
  <c r="BH355" i="1"/>
  <c r="BF356" i="1"/>
  <c r="BG356" i="1"/>
  <c r="BH356" i="1"/>
  <c r="BF357" i="1"/>
  <c r="BG357" i="1"/>
  <c r="BH357" i="1"/>
  <c r="BF358" i="1"/>
  <c r="BG358" i="1"/>
  <c r="BH358" i="1"/>
  <c r="BF359" i="1"/>
  <c r="BG359" i="1"/>
  <c r="BH359" i="1"/>
  <c r="BF360" i="1"/>
  <c r="BG360" i="1"/>
  <c r="BH360" i="1"/>
  <c r="BF361" i="1"/>
  <c r="BG361" i="1"/>
  <c r="BH361" i="1"/>
  <c r="BF362" i="1"/>
  <c r="BG362" i="1"/>
  <c r="BH362" i="1"/>
  <c r="BF363" i="1"/>
  <c r="BG363" i="1"/>
  <c r="BH363" i="1"/>
  <c r="BF364" i="1"/>
  <c r="BG364" i="1"/>
  <c r="BH364" i="1"/>
  <c r="BF365" i="1"/>
  <c r="BG365" i="1"/>
  <c r="BH365" i="1"/>
  <c r="BF366" i="1"/>
  <c r="BG366" i="1"/>
  <c r="BH366" i="1"/>
  <c r="BF367" i="1"/>
  <c r="BG367" i="1"/>
  <c r="BH367" i="1"/>
  <c r="BF368" i="1"/>
  <c r="BG368" i="1"/>
  <c r="BH368" i="1"/>
  <c r="BF369" i="1"/>
  <c r="BG369" i="1"/>
  <c r="BH369" i="1"/>
  <c r="BF370" i="1"/>
  <c r="BG370" i="1"/>
  <c r="BH370" i="1"/>
  <c r="BF371" i="1"/>
  <c r="BG371" i="1"/>
  <c r="BH371" i="1"/>
  <c r="BF372" i="1"/>
  <c r="BG372" i="1"/>
  <c r="BH372" i="1"/>
  <c r="BF373" i="1"/>
  <c r="BG373" i="1"/>
  <c r="BH373" i="1"/>
  <c r="BF374" i="1"/>
  <c r="BG374" i="1"/>
  <c r="BH374" i="1"/>
  <c r="BF375" i="1"/>
  <c r="BG375" i="1"/>
  <c r="BH375" i="1"/>
  <c r="BF376" i="1"/>
  <c r="BG376" i="1"/>
  <c r="BH376" i="1"/>
  <c r="BF377" i="1"/>
  <c r="BG377" i="1"/>
  <c r="BH377" i="1"/>
  <c r="BF378" i="1"/>
  <c r="BG378" i="1"/>
  <c r="BH378" i="1"/>
  <c r="BF379" i="1"/>
  <c r="BG379" i="1"/>
  <c r="BH379" i="1"/>
  <c r="BF380" i="1"/>
  <c r="BG380" i="1"/>
  <c r="BH380" i="1"/>
  <c r="BF381" i="1"/>
  <c r="BG381" i="1"/>
  <c r="BH381" i="1"/>
  <c r="BF382" i="1"/>
  <c r="BG382" i="1"/>
  <c r="BH382" i="1"/>
  <c r="BF383" i="1"/>
  <c r="BG383" i="1"/>
  <c r="BH383" i="1"/>
  <c r="BF384" i="1"/>
  <c r="BG384" i="1"/>
  <c r="BH384" i="1"/>
  <c r="BF385" i="1"/>
  <c r="BG385" i="1"/>
  <c r="BH385" i="1"/>
  <c r="BF386" i="1"/>
  <c r="BG386" i="1"/>
  <c r="BH386" i="1"/>
  <c r="BF387" i="1"/>
  <c r="BG387" i="1"/>
  <c r="BH387" i="1"/>
  <c r="BF388" i="1"/>
  <c r="BG388" i="1"/>
  <c r="BH388" i="1"/>
  <c r="BF389" i="1"/>
  <c r="BG389" i="1"/>
  <c r="BH389" i="1"/>
  <c r="BF390" i="1"/>
  <c r="BG390" i="1"/>
  <c r="BH390" i="1"/>
  <c r="BF391" i="1"/>
  <c r="BG391" i="1"/>
  <c r="BH391" i="1"/>
  <c r="BF392" i="1"/>
  <c r="BG392" i="1"/>
  <c r="BH392" i="1"/>
  <c r="BF393" i="1"/>
  <c r="BG393" i="1"/>
  <c r="BH393" i="1"/>
  <c r="BF394" i="1"/>
  <c r="BG394" i="1"/>
  <c r="BH394" i="1"/>
  <c r="BF395" i="1"/>
  <c r="BG395" i="1"/>
  <c r="BH395" i="1"/>
  <c r="BF396" i="1"/>
  <c r="BG396" i="1"/>
  <c r="BH396" i="1"/>
  <c r="BF397" i="1"/>
  <c r="BG397" i="1"/>
  <c r="BH397" i="1"/>
  <c r="BF398" i="1"/>
  <c r="BG398" i="1"/>
  <c r="BH398" i="1"/>
  <c r="BF399" i="1"/>
  <c r="BG399" i="1"/>
  <c r="BH399" i="1"/>
  <c r="BF400" i="1"/>
  <c r="BG400" i="1"/>
  <c r="BH400" i="1"/>
  <c r="BF401" i="1"/>
  <c r="BG401" i="1"/>
  <c r="BH401" i="1"/>
  <c r="BF402" i="1"/>
  <c r="BG402" i="1"/>
  <c r="BH402" i="1"/>
  <c r="BF403" i="1"/>
  <c r="BG403" i="1"/>
  <c r="BH403" i="1"/>
  <c r="BF404" i="1"/>
  <c r="BG404" i="1"/>
  <c r="BH404" i="1"/>
  <c r="BF405" i="1"/>
  <c r="BG405" i="1"/>
  <c r="BH405" i="1"/>
  <c r="BF406" i="1"/>
  <c r="BG406" i="1"/>
  <c r="BH406" i="1"/>
  <c r="BF407" i="1"/>
  <c r="BG407" i="1"/>
  <c r="BH407" i="1"/>
  <c r="BF408" i="1"/>
  <c r="BG408" i="1"/>
  <c r="BH408" i="1"/>
  <c r="BF409" i="1"/>
  <c r="BG409" i="1"/>
  <c r="BH409" i="1"/>
  <c r="BF410" i="1"/>
  <c r="BG410" i="1"/>
  <c r="BH410" i="1"/>
  <c r="BF411" i="1"/>
  <c r="BG411" i="1"/>
  <c r="BH411" i="1"/>
  <c r="BF412" i="1"/>
  <c r="BG412" i="1"/>
  <c r="BH412" i="1"/>
  <c r="BF413" i="1"/>
  <c r="BG413" i="1"/>
  <c r="BH413" i="1"/>
  <c r="BF414" i="1"/>
  <c r="BG414" i="1"/>
  <c r="BH414" i="1"/>
  <c r="BF415" i="1"/>
  <c r="BG415" i="1"/>
  <c r="BH415" i="1"/>
  <c r="BF416" i="1"/>
  <c r="BG416" i="1"/>
  <c r="BH416" i="1"/>
  <c r="BF417" i="1"/>
  <c r="BG417" i="1"/>
  <c r="BH417" i="1"/>
  <c r="BF418" i="1"/>
  <c r="BG418" i="1"/>
  <c r="BH418" i="1"/>
  <c r="BF419" i="1"/>
  <c r="BG419" i="1"/>
  <c r="BH419" i="1"/>
  <c r="BF420" i="1"/>
  <c r="BG420" i="1"/>
  <c r="BH420" i="1"/>
  <c r="BF421" i="1"/>
  <c r="BG421" i="1"/>
  <c r="BH421" i="1"/>
  <c r="BF422" i="1"/>
  <c r="BG422" i="1"/>
  <c r="BH422" i="1"/>
  <c r="BF423" i="1"/>
  <c r="BG423" i="1"/>
  <c r="BH423" i="1"/>
  <c r="BF424" i="1"/>
  <c r="BG424" i="1"/>
  <c r="BH424" i="1"/>
  <c r="BF425" i="1"/>
  <c r="BG425" i="1"/>
  <c r="BH425" i="1"/>
  <c r="BF426" i="1"/>
  <c r="BG426" i="1"/>
  <c r="BH426" i="1"/>
  <c r="BF427" i="1"/>
  <c r="BG427" i="1"/>
  <c r="BH427" i="1"/>
  <c r="BF428" i="1"/>
  <c r="BG428" i="1"/>
  <c r="BH428" i="1"/>
  <c r="BF429" i="1"/>
  <c r="BG429" i="1"/>
  <c r="BH429" i="1"/>
  <c r="BF430" i="1"/>
  <c r="BG430" i="1"/>
  <c r="BH430" i="1"/>
  <c r="BF431" i="1"/>
  <c r="BG431" i="1"/>
  <c r="BH431" i="1"/>
  <c r="BF432" i="1"/>
  <c r="BG432" i="1"/>
  <c r="BH432" i="1"/>
  <c r="BF433" i="1"/>
  <c r="BG433" i="1"/>
  <c r="BH433" i="1"/>
  <c r="BF434" i="1"/>
  <c r="BG434" i="1"/>
  <c r="BH434" i="1"/>
  <c r="BF435" i="1"/>
  <c r="BG435" i="1"/>
  <c r="BH435" i="1"/>
  <c r="BF436" i="1"/>
  <c r="BG436" i="1"/>
  <c r="BH436" i="1"/>
  <c r="BF437" i="1"/>
  <c r="BG437" i="1"/>
  <c r="BH437" i="1"/>
  <c r="BF438" i="1"/>
  <c r="BG438" i="1"/>
  <c r="BH438" i="1"/>
  <c r="BF439" i="1"/>
  <c r="BG439" i="1"/>
  <c r="BH439" i="1"/>
  <c r="BF440" i="1"/>
  <c r="BG440" i="1"/>
  <c r="BH440" i="1"/>
  <c r="BF441" i="1"/>
  <c r="BG441" i="1"/>
  <c r="BH441" i="1"/>
  <c r="BF442" i="1"/>
  <c r="BG442" i="1"/>
  <c r="BH442" i="1"/>
  <c r="BF443" i="1"/>
  <c r="BG443" i="1"/>
  <c r="BH443" i="1"/>
  <c r="BF444" i="1"/>
  <c r="BG444" i="1"/>
  <c r="BH444" i="1"/>
  <c r="BF445" i="1"/>
  <c r="BG445" i="1"/>
  <c r="BH445" i="1"/>
  <c r="BF446" i="1"/>
  <c r="BG446" i="1"/>
  <c r="BH446" i="1"/>
  <c r="BF447" i="1"/>
  <c r="BG447" i="1"/>
  <c r="BH447" i="1"/>
  <c r="BF448" i="1"/>
  <c r="BG448" i="1"/>
  <c r="BH448" i="1"/>
  <c r="BF449" i="1"/>
  <c r="BG449" i="1"/>
  <c r="BH449" i="1"/>
  <c r="BF450" i="1"/>
  <c r="BG450" i="1"/>
  <c r="BH450" i="1"/>
  <c r="BF451" i="1"/>
  <c r="BG451" i="1"/>
  <c r="BH451" i="1"/>
  <c r="BF452" i="1"/>
  <c r="BG452" i="1"/>
  <c r="BH452" i="1"/>
  <c r="BF453" i="1"/>
  <c r="BG453" i="1"/>
  <c r="BH453" i="1"/>
  <c r="BF454" i="1"/>
  <c r="BG454" i="1"/>
  <c r="BH454" i="1"/>
  <c r="BF455" i="1"/>
  <c r="BG455" i="1"/>
  <c r="BH455" i="1"/>
  <c r="BF456" i="1"/>
  <c r="BG456" i="1"/>
  <c r="BH456" i="1"/>
  <c r="BF457" i="1"/>
  <c r="BG457" i="1"/>
  <c r="BH457" i="1"/>
  <c r="BF458" i="1"/>
  <c r="BG458" i="1"/>
  <c r="BH458" i="1"/>
  <c r="BF459" i="1"/>
  <c r="BG459" i="1"/>
  <c r="BH459" i="1"/>
  <c r="BF460" i="1"/>
  <c r="BG460" i="1"/>
  <c r="BH460" i="1"/>
  <c r="BF461" i="1"/>
  <c r="BG461" i="1"/>
  <c r="BH461" i="1"/>
  <c r="BF462" i="1"/>
  <c r="BG462" i="1"/>
  <c r="BH462" i="1"/>
  <c r="BF463" i="1"/>
  <c r="BG463" i="1"/>
  <c r="BH463" i="1"/>
  <c r="BF464" i="1"/>
  <c r="BG464" i="1"/>
  <c r="BH464" i="1"/>
  <c r="BF465" i="1"/>
  <c r="BG465" i="1"/>
  <c r="BH465" i="1"/>
  <c r="BF466" i="1"/>
  <c r="BG466" i="1"/>
  <c r="BH466" i="1"/>
  <c r="BF467" i="1"/>
  <c r="BG467" i="1"/>
  <c r="BH467" i="1"/>
  <c r="BF468" i="1"/>
  <c r="BG468" i="1"/>
  <c r="BH468" i="1"/>
  <c r="BF469" i="1"/>
  <c r="BG469" i="1"/>
  <c r="BH469" i="1"/>
  <c r="BF470" i="1"/>
  <c r="BG470" i="1"/>
  <c r="BH470" i="1"/>
  <c r="BF471" i="1"/>
  <c r="BG471" i="1"/>
  <c r="BH471" i="1"/>
  <c r="BF472" i="1"/>
  <c r="BG472" i="1"/>
  <c r="BH472" i="1"/>
  <c r="BF473" i="1"/>
  <c r="BG473" i="1"/>
  <c r="BH473" i="1"/>
  <c r="BF474" i="1"/>
  <c r="BG474" i="1"/>
  <c r="BH474" i="1"/>
  <c r="BF475" i="1"/>
  <c r="BG475" i="1"/>
  <c r="BH475" i="1"/>
  <c r="BF476" i="1"/>
  <c r="BG476" i="1"/>
  <c r="BH476" i="1"/>
  <c r="BF477" i="1"/>
  <c r="BG477" i="1"/>
  <c r="BH477" i="1"/>
  <c r="BF478" i="1"/>
  <c r="BG478" i="1"/>
  <c r="BH478" i="1"/>
  <c r="BF479" i="1"/>
  <c r="BG479" i="1"/>
  <c r="BH479" i="1"/>
  <c r="BF480" i="1"/>
  <c r="BG480" i="1"/>
  <c r="BH480" i="1"/>
  <c r="BF481" i="1"/>
  <c r="BG481" i="1"/>
  <c r="BH481" i="1"/>
  <c r="BF482" i="1"/>
  <c r="BG482" i="1"/>
  <c r="BH482" i="1"/>
  <c r="BF483" i="1"/>
  <c r="BG483" i="1"/>
  <c r="BH483" i="1"/>
  <c r="BF484" i="1"/>
  <c r="BG484" i="1"/>
  <c r="BH484" i="1"/>
  <c r="BF485" i="1"/>
  <c r="BG485" i="1"/>
  <c r="BH485" i="1"/>
  <c r="BF486" i="1"/>
  <c r="BG486" i="1"/>
  <c r="BH486" i="1"/>
  <c r="BF487" i="1"/>
  <c r="BG487" i="1"/>
  <c r="BH487" i="1"/>
  <c r="BF488" i="1"/>
  <c r="BG488" i="1"/>
  <c r="BH488" i="1"/>
  <c r="BF489" i="1"/>
  <c r="BG489" i="1"/>
  <c r="BH489" i="1"/>
  <c r="BF490" i="1"/>
  <c r="BG490" i="1"/>
  <c r="BH490" i="1"/>
  <c r="BF491" i="1"/>
  <c r="BG491" i="1"/>
  <c r="BH491" i="1"/>
  <c r="BF492" i="1"/>
  <c r="BG492" i="1"/>
  <c r="BH492" i="1"/>
  <c r="BF493" i="1"/>
  <c r="BG493" i="1"/>
  <c r="BH493" i="1"/>
  <c r="BF494" i="1"/>
  <c r="BG494" i="1"/>
  <c r="BH494" i="1"/>
  <c r="BF495" i="1"/>
  <c r="BG495" i="1"/>
  <c r="BH495" i="1"/>
  <c r="BF496" i="1"/>
  <c r="BG496" i="1"/>
  <c r="BH496" i="1"/>
  <c r="BF497" i="1"/>
  <c r="BG497" i="1"/>
  <c r="BH497" i="1"/>
  <c r="BF498" i="1"/>
  <c r="BG498" i="1"/>
  <c r="BH498" i="1"/>
  <c r="BF499" i="1"/>
  <c r="BG499" i="1"/>
  <c r="BH499" i="1"/>
  <c r="BF500" i="1"/>
  <c r="BG500" i="1"/>
  <c r="BH500" i="1"/>
  <c r="BF501" i="1"/>
  <c r="BG501" i="1"/>
  <c r="BH501" i="1"/>
  <c r="BF502" i="1"/>
  <c r="BG502" i="1"/>
  <c r="BH502" i="1"/>
  <c r="BF503" i="1"/>
  <c r="BG503" i="1"/>
  <c r="BH503" i="1"/>
  <c r="BF504" i="1"/>
  <c r="BG504" i="1"/>
  <c r="BH504" i="1"/>
  <c r="BF505" i="1"/>
  <c r="BG505" i="1"/>
  <c r="BH505" i="1"/>
  <c r="BF506" i="1"/>
  <c r="BG506" i="1"/>
  <c r="BH506" i="1"/>
  <c r="BF507" i="1"/>
  <c r="BG507" i="1"/>
  <c r="BH507" i="1"/>
  <c r="BF508" i="1"/>
  <c r="BG508" i="1"/>
  <c r="BH508" i="1"/>
  <c r="BF509" i="1"/>
  <c r="BG509" i="1"/>
  <c r="BH509" i="1"/>
  <c r="BF510" i="1"/>
  <c r="BG510" i="1"/>
  <c r="BH510" i="1"/>
  <c r="BF511" i="1"/>
  <c r="BG511" i="1"/>
  <c r="BH511" i="1"/>
  <c r="BF512" i="1"/>
  <c r="BG512" i="1"/>
  <c r="BH512" i="1"/>
  <c r="BF513" i="1"/>
  <c r="BG513" i="1"/>
  <c r="BH513" i="1"/>
  <c r="BF514" i="1"/>
  <c r="BG514" i="1"/>
  <c r="BH514" i="1"/>
  <c r="BF515" i="1"/>
  <c r="BG515" i="1"/>
  <c r="BH515" i="1"/>
  <c r="BF516" i="1"/>
  <c r="BG516" i="1"/>
  <c r="BH516" i="1"/>
  <c r="BF517" i="1"/>
  <c r="BG517" i="1"/>
  <c r="BH517" i="1"/>
  <c r="BF518" i="1"/>
  <c r="BG518" i="1"/>
  <c r="BH518" i="1"/>
  <c r="BF519" i="1"/>
  <c r="BG519" i="1"/>
  <c r="BH519" i="1"/>
  <c r="BF520" i="1"/>
  <c r="BG520" i="1"/>
  <c r="BH520" i="1"/>
  <c r="BF521" i="1"/>
  <c r="BG521" i="1"/>
  <c r="BH521" i="1"/>
  <c r="BF522" i="1"/>
  <c r="BG522" i="1"/>
  <c r="BH522" i="1"/>
  <c r="BF523" i="1"/>
  <c r="BG523" i="1"/>
  <c r="BH523" i="1"/>
  <c r="BF524" i="1"/>
  <c r="BG524" i="1"/>
  <c r="BH524" i="1"/>
  <c r="BF525" i="1"/>
  <c r="BG525" i="1"/>
  <c r="BH525" i="1"/>
  <c r="BF526" i="1"/>
  <c r="BG526" i="1"/>
  <c r="BH526" i="1"/>
  <c r="BF527" i="1"/>
  <c r="BG527" i="1"/>
  <c r="BH527" i="1"/>
  <c r="BF528" i="1"/>
  <c r="BG528" i="1"/>
  <c r="BH528" i="1"/>
  <c r="BF529" i="1"/>
  <c r="BG529" i="1"/>
  <c r="BH529" i="1"/>
  <c r="BF530" i="1"/>
  <c r="BG530" i="1"/>
  <c r="BH530" i="1"/>
  <c r="BF531" i="1"/>
  <c r="BG531" i="1"/>
  <c r="BH531" i="1"/>
  <c r="BF532" i="1"/>
  <c r="BG532" i="1"/>
  <c r="BH532" i="1"/>
  <c r="BF533" i="1"/>
  <c r="BG533" i="1"/>
  <c r="BH533" i="1"/>
  <c r="BF534" i="1"/>
  <c r="BG534" i="1"/>
  <c r="BH534" i="1"/>
  <c r="BF535" i="1"/>
  <c r="BG535" i="1"/>
  <c r="BH535" i="1"/>
  <c r="BF536" i="1"/>
  <c r="BG536" i="1"/>
  <c r="BH536" i="1"/>
  <c r="BF537" i="1"/>
  <c r="BG537" i="1"/>
  <c r="BH537" i="1"/>
  <c r="BF538" i="1"/>
  <c r="BG538" i="1"/>
  <c r="BH538" i="1"/>
  <c r="BF539" i="1"/>
  <c r="BG539" i="1"/>
  <c r="BH539" i="1"/>
  <c r="BF540" i="1"/>
  <c r="BG540" i="1"/>
  <c r="BH540" i="1"/>
  <c r="BF541" i="1"/>
  <c r="BG541" i="1"/>
  <c r="BH541" i="1"/>
  <c r="BF542" i="1"/>
  <c r="BG542" i="1"/>
  <c r="BH542" i="1"/>
  <c r="BF543" i="1"/>
  <c r="BG543" i="1"/>
  <c r="BH543" i="1"/>
  <c r="BF544" i="1"/>
  <c r="BG544" i="1"/>
  <c r="BH544" i="1"/>
  <c r="BF545" i="1"/>
  <c r="BG545" i="1"/>
  <c r="BH545" i="1"/>
  <c r="BF546" i="1"/>
  <c r="BG546" i="1"/>
  <c r="BH546" i="1"/>
  <c r="BF547" i="1"/>
  <c r="BG547" i="1"/>
  <c r="BH547" i="1"/>
  <c r="BF548" i="1"/>
  <c r="BG548" i="1"/>
  <c r="BH548" i="1"/>
  <c r="BF549" i="1"/>
  <c r="BG549" i="1"/>
  <c r="BH549" i="1"/>
  <c r="BF550" i="1"/>
  <c r="BG550" i="1"/>
  <c r="BH550" i="1"/>
  <c r="BF551" i="1"/>
  <c r="BG551" i="1"/>
  <c r="BH551" i="1"/>
  <c r="BF552" i="1"/>
  <c r="BG552" i="1"/>
  <c r="BH552" i="1"/>
  <c r="BF553" i="1"/>
  <c r="BG553" i="1"/>
  <c r="BH553" i="1"/>
  <c r="BF554" i="1"/>
  <c r="BG554" i="1"/>
  <c r="BH554" i="1"/>
  <c r="BF555" i="1"/>
  <c r="BG555" i="1"/>
  <c r="BH555" i="1"/>
  <c r="BF556" i="1"/>
  <c r="BG556" i="1"/>
  <c r="BH556" i="1"/>
  <c r="BF557" i="1"/>
  <c r="BG557" i="1"/>
  <c r="BH557" i="1"/>
  <c r="BF558" i="1"/>
  <c r="BG558" i="1"/>
  <c r="BH558" i="1"/>
  <c r="BF559" i="1"/>
  <c r="BG559" i="1"/>
  <c r="BH559" i="1"/>
  <c r="BF560" i="1"/>
  <c r="BG560" i="1"/>
  <c r="BH560" i="1"/>
  <c r="BF561" i="1"/>
  <c r="BG561" i="1"/>
  <c r="BH561" i="1"/>
  <c r="BF562" i="1"/>
  <c r="BG562" i="1"/>
  <c r="BH562" i="1"/>
  <c r="BF563" i="1"/>
  <c r="BG563" i="1"/>
  <c r="BH563" i="1"/>
  <c r="BF564" i="1"/>
  <c r="BG564" i="1"/>
  <c r="BH564" i="1"/>
  <c r="BF565" i="1"/>
  <c r="BG565" i="1"/>
  <c r="BH565" i="1"/>
  <c r="BF566" i="1"/>
  <c r="BG566" i="1"/>
  <c r="BH566" i="1"/>
  <c r="BF567" i="1"/>
  <c r="BG567" i="1"/>
  <c r="BH567" i="1"/>
  <c r="BF568" i="1"/>
  <c r="BG568" i="1"/>
  <c r="BH568" i="1"/>
  <c r="BF569" i="1"/>
  <c r="BG569" i="1"/>
  <c r="BH569" i="1"/>
  <c r="BF570" i="1"/>
  <c r="BG570" i="1"/>
  <c r="BH570" i="1"/>
  <c r="BF571" i="1"/>
  <c r="BG571" i="1"/>
  <c r="BH571" i="1"/>
  <c r="BF572" i="1"/>
  <c r="BG572" i="1"/>
  <c r="BH572" i="1"/>
  <c r="BF573" i="1"/>
  <c r="BG573" i="1"/>
  <c r="BH573" i="1"/>
  <c r="BF574" i="1"/>
  <c r="BG574" i="1"/>
  <c r="BH574" i="1"/>
  <c r="BF575" i="1"/>
  <c r="BG575" i="1"/>
  <c r="BH575" i="1"/>
  <c r="BF576" i="1"/>
  <c r="BG576" i="1"/>
  <c r="BH576" i="1"/>
  <c r="BF577" i="1"/>
  <c r="BG577" i="1"/>
  <c r="BH577" i="1"/>
  <c r="BF578" i="1"/>
  <c r="BG578" i="1"/>
  <c r="BH578" i="1"/>
  <c r="BF579" i="1"/>
  <c r="BG579" i="1"/>
  <c r="BH579" i="1"/>
  <c r="BF580" i="1"/>
  <c r="BG580" i="1"/>
  <c r="BH580" i="1"/>
  <c r="BF581" i="1"/>
  <c r="BG581" i="1"/>
  <c r="BH581" i="1"/>
  <c r="BF582" i="1"/>
  <c r="BG582" i="1"/>
  <c r="BH582" i="1"/>
  <c r="BF583" i="1"/>
  <c r="BG583" i="1"/>
  <c r="BH583" i="1"/>
  <c r="BF584" i="1"/>
  <c r="BG584" i="1"/>
  <c r="BH584" i="1"/>
  <c r="BF585" i="1"/>
  <c r="BG585" i="1"/>
  <c r="BH585" i="1"/>
  <c r="BF586" i="1"/>
  <c r="BG586" i="1"/>
  <c r="BH586" i="1"/>
  <c r="BF587" i="1"/>
  <c r="BG587" i="1"/>
  <c r="BH587" i="1"/>
  <c r="BF588" i="1"/>
  <c r="BG588" i="1"/>
  <c r="BH588" i="1"/>
  <c r="BF589" i="1"/>
  <c r="BG589" i="1"/>
  <c r="BH589" i="1"/>
  <c r="BF590" i="1"/>
  <c r="BG590" i="1"/>
  <c r="BH590" i="1"/>
  <c r="BF591" i="1"/>
  <c r="BG591" i="1"/>
  <c r="BH591" i="1"/>
  <c r="BF592" i="1"/>
  <c r="BG592" i="1"/>
  <c r="BH592" i="1"/>
  <c r="BF593" i="1"/>
  <c r="BG593" i="1"/>
  <c r="BH593" i="1"/>
  <c r="BF594" i="1"/>
  <c r="BG594" i="1"/>
  <c r="BH594" i="1"/>
  <c r="BF595" i="1"/>
  <c r="BG595" i="1"/>
  <c r="BH595" i="1"/>
  <c r="BF596" i="1"/>
  <c r="BG596" i="1"/>
  <c r="BH596" i="1"/>
  <c r="BF597" i="1"/>
  <c r="BG597" i="1"/>
  <c r="BH597" i="1"/>
  <c r="BF598" i="1"/>
  <c r="BG598" i="1"/>
  <c r="BH598" i="1"/>
  <c r="BF599" i="1"/>
  <c r="BG599" i="1"/>
  <c r="BH599" i="1"/>
  <c r="BF600" i="1"/>
  <c r="BG600" i="1"/>
  <c r="BH600" i="1"/>
  <c r="BF601" i="1"/>
  <c r="BG601" i="1"/>
  <c r="BH601" i="1"/>
  <c r="BF602" i="1"/>
  <c r="BG602" i="1"/>
  <c r="BH602" i="1"/>
  <c r="BF603" i="1"/>
  <c r="BG603" i="1"/>
  <c r="BH603" i="1"/>
  <c r="BF604" i="1"/>
  <c r="BG604" i="1"/>
  <c r="BH604" i="1"/>
  <c r="BF605" i="1"/>
  <c r="BG605" i="1"/>
  <c r="BH605" i="1"/>
  <c r="BF606" i="1"/>
  <c r="BG606" i="1"/>
  <c r="BH606" i="1"/>
  <c r="BF607" i="1"/>
  <c r="BG607" i="1"/>
  <c r="BH607" i="1"/>
  <c r="BF608" i="1"/>
  <c r="BG608" i="1"/>
  <c r="BH608" i="1"/>
  <c r="BF609" i="1"/>
  <c r="BG609" i="1"/>
  <c r="BH609" i="1"/>
  <c r="BF610" i="1"/>
  <c r="BG610" i="1"/>
  <c r="BH610" i="1"/>
  <c r="BF611" i="1"/>
  <c r="BG611" i="1"/>
  <c r="BH611" i="1"/>
  <c r="BF612" i="1"/>
  <c r="BG612" i="1"/>
  <c r="BH612" i="1"/>
  <c r="BF613" i="1"/>
  <c r="BG613" i="1"/>
  <c r="BH613" i="1"/>
  <c r="BF614" i="1"/>
  <c r="BG614" i="1"/>
  <c r="BH614" i="1"/>
  <c r="BF615" i="1"/>
  <c r="BG615" i="1"/>
  <c r="BH615" i="1"/>
  <c r="BF616" i="1"/>
  <c r="BG616" i="1"/>
  <c r="BH616" i="1"/>
  <c r="BF617" i="1"/>
  <c r="BG617" i="1"/>
  <c r="BH617" i="1"/>
  <c r="BF618" i="1"/>
  <c r="BG618" i="1"/>
  <c r="BH618" i="1"/>
  <c r="BF619" i="1"/>
  <c r="BG619" i="1"/>
  <c r="BH619" i="1"/>
  <c r="BF620" i="1"/>
  <c r="BG620" i="1"/>
  <c r="BH620" i="1"/>
  <c r="BF621" i="1"/>
  <c r="BG621" i="1"/>
  <c r="BH621" i="1"/>
  <c r="BF622" i="1"/>
  <c r="BG622" i="1"/>
  <c r="BH622" i="1"/>
  <c r="BF623" i="1"/>
  <c r="BG623" i="1"/>
  <c r="BH623" i="1"/>
  <c r="BF624" i="1"/>
  <c r="BG624" i="1"/>
  <c r="BH624" i="1"/>
  <c r="BF625" i="1"/>
  <c r="BG625" i="1"/>
  <c r="BH625" i="1"/>
  <c r="BF626" i="1"/>
  <c r="BG626" i="1"/>
  <c r="BH626" i="1"/>
  <c r="BF627" i="1"/>
  <c r="BG627" i="1"/>
  <c r="BH627" i="1"/>
  <c r="BF628" i="1"/>
  <c r="BG628" i="1"/>
  <c r="BH628" i="1"/>
  <c r="BF629" i="1"/>
  <c r="BG629" i="1"/>
  <c r="BH629" i="1"/>
  <c r="BF630" i="1"/>
  <c r="BG630" i="1"/>
  <c r="BH630" i="1"/>
  <c r="BF631" i="1"/>
  <c r="BG631" i="1"/>
  <c r="BH631" i="1"/>
  <c r="BF632" i="1"/>
  <c r="BG632" i="1"/>
  <c r="BH632" i="1"/>
  <c r="BF633" i="1"/>
  <c r="BG633" i="1"/>
  <c r="BH633" i="1"/>
  <c r="BF634" i="1"/>
  <c r="BG634" i="1"/>
  <c r="BH634" i="1"/>
  <c r="BF635" i="1"/>
  <c r="BG635" i="1"/>
  <c r="BH635" i="1"/>
  <c r="BF636" i="1"/>
  <c r="BG636" i="1"/>
  <c r="BH636" i="1"/>
  <c r="BF637" i="1"/>
  <c r="BG637" i="1"/>
  <c r="BH637" i="1"/>
  <c r="BF638" i="1"/>
  <c r="BG638" i="1"/>
  <c r="BH638" i="1"/>
  <c r="BF639" i="1"/>
  <c r="BG639" i="1"/>
  <c r="BH639" i="1"/>
  <c r="BF640" i="1"/>
  <c r="BG640" i="1"/>
  <c r="BH640" i="1"/>
  <c r="BF641" i="1"/>
  <c r="BG641" i="1"/>
  <c r="BH641" i="1"/>
  <c r="BF642" i="1"/>
  <c r="BG642" i="1"/>
  <c r="BH642" i="1"/>
  <c r="BF643" i="1"/>
  <c r="BG643" i="1"/>
  <c r="BH643" i="1"/>
  <c r="BF644" i="1"/>
  <c r="BG644" i="1"/>
  <c r="BH644" i="1"/>
  <c r="BF645" i="1"/>
  <c r="BG645" i="1"/>
  <c r="BH645" i="1"/>
  <c r="BF646" i="1"/>
  <c r="BG646" i="1"/>
  <c r="BH646" i="1"/>
  <c r="BF647" i="1"/>
  <c r="BG647" i="1"/>
  <c r="BH647" i="1"/>
  <c r="BF648" i="1"/>
  <c r="BG648" i="1"/>
  <c r="BH648" i="1"/>
  <c r="BF649" i="1"/>
  <c r="BG649" i="1"/>
  <c r="BH649" i="1"/>
  <c r="BF650" i="1"/>
  <c r="BG650" i="1"/>
  <c r="BH650" i="1"/>
  <c r="BF651" i="1"/>
  <c r="BG651" i="1"/>
  <c r="BH651" i="1"/>
  <c r="BF652" i="1"/>
  <c r="BG652" i="1"/>
  <c r="BH652" i="1"/>
  <c r="BF653" i="1"/>
  <c r="BG653" i="1"/>
  <c r="BH653" i="1"/>
  <c r="BF654" i="1"/>
  <c r="BG654" i="1"/>
  <c r="BH654" i="1"/>
  <c r="BF655" i="1"/>
  <c r="BG655" i="1"/>
  <c r="BH655" i="1"/>
  <c r="BF656" i="1"/>
  <c r="BG656" i="1"/>
  <c r="BH656" i="1"/>
  <c r="BF657" i="1"/>
  <c r="BG657" i="1"/>
  <c r="BH657" i="1"/>
  <c r="BF658" i="1"/>
  <c r="BG658" i="1"/>
  <c r="BH658" i="1"/>
  <c r="BF659" i="1"/>
  <c r="BG659" i="1"/>
  <c r="BH659" i="1"/>
  <c r="BF660" i="1"/>
  <c r="BG660" i="1"/>
  <c r="BH660" i="1"/>
  <c r="BF661" i="1"/>
  <c r="BG661" i="1"/>
  <c r="BH661" i="1"/>
  <c r="BF662" i="1"/>
  <c r="BG662" i="1"/>
  <c r="BH662" i="1"/>
  <c r="BF663" i="1"/>
  <c r="BG663" i="1"/>
  <c r="BH663" i="1"/>
  <c r="BF664" i="1"/>
  <c r="BG664" i="1"/>
  <c r="BH664" i="1"/>
  <c r="BF665" i="1"/>
  <c r="BG665" i="1"/>
  <c r="BH665" i="1"/>
  <c r="BF666" i="1"/>
  <c r="BG666" i="1"/>
  <c r="BH666" i="1"/>
  <c r="BF667" i="1"/>
  <c r="BG667" i="1"/>
  <c r="BH667" i="1"/>
  <c r="BF668" i="1"/>
  <c r="BG668" i="1"/>
  <c r="BH668" i="1"/>
  <c r="BF669" i="1"/>
  <c r="BG669" i="1"/>
  <c r="BH669" i="1"/>
  <c r="BF670" i="1"/>
  <c r="BG670" i="1"/>
  <c r="BH670" i="1"/>
  <c r="BF671" i="1"/>
  <c r="BG671" i="1"/>
  <c r="BH671" i="1"/>
  <c r="BF672" i="1"/>
  <c r="BG672" i="1"/>
  <c r="BH672" i="1"/>
  <c r="BF673" i="1"/>
  <c r="BG673" i="1"/>
  <c r="BH673" i="1"/>
  <c r="BF674" i="1"/>
  <c r="BG674" i="1"/>
  <c r="BH674" i="1"/>
  <c r="BF675" i="1"/>
  <c r="BG675" i="1"/>
  <c r="BH675" i="1"/>
  <c r="BF676" i="1"/>
  <c r="BG676" i="1"/>
  <c r="BH676" i="1"/>
  <c r="BF677" i="1"/>
  <c r="BG677" i="1"/>
  <c r="BH677" i="1"/>
  <c r="BF678" i="1"/>
  <c r="BG678" i="1"/>
  <c r="BH678" i="1"/>
  <c r="BF679" i="1"/>
  <c r="BG679" i="1"/>
  <c r="BH679" i="1"/>
  <c r="BF680" i="1"/>
  <c r="BG680" i="1"/>
  <c r="BH680" i="1"/>
  <c r="BF681" i="1"/>
  <c r="BG681" i="1"/>
  <c r="BH681" i="1"/>
  <c r="BF682" i="1"/>
  <c r="BG682" i="1"/>
  <c r="BH682" i="1"/>
  <c r="BF683" i="1"/>
  <c r="BG683" i="1"/>
  <c r="BH683" i="1"/>
  <c r="BF684" i="1"/>
  <c r="BG684" i="1"/>
  <c r="BH684" i="1"/>
  <c r="BF685" i="1"/>
  <c r="BG685" i="1"/>
  <c r="BH685" i="1"/>
  <c r="BF686" i="1"/>
  <c r="BG686" i="1"/>
  <c r="BH686" i="1"/>
  <c r="BF687" i="1"/>
  <c r="BG687" i="1"/>
  <c r="BH687" i="1"/>
  <c r="BF688" i="1"/>
  <c r="BG688" i="1"/>
  <c r="BH688" i="1"/>
  <c r="BF689" i="1"/>
  <c r="BG689" i="1"/>
  <c r="BH689" i="1"/>
  <c r="BF690" i="1"/>
  <c r="BG690" i="1"/>
  <c r="BH690" i="1"/>
  <c r="BF691" i="1"/>
  <c r="BG691" i="1"/>
  <c r="BH691" i="1"/>
  <c r="BF692" i="1"/>
  <c r="BG692" i="1"/>
  <c r="BH692" i="1"/>
  <c r="BF693" i="1"/>
  <c r="BG693" i="1"/>
  <c r="BH693" i="1"/>
  <c r="BF694" i="1"/>
  <c r="BG694" i="1"/>
  <c r="BH694" i="1"/>
  <c r="BF695" i="1"/>
  <c r="BG695" i="1"/>
  <c r="BH695" i="1"/>
  <c r="BF696" i="1"/>
  <c r="BG696" i="1"/>
  <c r="BH696" i="1"/>
  <c r="BF697" i="1"/>
  <c r="BG697" i="1"/>
  <c r="BH697" i="1"/>
  <c r="BF698" i="1"/>
  <c r="BG698" i="1"/>
  <c r="BH698" i="1"/>
  <c r="BF699" i="1"/>
  <c r="BG699" i="1"/>
  <c r="BH699" i="1"/>
  <c r="BF700" i="1"/>
  <c r="BG700" i="1"/>
  <c r="BH700" i="1"/>
  <c r="BF701" i="1"/>
  <c r="BG701" i="1"/>
  <c r="BH701" i="1"/>
  <c r="BF702" i="1"/>
  <c r="BG702" i="1"/>
  <c r="BH702" i="1"/>
  <c r="BF703" i="1"/>
  <c r="BG703" i="1"/>
  <c r="BH703" i="1"/>
  <c r="BF704" i="1"/>
  <c r="BG704" i="1"/>
  <c r="BH704" i="1"/>
  <c r="BF705" i="1"/>
  <c r="BG705" i="1"/>
  <c r="BH705" i="1"/>
  <c r="BF706" i="1"/>
  <c r="BG706" i="1"/>
  <c r="BH706" i="1"/>
  <c r="BF707" i="1"/>
  <c r="BG707" i="1"/>
  <c r="BH707" i="1"/>
  <c r="BF708" i="1"/>
  <c r="BG708" i="1"/>
  <c r="BH708" i="1"/>
  <c r="BF709" i="1"/>
  <c r="BG709" i="1"/>
  <c r="BH709" i="1"/>
  <c r="BF710" i="1"/>
  <c r="BG710" i="1"/>
  <c r="BH710" i="1"/>
  <c r="BF711" i="1"/>
  <c r="BG711" i="1"/>
  <c r="BH711" i="1"/>
  <c r="BF712" i="1"/>
  <c r="BG712" i="1"/>
  <c r="BH712" i="1"/>
  <c r="BF713" i="1"/>
  <c r="BG713" i="1"/>
  <c r="BH713" i="1"/>
  <c r="BF714" i="1"/>
  <c r="BG714" i="1"/>
  <c r="BH714" i="1"/>
  <c r="BF715" i="1"/>
  <c r="BG715" i="1"/>
  <c r="BH715" i="1"/>
  <c r="BF716" i="1"/>
  <c r="BG716" i="1"/>
  <c r="BH716" i="1"/>
  <c r="BF717" i="1"/>
  <c r="BG717" i="1"/>
  <c r="BH717" i="1"/>
  <c r="BF718" i="1"/>
  <c r="BG718" i="1"/>
  <c r="BH718" i="1"/>
  <c r="BF719" i="1"/>
  <c r="BG719" i="1"/>
  <c r="BH719" i="1"/>
  <c r="BF720" i="1"/>
  <c r="BG720" i="1"/>
  <c r="BH720" i="1"/>
  <c r="BF721" i="1"/>
  <c r="BG721" i="1"/>
  <c r="BH721" i="1"/>
  <c r="BF722" i="1"/>
  <c r="BG722" i="1"/>
  <c r="BH722" i="1"/>
  <c r="BF723" i="1"/>
  <c r="BG723" i="1"/>
  <c r="BH723" i="1"/>
  <c r="BF724" i="1"/>
  <c r="BG724" i="1"/>
  <c r="BH724" i="1"/>
  <c r="BF725" i="1"/>
  <c r="BG725" i="1"/>
  <c r="BH725" i="1"/>
  <c r="BF726" i="1"/>
  <c r="BG726" i="1"/>
  <c r="BH726" i="1"/>
  <c r="BF727" i="1"/>
  <c r="BG727" i="1"/>
  <c r="BH727" i="1"/>
  <c r="BF728" i="1"/>
  <c r="BG728" i="1"/>
  <c r="BH728" i="1"/>
  <c r="BF729" i="1"/>
  <c r="BG729" i="1"/>
  <c r="BH729" i="1"/>
  <c r="BF730" i="1"/>
  <c r="BG730" i="1"/>
  <c r="BH730" i="1"/>
  <c r="BF731" i="1"/>
  <c r="BG731" i="1"/>
  <c r="BH731" i="1"/>
  <c r="BF732" i="1"/>
  <c r="BG732" i="1"/>
  <c r="BH732" i="1"/>
  <c r="BF733" i="1"/>
  <c r="BG733" i="1"/>
  <c r="BH733" i="1"/>
  <c r="BF734" i="1"/>
  <c r="BG734" i="1"/>
  <c r="BH734" i="1"/>
  <c r="BF735" i="1"/>
  <c r="BG735" i="1"/>
  <c r="BH735" i="1"/>
  <c r="BF736" i="1"/>
  <c r="BG736" i="1"/>
  <c r="BH736" i="1"/>
  <c r="BF737" i="1"/>
  <c r="BG737" i="1"/>
  <c r="BH737" i="1"/>
  <c r="BF738" i="1"/>
  <c r="BG738" i="1"/>
  <c r="BH738" i="1"/>
  <c r="BF739" i="1"/>
  <c r="BG739" i="1"/>
  <c r="BH739" i="1"/>
  <c r="BF740" i="1"/>
  <c r="BG740" i="1"/>
  <c r="BH740" i="1"/>
  <c r="BF741" i="1"/>
  <c r="BG741" i="1"/>
  <c r="BH741" i="1"/>
  <c r="BF742" i="1"/>
  <c r="BG742" i="1"/>
  <c r="BH742" i="1"/>
  <c r="BF743" i="1"/>
  <c r="BG743" i="1"/>
  <c r="BH743" i="1"/>
  <c r="BF744" i="1"/>
  <c r="BG744" i="1"/>
  <c r="BH744" i="1"/>
  <c r="BF745" i="1"/>
  <c r="BG745" i="1"/>
  <c r="BH745" i="1"/>
  <c r="BF746" i="1"/>
  <c r="BG746" i="1"/>
  <c r="BH746" i="1"/>
  <c r="BF747" i="1"/>
  <c r="BG747" i="1"/>
  <c r="BH747" i="1"/>
  <c r="BF748" i="1"/>
  <c r="BG748" i="1"/>
  <c r="BH748" i="1"/>
  <c r="BF749" i="1"/>
  <c r="BG749" i="1"/>
  <c r="BH749" i="1"/>
  <c r="BF750" i="1"/>
  <c r="BG750" i="1"/>
  <c r="BH750" i="1"/>
  <c r="BF751" i="1"/>
  <c r="BG751" i="1"/>
  <c r="BH751" i="1"/>
  <c r="BF752" i="1"/>
  <c r="BG752" i="1"/>
  <c r="BH752" i="1"/>
  <c r="BF753" i="1"/>
  <c r="BG753" i="1"/>
  <c r="BH753" i="1"/>
  <c r="BF754" i="1"/>
  <c r="BG754" i="1"/>
  <c r="BH754" i="1"/>
  <c r="BF755" i="1"/>
  <c r="BG755" i="1"/>
  <c r="BH755" i="1"/>
  <c r="BF756" i="1"/>
  <c r="BG756" i="1"/>
  <c r="BH756" i="1"/>
  <c r="BF757" i="1"/>
  <c r="BG757" i="1"/>
  <c r="BH757" i="1"/>
  <c r="BF758" i="1"/>
  <c r="BG758" i="1"/>
  <c r="BH758" i="1"/>
  <c r="BF759" i="1"/>
  <c r="BG759" i="1"/>
  <c r="BH759" i="1"/>
  <c r="BF760" i="1"/>
  <c r="BG760" i="1"/>
  <c r="BH760" i="1"/>
  <c r="BF761" i="1"/>
  <c r="BG761" i="1"/>
  <c r="BH761" i="1"/>
  <c r="BF762" i="1"/>
  <c r="BG762" i="1"/>
  <c r="BH762" i="1"/>
  <c r="BF763" i="1"/>
  <c r="BG763" i="1"/>
  <c r="BH763" i="1"/>
  <c r="BF764" i="1"/>
  <c r="BG764" i="1"/>
  <c r="BH764" i="1"/>
  <c r="BF765" i="1"/>
  <c r="BG765" i="1"/>
  <c r="BH765" i="1"/>
  <c r="BF766" i="1"/>
  <c r="BG766" i="1"/>
  <c r="BH766" i="1"/>
  <c r="BF767" i="1"/>
  <c r="BG767" i="1"/>
  <c r="BH767" i="1"/>
  <c r="BF768" i="1"/>
  <c r="BG768" i="1"/>
  <c r="BH768" i="1"/>
  <c r="BF769" i="1"/>
  <c r="BG769" i="1"/>
  <c r="BH769" i="1"/>
  <c r="BF770" i="1"/>
  <c r="BG770" i="1"/>
  <c r="BH770" i="1"/>
  <c r="BF771" i="1"/>
  <c r="BG771" i="1"/>
  <c r="BH771" i="1"/>
  <c r="BF772" i="1"/>
  <c r="BG772" i="1"/>
  <c r="BH772" i="1"/>
  <c r="BF773" i="1"/>
  <c r="BG773" i="1"/>
  <c r="BH773" i="1"/>
  <c r="BF774" i="1"/>
  <c r="BG774" i="1"/>
  <c r="BH774" i="1"/>
  <c r="BF775" i="1"/>
  <c r="BG775" i="1"/>
  <c r="BH775" i="1"/>
  <c r="BF776" i="1"/>
  <c r="BG776" i="1"/>
  <c r="BH776" i="1"/>
  <c r="BF777" i="1"/>
  <c r="BG777" i="1"/>
  <c r="BH777" i="1"/>
  <c r="BF778" i="1"/>
  <c r="BG778" i="1"/>
  <c r="BH778" i="1"/>
  <c r="BF779" i="1"/>
  <c r="BG779" i="1"/>
  <c r="BH779" i="1"/>
  <c r="BF780" i="1"/>
  <c r="BG780" i="1"/>
  <c r="BH780" i="1"/>
  <c r="BF781" i="1"/>
  <c r="BG781" i="1"/>
  <c r="BH781" i="1"/>
  <c r="BF782" i="1"/>
  <c r="BG782" i="1"/>
  <c r="BH782" i="1"/>
  <c r="BF783" i="1"/>
  <c r="BG783" i="1"/>
  <c r="BH783" i="1"/>
  <c r="BF784" i="1"/>
  <c r="BG784" i="1"/>
  <c r="BH784" i="1"/>
  <c r="BF785" i="1"/>
  <c r="BG785" i="1"/>
  <c r="BH785" i="1"/>
  <c r="BF786" i="1"/>
  <c r="BG786" i="1"/>
  <c r="BH786" i="1"/>
  <c r="BF787" i="1"/>
  <c r="BG787" i="1"/>
  <c r="BH787" i="1"/>
  <c r="BF788" i="1"/>
  <c r="BG788" i="1"/>
  <c r="BH788" i="1"/>
  <c r="BF789" i="1"/>
  <c r="BG789" i="1"/>
  <c r="BH789" i="1"/>
  <c r="BF790" i="1"/>
  <c r="BG790" i="1"/>
  <c r="BH790" i="1"/>
  <c r="BF791" i="1"/>
  <c r="BG791" i="1"/>
  <c r="BH791" i="1"/>
  <c r="BF792" i="1"/>
  <c r="BG792" i="1"/>
  <c r="BH792" i="1"/>
  <c r="BF793" i="1"/>
  <c r="BG793" i="1"/>
  <c r="BH793" i="1"/>
  <c r="BF794" i="1"/>
  <c r="BG794" i="1"/>
  <c r="BH794" i="1"/>
  <c r="BF795" i="1"/>
  <c r="BG795" i="1"/>
  <c r="BH795" i="1"/>
  <c r="BF796" i="1"/>
  <c r="BG796" i="1"/>
  <c r="BH796" i="1"/>
  <c r="BF797" i="1"/>
  <c r="BG797" i="1"/>
  <c r="BH797" i="1"/>
  <c r="BF798" i="1"/>
  <c r="BG798" i="1"/>
  <c r="BH798" i="1"/>
  <c r="BF799" i="1"/>
  <c r="BG799" i="1"/>
  <c r="BH799" i="1"/>
  <c r="BF800" i="1"/>
  <c r="BG800" i="1"/>
  <c r="BH800" i="1"/>
  <c r="BF801" i="1"/>
  <c r="BG801" i="1"/>
  <c r="BH801" i="1"/>
  <c r="BF802" i="1"/>
  <c r="BG802" i="1"/>
  <c r="BH802" i="1"/>
  <c r="BF803" i="1"/>
  <c r="BG803" i="1"/>
  <c r="BH803" i="1"/>
  <c r="BF804" i="1"/>
  <c r="BG804" i="1"/>
  <c r="BH804" i="1"/>
  <c r="BF805" i="1"/>
  <c r="BG805" i="1"/>
  <c r="BH805" i="1"/>
  <c r="BF806" i="1"/>
  <c r="BG806" i="1"/>
  <c r="BH806" i="1"/>
  <c r="BF807" i="1"/>
  <c r="BG807" i="1"/>
  <c r="BH807" i="1"/>
  <c r="BF808" i="1"/>
  <c r="BG808" i="1"/>
  <c r="BH808" i="1"/>
  <c r="BF809" i="1"/>
  <c r="BG809" i="1"/>
  <c r="BH809" i="1"/>
  <c r="BF810" i="1"/>
  <c r="BG810" i="1"/>
  <c r="BH810" i="1"/>
  <c r="BF811" i="1"/>
  <c r="BG811" i="1"/>
  <c r="BH811" i="1"/>
  <c r="BF812" i="1"/>
  <c r="BG812" i="1"/>
  <c r="BH812" i="1"/>
  <c r="BF813" i="1"/>
  <c r="BG813" i="1"/>
  <c r="BH813" i="1"/>
  <c r="BF814" i="1"/>
  <c r="BG814" i="1"/>
  <c r="BH814" i="1"/>
  <c r="BF815" i="1"/>
  <c r="BG815" i="1"/>
  <c r="BH815" i="1"/>
  <c r="BF816" i="1"/>
  <c r="BG816" i="1"/>
  <c r="BH816" i="1"/>
  <c r="BF817" i="1"/>
  <c r="BG817" i="1"/>
  <c r="BH817" i="1"/>
  <c r="BF818" i="1"/>
  <c r="BG818" i="1"/>
  <c r="BH818" i="1"/>
  <c r="BF819" i="1"/>
  <c r="BG819" i="1"/>
  <c r="BH819" i="1"/>
  <c r="BF820" i="1"/>
  <c r="BG820" i="1"/>
  <c r="BH820" i="1"/>
  <c r="BF821" i="1"/>
  <c r="BG821" i="1"/>
  <c r="BH821" i="1"/>
  <c r="BF822" i="1"/>
  <c r="BG822" i="1"/>
  <c r="BH822" i="1"/>
  <c r="BF823" i="1"/>
  <c r="BG823" i="1"/>
  <c r="BH823" i="1"/>
  <c r="BF824" i="1"/>
  <c r="BG824" i="1"/>
  <c r="BH824" i="1"/>
  <c r="BF825" i="1"/>
  <c r="BG825" i="1"/>
  <c r="BH825" i="1"/>
  <c r="BF826" i="1"/>
  <c r="BG826" i="1"/>
  <c r="BH826" i="1"/>
  <c r="BF827" i="1"/>
  <c r="BG827" i="1"/>
  <c r="BH827" i="1"/>
  <c r="BF828" i="1"/>
  <c r="BG828" i="1"/>
  <c r="BH828" i="1"/>
  <c r="BF829" i="1"/>
  <c r="BG829" i="1"/>
  <c r="BH829" i="1"/>
  <c r="BF830" i="1"/>
  <c r="BG830" i="1"/>
  <c r="BH830" i="1"/>
  <c r="BF831" i="1"/>
  <c r="BG831" i="1"/>
  <c r="BH831" i="1"/>
  <c r="BF832" i="1"/>
  <c r="BG832" i="1"/>
  <c r="BH832" i="1"/>
  <c r="BF833" i="1"/>
  <c r="BG833" i="1"/>
  <c r="BH833" i="1"/>
  <c r="BF834" i="1"/>
  <c r="BG834" i="1"/>
  <c r="BH834" i="1"/>
  <c r="BF835" i="1"/>
  <c r="BG835" i="1"/>
  <c r="BH835" i="1"/>
  <c r="BF836" i="1"/>
  <c r="BG836" i="1"/>
  <c r="BH836" i="1"/>
  <c r="BF837" i="1"/>
  <c r="BG837" i="1"/>
  <c r="BH837" i="1"/>
  <c r="BF838" i="1"/>
  <c r="BG838" i="1"/>
  <c r="BH838" i="1"/>
  <c r="BF839" i="1"/>
  <c r="BG839" i="1"/>
  <c r="BH839" i="1"/>
  <c r="BF840" i="1"/>
  <c r="BG840" i="1"/>
  <c r="BH840" i="1"/>
  <c r="BF841" i="1"/>
  <c r="BG841" i="1"/>
  <c r="BH841" i="1"/>
  <c r="BF842" i="1"/>
  <c r="BG842" i="1"/>
  <c r="BH842" i="1"/>
  <c r="BF843" i="1"/>
  <c r="BG843" i="1"/>
  <c r="BH843" i="1"/>
  <c r="BF844" i="1"/>
  <c r="BG844" i="1"/>
  <c r="BH844" i="1"/>
  <c r="BF845" i="1"/>
  <c r="BG845" i="1"/>
  <c r="BH845" i="1"/>
  <c r="BF846" i="1"/>
  <c r="BG846" i="1"/>
  <c r="BH846" i="1"/>
  <c r="BF847" i="1"/>
  <c r="BG847" i="1"/>
  <c r="BH847" i="1"/>
  <c r="BF848" i="1"/>
  <c r="BG848" i="1"/>
  <c r="BH848" i="1"/>
  <c r="BF849" i="1"/>
  <c r="BG849" i="1"/>
  <c r="BH849" i="1"/>
  <c r="BF850" i="1"/>
  <c r="BG850" i="1"/>
  <c r="BH850" i="1"/>
  <c r="BF851" i="1"/>
  <c r="BG851" i="1"/>
  <c r="BH851" i="1"/>
  <c r="BF852" i="1"/>
  <c r="BG852" i="1"/>
  <c r="BH852" i="1"/>
  <c r="BF853" i="1"/>
  <c r="BG853" i="1"/>
  <c r="BH853" i="1"/>
  <c r="BF854" i="1"/>
  <c r="BG854" i="1"/>
  <c r="BH854" i="1"/>
  <c r="BF855" i="1"/>
  <c r="BG855" i="1"/>
  <c r="BH855" i="1"/>
  <c r="BF856" i="1"/>
  <c r="BG856" i="1"/>
  <c r="BH856" i="1"/>
  <c r="BF857" i="1"/>
  <c r="BG857" i="1"/>
  <c r="BH857" i="1"/>
  <c r="BF858" i="1"/>
  <c r="BG858" i="1"/>
  <c r="BH858" i="1"/>
  <c r="BF859" i="1"/>
  <c r="BG859" i="1"/>
  <c r="BH859" i="1"/>
  <c r="BF860" i="1"/>
  <c r="BG860" i="1"/>
  <c r="BH860" i="1"/>
  <c r="BF861" i="1"/>
  <c r="BG861" i="1"/>
  <c r="BH861" i="1"/>
  <c r="BF862" i="1"/>
  <c r="BG862" i="1"/>
  <c r="BH862" i="1"/>
  <c r="BF863" i="1"/>
  <c r="BG863" i="1"/>
  <c r="BH863" i="1"/>
  <c r="BF864" i="1"/>
  <c r="BG864" i="1"/>
  <c r="BH864" i="1"/>
  <c r="BF865" i="1"/>
  <c r="BG865" i="1"/>
  <c r="BH865" i="1"/>
  <c r="BF866" i="1"/>
  <c r="BG866" i="1"/>
  <c r="BH866" i="1"/>
  <c r="BF867" i="1"/>
  <c r="BG867" i="1"/>
  <c r="BH867" i="1"/>
  <c r="BF868" i="1"/>
  <c r="BG868" i="1"/>
  <c r="BH868" i="1"/>
  <c r="BF869" i="1"/>
  <c r="BG869" i="1"/>
  <c r="BH869" i="1"/>
  <c r="BF870" i="1"/>
  <c r="BG870" i="1"/>
  <c r="BH870" i="1"/>
  <c r="BF871" i="1"/>
  <c r="BG871" i="1"/>
  <c r="BH871" i="1"/>
  <c r="BF872" i="1"/>
  <c r="BG872" i="1"/>
  <c r="BH872" i="1"/>
  <c r="BF873" i="1"/>
  <c r="BG873" i="1"/>
  <c r="BH873" i="1"/>
  <c r="BF874" i="1"/>
  <c r="BG874" i="1"/>
  <c r="BH874" i="1"/>
  <c r="BF875" i="1"/>
  <c r="BG875" i="1"/>
  <c r="BH875" i="1"/>
  <c r="BF876" i="1"/>
  <c r="BG876" i="1"/>
  <c r="BH876" i="1"/>
  <c r="BF877" i="1"/>
  <c r="BG877" i="1"/>
  <c r="BH877" i="1"/>
  <c r="BF878" i="1"/>
  <c r="BG878" i="1"/>
  <c r="BH878" i="1"/>
  <c r="BF879" i="1"/>
  <c r="BG879" i="1"/>
  <c r="BH879" i="1"/>
  <c r="BF880" i="1"/>
  <c r="BG880" i="1"/>
  <c r="BH880" i="1"/>
  <c r="BF881" i="1"/>
  <c r="BG881" i="1"/>
  <c r="BH881" i="1"/>
  <c r="BF882" i="1"/>
  <c r="BG882" i="1"/>
  <c r="BH882" i="1"/>
  <c r="BF883" i="1"/>
  <c r="BG883" i="1"/>
  <c r="BH883" i="1"/>
  <c r="BF884" i="1"/>
  <c r="BG884" i="1"/>
  <c r="BH884" i="1"/>
  <c r="BF885" i="1"/>
  <c r="BG885" i="1"/>
  <c r="BH885" i="1"/>
  <c r="BF886" i="1"/>
  <c r="BG886" i="1"/>
  <c r="BH886" i="1"/>
  <c r="BF887" i="1"/>
  <c r="BG887" i="1"/>
  <c r="BH887" i="1"/>
  <c r="BF888" i="1"/>
  <c r="BG888" i="1"/>
  <c r="BH888" i="1"/>
  <c r="BF889" i="1"/>
  <c r="BG889" i="1"/>
  <c r="BH889" i="1"/>
  <c r="BF890" i="1"/>
  <c r="BG890" i="1"/>
  <c r="BH890" i="1"/>
  <c r="BF891" i="1"/>
  <c r="BG891" i="1"/>
  <c r="BH891" i="1"/>
  <c r="BF892" i="1"/>
  <c r="BG892" i="1"/>
  <c r="BH892" i="1"/>
  <c r="BF893" i="1"/>
  <c r="BG893" i="1"/>
  <c r="BH893" i="1"/>
  <c r="BF894" i="1"/>
  <c r="BG894" i="1"/>
  <c r="BH894" i="1"/>
  <c r="BF895" i="1"/>
  <c r="BG895" i="1"/>
  <c r="BH895" i="1"/>
  <c r="BF896" i="1"/>
  <c r="BG896" i="1"/>
  <c r="BH896" i="1"/>
  <c r="BF897" i="1"/>
  <c r="BG897" i="1"/>
  <c r="BH897" i="1"/>
  <c r="BF898" i="1"/>
  <c r="BG898" i="1"/>
  <c r="BH898" i="1"/>
  <c r="BF899" i="1"/>
  <c r="BG899" i="1"/>
  <c r="BH899" i="1"/>
  <c r="BF900" i="1"/>
  <c r="BG900" i="1"/>
  <c r="BH900" i="1"/>
  <c r="BF901" i="1"/>
  <c r="BG901" i="1"/>
  <c r="BH901" i="1"/>
  <c r="BF902" i="1"/>
  <c r="BG902" i="1"/>
  <c r="BH902" i="1"/>
  <c r="BF903" i="1"/>
  <c r="BG903" i="1"/>
  <c r="BH903" i="1"/>
  <c r="BF904" i="1"/>
  <c r="BG904" i="1"/>
  <c r="BH904" i="1"/>
  <c r="BF905" i="1"/>
  <c r="BG905" i="1"/>
  <c r="BH905" i="1"/>
  <c r="BF906" i="1"/>
  <c r="BG906" i="1"/>
  <c r="BH906" i="1"/>
  <c r="BF907" i="1"/>
  <c r="BG907" i="1"/>
  <c r="BH907" i="1"/>
  <c r="BF908" i="1"/>
  <c r="BG908" i="1"/>
  <c r="BH908" i="1"/>
  <c r="BF909" i="1"/>
  <c r="BG909" i="1"/>
  <c r="BH909" i="1"/>
  <c r="BF910" i="1"/>
  <c r="BG910" i="1"/>
  <c r="BH910" i="1"/>
  <c r="BF911" i="1"/>
  <c r="BG911" i="1"/>
  <c r="BH911" i="1"/>
  <c r="BF912" i="1"/>
  <c r="BG912" i="1"/>
  <c r="BH912" i="1"/>
  <c r="BF913" i="1"/>
  <c r="BG913" i="1"/>
  <c r="BH913" i="1"/>
  <c r="BF914" i="1"/>
  <c r="BG914" i="1"/>
  <c r="BH914" i="1"/>
  <c r="BF915" i="1"/>
  <c r="BG915" i="1"/>
  <c r="BH915" i="1"/>
  <c r="BF916" i="1"/>
  <c r="BG916" i="1"/>
  <c r="BH916" i="1"/>
  <c r="BF917" i="1"/>
  <c r="BG917" i="1"/>
  <c r="BH917" i="1"/>
  <c r="BF918" i="1"/>
  <c r="BG918" i="1"/>
  <c r="BH918" i="1"/>
  <c r="BF919" i="1"/>
  <c r="BG919" i="1"/>
  <c r="BH919" i="1"/>
  <c r="BF920" i="1"/>
  <c r="BG920" i="1"/>
  <c r="BH920" i="1"/>
  <c r="BF921" i="1"/>
  <c r="BG921" i="1"/>
  <c r="BH921" i="1"/>
  <c r="BF922" i="1"/>
  <c r="BG922" i="1"/>
  <c r="BH922" i="1"/>
  <c r="BF923" i="1"/>
  <c r="BG923" i="1"/>
  <c r="BH923" i="1"/>
  <c r="BF924" i="1"/>
  <c r="BG924" i="1"/>
  <c r="BH924" i="1"/>
  <c r="BF925" i="1"/>
  <c r="BG925" i="1"/>
  <c r="BH925" i="1"/>
  <c r="BF926" i="1"/>
  <c r="BG926" i="1"/>
  <c r="BH926" i="1"/>
  <c r="BF927" i="1"/>
  <c r="BG927" i="1"/>
  <c r="BH927" i="1"/>
  <c r="BF928" i="1"/>
  <c r="BG928" i="1"/>
  <c r="BH928" i="1"/>
  <c r="BF929" i="1"/>
  <c r="BG929" i="1"/>
  <c r="BH929" i="1"/>
  <c r="BF930" i="1"/>
  <c r="BG930" i="1"/>
  <c r="BH930" i="1"/>
  <c r="BF931" i="1"/>
  <c r="BG931" i="1"/>
  <c r="BH931" i="1"/>
  <c r="BF932" i="1"/>
  <c r="BG932" i="1"/>
  <c r="BH932" i="1"/>
  <c r="BF933" i="1"/>
  <c r="BG933" i="1"/>
  <c r="BH933" i="1"/>
  <c r="BF934" i="1"/>
  <c r="BG934" i="1"/>
  <c r="BH934" i="1"/>
  <c r="BF935" i="1"/>
  <c r="BG935" i="1"/>
  <c r="BH935" i="1"/>
  <c r="BF936" i="1"/>
  <c r="BG936" i="1"/>
  <c r="BH936" i="1"/>
  <c r="BF937" i="1"/>
  <c r="BG937" i="1"/>
  <c r="BH937" i="1"/>
  <c r="BF938" i="1"/>
  <c r="BG938" i="1"/>
  <c r="BH938" i="1"/>
  <c r="BF939" i="1"/>
  <c r="BG939" i="1"/>
  <c r="BH939" i="1"/>
  <c r="BF940" i="1"/>
  <c r="BG940" i="1"/>
  <c r="BH940" i="1"/>
  <c r="BF941" i="1"/>
  <c r="BG941" i="1"/>
  <c r="BH941" i="1"/>
  <c r="BF942" i="1"/>
  <c r="BG942" i="1"/>
  <c r="BH942" i="1"/>
  <c r="BF943" i="1"/>
  <c r="BG943" i="1"/>
  <c r="BH943" i="1"/>
  <c r="BF944" i="1"/>
  <c r="BG944" i="1"/>
  <c r="BH944" i="1"/>
  <c r="BF945" i="1"/>
  <c r="BG945" i="1"/>
  <c r="BH945" i="1"/>
  <c r="BF946" i="1"/>
  <c r="BG946" i="1"/>
  <c r="BH946" i="1"/>
  <c r="BF947" i="1"/>
  <c r="BG947" i="1"/>
  <c r="BH947" i="1"/>
  <c r="BF948" i="1"/>
  <c r="BG948" i="1"/>
  <c r="BH948" i="1"/>
  <c r="BF949" i="1"/>
  <c r="BG949" i="1"/>
  <c r="BH949" i="1"/>
  <c r="BF950" i="1"/>
  <c r="BG950" i="1"/>
  <c r="BH950" i="1"/>
  <c r="BF951" i="1"/>
  <c r="BG951" i="1"/>
  <c r="BH951" i="1"/>
  <c r="BF952" i="1"/>
  <c r="BG952" i="1"/>
  <c r="BH952" i="1"/>
  <c r="BF953" i="1"/>
  <c r="BG953" i="1"/>
  <c r="BH953" i="1"/>
  <c r="BF954" i="1"/>
  <c r="BG954" i="1"/>
  <c r="BH954" i="1"/>
  <c r="BF955" i="1"/>
  <c r="BG955" i="1"/>
  <c r="BH955" i="1"/>
  <c r="BF956" i="1"/>
  <c r="BG956" i="1"/>
  <c r="BH956" i="1"/>
  <c r="BF957" i="1"/>
  <c r="BG957" i="1"/>
  <c r="BH957" i="1"/>
  <c r="BF958" i="1"/>
  <c r="BG958" i="1"/>
  <c r="BH958" i="1"/>
  <c r="BF959" i="1"/>
  <c r="BG959" i="1"/>
  <c r="BH959" i="1"/>
  <c r="BF960" i="1"/>
  <c r="BG960" i="1"/>
  <c r="BH960" i="1"/>
  <c r="BF961" i="1"/>
  <c r="BG961" i="1"/>
  <c r="BH961" i="1"/>
  <c r="BF962" i="1"/>
  <c r="BG962" i="1"/>
  <c r="BH962" i="1"/>
  <c r="BF963" i="1"/>
  <c r="BG963" i="1"/>
  <c r="BH963" i="1"/>
  <c r="BF964" i="1"/>
  <c r="BG964" i="1"/>
  <c r="BH964" i="1"/>
  <c r="BF965" i="1"/>
  <c r="BG965" i="1"/>
  <c r="BH965" i="1"/>
  <c r="BF966" i="1"/>
  <c r="BG966" i="1"/>
  <c r="BH966" i="1"/>
  <c r="BF967" i="1"/>
  <c r="BG967" i="1"/>
  <c r="BH967" i="1"/>
  <c r="BF968" i="1"/>
  <c r="BG968" i="1"/>
  <c r="BH968" i="1"/>
  <c r="BF969" i="1"/>
  <c r="BG969" i="1"/>
  <c r="BH969" i="1"/>
  <c r="BF970" i="1"/>
  <c r="BG970" i="1"/>
  <c r="BH970" i="1"/>
  <c r="BF971" i="1"/>
  <c r="BG971" i="1"/>
  <c r="BH971" i="1"/>
  <c r="BF972" i="1"/>
  <c r="BG972" i="1"/>
  <c r="BH972" i="1"/>
  <c r="BF973" i="1"/>
  <c r="BG973" i="1"/>
  <c r="BH973" i="1"/>
  <c r="BF974" i="1"/>
  <c r="BG974" i="1"/>
  <c r="BH974" i="1"/>
  <c r="BF975" i="1"/>
  <c r="BG975" i="1"/>
  <c r="BH975" i="1"/>
  <c r="BF976" i="1"/>
  <c r="BG976" i="1"/>
  <c r="BH976" i="1"/>
  <c r="BF977" i="1"/>
  <c r="BG977" i="1"/>
  <c r="BH977" i="1"/>
  <c r="BF978" i="1"/>
  <c r="BG978" i="1"/>
  <c r="BH978" i="1"/>
  <c r="BF979" i="1"/>
  <c r="BG979" i="1"/>
  <c r="BH979" i="1"/>
  <c r="BF980" i="1"/>
  <c r="BG980" i="1"/>
  <c r="BH980" i="1"/>
  <c r="BF981" i="1"/>
  <c r="BG981" i="1"/>
  <c r="BH981" i="1"/>
  <c r="BF982" i="1"/>
  <c r="BG982" i="1"/>
  <c r="BH982" i="1"/>
  <c r="BF983" i="1"/>
  <c r="BG983" i="1"/>
  <c r="BH983" i="1"/>
  <c r="BF984" i="1"/>
  <c r="BG984" i="1"/>
  <c r="BH984" i="1"/>
  <c r="BF985" i="1"/>
  <c r="BG985" i="1"/>
  <c r="BH985" i="1"/>
  <c r="BF986" i="1"/>
  <c r="BG986" i="1"/>
  <c r="BH986" i="1"/>
  <c r="BF987" i="1"/>
  <c r="BG987" i="1"/>
  <c r="BH987" i="1"/>
  <c r="BF988" i="1"/>
  <c r="BG988" i="1"/>
  <c r="BH988" i="1"/>
  <c r="BF989" i="1"/>
  <c r="BG989" i="1"/>
  <c r="BH989" i="1"/>
  <c r="BF990" i="1"/>
  <c r="BG990" i="1"/>
  <c r="BH990" i="1"/>
  <c r="BF991" i="1"/>
  <c r="BG991" i="1"/>
  <c r="BH991" i="1"/>
  <c r="BF992" i="1"/>
  <c r="BG992" i="1"/>
  <c r="BH992" i="1"/>
  <c r="BF993" i="1"/>
  <c r="BG993" i="1"/>
  <c r="BH993" i="1"/>
  <c r="BF994" i="1"/>
  <c r="BG994" i="1"/>
  <c r="BH994" i="1"/>
  <c r="BF995" i="1"/>
  <c r="BG995" i="1"/>
  <c r="BH995" i="1"/>
  <c r="BF996" i="1"/>
  <c r="BG996" i="1"/>
  <c r="BH996" i="1"/>
  <c r="BF997" i="1"/>
  <c r="BG997" i="1"/>
  <c r="BH997" i="1"/>
  <c r="BF998" i="1"/>
  <c r="BG998" i="1"/>
  <c r="BH998" i="1"/>
  <c r="BF999" i="1"/>
  <c r="BG999" i="1"/>
  <c r="BH999" i="1"/>
  <c r="BF1000" i="1"/>
  <c r="BG1000" i="1"/>
  <c r="BH1000" i="1"/>
  <c r="BF1001" i="1"/>
  <c r="BG1001" i="1"/>
  <c r="BH1001" i="1"/>
  <c r="BF1002" i="1"/>
  <c r="BG1002" i="1"/>
  <c r="BH1002" i="1"/>
  <c r="BF1003" i="1"/>
  <c r="BG1003" i="1"/>
  <c r="BH1003" i="1"/>
  <c r="BF1004" i="1"/>
  <c r="BG1004" i="1"/>
  <c r="BH1004" i="1"/>
  <c r="BF1005" i="1"/>
  <c r="BG1005" i="1"/>
  <c r="BH1005" i="1"/>
  <c r="BF1006" i="1"/>
  <c r="BG1006" i="1"/>
  <c r="BH1006" i="1"/>
  <c r="BF1007" i="1"/>
  <c r="BG1007" i="1"/>
  <c r="BH1007" i="1"/>
  <c r="BF1008" i="1"/>
  <c r="BG1008" i="1"/>
  <c r="BH1008" i="1"/>
  <c r="BF1009" i="1"/>
  <c r="BG1009" i="1"/>
  <c r="BH1009" i="1"/>
  <c r="BF1010" i="1"/>
  <c r="BG1010" i="1"/>
  <c r="BH1010" i="1"/>
  <c r="BF1011" i="1"/>
  <c r="BG1011" i="1"/>
  <c r="BH1011" i="1"/>
  <c r="BF1012" i="1"/>
  <c r="BG1012" i="1"/>
  <c r="BH1012" i="1"/>
  <c r="BF1013" i="1"/>
  <c r="BG1013" i="1"/>
  <c r="BH1013" i="1"/>
  <c r="BF1014" i="1"/>
  <c r="BG1014" i="1"/>
  <c r="BH1014" i="1"/>
  <c r="BF1015" i="1"/>
  <c r="BG1015" i="1"/>
  <c r="BH1015" i="1"/>
  <c r="BF1016" i="1"/>
  <c r="BG1016" i="1"/>
  <c r="BH1016" i="1"/>
  <c r="BF1017" i="1"/>
  <c r="BG1017" i="1"/>
  <c r="BH1017" i="1"/>
  <c r="BF1018" i="1"/>
  <c r="BG1018" i="1"/>
  <c r="BH1018" i="1"/>
  <c r="BF1019" i="1"/>
  <c r="BG1019" i="1"/>
  <c r="BH1019" i="1"/>
  <c r="BF1020" i="1"/>
  <c r="BG1020" i="1"/>
  <c r="BH1020" i="1"/>
  <c r="BF1021" i="1"/>
  <c r="BG1021" i="1"/>
  <c r="BH1021" i="1"/>
  <c r="BF1022" i="1"/>
  <c r="BG1022" i="1"/>
  <c r="BH1022" i="1"/>
  <c r="BF1023" i="1"/>
  <c r="BG1023" i="1"/>
  <c r="BH1023" i="1"/>
  <c r="BF1024" i="1"/>
  <c r="BG1024" i="1"/>
  <c r="BH1024" i="1"/>
  <c r="BF1025" i="1"/>
  <c r="BG1025" i="1"/>
  <c r="BH1025" i="1"/>
  <c r="BF1026" i="1"/>
  <c r="BG1026" i="1"/>
  <c r="BH1026" i="1"/>
  <c r="BF1027" i="1"/>
  <c r="BG1027" i="1"/>
  <c r="BH1027" i="1"/>
  <c r="BF1028" i="1"/>
  <c r="BG1028" i="1"/>
  <c r="BH1028" i="1"/>
  <c r="BF1029" i="1"/>
  <c r="BG1029" i="1"/>
  <c r="BH1029" i="1"/>
  <c r="BF1030" i="1"/>
  <c r="BG1030" i="1"/>
  <c r="BH1030" i="1"/>
  <c r="BF1031" i="1"/>
  <c r="BG1031" i="1"/>
  <c r="BH1031" i="1"/>
  <c r="BF1032" i="1"/>
  <c r="BG1032" i="1"/>
  <c r="BH1032" i="1"/>
  <c r="BF1033" i="1"/>
  <c r="BG1033" i="1"/>
  <c r="BH1033" i="1"/>
  <c r="BF1034" i="1"/>
  <c r="BG1034" i="1"/>
  <c r="BH1034" i="1"/>
  <c r="BF1035" i="1"/>
  <c r="BG1035" i="1"/>
  <c r="BH1035" i="1"/>
  <c r="BF1036" i="1"/>
  <c r="BG1036" i="1"/>
  <c r="BH1036" i="1"/>
  <c r="BF1037" i="1"/>
  <c r="BG1037" i="1"/>
  <c r="BH1037" i="1"/>
  <c r="BF1038" i="1"/>
  <c r="BG1038" i="1"/>
  <c r="BH1038" i="1"/>
  <c r="BF1039" i="1"/>
  <c r="BG1039" i="1"/>
  <c r="BH1039" i="1"/>
  <c r="BF1040" i="1"/>
  <c r="BG1040" i="1"/>
  <c r="BH1040" i="1"/>
  <c r="BF1041" i="1"/>
  <c r="BG1041" i="1"/>
  <c r="BH1041" i="1"/>
  <c r="BF1042" i="1"/>
  <c r="BG1042" i="1"/>
  <c r="BH1042" i="1"/>
  <c r="BF1043" i="1"/>
  <c r="BG1043" i="1"/>
  <c r="BH1043" i="1"/>
  <c r="BF1044" i="1"/>
  <c r="BG1044" i="1"/>
  <c r="BH1044" i="1"/>
  <c r="BF1045" i="1"/>
  <c r="BG1045" i="1"/>
  <c r="BH1045" i="1"/>
  <c r="BF1046" i="1"/>
  <c r="BG1046" i="1"/>
  <c r="BH1046" i="1"/>
  <c r="BF1047" i="1"/>
  <c r="BG1047" i="1"/>
  <c r="BH1047" i="1"/>
  <c r="BF1048" i="1"/>
  <c r="BG1048" i="1"/>
  <c r="BH1048" i="1"/>
  <c r="BF1049" i="1"/>
  <c r="BG1049" i="1"/>
  <c r="BH1049" i="1"/>
  <c r="BF1050" i="1"/>
  <c r="BG1050" i="1"/>
  <c r="BH1050" i="1"/>
  <c r="BF1051" i="1"/>
  <c r="BG1051" i="1"/>
  <c r="BH1051" i="1"/>
  <c r="BF1052" i="1"/>
  <c r="BG1052" i="1"/>
  <c r="BH1052" i="1"/>
  <c r="BF1053" i="1"/>
  <c r="BG1053" i="1"/>
  <c r="BH1053" i="1"/>
  <c r="BF1054" i="1"/>
  <c r="BG1054" i="1"/>
  <c r="BH1054" i="1"/>
  <c r="BF1055" i="1"/>
  <c r="BG1055" i="1"/>
  <c r="BH1055" i="1"/>
  <c r="BF1056" i="1"/>
  <c r="BG1056" i="1"/>
  <c r="BH1056" i="1"/>
  <c r="BF1057" i="1"/>
  <c r="BG1057" i="1"/>
  <c r="BH1057" i="1"/>
  <c r="BF1058" i="1"/>
  <c r="BG1058" i="1"/>
  <c r="BH1058" i="1"/>
  <c r="BF1059" i="1"/>
  <c r="BG1059" i="1"/>
  <c r="BH1059" i="1"/>
  <c r="BF1060" i="1"/>
  <c r="BG1060" i="1"/>
  <c r="BH1060" i="1"/>
  <c r="BF1061" i="1"/>
  <c r="BG1061" i="1"/>
  <c r="BH1061" i="1"/>
  <c r="BF1062" i="1"/>
  <c r="BG1062" i="1"/>
  <c r="BH1062" i="1"/>
  <c r="BF1063" i="1"/>
  <c r="BG1063" i="1"/>
  <c r="BH1063" i="1"/>
  <c r="BF1064" i="1"/>
  <c r="BG1064" i="1"/>
  <c r="BH1064" i="1"/>
  <c r="BF1065" i="1"/>
  <c r="BG1065" i="1"/>
  <c r="BH1065" i="1"/>
  <c r="BF1066" i="1"/>
  <c r="BG1066" i="1"/>
  <c r="BH1066" i="1"/>
  <c r="BF1067" i="1"/>
  <c r="BG1067" i="1"/>
  <c r="BH1067" i="1"/>
  <c r="BF1068" i="1"/>
  <c r="BG1068" i="1"/>
  <c r="BH1068" i="1"/>
  <c r="BF1069" i="1"/>
  <c r="BG1069" i="1"/>
  <c r="BH1069" i="1"/>
  <c r="BF1070" i="1"/>
  <c r="BG1070" i="1"/>
  <c r="BH1070" i="1"/>
  <c r="BF1071" i="1"/>
  <c r="BG1071" i="1"/>
  <c r="BH1071" i="1"/>
  <c r="BF1072" i="1"/>
  <c r="BG1072" i="1"/>
  <c r="BH1072" i="1"/>
  <c r="BF1073" i="1"/>
  <c r="BG1073" i="1"/>
  <c r="BH1073" i="1"/>
  <c r="BF1074" i="1"/>
  <c r="BG1074" i="1"/>
  <c r="BH1074" i="1"/>
  <c r="BF1075" i="1"/>
  <c r="BG1075" i="1"/>
  <c r="BH1075" i="1"/>
  <c r="BF1076" i="1"/>
  <c r="BG1076" i="1"/>
  <c r="BH1076" i="1"/>
  <c r="BF1077" i="1"/>
  <c r="BG1077" i="1"/>
  <c r="BH1077" i="1"/>
  <c r="BF1078" i="1"/>
  <c r="BG1078" i="1"/>
  <c r="BH1078" i="1"/>
  <c r="BF1079" i="1"/>
  <c r="BG1079" i="1"/>
  <c r="BH1079" i="1"/>
  <c r="BF1080" i="1"/>
  <c r="BG1080" i="1"/>
  <c r="BH1080" i="1"/>
  <c r="BF1081" i="1"/>
  <c r="BG1081" i="1"/>
  <c r="BH1081" i="1"/>
  <c r="BF1082" i="1"/>
  <c r="BG1082" i="1"/>
  <c r="BH1082" i="1"/>
  <c r="BF1083" i="1"/>
  <c r="BG1083" i="1"/>
  <c r="BH1083" i="1"/>
  <c r="BF1084" i="1"/>
  <c r="BG1084" i="1"/>
  <c r="BH1084" i="1"/>
  <c r="BF1085" i="1"/>
  <c r="BG1085" i="1"/>
  <c r="BH1085" i="1"/>
  <c r="BF1086" i="1"/>
  <c r="BG1086" i="1"/>
  <c r="BH1086" i="1"/>
  <c r="BF1087" i="1"/>
  <c r="BG1087" i="1"/>
  <c r="BH1087" i="1"/>
  <c r="BF1088" i="1"/>
  <c r="BG1088" i="1"/>
  <c r="BH1088" i="1"/>
  <c r="BF1089" i="1"/>
  <c r="BG1089" i="1"/>
  <c r="BH1089" i="1"/>
  <c r="BF1090" i="1"/>
  <c r="BG1090" i="1"/>
  <c r="BH1090" i="1"/>
  <c r="BF1091" i="1"/>
  <c r="BG1091" i="1"/>
  <c r="BH1091" i="1"/>
  <c r="BF1092" i="1"/>
  <c r="BG1092" i="1"/>
  <c r="BH1092" i="1"/>
  <c r="BF1093" i="1"/>
  <c r="BG1093" i="1"/>
  <c r="BH1093" i="1"/>
  <c r="BF1094" i="1"/>
  <c r="BG1094" i="1"/>
  <c r="BH1094" i="1"/>
  <c r="BF1095" i="1"/>
  <c r="BG1095" i="1"/>
  <c r="BH1095" i="1"/>
  <c r="BF1096" i="1"/>
  <c r="BG1096" i="1"/>
  <c r="BH1096" i="1"/>
  <c r="BF1097" i="1"/>
  <c r="BG1097" i="1"/>
  <c r="BH1097" i="1"/>
  <c r="BF1098" i="1"/>
  <c r="BG1098" i="1"/>
  <c r="BH1098" i="1"/>
  <c r="BF1099" i="1"/>
  <c r="BG1099" i="1"/>
  <c r="BH1099" i="1"/>
  <c r="BF1100" i="1"/>
  <c r="BG1100" i="1"/>
  <c r="BH1100" i="1"/>
  <c r="BF1101" i="1"/>
  <c r="BG1101" i="1"/>
  <c r="BH1101" i="1"/>
  <c r="BF1102" i="1"/>
  <c r="BG1102" i="1"/>
  <c r="BH1102" i="1"/>
  <c r="BF1103" i="1"/>
  <c r="BG1103" i="1"/>
  <c r="BH1103" i="1"/>
  <c r="BF1104" i="1"/>
  <c r="BG1104" i="1"/>
  <c r="BH1104" i="1"/>
  <c r="BF1105" i="1"/>
  <c r="BG1105" i="1"/>
  <c r="BH1105" i="1"/>
  <c r="BF1106" i="1"/>
  <c r="BG1106" i="1"/>
  <c r="BH1106" i="1"/>
  <c r="BF1107" i="1"/>
  <c r="BG1107" i="1"/>
  <c r="BH1107" i="1"/>
  <c r="BF1108" i="1"/>
  <c r="BG1108" i="1"/>
  <c r="BH1108" i="1"/>
  <c r="BF1109" i="1"/>
  <c r="BG1109" i="1"/>
  <c r="BH1109" i="1"/>
  <c r="BF1110" i="1"/>
  <c r="BG1110" i="1"/>
  <c r="BH1110" i="1"/>
  <c r="BF1111" i="1"/>
  <c r="BG1111" i="1"/>
  <c r="BH1111" i="1"/>
  <c r="BF1112" i="1"/>
  <c r="BG1112" i="1"/>
  <c r="BH1112" i="1"/>
  <c r="BF1113" i="1"/>
  <c r="BG1113" i="1"/>
  <c r="BH1113" i="1"/>
  <c r="BF1114" i="1"/>
  <c r="BG1114" i="1"/>
  <c r="BH1114" i="1"/>
  <c r="BF1115" i="1"/>
  <c r="BG1115" i="1"/>
  <c r="BH1115" i="1"/>
  <c r="BF1116" i="1"/>
  <c r="BG1116" i="1"/>
  <c r="BH1116" i="1"/>
  <c r="BF1117" i="1"/>
  <c r="BG1117" i="1"/>
  <c r="BH1117" i="1"/>
  <c r="BF1118" i="1"/>
  <c r="BG1118" i="1"/>
  <c r="BH1118" i="1"/>
  <c r="BF1119" i="1"/>
  <c r="BG1119" i="1"/>
  <c r="BH1119" i="1"/>
  <c r="BF1120" i="1"/>
  <c r="BG1120" i="1"/>
  <c r="BH1120" i="1"/>
  <c r="BF1121" i="1"/>
  <c r="BG1121" i="1"/>
  <c r="BH1121" i="1"/>
  <c r="BF1122" i="1"/>
  <c r="BG1122" i="1"/>
  <c r="BH1122" i="1"/>
  <c r="BF1123" i="1"/>
  <c r="BG1123" i="1"/>
  <c r="BH1123" i="1"/>
  <c r="BF1124" i="1"/>
  <c r="BG1124" i="1"/>
  <c r="BH1124" i="1"/>
  <c r="BF1125" i="1"/>
  <c r="BG1125" i="1"/>
  <c r="BH1125" i="1"/>
  <c r="BF1126" i="1"/>
  <c r="BG1126" i="1"/>
  <c r="BH1126" i="1"/>
  <c r="BF1127" i="1"/>
  <c r="BG1127" i="1"/>
  <c r="BH1127" i="1"/>
  <c r="BF1128" i="1"/>
  <c r="BG1128" i="1"/>
  <c r="BH1128" i="1"/>
  <c r="BF1129" i="1"/>
  <c r="BG1129" i="1"/>
  <c r="BH1129" i="1"/>
  <c r="BF1130" i="1"/>
  <c r="BG1130" i="1"/>
  <c r="BH1130" i="1"/>
  <c r="BF1131" i="1"/>
  <c r="BG1131" i="1"/>
  <c r="BH1131" i="1"/>
  <c r="BF1132" i="1"/>
  <c r="BG1132" i="1"/>
  <c r="BH1132" i="1"/>
  <c r="BF1133" i="1"/>
  <c r="BG1133" i="1"/>
  <c r="BH1133" i="1"/>
  <c r="BF1134" i="1"/>
  <c r="BG1134" i="1"/>
  <c r="BH1134" i="1"/>
  <c r="BF1135" i="1"/>
  <c r="BG1135" i="1"/>
  <c r="BH1135" i="1"/>
  <c r="BF1136" i="1"/>
  <c r="BG1136" i="1"/>
  <c r="BH1136" i="1"/>
  <c r="BF1137" i="1"/>
  <c r="BG1137" i="1"/>
  <c r="BH1137" i="1"/>
  <c r="BF1138" i="1"/>
  <c r="BG1138" i="1"/>
  <c r="BH1138" i="1"/>
  <c r="BF1139" i="1"/>
  <c r="BG1139" i="1"/>
  <c r="BH1139" i="1"/>
  <c r="BF1140" i="1"/>
  <c r="BG1140" i="1"/>
  <c r="BH1140" i="1"/>
  <c r="BF1141" i="1"/>
  <c r="BG1141" i="1"/>
  <c r="BH1141" i="1"/>
  <c r="BF1142" i="1"/>
  <c r="BG1142" i="1"/>
  <c r="BH1142" i="1"/>
  <c r="BF1143" i="1"/>
  <c r="BG1143" i="1"/>
  <c r="BH1143" i="1"/>
  <c r="BF1144" i="1"/>
  <c r="BG1144" i="1"/>
  <c r="BH1144" i="1"/>
  <c r="BF1145" i="1"/>
  <c r="BG1145" i="1"/>
  <c r="BH1145" i="1"/>
  <c r="BF1146" i="1"/>
  <c r="BG1146" i="1"/>
  <c r="BH1146" i="1"/>
  <c r="BF1147" i="1"/>
  <c r="BG1147" i="1"/>
  <c r="BH1147" i="1"/>
  <c r="BF1148" i="1"/>
  <c r="BG1148" i="1"/>
  <c r="BH1148" i="1"/>
  <c r="BF1149" i="1"/>
  <c r="BG1149" i="1"/>
  <c r="BH1149" i="1"/>
  <c r="BF1150" i="1"/>
  <c r="BG1150" i="1"/>
  <c r="BH1150" i="1"/>
  <c r="BF1151" i="1"/>
  <c r="BG1151" i="1"/>
  <c r="BH1151" i="1"/>
  <c r="BF1152" i="1"/>
  <c r="BG1152" i="1"/>
  <c r="BH1152" i="1"/>
  <c r="BF1153" i="1"/>
  <c r="BG1153" i="1"/>
  <c r="BH1153" i="1"/>
  <c r="BF1154" i="1"/>
  <c r="BG1154" i="1"/>
  <c r="BH1154" i="1"/>
  <c r="BF1155" i="1"/>
  <c r="BG1155" i="1"/>
  <c r="BH1155" i="1"/>
  <c r="BF1156" i="1"/>
  <c r="BG1156" i="1"/>
  <c r="BH1156" i="1"/>
  <c r="BF1157" i="1"/>
  <c r="BG1157" i="1"/>
  <c r="BH1157" i="1"/>
  <c r="BF1158" i="1"/>
  <c r="BG1158" i="1"/>
  <c r="BH1158" i="1"/>
  <c r="BF1159" i="1"/>
  <c r="BG1159" i="1"/>
  <c r="BH1159" i="1"/>
  <c r="BF1160" i="1"/>
  <c r="BG1160" i="1"/>
  <c r="BH1160" i="1"/>
  <c r="BF1161" i="1"/>
  <c r="BG1161" i="1"/>
  <c r="BH1161" i="1"/>
  <c r="BF1162" i="1"/>
  <c r="BG1162" i="1"/>
  <c r="BH1162" i="1"/>
  <c r="BF1163" i="1"/>
  <c r="BG1163" i="1"/>
  <c r="BH1163" i="1"/>
  <c r="BF1164" i="1"/>
  <c r="BG1164" i="1"/>
  <c r="BH1164" i="1"/>
  <c r="BF1165" i="1"/>
  <c r="BG1165" i="1"/>
  <c r="BH1165" i="1"/>
  <c r="BF1166" i="1"/>
  <c r="BG1166" i="1"/>
  <c r="BH1166" i="1"/>
  <c r="BF1167" i="1"/>
  <c r="BG1167" i="1"/>
  <c r="BH1167" i="1"/>
  <c r="BF1168" i="1"/>
  <c r="BG1168" i="1"/>
  <c r="BH1168" i="1"/>
  <c r="BF1169" i="1"/>
  <c r="BG1169" i="1"/>
  <c r="BH1169" i="1"/>
  <c r="BF1170" i="1"/>
  <c r="BG1170" i="1"/>
  <c r="BH1170" i="1"/>
  <c r="BF1171" i="1"/>
  <c r="BG1171" i="1"/>
  <c r="BH1171" i="1"/>
  <c r="BF1172" i="1"/>
  <c r="BG1172" i="1"/>
  <c r="BH1172" i="1"/>
  <c r="BF1173" i="1"/>
  <c r="BG1173" i="1"/>
  <c r="BH1173" i="1"/>
  <c r="BF1174" i="1"/>
  <c r="BG1174" i="1"/>
  <c r="BH1174" i="1"/>
  <c r="BF1175" i="1"/>
  <c r="BG1175" i="1"/>
  <c r="BH1175" i="1"/>
  <c r="BF1176" i="1"/>
  <c r="BG1176" i="1"/>
  <c r="BH1176" i="1"/>
  <c r="BF1177" i="1"/>
  <c r="BG1177" i="1"/>
  <c r="BH1177" i="1"/>
  <c r="BF1178" i="1"/>
  <c r="BG1178" i="1"/>
  <c r="BH1178" i="1"/>
  <c r="BF1179" i="1"/>
  <c r="BG1179" i="1"/>
  <c r="BH1179" i="1"/>
  <c r="BF1180" i="1"/>
  <c r="BG1180" i="1"/>
  <c r="BH1180" i="1"/>
  <c r="BF1181" i="1"/>
  <c r="BG1181" i="1"/>
  <c r="BH1181" i="1"/>
  <c r="BF1182" i="1"/>
  <c r="BG1182" i="1"/>
  <c r="BH1182" i="1"/>
  <c r="BF1183" i="1"/>
  <c r="BG1183" i="1"/>
  <c r="BH1183" i="1"/>
  <c r="BF1184" i="1"/>
  <c r="BG1184" i="1"/>
  <c r="BH1184" i="1"/>
  <c r="BF1185" i="1"/>
  <c r="BG1185" i="1"/>
  <c r="BH1185" i="1"/>
  <c r="BF1186" i="1"/>
  <c r="BG1186" i="1"/>
  <c r="BH1186" i="1"/>
  <c r="BF1187" i="1"/>
  <c r="BG1187" i="1"/>
  <c r="BH1187" i="1"/>
  <c r="BF1188" i="1"/>
  <c r="BG1188" i="1"/>
  <c r="BH1188" i="1"/>
  <c r="BF1189" i="1"/>
  <c r="BG1189" i="1"/>
  <c r="BH1189" i="1"/>
  <c r="BF1190" i="1"/>
  <c r="BG1190" i="1"/>
  <c r="BH1190" i="1"/>
  <c r="BF1191" i="1"/>
  <c r="BG1191" i="1"/>
  <c r="BH1191" i="1"/>
  <c r="BF1192" i="1"/>
  <c r="BG1192" i="1"/>
  <c r="BH1192" i="1"/>
  <c r="BF1193" i="1"/>
  <c r="BG1193" i="1"/>
  <c r="BH1193" i="1"/>
  <c r="BF1194" i="1"/>
  <c r="BG1194" i="1"/>
  <c r="BH1194" i="1"/>
  <c r="BF1195" i="1"/>
  <c r="BG1195" i="1"/>
  <c r="BH1195" i="1"/>
  <c r="BF1196" i="1"/>
  <c r="BG1196" i="1"/>
  <c r="BH1196" i="1"/>
  <c r="BF1197" i="1"/>
  <c r="BG1197" i="1"/>
  <c r="BH1197" i="1"/>
  <c r="BF1198" i="1"/>
  <c r="BG1198" i="1"/>
  <c r="BH1198" i="1"/>
  <c r="BF1199" i="1"/>
  <c r="BG1199" i="1"/>
  <c r="BH1199" i="1"/>
  <c r="BF1200" i="1"/>
  <c r="BG1200" i="1"/>
  <c r="BH1200" i="1"/>
  <c r="BF1201" i="1"/>
  <c r="BG1201" i="1"/>
  <c r="BH1201" i="1"/>
  <c r="BF1202" i="1"/>
  <c r="BG1202" i="1"/>
  <c r="BH1202" i="1"/>
  <c r="BF1203" i="1"/>
  <c r="BG1203" i="1"/>
  <c r="BH1203" i="1"/>
  <c r="BF1204" i="1"/>
  <c r="BG1204" i="1"/>
  <c r="BH1204" i="1"/>
  <c r="BF1205" i="1"/>
  <c r="BG1205" i="1"/>
  <c r="BH1205" i="1"/>
  <c r="BF1206" i="1"/>
  <c r="BG1206" i="1"/>
  <c r="BH1206" i="1"/>
  <c r="BF1207" i="1"/>
  <c r="BG1207" i="1"/>
  <c r="BH1207" i="1"/>
  <c r="BF1208" i="1"/>
  <c r="BG1208" i="1"/>
  <c r="BH1208" i="1"/>
  <c r="BF1209" i="1"/>
  <c r="BG1209" i="1"/>
  <c r="BH1209" i="1"/>
  <c r="BF1210" i="1"/>
  <c r="BG1210" i="1"/>
  <c r="BH1210" i="1"/>
  <c r="BF1211" i="1"/>
  <c r="BG1211" i="1"/>
  <c r="BH1211" i="1"/>
  <c r="BF1212" i="1"/>
  <c r="BG1212" i="1"/>
  <c r="BH1212" i="1"/>
  <c r="BF1213" i="1"/>
  <c r="BG1213" i="1"/>
  <c r="BH1213" i="1"/>
  <c r="BF1214" i="1"/>
  <c r="BG1214" i="1"/>
  <c r="BH1214" i="1"/>
  <c r="BF1215" i="1"/>
  <c r="BG1215" i="1"/>
  <c r="BH1215" i="1"/>
  <c r="BF1216" i="1"/>
  <c r="BG1216" i="1"/>
  <c r="BH1216" i="1"/>
  <c r="BF1217" i="1"/>
  <c r="BG1217" i="1"/>
  <c r="BH1217" i="1"/>
  <c r="BF1218" i="1"/>
  <c r="BG1218" i="1"/>
  <c r="BH1218" i="1"/>
  <c r="BF1219" i="1"/>
  <c r="BG1219" i="1"/>
  <c r="BH1219" i="1"/>
  <c r="BF1220" i="1"/>
  <c r="BG1220" i="1"/>
  <c r="BH1220" i="1"/>
  <c r="BF1221" i="1"/>
  <c r="BG1221" i="1"/>
  <c r="BH1221" i="1"/>
  <c r="BF1222" i="1"/>
  <c r="BG1222" i="1"/>
  <c r="BH1222" i="1"/>
  <c r="BF1223" i="1"/>
  <c r="BG1223" i="1"/>
  <c r="BH1223" i="1"/>
  <c r="BF1224" i="1"/>
  <c r="BG1224" i="1"/>
  <c r="BH1224" i="1"/>
  <c r="BF1225" i="1"/>
  <c r="BG1225" i="1"/>
  <c r="BH1225" i="1"/>
  <c r="BF1226" i="1"/>
  <c r="BG1226" i="1"/>
  <c r="BH1226" i="1"/>
  <c r="BF1227" i="1"/>
  <c r="BG1227" i="1"/>
  <c r="BH1227" i="1"/>
  <c r="BF1228" i="1"/>
  <c r="BG1228" i="1"/>
  <c r="BH1228" i="1"/>
  <c r="BF1229" i="1"/>
  <c r="BG1229" i="1"/>
  <c r="BH1229" i="1"/>
  <c r="BF1230" i="1"/>
  <c r="BG1230" i="1"/>
  <c r="BH1230" i="1"/>
  <c r="BF1231" i="1"/>
  <c r="BG1231" i="1"/>
  <c r="BH1231" i="1"/>
  <c r="BF1232" i="1"/>
  <c r="BG1232" i="1"/>
  <c r="BH1232" i="1"/>
  <c r="BF1233" i="1"/>
  <c r="BG1233" i="1"/>
  <c r="BH1233" i="1"/>
  <c r="BF1234" i="1"/>
  <c r="BG1234" i="1"/>
  <c r="BH1234" i="1"/>
  <c r="BF1235" i="1"/>
  <c r="BG1235" i="1"/>
  <c r="BH1235" i="1"/>
  <c r="BF1236" i="1"/>
  <c r="BG1236" i="1"/>
  <c r="BH1236" i="1"/>
  <c r="BF1237" i="1"/>
  <c r="BG1237" i="1"/>
  <c r="BH1237" i="1"/>
  <c r="BF1238" i="1"/>
  <c r="BG1238" i="1"/>
  <c r="BH1238" i="1"/>
  <c r="BF1239" i="1"/>
  <c r="BG1239" i="1"/>
  <c r="BH1239" i="1"/>
  <c r="BF1240" i="1"/>
  <c r="BG1240" i="1"/>
  <c r="BH1240" i="1"/>
  <c r="BF1241" i="1"/>
  <c r="BG1241" i="1"/>
  <c r="BH1241" i="1"/>
  <c r="BF1242" i="1"/>
  <c r="BG1242" i="1"/>
  <c r="BH1242" i="1"/>
  <c r="BF1243" i="1"/>
  <c r="BG1243" i="1"/>
  <c r="BH1243" i="1"/>
  <c r="BF1244" i="1"/>
  <c r="BG1244" i="1"/>
  <c r="BH1244" i="1"/>
  <c r="BF1245" i="1"/>
  <c r="BG1245" i="1"/>
  <c r="BH1245" i="1"/>
  <c r="BF1246" i="1"/>
  <c r="BG1246" i="1"/>
  <c r="BH1246" i="1"/>
  <c r="BF1247" i="1"/>
  <c r="BG1247" i="1"/>
  <c r="BH1247" i="1"/>
  <c r="BF1248" i="1"/>
  <c r="BG1248" i="1"/>
  <c r="BH1248" i="1"/>
  <c r="BF1249" i="1"/>
  <c r="BG1249" i="1"/>
  <c r="BH1249" i="1"/>
  <c r="BF1250" i="1"/>
  <c r="BG1250" i="1"/>
  <c r="BH1250" i="1"/>
  <c r="BF1251" i="1"/>
  <c r="BG1251" i="1"/>
  <c r="BH1251" i="1"/>
  <c r="BF1252" i="1"/>
  <c r="BG1252" i="1"/>
  <c r="BH1252" i="1"/>
  <c r="BF1253" i="1"/>
  <c r="BG1253" i="1"/>
  <c r="BH1253" i="1"/>
  <c r="BF1254" i="1"/>
  <c r="BG1254" i="1"/>
  <c r="BH1254" i="1"/>
  <c r="BF1255" i="1"/>
  <c r="BG1255" i="1"/>
  <c r="BH1255" i="1"/>
  <c r="BF1256" i="1"/>
  <c r="BG1256" i="1"/>
  <c r="BH1256" i="1"/>
  <c r="BF1257" i="1"/>
  <c r="BG1257" i="1"/>
  <c r="BH1257" i="1"/>
  <c r="BF1258" i="1"/>
  <c r="BG1258" i="1"/>
  <c r="BH1258" i="1"/>
  <c r="BF1259" i="1"/>
  <c r="BG1259" i="1"/>
  <c r="BH1259" i="1"/>
  <c r="BF1260" i="1"/>
  <c r="BG1260" i="1"/>
  <c r="BH1260" i="1"/>
  <c r="BF1261" i="1"/>
  <c r="BG1261" i="1"/>
  <c r="BH1261" i="1"/>
  <c r="BF1262" i="1"/>
  <c r="BG1262" i="1"/>
  <c r="BH1262" i="1"/>
  <c r="BF1263" i="1"/>
  <c r="BG1263" i="1"/>
  <c r="BH1263" i="1"/>
  <c r="BF1264" i="1"/>
  <c r="BG1264" i="1"/>
  <c r="BH1264" i="1"/>
  <c r="BF1265" i="1"/>
  <c r="BG1265" i="1"/>
  <c r="BH1265" i="1"/>
  <c r="BF1266" i="1"/>
  <c r="BG1266" i="1"/>
  <c r="BH1266" i="1"/>
  <c r="BF1267" i="1"/>
  <c r="BG1267" i="1"/>
  <c r="BH1267" i="1"/>
  <c r="BF1268" i="1"/>
  <c r="BG1268" i="1"/>
  <c r="BH1268" i="1"/>
  <c r="BF1269" i="1"/>
  <c r="BG1269" i="1"/>
  <c r="BH1269" i="1"/>
  <c r="BF1270" i="1"/>
  <c r="BG1270" i="1"/>
  <c r="BH1270" i="1"/>
  <c r="BF1271" i="1"/>
  <c r="BG1271" i="1"/>
  <c r="BH1271" i="1"/>
  <c r="BF1272" i="1"/>
  <c r="BG1272" i="1"/>
  <c r="BH1272" i="1"/>
  <c r="BF1273" i="1"/>
  <c r="BG1273" i="1"/>
  <c r="BH1273" i="1"/>
  <c r="BF1274" i="1"/>
  <c r="BG1274" i="1"/>
  <c r="BH1274" i="1"/>
  <c r="BF1275" i="1"/>
  <c r="BG1275" i="1"/>
  <c r="BH1275" i="1"/>
  <c r="BF1276" i="1"/>
  <c r="BG1276" i="1"/>
  <c r="BH1276" i="1"/>
  <c r="BF1277" i="1"/>
  <c r="BG1277" i="1"/>
  <c r="BH1277" i="1"/>
  <c r="BF1278" i="1"/>
  <c r="BG1278" i="1"/>
  <c r="BH1278" i="1"/>
  <c r="BF1279" i="1"/>
  <c r="BG1279" i="1"/>
  <c r="BH1279" i="1"/>
  <c r="BF1280" i="1"/>
  <c r="BG1280" i="1"/>
  <c r="BH1280" i="1"/>
  <c r="BF1281" i="1"/>
  <c r="BG1281" i="1"/>
  <c r="BH1281" i="1"/>
  <c r="BF1282" i="1"/>
  <c r="BG1282" i="1"/>
  <c r="BH1282" i="1"/>
  <c r="BF1283" i="1"/>
  <c r="BG1283" i="1"/>
  <c r="BH1283" i="1"/>
  <c r="BF1284" i="1"/>
  <c r="BG1284" i="1"/>
  <c r="BH1284" i="1"/>
  <c r="BF1285" i="1"/>
  <c r="BG1285" i="1"/>
  <c r="BH1285" i="1"/>
  <c r="BF1286" i="1"/>
  <c r="BG1286" i="1"/>
  <c r="BH1286" i="1"/>
  <c r="BF1287" i="1"/>
  <c r="BG1287" i="1"/>
  <c r="BH1287" i="1"/>
  <c r="BF1288" i="1"/>
  <c r="BG1288" i="1"/>
  <c r="BH1288" i="1"/>
  <c r="BF1289" i="1"/>
  <c r="BG1289" i="1"/>
  <c r="BH1289" i="1"/>
  <c r="BF1290" i="1"/>
  <c r="BG1290" i="1"/>
  <c r="BH1290" i="1"/>
  <c r="BF1291" i="1"/>
  <c r="BG1291" i="1"/>
  <c r="BH1291" i="1"/>
  <c r="BF1292" i="1"/>
  <c r="BG1292" i="1"/>
  <c r="BH1292" i="1"/>
  <c r="BF1293" i="1"/>
  <c r="BG1293" i="1"/>
  <c r="BH1293" i="1"/>
  <c r="BF1294" i="1"/>
  <c r="BG1294" i="1"/>
  <c r="BH1294" i="1"/>
  <c r="BF1295" i="1"/>
  <c r="BG1295" i="1"/>
  <c r="BH1295" i="1"/>
  <c r="BF1296" i="1"/>
  <c r="BG1296" i="1"/>
  <c r="BH1296" i="1"/>
  <c r="BF1297" i="1"/>
  <c r="BG1297" i="1"/>
  <c r="BH1297" i="1"/>
  <c r="BF1298" i="1"/>
  <c r="BG1298" i="1"/>
  <c r="BH1298" i="1"/>
  <c r="BF1299" i="1"/>
  <c r="BG1299" i="1"/>
  <c r="BH1299" i="1"/>
  <c r="BF1300" i="1"/>
  <c r="BG1300" i="1"/>
  <c r="BH1300" i="1"/>
  <c r="BF1301" i="1"/>
  <c r="BG1301" i="1"/>
  <c r="BH1301" i="1"/>
  <c r="BF1302" i="1"/>
  <c r="BG1302" i="1"/>
  <c r="BH1302" i="1"/>
  <c r="BF1303" i="1"/>
  <c r="BG1303" i="1"/>
  <c r="BH1303" i="1"/>
  <c r="BF1304" i="1"/>
  <c r="BG1304" i="1"/>
  <c r="BH1304" i="1"/>
  <c r="BF1305" i="1"/>
  <c r="BG1305" i="1"/>
  <c r="BH1305" i="1"/>
  <c r="BF1306" i="1"/>
  <c r="BG1306" i="1"/>
  <c r="BH1306" i="1"/>
  <c r="BF1307" i="1"/>
  <c r="BG1307" i="1"/>
  <c r="BH1307" i="1"/>
  <c r="BF1308" i="1"/>
  <c r="BG1308" i="1"/>
  <c r="BH1308" i="1"/>
  <c r="BF1309" i="1"/>
  <c r="BG1309" i="1"/>
  <c r="BH1309" i="1"/>
  <c r="BF1310" i="1"/>
  <c r="BG1310" i="1"/>
  <c r="BH1310" i="1"/>
  <c r="BF1311" i="1"/>
  <c r="BG1311" i="1"/>
  <c r="BH1311" i="1"/>
  <c r="BF1312" i="1"/>
  <c r="BG1312" i="1"/>
  <c r="BH1312" i="1"/>
  <c r="BF1313" i="1"/>
  <c r="BG1313" i="1"/>
  <c r="BH1313" i="1"/>
  <c r="BF1314" i="1"/>
  <c r="BG1314" i="1"/>
  <c r="BH1314" i="1"/>
  <c r="BF1315" i="1"/>
  <c r="BG1315" i="1"/>
  <c r="BH1315" i="1"/>
  <c r="BF1316" i="1"/>
  <c r="BG1316" i="1"/>
  <c r="BH1316" i="1"/>
  <c r="BF1317" i="1"/>
  <c r="BG1317" i="1"/>
  <c r="BH1317" i="1"/>
  <c r="BF1318" i="1"/>
  <c r="BG1318" i="1"/>
  <c r="BH1318" i="1"/>
  <c r="BF1319" i="1"/>
  <c r="BG1319" i="1"/>
  <c r="BH1319" i="1"/>
  <c r="BF1320" i="1"/>
  <c r="BG1320" i="1"/>
  <c r="BH1320" i="1"/>
  <c r="BF1321" i="1"/>
  <c r="BG1321" i="1"/>
  <c r="BH1321" i="1"/>
  <c r="BF1322" i="1"/>
  <c r="BG1322" i="1"/>
  <c r="BH1322" i="1"/>
  <c r="BF1323" i="1"/>
  <c r="BG1323" i="1"/>
  <c r="BH1323" i="1"/>
  <c r="BF1324" i="1"/>
  <c r="BG1324" i="1"/>
  <c r="BH1324" i="1"/>
  <c r="BF1325" i="1"/>
  <c r="BG1325" i="1"/>
  <c r="BH1325" i="1"/>
  <c r="BF1326" i="1"/>
  <c r="BG1326" i="1"/>
  <c r="BH1326" i="1"/>
  <c r="BF1327" i="1"/>
  <c r="BG1327" i="1"/>
  <c r="BH1327" i="1"/>
  <c r="BF1328" i="1"/>
  <c r="BG1328" i="1"/>
  <c r="BH1328" i="1"/>
  <c r="BF1329" i="1"/>
  <c r="BG1329" i="1"/>
  <c r="BH1329" i="1"/>
  <c r="BF1330" i="1"/>
  <c r="BG1330" i="1"/>
  <c r="BH1330" i="1"/>
  <c r="BF1331" i="1"/>
  <c r="BG1331" i="1"/>
  <c r="BH1331" i="1"/>
  <c r="BF1332" i="1"/>
  <c r="BG1332" i="1"/>
  <c r="BH1332" i="1"/>
  <c r="BF1333" i="1"/>
  <c r="BG1333" i="1"/>
  <c r="BH1333" i="1"/>
  <c r="BF1334" i="1"/>
  <c r="BG1334" i="1"/>
  <c r="BH1334" i="1"/>
  <c r="BF1335" i="1"/>
  <c r="BG1335" i="1"/>
  <c r="BH1335" i="1"/>
  <c r="BF1336" i="1"/>
  <c r="BG1336" i="1"/>
  <c r="BH1336" i="1"/>
  <c r="BF1337" i="1"/>
  <c r="BG1337" i="1"/>
  <c r="BH1337" i="1"/>
  <c r="BF1338" i="1"/>
  <c r="BG1338" i="1"/>
  <c r="BH1338" i="1"/>
  <c r="BF1339" i="1"/>
  <c r="BG1339" i="1"/>
  <c r="BH1339" i="1"/>
  <c r="BF1340" i="1"/>
  <c r="BG1340" i="1"/>
  <c r="BH1340" i="1"/>
  <c r="BF1341" i="1"/>
  <c r="BG1341" i="1"/>
  <c r="BH1341" i="1"/>
  <c r="BF1342" i="1"/>
  <c r="BG1342" i="1"/>
  <c r="BH1342" i="1"/>
  <c r="BF1343" i="1"/>
  <c r="BG1343" i="1"/>
  <c r="BH1343" i="1"/>
  <c r="BF1344" i="1"/>
  <c r="BG1344" i="1"/>
  <c r="BH1344" i="1"/>
  <c r="BF1345" i="1"/>
  <c r="BG1345" i="1"/>
  <c r="BH1345" i="1"/>
  <c r="BF1346" i="1"/>
  <c r="BG1346" i="1"/>
  <c r="BH1346" i="1"/>
  <c r="BF1347" i="1"/>
  <c r="BG1347" i="1"/>
  <c r="BH1347" i="1"/>
  <c r="BF1348" i="1"/>
  <c r="BG1348" i="1"/>
  <c r="BH1348" i="1"/>
  <c r="BF1349" i="1"/>
  <c r="BG1349" i="1"/>
  <c r="BH1349" i="1"/>
  <c r="BF1350" i="1"/>
  <c r="BG1350" i="1"/>
  <c r="BH1350" i="1"/>
  <c r="BF1351" i="1"/>
  <c r="BG1351" i="1"/>
  <c r="BH1351" i="1"/>
  <c r="BF1352" i="1"/>
  <c r="BG1352" i="1"/>
  <c r="BH1352" i="1"/>
  <c r="BF1353" i="1"/>
  <c r="BG1353" i="1"/>
  <c r="BH1353" i="1"/>
  <c r="BF1354" i="1"/>
  <c r="BG1354" i="1"/>
  <c r="BH1354" i="1"/>
  <c r="BF1355" i="1"/>
  <c r="BG1355" i="1"/>
  <c r="BH1355" i="1"/>
  <c r="BF1356" i="1"/>
  <c r="BG1356" i="1"/>
  <c r="BH1356" i="1"/>
  <c r="BF1357" i="1"/>
  <c r="BG1357" i="1"/>
  <c r="BH1357" i="1"/>
  <c r="BF1358" i="1"/>
  <c r="BG1358" i="1"/>
  <c r="BH1358" i="1"/>
  <c r="BF1359" i="1"/>
  <c r="BG1359" i="1"/>
  <c r="BH1359" i="1"/>
  <c r="BF1360" i="1"/>
  <c r="BG1360" i="1"/>
  <c r="BH1360" i="1"/>
  <c r="BF1361" i="1"/>
  <c r="BG1361" i="1"/>
  <c r="BH1361" i="1"/>
  <c r="BF1362" i="1"/>
  <c r="BG1362" i="1"/>
  <c r="BH1362" i="1"/>
  <c r="BF1363" i="1"/>
  <c r="BG1363" i="1"/>
  <c r="BH1363" i="1"/>
  <c r="BF1364" i="1"/>
  <c r="BG1364" i="1"/>
  <c r="BH1364" i="1"/>
  <c r="BF1365" i="1"/>
  <c r="BG1365" i="1"/>
  <c r="BH1365" i="1"/>
  <c r="BF1366" i="1"/>
  <c r="BG1366" i="1"/>
  <c r="BH1366" i="1"/>
  <c r="BF1367" i="1"/>
  <c r="BG1367" i="1"/>
  <c r="BH1367" i="1"/>
  <c r="BF1368" i="1"/>
  <c r="BG1368" i="1"/>
  <c r="BH1368" i="1"/>
  <c r="BF1369" i="1"/>
  <c r="BG1369" i="1"/>
  <c r="BH1369" i="1"/>
  <c r="BF1370" i="1"/>
  <c r="BG1370" i="1"/>
  <c r="BH1370" i="1"/>
  <c r="BF1371" i="1"/>
  <c r="BG1371" i="1"/>
  <c r="BH1371" i="1"/>
  <c r="BF1372" i="1"/>
  <c r="BG1372" i="1"/>
  <c r="BH1372" i="1"/>
  <c r="BF1373" i="1"/>
  <c r="BG1373" i="1"/>
  <c r="BH1373" i="1"/>
  <c r="BF1374" i="1"/>
  <c r="BG1374" i="1"/>
  <c r="BH1374" i="1"/>
  <c r="BF1375" i="1"/>
  <c r="BG1375" i="1"/>
  <c r="BH1375" i="1"/>
  <c r="BF1376" i="1"/>
  <c r="BG1376" i="1"/>
  <c r="BH1376" i="1"/>
  <c r="BF1377" i="1"/>
  <c r="BG1377" i="1"/>
  <c r="BH1377" i="1"/>
  <c r="BF1378" i="1"/>
  <c r="BG1378" i="1"/>
  <c r="BH1378" i="1"/>
  <c r="BF1379" i="1"/>
  <c r="BG1379" i="1"/>
  <c r="BH1379" i="1"/>
  <c r="BF1380" i="1"/>
  <c r="BG1380" i="1"/>
  <c r="BH1380" i="1"/>
  <c r="BF1381" i="1"/>
  <c r="BG1381" i="1"/>
  <c r="BH1381" i="1"/>
  <c r="BF1382" i="1"/>
  <c r="BG1382" i="1"/>
  <c r="BH1382" i="1"/>
  <c r="BF1383" i="1"/>
  <c r="BG1383" i="1"/>
  <c r="BH1383" i="1"/>
  <c r="BF1384" i="1"/>
  <c r="BG1384" i="1"/>
  <c r="BH1384" i="1"/>
  <c r="BF1385" i="1"/>
  <c r="BG1385" i="1"/>
  <c r="BH1385" i="1"/>
  <c r="BF1386" i="1"/>
  <c r="BG1386" i="1"/>
  <c r="BH1386" i="1"/>
  <c r="BF1387" i="1"/>
  <c r="BG1387" i="1"/>
  <c r="BH1387" i="1"/>
  <c r="BF1388" i="1"/>
  <c r="BG1388" i="1"/>
  <c r="BH1388" i="1"/>
  <c r="BF1389" i="1"/>
  <c r="BG1389" i="1"/>
  <c r="BH1389" i="1"/>
  <c r="BF1390" i="1"/>
  <c r="BG1390" i="1"/>
  <c r="BH1390" i="1"/>
  <c r="BF1391" i="1"/>
  <c r="BG1391" i="1"/>
  <c r="BH1391" i="1"/>
  <c r="BF1392" i="1"/>
  <c r="BG1392" i="1"/>
  <c r="BH1392" i="1"/>
  <c r="BF1393" i="1"/>
  <c r="BG1393" i="1"/>
  <c r="BH1393" i="1"/>
  <c r="BF1394" i="1"/>
  <c r="BG1394" i="1"/>
  <c r="BH1394" i="1"/>
  <c r="BF1395" i="1"/>
  <c r="BG1395" i="1"/>
  <c r="BH1395" i="1"/>
  <c r="BF1396" i="1"/>
  <c r="BG1396" i="1"/>
  <c r="BH1396" i="1"/>
  <c r="BF1397" i="1"/>
  <c r="BG1397" i="1"/>
  <c r="BH1397" i="1"/>
  <c r="BF1398" i="1"/>
  <c r="BG1398" i="1"/>
  <c r="BH1398" i="1"/>
  <c r="BF1399" i="1"/>
  <c r="BG1399" i="1"/>
  <c r="BH1399" i="1"/>
  <c r="BF1400" i="1"/>
  <c r="BG1400" i="1"/>
  <c r="BH1400" i="1"/>
  <c r="BF1401" i="1"/>
  <c r="BG1401" i="1"/>
  <c r="BH1401" i="1"/>
  <c r="BF1402" i="1"/>
  <c r="BG1402" i="1"/>
  <c r="BH1402" i="1"/>
  <c r="BF1403" i="1"/>
  <c r="BG1403" i="1"/>
  <c r="BH1403" i="1"/>
  <c r="BF1404" i="1"/>
  <c r="BG1404" i="1"/>
  <c r="BH1404" i="1"/>
  <c r="BF1405" i="1"/>
  <c r="BG1405" i="1"/>
  <c r="BH1405" i="1"/>
  <c r="BF1406" i="1"/>
  <c r="BG1406" i="1"/>
  <c r="BH1406" i="1"/>
  <c r="BF1407" i="1"/>
  <c r="BG1407" i="1"/>
  <c r="BH1407" i="1"/>
  <c r="BF1408" i="1"/>
  <c r="BG1408" i="1"/>
  <c r="BH1408" i="1"/>
  <c r="BF1409" i="1"/>
  <c r="BG1409" i="1"/>
  <c r="BH1409" i="1"/>
  <c r="BF1410" i="1"/>
  <c r="BG1410" i="1"/>
  <c r="BH1410" i="1"/>
  <c r="BF1411" i="1"/>
  <c r="BG1411" i="1"/>
  <c r="BH1411" i="1"/>
  <c r="BF1412" i="1"/>
  <c r="BG1412" i="1"/>
  <c r="BH1412" i="1"/>
  <c r="BF1413" i="1"/>
  <c r="BG1413" i="1"/>
  <c r="BH1413" i="1"/>
  <c r="BF1414" i="1"/>
  <c r="BG1414" i="1"/>
  <c r="BH1414" i="1"/>
  <c r="BF1415" i="1"/>
  <c r="BG1415" i="1"/>
  <c r="BH1415" i="1"/>
  <c r="BF1416" i="1"/>
  <c r="BG1416" i="1"/>
  <c r="BH1416" i="1"/>
  <c r="BF1417" i="1"/>
  <c r="BG1417" i="1"/>
  <c r="BH1417" i="1"/>
  <c r="BF1418" i="1"/>
  <c r="BG1418" i="1"/>
  <c r="BH1418" i="1"/>
  <c r="BF1419" i="1"/>
  <c r="BG1419" i="1"/>
  <c r="BH1419" i="1"/>
  <c r="BF1420" i="1"/>
  <c r="BG1420" i="1"/>
  <c r="BH1420" i="1"/>
  <c r="BF1421" i="1"/>
  <c r="BG1421" i="1"/>
  <c r="BH1421" i="1"/>
  <c r="BF1422" i="1"/>
  <c r="BG1422" i="1"/>
  <c r="BH1422" i="1"/>
  <c r="BF1423" i="1"/>
  <c r="BG1423" i="1"/>
  <c r="BH1423" i="1"/>
  <c r="BF1424" i="1"/>
  <c r="BG1424" i="1"/>
  <c r="BH1424" i="1"/>
  <c r="BF1425" i="1"/>
  <c r="BG1425" i="1"/>
  <c r="BH1425" i="1"/>
  <c r="BF1426" i="1"/>
  <c r="BG1426" i="1"/>
  <c r="BH1426" i="1"/>
  <c r="BF1427" i="1"/>
  <c r="BG1427" i="1"/>
  <c r="BH1427" i="1"/>
  <c r="BF1428" i="1"/>
  <c r="BG1428" i="1"/>
  <c r="BH1428" i="1"/>
  <c r="BF1429" i="1"/>
  <c r="BG1429" i="1"/>
  <c r="BH1429" i="1"/>
  <c r="BF1430" i="1"/>
  <c r="BG1430" i="1"/>
  <c r="BH1430" i="1"/>
  <c r="BF1431" i="1"/>
  <c r="BG1431" i="1"/>
  <c r="BH1431" i="1"/>
  <c r="BF1432" i="1"/>
  <c r="BG1432" i="1"/>
  <c r="BH1432" i="1"/>
  <c r="BF1433" i="1"/>
  <c r="BG1433" i="1"/>
  <c r="BH1433" i="1"/>
  <c r="BF1434" i="1"/>
  <c r="BG1434" i="1"/>
  <c r="BH1434" i="1"/>
  <c r="BF1435" i="1"/>
  <c r="BG1435" i="1"/>
  <c r="BH1435" i="1"/>
  <c r="BF1436" i="1"/>
  <c r="BG1436" i="1"/>
  <c r="BH1436" i="1"/>
  <c r="BF1437" i="1"/>
  <c r="BG1437" i="1"/>
  <c r="BH1437" i="1"/>
  <c r="BF1438" i="1"/>
  <c r="BG1438" i="1"/>
  <c r="BH1438" i="1"/>
  <c r="BF1439" i="1"/>
  <c r="BG1439" i="1"/>
  <c r="BH1439" i="1"/>
  <c r="BF1440" i="1"/>
  <c r="BG1440" i="1"/>
  <c r="BH1440" i="1"/>
  <c r="BF1441" i="1"/>
  <c r="BG1441" i="1"/>
  <c r="BH1441" i="1"/>
  <c r="BF1442" i="1"/>
  <c r="BG1442" i="1"/>
  <c r="BH1442" i="1"/>
  <c r="BF1443" i="1"/>
  <c r="BG1443" i="1"/>
  <c r="BH1443" i="1"/>
  <c r="BF1444" i="1"/>
  <c r="BG1444" i="1"/>
  <c r="BH1444" i="1"/>
  <c r="BF1445" i="1"/>
  <c r="BG1445" i="1"/>
  <c r="BH1445" i="1"/>
  <c r="BF1446" i="1"/>
  <c r="BG1446" i="1"/>
  <c r="BH1446" i="1"/>
  <c r="BF1447" i="1"/>
  <c r="BG1447" i="1"/>
  <c r="BH1447" i="1"/>
  <c r="BF1448" i="1"/>
  <c r="BG1448" i="1"/>
  <c r="BH1448" i="1"/>
  <c r="BF1449" i="1"/>
  <c r="BG1449" i="1"/>
  <c r="BH1449" i="1"/>
  <c r="BF1450" i="1"/>
  <c r="BG1450" i="1"/>
  <c r="BH1450" i="1"/>
  <c r="BF1451" i="1"/>
  <c r="BG1451" i="1"/>
  <c r="BH1451" i="1"/>
  <c r="BF1452" i="1"/>
  <c r="BG1452" i="1"/>
  <c r="BH1452" i="1"/>
  <c r="BF1453" i="1"/>
  <c r="BG1453" i="1"/>
  <c r="BH1453" i="1"/>
  <c r="BF1454" i="1"/>
  <c r="BG1454" i="1"/>
  <c r="BH1454" i="1"/>
  <c r="BF1455" i="1"/>
  <c r="BG1455" i="1"/>
  <c r="BH1455" i="1"/>
  <c r="BF1456" i="1"/>
  <c r="BG1456" i="1"/>
  <c r="BH1456" i="1"/>
  <c r="BF1457" i="1"/>
  <c r="BG1457" i="1"/>
  <c r="BH1457" i="1"/>
  <c r="BF1458" i="1"/>
  <c r="BG1458" i="1"/>
  <c r="BH1458" i="1"/>
  <c r="BF1459" i="1"/>
  <c r="BG1459" i="1"/>
  <c r="BH1459" i="1"/>
  <c r="BF1460" i="1"/>
  <c r="BG1460" i="1"/>
  <c r="BH1460" i="1"/>
  <c r="BF1461" i="1"/>
  <c r="BG1461" i="1"/>
  <c r="BH1461" i="1"/>
  <c r="BF1462" i="1"/>
  <c r="BG1462" i="1"/>
  <c r="BH1462" i="1"/>
  <c r="BF1463" i="1"/>
  <c r="BG1463" i="1"/>
  <c r="BH1463" i="1"/>
  <c r="BF1464" i="1"/>
  <c r="BG1464" i="1"/>
  <c r="BH1464" i="1"/>
  <c r="BF1465" i="1"/>
  <c r="BG1465" i="1"/>
  <c r="BH1465" i="1"/>
  <c r="BF1466" i="1"/>
  <c r="BG1466" i="1"/>
  <c r="BH1466" i="1"/>
  <c r="BF1467" i="1"/>
  <c r="BG1467" i="1"/>
  <c r="BH1467" i="1"/>
  <c r="BF1468" i="1"/>
  <c r="BG1468" i="1"/>
  <c r="BH1468" i="1"/>
  <c r="BF1469" i="1"/>
  <c r="BG1469" i="1"/>
  <c r="BH1469" i="1"/>
  <c r="BF1470" i="1"/>
  <c r="BG1470" i="1"/>
  <c r="BH1470" i="1"/>
  <c r="BF1471" i="1"/>
  <c r="BG1471" i="1"/>
  <c r="BH1471" i="1"/>
  <c r="BF1472" i="1"/>
  <c r="BG1472" i="1"/>
  <c r="BH1472" i="1"/>
  <c r="BF1473" i="1"/>
  <c r="BG1473" i="1"/>
  <c r="BH1473" i="1"/>
  <c r="BF1474" i="1"/>
  <c r="BG1474" i="1"/>
  <c r="BH1474" i="1"/>
  <c r="BF1475" i="1"/>
  <c r="BG1475" i="1"/>
  <c r="BH1475" i="1"/>
  <c r="BF1476" i="1"/>
  <c r="BG1476" i="1"/>
  <c r="BH1476" i="1"/>
  <c r="BF1477" i="1"/>
  <c r="BG1477" i="1"/>
  <c r="BH1477" i="1"/>
  <c r="BF1478" i="1"/>
  <c r="BG1478" i="1"/>
  <c r="BH1478" i="1"/>
  <c r="BF1479" i="1"/>
  <c r="BG1479" i="1"/>
  <c r="BH1479" i="1"/>
  <c r="BF1480" i="1"/>
  <c r="BG1480" i="1"/>
  <c r="BH1480" i="1"/>
  <c r="BF1481" i="1"/>
  <c r="BG1481" i="1"/>
  <c r="BH1481" i="1"/>
  <c r="BF1482" i="1"/>
  <c r="BG1482" i="1"/>
  <c r="BH1482" i="1"/>
  <c r="BF1483" i="1"/>
  <c r="BG1483" i="1"/>
  <c r="BH1483" i="1"/>
  <c r="BF1484" i="1"/>
  <c r="BG1484" i="1"/>
  <c r="BH1484" i="1"/>
  <c r="BF1485" i="1"/>
  <c r="BG1485" i="1"/>
  <c r="BH1485" i="1"/>
  <c r="BF1486" i="1"/>
  <c r="BG1486" i="1"/>
  <c r="BH1486" i="1"/>
  <c r="BF1487" i="1"/>
  <c r="BG1487" i="1"/>
  <c r="BH1487" i="1"/>
  <c r="BF1488" i="1"/>
  <c r="BG1488" i="1"/>
  <c r="BH1488" i="1"/>
  <c r="BF1489" i="1"/>
  <c r="BG1489" i="1"/>
  <c r="BH1489" i="1"/>
  <c r="BF1490" i="1"/>
  <c r="BG1490" i="1"/>
  <c r="BH1490" i="1"/>
  <c r="BF1491" i="1"/>
  <c r="BG1491" i="1"/>
  <c r="BH1491" i="1"/>
  <c r="BF1492" i="1"/>
  <c r="BG1492" i="1"/>
  <c r="BH1492" i="1"/>
  <c r="BF1493" i="1"/>
  <c r="BG1493" i="1"/>
  <c r="BH1493" i="1"/>
  <c r="BF1494" i="1"/>
  <c r="BG1494" i="1"/>
  <c r="BH1494" i="1"/>
  <c r="BF1495" i="1"/>
  <c r="BG1495" i="1"/>
  <c r="BH1495" i="1"/>
  <c r="BF1496" i="1"/>
  <c r="BG1496" i="1"/>
  <c r="BH1496" i="1"/>
  <c r="BF1497" i="1"/>
  <c r="BG1497" i="1"/>
  <c r="BH1497" i="1"/>
  <c r="BF1498" i="1"/>
  <c r="BG1498" i="1"/>
  <c r="BH1498" i="1"/>
  <c r="BF1499" i="1"/>
  <c r="BG1499" i="1"/>
  <c r="BH1499" i="1"/>
  <c r="BF1500" i="1"/>
  <c r="BG1500" i="1"/>
  <c r="BH1500" i="1"/>
  <c r="BF1501" i="1"/>
  <c r="BG1501" i="1"/>
  <c r="BH1501" i="1"/>
  <c r="BF1502" i="1"/>
  <c r="BG1502" i="1"/>
  <c r="BH1502" i="1"/>
  <c r="BF1503" i="1"/>
  <c r="BG1503" i="1"/>
  <c r="BH1503" i="1"/>
  <c r="BF1504" i="1"/>
  <c r="BG1504" i="1"/>
  <c r="BH1504" i="1"/>
  <c r="BF1505" i="1"/>
  <c r="BG1505" i="1"/>
  <c r="BH1505" i="1"/>
  <c r="BF1506" i="1"/>
  <c r="BG1506" i="1"/>
  <c r="BH1506" i="1"/>
  <c r="BF1507" i="1"/>
  <c r="BG1507" i="1"/>
  <c r="BH1507" i="1"/>
  <c r="BF1508" i="1"/>
  <c r="BG1508" i="1"/>
  <c r="BH1508" i="1"/>
  <c r="BF1509" i="1"/>
  <c r="BG1509" i="1"/>
  <c r="BH1509" i="1"/>
  <c r="BF1510" i="1"/>
  <c r="BG1510" i="1"/>
  <c r="BH1510" i="1"/>
  <c r="BF1511" i="1"/>
  <c r="BG1511" i="1"/>
  <c r="BH1511" i="1"/>
  <c r="BF1512" i="1"/>
  <c r="BG1512" i="1"/>
  <c r="BH1512" i="1"/>
  <c r="BF1513" i="1"/>
  <c r="BG1513" i="1"/>
  <c r="BH1513" i="1"/>
  <c r="BF1514" i="1"/>
  <c r="BG1514" i="1"/>
  <c r="BH1514" i="1"/>
  <c r="BF1515" i="1"/>
  <c r="BG1515" i="1"/>
  <c r="BH1515" i="1"/>
  <c r="BF1516" i="1"/>
  <c r="BG1516" i="1"/>
  <c r="BH1516" i="1"/>
  <c r="BF1517" i="1"/>
  <c r="BG1517" i="1"/>
  <c r="BH1517" i="1"/>
  <c r="BF1518" i="1"/>
  <c r="BG1518" i="1"/>
  <c r="BH1518" i="1"/>
  <c r="BF1519" i="1"/>
  <c r="BG1519" i="1"/>
  <c r="BH1519" i="1"/>
  <c r="BF1520" i="1"/>
  <c r="BG1520" i="1"/>
  <c r="BH1520" i="1"/>
  <c r="BF1521" i="1"/>
  <c r="BG1521" i="1"/>
  <c r="BH1521" i="1"/>
  <c r="BF1522" i="1"/>
  <c r="BG1522" i="1"/>
  <c r="BH1522" i="1"/>
  <c r="BF1523" i="1"/>
  <c r="BG1523" i="1"/>
  <c r="BH1523" i="1"/>
  <c r="BF1524" i="1"/>
  <c r="BG1524" i="1"/>
  <c r="BH1524" i="1"/>
  <c r="BF1525" i="1"/>
  <c r="BG1525" i="1"/>
  <c r="BH1525" i="1"/>
  <c r="BF1526" i="1"/>
  <c r="BG1526" i="1"/>
  <c r="BH1526" i="1"/>
  <c r="BF1527" i="1"/>
  <c r="BG1527" i="1"/>
  <c r="BH1527" i="1"/>
  <c r="BF1528" i="1"/>
  <c r="BG1528" i="1"/>
  <c r="BH1528" i="1"/>
  <c r="BF1529" i="1"/>
  <c r="BG1529" i="1"/>
  <c r="BH1529" i="1"/>
  <c r="BF1530" i="1"/>
  <c r="BG1530" i="1"/>
  <c r="BH1530" i="1"/>
  <c r="BF1531" i="1"/>
  <c r="BG1531" i="1"/>
  <c r="BH1531" i="1"/>
  <c r="BF1532" i="1"/>
  <c r="BG1532" i="1"/>
  <c r="BH1532" i="1"/>
  <c r="BF1533" i="1"/>
  <c r="BG1533" i="1"/>
  <c r="BH1533" i="1"/>
  <c r="BF1534" i="1"/>
  <c r="BG1534" i="1"/>
  <c r="BH1534" i="1"/>
  <c r="BF1535" i="1"/>
  <c r="BG1535" i="1"/>
  <c r="BH1535" i="1"/>
  <c r="BF1536" i="1"/>
  <c r="BG1536" i="1"/>
  <c r="BH1536" i="1"/>
  <c r="BF1537" i="1"/>
  <c r="BG1537" i="1"/>
  <c r="BH1537" i="1"/>
  <c r="BF1538" i="1"/>
  <c r="BG1538" i="1"/>
  <c r="BH1538" i="1"/>
  <c r="BF1539" i="1"/>
  <c r="BG1539" i="1"/>
  <c r="BH1539" i="1"/>
  <c r="BF1540" i="1"/>
  <c r="BG1540" i="1"/>
  <c r="BH1540" i="1"/>
  <c r="BF1541" i="1"/>
  <c r="BG1541" i="1"/>
  <c r="BH1541" i="1"/>
  <c r="BF1542" i="1"/>
  <c r="BG1542" i="1"/>
  <c r="BH1542" i="1"/>
  <c r="BF1543" i="1"/>
  <c r="BG1543" i="1"/>
  <c r="BH1543" i="1"/>
  <c r="BF1544" i="1"/>
  <c r="BG1544" i="1"/>
  <c r="BH1544" i="1"/>
  <c r="BF1545" i="1"/>
  <c r="BG1545" i="1"/>
  <c r="BH1545" i="1"/>
  <c r="BF1546" i="1"/>
  <c r="BG1546" i="1"/>
  <c r="BH1546" i="1"/>
  <c r="BF1547" i="1"/>
  <c r="BG1547" i="1"/>
  <c r="BH1547" i="1"/>
  <c r="BF1548" i="1"/>
  <c r="BG1548" i="1"/>
  <c r="BH1548" i="1"/>
  <c r="BF1549" i="1"/>
  <c r="BG1549" i="1"/>
  <c r="BH1549" i="1"/>
  <c r="BF1550" i="1"/>
  <c r="BG1550" i="1"/>
  <c r="BH1550" i="1"/>
  <c r="BF1551" i="1"/>
  <c r="BG1551" i="1"/>
  <c r="BH1551" i="1"/>
  <c r="BF1552" i="1"/>
  <c r="BG1552" i="1"/>
  <c r="BH1552" i="1"/>
  <c r="BF1553" i="1"/>
  <c r="BG1553" i="1"/>
  <c r="BH1553" i="1"/>
  <c r="BF1554" i="1"/>
  <c r="BG1554" i="1"/>
  <c r="BH1554" i="1"/>
  <c r="BF1555" i="1"/>
  <c r="BG1555" i="1"/>
  <c r="BH1555" i="1"/>
  <c r="BF1556" i="1"/>
  <c r="BG1556" i="1"/>
  <c r="BH1556" i="1"/>
  <c r="BF1557" i="1"/>
  <c r="BG1557" i="1"/>
  <c r="BH1557" i="1"/>
  <c r="BF1558" i="1"/>
  <c r="BG1558" i="1"/>
  <c r="BH1558" i="1"/>
  <c r="BF1559" i="1"/>
  <c r="BG1559" i="1"/>
  <c r="BH1559" i="1"/>
  <c r="BF1560" i="1"/>
  <c r="BG1560" i="1"/>
  <c r="BH1560" i="1"/>
  <c r="BF1561" i="1"/>
  <c r="BG1561" i="1"/>
  <c r="BH1561" i="1"/>
  <c r="BF1562" i="1"/>
  <c r="BG1562" i="1"/>
  <c r="BH1562" i="1"/>
  <c r="BF1563" i="1"/>
  <c r="BG1563" i="1"/>
  <c r="BH1563" i="1"/>
  <c r="BF1564" i="1"/>
  <c r="BG1564" i="1"/>
  <c r="BH1564" i="1"/>
  <c r="BF1565" i="1"/>
  <c r="BG1565" i="1"/>
  <c r="BH1565" i="1"/>
  <c r="BF1566" i="1"/>
  <c r="BG1566" i="1"/>
  <c r="BH1566" i="1"/>
  <c r="BF1567" i="1"/>
  <c r="BG1567" i="1"/>
  <c r="BH1567" i="1"/>
  <c r="BF1568" i="1"/>
  <c r="BG1568" i="1"/>
  <c r="BH1568" i="1"/>
  <c r="BF1569" i="1"/>
  <c r="BG1569" i="1"/>
  <c r="BH1569" i="1"/>
  <c r="BF1570" i="1"/>
  <c r="BG1570" i="1"/>
  <c r="BH1570" i="1"/>
  <c r="BF1571" i="1"/>
  <c r="BG1571" i="1"/>
  <c r="BH1571" i="1"/>
  <c r="BF1572" i="1"/>
  <c r="BG1572" i="1"/>
  <c r="BH1572" i="1"/>
  <c r="BF1573" i="1"/>
  <c r="BG1573" i="1"/>
  <c r="BH1573" i="1"/>
  <c r="BF1574" i="1"/>
  <c r="BG1574" i="1"/>
  <c r="BH1574" i="1"/>
  <c r="BF1575" i="1"/>
  <c r="BG1575" i="1"/>
  <c r="BH1575" i="1"/>
  <c r="BF1576" i="1"/>
  <c r="BG1576" i="1"/>
  <c r="BH1576" i="1"/>
  <c r="BF1577" i="1"/>
  <c r="BG1577" i="1"/>
  <c r="BH1577" i="1"/>
  <c r="BF1578" i="1"/>
  <c r="BG1578" i="1"/>
  <c r="BH1578" i="1"/>
  <c r="BF1579" i="1"/>
  <c r="BG1579" i="1"/>
  <c r="BH1579" i="1"/>
  <c r="BF1580" i="1"/>
  <c r="BG1580" i="1"/>
  <c r="BH1580" i="1"/>
  <c r="BF1581" i="1"/>
  <c r="BG1581" i="1"/>
  <c r="BH1581" i="1"/>
  <c r="BF1582" i="1"/>
  <c r="BG1582" i="1"/>
  <c r="BH1582" i="1"/>
  <c r="BF1583" i="1"/>
  <c r="BG1583" i="1"/>
  <c r="BH1583" i="1"/>
  <c r="BF1584" i="1"/>
  <c r="BG1584" i="1"/>
  <c r="BH1584" i="1"/>
  <c r="BF1585" i="1"/>
  <c r="BG1585" i="1"/>
  <c r="BH1585" i="1"/>
  <c r="BF1586" i="1"/>
  <c r="BG1586" i="1"/>
  <c r="BH1586" i="1"/>
  <c r="BF1587" i="1"/>
  <c r="BG1587" i="1"/>
  <c r="BH1587" i="1"/>
  <c r="BF1588" i="1"/>
  <c r="BG1588" i="1"/>
  <c r="BH1588" i="1"/>
  <c r="BF1589" i="1"/>
  <c r="BG1589" i="1"/>
  <c r="BH1589" i="1"/>
  <c r="BF1590" i="1"/>
  <c r="BG1590" i="1"/>
  <c r="BH1590" i="1"/>
  <c r="BF1591" i="1"/>
  <c r="BG1591" i="1"/>
  <c r="BH1591" i="1"/>
  <c r="BF1592" i="1"/>
  <c r="BG1592" i="1"/>
  <c r="BH1592" i="1"/>
  <c r="BF1593" i="1"/>
  <c r="BG1593" i="1"/>
  <c r="BH1593" i="1"/>
  <c r="BF1594" i="1"/>
  <c r="BG1594" i="1"/>
  <c r="BH1594" i="1"/>
  <c r="BF1595" i="1"/>
  <c r="BG1595" i="1"/>
  <c r="BH1595" i="1"/>
  <c r="BF1596" i="1"/>
  <c r="BG1596" i="1"/>
  <c r="BH1596" i="1"/>
  <c r="BF1597" i="1"/>
  <c r="BG1597" i="1"/>
  <c r="BH1597" i="1"/>
  <c r="BF1598" i="1"/>
  <c r="BG1598" i="1"/>
  <c r="BH1598" i="1"/>
  <c r="BF1599" i="1"/>
  <c r="BG1599" i="1"/>
  <c r="BH1599" i="1"/>
  <c r="BF1600" i="1"/>
  <c r="BG1600" i="1"/>
  <c r="BH1600" i="1"/>
  <c r="BF1601" i="1"/>
  <c r="BG1601" i="1"/>
  <c r="BH1601" i="1"/>
  <c r="BF1602" i="1"/>
  <c r="BG1602" i="1"/>
  <c r="BH1602" i="1"/>
  <c r="BF1603" i="1"/>
  <c r="BG1603" i="1"/>
  <c r="BH1603" i="1"/>
  <c r="BF1604" i="1"/>
  <c r="BG1604" i="1"/>
  <c r="BH1604" i="1"/>
  <c r="BF1605" i="1"/>
  <c r="BG1605" i="1"/>
  <c r="BH1605" i="1"/>
  <c r="BF1606" i="1"/>
  <c r="BG1606" i="1"/>
  <c r="BH1606" i="1"/>
  <c r="BF1607" i="1"/>
  <c r="BG1607" i="1"/>
  <c r="BH1607" i="1"/>
  <c r="BF1608" i="1"/>
  <c r="BG1608" i="1"/>
  <c r="BH1608" i="1"/>
  <c r="BF1609" i="1"/>
  <c r="BG1609" i="1"/>
  <c r="BH1609" i="1"/>
  <c r="BF1610" i="1"/>
  <c r="BG1610" i="1"/>
  <c r="BH1610" i="1"/>
  <c r="BF1611" i="1"/>
  <c r="BG1611" i="1"/>
  <c r="BH1611" i="1"/>
  <c r="BF1612" i="1"/>
  <c r="BG1612" i="1"/>
  <c r="BH1612" i="1"/>
  <c r="BF1613" i="1"/>
  <c r="BG1613" i="1"/>
  <c r="BH1613" i="1"/>
  <c r="BF1614" i="1"/>
  <c r="BG1614" i="1"/>
  <c r="BH1614" i="1"/>
  <c r="BF1615" i="1"/>
  <c r="BG1615" i="1"/>
  <c r="BH1615" i="1"/>
  <c r="BF1616" i="1"/>
  <c r="BG1616" i="1"/>
  <c r="BH1616" i="1"/>
  <c r="BF1617" i="1"/>
  <c r="BG1617" i="1"/>
  <c r="BH1617" i="1"/>
  <c r="BF1618" i="1"/>
  <c r="BG1618" i="1"/>
  <c r="BH1618" i="1"/>
  <c r="BF1619" i="1"/>
  <c r="BG1619" i="1"/>
  <c r="BH1619" i="1"/>
  <c r="BF1620" i="1"/>
  <c r="BG1620" i="1"/>
  <c r="BH1620" i="1"/>
  <c r="BF1621" i="1"/>
  <c r="BG1621" i="1"/>
  <c r="BH1621" i="1"/>
  <c r="BF1622" i="1"/>
  <c r="BG1622" i="1"/>
  <c r="BH1622" i="1"/>
  <c r="BF1623" i="1"/>
  <c r="BG1623" i="1"/>
  <c r="BH1623" i="1"/>
  <c r="BF1624" i="1"/>
  <c r="BG1624" i="1"/>
  <c r="BH1624" i="1"/>
  <c r="BF1625" i="1"/>
  <c r="BG1625" i="1"/>
  <c r="BH1625" i="1"/>
  <c r="BF1626" i="1"/>
  <c r="BG1626" i="1"/>
  <c r="BH1626" i="1"/>
  <c r="BF1627" i="1"/>
  <c r="BG1627" i="1"/>
  <c r="BH1627" i="1"/>
  <c r="BF1628" i="1"/>
  <c r="BG1628" i="1"/>
  <c r="BH1628" i="1"/>
  <c r="BF1629" i="1"/>
  <c r="BG1629" i="1"/>
  <c r="BH1629" i="1"/>
  <c r="BF1630" i="1"/>
  <c r="BG1630" i="1"/>
  <c r="BH1630" i="1"/>
  <c r="BF1631" i="1"/>
  <c r="BG1631" i="1"/>
  <c r="BH1631" i="1"/>
  <c r="BF1632" i="1"/>
  <c r="BG1632" i="1"/>
  <c r="BH1632" i="1"/>
  <c r="BF1633" i="1"/>
  <c r="BG1633" i="1"/>
  <c r="BH1633" i="1"/>
  <c r="BF1634" i="1"/>
  <c r="BG1634" i="1"/>
  <c r="BH1634" i="1"/>
  <c r="BF1635" i="1"/>
  <c r="BG1635" i="1"/>
  <c r="BH1635" i="1"/>
  <c r="BF1636" i="1"/>
  <c r="BG1636" i="1"/>
  <c r="BH1636" i="1"/>
  <c r="BF1637" i="1"/>
  <c r="BG1637" i="1"/>
  <c r="BH1637" i="1"/>
  <c r="BF1638" i="1"/>
  <c r="BG1638" i="1"/>
  <c r="BH1638" i="1"/>
  <c r="BF1639" i="1"/>
  <c r="BG1639" i="1"/>
  <c r="BH1639" i="1"/>
  <c r="BF1640" i="1"/>
  <c r="BG1640" i="1"/>
  <c r="BH1640" i="1"/>
  <c r="BF1641" i="1"/>
  <c r="BG1641" i="1"/>
  <c r="BH1641" i="1"/>
  <c r="BF1642" i="1"/>
  <c r="BG1642" i="1"/>
  <c r="BH1642" i="1"/>
  <c r="BF1643" i="1"/>
  <c r="BG1643" i="1"/>
  <c r="BH1643" i="1"/>
  <c r="BF1644" i="1"/>
  <c r="BG1644" i="1"/>
  <c r="BH1644" i="1"/>
  <c r="BF1645" i="1"/>
  <c r="BG1645" i="1"/>
  <c r="BH1645" i="1"/>
  <c r="BF1646" i="1"/>
  <c r="BG1646" i="1"/>
  <c r="BH1646" i="1"/>
  <c r="BF1647" i="1"/>
  <c r="BG1647" i="1"/>
  <c r="BH1647" i="1"/>
  <c r="BF1648" i="1"/>
  <c r="BG1648" i="1"/>
  <c r="BH1648" i="1"/>
  <c r="BF1649" i="1"/>
  <c r="BG1649" i="1"/>
  <c r="BH1649" i="1"/>
  <c r="BF1650" i="1"/>
  <c r="BG1650" i="1"/>
  <c r="BH1650" i="1"/>
  <c r="BF1651" i="1"/>
  <c r="BG1651" i="1"/>
  <c r="BH1651" i="1"/>
  <c r="BF1652" i="1"/>
  <c r="BG1652" i="1"/>
  <c r="BH1652" i="1"/>
  <c r="BF1653" i="1"/>
  <c r="BG1653" i="1"/>
  <c r="BH1653" i="1"/>
  <c r="BF1654" i="1"/>
  <c r="BG1654" i="1"/>
  <c r="BH1654" i="1"/>
  <c r="BF1655" i="1"/>
  <c r="BG1655" i="1"/>
  <c r="BH1655" i="1"/>
  <c r="BF1656" i="1"/>
  <c r="BG1656" i="1"/>
  <c r="BH1656" i="1"/>
  <c r="BF1657" i="1"/>
  <c r="BG1657" i="1"/>
  <c r="BH1657" i="1"/>
  <c r="BF1658" i="1"/>
  <c r="BG1658" i="1"/>
  <c r="BH1658" i="1"/>
  <c r="BF1659" i="1"/>
  <c r="BG1659" i="1"/>
  <c r="BH1659" i="1"/>
  <c r="BF1660" i="1"/>
  <c r="BG1660" i="1"/>
  <c r="BH1660" i="1"/>
  <c r="BF1661" i="1"/>
  <c r="BG1661" i="1"/>
  <c r="BH1661" i="1"/>
  <c r="BF1662" i="1"/>
  <c r="BG1662" i="1"/>
  <c r="BH1662" i="1"/>
  <c r="BF1663" i="1"/>
  <c r="BG1663" i="1"/>
  <c r="BH1663" i="1"/>
  <c r="BF1664" i="1"/>
  <c r="BG1664" i="1"/>
  <c r="BH1664" i="1"/>
  <c r="BF1665" i="1"/>
  <c r="BG1665" i="1"/>
  <c r="BH1665" i="1"/>
  <c r="BF1666" i="1"/>
  <c r="BG1666" i="1"/>
  <c r="BH1666" i="1"/>
  <c r="BF1667" i="1"/>
  <c r="BG1667" i="1"/>
  <c r="BH1667" i="1"/>
  <c r="BF1668" i="1"/>
  <c r="BG1668" i="1"/>
  <c r="BH1668" i="1"/>
  <c r="BF1669" i="1"/>
  <c r="BG1669" i="1"/>
  <c r="BH1669" i="1"/>
  <c r="BF1670" i="1"/>
  <c r="BG1670" i="1"/>
  <c r="BH1670" i="1"/>
  <c r="BF1671" i="1"/>
  <c r="BG1671" i="1"/>
  <c r="BH1671" i="1"/>
  <c r="BF1672" i="1"/>
  <c r="BG1672" i="1"/>
  <c r="BH1672" i="1"/>
  <c r="BF1673" i="1"/>
  <c r="BG1673" i="1"/>
  <c r="BH1673" i="1"/>
  <c r="BF1674" i="1"/>
  <c r="BG1674" i="1"/>
  <c r="BH1674" i="1"/>
  <c r="BF1675" i="1"/>
  <c r="BG1675" i="1"/>
  <c r="BH1675" i="1"/>
  <c r="BF1676" i="1"/>
  <c r="BG1676" i="1"/>
  <c r="BH1676" i="1"/>
  <c r="BF1677" i="1"/>
  <c r="BG1677" i="1"/>
  <c r="BH1677" i="1"/>
  <c r="BF1678" i="1"/>
  <c r="BG1678" i="1"/>
  <c r="BH1678" i="1"/>
  <c r="BF1679" i="1"/>
  <c r="BG1679" i="1"/>
  <c r="BH1679" i="1"/>
  <c r="BF1680" i="1"/>
  <c r="BG1680" i="1"/>
  <c r="BH1680" i="1"/>
  <c r="BF1681" i="1"/>
  <c r="BG1681" i="1"/>
  <c r="BH1681" i="1"/>
  <c r="BF1682" i="1"/>
  <c r="BG1682" i="1"/>
  <c r="BH1682" i="1"/>
  <c r="BF1683" i="1"/>
  <c r="BG1683" i="1"/>
  <c r="BH1683" i="1"/>
  <c r="BF1684" i="1"/>
  <c r="BG1684" i="1"/>
  <c r="BH1684" i="1"/>
  <c r="BF1685" i="1"/>
  <c r="BG1685" i="1"/>
  <c r="BH1685" i="1"/>
  <c r="BF1686" i="1"/>
  <c r="BG1686" i="1"/>
  <c r="BH1686" i="1"/>
  <c r="BF1687" i="1"/>
  <c r="BG1687" i="1"/>
  <c r="BH1687" i="1"/>
  <c r="BF1688" i="1"/>
  <c r="BG1688" i="1"/>
  <c r="BH1688" i="1"/>
  <c r="BF1689" i="1"/>
  <c r="BG1689" i="1"/>
  <c r="BH1689" i="1"/>
  <c r="BF1690" i="1"/>
  <c r="BG1690" i="1"/>
  <c r="BH1690" i="1"/>
  <c r="BF1691" i="1"/>
  <c r="BG1691" i="1"/>
  <c r="BH1691" i="1"/>
  <c r="BF1692" i="1"/>
  <c r="BG1692" i="1"/>
  <c r="BH1692" i="1"/>
  <c r="BF1693" i="1"/>
  <c r="BG1693" i="1"/>
  <c r="BH1693" i="1"/>
  <c r="BF1694" i="1"/>
  <c r="BG1694" i="1"/>
  <c r="BH1694" i="1"/>
  <c r="BF1695" i="1"/>
  <c r="BG1695" i="1"/>
  <c r="BH1695" i="1"/>
  <c r="BF1696" i="1"/>
  <c r="BG1696" i="1"/>
  <c r="BH1696" i="1"/>
  <c r="BF1697" i="1"/>
  <c r="BG1697" i="1"/>
  <c r="BH1697" i="1"/>
  <c r="BF1698" i="1"/>
  <c r="BG1698" i="1"/>
  <c r="BH1698" i="1"/>
  <c r="BF1699" i="1"/>
  <c r="BG1699" i="1"/>
  <c r="BH1699" i="1"/>
  <c r="BF1700" i="1"/>
  <c r="BG1700" i="1"/>
  <c r="BH1700" i="1"/>
  <c r="BF1701" i="1"/>
  <c r="BG1701" i="1"/>
  <c r="BH1701" i="1"/>
  <c r="BF1702" i="1"/>
  <c r="BG1702" i="1"/>
  <c r="BH1702" i="1"/>
  <c r="BF1703" i="1"/>
  <c r="BG1703" i="1"/>
  <c r="BH1703" i="1"/>
  <c r="BF1704" i="1"/>
  <c r="BG1704" i="1"/>
  <c r="BH1704" i="1"/>
  <c r="BF1705" i="1"/>
  <c r="BG1705" i="1"/>
  <c r="BH1705" i="1"/>
  <c r="BF1706" i="1"/>
  <c r="BG1706" i="1"/>
  <c r="BH1706" i="1"/>
  <c r="BF1707" i="1"/>
  <c r="BG1707" i="1"/>
  <c r="BH1707" i="1"/>
  <c r="BF1708" i="1"/>
  <c r="BG1708" i="1"/>
  <c r="BH1708" i="1"/>
  <c r="BF1709" i="1"/>
  <c r="BG1709" i="1"/>
  <c r="BH1709" i="1"/>
  <c r="BF1710" i="1"/>
  <c r="BG1710" i="1"/>
  <c r="BH1710" i="1"/>
  <c r="BF1711" i="1"/>
  <c r="BG1711" i="1"/>
  <c r="BH1711" i="1"/>
  <c r="BF1712" i="1"/>
  <c r="BG1712" i="1"/>
  <c r="BH1712" i="1"/>
  <c r="BF1713" i="1"/>
  <c r="BG1713" i="1"/>
  <c r="BH1713" i="1"/>
  <c r="BF1714" i="1"/>
  <c r="BG1714" i="1"/>
  <c r="BH1714" i="1"/>
  <c r="BF1715" i="1"/>
  <c r="BG1715" i="1"/>
  <c r="BH1715" i="1"/>
  <c r="BF1716" i="1"/>
  <c r="BG1716" i="1"/>
  <c r="BH1716" i="1"/>
  <c r="BF1717" i="1"/>
  <c r="BG1717" i="1"/>
  <c r="BH1717" i="1"/>
  <c r="BF1718" i="1"/>
  <c r="BG1718" i="1"/>
  <c r="BH1718" i="1"/>
  <c r="BF1719" i="1"/>
  <c r="BG1719" i="1"/>
  <c r="BH1719" i="1"/>
  <c r="BF1720" i="1"/>
  <c r="BG1720" i="1"/>
  <c r="BH1720" i="1"/>
  <c r="BF1721" i="1"/>
  <c r="BG1721" i="1"/>
  <c r="BH1721" i="1"/>
  <c r="BF1722" i="1"/>
  <c r="BG1722" i="1"/>
  <c r="BH1722" i="1"/>
  <c r="BF1723" i="1"/>
  <c r="BG1723" i="1"/>
  <c r="BH1723" i="1"/>
  <c r="BF1724" i="1"/>
  <c r="BG1724" i="1"/>
  <c r="BH1724" i="1"/>
  <c r="BF1725" i="1"/>
  <c r="BG1725" i="1"/>
  <c r="BH1725" i="1"/>
  <c r="BF1726" i="1"/>
  <c r="BG1726" i="1"/>
  <c r="BH1726" i="1"/>
  <c r="BF1727" i="1"/>
  <c r="BG1727" i="1"/>
  <c r="BH1727" i="1"/>
  <c r="BF1728" i="1"/>
  <c r="BG1728" i="1"/>
  <c r="BH1728" i="1"/>
  <c r="BF1729" i="1"/>
  <c r="BG1729" i="1"/>
  <c r="BH1729" i="1"/>
  <c r="BF1730" i="1"/>
  <c r="BG1730" i="1"/>
  <c r="BH1730" i="1"/>
  <c r="BF1731" i="1"/>
  <c r="BG1731" i="1"/>
  <c r="BH1731" i="1"/>
  <c r="BF1732" i="1"/>
  <c r="BG1732" i="1"/>
  <c r="BH1732" i="1"/>
  <c r="BF1733" i="1"/>
  <c r="BG1733" i="1"/>
  <c r="BH1733" i="1"/>
  <c r="BF1734" i="1"/>
  <c r="BG1734" i="1"/>
  <c r="BH1734" i="1"/>
  <c r="BF1735" i="1"/>
  <c r="BG1735" i="1"/>
  <c r="BH1735" i="1"/>
  <c r="BF1736" i="1"/>
  <c r="BG1736" i="1"/>
  <c r="BH1736" i="1"/>
  <c r="BF1737" i="1"/>
  <c r="BG1737" i="1"/>
  <c r="BH1737" i="1"/>
  <c r="BF1738" i="1"/>
  <c r="BG1738" i="1"/>
  <c r="BH1738" i="1"/>
  <c r="BF1739" i="1"/>
  <c r="BG1739" i="1"/>
  <c r="BH1739" i="1"/>
  <c r="BF1740" i="1"/>
  <c r="BG1740" i="1"/>
  <c r="BH1740" i="1"/>
  <c r="BF1741" i="1"/>
  <c r="BG1741" i="1"/>
  <c r="BH1741" i="1"/>
  <c r="BF1742" i="1"/>
  <c r="BG1742" i="1"/>
  <c r="BH1742" i="1"/>
  <c r="BF1743" i="1"/>
  <c r="BG1743" i="1"/>
  <c r="BH1743" i="1"/>
  <c r="BF1744" i="1"/>
  <c r="BG1744" i="1"/>
  <c r="BH1744" i="1"/>
  <c r="BF1745" i="1"/>
  <c r="BG1745" i="1"/>
  <c r="BH1745" i="1"/>
  <c r="BF1746" i="1"/>
  <c r="BG1746" i="1"/>
  <c r="BH1746" i="1"/>
  <c r="BF1747" i="1"/>
  <c r="BG1747" i="1"/>
  <c r="BH1747" i="1"/>
  <c r="BF1748" i="1"/>
  <c r="BG1748" i="1"/>
  <c r="BH1748" i="1"/>
  <c r="BF1749" i="1"/>
  <c r="BG1749" i="1"/>
  <c r="BH1749" i="1"/>
  <c r="BF1750" i="1"/>
  <c r="BG1750" i="1"/>
  <c r="BH1750" i="1"/>
  <c r="BF1751" i="1"/>
  <c r="BG1751" i="1"/>
  <c r="BH1751" i="1"/>
  <c r="BF1752" i="1"/>
  <c r="BG1752" i="1"/>
  <c r="BH1752" i="1"/>
  <c r="BF1753" i="1"/>
  <c r="BG1753" i="1"/>
  <c r="BH1753" i="1"/>
  <c r="BF1754" i="1"/>
  <c r="BG1754" i="1"/>
  <c r="BH1754" i="1"/>
  <c r="BF1755" i="1"/>
  <c r="BG1755" i="1"/>
  <c r="BH1755" i="1"/>
  <c r="BF1756" i="1"/>
  <c r="BG1756" i="1"/>
  <c r="BH1756" i="1"/>
  <c r="BF1757" i="1"/>
  <c r="BG1757" i="1"/>
  <c r="BH1757" i="1"/>
  <c r="BF1758" i="1"/>
  <c r="BG1758" i="1"/>
  <c r="BH1758" i="1"/>
  <c r="BF1759" i="1"/>
  <c r="BG1759" i="1"/>
  <c r="BH1759" i="1"/>
  <c r="BF1760" i="1"/>
  <c r="BG1760" i="1"/>
  <c r="BH1760" i="1"/>
  <c r="BF1761" i="1"/>
  <c r="BG1761" i="1"/>
  <c r="BH1761" i="1"/>
  <c r="BF1762" i="1"/>
  <c r="BG1762" i="1"/>
  <c r="BH1762" i="1"/>
  <c r="BF1763" i="1"/>
  <c r="BG1763" i="1"/>
  <c r="BH1763" i="1"/>
  <c r="BF1764" i="1"/>
  <c r="BG1764" i="1"/>
  <c r="BH1764" i="1"/>
  <c r="BF1765" i="1"/>
  <c r="BG1765" i="1"/>
  <c r="BH1765" i="1"/>
  <c r="BF1766" i="1"/>
  <c r="BG1766" i="1"/>
  <c r="BH1766" i="1"/>
  <c r="BF1767" i="1"/>
  <c r="BG1767" i="1"/>
  <c r="BH1767" i="1"/>
  <c r="BF1768" i="1"/>
  <c r="BG1768" i="1"/>
  <c r="BH1768" i="1"/>
  <c r="BF1769" i="1"/>
  <c r="BG1769" i="1"/>
  <c r="BH1769" i="1"/>
  <c r="BF1770" i="1"/>
  <c r="BG1770" i="1"/>
  <c r="BH1770" i="1"/>
  <c r="BF1771" i="1"/>
  <c r="BG1771" i="1"/>
  <c r="BH1771" i="1"/>
  <c r="BF1772" i="1"/>
  <c r="BG1772" i="1"/>
  <c r="BH1772" i="1"/>
  <c r="BF1773" i="1"/>
  <c r="BG1773" i="1"/>
  <c r="BH1773" i="1"/>
  <c r="BF1774" i="1"/>
  <c r="BG1774" i="1"/>
  <c r="BH1774" i="1"/>
  <c r="BF1775" i="1"/>
  <c r="BG1775" i="1"/>
  <c r="BH1775" i="1"/>
  <c r="BF1776" i="1"/>
  <c r="BG1776" i="1"/>
  <c r="BH1776" i="1"/>
  <c r="BF1777" i="1"/>
  <c r="BG1777" i="1"/>
  <c r="BH1777" i="1"/>
  <c r="BF1778" i="1"/>
  <c r="BG1778" i="1"/>
  <c r="BH1778" i="1"/>
  <c r="BF1779" i="1"/>
  <c r="BG1779" i="1"/>
  <c r="BH1779" i="1"/>
  <c r="BF1780" i="1"/>
  <c r="BG1780" i="1"/>
  <c r="BH1780" i="1"/>
  <c r="BF1781" i="1"/>
  <c r="BG1781" i="1"/>
  <c r="BH1781" i="1"/>
  <c r="BF1782" i="1"/>
  <c r="BG1782" i="1"/>
  <c r="BH1782" i="1"/>
  <c r="BF1783" i="1"/>
  <c r="BG1783" i="1"/>
  <c r="BH1783" i="1"/>
  <c r="BF1784" i="1"/>
  <c r="BG1784" i="1"/>
  <c r="BH1784" i="1"/>
  <c r="BF1785" i="1"/>
  <c r="BG1785" i="1"/>
  <c r="BH1785" i="1"/>
  <c r="BF1786" i="1"/>
  <c r="BG1786" i="1"/>
  <c r="BH1786" i="1"/>
  <c r="BF1787" i="1"/>
  <c r="BG1787" i="1"/>
  <c r="BH1787" i="1"/>
  <c r="BF1788" i="1"/>
  <c r="BG1788" i="1"/>
  <c r="BH1788" i="1"/>
  <c r="BF1789" i="1"/>
  <c r="BG1789" i="1"/>
  <c r="BH1789" i="1"/>
  <c r="BF1790" i="1"/>
  <c r="BG1790" i="1"/>
  <c r="BH1790" i="1"/>
  <c r="BF1791" i="1"/>
  <c r="BG1791" i="1"/>
  <c r="BH1791" i="1"/>
  <c r="BF1792" i="1"/>
  <c r="BG1792" i="1"/>
  <c r="BH1792" i="1"/>
  <c r="BF1793" i="1"/>
  <c r="BG1793" i="1"/>
  <c r="BH1793" i="1"/>
  <c r="BF1794" i="1"/>
  <c r="BG1794" i="1"/>
  <c r="BH1794" i="1"/>
  <c r="BF1795" i="1"/>
  <c r="BG1795" i="1"/>
  <c r="BH1795" i="1"/>
  <c r="BF1796" i="1"/>
  <c r="BG1796" i="1"/>
  <c r="BH1796" i="1"/>
  <c r="BF1797" i="1"/>
  <c r="BG1797" i="1"/>
  <c r="BH1797" i="1"/>
  <c r="BF1798" i="1"/>
  <c r="BG1798" i="1"/>
  <c r="BH1798" i="1"/>
  <c r="BF1799" i="1"/>
  <c r="BG1799" i="1"/>
  <c r="BH1799" i="1"/>
  <c r="BF1800" i="1"/>
  <c r="BG1800" i="1"/>
  <c r="BH1800" i="1"/>
  <c r="BF1801" i="1"/>
  <c r="BG1801" i="1"/>
  <c r="BH1801" i="1"/>
  <c r="BF1802" i="1"/>
  <c r="BG1802" i="1"/>
  <c r="BH1802" i="1"/>
  <c r="BF1803" i="1"/>
  <c r="BG1803" i="1"/>
  <c r="BH1803" i="1"/>
  <c r="BF1804" i="1"/>
  <c r="BG1804" i="1"/>
  <c r="BH1804" i="1"/>
  <c r="BF1805" i="1"/>
  <c r="BG1805" i="1"/>
  <c r="BH1805" i="1"/>
  <c r="BF1806" i="1"/>
  <c r="BG1806" i="1"/>
  <c r="BH1806" i="1"/>
  <c r="BF1807" i="1"/>
  <c r="BG1807" i="1"/>
  <c r="BH1807" i="1"/>
  <c r="BF1808" i="1"/>
  <c r="BG1808" i="1"/>
  <c r="BH1808" i="1"/>
  <c r="BF1809" i="1"/>
  <c r="BG1809" i="1"/>
  <c r="BH1809" i="1"/>
  <c r="BF1810" i="1"/>
  <c r="BG1810" i="1"/>
  <c r="BH1810" i="1"/>
  <c r="BF1811" i="1"/>
  <c r="BG1811" i="1"/>
  <c r="BH1811" i="1"/>
  <c r="BF1812" i="1"/>
  <c r="BG1812" i="1"/>
  <c r="BH1812" i="1"/>
  <c r="BF1813" i="1"/>
  <c r="BG1813" i="1"/>
  <c r="BH1813" i="1"/>
  <c r="BF1814" i="1"/>
  <c r="BG1814" i="1"/>
  <c r="BH1814" i="1"/>
  <c r="BF1815" i="1"/>
  <c r="BG1815" i="1"/>
  <c r="BH1815" i="1"/>
  <c r="BF1816" i="1"/>
  <c r="BG1816" i="1"/>
  <c r="BH1816" i="1"/>
  <c r="BF1817" i="1"/>
  <c r="BG1817" i="1"/>
  <c r="BH1817" i="1"/>
  <c r="BF1818" i="1"/>
  <c r="BG1818" i="1"/>
  <c r="BH1818" i="1"/>
  <c r="BF1819" i="1"/>
  <c r="BG1819" i="1"/>
  <c r="BH1819" i="1"/>
  <c r="BF1820" i="1"/>
  <c r="BG1820" i="1"/>
  <c r="BH1820" i="1"/>
  <c r="BF1821" i="1"/>
  <c r="BG1821" i="1"/>
  <c r="BH1821" i="1"/>
  <c r="BF1822" i="1"/>
  <c r="BG1822" i="1"/>
  <c r="BH1822" i="1"/>
  <c r="BF1823" i="1"/>
  <c r="BG1823" i="1"/>
  <c r="BH1823" i="1"/>
  <c r="BF1824" i="1"/>
  <c r="BG1824" i="1"/>
  <c r="BH1824" i="1"/>
  <c r="BF1825" i="1"/>
  <c r="BG1825" i="1"/>
  <c r="BH1825" i="1"/>
  <c r="BF1826" i="1"/>
  <c r="BG1826" i="1"/>
  <c r="BH1826" i="1"/>
  <c r="BF1827" i="1"/>
  <c r="BG1827" i="1"/>
  <c r="BH1827" i="1"/>
  <c r="BF1828" i="1"/>
  <c r="BG1828" i="1"/>
  <c r="BH1828" i="1"/>
  <c r="BF1829" i="1"/>
  <c r="BG1829" i="1"/>
  <c r="BH1829" i="1"/>
  <c r="BF1830" i="1"/>
  <c r="BG1830" i="1"/>
  <c r="BH1830" i="1"/>
  <c r="BF1831" i="1"/>
  <c r="BG1831" i="1"/>
  <c r="BH1831" i="1"/>
  <c r="BF1832" i="1"/>
  <c r="BG1832" i="1"/>
  <c r="BH1832" i="1"/>
  <c r="BF1833" i="1"/>
  <c r="BG1833" i="1"/>
  <c r="BH1833" i="1"/>
  <c r="BF1834" i="1"/>
  <c r="BG1834" i="1"/>
  <c r="BH1834" i="1"/>
  <c r="BF1835" i="1"/>
  <c r="BG1835" i="1"/>
  <c r="BH1835" i="1"/>
  <c r="BF1836" i="1"/>
  <c r="BG1836" i="1"/>
  <c r="BH1836" i="1"/>
  <c r="BF1837" i="1"/>
  <c r="BG1837" i="1"/>
  <c r="BH1837" i="1"/>
  <c r="BF1838" i="1"/>
  <c r="BG1838" i="1"/>
  <c r="BH1838" i="1"/>
  <c r="BF1839" i="1"/>
  <c r="BG1839" i="1"/>
  <c r="BH1839" i="1"/>
  <c r="BF1840" i="1"/>
  <c r="BG1840" i="1"/>
  <c r="BH1840" i="1"/>
  <c r="BF1841" i="1"/>
  <c r="BG1841" i="1"/>
  <c r="BH1841" i="1"/>
  <c r="BF1842" i="1"/>
  <c r="BG1842" i="1"/>
  <c r="BH1842" i="1"/>
  <c r="BF1843" i="1"/>
  <c r="BG1843" i="1"/>
  <c r="BH1843" i="1"/>
  <c r="BF1844" i="1"/>
  <c r="BG1844" i="1"/>
  <c r="BH1844" i="1"/>
  <c r="BF1845" i="1"/>
  <c r="BG1845" i="1"/>
  <c r="BH1845" i="1"/>
  <c r="BF1846" i="1"/>
  <c r="BG1846" i="1"/>
  <c r="BH1846" i="1"/>
  <c r="BF1847" i="1"/>
  <c r="BG1847" i="1"/>
  <c r="BH1847" i="1"/>
  <c r="BF1848" i="1"/>
  <c r="BG1848" i="1"/>
  <c r="BH1848" i="1"/>
  <c r="BF1849" i="1"/>
  <c r="BG1849" i="1"/>
  <c r="BH1849" i="1"/>
  <c r="BF1850" i="1"/>
  <c r="BG1850" i="1"/>
  <c r="BH1850" i="1"/>
  <c r="BF1851" i="1"/>
  <c r="BG1851" i="1"/>
  <c r="BH1851" i="1"/>
  <c r="BF1852" i="1"/>
  <c r="BG1852" i="1"/>
  <c r="BH1852" i="1"/>
  <c r="BF1853" i="1"/>
  <c r="BG1853" i="1"/>
  <c r="BH1853" i="1"/>
  <c r="BF1854" i="1"/>
  <c r="BG1854" i="1"/>
  <c r="BH1854" i="1"/>
  <c r="BF1855" i="1"/>
  <c r="BG1855" i="1"/>
  <c r="BH1855" i="1"/>
  <c r="BF1856" i="1"/>
  <c r="BG1856" i="1"/>
  <c r="BH1856" i="1"/>
  <c r="BF1857" i="1"/>
  <c r="BG1857" i="1"/>
  <c r="BH1857" i="1"/>
  <c r="BF1858" i="1"/>
  <c r="BG1858" i="1"/>
  <c r="BH1858" i="1"/>
  <c r="BF1859" i="1"/>
  <c r="BG1859" i="1"/>
  <c r="BH1859" i="1"/>
  <c r="BF1860" i="1"/>
  <c r="BG1860" i="1"/>
  <c r="BH1860" i="1"/>
  <c r="BE1861" i="1"/>
  <c r="BF1861" i="1"/>
  <c r="BG1861" i="1"/>
  <c r="BE1862" i="1"/>
  <c r="BF1862" i="1"/>
  <c r="BG1862" i="1"/>
  <c r="BH3" i="1"/>
  <c r="BG3" i="1"/>
  <c r="BF3" i="1"/>
  <c r="AT4" i="1"/>
  <c r="AU4" i="1"/>
  <c r="AV4" i="1"/>
  <c r="AT5" i="1"/>
  <c r="AU5" i="1"/>
  <c r="AV5" i="1"/>
  <c r="AT6" i="1"/>
  <c r="AU6" i="1"/>
  <c r="AV6" i="1"/>
  <c r="AT7" i="1"/>
  <c r="AU7" i="1"/>
  <c r="AV7" i="1"/>
  <c r="AT8" i="1"/>
  <c r="AU8" i="1"/>
  <c r="AV8" i="1"/>
  <c r="AT9" i="1"/>
  <c r="AU9" i="1"/>
  <c r="AV9" i="1"/>
  <c r="AT10" i="1"/>
  <c r="AU10" i="1"/>
  <c r="AV10" i="1"/>
  <c r="AT11" i="1"/>
  <c r="AU11" i="1"/>
  <c r="AV11" i="1"/>
  <c r="AT12" i="1"/>
  <c r="AU12" i="1"/>
  <c r="AV12" i="1"/>
  <c r="AT13" i="1"/>
  <c r="AU13" i="1"/>
  <c r="AV13" i="1"/>
  <c r="AT14" i="1"/>
  <c r="AU14" i="1"/>
  <c r="AV14" i="1"/>
  <c r="AT15" i="1"/>
  <c r="AU15" i="1"/>
  <c r="AV15" i="1"/>
  <c r="AT16" i="1"/>
  <c r="AU16" i="1"/>
  <c r="AV16" i="1"/>
  <c r="AT17" i="1"/>
  <c r="AU17" i="1"/>
  <c r="AV17" i="1"/>
  <c r="AT18" i="1"/>
  <c r="AU18" i="1"/>
  <c r="AV18" i="1"/>
  <c r="AT19" i="1"/>
  <c r="AU19" i="1"/>
  <c r="AV19" i="1"/>
  <c r="AT20" i="1"/>
  <c r="AU20" i="1"/>
  <c r="AV20" i="1"/>
  <c r="AT21" i="1"/>
  <c r="AU21" i="1"/>
  <c r="AV21" i="1"/>
  <c r="AT22" i="1"/>
  <c r="AU22" i="1"/>
  <c r="AV22" i="1"/>
  <c r="AT23" i="1"/>
  <c r="AU23" i="1"/>
  <c r="AV23" i="1"/>
  <c r="AT24" i="1"/>
  <c r="AU24" i="1"/>
  <c r="AV24" i="1"/>
  <c r="AT25" i="1"/>
  <c r="AU25" i="1"/>
  <c r="AV25" i="1"/>
  <c r="AT26" i="1"/>
  <c r="AU26" i="1"/>
  <c r="AV26" i="1"/>
  <c r="AT27" i="1"/>
  <c r="AU27" i="1"/>
  <c r="AV27" i="1"/>
  <c r="AT28" i="1"/>
  <c r="AU28" i="1"/>
  <c r="AV28" i="1"/>
  <c r="AT29" i="1"/>
  <c r="AU29" i="1"/>
  <c r="AV29" i="1"/>
  <c r="AT30" i="1"/>
  <c r="AU30" i="1"/>
  <c r="AV30" i="1"/>
  <c r="AT31" i="1"/>
  <c r="AU31" i="1"/>
  <c r="AV31" i="1"/>
  <c r="AT32" i="1"/>
  <c r="AU32" i="1"/>
  <c r="AV32" i="1"/>
  <c r="AT33" i="1"/>
  <c r="AU33" i="1"/>
  <c r="AV33" i="1"/>
  <c r="AT34" i="1"/>
  <c r="AU34" i="1"/>
  <c r="AV34" i="1"/>
  <c r="AT35" i="1"/>
  <c r="AU35" i="1"/>
  <c r="AV35" i="1"/>
  <c r="AT36" i="1"/>
  <c r="AU36" i="1"/>
  <c r="AV36" i="1"/>
  <c r="AT37" i="1"/>
  <c r="AU37" i="1"/>
  <c r="AV37" i="1"/>
  <c r="AT38" i="1"/>
  <c r="AU38" i="1"/>
  <c r="AV38" i="1"/>
  <c r="AT39" i="1"/>
  <c r="AU39" i="1"/>
  <c r="AV39" i="1"/>
  <c r="AT40" i="1"/>
  <c r="AU40" i="1"/>
  <c r="AV40" i="1"/>
  <c r="AT41" i="1"/>
  <c r="AU41" i="1"/>
  <c r="AV41" i="1"/>
  <c r="AT42" i="1"/>
  <c r="AU42" i="1"/>
  <c r="AV42" i="1"/>
  <c r="AT43" i="1"/>
  <c r="AU43" i="1"/>
  <c r="AV43" i="1"/>
  <c r="AT44" i="1"/>
  <c r="AU44" i="1"/>
  <c r="AV44" i="1"/>
  <c r="AT45" i="1"/>
  <c r="AU45" i="1"/>
  <c r="AV45" i="1"/>
  <c r="AT46" i="1"/>
  <c r="AU46" i="1"/>
  <c r="AV46" i="1"/>
  <c r="AT47" i="1"/>
  <c r="AU47" i="1"/>
  <c r="AV47" i="1"/>
  <c r="AT48" i="1"/>
  <c r="AU48" i="1"/>
  <c r="AV48" i="1"/>
  <c r="AT49" i="1"/>
  <c r="AU49" i="1"/>
  <c r="AV49" i="1"/>
  <c r="AT50" i="1"/>
  <c r="AU50" i="1"/>
  <c r="AV50" i="1"/>
  <c r="AT51" i="1"/>
  <c r="AU51" i="1"/>
  <c r="AV51" i="1"/>
  <c r="AT52" i="1"/>
  <c r="AU52" i="1"/>
  <c r="AV52" i="1"/>
  <c r="AT53" i="1"/>
  <c r="AU53" i="1"/>
  <c r="AV53" i="1"/>
  <c r="AT54" i="1"/>
  <c r="AU54" i="1"/>
  <c r="AV54" i="1"/>
  <c r="AT55" i="1"/>
  <c r="AU55" i="1"/>
  <c r="AV55" i="1"/>
  <c r="AT56" i="1"/>
  <c r="AU56" i="1"/>
  <c r="AV56" i="1"/>
  <c r="AT57" i="1"/>
  <c r="AU57" i="1"/>
  <c r="AV57" i="1"/>
  <c r="AT58" i="1"/>
  <c r="AU58" i="1"/>
  <c r="AV58" i="1"/>
  <c r="AT59" i="1"/>
  <c r="AU59" i="1"/>
  <c r="AV59" i="1"/>
  <c r="AT60" i="1"/>
  <c r="AU60" i="1"/>
  <c r="AV60" i="1"/>
  <c r="AT61" i="1"/>
  <c r="AU61" i="1"/>
  <c r="AV61" i="1"/>
  <c r="AT62" i="1"/>
  <c r="AU62" i="1"/>
  <c r="AV62" i="1"/>
  <c r="AT63" i="1"/>
  <c r="AU63" i="1"/>
  <c r="AV63" i="1"/>
  <c r="AT64" i="1"/>
  <c r="AU64" i="1"/>
  <c r="AV64" i="1"/>
  <c r="AT65" i="1"/>
  <c r="AU65" i="1"/>
  <c r="AV65" i="1"/>
  <c r="AT66" i="1"/>
  <c r="AU66" i="1"/>
  <c r="AV66" i="1"/>
  <c r="AT67" i="1"/>
  <c r="AU67" i="1"/>
  <c r="AV67" i="1"/>
  <c r="AT68" i="1"/>
  <c r="AU68" i="1"/>
  <c r="AV68" i="1"/>
  <c r="AT69" i="1"/>
  <c r="AU69" i="1"/>
  <c r="AV69" i="1"/>
  <c r="AT70" i="1"/>
  <c r="AU70" i="1"/>
  <c r="AV70" i="1"/>
  <c r="AT71" i="1"/>
  <c r="AU71" i="1"/>
  <c r="AV71" i="1"/>
  <c r="AT72" i="1"/>
  <c r="AU72" i="1"/>
  <c r="AV72" i="1"/>
  <c r="AT73" i="1"/>
  <c r="AU73" i="1"/>
  <c r="AV73" i="1"/>
  <c r="AT74" i="1"/>
  <c r="AU74" i="1"/>
  <c r="AV74" i="1"/>
  <c r="AT75" i="1"/>
  <c r="AU75" i="1"/>
  <c r="AV75" i="1"/>
  <c r="AT76" i="1"/>
  <c r="AU76" i="1"/>
  <c r="AV76" i="1"/>
  <c r="AT77" i="1"/>
  <c r="AU77" i="1"/>
  <c r="AV77" i="1"/>
  <c r="AT78" i="1"/>
  <c r="AU78" i="1"/>
  <c r="AV78" i="1"/>
  <c r="AT79" i="1"/>
  <c r="AU79" i="1"/>
  <c r="AV79" i="1"/>
  <c r="AT80" i="1"/>
  <c r="AU80" i="1"/>
  <c r="AV80" i="1"/>
  <c r="AT81" i="1"/>
  <c r="AU81" i="1"/>
  <c r="AV81" i="1"/>
  <c r="AT82" i="1"/>
  <c r="AU82" i="1"/>
  <c r="AV82" i="1"/>
  <c r="AT83" i="1"/>
  <c r="AU83" i="1"/>
  <c r="AV83" i="1"/>
  <c r="AT84" i="1"/>
  <c r="AU84" i="1"/>
  <c r="AV84" i="1"/>
  <c r="AT85" i="1"/>
  <c r="AU85" i="1"/>
  <c r="AV85" i="1"/>
  <c r="AT86" i="1"/>
  <c r="AU86" i="1"/>
  <c r="AV86" i="1"/>
  <c r="AT87" i="1"/>
  <c r="AU87" i="1"/>
  <c r="AV87" i="1"/>
  <c r="AT88" i="1"/>
  <c r="AU88" i="1"/>
  <c r="AV88" i="1"/>
  <c r="AT89" i="1"/>
  <c r="AU89" i="1"/>
  <c r="AV89" i="1"/>
  <c r="AT90" i="1"/>
  <c r="AU90" i="1"/>
  <c r="AV90" i="1"/>
  <c r="AT91" i="1"/>
  <c r="AU91" i="1"/>
  <c r="AV91" i="1"/>
  <c r="AT92" i="1"/>
  <c r="AU92" i="1"/>
  <c r="AV92" i="1"/>
  <c r="AT93" i="1"/>
  <c r="AU93" i="1"/>
  <c r="AV93" i="1"/>
  <c r="AT94" i="1"/>
  <c r="AU94" i="1"/>
  <c r="AV94" i="1"/>
  <c r="AT95" i="1"/>
  <c r="AU95" i="1"/>
  <c r="AV95" i="1"/>
  <c r="AT96" i="1"/>
  <c r="AU96" i="1"/>
  <c r="AV96" i="1"/>
  <c r="AT97" i="1"/>
  <c r="AU97" i="1"/>
  <c r="AV97" i="1"/>
  <c r="AT98" i="1"/>
  <c r="AU98" i="1"/>
  <c r="AV98" i="1"/>
  <c r="AT99" i="1"/>
  <c r="AU99" i="1"/>
  <c r="AV99" i="1"/>
  <c r="AT100" i="1"/>
  <c r="AU100" i="1"/>
  <c r="AV100" i="1"/>
  <c r="AT101" i="1"/>
  <c r="AU101" i="1"/>
  <c r="AV101" i="1"/>
  <c r="AT102" i="1"/>
  <c r="AU102" i="1"/>
  <c r="AV102" i="1"/>
  <c r="AT103" i="1"/>
  <c r="AU103" i="1"/>
  <c r="AV103" i="1"/>
  <c r="AT104" i="1"/>
  <c r="AU104" i="1"/>
  <c r="AV104" i="1"/>
  <c r="AT105" i="1"/>
  <c r="AU105" i="1"/>
  <c r="AV105" i="1"/>
  <c r="AT106" i="1"/>
  <c r="AU106" i="1"/>
  <c r="AV106" i="1"/>
  <c r="AT107" i="1"/>
  <c r="AU107" i="1"/>
  <c r="AV107" i="1"/>
  <c r="AT108" i="1"/>
  <c r="AU108" i="1"/>
  <c r="AV108" i="1"/>
  <c r="AT109" i="1"/>
  <c r="AU109" i="1"/>
  <c r="AV109" i="1"/>
  <c r="AT110" i="1"/>
  <c r="AU110" i="1"/>
  <c r="AV110" i="1"/>
  <c r="AT111" i="1"/>
  <c r="AU111" i="1"/>
  <c r="AV111" i="1"/>
  <c r="AT112" i="1"/>
  <c r="AU112" i="1"/>
  <c r="AV112" i="1"/>
  <c r="AT113" i="1"/>
  <c r="AU113" i="1"/>
  <c r="AV113" i="1"/>
  <c r="AT114" i="1"/>
  <c r="AU114" i="1"/>
  <c r="AV114" i="1"/>
  <c r="AT115" i="1"/>
  <c r="AU115" i="1"/>
  <c r="AV115" i="1"/>
  <c r="AT116" i="1"/>
  <c r="AU116" i="1"/>
  <c r="AV116" i="1"/>
  <c r="AT117" i="1"/>
  <c r="AU117" i="1"/>
  <c r="AV117" i="1"/>
  <c r="AT118" i="1"/>
  <c r="AU118" i="1"/>
  <c r="AV118" i="1"/>
  <c r="AT119" i="1"/>
  <c r="AU119" i="1"/>
  <c r="AV119" i="1"/>
  <c r="AT120" i="1"/>
  <c r="AU120" i="1"/>
  <c r="AV120" i="1"/>
  <c r="AT121" i="1"/>
  <c r="AU121" i="1"/>
  <c r="AV121" i="1"/>
  <c r="AT122" i="1"/>
  <c r="AU122" i="1"/>
  <c r="AV122" i="1"/>
  <c r="AT123" i="1"/>
  <c r="AU123" i="1"/>
  <c r="AV123" i="1"/>
  <c r="AT124" i="1"/>
  <c r="AU124" i="1"/>
  <c r="AV124" i="1"/>
  <c r="AT125" i="1"/>
  <c r="AU125" i="1"/>
  <c r="AV125" i="1"/>
  <c r="AT126" i="1"/>
  <c r="AU126" i="1"/>
  <c r="AV126" i="1"/>
  <c r="AT127" i="1"/>
  <c r="AU127" i="1"/>
  <c r="AV127" i="1"/>
  <c r="AT128" i="1"/>
  <c r="AU128" i="1"/>
  <c r="AV128" i="1"/>
  <c r="AT129" i="1"/>
  <c r="AU129" i="1"/>
  <c r="AV129" i="1"/>
  <c r="AT130" i="1"/>
  <c r="AU130" i="1"/>
  <c r="AV130" i="1"/>
  <c r="AT131" i="1"/>
  <c r="AU131" i="1"/>
  <c r="AV131" i="1"/>
  <c r="AT132" i="1"/>
  <c r="AU132" i="1"/>
  <c r="AV132" i="1"/>
  <c r="AT133" i="1"/>
  <c r="AU133" i="1"/>
  <c r="AV133" i="1"/>
  <c r="AT134" i="1"/>
  <c r="AU134" i="1"/>
  <c r="AV134" i="1"/>
  <c r="AT135" i="1"/>
  <c r="AU135" i="1"/>
  <c r="AV135" i="1"/>
  <c r="AT136" i="1"/>
  <c r="AU136" i="1"/>
  <c r="AV136" i="1"/>
  <c r="AT137" i="1"/>
  <c r="AU137" i="1"/>
  <c r="AV137" i="1"/>
  <c r="AT138" i="1"/>
  <c r="AU138" i="1"/>
  <c r="AV138" i="1"/>
  <c r="AT139" i="1"/>
  <c r="AU139" i="1"/>
  <c r="AV139" i="1"/>
  <c r="AT140" i="1"/>
  <c r="AU140" i="1"/>
  <c r="AV140" i="1"/>
  <c r="AT141" i="1"/>
  <c r="AU141" i="1"/>
  <c r="AV141" i="1"/>
  <c r="AT142" i="1"/>
  <c r="AU142" i="1"/>
  <c r="AV142" i="1"/>
  <c r="AT143" i="1"/>
  <c r="AU143" i="1"/>
  <c r="AV143" i="1"/>
  <c r="AT144" i="1"/>
  <c r="AU144" i="1"/>
  <c r="AV144" i="1"/>
  <c r="AT145" i="1"/>
  <c r="AU145" i="1"/>
  <c r="AV145" i="1"/>
  <c r="AT146" i="1"/>
  <c r="AU146" i="1"/>
  <c r="AV146" i="1"/>
  <c r="AT147" i="1"/>
  <c r="AU147" i="1"/>
  <c r="AV147" i="1"/>
  <c r="AT148" i="1"/>
  <c r="AU148" i="1"/>
  <c r="AV148" i="1"/>
  <c r="AT149" i="1"/>
  <c r="AU149" i="1"/>
  <c r="AV149" i="1"/>
  <c r="AT150" i="1"/>
  <c r="AU150" i="1"/>
  <c r="AV150" i="1"/>
  <c r="AT151" i="1"/>
  <c r="AU151" i="1"/>
  <c r="AV151" i="1"/>
  <c r="AT152" i="1"/>
  <c r="AU152" i="1"/>
  <c r="AV152" i="1"/>
  <c r="AT153" i="1"/>
  <c r="AU153" i="1"/>
  <c r="AV153" i="1"/>
  <c r="AT154" i="1"/>
  <c r="AU154" i="1"/>
  <c r="AV154" i="1"/>
  <c r="AT155" i="1"/>
  <c r="AU155" i="1"/>
  <c r="AV155" i="1"/>
  <c r="AT156" i="1"/>
  <c r="AU156" i="1"/>
  <c r="AV156" i="1"/>
  <c r="AT157" i="1"/>
  <c r="AU157" i="1"/>
  <c r="AV157" i="1"/>
  <c r="AT158" i="1"/>
  <c r="AU158" i="1"/>
  <c r="AV158" i="1"/>
  <c r="AT159" i="1"/>
  <c r="AU159" i="1"/>
  <c r="AV159" i="1"/>
  <c r="AT160" i="1"/>
  <c r="AU160" i="1"/>
  <c r="AV160" i="1"/>
  <c r="AT161" i="1"/>
  <c r="AU161" i="1"/>
  <c r="AV161" i="1"/>
  <c r="AT162" i="1"/>
  <c r="AU162" i="1"/>
  <c r="AV162" i="1"/>
  <c r="AT163" i="1"/>
  <c r="AU163" i="1"/>
  <c r="AV163" i="1"/>
  <c r="AT164" i="1"/>
  <c r="AU164" i="1"/>
  <c r="AV164" i="1"/>
  <c r="AT165" i="1"/>
  <c r="AU165" i="1"/>
  <c r="AV165" i="1"/>
  <c r="AT166" i="1"/>
  <c r="AU166" i="1"/>
  <c r="AV166" i="1"/>
  <c r="AT167" i="1"/>
  <c r="AU167" i="1"/>
  <c r="AV167" i="1"/>
  <c r="AT168" i="1"/>
  <c r="AU168" i="1"/>
  <c r="AV168" i="1"/>
  <c r="AT169" i="1"/>
  <c r="AU169" i="1"/>
  <c r="AV169" i="1"/>
  <c r="AT170" i="1"/>
  <c r="AU170" i="1"/>
  <c r="AV170" i="1"/>
  <c r="AT171" i="1"/>
  <c r="AU171" i="1"/>
  <c r="AV171" i="1"/>
  <c r="AT172" i="1"/>
  <c r="AU172" i="1"/>
  <c r="AV172" i="1"/>
  <c r="AT173" i="1"/>
  <c r="AU173" i="1"/>
  <c r="AV173" i="1"/>
  <c r="AT174" i="1"/>
  <c r="AU174" i="1"/>
  <c r="AV174" i="1"/>
  <c r="AT175" i="1"/>
  <c r="AU175" i="1"/>
  <c r="AV175" i="1"/>
  <c r="AT176" i="1"/>
  <c r="AU176" i="1"/>
  <c r="AV176" i="1"/>
  <c r="AT177" i="1"/>
  <c r="AU177" i="1"/>
  <c r="AV177" i="1"/>
  <c r="AT178" i="1"/>
  <c r="AU178" i="1"/>
  <c r="AV178" i="1"/>
  <c r="AT179" i="1"/>
  <c r="AU179" i="1"/>
  <c r="AV179" i="1"/>
  <c r="AT180" i="1"/>
  <c r="AU180" i="1"/>
  <c r="AV180" i="1"/>
  <c r="AT181" i="1"/>
  <c r="AU181" i="1"/>
  <c r="AV181" i="1"/>
  <c r="AT182" i="1"/>
  <c r="AU182" i="1"/>
  <c r="AV182" i="1"/>
  <c r="AT183" i="1"/>
  <c r="AU183" i="1"/>
  <c r="AV183" i="1"/>
  <c r="AT184" i="1"/>
  <c r="AU184" i="1"/>
  <c r="AV184" i="1"/>
  <c r="AT185" i="1"/>
  <c r="AU185" i="1"/>
  <c r="AV185" i="1"/>
  <c r="AT186" i="1"/>
  <c r="AU186" i="1"/>
  <c r="AV186" i="1"/>
  <c r="AT187" i="1"/>
  <c r="AU187" i="1"/>
  <c r="AV187" i="1"/>
  <c r="AT188" i="1"/>
  <c r="AU188" i="1"/>
  <c r="AV188" i="1"/>
  <c r="AT189" i="1"/>
  <c r="AU189" i="1"/>
  <c r="AV189" i="1"/>
  <c r="AT190" i="1"/>
  <c r="AU190" i="1"/>
  <c r="AV190" i="1"/>
  <c r="AT191" i="1"/>
  <c r="AU191" i="1"/>
  <c r="AV191" i="1"/>
  <c r="AT192" i="1"/>
  <c r="AU192" i="1"/>
  <c r="AV192" i="1"/>
  <c r="AT193" i="1"/>
  <c r="AU193" i="1"/>
  <c r="AV193" i="1"/>
  <c r="AT194" i="1"/>
  <c r="AU194" i="1"/>
  <c r="AV194" i="1"/>
  <c r="AT195" i="1"/>
  <c r="AU195" i="1"/>
  <c r="AV195" i="1"/>
  <c r="AT196" i="1"/>
  <c r="AU196" i="1"/>
  <c r="AV196" i="1"/>
  <c r="AT197" i="1"/>
  <c r="AU197" i="1"/>
  <c r="AV197" i="1"/>
  <c r="AT198" i="1"/>
  <c r="AU198" i="1"/>
  <c r="AV198" i="1"/>
  <c r="AT199" i="1"/>
  <c r="AU199" i="1"/>
  <c r="AV199" i="1"/>
  <c r="AT200" i="1"/>
  <c r="AU200" i="1"/>
  <c r="AV200" i="1"/>
  <c r="AT201" i="1"/>
  <c r="AU201" i="1"/>
  <c r="AV201" i="1"/>
  <c r="AT202" i="1"/>
  <c r="AU202" i="1"/>
  <c r="AV202" i="1"/>
  <c r="AT203" i="1"/>
  <c r="AU203" i="1"/>
  <c r="AV203" i="1"/>
  <c r="AT204" i="1"/>
  <c r="AU204" i="1"/>
  <c r="AV204" i="1"/>
  <c r="AT205" i="1"/>
  <c r="AU205" i="1"/>
  <c r="AV205" i="1"/>
  <c r="AT206" i="1"/>
  <c r="AU206" i="1"/>
  <c r="AV206" i="1"/>
  <c r="AT207" i="1"/>
  <c r="AU207" i="1"/>
  <c r="AV207" i="1"/>
  <c r="AT208" i="1"/>
  <c r="AU208" i="1"/>
  <c r="AV208" i="1"/>
  <c r="AT209" i="1"/>
  <c r="AU209" i="1"/>
  <c r="AV209" i="1"/>
  <c r="AT210" i="1"/>
  <c r="AU210" i="1"/>
  <c r="AV210" i="1"/>
  <c r="AT211" i="1"/>
  <c r="AU211" i="1"/>
  <c r="AV211" i="1"/>
  <c r="AT212" i="1"/>
  <c r="AU212" i="1"/>
  <c r="AV212" i="1"/>
  <c r="AT213" i="1"/>
  <c r="AU213" i="1"/>
  <c r="AV213" i="1"/>
  <c r="AT214" i="1"/>
  <c r="AU214" i="1"/>
  <c r="AV214" i="1"/>
  <c r="AT215" i="1"/>
  <c r="AU215" i="1"/>
  <c r="AV215" i="1"/>
  <c r="AT216" i="1"/>
  <c r="AU216" i="1"/>
  <c r="AV216" i="1"/>
  <c r="AT217" i="1"/>
  <c r="AU217" i="1"/>
  <c r="AV217" i="1"/>
  <c r="AT218" i="1"/>
  <c r="AU218" i="1"/>
  <c r="AV218" i="1"/>
  <c r="AT219" i="1"/>
  <c r="AU219" i="1"/>
  <c r="AV219" i="1"/>
  <c r="AT220" i="1"/>
  <c r="AU220" i="1"/>
  <c r="AV220" i="1"/>
  <c r="AT221" i="1"/>
  <c r="AU221" i="1"/>
  <c r="AV221" i="1"/>
  <c r="AT222" i="1"/>
  <c r="AU222" i="1"/>
  <c r="AV222" i="1"/>
  <c r="AT223" i="1"/>
  <c r="AU223" i="1"/>
  <c r="AV223" i="1"/>
  <c r="AT224" i="1"/>
  <c r="AU224" i="1"/>
  <c r="AV224" i="1"/>
  <c r="AT225" i="1"/>
  <c r="AU225" i="1"/>
  <c r="AV225" i="1"/>
  <c r="AT226" i="1"/>
  <c r="AU226" i="1"/>
  <c r="AV226" i="1"/>
  <c r="AT227" i="1"/>
  <c r="AU227" i="1"/>
  <c r="AV227" i="1"/>
  <c r="AT228" i="1"/>
  <c r="AU228" i="1"/>
  <c r="AV228" i="1"/>
  <c r="AT229" i="1"/>
  <c r="AU229" i="1"/>
  <c r="AV229" i="1"/>
  <c r="AT230" i="1"/>
  <c r="AU230" i="1"/>
  <c r="AV230" i="1"/>
  <c r="AT231" i="1"/>
  <c r="AU231" i="1"/>
  <c r="AV231" i="1"/>
  <c r="AT232" i="1"/>
  <c r="AU232" i="1"/>
  <c r="AV232" i="1"/>
  <c r="AT233" i="1"/>
  <c r="AU233" i="1"/>
  <c r="AV233" i="1"/>
  <c r="AT234" i="1"/>
  <c r="AU234" i="1"/>
  <c r="AV234" i="1"/>
  <c r="AT235" i="1"/>
  <c r="AU235" i="1"/>
  <c r="AV235" i="1"/>
  <c r="AT236" i="1"/>
  <c r="AU236" i="1"/>
  <c r="AV236" i="1"/>
  <c r="AT237" i="1"/>
  <c r="AU237" i="1"/>
  <c r="AV237" i="1"/>
  <c r="AT238" i="1"/>
  <c r="AU238" i="1"/>
  <c r="AV238" i="1"/>
  <c r="AT239" i="1"/>
  <c r="AU239" i="1"/>
  <c r="AV239" i="1"/>
  <c r="AT240" i="1"/>
  <c r="AU240" i="1"/>
  <c r="AV240" i="1"/>
  <c r="AT241" i="1"/>
  <c r="AU241" i="1"/>
  <c r="AV241" i="1"/>
  <c r="AT242" i="1"/>
  <c r="AU242" i="1"/>
  <c r="AV242" i="1"/>
  <c r="AT243" i="1"/>
  <c r="AU243" i="1"/>
  <c r="AV243" i="1"/>
  <c r="AT244" i="1"/>
  <c r="AU244" i="1"/>
  <c r="AV244" i="1"/>
  <c r="AT245" i="1"/>
  <c r="AU245" i="1"/>
  <c r="AV245" i="1"/>
  <c r="AT246" i="1"/>
  <c r="AU246" i="1"/>
  <c r="AV246" i="1"/>
  <c r="AT247" i="1"/>
  <c r="AU247" i="1"/>
  <c r="AV247" i="1"/>
  <c r="AT248" i="1"/>
  <c r="AU248" i="1"/>
  <c r="AV248" i="1"/>
  <c r="AT249" i="1"/>
  <c r="AU249" i="1"/>
  <c r="AV249" i="1"/>
  <c r="AT250" i="1"/>
  <c r="AU250" i="1"/>
  <c r="AV250" i="1"/>
  <c r="AT251" i="1"/>
  <c r="AU251" i="1"/>
  <c r="AV251" i="1"/>
  <c r="AT252" i="1"/>
  <c r="AU252" i="1"/>
  <c r="AV252" i="1"/>
  <c r="AT253" i="1"/>
  <c r="AU253" i="1"/>
  <c r="AV253" i="1"/>
  <c r="AT254" i="1"/>
  <c r="AU254" i="1"/>
  <c r="AV254" i="1"/>
  <c r="AT255" i="1"/>
  <c r="AU255" i="1"/>
  <c r="AV255" i="1"/>
  <c r="AT256" i="1"/>
  <c r="AU256" i="1"/>
  <c r="AV256" i="1"/>
  <c r="AT257" i="1"/>
  <c r="AU257" i="1"/>
  <c r="AV257" i="1"/>
  <c r="AT258" i="1"/>
  <c r="AU258" i="1"/>
  <c r="AV258" i="1"/>
  <c r="AT259" i="1"/>
  <c r="AU259" i="1"/>
  <c r="AV259" i="1"/>
  <c r="AT260" i="1"/>
  <c r="AU260" i="1"/>
  <c r="AV260" i="1"/>
  <c r="AT261" i="1"/>
  <c r="AU261" i="1"/>
  <c r="AV261" i="1"/>
  <c r="AT262" i="1"/>
  <c r="AU262" i="1"/>
  <c r="AV262" i="1"/>
  <c r="AT263" i="1"/>
  <c r="AU263" i="1"/>
  <c r="AV263" i="1"/>
  <c r="AT264" i="1"/>
  <c r="AU264" i="1"/>
  <c r="AV264" i="1"/>
  <c r="AT265" i="1"/>
  <c r="AU265" i="1"/>
  <c r="AV265" i="1"/>
  <c r="AT266" i="1"/>
  <c r="AU266" i="1"/>
  <c r="AV266" i="1"/>
  <c r="AT267" i="1"/>
  <c r="AU267" i="1"/>
  <c r="AV267" i="1"/>
  <c r="AT268" i="1"/>
  <c r="AU268" i="1"/>
  <c r="AV268" i="1"/>
  <c r="AT269" i="1"/>
  <c r="AU269" i="1"/>
  <c r="AV269" i="1"/>
  <c r="AT270" i="1"/>
  <c r="AU270" i="1"/>
  <c r="AV270" i="1"/>
  <c r="AT271" i="1"/>
  <c r="AU271" i="1"/>
  <c r="AV271" i="1"/>
  <c r="AT272" i="1"/>
  <c r="AU272" i="1"/>
  <c r="AV272" i="1"/>
  <c r="AT273" i="1"/>
  <c r="AU273" i="1"/>
  <c r="AV273" i="1"/>
  <c r="AT274" i="1"/>
  <c r="AU274" i="1"/>
  <c r="AV274" i="1"/>
  <c r="AT275" i="1"/>
  <c r="AU275" i="1"/>
  <c r="AV275" i="1"/>
  <c r="AT276" i="1"/>
  <c r="AU276" i="1"/>
  <c r="AV276" i="1"/>
  <c r="AT277" i="1"/>
  <c r="AU277" i="1"/>
  <c r="AV277" i="1"/>
  <c r="AT278" i="1"/>
  <c r="AU278" i="1"/>
  <c r="AV278" i="1"/>
  <c r="AT279" i="1"/>
  <c r="AU279" i="1"/>
  <c r="AV279" i="1"/>
  <c r="AT280" i="1"/>
  <c r="AU280" i="1"/>
  <c r="AV280" i="1"/>
  <c r="AT281" i="1"/>
  <c r="AU281" i="1"/>
  <c r="AV281" i="1"/>
  <c r="AT282" i="1"/>
  <c r="AU282" i="1"/>
  <c r="AV282" i="1"/>
  <c r="AT283" i="1"/>
  <c r="AU283" i="1"/>
  <c r="AV283" i="1"/>
  <c r="AT284" i="1"/>
  <c r="AU284" i="1"/>
  <c r="AV284" i="1"/>
  <c r="AT285" i="1"/>
  <c r="AU285" i="1"/>
  <c r="AV285" i="1"/>
  <c r="AT286" i="1"/>
  <c r="AU286" i="1"/>
  <c r="AV286" i="1"/>
  <c r="AT287" i="1"/>
  <c r="AU287" i="1"/>
  <c r="AV287" i="1"/>
  <c r="AT288" i="1"/>
  <c r="AU288" i="1"/>
  <c r="AV288" i="1"/>
  <c r="AT289" i="1"/>
  <c r="AU289" i="1"/>
  <c r="AV289" i="1"/>
  <c r="AT290" i="1"/>
  <c r="AU290" i="1"/>
  <c r="AV290" i="1"/>
  <c r="AT291" i="1"/>
  <c r="AU291" i="1"/>
  <c r="AV291" i="1"/>
  <c r="AT292" i="1"/>
  <c r="AU292" i="1"/>
  <c r="AV292" i="1"/>
  <c r="AT293" i="1"/>
  <c r="AU293" i="1"/>
  <c r="AV293" i="1"/>
  <c r="AT294" i="1"/>
  <c r="AU294" i="1"/>
  <c r="AV294" i="1"/>
  <c r="AT295" i="1"/>
  <c r="AU295" i="1"/>
  <c r="AV295" i="1"/>
  <c r="AT296" i="1"/>
  <c r="AU296" i="1"/>
  <c r="AV296" i="1"/>
  <c r="AT297" i="1"/>
  <c r="AU297" i="1"/>
  <c r="AV297" i="1"/>
  <c r="AT298" i="1"/>
  <c r="AU298" i="1"/>
  <c r="AV298" i="1"/>
  <c r="AT299" i="1"/>
  <c r="AU299" i="1"/>
  <c r="AV299" i="1"/>
  <c r="AT300" i="1"/>
  <c r="AU300" i="1"/>
  <c r="AV300" i="1"/>
  <c r="AT301" i="1"/>
  <c r="AU301" i="1"/>
  <c r="AV301" i="1"/>
  <c r="AT302" i="1"/>
  <c r="AU302" i="1"/>
  <c r="AV302" i="1"/>
  <c r="AT303" i="1"/>
  <c r="AU303" i="1"/>
  <c r="AV303" i="1"/>
  <c r="AT304" i="1"/>
  <c r="AU304" i="1"/>
  <c r="AV304" i="1"/>
  <c r="AT305" i="1"/>
  <c r="AU305" i="1"/>
  <c r="AV305" i="1"/>
  <c r="AT306" i="1"/>
  <c r="AU306" i="1"/>
  <c r="AV306" i="1"/>
  <c r="AT307" i="1"/>
  <c r="AU307" i="1"/>
  <c r="AV307" i="1"/>
  <c r="AT308" i="1"/>
  <c r="AU308" i="1"/>
  <c r="AV308" i="1"/>
  <c r="AT309" i="1"/>
  <c r="AU309" i="1"/>
  <c r="AV309" i="1"/>
  <c r="AT310" i="1"/>
  <c r="AU310" i="1"/>
  <c r="AV310" i="1"/>
  <c r="AT311" i="1"/>
  <c r="AU311" i="1"/>
  <c r="AV311" i="1"/>
  <c r="AT312" i="1"/>
  <c r="AU312" i="1"/>
  <c r="AV312" i="1"/>
  <c r="AT313" i="1"/>
  <c r="AU313" i="1"/>
  <c r="AV313" i="1"/>
  <c r="AT314" i="1"/>
  <c r="AU314" i="1"/>
  <c r="AV314" i="1"/>
  <c r="AT315" i="1"/>
  <c r="AU315" i="1"/>
  <c r="AV315" i="1"/>
  <c r="AT316" i="1"/>
  <c r="AU316" i="1"/>
  <c r="AV316" i="1"/>
  <c r="AT317" i="1"/>
  <c r="AU317" i="1"/>
  <c r="AV317" i="1"/>
  <c r="AT318" i="1"/>
  <c r="AU318" i="1"/>
  <c r="AV318" i="1"/>
  <c r="AT319" i="1"/>
  <c r="AU319" i="1"/>
  <c r="AV319" i="1"/>
  <c r="AT320" i="1"/>
  <c r="AU320" i="1"/>
  <c r="AV320" i="1"/>
  <c r="AT321" i="1"/>
  <c r="AU321" i="1"/>
  <c r="AV321" i="1"/>
  <c r="AT322" i="1"/>
  <c r="AU322" i="1"/>
  <c r="AV322" i="1"/>
  <c r="AT323" i="1"/>
  <c r="AU323" i="1"/>
  <c r="AV323" i="1"/>
  <c r="AT324" i="1"/>
  <c r="AU324" i="1"/>
  <c r="AV324" i="1"/>
  <c r="AT325" i="1"/>
  <c r="AU325" i="1"/>
  <c r="AV325" i="1"/>
  <c r="AT326" i="1"/>
  <c r="AU326" i="1"/>
  <c r="AV326" i="1"/>
  <c r="AT327" i="1"/>
  <c r="AU327" i="1"/>
  <c r="AV327" i="1"/>
  <c r="AT328" i="1"/>
  <c r="AU328" i="1"/>
  <c r="AV328" i="1"/>
  <c r="AT329" i="1"/>
  <c r="AU329" i="1"/>
  <c r="AV329" i="1"/>
  <c r="AT330" i="1"/>
  <c r="AU330" i="1"/>
  <c r="AV330" i="1"/>
  <c r="AT331" i="1"/>
  <c r="AU331" i="1"/>
  <c r="AV331" i="1"/>
  <c r="AT332" i="1"/>
  <c r="AU332" i="1"/>
  <c r="AV332" i="1"/>
  <c r="AT333" i="1"/>
  <c r="AU333" i="1"/>
  <c r="AV333" i="1"/>
  <c r="AT334" i="1"/>
  <c r="AU334" i="1"/>
  <c r="AV334" i="1"/>
  <c r="AT335" i="1"/>
  <c r="AU335" i="1"/>
  <c r="AV335" i="1"/>
  <c r="AT336" i="1"/>
  <c r="AU336" i="1"/>
  <c r="AV336" i="1"/>
  <c r="AT337" i="1"/>
  <c r="AU337" i="1"/>
  <c r="AV337" i="1"/>
  <c r="AT338" i="1"/>
  <c r="AU338" i="1"/>
  <c r="AV338" i="1"/>
  <c r="AT339" i="1"/>
  <c r="AU339" i="1"/>
  <c r="AV339" i="1"/>
  <c r="AT340" i="1"/>
  <c r="AU340" i="1"/>
  <c r="AV340" i="1"/>
  <c r="AT341" i="1"/>
  <c r="AU341" i="1"/>
  <c r="AV341" i="1"/>
  <c r="AT342" i="1"/>
  <c r="AU342" i="1"/>
  <c r="AV342" i="1"/>
  <c r="AT343" i="1"/>
  <c r="AU343" i="1"/>
  <c r="AV343" i="1"/>
  <c r="AT344" i="1"/>
  <c r="AU344" i="1"/>
  <c r="AV344" i="1"/>
  <c r="AT345" i="1"/>
  <c r="AU345" i="1"/>
  <c r="AV345" i="1"/>
  <c r="AT346" i="1"/>
  <c r="AU346" i="1"/>
  <c r="AV346" i="1"/>
  <c r="AT347" i="1"/>
  <c r="AU347" i="1"/>
  <c r="AV347" i="1"/>
  <c r="AT348" i="1"/>
  <c r="AU348" i="1"/>
  <c r="AV348" i="1"/>
  <c r="AT349" i="1"/>
  <c r="AU349" i="1"/>
  <c r="AV349" i="1"/>
  <c r="AT350" i="1"/>
  <c r="AU350" i="1"/>
  <c r="AV350" i="1"/>
  <c r="AT351" i="1"/>
  <c r="AU351" i="1"/>
  <c r="AV351" i="1"/>
  <c r="AT352" i="1"/>
  <c r="AU352" i="1"/>
  <c r="AV352" i="1"/>
  <c r="AT353" i="1"/>
  <c r="AU353" i="1"/>
  <c r="AV353" i="1"/>
  <c r="AT354" i="1"/>
  <c r="AU354" i="1"/>
  <c r="AV354" i="1"/>
  <c r="AT355" i="1"/>
  <c r="AU355" i="1"/>
  <c r="AV355" i="1"/>
  <c r="AT356" i="1"/>
  <c r="AU356" i="1"/>
  <c r="AV356" i="1"/>
  <c r="AT357" i="1"/>
  <c r="AU357" i="1"/>
  <c r="AV357" i="1"/>
  <c r="AT358" i="1"/>
  <c r="AU358" i="1"/>
  <c r="AV358" i="1"/>
  <c r="AT359" i="1"/>
  <c r="AU359" i="1"/>
  <c r="AV359" i="1"/>
  <c r="AT360" i="1"/>
  <c r="AU360" i="1"/>
  <c r="AV360" i="1"/>
  <c r="AT361" i="1"/>
  <c r="AU361" i="1"/>
  <c r="AV361" i="1"/>
  <c r="AT362" i="1"/>
  <c r="AU362" i="1"/>
  <c r="AV362" i="1"/>
  <c r="AT363" i="1"/>
  <c r="AU363" i="1"/>
  <c r="AV363" i="1"/>
  <c r="AT364" i="1"/>
  <c r="AU364" i="1"/>
  <c r="AV364" i="1"/>
  <c r="AT365" i="1"/>
  <c r="AU365" i="1"/>
  <c r="AV365" i="1"/>
  <c r="AT366" i="1"/>
  <c r="AU366" i="1"/>
  <c r="AV366" i="1"/>
  <c r="AT367" i="1"/>
  <c r="AU367" i="1"/>
  <c r="AV367" i="1"/>
  <c r="AT368" i="1"/>
  <c r="AU368" i="1"/>
  <c r="AV368" i="1"/>
  <c r="AT369" i="1"/>
  <c r="AU369" i="1"/>
  <c r="AV369" i="1"/>
  <c r="AT370" i="1"/>
  <c r="AU370" i="1"/>
  <c r="AV370" i="1"/>
  <c r="AT371" i="1"/>
  <c r="AU371" i="1"/>
  <c r="AV371" i="1"/>
  <c r="AT372" i="1"/>
  <c r="AU372" i="1"/>
  <c r="AV372" i="1"/>
  <c r="AT373" i="1"/>
  <c r="AU373" i="1"/>
  <c r="AV373" i="1"/>
  <c r="AT374" i="1"/>
  <c r="AU374" i="1"/>
  <c r="AV374" i="1"/>
  <c r="AT375" i="1"/>
  <c r="AU375" i="1"/>
  <c r="AV375" i="1"/>
  <c r="AT376" i="1"/>
  <c r="AU376" i="1"/>
  <c r="AV376" i="1"/>
  <c r="AT377" i="1"/>
  <c r="AU377" i="1"/>
  <c r="AV377" i="1"/>
  <c r="AT378" i="1"/>
  <c r="AU378" i="1"/>
  <c r="AV378" i="1"/>
  <c r="AT379" i="1"/>
  <c r="AU379" i="1"/>
  <c r="AV379" i="1"/>
  <c r="AT380" i="1"/>
  <c r="AU380" i="1"/>
  <c r="AV380" i="1"/>
  <c r="AT381" i="1"/>
  <c r="AU381" i="1"/>
  <c r="AV381" i="1"/>
  <c r="AT382" i="1"/>
  <c r="AU382" i="1"/>
  <c r="AV382" i="1"/>
  <c r="AT383" i="1"/>
  <c r="AU383" i="1"/>
  <c r="AV383" i="1"/>
  <c r="AT384" i="1"/>
  <c r="AU384" i="1"/>
  <c r="AV384" i="1"/>
  <c r="AT385" i="1"/>
  <c r="AU385" i="1"/>
  <c r="AV385" i="1"/>
  <c r="AT386" i="1"/>
  <c r="AU386" i="1"/>
  <c r="AV386" i="1"/>
  <c r="AT387" i="1"/>
  <c r="AU387" i="1"/>
  <c r="AV387" i="1"/>
  <c r="AT388" i="1"/>
  <c r="AU388" i="1"/>
  <c r="AV388" i="1"/>
  <c r="AT389" i="1"/>
  <c r="AU389" i="1"/>
  <c r="AV389" i="1"/>
  <c r="AT390" i="1"/>
  <c r="AU390" i="1"/>
  <c r="AV390" i="1"/>
  <c r="AT391" i="1"/>
  <c r="AU391" i="1"/>
  <c r="AV391" i="1"/>
  <c r="AT392" i="1"/>
  <c r="AU392" i="1"/>
  <c r="AV392" i="1"/>
  <c r="AT393" i="1"/>
  <c r="AU393" i="1"/>
  <c r="AV393" i="1"/>
  <c r="AT394" i="1"/>
  <c r="AU394" i="1"/>
  <c r="AV394" i="1"/>
  <c r="AT395" i="1"/>
  <c r="AU395" i="1"/>
  <c r="AV395" i="1"/>
  <c r="AT396" i="1"/>
  <c r="AU396" i="1"/>
  <c r="AV396" i="1"/>
  <c r="AT397" i="1"/>
  <c r="AU397" i="1"/>
  <c r="AV397" i="1"/>
  <c r="AT398" i="1"/>
  <c r="AU398" i="1"/>
  <c r="AV398" i="1"/>
  <c r="AT399" i="1"/>
  <c r="AU399" i="1"/>
  <c r="AV399" i="1"/>
  <c r="AT400" i="1"/>
  <c r="AU400" i="1"/>
  <c r="AV400" i="1"/>
  <c r="AT401" i="1"/>
  <c r="AU401" i="1"/>
  <c r="AV401" i="1"/>
  <c r="AT402" i="1"/>
  <c r="AU402" i="1"/>
  <c r="AV402" i="1"/>
  <c r="AT403" i="1"/>
  <c r="AU403" i="1"/>
  <c r="AV403" i="1"/>
  <c r="AT404" i="1"/>
  <c r="AU404" i="1"/>
  <c r="AV404" i="1"/>
  <c r="AT405" i="1"/>
  <c r="AU405" i="1"/>
  <c r="AV405" i="1"/>
  <c r="AT406" i="1"/>
  <c r="AU406" i="1"/>
  <c r="AV406" i="1"/>
  <c r="AT407" i="1"/>
  <c r="AU407" i="1"/>
  <c r="AV407" i="1"/>
  <c r="AT408" i="1"/>
  <c r="AU408" i="1"/>
  <c r="AV408" i="1"/>
  <c r="AT409" i="1"/>
  <c r="AU409" i="1"/>
  <c r="AV409" i="1"/>
  <c r="AT410" i="1"/>
  <c r="AU410" i="1"/>
  <c r="AV410" i="1"/>
  <c r="AT411" i="1"/>
  <c r="AU411" i="1"/>
  <c r="AV411" i="1"/>
  <c r="AT412" i="1"/>
  <c r="AU412" i="1"/>
  <c r="AV412" i="1"/>
  <c r="AT413" i="1"/>
  <c r="AU413" i="1"/>
  <c r="AV413" i="1"/>
  <c r="AT414" i="1"/>
  <c r="AU414" i="1"/>
  <c r="AV414" i="1"/>
  <c r="AT415" i="1"/>
  <c r="AU415" i="1"/>
  <c r="AV415" i="1"/>
  <c r="AT416" i="1"/>
  <c r="AU416" i="1"/>
  <c r="AV416" i="1"/>
  <c r="AT417" i="1"/>
  <c r="AU417" i="1"/>
  <c r="AV417" i="1"/>
  <c r="AT418" i="1"/>
  <c r="AU418" i="1"/>
  <c r="AV418" i="1"/>
  <c r="AT419" i="1"/>
  <c r="AU419" i="1"/>
  <c r="AV419" i="1"/>
  <c r="AT420" i="1"/>
  <c r="AU420" i="1"/>
  <c r="AV420" i="1"/>
  <c r="AT421" i="1"/>
  <c r="AU421" i="1"/>
  <c r="AV421" i="1"/>
  <c r="AT422" i="1"/>
  <c r="AU422" i="1"/>
  <c r="AV422" i="1"/>
  <c r="AT423" i="1"/>
  <c r="AU423" i="1"/>
  <c r="AV423" i="1"/>
  <c r="AT424" i="1"/>
  <c r="AU424" i="1"/>
  <c r="AV424" i="1"/>
  <c r="AT425" i="1"/>
  <c r="AU425" i="1"/>
  <c r="AV425" i="1"/>
  <c r="AT426" i="1"/>
  <c r="AU426" i="1"/>
  <c r="AV426" i="1"/>
  <c r="AT427" i="1"/>
  <c r="AU427" i="1"/>
  <c r="AV427" i="1"/>
  <c r="AT428" i="1"/>
  <c r="AU428" i="1"/>
  <c r="AV428" i="1"/>
  <c r="AT429" i="1"/>
  <c r="AU429" i="1"/>
  <c r="AV429" i="1"/>
  <c r="AT430" i="1"/>
  <c r="AU430" i="1"/>
  <c r="AV430" i="1"/>
  <c r="AT431" i="1"/>
  <c r="AU431" i="1"/>
  <c r="AV431" i="1"/>
  <c r="AT432" i="1"/>
  <c r="AU432" i="1"/>
  <c r="AV432" i="1"/>
  <c r="AT433" i="1"/>
  <c r="AU433" i="1"/>
  <c r="AV433" i="1"/>
  <c r="AT434" i="1"/>
  <c r="AU434" i="1"/>
  <c r="AV434" i="1"/>
  <c r="AT435" i="1"/>
  <c r="AU435" i="1"/>
  <c r="AV435" i="1"/>
  <c r="AT436" i="1"/>
  <c r="AU436" i="1"/>
  <c r="AV436" i="1"/>
  <c r="AT437" i="1"/>
  <c r="AU437" i="1"/>
  <c r="AV437" i="1"/>
  <c r="AT438" i="1"/>
  <c r="AU438" i="1"/>
  <c r="AV438" i="1"/>
  <c r="AT439" i="1"/>
  <c r="AU439" i="1"/>
  <c r="AV439" i="1"/>
  <c r="AT440" i="1"/>
  <c r="AU440" i="1"/>
  <c r="AV440" i="1"/>
  <c r="AT441" i="1"/>
  <c r="AU441" i="1"/>
  <c r="AV441" i="1"/>
  <c r="AT442" i="1"/>
  <c r="AU442" i="1"/>
  <c r="AV442" i="1"/>
  <c r="AT443" i="1"/>
  <c r="AU443" i="1"/>
  <c r="AV443" i="1"/>
  <c r="AT444" i="1"/>
  <c r="AU444" i="1"/>
  <c r="AV444" i="1"/>
  <c r="AT445" i="1"/>
  <c r="AU445" i="1"/>
  <c r="AV445" i="1"/>
  <c r="AT446" i="1"/>
  <c r="AU446" i="1"/>
  <c r="AV446" i="1"/>
  <c r="AT447" i="1"/>
  <c r="AU447" i="1"/>
  <c r="AV447" i="1"/>
  <c r="AT448" i="1"/>
  <c r="AU448" i="1"/>
  <c r="AV448" i="1"/>
  <c r="AT449" i="1"/>
  <c r="AU449" i="1"/>
  <c r="AV449" i="1"/>
  <c r="AT450" i="1"/>
  <c r="AU450" i="1"/>
  <c r="AV450" i="1"/>
  <c r="AT451" i="1"/>
  <c r="AU451" i="1"/>
  <c r="AV451" i="1"/>
  <c r="AT452" i="1"/>
  <c r="AU452" i="1"/>
  <c r="AV452" i="1"/>
  <c r="AT453" i="1"/>
  <c r="AU453" i="1"/>
  <c r="AV453" i="1"/>
  <c r="AT454" i="1"/>
  <c r="AU454" i="1"/>
  <c r="AV454" i="1"/>
  <c r="AT455" i="1"/>
  <c r="AU455" i="1"/>
  <c r="AV455" i="1"/>
  <c r="AT456" i="1"/>
  <c r="AU456" i="1"/>
  <c r="AV456" i="1"/>
  <c r="AT457" i="1"/>
  <c r="AU457" i="1"/>
  <c r="AV457" i="1"/>
  <c r="AT458" i="1"/>
  <c r="AU458" i="1"/>
  <c r="AV458" i="1"/>
  <c r="AT459" i="1"/>
  <c r="AU459" i="1"/>
  <c r="AV459" i="1"/>
  <c r="AT460" i="1"/>
  <c r="AU460" i="1"/>
  <c r="AV460" i="1"/>
  <c r="AT461" i="1"/>
  <c r="AU461" i="1"/>
  <c r="AV461" i="1"/>
  <c r="AT462" i="1"/>
  <c r="AU462" i="1"/>
  <c r="AV462" i="1"/>
  <c r="AT463" i="1"/>
  <c r="AU463" i="1"/>
  <c r="AV463" i="1"/>
  <c r="AT464" i="1"/>
  <c r="AU464" i="1"/>
  <c r="AV464" i="1"/>
  <c r="AT465" i="1"/>
  <c r="AU465" i="1"/>
  <c r="AV465" i="1"/>
  <c r="AT466" i="1"/>
  <c r="AU466" i="1"/>
  <c r="AV466" i="1"/>
  <c r="AT467" i="1"/>
  <c r="AU467" i="1"/>
  <c r="AV467" i="1"/>
  <c r="AT468" i="1"/>
  <c r="AU468" i="1"/>
  <c r="AV468" i="1"/>
  <c r="AT469" i="1"/>
  <c r="AU469" i="1"/>
  <c r="AV469" i="1"/>
  <c r="AT470" i="1"/>
  <c r="AU470" i="1"/>
  <c r="AV470" i="1"/>
  <c r="AT471" i="1"/>
  <c r="AU471" i="1"/>
  <c r="AV471" i="1"/>
  <c r="AT472" i="1"/>
  <c r="AU472" i="1"/>
  <c r="AV472" i="1"/>
  <c r="AT473" i="1"/>
  <c r="AU473" i="1"/>
  <c r="AV473" i="1"/>
  <c r="AT474" i="1"/>
  <c r="AU474" i="1"/>
  <c r="AV474" i="1"/>
  <c r="AT475" i="1"/>
  <c r="AU475" i="1"/>
  <c r="AV475" i="1"/>
  <c r="AT476" i="1"/>
  <c r="AU476" i="1"/>
  <c r="AV476" i="1"/>
  <c r="AT477" i="1"/>
  <c r="AU477" i="1"/>
  <c r="AV477" i="1"/>
  <c r="AT478" i="1"/>
  <c r="AU478" i="1"/>
  <c r="AV478" i="1"/>
  <c r="AT479" i="1"/>
  <c r="AU479" i="1"/>
  <c r="AV479" i="1"/>
  <c r="AT480" i="1"/>
  <c r="AU480" i="1"/>
  <c r="AV480" i="1"/>
  <c r="AT481" i="1"/>
  <c r="AU481" i="1"/>
  <c r="AV481" i="1"/>
  <c r="AT482" i="1"/>
  <c r="AU482" i="1"/>
  <c r="AV482" i="1"/>
  <c r="AT483" i="1"/>
  <c r="AU483" i="1"/>
  <c r="AV483" i="1"/>
  <c r="AT484" i="1"/>
  <c r="AU484" i="1"/>
  <c r="AV484" i="1"/>
  <c r="AT485" i="1"/>
  <c r="AU485" i="1"/>
  <c r="AV485" i="1"/>
  <c r="AT486" i="1"/>
  <c r="AU486" i="1"/>
  <c r="AV486" i="1"/>
  <c r="AT487" i="1"/>
  <c r="AU487" i="1"/>
  <c r="AV487" i="1"/>
  <c r="AT488" i="1"/>
  <c r="AU488" i="1"/>
  <c r="AV488" i="1"/>
  <c r="AT489" i="1"/>
  <c r="AU489" i="1"/>
  <c r="AV489" i="1"/>
  <c r="AT490" i="1"/>
  <c r="AU490" i="1"/>
  <c r="AV490" i="1"/>
  <c r="AT491" i="1"/>
  <c r="AU491" i="1"/>
  <c r="AV491" i="1"/>
  <c r="AT492" i="1"/>
  <c r="AU492" i="1"/>
  <c r="AV492" i="1"/>
  <c r="AT493" i="1"/>
  <c r="AU493" i="1"/>
  <c r="AV493" i="1"/>
  <c r="AT494" i="1"/>
  <c r="AU494" i="1"/>
  <c r="AV494" i="1"/>
  <c r="AT495" i="1"/>
  <c r="AU495" i="1"/>
  <c r="AV495" i="1"/>
  <c r="AT496" i="1"/>
  <c r="AU496" i="1"/>
  <c r="AV496" i="1"/>
  <c r="AT497" i="1"/>
  <c r="AU497" i="1"/>
  <c r="AV497" i="1"/>
  <c r="AT498" i="1"/>
  <c r="AU498" i="1"/>
  <c r="AV498" i="1"/>
  <c r="AT499" i="1"/>
  <c r="AU499" i="1"/>
  <c r="AV499" i="1"/>
  <c r="AT500" i="1"/>
  <c r="AU500" i="1"/>
  <c r="AV500" i="1"/>
  <c r="AT501" i="1"/>
  <c r="AU501" i="1"/>
  <c r="AV501" i="1"/>
  <c r="AT502" i="1"/>
  <c r="AU502" i="1"/>
  <c r="AV502" i="1"/>
  <c r="AT503" i="1"/>
  <c r="AU503" i="1"/>
  <c r="AV503" i="1"/>
  <c r="AT504" i="1"/>
  <c r="AU504" i="1"/>
  <c r="AV504" i="1"/>
  <c r="AT505" i="1"/>
  <c r="AU505" i="1"/>
  <c r="AV505" i="1"/>
  <c r="AT506" i="1"/>
  <c r="AU506" i="1"/>
  <c r="AV506" i="1"/>
  <c r="AT507" i="1"/>
  <c r="AU507" i="1"/>
  <c r="AV507" i="1"/>
  <c r="AT508" i="1"/>
  <c r="AU508" i="1"/>
  <c r="AV508" i="1"/>
  <c r="AT509" i="1"/>
  <c r="AU509" i="1"/>
  <c r="AV509" i="1"/>
  <c r="AT510" i="1"/>
  <c r="AU510" i="1"/>
  <c r="AV510" i="1"/>
  <c r="AT511" i="1"/>
  <c r="AU511" i="1"/>
  <c r="AV511" i="1"/>
  <c r="AT512" i="1"/>
  <c r="AU512" i="1"/>
  <c r="AV512" i="1"/>
  <c r="AT513" i="1"/>
  <c r="AU513" i="1"/>
  <c r="AV513" i="1"/>
  <c r="AT514" i="1"/>
  <c r="AU514" i="1"/>
  <c r="AV514" i="1"/>
  <c r="AT515" i="1"/>
  <c r="AU515" i="1"/>
  <c r="AV515" i="1"/>
  <c r="AT516" i="1"/>
  <c r="AU516" i="1"/>
  <c r="AV516" i="1"/>
  <c r="AT517" i="1"/>
  <c r="AU517" i="1"/>
  <c r="AV517" i="1"/>
  <c r="AT518" i="1"/>
  <c r="AU518" i="1"/>
  <c r="AV518" i="1"/>
  <c r="AT519" i="1"/>
  <c r="AU519" i="1"/>
  <c r="AV519" i="1"/>
  <c r="AT520" i="1"/>
  <c r="AU520" i="1"/>
  <c r="AV520" i="1"/>
  <c r="AT521" i="1"/>
  <c r="AU521" i="1"/>
  <c r="AV521" i="1"/>
  <c r="AT522" i="1"/>
  <c r="AU522" i="1"/>
  <c r="AV522" i="1"/>
  <c r="AT523" i="1"/>
  <c r="AU523" i="1"/>
  <c r="AV523" i="1"/>
  <c r="AT524" i="1"/>
  <c r="AU524" i="1"/>
  <c r="AV524" i="1"/>
  <c r="AT525" i="1"/>
  <c r="AU525" i="1"/>
  <c r="AV525" i="1"/>
  <c r="AT526" i="1"/>
  <c r="AU526" i="1"/>
  <c r="AV526" i="1"/>
  <c r="AT527" i="1"/>
  <c r="AU527" i="1"/>
  <c r="AV527" i="1"/>
  <c r="AT528" i="1"/>
  <c r="AU528" i="1"/>
  <c r="AV528" i="1"/>
  <c r="AT529" i="1"/>
  <c r="AU529" i="1"/>
  <c r="AV529" i="1"/>
  <c r="AT530" i="1"/>
  <c r="AU530" i="1"/>
  <c r="AV530" i="1"/>
  <c r="AT531" i="1"/>
  <c r="AU531" i="1"/>
  <c r="AV531" i="1"/>
  <c r="AT532" i="1"/>
  <c r="AU532" i="1"/>
  <c r="AV532" i="1"/>
  <c r="AT533" i="1"/>
  <c r="AU533" i="1"/>
  <c r="AV533" i="1"/>
  <c r="AT534" i="1"/>
  <c r="AU534" i="1"/>
  <c r="AV534" i="1"/>
  <c r="AT535" i="1"/>
  <c r="AU535" i="1"/>
  <c r="AV535" i="1"/>
  <c r="AT536" i="1"/>
  <c r="AU536" i="1"/>
  <c r="AV536" i="1"/>
  <c r="AT537" i="1"/>
  <c r="AU537" i="1"/>
  <c r="AV537" i="1"/>
  <c r="AT538" i="1"/>
  <c r="AU538" i="1"/>
  <c r="AV538" i="1"/>
  <c r="AT539" i="1"/>
  <c r="AU539" i="1"/>
  <c r="AV539" i="1"/>
  <c r="AT540" i="1"/>
  <c r="AU540" i="1"/>
  <c r="AV540" i="1"/>
  <c r="AT541" i="1"/>
  <c r="AU541" i="1"/>
  <c r="AV541" i="1"/>
  <c r="AT542" i="1"/>
  <c r="AU542" i="1"/>
  <c r="AV542" i="1"/>
  <c r="AT543" i="1"/>
  <c r="AU543" i="1"/>
  <c r="AV543" i="1"/>
  <c r="AT544" i="1"/>
  <c r="AU544" i="1"/>
  <c r="AV544" i="1"/>
  <c r="AT545" i="1"/>
  <c r="AU545" i="1"/>
  <c r="AV545" i="1"/>
  <c r="AT546" i="1"/>
  <c r="AU546" i="1"/>
  <c r="AV546" i="1"/>
  <c r="AT547" i="1"/>
  <c r="AU547" i="1"/>
  <c r="AV547" i="1"/>
  <c r="AT548" i="1"/>
  <c r="AU548" i="1"/>
  <c r="AV548" i="1"/>
  <c r="AT549" i="1"/>
  <c r="AU549" i="1"/>
  <c r="AV549" i="1"/>
  <c r="AT550" i="1"/>
  <c r="AU550" i="1"/>
  <c r="AV550" i="1"/>
  <c r="AT551" i="1"/>
  <c r="AU551" i="1"/>
  <c r="AV551" i="1"/>
  <c r="AT552" i="1"/>
  <c r="AU552" i="1"/>
  <c r="AV552" i="1"/>
  <c r="AT553" i="1"/>
  <c r="AU553" i="1"/>
  <c r="AV553" i="1"/>
  <c r="AT554" i="1"/>
  <c r="AU554" i="1"/>
  <c r="AV554" i="1"/>
  <c r="AT555" i="1"/>
  <c r="AU555" i="1"/>
  <c r="AV555" i="1"/>
  <c r="AT556" i="1"/>
  <c r="AU556" i="1"/>
  <c r="AV556" i="1"/>
  <c r="AT557" i="1"/>
  <c r="AU557" i="1"/>
  <c r="AV557" i="1"/>
  <c r="AT558" i="1"/>
  <c r="AU558" i="1"/>
  <c r="AV558" i="1"/>
  <c r="AT559" i="1"/>
  <c r="AU559" i="1"/>
  <c r="AV559" i="1"/>
  <c r="AT560" i="1"/>
  <c r="AU560" i="1"/>
  <c r="AV560" i="1"/>
  <c r="AT561" i="1"/>
  <c r="AU561" i="1"/>
  <c r="AV561" i="1"/>
  <c r="AT562" i="1"/>
  <c r="AU562" i="1"/>
  <c r="AV562" i="1"/>
  <c r="AT563" i="1"/>
  <c r="AU563" i="1"/>
  <c r="AV563" i="1"/>
  <c r="AT564" i="1"/>
  <c r="AU564" i="1"/>
  <c r="AV564" i="1"/>
  <c r="AT565" i="1"/>
  <c r="AU565" i="1"/>
  <c r="AV565" i="1"/>
  <c r="AT566" i="1"/>
  <c r="AU566" i="1"/>
  <c r="AV566" i="1"/>
  <c r="AT567" i="1"/>
  <c r="AU567" i="1"/>
  <c r="AV567" i="1"/>
  <c r="AT568" i="1"/>
  <c r="AU568" i="1"/>
  <c r="AV568" i="1"/>
  <c r="AT569" i="1"/>
  <c r="AU569" i="1"/>
  <c r="AV569" i="1"/>
  <c r="AT570" i="1"/>
  <c r="AU570" i="1"/>
  <c r="AV570" i="1"/>
  <c r="AT571" i="1"/>
  <c r="AU571" i="1"/>
  <c r="AV571" i="1"/>
  <c r="AT572" i="1"/>
  <c r="AU572" i="1"/>
  <c r="AV572" i="1"/>
  <c r="AT573" i="1"/>
  <c r="AU573" i="1"/>
  <c r="AV573" i="1"/>
  <c r="AT574" i="1"/>
  <c r="AU574" i="1"/>
  <c r="AV574" i="1"/>
  <c r="AT575" i="1"/>
  <c r="AU575" i="1"/>
  <c r="AV575" i="1"/>
  <c r="AT576" i="1"/>
  <c r="AU576" i="1"/>
  <c r="AV576" i="1"/>
  <c r="AT577" i="1"/>
  <c r="AU577" i="1"/>
  <c r="AV577" i="1"/>
  <c r="AT578" i="1"/>
  <c r="AU578" i="1"/>
  <c r="AV578" i="1"/>
  <c r="AT579" i="1"/>
  <c r="AU579" i="1"/>
  <c r="AV579" i="1"/>
  <c r="AT580" i="1"/>
  <c r="AU580" i="1"/>
  <c r="AV580" i="1"/>
  <c r="AT581" i="1"/>
  <c r="AU581" i="1"/>
  <c r="AV581" i="1"/>
  <c r="AT582" i="1"/>
  <c r="AU582" i="1"/>
  <c r="AV582" i="1"/>
  <c r="AT583" i="1"/>
  <c r="AU583" i="1"/>
  <c r="AV583" i="1"/>
  <c r="AT584" i="1"/>
  <c r="AU584" i="1"/>
  <c r="AV584" i="1"/>
  <c r="AT585" i="1"/>
  <c r="AU585" i="1"/>
  <c r="AV585" i="1"/>
  <c r="AT586" i="1"/>
  <c r="AU586" i="1"/>
  <c r="AV586" i="1"/>
  <c r="AT587" i="1"/>
  <c r="AU587" i="1"/>
  <c r="AV587" i="1"/>
  <c r="AT588" i="1"/>
  <c r="AU588" i="1"/>
  <c r="AV588" i="1"/>
  <c r="AT589" i="1"/>
  <c r="AU589" i="1"/>
  <c r="AV589" i="1"/>
  <c r="AT590" i="1"/>
  <c r="AU590" i="1"/>
  <c r="AV590" i="1"/>
  <c r="AT591" i="1"/>
  <c r="AU591" i="1"/>
  <c r="AV591" i="1"/>
  <c r="AT592" i="1"/>
  <c r="AU592" i="1"/>
  <c r="AV592" i="1"/>
  <c r="AT593" i="1"/>
  <c r="AU593" i="1"/>
  <c r="AV593" i="1"/>
  <c r="AT594" i="1"/>
  <c r="AU594" i="1"/>
  <c r="AV594" i="1"/>
  <c r="AT595" i="1"/>
  <c r="AU595" i="1"/>
  <c r="AV595" i="1"/>
  <c r="AT596" i="1"/>
  <c r="AU596" i="1"/>
  <c r="AV596" i="1"/>
  <c r="AT597" i="1"/>
  <c r="AU597" i="1"/>
  <c r="AV597" i="1"/>
  <c r="AT598" i="1"/>
  <c r="AU598" i="1"/>
  <c r="AV598" i="1"/>
  <c r="AT599" i="1"/>
  <c r="AU599" i="1"/>
  <c r="AV599" i="1"/>
  <c r="AT600" i="1"/>
  <c r="AU600" i="1"/>
  <c r="AV600" i="1"/>
  <c r="AT601" i="1"/>
  <c r="AU601" i="1"/>
  <c r="AV601" i="1"/>
  <c r="AT602" i="1"/>
  <c r="AU602" i="1"/>
  <c r="AV602" i="1"/>
  <c r="AT603" i="1"/>
  <c r="AU603" i="1"/>
  <c r="AV603" i="1"/>
  <c r="AT604" i="1"/>
  <c r="AU604" i="1"/>
  <c r="AV604" i="1"/>
  <c r="AT605" i="1"/>
  <c r="AU605" i="1"/>
  <c r="AV605" i="1"/>
  <c r="AT606" i="1"/>
  <c r="AU606" i="1"/>
  <c r="AV606" i="1"/>
  <c r="AT607" i="1"/>
  <c r="AU607" i="1"/>
  <c r="AV607" i="1"/>
  <c r="AT608" i="1"/>
  <c r="AU608" i="1"/>
  <c r="AV608" i="1"/>
  <c r="AT609" i="1"/>
  <c r="AU609" i="1"/>
  <c r="AV609" i="1"/>
  <c r="AT610" i="1"/>
  <c r="AU610" i="1"/>
  <c r="AV610" i="1"/>
  <c r="AT611" i="1"/>
  <c r="AU611" i="1"/>
  <c r="AV611" i="1"/>
  <c r="AT612" i="1"/>
  <c r="AU612" i="1"/>
  <c r="AV612" i="1"/>
  <c r="AT613" i="1"/>
  <c r="AU613" i="1"/>
  <c r="AV613" i="1"/>
  <c r="AT614" i="1"/>
  <c r="AU614" i="1"/>
  <c r="AV614" i="1"/>
  <c r="AT615" i="1"/>
  <c r="AU615" i="1"/>
  <c r="AV615" i="1"/>
  <c r="AT616" i="1"/>
  <c r="AU616" i="1"/>
  <c r="AV616" i="1"/>
  <c r="AT617" i="1"/>
  <c r="AU617" i="1"/>
  <c r="AV617" i="1"/>
  <c r="AT618" i="1"/>
  <c r="AU618" i="1"/>
  <c r="AV618" i="1"/>
  <c r="AT619" i="1"/>
  <c r="AU619" i="1"/>
  <c r="AV619" i="1"/>
  <c r="AT620" i="1"/>
  <c r="AU620" i="1"/>
  <c r="AV620" i="1"/>
  <c r="AT621" i="1"/>
  <c r="AU621" i="1"/>
  <c r="AV621" i="1"/>
  <c r="AT622" i="1"/>
  <c r="AU622" i="1"/>
  <c r="AV622" i="1"/>
  <c r="AT623" i="1"/>
  <c r="AU623" i="1"/>
  <c r="AV623" i="1"/>
  <c r="AT624" i="1"/>
  <c r="AU624" i="1"/>
  <c r="AV624" i="1"/>
  <c r="AT625" i="1"/>
  <c r="AU625" i="1"/>
  <c r="AV625" i="1"/>
  <c r="AT626" i="1"/>
  <c r="AU626" i="1"/>
  <c r="AV626" i="1"/>
  <c r="AT627" i="1"/>
  <c r="AU627" i="1"/>
  <c r="AV627" i="1"/>
  <c r="AT628" i="1"/>
  <c r="AU628" i="1"/>
  <c r="AV628" i="1"/>
  <c r="AT629" i="1"/>
  <c r="AU629" i="1"/>
  <c r="AV629" i="1"/>
  <c r="AT630" i="1"/>
  <c r="AU630" i="1"/>
  <c r="AV630" i="1"/>
  <c r="AT631" i="1"/>
  <c r="AU631" i="1"/>
  <c r="AV631" i="1"/>
  <c r="AT632" i="1"/>
  <c r="AU632" i="1"/>
  <c r="AV632" i="1"/>
  <c r="AT633" i="1"/>
  <c r="AU633" i="1"/>
  <c r="AV633" i="1"/>
  <c r="AT634" i="1"/>
  <c r="AU634" i="1"/>
  <c r="AV634" i="1"/>
  <c r="AT635" i="1"/>
  <c r="AU635" i="1"/>
  <c r="AV635" i="1"/>
  <c r="AT636" i="1"/>
  <c r="AU636" i="1"/>
  <c r="AV636" i="1"/>
  <c r="AT637" i="1"/>
  <c r="AU637" i="1"/>
  <c r="AV637" i="1"/>
  <c r="AT638" i="1"/>
  <c r="AU638" i="1"/>
  <c r="AV638" i="1"/>
  <c r="AT639" i="1"/>
  <c r="AU639" i="1"/>
  <c r="AV639" i="1"/>
  <c r="AT640" i="1"/>
  <c r="AU640" i="1"/>
  <c r="AV640" i="1"/>
  <c r="AT641" i="1"/>
  <c r="AU641" i="1"/>
  <c r="AV641" i="1"/>
  <c r="AT642" i="1"/>
  <c r="AU642" i="1"/>
  <c r="AV642" i="1"/>
  <c r="AT643" i="1"/>
  <c r="AU643" i="1"/>
  <c r="AV643" i="1"/>
  <c r="AT644" i="1"/>
  <c r="AU644" i="1"/>
  <c r="AV644" i="1"/>
  <c r="AT645" i="1"/>
  <c r="AU645" i="1"/>
  <c r="AV645" i="1"/>
  <c r="AT646" i="1"/>
  <c r="AU646" i="1"/>
  <c r="AV646" i="1"/>
  <c r="AT647" i="1"/>
  <c r="AU647" i="1"/>
  <c r="AV647" i="1"/>
  <c r="AT648" i="1"/>
  <c r="AU648" i="1"/>
  <c r="AV648" i="1"/>
  <c r="AT649" i="1"/>
  <c r="AU649" i="1"/>
  <c r="AV649" i="1"/>
  <c r="AT650" i="1"/>
  <c r="AU650" i="1"/>
  <c r="AV650" i="1"/>
  <c r="AT651" i="1"/>
  <c r="AU651" i="1"/>
  <c r="AV651" i="1"/>
  <c r="AT652" i="1"/>
  <c r="AU652" i="1"/>
  <c r="AV652" i="1"/>
  <c r="AT653" i="1"/>
  <c r="AU653" i="1"/>
  <c r="AV653" i="1"/>
  <c r="AT654" i="1"/>
  <c r="AU654" i="1"/>
  <c r="AV654" i="1"/>
  <c r="AT655" i="1"/>
  <c r="AU655" i="1"/>
  <c r="AV655" i="1"/>
  <c r="AT656" i="1"/>
  <c r="AU656" i="1"/>
  <c r="AV656" i="1"/>
  <c r="AT657" i="1"/>
  <c r="AU657" i="1"/>
  <c r="AV657" i="1"/>
  <c r="AT658" i="1"/>
  <c r="AU658" i="1"/>
  <c r="AV658" i="1"/>
  <c r="AT659" i="1"/>
  <c r="AU659" i="1"/>
  <c r="AV659" i="1"/>
  <c r="AT660" i="1"/>
  <c r="AU660" i="1"/>
  <c r="AV660" i="1"/>
  <c r="AT661" i="1"/>
  <c r="AU661" i="1"/>
  <c r="AV661" i="1"/>
  <c r="AT662" i="1"/>
  <c r="AU662" i="1"/>
  <c r="AV662" i="1"/>
  <c r="AT663" i="1"/>
  <c r="AU663" i="1"/>
  <c r="AV663" i="1"/>
  <c r="AT664" i="1"/>
  <c r="AU664" i="1"/>
  <c r="AV664" i="1"/>
  <c r="AT665" i="1"/>
  <c r="AU665" i="1"/>
  <c r="AV665" i="1"/>
  <c r="AT666" i="1"/>
  <c r="AU666" i="1"/>
  <c r="AV666" i="1"/>
  <c r="AT667" i="1"/>
  <c r="AU667" i="1"/>
  <c r="AV667" i="1"/>
  <c r="AT668" i="1"/>
  <c r="AU668" i="1"/>
  <c r="AV668" i="1"/>
  <c r="AT669" i="1"/>
  <c r="AU669" i="1"/>
  <c r="AV669" i="1"/>
  <c r="AT670" i="1"/>
  <c r="AU670" i="1"/>
  <c r="AV670" i="1"/>
  <c r="AT671" i="1"/>
  <c r="AU671" i="1"/>
  <c r="AV671" i="1"/>
  <c r="AT672" i="1"/>
  <c r="AU672" i="1"/>
  <c r="AV672" i="1"/>
  <c r="AT673" i="1"/>
  <c r="AU673" i="1"/>
  <c r="AV673" i="1"/>
  <c r="AT674" i="1"/>
  <c r="AU674" i="1"/>
  <c r="AV674" i="1"/>
  <c r="AT675" i="1"/>
  <c r="AU675" i="1"/>
  <c r="AV675" i="1"/>
  <c r="AT676" i="1"/>
  <c r="AU676" i="1"/>
  <c r="AV676" i="1"/>
  <c r="AT677" i="1"/>
  <c r="AU677" i="1"/>
  <c r="AV677" i="1"/>
  <c r="AT678" i="1"/>
  <c r="AU678" i="1"/>
  <c r="AV678" i="1"/>
  <c r="AT679" i="1"/>
  <c r="AU679" i="1"/>
  <c r="AV679" i="1"/>
  <c r="AT680" i="1"/>
  <c r="AU680" i="1"/>
  <c r="AV680" i="1"/>
  <c r="AT681" i="1"/>
  <c r="AU681" i="1"/>
  <c r="AV681" i="1"/>
  <c r="AT682" i="1"/>
  <c r="AU682" i="1"/>
  <c r="AV682" i="1"/>
  <c r="AT683" i="1"/>
  <c r="AU683" i="1"/>
  <c r="AV683" i="1"/>
  <c r="AT684" i="1"/>
  <c r="AU684" i="1"/>
  <c r="AV684" i="1"/>
  <c r="AT685" i="1"/>
  <c r="AU685" i="1"/>
  <c r="AV685" i="1"/>
  <c r="AT686" i="1"/>
  <c r="AU686" i="1"/>
  <c r="AV686" i="1"/>
  <c r="AT687" i="1"/>
  <c r="AU687" i="1"/>
  <c r="AV687" i="1"/>
  <c r="AT688" i="1"/>
  <c r="AU688" i="1"/>
  <c r="AV688" i="1"/>
  <c r="AT689" i="1"/>
  <c r="AU689" i="1"/>
  <c r="AV689" i="1"/>
  <c r="AT690" i="1"/>
  <c r="AU690" i="1"/>
  <c r="AV690" i="1"/>
  <c r="AT691" i="1"/>
  <c r="AU691" i="1"/>
  <c r="AV691" i="1"/>
  <c r="AT692" i="1"/>
  <c r="AU692" i="1"/>
  <c r="AV692" i="1"/>
  <c r="AT693" i="1"/>
  <c r="AU693" i="1"/>
  <c r="AV693" i="1"/>
  <c r="AT694" i="1"/>
  <c r="AU694" i="1"/>
  <c r="AV694" i="1"/>
  <c r="AT695" i="1"/>
  <c r="AU695" i="1"/>
  <c r="AV695" i="1"/>
  <c r="AT696" i="1"/>
  <c r="AU696" i="1"/>
  <c r="AV696" i="1"/>
  <c r="AT697" i="1"/>
  <c r="AU697" i="1"/>
  <c r="AV697" i="1"/>
  <c r="AT698" i="1"/>
  <c r="AU698" i="1"/>
  <c r="AV698" i="1"/>
  <c r="AT699" i="1"/>
  <c r="AU699" i="1"/>
  <c r="AV699" i="1"/>
  <c r="AT700" i="1"/>
  <c r="AU700" i="1"/>
  <c r="AV700" i="1"/>
  <c r="AT701" i="1"/>
  <c r="AU701" i="1"/>
  <c r="AV701" i="1"/>
  <c r="AT702" i="1"/>
  <c r="AU702" i="1"/>
  <c r="AV702" i="1"/>
  <c r="AT703" i="1"/>
  <c r="AU703" i="1"/>
  <c r="AV703" i="1"/>
  <c r="AT704" i="1"/>
  <c r="AU704" i="1"/>
  <c r="AV704" i="1"/>
  <c r="AT705" i="1"/>
  <c r="AU705" i="1"/>
  <c r="AV705" i="1"/>
  <c r="AT706" i="1"/>
  <c r="AU706" i="1"/>
  <c r="AV706" i="1"/>
  <c r="AT707" i="1"/>
  <c r="AU707" i="1"/>
  <c r="AV707" i="1"/>
  <c r="AT708" i="1"/>
  <c r="AU708" i="1"/>
  <c r="AV708" i="1"/>
  <c r="AT709" i="1"/>
  <c r="AU709" i="1"/>
  <c r="AV709" i="1"/>
  <c r="AT710" i="1"/>
  <c r="AU710" i="1"/>
  <c r="AV710" i="1"/>
  <c r="AT711" i="1"/>
  <c r="AU711" i="1"/>
  <c r="AV711" i="1"/>
  <c r="AT712" i="1"/>
  <c r="AU712" i="1"/>
  <c r="AV712" i="1"/>
  <c r="AT713" i="1"/>
  <c r="AU713" i="1"/>
  <c r="AV713" i="1"/>
  <c r="AT714" i="1"/>
  <c r="AU714" i="1"/>
  <c r="AV714" i="1"/>
  <c r="AT715" i="1"/>
  <c r="AU715" i="1"/>
  <c r="AV715" i="1"/>
  <c r="AT716" i="1"/>
  <c r="AU716" i="1"/>
  <c r="AV716" i="1"/>
  <c r="AT717" i="1"/>
  <c r="AU717" i="1"/>
  <c r="AV717" i="1"/>
  <c r="AT718" i="1"/>
  <c r="AU718" i="1"/>
  <c r="AV718" i="1"/>
  <c r="AT719" i="1"/>
  <c r="AU719" i="1"/>
  <c r="AV719" i="1"/>
  <c r="AT720" i="1"/>
  <c r="AU720" i="1"/>
  <c r="AV720" i="1"/>
  <c r="AT721" i="1"/>
  <c r="AU721" i="1"/>
  <c r="AV721" i="1"/>
  <c r="AT722" i="1"/>
  <c r="AU722" i="1"/>
  <c r="AV722" i="1"/>
  <c r="AT723" i="1"/>
  <c r="AU723" i="1"/>
  <c r="AV723" i="1"/>
  <c r="AT724" i="1"/>
  <c r="AU724" i="1"/>
  <c r="AV724" i="1"/>
  <c r="AT725" i="1"/>
  <c r="AU725" i="1"/>
  <c r="AV725" i="1"/>
  <c r="AT726" i="1"/>
  <c r="AU726" i="1"/>
  <c r="AV726" i="1"/>
  <c r="AT727" i="1"/>
  <c r="AU727" i="1"/>
  <c r="AV727" i="1"/>
  <c r="AT728" i="1"/>
  <c r="AU728" i="1"/>
  <c r="AV728" i="1"/>
  <c r="AT729" i="1"/>
  <c r="AU729" i="1"/>
  <c r="AV729" i="1"/>
  <c r="AT730" i="1"/>
  <c r="AU730" i="1"/>
  <c r="AV730" i="1"/>
  <c r="AT731" i="1"/>
  <c r="AU731" i="1"/>
  <c r="AV731" i="1"/>
  <c r="AT732" i="1"/>
  <c r="AU732" i="1"/>
  <c r="AV732" i="1"/>
  <c r="AT733" i="1"/>
  <c r="AU733" i="1"/>
  <c r="AV733" i="1"/>
  <c r="AT734" i="1"/>
  <c r="AU734" i="1"/>
  <c r="AV734" i="1"/>
  <c r="AT735" i="1"/>
  <c r="AU735" i="1"/>
  <c r="AV735" i="1"/>
  <c r="AT736" i="1"/>
  <c r="AU736" i="1"/>
  <c r="AV736" i="1"/>
  <c r="AT737" i="1"/>
  <c r="AU737" i="1"/>
  <c r="AV737" i="1"/>
  <c r="AT738" i="1"/>
  <c r="AU738" i="1"/>
  <c r="AV738" i="1"/>
  <c r="AT739" i="1"/>
  <c r="AU739" i="1"/>
  <c r="AV739" i="1"/>
  <c r="AT740" i="1"/>
  <c r="AU740" i="1"/>
  <c r="AV740" i="1"/>
  <c r="AT741" i="1"/>
  <c r="AU741" i="1"/>
  <c r="AV741" i="1"/>
  <c r="AT742" i="1"/>
  <c r="AU742" i="1"/>
  <c r="AV742" i="1"/>
  <c r="AT743" i="1"/>
  <c r="AU743" i="1"/>
  <c r="AV743" i="1"/>
  <c r="AT744" i="1"/>
  <c r="AU744" i="1"/>
  <c r="AV744" i="1"/>
  <c r="AT745" i="1"/>
  <c r="AU745" i="1"/>
  <c r="AV745" i="1"/>
  <c r="AT746" i="1"/>
  <c r="AU746" i="1"/>
  <c r="AV746" i="1"/>
  <c r="AT747" i="1"/>
  <c r="AU747" i="1"/>
  <c r="AV747" i="1"/>
  <c r="AT748" i="1"/>
  <c r="AU748" i="1"/>
  <c r="AV748" i="1"/>
  <c r="AT749" i="1"/>
  <c r="AU749" i="1"/>
  <c r="AV749" i="1"/>
  <c r="AT750" i="1"/>
  <c r="AU750" i="1"/>
  <c r="AV750" i="1"/>
  <c r="AT751" i="1"/>
  <c r="AU751" i="1"/>
  <c r="AV751" i="1"/>
  <c r="AT752" i="1"/>
  <c r="AU752" i="1"/>
  <c r="AV752" i="1"/>
  <c r="AT753" i="1"/>
  <c r="AU753" i="1"/>
  <c r="AV753" i="1"/>
  <c r="AT754" i="1"/>
  <c r="AU754" i="1"/>
  <c r="AV754" i="1"/>
  <c r="AT755" i="1"/>
  <c r="AU755" i="1"/>
  <c r="AV755" i="1"/>
  <c r="AT756" i="1"/>
  <c r="AU756" i="1"/>
  <c r="AV756" i="1"/>
  <c r="AT757" i="1"/>
  <c r="AU757" i="1"/>
  <c r="AV757" i="1"/>
  <c r="AT758" i="1"/>
  <c r="AU758" i="1"/>
  <c r="AV758" i="1"/>
  <c r="AT759" i="1"/>
  <c r="AU759" i="1"/>
  <c r="AV759" i="1"/>
  <c r="AT760" i="1"/>
  <c r="AU760" i="1"/>
  <c r="AV760" i="1"/>
  <c r="AT761" i="1"/>
  <c r="AU761" i="1"/>
  <c r="AV761" i="1"/>
  <c r="AT762" i="1"/>
  <c r="AU762" i="1"/>
  <c r="AV762" i="1"/>
  <c r="AT763" i="1"/>
  <c r="AU763" i="1"/>
  <c r="AV763" i="1"/>
  <c r="AT764" i="1"/>
  <c r="AU764" i="1"/>
  <c r="AV764" i="1"/>
  <c r="AT765" i="1"/>
  <c r="AU765" i="1"/>
  <c r="AV765" i="1"/>
  <c r="AT766" i="1"/>
  <c r="AU766" i="1"/>
  <c r="AV766" i="1"/>
  <c r="AT767" i="1"/>
  <c r="AU767" i="1"/>
  <c r="AV767" i="1"/>
  <c r="AT768" i="1"/>
  <c r="AU768" i="1"/>
  <c r="AV768" i="1"/>
  <c r="AT769" i="1"/>
  <c r="AU769" i="1"/>
  <c r="AV769" i="1"/>
  <c r="AT770" i="1"/>
  <c r="AU770" i="1"/>
  <c r="AV770" i="1"/>
  <c r="AT771" i="1"/>
  <c r="AU771" i="1"/>
  <c r="AV771" i="1"/>
  <c r="AT772" i="1"/>
  <c r="AU772" i="1"/>
  <c r="AV772" i="1"/>
  <c r="AT773" i="1"/>
  <c r="AU773" i="1"/>
  <c r="AV773" i="1"/>
  <c r="AT774" i="1"/>
  <c r="AU774" i="1"/>
  <c r="AV774" i="1"/>
  <c r="AT775" i="1"/>
  <c r="AU775" i="1"/>
  <c r="AV775" i="1"/>
  <c r="AT776" i="1"/>
  <c r="AU776" i="1"/>
  <c r="AV776" i="1"/>
  <c r="AT777" i="1"/>
  <c r="AU777" i="1"/>
  <c r="AV777" i="1"/>
  <c r="AT778" i="1"/>
  <c r="AU778" i="1"/>
  <c r="AV778" i="1"/>
  <c r="AT779" i="1"/>
  <c r="AU779" i="1"/>
  <c r="AV779" i="1"/>
  <c r="AT780" i="1"/>
  <c r="AU780" i="1"/>
  <c r="AV780" i="1"/>
  <c r="AT781" i="1"/>
  <c r="AU781" i="1"/>
  <c r="AV781" i="1"/>
  <c r="AT782" i="1"/>
  <c r="AU782" i="1"/>
  <c r="AV782" i="1"/>
  <c r="AT783" i="1"/>
  <c r="AU783" i="1"/>
  <c r="AV783" i="1"/>
  <c r="AT784" i="1"/>
  <c r="AU784" i="1"/>
  <c r="AV784" i="1"/>
  <c r="AT785" i="1"/>
  <c r="AU785" i="1"/>
  <c r="AV785" i="1"/>
  <c r="AT786" i="1"/>
  <c r="AU786" i="1"/>
  <c r="AV786" i="1"/>
  <c r="AT787" i="1"/>
  <c r="AU787" i="1"/>
  <c r="AV787" i="1"/>
  <c r="AT788" i="1"/>
  <c r="AU788" i="1"/>
  <c r="AV788" i="1"/>
  <c r="AT789" i="1"/>
  <c r="AU789" i="1"/>
  <c r="AV789" i="1"/>
  <c r="AT790" i="1"/>
  <c r="AU790" i="1"/>
  <c r="AV790" i="1"/>
  <c r="AT791" i="1"/>
  <c r="AU791" i="1"/>
  <c r="AV791" i="1"/>
  <c r="AT792" i="1"/>
  <c r="AU792" i="1"/>
  <c r="AV792" i="1"/>
  <c r="AT793" i="1"/>
  <c r="AU793" i="1"/>
  <c r="AV793" i="1"/>
  <c r="AT794" i="1"/>
  <c r="AU794" i="1"/>
  <c r="AV794" i="1"/>
  <c r="AT795" i="1"/>
  <c r="AU795" i="1"/>
  <c r="AV795" i="1"/>
  <c r="AT796" i="1"/>
  <c r="AU796" i="1"/>
  <c r="AV796" i="1"/>
  <c r="AT797" i="1"/>
  <c r="AU797" i="1"/>
  <c r="AV797" i="1"/>
  <c r="AT798" i="1"/>
  <c r="AU798" i="1"/>
  <c r="AV798" i="1"/>
  <c r="AT799" i="1"/>
  <c r="AU799" i="1"/>
  <c r="AV799" i="1"/>
  <c r="AT800" i="1"/>
  <c r="AU800" i="1"/>
  <c r="AV800" i="1"/>
  <c r="AT801" i="1"/>
  <c r="AU801" i="1"/>
  <c r="AV801" i="1"/>
  <c r="AT802" i="1"/>
  <c r="AU802" i="1"/>
  <c r="AV802" i="1"/>
  <c r="AT803" i="1"/>
  <c r="AU803" i="1"/>
  <c r="AV803" i="1"/>
  <c r="AT804" i="1"/>
  <c r="AU804" i="1"/>
  <c r="AV804" i="1"/>
  <c r="AT805" i="1"/>
  <c r="AU805" i="1"/>
  <c r="AV805" i="1"/>
  <c r="AT806" i="1"/>
  <c r="AU806" i="1"/>
  <c r="AV806" i="1"/>
  <c r="AT807" i="1"/>
  <c r="AU807" i="1"/>
  <c r="AV807" i="1"/>
  <c r="AT808" i="1"/>
  <c r="AU808" i="1"/>
  <c r="AV808" i="1"/>
  <c r="AT809" i="1"/>
  <c r="AU809" i="1"/>
  <c r="AV809" i="1"/>
  <c r="AT810" i="1"/>
  <c r="AU810" i="1"/>
  <c r="AV810" i="1"/>
  <c r="AT811" i="1"/>
  <c r="AU811" i="1"/>
  <c r="AV811" i="1"/>
  <c r="AT812" i="1"/>
  <c r="AU812" i="1"/>
  <c r="AV812" i="1"/>
  <c r="AT813" i="1"/>
  <c r="AU813" i="1"/>
  <c r="AV813" i="1"/>
  <c r="AT814" i="1"/>
  <c r="AU814" i="1"/>
  <c r="AV814" i="1"/>
  <c r="AT815" i="1"/>
  <c r="AU815" i="1"/>
  <c r="AV815" i="1"/>
  <c r="AT816" i="1"/>
  <c r="AU816" i="1"/>
  <c r="AV816" i="1"/>
  <c r="AT817" i="1"/>
  <c r="AU817" i="1"/>
  <c r="AV817" i="1"/>
  <c r="AT818" i="1"/>
  <c r="AU818" i="1"/>
  <c r="AV818" i="1"/>
  <c r="AT819" i="1"/>
  <c r="AU819" i="1"/>
  <c r="AV819" i="1"/>
  <c r="AT820" i="1"/>
  <c r="AU820" i="1"/>
  <c r="AV820" i="1"/>
  <c r="AT821" i="1"/>
  <c r="AU821" i="1"/>
  <c r="AV821" i="1"/>
  <c r="AT822" i="1"/>
  <c r="AU822" i="1"/>
  <c r="AV822" i="1"/>
  <c r="AT823" i="1"/>
  <c r="AU823" i="1"/>
  <c r="AV823" i="1"/>
  <c r="AT824" i="1"/>
  <c r="AU824" i="1"/>
  <c r="AV824" i="1"/>
  <c r="AT825" i="1"/>
  <c r="AU825" i="1"/>
  <c r="AV825" i="1"/>
  <c r="AT826" i="1"/>
  <c r="AU826" i="1"/>
  <c r="AV826" i="1"/>
  <c r="AT827" i="1"/>
  <c r="AU827" i="1"/>
  <c r="AV827" i="1"/>
  <c r="AT828" i="1"/>
  <c r="AU828" i="1"/>
  <c r="AV828" i="1"/>
  <c r="AT829" i="1"/>
  <c r="AU829" i="1"/>
  <c r="AV829" i="1"/>
  <c r="AT830" i="1"/>
  <c r="AU830" i="1"/>
  <c r="AV830" i="1"/>
  <c r="AT831" i="1"/>
  <c r="AU831" i="1"/>
  <c r="AV831" i="1"/>
  <c r="AT832" i="1"/>
  <c r="AU832" i="1"/>
  <c r="AV832" i="1"/>
  <c r="AT833" i="1"/>
  <c r="AU833" i="1"/>
  <c r="AV833" i="1"/>
  <c r="AT834" i="1"/>
  <c r="AU834" i="1"/>
  <c r="AV834" i="1"/>
  <c r="AT835" i="1"/>
  <c r="AU835" i="1"/>
  <c r="AV835" i="1"/>
  <c r="AT836" i="1"/>
  <c r="AU836" i="1"/>
  <c r="AV836" i="1"/>
  <c r="AT837" i="1"/>
  <c r="AU837" i="1"/>
  <c r="AV837" i="1"/>
  <c r="AT838" i="1"/>
  <c r="AU838" i="1"/>
  <c r="AV838" i="1"/>
  <c r="AT839" i="1"/>
  <c r="AU839" i="1"/>
  <c r="AV839" i="1"/>
  <c r="AT840" i="1"/>
  <c r="AU840" i="1"/>
  <c r="AV840" i="1"/>
  <c r="AT841" i="1"/>
  <c r="AU841" i="1"/>
  <c r="AV841" i="1"/>
  <c r="AT842" i="1"/>
  <c r="AU842" i="1"/>
  <c r="AV842" i="1"/>
  <c r="AT843" i="1"/>
  <c r="AU843" i="1"/>
  <c r="AV843" i="1"/>
  <c r="AT844" i="1"/>
  <c r="AU844" i="1"/>
  <c r="AV844" i="1"/>
  <c r="AT845" i="1"/>
  <c r="AU845" i="1"/>
  <c r="AV845" i="1"/>
  <c r="AT846" i="1"/>
  <c r="AU846" i="1"/>
  <c r="AV846" i="1"/>
  <c r="AT847" i="1"/>
  <c r="AU847" i="1"/>
  <c r="AV847" i="1"/>
  <c r="AT848" i="1"/>
  <c r="AU848" i="1"/>
  <c r="AV848" i="1"/>
  <c r="AT849" i="1"/>
  <c r="AU849" i="1"/>
  <c r="AV849" i="1"/>
  <c r="AT850" i="1"/>
  <c r="AU850" i="1"/>
  <c r="AV850" i="1"/>
  <c r="AT851" i="1"/>
  <c r="AU851" i="1"/>
  <c r="AV851" i="1"/>
  <c r="AT852" i="1"/>
  <c r="AU852" i="1"/>
  <c r="AV852" i="1"/>
  <c r="AT853" i="1"/>
  <c r="AU853" i="1"/>
  <c r="AV853" i="1"/>
  <c r="AT854" i="1"/>
  <c r="AU854" i="1"/>
  <c r="AV854" i="1"/>
  <c r="AT855" i="1"/>
  <c r="AU855" i="1"/>
  <c r="AV855" i="1"/>
  <c r="AT856" i="1"/>
  <c r="AU856" i="1"/>
  <c r="AV856" i="1"/>
  <c r="AT857" i="1"/>
  <c r="AU857" i="1"/>
  <c r="AV857" i="1"/>
  <c r="AT858" i="1"/>
  <c r="AU858" i="1"/>
  <c r="AV858" i="1"/>
  <c r="AT859" i="1"/>
  <c r="AU859" i="1"/>
  <c r="AV859" i="1"/>
  <c r="AT860" i="1"/>
  <c r="AU860" i="1"/>
  <c r="AV860" i="1"/>
  <c r="AT861" i="1"/>
  <c r="AU861" i="1"/>
  <c r="AV861" i="1"/>
  <c r="AT862" i="1"/>
  <c r="AU862" i="1"/>
  <c r="AV862" i="1"/>
  <c r="AT863" i="1"/>
  <c r="AU863" i="1"/>
  <c r="AV863" i="1"/>
  <c r="AT864" i="1"/>
  <c r="AU864" i="1"/>
  <c r="AV864" i="1"/>
  <c r="AT865" i="1"/>
  <c r="AU865" i="1"/>
  <c r="AV865" i="1"/>
  <c r="AT866" i="1"/>
  <c r="AU866" i="1"/>
  <c r="AV866" i="1"/>
  <c r="AT867" i="1"/>
  <c r="AU867" i="1"/>
  <c r="AV867" i="1"/>
  <c r="AT868" i="1"/>
  <c r="AU868" i="1"/>
  <c r="AV868" i="1"/>
  <c r="AT869" i="1"/>
  <c r="AU869" i="1"/>
  <c r="AV869" i="1"/>
  <c r="AT870" i="1"/>
  <c r="AU870" i="1"/>
  <c r="AV870" i="1"/>
  <c r="AT871" i="1"/>
  <c r="AU871" i="1"/>
  <c r="AV871" i="1"/>
  <c r="AT872" i="1"/>
  <c r="AU872" i="1"/>
  <c r="AV872" i="1"/>
  <c r="AT873" i="1"/>
  <c r="AU873" i="1"/>
  <c r="AV873" i="1"/>
  <c r="AT874" i="1"/>
  <c r="AU874" i="1"/>
  <c r="AV874" i="1"/>
  <c r="AT875" i="1"/>
  <c r="AU875" i="1"/>
  <c r="AV875" i="1"/>
  <c r="AT876" i="1"/>
  <c r="AU876" i="1"/>
  <c r="AV876" i="1"/>
  <c r="AT877" i="1"/>
  <c r="AU877" i="1"/>
  <c r="AV877" i="1"/>
  <c r="AT878" i="1"/>
  <c r="AU878" i="1"/>
  <c r="AV878" i="1"/>
  <c r="AT879" i="1"/>
  <c r="AU879" i="1"/>
  <c r="AV879" i="1"/>
  <c r="AT880" i="1"/>
  <c r="AU880" i="1"/>
  <c r="AV880" i="1"/>
  <c r="AT881" i="1"/>
  <c r="AU881" i="1"/>
  <c r="AV881" i="1"/>
  <c r="AT882" i="1"/>
  <c r="AU882" i="1"/>
  <c r="AV882" i="1"/>
  <c r="AT883" i="1"/>
  <c r="AU883" i="1"/>
  <c r="AV883" i="1"/>
  <c r="AT884" i="1"/>
  <c r="AU884" i="1"/>
  <c r="AV884" i="1"/>
  <c r="AT885" i="1"/>
  <c r="AU885" i="1"/>
  <c r="AV885" i="1"/>
  <c r="AT886" i="1"/>
  <c r="AU886" i="1"/>
  <c r="AV886" i="1"/>
  <c r="AT887" i="1"/>
  <c r="AU887" i="1"/>
  <c r="AV887" i="1"/>
  <c r="AT888" i="1"/>
  <c r="AU888" i="1"/>
  <c r="AV888" i="1"/>
  <c r="AT889" i="1"/>
  <c r="AU889" i="1"/>
  <c r="AV889" i="1"/>
  <c r="AT890" i="1"/>
  <c r="AU890" i="1"/>
  <c r="AV890" i="1"/>
  <c r="AT891" i="1"/>
  <c r="AU891" i="1"/>
  <c r="AV891" i="1"/>
  <c r="AT892" i="1"/>
  <c r="AU892" i="1"/>
  <c r="AV892" i="1"/>
  <c r="AT893" i="1"/>
  <c r="AU893" i="1"/>
  <c r="AV893" i="1"/>
  <c r="AT894" i="1"/>
  <c r="AU894" i="1"/>
  <c r="AV894" i="1"/>
  <c r="AT895" i="1"/>
  <c r="AU895" i="1"/>
  <c r="AV895" i="1"/>
  <c r="AT896" i="1"/>
  <c r="AU896" i="1"/>
  <c r="AV896" i="1"/>
  <c r="AT897" i="1"/>
  <c r="AU897" i="1"/>
  <c r="AV897" i="1"/>
  <c r="AT898" i="1"/>
  <c r="AU898" i="1"/>
  <c r="AV898" i="1"/>
  <c r="AT899" i="1"/>
  <c r="AU899" i="1"/>
  <c r="AV899" i="1"/>
  <c r="AT900" i="1"/>
  <c r="AU900" i="1"/>
  <c r="AV900" i="1"/>
  <c r="AT901" i="1"/>
  <c r="AU901" i="1"/>
  <c r="AV901" i="1"/>
  <c r="AT902" i="1"/>
  <c r="AU902" i="1"/>
  <c r="AV902" i="1"/>
  <c r="AT903" i="1"/>
  <c r="AU903" i="1"/>
  <c r="AV903" i="1"/>
  <c r="AT904" i="1"/>
  <c r="AU904" i="1"/>
  <c r="AV904" i="1"/>
  <c r="AT905" i="1"/>
  <c r="AU905" i="1"/>
  <c r="AV905" i="1"/>
  <c r="AT906" i="1"/>
  <c r="AU906" i="1"/>
  <c r="AV906" i="1"/>
  <c r="AT907" i="1"/>
  <c r="AU907" i="1"/>
  <c r="AV907" i="1"/>
  <c r="AT908" i="1"/>
  <c r="AU908" i="1"/>
  <c r="AV908" i="1"/>
  <c r="AT909" i="1"/>
  <c r="AU909" i="1"/>
  <c r="AV909" i="1"/>
  <c r="AT910" i="1"/>
  <c r="AU910" i="1"/>
  <c r="AV910" i="1"/>
  <c r="AT911" i="1"/>
  <c r="AU911" i="1"/>
  <c r="AV911" i="1"/>
  <c r="AT912" i="1"/>
  <c r="AU912" i="1"/>
  <c r="AV912" i="1"/>
  <c r="AT913" i="1"/>
  <c r="AU913" i="1"/>
  <c r="AV913" i="1"/>
  <c r="AT914" i="1"/>
  <c r="AU914" i="1"/>
  <c r="AV914" i="1"/>
  <c r="AT915" i="1"/>
  <c r="AU915" i="1"/>
  <c r="AV915" i="1"/>
  <c r="AT916" i="1"/>
  <c r="AU916" i="1"/>
  <c r="AV916" i="1"/>
  <c r="AT917" i="1"/>
  <c r="AU917" i="1"/>
  <c r="AV917" i="1"/>
  <c r="AT918" i="1"/>
  <c r="AU918" i="1"/>
  <c r="AV918" i="1"/>
  <c r="AT919" i="1"/>
  <c r="AU919" i="1"/>
  <c r="AV919" i="1"/>
  <c r="AT920" i="1"/>
  <c r="AU920" i="1"/>
  <c r="AV920" i="1"/>
  <c r="AT921" i="1"/>
  <c r="AU921" i="1"/>
  <c r="AV921" i="1"/>
  <c r="AT922" i="1"/>
  <c r="AU922" i="1"/>
  <c r="AV922" i="1"/>
  <c r="AT923" i="1"/>
  <c r="AU923" i="1"/>
  <c r="AV923" i="1"/>
  <c r="AT924" i="1"/>
  <c r="AU924" i="1"/>
  <c r="AV924" i="1"/>
  <c r="AT925" i="1"/>
  <c r="AU925" i="1"/>
  <c r="AV925" i="1"/>
  <c r="AT926" i="1"/>
  <c r="AU926" i="1"/>
  <c r="AV926" i="1"/>
  <c r="AT927" i="1"/>
  <c r="AU927" i="1"/>
  <c r="AV927" i="1"/>
  <c r="AT928" i="1"/>
  <c r="AU928" i="1"/>
  <c r="AV928" i="1"/>
  <c r="AT929" i="1"/>
  <c r="AU929" i="1"/>
  <c r="AV929" i="1"/>
  <c r="AT930" i="1"/>
  <c r="AU930" i="1"/>
  <c r="AV930" i="1"/>
  <c r="AT931" i="1"/>
  <c r="AU931" i="1"/>
  <c r="AV931" i="1"/>
  <c r="AT932" i="1"/>
  <c r="AU932" i="1"/>
  <c r="AV932" i="1"/>
  <c r="AT933" i="1"/>
  <c r="AU933" i="1"/>
  <c r="AV933" i="1"/>
  <c r="AT934" i="1"/>
  <c r="AU934" i="1"/>
  <c r="AV934" i="1"/>
  <c r="AT935" i="1"/>
  <c r="AU935" i="1"/>
  <c r="AV935" i="1"/>
  <c r="AT936" i="1"/>
  <c r="AU936" i="1"/>
  <c r="AV936" i="1"/>
  <c r="AT937" i="1"/>
  <c r="AU937" i="1"/>
  <c r="AV937" i="1"/>
  <c r="AT938" i="1"/>
  <c r="AU938" i="1"/>
  <c r="AV938" i="1"/>
  <c r="AT939" i="1"/>
  <c r="AU939" i="1"/>
  <c r="AV939" i="1"/>
  <c r="AT940" i="1"/>
  <c r="AU940" i="1"/>
  <c r="AV940" i="1"/>
  <c r="AT941" i="1"/>
  <c r="AU941" i="1"/>
  <c r="AV941" i="1"/>
  <c r="AT942" i="1"/>
  <c r="AU942" i="1"/>
  <c r="AV942" i="1"/>
  <c r="AT943" i="1"/>
  <c r="AU943" i="1"/>
  <c r="AV943" i="1"/>
  <c r="AT944" i="1"/>
  <c r="AU944" i="1"/>
  <c r="AV944" i="1"/>
  <c r="AT945" i="1"/>
  <c r="AU945" i="1"/>
  <c r="AV945" i="1"/>
  <c r="AT946" i="1"/>
  <c r="AU946" i="1"/>
  <c r="AV946" i="1"/>
  <c r="AT947" i="1"/>
  <c r="AU947" i="1"/>
  <c r="AV947" i="1"/>
  <c r="AT948" i="1"/>
  <c r="AU948" i="1"/>
  <c r="AV948" i="1"/>
  <c r="AT949" i="1"/>
  <c r="AU949" i="1"/>
  <c r="AV949" i="1"/>
  <c r="AT950" i="1"/>
  <c r="AU950" i="1"/>
  <c r="AV950" i="1"/>
  <c r="AT951" i="1"/>
  <c r="AU951" i="1"/>
  <c r="AV951" i="1"/>
  <c r="AT952" i="1"/>
  <c r="AU952" i="1"/>
  <c r="AV952" i="1"/>
  <c r="AT953" i="1"/>
  <c r="AU953" i="1"/>
  <c r="AV953" i="1"/>
  <c r="AT954" i="1"/>
  <c r="AU954" i="1"/>
  <c r="AV954" i="1"/>
  <c r="AT955" i="1"/>
  <c r="AU955" i="1"/>
  <c r="AV955" i="1"/>
  <c r="AT956" i="1"/>
  <c r="AU956" i="1"/>
  <c r="AV956" i="1"/>
  <c r="AT957" i="1"/>
  <c r="AU957" i="1"/>
  <c r="AV957" i="1"/>
  <c r="AT958" i="1"/>
  <c r="AU958" i="1"/>
  <c r="AV958" i="1"/>
  <c r="AT959" i="1"/>
  <c r="AU959" i="1"/>
  <c r="AV959" i="1"/>
  <c r="AT960" i="1"/>
  <c r="AU960" i="1"/>
  <c r="AV960" i="1"/>
  <c r="AT961" i="1"/>
  <c r="AU961" i="1"/>
  <c r="AV961" i="1"/>
  <c r="AT962" i="1"/>
  <c r="AU962" i="1"/>
  <c r="AV962" i="1"/>
  <c r="AT963" i="1"/>
  <c r="AU963" i="1"/>
  <c r="AV963" i="1"/>
  <c r="AT964" i="1"/>
  <c r="AU964" i="1"/>
  <c r="AV964" i="1"/>
  <c r="AT965" i="1"/>
  <c r="AU965" i="1"/>
  <c r="AV965" i="1"/>
  <c r="AT966" i="1"/>
  <c r="AU966" i="1"/>
  <c r="AV966" i="1"/>
  <c r="AT967" i="1"/>
  <c r="AU967" i="1"/>
  <c r="AV967" i="1"/>
  <c r="AT968" i="1"/>
  <c r="AU968" i="1"/>
  <c r="AV968" i="1"/>
  <c r="AT969" i="1"/>
  <c r="AU969" i="1"/>
  <c r="AV969" i="1"/>
  <c r="AT970" i="1"/>
  <c r="AU970" i="1"/>
  <c r="AV970" i="1"/>
  <c r="AT971" i="1"/>
  <c r="AU971" i="1"/>
  <c r="AV971" i="1"/>
  <c r="AT972" i="1"/>
  <c r="AU972" i="1"/>
  <c r="AV972" i="1"/>
  <c r="AT973" i="1"/>
  <c r="AU973" i="1"/>
  <c r="AV973" i="1"/>
  <c r="AT974" i="1"/>
  <c r="AU974" i="1"/>
  <c r="AV974" i="1"/>
  <c r="AT975" i="1"/>
  <c r="AU975" i="1"/>
  <c r="AV975" i="1"/>
  <c r="AT976" i="1"/>
  <c r="AU976" i="1"/>
  <c r="AV976" i="1"/>
  <c r="AT977" i="1"/>
  <c r="AU977" i="1"/>
  <c r="AV977" i="1"/>
  <c r="AT978" i="1"/>
  <c r="AU978" i="1"/>
  <c r="AV978" i="1"/>
  <c r="AT979" i="1"/>
  <c r="AU979" i="1"/>
  <c r="AV979" i="1"/>
  <c r="AT980" i="1"/>
  <c r="AU980" i="1"/>
  <c r="AV980" i="1"/>
  <c r="AT981" i="1"/>
  <c r="AU981" i="1"/>
  <c r="AV981" i="1"/>
  <c r="AT982" i="1"/>
  <c r="AU982" i="1"/>
  <c r="AV982" i="1"/>
  <c r="AT983" i="1"/>
  <c r="AU983" i="1"/>
  <c r="AV983" i="1"/>
  <c r="AT984" i="1"/>
  <c r="AU984" i="1"/>
  <c r="AV984" i="1"/>
  <c r="AT985" i="1"/>
  <c r="AU985" i="1"/>
  <c r="AV985" i="1"/>
  <c r="AT986" i="1"/>
  <c r="AU986" i="1"/>
  <c r="AV986" i="1"/>
  <c r="AT987" i="1"/>
  <c r="AU987" i="1"/>
  <c r="AV987" i="1"/>
  <c r="AT988" i="1"/>
  <c r="AU988" i="1"/>
  <c r="AV988" i="1"/>
  <c r="AT989" i="1"/>
  <c r="AU989" i="1"/>
  <c r="AV989" i="1"/>
  <c r="AT990" i="1"/>
  <c r="AU990" i="1"/>
  <c r="AV990" i="1"/>
  <c r="AT991" i="1"/>
  <c r="AU991" i="1"/>
  <c r="AV991" i="1"/>
  <c r="AT992" i="1"/>
  <c r="AU992" i="1"/>
  <c r="AV992" i="1"/>
  <c r="AT993" i="1"/>
  <c r="AU993" i="1"/>
  <c r="AV993" i="1"/>
  <c r="AT994" i="1"/>
  <c r="AU994" i="1"/>
  <c r="AV994" i="1"/>
  <c r="AT995" i="1"/>
  <c r="AU995" i="1"/>
  <c r="AV995" i="1"/>
  <c r="AT996" i="1"/>
  <c r="AU996" i="1"/>
  <c r="AV996" i="1"/>
  <c r="AT997" i="1"/>
  <c r="AU997" i="1"/>
  <c r="AV997" i="1"/>
  <c r="AT998" i="1"/>
  <c r="AU998" i="1"/>
  <c r="AV998" i="1"/>
  <c r="AT999" i="1"/>
  <c r="AU999" i="1"/>
  <c r="AV999" i="1"/>
  <c r="AT1000" i="1"/>
  <c r="AU1000" i="1"/>
  <c r="AV1000" i="1"/>
  <c r="AT1001" i="1"/>
  <c r="AU1001" i="1"/>
  <c r="AV1001" i="1"/>
  <c r="AT1002" i="1"/>
  <c r="AU1002" i="1"/>
  <c r="AV1002" i="1"/>
  <c r="AT1003" i="1"/>
  <c r="AU1003" i="1"/>
  <c r="AV1003" i="1"/>
  <c r="AT1004" i="1"/>
  <c r="AU1004" i="1"/>
  <c r="AV1004" i="1"/>
  <c r="AT1005" i="1"/>
  <c r="AU1005" i="1"/>
  <c r="AV1005" i="1"/>
  <c r="AT1006" i="1"/>
  <c r="AU1006" i="1"/>
  <c r="AV1006" i="1"/>
  <c r="AT1007" i="1"/>
  <c r="AU1007" i="1"/>
  <c r="AV1007" i="1"/>
  <c r="AT1008" i="1"/>
  <c r="AU1008" i="1"/>
  <c r="AV1008" i="1"/>
  <c r="AT1009" i="1"/>
  <c r="AU1009" i="1"/>
  <c r="AV1009" i="1"/>
  <c r="AT1010" i="1"/>
  <c r="AU1010" i="1"/>
  <c r="AV1010" i="1"/>
  <c r="AT1011" i="1"/>
  <c r="AU1011" i="1"/>
  <c r="AV1011" i="1"/>
  <c r="AT1012" i="1"/>
  <c r="AU1012" i="1"/>
  <c r="AV1012" i="1"/>
  <c r="AT1013" i="1"/>
  <c r="AU1013" i="1"/>
  <c r="AV1013" i="1"/>
  <c r="AT1014" i="1"/>
  <c r="AU1014" i="1"/>
  <c r="AV1014" i="1"/>
  <c r="AT1015" i="1"/>
  <c r="AU1015" i="1"/>
  <c r="AV1015" i="1"/>
  <c r="AT1016" i="1"/>
  <c r="AU1016" i="1"/>
  <c r="AV1016" i="1"/>
  <c r="AT1017" i="1"/>
  <c r="AU1017" i="1"/>
  <c r="AV1017" i="1"/>
  <c r="AT1018" i="1"/>
  <c r="AU1018" i="1"/>
  <c r="AV1018" i="1"/>
  <c r="AT1019" i="1"/>
  <c r="AU1019" i="1"/>
  <c r="AV1019" i="1"/>
  <c r="AT1020" i="1"/>
  <c r="AU1020" i="1"/>
  <c r="AV1020" i="1"/>
  <c r="AT1021" i="1"/>
  <c r="AU1021" i="1"/>
  <c r="AV1021" i="1"/>
  <c r="AT1022" i="1"/>
  <c r="AU1022" i="1"/>
  <c r="AV1022" i="1"/>
  <c r="AT1023" i="1"/>
  <c r="AU1023" i="1"/>
  <c r="AV1023" i="1"/>
  <c r="AT1024" i="1"/>
  <c r="AU1024" i="1"/>
  <c r="AV1024" i="1"/>
  <c r="AT1025" i="1"/>
  <c r="AU1025" i="1"/>
  <c r="AV1025" i="1"/>
  <c r="AT1026" i="1"/>
  <c r="AU1026" i="1"/>
  <c r="AV1026" i="1"/>
  <c r="AT1027" i="1"/>
  <c r="AU1027" i="1"/>
  <c r="AV1027" i="1"/>
  <c r="AT1028" i="1"/>
  <c r="AU1028" i="1"/>
  <c r="AV1028" i="1"/>
  <c r="AT1029" i="1"/>
  <c r="AU1029" i="1"/>
  <c r="AV1029" i="1"/>
  <c r="AT1030" i="1"/>
  <c r="AU1030" i="1"/>
  <c r="AV1030" i="1"/>
  <c r="AT1031" i="1"/>
  <c r="AU1031" i="1"/>
  <c r="AV1031" i="1"/>
  <c r="AT1032" i="1"/>
  <c r="AU1032" i="1"/>
  <c r="AV1032" i="1"/>
  <c r="AT1033" i="1"/>
  <c r="AU1033" i="1"/>
  <c r="AV1033" i="1"/>
  <c r="AT1034" i="1"/>
  <c r="AU1034" i="1"/>
  <c r="AV1034" i="1"/>
  <c r="AT1035" i="1"/>
  <c r="AU1035" i="1"/>
  <c r="AV1035" i="1"/>
  <c r="AT1036" i="1"/>
  <c r="AU1036" i="1"/>
  <c r="AV1036" i="1"/>
  <c r="AT1037" i="1"/>
  <c r="AU1037" i="1"/>
  <c r="AV1037" i="1"/>
  <c r="AT1038" i="1"/>
  <c r="AU1038" i="1"/>
  <c r="AV1038" i="1"/>
  <c r="AT1039" i="1"/>
  <c r="AU1039" i="1"/>
  <c r="AV1039" i="1"/>
  <c r="AT1040" i="1"/>
  <c r="AU1040" i="1"/>
  <c r="AV1040" i="1"/>
  <c r="AT1041" i="1"/>
  <c r="AU1041" i="1"/>
  <c r="AV1041" i="1"/>
  <c r="AT1042" i="1"/>
  <c r="AU1042" i="1"/>
  <c r="AV1042" i="1"/>
  <c r="AT1043" i="1"/>
  <c r="AU1043" i="1"/>
  <c r="AV1043" i="1"/>
  <c r="AT1044" i="1"/>
  <c r="AU1044" i="1"/>
  <c r="AV1044" i="1"/>
  <c r="AT1045" i="1"/>
  <c r="AU1045" i="1"/>
  <c r="AV1045" i="1"/>
  <c r="AT1046" i="1"/>
  <c r="AU1046" i="1"/>
  <c r="AV1046" i="1"/>
  <c r="AT1047" i="1"/>
  <c r="AU1047" i="1"/>
  <c r="AV1047" i="1"/>
  <c r="AT1048" i="1"/>
  <c r="AU1048" i="1"/>
  <c r="AV1048" i="1"/>
  <c r="AT1049" i="1"/>
  <c r="AU1049" i="1"/>
  <c r="AV1049" i="1"/>
  <c r="AT1050" i="1"/>
  <c r="AU1050" i="1"/>
  <c r="AV1050" i="1"/>
  <c r="AT1051" i="1"/>
  <c r="AU1051" i="1"/>
  <c r="AV1051" i="1"/>
  <c r="AT1052" i="1"/>
  <c r="AU1052" i="1"/>
  <c r="AV1052" i="1"/>
  <c r="AT1053" i="1"/>
  <c r="AU1053" i="1"/>
  <c r="AV1053" i="1"/>
  <c r="AT1054" i="1"/>
  <c r="AU1054" i="1"/>
  <c r="AV1054" i="1"/>
  <c r="AT1055" i="1"/>
  <c r="AU1055" i="1"/>
  <c r="AV1055" i="1"/>
  <c r="AT1056" i="1"/>
  <c r="AU1056" i="1"/>
  <c r="AV1056" i="1"/>
  <c r="AT1057" i="1"/>
  <c r="AU1057" i="1"/>
  <c r="AV1057" i="1"/>
  <c r="AT1058" i="1"/>
  <c r="AU1058" i="1"/>
  <c r="AV1058" i="1"/>
  <c r="AT1059" i="1"/>
  <c r="AU1059" i="1"/>
  <c r="AV1059" i="1"/>
  <c r="AT1060" i="1"/>
  <c r="AU1060" i="1"/>
  <c r="AV1060" i="1"/>
  <c r="AT1061" i="1"/>
  <c r="AU1061" i="1"/>
  <c r="AV1061" i="1"/>
  <c r="AT1062" i="1"/>
  <c r="AU1062" i="1"/>
  <c r="AV1062" i="1"/>
  <c r="AT1063" i="1"/>
  <c r="AU1063" i="1"/>
  <c r="AV1063" i="1"/>
  <c r="AT1064" i="1"/>
  <c r="AU1064" i="1"/>
  <c r="AV1064" i="1"/>
  <c r="AT1065" i="1"/>
  <c r="AU1065" i="1"/>
  <c r="AV1065" i="1"/>
  <c r="AT1066" i="1"/>
  <c r="AU1066" i="1"/>
  <c r="AV1066" i="1"/>
  <c r="AT1067" i="1"/>
  <c r="AU1067" i="1"/>
  <c r="AV1067" i="1"/>
  <c r="AT1068" i="1"/>
  <c r="AU1068" i="1"/>
  <c r="AV1068" i="1"/>
  <c r="AT1069" i="1"/>
  <c r="AU1069" i="1"/>
  <c r="AV1069" i="1"/>
  <c r="AT1070" i="1"/>
  <c r="AU1070" i="1"/>
  <c r="AV1070" i="1"/>
  <c r="AT1071" i="1"/>
  <c r="AU1071" i="1"/>
  <c r="AV1071" i="1"/>
  <c r="AT1072" i="1"/>
  <c r="AU1072" i="1"/>
  <c r="AV1072" i="1"/>
  <c r="AT1073" i="1"/>
  <c r="AU1073" i="1"/>
  <c r="AV1073" i="1"/>
  <c r="AT1074" i="1"/>
  <c r="AU1074" i="1"/>
  <c r="AV1074" i="1"/>
  <c r="AT1075" i="1"/>
  <c r="AU1075" i="1"/>
  <c r="AV1075" i="1"/>
  <c r="AT1076" i="1"/>
  <c r="AU1076" i="1"/>
  <c r="AV1076" i="1"/>
  <c r="AT1077" i="1"/>
  <c r="AU1077" i="1"/>
  <c r="AV1077" i="1"/>
  <c r="AT1078" i="1"/>
  <c r="AU1078" i="1"/>
  <c r="AV1078" i="1"/>
  <c r="AT1079" i="1"/>
  <c r="AU1079" i="1"/>
  <c r="AV1079" i="1"/>
  <c r="AT1080" i="1"/>
  <c r="AU1080" i="1"/>
  <c r="AV1080" i="1"/>
  <c r="AT1081" i="1"/>
  <c r="AU1081" i="1"/>
  <c r="AV1081" i="1"/>
  <c r="AT1082" i="1"/>
  <c r="AU1082" i="1"/>
  <c r="AV1082" i="1"/>
  <c r="AT1083" i="1"/>
  <c r="AU1083" i="1"/>
  <c r="AV1083" i="1"/>
  <c r="AT1084" i="1"/>
  <c r="AU1084" i="1"/>
  <c r="AV1084" i="1"/>
  <c r="AT1085" i="1"/>
  <c r="AU1085" i="1"/>
  <c r="AV1085" i="1"/>
  <c r="AT1086" i="1"/>
  <c r="AU1086" i="1"/>
  <c r="AV1086" i="1"/>
  <c r="AT1087" i="1"/>
  <c r="AU1087" i="1"/>
  <c r="AV1087" i="1"/>
  <c r="AT1088" i="1"/>
  <c r="AU1088" i="1"/>
  <c r="AV1088" i="1"/>
  <c r="AT1089" i="1"/>
  <c r="AU1089" i="1"/>
  <c r="AV1089" i="1"/>
  <c r="AT1090" i="1"/>
  <c r="AU1090" i="1"/>
  <c r="AV1090" i="1"/>
  <c r="AT1091" i="1"/>
  <c r="AU1091" i="1"/>
  <c r="AV1091" i="1"/>
  <c r="AT1092" i="1"/>
  <c r="AU1092" i="1"/>
  <c r="AV1092" i="1"/>
  <c r="AT1093" i="1"/>
  <c r="AU1093" i="1"/>
  <c r="AV1093" i="1"/>
  <c r="AT1094" i="1"/>
  <c r="AU1094" i="1"/>
  <c r="AV1094" i="1"/>
  <c r="AT1095" i="1"/>
  <c r="AU1095" i="1"/>
  <c r="AV1095" i="1"/>
  <c r="AT1096" i="1"/>
  <c r="AU1096" i="1"/>
  <c r="AV1096" i="1"/>
  <c r="AT1097" i="1"/>
  <c r="AU1097" i="1"/>
  <c r="AV1097" i="1"/>
  <c r="AT1098" i="1"/>
  <c r="AU1098" i="1"/>
  <c r="AV1098" i="1"/>
  <c r="AT1099" i="1"/>
  <c r="AU1099" i="1"/>
  <c r="AV1099" i="1"/>
  <c r="AT1100" i="1"/>
  <c r="AU1100" i="1"/>
  <c r="AV1100" i="1"/>
  <c r="AT1101" i="1"/>
  <c r="AU1101" i="1"/>
  <c r="AV1101" i="1"/>
  <c r="AT1102" i="1"/>
  <c r="AU1102" i="1"/>
  <c r="AV1102" i="1"/>
  <c r="AT1103" i="1"/>
  <c r="AU1103" i="1"/>
  <c r="AV1103" i="1"/>
  <c r="AT1104" i="1"/>
  <c r="AU1104" i="1"/>
  <c r="AV1104" i="1"/>
  <c r="AT1105" i="1"/>
  <c r="AU1105" i="1"/>
  <c r="AV1105" i="1"/>
  <c r="AT1106" i="1"/>
  <c r="AU1106" i="1"/>
  <c r="AV1106" i="1"/>
  <c r="AT1107" i="1"/>
  <c r="AU1107" i="1"/>
  <c r="AV1107" i="1"/>
  <c r="AT1108" i="1"/>
  <c r="AU1108" i="1"/>
  <c r="AV1108" i="1"/>
  <c r="AT1109" i="1"/>
  <c r="AU1109" i="1"/>
  <c r="AV1109" i="1"/>
  <c r="AT1110" i="1"/>
  <c r="AU1110" i="1"/>
  <c r="AV1110" i="1"/>
  <c r="AT1111" i="1"/>
  <c r="AU1111" i="1"/>
  <c r="AV1111" i="1"/>
  <c r="AT1112" i="1"/>
  <c r="AU1112" i="1"/>
  <c r="AV1112" i="1"/>
  <c r="AT1113" i="1"/>
  <c r="AU1113" i="1"/>
  <c r="AV1113" i="1"/>
  <c r="AT1114" i="1"/>
  <c r="AU1114" i="1"/>
  <c r="AV1114" i="1"/>
  <c r="AT1115" i="1"/>
  <c r="AU1115" i="1"/>
  <c r="AV1115" i="1"/>
  <c r="AT1116" i="1"/>
  <c r="AU1116" i="1"/>
  <c r="AV1116" i="1"/>
  <c r="AT1117" i="1"/>
  <c r="AU1117" i="1"/>
  <c r="AV1117" i="1"/>
  <c r="AT1118" i="1"/>
  <c r="AU1118" i="1"/>
  <c r="AV1118" i="1"/>
  <c r="AT1119" i="1"/>
  <c r="AU1119" i="1"/>
  <c r="AV1119" i="1"/>
  <c r="AT1120" i="1"/>
  <c r="AU1120" i="1"/>
  <c r="AV1120" i="1"/>
  <c r="AT1121" i="1"/>
  <c r="AU1121" i="1"/>
  <c r="AV1121" i="1"/>
  <c r="AT1122" i="1"/>
  <c r="AU1122" i="1"/>
  <c r="AV1122" i="1"/>
  <c r="AT1123" i="1"/>
  <c r="AU1123" i="1"/>
  <c r="AV1123" i="1"/>
  <c r="AT1124" i="1"/>
  <c r="AU1124" i="1"/>
  <c r="AV1124" i="1"/>
  <c r="AT1125" i="1"/>
  <c r="AU1125" i="1"/>
  <c r="AV1125" i="1"/>
  <c r="AT1126" i="1"/>
  <c r="AU1126" i="1"/>
  <c r="AV1126" i="1"/>
  <c r="AT1127" i="1"/>
  <c r="AU1127" i="1"/>
  <c r="AV1127" i="1"/>
  <c r="AT1128" i="1"/>
  <c r="AU1128" i="1"/>
  <c r="AV1128" i="1"/>
  <c r="AT1129" i="1"/>
  <c r="AU1129" i="1"/>
  <c r="AV1129" i="1"/>
  <c r="AT1130" i="1"/>
  <c r="AU1130" i="1"/>
  <c r="AV1130" i="1"/>
  <c r="AT1131" i="1"/>
  <c r="AU1131" i="1"/>
  <c r="AV1131" i="1"/>
  <c r="AT1132" i="1"/>
  <c r="AU1132" i="1"/>
  <c r="AV1132" i="1"/>
  <c r="AT1133" i="1"/>
  <c r="AU1133" i="1"/>
  <c r="AV1133" i="1"/>
  <c r="AT1134" i="1"/>
  <c r="AU1134" i="1"/>
  <c r="AV1134" i="1"/>
  <c r="AT1135" i="1"/>
  <c r="AU1135" i="1"/>
  <c r="AV1135" i="1"/>
  <c r="AT1136" i="1"/>
  <c r="AU1136" i="1"/>
  <c r="AV1136" i="1"/>
  <c r="AT1137" i="1"/>
  <c r="AU1137" i="1"/>
  <c r="AV1137" i="1"/>
  <c r="AT1138" i="1"/>
  <c r="AU1138" i="1"/>
  <c r="AV1138" i="1"/>
  <c r="AT1139" i="1"/>
  <c r="AU1139" i="1"/>
  <c r="AV1139" i="1"/>
  <c r="AT1140" i="1"/>
  <c r="AU1140" i="1"/>
  <c r="AV1140" i="1"/>
  <c r="AT1141" i="1"/>
  <c r="AU1141" i="1"/>
  <c r="AV1141" i="1"/>
  <c r="AT1142" i="1"/>
  <c r="AU1142" i="1"/>
  <c r="AV1142" i="1"/>
  <c r="AT1143" i="1"/>
  <c r="AU1143" i="1"/>
  <c r="AV1143" i="1"/>
  <c r="AT1144" i="1"/>
  <c r="AU1144" i="1"/>
  <c r="AV1144" i="1"/>
  <c r="AT1145" i="1"/>
  <c r="AU1145" i="1"/>
  <c r="AV1145" i="1"/>
  <c r="AT1146" i="1"/>
  <c r="AU1146" i="1"/>
  <c r="AV1146" i="1"/>
  <c r="AT1147" i="1"/>
  <c r="AU1147" i="1"/>
  <c r="AV1147" i="1"/>
  <c r="AT1148" i="1"/>
  <c r="AU1148" i="1"/>
  <c r="AV1148" i="1"/>
  <c r="AT1149" i="1"/>
  <c r="AU1149" i="1"/>
  <c r="AV1149" i="1"/>
  <c r="AT1150" i="1"/>
  <c r="AU1150" i="1"/>
  <c r="AV1150" i="1"/>
  <c r="AT1151" i="1"/>
  <c r="AU1151" i="1"/>
  <c r="AV1151" i="1"/>
  <c r="AT1152" i="1"/>
  <c r="AU1152" i="1"/>
  <c r="AV1152" i="1"/>
  <c r="AT1153" i="1"/>
  <c r="AU1153" i="1"/>
  <c r="AV1153" i="1"/>
  <c r="AT1154" i="1"/>
  <c r="AU1154" i="1"/>
  <c r="AV1154" i="1"/>
  <c r="AT1155" i="1"/>
  <c r="AU1155" i="1"/>
  <c r="AV1155" i="1"/>
  <c r="AT1156" i="1"/>
  <c r="AU1156" i="1"/>
  <c r="AV1156" i="1"/>
  <c r="AT1157" i="1"/>
  <c r="AU1157" i="1"/>
  <c r="AV1157" i="1"/>
  <c r="AT1158" i="1"/>
  <c r="AU1158" i="1"/>
  <c r="AV1158" i="1"/>
  <c r="AT1159" i="1"/>
  <c r="AU1159" i="1"/>
  <c r="AV1159" i="1"/>
  <c r="AT1160" i="1"/>
  <c r="AU1160" i="1"/>
  <c r="AV1160" i="1"/>
  <c r="AT1161" i="1"/>
  <c r="AU1161" i="1"/>
  <c r="AV1161" i="1"/>
  <c r="AT1162" i="1"/>
  <c r="AU1162" i="1"/>
  <c r="AV1162" i="1"/>
  <c r="AT1163" i="1"/>
  <c r="AU1163" i="1"/>
  <c r="AV1163" i="1"/>
  <c r="AT1164" i="1"/>
  <c r="AU1164" i="1"/>
  <c r="AV1164" i="1"/>
  <c r="AT1165" i="1"/>
  <c r="AU1165" i="1"/>
  <c r="AV1165" i="1"/>
  <c r="AT1166" i="1"/>
  <c r="AU1166" i="1"/>
  <c r="AV1166" i="1"/>
  <c r="AT1167" i="1"/>
  <c r="AU1167" i="1"/>
  <c r="AV1167" i="1"/>
  <c r="AT1168" i="1"/>
  <c r="AU1168" i="1"/>
  <c r="AV1168" i="1"/>
  <c r="AT1169" i="1"/>
  <c r="AU1169" i="1"/>
  <c r="AV1169" i="1"/>
  <c r="AT1170" i="1"/>
  <c r="AU1170" i="1"/>
  <c r="AV1170" i="1"/>
  <c r="AT1171" i="1"/>
  <c r="AU1171" i="1"/>
  <c r="AV1171" i="1"/>
  <c r="AT1172" i="1"/>
  <c r="AU1172" i="1"/>
  <c r="AV1172" i="1"/>
  <c r="AT1173" i="1"/>
  <c r="AU1173" i="1"/>
  <c r="AV1173" i="1"/>
  <c r="AT1174" i="1"/>
  <c r="AU1174" i="1"/>
  <c r="AV1174" i="1"/>
  <c r="AT1175" i="1"/>
  <c r="AU1175" i="1"/>
  <c r="AV1175" i="1"/>
  <c r="AT1176" i="1"/>
  <c r="AU1176" i="1"/>
  <c r="AV1176" i="1"/>
  <c r="AT1177" i="1"/>
  <c r="AU1177" i="1"/>
  <c r="AV1177" i="1"/>
  <c r="AT1178" i="1"/>
  <c r="AU1178" i="1"/>
  <c r="AV1178" i="1"/>
  <c r="AT1179" i="1"/>
  <c r="AU1179" i="1"/>
  <c r="AV1179" i="1"/>
  <c r="AT1180" i="1"/>
  <c r="AU1180" i="1"/>
  <c r="AV1180" i="1"/>
  <c r="AT1181" i="1"/>
  <c r="AU1181" i="1"/>
  <c r="AV1181" i="1"/>
  <c r="AT1182" i="1"/>
  <c r="AU1182" i="1"/>
  <c r="AV1182" i="1"/>
  <c r="AT1183" i="1"/>
  <c r="AU1183" i="1"/>
  <c r="AV1183" i="1"/>
  <c r="AT1184" i="1"/>
  <c r="AU1184" i="1"/>
  <c r="AV1184" i="1"/>
  <c r="AT1185" i="1"/>
  <c r="AU1185" i="1"/>
  <c r="AV1185" i="1"/>
  <c r="AT1186" i="1"/>
  <c r="AU1186" i="1"/>
  <c r="AV1186" i="1"/>
  <c r="AT1187" i="1"/>
  <c r="AU1187" i="1"/>
  <c r="AV1187" i="1"/>
  <c r="AT1188" i="1"/>
  <c r="AU1188" i="1"/>
  <c r="AV1188" i="1"/>
  <c r="AT1189" i="1"/>
  <c r="AU1189" i="1"/>
  <c r="AV1189" i="1"/>
  <c r="AT1190" i="1"/>
  <c r="AU1190" i="1"/>
  <c r="AV1190" i="1"/>
  <c r="AT1191" i="1"/>
  <c r="AU1191" i="1"/>
  <c r="AV1191" i="1"/>
  <c r="AT1192" i="1"/>
  <c r="AU1192" i="1"/>
  <c r="AV1192" i="1"/>
  <c r="AT1193" i="1"/>
  <c r="AU1193" i="1"/>
  <c r="AV1193" i="1"/>
  <c r="AT1194" i="1"/>
  <c r="AU1194" i="1"/>
  <c r="AV1194" i="1"/>
  <c r="AT1195" i="1"/>
  <c r="AU1195" i="1"/>
  <c r="AV1195" i="1"/>
  <c r="AT1196" i="1"/>
  <c r="AU1196" i="1"/>
  <c r="AV1196" i="1"/>
  <c r="AT1197" i="1"/>
  <c r="AU1197" i="1"/>
  <c r="AV1197" i="1"/>
  <c r="AT1198" i="1"/>
  <c r="AU1198" i="1"/>
  <c r="AV1198" i="1"/>
  <c r="AT1199" i="1"/>
  <c r="AU1199" i="1"/>
  <c r="AV1199" i="1"/>
  <c r="AT1200" i="1"/>
  <c r="AU1200" i="1"/>
  <c r="AV1200" i="1"/>
  <c r="AT1201" i="1"/>
  <c r="AU1201" i="1"/>
  <c r="AV1201" i="1"/>
  <c r="AT1202" i="1"/>
  <c r="AU1202" i="1"/>
  <c r="AV1202" i="1"/>
  <c r="AT1203" i="1"/>
  <c r="AU1203" i="1"/>
  <c r="AV1203" i="1"/>
  <c r="AT1204" i="1"/>
  <c r="AU1204" i="1"/>
  <c r="AV1204" i="1"/>
  <c r="AT1205" i="1"/>
  <c r="AU1205" i="1"/>
  <c r="AV1205" i="1"/>
  <c r="AT1206" i="1"/>
  <c r="AU1206" i="1"/>
  <c r="AV1206" i="1"/>
  <c r="AT1207" i="1"/>
  <c r="AU1207" i="1"/>
  <c r="AV1207" i="1"/>
  <c r="AT1208" i="1"/>
  <c r="AU1208" i="1"/>
  <c r="AV1208" i="1"/>
  <c r="AT1209" i="1"/>
  <c r="AU1209" i="1"/>
  <c r="AV1209" i="1"/>
  <c r="AT1210" i="1"/>
  <c r="AU1210" i="1"/>
  <c r="AV1210" i="1"/>
  <c r="AT1211" i="1"/>
  <c r="AU1211" i="1"/>
  <c r="AV1211" i="1"/>
  <c r="AT1212" i="1"/>
  <c r="AU1212" i="1"/>
  <c r="AV1212" i="1"/>
  <c r="AT1213" i="1"/>
  <c r="AU1213" i="1"/>
  <c r="AV1213" i="1"/>
  <c r="AT1214" i="1"/>
  <c r="AU1214" i="1"/>
  <c r="AV1214" i="1"/>
  <c r="AT1215" i="1"/>
  <c r="AU1215" i="1"/>
  <c r="AV1215" i="1"/>
  <c r="AT1216" i="1"/>
  <c r="AU1216" i="1"/>
  <c r="AV1216" i="1"/>
  <c r="AT1217" i="1"/>
  <c r="AU1217" i="1"/>
  <c r="AV1217" i="1"/>
  <c r="AT1218" i="1"/>
  <c r="AU1218" i="1"/>
  <c r="AV1218" i="1"/>
  <c r="AT1219" i="1"/>
  <c r="AU1219" i="1"/>
  <c r="AV1219" i="1"/>
  <c r="AT1220" i="1"/>
  <c r="AU1220" i="1"/>
  <c r="AV1220" i="1"/>
  <c r="AT1221" i="1"/>
  <c r="AU1221" i="1"/>
  <c r="AV1221" i="1"/>
  <c r="AT1222" i="1"/>
  <c r="AU1222" i="1"/>
  <c r="AV1222" i="1"/>
  <c r="AT1223" i="1"/>
  <c r="AU1223" i="1"/>
  <c r="AV1223" i="1"/>
  <c r="AT1224" i="1"/>
  <c r="AU1224" i="1"/>
  <c r="AV1224" i="1"/>
  <c r="AT1225" i="1"/>
  <c r="AU1225" i="1"/>
  <c r="AV1225" i="1"/>
  <c r="AT1226" i="1"/>
  <c r="AU1226" i="1"/>
  <c r="AV1226" i="1"/>
  <c r="AT1227" i="1"/>
  <c r="AU1227" i="1"/>
  <c r="AV1227" i="1"/>
  <c r="AT1228" i="1"/>
  <c r="AU1228" i="1"/>
  <c r="AV1228" i="1"/>
  <c r="AT1229" i="1"/>
  <c r="AU1229" i="1"/>
  <c r="AV1229" i="1"/>
  <c r="AT1230" i="1"/>
  <c r="AU1230" i="1"/>
  <c r="AV1230" i="1"/>
  <c r="AT1231" i="1"/>
  <c r="AU1231" i="1"/>
  <c r="AV1231" i="1"/>
  <c r="AT1232" i="1"/>
  <c r="AU1232" i="1"/>
  <c r="AV1232" i="1"/>
  <c r="AT1233" i="1"/>
  <c r="AU1233" i="1"/>
  <c r="AV1233" i="1"/>
  <c r="AT1234" i="1"/>
  <c r="AU1234" i="1"/>
  <c r="AV1234" i="1"/>
  <c r="AT1235" i="1"/>
  <c r="AU1235" i="1"/>
  <c r="AV1235" i="1"/>
  <c r="AT1236" i="1"/>
  <c r="AU1236" i="1"/>
  <c r="AV1236" i="1"/>
  <c r="AT1237" i="1"/>
  <c r="AU1237" i="1"/>
  <c r="AV1237" i="1"/>
  <c r="AT1238" i="1"/>
  <c r="AU1238" i="1"/>
  <c r="AV1238" i="1"/>
  <c r="AT1239" i="1"/>
  <c r="AU1239" i="1"/>
  <c r="AV1239" i="1"/>
  <c r="AT1240" i="1"/>
  <c r="AU1240" i="1"/>
  <c r="AV1240" i="1"/>
  <c r="AT1241" i="1"/>
  <c r="AU1241" i="1"/>
  <c r="AV1241" i="1"/>
  <c r="AT1242" i="1"/>
  <c r="AU1242" i="1"/>
  <c r="AV1242" i="1"/>
  <c r="AT1243" i="1"/>
  <c r="AU1243" i="1"/>
  <c r="AV1243" i="1"/>
  <c r="AT1244" i="1"/>
  <c r="AU1244" i="1"/>
  <c r="AV1244" i="1"/>
  <c r="AT1245" i="1"/>
  <c r="AU1245" i="1"/>
  <c r="AV1245" i="1"/>
  <c r="AT1246" i="1"/>
  <c r="AU1246" i="1"/>
  <c r="AV1246" i="1"/>
  <c r="AT1247" i="1"/>
  <c r="AU1247" i="1"/>
  <c r="AV1247" i="1"/>
  <c r="AT1248" i="1"/>
  <c r="AU1248" i="1"/>
  <c r="AV1248" i="1"/>
  <c r="AT1249" i="1"/>
  <c r="AU1249" i="1"/>
  <c r="AV1249" i="1"/>
  <c r="AT1250" i="1"/>
  <c r="AU1250" i="1"/>
  <c r="AV1250" i="1"/>
  <c r="AT1251" i="1"/>
  <c r="AU1251" i="1"/>
  <c r="AV1251" i="1"/>
  <c r="AT1252" i="1"/>
  <c r="AU1252" i="1"/>
  <c r="AV1252" i="1"/>
  <c r="AT1253" i="1"/>
  <c r="AU1253" i="1"/>
  <c r="AV1253" i="1"/>
  <c r="AT1254" i="1"/>
  <c r="AU1254" i="1"/>
  <c r="AV1254" i="1"/>
  <c r="AT1255" i="1"/>
  <c r="AU1255" i="1"/>
  <c r="AV1255" i="1"/>
  <c r="AT1256" i="1"/>
  <c r="AU1256" i="1"/>
  <c r="AV1256" i="1"/>
  <c r="AT1257" i="1"/>
  <c r="AU1257" i="1"/>
  <c r="AV1257" i="1"/>
  <c r="AT1258" i="1"/>
  <c r="AU1258" i="1"/>
  <c r="AV1258" i="1"/>
  <c r="AT1259" i="1"/>
  <c r="AU1259" i="1"/>
  <c r="AV1259" i="1"/>
  <c r="AT1260" i="1"/>
  <c r="AU1260" i="1"/>
  <c r="AV1260" i="1"/>
  <c r="AT1261" i="1"/>
  <c r="AU1261" i="1"/>
  <c r="AV1261" i="1"/>
  <c r="AT1262" i="1"/>
  <c r="AU1262" i="1"/>
  <c r="AV1262" i="1"/>
  <c r="AT1263" i="1"/>
  <c r="AU1263" i="1"/>
  <c r="AV1263" i="1"/>
  <c r="AT1264" i="1"/>
  <c r="AU1264" i="1"/>
  <c r="AV1264" i="1"/>
  <c r="AT1265" i="1"/>
  <c r="AU1265" i="1"/>
  <c r="AV1265" i="1"/>
  <c r="AT1266" i="1"/>
  <c r="AU1266" i="1"/>
  <c r="AV1266" i="1"/>
  <c r="AT1267" i="1"/>
  <c r="AU1267" i="1"/>
  <c r="AV1267" i="1"/>
  <c r="AT1268" i="1"/>
  <c r="AU1268" i="1"/>
  <c r="AV1268" i="1"/>
  <c r="AT1269" i="1"/>
  <c r="AU1269" i="1"/>
  <c r="AV1269" i="1"/>
  <c r="AT1270" i="1"/>
  <c r="AU1270" i="1"/>
  <c r="AV1270" i="1"/>
  <c r="AT1271" i="1"/>
  <c r="AU1271" i="1"/>
  <c r="AV1271" i="1"/>
  <c r="AT1272" i="1"/>
  <c r="AU1272" i="1"/>
  <c r="AV1272" i="1"/>
  <c r="AT1273" i="1"/>
  <c r="AU1273" i="1"/>
  <c r="AV1273" i="1"/>
  <c r="AT1274" i="1"/>
  <c r="AU1274" i="1"/>
  <c r="AV1274" i="1"/>
  <c r="AT1275" i="1"/>
  <c r="AU1275" i="1"/>
  <c r="AV1275" i="1"/>
  <c r="AT1276" i="1"/>
  <c r="AU1276" i="1"/>
  <c r="AV1276" i="1"/>
  <c r="AT1277" i="1"/>
  <c r="AU1277" i="1"/>
  <c r="AV1277" i="1"/>
  <c r="AT1278" i="1"/>
  <c r="AU1278" i="1"/>
  <c r="AV1278" i="1"/>
  <c r="AT1279" i="1"/>
  <c r="AU1279" i="1"/>
  <c r="AV1279" i="1"/>
  <c r="AT1280" i="1"/>
  <c r="AU1280" i="1"/>
  <c r="AV1280" i="1"/>
  <c r="AT1281" i="1"/>
  <c r="AU1281" i="1"/>
  <c r="AV1281" i="1"/>
  <c r="AT1282" i="1"/>
  <c r="AU1282" i="1"/>
  <c r="AV1282" i="1"/>
  <c r="AT1283" i="1"/>
  <c r="AU1283" i="1"/>
  <c r="AV1283" i="1"/>
  <c r="AT1284" i="1"/>
  <c r="AU1284" i="1"/>
  <c r="AV1284" i="1"/>
  <c r="AT1285" i="1"/>
  <c r="AU1285" i="1"/>
  <c r="AV1285" i="1"/>
  <c r="AT1286" i="1"/>
  <c r="AU1286" i="1"/>
  <c r="AV1286" i="1"/>
  <c r="AT1287" i="1"/>
  <c r="AU1287" i="1"/>
  <c r="AV1287" i="1"/>
  <c r="AT1288" i="1"/>
  <c r="AU1288" i="1"/>
  <c r="AV1288" i="1"/>
  <c r="AT1289" i="1"/>
  <c r="AU1289" i="1"/>
  <c r="AV1289" i="1"/>
  <c r="AT1290" i="1"/>
  <c r="AU1290" i="1"/>
  <c r="AV1290" i="1"/>
  <c r="AT1291" i="1"/>
  <c r="AU1291" i="1"/>
  <c r="AV1291" i="1"/>
  <c r="AT1292" i="1"/>
  <c r="AU1292" i="1"/>
  <c r="AV1292" i="1"/>
  <c r="AT1293" i="1"/>
  <c r="AU1293" i="1"/>
  <c r="AV1293" i="1"/>
  <c r="AT1294" i="1"/>
  <c r="AU1294" i="1"/>
  <c r="AV1294" i="1"/>
  <c r="AT1295" i="1"/>
  <c r="AU1295" i="1"/>
  <c r="AV1295" i="1"/>
  <c r="AT1296" i="1"/>
  <c r="AU1296" i="1"/>
  <c r="AV1296" i="1"/>
  <c r="AT1297" i="1"/>
  <c r="AU1297" i="1"/>
  <c r="AV1297" i="1"/>
  <c r="AT1298" i="1"/>
  <c r="AU1298" i="1"/>
  <c r="AV1298" i="1"/>
  <c r="AT1299" i="1"/>
  <c r="AU1299" i="1"/>
  <c r="AV1299" i="1"/>
  <c r="AT1300" i="1"/>
  <c r="AU1300" i="1"/>
  <c r="AV1300" i="1"/>
  <c r="AT1301" i="1"/>
  <c r="AU1301" i="1"/>
  <c r="AV1301" i="1"/>
  <c r="AT1302" i="1"/>
  <c r="AU1302" i="1"/>
  <c r="AV1302" i="1"/>
  <c r="AT1303" i="1"/>
  <c r="AU1303" i="1"/>
  <c r="AV1303" i="1"/>
  <c r="AT1304" i="1"/>
  <c r="AU1304" i="1"/>
  <c r="AV1304" i="1"/>
  <c r="AT1305" i="1"/>
  <c r="AU1305" i="1"/>
  <c r="AV1305" i="1"/>
  <c r="AT1306" i="1"/>
  <c r="AU1306" i="1"/>
  <c r="AV1306" i="1"/>
  <c r="AT1307" i="1"/>
  <c r="AU1307" i="1"/>
  <c r="AV1307" i="1"/>
  <c r="AT1308" i="1"/>
  <c r="AU1308" i="1"/>
  <c r="AV1308" i="1"/>
  <c r="AT1309" i="1"/>
  <c r="AU1309" i="1"/>
  <c r="AV1309" i="1"/>
  <c r="AT1310" i="1"/>
  <c r="AU1310" i="1"/>
  <c r="AV1310" i="1"/>
  <c r="AT1311" i="1"/>
  <c r="AU1311" i="1"/>
  <c r="AV1311" i="1"/>
  <c r="AT1312" i="1"/>
  <c r="AU1312" i="1"/>
  <c r="AV1312" i="1"/>
  <c r="AT1313" i="1"/>
  <c r="AU1313" i="1"/>
  <c r="AV1313" i="1"/>
  <c r="AT1314" i="1"/>
  <c r="AU1314" i="1"/>
  <c r="AV1314" i="1"/>
  <c r="AT1315" i="1"/>
  <c r="AU1315" i="1"/>
  <c r="AV1315" i="1"/>
  <c r="AT1316" i="1"/>
  <c r="AU1316" i="1"/>
  <c r="AV1316" i="1"/>
  <c r="AT1317" i="1"/>
  <c r="AU1317" i="1"/>
  <c r="AV1317" i="1"/>
  <c r="AT1318" i="1"/>
  <c r="AU1318" i="1"/>
  <c r="AV1318" i="1"/>
  <c r="AT1319" i="1"/>
  <c r="AU1319" i="1"/>
  <c r="AV1319" i="1"/>
  <c r="AT1320" i="1"/>
  <c r="AU1320" i="1"/>
  <c r="AV1320" i="1"/>
  <c r="AT1321" i="1"/>
  <c r="AU1321" i="1"/>
  <c r="AV1321" i="1"/>
  <c r="AT1322" i="1"/>
  <c r="AU1322" i="1"/>
  <c r="AV1322" i="1"/>
  <c r="AT1323" i="1"/>
  <c r="AU1323" i="1"/>
  <c r="AV1323" i="1"/>
  <c r="AT1324" i="1"/>
  <c r="AU1324" i="1"/>
  <c r="AV1324" i="1"/>
  <c r="AT1325" i="1"/>
  <c r="AU1325" i="1"/>
  <c r="AV1325" i="1"/>
  <c r="AT1326" i="1"/>
  <c r="AU1326" i="1"/>
  <c r="AV1326" i="1"/>
  <c r="AT1327" i="1"/>
  <c r="AU1327" i="1"/>
  <c r="AV1327" i="1"/>
  <c r="AT1328" i="1"/>
  <c r="AU1328" i="1"/>
  <c r="AV1328" i="1"/>
  <c r="AT1329" i="1"/>
  <c r="AU1329" i="1"/>
  <c r="AV1329" i="1"/>
  <c r="AT1330" i="1"/>
  <c r="AU1330" i="1"/>
  <c r="AV1330" i="1"/>
  <c r="AT1331" i="1"/>
  <c r="AU1331" i="1"/>
  <c r="AV1331" i="1"/>
  <c r="AT1332" i="1"/>
  <c r="AU1332" i="1"/>
  <c r="AV1332" i="1"/>
  <c r="AT1333" i="1"/>
  <c r="AU1333" i="1"/>
  <c r="AV1333" i="1"/>
  <c r="AT1334" i="1"/>
  <c r="AU1334" i="1"/>
  <c r="AV1334" i="1"/>
  <c r="AT1335" i="1"/>
  <c r="AU1335" i="1"/>
  <c r="AV1335" i="1"/>
  <c r="AT1336" i="1"/>
  <c r="AU1336" i="1"/>
  <c r="AV1336" i="1"/>
  <c r="AT1337" i="1"/>
  <c r="AU1337" i="1"/>
  <c r="AV1337" i="1"/>
  <c r="AT1338" i="1"/>
  <c r="AU1338" i="1"/>
  <c r="AV1338" i="1"/>
  <c r="AT1339" i="1"/>
  <c r="AU1339" i="1"/>
  <c r="AV1339" i="1"/>
  <c r="AT1340" i="1"/>
  <c r="AU1340" i="1"/>
  <c r="AV1340" i="1"/>
  <c r="AT1341" i="1"/>
  <c r="AU1341" i="1"/>
  <c r="AV1341" i="1"/>
  <c r="AT1342" i="1"/>
  <c r="AU1342" i="1"/>
  <c r="AV1342" i="1"/>
  <c r="AT1343" i="1"/>
  <c r="AU1343" i="1"/>
  <c r="AV1343" i="1"/>
  <c r="AT1344" i="1"/>
  <c r="AU1344" i="1"/>
  <c r="AV1344" i="1"/>
  <c r="AT1345" i="1"/>
  <c r="AU1345" i="1"/>
  <c r="AV1345" i="1"/>
  <c r="AT1346" i="1"/>
  <c r="AU1346" i="1"/>
  <c r="AV1346" i="1"/>
  <c r="AT1347" i="1"/>
  <c r="AU1347" i="1"/>
  <c r="AV1347" i="1"/>
  <c r="AT1348" i="1"/>
  <c r="AU1348" i="1"/>
  <c r="AV1348" i="1"/>
  <c r="AT1349" i="1"/>
  <c r="AU1349" i="1"/>
  <c r="AV1349" i="1"/>
  <c r="AT1350" i="1"/>
  <c r="AU1350" i="1"/>
  <c r="AV1350" i="1"/>
  <c r="AT1351" i="1"/>
  <c r="AU1351" i="1"/>
  <c r="AV1351" i="1"/>
  <c r="AT1352" i="1"/>
  <c r="AU1352" i="1"/>
  <c r="AV1352" i="1"/>
  <c r="AT1353" i="1"/>
  <c r="AU1353" i="1"/>
  <c r="AV1353" i="1"/>
  <c r="AT1354" i="1"/>
  <c r="AU1354" i="1"/>
  <c r="AV1354" i="1"/>
  <c r="AT1355" i="1"/>
  <c r="AU1355" i="1"/>
  <c r="AV1355" i="1"/>
  <c r="AT1356" i="1"/>
  <c r="AU1356" i="1"/>
  <c r="AV1356" i="1"/>
  <c r="AT1357" i="1"/>
  <c r="AU1357" i="1"/>
  <c r="AV1357" i="1"/>
  <c r="AT1358" i="1"/>
  <c r="AU1358" i="1"/>
  <c r="AV1358" i="1"/>
  <c r="AT1359" i="1"/>
  <c r="AU1359" i="1"/>
  <c r="AV1359" i="1"/>
  <c r="AT1360" i="1"/>
  <c r="AU1360" i="1"/>
  <c r="AV1360" i="1"/>
  <c r="AT1361" i="1"/>
  <c r="AU1361" i="1"/>
  <c r="AV1361" i="1"/>
  <c r="AT1362" i="1"/>
  <c r="AU1362" i="1"/>
  <c r="AV1362" i="1"/>
  <c r="AT1363" i="1"/>
  <c r="AU1363" i="1"/>
  <c r="AV1363" i="1"/>
  <c r="AT1364" i="1"/>
  <c r="AU1364" i="1"/>
  <c r="AV1364" i="1"/>
  <c r="AT1365" i="1"/>
  <c r="AU1365" i="1"/>
  <c r="AV1365" i="1"/>
  <c r="AT1366" i="1"/>
  <c r="AU1366" i="1"/>
  <c r="AV1366" i="1"/>
  <c r="AT1367" i="1"/>
  <c r="AU1367" i="1"/>
  <c r="AV1367" i="1"/>
  <c r="AT1368" i="1"/>
  <c r="AU1368" i="1"/>
  <c r="AV1368" i="1"/>
  <c r="AT1369" i="1"/>
  <c r="AU1369" i="1"/>
  <c r="AV1369" i="1"/>
  <c r="AT1370" i="1"/>
  <c r="AU1370" i="1"/>
  <c r="AV1370" i="1"/>
  <c r="AT1371" i="1"/>
  <c r="AU1371" i="1"/>
  <c r="AV1371" i="1"/>
  <c r="AT1372" i="1"/>
  <c r="AU1372" i="1"/>
  <c r="AV1372" i="1"/>
  <c r="AT1373" i="1"/>
  <c r="AU1373" i="1"/>
  <c r="AV1373" i="1"/>
  <c r="AT1374" i="1"/>
  <c r="AU1374" i="1"/>
  <c r="AV1374" i="1"/>
  <c r="AT1375" i="1"/>
  <c r="AU1375" i="1"/>
  <c r="AV1375" i="1"/>
  <c r="AT1376" i="1"/>
  <c r="AU1376" i="1"/>
  <c r="AV1376" i="1"/>
  <c r="AT1377" i="1"/>
  <c r="AU1377" i="1"/>
  <c r="AV1377" i="1"/>
  <c r="AT1378" i="1"/>
  <c r="AU1378" i="1"/>
  <c r="AV1378" i="1"/>
  <c r="AT1379" i="1"/>
  <c r="AU1379" i="1"/>
  <c r="AV1379" i="1"/>
  <c r="AT1380" i="1"/>
  <c r="AU1380" i="1"/>
  <c r="AV1380" i="1"/>
  <c r="AT1381" i="1"/>
  <c r="AU1381" i="1"/>
  <c r="AV1381" i="1"/>
  <c r="AT1382" i="1"/>
  <c r="AU1382" i="1"/>
  <c r="AV1382" i="1"/>
  <c r="AT1383" i="1"/>
  <c r="AU1383" i="1"/>
  <c r="AV1383" i="1"/>
  <c r="AT1384" i="1"/>
  <c r="AU1384" i="1"/>
  <c r="AV1384" i="1"/>
  <c r="AT1385" i="1"/>
  <c r="AU1385" i="1"/>
  <c r="AV1385" i="1"/>
  <c r="AT1386" i="1"/>
  <c r="AU1386" i="1"/>
  <c r="AV1386" i="1"/>
  <c r="AT1387" i="1"/>
  <c r="AU1387" i="1"/>
  <c r="AV1387" i="1"/>
  <c r="AT1388" i="1"/>
  <c r="AU1388" i="1"/>
  <c r="AV1388" i="1"/>
  <c r="AT1389" i="1"/>
  <c r="AU1389" i="1"/>
  <c r="AV1389" i="1"/>
  <c r="AT1390" i="1"/>
  <c r="AU1390" i="1"/>
  <c r="AV1390" i="1"/>
  <c r="AT1391" i="1"/>
  <c r="AU1391" i="1"/>
  <c r="AV1391" i="1"/>
  <c r="AT1392" i="1"/>
  <c r="AU1392" i="1"/>
  <c r="AV1392" i="1"/>
  <c r="AT1393" i="1"/>
  <c r="AU1393" i="1"/>
  <c r="AV1393" i="1"/>
  <c r="AT1394" i="1"/>
  <c r="AU1394" i="1"/>
  <c r="AV1394" i="1"/>
  <c r="AT1395" i="1"/>
  <c r="AU1395" i="1"/>
  <c r="AV1395" i="1"/>
  <c r="AT1396" i="1"/>
  <c r="AU1396" i="1"/>
  <c r="AV1396" i="1"/>
  <c r="AT1397" i="1"/>
  <c r="AU1397" i="1"/>
  <c r="AV1397" i="1"/>
  <c r="AT1398" i="1"/>
  <c r="AU1398" i="1"/>
  <c r="AV1398" i="1"/>
  <c r="AT1399" i="1"/>
  <c r="AU1399" i="1"/>
  <c r="AV1399" i="1"/>
  <c r="AT1400" i="1"/>
  <c r="AU1400" i="1"/>
  <c r="AV1400" i="1"/>
  <c r="AT1401" i="1"/>
  <c r="AU1401" i="1"/>
  <c r="AV1401" i="1"/>
  <c r="AT1402" i="1"/>
  <c r="AU1402" i="1"/>
  <c r="AV1402" i="1"/>
  <c r="AT1403" i="1"/>
  <c r="AU1403" i="1"/>
  <c r="AV1403" i="1"/>
  <c r="AT1404" i="1"/>
  <c r="AU1404" i="1"/>
  <c r="AV1404" i="1"/>
  <c r="AT1405" i="1"/>
  <c r="AU1405" i="1"/>
  <c r="AV1405" i="1"/>
  <c r="AT1406" i="1"/>
  <c r="AU1406" i="1"/>
  <c r="AV1406" i="1"/>
  <c r="AT1407" i="1"/>
  <c r="AU1407" i="1"/>
  <c r="AV1407" i="1"/>
  <c r="AT1408" i="1"/>
  <c r="AU1408" i="1"/>
  <c r="AV1408" i="1"/>
  <c r="AT1409" i="1"/>
  <c r="AU1409" i="1"/>
  <c r="AV1409" i="1"/>
  <c r="AT1410" i="1"/>
  <c r="AU1410" i="1"/>
  <c r="AV1410" i="1"/>
  <c r="AT1411" i="1"/>
  <c r="AU1411" i="1"/>
  <c r="AV1411" i="1"/>
  <c r="AT1412" i="1"/>
  <c r="AU1412" i="1"/>
  <c r="AV1412" i="1"/>
  <c r="AT1413" i="1"/>
  <c r="AU1413" i="1"/>
  <c r="AV1413" i="1"/>
  <c r="AT1414" i="1"/>
  <c r="AU1414" i="1"/>
  <c r="AV1414" i="1"/>
  <c r="AT1415" i="1"/>
  <c r="AU1415" i="1"/>
  <c r="AV1415" i="1"/>
  <c r="AT1416" i="1"/>
  <c r="AU1416" i="1"/>
  <c r="AV1416" i="1"/>
  <c r="AT1417" i="1"/>
  <c r="AU1417" i="1"/>
  <c r="AV1417" i="1"/>
  <c r="AT1418" i="1"/>
  <c r="AU1418" i="1"/>
  <c r="AV1418" i="1"/>
  <c r="AT1419" i="1"/>
  <c r="AU1419" i="1"/>
  <c r="AV1419" i="1"/>
  <c r="AT1420" i="1"/>
  <c r="AU1420" i="1"/>
  <c r="AV1420" i="1"/>
  <c r="AT1421" i="1"/>
  <c r="AU1421" i="1"/>
  <c r="AV1421" i="1"/>
  <c r="AT1422" i="1"/>
  <c r="AU1422" i="1"/>
  <c r="AV1422" i="1"/>
  <c r="AT1423" i="1"/>
  <c r="AU1423" i="1"/>
  <c r="AV1423" i="1"/>
  <c r="AT1424" i="1"/>
  <c r="AU1424" i="1"/>
  <c r="AV1424" i="1"/>
  <c r="AT1425" i="1"/>
  <c r="AU1425" i="1"/>
  <c r="AV1425" i="1"/>
  <c r="AT1426" i="1"/>
  <c r="AU1426" i="1"/>
  <c r="AV1426" i="1"/>
  <c r="AT1427" i="1"/>
  <c r="AU1427" i="1"/>
  <c r="AV1427" i="1"/>
  <c r="AT1428" i="1"/>
  <c r="AU1428" i="1"/>
  <c r="AV1428" i="1"/>
  <c r="AT1429" i="1"/>
  <c r="AU1429" i="1"/>
  <c r="AV1429" i="1"/>
  <c r="AT1430" i="1"/>
  <c r="AU1430" i="1"/>
  <c r="AV1430" i="1"/>
  <c r="AT1431" i="1"/>
  <c r="AU1431" i="1"/>
  <c r="AV1431" i="1"/>
  <c r="AT1432" i="1"/>
  <c r="AU1432" i="1"/>
  <c r="AV1432" i="1"/>
  <c r="AT1433" i="1"/>
  <c r="AU1433" i="1"/>
  <c r="AV1433" i="1"/>
  <c r="AT1434" i="1"/>
  <c r="AU1434" i="1"/>
  <c r="AV1434" i="1"/>
  <c r="AT1435" i="1"/>
  <c r="AU1435" i="1"/>
  <c r="AV1435" i="1"/>
  <c r="AT1436" i="1"/>
  <c r="AU1436" i="1"/>
  <c r="AV1436" i="1"/>
  <c r="AT1437" i="1"/>
  <c r="AU1437" i="1"/>
  <c r="AV1437" i="1"/>
  <c r="AT1438" i="1"/>
  <c r="AU1438" i="1"/>
  <c r="AV1438" i="1"/>
  <c r="AT1439" i="1"/>
  <c r="AU1439" i="1"/>
  <c r="AV1439" i="1"/>
  <c r="AT1440" i="1"/>
  <c r="AU1440" i="1"/>
  <c r="AV1440" i="1"/>
  <c r="AT1441" i="1"/>
  <c r="AU1441" i="1"/>
  <c r="AV1441" i="1"/>
  <c r="AT1442" i="1"/>
  <c r="AU1442" i="1"/>
  <c r="AV1442" i="1"/>
  <c r="AT1443" i="1"/>
  <c r="AU1443" i="1"/>
  <c r="AV1443" i="1"/>
  <c r="AT1444" i="1"/>
  <c r="AU1444" i="1"/>
  <c r="AV1444" i="1"/>
  <c r="AT1445" i="1"/>
  <c r="AU1445" i="1"/>
  <c r="AV1445" i="1"/>
  <c r="AT1446" i="1"/>
  <c r="AU1446" i="1"/>
  <c r="AV1446" i="1"/>
  <c r="AT1447" i="1"/>
  <c r="AU1447" i="1"/>
  <c r="AV1447" i="1"/>
  <c r="AT1448" i="1"/>
  <c r="AU1448" i="1"/>
  <c r="AV1448" i="1"/>
  <c r="AT1449" i="1"/>
  <c r="AU1449" i="1"/>
  <c r="AV1449" i="1"/>
  <c r="AT1450" i="1"/>
  <c r="AU1450" i="1"/>
  <c r="AV1450" i="1"/>
  <c r="AT1451" i="1"/>
  <c r="AU1451" i="1"/>
  <c r="AV1451" i="1"/>
  <c r="AT1452" i="1"/>
  <c r="AU1452" i="1"/>
  <c r="AV1452" i="1"/>
  <c r="AT1453" i="1"/>
  <c r="AU1453" i="1"/>
  <c r="AV1453" i="1"/>
  <c r="AT1454" i="1"/>
  <c r="AU1454" i="1"/>
  <c r="AV1454" i="1"/>
  <c r="AT1455" i="1"/>
  <c r="AU1455" i="1"/>
  <c r="AV1455" i="1"/>
  <c r="AT1456" i="1"/>
  <c r="AU1456" i="1"/>
  <c r="AV1456" i="1"/>
  <c r="AT1457" i="1"/>
  <c r="AU1457" i="1"/>
  <c r="AV1457" i="1"/>
  <c r="AT1458" i="1"/>
  <c r="AU1458" i="1"/>
  <c r="AV1458" i="1"/>
  <c r="AT1459" i="1"/>
  <c r="AU1459" i="1"/>
  <c r="AV1459" i="1"/>
  <c r="AT1460" i="1"/>
  <c r="AU1460" i="1"/>
  <c r="AV1460" i="1"/>
  <c r="AT1461" i="1"/>
  <c r="AU1461" i="1"/>
  <c r="AV1461" i="1"/>
  <c r="AT1462" i="1"/>
  <c r="AU1462" i="1"/>
  <c r="AV1462" i="1"/>
  <c r="AT1463" i="1"/>
  <c r="AU1463" i="1"/>
  <c r="AV1463" i="1"/>
  <c r="AT1464" i="1"/>
  <c r="AU1464" i="1"/>
  <c r="AV1464" i="1"/>
  <c r="AT1465" i="1"/>
  <c r="AU1465" i="1"/>
  <c r="AV1465" i="1"/>
  <c r="AT1466" i="1"/>
  <c r="AU1466" i="1"/>
  <c r="AV1466" i="1"/>
  <c r="AT1467" i="1"/>
  <c r="AU1467" i="1"/>
  <c r="AV1467" i="1"/>
  <c r="AT1468" i="1"/>
  <c r="AU1468" i="1"/>
  <c r="AV1468" i="1"/>
  <c r="AT1469" i="1"/>
  <c r="AU1469" i="1"/>
  <c r="AV1469" i="1"/>
  <c r="AT1470" i="1"/>
  <c r="AU1470" i="1"/>
  <c r="AV1470" i="1"/>
  <c r="AT1471" i="1"/>
  <c r="AU1471" i="1"/>
  <c r="AV1471" i="1"/>
  <c r="AT1472" i="1"/>
  <c r="AU1472" i="1"/>
  <c r="AV1472" i="1"/>
  <c r="AT1473" i="1"/>
  <c r="AU1473" i="1"/>
  <c r="AV1473" i="1"/>
  <c r="AT1474" i="1"/>
  <c r="AU1474" i="1"/>
  <c r="AV1474" i="1"/>
  <c r="AT1475" i="1"/>
  <c r="AU1475" i="1"/>
  <c r="AV1475" i="1"/>
  <c r="AT1476" i="1"/>
  <c r="AU1476" i="1"/>
  <c r="AV1476" i="1"/>
  <c r="AT1477" i="1"/>
  <c r="AU1477" i="1"/>
  <c r="AV1477" i="1"/>
  <c r="AT1478" i="1"/>
  <c r="AU1478" i="1"/>
  <c r="AV1478" i="1"/>
  <c r="AT1479" i="1"/>
  <c r="AU1479" i="1"/>
  <c r="AV1479" i="1"/>
  <c r="AT1480" i="1"/>
  <c r="AU1480" i="1"/>
  <c r="AV1480" i="1"/>
  <c r="AT1481" i="1"/>
  <c r="AU1481" i="1"/>
  <c r="AV1481" i="1"/>
  <c r="AT1482" i="1"/>
  <c r="AU1482" i="1"/>
  <c r="AV1482" i="1"/>
  <c r="AT1483" i="1"/>
  <c r="AU1483" i="1"/>
  <c r="AV1483" i="1"/>
  <c r="AT1484" i="1"/>
  <c r="AU1484" i="1"/>
  <c r="AV1484" i="1"/>
  <c r="AT1485" i="1"/>
  <c r="AU1485" i="1"/>
  <c r="AV1485" i="1"/>
  <c r="AT1486" i="1"/>
  <c r="AU1486" i="1"/>
  <c r="AV1486" i="1"/>
  <c r="AT1487" i="1"/>
  <c r="AU1487" i="1"/>
  <c r="AV1487" i="1"/>
  <c r="AT1488" i="1"/>
  <c r="AU1488" i="1"/>
  <c r="AV1488" i="1"/>
  <c r="AT1489" i="1"/>
  <c r="AU1489" i="1"/>
  <c r="AV1489" i="1"/>
  <c r="AT1490" i="1"/>
  <c r="AU1490" i="1"/>
  <c r="AV1490" i="1"/>
  <c r="AT1491" i="1"/>
  <c r="AU1491" i="1"/>
  <c r="AV1491" i="1"/>
  <c r="AT1492" i="1"/>
  <c r="AU1492" i="1"/>
  <c r="AV1492" i="1"/>
  <c r="AT1493" i="1"/>
  <c r="AU1493" i="1"/>
  <c r="AV1493" i="1"/>
  <c r="AT1494" i="1"/>
  <c r="AU1494" i="1"/>
  <c r="AV1494" i="1"/>
  <c r="AT1495" i="1"/>
  <c r="AU1495" i="1"/>
  <c r="AV1495" i="1"/>
  <c r="AT1496" i="1"/>
  <c r="AU1496" i="1"/>
  <c r="AV1496" i="1"/>
  <c r="AT1497" i="1"/>
  <c r="AU1497" i="1"/>
  <c r="AV1497" i="1"/>
  <c r="AT1498" i="1"/>
  <c r="AU1498" i="1"/>
  <c r="AV1498" i="1"/>
  <c r="AT1499" i="1"/>
  <c r="AU1499" i="1"/>
  <c r="AV1499" i="1"/>
  <c r="AT1500" i="1"/>
  <c r="AU1500" i="1"/>
  <c r="AV1500" i="1"/>
  <c r="AT1501" i="1"/>
  <c r="AU1501" i="1"/>
  <c r="AV1501" i="1"/>
  <c r="AT1502" i="1"/>
  <c r="AU1502" i="1"/>
  <c r="AV1502" i="1"/>
  <c r="AT1503" i="1"/>
  <c r="AU1503" i="1"/>
  <c r="AV1503" i="1"/>
  <c r="AT1504" i="1"/>
  <c r="AU1504" i="1"/>
  <c r="AV1504" i="1"/>
  <c r="AT1505" i="1"/>
  <c r="AU1505" i="1"/>
  <c r="AV1505" i="1"/>
  <c r="AT1506" i="1"/>
  <c r="AU1506" i="1"/>
  <c r="AV1506" i="1"/>
  <c r="AT1507" i="1"/>
  <c r="AU1507" i="1"/>
  <c r="AV1507" i="1"/>
  <c r="AT1508" i="1"/>
  <c r="AU1508" i="1"/>
  <c r="AV1508" i="1"/>
  <c r="AT1509" i="1"/>
  <c r="AU1509" i="1"/>
  <c r="AV1509" i="1"/>
  <c r="AT1510" i="1"/>
  <c r="AU1510" i="1"/>
  <c r="AV1510" i="1"/>
  <c r="AT1511" i="1"/>
  <c r="AU1511" i="1"/>
  <c r="AV1511" i="1"/>
  <c r="AT1512" i="1"/>
  <c r="AU1512" i="1"/>
  <c r="AV1512" i="1"/>
  <c r="AT1513" i="1"/>
  <c r="AU1513" i="1"/>
  <c r="AV1513" i="1"/>
  <c r="AT1514" i="1"/>
  <c r="AU1514" i="1"/>
  <c r="AV1514" i="1"/>
  <c r="AT1515" i="1"/>
  <c r="AU1515" i="1"/>
  <c r="AV1515" i="1"/>
  <c r="AT1516" i="1"/>
  <c r="AU1516" i="1"/>
  <c r="AV1516" i="1"/>
  <c r="AT1517" i="1"/>
  <c r="AU1517" i="1"/>
  <c r="AV1517" i="1"/>
  <c r="AT1518" i="1"/>
  <c r="AU1518" i="1"/>
  <c r="AV1518" i="1"/>
  <c r="AT1519" i="1"/>
  <c r="AU1519" i="1"/>
  <c r="AV1519" i="1"/>
  <c r="AT1520" i="1"/>
  <c r="AU1520" i="1"/>
  <c r="AV1520" i="1"/>
  <c r="AT1521" i="1"/>
  <c r="AU1521" i="1"/>
  <c r="AV1521" i="1"/>
  <c r="AT1522" i="1"/>
  <c r="AU1522" i="1"/>
  <c r="AV1522" i="1"/>
  <c r="AT1523" i="1"/>
  <c r="AU1523" i="1"/>
  <c r="AV1523" i="1"/>
  <c r="AT1524" i="1"/>
  <c r="AU1524" i="1"/>
  <c r="AV1524" i="1"/>
  <c r="AT1525" i="1"/>
  <c r="AU1525" i="1"/>
  <c r="AV1525" i="1"/>
  <c r="AT1526" i="1"/>
  <c r="AU1526" i="1"/>
  <c r="AV1526" i="1"/>
  <c r="AT1527" i="1"/>
  <c r="AU1527" i="1"/>
  <c r="AV1527" i="1"/>
  <c r="AT1528" i="1"/>
  <c r="AU1528" i="1"/>
  <c r="AV1528" i="1"/>
  <c r="AT1529" i="1"/>
  <c r="AU1529" i="1"/>
  <c r="AV1529" i="1"/>
  <c r="AT1530" i="1"/>
  <c r="AU1530" i="1"/>
  <c r="AV1530" i="1"/>
  <c r="AT1531" i="1"/>
  <c r="AU1531" i="1"/>
  <c r="AV1531" i="1"/>
  <c r="AT1532" i="1"/>
  <c r="AU1532" i="1"/>
  <c r="AV1532" i="1"/>
  <c r="AT1533" i="1"/>
  <c r="AU1533" i="1"/>
  <c r="AV1533" i="1"/>
  <c r="AT1534" i="1"/>
  <c r="AU1534" i="1"/>
  <c r="AV1534" i="1"/>
  <c r="AT1535" i="1"/>
  <c r="AU1535" i="1"/>
  <c r="AV1535" i="1"/>
  <c r="AT1536" i="1"/>
  <c r="AU1536" i="1"/>
  <c r="AV1536" i="1"/>
  <c r="AT1537" i="1"/>
  <c r="AU1537" i="1"/>
  <c r="AV1537" i="1"/>
  <c r="AT1538" i="1"/>
  <c r="AU1538" i="1"/>
  <c r="AV1538" i="1"/>
  <c r="AT1539" i="1"/>
  <c r="AU1539" i="1"/>
  <c r="AV1539" i="1"/>
  <c r="AT1540" i="1"/>
  <c r="AU1540" i="1"/>
  <c r="AV1540" i="1"/>
  <c r="AT1541" i="1"/>
  <c r="AU1541" i="1"/>
  <c r="AV1541" i="1"/>
  <c r="AT1542" i="1"/>
  <c r="AU1542" i="1"/>
  <c r="AV1542" i="1"/>
  <c r="AT1543" i="1"/>
  <c r="AU1543" i="1"/>
  <c r="AV1543" i="1"/>
  <c r="AT1544" i="1"/>
  <c r="AU1544" i="1"/>
  <c r="AV1544" i="1"/>
  <c r="AT1545" i="1"/>
  <c r="AU1545" i="1"/>
  <c r="AV1545" i="1"/>
  <c r="AT1546" i="1"/>
  <c r="AU1546" i="1"/>
  <c r="AV1546" i="1"/>
  <c r="AT1547" i="1"/>
  <c r="AU1547" i="1"/>
  <c r="AV1547" i="1"/>
  <c r="AT1548" i="1"/>
  <c r="AU1548" i="1"/>
  <c r="AV1548" i="1"/>
  <c r="AT1549" i="1"/>
  <c r="AU1549" i="1"/>
  <c r="AV1549" i="1"/>
  <c r="AT1550" i="1"/>
  <c r="AU1550" i="1"/>
  <c r="AV1550" i="1"/>
  <c r="AT1551" i="1"/>
  <c r="AU1551" i="1"/>
  <c r="AV1551" i="1"/>
  <c r="AT1552" i="1"/>
  <c r="AU1552" i="1"/>
  <c r="AV1552" i="1"/>
  <c r="AT1553" i="1"/>
  <c r="AU1553" i="1"/>
  <c r="AV1553" i="1"/>
  <c r="AT1554" i="1"/>
  <c r="AU1554" i="1"/>
  <c r="AV1554" i="1"/>
  <c r="AT1555" i="1"/>
  <c r="AU1555" i="1"/>
  <c r="AV1555" i="1"/>
  <c r="AT1556" i="1"/>
  <c r="AU1556" i="1"/>
  <c r="AV1556" i="1"/>
  <c r="AT1557" i="1"/>
  <c r="AU1557" i="1"/>
  <c r="AV1557" i="1"/>
  <c r="AT1558" i="1"/>
  <c r="AU1558" i="1"/>
  <c r="AV1558" i="1"/>
  <c r="AT1559" i="1"/>
  <c r="AU1559" i="1"/>
  <c r="AV1559" i="1"/>
  <c r="AT1560" i="1"/>
  <c r="AU1560" i="1"/>
  <c r="AV1560" i="1"/>
  <c r="AT1561" i="1"/>
  <c r="AU1561" i="1"/>
  <c r="AV1561" i="1"/>
  <c r="AT1562" i="1"/>
  <c r="AU1562" i="1"/>
  <c r="AV1562" i="1"/>
  <c r="AT1563" i="1"/>
  <c r="AU1563" i="1"/>
  <c r="AV1563" i="1"/>
  <c r="AT1564" i="1"/>
  <c r="AU1564" i="1"/>
  <c r="AV1564" i="1"/>
  <c r="AT1565" i="1"/>
  <c r="AU1565" i="1"/>
  <c r="AV1565" i="1"/>
  <c r="AT1566" i="1"/>
  <c r="AU1566" i="1"/>
  <c r="AV1566" i="1"/>
  <c r="AT1567" i="1"/>
  <c r="AU1567" i="1"/>
  <c r="AV1567" i="1"/>
  <c r="AT1568" i="1"/>
  <c r="AU1568" i="1"/>
  <c r="AV1568" i="1"/>
  <c r="AT1569" i="1"/>
  <c r="AU1569" i="1"/>
  <c r="AV1569" i="1"/>
  <c r="AT1570" i="1"/>
  <c r="AU1570" i="1"/>
  <c r="AV1570" i="1"/>
  <c r="AT1571" i="1"/>
  <c r="AU1571" i="1"/>
  <c r="AV1571" i="1"/>
  <c r="AT1572" i="1"/>
  <c r="AU1572" i="1"/>
  <c r="AV1572" i="1"/>
  <c r="AT1573" i="1"/>
  <c r="AU1573" i="1"/>
  <c r="AV1573" i="1"/>
  <c r="AT1574" i="1"/>
  <c r="AU1574" i="1"/>
  <c r="AV1574" i="1"/>
  <c r="AT1575" i="1"/>
  <c r="AU1575" i="1"/>
  <c r="AV1575" i="1"/>
  <c r="AT1576" i="1"/>
  <c r="AU1576" i="1"/>
  <c r="AV1576" i="1"/>
  <c r="AT1577" i="1"/>
  <c r="AU1577" i="1"/>
  <c r="AV1577" i="1"/>
  <c r="AT1578" i="1"/>
  <c r="AU1578" i="1"/>
  <c r="AV1578" i="1"/>
  <c r="AT1579" i="1"/>
  <c r="AU1579" i="1"/>
  <c r="AV1579" i="1"/>
  <c r="AT1580" i="1"/>
  <c r="AU1580" i="1"/>
  <c r="AV1580" i="1"/>
  <c r="AT1581" i="1"/>
  <c r="AU1581" i="1"/>
  <c r="AV1581" i="1"/>
  <c r="AT1582" i="1"/>
  <c r="AU1582" i="1"/>
  <c r="AV1582" i="1"/>
  <c r="AT1583" i="1"/>
  <c r="AU1583" i="1"/>
  <c r="AV1583" i="1"/>
  <c r="AT1584" i="1"/>
  <c r="AU1584" i="1"/>
  <c r="AV1584" i="1"/>
  <c r="AT1585" i="1"/>
  <c r="AU1585" i="1"/>
  <c r="AV1585" i="1"/>
  <c r="AT1586" i="1"/>
  <c r="AU1586" i="1"/>
  <c r="AV1586" i="1"/>
  <c r="AT1587" i="1"/>
  <c r="AU1587" i="1"/>
  <c r="AV1587" i="1"/>
  <c r="AT1588" i="1"/>
  <c r="AU1588" i="1"/>
  <c r="AV1588" i="1"/>
  <c r="AT1589" i="1"/>
  <c r="AU1589" i="1"/>
  <c r="AV1589" i="1"/>
  <c r="AT1590" i="1"/>
  <c r="AU1590" i="1"/>
  <c r="AV1590" i="1"/>
  <c r="AT1591" i="1"/>
  <c r="AU1591" i="1"/>
  <c r="AV1591" i="1"/>
  <c r="AT1592" i="1"/>
  <c r="AU1592" i="1"/>
  <c r="AV1592" i="1"/>
  <c r="AT1593" i="1"/>
  <c r="AU1593" i="1"/>
  <c r="AV1593" i="1"/>
  <c r="AT1594" i="1"/>
  <c r="AU1594" i="1"/>
  <c r="AV1594" i="1"/>
  <c r="AT1595" i="1"/>
  <c r="AU1595" i="1"/>
  <c r="AV1595" i="1"/>
  <c r="AT1596" i="1"/>
  <c r="AU1596" i="1"/>
  <c r="AV1596" i="1"/>
  <c r="AT1597" i="1"/>
  <c r="AU1597" i="1"/>
  <c r="AV1597" i="1"/>
  <c r="AT1598" i="1"/>
  <c r="AU1598" i="1"/>
  <c r="AV1598" i="1"/>
  <c r="AT1599" i="1"/>
  <c r="AU1599" i="1"/>
  <c r="AV1599" i="1"/>
  <c r="AT1600" i="1"/>
  <c r="AU1600" i="1"/>
  <c r="AV1600" i="1"/>
  <c r="AT1601" i="1"/>
  <c r="AU1601" i="1"/>
  <c r="AV1601" i="1"/>
  <c r="AT1602" i="1"/>
  <c r="AU1602" i="1"/>
  <c r="AV1602" i="1"/>
  <c r="AT1603" i="1"/>
  <c r="AU1603" i="1"/>
  <c r="AV1603" i="1"/>
  <c r="AT1604" i="1"/>
  <c r="AU1604" i="1"/>
  <c r="AV1604" i="1"/>
  <c r="AT1605" i="1"/>
  <c r="AU1605" i="1"/>
  <c r="AV1605" i="1"/>
  <c r="AT1606" i="1"/>
  <c r="AU1606" i="1"/>
  <c r="AV1606" i="1"/>
  <c r="AT1607" i="1"/>
  <c r="AU1607" i="1"/>
  <c r="AV1607" i="1"/>
  <c r="AT1608" i="1"/>
  <c r="AU1608" i="1"/>
  <c r="AV1608" i="1"/>
  <c r="AT1609" i="1"/>
  <c r="AU1609" i="1"/>
  <c r="AV1609" i="1"/>
  <c r="AT1610" i="1"/>
  <c r="AU1610" i="1"/>
  <c r="AV1610" i="1"/>
  <c r="AT1611" i="1"/>
  <c r="AU1611" i="1"/>
  <c r="AV1611" i="1"/>
  <c r="AT1612" i="1"/>
  <c r="AU1612" i="1"/>
  <c r="AV1612" i="1"/>
  <c r="AT1613" i="1"/>
  <c r="AU1613" i="1"/>
  <c r="AV1613" i="1"/>
  <c r="AT1614" i="1"/>
  <c r="AU1614" i="1"/>
  <c r="AV1614" i="1"/>
  <c r="AT1615" i="1"/>
  <c r="AU1615" i="1"/>
  <c r="AV1615" i="1"/>
  <c r="AT1616" i="1"/>
  <c r="AU1616" i="1"/>
  <c r="AV1616" i="1"/>
  <c r="AT1617" i="1"/>
  <c r="AU1617" i="1"/>
  <c r="AV1617" i="1"/>
  <c r="AT1618" i="1"/>
  <c r="AU1618" i="1"/>
  <c r="AV1618" i="1"/>
  <c r="AT1619" i="1"/>
  <c r="AU1619" i="1"/>
  <c r="AV1619" i="1"/>
  <c r="AT1620" i="1"/>
  <c r="AU1620" i="1"/>
  <c r="AV1620" i="1"/>
  <c r="AT1621" i="1"/>
  <c r="AU1621" i="1"/>
  <c r="AV1621" i="1"/>
  <c r="AT1622" i="1"/>
  <c r="AU1622" i="1"/>
  <c r="AV1622" i="1"/>
  <c r="AT1623" i="1"/>
  <c r="AU1623" i="1"/>
  <c r="AV1623" i="1"/>
  <c r="AT1624" i="1"/>
  <c r="AU1624" i="1"/>
  <c r="AV1624" i="1"/>
  <c r="AT1625" i="1"/>
  <c r="AU1625" i="1"/>
  <c r="AV1625" i="1"/>
  <c r="AT1626" i="1"/>
  <c r="AU1626" i="1"/>
  <c r="AV1626" i="1"/>
  <c r="AT1627" i="1"/>
  <c r="AU1627" i="1"/>
  <c r="AV1627" i="1"/>
  <c r="AT1628" i="1"/>
  <c r="AU1628" i="1"/>
  <c r="AV1628" i="1"/>
  <c r="AT1629" i="1"/>
  <c r="AU1629" i="1"/>
  <c r="AV1629" i="1"/>
  <c r="AT1630" i="1"/>
  <c r="AU1630" i="1"/>
  <c r="AV1630" i="1"/>
  <c r="AT1631" i="1"/>
  <c r="AU1631" i="1"/>
  <c r="AV1631" i="1"/>
  <c r="AT1632" i="1"/>
  <c r="AU1632" i="1"/>
  <c r="AV1632" i="1"/>
  <c r="AT1633" i="1"/>
  <c r="AU1633" i="1"/>
  <c r="AV1633" i="1"/>
  <c r="AT1634" i="1"/>
  <c r="AU1634" i="1"/>
  <c r="AV1634" i="1"/>
  <c r="AT1635" i="1"/>
  <c r="AU1635" i="1"/>
  <c r="AV1635" i="1"/>
  <c r="AT1636" i="1"/>
  <c r="AU1636" i="1"/>
  <c r="AV1636" i="1"/>
  <c r="AT1637" i="1"/>
  <c r="AU1637" i="1"/>
  <c r="AV1637" i="1"/>
  <c r="AT1638" i="1"/>
  <c r="AU1638" i="1"/>
  <c r="AV1638" i="1"/>
  <c r="AT1639" i="1"/>
  <c r="AU1639" i="1"/>
  <c r="AV1639" i="1"/>
  <c r="AT1640" i="1"/>
  <c r="AU1640" i="1"/>
  <c r="AV1640" i="1"/>
  <c r="AT1641" i="1"/>
  <c r="AU1641" i="1"/>
  <c r="AV1641" i="1"/>
  <c r="AT1642" i="1"/>
  <c r="AU1642" i="1"/>
  <c r="AV1642" i="1"/>
  <c r="AT1643" i="1"/>
  <c r="AU1643" i="1"/>
  <c r="AV1643" i="1"/>
  <c r="AT1644" i="1"/>
  <c r="AU1644" i="1"/>
  <c r="AV1644" i="1"/>
  <c r="AT1645" i="1"/>
  <c r="AU1645" i="1"/>
  <c r="AV1645" i="1"/>
  <c r="AT1646" i="1"/>
  <c r="AU1646" i="1"/>
  <c r="AV1646" i="1"/>
  <c r="AT1647" i="1"/>
  <c r="AU1647" i="1"/>
  <c r="AV1647" i="1"/>
  <c r="AT1648" i="1"/>
  <c r="AU1648" i="1"/>
  <c r="AV1648" i="1"/>
  <c r="AT1649" i="1"/>
  <c r="AU1649" i="1"/>
  <c r="AV1649" i="1"/>
  <c r="AT1650" i="1"/>
  <c r="AU1650" i="1"/>
  <c r="AV1650" i="1"/>
  <c r="AT1651" i="1"/>
  <c r="AU1651" i="1"/>
  <c r="AV1651" i="1"/>
  <c r="AT1652" i="1"/>
  <c r="AU1652" i="1"/>
  <c r="AV1652" i="1"/>
  <c r="AT1653" i="1"/>
  <c r="AU1653" i="1"/>
  <c r="AV1653" i="1"/>
  <c r="AT1654" i="1"/>
  <c r="AU1654" i="1"/>
  <c r="AV1654" i="1"/>
  <c r="AT1655" i="1"/>
  <c r="AU1655" i="1"/>
  <c r="AV1655" i="1"/>
  <c r="AT1656" i="1"/>
  <c r="AU1656" i="1"/>
  <c r="AV1656" i="1"/>
  <c r="AT1657" i="1"/>
  <c r="AU1657" i="1"/>
  <c r="AV1657" i="1"/>
  <c r="AT1658" i="1"/>
  <c r="AU1658" i="1"/>
  <c r="AV1658" i="1"/>
  <c r="AT1659" i="1"/>
  <c r="AU1659" i="1"/>
  <c r="AV1659" i="1"/>
  <c r="AT1660" i="1"/>
  <c r="AU1660" i="1"/>
  <c r="AV1660" i="1"/>
  <c r="AT1661" i="1"/>
  <c r="AU1661" i="1"/>
  <c r="AV1661" i="1"/>
  <c r="AT1662" i="1"/>
  <c r="AU1662" i="1"/>
  <c r="AV1662" i="1"/>
  <c r="AT1663" i="1"/>
  <c r="AU1663" i="1"/>
  <c r="AV1663" i="1"/>
  <c r="AT1664" i="1"/>
  <c r="AU1664" i="1"/>
  <c r="AV1664" i="1"/>
  <c r="AT1665" i="1"/>
  <c r="AU1665" i="1"/>
  <c r="AV1665" i="1"/>
  <c r="AT1666" i="1"/>
  <c r="AU1666" i="1"/>
  <c r="AV1666" i="1"/>
  <c r="AT1667" i="1"/>
  <c r="AU1667" i="1"/>
  <c r="AV1667" i="1"/>
  <c r="AT1668" i="1"/>
  <c r="AU1668" i="1"/>
  <c r="AV1668" i="1"/>
  <c r="AT1669" i="1"/>
  <c r="AU1669" i="1"/>
  <c r="AV1669" i="1"/>
  <c r="AT1670" i="1"/>
  <c r="AU1670" i="1"/>
  <c r="AV1670" i="1"/>
  <c r="AT1671" i="1"/>
  <c r="AU1671" i="1"/>
  <c r="AV1671" i="1"/>
  <c r="AT1672" i="1"/>
  <c r="AU1672" i="1"/>
  <c r="AV1672" i="1"/>
  <c r="AT1673" i="1"/>
  <c r="AU1673" i="1"/>
  <c r="AV1673" i="1"/>
  <c r="AT1674" i="1"/>
  <c r="AU1674" i="1"/>
  <c r="AV1674" i="1"/>
  <c r="AT1675" i="1"/>
  <c r="AU1675" i="1"/>
  <c r="AV1675" i="1"/>
  <c r="AT1676" i="1"/>
  <c r="AU1676" i="1"/>
  <c r="AV1676" i="1"/>
  <c r="AT1677" i="1"/>
  <c r="AU1677" i="1"/>
  <c r="AV1677" i="1"/>
  <c r="AT1678" i="1"/>
  <c r="AU1678" i="1"/>
  <c r="AV1678" i="1"/>
  <c r="AT1679" i="1"/>
  <c r="AU1679" i="1"/>
  <c r="AV1679" i="1"/>
  <c r="AT1680" i="1"/>
  <c r="AU1680" i="1"/>
  <c r="AV1680" i="1"/>
  <c r="AT1681" i="1"/>
  <c r="AU1681" i="1"/>
  <c r="AV1681" i="1"/>
  <c r="AT1682" i="1"/>
  <c r="AU1682" i="1"/>
  <c r="AV1682" i="1"/>
  <c r="AT1683" i="1"/>
  <c r="AU1683" i="1"/>
  <c r="AV1683" i="1"/>
  <c r="AT1684" i="1"/>
  <c r="AU1684" i="1"/>
  <c r="AV1684" i="1"/>
  <c r="AT1685" i="1"/>
  <c r="AU1685" i="1"/>
  <c r="AV1685" i="1"/>
  <c r="AT1686" i="1"/>
  <c r="AU1686" i="1"/>
  <c r="AV1686" i="1"/>
  <c r="AT1687" i="1"/>
  <c r="AU1687" i="1"/>
  <c r="AV1687" i="1"/>
  <c r="AT1688" i="1"/>
  <c r="AU1688" i="1"/>
  <c r="AV1688" i="1"/>
  <c r="AT1689" i="1"/>
  <c r="AU1689" i="1"/>
  <c r="AV1689" i="1"/>
  <c r="AT1690" i="1"/>
  <c r="AU1690" i="1"/>
  <c r="AV1690" i="1"/>
  <c r="AT1691" i="1"/>
  <c r="AU1691" i="1"/>
  <c r="AV1691" i="1"/>
  <c r="AT1692" i="1"/>
  <c r="AU1692" i="1"/>
  <c r="AV1692" i="1"/>
  <c r="AT1693" i="1"/>
  <c r="AU1693" i="1"/>
  <c r="AV1693" i="1"/>
  <c r="AT1694" i="1"/>
  <c r="AU1694" i="1"/>
  <c r="AV1694" i="1"/>
  <c r="AT1695" i="1"/>
  <c r="AU1695" i="1"/>
  <c r="AV1695" i="1"/>
  <c r="AT1696" i="1"/>
  <c r="AU1696" i="1"/>
  <c r="AV1696" i="1"/>
  <c r="AT1697" i="1"/>
  <c r="AU1697" i="1"/>
  <c r="AV1697" i="1"/>
  <c r="AT1698" i="1"/>
  <c r="AU1698" i="1"/>
  <c r="AV1698" i="1"/>
  <c r="AT1699" i="1"/>
  <c r="AU1699" i="1"/>
  <c r="AV1699" i="1"/>
  <c r="AT1700" i="1"/>
  <c r="AU1700" i="1"/>
  <c r="AV1700" i="1"/>
  <c r="AT1701" i="1"/>
  <c r="AU1701" i="1"/>
  <c r="AV1701" i="1"/>
  <c r="AT1702" i="1"/>
  <c r="AU1702" i="1"/>
  <c r="AV1702" i="1"/>
  <c r="AT1703" i="1"/>
  <c r="AU1703" i="1"/>
  <c r="AV1703" i="1"/>
  <c r="AT1704" i="1"/>
  <c r="AU1704" i="1"/>
  <c r="AV1704" i="1"/>
  <c r="AT1705" i="1"/>
  <c r="AU1705" i="1"/>
  <c r="AV1705" i="1"/>
  <c r="AT1706" i="1"/>
  <c r="AU1706" i="1"/>
  <c r="AV1706" i="1"/>
  <c r="AT1707" i="1"/>
  <c r="AU1707" i="1"/>
  <c r="AV1707" i="1"/>
  <c r="AT1708" i="1"/>
  <c r="AU1708" i="1"/>
  <c r="AV1708" i="1"/>
  <c r="AT1709" i="1"/>
  <c r="AU1709" i="1"/>
  <c r="AV1709" i="1"/>
  <c r="AT1710" i="1"/>
  <c r="AU1710" i="1"/>
  <c r="AV1710" i="1"/>
  <c r="AT1711" i="1"/>
  <c r="AU1711" i="1"/>
  <c r="AV1711" i="1"/>
  <c r="AT1712" i="1"/>
  <c r="AU1712" i="1"/>
  <c r="AV1712" i="1"/>
  <c r="AT1713" i="1"/>
  <c r="AU1713" i="1"/>
  <c r="AV1713" i="1"/>
  <c r="AT1714" i="1"/>
  <c r="AU1714" i="1"/>
  <c r="AV1714" i="1"/>
  <c r="AT1715" i="1"/>
  <c r="AU1715" i="1"/>
  <c r="AV1715" i="1"/>
  <c r="AT1716" i="1"/>
  <c r="AU1716" i="1"/>
  <c r="AV1716" i="1"/>
  <c r="AT1717" i="1"/>
  <c r="AU1717" i="1"/>
  <c r="AV1717" i="1"/>
  <c r="AT1718" i="1"/>
  <c r="AU1718" i="1"/>
  <c r="AV1718" i="1"/>
  <c r="AT1719" i="1"/>
  <c r="AU1719" i="1"/>
  <c r="AV1719" i="1"/>
  <c r="AT1720" i="1"/>
  <c r="AU1720" i="1"/>
  <c r="AV1720" i="1"/>
  <c r="AT1721" i="1"/>
  <c r="AU1721" i="1"/>
  <c r="AV1721" i="1"/>
  <c r="AT1722" i="1"/>
  <c r="AU1722" i="1"/>
  <c r="AV1722" i="1"/>
  <c r="AT1723" i="1"/>
  <c r="AU1723" i="1"/>
  <c r="AV1723" i="1"/>
  <c r="AT1724" i="1"/>
  <c r="AU1724" i="1"/>
  <c r="AV1724" i="1"/>
  <c r="AT1725" i="1"/>
  <c r="AU1725" i="1"/>
  <c r="AV1725" i="1"/>
  <c r="AT1726" i="1"/>
  <c r="AU1726" i="1"/>
  <c r="AV1726" i="1"/>
  <c r="AT1727" i="1"/>
  <c r="AU1727" i="1"/>
  <c r="AV1727" i="1"/>
  <c r="AT1728" i="1"/>
  <c r="AU1728" i="1"/>
  <c r="AV1728" i="1"/>
  <c r="AT1729" i="1"/>
  <c r="AU1729" i="1"/>
  <c r="AV1729" i="1"/>
  <c r="AT1730" i="1"/>
  <c r="AU1730" i="1"/>
  <c r="AV1730" i="1"/>
  <c r="AT1731" i="1"/>
  <c r="AU1731" i="1"/>
  <c r="AV1731" i="1"/>
  <c r="AT1732" i="1"/>
  <c r="AU1732" i="1"/>
  <c r="AV1732" i="1"/>
  <c r="AT1733" i="1"/>
  <c r="AU1733" i="1"/>
  <c r="AV1733" i="1"/>
  <c r="AT1734" i="1"/>
  <c r="AU1734" i="1"/>
  <c r="AV1734" i="1"/>
  <c r="AT1735" i="1"/>
  <c r="AU1735" i="1"/>
  <c r="AV1735" i="1"/>
  <c r="AT1736" i="1"/>
  <c r="AU1736" i="1"/>
  <c r="AV1736" i="1"/>
  <c r="AT1737" i="1"/>
  <c r="AU1737" i="1"/>
  <c r="AV1737" i="1"/>
  <c r="AT1738" i="1"/>
  <c r="AU1738" i="1"/>
  <c r="AV1738" i="1"/>
  <c r="AT1739" i="1"/>
  <c r="AU1739" i="1"/>
  <c r="AV1739" i="1"/>
  <c r="AT1740" i="1"/>
  <c r="AU1740" i="1"/>
  <c r="AV1740" i="1"/>
  <c r="AT1741" i="1"/>
  <c r="AU1741" i="1"/>
  <c r="AV1741" i="1"/>
  <c r="AT1742" i="1"/>
  <c r="AU1742" i="1"/>
  <c r="AV1742" i="1"/>
  <c r="AT1743" i="1"/>
  <c r="AU1743" i="1"/>
  <c r="AV1743" i="1"/>
  <c r="AT1744" i="1"/>
  <c r="AU1744" i="1"/>
  <c r="AV1744" i="1"/>
  <c r="AT1745" i="1"/>
  <c r="AU1745" i="1"/>
  <c r="AV1745" i="1"/>
  <c r="AT1746" i="1"/>
  <c r="AU1746" i="1"/>
  <c r="AV1746" i="1"/>
  <c r="AT1747" i="1"/>
  <c r="AU1747" i="1"/>
  <c r="AV1747" i="1"/>
  <c r="AT1748" i="1"/>
  <c r="AU1748" i="1"/>
  <c r="AV1748" i="1"/>
  <c r="AT1749" i="1"/>
  <c r="AU1749" i="1"/>
  <c r="AV1749" i="1"/>
  <c r="AT1750" i="1"/>
  <c r="AU1750" i="1"/>
  <c r="AV1750" i="1"/>
  <c r="AT1751" i="1"/>
  <c r="AU1751" i="1"/>
  <c r="AV1751" i="1"/>
  <c r="AT1752" i="1"/>
  <c r="AU1752" i="1"/>
  <c r="AV1752" i="1"/>
  <c r="AT1753" i="1"/>
  <c r="AU1753" i="1"/>
  <c r="AV1753" i="1"/>
  <c r="AT1754" i="1"/>
  <c r="AU1754" i="1"/>
  <c r="AV1754" i="1"/>
  <c r="AT1755" i="1"/>
  <c r="AU1755" i="1"/>
  <c r="AV1755" i="1"/>
  <c r="AT1756" i="1"/>
  <c r="AU1756" i="1"/>
  <c r="AV1756" i="1"/>
  <c r="AT1757" i="1"/>
  <c r="AU1757" i="1"/>
  <c r="AV1757" i="1"/>
  <c r="AT1758" i="1"/>
  <c r="AU1758" i="1"/>
  <c r="AV1758" i="1"/>
  <c r="AT1759" i="1"/>
  <c r="AU1759" i="1"/>
  <c r="AV1759" i="1"/>
  <c r="AT1760" i="1"/>
  <c r="AU1760" i="1"/>
  <c r="AV1760" i="1"/>
  <c r="AT1761" i="1"/>
  <c r="AU1761" i="1"/>
  <c r="AV1761" i="1"/>
  <c r="AT1762" i="1"/>
  <c r="AU1762" i="1"/>
  <c r="AV1762" i="1"/>
  <c r="AT1763" i="1"/>
  <c r="AU1763" i="1"/>
  <c r="AV1763" i="1"/>
  <c r="AT1764" i="1"/>
  <c r="AU1764" i="1"/>
  <c r="AV1764" i="1"/>
  <c r="AT1765" i="1"/>
  <c r="AU1765" i="1"/>
  <c r="AV1765" i="1"/>
  <c r="AT1766" i="1"/>
  <c r="AU1766" i="1"/>
  <c r="AV1766" i="1"/>
  <c r="AT1767" i="1"/>
  <c r="AU1767" i="1"/>
  <c r="AV1767" i="1"/>
  <c r="AT1768" i="1"/>
  <c r="AU1768" i="1"/>
  <c r="AV1768" i="1"/>
  <c r="AT1769" i="1"/>
  <c r="AU1769" i="1"/>
  <c r="AV1769" i="1"/>
  <c r="AT1770" i="1"/>
  <c r="AU1770" i="1"/>
  <c r="AV1770" i="1"/>
  <c r="AT1771" i="1"/>
  <c r="AU1771" i="1"/>
  <c r="AV1771" i="1"/>
  <c r="AT1772" i="1"/>
  <c r="AU1772" i="1"/>
  <c r="AV1772" i="1"/>
  <c r="AT1773" i="1"/>
  <c r="AU1773" i="1"/>
  <c r="AV1773" i="1"/>
  <c r="AT1774" i="1"/>
  <c r="AU1774" i="1"/>
  <c r="AV1774" i="1"/>
  <c r="AT1775" i="1"/>
  <c r="AU1775" i="1"/>
  <c r="AV1775" i="1"/>
  <c r="AT1776" i="1"/>
  <c r="AU1776" i="1"/>
  <c r="AV1776" i="1"/>
  <c r="AT1777" i="1"/>
  <c r="AU1777" i="1"/>
  <c r="AV1777" i="1"/>
  <c r="AT1778" i="1"/>
  <c r="AU1778" i="1"/>
  <c r="AV1778" i="1"/>
  <c r="AT1779" i="1"/>
  <c r="AU1779" i="1"/>
  <c r="AV1779" i="1"/>
  <c r="AT1780" i="1"/>
  <c r="AU1780" i="1"/>
  <c r="AV1780" i="1"/>
  <c r="AT1781" i="1"/>
  <c r="AU1781" i="1"/>
  <c r="AV1781" i="1"/>
  <c r="AT1782" i="1"/>
  <c r="AU1782" i="1"/>
  <c r="AV1782" i="1"/>
  <c r="AT1783" i="1"/>
  <c r="AU1783" i="1"/>
  <c r="AV1783" i="1"/>
  <c r="AT1784" i="1"/>
  <c r="AU1784" i="1"/>
  <c r="AV1784" i="1"/>
  <c r="AT1785" i="1"/>
  <c r="AU1785" i="1"/>
  <c r="AV1785" i="1"/>
  <c r="AT1786" i="1"/>
  <c r="AU1786" i="1"/>
  <c r="AV1786" i="1"/>
  <c r="AT1787" i="1"/>
  <c r="AU1787" i="1"/>
  <c r="AV1787" i="1"/>
  <c r="AT1788" i="1"/>
  <c r="AU1788" i="1"/>
  <c r="AV1788" i="1"/>
  <c r="AT1789" i="1"/>
  <c r="AU1789" i="1"/>
  <c r="AV1789" i="1"/>
  <c r="AT1790" i="1"/>
  <c r="AU1790" i="1"/>
  <c r="AV1790" i="1"/>
  <c r="AT1791" i="1"/>
  <c r="AU1791" i="1"/>
  <c r="AV1791" i="1"/>
  <c r="AT1792" i="1"/>
  <c r="AU1792" i="1"/>
  <c r="AV1792" i="1"/>
  <c r="AT1793" i="1"/>
  <c r="AU1793" i="1"/>
  <c r="AV1793" i="1"/>
  <c r="AT1794" i="1"/>
  <c r="AU1794" i="1"/>
  <c r="AV1794" i="1"/>
  <c r="AT1795" i="1"/>
  <c r="AU1795" i="1"/>
  <c r="AV1795" i="1"/>
  <c r="AT1796" i="1"/>
  <c r="AU1796" i="1"/>
  <c r="AV1796" i="1"/>
  <c r="AT1797" i="1"/>
  <c r="AU1797" i="1"/>
  <c r="AV1797" i="1"/>
  <c r="AT1798" i="1"/>
  <c r="AU1798" i="1"/>
  <c r="AV1798" i="1"/>
  <c r="AT1799" i="1"/>
  <c r="AU1799" i="1"/>
  <c r="AV1799" i="1"/>
  <c r="AT1800" i="1"/>
  <c r="AU1800" i="1"/>
  <c r="AV1800" i="1"/>
  <c r="AT1801" i="1"/>
  <c r="AU1801" i="1"/>
  <c r="AV1801" i="1"/>
  <c r="AT1802" i="1"/>
  <c r="AU1802" i="1"/>
  <c r="AV1802" i="1"/>
  <c r="AT1803" i="1"/>
  <c r="AU1803" i="1"/>
  <c r="AV1803" i="1"/>
  <c r="AT1804" i="1"/>
  <c r="AU1804" i="1"/>
  <c r="AV1804" i="1"/>
  <c r="AT1805" i="1"/>
  <c r="AU1805" i="1"/>
  <c r="AV1805" i="1"/>
  <c r="AT1806" i="1"/>
  <c r="AU1806" i="1"/>
  <c r="AV1806" i="1"/>
  <c r="AT1807" i="1"/>
  <c r="AU1807" i="1"/>
  <c r="AV1807" i="1"/>
  <c r="AT1808" i="1"/>
  <c r="AU1808" i="1"/>
  <c r="AV1808" i="1"/>
  <c r="AT1809" i="1"/>
  <c r="AU1809" i="1"/>
  <c r="AV1809" i="1"/>
  <c r="AT1810" i="1"/>
  <c r="AU1810" i="1"/>
  <c r="AV1810" i="1"/>
  <c r="AT1811" i="1"/>
  <c r="AU1811" i="1"/>
  <c r="AV1811" i="1"/>
  <c r="AT1812" i="1"/>
  <c r="AU1812" i="1"/>
  <c r="AV1812" i="1"/>
  <c r="AT1813" i="1"/>
  <c r="AU1813" i="1"/>
  <c r="AV1813" i="1"/>
  <c r="AT1814" i="1"/>
  <c r="AU1814" i="1"/>
  <c r="AV1814" i="1"/>
  <c r="AT1815" i="1"/>
  <c r="AU1815" i="1"/>
  <c r="AV1815" i="1"/>
  <c r="AT1816" i="1"/>
  <c r="AU1816" i="1"/>
  <c r="AV1816" i="1"/>
  <c r="AT1817" i="1"/>
  <c r="AU1817" i="1"/>
  <c r="AV1817" i="1"/>
  <c r="AT1818" i="1"/>
  <c r="AU1818" i="1"/>
  <c r="AV1818" i="1"/>
  <c r="AT1819" i="1"/>
  <c r="AU1819" i="1"/>
  <c r="AV1819" i="1"/>
  <c r="AT1820" i="1"/>
  <c r="AU1820" i="1"/>
  <c r="AV1820" i="1"/>
  <c r="AT1821" i="1"/>
  <c r="AU1821" i="1"/>
  <c r="AV1821" i="1"/>
  <c r="AT1822" i="1"/>
  <c r="AU1822" i="1"/>
  <c r="AV1822" i="1"/>
  <c r="AT1823" i="1"/>
  <c r="AU1823" i="1"/>
  <c r="AV1823" i="1"/>
  <c r="AT1824" i="1"/>
  <c r="AU1824" i="1"/>
  <c r="AV1824" i="1"/>
  <c r="AT1825" i="1"/>
  <c r="AU1825" i="1"/>
  <c r="AV1825" i="1"/>
  <c r="AT1826" i="1"/>
  <c r="AU1826" i="1"/>
  <c r="AV1826" i="1"/>
  <c r="AT1827" i="1"/>
  <c r="AU1827" i="1"/>
  <c r="AV1827" i="1"/>
  <c r="AT1828" i="1"/>
  <c r="AU1828" i="1"/>
  <c r="AV1828" i="1"/>
  <c r="AT1829" i="1"/>
  <c r="AU1829" i="1"/>
  <c r="AV1829" i="1"/>
  <c r="AT1830" i="1"/>
  <c r="AU1830" i="1"/>
  <c r="AV1830" i="1"/>
  <c r="AT1831" i="1"/>
  <c r="AU1831" i="1"/>
  <c r="AV1831" i="1"/>
  <c r="AT1832" i="1"/>
  <c r="AU1832" i="1"/>
  <c r="AV1832" i="1"/>
  <c r="AT1833" i="1"/>
  <c r="AU1833" i="1"/>
  <c r="AV1833" i="1"/>
  <c r="AT1834" i="1"/>
  <c r="AU1834" i="1"/>
  <c r="AV1834" i="1"/>
  <c r="AT1835" i="1"/>
  <c r="AU1835" i="1"/>
  <c r="AV1835" i="1"/>
  <c r="AT1836" i="1"/>
  <c r="AU1836" i="1"/>
  <c r="AV1836" i="1"/>
  <c r="AT1837" i="1"/>
  <c r="AU1837" i="1"/>
  <c r="AV1837" i="1"/>
  <c r="AT1838" i="1"/>
  <c r="AU1838" i="1"/>
  <c r="AV1838" i="1"/>
  <c r="AT1839" i="1"/>
  <c r="AU1839" i="1"/>
  <c r="AV1839" i="1"/>
  <c r="AT1840" i="1"/>
  <c r="AU1840" i="1"/>
  <c r="AV1840" i="1"/>
  <c r="AT1841" i="1"/>
  <c r="AU1841" i="1"/>
  <c r="AV1841" i="1"/>
  <c r="AT1842" i="1"/>
  <c r="AU1842" i="1"/>
  <c r="AV1842" i="1"/>
  <c r="AT1843" i="1"/>
  <c r="AU1843" i="1"/>
  <c r="AV1843" i="1"/>
  <c r="AT1844" i="1"/>
  <c r="AU1844" i="1"/>
  <c r="AV1844" i="1"/>
  <c r="AT1845" i="1"/>
  <c r="AU1845" i="1"/>
  <c r="AV1845" i="1"/>
  <c r="AT1846" i="1"/>
  <c r="AU1846" i="1"/>
  <c r="AV1846" i="1"/>
  <c r="AT1847" i="1"/>
  <c r="AU1847" i="1"/>
  <c r="AV1847" i="1"/>
  <c r="AT1848" i="1"/>
  <c r="AU1848" i="1"/>
  <c r="AV1848" i="1"/>
  <c r="AT1849" i="1"/>
  <c r="AU1849" i="1"/>
  <c r="AV1849" i="1"/>
  <c r="AT1850" i="1"/>
  <c r="AU1850" i="1"/>
  <c r="AV1850" i="1"/>
  <c r="AT1851" i="1"/>
  <c r="AU1851" i="1"/>
  <c r="AV1851" i="1"/>
  <c r="AT1852" i="1"/>
  <c r="AU1852" i="1"/>
  <c r="AV1852" i="1"/>
  <c r="AT1853" i="1"/>
  <c r="AU1853" i="1"/>
  <c r="AV1853" i="1"/>
  <c r="AT1854" i="1"/>
  <c r="AU1854" i="1"/>
  <c r="AV1854" i="1"/>
  <c r="AT1855" i="1"/>
  <c r="AU1855" i="1"/>
  <c r="AV1855" i="1"/>
  <c r="AT1856" i="1"/>
  <c r="AU1856" i="1"/>
  <c r="AV1856" i="1"/>
  <c r="AT1857" i="1"/>
  <c r="AU1857" i="1"/>
  <c r="AV1857" i="1"/>
  <c r="AT1858" i="1"/>
  <c r="AU1858" i="1"/>
  <c r="AV1858" i="1"/>
  <c r="AT1859" i="1"/>
  <c r="AU1859" i="1"/>
  <c r="AV1859" i="1"/>
  <c r="AT1860" i="1"/>
  <c r="AU1860" i="1"/>
  <c r="AV1860" i="1"/>
  <c r="AS1861" i="1"/>
  <c r="AT1861" i="1"/>
  <c r="AU1861" i="1"/>
  <c r="AS1862" i="1"/>
  <c r="AT1862" i="1"/>
  <c r="AU1862" i="1"/>
  <c r="AV3" i="1"/>
  <c r="AU3" i="1"/>
  <c r="AT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I1861" i="1"/>
  <c r="AI1862" i="1"/>
  <c r="AJ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E1861" i="1"/>
  <c r="AE1862" i="1"/>
  <c r="AF3" i="1"/>
  <c r="CD4" i="1"/>
  <c r="CE4" i="1"/>
  <c r="CD5" i="1"/>
  <c r="CE5" i="1"/>
  <c r="CD6" i="1"/>
  <c r="CE6" i="1"/>
  <c r="CD7" i="1"/>
  <c r="CE7" i="1"/>
  <c r="CD8" i="1"/>
  <c r="CE8" i="1"/>
  <c r="CD9" i="1"/>
  <c r="CE9" i="1"/>
  <c r="CD10" i="1"/>
  <c r="CE10" i="1"/>
  <c r="CD11" i="1"/>
  <c r="CE11" i="1"/>
  <c r="CD12" i="1"/>
  <c r="CE12" i="1"/>
  <c r="CD13" i="1"/>
  <c r="CE13" i="1"/>
  <c r="CD14" i="1"/>
  <c r="CE14" i="1"/>
  <c r="CD15" i="1"/>
  <c r="CE15" i="1"/>
  <c r="CD16" i="1"/>
  <c r="CE16" i="1"/>
  <c r="CF16" i="1" s="1"/>
  <c r="CD17" i="1"/>
  <c r="CE17" i="1"/>
  <c r="CD18" i="1"/>
  <c r="CE18" i="1"/>
  <c r="CD19" i="1"/>
  <c r="CE19" i="1"/>
  <c r="CD20" i="1"/>
  <c r="CE20" i="1"/>
  <c r="CD21" i="1"/>
  <c r="CE21" i="1"/>
  <c r="CD22" i="1"/>
  <c r="CE22" i="1"/>
  <c r="CD23" i="1"/>
  <c r="CE23" i="1"/>
  <c r="CD24" i="1"/>
  <c r="CE24" i="1"/>
  <c r="CD25" i="1"/>
  <c r="CE25" i="1"/>
  <c r="CD26" i="1"/>
  <c r="CE26" i="1"/>
  <c r="CD27" i="1"/>
  <c r="CE27" i="1"/>
  <c r="CD28" i="1"/>
  <c r="CE28" i="1"/>
  <c r="CD29" i="1"/>
  <c r="CE29" i="1"/>
  <c r="CD30" i="1"/>
  <c r="CE30" i="1"/>
  <c r="CD31" i="1"/>
  <c r="CE31" i="1"/>
  <c r="CD32" i="1"/>
  <c r="CE32" i="1"/>
  <c r="CD33" i="1"/>
  <c r="CE33" i="1"/>
  <c r="CD34" i="1"/>
  <c r="CE34" i="1"/>
  <c r="CD35" i="1"/>
  <c r="CE35" i="1"/>
  <c r="CD36" i="1"/>
  <c r="CE36" i="1"/>
  <c r="CD37" i="1"/>
  <c r="CE37" i="1"/>
  <c r="CD38" i="1"/>
  <c r="CE38" i="1"/>
  <c r="CD39" i="1"/>
  <c r="CE39" i="1"/>
  <c r="CD40" i="1"/>
  <c r="CE40" i="1"/>
  <c r="CD41" i="1"/>
  <c r="CE41" i="1"/>
  <c r="CD42" i="1"/>
  <c r="CE42" i="1"/>
  <c r="CD43" i="1"/>
  <c r="CE43" i="1"/>
  <c r="CD44" i="1"/>
  <c r="CE44" i="1"/>
  <c r="CD45" i="1"/>
  <c r="CE45" i="1"/>
  <c r="CD46" i="1"/>
  <c r="CE46" i="1"/>
  <c r="CD47" i="1"/>
  <c r="CE47" i="1"/>
  <c r="CD48" i="1"/>
  <c r="CE48" i="1"/>
  <c r="CD49" i="1"/>
  <c r="CE49" i="1"/>
  <c r="CD50" i="1"/>
  <c r="CE50" i="1"/>
  <c r="CD51" i="1"/>
  <c r="CE51" i="1"/>
  <c r="CD52" i="1"/>
  <c r="CE52" i="1"/>
  <c r="CD53" i="1"/>
  <c r="CE53" i="1"/>
  <c r="CD54" i="1"/>
  <c r="CE54" i="1"/>
  <c r="CD55" i="1"/>
  <c r="CE55" i="1"/>
  <c r="CD56" i="1"/>
  <c r="CE56" i="1"/>
  <c r="CD57" i="1"/>
  <c r="CE57" i="1"/>
  <c r="CD58" i="1"/>
  <c r="CE58" i="1"/>
  <c r="CD59" i="1"/>
  <c r="CE59" i="1"/>
  <c r="CD60" i="1"/>
  <c r="CE60" i="1"/>
  <c r="CD61" i="1"/>
  <c r="CE61" i="1"/>
  <c r="CD62" i="1"/>
  <c r="CE62" i="1"/>
  <c r="CD63" i="1"/>
  <c r="CE63" i="1"/>
  <c r="CD64" i="1"/>
  <c r="CE64" i="1"/>
  <c r="CD65" i="1"/>
  <c r="CE65" i="1"/>
  <c r="CD66" i="1"/>
  <c r="CE66" i="1"/>
  <c r="CD67" i="1"/>
  <c r="CE67" i="1"/>
  <c r="CD68" i="1"/>
  <c r="CE68" i="1"/>
  <c r="CD69" i="1"/>
  <c r="CE69" i="1"/>
  <c r="CD70" i="1"/>
  <c r="CE70" i="1"/>
  <c r="CD71" i="1"/>
  <c r="CE71" i="1"/>
  <c r="CD72" i="1"/>
  <c r="CE72" i="1"/>
  <c r="CD73" i="1"/>
  <c r="CE73" i="1"/>
  <c r="CD74" i="1"/>
  <c r="CE74" i="1"/>
  <c r="CD75" i="1"/>
  <c r="CE75" i="1"/>
  <c r="CD76" i="1"/>
  <c r="CE76" i="1"/>
  <c r="CD77" i="1"/>
  <c r="CE77" i="1"/>
  <c r="CD78" i="1"/>
  <c r="CE78" i="1"/>
  <c r="CD79" i="1"/>
  <c r="CE79" i="1"/>
  <c r="CD80" i="1"/>
  <c r="CE80" i="1"/>
  <c r="CD81" i="1"/>
  <c r="CE81" i="1"/>
  <c r="CD82" i="1"/>
  <c r="CE82" i="1"/>
  <c r="CD83" i="1"/>
  <c r="CE83" i="1"/>
  <c r="CD84" i="1"/>
  <c r="CE84" i="1"/>
  <c r="CD85" i="1"/>
  <c r="CE85" i="1"/>
  <c r="CD86" i="1"/>
  <c r="CE86" i="1"/>
  <c r="CD87" i="1"/>
  <c r="CE87" i="1"/>
  <c r="CD88" i="1"/>
  <c r="CE88" i="1"/>
  <c r="CD89" i="1"/>
  <c r="CE89" i="1"/>
  <c r="CD90" i="1"/>
  <c r="CE90" i="1"/>
  <c r="CD91" i="1"/>
  <c r="CE91" i="1"/>
  <c r="CD92" i="1"/>
  <c r="CE92" i="1"/>
  <c r="CD93" i="1"/>
  <c r="CE93" i="1"/>
  <c r="CD94" i="1"/>
  <c r="CE94" i="1"/>
  <c r="CD95" i="1"/>
  <c r="CE95" i="1"/>
  <c r="CD96" i="1"/>
  <c r="CE96" i="1"/>
  <c r="CD97" i="1"/>
  <c r="CE97" i="1"/>
  <c r="CD98" i="1"/>
  <c r="CE98" i="1"/>
  <c r="CD99" i="1"/>
  <c r="CE99" i="1"/>
  <c r="CD100" i="1"/>
  <c r="CE100" i="1"/>
  <c r="CD101" i="1"/>
  <c r="CE101" i="1"/>
  <c r="CD102" i="1"/>
  <c r="CE102" i="1"/>
  <c r="CD103" i="1"/>
  <c r="CE103" i="1"/>
  <c r="CD104" i="1"/>
  <c r="CE104" i="1"/>
  <c r="CD105" i="1"/>
  <c r="CE105" i="1"/>
  <c r="CD106" i="1"/>
  <c r="CE106" i="1"/>
  <c r="CD107" i="1"/>
  <c r="CE107" i="1"/>
  <c r="CD108" i="1"/>
  <c r="CE108" i="1"/>
  <c r="CD109" i="1"/>
  <c r="CE109" i="1"/>
  <c r="CD110" i="1"/>
  <c r="CE110" i="1"/>
  <c r="CD111" i="1"/>
  <c r="CE111" i="1"/>
  <c r="CD112" i="1"/>
  <c r="CE112" i="1"/>
  <c r="CD113" i="1"/>
  <c r="CE113" i="1"/>
  <c r="CD114" i="1"/>
  <c r="CE114" i="1"/>
  <c r="CD115" i="1"/>
  <c r="CE115" i="1"/>
  <c r="CD116" i="1"/>
  <c r="CE116" i="1"/>
  <c r="CD117" i="1"/>
  <c r="CE117" i="1"/>
  <c r="CD118" i="1"/>
  <c r="CE118" i="1"/>
  <c r="CD119" i="1"/>
  <c r="CE119" i="1"/>
  <c r="CD120" i="1"/>
  <c r="CE120" i="1"/>
  <c r="CD121" i="1"/>
  <c r="CE121" i="1"/>
  <c r="CD122" i="1"/>
  <c r="CE122" i="1"/>
  <c r="CD123" i="1"/>
  <c r="CE123" i="1"/>
  <c r="CD124" i="1"/>
  <c r="CE124" i="1"/>
  <c r="CD125" i="1"/>
  <c r="CE125" i="1"/>
  <c r="CD126" i="1"/>
  <c r="CE126" i="1"/>
  <c r="CD127" i="1"/>
  <c r="CE127" i="1"/>
  <c r="CD128" i="1"/>
  <c r="CE128" i="1"/>
  <c r="CD129" i="1"/>
  <c r="CE129" i="1"/>
  <c r="CD130" i="1"/>
  <c r="CE130" i="1"/>
  <c r="CD131" i="1"/>
  <c r="CE131" i="1"/>
  <c r="CD132" i="1"/>
  <c r="CE132" i="1"/>
  <c r="CD133" i="1"/>
  <c r="CE133" i="1"/>
  <c r="CD134" i="1"/>
  <c r="CE134" i="1"/>
  <c r="CD135" i="1"/>
  <c r="CE135" i="1"/>
  <c r="CD136" i="1"/>
  <c r="CE136" i="1"/>
  <c r="CD137" i="1"/>
  <c r="CE137" i="1"/>
  <c r="CD138" i="1"/>
  <c r="CE138" i="1"/>
  <c r="CD139" i="1"/>
  <c r="CE139" i="1"/>
  <c r="CD140" i="1"/>
  <c r="CE140" i="1"/>
  <c r="CD141" i="1"/>
  <c r="CE141" i="1"/>
  <c r="CD142" i="1"/>
  <c r="CE142" i="1"/>
  <c r="CD143" i="1"/>
  <c r="CE143" i="1"/>
  <c r="CD144" i="1"/>
  <c r="CE144" i="1"/>
  <c r="CD145" i="1"/>
  <c r="CE145" i="1"/>
  <c r="CD146" i="1"/>
  <c r="CE146" i="1"/>
  <c r="CD147" i="1"/>
  <c r="CE147" i="1"/>
  <c r="CD148" i="1"/>
  <c r="CE148" i="1"/>
  <c r="CD149" i="1"/>
  <c r="CE149" i="1"/>
  <c r="CD150" i="1"/>
  <c r="CE150" i="1"/>
  <c r="CD151" i="1"/>
  <c r="CE151" i="1"/>
  <c r="CD152" i="1"/>
  <c r="CE152" i="1"/>
  <c r="CD153" i="1"/>
  <c r="CE153" i="1"/>
  <c r="CD154" i="1"/>
  <c r="CE154" i="1"/>
  <c r="CD155" i="1"/>
  <c r="CE155" i="1"/>
  <c r="CD156" i="1"/>
  <c r="CE156" i="1"/>
  <c r="CD157" i="1"/>
  <c r="CE157" i="1"/>
  <c r="CD158" i="1"/>
  <c r="CE158" i="1"/>
  <c r="CD159" i="1"/>
  <c r="CE159" i="1"/>
  <c r="CD160" i="1"/>
  <c r="CE160" i="1"/>
  <c r="CD161" i="1"/>
  <c r="CE161" i="1"/>
  <c r="CD162" i="1"/>
  <c r="CE162" i="1"/>
  <c r="CD163" i="1"/>
  <c r="CE163" i="1"/>
  <c r="CD164" i="1"/>
  <c r="CE164" i="1"/>
  <c r="CD165" i="1"/>
  <c r="CE165" i="1"/>
  <c r="CD166" i="1"/>
  <c r="CE166" i="1"/>
  <c r="CD167" i="1"/>
  <c r="CE167" i="1"/>
  <c r="CD168" i="1"/>
  <c r="CE168" i="1"/>
  <c r="CD169" i="1"/>
  <c r="CE169" i="1"/>
  <c r="CD170" i="1"/>
  <c r="CE170" i="1"/>
  <c r="CD171" i="1"/>
  <c r="CE171" i="1"/>
  <c r="CD172" i="1"/>
  <c r="CE172" i="1"/>
  <c r="CD173" i="1"/>
  <c r="CE173" i="1"/>
  <c r="CD174" i="1"/>
  <c r="CE174" i="1"/>
  <c r="CD175" i="1"/>
  <c r="CE175" i="1"/>
  <c r="CD176" i="1"/>
  <c r="CE176" i="1"/>
  <c r="CD177" i="1"/>
  <c r="CE177" i="1"/>
  <c r="CD178" i="1"/>
  <c r="CE178" i="1"/>
  <c r="CD179" i="1"/>
  <c r="CE179" i="1"/>
  <c r="CD180" i="1"/>
  <c r="CE180" i="1"/>
  <c r="CD181" i="1"/>
  <c r="CE181" i="1"/>
  <c r="CD182" i="1"/>
  <c r="CE182" i="1"/>
  <c r="CD183" i="1"/>
  <c r="CE183" i="1"/>
  <c r="CD184" i="1"/>
  <c r="CE184" i="1"/>
  <c r="CD185" i="1"/>
  <c r="CE185" i="1"/>
  <c r="CD186" i="1"/>
  <c r="CE186" i="1"/>
  <c r="CD187" i="1"/>
  <c r="CE187" i="1"/>
  <c r="CD188" i="1"/>
  <c r="CE188" i="1"/>
  <c r="CD189" i="1"/>
  <c r="CE189" i="1"/>
  <c r="CD190" i="1"/>
  <c r="CE190" i="1"/>
  <c r="CD191" i="1"/>
  <c r="CE191" i="1"/>
  <c r="CD192" i="1"/>
  <c r="CE192" i="1"/>
  <c r="CD193" i="1"/>
  <c r="CE193" i="1"/>
  <c r="CD194" i="1"/>
  <c r="CE194" i="1"/>
  <c r="CD195" i="1"/>
  <c r="CE195" i="1"/>
  <c r="CD196" i="1"/>
  <c r="CE196" i="1"/>
  <c r="CD197" i="1"/>
  <c r="CE197" i="1"/>
  <c r="CD198" i="1"/>
  <c r="CE198" i="1"/>
  <c r="CD199" i="1"/>
  <c r="CE199" i="1"/>
  <c r="CD200" i="1"/>
  <c r="CE200" i="1"/>
  <c r="CD201" i="1"/>
  <c r="CE201" i="1"/>
  <c r="CD202" i="1"/>
  <c r="CE202" i="1"/>
  <c r="CD203" i="1"/>
  <c r="CE203" i="1"/>
  <c r="CD204" i="1"/>
  <c r="CE204" i="1"/>
  <c r="CD205" i="1"/>
  <c r="CE205" i="1"/>
  <c r="CD206" i="1"/>
  <c r="CE206" i="1"/>
  <c r="CD207" i="1"/>
  <c r="CE207" i="1"/>
  <c r="CD208" i="1"/>
  <c r="CE208" i="1"/>
  <c r="CD209" i="1"/>
  <c r="CE209" i="1"/>
  <c r="CD210" i="1"/>
  <c r="CE210" i="1"/>
  <c r="CD211" i="1"/>
  <c r="CE211" i="1"/>
  <c r="CD212" i="1"/>
  <c r="CE212" i="1"/>
  <c r="CD213" i="1"/>
  <c r="CE213" i="1"/>
  <c r="CD214" i="1"/>
  <c r="CE214" i="1"/>
  <c r="CD215" i="1"/>
  <c r="CE215" i="1"/>
  <c r="CD216" i="1"/>
  <c r="CE216" i="1"/>
  <c r="CD217" i="1"/>
  <c r="CE217" i="1"/>
  <c r="CD218" i="1"/>
  <c r="CE218" i="1"/>
  <c r="CD219" i="1"/>
  <c r="CE219" i="1"/>
  <c r="CD220" i="1"/>
  <c r="CE220" i="1"/>
  <c r="CD221" i="1"/>
  <c r="CE221" i="1"/>
  <c r="CD222" i="1"/>
  <c r="CE222" i="1"/>
  <c r="CD223" i="1"/>
  <c r="CE223" i="1"/>
  <c r="CD224" i="1"/>
  <c r="CE224" i="1"/>
  <c r="CD225" i="1"/>
  <c r="CE225" i="1"/>
  <c r="CD226" i="1"/>
  <c r="CE226" i="1"/>
  <c r="CD227" i="1"/>
  <c r="CE227" i="1"/>
  <c r="CD228" i="1"/>
  <c r="CE228" i="1"/>
  <c r="CD229" i="1"/>
  <c r="CE229" i="1"/>
  <c r="CD230" i="1"/>
  <c r="CE230" i="1"/>
  <c r="CD231" i="1"/>
  <c r="CE231" i="1"/>
  <c r="CD232" i="1"/>
  <c r="CE232" i="1"/>
  <c r="CD233" i="1"/>
  <c r="CE233" i="1"/>
  <c r="CD234" i="1"/>
  <c r="CE234" i="1"/>
  <c r="CD235" i="1"/>
  <c r="CE235" i="1"/>
  <c r="CD236" i="1"/>
  <c r="CE236" i="1"/>
  <c r="CD237" i="1"/>
  <c r="CE237" i="1"/>
  <c r="CD238" i="1"/>
  <c r="CE238" i="1"/>
  <c r="CD239" i="1"/>
  <c r="CE239" i="1"/>
  <c r="CD240" i="1"/>
  <c r="CE240" i="1"/>
  <c r="CD241" i="1"/>
  <c r="CE241" i="1"/>
  <c r="CD242" i="1"/>
  <c r="CE242" i="1"/>
  <c r="CD243" i="1"/>
  <c r="CE243" i="1"/>
  <c r="CD244" i="1"/>
  <c r="CE244" i="1"/>
  <c r="CD245" i="1"/>
  <c r="CE245" i="1"/>
  <c r="CD246" i="1"/>
  <c r="CE246" i="1"/>
  <c r="CD247" i="1"/>
  <c r="CE247" i="1"/>
  <c r="CD248" i="1"/>
  <c r="CE248" i="1"/>
  <c r="CD249" i="1"/>
  <c r="CE249" i="1"/>
  <c r="CD250" i="1"/>
  <c r="CE250" i="1"/>
  <c r="CD251" i="1"/>
  <c r="CE251" i="1"/>
  <c r="CD252" i="1"/>
  <c r="CE252" i="1"/>
  <c r="CD253" i="1"/>
  <c r="CE253" i="1"/>
  <c r="CD254" i="1"/>
  <c r="CE254" i="1"/>
  <c r="CD255" i="1"/>
  <c r="CE255" i="1"/>
  <c r="CD256" i="1"/>
  <c r="CE256" i="1"/>
  <c r="CD257" i="1"/>
  <c r="CE257" i="1"/>
  <c r="CD258" i="1"/>
  <c r="CE258" i="1"/>
  <c r="CD259" i="1"/>
  <c r="CE259" i="1"/>
  <c r="CD260" i="1"/>
  <c r="CE260" i="1"/>
  <c r="CD261" i="1"/>
  <c r="CE261" i="1"/>
  <c r="CD262" i="1"/>
  <c r="CE262" i="1"/>
  <c r="CD263" i="1"/>
  <c r="CE263" i="1"/>
  <c r="CD264" i="1"/>
  <c r="CE264" i="1"/>
  <c r="CD265" i="1"/>
  <c r="CE265" i="1"/>
  <c r="CD266" i="1"/>
  <c r="CE266" i="1"/>
  <c r="CD267" i="1"/>
  <c r="CE267" i="1"/>
  <c r="CD268" i="1"/>
  <c r="CE268" i="1"/>
  <c r="CD269" i="1"/>
  <c r="CE269" i="1"/>
  <c r="CD270" i="1"/>
  <c r="CE270" i="1"/>
  <c r="CD271" i="1"/>
  <c r="CE271" i="1"/>
  <c r="CD272" i="1"/>
  <c r="CE272" i="1"/>
  <c r="CD273" i="1"/>
  <c r="CE273" i="1"/>
  <c r="CD274" i="1"/>
  <c r="CE274" i="1"/>
  <c r="CD275" i="1"/>
  <c r="CE275" i="1"/>
  <c r="CD276" i="1"/>
  <c r="CE276" i="1"/>
  <c r="CD277" i="1"/>
  <c r="CE277" i="1"/>
  <c r="CD278" i="1"/>
  <c r="CE278" i="1"/>
  <c r="CD279" i="1"/>
  <c r="CE279" i="1"/>
  <c r="CD280" i="1"/>
  <c r="CE280" i="1"/>
  <c r="CD281" i="1"/>
  <c r="CE281" i="1"/>
  <c r="CD282" i="1"/>
  <c r="CE282" i="1"/>
  <c r="CD283" i="1"/>
  <c r="CE283" i="1"/>
  <c r="CD284" i="1"/>
  <c r="CE284" i="1"/>
  <c r="CD285" i="1"/>
  <c r="CE285" i="1"/>
  <c r="CD286" i="1"/>
  <c r="CE286" i="1"/>
  <c r="CD287" i="1"/>
  <c r="CE287" i="1"/>
  <c r="CD288" i="1"/>
  <c r="CE288" i="1"/>
  <c r="CF288" i="1" s="1"/>
  <c r="CD289" i="1"/>
  <c r="CE289" i="1"/>
  <c r="CD290" i="1"/>
  <c r="CE290" i="1"/>
  <c r="CD291" i="1"/>
  <c r="CE291" i="1"/>
  <c r="CD292" i="1"/>
  <c r="CE292" i="1"/>
  <c r="CD293" i="1"/>
  <c r="CE293" i="1"/>
  <c r="CD294" i="1"/>
  <c r="CE294" i="1"/>
  <c r="CD295" i="1"/>
  <c r="CE295" i="1"/>
  <c r="CD296" i="1"/>
  <c r="CE296" i="1"/>
  <c r="CD297" i="1"/>
  <c r="CE297" i="1"/>
  <c r="CD298" i="1"/>
  <c r="CE298" i="1"/>
  <c r="CD299" i="1"/>
  <c r="CE299" i="1"/>
  <c r="CD300" i="1"/>
  <c r="CE300" i="1"/>
  <c r="CD301" i="1"/>
  <c r="CE301" i="1"/>
  <c r="CD302" i="1"/>
  <c r="CE302" i="1"/>
  <c r="CD303" i="1"/>
  <c r="CE303" i="1"/>
  <c r="CD304" i="1"/>
  <c r="CE304" i="1"/>
  <c r="CD305" i="1"/>
  <c r="CE305" i="1"/>
  <c r="CD306" i="1"/>
  <c r="CE306" i="1"/>
  <c r="CD307" i="1"/>
  <c r="CE307" i="1"/>
  <c r="CD308" i="1"/>
  <c r="CE308" i="1"/>
  <c r="CD309" i="1"/>
  <c r="CE309" i="1"/>
  <c r="CD310" i="1"/>
  <c r="CE310" i="1"/>
  <c r="CD311" i="1"/>
  <c r="CE311" i="1"/>
  <c r="CD312" i="1"/>
  <c r="CE312" i="1"/>
  <c r="CD313" i="1"/>
  <c r="CE313" i="1"/>
  <c r="CD314" i="1"/>
  <c r="CE314" i="1"/>
  <c r="CD315" i="1"/>
  <c r="CE315" i="1"/>
  <c r="CD316" i="1"/>
  <c r="CE316" i="1"/>
  <c r="CD317" i="1"/>
  <c r="CE317" i="1"/>
  <c r="CD318" i="1"/>
  <c r="CE318" i="1"/>
  <c r="CD319" i="1"/>
  <c r="CE319" i="1"/>
  <c r="CD320" i="1"/>
  <c r="CE320" i="1"/>
  <c r="CD321" i="1"/>
  <c r="CE321" i="1"/>
  <c r="CD322" i="1"/>
  <c r="CE322" i="1"/>
  <c r="CD323" i="1"/>
  <c r="CE323" i="1"/>
  <c r="CD324" i="1"/>
  <c r="CE324" i="1"/>
  <c r="CD325" i="1"/>
  <c r="CE325" i="1"/>
  <c r="CD326" i="1"/>
  <c r="CE326" i="1"/>
  <c r="CD327" i="1"/>
  <c r="CE327" i="1"/>
  <c r="CD328" i="1"/>
  <c r="CE328" i="1"/>
  <c r="CD329" i="1"/>
  <c r="CE329" i="1"/>
  <c r="CD330" i="1"/>
  <c r="CE330" i="1"/>
  <c r="CD331" i="1"/>
  <c r="CE331" i="1"/>
  <c r="CD332" i="1"/>
  <c r="CE332" i="1"/>
  <c r="CD333" i="1"/>
  <c r="CE333" i="1"/>
  <c r="CD334" i="1"/>
  <c r="CE334" i="1"/>
  <c r="CD335" i="1"/>
  <c r="CE335" i="1"/>
  <c r="CD336" i="1"/>
  <c r="CE336" i="1"/>
  <c r="CD337" i="1"/>
  <c r="CE337" i="1"/>
  <c r="CD338" i="1"/>
  <c r="CE338" i="1"/>
  <c r="CD339" i="1"/>
  <c r="CE339" i="1"/>
  <c r="CD340" i="1"/>
  <c r="CE340" i="1"/>
  <c r="CD341" i="1"/>
  <c r="CE341" i="1"/>
  <c r="CD342" i="1"/>
  <c r="CE342" i="1"/>
  <c r="CD343" i="1"/>
  <c r="CE343" i="1"/>
  <c r="CD344" i="1"/>
  <c r="CE344" i="1"/>
  <c r="CD345" i="1"/>
  <c r="CE345" i="1"/>
  <c r="CD346" i="1"/>
  <c r="CE346" i="1"/>
  <c r="CD347" i="1"/>
  <c r="CE347" i="1"/>
  <c r="CD348" i="1"/>
  <c r="CE348" i="1"/>
  <c r="CD349" i="1"/>
  <c r="CE349" i="1"/>
  <c r="CD350" i="1"/>
  <c r="CE350" i="1"/>
  <c r="CD351" i="1"/>
  <c r="CE351" i="1"/>
  <c r="CD352" i="1"/>
  <c r="CE352" i="1"/>
  <c r="CD353" i="1"/>
  <c r="CE353" i="1"/>
  <c r="CD354" i="1"/>
  <c r="CE354" i="1"/>
  <c r="CD355" i="1"/>
  <c r="CE355" i="1"/>
  <c r="CD356" i="1"/>
  <c r="CE356" i="1"/>
  <c r="CD357" i="1"/>
  <c r="CE357" i="1"/>
  <c r="CD358" i="1"/>
  <c r="CE358" i="1"/>
  <c r="CD359" i="1"/>
  <c r="CE359" i="1"/>
  <c r="CD360" i="1"/>
  <c r="CE360" i="1"/>
  <c r="CD361" i="1"/>
  <c r="CE361" i="1"/>
  <c r="CD362" i="1"/>
  <c r="CE362" i="1"/>
  <c r="CD363" i="1"/>
  <c r="CE363" i="1"/>
  <c r="CD364" i="1"/>
  <c r="CE364" i="1"/>
  <c r="CD365" i="1"/>
  <c r="CE365" i="1"/>
  <c r="CD366" i="1"/>
  <c r="CE366" i="1"/>
  <c r="CD367" i="1"/>
  <c r="CE367" i="1"/>
  <c r="CD368" i="1"/>
  <c r="CE368" i="1"/>
  <c r="CD369" i="1"/>
  <c r="CE369" i="1"/>
  <c r="CD370" i="1"/>
  <c r="CE370" i="1"/>
  <c r="CD371" i="1"/>
  <c r="CE371" i="1"/>
  <c r="CD372" i="1"/>
  <c r="CE372" i="1"/>
  <c r="CD373" i="1"/>
  <c r="CE373" i="1"/>
  <c r="CD374" i="1"/>
  <c r="CE374" i="1"/>
  <c r="CD375" i="1"/>
  <c r="CE375" i="1"/>
  <c r="CD376" i="1"/>
  <c r="CE376" i="1"/>
  <c r="CD377" i="1"/>
  <c r="CE377" i="1"/>
  <c r="CD378" i="1"/>
  <c r="CE378" i="1"/>
  <c r="CD379" i="1"/>
  <c r="CE379" i="1"/>
  <c r="CD380" i="1"/>
  <c r="CE380" i="1"/>
  <c r="CD381" i="1"/>
  <c r="CE381" i="1"/>
  <c r="CD382" i="1"/>
  <c r="CE382" i="1"/>
  <c r="CD383" i="1"/>
  <c r="CE383" i="1"/>
  <c r="CD384" i="1"/>
  <c r="CE384" i="1"/>
  <c r="CD385" i="1"/>
  <c r="CE385" i="1"/>
  <c r="CD386" i="1"/>
  <c r="CE386" i="1"/>
  <c r="CD387" i="1"/>
  <c r="CE387" i="1"/>
  <c r="CD388" i="1"/>
  <c r="CE388" i="1"/>
  <c r="CD389" i="1"/>
  <c r="CE389" i="1"/>
  <c r="CD390" i="1"/>
  <c r="CE390" i="1"/>
  <c r="CD391" i="1"/>
  <c r="CE391" i="1"/>
  <c r="CD392" i="1"/>
  <c r="CE392" i="1"/>
  <c r="CD393" i="1"/>
  <c r="CE393" i="1"/>
  <c r="CD394" i="1"/>
  <c r="CE394" i="1"/>
  <c r="CD395" i="1"/>
  <c r="CE395" i="1"/>
  <c r="CD396" i="1"/>
  <c r="CE396" i="1"/>
  <c r="CD397" i="1"/>
  <c r="CE397" i="1"/>
  <c r="CD398" i="1"/>
  <c r="CE398" i="1"/>
  <c r="CD399" i="1"/>
  <c r="CE399" i="1"/>
  <c r="CD400" i="1"/>
  <c r="CE400" i="1"/>
  <c r="CD401" i="1"/>
  <c r="CE401" i="1"/>
  <c r="CD402" i="1"/>
  <c r="CE402" i="1"/>
  <c r="CD403" i="1"/>
  <c r="CE403" i="1"/>
  <c r="CD404" i="1"/>
  <c r="CE404" i="1"/>
  <c r="CD405" i="1"/>
  <c r="CE405" i="1"/>
  <c r="CD406" i="1"/>
  <c r="CE406" i="1"/>
  <c r="CD407" i="1"/>
  <c r="CE407" i="1"/>
  <c r="CD408" i="1"/>
  <c r="CE408" i="1"/>
  <c r="CD409" i="1"/>
  <c r="CE409" i="1"/>
  <c r="CD410" i="1"/>
  <c r="CE410" i="1"/>
  <c r="CD411" i="1"/>
  <c r="CE411" i="1"/>
  <c r="CD412" i="1"/>
  <c r="CE412" i="1"/>
  <c r="CD413" i="1"/>
  <c r="CE413" i="1"/>
  <c r="CD414" i="1"/>
  <c r="CE414" i="1"/>
  <c r="CD415" i="1"/>
  <c r="CE415" i="1"/>
  <c r="CD416" i="1"/>
  <c r="CE416" i="1"/>
  <c r="CD417" i="1"/>
  <c r="CE417" i="1"/>
  <c r="CD418" i="1"/>
  <c r="CE418" i="1"/>
  <c r="CD419" i="1"/>
  <c r="CE419" i="1"/>
  <c r="CD420" i="1"/>
  <c r="CE420" i="1"/>
  <c r="CD421" i="1"/>
  <c r="CE421" i="1"/>
  <c r="CD422" i="1"/>
  <c r="CE422" i="1"/>
  <c r="CD423" i="1"/>
  <c r="CE423" i="1"/>
  <c r="CD424" i="1"/>
  <c r="CE424" i="1"/>
  <c r="CD425" i="1"/>
  <c r="CE425" i="1"/>
  <c r="CD426" i="1"/>
  <c r="CE426" i="1"/>
  <c r="CD427" i="1"/>
  <c r="CE427" i="1"/>
  <c r="CD428" i="1"/>
  <c r="CE428" i="1"/>
  <c r="CD429" i="1"/>
  <c r="CE429" i="1"/>
  <c r="CD430" i="1"/>
  <c r="CE430" i="1"/>
  <c r="CD431" i="1"/>
  <c r="CE431" i="1"/>
  <c r="CD432" i="1"/>
  <c r="CE432" i="1"/>
  <c r="CD433" i="1"/>
  <c r="CE433" i="1"/>
  <c r="CD434" i="1"/>
  <c r="CE434" i="1"/>
  <c r="CD435" i="1"/>
  <c r="CE435" i="1"/>
  <c r="CD436" i="1"/>
  <c r="CE436" i="1"/>
  <c r="CD437" i="1"/>
  <c r="CE437" i="1"/>
  <c r="CD438" i="1"/>
  <c r="CE438" i="1"/>
  <c r="CD439" i="1"/>
  <c r="CE439" i="1"/>
  <c r="CD440" i="1"/>
  <c r="CE440" i="1"/>
  <c r="CD441" i="1"/>
  <c r="CE441" i="1"/>
  <c r="CD442" i="1"/>
  <c r="CE442" i="1"/>
  <c r="CD443" i="1"/>
  <c r="CE443" i="1"/>
  <c r="CD444" i="1"/>
  <c r="CE444" i="1"/>
  <c r="CD445" i="1"/>
  <c r="CE445" i="1"/>
  <c r="CD446" i="1"/>
  <c r="CE446" i="1"/>
  <c r="CD447" i="1"/>
  <c r="CE447" i="1"/>
  <c r="CD448" i="1"/>
  <c r="CE448" i="1"/>
  <c r="CD449" i="1"/>
  <c r="CE449" i="1"/>
  <c r="CD450" i="1"/>
  <c r="CE450" i="1"/>
  <c r="CD451" i="1"/>
  <c r="CE451" i="1"/>
  <c r="CD452" i="1"/>
  <c r="CE452" i="1"/>
  <c r="CD453" i="1"/>
  <c r="CE453" i="1"/>
  <c r="CD454" i="1"/>
  <c r="CE454" i="1"/>
  <c r="CD455" i="1"/>
  <c r="CE455" i="1"/>
  <c r="CD456" i="1"/>
  <c r="CE456" i="1"/>
  <c r="CD457" i="1"/>
  <c r="CE457" i="1"/>
  <c r="CD458" i="1"/>
  <c r="CE458" i="1"/>
  <c r="CD459" i="1"/>
  <c r="CE459" i="1"/>
  <c r="CD460" i="1"/>
  <c r="CE460" i="1"/>
  <c r="CD461" i="1"/>
  <c r="CE461" i="1"/>
  <c r="CD462" i="1"/>
  <c r="CE462" i="1"/>
  <c r="CD463" i="1"/>
  <c r="CE463" i="1"/>
  <c r="CD464" i="1"/>
  <c r="CE464" i="1"/>
  <c r="CD465" i="1"/>
  <c r="CE465" i="1"/>
  <c r="CD466" i="1"/>
  <c r="CE466" i="1"/>
  <c r="CD467" i="1"/>
  <c r="CE467" i="1"/>
  <c r="CD468" i="1"/>
  <c r="CE468" i="1"/>
  <c r="CD469" i="1"/>
  <c r="CE469" i="1"/>
  <c r="CD470" i="1"/>
  <c r="CE470" i="1"/>
  <c r="CD471" i="1"/>
  <c r="CE471" i="1"/>
  <c r="CD472" i="1"/>
  <c r="CE472" i="1"/>
  <c r="CD473" i="1"/>
  <c r="CE473" i="1"/>
  <c r="CD474" i="1"/>
  <c r="CE474" i="1"/>
  <c r="CD475" i="1"/>
  <c r="CE475" i="1"/>
  <c r="CD476" i="1"/>
  <c r="CE476" i="1"/>
  <c r="CD477" i="1"/>
  <c r="CE477" i="1"/>
  <c r="CD478" i="1"/>
  <c r="CE478" i="1"/>
  <c r="CD479" i="1"/>
  <c r="CE479" i="1"/>
  <c r="CD480" i="1"/>
  <c r="CE480" i="1"/>
  <c r="CD481" i="1"/>
  <c r="CE481" i="1"/>
  <c r="CD482" i="1"/>
  <c r="CE482" i="1"/>
  <c r="CD483" i="1"/>
  <c r="CE483" i="1"/>
  <c r="CD484" i="1"/>
  <c r="CE484" i="1"/>
  <c r="CD485" i="1"/>
  <c r="CE485" i="1"/>
  <c r="CD486" i="1"/>
  <c r="CE486" i="1"/>
  <c r="CD487" i="1"/>
  <c r="CE487" i="1"/>
  <c r="CD488" i="1"/>
  <c r="CE488" i="1"/>
  <c r="CD489" i="1"/>
  <c r="CE489" i="1"/>
  <c r="CD490" i="1"/>
  <c r="CE490" i="1"/>
  <c r="CD491" i="1"/>
  <c r="CE491" i="1"/>
  <c r="CD492" i="1"/>
  <c r="CE492" i="1"/>
  <c r="CD493" i="1"/>
  <c r="CE493" i="1"/>
  <c r="CD494" i="1"/>
  <c r="CE494" i="1"/>
  <c r="CD495" i="1"/>
  <c r="CE495" i="1"/>
  <c r="CD496" i="1"/>
  <c r="CE496" i="1"/>
  <c r="CD497" i="1"/>
  <c r="CE497" i="1"/>
  <c r="CD498" i="1"/>
  <c r="CE498" i="1"/>
  <c r="CD499" i="1"/>
  <c r="CE499" i="1"/>
  <c r="CD500" i="1"/>
  <c r="CE500" i="1"/>
  <c r="CD501" i="1"/>
  <c r="CE501" i="1"/>
  <c r="CD502" i="1"/>
  <c r="CE502" i="1"/>
  <c r="CD503" i="1"/>
  <c r="CE503" i="1"/>
  <c r="CD504" i="1"/>
  <c r="CE504" i="1"/>
  <c r="CD505" i="1"/>
  <c r="CE505" i="1"/>
  <c r="CD506" i="1"/>
  <c r="CE506" i="1"/>
  <c r="CD507" i="1"/>
  <c r="CE507" i="1"/>
  <c r="CD508" i="1"/>
  <c r="CE508" i="1"/>
  <c r="CD509" i="1"/>
  <c r="CE509" i="1"/>
  <c r="CD510" i="1"/>
  <c r="CE510" i="1"/>
  <c r="CD511" i="1"/>
  <c r="CE511" i="1"/>
  <c r="CD512" i="1"/>
  <c r="CE512" i="1"/>
  <c r="CD513" i="1"/>
  <c r="CE513" i="1"/>
  <c r="CD514" i="1"/>
  <c r="CE514" i="1"/>
  <c r="CD515" i="1"/>
  <c r="CE515" i="1"/>
  <c r="CD516" i="1"/>
  <c r="CE516" i="1"/>
  <c r="CD517" i="1"/>
  <c r="CE517" i="1"/>
  <c r="CD518" i="1"/>
  <c r="CE518" i="1"/>
  <c r="CD519" i="1"/>
  <c r="CE519" i="1"/>
  <c r="CD520" i="1"/>
  <c r="CE520" i="1"/>
  <c r="CD521" i="1"/>
  <c r="CE521" i="1"/>
  <c r="CD522" i="1"/>
  <c r="CE522" i="1"/>
  <c r="CD523" i="1"/>
  <c r="CE523" i="1"/>
  <c r="CD524" i="1"/>
  <c r="CE524" i="1"/>
  <c r="CD525" i="1"/>
  <c r="CE525" i="1"/>
  <c r="CD526" i="1"/>
  <c r="CE526" i="1"/>
  <c r="CD527" i="1"/>
  <c r="CE527" i="1"/>
  <c r="CD528" i="1"/>
  <c r="CE528" i="1"/>
  <c r="CD529" i="1"/>
  <c r="CE529" i="1"/>
  <c r="CD530" i="1"/>
  <c r="CE530" i="1"/>
  <c r="CD531" i="1"/>
  <c r="CE531" i="1"/>
  <c r="CD532" i="1"/>
  <c r="CE532" i="1"/>
  <c r="CD533" i="1"/>
  <c r="CE533" i="1"/>
  <c r="CD534" i="1"/>
  <c r="CE534" i="1"/>
  <c r="CD535" i="1"/>
  <c r="CE535" i="1"/>
  <c r="CD536" i="1"/>
  <c r="CE536" i="1"/>
  <c r="CD537" i="1"/>
  <c r="CE537" i="1"/>
  <c r="CD538" i="1"/>
  <c r="CE538" i="1"/>
  <c r="CD539" i="1"/>
  <c r="CE539" i="1"/>
  <c r="CD540" i="1"/>
  <c r="CE540" i="1"/>
  <c r="CD541" i="1"/>
  <c r="CE541" i="1"/>
  <c r="CD542" i="1"/>
  <c r="CE542" i="1"/>
  <c r="CD543" i="1"/>
  <c r="CE543" i="1"/>
  <c r="CD544" i="1"/>
  <c r="CE544" i="1"/>
  <c r="CD545" i="1"/>
  <c r="CE545" i="1"/>
  <c r="CD546" i="1"/>
  <c r="CE546" i="1"/>
  <c r="CD547" i="1"/>
  <c r="CE547" i="1"/>
  <c r="CD548" i="1"/>
  <c r="CE548" i="1"/>
  <c r="CD549" i="1"/>
  <c r="CE549" i="1"/>
  <c r="CD550" i="1"/>
  <c r="CE550" i="1"/>
  <c r="CD551" i="1"/>
  <c r="CE551" i="1"/>
  <c r="CD552" i="1"/>
  <c r="CE552" i="1"/>
  <c r="CD553" i="1"/>
  <c r="CE553" i="1"/>
  <c r="CD554" i="1"/>
  <c r="CE554" i="1"/>
  <c r="CD555" i="1"/>
  <c r="CE555" i="1"/>
  <c r="CD556" i="1"/>
  <c r="CE556" i="1"/>
  <c r="CD557" i="1"/>
  <c r="CE557" i="1"/>
  <c r="CD558" i="1"/>
  <c r="CE558" i="1"/>
  <c r="CD559" i="1"/>
  <c r="CE559" i="1"/>
  <c r="CD560" i="1"/>
  <c r="CE560" i="1"/>
  <c r="CD561" i="1"/>
  <c r="CE561" i="1"/>
  <c r="CD562" i="1"/>
  <c r="CE562" i="1"/>
  <c r="CD563" i="1"/>
  <c r="CE563" i="1"/>
  <c r="CD564" i="1"/>
  <c r="CE564" i="1"/>
  <c r="CD565" i="1"/>
  <c r="CE565" i="1"/>
  <c r="CD566" i="1"/>
  <c r="CE566" i="1"/>
  <c r="CD567" i="1"/>
  <c r="CE567" i="1"/>
  <c r="CD568" i="1"/>
  <c r="CE568" i="1"/>
  <c r="CD569" i="1"/>
  <c r="CE569" i="1"/>
  <c r="CD570" i="1"/>
  <c r="CE570" i="1"/>
  <c r="CD571" i="1"/>
  <c r="CE571" i="1"/>
  <c r="CD572" i="1"/>
  <c r="CE572" i="1"/>
  <c r="CD573" i="1"/>
  <c r="CE573" i="1"/>
  <c r="CD574" i="1"/>
  <c r="CE574" i="1"/>
  <c r="CD575" i="1"/>
  <c r="CE575" i="1"/>
  <c r="CD576" i="1"/>
  <c r="CE576" i="1"/>
  <c r="CD577" i="1"/>
  <c r="CE577" i="1"/>
  <c r="CD578" i="1"/>
  <c r="CE578" i="1"/>
  <c r="CD579" i="1"/>
  <c r="CE579" i="1"/>
  <c r="CD580" i="1"/>
  <c r="CE580" i="1"/>
  <c r="CD581" i="1"/>
  <c r="CE581" i="1"/>
  <c r="CD582" i="1"/>
  <c r="CE582" i="1"/>
  <c r="CD583" i="1"/>
  <c r="CE583" i="1"/>
  <c r="CD584" i="1"/>
  <c r="CE584" i="1"/>
  <c r="CD585" i="1"/>
  <c r="CE585" i="1"/>
  <c r="CD586" i="1"/>
  <c r="CE586" i="1"/>
  <c r="CD587" i="1"/>
  <c r="CE587" i="1"/>
  <c r="CD588" i="1"/>
  <c r="CE588" i="1"/>
  <c r="CD589" i="1"/>
  <c r="CE589" i="1"/>
  <c r="CD590" i="1"/>
  <c r="CE590" i="1"/>
  <c r="CD591" i="1"/>
  <c r="CE591" i="1"/>
  <c r="CD592" i="1"/>
  <c r="CE592" i="1"/>
  <c r="CD593" i="1"/>
  <c r="CE593" i="1"/>
  <c r="CD594" i="1"/>
  <c r="CE594" i="1"/>
  <c r="CD595" i="1"/>
  <c r="CE595" i="1"/>
  <c r="CD596" i="1"/>
  <c r="CE596" i="1"/>
  <c r="CD597" i="1"/>
  <c r="CE597" i="1"/>
  <c r="CD598" i="1"/>
  <c r="CE598" i="1"/>
  <c r="CD599" i="1"/>
  <c r="CE599" i="1"/>
  <c r="CD600" i="1"/>
  <c r="CE600" i="1"/>
  <c r="CD601" i="1"/>
  <c r="CE601" i="1"/>
  <c r="CD602" i="1"/>
  <c r="CE602" i="1"/>
  <c r="CD603" i="1"/>
  <c r="CE603" i="1"/>
  <c r="CD604" i="1"/>
  <c r="CE604" i="1"/>
  <c r="CD605" i="1"/>
  <c r="CE605" i="1"/>
  <c r="CD606" i="1"/>
  <c r="CE606" i="1"/>
  <c r="CD607" i="1"/>
  <c r="CE607" i="1"/>
  <c r="CD608" i="1"/>
  <c r="CE608" i="1"/>
  <c r="CD609" i="1"/>
  <c r="CE609" i="1"/>
  <c r="CD610" i="1"/>
  <c r="CE610" i="1"/>
  <c r="CD611" i="1"/>
  <c r="CE611" i="1"/>
  <c r="CD612" i="1"/>
  <c r="CE612" i="1"/>
  <c r="CD613" i="1"/>
  <c r="CE613" i="1"/>
  <c r="CD614" i="1"/>
  <c r="CE614" i="1"/>
  <c r="CD615" i="1"/>
  <c r="CE615" i="1"/>
  <c r="CD616" i="1"/>
  <c r="CE616" i="1"/>
  <c r="CD617" i="1"/>
  <c r="CE617" i="1"/>
  <c r="CD618" i="1"/>
  <c r="CE618" i="1"/>
  <c r="CD619" i="1"/>
  <c r="CE619" i="1"/>
  <c r="CD620" i="1"/>
  <c r="CE620" i="1"/>
  <c r="CD621" i="1"/>
  <c r="CE621" i="1"/>
  <c r="CD622" i="1"/>
  <c r="CE622" i="1"/>
  <c r="CD623" i="1"/>
  <c r="CE623" i="1"/>
  <c r="CD624" i="1"/>
  <c r="CE624" i="1"/>
  <c r="CD625" i="1"/>
  <c r="CE625" i="1"/>
  <c r="CD626" i="1"/>
  <c r="CE626" i="1"/>
  <c r="CD627" i="1"/>
  <c r="CE627" i="1"/>
  <c r="CD628" i="1"/>
  <c r="CE628" i="1"/>
  <c r="CD629" i="1"/>
  <c r="CE629" i="1"/>
  <c r="CD630" i="1"/>
  <c r="CE630" i="1"/>
  <c r="CD631" i="1"/>
  <c r="CE631" i="1"/>
  <c r="CD632" i="1"/>
  <c r="CE632" i="1"/>
  <c r="CD633" i="1"/>
  <c r="CE633" i="1"/>
  <c r="CD634" i="1"/>
  <c r="CE634" i="1"/>
  <c r="CD635" i="1"/>
  <c r="CE635" i="1"/>
  <c r="CD636" i="1"/>
  <c r="CE636" i="1"/>
  <c r="CD637" i="1"/>
  <c r="CE637" i="1"/>
  <c r="CD638" i="1"/>
  <c r="CE638" i="1"/>
  <c r="CD639" i="1"/>
  <c r="CE639" i="1"/>
  <c r="CD640" i="1"/>
  <c r="CE640" i="1"/>
  <c r="CD641" i="1"/>
  <c r="CE641" i="1"/>
  <c r="CD642" i="1"/>
  <c r="CE642" i="1"/>
  <c r="CD643" i="1"/>
  <c r="CE643" i="1"/>
  <c r="CD644" i="1"/>
  <c r="CE644" i="1"/>
  <c r="CD645" i="1"/>
  <c r="CE645" i="1"/>
  <c r="CD646" i="1"/>
  <c r="CE646" i="1"/>
  <c r="CD647" i="1"/>
  <c r="CE647" i="1"/>
  <c r="CD648" i="1"/>
  <c r="CE648" i="1"/>
  <c r="CD649" i="1"/>
  <c r="CE649" i="1"/>
  <c r="CD650" i="1"/>
  <c r="CE650" i="1"/>
  <c r="CD651" i="1"/>
  <c r="CE651" i="1"/>
  <c r="CD652" i="1"/>
  <c r="CE652" i="1"/>
  <c r="CD653" i="1"/>
  <c r="CE653" i="1"/>
  <c r="CD654" i="1"/>
  <c r="CE654" i="1"/>
  <c r="CD655" i="1"/>
  <c r="CE655" i="1"/>
  <c r="CD656" i="1"/>
  <c r="CE656" i="1"/>
  <c r="CD657" i="1"/>
  <c r="CE657" i="1"/>
  <c r="CD658" i="1"/>
  <c r="CE658" i="1"/>
  <c r="CD659" i="1"/>
  <c r="CE659" i="1"/>
  <c r="CD660" i="1"/>
  <c r="CE660" i="1"/>
  <c r="CD661" i="1"/>
  <c r="CE661" i="1"/>
  <c r="CD662" i="1"/>
  <c r="CE662" i="1"/>
  <c r="CD663" i="1"/>
  <c r="CE663" i="1"/>
  <c r="CD664" i="1"/>
  <c r="CE664" i="1"/>
  <c r="CD665" i="1"/>
  <c r="CE665" i="1"/>
  <c r="CD666" i="1"/>
  <c r="CE666" i="1"/>
  <c r="CD667" i="1"/>
  <c r="CE667" i="1"/>
  <c r="CD668" i="1"/>
  <c r="CE668" i="1"/>
  <c r="CD669" i="1"/>
  <c r="CE669" i="1"/>
  <c r="CD670" i="1"/>
  <c r="CE670" i="1"/>
  <c r="CD671" i="1"/>
  <c r="CE671" i="1"/>
  <c r="CD672" i="1"/>
  <c r="CE672" i="1"/>
  <c r="CD673" i="1"/>
  <c r="CE673" i="1"/>
  <c r="CD674" i="1"/>
  <c r="CE674" i="1"/>
  <c r="CD675" i="1"/>
  <c r="CE675" i="1"/>
  <c r="CD676" i="1"/>
  <c r="CE676" i="1"/>
  <c r="CD677" i="1"/>
  <c r="CE677" i="1"/>
  <c r="CD678" i="1"/>
  <c r="CE678" i="1"/>
  <c r="CD679" i="1"/>
  <c r="CE679" i="1"/>
  <c r="CD680" i="1"/>
  <c r="CE680" i="1"/>
  <c r="CD681" i="1"/>
  <c r="CE681" i="1"/>
  <c r="CD682" i="1"/>
  <c r="CE682" i="1"/>
  <c r="CD683" i="1"/>
  <c r="CE683" i="1"/>
  <c r="CD684" i="1"/>
  <c r="CE684" i="1"/>
  <c r="CD685" i="1"/>
  <c r="CE685" i="1"/>
  <c r="CD686" i="1"/>
  <c r="CE686" i="1"/>
  <c r="CD687" i="1"/>
  <c r="CE687" i="1"/>
  <c r="CD688" i="1"/>
  <c r="CE688" i="1"/>
  <c r="CD689" i="1"/>
  <c r="CE689" i="1"/>
  <c r="CD690" i="1"/>
  <c r="CE690" i="1"/>
  <c r="CD691" i="1"/>
  <c r="CE691" i="1"/>
  <c r="CD692" i="1"/>
  <c r="CE692" i="1"/>
  <c r="CD693" i="1"/>
  <c r="CE693" i="1"/>
  <c r="CD694" i="1"/>
  <c r="CE694" i="1"/>
  <c r="CD695" i="1"/>
  <c r="CE695" i="1"/>
  <c r="CD696" i="1"/>
  <c r="CE696" i="1"/>
  <c r="CD697" i="1"/>
  <c r="CE697" i="1"/>
  <c r="CD698" i="1"/>
  <c r="CE698" i="1"/>
  <c r="CD699" i="1"/>
  <c r="CE699" i="1"/>
  <c r="CD700" i="1"/>
  <c r="CE700" i="1"/>
  <c r="CD701" i="1"/>
  <c r="CE701" i="1"/>
  <c r="CD702" i="1"/>
  <c r="CE702" i="1"/>
  <c r="CD703" i="1"/>
  <c r="CE703" i="1"/>
  <c r="CD704" i="1"/>
  <c r="CE704" i="1"/>
  <c r="CD705" i="1"/>
  <c r="CE705" i="1"/>
  <c r="CD706" i="1"/>
  <c r="CE706" i="1"/>
  <c r="CD707" i="1"/>
  <c r="CE707" i="1"/>
  <c r="CD708" i="1"/>
  <c r="CE708" i="1"/>
  <c r="CD709" i="1"/>
  <c r="CE709" i="1"/>
  <c r="CD710" i="1"/>
  <c r="CE710" i="1"/>
  <c r="CD711" i="1"/>
  <c r="CE711" i="1"/>
  <c r="CD712" i="1"/>
  <c r="CE712" i="1"/>
  <c r="CD713" i="1"/>
  <c r="CE713" i="1"/>
  <c r="CD714" i="1"/>
  <c r="CE714" i="1"/>
  <c r="CD715" i="1"/>
  <c r="CE715" i="1"/>
  <c r="CD716" i="1"/>
  <c r="CE716" i="1"/>
  <c r="CD717" i="1"/>
  <c r="CE717" i="1"/>
  <c r="CD718" i="1"/>
  <c r="CE718" i="1"/>
  <c r="CD719" i="1"/>
  <c r="CE719" i="1"/>
  <c r="CD720" i="1"/>
  <c r="CE720" i="1"/>
  <c r="CD721" i="1"/>
  <c r="CE721" i="1"/>
  <c r="CD722" i="1"/>
  <c r="CE722" i="1"/>
  <c r="CD723" i="1"/>
  <c r="CE723" i="1"/>
  <c r="CD724" i="1"/>
  <c r="CE724" i="1"/>
  <c r="CD725" i="1"/>
  <c r="CE725" i="1"/>
  <c r="CD726" i="1"/>
  <c r="CE726" i="1"/>
  <c r="CD727" i="1"/>
  <c r="CE727" i="1"/>
  <c r="CD728" i="1"/>
  <c r="CE728" i="1"/>
  <c r="CD729" i="1"/>
  <c r="CE729" i="1"/>
  <c r="CD730" i="1"/>
  <c r="CE730" i="1"/>
  <c r="CD731" i="1"/>
  <c r="CE731" i="1"/>
  <c r="CD732" i="1"/>
  <c r="CE732" i="1"/>
  <c r="CD733" i="1"/>
  <c r="CE733" i="1"/>
  <c r="CD734" i="1"/>
  <c r="CE734" i="1"/>
  <c r="CD735" i="1"/>
  <c r="CE735" i="1"/>
  <c r="CD736" i="1"/>
  <c r="CE736" i="1"/>
  <c r="CF736" i="1" s="1"/>
  <c r="CD737" i="1"/>
  <c r="CE737" i="1"/>
  <c r="CD738" i="1"/>
  <c r="CE738" i="1"/>
  <c r="CD739" i="1"/>
  <c r="CE739" i="1"/>
  <c r="CD740" i="1"/>
  <c r="CE740" i="1"/>
  <c r="CD741" i="1"/>
  <c r="CE741" i="1"/>
  <c r="CD742" i="1"/>
  <c r="CE742" i="1"/>
  <c r="CD743" i="1"/>
  <c r="CE743" i="1"/>
  <c r="CD744" i="1"/>
  <c r="CE744" i="1"/>
  <c r="CD745" i="1"/>
  <c r="CE745" i="1"/>
  <c r="CD746" i="1"/>
  <c r="CE746" i="1"/>
  <c r="CD747" i="1"/>
  <c r="CE747" i="1"/>
  <c r="CD748" i="1"/>
  <c r="CE748" i="1"/>
  <c r="CD749" i="1"/>
  <c r="CE749" i="1"/>
  <c r="CD750" i="1"/>
  <c r="CE750" i="1"/>
  <c r="CD751" i="1"/>
  <c r="CE751" i="1"/>
  <c r="CD752" i="1"/>
  <c r="CE752" i="1"/>
  <c r="CD753" i="1"/>
  <c r="CE753" i="1"/>
  <c r="CD754" i="1"/>
  <c r="CE754" i="1"/>
  <c r="CD755" i="1"/>
  <c r="CE755" i="1"/>
  <c r="CD756" i="1"/>
  <c r="CE756" i="1"/>
  <c r="CD757" i="1"/>
  <c r="CE757" i="1"/>
  <c r="CD758" i="1"/>
  <c r="CE758" i="1"/>
  <c r="CD759" i="1"/>
  <c r="CE759" i="1"/>
  <c r="CD760" i="1"/>
  <c r="CE760" i="1"/>
  <c r="CD761" i="1"/>
  <c r="CE761" i="1"/>
  <c r="CD762" i="1"/>
  <c r="CE762" i="1"/>
  <c r="CD763" i="1"/>
  <c r="CE763" i="1"/>
  <c r="CD764" i="1"/>
  <c r="CE764" i="1"/>
  <c r="CD765" i="1"/>
  <c r="CE765" i="1"/>
  <c r="CD766" i="1"/>
  <c r="CE766" i="1"/>
  <c r="CD767" i="1"/>
  <c r="CE767" i="1"/>
  <c r="CD768" i="1"/>
  <c r="CE768" i="1"/>
  <c r="CD769" i="1"/>
  <c r="CE769" i="1"/>
  <c r="CD770" i="1"/>
  <c r="CE770" i="1"/>
  <c r="CD771" i="1"/>
  <c r="CE771" i="1"/>
  <c r="CD772" i="1"/>
  <c r="CE772" i="1"/>
  <c r="CD773" i="1"/>
  <c r="CE773" i="1"/>
  <c r="CD774" i="1"/>
  <c r="CE774" i="1"/>
  <c r="CD775" i="1"/>
  <c r="CE775" i="1"/>
  <c r="CD776" i="1"/>
  <c r="CE776" i="1"/>
  <c r="CD777" i="1"/>
  <c r="CE777" i="1"/>
  <c r="CD778" i="1"/>
  <c r="CE778" i="1"/>
  <c r="CD779" i="1"/>
  <c r="CE779" i="1"/>
  <c r="CD780" i="1"/>
  <c r="CE780" i="1"/>
  <c r="CD781" i="1"/>
  <c r="CE781" i="1"/>
  <c r="CD782" i="1"/>
  <c r="CE782" i="1"/>
  <c r="CD783" i="1"/>
  <c r="CE783" i="1"/>
  <c r="CD784" i="1"/>
  <c r="CE784" i="1"/>
  <c r="CD785" i="1"/>
  <c r="CE785" i="1"/>
  <c r="CD786" i="1"/>
  <c r="CE786" i="1"/>
  <c r="CD787" i="1"/>
  <c r="CE787" i="1"/>
  <c r="CD788" i="1"/>
  <c r="CE788" i="1"/>
  <c r="CD789" i="1"/>
  <c r="CE789" i="1"/>
  <c r="CD790" i="1"/>
  <c r="CE790" i="1"/>
  <c r="CD791" i="1"/>
  <c r="CE791" i="1"/>
  <c r="CD792" i="1"/>
  <c r="CE792" i="1"/>
  <c r="CD793" i="1"/>
  <c r="CE793" i="1"/>
  <c r="CD794" i="1"/>
  <c r="CE794" i="1"/>
  <c r="CD795" i="1"/>
  <c r="CE795" i="1"/>
  <c r="CD796" i="1"/>
  <c r="CE796" i="1"/>
  <c r="CD797" i="1"/>
  <c r="CE797" i="1"/>
  <c r="CD798" i="1"/>
  <c r="CE798" i="1"/>
  <c r="CD799" i="1"/>
  <c r="CE799" i="1"/>
  <c r="CD800" i="1"/>
  <c r="CE800" i="1"/>
  <c r="CD801" i="1"/>
  <c r="CE801" i="1"/>
  <c r="CD802" i="1"/>
  <c r="CE802" i="1"/>
  <c r="CD803" i="1"/>
  <c r="CE803" i="1"/>
  <c r="CD804" i="1"/>
  <c r="CE804" i="1"/>
  <c r="CD805" i="1"/>
  <c r="CE805" i="1"/>
  <c r="CD806" i="1"/>
  <c r="CE806" i="1"/>
  <c r="CD807" i="1"/>
  <c r="CE807" i="1"/>
  <c r="CD808" i="1"/>
  <c r="CE808" i="1"/>
  <c r="CD809" i="1"/>
  <c r="CE809" i="1"/>
  <c r="CD810" i="1"/>
  <c r="CE810" i="1"/>
  <c r="CD811" i="1"/>
  <c r="CE811" i="1"/>
  <c r="CD812" i="1"/>
  <c r="CE812" i="1"/>
  <c r="CD813" i="1"/>
  <c r="CE813" i="1"/>
  <c r="CD814" i="1"/>
  <c r="CE814" i="1"/>
  <c r="CD815" i="1"/>
  <c r="CE815" i="1"/>
  <c r="CD816" i="1"/>
  <c r="CE816" i="1"/>
  <c r="CD817" i="1"/>
  <c r="CE817" i="1"/>
  <c r="CD818" i="1"/>
  <c r="CE818" i="1"/>
  <c r="CD819" i="1"/>
  <c r="CE819" i="1"/>
  <c r="CD820" i="1"/>
  <c r="CE820" i="1"/>
  <c r="CD821" i="1"/>
  <c r="CE821" i="1"/>
  <c r="CD822" i="1"/>
  <c r="CE822" i="1"/>
  <c r="CD823" i="1"/>
  <c r="CE823" i="1"/>
  <c r="CD824" i="1"/>
  <c r="CE824" i="1"/>
  <c r="CD825" i="1"/>
  <c r="CE825" i="1"/>
  <c r="CD826" i="1"/>
  <c r="CE826" i="1"/>
  <c r="CD827" i="1"/>
  <c r="CE827" i="1"/>
  <c r="CD828" i="1"/>
  <c r="CE828" i="1"/>
  <c r="CD829" i="1"/>
  <c r="CE829" i="1"/>
  <c r="CD830" i="1"/>
  <c r="CE830" i="1"/>
  <c r="CD831" i="1"/>
  <c r="CE831" i="1"/>
  <c r="CD832" i="1"/>
  <c r="CE832" i="1"/>
  <c r="CD833" i="1"/>
  <c r="CE833" i="1"/>
  <c r="CD834" i="1"/>
  <c r="CE834" i="1"/>
  <c r="CD835" i="1"/>
  <c r="CE835" i="1"/>
  <c r="CD836" i="1"/>
  <c r="CE836" i="1"/>
  <c r="CD837" i="1"/>
  <c r="CE837" i="1"/>
  <c r="CD838" i="1"/>
  <c r="CE838" i="1"/>
  <c r="CD839" i="1"/>
  <c r="CE839" i="1"/>
  <c r="CD840" i="1"/>
  <c r="CE840" i="1"/>
  <c r="CD841" i="1"/>
  <c r="CE841" i="1"/>
  <c r="CD842" i="1"/>
  <c r="CE842" i="1"/>
  <c r="CD843" i="1"/>
  <c r="CE843" i="1"/>
  <c r="CD844" i="1"/>
  <c r="CE844" i="1"/>
  <c r="CD845" i="1"/>
  <c r="CE845" i="1"/>
  <c r="CD846" i="1"/>
  <c r="CE846" i="1"/>
  <c r="CD847" i="1"/>
  <c r="CE847" i="1"/>
  <c r="CD848" i="1"/>
  <c r="CE848" i="1"/>
  <c r="CD849" i="1"/>
  <c r="CE849" i="1"/>
  <c r="CD850" i="1"/>
  <c r="CE850" i="1"/>
  <c r="CD851" i="1"/>
  <c r="CE851" i="1"/>
  <c r="CD852" i="1"/>
  <c r="CE852" i="1"/>
  <c r="CD853" i="1"/>
  <c r="CE853" i="1"/>
  <c r="CD854" i="1"/>
  <c r="CE854" i="1"/>
  <c r="CD855" i="1"/>
  <c r="CE855" i="1"/>
  <c r="CD856" i="1"/>
  <c r="CE856" i="1"/>
  <c r="CD857" i="1"/>
  <c r="CE857" i="1"/>
  <c r="CD858" i="1"/>
  <c r="CE858" i="1"/>
  <c r="CD859" i="1"/>
  <c r="CE859" i="1"/>
  <c r="CD860" i="1"/>
  <c r="CE860" i="1"/>
  <c r="CD861" i="1"/>
  <c r="CE861" i="1"/>
  <c r="CD862" i="1"/>
  <c r="CE862" i="1"/>
  <c r="CD863" i="1"/>
  <c r="CE863" i="1"/>
  <c r="CD864" i="1"/>
  <c r="CE864" i="1"/>
  <c r="CD865" i="1"/>
  <c r="CE865" i="1"/>
  <c r="CD866" i="1"/>
  <c r="CE866" i="1"/>
  <c r="CD867" i="1"/>
  <c r="CE867" i="1"/>
  <c r="CD868" i="1"/>
  <c r="CE868" i="1"/>
  <c r="CD869" i="1"/>
  <c r="CE869" i="1"/>
  <c r="CD870" i="1"/>
  <c r="CE870" i="1"/>
  <c r="CD871" i="1"/>
  <c r="CE871" i="1"/>
  <c r="CD872" i="1"/>
  <c r="CE872" i="1"/>
  <c r="CD873" i="1"/>
  <c r="CE873" i="1"/>
  <c r="CD874" i="1"/>
  <c r="CE874" i="1"/>
  <c r="CD875" i="1"/>
  <c r="CE875" i="1"/>
  <c r="CD876" i="1"/>
  <c r="CE876" i="1"/>
  <c r="CD877" i="1"/>
  <c r="CE877" i="1"/>
  <c r="CD878" i="1"/>
  <c r="CE878" i="1"/>
  <c r="CD879" i="1"/>
  <c r="CE879" i="1"/>
  <c r="CD880" i="1"/>
  <c r="CE880" i="1"/>
  <c r="CD881" i="1"/>
  <c r="CE881" i="1"/>
  <c r="CD882" i="1"/>
  <c r="CE882" i="1"/>
  <c r="CD883" i="1"/>
  <c r="CE883" i="1"/>
  <c r="CD884" i="1"/>
  <c r="CE884" i="1"/>
  <c r="CD885" i="1"/>
  <c r="CE885" i="1"/>
  <c r="CD886" i="1"/>
  <c r="CE886" i="1"/>
  <c r="CD887" i="1"/>
  <c r="CE887" i="1"/>
  <c r="CD888" i="1"/>
  <c r="CE888" i="1"/>
  <c r="CD889" i="1"/>
  <c r="CE889" i="1"/>
  <c r="CD890" i="1"/>
  <c r="CE890" i="1"/>
  <c r="CD891" i="1"/>
  <c r="CE891" i="1"/>
  <c r="CD892" i="1"/>
  <c r="CE892" i="1"/>
  <c r="CD893" i="1"/>
  <c r="CE893" i="1"/>
  <c r="CD894" i="1"/>
  <c r="CE894" i="1"/>
  <c r="CD895" i="1"/>
  <c r="CE895" i="1"/>
  <c r="CD896" i="1"/>
  <c r="CE896" i="1"/>
  <c r="CD897" i="1"/>
  <c r="CE897" i="1"/>
  <c r="CD898" i="1"/>
  <c r="CE898" i="1"/>
  <c r="CD899" i="1"/>
  <c r="CE899" i="1"/>
  <c r="CD900" i="1"/>
  <c r="CE900" i="1"/>
  <c r="CD901" i="1"/>
  <c r="CE901" i="1"/>
  <c r="CD902" i="1"/>
  <c r="CE902" i="1"/>
  <c r="CD903" i="1"/>
  <c r="CE903" i="1"/>
  <c r="CD904" i="1"/>
  <c r="CE904" i="1"/>
  <c r="CD905" i="1"/>
  <c r="CE905" i="1"/>
  <c r="CD906" i="1"/>
  <c r="CE906" i="1"/>
  <c r="CD907" i="1"/>
  <c r="CE907" i="1"/>
  <c r="CD908" i="1"/>
  <c r="CE908" i="1"/>
  <c r="CD909" i="1"/>
  <c r="CE909" i="1"/>
  <c r="CD910" i="1"/>
  <c r="CE910" i="1"/>
  <c r="CD911" i="1"/>
  <c r="CE911" i="1"/>
  <c r="CD912" i="1"/>
  <c r="CE912" i="1"/>
  <c r="CD913" i="1"/>
  <c r="CE913" i="1"/>
  <c r="CD914" i="1"/>
  <c r="CE914" i="1"/>
  <c r="CD915" i="1"/>
  <c r="CE915" i="1"/>
  <c r="CD916" i="1"/>
  <c r="CE916" i="1"/>
  <c r="CD917" i="1"/>
  <c r="CE917" i="1"/>
  <c r="CD918" i="1"/>
  <c r="CE918" i="1"/>
  <c r="CD919" i="1"/>
  <c r="CE919" i="1"/>
  <c r="CD920" i="1"/>
  <c r="CE920" i="1"/>
  <c r="CD921" i="1"/>
  <c r="CE921" i="1"/>
  <c r="CD922" i="1"/>
  <c r="CE922" i="1"/>
  <c r="CD923" i="1"/>
  <c r="CE923" i="1"/>
  <c r="CD924" i="1"/>
  <c r="CE924" i="1"/>
  <c r="CD925" i="1"/>
  <c r="CE925" i="1"/>
  <c r="CD926" i="1"/>
  <c r="CE926" i="1"/>
  <c r="CD927" i="1"/>
  <c r="CE927" i="1"/>
  <c r="CD928" i="1"/>
  <c r="CE928" i="1"/>
  <c r="CD929" i="1"/>
  <c r="CE929" i="1"/>
  <c r="CD930" i="1"/>
  <c r="CE930" i="1"/>
  <c r="CD931" i="1"/>
  <c r="CE931" i="1"/>
  <c r="CD932" i="1"/>
  <c r="CE932" i="1"/>
  <c r="CD933" i="1"/>
  <c r="CE933" i="1"/>
  <c r="CD934" i="1"/>
  <c r="CE934" i="1"/>
  <c r="CD935" i="1"/>
  <c r="CE935" i="1"/>
  <c r="CD936" i="1"/>
  <c r="CE936" i="1"/>
  <c r="CD937" i="1"/>
  <c r="CE937" i="1"/>
  <c r="CD938" i="1"/>
  <c r="CE938" i="1"/>
  <c r="CD939" i="1"/>
  <c r="CE939" i="1"/>
  <c r="CD940" i="1"/>
  <c r="CE940" i="1"/>
  <c r="CD941" i="1"/>
  <c r="CE941" i="1"/>
  <c r="CD942" i="1"/>
  <c r="CE942" i="1"/>
  <c r="CD943" i="1"/>
  <c r="CE943" i="1"/>
  <c r="CD944" i="1"/>
  <c r="CE944" i="1"/>
  <c r="CD945" i="1"/>
  <c r="CE945" i="1"/>
  <c r="CD946" i="1"/>
  <c r="CE946" i="1"/>
  <c r="CD947" i="1"/>
  <c r="CE947" i="1"/>
  <c r="CD948" i="1"/>
  <c r="CE948" i="1"/>
  <c r="CD949" i="1"/>
  <c r="CE949" i="1"/>
  <c r="CD950" i="1"/>
  <c r="CE950" i="1"/>
  <c r="CD951" i="1"/>
  <c r="CE951" i="1"/>
  <c r="CD952" i="1"/>
  <c r="CE952" i="1"/>
  <c r="CD953" i="1"/>
  <c r="CE953" i="1"/>
  <c r="CD954" i="1"/>
  <c r="CE954" i="1"/>
  <c r="CD955" i="1"/>
  <c r="CE955" i="1"/>
  <c r="CD956" i="1"/>
  <c r="CE956" i="1"/>
  <c r="CD957" i="1"/>
  <c r="CE957" i="1"/>
  <c r="CD958" i="1"/>
  <c r="CE958" i="1"/>
  <c r="CD959" i="1"/>
  <c r="CE959" i="1"/>
  <c r="CD960" i="1"/>
  <c r="CE960" i="1"/>
  <c r="CD961" i="1"/>
  <c r="CE961" i="1"/>
  <c r="CD962" i="1"/>
  <c r="CE962" i="1"/>
  <c r="CD963" i="1"/>
  <c r="CE963" i="1"/>
  <c r="CD964" i="1"/>
  <c r="CE964" i="1"/>
  <c r="CD965" i="1"/>
  <c r="CE965" i="1"/>
  <c r="CD966" i="1"/>
  <c r="CE966" i="1"/>
  <c r="CD967" i="1"/>
  <c r="CE967" i="1"/>
  <c r="CD968" i="1"/>
  <c r="CE968" i="1"/>
  <c r="CD969" i="1"/>
  <c r="CE969" i="1"/>
  <c r="CD970" i="1"/>
  <c r="CE970" i="1"/>
  <c r="CD971" i="1"/>
  <c r="CE971" i="1"/>
  <c r="CD972" i="1"/>
  <c r="CE972" i="1"/>
  <c r="CD973" i="1"/>
  <c r="CE973" i="1"/>
  <c r="CD974" i="1"/>
  <c r="CE974" i="1"/>
  <c r="CD975" i="1"/>
  <c r="CE975" i="1"/>
  <c r="CD976" i="1"/>
  <c r="CE976" i="1"/>
  <c r="CF976" i="1" s="1"/>
  <c r="CD977" i="1"/>
  <c r="CE977" i="1"/>
  <c r="CD978" i="1"/>
  <c r="CE978" i="1"/>
  <c r="CD979" i="1"/>
  <c r="CE979" i="1"/>
  <c r="CD980" i="1"/>
  <c r="CE980" i="1"/>
  <c r="CD981" i="1"/>
  <c r="CE981" i="1"/>
  <c r="CD982" i="1"/>
  <c r="CE982" i="1"/>
  <c r="CD983" i="1"/>
  <c r="CE983" i="1"/>
  <c r="CD984" i="1"/>
  <c r="CE984" i="1"/>
  <c r="CD985" i="1"/>
  <c r="CE985" i="1"/>
  <c r="CD986" i="1"/>
  <c r="CE986" i="1"/>
  <c r="CD987" i="1"/>
  <c r="CE987" i="1"/>
  <c r="CD988" i="1"/>
  <c r="CE988" i="1"/>
  <c r="CD989" i="1"/>
  <c r="CE989" i="1"/>
  <c r="CD990" i="1"/>
  <c r="CE990" i="1"/>
  <c r="CD991" i="1"/>
  <c r="CE991" i="1"/>
  <c r="CD992" i="1"/>
  <c r="CE992" i="1"/>
  <c r="CD993" i="1"/>
  <c r="CE993" i="1"/>
  <c r="CD994" i="1"/>
  <c r="CE994" i="1"/>
  <c r="CD995" i="1"/>
  <c r="CE995" i="1"/>
  <c r="CD996" i="1"/>
  <c r="CE996" i="1"/>
  <c r="CD997" i="1"/>
  <c r="CE997" i="1"/>
  <c r="CD998" i="1"/>
  <c r="CE998" i="1"/>
  <c r="CD999" i="1"/>
  <c r="CE999" i="1"/>
  <c r="CD1000" i="1"/>
  <c r="CE1000" i="1"/>
  <c r="CD1001" i="1"/>
  <c r="CE1001" i="1"/>
  <c r="CD1002" i="1"/>
  <c r="CE1002" i="1"/>
  <c r="CD1003" i="1"/>
  <c r="CE1003" i="1"/>
  <c r="CD1004" i="1"/>
  <c r="CE1004" i="1"/>
  <c r="CD1005" i="1"/>
  <c r="CE1005" i="1"/>
  <c r="CD1006" i="1"/>
  <c r="CE1006" i="1"/>
  <c r="CD1007" i="1"/>
  <c r="CE1007" i="1"/>
  <c r="CD1008" i="1"/>
  <c r="CE1008" i="1"/>
  <c r="CD1009" i="1"/>
  <c r="CE1009" i="1"/>
  <c r="CD1010" i="1"/>
  <c r="CE1010" i="1"/>
  <c r="CD1011" i="1"/>
  <c r="CE1011" i="1"/>
  <c r="CD1012" i="1"/>
  <c r="CE1012" i="1"/>
  <c r="CD1013" i="1"/>
  <c r="CE1013" i="1"/>
  <c r="CD1014" i="1"/>
  <c r="CE1014" i="1"/>
  <c r="CD1015" i="1"/>
  <c r="CE1015" i="1"/>
  <c r="CD1016" i="1"/>
  <c r="CE1016" i="1"/>
  <c r="CD1017" i="1"/>
  <c r="CE1017" i="1"/>
  <c r="CD1018" i="1"/>
  <c r="CE1018" i="1"/>
  <c r="CD1019" i="1"/>
  <c r="CE1019" i="1"/>
  <c r="CD1020" i="1"/>
  <c r="CE1020" i="1"/>
  <c r="CD1021" i="1"/>
  <c r="CE1021" i="1"/>
  <c r="CD1022" i="1"/>
  <c r="CE1022" i="1"/>
  <c r="CD1023" i="1"/>
  <c r="CE1023" i="1"/>
  <c r="CD1024" i="1"/>
  <c r="CE1024" i="1"/>
  <c r="CF1024" i="1" s="1"/>
  <c r="CD1025" i="1"/>
  <c r="CE1025" i="1"/>
  <c r="CD1026" i="1"/>
  <c r="CE1026" i="1"/>
  <c r="CD1027" i="1"/>
  <c r="CE1027" i="1"/>
  <c r="CD1028" i="1"/>
  <c r="CE1028" i="1"/>
  <c r="CD1029" i="1"/>
  <c r="CE1029" i="1"/>
  <c r="CD1030" i="1"/>
  <c r="CE1030" i="1"/>
  <c r="CD1031" i="1"/>
  <c r="CE1031" i="1"/>
  <c r="CD1032" i="1"/>
  <c r="CE1032" i="1"/>
  <c r="CD1033" i="1"/>
  <c r="CE1033" i="1"/>
  <c r="CD1034" i="1"/>
  <c r="CE1034" i="1"/>
  <c r="CD1035" i="1"/>
  <c r="CE1035" i="1"/>
  <c r="CD1036" i="1"/>
  <c r="CE1036" i="1"/>
  <c r="CD1037" i="1"/>
  <c r="CE1037" i="1"/>
  <c r="CD1038" i="1"/>
  <c r="CE1038" i="1"/>
  <c r="CD1039" i="1"/>
  <c r="CE1039" i="1"/>
  <c r="CD1040" i="1"/>
  <c r="CE1040" i="1"/>
  <c r="CD1041" i="1"/>
  <c r="CE1041" i="1"/>
  <c r="CD1042" i="1"/>
  <c r="CE1042" i="1"/>
  <c r="CD1043" i="1"/>
  <c r="CE1043" i="1"/>
  <c r="CD1044" i="1"/>
  <c r="CE1044" i="1"/>
  <c r="CD1045" i="1"/>
  <c r="CE1045" i="1"/>
  <c r="CD1046" i="1"/>
  <c r="CE1046" i="1"/>
  <c r="CD1047" i="1"/>
  <c r="CE1047" i="1"/>
  <c r="CD1048" i="1"/>
  <c r="CE1048" i="1"/>
  <c r="CD1049" i="1"/>
  <c r="CE1049" i="1"/>
  <c r="CD1050" i="1"/>
  <c r="CE1050" i="1"/>
  <c r="CD1051" i="1"/>
  <c r="CE1051" i="1"/>
  <c r="CD1052" i="1"/>
  <c r="CE1052" i="1"/>
  <c r="CD1053" i="1"/>
  <c r="CE1053" i="1"/>
  <c r="CD1054" i="1"/>
  <c r="CE1054" i="1"/>
  <c r="CD1055" i="1"/>
  <c r="CE1055" i="1"/>
  <c r="CD1056" i="1"/>
  <c r="CE1056" i="1"/>
  <c r="CD1057" i="1"/>
  <c r="CE1057" i="1"/>
  <c r="CD1058" i="1"/>
  <c r="CE1058" i="1"/>
  <c r="CD1059" i="1"/>
  <c r="CE1059" i="1"/>
  <c r="CD1060" i="1"/>
  <c r="CE1060" i="1"/>
  <c r="CD1061" i="1"/>
  <c r="CE1061" i="1"/>
  <c r="CD1062" i="1"/>
  <c r="CE1062" i="1"/>
  <c r="CD1063" i="1"/>
  <c r="CE1063" i="1"/>
  <c r="CD1064" i="1"/>
  <c r="CE1064" i="1"/>
  <c r="CD1065" i="1"/>
  <c r="CE1065" i="1"/>
  <c r="CD1066" i="1"/>
  <c r="CE1066" i="1"/>
  <c r="CD1067" i="1"/>
  <c r="CE1067" i="1"/>
  <c r="CD1068" i="1"/>
  <c r="CE1068" i="1"/>
  <c r="CD1069" i="1"/>
  <c r="CE1069" i="1"/>
  <c r="CD1070" i="1"/>
  <c r="CE1070" i="1"/>
  <c r="CD1071" i="1"/>
  <c r="CE1071" i="1"/>
  <c r="CD1072" i="1"/>
  <c r="CE1072" i="1"/>
  <c r="CD1073" i="1"/>
  <c r="CE1073" i="1"/>
  <c r="CD1074" i="1"/>
  <c r="CE1074" i="1"/>
  <c r="CD1075" i="1"/>
  <c r="CE1075" i="1"/>
  <c r="CD1076" i="1"/>
  <c r="CE1076" i="1"/>
  <c r="CD1077" i="1"/>
  <c r="CE1077" i="1"/>
  <c r="CD1078" i="1"/>
  <c r="CE1078" i="1"/>
  <c r="CD1079" i="1"/>
  <c r="CE1079" i="1"/>
  <c r="CD1080" i="1"/>
  <c r="CE1080" i="1"/>
  <c r="CD1081" i="1"/>
  <c r="CE1081" i="1"/>
  <c r="CD1082" i="1"/>
  <c r="CE1082" i="1"/>
  <c r="CD1083" i="1"/>
  <c r="CE1083" i="1"/>
  <c r="CD1084" i="1"/>
  <c r="CE1084" i="1"/>
  <c r="CD1085" i="1"/>
  <c r="CE1085" i="1"/>
  <c r="CD1086" i="1"/>
  <c r="CE1086" i="1"/>
  <c r="CD1087" i="1"/>
  <c r="CE1087" i="1"/>
  <c r="CD1088" i="1"/>
  <c r="CE1088" i="1"/>
  <c r="CD1089" i="1"/>
  <c r="CE1089" i="1"/>
  <c r="CD1090" i="1"/>
  <c r="CE1090" i="1"/>
  <c r="CD1091" i="1"/>
  <c r="CE1091" i="1"/>
  <c r="CD1092" i="1"/>
  <c r="CE1092" i="1"/>
  <c r="CD1093" i="1"/>
  <c r="CE1093" i="1"/>
  <c r="CD1094" i="1"/>
  <c r="CE1094" i="1"/>
  <c r="CD1095" i="1"/>
  <c r="CE1095" i="1"/>
  <c r="CD1096" i="1"/>
  <c r="CE1096" i="1"/>
  <c r="CD1097" i="1"/>
  <c r="CE1097" i="1"/>
  <c r="CD1098" i="1"/>
  <c r="CE1098" i="1"/>
  <c r="CD1099" i="1"/>
  <c r="CE1099" i="1"/>
  <c r="CD1100" i="1"/>
  <c r="CE1100" i="1"/>
  <c r="CD1101" i="1"/>
  <c r="CE1101" i="1"/>
  <c r="CD1102" i="1"/>
  <c r="CE1102" i="1"/>
  <c r="CD1103" i="1"/>
  <c r="CE1103" i="1"/>
  <c r="CD1104" i="1"/>
  <c r="CE1104" i="1"/>
  <c r="CD1105" i="1"/>
  <c r="CE1105" i="1"/>
  <c r="CD1106" i="1"/>
  <c r="CE1106" i="1"/>
  <c r="CD1107" i="1"/>
  <c r="CE1107" i="1"/>
  <c r="CD1108" i="1"/>
  <c r="CE1108" i="1"/>
  <c r="CD1109" i="1"/>
  <c r="CE1109" i="1"/>
  <c r="CD1110" i="1"/>
  <c r="CE1110" i="1"/>
  <c r="CD1111" i="1"/>
  <c r="CE1111" i="1"/>
  <c r="CD1112" i="1"/>
  <c r="CE1112" i="1"/>
  <c r="CD1113" i="1"/>
  <c r="CE1113" i="1"/>
  <c r="CD1114" i="1"/>
  <c r="CE1114" i="1"/>
  <c r="CD1115" i="1"/>
  <c r="CE1115" i="1"/>
  <c r="CD1116" i="1"/>
  <c r="CE1116" i="1"/>
  <c r="CD1117" i="1"/>
  <c r="CE1117" i="1"/>
  <c r="CD1118" i="1"/>
  <c r="CE1118" i="1"/>
  <c r="CD1119" i="1"/>
  <c r="CE1119" i="1"/>
  <c r="CD1120" i="1"/>
  <c r="CE1120" i="1"/>
  <c r="CD1121" i="1"/>
  <c r="CE1121" i="1"/>
  <c r="CD1122" i="1"/>
  <c r="CE1122" i="1"/>
  <c r="CD1123" i="1"/>
  <c r="CE1123" i="1"/>
  <c r="CD1124" i="1"/>
  <c r="CE1124" i="1"/>
  <c r="CD1125" i="1"/>
  <c r="CE1125" i="1"/>
  <c r="CD1126" i="1"/>
  <c r="CE1126" i="1"/>
  <c r="CD1127" i="1"/>
  <c r="CE1127" i="1"/>
  <c r="CD1128" i="1"/>
  <c r="CE1128" i="1"/>
  <c r="CD1129" i="1"/>
  <c r="CE1129" i="1"/>
  <c r="CD1130" i="1"/>
  <c r="CE1130" i="1"/>
  <c r="CD1131" i="1"/>
  <c r="CE1131" i="1"/>
  <c r="CD1132" i="1"/>
  <c r="CE1132" i="1"/>
  <c r="CD1133" i="1"/>
  <c r="CE1133" i="1"/>
  <c r="CD1134" i="1"/>
  <c r="CE1134" i="1"/>
  <c r="CD1135" i="1"/>
  <c r="CE1135" i="1"/>
  <c r="CD1136" i="1"/>
  <c r="CE1136" i="1"/>
  <c r="CD1137" i="1"/>
  <c r="CE1137" i="1"/>
  <c r="CD1138" i="1"/>
  <c r="CE1138" i="1"/>
  <c r="CD1139" i="1"/>
  <c r="CE1139" i="1"/>
  <c r="CD1140" i="1"/>
  <c r="CE1140" i="1"/>
  <c r="CD1141" i="1"/>
  <c r="CE1141" i="1"/>
  <c r="CD1142" i="1"/>
  <c r="CE1142" i="1"/>
  <c r="CD1143" i="1"/>
  <c r="CE1143" i="1"/>
  <c r="CD1144" i="1"/>
  <c r="CE1144" i="1"/>
  <c r="CF1144" i="1" s="1"/>
  <c r="CD1145" i="1"/>
  <c r="CE1145" i="1"/>
  <c r="CD1146" i="1"/>
  <c r="CE1146" i="1"/>
  <c r="CD1147" i="1"/>
  <c r="CE1147" i="1"/>
  <c r="CD1148" i="1"/>
  <c r="CE1148" i="1"/>
  <c r="CD1149" i="1"/>
  <c r="CE1149" i="1"/>
  <c r="CD1150" i="1"/>
  <c r="CE1150" i="1"/>
  <c r="CD1151" i="1"/>
  <c r="CE1151" i="1"/>
  <c r="CD1152" i="1"/>
  <c r="CE1152" i="1"/>
  <c r="CD1153" i="1"/>
  <c r="CE1153" i="1"/>
  <c r="CD1154" i="1"/>
  <c r="CE1154" i="1"/>
  <c r="CD1155" i="1"/>
  <c r="CE1155" i="1"/>
  <c r="CD1156" i="1"/>
  <c r="CE1156" i="1"/>
  <c r="CD1157" i="1"/>
  <c r="CE1157" i="1"/>
  <c r="CD1158" i="1"/>
  <c r="CE1158" i="1"/>
  <c r="CD1159" i="1"/>
  <c r="CE1159" i="1"/>
  <c r="CD1160" i="1"/>
  <c r="CE1160" i="1"/>
  <c r="CD1161" i="1"/>
  <c r="CE1161" i="1"/>
  <c r="CD1162" i="1"/>
  <c r="CE1162" i="1"/>
  <c r="CD1163" i="1"/>
  <c r="CE1163" i="1"/>
  <c r="CD1164" i="1"/>
  <c r="CE1164" i="1"/>
  <c r="CD1165" i="1"/>
  <c r="CE1165" i="1"/>
  <c r="CD1166" i="1"/>
  <c r="CE1166" i="1"/>
  <c r="CD1167" i="1"/>
  <c r="CE1167" i="1"/>
  <c r="CD1168" i="1"/>
  <c r="CE1168" i="1"/>
  <c r="CF1168" i="1" s="1"/>
  <c r="CD1169" i="1"/>
  <c r="CE1169" i="1"/>
  <c r="CD1170" i="1"/>
  <c r="CE1170" i="1"/>
  <c r="CD1171" i="1"/>
  <c r="CE1171" i="1"/>
  <c r="CD1172" i="1"/>
  <c r="CE1172" i="1"/>
  <c r="CD1173" i="1"/>
  <c r="CE1173" i="1"/>
  <c r="CD1174" i="1"/>
  <c r="CE1174" i="1"/>
  <c r="CD1175" i="1"/>
  <c r="CE1175" i="1"/>
  <c r="CD1176" i="1"/>
  <c r="CE1176" i="1"/>
  <c r="CD1177" i="1"/>
  <c r="CE1177" i="1"/>
  <c r="CD1178" i="1"/>
  <c r="CE1178" i="1"/>
  <c r="CD1179" i="1"/>
  <c r="CE1179" i="1"/>
  <c r="CD1180" i="1"/>
  <c r="CE1180" i="1"/>
  <c r="CD1181" i="1"/>
  <c r="CE1181" i="1"/>
  <c r="CD1182" i="1"/>
  <c r="CE1182" i="1"/>
  <c r="CD1183" i="1"/>
  <c r="CE1183" i="1"/>
  <c r="CD1184" i="1"/>
  <c r="CE1184" i="1"/>
  <c r="CD1185" i="1"/>
  <c r="CE1185" i="1"/>
  <c r="CD1186" i="1"/>
  <c r="CE1186" i="1"/>
  <c r="CD1187" i="1"/>
  <c r="CE1187" i="1"/>
  <c r="CD1188" i="1"/>
  <c r="CE1188" i="1"/>
  <c r="CD1189" i="1"/>
  <c r="CE1189" i="1"/>
  <c r="CD1190" i="1"/>
  <c r="CE1190" i="1"/>
  <c r="CD1191" i="1"/>
  <c r="CE1191" i="1"/>
  <c r="CD1192" i="1"/>
  <c r="CE1192" i="1"/>
  <c r="CF1192" i="1" s="1"/>
  <c r="CD1193" i="1"/>
  <c r="CE1193" i="1"/>
  <c r="CD1194" i="1"/>
  <c r="CE1194" i="1"/>
  <c r="CD1195" i="1"/>
  <c r="CE1195" i="1"/>
  <c r="CD1196" i="1"/>
  <c r="CE1196" i="1"/>
  <c r="CD1197" i="1"/>
  <c r="CE1197" i="1"/>
  <c r="CD1198" i="1"/>
  <c r="CE1198" i="1"/>
  <c r="CD1199" i="1"/>
  <c r="CE1199" i="1"/>
  <c r="CD1200" i="1"/>
  <c r="CE1200" i="1"/>
  <c r="CD1201" i="1"/>
  <c r="CE1201" i="1"/>
  <c r="CD1202" i="1"/>
  <c r="CE1202" i="1"/>
  <c r="CD1203" i="1"/>
  <c r="CE1203" i="1"/>
  <c r="CD1204" i="1"/>
  <c r="CE1204" i="1"/>
  <c r="CD1205" i="1"/>
  <c r="CE1205" i="1"/>
  <c r="CD1206" i="1"/>
  <c r="CE1206" i="1"/>
  <c r="CD1207" i="1"/>
  <c r="CE1207" i="1"/>
  <c r="CD1208" i="1"/>
  <c r="CE1208" i="1"/>
  <c r="CD1209" i="1"/>
  <c r="CE1209" i="1"/>
  <c r="CD1210" i="1"/>
  <c r="CE1210" i="1"/>
  <c r="CD1211" i="1"/>
  <c r="CE1211" i="1"/>
  <c r="CD1212" i="1"/>
  <c r="CE1212" i="1"/>
  <c r="CD1213" i="1"/>
  <c r="CE1213" i="1"/>
  <c r="CD1214" i="1"/>
  <c r="CE1214" i="1"/>
  <c r="CD1215" i="1"/>
  <c r="CE1215" i="1"/>
  <c r="CD1216" i="1"/>
  <c r="CE1216" i="1"/>
  <c r="CF1216" i="1" s="1"/>
  <c r="CD1217" i="1"/>
  <c r="CE1217" i="1"/>
  <c r="CD1218" i="1"/>
  <c r="CE1218" i="1"/>
  <c r="CD1219" i="1"/>
  <c r="CE1219" i="1"/>
  <c r="CD1220" i="1"/>
  <c r="CE1220" i="1"/>
  <c r="CD1221" i="1"/>
  <c r="CE1221" i="1"/>
  <c r="CD1222" i="1"/>
  <c r="CE1222" i="1"/>
  <c r="CD1223" i="1"/>
  <c r="CE1223" i="1"/>
  <c r="CD1224" i="1"/>
  <c r="CE1224" i="1"/>
  <c r="CD1225" i="1"/>
  <c r="CE1225" i="1"/>
  <c r="CD1226" i="1"/>
  <c r="CE1226" i="1"/>
  <c r="CD1227" i="1"/>
  <c r="CE1227" i="1"/>
  <c r="CD1228" i="1"/>
  <c r="CE1228" i="1"/>
  <c r="CD1229" i="1"/>
  <c r="CE1229" i="1"/>
  <c r="CD1230" i="1"/>
  <c r="CE1230" i="1"/>
  <c r="CD1231" i="1"/>
  <c r="CE1231" i="1"/>
  <c r="CD1232" i="1"/>
  <c r="CE1232" i="1"/>
  <c r="CD1233" i="1"/>
  <c r="CE1233" i="1"/>
  <c r="CD1234" i="1"/>
  <c r="CE1234" i="1"/>
  <c r="CD1235" i="1"/>
  <c r="CE1235" i="1"/>
  <c r="CD1236" i="1"/>
  <c r="CE1236" i="1"/>
  <c r="CD1237" i="1"/>
  <c r="CE1237" i="1"/>
  <c r="CD1238" i="1"/>
  <c r="CE1238" i="1"/>
  <c r="CD1239" i="1"/>
  <c r="CE1239" i="1"/>
  <c r="CD1240" i="1"/>
  <c r="CE1240" i="1"/>
  <c r="CD1241" i="1"/>
  <c r="CE1241" i="1"/>
  <c r="CD1242" i="1"/>
  <c r="CE1242" i="1"/>
  <c r="CD1243" i="1"/>
  <c r="CE1243" i="1"/>
  <c r="CD1244" i="1"/>
  <c r="CE1244" i="1"/>
  <c r="CD1245" i="1"/>
  <c r="CE1245" i="1"/>
  <c r="CD1246" i="1"/>
  <c r="CE1246" i="1"/>
  <c r="CD1247" i="1"/>
  <c r="CE1247" i="1"/>
  <c r="CD1248" i="1"/>
  <c r="CE1248" i="1"/>
  <c r="CF1248" i="1" s="1"/>
  <c r="CD1249" i="1"/>
  <c r="CE1249" i="1"/>
  <c r="CD1250" i="1"/>
  <c r="CE1250" i="1"/>
  <c r="CD1251" i="1"/>
  <c r="CE1251" i="1"/>
  <c r="CD1252" i="1"/>
  <c r="CE1252" i="1"/>
  <c r="CD1253" i="1"/>
  <c r="CE1253" i="1"/>
  <c r="CD1254" i="1"/>
  <c r="CE1254" i="1"/>
  <c r="CD1255" i="1"/>
  <c r="CE1255" i="1"/>
  <c r="CD1256" i="1"/>
  <c r="CE1256" i="1"/>
  <c r="CD1257" i="1"/>
  <c r="CE1257" i="1"/>
  <c r="CD1258" i="1"/>
  <c r="CE1258" i="1"/>
  <c r="CD1259" i="1"/>
  <c r="CE1259" i="1"/>
  <c r="CD1260" i="1"/>
  <c r="CE1260" i="1"/>
  <c r="CD1261" i="1"/>
  <c r="CE1261" i="1"/>
  <c r="CD1262" i="1"/>
  <c r="CE1262" i="1"/>
  <c r="CD1263" i="1"/>
  <c r="CE1263" i="1"/>
  <c r="CD1264" i="1"/>
  <c r="CE1264" i="1"/>
  <c r="CF1264" i="1" s="1"/>
  <c r="CD1265" i="1"/>
  <c r="CE1265" i="1"/>
  <c r="CD1266" i="1"/>
  <c r="CE1266" i="1"/>
  <c r="CD1267" i="1"/>
  <c r="CE1267" i="1"/>
  <c r="CD1268" i="1"/>
  <c r="CE1268" i="1"/>
  <c r="CD1269" i="1"/>
  <c r="CE1269" i="1"/>
  <c r="CD1270" i="1"/>
  <c r="CE1270" i="1"/>
  <c r="CD1271" i="1"/>
  <c r="CE1271" i="1"/>
  <c r="CD1272" i="1"/>
  <c r="CE1272" i="1"/>
  <c r="CD1273" i="1"/>
  <c r="CE1273" i="1"/>
  <c r="CD1274" i="1"/>
  <c r="CE1274" i="1"/>
  <c r="CD1275" i="1"/>
  <c r="CE1275" i="1"/>
  <c r="CD1276" i="1"/>
  <c r="CE1276" i="1"/>
  <c r="CD1277" i="1"/>
  <c r="CE1277" i="1"/>
  <c r="CD1278" i="1"/>
  <c r="CE1278" i="1"/>
  <c r="CD1279" i="1"/>
  <c r="CE1279" i="1"/>
  <c r="CD1280" i="1"/>
  <c r="CE1280" i="1"/>
  <c r="CD1281" i="1"/>
  <c r="CE1281" i="1"/>
  <c r="CD1282" i="1"/>
  <c r="CE1282" i="1"/>
  <c r="CD1283" i="1"/>
  <c r="CE1283" i="1"/>
  <c r="CD1284" i="1"/>
  <c r="CE1284" i="1"/>
  <c r="CD1285" i="1"/>
  <c r="CE1285" i="1"/>
  <c r="CD1286" i="1"/>
  <c r="CE1286" i="1"/>
  <c r="CD1287" i="1"/>
  <c r="CE1287" i="1"/>
  <c r="CD1288" i="1"/>
  <c r="CE1288" i="1"/>
  <c r="CD1289" i="1"/>
  <c r="CE1289" i="1"/>
  <c r="CD1290" i="1"/>
  <c r="CE1290" i="1"/>
  <c r="CD1291" i="1"/>
  <c r="CE1291" i="1"/>
  <c r="CD1292" i="1"/>
  <c r="CE1292" i="1"/>
  <c r="CD1293" i="1"/>
  <c r="CE1293" i="1"/>
  <c r="CD1294" i="1"/>
  <c r="CE1294" i="1"/>
  <c r="CD1295" i="1"/>
  <c r="CE1295" i="1"/>
  <c r="CD1296" i="1"/>
  <c r="CE1296" i="1"/>
  <c r="CD1297" i="1"/>
  <c r="CE1297" i="1"/>
  <c r="CD1298" i="1"/>
  <c r="CE1298" i="1"/>
  <c r="CD1299" i="1"/>
  <c r="CE1299" i="1"/>
  <c r="CD1300" i="1"/>
  <c r="CE1300" i="1"/>
  <c r="CD1301" i="1"/>
  <c r="CE1301" i="1"/>
  <c r="CD1302" i="1"/>
  <c r="CE1302" i="1"/>
  <c r="CD1303" i="1"/>
  <c r="CE1303" i="1"/>
  <c r="CD1304" i="1"/>
  <c r="CE1304" i="1"/>
  <c r="CD1305" i="1"/>
  <c r="CE1305" i="1"/>
  <c r="CD1306" i="1"/>
  <c r="CE1306" i="1"/>
  <c r="CD1307" i="1"/>
  <c r="CE1307" i="1"/>
  <c r="CD1308" i="1"/>
  <c r="CE1308" i="1"/>
  <c r="CD1309" i="1"/>
  <c r="CE1309" i="1"/>
  <c r="CD1310" i="1"/>
  <c r="CE1310" i="1"/>
  <c r="CD1311" i="1"/>
  <c r="CE1311" i="1"/>
  <c r="CD1312" i="1"/>
  <c r="CE1312" i="1"/>
  <c r="CF1312" i="1" s="1"/>
  <c r="CD1313" i="1"/>
  <c r="CE1313" i="1"/>
  <c r="CD1314" i="1"/>
  <c r="CE1314" i="1"/>
  <c r="CD1315" i="1"/>
  <c r="CE1315" i="1"/>
  <c r="CD1316" i="1"/>
  <c r="CE1316" i="1"/>
  <c r="CD1317" i="1"/>
  <c r="CE1317" i="1"/>
  <c r="CD1318" i="1"/>
  <c r="CE1318" i="1"/>
  <c r="CD1319" i="1"/>
  <c r="CE1319" i="1"/>
  <c r="CD1320" i="1"/>
  <c r="CE1320" i="1"/>
  <c r="CD1321" i="1"/>
  <c r="CE1321" i="1"/>
  <c r="CD1322" i="1"/>
  <c r="CE1322" i="1"/>
  <c r="CD1323" i="1"/>
  <c r="CE1323" i="1"/>
  <c r="CD1324" i="1"/>
  <c r="CE1324" i="1"/>
  <c r="CD1325" i="1"/>
  <c r="CE1325" i="1"/>
  <c r="CD1326" i="1"/>
  <c r="CE1326" i="1"/>
  <c r="CD1327" i="1"/>
  <c r="CE1327" i="1"/>
  <c r="CD1328" i="1"/>
  <c r="CE1328" i="1"/>
  <c r="CD1329" i="1"/>
  <c r="CE1329" i="1"/>
  <c r="CD1330" i="1"/>
  <c r="CE1330" i="1"/>
  <c r="CD1331" i="1"/>
  <c r="CE1331" i="1"/>
  <c r="CD1332" i="1"/>
  <c r="CE1332" i="1"/>
  <c r="CD1333" i="1"/>
  <c r="CE1333" i="1"/>
  <c r="CD1334" i="1"/>
  <c r="CE1334" i="1"/>
  <c r="CD1335" i="1"/>
  <c r="CE1335" i="1"/>
  <c r="CD1336" i="1"/>
  <c r="CE1336" i="1"/>
  <c r="CF1336" i="1" s="1"/>
  <c r="CD1337" i="1"/>
  <c r="CE1337" i="1"/>
  <c r="CD1338" i="1"/>
  <c r="CE1338" i="1"/>
  <c r="CD1339" i="1"/>
  <c r="CE1339" i="1"/>
  <c r="CD1340" i="1"/>
  <c r="CE1340" i="1"/>
  <c r="CD1341" i="1"/>
  <c r="CE1341" i="1"/>
  <c r="CD1342" i="1"/>
  <c r="CE1342" i="1"/>
  <c r="CD1343" i="1"/>
  <c r="CE1343" i="1"/>
  <c r="CD1344" i="1"/>
  <c r="CE1344" i="1"/>
  <c r="CD1345" i="1"/>
  <c r="CE1345" i="1"/>
  <c r="CD1346" i="1"/>
  <c r="CE1346" i="1"/>
  <c r="CD1347" i="1"/>
  <c r="CE1347" i="1"/>
  <c r="CD1348" i="1"/>
  <c r="CE1348" i="1"/>
  <c r="CD1349" i="1"/>
  <c r="CE1349" i="1"/>
  <c r="CD1350" i="1"/>
  <c r="CE1350" i="1"/>
  <c r="CD1351" i="1"/>
  <c r="CE1351" i="1"/>
  <c r="CD1352" i="1"/>
  <c r="CE1352" i="1"/>
  <c r="CD1353" i="1"/>
  <c r="CE1353" i="1"/>
  <c r="CD1354" i="1"/>
  <c r="CE1354" i="1"/>
  <c r="CD1355" i="1"/>
  <c r="CE1355" i="1"/>
  <c r="CD1356" i="1"/>
  <c r="CE1356" i="1"/>
  <c r="CD1357" i="1"/>
  <c r="CE1357" i="1"/>
  <c r="CD1358" i="1"/>
  <c r="CE1358" i="1"/>
  <c r="CD1359" i="1"/>
  <c r="CE1359" i="1"/>
  <c r="CD1360" i="1"/>
  <c r="CE1360" i="1"/>
  <c r="CF1360" i="1" s="1"/>
  <c r="CD1361" i="1"/>
  <c r="CE1361" i="1"/>
  <c r="CD1362" i="1"/>
  <c r="CE1362" i="1"/>
  <c r="CD1363" i="1"/>
  <c r="CE1363" i="1"/>
  <c r="CD1364" i="1"/>
  <c r="CE1364" i="1"/>
  <c r="CD1365" i="1"/>
  <c r="CE1365" i="1"/>
  <c r="CD1366" i="1"/>
  <c r="CE1366" i="1"/>
  <c r="CD1367" i="1"/>
  <c r="CE1367" i="1"/>
  <c r="CD1368" i="1"/>
  <c r="CE1368" i="1"/>
  <c r="CD1369" i="1"/>
  <c r="CE1369" i="1"/>
  <c r="CD1370" i="1"/>
  <c r="CE1370" i="1"/>
  <c r="CD1371" i="1"/>
  <c r="CE1371" i="1"/>
  <c r="CD1372" i="1"/>
  <c r="CE1372" i="1"/>
  <c r="CD1373" i="1"/>
  <c r="CE1373" i="1"/>
  <c r="CD1374" i="1"/>
  <c r="CE1374" i="1"/>
  <c r="CD1375" i="1"/>
  <c r="CE1375" i="1"/>
  <c r="CD1376" i="1"/>
  <c r="CE1376" i="1"/>
  <c r="CD1377" i="1"/>
  <c r="CE1377" i="1"/>
  <c r="CD1378" i="1"/>
  <c r="CE1378" i="1"/>
  <c r="CD1379" i="1"/>
  <c r="CE1379" i="1"/>
  <c r="CD1380" i="1"/>
  <c r="CE1380" i="1"/>
  <c r="CD1381" i="1"/>
  <c r="CE1381" i="1"/>
  <c r="CD1382" i="1"/>
  <c r="CE1382" i="1"/>
  <c r="CD1383" i="1"/>
  <c r="CE1383" i="1"/>
  <c r="CD1384" i="1"/>
  <c r="CE1384" i="1"/>
  <c r="CF1384" i="1" s="1"/>
  <c r="CD1385" i="1"/>
  <c r="CE1385" i="1"/>
  <c r="CD1386" i="1"/>
  <c r="CE1386" i="1"/>
  <c r="CD1387" i="1"/>
  <c r="CE1387" i="1"/>
  <c r="CD1388" i="1"/>
  <c r="CE1388" i="1"/>
  <c r="CD1389" i="1"/>
  <c r="CE1389" i="1"/>
  <c r="CD1390" i="1"/>
  <c r="CE1390" i="1"/>
  <c r="CD1391" i="1"/>
  <c r="CE1391" i="1"/>
  <c r="CD1392" i="1"/>
  <c r="CE1392" i="1"/>
  <c r="CD1393" i="1"/>
  <c r="CE1393" i="1"/>
  <c r="CD1394" i="1"/>
  <c r="CE1394" i="1"/>
  <c r="CD1395" i="1"/>
  <c r="CE1395" i="1"/>
  <c r="CD1396" i="1"/>
  <c r="CE1396" i="1"/>
  <c r="CD1397" i="1"/>
  <c r="CE1397" i="1"/>
  <c r="CD1398" i="1"/>
  <c r="CE1398" i="1"/>
  <c r="CD1399" i="1"/>
  <c r="CE1399" i="1"/>
  <c r="CD1400" i="1"/>
  <c r="CE1400" i="1"/>
  <c r="CD1401" i="1"/>
  <c r="CE1401" i="1"/>
  <c r="CD1402" i="1"/>
  <c r="CE1402" i="1"/>
  <c r="CD1403" i="1"/>
  <c r="CE1403" i="1"/>
  <c r="CD1404" i="1"/>
  <c r="CE1404" i="1"/>
  <c r="CD1405" i="1"/>
  <c r="CE1405" i="1"/>
  <c r="CD1406" i="1"/>
  <c r="CE1406" i="1"/>
  <c r="CD1407" i="1"/>
  <c r="CE1407" i="1"/>
  <c r="CD1408" i="1"/>
  <c r="CE1408" i="1"/>
  <c r="CF1408" i="1" s="1"/>
  <c r="CD1409" i="1"/>
  <c r="CE1409" i="1"/>
  <c r="CD1410" i="1"/>
  <c r="CE1410" i="1"/>
  <c r="CD1411" i="1"/>
  <c r="CE1411" i="1"/>
  <c r="CD1412" i="1"/>
  <c r="CE1412" i="1"/>
  <c r="CD1413" i="1"/>
  <c r="CE1413" i="1"/>
  <c r="CD1414" i="1"/>
  <c r="CE1414" i="1"/>
  <c r="CD1415" i="1"/>
  <c r="CE1415" i="1"/>
  <c r="CD1416" i="1"/>
  <c r="CE1416" i="1"/>
  <c r="CD1417" i="1"/>
  <c r="CE1417" i="1"/>
  <c r="CD1418" i="1"/>
  <c r="CE1418" i="1"/>
  <c r="CD1419" i="1"/>
  <c r="CE1419" i="1"/>
  <c r="CD1420" i="1"/>
  <c r="CE1420" i="1"/>
  <c r="CD1421" i="1"/>
  <c r="CE1421" i="1"/>
  <c r="CD1422" i="1"/>
  <c r="CE1422" i="1"/>
  <c r="CD1423" i="1"/>
  <c r="CE1423" i="1"/>
  <c r="CD1424" i="1"/>
  <c r="CE1424" i="1"/>
  <c r="CD1425" i="1"/>
  <c r="CE1425" i="1"/>
  <c r="CD1426" i="1"/>
  <c r="CE1426" i="1"/>
  <c r="CD1427" i="1"/>
  <c r="CE1427" i="1"/>
  <c r="CD1428" i="1"/>
  <c r="CE1428" i="1"/>
  <c r="CD1429" i="1"/>
  <c r="CE1429" i="1"/>
  <c r="CD1430" i="1"/>
  <c r="CE1430" i="1"/>
  <c r="CD1431" i="1"/>
  <c r="CE1431" i="1"/>
  <c r="CD1432" i="1"/>
  <c r="CE1432" i="1"/>
  <c r="CF1432" i="1" s="1"/>
  <c r="CD1433" i="1"/>
  <c r="CE1433" i="1"/>
  <c r="CD1434" i="1"/>
  <c r="CE1434" i="1"/>
  <c r="CD1435" i="1"/>
  <c r="CE1435" i="1"/>
  <c r="CD1436" i="1"/>
  <c r="CE1436" i="1"/>
  <c r="CD1437" i="1"/>
  <c r="CE1437" i="1"/>
  <c r="CD1438" i="1"/>
  <c r="CE1438" i="1"/>
  <c r="CD1439" i="1"/>
  <c r="CE1439" i="1"/>
  <c r="CD1440" i="1"/>
  <c r="CE1440" i="1"/>
  <c r="CD1441" i="1"/>
  <c r="CE1441" i="1"/>
  <c r="CD1442" i="1"/>
  <c r="CE1442" i="1"/>
  <c r="CD1443" i="1"/>
  <c r="CE1443" i="1"/>
  <c r="CD1444" i="1"/>
  <c r="CE1444" i="1"/>
  <c r="CD1445" i="1"/>
  <c r="CE1445" i="1"/>
  <c r="CD1446" i="1"/>
  <c r="CE1446" i="1"/>
  <c r="CD1447" i="1"/>
  <c r="CE1447" i="1"/>
  <c r="CD1448" i="1"/>
  <c r="CE1448" i="1"/>
  <c r="CD1449" i="1"/>
  <c r="CE1449" i="1"/>
  <c r="CD1450" i="1"/>
  <c r="CE1450" i="1"/>
  <c r="CD1451" i="1"/>
  <c r="CE1451" i="1"/>
  <c r="CD1452" i="1"/>
  <c r="CE1452" i="1"/>
  <c r="CD1453" i="1"/>
  <c r="CE1453" i="1"/>
  <c r="CD1454" i="1"/>
  <c r="CE1454" i="1"/>
  <c r="CD1455" i="1"/>
  <c r="CE1455" i="1"/>
  <c r="CD1456" i="1"/>
  <c r="CE1456" i="1"/>
  <c r="CD1457" i="1"/>
  <c r="CE1457" i="1"/>
  <c r="CD1458" i="1"/>
  <c r="CE1458" i="1"/>
  <c r="CD1459" i="1"/>
  <c r="CE1459" i="1"/>
  <c r="CD1460" i="1"/>
  <c r="CE1460" i="1"/>
  <c r="CD1461" i="1"/>
  <c r="CE1461" i="1"/>
  <c r="CD1462" i="1"/>
  <c r="CE1462" i="1"/>
  <c r="CD1463" i="1"/>
  <c r="CE1463" i="1"/>
  <c r="CD1464" i="1"/>
  <c r="CE1464" i="1"/>
  <c r="CD1465" i="1"/>
  <c r="CE1465" i="1"/>
  <c r="CD1466" i="1"/>
  <c r="CE1466" i="1"/>
  <c r="CD1467" i="1"/>
  <c r="CE1467" i="1"/>
  <c r="CD1468" i="1"/>
  <c r="CE1468" i="1"/>
  <c r="CD1469" i="1"/>
  <c r="CE1469" i="1"/>
  <c r="CD1470" i="1"/>
  <c r="CE1470" i="1"/>
  <c r="CD1471" i="1"/>
  <c r="CE1471" i="1"/>
  <c r="CD1472" i="1"/>
  <c r="CE1472" i="1"/>
  <c r="CD1473" i="1"/>
  <c r="CE1473" i="1"/>
  <c r="CD1474" i="1"/>
  <c r="CE1474" i="1"/>
  <c r="CD1475" i="1"/>
  <c r="CE1475" i="1"/>
  <c r="CD1476" i="1"/>
  <c r="CE1476" i="1"/>
  <c r="CD1477" i="1"/>
  <c r="CE1477" i="1"/>
  <c r="CD1478" i="1"/>
  <c r="CE1478" i="1"/>
  <c r="CD1479" i="1"/>
  <c r="CE1479" i="1"/>
  <c r="CD1480" i="1"/>
  <c r="CE1480" i="1"/>
  <c r="CF1480" i="1" s="1"/>
  <c r="CD1481" i="1"/>
  <c r="CE1481" i="1"/>
  <c r="CD1482" i="1"/>
  <c r="CE1482" i="1"/>
  <c r="CD1483" i="1"/>
  <c r="CE1483" i="1"/>
  <c r="CD1484" i="1"/>
  <c r="CE1484" i="1"/>
  <c r="CD1485" i="1"/>
  <c r="CE1485" i="1"/>
  <c r="CD1486" i="1"/>
  <c r="CE1486" i="1"/>
  <c r="CD1487" i="1"/>
  <c r="CE1487" i="1"/>
  <c r="CD1488" i="1"/>
  <c r="CE1488" i="1"/>
  <c r="CD1489" i="1"/>
  <c r="CE1489" i="1"/>
  <c r="CD1490" i="1"/>
  <c r="CE1490" i="1"/>
  <c r="CD1491" i="1"/>
  <c r="CE1491" i="1"/>
  <c r="CD1492" i="1"/>
  <c r="CE1492" i="1"/>
  <c r="CD1493" i="1"/>
  <c r="CE1493" i="1"/>
  <c r="CD1494" i="1"/>
  <c r="CE1494" i="1"/>
  <c r="CD1495" i="1"/>
  <c r="CE1495" i="1"/>
  <c r="CD1496" i="1"/>
  <c r="CE1496" i="1"/>
  <c r="CD1497" i="1"/>
  <c r="CE1497" i="1"/>
  <c r="CD1498" i="1"/>
  <c r="CE1498" i="1"/>
  <c r="CD1499" i="1"/>
  <c r="CE1499" i="1"/>
  <c r="CD1500" i="1"/>
  <c r="CE1500" i="1"/>
  <c r="CD1501" i="1"/>
  <c r="CE1501" i="1"/>
  <c r="CD1502" i="1"/>
  <c r="CE1502" i="1"/>
  <c r="CD1503" i="1"/>
  <c r="CE1503" i="1"/>
  <c r="CD1504" i="1"/>
  <c r="CE1504" i="1"/>
  <c r="CD1505" i="1"/>
  <c r="CE1505" i="1"/>
  <c r="CD1506" i="1"/>
  <c r="CE1506" i="1"/>
  <c r="CD1507" i="1"/>
  <c r="CE1507" i="1"/>
  <c r="CD1508" i="1"/>
  <c r="CE1508" i="1"/>
  <c r="CD1509" i="1"/>
  <c r="CE1509" i="1"/>
  <c r="CD1510" i="1"/>
  <c r="CE1510" i="1"/>
  <c r="CD1511" i="1"/>
  <c r="CE1511" i="1"/>
  <c r="CD1512" i="1"/>
  <c r="CE1512" i="1"/>
  <c r="CD1513" i="1"/>
  <c r="CE1513" i="1"/>
  <c r="CD1514" i="1"/>
  <c r="CE1514" i="1"/>
  <c r="CD1515" i="1"/>
  <c r="CE1515" i="1"/>
  <c r="CD1516" i="1"/>
  <c r="CE1516" i="1"/>
  <c r="CD1517" i="1"/>
  <c r="CE1517" i="1"/>
  <c r="CD1518" i="1"/>
  <c r="CE1518" i="1"/>
  <c r="CD1519" i="1"/>
  <c r="CE1519" i="1"/>
  <c r="CD1520" i="1"/>
  <c r="CE1520" i="1"/>
  <c r="CD1521" i="1"/>
  <c r="CE1521" i="1"/>
  <c r="CD1522" i="1"/>
  <c r="CE1522" i="1"/>
  <c r="CD1523" i="1"/>
  <c r="CE1523" i="1"/>
  <c r="CD1524" i="1"/>
  <c r="CE1524" i="1"/>
  <c r="CD1525" i="1"/>
  <c r="CE1525" i="1"/>
  <c r="CD1526" i="1"/>
  <c r="CE1526" i="1"/>
  <c r="CD1527" i="1"/>
  <c r="CE1527" i="1"/>
  <c r="CD1528" i="1"/>
  <c r="CE1528" i="1"/>
  <c r="CD1529" i="1"/>
  <c r="CE1529" i="1"/>
  <c r="CD1530" i="1"/>
  <c r="CE1530" i="1"/>
  <c r="CD1531" i="1"/>
  <c r="CE1531" i="1"/>
  <c r="CD1532" i="1"/>
  <c r="CE1532" i="1"/>
  <c r="CD1533" i="1"/>
  <c r="CE1533" i="1"/>
  <c r="CD1534" i="1"/>
  <c r="CE1534" i="1"/>
  <c r="CD1535" i="1"/>
  <c r="CE1535" i="1"/>
  <c r="CD1536" i="1"/>
  <c r="CE1536" i="1"/>
  <c r="CD1537" i="1"/>
  <c r="CE1537" i="1"/>
  <c r="CD1538" i="1"/>
  <c r="CE1538" i="1"/>
  <c r="CD1539" i="1"/>
  <c r="CE1539" i="1"/>
  <c r="CD1540" i="1"/>
  <c r="CE1540" i="1"/>
  <c r="CD1541" i="1"/>
  <c r="CE1541" i="1"/>
  <c r="CD1542" i="1"/>
  <c r="CE1542" i="1"/>
  <c r="CD1543" i="1"/>
  <c r="CE1543" i="1"/>
  <c r="CD1544" i="1"/>
  <c r="CE1544" i="1"/>
  <c r="CD1545" i="1"/>
  <c r="CE1545" i="1"/>
  <c r="CD1546" i="1"/>
  <c r="CE1546" i="1"/>
  <c r="CD1547" i="1"/>
  <c r="CE1547" i="1"/>
  <c r="CD1548" i="1"/>
  <c r="CE1548" i="1"/>
  <c r="CD1549" i="1"/>
  <c r="CE1549" i="1"/>
  <c r="CD1550" i="1"/>
  <c r="CE1550" i="1"/>
  <c r="CD1551" i="1"/>
  <c r="CE1551" i="1"/>
  <c r="CD1552" i="1"/>
  <c r="CE1552" i="1"/>
  <c r="CD1553" i="1"/>
  <c r="CE1553" i="1"/>
  <c r="CD1554" i="1"/>
  <c r="CE1554" i="1"/>
  <c r="CD1555" i="1"/>
  <c r="CE1555" i="1"/>
  <c r="CD1556" i="1"/>
  <c r="CE1556" i="1"/>
  <c r="CD1557" i="1"/>
  <c r="CE1557" i="1"/>
  <c r="CD1558" i="1"/>
  <c r="CE1558" i="1"/>
  <c r="CD1559" i="1"/>
  <c r="CE1559" i="1"/>
  <c r="CD1560" i="1"/>
  <c r="CE1560" i="1"/>
  <c r="CD1561" i="1"/>
  <c r="CE1561" i="1"/>
  <c r="CD1562" i="1"/>
  <c r="CE1562" i="1"/>
  <c r="CD1563" i="1"/>
  <c r="CE1563" i="1"/>
  <c r="CD1564" i="1"/>
  <c r="CE1564" i="1"/>
  <c r="CD1565" i="1"/>
  <c r="CE1565" i="1"/>
  <c r="CD1566" i="1"/>
  <c r="CE1566" i="1"/>
  <c r="CD1567" i="1"/>
  <c r="CE1567" i="1"/>
  <c r="CD1568" i="1"/>
  <c r="CE1568" i="1"/>
  <c r="CD1569" i="1"/>
  <c r="CE1569" i="1"/>
  <c r="CD1570" i="1"/>
  <c r="CE1570" i="1"/>
  <c r="CD1571" i="1"/>
  <c r="CE1571" i="1"/>
  <c r="CD1572" i="1"/>
  <c r="CE1572" i="1"/>
  <c r="CD1573" i="1"/>
  <c r="CE1573" i="1"/>
  <c r="CD1574" i="1"/>
  <c r="CE1574" i="1"/>
  <c r="CD1575" i="1"/>
  <c r="CE1575" i="1"/>
  <c r="CD1576" i="1"/>
  <c r="CE1576" i="1"/>
  <c r="CD1577" i="1"/>
  <c r="CE1577" i="1"/>
  <c r="CD1578" i="1"/>
  <c r="CE1578" i="1"/>
  <c r="CD1579" i="1"/>
  <c r="CE1579" i="1"/>
  <c r="CD1580" i="1"/>
  <c r="CE1580" i="1"/>
  <c r="CD1581" i="1"/>
  <c r="CE1581" i="1"/>
  <c r="CD1582" i="1"/>
  <c r="CE1582" i="1"/>
  <c r="CD1583" i="1"/>
  <c r="CE1583" i="1"/>
  <c r="CD1584" i="1"/>
  <c r="CE1584" i="1"/>
  <c r="CD1585" i="1"/>
  <c r="CE1585" i="1"/>
  <c r="CD1586" i="1"/>
  <c r="CE1586" i="1"/>
  <c r="CD1587" i="1"/>
  <c r="CE1587" i="1"/>
  <c r="CD1588" i="1"/>
  <c r="CE1588" i="1"/>
  <c r="CD1589" i="1"/>
  <c r="CE1589" i="1"/>
  <c r="CD1590" i="1"/>
  <c r="CE1590" i="1"/>
  <c r="CD1591" i="1"/>
  <c r="CE1591" i="1"/>
  <c r="CD1592" i="1"/>
  <c r="CE1592" i="1"/>
  <c r="CD1593" i="1"/>
  <c r="CE1593" i="1"/>
  <c r="CD1594" i="1"/>
  <c r="CE1594" i="1"/>
  <c r="CD1595" i="1"/>
  <c r="CE1595" i="1"/>
  <c r="CD1596" i="1"/>
  <c r="CE1596" i="1"/>
  <c r="CD1597" i="1"/>
  <c r="CE1597" i="1"/>
  <c r="CD1598" i="1"/>
  <c r="CE1598" i="1"/>
  <c r="CD1599" i="1"/>
  <c r="CE1599" i="1"/>
  <c r="CD1600" i="1"/>
  <c r="CE1600" i="1"/>
  <c r="CF1600" i="1" s="1"/>
  <c r="CD1601" i="1"/>
  <c r="CE1601" i="1"/>
  <c r="CD1602" i="1"/>
  <c r="CE1602" i="1"/>
  <c r="CD1603" i="1"/>
  <c r="CE1603" i="1"/>
  <c r="CD1604" i="1"/>
  <c r="CE1604" i="1"/>
  <c r="CD1605" i="1"/>
  <c r="CE1605" i="1"/>
  <c r="CD1606" i="1"/>
  <c r="CE1606" i="1"/>
  <c r="CD1607" i="1"/>
  <c r="CE1607" i="1"/>
  <c r="CD1608" i="1"/>
  <c r="CE1608" i="1"/>
  <c r="CD1609" i="1"/>
  <c r="CE1609" i="1"/>
  <c r="CD1610" i="1"/>
  <c r="CE1610" i="1"/>
  <c r="CD1611" i="1"/>
  <c r="CE1611" i="1"/>
  <c r="CD1612" i="1"/>
  <c r="CE1612" i="1"/>
  <c r="CD1613" i="1"/>
  <c r="CE1613" i="1"/>
  <c r="CD1614" i="1"/>
  <c r="CE1614" i="1"/>
  <c r="CD1615" i="1"/>
  <c r="CE1615" i="1"/>
  <c r="CD1616" i="1"/>
  <c r="CE1616" i="1"/>
  <c r="CD1617" i="1"/>
  <c r="CE1617" i="1"/>
  <c r="CD1618" i="1"/>
  <c r="CE1618" i="1"/>
  <c r="CD1619" i="1"/>
  <c r="CE1619" i="1"/>
  <c r="CD1620" i="1"/>
  <c r="CE1620" i="1"/>
  <c r="CD1621" i="1"/>
  <c r="CE1621" i="1"/>
  <c r="CD1622" i="1"/>
  <c r="CE1622" i="1"/>
  <c r="CD1623" i="1"/>
  <c r="CE1623" i="1"/>
  <c r="CD1624" i="1"/>
  <c r="CE1624" i="1"/>
  <c r="CD1625" i="1"/>
  <c r="CE1625" i="1"/>
  <c r="CD1626" i="1"/>
  <c r="CE1626" i="1"/>
  <c r="CD1627" i="1"/>
  <c r="CE1627" i="1"/>
  <c r="CD1628" i="1"/>
  <c r="CE1628" i="1"/>
  <c r="CD1629" i="1"/>
  <c r="CE1629" i="1"/>
  <c r="CD1630" i="1"/>
  <c r="CE1630" i="1"/>
  <c r="CD1631" i="1"/>
  <c r="CE1631" i="1"/>
  <c r="CD1632" i="1"/>
  <c r="CE1632" i="1"/>
  <c r="CD1633" i="1"/>
  <c r="CE1633" i="1"/>
  <c r="CD1634" i="1"/>
  <c r="CE1634" i="1"/>
  <c r="CD1635" i="1"/>
  <c r="CE1635" i="1"/>
  <c r="CD1636" i="1"/>
  <c r="CE1636" i="1"/>
  <c r="CD1637" i="1"/>
  <c r="CE1637" i="1"/>
  <c r="CD1638" i="1"/>
  <c r="CE1638" i="1"/>
  <c r="CD1639" i="1"/>
  <c r="CE1639" i="1"/>
  <c r="CD1640" i="1"/>
  <c r="CE1640" i="1"/>
  <c r="CD1641" i="1"/>
  <c r="CE1641" i="1"/>
  <c r="CD1642" i="1"/>
  <c r="CE1642" i="1"/>
  <c r="CD1643" i="1"/>
  <c r="CE1643" i="1"/>
  <c r="CD1644" i="1"/>
  <c r="CE1644" i="1"/>
  <c r="CD1645" i="1"/>
  <c r="CE1645" i="1"/>
  <c r="CD1646" i="1"/>
  <c r="CE1646" i="1"/>
  <c r="CD1647" i="1"/>
  <c r="CE1647" i="1"/>
  <c r="CD1648" i="1"/>
  <c r="CE1648" i="1"/>
  <c r="CD1649" i="1"/>
  <c r="CE1649" i="1"/>
  <c r="CD1650" i="1"/>
  <c r="CE1650" i="1"/>
  <c r="CD1651" i="1"/>
  <c r="CE1651" i="1"/>
  <c r="CD1652" i="1"/>
  <c r="CE1652" i="1"/>
  <c r="CD1653" i="1"/>
  <c r="CE1653" i="1"/>
  <c r="CD1654" i="1"/>
  <c r="CE1654" i="1"/>
  <c r="CD1655" i="1"/>
  <c r="CE1655" i="1"/>
  <c r="CD1656" i="1"/>
  <c r="CE1656" i="1"/>
  <c r="CD1657" i="1"/>
  <c r="CE1657" i="1"/>
  <c r="CD1658" i="1"/>
  <c r="CE1658" i="1"/>
  <c r="CD1659" i="1"/>
  <c r="CE1659" i="1"/>
  <c r="CD1660" i="1"/>
  <c r="CE1660" i="1"/>
  <c r="CD1661" i="1"/>
  <c r="CE1661" i="1"/>
  <c r="CD1662" i="1"/>
  <c r="CE1662" i="1"/>
  <c r="CD1663" i="1"/>
  <c r="CE1663" i="1"/>
  <c r="CD1664" i="1"/>
  <c r="CE1664" i="1"/>
  <c r="CD1665" i="1"/>
  <c r="CE1665" i="1"/>
  <c r="CD1666" i="1"/>
  <c r="CE1666" i="1"/>
  <c r="CD1667" i="1"/>
  <c r="CE1667" i="1"/>
  <c r="CD1668" i="1"/>
  <c r="CE1668" i="1"/>
  <c r="CD1669" i="1"/>
  <c r="CE1669" i="1"/>
  <c r="CD1670" i="1"/>
  <c r="CE1670" i="1"/>
  <c r="CD1671" i="1"/>
  <c r="CE1671" i="1"/>
  <c r="CD1672" i="1"/>
  <c r="CE1672" i="1"/>
  <c r="CD1673" i="1"/>
  <c r="CE1673" i="1"/>
  <c r="CD1674" i="1"/>
  <c r="CE1674" i="1"/>
  <c r="CD1675" i="1"/>
  <c r="CE1675" i="1"/>
  <c r="CD1676" i="1"/>
  <c r="CE1676" i="1"/>
  <c r="CD1677" i="1"/>
  <c r="CE1677" i="1"/>
  <c r="CD1678" i="1"/>
  <c r="CE1678" i="1"/>
  <c r="CD1679" i="1"/>
  <c r="CE1679" i="1"/>
  <c r="CD1680" i="1"/>
  <c r="CE1680" i="1"/>
  <c r="CD1681" i="1"/>
  <c r="CE1681" i="1"/>
  <c r="CD1682" i="1"/>
  <c r="CE1682" i="1"/>
  <c r="CD1683" i="1"/>
  <c r="CE1683" i="1"/>
  <c r="CD1684" i="1"/>
  <c r="CE1684" i="1"/>
  <c r="CD1685" i="1"/>
  <c r="CE1685" i="1"/>
  <c r="CD1686" i="1"/>
  <c r="CE1686" i="1"/>
  <c r="CD1687" i="1"/>
  <c r="CE1687" i="1"/>
  <c r="CD1688" i="1"/>
  <c r="CE1688" i="1"/>
  <c r="CD1689" i="1"/>
  <c r="CE1689" i="1"/>
  <c r="CD1690" i="1"/>
  <c r="CE1690" i="1"/>
  <c r="CD1691" i="1"/>
  <c r="CE1691" i="1"/>
  <c r="CD1692" i="1"/>
  <c r="CE1692" i="1"/>
  <c r="CD1693" i="1"/>
  <c r="CE1693" i="1"/>
  <c r="CD1694" i="1"/>
  <c r="CE1694" i="1"/>
  <c r="CD1695" i="1"/>
  <c r="CE1695" i="1"/>
  <c r="CD1696" i="1"/>
  <c r="CE1696" i="1"/>
  <c r="CD1697" i="1"/>
  <c r="CE1697" i="1"/>
  <c r="CD1698" i="1"/>
  <c r="CE1698" i="1"/>
  <c r="CD1699" i="1"/>
  <c r="CE1699" i="1"/>
  <c r="CD1700" i="1"/>
  <c r="CE1700" i="1"/>
  <c r="CD1701" i="1"/>
  <c r="CE1701" i="1"/>
  <c r="CD1702" i="1"/>
  <c r="CE1702" i="1"/>
  <c r="CD1703" i="1"/>
  <c r="CE1703" i="1"/>
  <c r="CD1704" i="1"/>
  <c r="CE1704" i="1"/>
  <c r="CD1705" i="1"/>
  <c r="CE1705" i="1"/>
  <c r="CD1706" i="1"/>
  <c r="CE1706" i="1"/>
  <c r="CD1707" i="1"/>
  <c r="CE1707" i="1"/>
  <c r="CD1708" i="1"/>
  <c r="CE1708" i="1"/>
  <c r="CD1709" i="1"/>
  <c r="CE1709" i="1"/>
  <c r="CD1710" i="1"/>
  <c r="CE1710" i="1"/>
  <c r="CD1711" i="1"/>
  <c r="CE1711" i="1"/>
  <c r="CD1712" i="1"/>
  <c r="CE1712" i="1"/>
  <c r="CD1713" i="1"/>
  <c r="CE1713" i="1"/>
  <c r="CD1714" i="1"/>
  <c r="CE1714" i="1"/>
  <c r="CD1715" i="1"/>
  <c r="CE1715" i="1"/>
  <c r="CD1716" i="1"/>
  <c r="CE1716" i="1"/>
  <c r="CD1717" i="1"/>
  <c r="CE1717" i="1"/>
  <c r="CD1718" i="1"/>
  <c r="CE1718" i="1"/>
  <c r="CD1719" i="1"/>
  <c r="CE1719" i="1"/>
  <c r="CD1720" i="1"/>
  <c r="CE1720" i="1"/>
  <c r="CD1721" i="1"/>
  <c r="CE1721" i="1"/>
  <c r="CD1722" i="1"/>
  <c r="CE1722" i="1"/>
  <c r="CD1723" i="1"/>
  <c r="CE1723" i="1"/>
  <c r="CD1724" i="1"/>
  <c r="CE1724" i="1"/>
  <c r="CD1725" i="1"/>
  <c r="CE1725" i="1"/>
  <c r="CD1726" i="1"/>
  <c r="CE1726" i="1"/>
  <c r="CD1727" i="1"/>
  <c r="CE1727" i="1"/>
  <c r="CD1728" i="1"/>
  <c r="CE1728" i="1"/>
  <c r="CD1729" i="1"/>
  <c r="CE1729" i="1"/>
  <c r="CD1730" i="1"/>
  <c r="CE1730" i="1"/>
  <c r="CD1731" i="1"/>
  <c r="CE1731" i="1"/>
  <c r="CD1732" i="1"/>
  <c r="CE1732" i="1"/>
  <c r="CD1733" i="1"/>
  <c r="CE1733" i="1"/>
  <c r="CD1734" i="1"/>
  <c r="CE1734" i="1"/>
  <c r="CD1735" i="1"/>
  <c r="CE1735" i="1"/>
  <c r="CD1736" i="1"/>
  <c r="CE1736" i="1"/>
  <c r="CD1737" i="1"/>
  <c r="CE1737" i="1"/>
  <c r="CD1738" i="1"/>
  <c r="CE1738" i="1"/>
  <c r="CD1739" i="1"/>
  <c r="CE1739" i="1"/>
  <c r="CD1740" i="1"/>
  <c r="CE1740" i="1"/>
  <c r="CD1741" i="1"/>
  <c r="CE1741" i="1"/>
  <c r="CD1742" i="1"/>
  <c r="CE1742" i="1"/>
  <c r="CD1743" i="1"/>
  <c r="CE1743" i="1"/>
  <c r="CD1744" i="1"/>
  <c r="CE1744" i="1"/>
  <c r="CD1745" i="1"/>
  <c r="CE1745" i="1"/>
  <c r="CD1746" i="1"/>
  <c r="CE1746" i="1"/>
  <c r="CD1747" i="1"/>
  <c r="CE1747" i="1"/>
  <c r="CD1748" i="1"/>
  <c r="CE1748" i="1"/>
  <c r="CD1749" i="1"/>
  <c r="CE1749" i="1"/>
  <c r="CD1750" i="1"/>
  <c r="CE1750" i="1"/>
  <c r="CD1751" i="1"/>
  <c r="CE1751" i="1"/>
  <c r="CD1752" i="1"/>
  <c r="CE1752" i="1"/>
  <c r="CD1753" i="1"/>
  <c r="CE1753" i="1"/>
  <c r="CD1754" i="1"/>
  <c r="CE1754" i="1"/>
  <c r="CD1755" i="1"/>
  <c r="CE1755" i="1"/>
  <c r="CD1756" i="1"/>
  <c r="CE1756" i="1"/>
  <c r="CD1757" i="1"/>
  <c r="CE1757" i="1"/>
  <c r="CD1758" i="1"/>
  <c r="CE1758" i="1"/>
  <c r="CD1759" i="1"/>
  <c r="CE1759" i="1"/>
  <c r="CD1760" i="1"/>
  <c r="CE1760" i="1"/>
  <c r="CD1761" i="1"/>
  <c r="CE1761" i="1"/>
  <c r="CD1762" i="1"/>
  <c r="CE1762" i="1"/>
  <c r="CD1763" i="1"/>
  <c r="CE1763" i="1"/>
  <c r="CD1764" i="1"/>
  <c r="CE1764" i="1"/>
  <c r="CD1765" i="1"/>
  <c r="CE1765" i="1"/>
  <c r="CD1766" i="1"/>
  <c r="CE1766" i="1"/>
  <c r="CD1767" i="1"/>
  <c r="CE1767" i="1"/>
  <c r="CD1768" i="1"/>
  <c r="CE1768" i="1"/>
  <c r="CD1769" i="1"/>
  <c r="CE1769" i="1"/>
  <c r="CD1770" i="1"/>
  <c r="CE1770" i="1"/>
  <c r="CD1771" i="1"/>
  <c r="CE1771" i="1"/>
  <c r="CD1772" i="1"/>
  <c r="CE1772" i="1"/>
  <c r="CD1773" i="1"/>
  <c r="CE1773" i="1"/>
  <c r="CD1774" i="1"/>
  <c r="CE1774" i="1"/>
  <c r="CD1775" i="1"/>
  <c r="CE1775" i="1"/>
  <c r="CD1776" i="1"/>
  <c r="CE1776" i="1"/>
  <c r="CD1777" i="1"/>
  <c r="CE1777" i="1"/>
  <c r="CD1778" i="1"/>
  <c r="CE1778" i="1"/>
  <c r="CD1779" i="1"/>
  <c r="CE1779" i="1"/>
  <c r="CD1780" i="1"/>
  <c r="CE1780" i="1"/>
  <c r="CD1781" i="1"/>
  <c r="CE1781" i="1"/>
  <c r="CD1782" i="1"/>
  <c r="CE1782" i="1"/>
  <c r="CD1783" i="1"/>
  <c r="CE1783" i="1"/>
  <c r="CD1784" i="1"/>
  <c r="CE1784" i="1"/>
  <c r="CD1785" i="1"/>
  <c r="CE1785" i="1"/>
  <c r="CD1786" i="1"/>
  <c r="CE1786" i="1"/>
  <c r="CD1787" i="1"/>
  <c r="CE1787" i="1"/>
  <c r="CD1788" i="1"/>
  <c r="CE1788" i="1"/>
  <c r="CD1789" i="1"/>
  <c r="CE1789" i="1"/>
  <c r="CD1790" i="1"/>
  <c r="CE1790" i="1"/>
  <c r="CD1791" i="1"/>
  <c r="CE1791" i="1"/>
  <c r="CD1792" i="1"/>
  <c r="CE1792" i="1"/>
  <c r="CD1793" i="1"/>
  <c r="CE1793" i="1"/>
  <c r="CD1794" i="1"/>
  <c r="CE1794" i="1"/>
  <c r="CD1795" i="1"/>
  <c r="CE1795" i="1"/>
  <c r="CD1796" i="1"/>
  <c r="CE1796" i="1"/>
  <c r="CD1797" i="1"/>
  <c r="CE1797" i="1"/>
  <c r="CD1798" i="1"/>
  <c r="CE1798" i="1"/>
  <c r="CD1799" i="1"/>
  <c r="CE1799" i="1"/>
  <c r="CD1800" i="1"/>
  <c r="CE1800" i="1"/>
  <c r="CD1801" i="1"/>
  <c r="CE1801" i="1"/>
  <c r="CD1802" i="1"/>
  <c r="CE1802" i="1"/>
  <c r="CD1803" i="1"/>
  <c r="CE1803" i="1"/>
  <c r="CD1804" i="1"/>
  <c r="CE1804" i="1"/>
  <c r="CD1805" i="1"/>
  <c r="CE1805" i="1"/>
  <c r="CD1806" i="1"/>
  <c r="CE1806" i="1"/>
  <c r="CD1807" i="1"/>
  <c r="CE1807" i="1"/>
  <c r="CD1808" i="1"/>
  <c r="CE1808" i="1"/>
  <c r="CD1809" i="1"/>
  <c r="CE1809" i="1"/>
  <c r="CD1810" i="1"/>
  <c r="CE1810" i="1"/>
  <c r="CD1811" i="1"/>
  <c r="CE1811" i="1"/>
  <c r="CD1812" i="1"/>
  <c r="CE1812" i="1"/>
  <c r="CD1813" i="1"/>
  <c r="CE1813" i="1"/>
  <c r="CD1814" i="1"/>
  <c r="CE1814" i="1"/>
  <c r="CD1815" i="1"/>
  <c r="CE1815" i="1"/>
  <c r="CD1816" i="1"/>
  <c r="CE1816" i="1"/>
  <c r="CD1817" i="1"/>
  <c r="CE1817" i="1"/>
  <c r="CD1818" i="1"/>
  <c r="CE1818" i="1"/>
  <c r="CD1819" i="1"/>
  <c r="CE1819" i="1"/>
  <c r="CD1820" i="1"/>
  <c r="CE1820" i="1"/>
  <c r="CD1821" i="1"/>
  <c r="CE1821" i="1"/>
  <c r="CD1822" i="1"/>
  <c r="CE1822" i="1"/>
  <c r="CD1823" i="1"/>
  <c r="CE1823" i="1"/>
  <c r="CD1824" i="1"/>
  <c r="CE1824" i="1"/>
  <c r="CD1825" i="1"/>
  <c r="CE1825" i="1"/>
  <c r="CD1826" i="1"/>
  <c r="CE1826" i="1"/>
  <c r="CD1827" i="1"/>
  <c r="CE1827" i="1"/>
  <c r="CD1828" i="1"/>
  <c r="CE1828" i="1"/>
  <c r="CD1829" i="1"/>
  <c r="CE1829" i="1"/>
  <c r="CD1830" i="1"/>
  <c r="CE1830" i="1"/>
  <c r="CD1831" i="1"/>
  <c r="CE1831" i="1"/>
  <c r="CD1832" i="1"/>
  <c r="CE1832" i="1"/>
  <c r="CD1833" i="1"/>
  <c r="CE1833" i="1"/>
  <c r="CD1834" i="1"/>
  <c r="CE1834" i="1"/>
  <c r="CD1835" i="1"/>
  <c r="CE1835" i="1"/>
  <c r="CD1836" i="1"/>
  <c r="CE1836" i="1"/>
  <c r="CD1837" i="1"/>
  <c r="CE1837" i="1"/>
  <c r="CD1838" i="1"/>
  <c r="CE1838" i="1"/>
  <c r="CD1839" i="1"/>
  <c r="CE1839" i="1"/>
  <c r="CD1840" i="1"/>
  <c r="CE1840" i="1"/>
  <c r="CD1841" i="1"/>
  <c r="CE1841" i="1"/>
  <c r="CD1842" i="1"/>
  <c r="CE1842" i="1"/>
  <c r="CD1843" i="1"/>
  <c r="CE1843" i="1"/>
  <c r="CD1844" i="1"/>
  <c r="CE1844" i="1"/>
  <c r="CD1845" i="1"/>
  <c r="CE1845" i="1"/>
  <c r="CD1846" i="1"/>
  <c r="CE1846" i="1"/>
  <c r="CD1847" i="1"/>
  <c r="CE1847" i="1"/>
  <c r="CD1848" i="1"/>
  <c r="CE1848" i="1"/>
  <c r="CD1849" i="1"/>
  <c r="CE1849" i="1"/>
  <c r="CD1850" i="1"/>
  <c r="CE1850" i="1"/>
  <c r="CD1851" i="1"/>
  <c r="CE1851" i="1"/>
  <c r="CD1852" i="1"/>
  <c r="CE1852" i="1"/>
  <c r="CD1853" i="1"/>
  <c r="CE1853" i="1"/>
  <c r="CD1854" i="1"/>
  <c r="CE1854" i="1"/>
  <c r="CD1855" i="1"/>
  <c r="CE1855" i="1"/>
  <c r="CD1856" i="1"/>
  <c r="CE1856" i="1"/>
  <c r="CD1857" i="1"/>
  <c r="CE1857" i="1"/>
  <c r="CD1858" i="1"/>
  <c r="CE1858" i="1"/>
  <c r="CD1859" i="1"/>
  <c r="CE1859" i="1"/>
  <c r="CD1860" i="1"/>
  <c r="CE1860" i="1"/>
  <c r="CC1861" i="1"/>
  <c r="CD1861" i="1"/>
  <c r="CC1862" i="1"/>
  <c r="CD1862" i="1"/>
  <c r="CE3" i="1"/>
  <c r="CD3" i="1"/>
  <c r="CA4" i="1"/>
  <c r="CB4" i="1"/>
  <c r="CA5" i="1"/>
  <c r="CB5" i="1"/>
  <c r="CA6" i="1"/>
  <c r="CB6" i="1"/>
  <c r="CA7" i="1"/>
  <c r="CB7" i="1"/>
  <c r="CA8" i="1"/>
  <c r="CB8" i="1"/>
  <c r="CA9" i="1"/>
  <c r="CB9" i="1"/>
  <c r="CA10" i="1"/>
  <c r="CB10" i="1"/>
  <c r="CA11" i="1"/>
  <c r="CB11" i="1"/>
  <c r="CA12" i="1"/>
  <c r="CB12" i="1"/>
  <c r="CA13" i="1"/>
  <c r="CB13" i="1"/>
  <c r="CA14" i="1"/>
  <c r="CB14" i="1"/>
  <c r="CA15" i="1"/>
  <c r="CB15" i="1"/>
  <c r="CA16" i="1"/>
  <c r="CB16" i="1"/>
  <c r="CA17" i="1"/>
  <c r="CB17" i="1"/>
  <c r="CA18" i="1"/>
  <c r="CB18" i="1"/>
  <c r="CA19" i="1"/>
  <c r="CB19" i="1"/>
  <c r="CA20" i="1"/>
  <c r="CB20" i="1"/>
  <c r="CA21" i="1"/>
  <c r="CB21" i="1"/>
  <c r="CA22" i="1"/>
  <c r="CB22" i="1"/>
  <c r="CA23" i="1"/>
  <c r="CB23" i="1"/>
  <c r="CA24" i="1"/>
  <c r="CB24" i="1"/>
  <c r="CA25" i="1"/>
  <c r="CB25" i="1"/>
  <c r="CA26" i="1"/>
  <c r="CB26" i="1"/>
  <c r="CA27" i="1"/>
  <c r="CB27" i="1"/>
  <c r="CA28" i="1"/>
  <c r="CB28" i="1"/>
  <c r="CA29" i="1"/>
  <c r="CB29" i="1"/>
  <c r="CA30" i="1"/>
  <c r="CB30" i="1"/>
  <c r="CA31" i="1"/>
  <c r="CB31" i="1"/>
  <c r="CA32" i="1"/>
  <c r="CB32" i="1"/>
  <c r="CA33" i="1"/>
  <c r="CB33" i="1"/>
  <c r="CA34" i="1"/>
  <c r="CB34" i="1"/>
  <c r="CA35" i="1"/>
  <c r="CB35" i="1"/>
  <c r="CA36" i="1"/>
  <c r="CB36" i="1"/>
  <c r="CA37" i="1"/>
  <c r="CB37" i="1"/>
  <c r="CA38" i="1"/>
  <c r="CB38" i="1"/>
  <c r="CA39" i="1"/>
  <c r="CB39" i="1"/>
  <c r="CA40" i="1"/>
  <c r="CB40" i="1"/>
  <c r="CA41" i="1"/>
  <c r="CB41" i="1"/>
  <c r="CA42" i="1"/>
  <c r="CB42" i="1"/>
  <c r="CA43" i="1"/>
  <c r="CB43" i="1"/>
  <c r="CA44" i="1"/>
  <c r="CB44" i="1"/>
  <c r="CA45" i="1"/>
  <c r="CB45" i="1"/>
  <c r="CA46" i="1"/>
  <c r="CB46" i="1"/>
  <c r="CA47" i="1"/>
  <c r="CB47" i="1"/>
  <c r="CA48" i="1"/>
  <c r="CB48" i="1"/>
  <c r="CA49" i="1"/>
  <c r="CB49" i="1"/>
  <c r="CA50" i="1"/>
  <c r="CB50" i="1"/>
  <c r="CA51" i="1"/>
  <c r="CB51" i="1"/>
  <c r="CA52" i="1"/>
  <c r="CB52" i="1"/>
  <c r="CA53" i="1"/>
  <c r="CB53" i="1"/>
  <c r="CA54" i="1"/>
  <c r="CB54" i="1"/>
  <c r="CA55" i="1"/>
  <c r="CB55" i="1"/>
  <c r="CA56" i="1"/>
  <c r="CB56" i="1"/>
  <c r="CA57" i="1"/>
  <c r="CB57" i="1"/>
  <c r="CA58" i="1"/>
  <c r="CB58" i="1"/>
  <c r="CA59" i="1"/>
  <c r="CB59" i="1"/>
  <c r="CA60" i="1"/>
  <c r="CB60" i="1"/>
  <c r="CA61" i="1"/>
  <c r="CB61" i="1"/>
  <c r="CA62" i="1"/>
  <c r="CB62" i="1"/>
  <c r="CA63" i="1"/>
  <c r="CB63" i="1"/>
  <c r="CA64" i="1"/>
  <c r="CB64" i="1"/>
  <c r="CA65" i="1"/>
  <c r="CB65" i="1"/>
  <c r="CA66" i="1"/>
  <c r="CB66" i="1"/>
  <c r="CA67" i="1"/>
  <c r="CB67" i="1"/>
  <c r="CA68" i="1"/>
  <c r="CB68" i="1"/>
  <c r="CA69" i="1"/>
  <c r="CB69" i="1"/>
  <c r="CA70" i="1"/>
  <c r="CB70" i="1"/>
  <c r="CA71" i="1"/>
  <c r="CB71" i="1"/>
  <c r="CA72" i="1"/>
  <c r="CB72" i="1"/>
  <c r="CA73" i="1"/>
  <c r="CB73" i="1"/>
  <c r="CA74" i="1"/>
  <c r="CB74" i="1"/>
  <c r="CA75" i="1"/>
  <c r="CB75" i="1"/>
  <c r="CA76" i="1"/>
  <c r="CB76" i="1"/>
  <c r="CA77" i="1"/>
  <c r="CB77" i="1"/>
  <c r="CA78" i="1"/>
  <c r="CB78" i="1"/>
  <c r="CA79" i="1"/>
  <c r="CB79" i="1"/>
  <c r="CA80" i="1"/>
  <c r="CB80" i="1"/>
  <c r="CA81" i="1"/>
  <c r="CB81" i="1"/>
  <c r="CA82" i="1"/>
  <c r="CB82" i="1"/>
  <c r="CA83" i="1"/>
  <c r="CB83" i="1"/>
  <c r="CA84" i="1"/>
  <c r="CB84" i="1"/>
  <c r="CA85" i="1"/>
  <c r="CB85" i="1"/>
  <c r="CA86" i="1"/>
  <c r="CB86" i="1"/>
  <c r="CA87" i="1"/>
  <c r="CB87" i="1"/>
  <c r="CA88" i="1"/>
  <c r="CB88" i="1"/>
  <c r="CA89" i="1"/>
  <c r="CB89" i="1"/>
  <c r="CA90" i="1"/>
  <c r="CB90" i="1"/>
  <c r="CA91" i="1"/>
  <c r="CB91" i="1"/>
  <c r="CA92" i="1"/>
  <c r="CB92" i="1"/>
  <c r="CA93" i="1"/>
  <c r="CB93" i="1"/>
  <c r="CA94" i="1"/>
  <c r="CB94" i="1"/>
  <c r="CA95" i="1"/>
  <c r="CB95" i="1"/>
  <c r="CA96" i="1"/>
  <c r="CB96" i="1"/>
  <c r="CA97" i="1"/>
  <c r="CB97" i="1"/>
  <c r="CA98" i="1"/>
  <c r="CB98" i="1"/>
  <c r="CA99" i="1"/>
  <c r="CB99" i="1"/>
  <c r="CA100" i="1"/>
  <c r="CB100" i="1"/>
  <c r="CA101" i="1"/>
  <c r="CB101" i="1"/>
  <c r="CA102" i="1"/>
  <c r="CB102" i="1"/>
  <c r="CA103" i="1"/>
  <c r="CB103" i="1"/>
  <c r="CA104" i="1"/>
  <c r="CB104" i="1"/>
  <c r="CA105" i="1"/>
  <c r="CB105" i="1"/>
  <c r="CA106" i="1"/>
  <c r="CB106" i="1"/>
  <c r="CA107" i="1"/>
  <c r="CB107" i="1"/>
  <c r="CA108" i="1"/>
  <c r="CB108" i="1"/>
  <c r="CA109" i="1"/>
  <c r="CB109" i="1"/>
  <c r="CA110" i="1"/>
  <c r="CB110" i="1"/>
  <c r="CA111" i="1"/>
  <c r="CB111" i="1"/>
  <c r="CA112" i="1"/>
  <c r="CB112" i="1"/>
  <c r="CA113" i="1"/>
  <c r="CB113" i="1"/>
  <c r="CA114" i="1"/>
  <c r="CB114" i="1"/>
  <c r="CA115" i="1"/>
  <c r="CB115" i="1"/>
  <c r="CA116" i="1"/>
  <c r="CB116" i="1"/>
  <c r="CA117" i="1"/>
  <c r="CB117" i="1"/>
  <c r="CA118" i="1"/>
  <c r="CB118" i="1"/>
  <c r="CA119" i="1"/>
  <c r="CB119" i="1"/>
  <c r="CA120" i="1"/>
  <c r="CB120" i="1"/>
  <c r="CA121" i="1"/>
  <c r="CB121" i="1"/>
  <c r="CA122" i="1"/>
  <c r="CB122" i="1"/>
  <c r="CA123" i="1"/>
  <c r="CB123" i="1"/>
  <c r="CA124" i="1"/>
  <c r="CB124" i="1"/>
  <c r="CA125" i="1"/>
  <c r="CB125" i="1"/>
  <c r="CA126" i="1"/>
  <c r="CB126" i="1"/>
  <c r="CA127" i="1"/>
  <c r="CB127" i="1"/>
  <c r="CA128" i="1"/>
  <c r="CB128" i="1"/>
  <c r="CA129" i="1"/>
  <c r="CB129" i="1"/>
  <c r="CA130" i="1"/>
  <c r="CB130" i="1"/>
  <c r="CA131" i="1"/>
  <c r="CB131" i="1"/>
  <c r="CA132" i="1"/>
  <c r="CB132" i="1"/>
  <c r="CA133" i="1"/>
  <c r="CB133" i="1"/>
  <c r="CA134" i="1"/>
  <c r="CB134" i="1"/>
  <c r="CA135" i="1"/>
  <c r="CB135" i="1"/>
  <c r="CA136" i="1"/>
  <c r="CB136" i="1"/>
  <c r="CA137" i="1"/>
  <c r="CB137" i="1"/>
  <c r="CA138" i="1"/>
  <c r="CB138" i="1"/>
  <c r="CA139" i="1"/>
  <c r="CB139" i="1"/>
  <c r="CA140" i="1"/>
  <c r="CB140" i="1"/>
  <c r="CA141" i="1"/>
  <c r="CB141" i="1"/>
  <c r="CA142" i="1"/>
  <c r="CB142" i="1"/>
  <c r="CA143" i="1"/>
  <c r="CB143" i="1"/>
  <c r="CA144" i="1"/>
  <c r="CB144" i="1"/>
  <c r="CA145" i="1"/>
  <c r="CB145" i="1"/>
  <c r="CA146" i="1"/>
  <c r="CB146" i="1"/>
  <c r="CA147" i="1"/>
  <c r="CB147" i="1"/>
  <c r="CA148" i="1"/>
  <c r="CB148" i="1"/>
  <c r="CA149" i="1"/>
  <c r="CB149" i="1"/>
  <c r="CA150" i="1"/>
  <c r="CB150" i="1"/>
  <c r="CA151" i="1"/>
  <c r="CB151" i="1"/>
  <c r="CA152" i="1"/>
  <c r="CB152" i="1"/>
  <c r="CA153" i="1"/>
  <c r="CB153" i="1"/>
  <c r="CA154" i="1"/>
  <c r="CB154" i="1"/>
  <c r="CA155" i="1"/>
  <c r="CB155" i="1"/>
  <c r="CA156" i="1"/>
  <c r="CB156" i="1"/>
  <c r="CA157" i="1"/>
  <c r="CB157" i="1"/>
  <c r="CA158" i="1"/>
  <c r="CB158" i="1"/>
  <c r="CA159" i="1"/>
  <c r="CB159" i="1"/>
  <c r="CA160" i="1"/>
  <c r="CB160" i="1"/>
  <c r="CA161" i="1"/>
  <c r="CB161" i="1"/>
  <c r="CA162" i="1"/>
  <c r="CB162" i="1"/>
  <c r="CA163" i="1"/>
  <c r="CB163" i="1"/>
  <c r="CA164" i="1"/>
  <c r="CB164" i="1"/>
  <c r="CA165" i="1"/>
  <c r="CB165" i="1"/>
  <c r="CA166" i="1"/>
  <c r="CB166" i="1"/>
  <c r="CA167" i="1"/>
  <c r="CB167" i="1"/>
  <c r="CA168" i="1"/>
  <c r="CB168" i="1"/>
  <c r="CA169" i="1"/>
  <c r="CB169" i="1"/>
  <c r="CA170" i="1"/>
  <c r="CB170" i="1"/>
  <c r="CA171" i="1"/>
  <c r="CB171" i="1"/>
  <c r="CA172" i="1"/>
  <c r="CB172" i="1"/>
  <c r="CA173" i="1"/>
  <c r="CB173" i="1"/>
  <c r="CA174" i="1"/>
  <c r="CB174" i="1"/>
  <c r="CA175" i="1"/>
  <c r="CB175" i="1"/>
  <c r="CA176" i="1"/>
  <c r="CB176" i="1"/>
  <c r="CA177" i="1"/>
  <c r="CB177" i="1"/>
  <c r="CA178" i="1"/>
  <c r="CB178" i="1"/>
  <c r="CA179" i="1"/>
  <c r="CB179" i="1"/>
  <c r="CA180" i="1"/>
  <c r="CB180" i="1"/>
  <c r="CA181" i="1"/>
  <c r="CB181" i="1"/>
  <c r="CA182" i="1"/>
  <c r="CB182" i="1"/>
  <c r="CA183" i="1"/>
  <c r="CB183" i="1"/>
  <c r="CA184" i="1"/>
  <c r="CB184" i="1"/>
  <c r="CA185" i="1"/>
  <c r="CB185" i="1"/>
  <c r="CA186" i="1"/>
  <c r="CB186" i="1"/>
  <c r="CA187" i="1"/>
  <c r="CB187" i="1"/>
  <c r="CA188" i="1"/>
  <c r="CB188" i="1"/>
  <c r="CA189" i="1"/>
  <c r="CB189" i="1"/>
  <c r="CA190" i="1"/>
  <c r="CB190" i="1"/>
  <c r="CA191" i="1"/>
  <c r="CB191" i="1"/>
  <c r="CA192" i="1"/>
  <c r="CB192" i="1"/>
  <c r="CA193" i="1"/>
  <c r="CB193" i="1"/>
  <c r="CA194" i="1"/>
  <c r="CB194" i="1"/>
  <c r="CA195" i="1"/>
  <c r="CB195" i="1"/>
  <c r="CA196" i="1"/>
  <c r="CB196" i="1"/>
  <c r="CA197" i="1"/>
  <c r="CB197" i="1"/>
  <c r="CA198" i="1"/>
  <c r="CB198" i="1"/>
  <c r="CA199" i="1"/>
  <c r="CB199" i="1"/>
  <c r="CA200" i="1"/>
  <c r="CB200" i="1"/>
  <c r="CA201" i="1"/>
  <c r="CB201" i="1"/>
  <c r="CA202" i="1"/>
  <c r="CB202" i="1"/>
  <c r="CA203" i="1"/>
  <c r="CB203" i="1"/>
  <c r="CA204" i="1"/>
  <c r="CB204" i="1"/>
  <c r="CA205" i="1"/>
  <c r="CB205" i="1"/>
  <c r="CA206" i="1"/>
  <c r="CB206" i="1"/>
  <c r="CA207" i="1"/>
  <c r="CB207" i="1"/>
  <c r="CA208" i="1"/>
  <c r="CB208" i="1"/>
  <c r="CA209" i="1"/>
  <c r="CB209" i="1"/>
  <c r="CA210" i="1"/>
  <c r="CB210" i="1"/>
  <c r="CA211" i="1"/>
  <c r="CB211" i="1"/>
  <c r="CA212" i="1"/>
  <c r="CB212" i="1"/>
  <c r="CA213" i="1"/>
  <c r="CB213" i="1"/>
  <c r="CA214" i="1"/>
  <c r="CB214" i="1"/>
  <c r="CA215" i="1"/>
  <c r="CB215" i="1"/>
  <c r="CA216" i="1"/>
  <c r="CB216" i="1"/>
  <c r="CA217" i="1"/>
  <c r="CB217" i="1"/>
  <c r="CA218" i="1"/>
  <c r="CB218" i="1"/>
  <c r="CA219" i="1"/>
  <c r="CB219" i="1"/>
  <c r="CA220" i="1"/>
  <c r="CB220" i="1"/>
  <c r="CA221" i="1"/>
  <c r="CB221" i="1"/>
  <c r="CA222" i="1"/>
  <c r="CB222" i="1"/>
  <c r="CA223" i="1"/>
  <c r="CB223" i="1"/>
  <c r="CA224" i="1"/>
  <c r="CB224" i="1"/>
  <c r="CA225" i="1"/>
  <c r="CB225" i="1"/>
  <c r="CA226" i="1"/>
  <c r="CB226" i="1"/>
  <c r="CA227" i="1"/>
  <c r="CB227" i="1"/>
  <c r="CA228" i="1"/>
  <c r="CB228" i="1"/>
  <c r="CA229" i="1"/>
  <c r="CB229" i="1"/>
  <c r="CA230" i="1"/>
  <c r="CB230" i="1"/>
  <c r="CA231" i="1"/>
  <c r="CB231" i="1"/>
  <c r="CA232" i="1"/>
  <c r="CB232" i="1"/>
  <c r="CA233" i="1"/>
  <c r="CB233" i="1"/>
  <c r="CA234" i="1"/>
  <c r="CB234" i="1"/>
  <c r="CA235" i="1"/>
  <c r="CB235" i="1"/>
  <c r="CA236" i="1"/>
  <c r="CB236" i="1"/>
  <c r="CA237" i="1"/>
  <c r="CB237" i="1"/>
  <c r="CA238" i="1"/>
  <c r="CB238" i="1"/>
  <c r="CA239" i="1"/>
  <c r="CB239" i="1"/>
  <c r="CA240" i="1"/>
  <c r="CB240" i="1"/>
  <c r="CA241" i="1"/>
  <c r="CB241" i="1"/>
  <c r="CA242" i="1"/>
  <c r="CB242" i="1"/>
  <c r="CA243" i="1"/>
  <c r="CB243" i="1"/>
  <c r="CA244" i="1"/>
  <c r="CB244" i="1"/>
  <c r="CA245" i="1"/>
  <c r="CB245" i="1"/>
  <c r="CA246" i="1"/>
  <c r="CB246" i="1"/>
  <c r="CA247" i="1"/>
  <c r="CB247" i="1"/>
  <c r="CA248" i="1"/>
  <c r="CB248" i="1"/>
  <c r="CA249" i="1"/>
  <c r="CB249" i="1"/>
  <c r="CA250" i="1"/>
  <c r="CB250" i="1"/>
  <c r="CA251" i="1"/>
  <c r="CB251" i="1"/>
  <c r="CA252" i="1"/>
  <c r="CB252" i="1"/>
  <c r="CA253" i="1"/>
  <c r="CB253" i="1"/>
  <c r="CA254" i="1"/>
  <c r="CB254" i="1"/>
  <c r="CA255" i="1"/>
  <c r="CB255" i="1"/>
  <c r="CA256" i="1"/>
  <c r="CB256" i="1"/>
  <c r="CA257" i="1"/>
  <c r="CB257" i="1"/>
  <c r="CA258" i="1"/>
  <c r="CB258" i="1"/>
  <c r="CA259" i="1"/>
  <c r="CB259" i="1"/>
  <c r="CA260" i="1"/>
  <c r="CB260" i="1"/>
  <c r="CA261" i="1"/>
  <c r="CB261" i="1"/>
  <c r="CA262" i="1"/>
  <c r="CB262" i="1"/>
  <c r="CA263" i="1"/>
  <c r="CB263" i="1"/>
  <c r="CA264" i="1"/>
  <c r="CB264" i="1"/>
  <c r="CA265" i="1"/>
  <c r="CB265" i="1"/>
  <c r="CA266" i="1"/>
  <c r="CB266" i="1"/>
  <c r="CA267" i="1"/>
  <c r="CB267" i="1"/>
  <c r="CA268" i="1"/>
  <c r="CB268" i="1"/>
  <c r="CA269" i="1"/>
  <c r="CB269" i="1"/>
  <c r="CA270" i="1"/>
  <c r="CB270" i="1"/>
  <c r="CA271" i="1"/>
  <c r="CB271" i="1"/>
  <c r="CA272" i="1"/>
  <c r="CB272" i="1"/>
  <c r="CA273" i="1"/>
  <c r="CB273" i="1"/>
  <c r="CA274" i="1"/>
  <c r="CB274" i="1"/>
  <c r="CA275" i="1"/>
  <c r="CB275" i="1"/>
  <c r="CA276" i="1"/>
  <c r="CB276" i="1"/>
  <c r="CA277" i="1"/>
  <c r="CB277" i="1"/>
  <c r="CA278" i="1"/>
  <c r="CB278" i="1"/>
  <c r="CA279" i="1"/>
  <c r="CB279" i="1"/>
  <c r="CA280" i="1"/>
  <c r="CB280" i="1"/>
  <c r="CA281" i="1"/>
  <c r="CB281" i="1"/>
  <c r="CA282" i="1"/>
  <c r="CB282" i="1"/>
  <c r="CA283" i="1"/>
  <c r="CB283" i="1"/>
  <c r="CA284" i="1"/>
  <c r="CB284" i="1"/>
  <c r="CA285" i="1"/>
  <c r="CB285" i="1"/>
  <c r="CA286" i="1"/>
  <c r="CB286" i="1"/>
  <c r="CA287" i="1"/>
  <c r="CB287" i="1"/>
  <c r="CA288" i="1"/>
  <c r="CB288" i="1"/>
  <c r="CA289" i="1"/>
  <c r="CB289" i="1"/>
  <c r="CA290" i="1"/>
  <c r="CB290" i="1"/>
  <c r="CA291" i="1"/>
  <c r="CB291" i="1"/>
  <c r="CA292" i="1"/>
  <c r="CB292" i="1"/>
  <c r="CA293" i="1"/>
  <c r="CB293" i="1"/>
  <c r="CA294" i="1"/>
  <c r="CB294" i="1"/>
  <c r="CA295" i="1"/>
  <c r="CB295" i="1"/>
  <c r="CA296" i="1"/>
  <c r="CB296" i="1"/>
  <c r="CA297" i="1"/>
  <c r="CB297" i="1"/>
  <c r="CA298" i="1"/>
  <c r="CB298" i="1"/>
  <c r="CA299" i="1"/>
  <c r="CB299" i="1"/>
  <c r="CA300" i="1"/>
  <c r="CB300" i="1"/>
  <c r="CA301" i="1"/>
  <c r="CB301" i="1"/>
  <c r="CA302" i="1"/>
  <c r="CB302" i="1"/>
  <c r="CA303" i="1"/>
  <c r="CB303" i="1"/>
  <c r="CA304" i="1"/>
  <c r="CB304" i="1"/>
  <c r="CA305" i="1"/>
  <c r="CB305" i="1"/>
  <c r="CA306" i="1"/>
  <c r="CB306" i="1"/>
  <c r="CA307" i="1"/>
  <c r="CB307" i="1"/>
  <c r="CA308" i="1"/>
  <c r="CB308" i="1"/>
  <c r="CA309" i="1"/>
  <c r="CB309" i="1"/>
  <c r="CA310" i="1"/>
  <c r="CB310" i="1"/>
  <c r="CA311" i="1"/>
  <c r="CB311" i="1"/>
  <c r="CA312" i="1"/>
  <c r="CB312" i="1"/>
  <c r="CA313" i="1"/>
  <c r="CB313" i="1"/>
  <c r="CA314" i="1"/>
  <c r="CB314" i="1"/>
  <c r="CA315" i="1"/>
  <c r="CB315" i="1"/>
  <c r="CA316" i="1"/>
  <c r="CB316" i="1"/>
  <c r="CA317" i="1"/>
  <c r="CB317" i="1"/>
  <c r="CA318" i="1"/>
  <c r="CB318" i="1"/>
  <c r="CA319" i="1"/>
  <c r="CB319" i="1"/>
  <c r="CA320" i="1"/>
  <c r="CB320" i="1"/>
  <c r="CA321" i="1"/>
  <c r="CB321" i="1"/>
  <c r="CA322" i="1"/>
  <c r="CB322" i="1"/>
  <c r="CA323" i="1"/>
  <c r="CB323" i="1"/>
  <c r="CA324" i="1"/>
  <c r="CB324" i="1"/>
  <c r="CA325" i="1"/>
  <c r="CB325" i="1"/>
  <c r="CA326" i="1"/>
  <c r="CB326" i="1"/>
  <c r="CA327" i="1"/>
  <c r="CB327" i="1"/>
  <c r="CA328" i="1"/>
  <c r="CB328" i="1"/>
  <c r="CA329" i="1"/>
  <c r="CB329" i="1"/>
  <c r="CA330" i="1"/>
  <c r="CB330" i="1"/>
  <c r="CA331" i="1"/>
  <c r="CB331" i="1"/>
  <c r="CA332" i="1"/>
  <c r="CB332" i="1"/>
  <c r="CA333" i="1"/>
  <c r="CB333" i="1"/>
  <c r="CA334" i="1"/>
  <c r="CB334" i="1"/>
  <c r="CA335" i="1"/>
  <c r="CB335" i="1"/>
  <c r="CA336" i="1"/>
  <c r="CB336" i="1"/>
  <c r="CA337" i="1"/>
  <c r="CB337" i="1"/>
  <c r="CA338" i="1"/>
  <c r="CB338" i="1"/>
  <c r="CA339" i="1"/>
  <c r="CB339" i="1"/>
  <c r="CA340" i="1"/>
  <c r="CB340" i="1"/>
  <c r="CA341" i="1"/>
  <c r="CB341" i="1"/>
  <c r="CA342" i="1"/>
  <c r="CB342" i="1"/>
  <c r="CA343" i="1"/>
  <c r="CB343" i="1"/>
  <c r="CA344" i="1"/>
  <c r="CB344" i="1"/>
  <c r="CA345" i="1"/>
  <c r="CB345" i="1"/>
  <c r="CA346" i="1"/>
  <c r="CB346" i="1"/>
  <c r="CA347" i="1"/>
  <c r="CB347" i="1"/>
  <c r="CA348" i="1"/>
  <c r="CB348" i="1"/>
  <c r="CA349" i="1"/>
  <c r="CB349" i="1"/>
  <c r="CA350" i="1"/>
  <c r="CB350" i="1"/>
  <c r="CA351" i="1"/>
  <c r="CB351" i="1"/>
  <c r="CA352" i="1"/>
  <c r="CB352" i="1"/>
  <c r="CA353" i="1"/>
  <c r="CB353" i="1"/>
  <c r="CA354" i="1"/>
  <c r="CB354" i="1"/>
  <c r="CA355" i="1"/>
  <c r="CB355" i="1"/>
  <c r="CA356" i="1"/>
  <c r="CB356" i="1"/>
  <c r="CA357" i="1"/>
  <c r="CB357" i="1"/>
  <c r="CA358" i="1"/>
  <c r="CB358" i="1"/>
  <c r="CA359" i="1"/>
  <c r="CB359" i="1"/>
  <c r="CA360" i="1"/>
  <c r="CB360" i="1"/>
  <c r="CA361" i="1"/>
  <c r="CB361" i="1"/>
  <c r="CA362" i="1"/>
  <c r="CB362" i="1"/>
  <c r="CA363" i="1"/>
  <c r="CB363" i="1"/>
  <c r="CA364" i="1"/>
  <c r="CB364" i="1"/>
  <c r="CA365" i="1"/>
  <c r="CB365" i="1"/>
  <c r="CA366" i="1"/>
  <c r="CB366" i="1"/>
  <c r="CA367" i="1"/>
  <c r="CB367" i="1"/>
  <c r="CA368" i="1"/>
  <c r="CB368" i="1"/>
  <c r="CA369" i="1"/>
  <c r="CB369" i="1"/>
  <c r="CA370" i="1"/>
  <c r="CB370" i="1"/>
  <c r="CA371" i="1"/>
  <c r="CB371" i="1"/>
  <c r="CA372" i="1"/>
  <c r="CB372" i="1"/>
  <c r="CA373" i="1"/>
  <c r="CB373" i="1"/>
  <c r="CA374" i="1"/>
  <c r="CB374" i="1"/>
  <c r="CA375" i="1"/>
  <c r="CB375" i="1"/>
  <c r="CA376" i="1"/>
  <c r="CB376" i="1"/>
  <c r="CA377" i="1"/>
  <c r="CB377" i="1"/>
  <c r="CA378" i="1"/>
  <c r="CB378" i="1"/>
  <c r="CA379" i="1"/>
  <c r="CB379" i="1"/>
  <c r="CA380" i="1"/>
  <c r="CB380" i="1"/>
  <c r="CA381" i="1"/>
  <c r="CB381" i="1"/>
  <c r="CA382" i="1"/>
  <c r="CB382" i="1"/>
  <c r="CA383" i="1"/>
  <c r="CB383" i="1"/>
  <c r="CA384" i="1"/>
  <c r="CB384" i="1"/>
  <c r="CA385" i="1"/>
  <c r="CB385" i="1"/>
  <c r="CA386" i="1"/>
  <c r="CB386" i="1"/>
  <c r="CA387" i="1"/>
  <c r="CB387" i="1"/>
  <c r="CA388" i="1"/>
  <c r="CB388" i="1"/>
  <c r="CA389" i="1"/>
  <c r="CB389" i="1"/>
  <c r="CA390" i="1"/>
  <c r="CB390" i="1"/>
  <c r="CA391" i="1"/>
  <c r="CB391" i="1"/>
  <c r="CA392" i="1"/>
  <c r="CB392" i="1"/>
  <c r="CA393" i="1"/>
  <c r="CB393" i="1"/>
  <c r="CA394" i="1"/>
  <c r="CB394" i="1"/>
  <c r="CA395" i="1"/>
  <c r="CB395" i="1"/>
  <c r="CA396" i="1"/>
  <c r="CB396" i="1"/>
  <c r="CA397" i="1"/>
  <c r="CB397" i="1"/>
  <c r="CA398" i="1"/>
  <c r="CB398" i="1"/>
  <c r="CA399" i="1"/>
  <c r="CB399" i="1"/>
  <c r="CA400" i="1"/>
  <c r="CB400" i="1"/>
  <c r="CA401" i="1"/>
  <c r="CB401" i="1"/>
  <c r="CA402" i="1"/>
  <c r="CB402" i="1"/>
  <c r="CA403" i="1"/>
  <c r="CB403" i="1"/>
  <c r="CA404" i="1"/>
  <c r="CB404" i="1"/>
  <c r="CA405" i="1"/>
  <c r="CB405" i="1"/>
  <c r="CA406" i="1"/>
  <c r="CB406" i="1"/>
  <c r="CA407" i="1"/>
  <c r="CB407" i="1"/>
  <c r="CA408" i="1"/>
  <c r="CB408" i="1"/>
  <c r="CA409" i="1"/>
  <c r="CB409" i="1"/>
  <c r="CA410" i="1"/>
  <c r="CB410" i="1"/>
  <c r="CA411" i="1"/>
  <c r="CB411" i="1"/>
  <c r="CA412" i="1"/>
  <c r="CB412" i="1"/>
  <c r="CA413" i="1"/>
  <c r="CB413" i="1"/>
  <c r="CA414" i="1"/>
  <c r="CB414" i="1"/>
  <c r="CA415" i="1"/>
  <c r="CB415" i="1"/>
  <c r="CA416" i="1"/>
  <c r="CB416" i="1"/>
  <c r="CA417" i="1"/>
  <c r="CB417" i="1"/>
  <c r="CA418" i="1"/>
  <c r="CB418" i="1"/>
  <c r="CA419" i="1"/>
  <c r="CB419" i="1"/>
  <c r="CA420" i="1"/>
  <c r="CB420" i="1"/>
  <c r="CA421" i="1"/>
  <c r="CB421" i="1"/>
  <c r="CA422" i="1"/>
  <c r="CB422" i="1"/>
  <c r="CA423" i="1"/>
  <c r="CB423" i="1"/>
  <c r="CA424" i="1"/>
  <c r="CB424" i="1"/>
  <c r="CA425" i="1"/>
  <c r="CB425" i="1"/>
  <c r="CA426" i="1"/>
  <c r="CB426" i="1"/>
  <c r="CA427" i="1"/>
  <c r="CB427" i="1"/>
  <c r="CA428" i="1"/>
  <c r="CB428" i="1"/>
  <c r="CA429" i="1"/>
  <c r="CB429" i="1"/>
  <c r="CA430" i="1"/>
  <c r="CB430" i="1"/>
  <c r="CA431" i="1"/>
  <c r="CB431" i="1"/>
  <c r="CA432" i="1"/>
  <c r="CB432" i="1"/>
  <c r="CA433" i="1"/>
  <c r="CB433" i="1"/>
  <c r="CA434" i="1"/>
  <c r="CB434" i="1"/>
  <c r="CA435" i="1"/>
  <c r="CB435" i="1"/>
  <c r="CA436" i="1"/>
  <c r="CB436" i="1"/>
  <c r="CA437" i="1"/>
  <c r="CB437" i="1"/>
  <c r="CA438" i="1"/>
  <c r="CB438" i="1"/>
  <c r="CA439" i="1"/>
  <c r="CB439" i="1"/>
  <c r="CA440" i="1"/>
  <c r="CB440" i="1"/>
  <c r="CA441" i="1"/>
  <c r="CB441" i="1"/>
  <c r="CA442" i="1"/>
  <c r="CB442" i="1"/>
  <c r="CA443" i="1"/>
  <c r="CB443" i="1"/>
  <c r="CA444" i="1"/>
  <c r="CB444" i="1"/>
  <c r="CA445" i="1"/>
  <c r="CB445" i="1"/>
  <c r="CA446" i="1"/>
  <c r="CB446" i="1"/>
  <c r="CA447" i="1"/>
  <c r="CB447" i="1"/>
  <c r="CA448" i="1"/>
  <c r="CB448" i="1"/>
  <c r="CA449" i="1"/>
  <c r="CB449" i="1"/>
  <c r="CA450" i="1"/>
  <c r="CB450" i="1"/>
  <c r="CA451" i="1"/>
  <c r="CB451" i="1"/>
  <c r="CA452" i="1"/>
  <c r="CB452" i="1"/>
  <c r="CA453" i="1"/>
  <c r="CB453" i="1"/>
  <c r="CA454" i="1"/>
  <c r="CB454" i="1"/>
  <c r="CA455" i="1"/>
  <c r="CB455" i="1"/>
  <c r="CA456" i="1"/>
  <c r="CB456" i="1"/>
  <c r="CA457" i="1"/>
  <c r="CB457" i="1"/>
  <c r="CA458" i="1"/>
  <c r="CB458" i="1"/>
  <c r="CA459" i="1"/>
  <c r="CB459" i="1"/>
  <c r="CA460" i="1"/>
  <c r="CB460" i="1"/>
  <c r="CA461" i="1"/>
  <c r="CB461" i="1"/>
  <c r="CA462" i="1"/>
  <c r="CB462" i="1"/>
  <c r="CA463" i="1"/>
  <c r="CB463" i="1"/>
  <c r="CA464" i="1"/>
  <c r="CB464" i="1"/>
  <c r="CA465" i="1"/>
  <c r="CB465" i="1"/>
  <c r="CA466" i="1"/>
  <c r="CB466" i="1"/>
  <c r="CA467" i="1"/>
  <c r="CB467" i="1"/>
  <c r="CA468" i="1"/>
  <c r="CB468" i="1"/>
  <c r="CA469" i="1"/>
  <c r="CB469" i="1"/>
  <c r="CA470" i="1"/>
  <c r="CB470" i="1"/>
  <c r="CA471" i="1"/>
  <c r="CB471" i="1"/>
  <c r="CA472" i="1"/>
  <c r="CB472" i="1"/>
  <c r="CA473" i="1"/>
  <c r="CB473" i="1"/>
  <c r="CA474" i="1"/>
  <c r="CB474" i="1"/>
  <c r="CA475" i="1"/>
  <c r="CB475" i="1"/>
  <c r="CA476" i="1"/>
  <c r="CB476" i="1"/>
  <c r="CA477" i="1"/>
  <c r="CB477" i="1"/>
  <c r="CA478" i="1"/>
  <c r="CB478" i="1"/>
  <c r="CA479" i="1"/>
  <c r="CB479" i="1"/>
  <c r="CA480" i="1"/>
  <c r="CB480" i="1"/>
  <c r="CA481" i="1"/>
  <c r="CB481" i="1"/>
  <c r="CA482" i="1"/>
  <c r="CB482" i="1"/>
  <c r="CA483" i="1"/>
  <c r="CB483" i="1"/>
  <c r="CA484" i="1"/>
  <c r="CB484" i="1"/>
  <c r="CA485" i="1"/>
  <c r="CB485" i="1"/>
  <c r="CA486" i="1"/>
  <c r="CB486" i="1"/>
  <c r="CA487" i="1"/>
  <c r="CB487" i="1"/>
  <c r="CA488" i="1"/>
  <c r="CB488" i="1"/>
  <c r="CA489" i="1"/>
  <c r="CB489" i="1"/>
  <c r="CA490" i="1"/>
  <c r="CB490" i="1"/>
  <c r="CA491" i="1"/>
  <c r="CB491" i="1"/>
  <c r="CA492" i="1"/>
  <c r="CB492" i="1"/>
  <c r="CA493" i="1"/>
  <c r="CB493" i="1"/>
  <c r="CA494" i="1"/>
  <c r="CB494" i="1"/>
  <c r="CA495" i="1"/>
  <c r="CB495" i="1"/>
  <c r="CA496" i="1"/>
  <c r="CB496" i="1"/>
  <c r="CA497" i="1"/>
  <c r="CB497" i="1"/>
  <c r="CA498" i="1"/>
  <c r="CB498" i="1"/>
  <c r="CA499" i="1"/>
  <c r="CB499" i="1"/>
  <c r="CA500" i="1"/>
  <c r="CB500" i="1"/>
  <c r="CA501" i="1"/>
  <c r="CB501" i="1"/>
  <c r="CA502" i="1"/>
  <c r="CB502" i="1"/>
  <c r="CA503" i="1"/>
  <c r="CB503" i="1"/>
  <c r="CA504" i="1"/>
  <c r="CB504" i="1"/>
  <c r="CA505" i="1"/>
  <c r="CB505" i="1"/>
  <c r="CA506" i="1"/>
  <c r="CB506" i="1"/>
  <c r="CA507" i="1"/>
  <c r="CB507" i="1"/>
  <c r="CA508" i="1"/>
  <c r="CB508" i="1"/>
  <c r="CA509" i="1"/>
  <c r="CB509" i="1"/>
  <c r="CA510" i="1"/>
  <c r="CB510" i="1"/>
  <c r="CA511" i="1"/>
  <c r="CB511" i="1"/>
  <c r="CA512" i="1"/>
  <c r="CB512" i="1"/>
  <c r="CA513" i="1"/>
  <c r="CB513" i="1"/>
  <c r="CA514" i="1"/>
  <c r="CB514" i="1"/>
  <c r="CA515" i="1"/>
  <c r="CB515" i="1"/>
  <c r="CA516" i="1"/>
  <c r="CB516" i="1"/>
  <c r="CA517" i="1"/>
  <c r="CB517" i="1"/>
  <c r="CA518" i="1"/>
  <c r="CB518" i="1"/>
  <c r="CA519" i="1"/>
  <c r="CB519" i="1"/>
  <c r="CA520" i="1"/>
  <c r="CB520" i="1"/>
  <c r="CA521" i="1"/>
  <c r="CB521" i="1"/>
  <c r="CA522" i="1"/>
  <c r="CB522" i="1"/>
  <c r="CA523" i="1"/>
  <c r="CB523" i="1"/>
  <c r="CA524" i="1"/>
  <c r="CB524" i="1"/>
  <c r="CA525" i="1"/>
  <c r="CB525" i="1"/>
  <c r="CA526" i="1"/>
  <c r="CB526" i="1"/>
  <c r="CA527" i="1"/>
  <c r="CB527" i="1"/>
  <c r="CA528" i="1"/>
  <c r="CB528" i="1"/>
  <c r="CA529" i="1"/>
  <c r="CB529" i="1"/>
  <c r="CA530" i="1"/>
  <c r="CB530" i="1"/>
  <c r="CA531" i="1"/>
  <c r="CB531" i="1"/>
  <c r="CA532" i="1"/>
  <c r="CB532" i="1"/>
  <c r="CA533" i="1"/>
  <c r="CB533" i="1"/>
  <c r="CA534" i="1"/>
  <c r="CB534" i="1"/>
  <c r="CA535" i="1"/>
  <c r="CB535" i="1"/>
  <c r="CA536" i="1"/>
  <c r="CB536" i="1"/>
  <c r="CA537" i="1"/>
  <c r="CB537" i="1"/>
  <c r="CA538" i="1"/>
  <c r="CB538" i="1"/>
  <c r="CA539" i="1"/>
  <c r="CB539" i="1"/>
  <c r="CA540" i="1"/>
  <c r="CB540" i="1"/>
  <c r="CA541" i="1"/>
  <c r="CB541" i="1"/>
  <c r="CA542" i="1"/>
  <c r="CB542" i="1"/>
  <c r="CA543" i="1"/>
  <c r="CB543" i="1"/>
  <c r="CA544" i="1"/>
  <c r="CB544" i="1"/>
  <c r="CA545" i="1"/>
  <c r="CB545" i="1"/>
  <c r="CA546" i="1"/>
  <c r="CB546" i="1"/>
  <c r="CA547" i="1"/>
  <c r="CB547" i="1"/>
  <c r="CA548" i="1"/>
  <c r="CB548" i="1"/>
  <c r="CA549" i="1"/>
  <c r="CB549" i="1"/>
  <c r="CA550" i="1"/>
  <c r="CB550" i="1"/>
  <c r="CA551" i="1"/>
  <c r="CB551" i="1"/>
  <c r="CA552" i="1"/>
  <c r="CB552" i="1"/>
  <c r="CA553" i="1"/>
  <c r="CB553" i="1"/>
  <c r="CA554" i="1"/>
  <c r="CB554" i="1"/>
  <c r="CA555" i="1"/>
  <c r="CB555" i="1"/>
  <c r="CA556" i="1"/>
  <c r="CB556" i="1"/>
  <c r="CA557" i="1"/>
  <c r="CB557" i="1"/>
  <c r="CA558" i="1"/>
  <c r="CB558" i="1"/>
  <c r="CA559" i="1"/>
  <c r="CB559" i="1"/>
  <c r="CA560" i="1"/>
  <c r="CB560" i="1"/>
  <c r="CA561" i="1"/>
  <c r="CB561" i="1"/>
  <c r="CA562" i="1"/>
  <c r="CB562" i="1"/>
  <c r="CA563" i="1"/>
  <c r="CB563" i="1"/>
  <c r="CA564" i="1"/>
  <c r="CB564" i="1"/>
  <c r="CA565" i="1"/>
  <c r="CB565" i="1"/>
  <c r="CA566" i="1"/>
  <c r="CB566" i="1"/>
  <c r="CA567" i="1"/>
  <c r="CB567" i="1"/>
  <c r="CA568" i="1"/>
  <c r="CB568" i="1"/>
  <c r="CA569" i="1"/>
  <c r="CB569" i="1"/>
  <c r="CA570" i="1"/>
  <c r="CB570" i="1"/>
  <c r="CA571" i="1"/>
  <c r="CB571" i="1"/>
  <c r="CA572" i="1"/>
  <c r="CB572" i="1"/>
  <c r="CA573" i="1"/>
  <c r="CB573" i="1"/>
  <c r="CA574" i="1"/>
  <c r="CB574" i="1"/>
  <c r="CA575" i="1"/>
  <c r="CB575" i="1"/>
  <c r="CA576" i="1"/>
  <c r="CB576" i="1"/>
  <c r="CA577" i="1"/>
  <c r="CB577" i="1"/>
  <c r="CA578" i="1"/>
  <c r="CB578" i="1"/>
  <c r="CA579" i="1"/>
  <c r="CB579" i="1"/>
  <c r="CA580" i="1"/>
  <c r="CB580" i="1"/>
  <c r="CA581" i="1"/>
  <c r="CB581" i="1"/>
  <c r="CA582" i="1"/>
  <c r="CB582" i="1"/>
  <c r="CA583" i="1"/>
  <c r="CB583" i="1"/>
  <c r="CA584" i="1"/>
  <c r="CB584" i="1"/>
  <c r="CA585" i="1"/>
  <c r="CB585" i="1"/>
  <c r="CA586" i="1"/>
  <c r="CB586" i="1"/>
  <c r="CA587" i="1"/>
  <c r="CB587" i="1"/>
  <c r="CA588" i="1"/>
  <c r="CB588" i="1"/>
  <c r="CA589" i="1"/>
  <c r="CB589" i="1"/>
  <c r="CA590" i="1"/>
  <c r="CB590" i="1"/>
  <c r="CA591" i="1"/>
  <c r="CB591" i="1"/>
  <c r="CA592" i="1"/>
  <c r="CB592" i="1"/>
  <c r="CA593" i="1"/>
  <c r="CB593" i="1"/>
  <c r="CA594" i="1"/>
  <c r="CB594" i="1"/>
  <c r="CA595" i="1"/>
  <c r="CB595" i="1"/>
  <c r="CA596" i="1"/>
  <c r="CB596" i="1"/>
  <c r="CA597" i="1"/>
  <c r="CB597" i="1"/>
  <c r="CA598" i="1"/>
  <c r="CB598" i="1"/>
  <c r="CA599" i="1"/>
  <c r="CB599" i="1"/>
  <c r="CA600" i="1"/>
  <c r="CB600" i="1"/>
  <c r="CA601" i="1"/>
  <c r="CB601" i="1"/>
  <c r="CA602" i="1"/>
  <c r="CB602" i="1"/>
  <c r="CA603" i="1"/>
  <c r="CB603" i="1"/>
  <c r="CA604" i="1"/>
  <c r="CB604" i="1"/>
  <c r="CA605" i="1"/>
  <c r="CB605" i="1"/>
  <c r="CA606" i="1"/>
  <c r="CB606" i="1"/>
  <c r="CA607" i="1"/>
  <c r="CB607" i="1"/>
  <c r="CA608" i="1"/>
  <c r="CB608" i="1"/>
  <c r="CA609" i="1"/>
  <c r="CB609" i="1"/>
  <c r="CA610" i="1"/>
  <c r="CB610" i="1"/>
  <c r="CA611" i="1"/>
  <c r="CB611" i="1"/>
  <c r="CA612" i="1"/>
  <c r="CB612" i="1"/>
  <c r="CA613" i="1"/>
  <c r="CB613" i="1"/>
  <c r="CA614" i="1"/>
  <c r="CB614" i="1"/>
  <c r="CA615" i="1"/>
  <c r="CB615" i="1"/>
  <c r="CA616" i="1"/>
  <c r="CB616" i="1"/>
  <c r="CA617" i="1"/>
  <c r="CB617" i="1"/>
  <c r="CA618" i="1"/>
  <c r="CB618" i="1"/>
  <c r="CA619" i="1"/>
  <c r="CB619" i="1"/>
  <c r="CA620" i="1"/>
  <c r="CB620" i="1"/>
  <c r="CA621" i="1"/>
  <c r="CB621" i="1"/>
  <c r="CA622" i="1"/>
  <c r="CB622" i="1"/>
  <c r="CA623" i="1"/>
  <c r="CB623" i="1"/>
  <c r="CA624" i="1"/>
  <c r="CB624" i="1"/>
  <c r="CA625" i="1"/>
  <c r="CB625" i="1"/>
  <c r="CA626" i="1"/>
  <c r="CB626" i="1"/>
  <c r="CA627" i="1"/>
  <c r="CB627" i="1"/>
  <c r="CA628" i="1"/>
  <c r="CB628" i="1"/>
  <c r="CA629" i="1"/>
  <c r="CB629" i="1"/>
  <c r="CA630" i="1"/>
  <c r="CB630" i="1"/>
  <c r="CA631" i="1"/>
  <c r="CB631" i="1"/>
  <c r="CA632" i="1"/>
  <c r="CB632" i="1"/>
  <c r="CA633" i="1"/>
  <c r="CB633" i="1"/>
  <c r="CA634" i="1"/>
  <c r="CB634" i="1"/>
  <c r="CA635" i="1"/>
  <c r="CB635" i="1"/>
  <c r="CA636" i="1"/>
  <c r="CB636" i="1"/>
  <c r="CA637" i="1"/>
  <c r="CB637" i="1"/>
  <c r="CA638" i="1"/>
  <c r="CB638" i="1"/>
  <c r="CA639" i="1"/>
  <c r="CB639" i="1"/>
  <c r="CA640" i="1"/>
  <c r="CB640" i="1"/>
  <c r="CA641" i="1"/>
  <c r="CB641" i="1"/>
  <c r="CA642" i="1"/>
  <c r="CB642" i="1"/>
  <c r="CA643" i="1"/>
  <c r="CB643" i="1"/>
  <c r="CA644" i="1"/>
  <c r="CB644" i="1"/>
  <c r="CA645" i="1"/>
  <c r="CB645" i="1"/>
  <c r="CA646" i="1"/>
  <c r="CB646" i="1"/>
  <c r="CA647" i="1"/>
  <c r="CB647" i="1"/>
  <c r="CA648" i="1"/>
  <c r="CB648" i="1"/>
  <c r="CA649" i="1"/>
  <c r="CB649" i="1"/>
  <c r="CA650" i="1"/>
  <c r="CB650" i="1"/>
  <c r="CA651" i="1"/>
  <c r="CB651" i="1"/>
  <c r="CA652" i="1"/>
  <c r="CB652" i="1"/>
  <c r="CA653" i="1"/>
  <c r="CB653" i="1"/>
  <c r="CA654" i="1"/>
  <c r="CB654" i="1"/>
  <c r="CA655" i="1"/>
  <c r="CB655" i="1"/>
  <c r="CA656" i="1"/>
  <c r="CB656" i="1"/>
  <c r="CA657" i="1"/>
  <c r="CB657" i="1"/>
  <c r="CA658" i="1"/>
  <c r="CB658" i="1"/>
  <c r="CA659" i="1"/>
  <c r="CB659" i="1"/>
  <c r="CA660" i="1"/>
  <c r="CB660" i="1"/>
  <c r="CA661" i="1"/>
  <c r="CB661" i="1"/>
  <c r="CA662" i="1"/>
  <c r="CB662" i="1"/>
  <c r="CA663" i="1"/>
  <c r="CB663" i="1"/>
  <c r="CA664" i="1"/>
  <c r="CB664" i="1"/>
  <c r="CA665" i="1"/>
  <c r="CB665" i="1"/>
  <c r="CA666" i="1"/>
  <c r="CB666" i="1"/>
  <c r="CA667" i="1"/>
  <c r="CB667" i="1"/>
  <c r="CA668" i="1"/>
  <c r="CB668" i="1"/>
  <c r="CA669" i="1"/>
  <c r="CB669" i="1"/>
  <c r="CA670" i="1"/>
  <c r="CB670" i="1"/>
  <c r="CA671" i="1"/>
  <c r="CB671" i="1"/>
  <c r="CA672" i="1"/>
  <c r="CB672" i="1"/>
  <c r="CA673" i="1"/>
  <c r="CB673" i="1"/>
  <c r="CA674" i="1"/>
  <c r="CB674" i="1"/>
  <c r="CA675" i="1"/>
  <c r="CB675" i="1"/>
  <c r="CA676" i="1"/>
  <c r="CB676" i="1"/>
  <c r="CA677" i="1"/>
  <c r="CB677" i="1"/>
  <c r="CA678" i="1"/>
  <c r="CB678" i="1"/>
  <c r="CA679" i="1"/>
  <c r="CB679" i="1"/>
  <c r="CA680" i="1"/>
  <c r="CB680" i="1"/>
  <c r="CA681" i="1"/>
  <c r="CB681" i="1"/>
  <c r="CA682" i="1"/>
  <c r="CB682" i="1"/>
  <c r="CA683" i="1"/>
  <c r="CB683" i="1"/>
  <c r="CA684" i="1"/>
  <c r="CB684" i="1"/>
  <c r="CA685" i="1"/>
  <c r="CB685" i="1"/>
  <c r="CA686" i="1"/>
  <c r="CB686" i="1"/>
  <c r="CA687" i="1"/>
  <c r="CB687" i="1"/>
  <c r="CA688" i="1"/>
  <c r="CB688" i="1"/>
  <c r="CA689" i="1"/>
  <c r="CB689" i="1"/>
  <c r="CA690" i="1"/>
  <c r="CB690" i="1"/>
  <c r="CA691" i="1"/>
  <c r="CB691" i="1"/>
  <c r="CA692" i="1"/>
  <c r="CB692" i="1"/>
  <c r="CA693" i="1"/>
  <c r="CB693" i="1"/>
  <c r="CA694" i="1"/>
  <c r="CB694" i="1"/>
  <c r="CA695" i="1"/>
  <c r="CB695" i="1"/>
  <c r="CA696" i="1"/>
  <c r="CB696" i="1"/>
  <c r="CA697" i="1"/>
  <c r="CB697" i="1"/>
  <c r="CA698" i="1"/>
  <c r="CB698" i="1"/>
  <c r="CA699" i="1"/>
  <c r="CB699" i="1"/>
  <c r="CA700" i="1"/>
  <c r="CB700" i="1"/>
  <c r="CA701" i="1"/>
  <c r="CB701" i="1"/>
  <c r="CA702" i="1"/>
  <c r="CB702" i="1"/>
  <c r="CA703" i="1"/>
  <c r="CB703" i="1"/>
  <c r="CA704" i="1"/>
  <c r="CB704" i="1"/>
  <c r="CA705" i="1"/>
  <c r="CB705" i="1"/>
  <c r="CA706" i="1"/>
  <c r="CB706" i="1"/>
  <c r="CA707" i="1"/>
  <c r="CB707" i="1"/>
  <c r="CA708" i="1"/>
  <c r="CB708" i="1"/>
  <c r="CA709" i="1"/>
  <c r="CB709" i="1"/>
  <c r="CA710" i="1"/>
  <c r="CB710" i="1"/>
  <c r="CA711" i="1"/>
  <c r="CB711" i="1"/>
  <c r="CA712" i="1"/>
  <c r="CB712" i="1"/>
  <c r="CA713" i="1"/>
  <c r="CB713" i="1"/>
  <c r="CA714" i="1"/>
  <c r="CB714" i="1"/>
  <c r="CA715" i="1"/>
  <c r="CB715" i="1"/>
  <c r="CA716" i="1"/>
  <c r="CB716" i="1"/>
  <c r="CA717" i="1"/>
  <c r="CB717" i="1"/>
  <c r="CA718" i="1"/>
  <c r="CB718" i="1"/>
  <c r="CA719" i="1"/>
  <c r="CB719" i="1"/>
  <c r="CA720" i="1"/>
  <c r="CB720" i="1"/>
  <c r="CA721" i="1"/>
  <c r="CB721" i="1"/>
  <c r="CA722" i="1"/>
  <c r="CB722" i="1"/>
  <c r="CA723" i="1"/>
  <c r="CB723" i="1"/>
  <c r="CA724" i="1"/>
  <c r="CB724" i="1"/>
  <c r="CA725" i="1"/>
  <c r="CB725" i="1"/>
  <c r="CA726" i="1"/>
  <c r="CB726" i="1"/>
  <c r="CA727" i="1"/>
  <c r="CB727" i="1"/>
  <c r="CA728" i="1"/>
  <c r="CB728" i="1"/>
  <c r="CA729" i="1"/>
  <c r="CB729" i="1"/>
  <c r="CA730" i="1"/>
  <c r="CB730" i="1"/>
  <c r="CA731" i="1"/>
  <c r="CB731" i="1"/>
  <c r="CA732" i="1"/>
  <c r="CB732" i="1"/>
  <c r="CA733" i="1"/>
  <c r="CB733" i="1"/>
  <c r="CA734" i="1"/>
  <c r="CB734" i="1"/>
  <c r="CA735" i="1"/>
  <c r="CB735" i="1"/>
  <c r="CA736" i="1"/>
  <c r="CB736" i="1"/>
  <c r="CA737" i="1"/>
  <c r="CB737" i="1"/>
  <c r="CA738" i="1"/>
  <c r="CB738" i="1"/>
  <c r="CA739" i="1"/>
  <c r="CB739" i="1"/>
  <c r="CA740" i="1"/>
  <c r="CB740" i="1"/>
  <c r="CA741" i="1"/>
  <c r="CB741" i="1"/>
  <c r="CA742" i="1"/>
  <c r="CB742" i="1"/>
  <c r="CA743" i="1"/>
  <c r="CB743" i="1"/>
  <c r="CA744" i="1"/>
  <c r="CB744" i="1"/>
  <c r="CA745" i="1"/>
  <c r="CB745" i="1"/>
  <c r="CA746" i="1"/>
  <c r="CB746" i="1"/>
  <c r="CA747" i="1"/>
  <c r="CB747" i="1"/>
  <c r="CA748" i="1"/>
  <c r="CB748" i="1"/>
  <c r="CA749" i="1"/>
  <c r="CB749" i="1"/>
  <c r="CA750" i="1"/>
  <c r="CB750" i="1"/>
  <c r="CA751" i="1"/>
  <c r="CB751" i="1"/>
  <c r="CA752" i="1"/>
  <c r="CB752" i="1"/>
  <c r="CA753" i="1"/>
  <c r="CB753" i="1"/>
  <c r="CA754" i="1"/>
  <c r="CB754" i="1"/>
  <c r="CA755" i="1"/>
  <c r="CB755" i="1"/>
  <c r="CA756" i="1"/>
  <c r="CB756" i="1"/>
  <c r="CA757" i="1"/>
  <c r="CB757" i="1"/>
  <c r="CA758" i="1"/>
  <c r="CB758" i="1"/>
  <c r="CA759" i="1"/>
  <c r="CB759" i="1"/>
  <c r="CA760" i="1"/>
  <c r="CB760" i="1"/>
  <c r="CA761" i="1"/>
  <c r="CB761" i="1"/>
  <c r="CA762" i="1"/>
  <c r="CB762" i="1"/>
  <c r="CA763" i="1"/>
  <c r="CB763" i="1"/>
  <c r="CA764" i="1"/>
  <c r="CB764" i="1"/>
  <c r="CA765" i="1"/>
  <c r="CB765" i="1"/>
  <c r="CA766" i="1"/>
  <c r="CB766" i="1"/>
  <c r="CA767" i="1"/>
  <c r="CB767" i="1"/>
  <c r="CA768" i="1"/>
  <c r="CB768" i="1"/>
  <c r="CA769" i="1"/>
  <c r="CB769" i="1"/>
  <c r="CA770" i="1"/>
  <c r="CB770" i="1"/>
  <c r="CA771" i="1"/>
  <c r="CB771" i="1"/>
  <c r="CA772" i="1"/>
  <c r="CB772" i="1"/>
  <c r="CA773" i="1"/>
  <c r="CB773" i="1"/>
  <c r="CA774" i="1"/>
  <c r="CB774" i="1"/>
  <c r="CA775" i="1"/>
  <c r="CB775" i="1"/>
  <c r="CA776" i="1"/>
  <c r="CB776" i="1"/>
  <c r="CA777" i="1"/>
  <c r="CB777" i="1"/>
  <c r="CA778" i="1"/>
  <c r="CB778" i="1"/>
  <c r="CA779" i="1"/>
  <c r="CB779" i="1"/>
  <c r="CA780" i="1"/>
  <c r="CB780" i="1"/>
  <c r="CA781" i="1"/>
  <c r="CB781" i="1"/>
  <c r="CA782" i="1"/>
  <c r="CB782" i="1"/>
  <c r="CA783" i="1"/>
  <c r="CB783" i="1"/>
  <c r="CA784" i="1"/>
  <c r="CB784" i="1"/>
  <c r="CA785" i="1"/>
  <c r="CB785" i="1"/>
  <c r="CA786" i="1"/>
  <c r="CB786" i="1"/>
  <c r="CA787" i="1"/>
  <c r="CB787" i="1"/>
  <c r="CA788" i="1"/>
  <c r="CB788" i="1"/>
  <c r="CA789" i="1"/>
  <c r="CB789" i="1"/>
  <c r="CA790" i="1"/>
  <c r="CB790" i="1"/>
  <c r="CA791" i="1"/>
  <c r="CB791" i="1"/>
  <c r="CA792" i="1"/>
  <c r="CB792" i="1"/>
  <c r="CA793" i="1"/>
  <c r="CB793" i="1"/>
  <c r="CA794" i="1"/>
  <c r="CB794" i="1"/>
  <c r="CA795" i="1"/>
  <c r="CB795" i="1"/>
  <c r="CA796" i="1"/>
  <c r="CB796" i="1"/>
  <c r="CA797" i="1"/>
  <c r="CB797" i="1"/>
  <c r="CA798" i="1"/>
  <c r="CB798" i="1"/>
  <c r="CA799" i="1"/>
  <c r="CB799" i="1"/>
  <c r="CA800" i="1"/>
  <c r="CB800" i="1"/>
  <c r="CA801" i="1"/>
  <c r="CB801" i="1"/>
  <c r="CA802" i="1"/>
  <c r="CB802" i="1"/>
  <c r="CA803" i="1"/>
  <c r="CB803" i="1"/>
  <c r="CA804" i="1"/>
  <c r="CB804" i="1"/>
  <c r="CA805" i="1"/>
  <c r="CB805" i="1"/>
  <c r="CA806" i="1"/>
  <c r="CB806" i="1"/>
  <c r="CA807" i="1"/>
  <c r="CB807" i="1"/>
  <c r="CA808" i="1"/>
  <c r="CB808" i="1"/>
  <c r="CA809" i="1"/>
  <c r="CB809" i="1"/>
  <c r="CA810" i="1"/>
  <c r="CB810" i="1"/>
  <c r="CA811" i="1"/>
  <c r="CB811" i="1"/>
  <c r="CA812" i="1"/>
  <c r="CB812" i="1"/>
  <c r="CA813" i="1"/>
  <c r="CB813" i="1"/>
  <c r="CA814" i="1"/>
  <c r="CB814" i="1"/>
  <c r="CA815" i="1"/>
  <c r="CB815" i="1"/>
  <c r="CA816" i="1"/>
  <c r="CB816" i="1"/>
  <c r="CA817" i="1"/>
  <c r="CB817" i="1"/>
  <c r="CA818" i="1"/>
  <c r="CB818" i="1"/>
  <c r="CA819" i="1"/>
  <c r="CB819" i="1"/>
  <c r="CA820" i="1"/>
  <c r="CB820" i="1"/>
  <c r="CA821" i="1"/>
  <c r="CB821" i="1"/>
  <c r="CA822" i="1"/>
  <c r="CB822" i="1"/>
  <c r="CA823" i="1"/>
  <c r="CB823" i="1"/>
  <c r="CA824" i="1"/>
  <c r="CB824" i="1"/>
  <c r="CA825" i="1"/>
  <c r="CB825" i="1"/>
  <c r="CA826" i="1"/>
  <c r="CB826" i="1"/>
  <c r="CA827" i="1"/>
  <c r="CB827" i="1"/>
  <c r="CA828" i="1"/>
  <c r="CB828" i="1"/>
  <c r="CA829" i="1"/>
  <c r="CB829" i="1"/>
  <c r="CA830" i="1"/>
  <c r="CB830" i="1"/>
  <c r="CA831" i="1"/>
  <c r="CB831" i="1"/>
  <c r="CA832" i="1"/>
  <c r="CB832" i="1"/>
  <c r="CA833" i="1"/>
  <c r="CB833" i="1"/>
  <c r="CA834" i="1"/>
  <c r="CB834" i="1"/>
  <c r="CA835" i="1"/>
  <c r="CB835" i="1"/>
  <c r="CA836" i="1"/>
  <c r="CB836" i="1"/>
  <c r="CA837" i="1"/>
  <c r="CB837" i="1"/>
  <c r="CA838" i="1"/>
  <c r="CB838" i="1"/>
  <c r="CA839" i="1"/>
  <c r="CB839" i="1"/>
  <c r="CA840" i="1"/>
  <c r="CB840" i="1"/>
  <c r="CA841" i="1"/>
  <c r="CB841" i="1"/>
  <c r="CA842" i="1"/>
  <c r="CB842" i="1"/>
  <c r="CA843" i="1"/>
  <c r="CB843" i="1"/>
  <c r="CA844" i="1"/>
  <c r="CB844" i="1"/>
  <c r="CA845" i="1"/>
  <c r="CB845" i="1"/>
  <c r="CA846" i="1"/>
  <c r="CB846" i="1"/>
  <c r="CA847" i="1"/>
  <c r="CB847" i="1"/>
  <c r="CA848" i="1"/>
  <c r="CB848" i="1"/>
  <c r="CA849" i="1"/>
  <c r="CB849" i="1"/>
  <c r="CA850" i="1"/>
  <c r="CB850" i="1"/>
  <c r="CA851" i="1"/>
  <c r="CB851" i="1"/>
  <c r="CA852" i="1"/>
  <c r="CB852" i="1"/>
  <c r="CA853" i="1"/>
  <c r="CB853" i="1"/>
  <c r="CA854" i="1"/>
  <c r="CB854" i="1"/>
  <c r="CA855" i="1"/>
  <c r="CB855" i="1"/>
  <c r="CA856" i="1"/>
  <c r="CB856" i="1"/>
  <c r="CA857" i="1"/>
  <c r="CB857" i="1"/>
  <c r="CA858" i="1"/>
  <c r="CB858" i="1"/>
  <c r="CA859" i="1"/>
  <c r="CB859" i="1"/>
  <c r="CA860" i="1"/>
  <c r="CB860" i="1"/>
  <c r="CA861" i="1"/>
  <c r="CB861" i="1"/>
  <c r="CA862" i="1"/>
  <c r="CB862" i="1"/>
  <c r="CA863" i="1"/>
  <c r="CB863" i="1"/>
  <c r="CA864" i="1"/>
  <c r="CB864" i="1"/>
  <c r="CA865" i="1"/>
  <c r="CB865" i="1"/>
  <c r="CA866" i="1"/>
  <c r="CB866" i="1"/>
  <c r="CA867" i="1"/>
  <c r="CB867" i="1"/>
  <c r="CA868" i="1"/>
  <c r="CB868" i="1"/>
  <c r="CA869" i="1"/>
  <c r="CB869" i="1"/>
  <c r="CA870" i="1"/>
  <c r="CB870" i="1"/>
  <c r="CA871" i="1"/>
  <c r="CB871" i="1"/>
  <c r="CA872" i="1"/>
  <c r="CB872" i="1"/>
  <c r="CA873" i="1"/>
  <c r="CB873" i="1"/>
  <c r="CA874" i="1"/>
  <c r="CB874" i="1"/>
  <c r="CA875" i="1"/>
  <c r="CB875" i="1"/>
  <c r="CA876" i="1"/>
  <c r="CB876" i="1"/>
  <c r="CA877" i="1"/>
  <c r="CB877" i="1"/>
  <c r="CA878" i="1"/>
  <c r="CB878" i="1"/>
  <c r="CA879" i="1"/>
  <c r="CB879" i="1"/>
  <c r="CA880" i="1"/>
  <c r="CB880" i="1"/>
  <c r="CA881" i="1"/>
  <c r="CB881" i="1"/>
  <c r="CA882" i="1"/>
  <c r="CB882" i="1"/>
  <c r="CA883" i="1"/>
  <c r="CB883" i="1"/>
  <c r="CA884" i="1"/>
  <c r="CB884" i="1"/>
  <c r="CA885" i="1"/>
  <c r="CB885" i="1"/>
  <c r="CA886" i="1"/>
  <c r="CB886" i="1"/>
  <c r="CA887" i="1"/>
  <c r="CB887" i="1"/>
  <c r="CA888" i="1"/>
  <c r="CB888" i="1"/>
  <c r="CA889" i="1"/>
  <c r="CB889" i="1"/>
  <c r="CA890" i="1"/>
  <c r="CB890" i="1"/>
  <c r="CA891" i="1"/>
  <c r="CB891" i="1"/>
  <c r="CA892" i="1"/>
  <c r="CB892" i="1"/>
  <c r="CA893" i="1"/>
  <c r="CB893" i="1"/>
  <c r="CA894" i="1"/>
  <c r="CB894" i="1"/>
  <c r="CA895" i="1"/>
  <c r="CB895" i="1"/>
  <c r="CA896" i="1"/>
  <c r="CB896" i="1"/>
  <c r="CA897" i="1"/>
  <c r="CB897" i="1"/>
  <c r="CA898" i="1"/>
  <c r="CB898" i="1"/>
  <c r="CA899" i="1"/>
  <c r="CB899" i="1"/>
  <c r="CA900" i="1"/>
  <c r="CB900" i="1"/>
  <c r="CA901" i="1"/>
  <c r="CB901" i="1"/>
  <c r="CA902" i="1"/>
  <c r="CB902" i="1"/>
  <c r="CA903" i="1"/>
  <c r="CB903" i="1"/>
  <c r="CA904" i="1"/>
  <c r="CB904" i="1"/>
  <c r="CA905" i="1"/>
  <c r="CB905" i="1"/>
  <c r="CA906" i="1"/>
  <c r="CB906" i="1"/>
  <c r="CA907" i="1"/>
  <c r="CB907" i="1"/>
  <c r="CA908" i="1"/>
  <c r="CB908" i="1"/>
  <c r="CA909" i="1"/>
  <c r="CB909" i="1"/>
  <c r="CA910" i="1"/>
  <c r="CB910" i="1"/>
  <c r="CA911" i="1"/>
  <c r="CB911" i="1"/>
  <c r="CA912" i="1"/>
  <c r="CB912" i="1"/>
  <c r="CA913" i="1"/>
  <c r="CB913" i="1"/>
  <c r="CA914" i="1"/>
  <c r="CB914" i="1"/>
  <c r="CA915" i="1"/>
  <c r="CB915" i="1"/>
  <c r="CA916" i="1"/>
  <c r="CB916" i="1"/>
  <c r="CA917" i="1"/>
  <c r="CB917" i="1"/>
  <c r="CA918" i="1"/>
  <c r="CB918" i="1"/>
  <c r="CA919" i="1"/>
  <c r="CB919" i="1"/>
  <c r="CA920" i="1"/>
  <c r="CB920" i="1"/>
  <c r="CA921" i="1"/>
  <c r="CB921" i="1"/>
  <c r="CA922" i="1"/>
  <c r="CB922" i="1"/>
  <c r="CA923" i="1"/>
  <c r="CB923" i="1"/>
  <c r="CA924" i="1"/>
  <c r="CB924" i="1"/>
  <c r="CA925" i="1"/>
  <c r="CB925" i="1"/>
  <c r="CA926" i="1"/>
  <c r="CB926" i="1"/>
  <c r="CA927" i="1"/>
  <c r="CB927" i="1"/>
  <c r="CA928" i="1"/>
  <c r="CB928" i="1"/>
  <c r="CA929" i="1"/>
  <c r="CB929" i="1"/>
  <c r="CA930" i="1"/>
  <c r="CB930" i="1"/>
  <c r="CA931" i="1"/>
  <c r="CB931" i="1"/>
  <c r="CA932" i="1"/>
  <c r="CB932" i="1"/>
  <c r="CA933" i="1"/>
  <c r="CB933" i="1"/>
  <c r="CA934" i="1"/>
  <c r="CB934" i="1"/>
  <c r="CA935" i="1"/>
  <c r="CB935" i="1"/>
  <c r="CA936" i="1"/>
  <c r="CB936" i="1"/>
  <c r="CA937" i="1"/>
  <c r="CB937" i="1"/>
  <c r="CA938" i="1"/>
  <c r="CB938" i="1"/>
  <c r="CA939" i="1"/>
  <c r="CB939" i="1"/>
  <c r="CA940" i="1"/>
  <c r="CB940" i="1"/>
  <c r="CA941" i="1"/>
  <c r="CB941" i="1"/>
  <c r="CA942" i="1"/>
  <c r="CB942" i="1"/>
  <c r="CA943" i="1"/>
  <c r="CB943" i="1"/>
  <c r="CA944" i="1"/>
  <c r="CB944" i="1"/>
  <c r="CA945" i="1"/>
  <c r="CB945" i="1"/>
  <c r="CA946" i="1"/>
  <c r="CB946" i="1"/>
  <c r="CA947" i="1"/>
  <c r="CB947" i="1"/>
  <c r="CA948" i="1"/>
  <c r="CB948" i="1"/>
  <c r="CA949" i="1"/>
  <c r="CB949" i="1"/>
  <c r="CA950" i="1"/>
  <c r="CB950" i="1"/>
  <c r="CA951" i="1"/>
  <c r="CB951" i="1"/>
  <c r="CA952" i="1"/>
  <c r="CB952" i="1"/>
  <c r="CA953" i="1"/>
  <c r="CB953" i="1"/>
  <c r="CA954" i="1"/>
  <c r="CB954" i="1"/>
  <c r="CA955" i="1"/>
  <c r="CB955" i="1"/>
  <c r="CA956" i="1"/>
  <c r="CB956" i="1"/>
  <c r="CA957" i="1"/>
  <c r="CB957" i="1"/>
  <c r="CA958" i="1"/>
  <c r="CB958" i="1"/>
  <c r="CA959" i="1"/>
  <c r="CB959" i="1"/>
  <c r="CA960" i="1"/>
  <c r="CB960" i="1"/>
  <c r="CA961" i="1"/>
  <c r="CB961" i="1"/>
  <c r="CA962" i="1"/>
  <c r="CB962" i="1"/>
  <c r="CA963" i="1"/>
  <c r="CB963" i="1"/>
  <c r="CA964" i="1"/>
  <c r="CB964" i="1"/>
  <c r="CA965" i="1"/>
  <c r="CB965" i="1"/>
  <c r="CA966" i="1"/>
  <c r="CB966" i="1"/>
  <c r="CA967" i="1"/>
  <c r="CB967" i="1"/>
  <c r="CA968" i="1"/>
  <c r="CB968" i="1"/>
  <c r="CA969" i="1"/>
  <c r="CB969" i="1"/>
  <c r="CA970" i="1"/>
  <c r="CB970" i="1"/>
  <c r="CA971" i="1"/>
  <c r="CB971" i="1"/>
  <c r="CA972" i="1"/>
  <c r="CB972" i="1"/>
  <c r="CA973" i="1"/>
  <c r="CB973" i="1"/>
  <c r="CA974" i="1"/>
  <c r="CB974" i="1"/>
  <c r="CA975" i="1"/>
  <c r="CB975" i="1"/>
  <c r="CA976" i="1"/>
  <c r="CB976" i="1"/>
  <c r="CA977" i="1"/>
  <c r="CB977" i="1"/>
  <c r="CA978" i="1"/>
  <c r="CB978" i="1"/>
  <c r="CA979" i="1"/>
  <c r="CB979" i="1"/>
  <c r="CA980" i="1"/>
  <c r="CB980" i="1"/>
  <c r="CA981" i="1"/>
  <c r="CB981" i="1"/>
  <c r="CA982" i="1"/>
  <c r="CB982" i="1"/>
  <c r="CA983" i="1"/>
  <c r="CB983" i="1"/>
  <c r="CA984" i="1"/>
  <c r="CB984" i="1"/>
  <c r="CA985" i="1"/>
  <c r="CB985" i="1"/>
  <c r="CA986" i="1"/>
  <c r="CB986" i="1"/>
  <c r="CA987" i="1"/>
  <c r="CB987" i="1"/>
  <c r="CA988" i="1"/>
  <c r="CB988" i="1"/>
  <c r="CA989" i="1"/>
  <c r="CB989" i="1"/>
  <c r="CA990" i="1"/>
  <c r="CB990" i="1"/>
  <c r="CA991" i="1"/>
  <c r="CB991" i="1"/>
  <c r="CA992" i="1"/>
  <c r="CB992" i="1"/>
  <c r="CA993" i="1"/>
  <c r="CB993" i="1"/>
  <c r="CA994" i="1"/>
  <c r="CB994" i="1"/>
  <c r="CA995" i="1"/>
  <c r="CB995" i="1"/>
  <c r="CA996" i="1"/>
  <c r="CB996" i="1"/>
  <c r="CA997" i="1"/>
  <c r="CB997" i="1"/>
  <c r="CA998" i="1"/>
  <c r="CB998" i="1"/>
  <c r="CA999" i="1"/>
  <c r="CB999" i="1"/>
  <c r="CA1000" i="1"/>
  <c r="CB1000" i="1"/>
  <c r="CA1001" i="1"/>
  <c r="CB1001" i="1"/>
  <c r="CA1002" i="1"/>
  <c r="CB1002" i="1"/>
  <c r="CA1003" i="1"/>
  <c r="CB1003" i="1"/>
  <c r="CA1004" i="1"/>
  <c r="CB1004" i="1"/>
  <c r="CA1005" i="1"/>
  <c r="CB1005" i="1"/>
  <c r="CA1006" i="1"/>
  <c r="CB1006" i="1"/>
  <c r="CA1007" i="1"/>
  <c r="CB1007" i="1"/>
  <c r="CA1008" i="1"/>
  <c r="CB1008" i="1"/>
  <c r="CA1009" i="1"/>
  <c r="CB1009" i="1"/>
  <c r="CA1010" i="1"/>
  <c r="CB1010" i="1"/>
  <c r="CA1011" i="1"/>
  <c r="CB1011" i="1"/>
  <c r="CA1012" i="1"/>
  <c r="CB1012" i="1"/>
  <c r="CA1013" i="1"/>
  <c r="CB1013" i="1"/>
  <c r="CA1014" i="1"/>
  <c r="CB1014" i="1"/>
  <c r="CA1015" i="1"/>
  <c r="CB1015" i="1"/>
  <c r="CA1016" i="1"/>
  <c r="CB1016" i="1"/>
  <c r="CA1017" i="1"/>
  <c r="CB1017" i="1"/>
  <c r="CA1018" i="1"/>
  <c r="CB1018" i="1"/>
  <c r="CA1019" i="1"/>
  <c r="CB1019" i="1"/>
  <c r="CA1020" i="1"/>
  <c r="CB1020" i="1"/>
  <c r="CA1021" i="1"/>
  <c r="CB1021" i="1"/>
  <c r="CA1022" i="1"/>
  <c r="CB1022" i="1"/>
  <c r="CA1023" i="1"/>
  <c r="CB1023" i="1"/>
  <c r="CA1024" i="1"/>
  <c r="CB1024" i="1"/>
  <c r="CA1025" i="1"/>
  <c r="CB1025" i="1"/>
  <c r="CA1026" i="1"/>
  <c r="CB1026" i="1"/>
  <c r="CA1027" i="1"/>
  <c r="CB1027" i="1"/>
  <c r="CA1028" i="1"/>
  <c r="CB1028" i="1"/>
  <c r="CA1029" i="1"/>
  <c r="CB1029" i="1"/>
  <c r="CA1030" i="1"/>
  <c r="CB1030" i="1"/>
  <c r="CA1031" i="1"/>
  <c r="CB1031" i="1"/>
  <c r="CA1032" i="1"/>
  <c r="CB1032" i="1"/>
  <c r="CA1033" i="1"/>
  <c r="CB1033" i="1"/>
  <c r="CA1034" i="1"/>
  <c r="CB1034" i="1"/>
  <c r="CA1035" i="1"/>
  <c r="CB1035" i="1"/>
  <c r="CA1036" i="1"/>
  <c r="CB1036" i="1"/>
  <c r="CA1037" i="1"/>
  <c r="CB1037" i="1"/>
  <c r="CA1038" i="1"/>
  <c r="CB1038" i="1"/>
  <c r="CA1039" i="1"/>
  <c r="CB1039" i="1"/>
  <c r="CA1040" i="1"/>
  <c r="CB1040" i="1"/>
  <c r="CA1041" i="1"/>
  <c r="CB1041" i="1"/>
  <c r="CA1042" i="1"/>
  <c r="CB1042" i="1"/>
  <c r="CA1043" i="1"/>
  <c r="CB1043" i="1"/>
  <c r="CA1044" i="1"/>
  <c r="CB1044" i="1"/>
  <c r="CA1045" i="1"/>
  <c r="CB1045" i="1"/>
  <c r="CA1046" i="1"/>
  <c r="CB1046" i="1"/>
  <c r="CA1047" i="1"/>
  <c r="CB1047" i="1"/>
  <c r="CA1048" i="1"/>
  <c r="CB1048" i="1"/>
  <c r="CA1049" i="1"/>
  <c r="CB1049" i="1"/>
  <c r="CA1050" i="1"/>
  <c r="CB1050" i="1"/>
  <c r="CA1051" i="1"/>
  <c r="CB1051" i="1"/>
  <c r="CA1052" i="1"/>
  <c r="CB1052" i="1"/>
  <c r="CA1053" i="1"/>
  <c r="CB1053" i="1"/>
  <c r="CA1054" i="1"/>
  <c r="CB1054" i="1"/>
  <c r="CA1055" i="1"/>
  <c r="CB1055" i="1"/>
  <c r="CA1056" i="1"/>
  <c r="CB1056" i="1"/>
  <c r="CA1057" i="1"/>
  <c r="CB1057" i="1"/>
  <c r="CA1058" i="1"/>
  <c r="CB1058" i="1"/>
  <c r="CA1059" i="1"/>
  <c r="CB1059" i="1"/>
  <c r="CA1060" i="1"/>
  <c r="CB1060" i="1"/>
  <c r="CA1061" i="1"/>
  <c r="CB1061" i="1"/>
  <c r="CA1062" i="1"/>
  <c r="CB1062" i="1"/>
  <c r="CA1063" i="1"/>
  <c r="CB1063" i="1"/>
  <c r="CA1064" i="1"/>
  <c r="CB1064" i="1"/>
  <c r="CA1065" i="1"/>
  <c r="CB1065" i="1"/>
  <c r="CA1066" i="1"/>
  <c r="CB1066" i="1"/>
  <c r="CA1067" i="1"/>
  <c r="CB1067" i="1"/>
  <c r="CA1068" i="1"/>
  <c r="CB1068" i="1"/>
  <c r="CA1069" i="1"/>
  <c r="CB1069" i="1"/>
  <c r="CA1070" i="1"/>
  <c r="CB1070" i="1"/>
  <c r="CA1071" i="1"/>
  <c r="CB1071" i="1"/>
  <c r="CA1072" i="1"/>
  <c r="CB1072" i="1"/>
  <c r="CA1073" i="1"/>
  <c r="CB1073" i="1"/>
  <c r="CA1074" i="1"/>
  <c r="CB1074" i="1"/>
  <c r="CA1075" i="1"/>
  <c r="CB1075" i="1"/>
  <c r="CA1076" i="1"/>
  <c r="CB1076" i="1"/>
  <c r="CA1077" i="1"/>
  <c r="CB1077" i="1"/>
  <c r="CA1078" i="1"/>
  <c r="CB1078" i="1"/>
  <c r="CA1079" i="1"/>
  <c r="CB1079" i="1"/>
  <c r="CA1080" i="1"/>
  <c r="CB1080" i="1"/>
  <c r="CA1081" i="1"/>
  <c r="CB1081" i="1"/>
  <c r="CA1082" i="1"/>
  <c r="CB1082" i="1"/>
  <c r="CA1083" i="1"/>
  <c r="CB1083" i="1"/>
  <c r="CA1084" i="1"/>
  <c r="CB1084" i="1"/>
  <c r="CA1085" i="1"/>
  <c r="CB1085" i="1"/>
  <c r="CA1086" i="1"/>
  <c r="CB1086" i="1"/>
  <c r="CA1087" i="1"/>
  <c r="CB1087" i="1"/>
  <c r="CA1088" i="1"/>
  <c r="CB1088" i="1"/>
  <c r="CA1089" i="1"/>
  <c r="CB1089" i="1"/>
  <c r="CA1090" i="1"/>
  <c r="CB1090" i="1"/>
  <c r="CA1091" i="1"/>
  <c r="CB1091" i="1"/>
  <c r="CA1092" i="1"/>
  <c r="CB1092" i="1"/>
  <c r="CA1093" i="1"/>
  <c r="CB1093" i="1"/>
  <c r="CA1094" i="1"/>
  <c r="CB1094" i="1"/>
  <c r="CA1095" i="1"/>
  <c r="CB1095" i="1"/>
  <c r="CA1096" i="1"/>
  <c r="CB1096" i="1"/>
  <c r="CA1097" i="1"/>
  <c r="CB1097" i="1"/>
  <c r="CA1098" i="1"/>
  <c r="CB1098" i="1"/>
  <c r="CA1099" i="1"/>
  <c r="CB1099" i="1"/>
  <c r="CA1100" i="1"/>
  <c r="CB1100" i="1"/>
  <c r="CA1101" i="1"/>
  <c r="CB1101" i="1"/>
  <c r="CA1102" i="1"/>
  <c r="CB1102" i="1"/>
  <c r="CA1103" i="1"/>
  <c r="CB1103" i="1"/>
  <c r="CA1104" i="1"/>
  <c r="CB1104" i="1"/>
  <c r="CA1105" i="1"/>
  <c r="CB1105" i="1"/>
  <c r="CA1106" i="1"/>
  <c r="CB1106" i="1"/>
  <c r="CA1107" i="1"/>
  <c r="CB1107" i="1"/>
  <c r="CA1108" i="1"/>
  <c r="CB1108" i="1"/>
  <c r="CA1109" i="1"/>
  <c r="CB1109" i="1"/>
  <c r="CA1110" i="1"/>
  <c r="CB1110" i="1"/>
  <c r="CA1111" i="1"/>
  <c r="CB1111" i="1"/>
  <c r="CA1112" i="1"/>
  <c r="CB1112" i="1"/>
  <c r="CA1113" i="1"/>
  <c r="CB1113" i="1"/>
  <c r="CA1114" i="1"/>
  <c r="CB1114" i="1"/>
  <c r="CA1115" i="1"/>
  <c r="CB1115" i="1"/>
  <c r="CA1116" i="1"/>
  <c r="CB1116" i="1"/>
  <c r="CA1117" i="1"/>
  <c r="CB1117" i="1"/>
  <c r="CA1118" i="1"/>
  <c r="CB1118" i="1"/>
  <c r="CA1119" i="1"/>
  <c r="CB1119" i="1"/>
  <c r="CA1120" i="1"/>
  <c r="CB1120" i="1"/>
  <c r="CA1121" i="1"/>
  <c r="CB1121" i="1"/>
  <c r="CA1122" i="1"/>
  <c r="CB1122" i="1"/>
  <c r="CA1123" i="1"/>
  <c r="CB1123" i="1"/>
  <c r="CA1124" i="1"/>
  <c r="CB1124" i="1"/>
  <c r="CA1125" i="1"/>
  <c r="CB1125" i="1"/>
  <c r="CA1126" i="1"/>
  <c r="CB1126" i="1"/>
  <c r="CA1127" i="1"/>
  <c r="CB1127" i="1"/>
  <c r="CA1128" i="1"/>
  <c r="CB1128" i="1"/>
  <c r="CA1129" i="1"/>
  <c r="CB1129" i="1"/>
  <c r="CA1130" i="1"/>
  <c r="CB1130" i="1"/>
  <c r="CA1131" i="1"/>
  <c r="CB1131" i="1"/>
  <c r="CA1132" i="1"/>
  <c r="CB1132" i="1"/>
  <c r="CA1133" i="1"/>
  <c r="CB1133" i="1"/>
  <c r="CA1134" i="1"/>
  <c r="CB1134" i="1"/>
  <c r="CA1135" i="1"/>
  <c r="CB1135" i="1"/>
  <c r="CA1136" i="1"/>
  <c r="CB1136" i="1"/>
  <c r="CA1137" i="1"/>
  <c r="CB1137" i="1"/>
  <c r="CA1138" i="1"/>
  <c r="CB1138" i="1"/>
  <c r="CA1139" i="1"/>
  <c r="CB1139" i="1"/>
  <c r="CA1140" i="1"/>
  <c r="CB1140" i="1"/>
  <c r="CA1141" i="1"/>
  <c r="CB1141" i="1"/>
  <c r="CA1142" i="1"/>
  <c r="CB1142" i="1"/>
  <c r="CA1143" i="1"/>
  <c r="CB1143" i="1"/>
  <c r="CA1144" i="1"/>
  <c r="CB1144" i="1"/>
  <c r="CA1145" i="1"/>
  <c r="CB1145" i="1"/>
  <c r="CA1146" i="1"/>
  <c r="CB1146" i="1"/>
  <c r="CA1147" i="1"/>
  <c r="CB1147" i="1"/>
  <c r="CA1148" i="1"/>
  <c r="CB1148" i="1"/>
  <c r="CA1149" i="1"/>
  <c r="CB1149" i="1"/>
  <c r="CA1150" i="1"/>
  <c r="CB1150" i="1"/>
  <c r="CA1151" i="1"/>
  <c r="CB1151" i="1"/>
  <c r="CA1152" i="1"/>
  <c r="CB1152" i="1"/>
  <c r="CA1153" i="1"/>
  <c r="CB1153" i="1"/>
  <c r="CA1154" i="1"/>
  <c r="CB1154" i="1"/>
  <c r="CA1155" i="1"/>
  <c r="CB1155" i="1"/>
  <c r="CA1156" i="1"/>
  <c r="CB1156" i="1"/>
  <c r="CA1157" i="1"/>
  <c r="CB1157" i="1"/>
  <c r="CA1158" i="1"/>
  <c r="CB1158" i="1"/>
  <c r="CA1159" i="1"/>
  <c r="CB1159" i="1"/>
  <c r="CA1160" i="1"/>
  <c r="CB1160" i="1"/>
  <c r="CA1161" i="1"/>
  <c r="CB1161" i="1"/>
  <c r="CA1162" i="1"/>
  <c r="CB1162" i="1"/>
  <c r="CA1163" i="1"/>
  <c r="CB1163" i="1"/>
  <c r="CA1164" i="1"/>
  <c r="CB1164" i="1"/>
  <c r="CA1165" i="1"/>
  <c r="CB1165" i="1"/>
  <c r="CA1166" i="1"/>
  <c r="CB1166" i="1"/>
  <c r="CA1167" i="1"/>
  <c r="CB1167" i="1"/>
  <c r="CA1168" i="1"/>
  <c r="CB1168" i="1"/>
  <c r="CA1169" i="1"/>
  <c r="CB1169" i="1"/>
  <c r="CA1170" i="1"/>
  <c r="CB1170" i="1"/>
  <c r="CA1171" i="1"/>
  <c r="CB1171" i="1"/>
  <c r="CA1172" i="1"/>
  <c r="CB1172" i="1"/>
  <c r="CA1173" i="1"/>
  <c r="CB1173" i="1"/>
  <c r="CA1174" i="1"/>
  <c r="CB1174" i="1"/>
  <c r="CA1175" i="1"/>
  <c r="CB1175" i="1"/>
  <c r="CA1176" i="1"/>
  <c r="CB1176" i="1"/>
  <c r="CA1177" i="1"/>
  <c r="CB1177" i="1"/>
  <c r="CA1178" i="1"/>
  <c r="CB1178" i="1"/>
  <c r="CA1179" i="1"/>
  <c r="CB1179" i="1"/>
  <c r="CA1180" i="1"/>
  <c r="CB1180" i="1"/>
  <c r="CA1181" i="1"/>
  <c r="CB1181" i="1"/>
  <c r="CA1182" i="1"/>
  <c r="CB1182" i="1"/>
  <c r="CA1183" i="1"/>
  <c r="CB1183" i="1"/>
  <c r="CA1184" i="1"/>
  <c r="CB1184" i="1"/>
  <c r="CA1185" i="1"/>
  <c r="CB1185" i="1"/>
  <c r="CA1186" i="1"/>
  <c r="CB1186" i="1"/>
  <c r="CA1187" i="1"/>
  <c r="CB1187" i="1"/>
  <c r="CA1188" i="1"/>
  <c r="CB1188" i="1"/>
  <c r="CA1189" i="1"/>
  <c r="CB1189" i="1"/>
  <c r="CA1190" i="1"/>
  <c r="CB1190" i="1"/>
  <c r="CA1191" i="1"/>
  <c r="CB1191" i="1"/>
  <c r="CA1192" i="1"/>
  <c r="CB1192" i="1"/>
  <c r="CA1193" i="1"/>
  <c r="CB1193" i="1"/>
  <c r="CA1194" i="1"/>
  <c r="CB1194" i="1"/>
  <c r="CA1195" i="1"/>
  <c r="CB1195" i="1"/>
  <c r="CA1196" i="1"/>
  <c r="CB1196" i="1"/>
  <c r="CA1197" i="1"/>
  <c r="CB1197" i="1"/>
  <c r="CA1198" i="1"/>
  <c r="CB1198" i="1"/>
  <c r="CA1199" i="1"/>
  <c r="CB1199" i="1"/>
  <c r="CA1200" i="1"/>
  <c r="CB1200" i="1"/>
  <c r="CA1201" i="1"/>
  <c r="CB1201" i="1"/>
  <c r="CA1202" i="1"/>
  <c r="CB1202" i="1"/>
  <c r="CA1203" i="1"/>
  <c r="CB1203" i="1"/>
  <c r="CA1204" i="1"/>
  <c r="CB1204" i="1"/>
  <c r="CA1205" i="1"/>
  <c r="CB1205" i="1"/>
  <c r="CA1206" i="1"/>
  <c r="CB1206" i="1"/>
  <c r="CA1207" i="1"/>
  <c r="CB1207" i="1"/>
  <c r="CA1208" i="1"/>
  <c r="CB1208" i="1"/>
  <c r="CA1209" i="1"/>
  <c r="CB1209" i="1"/>
  <c r="CA1210" i="1"/>
  <c r="CB1210" i="1"/>
  <c r="CA1211" i="1"/>
  <c r="CB1211" i="1"/>
  <c r="CA1212" i="1"/>
  <c r="CB1212" i="1"/>
  <c r="CA1213" i="1"/>
  <c r="CB1213" i="1"/>
  <c r="CA1214" i="1"/>
  <c r="CB1214" i="1"/>
  <c r="CA1215" i="1"/>
  <c r="CB1215" i="1"/>
  <c r="CA1216" i="1"/>
  <c r="CB1216" i="1"/>
  <c r="CA1217" i="1"/>
  <c r="CB1217" i="1"/>
  <c r="CA1218" i="1"/>
  <c r="CB1218" i="1"/>
  <c r="CA1219" i="1"/>
  <c r="CB1219" i="1"/>
  <c r="CA1220" i="1"/>
  <c r="CB1220" i="1"/>
  <c r="CA1221" i="1"/>
  <c r="CB1221" i="1"/>
  <c r="CA1222" i="1"/>
  <c r="CB1222" i="1"/>
  <c r="CA1223" i="1"/>
  <c r="CB1223" i="1"/>
  <c r="CA1224" i="1"/>
  <c r="CB1224" i="1"/>
  <c r="CA1225" i="1"/>
  <c r="CB1225" i="1"/>
  <c r="CA1226" i="1"/>
  <c r="CB1226" i="1"/>
  <c r="CA1227" i="1"/>
  <c r="CB1227" i="1"/>
  <c r="CA1228" i="1"/>
  <c r="CB1228" i="1"/>
  <c r="CA1229" i="1"/>
  <c r="CB1229" i="1"/>
  <c r="CA1230" i="1"/>
  <c r="CB1230" i="1"/>
  <c r="CA1231" i="1"/>
  <c r="CB1231" i="1"/>
  <c r="CA1232" i="1"/>
  <c r="CB1232" i="1"/>
  <c r="CA1233" i="1"/>
  <c r="CB1233" i="1"/>
  <c r="CA1234" i="1"/>
  <c r="CB1234" i="1"/>
  <c r="CA1235" i="1"/>
  <c r="CB1235" i="1"/>
  <c r="CA1236" i="1"/>
  <c r="CB1236" i="1"/>
  <c r="CA1237" i="1"/>
  <c r="CB1237" i="1"/>
  <c r="CA1238" i="1"/>
  <c r="CB1238" i="1"/>
  <c r="CA1239" i="1"/>
  <c r="CB1239" i="1"/>
  <c r="CA1240" i="1"/>
  <c r="CB1240" i="1"/>
  <c r="CA1241" i="1"/>
  <c r="CB1241" i="1"/>
  <c r="CA1242" i="1"/>
  <c r="CB1242" i="1"/>
  <c r="CA1243" i="1"/>
  <c r="CB1243" i="1"/>
  <c r="CA1244" i="1"/>
  <c r="CB1244" i="1"/>
  <c r="CA1245" i="1"/>
  <c r="CB1245" i="1"/>
  <c r="CA1246" i="1"/>
  <c r="CB1246" i="1"/>
  <c r="CA1247" i="1"/>
  <c r="CB1247" i="1"/>
  <c r="CA1248" i="1"/>
  <c r="CB1248" i="1"/>
  <c r="CA1249" i="1"/>
  <c r="CB1249" i="1"/>
  <c r="CA1250" i="1"/>
  <c r="CB1250" i="1"/>
  <c r="CA1251" i="1"/>
  <c r="CB1251" i="1"/>
  <c r="CA1252" i="1"/>
  <c r="CB1252" i="1"/>
  <c r="CA1253" i="1"/>
  <c r="CB1253" i="1"/>
  <c r="CA1254" i="1"/>
  <c r="CB1254" i="1"/>
  <c r="CA1255" i="1"/>
  <c r="CB1255" i="1"/>
  <c r="CA1256" i="1"/>
  <c r="CB1256" i="1"/>
  <c r="CA1257" i="1"/>
  <c r="CB1257" i="1"/>
  <c r="CA1258" i="1"/>
  <c r="CB1258" i="1"/>
  <c r="CA1259" i="1"/>
  <c r="CB1259" i="1"/>
  <c r="CA1260" i="1"/>
  <c r="CB1260" i="1"/>
  <c r="CA1261" i="1"/>
  <c r="CB1261" i="1"/>
  <c r="CA1262" i="1"/>
  <c r="CB1262" i="1"/>
  <c r="CA1263" i="1"/>
  <c r="CB1263" i="1"/>
  <c r="CA1264" i="1"/>
  <c r="CB1264" i="1"/>
  <c r="CA1265" i="1"/>
  <c r="CB1265" i="1"/>
  <c r="CA1266" i="1"/>
  <c r="CB1266" i="1"/>
  <c r="CA1267" i="1"/>
  <c r="CB1267" i="1"/>
  <c r="CA1268" i="1"/>
  <c r="CB1268" i="1"/>
  <c r="CA1269" i="1"/>
  <c r="CB1269" i="1"/>
  <c r="CA1270" i="1"/>
  <c r="CB1270" i="1"/>
  <c r="CA1271" i="1"/>
  <c r="CB1271" i="1"/>
  <c r="CA1272" i="1"/>
  <c r="CB1272" i="1"/>
  <c r="CA1273" i="1"/>
  <c r="CB1273" i="1"/>
  <c r="CA1274" i="1"/>
  <c r="CB1274" i="1"/>
  <c r="CA1275" i="1"/>
  <c r="CB1275" i="1"/>
  <c r="CA1276" i="1"/>
  <c r="CB1276" i="1"/>
  <c r="CA1277" i="1"/>
  <c r="CB1277" i="1"/>
  <c r="CA1278" i="1"/>
  <c r="CB1278" i="1"/>
  <c r="CA1279" i="1"/>
  <c r="CB1279" i="1"/>
  <c r="CA1280" i="1"/>
  <c r="CB1280" i="1"/>
  <c r="CA1281" i="1"/>
  <c r="CB1281" i="1"/>
  <c r="CA1282" i="1"/>
  <c r="CB1282" i="1"/>
  <c r="CA1283" i="1"/>
  <c r="CB1283" i="1"/>
  <c r="CA1284" i="1"/>
  <c r="CB1284" i="1"/>
  <c r="CA1285" i="1"/>
  <c r="CB1285" i="1"/>
  <c r="CA1286" i="1"/>
  <c r="CB1286" i="1"/>
  <c r="CA1287" i="1"/>
  <c r="CB1287" i="1"/>
  <c r="CA1288" i="1"/>
  <c r="CB1288" i="1"/>
  <c r="CA1289" i="1"/>
  <c r="CB1289" i="1"/>
  <c r="CA1290" i="1"/>
  <c r="CB1290" i="1"/>
  <c r="CA1291" i="1"/>
  <c r="CB1291" i="1"/>
  <c r="CA1292" i="1"/>
  <c r="CB1292" i="1"/>
  <c r="CA1293" i="1"/>
  <c r="CB1293" i="1"/>
  <c r="CA1294" i="1"/>
  <c r="CB1294" i="1"/>
  <c r="CA1295" i="1"/>
  <c r="CB1295" i="1"/>
  <c r="CA1296" i="1"/>
  <c r="CB1296" i="1"/>
  <c r="CA1297" i="1"/>
  <c r="CB1297" i="1"/>
  <c r="CA1298" i="1"/>
  <c r="CB1298" i="1"/>
  <c r="CA1299" i="1"/>
  <c r="CB1299" i="1"/>
  <c r="CA1300" i="1"/>
  <c r="CB1300" i="1"/>
  <c r="CA1301" i="1"/>
  <c r="CB1301" i="1"/>
  <c r="CA1302" i="1"/>
  <c r="CB1302" i="1"/>
  <c r="CA1303" i="1"/>
  <c r="CB1303" i="1"/>
  <c r="CA1304" i="1"/>
  <c r="CB1304" i="1"/>
  <c r="CA1305" i="1"/>
  <c r="CB1305" i="1"/>
  <c r="CA1306" i="1"/>
  <c r="CB1306" i="1"/>
  <c r="CA1307" i="1"/>
  <c r="CB1307" i="1"/>
  <c r="CA1308" i="1"/>
  <c r="CB1308" i="1"/>
  <c r="CA1309" i="1"/>
  <c r="CB1309" i="1"/>
  <c r="CA1310" i="1"/>
  <c r="CB1310" i="1"/>
  <c r="CA1311" i="1"/>
  <c r="CB1311" i="1"/>
  <c r="CA1312" i="1"/>
  <c r="CB1312" i="1"/>
  <c r="CA1313" i="1"/>
  <c r="CB1313" i="1"/>
  <c r="CA1314" i="1"/>
  <c r="CB1314" i="1"/>
  <c r="CA1315" i="1"/>
  <c r="CB1315" i="1"/>
  <c r="CA1316" i="1"/>
  <c r="CB1316" i="1"/>
  <c r="CA1317" i="1"/>
  <c r="CB1317" i="1"/>
  <c r="CA1318" i="1"/>
  <c r="CB1318" i="1"/>
  <c r="CA1319" i="1"/>
  <c r="CB1319" i="1"/>
  <c r="CA1320" i="1"/>
  <c r="CB1320" i="1"/>
  <c r="CA1321" i="1"/>
  <c r="CB1321" i="1"/>
  <c r="CA1322" i="1"/>
  <c r="CB1322" i="1"/>
  <c r="CA1323" i="1"/>
  <c r="CB1323" i="1"/>
  <c r="CA1324" i="1"/>
  <c r="CB1324" i="1"/>
  <c r="CA1325" i="1"/>
  <c r="CB1325" i="1"/>
  <c r="CA1326" i="1"/>
  <c r="CB1326" i="1"/>
  <c r="CA1327" i="1"/>
  <c r="CB1327" i="1"/>
  <c r="CA1328" i="1"/>
  <c r="CB1328" i="1"/>
  <c r="CA1329" i="1"/>
  <c r="CB1329" i="1"/>
  <c r="CA1330" i="1"/>
  <c r="CB1330" i="1"/>
  <c r="CA1331" i="1"/>
  <c r="CB1331" i="1"/>
  <c r="CA1332" i="1"/>
  <c r="CB1332" i="1"/>
  <c r="CA1333" i="1"/>
  <c r="CB1333" i="1"/>
  <c r="CA1334" i="1"/>
  <c r="CB1334" i="1"/>
  <c r="CA1335" i="1"/>
  <c r="CB1335" i="1"/>
  <c r="CA1336" i="1"/>
  <c r="CB1336" i="1"/>
  <c r="CA1337" i="1"/>
  <c r="CB1337" i="1"/>
  <c r="CA1338" i="1"/>
  <c r="CB1338" i="1"/>
  <c r="CA1339" i="1"/>
  <c r="CB1339" i="1"/>
  <c r="CA1340" i="1"/>
  <c r="CB1340" i="1"/>
  <c r="CA1341" i="1"/>
  <c r="CB1341" i="1"/>
  <c r="CA1342" i="1"/>
  <c r="CB1342" i="1"/>
  <c r="CA1343" i="1"/>
  <c r="CB1343" i="1"/>
  <c r="CA1344" i="1"/>
  <c r="CB1344" i="1"/>
  <c r="CA1345" i="1"/>
  <c r="CB1345" i="1"/>
  <c r="CA1346" i="1"/>
  <c r="CB1346" i="1"/>
  <c r="CA1347" i="1"/>
  <c r="CB1347" i="1"/>
  <c r="CA1348" i="1"/>
  <c r="CB1348" i="1"/>
  <c r="CA1349" i="1"/>
  <c r="CB1349" i="1"/>
  <c r="CA1350" i="1"/>
  <c r="CB1350" i="1"/>
  <c r="CA1351" i="1"/>
  <c r="CB1351" i="1"/>
  <c r="CA1352" i="1"/>
  <c r="CB1352" i="1"/>
  <c r="CA1353" i="1"/>
  <c r="CB1353" i="1"/>
  <c r="CA1354" i="1"/>
  <c r="CB1354" i="1"/>
  <c r="CA1355" i="1"/>
  <c r="CB1355" i="1"/>
  <c r="CA1356" i="1"/>
  <c r="CB1356" i="1"/>
  <c r="CA1357" i="1"/>
  <c r="CB1357" i="1"/>
  <c r="CA1358" i="1"/>
  <c r="CB1358" i="1"/>
  <c r="CA1359" i="1"/>
  <c r="CB1359" i="1"/>
  <c r="CA1360" i="1"/>
  <c r="CB1360" i="1"/>
  <c r="CA1361" i="1"/>
  <c r="CB1361" i="1"/>
  <c r="CA1362" i="1"/>
  <c r="CB1362" i="1"/>
  <c r="CA1363" i="1"/>
  <c r="CB1363" i="1"/>
  <c r="CA1364" i="1"/>
  <c r="CB1364" i="1"/>
  <c r="CA1365" i="1"/>
  <c r="CB1365" i="1"/>
  <c r="CA1366" i="1"/>
  <c r="CB1366" i="1"/>
  <c r="CA1367" i="1"/>
  <c r="CB1367" i="1"/>
  <c r="CA1368" i="1"/>
  <c r="CB1368" i="1"/>
  <c r="CA1369" i="1"/>
  <c r="CB1369" i="1"/>
  <c r="CA1370" i="1"/>
  <c r="CB1370" i="1"/>
  <c r="CA1371" i="1"/>
  <c r="CB1371" i="1"/>
  <c r="CA1372" i="1"/>
  <c r="CB1372" i="1"/>
  <c r="CA1373" i="1"/>
  <c r="CB1373" i="1"/>
  <c r="CA1374" i="1"/>
  <c r="CB1374" i="1"/>
  <c r="CA1375" i="1"/>
  <c r="CB1375" i="1"/>
  <c r="CA1376" i="1"/>
  <c r="CB1376" i="1"/>
  <c r="CA1377" i="1"/>
  <c r="CB1377" i="1"/>
  <c r="CA1378" i="1"/>
  <c r="CB1378" i="1"/>
  <c r="CA1379" i="1"/>
  <c r="CB1379" i="1"/>
  <c r="CA1380" i="1"/>
  <c r="CB1380" i="1"/>
  <c r="CA1381" i="1"/>
  <c r="CB1381" i="1"/>
  <c r="CA1382" i="1"/>
  <c r="CB1382" i="1"/>
  <c r="CA1383" i="1"/>
  <c r="CB1383" i="1"/>
  <c r="CA1384" i="1"/>
  <c r="CB1384" i="1"/>
  <c r="CA1385" i="1"/>
  <c r="CB1385" i="1"/>
  <c r="CA1386" i="1"/>
  <c r="CB1386" i="1"/>
  <c r="CA1387" i="1"/>
  <c r="CB1387" i="1"/>
  <c r="CA1388" i="1"/>
  <c r="CB1388" i="1"/>
  <c r="CA1389" i="1"/>
  <c r="CB1389" i="1"/>
  <c r="CA1390" i="1"/>
  <c r="CB1390" i="1"/>
  <c r="CA1391" i="1"/>
  <c r="CB1391" i="1"/>
  <c r="CA1392" i="1"/>
  <c r="CB1392" i="1"/>
  <c r="CA1393" i="1"/>
  <c r="CB1393" i="1"/>
  <c r="CA1394" i="1"/>
  <c r="CB1394" i="1"/>
  <c r="CA1395" i="1"/>
  <c r="CB1395" i="1"/>
  <c r="CA1396" i="1"/>
  <c r="CB1396" i="1"/>
  <c r="CA1397" i="1"/>
  <c r="CB1397" i="1"/>
  <c r="CA1398" i="1"/>
  <c r="CB1398" i="1"/>
  <c r="CA1399" i="1"/>
  <c r="CB1399" i="1"/>
  <c r="CA1400" i="1"/>
  <c r="CB1400" i="1"/>
  <c r="CA1401" i="1"/>
  <c r="CB1401" i="1"/>
  <c r="CA1402" i="1"/>
  <c r="CB1402" i="1"/>
  <c r="CA1403" i="1"/>
  <c r="CB1403" i="1"/>
  <c r="CA1404" i="1"/>
  <c r="CB1404" i="1"/>
  <c r="CA1405" i="1"/>
  <c r="CB1405" i="1"/>
  <c r="CA1406" i="1"/>
  <c r="CB1406" i="1"/>
  <c r="CA1407" i="1"/>
  <c r="CB1407" i="1"/>
  <c r="CA1408" i="1"/>
  <c r="CB1408" i="1"/>
  <c r="CA1409" i="1"/>
  <c r="CB1409" i="1"/>
  <c r="CA1410" i="1"/>
  <c r="CB1410" i="1"/>
  <c r="CA1411" i="1"/>
  <c r="CB1411" i="1"/>
  <c r="CA1412" i="1"/>
  <c r="CB1412" i="1"/>
  <c r="CA1413" i="1"/>
  <c r="CB1413" i="1"/>
  <c r="CA1414" i="1"/>
  <c r="CB1414" i="1"/>
  <c r="CA1415" i="1"/>
  <c r="CB1415" i="1"/>
  <c r="CA1416" i="1"/>
  <c r="CB1416" i="1"/>
  <c r="CA1417" i="1"/>
  <c r="CB1417" i="1"/>
  <c r="CA1418" i="1"/>
  <c r="CB1418" i="1"/>
  <c r="CA1419" i="1"/>
  <c r="CB1419" i="1"/>
  <c r="CA1420" i="1"/>
  <c r="CB1420" i="1"/>
  <c r="CA1421" i="1"/>
  <c r="CB1421" i="1"/>
  <c r="CA1422" i="1"/>
  <c r="CB1422" i="1"/>
  <c r="CA1423" i="1"/>
  <c r="CB1423" i="1"/>
  <c r="CA1424" i="1"/>
  <c r="CB1424" i="1"/>
  <c r="CA1425" i="1"/>
  <c r="CB1425" i="1"/>
  <c r="CA1426" i="1"/>
  <c r="CB1426" i="1"/>
  <c r="CA1427" i="1"/>
  <c r="CB1427" i="1"/>
  <c r="CA1428" i="1"/>
  <c r="CB1428" i="1"/>
  <c r="CA1429" i="1"/>
  <c r="CB1429" i="1"/>
  <c r="CA1430" i="1"/>
  <c r="CB1430" i="1"/>
  <c r="CA1431" i="1"/>
  <c r="CB1431" i="1"/>
  <c r="CA1432" i="1"/>
  <c r="CB1432" i="1"/>
  <c r="CA1433" i="1"/>
  <c r="CB1433" i="1"/>
  <c r="CA1434" i="1"/>
  <c r="CB1434" i="1"/>
  <c r="CA1435" i="1"/>
  <c r="CB1435" i="1"/>
  <c r="CA1436" i="1"/>
  <c r="CB1436" i="1"/>
  <c r="CA1437" i="1"/>
  <c r="CB1437" i="1"/>
  <c r="CA1438" i="1"/>
  <c r="CB1438" i="1"/>
  <c r="CA1439" i="1"/>
  <c r="CB1439" i="1"/>
  <c r="CA1440" i="1"/>
  <c r="CB1440" i="1"/>
  <c r="CA1441" i="1"/>
  <c r="CB1441" i="1"/>
  <c r="CA1442" i="1"/>
  <c r="CB1442" i="1"/>
  <c r="CA1443" i="1"/>
  <c r="CB1443" i="1"/>
  <c r="CA1444" i="1"/>
  <c r="CB1444" i="1"/>
  <c r="CA1445" i="1"/>
  <c r="CB1445" i="1"/>
  <c r="CA1446" i="1"/>
  <c r="CB1446" i="1"/>
  <c r="CA1447" i="1"/>
  <c r="CB1447" i="1"/>
  <c r="CA1448" i="1"/>
  <c r="CB1448" i="1"/>
  <c r="CA1449" i="1"/>
  <c r="CB1449" i="1"/>
  <c r="CA1450" i="1"/>
  <c r="CB1450" i="1"/>
  <c r="CA1451" i="1"/>
  <c r="CB1451" i="1"/>
  <c r="CA1452" i="1"/>
  <c r="CB1452" i="1"/>
  <c r="CA1453" i="1"/>
  <c r="CB1453" i="1"/>
  <c r="CA1454" i="1"/>
  <c r="CB1454" i="1"/>
  <c r="CA1455" i="1"/>
  <c r="CB1455" i="1"/>
  <c r="CA1456" i="1"/>
  <c r="CB1456" i="1"/>
  <c r="CA1457" i="1"/>
  <c r="CB1457" i="1"/>
  <c r="CA1458" i="1"/>
  <c r="CB1458" i="1"/>
  <c r="CA1459" i="1"/>
  <c r="CB1459" i="1"/>
  <c r="CA1460" i="1"/>
  <c r="CB1460" i="1"/>
  <c r="CA1461" i="1"/>
  <c r="CB1461" i="1"/>
  <c r="CA1462" i="1"/>
  <c r="CB1462" i="1"/>
  <c r="CA1463" i="1"/>
  <c r="CB1463" i="1"/>
  <c r="CA1464" i="1"/>
  <c r="CB1464" i="1"/>
  <c r="CA1465" i="1"/>
  <c r="CB1465" i="1"/>
  <c r="CA1466" i="1"/>
  <c r="CB1466" i="1"/>
  <c r="CA1467" i="1"/>
  <c r="CB1467" i="1"/>
  <c r="CA1468" i="1"/>
  <c r="CB1468" i="1"/>
  <c r="CA1469" i="1"/>
  <c r="CB1469" i="1"/>
  <c r="CA1470" i="1"/>
  <c r="CB1470" i="1"/>
  <c r="CA1471" i="1"/>
  <c r="CB1471" i="1"/>
  <c r="CA1472" i="1"/>
  <c r="CB1472" i="1"/>
  <c r="CA1473" i="1"/>
  <c r="CB1473" i="1"/>
  <c r="CA1474" i="1"/>
  <c r="CB1474" i="1"/>
  <c r="CA1475" i="1"/>
  <c r="CB1475" i="1"/>
  <c r="CA1476" i="1"/>
  <c r="CB1476" i="1"/>
  <c r="CA1477" i="1"/>
  <c r="CB1477" i="1"/>
  <c r="CA1478" i="1"/>
  <c r="CB1478" i="1"/>
  <c r="CA1479" i="1"/>
  <c r="CB1479" i="1"/>
  <c r="CA1480" i="1"/>
  <c r="CB1480" i="1"/>
  <c r="CA1481" i="1"/>
  <c r="CB1481" i="1"/>
  <c r="CA1482" i="1"/>
  <c r="CB1482" i="1"/>
  <c r="CA1483" i="1"/>
  <c r="CB1483" i="1"/>
  <c r="CA1484" i="1"/>
  <c r="CB1484" i="1"/>
  <c r="CA1485" i="1"/>
  <c r="CB1485" i="1"/>
  <c r="CA1486" i="1"/>
  <c r="CB1486" i="1"/>
  <c r="CA1487" i="1"/>
  <c r="CB1487" i="1"/>
  <c r="CA1488" i="1"/>
  <c r="CB1488" i="1"/>
  <c r="CA1489" i="1"/>
  <c r="CB1489" i="1"/>
  <c r="CA1490" i="1"/>
  <c r="CB1490" i="1"/>
  <c r="CA1491" i="1"/>
  <c r="CB1491" i="1"/>
  <c r="CA1492" i="1"/>
  <c r="CB1492" i="1"/>
  <c r="CA1493" i="1"/>
  <c r="CB1493" i="1"/>
  <c r="CA1494" i="1"/>
  <c r="CB1494" i="1"/>
  <c r="CA1495" i="1"/>
  <c r="CB1495" i="1"/>
  <c r="CA1496" i="1"/>
  <c r="CB1496" i="1"/>
  <c r="CA1497" i="1"/>
  <c r="CB1497" i="1"/>
  <c r="CA1498" i="1"/>
  <c r="CB1498" i="1"/>
  <c r="CA1499" i="1"/>
  <c r="CB1499" i="1"/>
  <c r="CA1500" i="1"/>
  <c r="CB1500" i="1"/>
  <c r="CA1501" i="1"/>
  <c r="CB1501" i="1"/>
  <c r="CA1502" i="1"/>
  <c r="CB1502" i="1"/>
  <c r="CA1503" i="1"/>
  <c r="CB1503" i="1"/>
  <c r="CA1504" i="1"/>
  <c r="CB1504" i="1"/>
  <c r="CA1505" i="1"/>
  <c r="CB1505" i="1"/>
  <c r="CA1506" i="1"/>
  <c r="CB1506" i="1"/>
  <c r="CA1507" i="1"/>
  <c r="CB1507" i="1"/>
  <c r="CA1508" i="1"/>
  <c r="CB1508" i="1"/>
  <c r="CA1509" i="1"/>
  <c r="CB1509" i="1"/>
  <c r="CA1510" i="1"/>
  <c r="CB1510" i="1"/>
  <c r="CA1511" i="1"/>
  <c r="CB1511" i="1"/>
  <c r="CA1512" i="1"/>
  <c r="CB1512" i="1"/>
  <c r="CA1513" i="1"/>
  <c r="CB1513" i="1"/>
  <c r="CA1514" i="1"/>
  <c r="CB1514" i="1"/>
  <c r="CA1515" i="1"/>
  <c r="CB1515" i="1"/>
  <c r="CA1516" i="1"/>
  <c r="CB1516" i="1"/>
  <c r="CA1517" i="1"/>
  <c r="CB1517" i="1"/>
  <c r="CA1518" i="1"/>
  <c r="CB1518" i="1"/>
  <c r="CA1519" i="1"/>
  <c r="CB1519" i="1"/>
  <c r="CA1520" i="1"/>
  <c r="CB1520" i="1"/>
  <c r="CA1521" i="1"/>
  <c r="CB1521" i="1"/>
  <c r="CA1522" i="1"/>
  <c r="CB1522" i="1"/>
  <c r="CA1523" i="1"/>
  <c r="CB1523" i="1"/>
  <c r="CA1524" i="1"/>
  <c r="CB1524" i="1"/>
  <c r="CA1525" i="1"/>
  <c r="CB1525" i="1"/>
  <c r="CA1526" i="1"/>
  <c r="CB1526" i="1"/>
  <c r="CA1527" i="1"/>
  <c r="CB1527" i="1"/>
  <c r="CA1528" i="1"/>
  <c r="CB1528" i="1"/>
  <c r="CA1529" i="1"/>
  <c r="CB1529" i="1"/>
  <c r="CA1530" i="1"/>
  <c r="CB1530" i="1"/>
  <c r="CA1531" i="1"/>
  <c r="CB1531" i="1"/>
  <c r="CA1532" i="1"/>
  <c r="CB1532" i="1"/>
  <c r="CA1533" i="1"/>
  <c r="CB1533" i="1"/>
  <c r="CA1534" i="1"/>
  <c r="CB1534" i="1"/>
  <c r="CA1535" i="1"/>
  <c r="CB1535" i="1"/>
  <c r="CA1536" i="1"/>
  <c r="CB1536" i="1"/>
  <c r="CA1537" i="1"/>
  <c r="CB1537" i="1"/>
  <c r="CA1538" i="1"/>
  <c r="CB1538" i="1"/>
  <c r="CA1539" i="1"/>
  <c r="CB1539" i="1"/>
  <c r="CA1540" i="1"/>
  <c r="CB1540" i="1"/>
  <c r="CA1541" i="1"/>
  <c r="CB1541" i="1"/>
  <c r="CA1542" i="1"/>
  <c r="CB1542" i="1"/>
  <c r="CA1543" i="1"/>
  <c r="CB1543" i="1"/>
  <c r="CA1544" i="1"/>
  <c r="CB1544" i="1"/>
  <c r="CA1545" i="1"/>
  <c r="CB1545" i="1"/>
  <c r="CA1546" i="1"/>
  <c r="CB1546" i="1"/>
  <c r="CA1547" i="1"/>
  <c r="CB1547" i="1"/>
  <c r="CA1548" i="1"/>
  <c r="CB1548" i="1"/>
  <c r="CA1549" i="1"/>
  <c r="CB1549" i="1"/>
  <c r="CA1550" i="1"/>
  <c r="CB1550" i="1"/>
  <c r="CA1551" i="1"/>
  <c r="CB1551" i="1"/>
  <c r="CA1552" i="1"/>
  <c r="CB1552" i="1"/>
  <c r="CA1553" i="1"/>
  <c r="CB1553" i="1"/>
  <c r="CA1554" i="1"/>
  <c r="CB1554" i="1"/>
  <c r="CA1555" i="1"/>
  <c r="CB1555" i="1"/>
  <c r="CA1556" i="1"/>
  <c r="CB1556" i="1"/>
  <c r="CA1557" i="1"/>
  <c r="CB1557" i="1"/>
  <c r="CA1558" i="1"/>
  <c r="CB1558" i="1"/>
  <c r="CA1559" i="1"/>
  <c r="CB1559" i="1"/>
  <c r="CA1560" i="1"/>
  <c r="CB1560" i="1"/>
  <c r="CA1561" i="1"/>
  <c r="CB1561" i="1"/>
  <c r="CA1562" i="1"/>
  <c r="CB1562" i="1"/>
  <c r="CA1563" i="1"/>
  <c r="CB1563" i="1"/>
  <c r="CA1564" i="1"/>
  <c r="CB1564" i="1"/>
  <c r="CA1565" i="1"/>
  <c r="CB1565" i="1"/>
  <c r="CA1566" i="1"/>
  <c r="CB1566" i="1"/>
  <c r="CA1567" i="1"/>
  <c r="CB1567" i="1"/>
  <c r="CA1568" i="1"/>
  <c r="CB1568" i="1"/>
  <c r="CA1569" i="1"/>
  <c r="CB1569" i="1"/>
  <c r="CA1570" i="1"/>
  <c r="CB1570" i="1"/>
  <c r="CA1571" i="1"/>
  <c r="CB1571" i="1"/>
  <c r="CA1572" i="1"/>
  <c r="CB1572" i="1"/>
  <c r="CA1573" i="1"/>
  <c r="CB1573" i="1"/>
  <c r="CA1574" i="1"/>
  <c r="CB1574" i="1"/>
  <c r="CA1575" i="1"/>
  <c r="CB1575" i="1"/>
  <c r="CA1576" i="1"/>
  <c r="CB1576" i="1"/>
  <c r="CA1577" i="1"/>
  <c r="CB1577" i="1"/>
  <c r="CA1578" i="1"/>
  <c r="CB1578" i="1"/>
  <c r="CA1579" i="1"/>
  <c r="CB1579" i="1"/>
  <c r="CA1580" i="1"/>
  <c r="CB1580" i="1"/>
  <c r="CA1581" i="1"/>
  <c r="CB1581" i="1"/>
  <c r="CA1582" i="1"/>
  <c r="CB1582" i="1"/>
  <c r="CA1583" i="1"/>
  <c r="CB1583" i="1"/>
  <c r="CA1584" i="1"/>
  <c r="CB1584" i="1"/>
  <c r="CA1585" i="1"/>
  <c r="CB1585" i="1"/>
  <c r="CA1586" i="1"/>
  <c r="CB1586" i="1"/>
  <c r="CA1587" i="1"/>
  <c r="CB1587" i="1"/>
  <c r="CA1588" i="1"/>
  <c r="CB1588" i="1"/>
  <c r="CA1589" i="1"/>
  <c r="CB1589" i="1"/>
  <c r="CA1590" i="1"/>
  <c r="CB1590" i="1"/>
  <c r="CA1591" i="1"/>
  <c r="CB1591" i="1"/>
  <c r="CA1592" i="1"/>
  <c r="CB1592" i="1"/>
  <c r="CA1593" i="1"/>
  <c r="CB1593" i="1"/>
  <c r="CA1594" i="1"/>
  <c r="CB1594" i="1"/>
  <c r="CA1595" i="1"/>
  <c r="CB1595" i="1"/>
  <c r="CA1596" i="1"/>
  <c r="CB1596" i="1"/>
  <c r="CA1597" i="1"/>
  <c r="CB1597" i="1"/>
  <c r="CA1598" i="1"/>
  <c r="CB1598" i="1"/>
  <c r="CA1599" i="1"/>
  <c r="CB1599" i="1"/>
  <c r="CA1600" i="1"/>
  <c r="CB1600" i="1"/>
  <c r="CA1601" i="1"/>
  <c r="CB1601" i="1"/>
  <c r="CA1602" i="1"/>
  <c r="CB1602" i="1"/>
  <c r="CA1603" i="1"/>
  <c r="CB1603" i="1"/>
  <c r="CA1604" i="1"/>
  <c r="CB1604" i="1"/>
  <c r="CA1605" i="1"/>
  <c r="CB1605" i="1"/>
  <c r="CA1606" i="1"/>
  <c r="CB1606" i="1"/>
  <c r="CA1607" i="1"/>
  <c r="CB1607" i="1"/>
  <c r="CA1608" i="1"/>
  <c r="CB1608" i="1"/>
  <c r="CA1609" i="1"/>
  <c r="CB1609" i="1"/>
  <c r="CA1610" i="1"/>
  <c r="CB1610" i="1"/>
  <c r="CA1611" i="1"/>
  <c r="CB1611" i="1"/>
  <c r="CA1612" i="1"/>
  <c r="CB1612" i="1"/>
  <c r="CA1613" i="1"/>
  <c r="CB1613" i="1"/>
  <c r="CA1614" i="1"/>
  <c r="CB1614" i="1"/>
  <c r="CA1615" i="1"/>
  <c r="CB1615" i="1"/>
  <c r="CA1616" i="1"/>
  <c r="CB1616" i="1"/>
  <c r="CA1617" i="1"/>
  <c r="CB1617" i="1"/>
  <c r="CA1618" i="1"/>
  <c r="CB1618" i="1"/>
  <c r="CA1619" i="1"/>
  <c r="CB1619" i="1"/>
  <c r="CA1620" i="1"/>
  <c r="CB1620" i="1"/>
  <c r="CA1621" i="1"/>
  <c r="CB1621" i="1"/>
  <c r="CA1622" i="1"/>
  <c r="CB1622" i="1"/>
  <c r="CA1623" i="1"/>
  <c r="CB1623" i="1"/>
  <c r="CA1624" i="1"/>
  <c r="CB1624" i="1"/>
  <c r="CA1625" i="1"/>
  <c r="CB1625" i="1"/>
  <c r="CA1626" i="1"/>
  <c r="CB1626" i="1"/>
  <c r="CA1627" i="1"/>
  <c r="CB1627" i="1"/>
  <c r="CA1628" i="1"/>
  <c r="CB1628" i="1"/>
  <c r="CA1629" i="1"/>
  <c r="CB1629" i="1"/>
  <c r="CA1630" i="1"/>
  <c r="CB1630" i="1"/>
  <c r="CA1631" i="1"/>
  <c r="CB1631" i="1"/>
  <c r="CA1632" i="1"/>
  <c r="CB1632" i="1"/>
  <c r="CA1633" i="1"/>
  <c r="CB1633" i="1"/>
  <c r="CA1634" i="1"/>
  <c r="CB1634" i="1"/>
  <c r="CA1635" i="1"/>
  <c r="CB1635" i="1"/>
  <c r="CA1636" i="1"/>
  <c r="CB1636" i="1"/>
  <c r="CA1637" i="1"/>
  <c r="CB1637" i="1"/>
  <c r="CA1638" i="1"/>
  <c r="CB1638" i="1"/>
  <c r="CA1639" i="1"/>
  <c r="CB1639" i="1"/>
  <c r="CA1640" i="1"/>
  <c r="CB1640" i="1"/>
  <c r="CA1641" i="1"/>
  <c r="CB1641" i="1"/>
  <c r="CA1642" i="1"/>
  <c r="CB1642" i="1"/>
  <c r="CA1643" i="1"/>
  <c r="CB1643" i="1"/>
  <c r="CA1644" i="1"/>
  <c r="CB1644" i="1"/>
  <c r="CA1645" i="1"/>
  <c r="CB1645" i="1"/>
  <c r="CA1646" i="1"/>
  <c r="CB1646" i="1"/>
  <c r="CA1647" i="1"/>
  <c r="CB1647" i="1"/>
  <c r="CA1648" i="1"/>
  <c r="CB1648" i="1"/>
  <c r="CA1649" i="1"/>
  <c r="CB1649" i="1"/>
  <c r="CA1650" i="1"/>
  <c r="CB1650" i="1"/>
  <c r="CA1651" i="1"/>
  <c r="CB1651" i="1"/>
  <c r="CA1652" i="1"/>
  <c r="CB1652" i="1"/>
  <c r="CA1653" i="1"/>
  <c r="CB1653" i="1"/>
  <c r="CA1654" i="1"/>
  <c r="CB1654" i="1"/>
  <c r="CA1655" i="1"/>
  <c r="CB1655" i="1"/>
  <c r="CA1656" i="1"/>
  <c r="CB1656" i="1"/>
  <c r="CA1657" i="1"/>
  <c r="CB1657" i="1"/>
  <c r="CA1658" i="1"/>
  <c r="CB1658" i="1"/>
  <c r="CA1659" i="1"/>
  <c r="CB1659" i="1"/>
  <c r="CA1660" i="1"/>
  <c r="CB1660" i="1"/>
  <c r="CA1661" i="1"/>
  <c r="CB1661" i="1"/>
  <c r="CA1662" i="1"/>
  <c r="CB1662" i="1"/>
  <c r="CA1663" i="1"/>
  <c r="CB1663" i="1"/>
  <c r="CA1664" i="1"/>
  <c r="CB1664" i="1"/>
  <c r="CA1665" i="1"/>
  <c r="CB1665" i="1"/>
  <c r="CA1666" i="1"/>
  <c r="CB1666" i="1"/>
  <c r="CA1667" i="1"/>
  <c r="CB1667" i="1"/>
  <c r="CA1668" i="1"/>
  <c r="CB1668" i="1"/>
  <c r="CA1669" i="1"/>
  <c r="CB1669" i="1"/>
  <c r="CA1670" i="1"/>
  <c r="CB1670" i="1"/>
  <c r="CA1671" i="1"/>
  <c r="CB1671" i="1"/>
  <c r="CA1672" i="1"/>
  <c r="CB1672" i="1"/>
  <c r="CA1673" i="1"/>
  <c r="CB1673" i="1"/>
  <c r="CA1674" i="1"/>
  <c r="CB1674" i="1"/>
  <c r="CA1675" i="1"/>
  <c r="CB1675" i="1"/>
  <c r="CA1676" i="1"/>
  <c r="CB1676" i="1"/>
  <c r="CA1677" i="1"/>
  <c r="CB1677" i="1"/>
  <c r="CA1678" i="1"/>
  <c r="CB1678" i="1"/>
  <c r="CA1679" i="1"/>
  <c r="CB1679" i="1"/>
  <c r="CA1680" i="1"/>
  <c r="CB1680" i="1"/>
  <c r="CA1681" i="1"/>
  <c r="CB1681" i="1"/>
  <c r="CA1682" i="1"/>
  <c r="CB1682" i="1"/>
  <c r="CA1683" i="1"/>
  <c r="CB1683" i="1"/>
  <c r="CA1684" i="1"/>
  <c r="CB1684" i="1"/>
  <c r="CA1685" i="1"/>
  <c r="CB1685" i="1"/>
  <c r="CA1686" i="1"/>
  <c r="CB1686" i="1"/>
  <c r="CA1687" i="1"/>
  <c r="CB1687" i="1"/>
  <c r="CA1688" i="1"/>
  <c r="CB1688" i="1"/>
  <c r="CA1689" i="1"/>
  <c r="CB1689" i="1"/>
  <c r="CA1690" i="1"/>
  <c r="CB1690" i="1"/>
  <c r="CA1691" i="1"/>
  <c r="CB1691" i="1"/>
  <c r="CA1692" i="1"/>
  <c r="CB1692" i="1"/>
  <c r="CA1693" i="1"/>
  <c r="CB1693" i="1"/>
  <c r="CA1694" i="1"/>
  <c r="CB1694" i="1"/>
  <c r="CA1695" i="1"/>
  <c r="CB1695" i="1"/>
  <c r="CA1696" i="1"/>
  <c r="CB1696" i="1"/>
  <c r="CA1697" i="1"/>
  <c r="CB1697" i="1"/>
  <c r="CA1698" i="1"/>
  <c r="CB1698" i="1"/>
  <c r="CA1699" i="1"/>
  <c r="CB1699" i="1"/>
  <c r="CA1700" i="1"/>
  <c r="CB1700" i="1"/>
  <c r="CA1701" i="1"/>
  <c r="CB1701" i="1"/>
  <c r="CA1702" i="1"/>
  <c r="CB1702" i="1"/>
  <c r="CA1703" i="1"/>
  <c r="CB1703" i="1"/>
  <c r="CA1704" i="1"/>
  <c r="CB1704" i="1"/>
  <c r="CA1705" i="1"/>
  <c r="CB1705" i="1"/>
  <c r="CA1706" i="1"/>
  <c r="CB1706" i="1"/>
  <c r="CA1707" i="1"/>
  <c r="CB1707" i="1"/>
  <c r="CA1708" i="1"/>
  <c r="CB1708" i="1"/>
  <c r="CA1709" i="1"/>
  <c r="CB1709" i="1"/>
  <c r="CA1710" i="1"/>
  <c r="CB1710" i="1"/>
  <c r="CA1711" i="1"/>
  <c r="CB1711" i="1"/>
  <c r="CA1712" i="1"/>
  <c r="CB1712" i="1"/>
  <c r="CA1713" i="1"/>
  <c r="CB1713" i="1"/>
  <c r="CA1714" i="1"/>
  <c r="CB1714" i="1"/>
  <c r="CA1715" i="1"/>
  <c r="CB1715" i="1"/>
  <c r="CA1716" i="1"/>
  <c r="CB1716" i="1"/>
  <c r="CA1717" i="1"/>
  <c r="CB1717" i="1"/>
  <c r="CA1718" i="1"/>
  <c r="CB1718" i="1"/>
  <c r="CA1719" i="1"/>
  <c r="CB1719" i="1"/>
  <c r="CA1720" i="1"/>
  <c r="CB1720" i="1"/>
  <c r="CA1721" i="1"/>
  <c r="CB1721" i="1"/>
  <c r="CA1722" i="1"/>
  <c r="CB1722" i="1"/>
  <c r="CA1723" i="1"/>
  <c r="CB1723" i="1"/>
  <c r="CA1724" i="1"/>
  <c r="CB1724" i="1"/>
  <c r="CA1725" i="1"/>
  <c r="CB1725" i="1"/>
  <c r="CA1726" i="1"/>
  <c r="CB1726" i="1"/>
  <c r="CA1727" i="1"/>
  <c r="CB1727" i="1"/>
  <c r="CA1728" i="1"/>
  <c r="CB1728" i="1"/>
  <c r="CA1729" i="1"/>
  <c r="CB1729" i="1"/>
  <c r="CA1730" i="1"/>
  <c r="CB1730" i="1"/>
  <c r="CA1731" i="1"/>
  <c r="CB1731" i="1"/>
  <c r="CA1732" i="1"/>
  <c r="CB1732" i="1"/>
  <c r="CA1733" i="1"/>
  <c r="CB1733" i="1"/>
  <c r="CA1734" i="1"/>
  <c r="CB1734" i="1"/>
  <c r="CA1735" i="1"/>
  <c r="CB1735" i="1"/>
  <c r="CA1736" i="1"/>
  <c r="CB1736" i="1"/>
  <c r="CA1737" i="1"/>
  <c r="CB1737" i="1"/>
  <c r="CA1738" i="1"/>
  <c r="CB1738" i="1"/>
  <c r="CA1739" i="1"/>
  <c r="CB1739" i="1"/>
  <c r="CA1740" i="1"/>
  <c r="CB1740" i="1"/>
  <c r="CA1741" i="1"/>
  <c r="CB1741" i="1"/>
  <c r="CA1742" i="1"/>
  <c r="CB1742" i="1"/>
  <c r="CA1743" i="1"/>
  <c r="CB1743" i="1"/>
  <c r="CA1744" i="1"/>
  <c r="CB1744" i="1"/>
  <c r="CA1745" i="1"/>
  <c r="CB1745" i="1"/>
  <c r="CA1746" i="1"/>
  <c r="CB1746" i="1"/>
  <c r="CA1747" i="1"/>
  <c r="CB1747" i="1"/>
  <c r="CA1748" i="1"/>
  <c r="CB1748" i="1"/>
  <c r="CA1749" i="1"/>
  <c r="CB1749" i="1"/>
  <c r="CA1750" i="1"/>
  <c r="CB1750" i="1"/>
  <c r="CA1751" i="1"/>
  <c r="CB1751" i="1"/>
  <c r="CA1752" i="1"/>
  <c r="CB1752" i="1"/>
  <c r="CA1753" i="1"/>
  <c r="CB1753" i="1"/>
  <c r="CA1754" i="1"/>
  <c r="CB1754" i="1"/>
  <c r="CA1755" i="1"/>
  <c r="CB1755" i="1"/>
  <c r="CA1756" i="1"/>
  <c r="CB1756" i="1"/>
  <c r="CA1757" i="1"/>
  <c r="CB1757" i="1"/>
  <c r="CA1758" i="1"/>
  <c r="CB1758" i="1"/>
  <c r="CA1759" i="1"/>
  <c r="CB1759" i="1"/>
  <c r="CA1760" i="1"/>
  <c r="CB1760" i="1"/>
  <c r="CA1761" i="1"/>
  <c r="CB1761" i="1"/>
  <c r="CA1762" i="1"/>
  <c r="CB1762" i="1"/>
  <c r="CA1763" i="1"/>
  <c r="CB1763" i="1"/>
  <c r="CA1764" i="1"/>
  <c r="CB1764" i="1"/>
  <c r="CA1765" i="1"/>
  <c r="CB1765" i="1"/>
  <c r="CA1766" i="1"/>
  <c r="CB1766" i="1"/>
  <c r="CA1767" i="1"/>
  <c r="CB1767" i="1"/>
  <c r="CA1768" i="1"/>
  <c r="CB1768" i="1"/>
  <c r="CA1769" i="1"/>
  <c r="CB1769" i="1"/>
  <c r="CA1770" i="1"/>
  <c r="CB1770" i="1"/>
  <c r="CA1771" i="1"/>
  <c r="CB1771" i="1"/>
  <c r="CA1772" i="1"/>
  <c r="CB1772" i="1"/>
  <c r="CA1773" i="1"/>
  <c r="CB1773" i="1"/>
  <c r="CA1774" i="1"/>
  <c r="CB1774" i="1"/>
  <c r="CA1775" i="1"/>
  <c r="CB1775" i="1"/>
  <c r="CA1776" i="1"/>
  <c r="CB1776" i="1"/>
  <c r="CA1777" i="1"/>
  <c r="CB1777" i="1"/>
  <c r="CA1778" i="1"/>
  <c r="CB1778" i="1"/>
  <c r="CA1779" i="1"/>
  <c r="CB1779" i="1"/>
  <c r="CA1780" i="1"/>
  <c r="CB1780" i="1"/>
  <c r="CA1781" i="1"/>
  <c r="CB1781" i="1"/>
  <c r="CA1782" i="1"/>
  <c r="CB1782" i="1"/>
  <c r="CA1783" i="1"/>
  <c r="CB1783" i="1"/>
  <c r="CA1784" i="1"/>
  <c r="CB1784" i="1"/>
  <c r="CA1785" i="1"/>
  <c r="CB1785" i="1"/>
  <c r="CA1786" i="1"/>
  <c r="CB1786" i="1"/>
  <c r="CA1787" i="1"/>
  <c r="CB1787" i="1"/>
  <c r="CA1788" i="1"/>
  <c r="CB1788" i="1"/>
  <c r="CA1789" i="1"/>
  <c r="CB1789" i="1"/>
  <c r="CA1790" i="1"/>
  <c r="CB1790" i="1"/>
  <c r="CA1791" i="1"/>
  <c r="CB1791" i="1"/>
  <c r="CA1792" i="1"/>
  <c r="CB1792" i="1"/>
  <c r="CA1793" i="1"/>
  <c r="CB1793" i="1"/>
  <c r="CA1794" i="1"/>
  <c r="CB1794" i="1"/>
  <c r="CA1795" i="1"/>
  <c r="CB1795" i="1"/>
  <c r="CA1796" i="1"/>
  <c r="CB1796" i="1"/>
  <c r="CA1797" i="1"/>
  <c r="CB1797" i="1"/>
  <c r="CA1798" i="1"/>
  <c r="CB1798" i="1"/>
  <c r="CA1799" i="1"/>
  <c r="CB1799" i="1"/>
  <c r="CA1800" i="1"/>
  <c r="CB1800" i="1"/>
  <c r="CA1801" i="1"/>
  <c r="CB1801" i="1"/>
  <c r="CA1802" i="1"/>
  <c r="CB1802" i="1"/>
  <c r="CA1803" i="1"/>
  <c r="CB1803" i="1"/>
  <c r="CA1804" i="1"/>
  <c r="CB1804" i="1"/>
  <c r="CA1805" i="1"/>
  <c r="CB1805" i="1"/>
  <c r="CA1806" i="1"/>
  <c r="CB1806" i="1"/>
  <c r="CA1807" i="1"/>
  <c r="CB1807" i="1"/>
  <c r="CA1808" i="1"/>
  <c r="CB1808" i="1"/>
  <c r="CA1809" i="1"/>
  <c r="CB1809" i="1"/>
  <c r="CA1810" i="1"/>
  <c r="CB1810" i="1"/>
  <c r="CA1811" i="1"/>
  <c r="CB1811" i="1"/>
  <c r="CA1812" i="1"/>
  <c r="CB1812" i="1"/>
  <c r="CA1813" i="1"/>
  <c r="CB1813" i="1"/>
  <c r="CA1814" i="1"/>
  <c r="CB1814" i="1"/>
  <c r="CA1815" i="1"/>
  <c r="CB1815" i="1"/>
  <c r="CA1816" i="1"/>
  <c r="CB1816" i="1"/>
  <c r="CA1817" i="1"/>
  <c r="CB1817" i="1"/>
  <c r="CA1818" i="1"/>
  <c r="CB1818" i="1"/>
  <c r="CA1819" i="1"/>
  <c r="CB1819" i="1"/>
  <c r="CA1820" i="1"/>
  <c r="CB1820" i="1"/>
  <c r="CA1821" i="1"/>
  <c r="CB1821" i="1"/>
  <c r="CA1822" i="1"/>
  <c r="CB1822" i="1"/>
  <c r="CA1823" i="1"/>
  <c r="CB1823" i="1"/>
  <c r="CA1824" i="1"/>
  <c r="CB1824" i="1"/>
  <c r="CA1825" i="1"/>
  <c r="CB1825" i="1"/>
  <c r="CA1826" i="1"/>
  <c r="CB1826" i="1"/>
  <c r="CA1827" i="1"/>
  <c r="CB1827" i="1"/>
  <c r="CA1828" i="1"/>
  <c r="CB1828" i="1"/>
  <c r="CA1829" i="1"/>
  <c r="CB1829" i="1"/>
  <c r="CA1830" i="1"/>
  <c r="CB1830" i="1"/>
  <c r="CA1831" i="1"/>
  <c r="CB1831" i="1"/>
  <c r="CA1832" i="1"/>
  <c r="CB1832" i="1"/>
  <c r="CA1833" i="1"/>
  <c r="CB1833" i="1"/>
  <c r="CA1834" i="1"/>
  <c r="CB1834" i="1"/>
  <c r="CA1835" i="1"/>
  <c r="CB1835" i="1"/>
  <c r="CA1836" i="1"/>
  <c r="CB1836" i="1"/>
  <c r="CA1837" i="1"/>
  <c r="CB1837" i="1"/>
  <c r="CA1838" i="1"/>
  <c r="CB1838" i="1"/>
  <c r="CA1839" i="1"/>
  <c r="CB1839" i="1"/>
  <c r="CA1840" i="1"/>
  <c r="CB1840" i="1"/>
  <c r="CA1841" i="1"/>
  <c r="CB1841" i="1"/>
  <c r="CA1842" i="1"/>
  <c r="CB1842" i="1"/>
  <c r="CA1843" i="1"/>
  <c r="CB1843" i="1"/>
  <c r="CA1844" i="1"/>
  <c r="CB1844" i="1"/>
  <c r="CA1845" i="1"/>
  <c r="CB1845" i="1"/>
  <c r="CA1846" i="1"/>
  <c r="CB1846" i="1"/>
  <c r="CA1847" i="1"/>
  <c r="CB1847" i="1"/>
  <c r="CA1848" i="1"/>
  <c r="CB1848" i="1"/>
  <c r="CA1849" i="1"/>
  <c r="CB1849" i="1"/>
  <c r="CA1850" i="1"/>
  <c r="CB1850" i="1"/>
  <c r="CA1851" i="1"/>
  <c r="CB1851" i="1"/>
  <c r="CA1852" i="1"/>
  <c r="CB1852" i="1"/>
  <c r="CA1853" i="1"/>
  <c r="CB1853" i="1"/>
  <c r="CA1854" i="1"/>
  <c r="CB1854" i="1"/>
  <c r="CA1855" i="1"/>
  <c r="CB1855" i="1"/>
  <c r="CA1856" i="1"/>
  <c r="CB1856" i="1"/>
  <c r="CA1857" i="1"/>
  <c r="CB1857" i="1"/>
  <c r="CA1858" i="1"/>
  <c r="CB1858" i="1"/>
  <c r="CA1859" i="1"/>
  <c r="CB1859" i="1"/>
  <c r="CA1860" i="1"/>
  <c r="CB1860" i="1"/>
  <c r="BZ1861" i="1"/>
  <c r="CA1861" i="1"/>
  <c r="BZ1862" i="1"/>
  <c r="CA1862" i="1"/>
  <c r="CB3" i="1"/>
  <c r="CA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X1861" i="1"/>
  <c r="BX1862" i="1"/>
  <c r="BX4" i="1"/>
  <c r="BX5" i="1"/>
  <c r="BZ5" i="1" s="1"/>
  <c r="BX6" i="1"/>
  <c r="BX7" i="1"/>
  <c r="BX8" i="1"/>
  <c r="BX9" i="1"/>
  <c r="BX10" i="1"/>
  <c r="BX11" i="1"/>
  <c r="BX12" i="1"/>
  <c r="BX13" i="1"/>
  <c r="BX14" i="1"/>
  <c r="BX15" i="1"/>
  <c r="BZ15" i="1" s="1"/>
  <c r="BX16" i="1"/>
  <c r="BX17" i="1"/>
  <c r="BX18" i="1"/>
  <c r="BX19" i="1"/>
  <c r="BX20" i="1"/>
  <c r="BZ20" i="1" s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Z47" i="1" s="1"/>
  <c r="BX48" i="1"/>
  <c r="BX49" i="1"/>
  <c r="BX50" i="1"/>
  <c r="BX51" i="1"/>
  <c r="BX52" i="1"/>
  <c r="BX53" i="1"/>
  <c r="BZ53" i="1" s="1"/>
  <c r="BX54" i="1"/>
  <c r="BX55" i="1"/>
  <c r="BX56" i="1"/>
  <c r="BX57" i="1"/>
  <c r="BX58" i="1"/>
  <c r="BX59" i="1"/>
  <c r="BX60" i="1"/>
  <c r="BX61" i="1"/>
  <c r="BX62" i="1"/>
  <c r="BX63" i="1"/>
  <c r="BZ63" i="1" s="1"/>
  <c r="BX64" i="1"/>
  <c r="BX65" i="1"/>
  <c r="BX66" i="1"/>
  <c r="BX67" i="1"/>
  <c r="BX68" i="1"/>
  <c r="BZ68" i="1" s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Z95" i="1" s="1"/>
  <c r="BX96" i="1"/>
  <c r="BX97" i="1"/>
  <c r="BX98" i="1"/>
  <c r="BX99" i="1"/>
  <c r="BX100" i="1"/>
  <c r="BX101" i="1"/>
  <c r="BZ101" i="1" s="1"/>
  <c r="BX102" i="1"/>
  <c r="BX103" i="1"/>
  <c r="BX104" i="1"/>
  <c r="BX105" i="1"/>
  <c r="BX106" i="1"/>
  <c r="BX107" i="1"/>
  <c r="BX108" i="1"/>
  <c r="BX109" i="1"/>
  <c r="BX110" i="1"/>
  <c r="BX111" i="1"/>
  <c r="BZ111" i="1" s="1"/>
  <c r="BX112" i="1"/>
  <c r="BX113" i="1"/>
  <c r="BX114" i="1"/>
  <c r="BX115" i="1"/>
  <c r="BX116" i="1"/>
  <c r="BZ116" i="1" s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Z143" i="1" s="1"/>
  <c r="BX144" i="1"/>
  <c r="BX145" i="1"/>
  <c r="BX146" i="1"/>
  <c r="BX147" i="1"/>
  <c r="BX148" i="1"/>
  <c r="BX149" i="1"/>
  <c r="BZ149" i="1" s="1"/>
  <c r="BX150" i="1"/>
  <c r="BX151" i="1"/>
  <c r="BX152" i="1"/>
  <c r="BX153" i="1"/>
  <c r="BX154" i="1"/>
  <c r="BX155" i="1"/>
  <c r="BX156" i="1"/>
  <c r="BX157" i="1"/>
  <c r="BX158" i="1"/>
  <c r="BX159" i="1"/>
  <c r="BZ159" i="1" s="1"/>
  <c r="BX160" i="1"/>
  <c r="BX161" i="1"/>
  <c r="BX162" i="1"/>
  <c r="BX163" i="1"/>
  <c r="BX164" i="1"/>
  <c r="BZ164" i="1" s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Z191" i="1" s="1"/>
  <c r="BX192" i="1"/>
  <c r="BX193" i="1"/>
  <c r="BX194" i="1"/>
  <c r="BX195" i="1"/>
  <c r="BX196" i="1"/>
  <c r="BX197" i="1"/>
  <c r="BZ197" i="1" s="1"/>
  <c r="BX198" i="1"/>
  <c r="BX199" i="1"/>
  <c r="BX200" i="1"/>
  <c r="BX201" i="1"/>
  <c r="BX202" i="1"/>
  <c r="BX203" i="1"/>
  <c r="BX204" i="1"/>
  <c r="BX205" i="1"/>
  <c r="BX206" i="1"/>
  <c r="BX207" i="1"/>
  <c r="BZ207" i="1" s="1"/>
  <c r="BX208" i="1"/>
  <c r="BX209" i="1"/>
  <c r="BX210" i="1"/>
  <c r="BX211" i="1"/>
  <c r="BX212" i="1"/>
  <c r="BZ212" i="1" s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Z239" i="1" s="1"/>
  <c r="BX240" i="1"/>
  <c r="BX241" i="1"/>
  <c r="BX242" i="1"/>
  <c r="BX243" i="1"/>
  <c r="BX244" i="1"/>
  <c r="BX245" i="1"/>
  <c r="BZ245" i="1" s="1"/>
  <c r="BX246" i="1"/>
  <c r="BX247" i="1"/>
  <c r="BX248" i="1"/>
  <c r="BX249" i="1"/>
  <c r="BX250" i="1"/>
  <c r="BX251" i="1"/>
  <c r="BX252" i="1"/>
  <c r="BX253" i="1"/>
  <c r="BX254" i="1"/>
  <c r="BX255" i="1"/>
  <c r="BZ255" i="1" s="1"/>
  <c r="BX256" i="1"/>
  <c r="BX257" i="1"/>
  <c r="BX258" i="1"/>
  <c r="BX259" i="1"/>
  <c r="BX260" i="1"/>
  <c r="BZ260" i="1" s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Z287" i="1" s="1"/>
  <c r="BX288" i="1"/>
  <c r="BX289" i="1"/>
  <c r="BX290" i="1"/>
  <c r="BX291" i="1"/>
  <c r="BX292" i="1"/>
  <c r="BX293" i="1"/>
  <c r="BZ293" i="1" s="1"/>
  <c r="BX294" i="1"/>
  <c r="BX295" i="1"/>
  <c r="BX296" i="1"/>
  <c r="BX297" i="1"/>
  <c r="BX298" i="1"/>
  <c r="BX299" i="1"/>
  <c r="BX300" i="1"/>
  <c r="BX301" i="1"/>
  <c r="BX302" i="1"/>
  <c r="BX303" i="1"/>
  <c r="BZ303" i="1" s="1"/>
  <c r="BX304" i="1"/>
  <c r="BX305" i="1"/>
  <c r="BX306" i="1"/>
  <c r="BX307" i="1"/>
  <c r="BX308" i="1"/>
  <c r="BZ308" i="1" s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Z335" i="1" s="1"/>
  <c r="BX336" i="1"/>
  <c r="BX337" i="1"/>
  <c r="BX338" i="1"/>
  <c r="BX339" i="1"/>
  <c r="BX340" i="1"/>
  <c r="BX341" i="1"/>
  <c r="BZ341" i="1" s="1"/>
  <c r="BX342" i="1"/>
  <c r="BX343" i="1"/>
  <c r="BX344" i="1"/>
  <c r="BX345" i="1"/>
  <c r="BX346" i="1"/>
  <c r="BX347" i="1"/>
  <c r="BX348" i="1"/>
  <c r="BX349" i="1"/>
  <c r="BX350" i="1"/>
  <c r="BX351" i="1"/>
  <c r="BZ351" i="1" s="1"/>
  <c r="BX352" i="1"/>
  <c r="BX353" i="1"/>
  <c r="BX354" i="1"/>
  <c r="BX355" i="1"/>
  <c r="BX356" i="1"/>
  <c r="BZ356" i="1" s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Z383" i="1" s="1"/>
  <c r="BX384" i="1"/>
  <c r="BX385" i="1"/>
  <c r="BX386" i="1"/>
  <c r="BX387" i="1"/>
  <c r="BX388" i="1"/>
  <c r="BZ388" i="1" s="1"/>
  <c r="BX389" i="1"/>
  <c r="BZ389" i="1" s="1"/>
  <c r="BX390" i="1"/>
  <c r="BX391" i="1"/>
  <c r="BX392" i="1"/>
  <c r="BX393" i="1"/>
  <c r="BX394" i="1"/>
  <c r="BX395" i="1"/>
  <c r="BX396" i="1"/>
  <c r="BX397" i="1"/>
  <c r="BX398" i="1"/>
  <c r="BX399" i="1"/>
  <c r="BZ399" i="1" s="1"/>
  <c r="BX400" i="1"/>
  <c r="BX401" i="1"/>
  <c r="BX402" i="1"/>
  <c r="BX403" i="1"/>
  <c r="BX404" i="1"/>
  <c r="BZ404" i="1" s="1"/>
  <c r="BX405" i="1"/>
  <c r="BZ405" i="1" s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Z431" i="1" s="1"/>
  <c r="BX432" i="1"/>
  <c r="BX433" i="1"/>
  <c r="BX434" i="1"/>
  <c r="BX435" i="1"/>
  <c r="BX436" i="1"/>
  <c r="BZ436" i="1" s="1"/>
  <c r="BX437" i="1"/>
  <c r="BZ437" i="1" s="1"/>
  <c r="BX438" i="1"/>
  <c r="BX439" i="1"/>
  <c r="BX440" i="1"/>
  <c r="BX441" i="1"/>
  <c r="BX442" i="1"/>
  <c r="BX443" i="1"/>
  <c r="BX444" i="1"/>
  <c r="BX445" i="1"/>
  <c r="BX446" i="1"/>
  <c r="BX447" i="1"/>
  <c r="BZ447" i="1" s="1"/>
  <c r="BX448" i="1"/>
  <c r="BX449" i="1"/>
  <c r="BX450" i="1"/>
  <c r="BX451" i="1"/>
  <c r="BX452" i="1"/>
  <c r="BZ452" i="1" s="1"/>
  <c r="BX453" i="1"/>
  <c r="BZ453" i="1" s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Z479" i="1" s="1"/>
  <c r="BX480" i="1"/>
  <c r="BX481" i="1"/>
  <c r="BX482" i="1"/>
  <c r="BX483" i="1"/>
  <c r="BX484" i="1"/>
  <c r="BZ484" i="1" s="1"/>
  <c r="BX485" i="1"/>
  <c r="BZ485" i="1" s="1"/>
  <c r="BX486" i="1"/>
  <c r="BX487" i="1"/>
  <c r="BX488" i="1"/>
  <c r="BX489" i="1"/>
  <c r="BX490" i="1"/>
  <c r="BX491" i="1"/>
  <c r="BX492" i="1"/>
  <c r="BX493" i="1"/>
  <c r="BX494" i="1"/>
  <c r="BX495" i="1"/>
  <c r="BZ495" i="1" s="1"/>
  <c r="BX496" i="1"/>
  <c r="BX497" i="1"/>
  <c r="BX498" i="1"/>
  <c r="BX499" i="1"/>
  <c r="BX500" i="1"/>
  <c r="BZ500" i="1" s="1"/>
  <c r="BX501" i="1"/>
  <c r="BZ501" i="1" s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Z527" i="1" s="1"/>
  <c r="BX528" i="1"/>
  <c r="BX529" i="1"/>
  <c r="BX530" i="1"/>
  <c r="BX531" i="1"/>
  <c r="BX532" i="1"/>
  <c r="BZ532" i="1" s="1"/>
  <c r="BX533" i="1"/>
  <c r="BZ533" i="1" s="1"/>
  <c r="BX534" i="1"/>
  <c r="BX535" i="1"/>
  <c r="BX536" i="1"/>
  <c r="BX537" i="1"/>
  <c r="BX538" i="1"/>
  <c r="BX539" i="1"/>
  <c r="BX540" i="1"/>
  <c r="BX541" i="1"/>
  <c r="BX542" i="1"/>
  <c r="BX543" i="1"/>
  <c r="BZ543" i="1" s="1"/>
  <c r="BX544" i="1"/>
  <c r="BX545" i="1"/>
  <c r="BX546" i="1"/>
  <c r="BX547" i="1"/>
  <c r="BX548" i="1"/>
  <c r="BZ548" i="1" s="1"/>
  <c r="BX549" i="1"/>
  <c r="BZ549" i="1" s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Z575" i="1" s="1"/>
  <c r="BX576" i="1"/>
  <c r="BX577" i="1"/>
  <c r="BX578" i="1"/>
  <c r="BX579" i="1"/>
  <c r="BX580" i="1"/>
  <c r="BZ580" i="1" s="1"/>
  <c r="BX581" i="1"/>
  <c r="BZ581" i="1" s="1"/>
  <c r="BX582" i="1"/>
  <c r="BX583" i="1"/>
  <c r="BX584" i="1"/>
  <c r="BX585" i="1"/>
  <c r="BX586" i="1"/>
  <c r="BX587" i="1"/>
  <c r="BX588" i="1"/>
  <c r="BX589" i="1"/>
  <c r="BX590" i="1"/>
  <c r="BX591" i="1"/>
  <c r="BZ591" i="1" s="1"/>
  <c r="BX592" i="1"/>
  <c r="BX593" i="1"/>
  <c r="BX594" i="1"/>
  <c r="BX595" i="1"/>
  <c r="BX596" i="1"/>
  <c r="BZ596" i="1" s="1"/>
  <c r="BX597" i="1"/>
  <c r="BZ597" i="1" s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Z623" i="1" s="1"/>
  <c r="BX624" i="1"/>
  <c r="BX625" i="1"/>
  <c r="BX626" i="1"/>
  <c r="BX627" i="1"/>
  <c r="BX628" i="1"/>
  <c r="BZ628" i="1" s="1"/>
  <c r="BX629" i="1"/>
  <c r="BZ629" i="1" s="1"/>
  <c r="BX630" i="1"/>
  <c r="BX631" i="1"/>
  <c r="BX632" i="1"/>
  <c r="BX633" i="1"/>
  <c r="BX634" i="1"/>
  <c r="BX635" i="1"/>
  <c r="BX636" i="1"/>
  <c r="BX637" i="1"/>
  <c r="BX638" i="1"/>
  <c r="BX639" i="1"/>
  <c r="BZ639" i="1" s="1"/>
  <c r="BX640" i="1"/>
  <c r="BX641" i="1"/>
  <c r="BX642" i="1"/>
  <c r="BX643" i="1"/>
  <c r="BX644" i="1"/>
  <c r="BZ644" i="1" s="1"/>
  <c r="BX645" i="1"/>
  <c r="BZ645" i="1" s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Z671" i="1" s="1"/>
  <c r="BX672" i="1"/>
  <c r="BX673" i="1"/>
  <c r="BX674" i="1"/>
  <c r="BX675" i="1"/>
  <c r="BX676" i="1"/>
  <c r="BZ676" i="1" s="1"/>
  <c r="BX677" i="1"/>
  <c r="BZ677" i="1" s="1"/>
  <c r="BX678" i="1"/>
  <c r="BX679" i="1"/>
  <c r="BX680" i="1"/>
  <c r="BX681" i="1"/>
  <c r="BX682" i="1"/>
  <c r="BX683" i="1"/>
  <c r="BX684" i="1"/>
  <c r="BX685" i="1"/>
  <c r="BX686" i="1"/>
  <c r="BX687" i="1"/>
  <c r="BZ687" i="1" s="1"/>
  <c r="BX688" i="1"/>
  <c r="BX689" i="1"/>
  <c r="BX690" i="1"/>
  <c r="BX691" i="1"/>
  <c r="BX692" i="1"/>
  <c r="BZ692" i="1" s="1"/>
  <c r="BX693" i="1"/>
  <c r="BZ693" i="1" s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Z719" i="1" s="1"/>
  <c r="BX720" i="1"/>
  <c r="BX721" i="1"/>
  <c r="BX722" i="1"/>
  <c r="BX723" i="1"/>
  <c r="BX724" i="1"/>
  <c r="BZ724" i="1" s="1"/>
  <c r="BX725" i="1"/>
  <c r="BZ725" i="1" s="1"/>
  <c r="BX726" i="1"/>
  <c r="BX727" i="1"/>
  <c r="BX728" i="1"/>
  <c r="BX729" i="1"/>
  <c r="BX730" i="1"/>
  <c r="BX731" i="1"/>
  <c r="BX732" i="1"/>
  <c r="BX733" i="1"/>
  <c r="BX734" i="1"/>
  <c r="BX735" i="1"/>
  <c r="BZ735" i="1" s="1"/>
  <c r="BX736" i="1"/>
  <c r="BX737" i="1"/>
  <c r="BX738" i="1"/>
  <c r="BX739" i="1"/>
  <c r="BX740" i="1"/>
  <c r="BZ740" i="1" s="1"/>
  <c r="BX741" i="1"/>
  <c r="BZ741" i="1" s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Z767" i="1" s="1"/>
  <c r="BX768" i="1"/>
  <c r="BX769" i="1"/>
  <c r="BX770" i="1"/>
  <c r="BX771" i="1"/>
  <c r="BX772" i="1"/>
  <c r="BZ772" i="1" s="1"/>
  <c r="BX773" i="1"/>
  <c r="BZ773" i="1" s="1"/>
  <c r="BX774" i="1"/>
  <c r="BX775" i="1"/>
  <c r="BX776" i="1"/>
  <c r="BX777" i="1"/>
  <c r="BX778" i="1"/>
  <c r="BX779" i="1"/>
  <c r="BX780" i="1"/>
  <c r="BX781" i="1"/>
  <c r="BX782" i="1"/>
  <c r="BX783" i="1"/>
  <c r="BZ783" i="1" s="1"/>
  <c r="BX784" i="1"/>
  <c r="BX785" i="1"/>
  <c r="BX786" i="1"/>
  <c r="BX787" i="1"/>
  <c r="BX788" i="1"/>
  <c r="BZ788" i="1" s="1"/>
  <c r="BX789" i="1"/>
  <c r="BZ789" i="1" s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Z815" i="1" s="1"/>
  <c r="BX816" i="1"/>
  <c r="BX817" i="1"/>
  <c r="BX818" i="1"/>
  <c r="BX819" i="1"/>
  <c r="BX820" i="1"/>
  <c r="BZ820" i="1" s="1"/>
  <c r="BX821" i="1"/>
  <c r="BZ821" i="1" s="1"/>
  <c r="BX822" i="1"/>
  <c r="BX823" i="1"/>
  <c r="BX824" i="1"/>
  <c r="BX825" i="1"/>
  <c r="BX826" i="1"/>
  <c r="BX827" i="1"/>
  <c r="BX828" i="1"/>
  <c r="BX829" i="1"/>
  <c r="BX830" i="1"/>
  <c r="BX831" i="1"/>
  <c r="BZ831" i="1" s="1"/>
  <c r="BX832" i="1"/>
  <c r="BX833" i="1"/>
  <c r="BX834" i="1"/>
  <c r="BX835" i="1"/>
  <c r="BX836" i="1"/>
  <c r="BZ836" i="1" s="1"/>
  <c r="BX837" i="1"/>
  <c r="BZ837" i="1" s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Z863" i="1" s="1"/>
  <c r="BX864" i="1"/>
  <c r="BX865" i="1"/>
  <c r="BX866" i="1"/>
  <c r="BX867" i="1"/>
  <c r="BX868" i="1"/>
  <c r="BZ868" i="1" s="1"/>
  <c r="BX869" i="1"/>
  <c r="BZ869" i="1" s="1"/>
  <c r="BX870" i="1"/>
  <c r="BX871" i="1"/>
  <c r="BX872" i="1"/>
  <c r="BX873" i="1"/>
  <c r="BX874" i="1"/>
  <c r="BX875" i="1"/>
  <c r="BX876" i="1"/>
  <c r="BX877" i="1"/>
  <c r="BX878" i="1"/>
  <c r="BX879" i="1"/>
  <c r="BZ879" i="1" s="1"/>
  <c r="BX880" i="1"/>
  <c r="BX881" i="1"/>
  <c r="BX882" i="1"/>
  <c r="BX883" i="1"/>
  <c r="BX884" i="1"/>
  <c r="BZ884" i="1" s="1"/>
  <c r="BX885" i="1"/>
  <c r="BZ885" i="1" s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Z911" i="1" s="1"/>
  <c r="BX912" i="1"/>
  <c r="BX913" i="1"/>
  <c r="BX914" i="1"/>
  <c r="BX915" i="1"/>
  <c r="BX916" i="1"/>
  <c r="BZ916" i="1" s="1"/>
  <c r="BX917" i="1"/>
  <c r="BZ917" i="1" s="1"/>
  <c r="BX918" i="1"/>
  <c r="BX919" i="1"/>
  <c r="BX920" i="1"/>
  <c r="BX921" i="1"/>
  <c r="BX922" i="1"/>
  <c r="BX923" i="1"/>
  <c r="BX924" i="1"/>
  <c r="BX925" i="1"/>
  <c r="BX926" i="1"/>
  <c r="BX927" i="1"/>
  <c r="BZ927" i="1" s="1"/>
  <c r="BX928" i="1"/>
  <c r="BX929" i="1"/>
  <c r="BX930" i="1"/>
  <c r="BX931" i="1"/>
  <c r="BX932" i="1"/>
  <c r="BZ932" i="1" s="1"/>
  <c r="BX933" i="1"/>
  <c r="BZ933" i="1" s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Z959" i="1" s="1"/>
  <c r="BX960" i="1"/>
  <c r="BX961" i="1"/>
  <c r="BX962" i="1"/>
  <c r="BX963" i="1"/>
  <c r="BX964" i="1"/>
  <c r="BZ964" i="1" s="1"/>
  <c r="BX965" i="1"/>
  <c r="BZ965" i="1" s="1"/>
  <c r="BX966" i="1"/>
  <c r="BX967" i="1"/>
  <c r="BX968" i="1"/>
  <c r="BX969" i="1"/>
  <c r="BX970" i="1"/>
  <c r="BX971" i="1"/>
  <c r="BX972" i="1"/>
  <c r="BX973" i="1"/>
  <c r="BX974" i="1"/>
  <c r="BX975" i="1"/>
  <c r="BZ975" i="1" s="1"/>
  <c r="BX976" i="1"/>
  <c r="BX977" i="1"/>
  <c r="BX978" i="1"/>
  <c r="BX979" i="1"/>
  <c r="BX980" i="1"/>
  <c r="BZ980" i="1" s="1"/>
  <c r="BX981" i="1"/>
  <c r="BZ981" i="1" s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Z1007" i="1" s="1"/>
  <c r="BX1008" i="1"/>
  <c r="BX1009" i="1"/>
  <c r="BX1010" i="1"/>
  <c r="BX1011" i="1"/>
  <c r="BX1012" i="1"/>
  <c r="BZ1012" i="1" s="1"/>
  <c r="BX1013" i="1"/>
  <c r="BZ1013" i="1" s="1"/>
  <c r="BX1014" i="1"/>
  <c r="BX1015" i="1"/>
  <c r="BX1016" i="1"/>
  <c r="BX1017" i="1"/>
  <c r="BX1018" i="1"/>
  <c r="BX1019" i="1"/>
  <c r="BX1020" i="1"/>
  <c r="BX1021" i="1"/>
  <c r="BX1022" i="1"/>
  <c r="BX1023" i="1"/>
  <c r="BZ1023" i="1" s="1"/>
  <c r="BX1024" i="1"/>
  <c r="BX1025" i="1"/>
  <c r="BX1026" i="1"/>
  <c r="BX1027" i="1"/>
  <c r="BX1028" i="1"/>
  <c r="BZ1028" i="1" s="1"/>
  <c r="BX1029" i="1"/>
  <c r="BZ1029" i="1" s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Z1055" i="1" s="1"/>
  <c r="BX1056" i="1"/>
  <c r="BX1057" i="1"/>
  <c r="BX1058" i="1"/>
  <c r="BX1059" i="1"/>
  <c r="BX1060" i="1"/>
  <c r="BZ1060" i="1" s="1"/>
  <c r="BX1061" i="1"/>
  <c r="BZ1061" i="1" s="1"/>
  <c r="BX1062" i="1"/>
  <c r="BX1063" i="1"/>
  <c r="BX1064" i="1"/>
  <c r="BX1065" i="1"/>
  <c r="BX1066" i="1"/>
  <c r="BX1067" i="1"/>
  <c r="BX1068" i="1"/>
  <c r="BX1069" i="1"/>
  <c r="BX1070" i="1"/>
  <c r="BX1071" i="1"/>
  <c r="BZ1071" i="1" s="1"/>
  <c r="BX1072" i="1"/>
  <c r="BX1073" i="1"/>
  <c r="BX1074" i="1"/>
  <c r="BX1075" i="1"/>
  <c r="BX1076" i="1"/>
  <c r="BZ1076" i="1" s="1"/>
  <c r="BX1077" i="1"/>
  <c r="BZ1077" i="1" s="1"/>
  <c r="BX1078" i="1"/>
  <c r="BX1079" i="1"/>
  <c r="BX1080" i="1"/>
  <c r="BX1081" i="1"/>
  <c r="BX1082" i="1"/>
  <c r="BX1083" i="1"/>
  <c r="BX1084" i="1"/>
  <c r="BX1085" i="1"/>
  <c r="BX1086" i="1"/>
  <c r="BX1087" i="1"/>
  <c r="BZ1087" i="1" s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Z1103" i="1" s="1"/>
  <c r="BX1104" i="1"/>
  <c r="BX1105" i="1"/>
  <c r="BX1106" i="1"/>
  <c r="BX1107" i="1"/>
  <c r="BX1108" i="1"/>
  <c r="BZ1108" i="1" s="1"/>
  <c r="BX1109" i="1"/>
  <c r="BZ1109" i="1" s="1"/>
  <c r="BX1110" i="1"/>
  <c r="BX1111" i="1"/>
  <c r="BX1112" i="1"/>
  <c r="BX1113" i="1"/>
  <c r="BX1114" i="1"/>
  <c r="BX1115" i="1"/>
  <c r="BX1116" i="1"/>
  <c r="BX1117" i="1"/>
  <c r="BX1118" i="1"/>
  <c r="BX1119" i="1"/>
  <c r="BZ1119" i="1" s="1"/>
  <c r="BX1120" i="1"/>
  <c r="BX1121" i="1"/>
  <c r="BX1122" i="1"/>
  <c r="BX1123" i="1"/>
  <c r="BX1124" i="1"/>
  <c r="BZ1124" i="1" s="1"/>
  <c r="BX1125" i="1"/>
  <c r="BZ1125" i="1" s="1"/>
  <c r="BX1126" i="1"/>
  <c r="BX1127" i="1"/>
  <c r="BX1128" i="1"/>
  <c r="BX1129" i="1"/>
  <c r="BX1130" i="1"/>
  <c r="BX1131" i="1"/>
  <c r="BX1132" i="1"/>
  <c r="BX1133" i="1"/>
  <c r="BX1134" i="1"/>
  <c r="BX1135" i="1"/>
  <c r="BZ1135" i="1" s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Z1151" i="1" s="1"/>
  <c r="BX1152" i="1"/>
  <c r="BX1153" i="1"/>
  <c r="BX1154" i="1"/>
  <c r="BX1155" i="1"/>
  <c r="BX1156" i="1"/>
  <c r="BZ1156" i="1" s="1"/>
  <c r="BX1157" i="1"/>
  <c r="BZ1157" i="1" s="1"/>
  <c r="BX1158" i="1"/>
  <c r="BX1159" i="1"/>
  <c r="BX1160" i="1"/>
  <c r="BX1161" i="1"/>
  <c r="BX1162" i="1"/>
  <c r="BX1163" i="1"/>
  <c r="BX1164" i="1"/>
  <c r="BX1165" i="1"/>
  <c r="BX1166" i="1"/>
  <c r="BX1167" i="1"/>
  <c r="BZ1167" i="1" s="1"/>
  <c r="BX1168" i="1"/>
  <c r="BX1169" i="1"/>
  <c r="BX1170" i="1"/>
  <c r="BX1171" i="1"/>
  <c r="BX1172" i="1"/>
  <c r="BZ1172" i="1" s="1"/>
  <c r="BX1173" i="1"/>
  <c r="BZ1173" i="1" s="1"/>
  <c r="BX1174" i="1"/>
  <c r="BX1175" i="1"/>
  <c r="BX1176" i="1"/>
  <c r="BX1177" i="1"/>
  <c r="BX1178" i="1"/>
  <c r="BX1179" i="1"/>
  <c r="BX1180" i="1"/>
  <c r="BX1181" i="1"/>
  <c r="BX1182" i="1"/>
  <c r="BX1183" i="1"/>
  <c r="BZ1183" i="1" s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Z1199" i="1" s="1"/>
  <c r="BX1200" i="1"/>
  <c r="BX1201" i="1"/>
  <c r="BX1202" i="1"/>
  <c r="BX1203" i="1"/>
  <c r="BX1204" i="1"/>
  <c r="BZ1204" i="1" s="1"/>
  <c r="BX1205" i="1"/>
  <c r="BZ1205" i="1" s="1"/>
  <c r="BX1206" i="1"/>
  <c r="BX1207" i="1"/>
  <c r="BX1208" i="1"/>
  <c r="BX1209" i="1"/>
  <c r="BX1210" i="1"/>
  <c r="BX1211" i="1"/>
  <c r="BX1212" i="1"/>
  <c r="BX1213" i="1"/>
  <c r="BX1214" i="1"/>
  <c r="BX1215" i="1"/>
  <c r="BZ1215" i="1" s="1"/>
  <c r="BX1216" i="1"/>
  <c r="BX1217" i="1"/>
  <c r="BX1218" i="1"/>
  <c r="BX1219" i="1"/>
  <c r="BX1220" i="1"/>
  <c r="BZ1220" i="1" s="1"/>
  <c r="BX1221" i="1"/>
  <c r="BZ1221" i="1" s="1"/>
  <c r="BX1222" i="1"/>
  <c r="BX1223" i="1"/>
  <c r="BX1224" i="1"/>
  <c r="BX1225" i="1"/>
  <c r="BX1226" i="1"/>
  <c r="BX1227" i="1"/>
  <c r="BX1228" i="1"/>
  <c r="BX1229" i="1"/>
  <c r="BX1230" i="1"/>
  <c r="BX1231" i="1"/>
  <c r="BZ1231" i="1" s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Z1247" i="1" s="1"/>
  <c r="BX1248" i="1"/>
  <c r="BX1249" i="1"/>
  <c r="BX1250" i="1"/>
  <c r="BX1251" i="1"/>
  <c r="BX1252" i="1"/>
  <c r="BZ1252" i="1" s="1"/>
  <c r="BX1253" i="1"/>
  <c r="BZ1253" i="1" s="1"/>
  <c r="BX1254" i="1"/>
  <c r="BX1255" i="1"/>
  <c r="BX1256" i="1"/>
  <c r="BX1257" i="1"/>
  <c r="BX1258" i="1"/>
  <c r="BX1259" i="1"/>
  <c r="BX1260" i="1"/>
  <c r="BX1261" i="1"/>
  <c r="BX1262" i="1"/>
  <c r="BX1263" i="1"/>
  <c r="BZ1263" i="1" s="1"/>
  <c r="BX1264" i="1"/>
  <c r="BX1265" i="1"/>
  <c r="BX1266" i="1"/>
  <c r="BX1267" i="1"/>
  <c r="BX1268" i="1"/>
  <c r="BZ1268" i="1" s="1"/>
  <c r="BX1269" i="1"/>
  <c r="BZ1269" i="1" s="1"/>
  <c r="BX1270" i="1"/>
  <c r="BX1271" i="1"/>
  <c r="BX1272" i="1"/>
  <c r="BX1273" i="1"/>
  <c r="BX1274" i="1"/>
  <c r="BX1275" i="1"/>
  <c r="BX1276" i="1"/>
  <c r="BX1277" i="1"/>
  <c r="BX1278" i="1"/>
  <c r="BX1279" i="1"/>
  <c r="BZ1279" i="1" s="1"/>
  <c r="BX1280" i="1"/>
  <c r="BX1281" i="1"/>
  <c r="BX1282" i="1"/>
  <c r="BX1283" i="1"/>
  <c r="BX1284" i="1"/>
  <c r="BX1285" i="1"/>
  <c r="BZ1285" i="1" s="1"/>
  <c r="BX1286" i="1"/>
  <c r="BX1287" i="1"/>
  <c r="BX1288" i="1"/>
  <c r="BX1289" i="1"/>
  <c r="BX1290" i="1"/>
  <c r="BX1291" i="1"/>
  <c r="BX1292" i="1"/>
  <c r="BX1293" i="1"/>
  <c r="BX1294" i="1"/>
  <c r="BX1295" i="1"/>
  <c r="BZ1295" i="1" s="1"/>
  <c r="BX1296" i="1"/>
  <c r="BX1297" i="1"/>
  <c r="BX1298" i="1"/>
  <c r="BX1299" i="1"/>
  <c r="BX1300" i="1"/>
  <c r="BZ1300" i="1" s="1"/>
  <c r="BX1301" i="1"/>
  <c r="BZ1301" i="1" s="1"/>
  <c r="BX1302" i="1"/>
  <c r="BX1303" i="1"/>
  <c r="BX1304" i="1"/>
  <c r="BX1305" i="1"/>
  <c r="BX1306" i="1"/>
  <c r="BX1307" i="1"/>
  <c r="BX1308" i="1"/>
  <c r="BX1309" i="1"/>
  <c r="BX1310" i="1"/>
  <c r="BX1311" i="1"/>
  <c r="BZ1311" i="1" s="1"/>
  <c r="BX1312" i="1"/>
  <c r="BX1313" i="1"/>
  <c r="BX1314" i="1"/>
  <c r="BX1315" i="1"/>
  <c r="BX1316" i="1"/>
  <c r="BZ1316" i="1" s="1"/>
  <c r="BX1317" i="1"/>
  <c r="BZ1317" i="1" s="1"/>
  <c r="BX1318" i="1"/>
  <c r="BX1319" i="1"/>
  <c r="BX1320" i="1"/>
  <c r="BX1321" i="1"/>
  <c r="BX1322" i="1"/>
  <c r="BX1323" i="1"/>
  <c r="BX1324" i="1"/>
  <c r="BX1325" i="1"/>
  <c r="BX1326" i="1"/>
  <c r="BX1327" i="1"/>
  <c r="BZ1327" i="1" s="1"/>
  <c r="BX1328" i="1"/>
  <c r="BX1329" i="1"/>
  <c r="BX1330" i="1"/>
  <c r="BX1331" i="1"/>
  <c r="BX1332" i="1"/>
  <c r="BX1333" i="1"/>
  <c r="BZ1333" i="1" s="1"/>
  <c r="BX1334" i="1"/>
  <c r="BX1335" i="1"/>
  <c r="BX1336" i="1"/>
  <c r="BX1337" i="1"/>
  <c r="BX1338" i="1"/>
  <c r="BX1339" i="1"/>
  <c r="BX1340" i="1"/>
  <c r="BX1341" i="1"/>
  <c r="BX1342" i="1"/>
  <c r="BX1343" i="1"/>
  <c r="BZ1343" i="1" s="1"/>
  <c r="BX1344" i="1"/>
  <c r="BX1345" i="1"/>
  <c r="BX1346" i="1"/>
  <c r="BX1347" i="1"/>
  <c r="BX1348" i="1"/>
  <c r="BZ1348" i="1" s="1"/>
  <c r="BX1349" i="1"/>
  <c r="BZ1349" i="1" s="1"/>
  <c r="BX1350" i="1"/>
  <c r="BX1351" i="1"/>
  <c r="BX1352" i="1"/>
  <c r="BX1353" i="1"/>
  <c r="BX1354" i="1"/>
  <c r="BX1355" i="1"/>
  <c r="BX1356" i="1"/>
  <c r="BX1357" i="1"/>
  <c r="BX1358" i="1"/>
  <c r="BX1359" i="1"/>
  <c r="BZ1359" i="1" s="1"/>
  <c r="BX1360" i="1"/>
  <c r="BX1361" i="1"/>
  <c r="BX1362" i="1"/>
  <c r="BX1363" i="1"/>
  <c r="BX1364" i="1"/>
  <c r="BZ1364" i="1" s="1"/>
  <c r="BX1365" i="1"/>
  <c r="BZ1365" i="1" s="1"/>
  <c r="BX1366" i="1"/>
  <c r="BX1367" i="1"/>
  <c r="BX1368" i="1"/>
  <c r="BX1369" i="1"/>
  <c r="BX1370" i="1"/>
  <c r="BX1371" i="1"/>
  <c r="BX1372" i="1"/>
  <c r="BX1373" i="1"/>
  <c r="BX1374" i="1"/>
  <c r="BX1375" i="1"/>
  <c r="BZ1375" i="1" s="1"/>
  <c r="BX1376" i="1"/>
  <c r="BX1377" i="1"/>
  <c r="BX1378" i="1"/>
  <c r="BX1379" i="1"/>
  <c r="BX1380" i="1"/>
  <c r="BX1381" i="1"/>
  <c r="BZ1381" i="1" s="1"/>
  <c r="BX1382" i="1"/>
  <c r="BX1383" i="1"/>
  <c r="BX1384" i="1"/>
  <c r="BX1385" i="1"/>
  <c r="BX1386" i="1"/>
  <c r="BX1387" i="1"/>
  <c r="BX1388" i="1"/>
  <c r="BX1389" i="1"/>
  <c r="BX1390" i="1"/>
  <c r="BX1391" i="1"/>
  <c r="BZ1391" i="1" s="1"/>
  <c r="BX1392" i="1"/>
  <c r="BX1393" i="1"/>
  <c r="BX1394" i="1"/>
  <c r="BX1395" i="1"/>
  <c r="BX1396" i="1"/>
  <c r="BZ1396" i="1" s="1"/>
  <c r="BX1397" i="1"/>
  <c r="BZ1397" i="1" s="1"/>
  <c r="BX1398" i="1"/>
  <c r="BX1399" i="1"/>
  <c r="BX1400" i="1"/>
  <c r="BX1401" i="1"/>
  <c r="BX1402" i="1"/>
  <c r="BX1403" i="1"/>
  <c r="BX1404" i="1"/>
  <c r="BX1405" i="1"/>
  <c r="BX1406" i="1"/>
  <c r="BX1407" i="1"/>
  <c r="BZ1407" i="1" s="1"/>
  <c r="BX1408" i="1"/>
  <c r="BX1409" i="1"/>
  <c r="BX1410" i="1"/>
  <c r="BX1411" i="1"/>
  <c r="BX1412" i="1"/>
  <c r="BZ1412" i="1" s="1"/>
  <c r="BX1413" i="1"/>
  <c r="BZ1413" i="1" s="1"/>
  <c r="BX1414" i="1"/>
  <c r="BX1415" i="1"/>
  <c r="BX1416" i="1"/>
  <c r="BX1417" i="1"/>
  <c r="BX1418" i="1"/>
  <c r="BX1419" i="1"/>
  <c r="BX1420" i="1"/>
  <c r="BX1421" i="1"/>
  <c r="BX1422" i="1"/>
  <c r="BX1423" i="1"/>
  <c r="BZ1423" i="1" s="1"/>
  <c r="BX1424" i="1"/>
  <c r="BX1425" i="1"/>
  <c r="BX1426" i="1"/>
  <c r="BX1427" i="1"/>
  <c r="BX1428" i="1"/>
  <c r="BX1429" i="1"/>
  <c r="BZ1429" i="1" s="1"/>
  <c r="BX1430" i="1"/>
  <c r="BX1431" i="1"/>
  <c r="BX1432" i="1"/>
  <c r="BX1433" i="1"/>
  <c r="BX1434" i="1"/>
  <c r="BX1435" i="1"/>
  <c r="BX1436" i="1"/>
  <c r="BX1437" i="1"/>
  <c r="BX1438" i="1"/>
  <c r="BX1439" i="1"/>
  <c r="BZ1439" i="1" s="1"/>
  <c r="BX1440" i="1"/>
  <c r="BX1441" i="1"/>
  <c r="BX1442" i="1"/>
  <c r="BX1443" i="1"/>
  <c r="BX1444" i="1"/>
  <c r="BZ1444" i="1" s="1"/>
  <c r="BX1445" i="1"/>
  <c r="BZ1445" i="1" s="1"/>
  <c r="BX1446" i="1"/>
  <c r="BX1447" i="1"/>
  <c r="BX1448" i="1"/>
  <c r="BX1449" i="1"/>
  <c r="BX1450" i="1"/>
  <c r="BX1451" i="1"/>
  <c r="BX1452" i="1"/>
  <c r="BX1453" i="1"/>
  <c r="BX1454" i="1"/>
  <c r="BX1455" i="1"/>
  <c r="BZ1455" i="1" s="1"/>
  <c r="BX1456" i="1"/>
  <c r="BX1457" i="1"/>
  <c r="BX1458" i="1"/>
  <c r="BX1459" i="1"/>
  <c r="BX1460" i="1"/>
  <c r="BZ1460" i="1" s="1"/>
  <c r="BX1461" i="1"/>
  <c r="BZ1461" i="1" s="1"/>
  <c r="BX1462" i="1"/>
  <c r="BX1463" i="1"/>
  <c r="BX1464" i="1"/>
  <c r="BX1465" i="1"/>
  <c r="BX1466" i="1"/>
  <c r="BX1467" i="1"/>
  <c r="BX1468" i="1"/>
  <c r="BX1469" i="1"/>
  <c r="BX1470" i="1"/>
  <c r="BX1471" i="1"/>
  <c r="BZ1471" i="1" s="1"/>
  <c r="BX1472" i="1"/>
  <c r="BX1473" i="1"/>
  <c r="BX1474" i="1"/>
  <c r="BX1475" i="1"/>
  <c r="BX1476" i="1"/>
  <c r="BX1477" i="1"/>
  <c r="BZ1477" i="1" s="1"/>
  <c r="BX1478" i="1"/>
  <c r="BX1479" i="1"/>
  <c r="BX1480" i="1"/>
  <c r="BX1481" i="1"/>
  <c r="BX1482" i="1"/>
  <c r="BX1483" i="1"/>
  <c r="BX1484" i="1"/>
  <c r="BX1485" i="1"/>
  <c r="BX1486" i="1"/>
  <c r="BX1487" i="1"/>
  <c r="BZ1487" i="1" s="1"/>
  <c r="BX1488" i="1"/>
  <c r="BX1489" i="1"/>
  <c r="BX1490" i="1"/>
  <c r="BX1491" i="1"/>
  <c r="BX1492" i="1"/>
  <c r="BZ1492" i="1" s="1"/>
  <c r="BX1493" i="1"/>
  <c r="BZ1493" i="1" s="1"/>
  <c r="BX1494" i="1"/>
  <c r="BX1495" i="1"/>
  <c r="BX1496" i="1"/>
  <c r="BX1497" i="1"/>
  <c r="BX1498" i="1"/>
  <c r="BX1499" i="1"/>
  <c r="BX1500" i="1"/>
  <c r="BX1501" i="1"/>
  <c r="BX1502" i="1"/>
  <c r="BX1503" i="1"/>
  <c r="BZ1503" i="1" s="1"/>
  <c r="BX1504" i="1"/>
  <c r="BX1505" i="1"/>
  <c r="BX1506" i="1"/>
  <c r="BX1507" i="1"/>
  <c r="BX1508" i="1"/>
  <c r="BZ1508" i="1" s="1"/>
  <c r="BX1509" i="1"/>
  <c r="BZ1509" i="1" s="1"/>
  <c r="BX1510" i="1"/>
  <c r="BX1511" i="1"/>
  <c r="BX1512" i="1"/>
  <c r="BX1513" i="1"/>
  <c r="BX1514" i="1"/>
  <c r="BX1515" i="1"/>
  <c r="BX1516" i="1"/>
  <c r="BX1517" i="1"/>
  <c r="BX1518" i="1"/>
  <c r="BX1519" i="1"/>
  <c r="BZ1519" i="1" s="1"/>
  <c r="BX1520" i="1"/>
  <c r="BX1521" i="1"/>
  <c r="BX1522" i="1"/>
  <c r="BX1523" i="1"/>
  <c r="BX1524" i="1"/>
  <c r="BX1525" i="1"/>
  <c r="BZ1525" i="1" s="1"/>
  <c r="BX1526" i="1"/>
  <c r="BX1527" i="1"/>
  <c r="BX1528" i="1"/>
  <c r="BX1529" i="1"/>
  <c r="BX1530" i="1"/>
  <c r="BX1531" i="1"/>
  <c r="BX1532" i="1"/>
  <c r="BX1533" i="1"/>
  <c r="BX1534" i="1"/>
  <c r="BX1535" i="1"/>
  <c r="BZ1535" i="1" s="1"/>
  <c r="BX1536" i="1"/>
  <c r="BX1537" i="1"/>
  <c r="BX1538" i="1"/>
  <c r="BX1539" i="1"/>
  <c r="BX1540" i="1"/>
  <c r="BZ1540" i="1" s="1"/>
  <c r="BX1541" i="1"/>
  <c r="BZ1541" i="1" s="1"/>
  <c r="BX1542" i="1"/>
  <c r="BX1543" i="1"/>
  <c r="BX1544" i="1"/>
  <c r="BX1545" i="1"/>
  <c r="BX1546" i="1"/>
  <c r="BX1547" i="1"/>
  <c r="BX1548" i="1"/>
  <c r="BX1549" i="1"/>
  <c r="BX1550" i="1"/>
  <c r="BX1551" i="1"/>
  <c r="BZ1551" i="1" s="1"/>
  <c r="BX1552" i="1"/>
  <c r="BX1553" i="1"/>
  <c r="BX1554" i="1"/>
  <c r="BX1555" i="1"/>
  <c r="BX1556" i="1"/>
  <c r="BZ1556" i="1" s="1"/>
  <c r="BX1557" i="1"/>
  <c r="BZ1557" i="1" s="1"/>
  <c r="BX1558" i="1"/>
  <c r="BX1559" i="1"/>
  <c r="BX1560" i="1"/>
  <c r="BX1561" i="1"/>
  <c r="BX1562" i="1"/>
  <c r="BX1563" i="1"/>
  <c r="BX1564" i="1"/>
  <c r="BX1565" i="1"/>
  <c r="BX1566" i="1"/>
  <c r="BX1567" i="1"/>
  <c r="BZ1567" i="1" s="1"/>
  <c r="BX1568" i="1"/>
  <c r="BX1569" i="1"/>
  <c r="BX1570" i="1"/>
  <c r="BX1571" i="1"/>
  <c r="BX1572" i="1"/>
  <c r="BX1573" i="1"/>
  <c r="BZ1573" i="1" s="1"/>
  <c r="BX1574" i="1"/>
  <c r="BX1575" i="1"/>
  <c r="BX1576" i="1"/>
  <c r="BX1577" i="1"/>
  <c r="BX1578" i="1"/>
  <c r="BX1579" i="1"/>
  <c r="BX1580" i="1"/>
  <c r="BX1581" i="1"/>
  <c r="BX1582" i="1"/>
  <c r="BX1583" i="1"/>
  <c r="BZ1583" i="1" s="1"/>
  <c r="BX1584" i="1"/>
  <c r="BX1585" i="1"/>
  <c r="BX1586" i="1"/>
  <c r="BX1587" i="1"/>
  <c r="BX1588" i="1"/>
  <c r="BZ1588" i="1" s="1"/>
  <c r="BX1589" i="1"/>
  <c r="BZ1589" i="1" s="1"/>
  <c r="BX1590" i="1"/>
  <c r="BX1591" i="1"/>
  <c r="BX1592" i="1"/>
  <c r="BX1593" i="1"/>
  <c r="BX1594" i="1"/>
  <c r="BX1595" i="1"/>
  <c r="BX1596" i="1"/>
  <c r="BX1597" i="1"/>
  <c r="BX1598" i="1"/>
  <c r="BX1599" i="1"/>
  <c r="BZ1599" i="1" s="1"/>
  <c r="BX1600" i="1"/>
  <c r="BX1601" i="1"/>
  <c r="BX1602" i="1"/>
  <c r="BX1603" i="1"/>
  <c r="BX1604" i="1"/>
  <c r="BZ1604" i="1" s="1"/>
  <c r="BX1605" i="1"/>
  <c r="BZ1605" i="1" s="1"/>
  <c r="BX1606" i="1"/>
  <c r="BX1607" i="1"/>
  <c r="BX1608" i="1"/>
  <c r="BX1609" i="1"/>
  <c r="BX1610" i="1"/>
  <c r="BX1611" i="1"/>
  <c r="BX1612" i="1"/>
  <c r="BX1613" i="1"/>
  <c r="BX1614" i="1"/>
  <c r="BX1615" i="1"/>
  <c r="BZ1615" i="1" s="1"/>
  <c r="BX1616" i="1"/>
  <c r="BX1617" i="1"/>
  <c r="BX1618" i="1"/>
  <c r="BX1619" i="1"/>
  <c r="BX1620" i="1"/>
  <c r="BX1621" i="1"/>
  <c r="BZ1621" i="1" s="1"/>
  <c r="BX1622" i="1"/>
  <c r="BX1623" i="1"/>
  <c r="BX1624" i="1"/>
  <c r="BX1625" i="1"/>
  <c r="BX1626" i="1"/>
  <c r="BX1627" i="1"/>
  <c r="BX1628" i="1"/>
  <c r="BX1629" i="1"/>
  <c r="BX1630" i="1"/>
  <c r="BX1631" i="1"/>
  <c r="BZ1631" i="1" s="1"/>
  <c r="BX1632" i="1"/>
  <c r="BX1633" i="1"/>
  <c r="BX1634" i="1"/>
  <c r="BX1635" i="1"/>
  <c r="BX1636" i="1"/>
  <c r="BZ1636" i="1" s="1"/>
  <c r="BX1637" i="1"/>
  <c r="BZ1637" i="1" s="1"/>
  <c r="BX1638" i="1"/>
  <c r="BX1639" i="1"/>
  <c r="BX1640" i="1"/>
  <c r="BX1641" i="1"/>
  <c r="BX1642" i="1"/>
  <c r="BX1643" i="1"/>
  <c r="BX1644" i="1"/>
  <c r="BX1645" i="1"/>
  <c r="BX1646" i="1"/>
  <c r="BX1647" i="1"/>
  <c r="BZ1647" i="1" s="1"/>
  <c r="BX1648" i="1"/>
  <c r="BX1649" i="1"/>
  <c r="BX1650" i="1"/>
  <c r="BX1651" i="1"/>
  <c r="BX1652" i="1"/>
  <c r="BZ1652" i="1" s="1"/>
  <c r="BX1653" i="1"/>
  <c r="BZ1653" i="1" s="1"/>
  <c r="BX1654" i="1"/>
  <c r="BX1655" i="1"/>
  <c r="BX1656" i="1"/>
  <c r="BX1657" i="1"/>
  <c r="BX1658" i="1"/>
  <c r="BX1659" i="1"/>
  <c r="BX1660" i="1"/>
  <c r="BX1661" i="1"/>
  <c r="BX1662" i="1"/>
  <c r="BX1663" i="1"/>
  <c r="BZ1663" i="1" s="1"/>
  <c r="BX1664" i="1"/>
  <c r="BX1665" i="1"/>
  <c r="BX1666" i="1"/>
  <c r="BX1667" i="1"/>
  <c r="BX1668" i="1"/>
  <c r="BX1669" i="1"/>
  <c r="BZ1669" i="1" s="1"/>
  <c r="BX1670" i="1"/>
  <c r="BX1671" i="1"/>
  <c r="BX1672" i="1"/>
  <c r="BX1673" i="1"/>
  <c r="BX1674" i="1"/>
  <c r="BX1675" i="1"/>
  <c r="BX1676" i="1"/>
  <c r="BX1677" i="1"/>
  <c r="BX1678" i="1"/>
  <c r="BX1679" i="1"/>
  <c r="BZ1679" i="1" s="1"/>
  <c r="BX1680" i="1"/>
  <c r="BX1681" i="1"/>
  <c r="BX1682" i="1"/>
  <c r="BX1683" i="1"/>
  <c r="BX1684" i="1"/>
  <c r="BZ1684" i="1" s="1"/>
  <c r="BX1685" i="1"/>
  <c r="BZ1685" i="1" s="1"/>
  <c r="BX1686" i="1"/>
  <c r="BX1687" i="1"/>
  <c r="BX1688" i="1"/>
  <c r="BX1689" i="1"/>
  <c r="BX1690" i="1"/>
  <c r="BX1691" i="1"/>
  <c r="BX1692" i="1"/>
  <c r="BX1693" i="1"/>
  <c r="BX1694" i="1"/>
  <c r="BX1695" i="1"/>
  <c r="BZ1695" i="1" s="1"/>
  <c r="BX1696" i="1"/>
  <c r="BX1697" i="1"/>
  <c r="BX1698" i="1"/>
  <c r="BX1699" i="1"/>
  <c r="BX1700" i="1"/>
  <c r="BZ1700" i="1" s="1"/>
  <c r="BX1701" i="1"/>
  <c r="BZ1701" i="1" s="1"/>
  <c r="BX1702" i="1"/>
  <c r="BX1703" i="1"/>
  <c r="BX1704" i="1"/>
  <c r="BX1705" i="1"/>
  <c r="BX1706" i="1"/>
  <c r="BX1707" i="1"/>
  <c r="BX1708" i="1"/>
  <c r="BX1709" i="1"/>
  <c r="BX1710" i="1"/>
  <c r="BX1711" i="1"/>
  <c r="BZ1711" i="1" s="1"/>
  <c r="BX1712" i="1"/>
  <c r="BX1713" i="1"/>
  <c r="BX1714" i="1"/>
  <c r="BX1715" i="1"/>
  <c r="BX1716" i="1"/>
  <c r="BX1717" i="1"/>
  <c r="BZ1717" i="1" s="1"/>
  <c r="BX1718" i="1"/>
  <c r="BX1719" i="1"/>
  <c r="BX1720" i="1"/>
  <c r="BX1721" i="1"/>
  <c r="BX1722" i="1"/>
  <c r="BX1723" i="1"/>
  <c r="BX1724" i="1"/>
  <c r="BX1725" i="1"/>
  <c r="BX1726" i="1"/>
  <c r="BX1727" i="1"/>
  <c r="BZ1727" i="1" s="1"/>
  <c r="BX1728" i="1"/>
  <c r="BX1729" i="1"/>
  <c r="BX1730" i="1"/>
  <c r="BX1731" i="1"/>
  <c r="BX1732" i="1"/>
  <c r="BZ1732" i="1" s="1"/>
  <c r="BX1733" i="1"/>
  <c r="BZ1733" i="1" s="1"/>
  <c r="BX1734" i="1"/>
  <c r="BX1735" i="1"/>
  <c r="BX1736" i="1"/>
  <c r="BX1737" i="1"/>
  <c r="BX1738" i="1"/>
  <c r="BX1739" i="1"/>
  <c r="BX1740" i="1"/>
  <c r="BX1741" i="1"/>
  <c r="BX1742" i="1"/>
  <c r="BX1743" i="1"/>
  <c r="BZ1743" i="1" s="1"/>
  <c r="BX1744" i="1"/>
  <c r="BX1745" i="1"/>
  <c r="BX1746" i="1"/>
  <c r="BX1747" i="1"/>
  <c r="BX1748" i="1"/>
  <c r="BZ1748" i="1" s="1"/>
  <c r="BX1749" i="1"/>
  <c r="BZ1749" i="1" s="1"/>
  <c r="BX1750" i="1"/>
  <c r="BX1751" i="1"/>
  <c r="BX1752" i="1"/>
  <c r="BX1753" i="1"/>
  <c r="BX1754" i="1"/>
  <c r="BX1755" i="1"/>
  <c r="BX1756" i="1"/>
  <c r="BX1757" i="1"/>
  <c r="BX1758" i="1"/>
  <c r="BX1759" i="1"/>
  <c r="BZ1759" i="1" s="1"/>
  <c r="BX1760" i="1"/>
  <c r="BX1761" i="1"/>
  <c r="BX1762" i="1"/>
  <c r="BX1763" i="1"/>
  <c r="BX1764" i="1"/>
  <c r="BX1765" i="1"/>
  <c r="BZ1765" i="1" s="1"/>
  <c r="BX1766" i="1"/>
  <c r="BX1767" i="1"/>
  <c r="BX1768" i="1"/>
  <c r="BX1769" i="1"/>
  <c r="BX1770" i="1"/>
  <c r="BX1771" i="1"/>
  <c r="BX1772" i="1"/>
  <c r="BX1773" i="1"/>
  <c r="BX1774" i="1"/>
  <c r="BX1775" i="1"/>
  <c r="BZ1775" i="1" s="1"/>
  <c r="BX1776" i="1"/>
  <c r="BX1777" i="1"/>
  <c r="BX1778" i="1"/>
  <c r="BX1779" i="1"/>
  <c r="BX1780" i="1"/>
  <c r="BZ1780" i="1" s="1"/>
  <c r="BX1781" i="1"/>
  <c r="BZ1781" i="1" s="1"/>
  <c r="BX1782" i="1"/>
  <c r="BX1783" i="1"/>
  <c r="BX1784" i="1"/>
  <c r="BX1785" i="1"/>
  <c r="BX1786" i="1"/>
  <c r="BX1787" i="1"/>
  <c r="BX1788" i="1"/>
  <c r="BX1789" i="1"/>
  <c r="BX1790" i="1"/>
  <c r="BX1791" i="1"/>
  <c r="BZ1791" i="1" s="1"/>
  <c r="BX1792" i="1"/>
  <c r="BX1793" i="1"/>
  <c r="BX1794" i="1"/>
  <c r="BX1795" i="1"/>
  <c r="BX1796" i="1"/>
  <c r="BZ1796" i="1" s="1"/>
  <c r="BX1797" i="1"/>
  <c r="BZ1797" i="1" s="1"/>
  <c r="BX1798" i="1"/>
  <c r="BX1799" i="1"/>
  <c r="BX1800" i="1"/>
  <c r="BX1801" i="1"/>
  <c r="BX1802" i="1"/>
  <c r="BX1803" i="1"/>
  <c r="BX1804" i="1"/>
  <c r="BX1805" i="1"/>
  <c r="BX1806" i="1"/>
  <c r="BX1807" i="1"/>
  <c r="BZ1807" i="1" s="1"/>
  <c r="BX1808" i="1"/>
  <c r="BX1809" i="1"/>
  <c r="BX1810" i="1"/>
  <c r="BX1811" i="1"/>
  <c r="BX1812" i="1"/>
  <c r="BX1813" i="1"/>
  <c r="BZ1813" i="1" s="1"/>
  <c r="BX1814" i="1"/>
  <c r="BX1815" i="1"/>
  <c r="BX1816" i="1"/>
  <c r="BX1817" i="1"/>
  <c r="BX1818" i="1"/>
  <c r="BX1819" i="1"/>
  <c r="BX1820" i="1"/>
  <c r="BX1821" i="1"/>
  <c r="BX1822" i="1"/>
  <c r="BX1823" i="1"/>
  <c r="BZ1823" i="1" s="1"/>
  <c r="BX1824" i="1"/>
  <c r="BX1825" i="1"/>
  <c r="BX1826" i="1"/>
  <c r="BX1827" i="1"/>
  <c r="BX1828" i="1"/>
  <c r="BZ1828" i="1" s="1"/>
  <c r="BX1829" i="1"/>
  <c r="BZ1829" i="1" s="1"/>
  <c r="BX1830" i="1"/>
  <c r="BX1831" i="1"/>
  <c r="BX1832" i="1"/>
  <c r="BX1833" i="1"/>
  <c r="BX1834" i="1"/>
  <c r="BX1835" i="1"/>
  <c r="BX1836" i="1"/>
  <c r="BX1837" i="1"/>
  <c r="BX1838" i="1"/>
  <c r="BX1839" i="1"/>
  <c r="BZ1839" i="1" s="1"/>
  <c r="BX1840" i="1"/>
  <c r="BX1841" i="1"/>
  <c r="BX1842" i="1"/>
  <c r="BX1843" i="1"/>
  <c r="BX1844" i="1"/>
  <c r="BZ1844" i="1" s="1"/>
  <c r="BX1845" i="1"/>
  <c r="BZ1845" i="1" s="1"/>
  <c r="BX1846" i="1"/>
  <c r="BX1847" i="1"/>
  <c r="BX1848" i="1"/>
  <c r="BX1849" i="1"/>
  <c r="BX1850" i="1"/>
  <c r="BX1851" i="1"/>
  <c r="BX1852" i="1"/>
  <c r="BX1853" i="1"/>
  <c r="BX1854" i="1"/>
  <c r="BX1855" i="1"/>
  <c r="BZ1855" i="1" s="1"/>
  <c r="BX1856" i="1"/>
  <c r="BX1857" i="1"/>
  <c r="BX1858" i="1"/>
  <c r="BX1859" i="1"/>
  <c r="BX1860" i="1"/>
  <c r="BW1861" i="1"/>
  <c r="BY1861" i="1" s="1"/>
  <c r="BW1862" i="1"/>
  <c r="BY3" i="1"/>
  <c r="BX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A1861" i="1"/>
  <c r="AA1862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Z1861" i="1"/>
  <c r="Z1862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Y1861" i="1"/>
  <c r="Y1862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X1861" i="1"/>
  <c r="X1862" i="1"/>
  <c r="AB3" i="1"/>
  <c r="AA3" i="1"/>
  <c r="Z3" i="1"/>
  <c r="Y3" i="1"/>
  <c r="BC4" i="1"/>
  <c r="BD4" i="1"/>
  <c r="BE4" i="1"/>
  <c r="BC5" i="1"/>
  <c r="BD5" i="1"/>
  <c r="BE5" i="1"/>
  <c r="BC6" i="1"/>
  <c r="BD6" i="1"/>
  <c r="BE6" i="1"/>
  <c r="BC7" i="1"/>
  <c r="BD7" i="1"/>
  <c r="BE7" i="1"/>
  <c r="BC8" i="1"/>
  <c r="BD8" i="1"/>
  <c r="BE8" i="1"/>
  <c r="BC9" i="1"/>
  <c r="BD9" i="1"/>
  <c r="BE9" i="1"/>
  <c r="BC10" i="1"/>
  <c r="BD10" i="1"/>
  <c r="BE10" i="1"/>
  <c r="BC11" i="1"/>
  <c r="BD11" i="1"/>
  <c r="BE11" i="1"/>
  <c r="BC12" i="1"/>
  <c r="BD12" i="1"/>
  <c r="BE12" i="1"/>
  <c r="BC13" i="1"/>
  <c r="BD13" i="1"/>
  <c r="BE13" i="1"/>
  <c r="BC14" i="1"/>
  <c r="BD14" i="1"/>
  <c r="BE14" i="1"/>
  <c r="BC15" i="1"/>
  <c r="BD15" i="1"/>
  <c r="BE15" i="1"/>
  <c r="BC16" i="1"/>
  <c r="BD16" i="1"/>
  <c r="BE16" i="1"/>
  <c r="BC17" i="1"/>
  <c r="BD17" i="1"/>
  <c r="BE17" i="1"/>
  <c r="BC18" i="1"/>
  <c r="BD18" i="1"/>
  <c r="BE18" i="1"/>
  <c r="BC19" i="1"/>
  <c r="BD19" i="1"/>
  <c r="BE19" i="1"/>
  <c r="BC20" i="1"/>
  <c r="BD20" i="1"/>
  <c r="BE20" i="1"/>
  <c r="BC21" i="1"/>
  <c r="BD21" i="1"/>
  <c r="BE21" i="1"/>
  <c r="BC22" i="1"/>
  <c r="BD22" i="1"/>
  <c r="BE22" i="1"/>
  <c r="BC23" i="1"/>
  <c r="BD23" i="1"/>
  <c r="BE23" i="1"/>
  <c r="BC24" i="1"/>
  <c r="BD24" i="1"/>
  <c r="BE24" i="1"/>
  <c r="BC25" i="1"/>
  <c r="BD25" i="1"/>
  <c r="BE25" i="1"/>
  <c r="BC26" i="1"/>
  <c r="BD26" i="1"/>
  <c r="BE26" i="1"/>
  <c r="BC27" i="1"/>
  <c r="BD27" i="1"/>
  <c r="BE27" i="1"/>
  <c r="BC28" i="1"/>
  <c r="BD28" i="1"/>
  <c r="BE28" i="1"/>
  <c r="BC29" i="1"/>
  <c r="BD29" i="1"/>
  <c r="BE29" i="1"/>
  <c r="BC30" i="1"/>
  <c r="BD30" i="1"/>
  <c r="BE30" i="1"/>
  <c r="BC31" i="1"/>
  <c r="BD31" i="1"/>
  <c r="BE31" i="1"/>
  <c r="BC32" i="1"/>
  <c r="BD32" i="1"/>
  <c r="BE32" i="1"/>
  <c r="BC33" i="1"/>
  <c r="BD33" i="1"/>
  <c r="BE33" i="1"/>
  <c r="BC34" i="1"/>
  <c r="BD34" i="1"/>
  <c r="BE34" i="1"/>
  <c r="BC35" i="1"/>
  <c r="BD35" i="1"/>
  <c r="BE35" i="1"/>
  <c r="BC36" i="1"/>
  <c r="BD36" i="1"/>
  <c r="BE36" i="1"/>
  <c r="BC37" i="1"/>
  <c r="BD37" i="1"/>
  <c r="BE37" i="1"/>
  <c r="BC38" i="1"/>
  <c r="BD38" i="1"/>
  <c r="BE38" i="1"/>
  <c r="BC39" i="1"/>
  <c r="BD39" i="1"/>
  <c r="BE39" i="1"/>
  <c r="BC40" i="1"/>
  <c r="BD40" i="1"/>
  <c r="BE40" i="1"/>
  <c r="BC41" i="1"/>
  <c r="BD41" i="1"/>
  <c r="BE41" i="1"/>
  <c r="BC42" i="1"/>
  <c r="BD42" i="1"/>
  <c r="BE42" i="1"/>
  <c r="BC43" i="1"/>
  <c r="BD43" i="1"/>
  <c r="BE43" i="1"/>
  <c r="BC44" i="1"/>
  <c r="BD44" i="1"/>
  <c r="BE44" i="1"/>
  <c r="BC45" i="1"/>
  <c r="BD45" i="1"/>
  <c r="BE45" i="1"/>
  <c r="BC46" i="1"/>
  <c r="BD46" i="1"/>
  <c r="BE46" i="1"/>
  <c r="BC47" i="1"/>
  <c r="BD47" i="1"/>
  <c r="BE47" i="1"/>
  <c r="BC48" i="1"/>
  <c r="BD48" i="1"/>
  <c r="BE48" i="1"/>
  <c r="BC49" i="1"/>
  <c r="BD49" i="1"/>
  <c r="BE49" i="1"/>
  <c r="BC50" i="1"/>
  <c r="BD50" i="1"/>
  <c r="BE50" i="1"/>
  <c r="BC51" i="1"/>
  <c r="BD51" i="1"/>
  <c r="BE51" i="1"/>
  <c r="BC52" i="1"/>
  <c r="BD52" i="1"/>
  <c r="BE52" i="1"/>
  <c r="BC53" i="1"/>
  <c r="BD53" i="1"/>
  <c r="BE53" i="1"/>
  <c r="BC54" i="1"/>
  <c r="BD54" i="1"/>
  <c r="BE54" i="1"/>
  <c r="BC55" i="1"/>
  <c r="BD55" i="1"/>
  <c r="BE55" i="1"/>
  <c r="BC56" i="1"/>
  <c r="BD56" i="1"/>
  <c r="BE56" i="1"/>
  <c r="BC57" i="1"/>
  <c r="BD57" i="1"/>
  <c r="BE57" i="1"/>
  <c r="BC58" i="1"/>
  <c r="BD58" i="1"/>
  <c r="BE58" i="1"/>
  <c r="BC59" i="1"/>
  <c r="BD59" i="1"/>
  <c r="BE59" i="1"/>
  <c r="BC60" i="1"/>
  <c r="BD60" i="1"/>
  <c r="BE60" i="1"/>
  <c r="BC61" i="1"/>
  <c r="BD61" i="1"/>
  <c r="BE61" i="1"/>
  <c r="BC62" i="1"/>
  <c r="BD62" i="1"/>
  <c r="BE62" i="1"/>
  <c r="BC63" i="1"/>
  <c r="BD63" i="1"/>
  <c r="BE63" i="1"/>
  <c r="BC64" i="1"/>
  <c r="BD64" i="1"/>
  <c r="BE64" i="1"/>
  <c r="BC65" i="1"/>
  <c r="BD65" i="1"/>
  <c r="BE65" i="1"/>
  <c r="BC66" i="1"/>
  <c r="BD66" i="1"/>
  <c r="BE66" i="1"/>
  <c r="BC67" i="1"/>
  <c r="BD67" i="1"/>
  <c r="BE67" i="1"/>
  <c r="BC68" i="1"/>
  <c r="BD68" i="1"/>
  <c r="BE68" i="1"/>
  <c r="BC69" i="1"/>
  <c r="BD69" i="1"/>
  <c r="BE69" i="1"/>
  <c r="BC70" i="1"/>
  <c r="BD70" i="1"/>
  <c r="BE70" i="1"/>
  <c r="BC71" i="1"/>
  <c r="BD71" i="1"/>
  <c r="BE71" i="1"/>
  <c r="BC72" i="1"/>
  <c r="BD72" i="1"/>
  <c r="BE72" i="1"/>
  <c r="BC73" i="1"/>
  <c r="BD73" i="1"/>
  <c r="BE73" i="1"/>
  <c r="BC74" i="1"/>
  <c r="BD74" i="1"/>
  <c r="BE74" i="1"/>
  <c r="BC75" i="1"/>
  <c r="BD75" i="1"/>
  <c r="BE75" i="1"/>
  <c r="BC76" i="1"/>
  <c r="BD76" i="1"/>
  <c r="BE76" i="1"/>
  <c r="BC77" i="1"/>
  <c r="BD77" i="1"/>
  <c r="BE77" i="1"/>
  <c r="BC78" i="1"/>
  <c r="BD78" i="1"/>
  <c r="BE78" i="1"/>
  <c r="BC79" i="1"/>
  <c r="BD79" i="1"/>
  <c r="BE79" i="1"/>
  <c r="BC80" i="1"/>
  <c r="BD80" i="1"/>
  <c r="BE80" i="1"/>
  <c r="BC81" i="1"/>
  <c r="BD81" i="1"/>
  <c r="BE81" i="1"/>
  <c r="BC82" i="1"/>
  <c r="BD82" i="1"/>
  <c r="BE82" i="1"/>
  <c r="BC83" i="1"/>
  <c r="BD83" i="1"/>
  <c r="BE83" i="1"/>
  <c r="BC84" i="1"/>
  <c r="BD84" i="1"/>
  <c r="BE84" i="1"/>
  <c r="BC85" i="1"/>
  <c r="BD85" i="1"/>
  <c r="BE85" i="1"/>
  <c r="BC86" i="1"/>
  <c r="BD86" i="1"/>
  <c r="BE86" i="1"/>
  <c r="BC87" i="1"/>
  <c r="BD87" i="1"/>
  <c r="BE87" i="1"/>
  <c r="BC88" i="1"/>
  <c r="BD88" i="1"/>
  <c r="BE88" i="1"/>
  <c r="BC89" i="1"/>
  <c r="BD89" i="1"/>
  <c r="BE89" i="1"/>
  <c r="BC90" i="1"/>
  <c r="BD90" i="1"/>
  <c r="BE90" i="1"/>
  <c r="BC91" i="1"/>
  <c r="BD91" i="1"/>
  <c r="BE91" i="1"/>
  <c r="BC92" i="1"/>
  <c r="BD92" i="1"/>
  <c r="BE92" i="1"/>
  <c r="BC93" i="1"/>
  <c r="BD93" i="1"/>
  <c r="BE93" i="1"/>
  <c r="BC94" i="1"/>
  <c r="BD94" i="1"/>
  <c r="BE94" i="1"/>
  <c r="BC95" i="1"/>
  <c r="BD95" i="1"/>
  <c r="BE95" i="1"/>
  <c r="BC96" i="1"/>
  <c r="BD96" i="1"/>
  <c r="BE96" i="1"/>
  <c r="BC97" i="1"/>
  <c r="BD97" i="1"/>
  <c r="BE97" i="1"/>
  <c r="BC98" i="1"/>
  <c r="BD98" i="1"/>
  <c r="BE98" i="1"/>
  <c r="BC99" i="1"/>
  <c r="BD99" i="1"/>
  <c r="BE99" i="1"/>
  <c r="BC100" i="1"/>
  <c r="BD100" i="1"/>
  <c r="BE100" i="1"/>
  <c r="BC101" i="1"/>
  <c r="BD101" i="1"/>
  <c r="BE101" i="1"/>
  <c r="BC102" i="1"/>
  <c r="BD102" i="1"/>
  <c r="BE102" i="1"/>
  <c r="BC103" i="1"/>
  <c r="BD103" i="1"/>
  <c r="BE103" i="1"/>
  <c r="BC104" i="1"/>
  <c r="BD104" i="1"/>
  <c r="BE104" i="1"/>
  <c r="BC105" i="1"/>
  <c r="BD105" i="1"/>
  <c r="BE105" i="1"/>
  <c r="BC106" i="1"/>
  <c r="BD106" i="1"/>
  <c r="BE106" i="1"/>
  <c r="BC107" i="1"/>
  <c r="BD107" i="1"/>
  <c r="BE107" i="1"/>
  <c r="BC108" i="1"/>
  <c r="BD108" i="1"/>
  <c r="BE108" i="1"/>
  <c r="BC109" i="1"/>
  <c r="BD109" i="1"/>
  <c r="BE109" i="1"/>
  <c r="BC110" i="1"/>
  <c r="BD110" i="1"/>
  <c r="BE110" i="1"/>
  <c r="BC111" i="1"/>
  <c r="BD111" i="1"/>
  <c r="BE111" i="1"/>
  <c r="BC112" i="1"/>
  <c r="BD112" i="1"/>
  <c r="BE112" i="1"/>
  <c r="BC113" i="1"/>
  <c r="BD113" i="1"/>
  <c r="BE113" i="1"/>
  <c r="BC114" i="1"/>
  <c r="BD114" i="1"/>
  <c r="BE114" i="1"/>
  <c r="BC115" i="1"/>
  <c r="BD115" i="1"/>
  <c r="BE115" i="1"/>
  <c r="BC116" i="1"/>
  <c r="BD116" i="1"/>
  <c r="BE116" i="1"/>
  <c r="BC117" i="1"/>
  <c r="BD117" i="1"/>
  <c r="BE117" i="1"/>
  <c r="BC118" i="1"/>
  <c r="BD118" i="1"/>
  <c r="BE118" i="1"/>
  <c r="BC119" i="1"/>
  <c r="BD119" i="1"/>
  <c r="BE119" i="1"/>
  <c r="BC120" i="1"/>
  <c r="BD120" i="1"/>
  <c r="BE120" i="1"/>
  <c r="BC121" i="1"/>
  <c r="BD121" i="1"/>
  <c r="BE121" i="1"/>
  <c r="BC122" i="1"/>
  <c r="BD122" i="1"/>
  <c r="BE122" i="1"/>
  <c r="BC123" i="1"/>
  <c r="BD123" i="1"/>
  <c r="BE123" i="1"/>
  <c r="BC124" i="1"/>
  <c r="BD124" i="1"/>
  <c r="BE124" i="1"/>
  <c r="BC125" i="1"/>
  <c r="BD125" i="1"/>
  <c r="BE125" i="1"/>
  <c r="BC126" i="1"/>
  <c r="BD126" i="1"/>
  <c r="BE126" i="1"/>
  <c r="BC127" i="1"/>
  <c r="BD127" i="1"/>
  <c r="BE127" i="1"/>
  <c r="BC128" i="1"/>
  <c r="BD128" i="1"/>
  <c r="BE128" i="1"/>
  <c r="BC129" i="1"/>
  <c r="BD129" i="1"/>
  <c r="BE129" i="1"/>
  <c r="BC130" i="1"/>
  <c r="BD130" i="1"/>
  <c r="BE130" i="1"/>
  <c r="BC131" i="1"/>
  <c r="BD131" i="1"/>
  <c r="BE131" i="1"/>
  <c r="BC132" i="1"/>
  <c r="BD132" i="1"/>
  <c r="BE132" i="1"/>
  <c r="BC133" i="1"/>
  <c r="BD133" i="1"/>
  <c r="BE133" i="1"/>
  <c r="BC134" i="1"/>
  <c r="BD134" i="1"/>
  <c r="BE134" i="1"/>
  <c r="BC135" i="1"/>
  <c r="BD135" i="1"/>
  <c r="BE135" i="1"/>
  <c r="BC136" i="1"/>
  <c r="BD136" i="1"/>
  <c r="BE136" i="1"/>
  <c r="BC137" i="1"/>
  <c r="BD137" i="1"/>
  <c r="BE137" i="1"/>
  <c r="BC138" i="1"/>
  <c r="BD138" i="1"/>
  <c r="BE138" i="1"/>
  <c r="BC139" i="1"/>
  <c r="BD139" i="1"/>
  <c r="BE139" i="1"/>
  <c r="BC140" i="1"/>
  <c r="BD140" i="1"/>
  <c r="BE140" i="1"/>
  <c r="BC141" i="1"/>
  <c r="BD141" i="1"/>
  <c r="BE141" i="1"/>
  <c r="BC142" i="1"/>
  <c r="BD142" i="1"/>
  <c r="BE142" i="1"/>
  <c r="BC143" i="1"/>
  <c r="BD143" i="1"/>
  <c r="BE143" i="1"/>
  <c r="BC144" i="1"/>
  <c r="BD144" i="1"/>
  <c r="BE144" i="1"/>
  <c r="BC145" i="1"/>
  <c r="BD145" i="1"/>
  <c r="BE145" i="1"/>
  <c r="BC146" i="1"/>
  <c r="BD146" i="1"/>
  <c r="BE146" i="1"/>
  <c r="BC147" i="1"/>
  <c r="BD147" i="1"/>
  <c r="BE147" i="1"/>
  <c r="BC148" i="1"/>
  <c r="BD148" i="1"/>
  <c r="BE148" i="1"/>
  <c r="BC149" i="1"/>
  <c r="BD149" i="1"/>
  <c r="BE149" i="1"/>
  <c r="BC150" i="1"/>
  <c r="BD150" i="1"/>
  <c r="BE150" i="1"/>
  <c r="BC151" i="1"/>
  <c r="BD151" i="1"/>
  <c r="BE151" i="1"/>
  <c r="BC152" i="1"/>
  <c r="BD152" i="1"/>
  <c r="BE152" i="1"/>
  <c r="BC153" i="1"/>
  <c r="BD153" i="1"/>
  <c r="BE153" i="1"/>
  <c r="BC154" i="1"/>
  <c r="BD154" i="1"/>
  <c r="BE154" i="1"/>
  <c r="BC155" i="1"/>
  <c r="BD155" i="1"/>
  <c r="BE155" i="1"/>
  <c r="BC156" i="1"/>
  <c r="BD156" i="1"/>
  <c r="BE156" i="1"/>
  <c r="BC157" i="1"/>
  <c r="BD157" i="1"/>
  <c r="BE157" i="1"/>
  <c r="BC158" i="1"/>
  <c r="BD158" i="1"/>
  <c r="BE158" i="1"/>
  <c r="BC159" i="1"/>
  <c r="BD159" i="1"/>
  <c r="BE159" i="1"/>
  <c r="BC160" i="1"/>
  <c r="BD160" i="1"/>
  <c r="BE160" i="1"/>
  <c r="BC161" i="1"/>
  <c r="BD161" i="1"/>
  <c r="BE161" i="1"/>
  <c r="BC162" i="1"/>
  <c r="BD162" i="1"/>
  <c r="BE162" i="1"/>
  <c r="BC163" i="1"/>
  <c r="BD163" i="1"/>
  <c r="BE163" i="1"/>
  <c r="BC164" i="1"/>
  <c r="BD164" i="1"/>
  <c r="BE164" i="1"/>
  <c r="BC165" i="1"/>
  <c r="BD165" i="1"/>
  <c r="BE165" i="1"/>
  <c r="BC166" i="1"/>
  <c r="BD166" i="1"/>
  <c r="BE166" i="1"/>
  <c r="BC167" i="1"/>
  <c r="BD167" i="1"/>
  <c r="BE167" i="1"/>
  <c r="BC168" i="1"/>
  <c r="BD168" i="1"/>
  <c r="BE168" i="1"/>
  <c r="BC169" i="1"/>
  <c r="BD169" i="1"/>
  <c r="BE169" i="1"/>
  <c r="BC170" i="1"/>
  <c r="BD170" i="1"/>
  <c r="BE170" i="1"/>
  <c r="BC171" i="1"/>
  <c r="BD171" i="1"/>
  <c r="BE171" i="1"/>
  <c r="BC172" i="1"/>
  <c r="BD172" i="1"/>
  <c r="BE172" i="1"/>
  <c r="BC173" i="1"/>
  <c r="BD173" i="1"/>
  <c r="BE173" i="1"/>
  <c r="BC174" i="1"/>
  <c r="BD174" i="1"/>
  <c r="BE174" i="1"/>
  <c r="BC175" i="1"/>
  <c r="BD175" i="1"/>
  <c r="BE175" i="1"/>
  <c r="BC176" i="1"/>
  <c r="BD176" i="1"/>
  <c r="BE176" i="1"/>
  <c r="BC177" i="1"/>
  <c r="BD177" i="1"/>
  <c r="BE177" i="1"/>
  <c r="BC178" i="1"/>
  <c r="BD178" i="1"/>
  <c r="BE178" i="1"/>
  <c r="BC179" i="1"/>
  <c r="BD179" i="1"/>
  <c r="BE179" i="1"/>
  <c r="BC180" i="1"/>
  <c r="BD180" i="1"/>
  <c r="BE180" i="1"/>
  <c r="BC181" i="1"/>
  <c r="BD181" i="1"/>
  <c r="BE181" i="1"/>
  <c r="BC182" i="1"/>
  <c r="BD182" i="1"/>
  <c r="BE182" i="1"/>
  <c r="BC183" i="1"/>
  <c r="BD183" i="1"/>
  <c r="BE183" i="1"/>
  <c r="BC184" i="1"/>
  <c r="BD184" i="1"/>
  <c r="BE184" i="1"/>
  <c r="BC185" i="1"/>
  <c r="BD185" i="1"/>
  <c r="BE185" i="1"/>
  <c r="BC186" i="1"/>
  <c r="BD186" i="1"/>
  <c r="BE186" i="1"/>
  <c r="BC187" i="1"/>
  <c r="BD187" i="1"/>
  <c r="BE187" i="1"/>
  <c r="BC188" i="1"/>
  <c r="BD188" i="1"/>
  <c r="BE188" i="1"/>
  <c r="BC189" i="1"/>
  <c r="BD189" i="1"/>
  <c r="BE189" i="1"/>
  <c r="BC190" i="1"/>
  <c r="BD190" i="1"/>
  <c r="BE190" i="1"/>
  <c r="BC191" i="1"/>
  <c r="BD191" i="1"/>
  <c r="BE191" i="1"/>
  <c r="BC192" i="1"/>
  <c r="BD192" i="1"/>
  <c r="BE192" i="1"/>
  <c r="BC193" i="1"/>
  <c r="BD193" i="1"/>
  <c r="BE193" i="1"/>
  <c r="BC194" i="1"/>
  <c r="BD194" i="1"/>
  <c r="BE194" i="1"/>
  <c r="BC195" i="1"/>
  <c r="BD195" i="1"/>
  <c r="BE195" i="1"/>
  <c r="BC196" i="1"/>
  <c r="BD196" i="1"/>
  <c r="BE196" i="1"/>
  <c r="BC197" i="1"/>
  <c r="BD197" i="1"/>
  <c r="BE197" i="1"/>
  <c r="BC198" i="1"/>
  <c r="BD198" i="1"/>
  <c r="BE198" i="1"/>
  <c r="BC199" i="1"/>
  <c r="BD199" i="1"/>
  <c r="BE199" i="1"/>
  <c r="BC200" i="1"/>
  <c r="BD200" i="1"/>
  <c r="BE200" i="1"/>
  <c r="BC201" i="1"/>
  <c r="BD201" i="1"/>
  <c r="BE201" i="1"/>
  <c r="BC202" i="1"/>
  <c r="BD202" i="1"/>
  <c r="BE202" i="1"/>
  <c r="BC203" i="1"/>
  <c r="BD203" i="1"/>
  <c r="BE203" i="1"/>
  <c r="BC204" i="1"/>
  <c r="BD204" i="1"/>
  <c r="BE204" i="1"/>
  <c r="BC205" i="1"/>
  <c r="BD205" i="1"/>
  <c r="BE205" i="1"/>
  <c r="BC206" i="1"/>
  <c r="BD206" i="1"/>
  <c r="BE206" i="1"/>
  <c r="BC207" i="1"/>
  <c r="BD207" i="1"/>
  <c r="BE207" i="1"/>
  <c r="BC208" i="1"/>
  <c r="BD208" i="1"/>
  <c r="BE208" i="1"/>
  <c r="BC209" i="1"/>
  <c r="BD209" i="1"/>
  <c r="BE209" i="1"/>
  <c r="BC210" i="1"/>
  <c r="BD210" i="1"/>
  <c r="BE210" i="1"/>
  <c r="BC211" i="1"/>
  <c r="BD211" i="1"/>
  <c r="BE211" i="1"/>
  <c r="BC212" i="1"/>
  <c r="BD212" i="1"/>
  <c r="BE212" i="1"/>
  <c r="BC213" i="1"/>
  <c r="BD213" i="1"/>
  <c r="BE213" i="1"/>
  <c r="BC214" i="1"/>
  <c r="BD214" i="1"/>
  <c r="BE214" i="1"/>
  <c r="BC215" i="1"/>
  <c r="BD215" i="1"/>
  <c r="BE215" i="1"/>
  <c r="BC216" i="1"/>
  <c r="BD216" i="1"/>
  <c r="BE216" i="1"/>
  <c r="BC217" i="1"/>
  <c r="BD217" i="1"/>
  <c r="BE217" i="1"/>
  <c r="BC218" i="1"/>
  <c r="BD218" i="1"/>
  <c r="BE218" i="1"/>
  <c r="BC219" i="1"/>
  <c r="BD219" i="1"/>
  <c r="BE219" i="1"/>
  <c r="BC220" i="1"/>
  <c r="BD220" i="1"/>
  <c r="BE220" i="1"/>
  <c r="BC221" i="1"/>
  <c r="BD221" i="1"/>
  <c r="BE221" i="1"/>
  <c r="BC222" i="1"/>
  <c r="BD222" i="1"/>
  <c r="BE222" i="1"/>
  <c r="BC223" i="1"/>
  <c r="BD223" i="1"/>
  <c r="BE223" i="1"/>
  <c r="BC224" i="1"/>
  <c r="BD224" i="1"/>
  <c r="BE224" i="1"/>
  <c r="BC225" i="1"/>
  <c r="BD225" i="1"/>
  <c r="BE225" i="1"/>
  <c r="BC226" i="1"/>
  <c r="BD226" i="1"/>
  <c r="BE226" i="1"/>
  <c r="BC227" i="1"/>
  <c r="BD227" i="1"/>
  <c r="BE227" i="1"/>
  <c r="BC228" i="1"/>
  <c r="BD228" i="1"/>
  <c r="BE228" i="1"/>
  <c r="BC229" i="1"/>
  <c r="BD229" i="1"/>
  <c r="BE229" i="1"/>
  <c r="BC230" i="1"/>
  <c r="BD230" i="1"/>
  <c r="BE230" i="1"/>
  <c r="BC231" i="1"/>
  <c r="BD231" i="1"/>
  <c r="BE231" i="1"/>
  <c r="BC232" i="1"/>
  <c r="BD232" i="1"/>
  <c r="BE232" i="1"/>
  <c r="BC233" i="1"/>
  <c r="BD233" i="1"/>
  <c r="BE233" i="1"/>
  <c r="BC234" i="1"/>
  <c r="BD234" i="1"/>
  <c r="BE234" i="1"/>
  <c r="BC235" i="1"/>
  <c r="BD235" i="1"/>
  <c r="BE235" i="1"/>
  <c r="BC236" i="1"/>
  <c r="BD236" i="1"/>
  <c r="BE236" i="1"/>
  <c r="BC237" i="1"/>
  <c r="BD237" i="1"/>
  <c r="BE237" i="1"/>
  <c r="BC238" i="1"/>
  <c r="BD238" i="1"/>
  <c r="BE238" i="1"/>
  <c r="BC239" i="1"/>
  <c r="BD239" i="1"/>
  <c r="BE239" i="1"/>
  <c r="BC240" i="1"/>
  <c r="BD240" i="1"/>
  <c r="BE240" i="1"/>
  <c r="BC241" i="1"/>
  <c r="BD241" i="1"/>
  <c r="BE241" i="1"/>
  <c r="BC242" i="1"/>
  <c r="BD242" i="1"/>
  <c r="BE242" i="1"/>
  <c r="BC243" i="1"/>
  <c r="BD243" i="1"/>
  <c r="BE243" i="1"/>
  <c r="BC244" i="1"/>
  <c r="BD244" i="1"/>
  <c r="BE244" i="1"/>
  <c r="BC245" i="1"/>
  <c r="BD245" i="1"/>
  <c r="BE245" i="1"/>
  <c r="BC246" i="1"/>
  <c r="BD246" i="1"/>
  <c r="BE246" i="1"/>
  <c r="BC247" i="1"/>
  <c r="BD247" i="1"/>
  <c r="BE247" i="1"/>
  <c r="BC248" i="1"/>
  <c r="BD248" i="1"/>
  <c r="BE248" i="1"/>
  <c r="BC249" i="1"/>
  <c r="BD249" i="1"/>
  <c r="BE249" i="1"/>
  <c r="BC250" i="1"/>
  <c r="BD250" i="1"/>
  <c r="BE250" i="1"/>
  <c r="BC251" i="1"/>
  <c r="BD251" i="1"/>
  <c r="BE251" i="1"/>
  <c r="BC252" i="1"/>
  <c r="BD252" i="1"/>
  <c r="BE252" i="1"/>
  <c r="BC253" i="1"/>
  <c r="BD253" i="1"/>
  <c r="BE253" i="1"/>
  <c r="BC254" i="1"/>
  <c r="BD254" i="1"/>
  <c r="BE254" i="1"/>
  <c r="BC255" i="1"/>
  <c r="BD255" i="1"/>
  <c r="BE255" i="1"/>
  <c r="BC256" i="1"/>
  <c r="BD256" i="1"/>
  <c r="BE256" i="1"/>
  <c r="BC257" i="1"/>
  <c r="BD257" i="1"/>
  <c r="BE257" i="1"/>
  <c r="BC258" i="1"/>
  <c r="BD258" i="1"/>
  <c r="BE258" i="1"/>
  <c r="BC259" i="1"/>
  <c r="BD259" i="1"/>
  <c r="BE259" i="1"/>
  <c r="BC260" i="1"/>
  <c r="BD260" i="1"/>
  <c r="BE260" i="1"/>
  <c r="BC261" i="1"/>
  <c r="BD261" i="1"/>
  <c r="BE261" i="1"/>
  <c r="BC262" i="1"/>
  <c r="BD262" i="1"/>
  <c r="BE262" i="1"/>
  <c r="BC263" i="1"/>
  <c r="BD263" i="1"/>
  <c r="BE263" i="1"/>
  <c r="BC264" i="1"/>
  <c r="BD264" i="1"/>
  <c r="BE264" i="1"/>
  <c r="BC265" i="1"/>
  <c r="BD265" i="1"/>
  <c r="BE265" i="1"/>
  <c r="BC266" i="1"/>
  <c r="BD266" i="1"/>
  <c r="BE266" i="1"/>
  <c r="BC267" i="1"/>
  <c r="BD267" i="1"/>
  <c r="BE267" i="1"/>
  <c r="BC268" i="1"/>
  <c r="BD268" i="1"/>
  <c r="BE268" i="1"/>
  <c r="BC269" i="1"/>
  <c r="BD269" i="1"/>
  <c r="BE269" i="1"/>
  <c r="BC270" i="1"/>
  <c r="BD270" i="1"/>
  <c r="BE270" i="1"/>
  <c r="BC271" i="1"/>
  <c r="BD271" i="1"/>
  <c r="BE271" i="1"/>
  <c r="BC272" i="1"/>
  <c r="BD272" i="1"/>
  <c r="BE272" i="1"/>
  <c r="BC273" i="1"/>
  <c r="BD273" i="1"/>
  <c r="BE273" i="1"/>
  <c r="BC274" i="1"/>
  <c r="BD274" i="1"/>
  <c r="BE274" i="1"/>
  <c r="BC275" i="1"/>
  <c r="BD275" i="1"/>
  <c r="BE275" i="1"/>
  <c r="BC276" i="1"/>
  <c r="BD276" i="1"/>
  <c r="BE276" i="1"/>
  <c r="BC277" i="1"/>
  <c r="BD277" i="1"/>
  <c r="BE277" i="1"/>
  <c r="BC278" i="1"/>
  <c r="BD278" i="1"/>
  <c r="BE278" i="1"/>
  <c r="BC279" i="1"/>
  <c r="BD279" i="1"/>
  <c r="BE279" i="1"/>
  <c r="BC280" i="1"/>
  <c r="BD280" i="1"/>
  <c r="BE280" i="1"/>
  <c r="BC281" i="1"/>
  <c r="BD281" i="1"/>
  <c r="BE281" i="1"/>
  <c r="BC282" i="1"/>
  <c r="BD282" i="1"/>
  <c r="BE282" i="1"/>
  <c r="BC283" i="1"/>
  <c r="BD283" i="1"/>
  <c r="BE283" i="1"/>
  <c r="BC284" i="1"/>
  <c r="BD284" i="1"/>
  <c r="BE284" i="1"/>
  <c r="BC285" i="1"/>
  <c r="BD285" i="1"/>
  <c r="BE285" i="1"/>
  <c r="BC286" i="1"/>
  <c r="BD286" i="1"/>
  <c r="BE286" i="1"/>
  <c r="BC287" i="1"/>
  <c r="BD287" i="1"/>
  <c r="BE287" i="1"/>
  <c r="BC288" i="1"/>
  <c r="BD288" i="1"/>
  <c r="BE288" i="1"/>
  <c r="BC289" i="1"/>
  <c r="BD289" i="1"/>
  <c r="BE289" i="1"/>
  <c r="BC290" i="1"/>
  <c r="BD290" i="1"/>
  <c r="BE290" i="1"/>
  <c r="BC291" i="1"/>
  <c r="BD291" i="1"/>
  <c r="BE291" i="1"/>
  <c r="BC292" i="1"/>
  <c r="BD292" i="1"/>
  <c r="BE292" i="1"/>
  <c r="BC293" i="1"/>
  <c r="BD293" i="1"/>
  <c r="BE293" i="1"/>
  <c r="BC294" i="1"/>
  <c r="BD294" i="1"/>
  <c r="BE294" i="1"/>
  <c r="BC295" i="1"/>
  <c r="BD295" i="1"/>
  <c r="BE295" i="1"/>
  <c r="BC296" i="1"/>
  <c r="BD296" i="1"/>
  <c r="BE296" i="1"/>
  <c r="BC297" i="1"/>
  <c r="BD297" i="1"/>
  <c r="BE297" i="1"/>
  <c r="BC298" i="1"/>
  <c r="BD298" i="1"/>
  <c r="BE298" i="1"/>
  <c r="BC299" i="1"/>
  <c r="BD299" i="1"/>
  <c r="BE299" i="1"/>
  <c r="BC300" i="1"/>
  <c r="BD300" i="1"/>
  <c r="BE300" i="1"/>
  <c r="BC301" i="1"/>
  <c r="BD301" i="1"/>
  <c r="BE301" i="1"/>
  <c r="BC302" i="1"/>
  <c r="BD302" i="1"/>
  <c r="BE302" i="1"/>
  <c r="BC303" i="1"/>
  <c r="BD303" i="1"/>
  <c r="BE303" i="1"/>
  <c r="BC304" i="1"/>
  <c r="BD304" i="1"/>
  <c r="BE304" i="1"/>
  <c r="BC305" i="1"/>
  <c r="BD305" i="1"/>
  <c r="BE305" i="1"/>
  <c r="BC306" i="1"/>
  <c r="BD306" i="1"/>
  <c r="BE306" i="1"/>
  <c r="BC307" i="1"/>
  <c r="BD307" i="1"/>
  <c r="BE307" i="1"/>
  <c r="BC308" i="1"/>
  <c r="BD308" i="1"/>
  <c r="BE308" i="1"/>
  <c r="BC309" i="1"/>
  <c r="BD309" i="1"/>
  <c r="BE309" i="1"/>
  <c r="BC310" i="1"/>
  <c r="BD310" i="1"/>
  <c r="BE310" i="1"/>
  <c r="BC311" i="1"/>
  <c r="BD311" i="1"/>
  <c r="BE311" i="1"/>
  <c r="BC312" i="1"/>
  <c r="BD312" i="1"/>
  <c r="BE312" i="1"/>
  <c r="BC313" i="1"/>
  <c r="BD313" i="1"/>
  <c r="BE313" i="1"/>
  <c r="BC314" i="1"/>
  <c r="BD314" i="1"/>
  <c r="BE314" i="1"/>
  <c r="BC315" i="1"/>
  <c r="BD315" i="1"/>
  <c r="BE315" i="1"/>
  <c r="BC316" i="1"/>
  <c r="BD316" i="1"/>
  <c r="BE316" i="1"/>
  <c r="BC317" i="1"/>
  <c r="BD317" i="1"/>
  <c r="BE317" i="1"/>
  <c r="BC318" i="1"/>
  <c r="BD318" i="1"/>
  <c r="BE318" i="1"/>
  <c r="BC319" i="1"/>
  <c r="BD319" i="1"/>
  <c r="BE319" i="1"/>
  <c r="BC320" i="1"/>
  <c r="BD320" i="1"/>
  <c r="BE320" i="1"/>
  <c r="BC321" i="1"/>
  <c r="BD321" i="1"/>
  <c r="BE321" i="1"/>
  <c r="BC322" i="1"/>
  <c r="BD322" i="1"/>
  <c r="BE322" i="1"/>
  <c r="BC323" i="1"/>
  <c r="BD323" i="1"/>
  <c r="BE323" i="1"/>
  <c r="BC324" i="1"/>
  <c r="BD324" i="1"/>
  <c r="BE324" i="1"/>
  <c r="BC325" i="1"/>
  <c r="BD325" i="1"/>
  <c r="BE325" i="1"/>
  <c r="BC326" i="1"/>
  <c r="BD326" i="1"/>
  <c r="BE326" i="1"/>
  <c r="BC327" i="1"/>
  <c r="BD327" i="1"/>
  <c r="BE327" i="1"/>
  <c r="BC328" i="1"/>
  <c r="BD328" i="1"/>
  <c r="BE328" i="1"/>
  <c r="BC329" i="1"/>
  <c r="BD329" i="1"/>
  <c r="BE329" i="1"/>
  <c r="BC330" i="1"/>
  <c r="BD330" i="1"/>
  <c r="BE330" i="1"/>
  <c r="BC331" i="1"/>
  <c r="BD331" i="1"/>
  <c r="BE331" i="1"/>
  <c r="BC332" i="1"/>
  <c r="BD332" i="1"/>
  <c r="BE332" i="1"/>
  <c r="BC333" i="1"/>
  <c r="BD333" i="1"/>
  <c r="BE333" i="1"/>
  <c r="BC334" i="1"/>
  <c r="BD334" i="1"/>
  <c r="BE334" i="1"/>
  <c r="BC335" i="1"/>
  <c r="BD335" i="1"/>
  <c r="BE335" i="1"/>
  <c r="BC336" i="1"/>
  <c r="BD336" i="1"/>
  <c r="BE336" i="1"/>
  <c r="BC337" i="1"/>
  <c r="BD337" i="1"/>
  <c r="BE337" i="1"/>
  <c r="BC338" i="1"/>
  <c r="BD338" i="1"/>
  <c r="BE338" i="1"/>
  <c r="BC339" i="1"/>
  <c r="BD339" i="1"/>
  <c r="BE339" i="1"/>
  <c r="BC340" i="1"/>
  <c r="BD340" i="1"/>
  <c r="BE340" i="1"/>
  <c r="BC341" i="1"/>
  <c r="BD341" i="1"/>
  <c r="BE341" i="1"/>
  <c r="BC342" i="1"/>
  <c r="BD342" i="1"/>
  <c r="BE342" i="1"/>
  <c r="BC343" i="1"/>
  <c r="BD343" i="1"/>
  <c r="BE343" i="1"/>
  <c r="BC344" i="1"/>
  <c r="BD344" i="1"/>
  <c r="BE344" i="1"/>
  <c r="BC345" i="1"/>
  <c r="BD345" i="1"/>
  <c r="BE345" i="1"/>
  <c r="BC346" i="1"/>
  <c r="BD346" i="1"/>
  <c r="BE346" i="1"/>
  <c r="BC347" i="1"/>
  <c r="BD347" i="1"/>
  <c r="BE347" i="1"/>
  <c r="BC348" i="1"/>
  <c r="BD348" i="1"/>
  <c r="BE348" i="1"/>
  <c r="BC349" i="1"/>
  <c r="BD349" i="1"/>
  <c r="BE349" i="1"/>
  <c r="BC350" i="1"/>
  <c r="BD350" i="1"/>
  <c r="BE350" i="1"/>
  <c r="BC351" i="1"/>
  <c r="BD351" i="1"/>
  <c r="BE351" i="1"/>
  <c r="BC352" i="1"/>
  <c r="BD352" i="1"/>
  <c r="BE352" i="1"/>
  <c r="BC353" i="1"/>
  <c r="BD353" i="1"/>
  <c r="BE353" i="1"/>
  <c r="BC354" i="1"/>
  <c r="BD354" i="1"/>
  <c r="BE354" i="1"/>
  <c r="BC355" i="1"/>
  <c r="BD355" i="1"/>
  <c r="BE355" i="1"/>
  <c r="BC356" i="1"/>
  <c r="BD356" i="1"/>
  <c r="BE356" i="1"/>
  <c r="BC357" i="1"/>
  <c r="BD357" i="1"/>
  <c r="BE357" i="1"/>
  <c r="BC358" i="1"/>
  <c r="BD358" i="1"/>
  <c r="BE358" i="1"/>
  <c r="BC359" i="1"/>
  <c r="BD359" i="1"/>
  <c r="BE359" i="1"/>
  <c r="BC360" i="1"/>
  <c r="BD360" i="1"/>
  <c r="BE360" i="1"/>
  <c r="BC361" i="1"/>
  <c r="BD361" i="1"/>
  <c r="BE361" i="1"/>
  <c r="BC362" i="1"/>
  <c r="BD362" i="1"/>
  <c r="BE362" i="1"/>
  <c r="BC363" i="1"/>
  <c r="BD363" i="1"/>
  <c r="BE363" i="1"/>
  <c r="BC364" i="1"/>
  <c r="BD364" i="1"/>
  <c r="BE364" i="1"/>
  <c r="BC365" i="1"/>
  <c r="BD365" i="1"/>
  <c r="BE365" i="1"/>
  <c r="BC366" i="1"/>
  <c r="BD366" i="1"/>
  <c r="BE366" i="1"/>
  <c r="BC367" i="1"/>
  <c r="BD367" i="1"/>
  <c r="BE367" i="1"/>
  <c r="BC368" i="1"/>
  <c r="BD368" i="1"/>
  <c r="BE368" i="1"/>
  <c r="BC369" i="1"/>
  <c r="BD369" i="1"/>
  <c r="BE369" i="1"/>
  <c r="BC370" i="1"/>
  <c r="BD370" i="1"/>
  <c r="BE370" i="1"/>
  <c r="BC371" i="1"/>
  <c r="BD371" i="1"/>
  <c r="BE371" i="1"/>
  <c r="BC372" i="1"/>
  <c r="BD372" i="1"/>
  <c r="BE372" i="1"/>
  <c r="BC373" i="1"/>
  <c r="BD373" i="1"/>
  <c r="BE373" i="1"/>
  <c r="BC374" i="1"/>
  <c r="BD374" i="1"/>
  <c r="BE374" i="1"/>
  <c r="BC375" i="1"/>
  <c r="BD375" i="1"/>
  <c r="BE375" i="1"/>
  <c r="BC376" i="1"/>
  <c r="BD376" i="1"/>
  <c r="BE376" i="1"/>
  <c r="BC377" i="1"/>
  <c r="BD377" i="1"/>
  <c r="BE377" i="1"/>
  <c r="BC378" i="1"/>
  <c r="BD378" i="1"/>
  <c r="BE378" i="1"/>
  <c r="BC379" i="1"/>
  <c r="BD379" i="1"/>
  <c r="BE379" i="1"/>
  <c r="BC380" i="1"/>
  <c r="BD380" i="1"/>
  <c r="BE380" i="1"/>
  <c r="BC381" i="1"/>
  <c r="BD381" i="1"/>
  <c r="BE381" i="1"/>
  <c r="BC382" i="1"/>
  <c r="BD382" i="1"/>
  <c r="BE382" i="1"/>
  <c r="BC383" i="1"/>
  <c r="BD383" i="1"/>
  <c r="BE383" i="1"/>
  <c r="BC384" i="1"/>
  <c r="BD384" i="1"/>
  <c r="BE384" i="1"/>
  <c r="BC385" i="1"/>
  <c r="BD385" i="1"/>
  <c r="BE385" i="1"/>
  <c r="BC386" i="1"/>
  <c r="BD386" i="1"/>
  <c r="BE386" i="1"/>
  <c r="BC387" i="1"/>
  <c r="BD387" i="1"/>
  <c r="BE387" i="1"/>
  <c r="BC388" i="1"/>
  <c r="BD388" i="1"/>
  <c r="BE388" i="1"/>
  <c r="BC389" i="1"/>
  <c r="BD389" i="1"/>
  <c r="BE389" i="1"/>
  <c r="BC390" i="1"/>
  <c r="BD390" i="1"/>
  <c r="BE390" i="1"/>
  <c r="BC391" i="1"/>
  <c r="BD391" i="1"/>
  <c r="BE391" i="1"/>
  <c r="BC392" i="1"/>
  <c r="BD392" i="1"/>
  <c r="BE392" i="1"/>
  <c r="BC393" i="1"/>
  <c r="BD393" i="1"/>
  <c r="BE393" i="1"/>
  <c r="BC394" i="1"/>
  <c r="BD394" i="1"/>
  <c r="BE394" i="1"/>
  <c r="BC395" i="1"/>
  <c r="BD395" i="1"/>
  <c r="BE395" i="1"/>
  <c r="BC396" i="1"/>
  <c r="BD396" i="1"/>
  <c r="BE396" i="1"/>
  <c r="BC397" i="1"/>
  <c r="BD397" i="1"/>
  <c r="BE397" i="1"/>
  <c r="BC398" i="1"/>
  <c r="BD398" i="1"/>
  <c r="BE398" i="1"/>
  <c r="BC399" i="1"/>
  <c r="BD399" i="1"/>
  <c r="BE399" i="1"/>
  <c r="BC400" i="1"/>
  <c r="BD400" i="1"/>
  <c r="BE400" i="1"/>
  <c r="BC401" i="1"/>
  <c r="BD401" i="1"/>
  <c r="BE401" i="1"/>
  <c r="BC402" i="1"/>
  <c r="BD402" i="1"/>
  <c r="BE402" i="1"/>
  <c r="BC403" i="1"/>
  <c r="BD403" i="1"/>
  <c r="BE403" i="1"/>
  <c r="BC404" i="1"/>
  <c r="BD404" i="1"/>
  <c r="BE404" i="1"/>
  <c r="BC405" i="1"/>
  <c r="BD405" i="1"/>
  <c r="BE405" i="1"/>
  <c r="BC406" i="1"/>
  <c r="BD406" i="1"/>
  <c r="BE406" i="1"/>
  <c r="BC407" i="1"/>
  <c r="BD407" i="1"/>
  <c r="BE407" i="1"/>
  <c r="BC408" i="1"/>
  <c r="BD408" i="1"/>
  <c r="BE408" i="1"/>
  <c r="BC409" i="1"/>
  <c r="BD409" i="1"/>
  <c r="BE409" i="1"/>
  <c r="BC410" i="1"/>
  <c r="BD410" i="1"/>
  <c r="BE410" i="1"/>
  <c r="BC411" i="1"/>
  <c r="BD411" i="1"/>
  <c r="BE411" i="1"/>
  <c r="BC412" i="1"/>
  <c r="BD412" i="1"/>
  <c r="BE412" i="1"/>
  <c r="BC413" i="1"/>
  <c r="BD413" i="1"/>
  <c r="BE413" i="1"/>
  <c r="BC414" i="1"/>
  <c r="BD414" i="1"/>
  <c r="BE414" i="1"/>
  <c r="BC415" i="1"/>
  <c r="BD415" i="1"/>
  <c r="BE415" i="1"/>
  <c r="BC416" i="1"/>
  <c r="BD416" i="1"/>
  <c r="BE416" i="1"/>
  <c r="BC417" i="1"/>
  <c r="BD417" i="1"/>
  <c r="BE417" i="1"/>
  <c r="BC418" i="1"/>
  <c r="BD418" i="1"/>
  <c r="BE418" i="1"/>
  <c r="BC419" i="1"/>
  <c r="BD419" i="1"/>
  <c r="BE419" i="1"/>
  <c r="BC420" i="1"/>
  <c r="BD420" i="1"/>
  <c r="BE420" i="1"/>
  <c r="BC421" i="1"/>
  <c r="BD421" i="1"/>
  <c r="BE421" i="1"/>
  <c r="BC422" i="1"/>
  <c r="BD422" i="1"/>
  <c r="BE422" i="1"/>
  <c r="BC423" i="1"/>
  <c r="BD423" i="1"/>
  <c r="BE423" i="1"/>
  <c r="BC424" i="1"/>
  <c r="BD424" i="1"/>
  <c r="BE424" i="1"/>
  <c r="BC425" i="1"/>
  <c r="BD425" i="1"/>
  <c r="BE425" i="1"/>
  <c r="BC426" i="1"/>
  <c r="BD426" i="1"/>
  <c r="BE426" i="1"/>
  <c r="BC427" i="1"/>
  <c r="BD427" i="1"/>
  <c r="BE427" i="1"/>
  <c r="BC428" i="1"/>
  <c r="BD428" i="1"/>
  <c r="BE428" i="1"/>
  <c r="BC429" i="1"/>
  <c r="BD429" i="1"/>
  <c r="BE429" i="1"/>
  <c r="BC430" i="1"/>
  <c r="BD430" i="1"/>
  <c r="BE430" i="1"/>
  <c r="BC431" i="1"/>
  <c r="BD431" i="1"/>
  <c r="BE431" i="1"/>
  <c r="BC432" i="1"/>
  <c r="BD432" i="1"/>
  <c r="BE432" i="1"/>
  <c r="BC433" i="1"/>
  <c r="BD433" i="1"/>
  <c r="BE433" i="1"/>
  <c r="BC434" i="1"/>
  <c r="BD434" i="1"/>
  <c r="BE434" i="1"/>
  <c r="BC435" i="1"/>
  <c r="BD435" i="1"/>
  <c r="BE435" i="1"/>
  <c r="BC436" i="1"/>
  <c r="BD436" i="1"/>
  <c r="BE436" i="1"/>
  <c r="BC437" i="1"/>
  <c r="BD437" i="1"/>
  <c r="BE437" i="1"/>
  <c r="BC438" i="1"/>
  <c r="BD438" i="1"/>
  <c r="BE438" i="1"/>
  <c r="BC439" i="1"/>
  <c r="BD439" i="1"/>
  <c r="BE439" i="1"/>
  <c r="BC440" i="1"/>
  <c r="BD440" i="1"/>
  <c r="BE440" i="1"/>
  <c r="BC441" i="1"/>
  <c r="BD441" i="1"/>
  <c r="BE441" i="1"/>
  <c r="BC442" i="1"/>
  <c r="BD442" i="1"/>
  <c r="BE442" i="1"/>
  <c r="BC443" i="1"/>
  <c r="BD443" i="1"/>
  <c r="BE443" i="1"/>
  <c r="BC444" i="1"/>
  <c r="BD444" i="1"/>
  <c r="BE444" i="1"/>
  <c r="BC445" i="1"/>
  <c r="BD445" i="1"/>
  <c r="BE445" i="1"/>
  <c r="BC446" i="1"/>
  <c r="BD446" i="1"/>
  <c r="BE446" i="1"/>
  <c r="BC447" i="1"/>
  <c r="BD447" i="1"/>
  <c r="BE447" i="1"/>
  <c r="BC448" i="1"/>
  <c r="BD448" i="1"/>
  <c r="BE448" i="1"/>
  <c r="BC449" i="1"/>
  <c r="BD449" i="1"/>
  <c r="BE449" i="1"/>
  <c r="BC450" i="1"/>
  <c r="BD450" i="1"/>
  <c r="BE450" i="1"/>
  <c r="BC451" i="1"/>
  <c r="BD451" i="1"/>
  <c r="BE451" i="1"/>
  <c r="BC452" i="1"/>
  <c r="BD452" i="1"/>
  <c r="BE452" i="1"/>
  <c r="BC453" i="1"/>
  <c r="BD453" i="1"/>
  <c r="BE453" i="1"/>
  <c r="BC454" i="1"/>
  <c r="BD454" i="1"/>
  <c r="BE454" i="1"/>
  <c r="BC455" i="1"/>
  <c r="BD455" i="1"/>
  <c r="BE455" i="1"/>
  <c r="BC456" i="1"/>
  <c r="BD456" i="1"/>
  <c r="BE456" i="1"/>
  <c r="BC457" i="1"/>
  <c r="BD457" i="1"/>
  <c r="BE457" i="1"/>
  <c r="BC458" i="1"/>
  <c r="BD458" i="1"/>
  <c r="BE458" i="1"/>
  <c r="BC459" i="1"/>
  <c r="BD459" i="1"/>
  <c r="BE459" i="1"/>
  <c r="BC460" i="1"/>
  <c r="BD460" i="1"/>
  <c r="BE460" i="1"/>
  <c r="BC461" i="1"/>
  <c r="BD461" i="1"/>
  <c r="BE461" i="1"/>
  <c r="BC462" i="1"/>
  <c r="BD462" i="1"/>
  <c r="BE462" i="1"/>
  <c r="BC463" i="1"/>
  <c r="BD463" i="1"/>
  <c r="BE463" i="1"/>
  <c r="BC464" i="1"/>
  <c r="BD464" i="1"/>
  <c r="BE464" i="1"/>
  <c r="BC465" i="1"/>
  <c r="BD465" i="1"/>
  <c r="BE465" i="1"/>
  <c r="BC466" i="1"/>
  <c r="BD466" i="1"/>
  <c r="BE466" i="1"/>
  <c r="BC467" i="1"/>
  <c r="BD467" i="1"/>
  <c r="BE467" i="1"/>
  <c r="BC468" i="1"/>
  <c r="BD468" i="1"/>
  <c r="BE468" i="1"/>
  <c r="BC469" i="1"/>
  <c r="BD469" i="1"/>
  <c r="BE469" i="1"/>
  <c r="BC470" i="1"/>
  <c r="BD470" i="1"/>
  <c r="BE470" i="1"/>
  <c r="BC471" i="1"/>
  <c r="BD471" i="1"/>
  <c r="BE471" i="1"/>
  <c r="BC472" i="1"/>
  <c r="BD472" i="1"/>
  <c r="BE472" i="1"/>
  <c r="BC473" i="1"/>
  <c r="BD473" i="1"/>
  <c r="BE473" i="1"/>
  <c r="BC474" i="1"/>
  <c r="BD474" i="1"/>
  <c r="BE474" i="1"/>
  <c r="BC475" i="1"/>
  <c r="BD475" i="1"/>
  <c r="BE475" i="1"/>
  <c r="BC476" i="1"/>
  <c r="BD476" i="1"/>
  <c r="BE476" i="1"/>
  <c r="BC477" i="1"/>
  <c r="BD477" i="1"/>
  <c r="BE477" i="1"/>
  <c r="BC478" i="1"/>
  <c r="BD478" i="1"/>
  <c r="BE478" i="1"/>
  <c r="BC479" i="1"/>
  <c r="BD479" i="1"/>
  <c r="BE479" i="1"/>
  <c r="BC480" i="1"/>
  <c r="BD480" i="1"/>
  <c r="BE480" i="1"/>
  <c r="BC481" i="1"/>
  <c r="BD481" i="1"/>
  <c r="BE481" i="1"/>
  <c r="BC482" i="1"/>
  <c r="BD482" i="1"/>
  <c r="BE482" i="1"/>
  <c r="BC483" i="1"/>
  <c r="BD483" i="1"/>
  <c r="BE483" i="1"/>
  <c r="BC484" i="1"/>
  <c r="BD484" i="1"/>
  <c r="BE484" i="1"/>
  <c r="BC485" i="1"/>
  <c r="BD485" i="1"/>
  <c r="BE485" i="1"/>
  <c r="BC486" i="1"/>
  <c r="BD486" i="1"/>
  <c r="BE486" i="1"/>
  <c r="BC487" i="1"/>
  <c r="BD487" i="1"/>
  <c r="BE487" i="1"/>
  <c r="BC488" i="1"/>
  <c r="BD488" i="1"/>
  <c r="BE488" i="1"/>
  <c r="BC489" i="1"/>
  <c r="BD489" i="1"/>
  <c r="BE489" i="1"/>
  <c r="BC490" i="1"/>
  <c r="BD490" i="1"/>
  <c r="BE490" i="1"/>
  <c r="BC491" i="1"/>
  <c r="BD491" i="1"/>
  <c r="BE491" i="1"/>
  <c r="BC492" i="1"/>
  <c r="BD492" i="1"/>
  <c r="BE492" i="1"/>
  <c r="BC493" i="1"/>
  <c r="BD493" i="1"/>
  <c r="BE493" i="1"/>
  <c r="BC494" i="1"/>
  <c r="BD494" i="1"/>
  <c r="BE494" i="1"/>
  <c r="BC495" i="1"/>
  <c r="BD495" i="1"/>
  <c r="BE495" i="1"/>
  <c r="BC496" i="1"/>
  <c r="BD496" i="1"/>
  <c r="BE496" i="1"/>
  <c r="BC497" i="1"/>
  <c r="BD497" i="1"/>
  <c r="BE497" i="1"/>
  <c r="BC498" i="1"/>
  <c r="BD498" i="1"/>
  <c r="BE498" i="1"/>
  <c r="BC499" i="1"/>
  <c r="BD499" i="1"/>
  <c r="BE499" i="1"/>
  <c r="BC500" i="1"/>
  <c r="BD500" i="1"/>
  <c r="BE500" i="1"/>
  <c r="BC501" i="1"/>
  <c r="BD501" i="1"/>
  <c r="BE501" i="1"/>
  <c r="BC502" i="1"/>
  <c r="BD502" i="1"/>
  <c r="BE502" i="1"/>
  <c r="BC503" i="1"/>
  <c r="BD503" i="1"/>
  <c r="BE503" i="1"/>
  <c r="BC504" i="1"/>
  <c r="BD504" i="1"/>
  <c r="BE504" i="1"/>
  <c r="BC505" i="1"/>
  <c r="BD505" i="1"/>
  <c r="BE505" i="1"/>
  <c r="BC506" i="1"/>
  <c r="BD506" i="1"/>
  <c r="BE506" i="1"/>
  <c r="BC507" i="1"/>
  <c r="BD507" i="1"/>
  <c r="BE507" i="1"/>
  <c r="BC508" i="1"/>
  <c r="BD508" i="1"/>
  <c r="BE508" i="1"/>
  <c r="BC509" i="1"/>
  <c r="BD509" i="1"/>
  <c r="BE509" i="1"/>
  <c r="BC510" i="1"/>
  <c r="BD510" i="1"/>
  <c r="BE510" i="1"/>
  <c r="BC511" i="1"/>
  <c r="BD511" i="1"/>
  <c r="BE511" i="1"/>
  <c r="BC512" i="1"/>
  <c r="BD512" i="1"/>
  <c r="BE512" i="1"/>
  <c r="BC513" i="1"/>
  <c r="BD513" i="1"/>
  <c r="BE513" i="1"/>
  <c r="BC514" i="1"/>
  <c r="BD514" i="1"/>
  <c r="BE514" i="1"/>
  <c r="BC515" i="1"/>
  <c r="BD515" i="1"/>
  <c r="BE515" i="1"/>
  <c r="BC516" i="1"/>
  <c r="BD516" i="1"/>
  <c r="BE516" i="1"/>
  <c r="BC517" i="1"/>
  <c r="BD517" i="1"/>
  <c r="BE517" i="1"/>
  <c r="BC518" i="1"/>
  <c r="BD518" i="1"/>
  <c r="BE518" i="1"/>
  <c r="BC519" i="1"/>
  <c r="BD519" i="1"/>
  <c r="BE519" i="1"/>
  <c r="BC520" i="1"/>
  <c r="BD520" i="1"/>
  <c r="BE520" i="1"/>
  <c r="BC521" i="1"/>
  <c r="BD521" i="1"/>
  <c r="BE521" i="1"/>
  <c r="BC522" i="1"/>
  <c r="BD522" i="1"/>
  <c r="BE522" i="1"/>
  <c r="BC523" i="1"/>
  <c r="BD523" i="1"/>
  <c r="BE523" i="1"/>
  <c r="BC524" i="1"/>
  <c r="BD524" i="1"/>
  <c r="BE524" i="1"/>
  <c r="BC525" i="1"/>
  <c r="BD525" i="1"/>
  <c r="BE525" i="1"/>
  <c r="BC526" i="1"/>
  <c r="BD526" i="1"/>
  <c r="BE526" i="1"/>
  <c r="BC527" i="1"/>
  <c r="BD527" i="1"/>
  <c r="BE527" i="1"/>
  <c r="BC528" i="1"/>
  <c r="BD528" i="1"/>
  <c r="BE528" i="1"/>
  <c r="BC529" i="1"/>
  <c r="BD529" i="1"/>
  <c r="BE529" i="1"/>
  <c r="BC530" i="1"/>
  <c r="BD530" i="1"/>
  <c r="BE530" i="1"/>
  <c r="BC531" i="1"/>
  <c r="BD531" i="1"/>
  <c r="BE531" i="1"/>
  <c r="BC532" i="1"/>
  <c r="BD532" i="1"/>
  <c r="BE532" i="1"/>
  <c r="BC533" i="1"/>
  <c r="BD533" i="1"/>
  <c r="BE533" i="1"/>
  <c r="BC534" i="1"/>
  <c r="BD534" i="1"/>
  <c r="BE534" i="1"/>
  <c r="BC535" i="1"/>
  <c r="BD535" i="1"/>
  <c r="BE535" i="1"/>
  <c r="BC536" i="1"/>
  <c r="BD536" i="1"/>
  <c r="BE536" i="1"/>
  <c r="BC537" i="1"/>
  <c r="BD537" i="1"/>
  <c r="BE537" i="1"/>
  <c r="BC538" i="1"/>
  <c r="BD538" i="1"/>
  <c r="BE538" i="1"/>
  <c r="BC539" i="1"/>
  <c r="BD539" i="1"/>
  <c r="BE539" i="1"/>
  <c r="BC540" i="1"/>
  <c r="BD540" i="1"/>
  <c r="BE540" i="1"/>
  <c r="BC541" i="1"/>
  <c r="BD541" i="1"/>
  <c r="BE541" i="1"/>
  <c r="BC542" i="1"/>
  <c r="BD542" i="1"/>
  <c r="BE542" i="1"/>
  <c r="BC543" i="1"/>
  <c r="BD543" i="1"/>
  <c r="BE543" i="1"/>
  <c r="BC544" i="1"/>
  <c r="BD544" i="1"/>
  <c r="BE544" i="1"/>
  <c r="BC545" i="1"/>
  <c r="BD545" i="1"/>
  <c r="BE545" i="1"/>
  <c r="BC546" i="1"/>
  <c r="BD546" i="1"/>
  <c r="BE546" i="1"/>
  <c r="BC547" i="1"/>
  <c r="BD547" i="1"/>
  <c r="BE547" i="1"/>
  <c r="BC548" i="1"/>
  <c r="BD548" i="1"/>
  <c r="BE548" i="1"/>
  <c r="BC549" i="1"/>
  <c r="BD549" i="1"/>
  <c r="BE549" i="1"/>
  <c r="BC550" i="1"/>
  <c r="BD550" i="1"/>
  <c r="BE550" i="1"/>
  <c r="BC551" i="1"/>
  <c r="BD551" i="1"/>
  <c r="BE551" i="1"/>
  <c r="BC552" i="1"/>
  <c r="BD552" i="1"/>
  <c r="BE552" i="1"/>
  <c r="BC553" i="1"/>
  <c r="BD553" i="1"/>
  <c r="BE553" i="1"/>
  <c r="BC554" i="1"/>
  <c r="BD554" i="1"/>
  <c r="BE554" i="1"/>
  <c r="BC555" i="1"/>
  <c r="BD555" i="1"/>
  <c r="BE555" i="1"/>
  <c r="BC556" i="1"/>
  <c r="BD556" i="1"/>
  <c r="BE556" i="1"/>
  <c r="BC557" i="1"/>
  <c r="BD557" i="1"/>
  <c r="BE557" i="1"/>
  <c r="BC558" i="1"/>
  <c r="BD558" i="1"/>
  <c r="BE558" i="1"/>
  <c r="BC559" i="1"/>
  <c r="BD559" i="1"/>
  <c r="BE559" i="1"/>
  <c r="BC560" i="1"/>
  <c r="BD560" i="1"/>
  <c r="BE560" i="1"/>
  <c r="BC561" i="1"/>
  <c r="BD561" i="1"/>
  <c r="BE561" i="1"/>
  <c r="BC562" i="1"/>
  <c r="BD562" i="1"/>
  <c r="BE562" i="1"/>
  <c r="BC563" i="1"/>
  <c r="BD563" i="1"/>
  <c r="BE563" i="1"/>
  <c r="BC564" i="1"/>
  <c r="BD564" i="1"/>
  <c r="BE564" i="1"/>
  <c r="BC565" i="1"/>
  <c r="BD565" i="1"/>
  <c r="BE565" i="1"/>
  <c r="BC566" i="1"/>
  <c r="BD566" i="1"/>
  <c r="BE566" i="1"/>
  <c r="BC567" i="1"/>
  <c r="BD567" i="1"/>
  <c r="BE567" i="1"/>
  <c r="BC568" i="1"/>
  <c r="BD568" i="1"/>
  <c r="BE568" i="1"/>
  <c r="BC569" i="1"/>
  <c r="BD569" i="1"/>
  <c r="BE569" i="1"/>
  <c r="BC570" i="1"/>
  <c r="BD570" i="1"/>
  <c r="BE570" i="1"/>
  <c r="BC571" i="1"/>
  <c r="BD571" i="1"/>
  <c r="BE571" i="1"/>
  <c r="BC572" i="1"/>
  <c r="BD572" i="1"/>
  <c r="BE572" i="1"/>
  <c r="BC573" i="1"/>
  <c r="BD573" i="1"/>
  <c r="BE573" i="1"/>
  <c r="BC574" i="1"/>
  <c r="BD574" i="1"/>
  <c r="BE574" i="1"/>
  <c r="BC575" i="1"/>
  <c r="BD575" i="1"/>
  <c r="BE575" i="1"/>
  <c r="BC576" i="1"/>
  <c r="BD576" i="1"/>
  <c r="BE576" i="1"/>
  <c r="BC577" i="1"/>
  <c r="BD577" i="1"/>
  <c r="BE577" i="1"/>
  <c r="BC578" i="1"/>
  <c r="BD578" i="1"/>
  <c r="BE578" i="1"/>
  <c r="BC579" i="1"/>
  <c r="BD579" i="1"/>
  <c r="BE579" i="1"/>
  <c r="BC580" i="1"/>
  <c r="BD580" i="1"/>
  <c r="BE580" i="1"/>
  <c r="BC581" i="1"/>
  <c r="BD581" i="1"/>
  <c r="BE581" i="1"/>
  <c r="BC582" i="1"/>
  <c r="BD582" i="1"/>
  <c r="BE582" i="1"/>
  <c r="BC583" i="1"/>
  <c r="BD583" i="1"/>
  <c r="BE583" i="1"/>
  <c r="BC584" i="1"/>
  <c r="BD584" i="1"/>
  <c r="BE584" i="1"/>
  <c r="BC585" i="1"/>
  <c r="BD585" i="1"/>
  <c r="BE585" i="1"/>
  <c r="BC586" i="1"/>
  <c r="BD586" i="1"/>
  <c r="BE586" i="1"/>
  <c r="BC587" i="1"/>
  <c r="BD587" i="1"/>
  <c r="BE587" i="1"/>
  <c r="BC588" i="1"/>
  <c r="BD588" i="1"/>
  <c r="BE588" i="1"/>
  <c r="BC589" i="1"/>
  <c r="BD589" i="1"/>
  <c r="BE589" i="1"/>
  <c r="BC590" i="1"/>
  <c r="BD590" i="1"/>
  <c r="BE590" i="1"/>
  <c r="BC591" i="1"/>
  <c r="BD591" i="1"/>
  <c r="BE591" i="1"/>
  <c r="BC592" i="1"/>
  <c r="BD592" i="1"/>
  <c r="BE592" i="1"/>
  <c r="BC593" i="1"/>
  <c r="BD593" i="1"/>
  <c r="BE593" i="1"/>
  <c r="BC594" i="1"/>
  <c r="BD594" i="1"/>
  <c r="BE594" i="1"/>
  <c r="BC595" i="1"/>
  <c r="BD595" i="1"/>
  <c r="BE595" i="1"/>
  <c r="BC596" i="1"/>
  <c r="BD596" i="1"/>
  <c r="BE596" i="1"/>
  <c r="BC597" i="1"/>
  <c r="BD597" i="1"/>
  <c r="BE597" i="1"/>
  <c r="BC598" i="1"/>
  <c r="BD598" i="1"/>
  <c r="BE598" i="1"/>
  <c r="BC599" i="1"/>
  <c r="BD599" i="1"/>
  <c r="BE599" i="1"/>
  <c r="BC600" i="1"/>
  <c r="BD600" i="1"/>
  <c r="BE600" i="1"/>
  <c r="BC601" i="1"/>
  <c r="BD601" i="1"/>
  <c r="BE601" i="1"/>
  <c r="BC602" i="1"/>
  <c r="BD602" i="1"/>
  <c r="BE602" i="1"/>
  <c r="BC603" i="1"/>
  <c r="BD603" i="1"/>
  <c r="BE603" i="1"/>
  <c r="BC604" i="1"/>
  <c r="BD604" i="1"/>
  <c r="BE604" i="1"/>
  <c r="BC605" i="1"/>
  <c r="BD605" i="1"/>
  <c r="BE605" i="1"/>
  <c r="BC606" i="1"/>
  <c r="BD606" i="1"/>
  <c r="BE606" i="1"/>
  <c r="BC607" i="1"/>
  <c r="BD607" i="1"/>
  <c r="BE607" i="1"/>
  <c r="BC608" i="1"/>
  <c r="BD608" i="1"/>
  <c r="BE608" i="1"/>
  <c r="BC609" i="1"/>
  <c r="BD609" i="1"/>
  <c r="BE609" i="1"/>
  <c r="BC610" i="1"/>
  <c r="BD610" i="1"/>
  <c r="BE610" i="1"/>
  <c r="BC611" i="1"/>
  <c r="BD611" i="1"/>
  <c r="BE611" i="1"/>
  <c r="BC612" i="1"/>
  <c r="BD612" i="1"/>
  <c r="BE612" i="1"/>
  <c r="BC613" i="1"/>
  <c r="BD613" i="1"/>
  <c r="BE613" i="1"/>
  <c r="BC614" i="1"/>
  <c r="BD614" i="1"/>
  <c r="BE614" i="1"/>
  <c r="BC615" i="1"/>
  <c r="BD615" i="1"/>
  <c r="BE615" i="1"/>
  <c r="BC616" i="1"/>
  <c r="BD616" i="1"/>
  <c r="BE616" i="1"/>
  <c r="BC617" i="1"/>
  <c r="BD617" i="1"/>
  <c r="BE617" i="1"/>
  <c r="BC618" i="1"/>
  <c r="BD618" i="1"/>
  <c r="BE618" i="1"/>
  <c r="BC619" i="1"/>
  <c r="BD619" i="1"/>
  <c r="BE619" i="1"/>
  <c r="BC620" i="1"/>
  <c r="BD620" i="1"/>
  <c r="BE620" i="1"/>
  <c r="BC621" i="1"/>
  <c r="BD621" i="1"/>
  <c r="BE621" i="1"/>
  <c r="BC622" i="1"/>
  <c r="BD622" i="1"/>
  <c r="BE622" i="1"/>
  <c r="BC623" i="1"/>
  <c r="BD623" i="1"/>
  <c r="BE623" i="1"/>
  <c r="BC624" i="1"/>
  <c r="BD624" i="1"/>
  <c r="BE624" i="1"/>
  <c r="BC625" i="1"/>
  <c r="BD625" i="1"/>
  <c r="BE625" i="1"/>
  <c r="BC626" i="1"/>
  <c r="BD626" i="1"/>
  <c r="BE626" i="1"/>
  <c r="BC627" i="1"/>
  <c r="BD627" i="1"/>
  <c r="BE627" i="1"/>
  <c r="BC628" i="1"/>
  <c r="BD628" i="1"/>
  <c r="BE628" i="1"/>
  <c r="BC629" i="1"/>
  <c r="BD629" i="1"/>
  <c r="BE629" i="1"/>
  <c r="BC630" i="1"/>
  <c r="BD630" i="1"/>
  <c r="BE630" i="1"/>
  <c r="BC631" i="1"/>
  <c r="BD631" i="1"/>
  <c r="BE631" i="1"/>
  <c r="BC632" i="1"/>
  <c r="BD632" i="1"/>
  <c r="BE632" i="1"/>
  <c r="BC633" i="1"/>
  <c r="BD633" i="1"/>
  <c r="BE633" i="1"/>
  <c r="BC634" i="1"/>
  <c r="BD634" i="1"/>
  <c r="BE634" i="1"/>
  <c r="BC635" i="1"/>
  <c r="BD635" i="1"/>
  <c r="BE635" i="1"/>
  <c r="BC636" i="1"/>
  <c r="BD636" i="1"/>
  <c r="BE636" i="1"/>
  <c r="BC637" i="1"/>
  <c r="BD637" i="1"/>
  <c r="BE637" i="1"/>
  <c r="BC638" i="1"/>
  <c r="BD638" i="1"/>
  <c r="BE638" i="1"/>
  <c r="BC639" i="1"/>
  <c r="BD639" i="1"/>
  <c r="BE639" i="1"/>
  <c r="BC640" i="1"/>
  <c r="BD640" i="1"/>
  <c r="BE640" i="1"/>
  <c r="BC641" i="1"/>
  <c r="BD641" i="1"/>
  <c r="BE641" i="1"/>
  <c r="BC642" i="1"/>
  <c r="BD642" i="1"/>
  <c r="BE642" i="1"/>
  <c r="BC643" i="1"/>
  <c r="BD643" i="1"/>
  <c r="BE643" i="1"/>
  <c r="BC644" i="1"/>
  <c r="BD644" i="1"/>
  <c r="BE644" i="1"/>
  <c r="BC645" i="1"/>
  <c r="BD645" i="1"/>
  <c r="BE645" i="1"/>
  <c r="BC646" i="1"/>
  <c r="BD646" i="1"/>
  <c r="BE646" i="1"/>
  <c r="BC647" i="1"/>
  <c r="BD647" i="1"/>
  <c r="BE647" i="1"/>
  <c r="BC648" i="1"/>
  <c r="BD648" i="1"/>
  <c r="BE648" i="1"/>
  <c r="BC649" i="1"/>
  <c r="BD649" i="1"/>
  <c r="BE649" i="1"/>
  <c r="BC650" i="1"/>
  <c r="BD650" i="1"/>
  <c r="BE650" i="1"/>
  <c r="BC651" i="1"/>
  <c r="BD651" i="1"/>
  <c r="BE651" i="1"/>
  <c r="BC652" i="1"/>
  <c r="BD652" i="1"/>
  <c r="BE652" i="1"/>
  <c r="BC653" i="1"/>
  <c r="BD653" i="1"/>
  <c r="BE653" i="1"/>
  <c r="BC654" i="1"/>
  <c r="BD654" i="1"/>
  <c r="BE654" i="1"/>
  <c r="BC655" i="1"/>
  <c r="BD655" i="1"/>
  <c r="BE655" i="1"/>
  <c r="BC656" i="1"/>
  <c r="BD656" i="1"/>
  <c r="BE656" i="1"/>
  <c r="BC657" i="1"/>
  <c r="BD657" i="1"/>
  <c r="BE657" i="1"/>
  <c r="BC658" i="1"/>
  <c r="BD658" i="1"/>
  <c r="BE658" i="1"/>
  <c r="BC659" i="1"/>
  <c r="BD659" i="1"/>
  <c r="BE659" i="1"/>
  <c r="BC660" i="1"/>
  <c r="BD660" i="1"/>
  <c r="BE660" i="1"/>
  <c r="BC661" i="1"/>
  <c r="BD661" i="1"/>
  <c r="BE661" i="1"/>
  <c r="BC662" i="1"/>
  <c r="BD662" i="1"/>
  <c r="BE662" i="1"/>
  <c r="BC663" i="1"/>
  <c r="BD663" i="1"/>
  <c r="BE663" i="1"/>
  <c r="BC664" i="1"/>
  <c r="BD664" i="1"/>
  <c r="BE664" i="1"/>
  <c r="BC665" i="1"/>
  <c r="BD665" i="1"/>
  <c r="BE665" i="1"/>
  <c r="BC666" i="1"/>
  <c r="BD666" i="1"/>
  <c r="BE666" i="1"/>
  <c r="BC667" i="1"/>
  <c r="BD667" i="1"/>
  <c r="BE667" i="1"/>
  <c r="BC668" i="1"/>
  <c r="BD668" i="1"/>
  <c r="BE668" i="1"/>
  <c r="BC669" i="1"/>
  <c r="BD669" i="1"/>
  <c r="BE669" i="1"/>
  <c r="BC670" i="1"/>
  <c r="BD670" i="1"/>
  <c r="BE670" i="1"/>
  <c r="BC671" i="1"/>
  <c r="BD671" i="1"/>
  <c r="BE671" i="1"/>
  <c r="BC672" i="1"/>
  <c r="BD672" i="1"/>
  <c r="BE672" i="1"/>
  <c r="BC673" i="1"/>
  <c r="BD673" i="1"/>
  <c r="BE673" i="1"/>
  <c r="BC674" i="1"/>
  <c r="BD674" i="1"/>
  <c r="BE674" i="1"/>
  <c r="BC675" i="1"/>
  <c r="BD675" i="1"/>
  <c r="BE675" i="1"/>
  <c r="BC676" i="1"/>
  <c r="BD676" i="1"/>
  <c r="BE676" i="1"/>
  <c r="BC677" i="1"/>
  <c r="BD677" i="1"/>
  <c r="BE677" i="1"/>
  <c r="BC678" i="1"/>
  <c r="BD678" i="1"/>
  <c r="BE678" i="1"/>
  <c r="BC679" i="1"/>
  <c r="BD679" i="1"/>
  <c r="BE679" i="1"/>
  <c r="BC680" i="1"/>
  <c r="BD680" i="1"/>
  <c r="BE680" i="1"/>
  <c r="BC681" i="1"/>
  <c r="BD681" i="1"/>
  <c r="BE681" i="1"/>
  <c r="BC682" i="1"/>
  <c r="BD682" i="1"/>
  <c r="BE682" i="1"/>
  <c r="BC683" i="1"/>
  <c r="BD683" i="1"/>
  <c r="BE683" i="1"/>
  <c r="BC684" i="1"/>
  <c r="BD684" i="1"/>
  <c r="BE684" i="1"/>
  <c r="BC685" i="1"/>
  <c r="BD685" i="1"/>
  <c r="BE685" i="1"/>
  <c r="BC686" i="1"/>
  <c r="BD686" i="1"/>
  <c r="BE686" i="1"/>
  <c r="BC687" i="1"/>
  <c r="BD687" i="1"/>
  <c r="BE687" i="1"/>
  <c r="BC688" i="1"/>
  <c r="BD688" i="1"/>
  <c r="BE688" i="1"/>
  <c r="BC689" i="1"/>
  <c r="BD689" i="1"/>
  <c r="BE689" i="1"/>
  <c r="BC690" i="1"/>
  <c r="BD690" i="1"/>
  <c r="BE690" i="1"/>
  <c r="BC691" i="1"/>
  <c r="BD691" i="1"/>
  <c r="BE691" i="1"/>
  <c r="BC692" i="1"/>
  <c r="BD692" i="1"/>
  <c r="BE692" i="1"/>
  <c r="BC693" i="1"/>
  <c r="BD693" i="1"/>
  <c r="BE693" i="1"/>
  <c r="BC694" i="1"/>
  <c r="BD694" i="1"/>
  <c r="BE694" i="1"/>
  <c r="BC695" i="1"/>
  <c r="BD695" i="1"/>
  <c r="BE695" i="1"/>
  <c r="BC696" i="1"/>
  <c r="BD696" i="1"/>
  <c r="BE696" i="1"/>
  <c r="BC697" i="1"/>
  <c r="BD697" i="1"/>
  <c r="BE697" i="1"/>
  <c r="BC698" i="1"/>
  <c r="BD698" i="1"/>
  <c r="BE698" i="1"/>
  <c r="BC699" i="1"/>
  <c r="BD699" i="1"/>
  <c r="BE699" i="1"/>
  <c r="BC700" i="1"/>
  <c r="BD700" i="1"/>
  <c r="BE700" i="1"/>
  <c r="BC701" i="1"/>
  <c r="BD701" i="1"/>
  <c r="BE701" i="1"/>
  <c r="BC702" i="1"/>
  <c r="BD702" i="1"/>
  <c r="BE702" i="1"/>
  <c r="BC703" i="1"/>
  <c r="BD703" i="1"/>
  <c r="BE703" i="1"/>
  <c r="BC704" i="1"/>
  <c r="BD704" i="1"/>
  <c r="BE704" i="1"/>
  <c r="BC705" i="1"/>
  <c r="BD705" i="1"/>
  <c r="BE705" i="1"/>
  <c r="BC706" i="1"/>
  <c r="BD706" i="1"/>
  <c r="BE706" i="1"/>
  <c r="BC707" i="1"/>
  <c r="BD707" i="1"/>
  <c r="BE707" i="1"/>
  <c r="BC708" i="1"/>
  <c r="BD708" i="1"/>
  <c r="BE708" i="1"/>
  <c r="BC709" i="1"/>
  <c r="BD709" i="1"/>
  <c r="BE709" i="1"/>
  <c r="BC710" i="1"/>
  <c r="BD710" i="1"/>
  <c r="BE710" i="1"/>
  <c r="BC711" i="1"/>
  <c r="BD711" i="1"/>
  <c r="BE711" i="1"/>
  <c r="BC712" i="1"/>
  <c r="BD712" i="1"/>
  <c r="BE712" i="1"/>
  <c r="BC713" i="1"/>
  <c r="BD713" i="1"/>
  <c r="BE713" i="1"/>
  <c r="BC714" i="1"/>
  <c r="BD714" i="1"/>
  <c r="BE714" i="1"/>
  <c r="BC715" i="1"/>
  <c r="BD715" i="1"/>
  <c r="BE715" i="1"/>
  <c r="BC716" i="1"/>
  <c r="BD716" i="1"/>
  <c r="BE716" i="1"/>
  <c r="BC717" i="1"/>
  <c r="BD717" i="1"/>
  <c r="BE717" i="1"/>
  <c r="BC718" i="1"/>
  <c r="BD718" i="1"/>
  <c r="BE718" i="1"/>
  <c r="BC719" i="1"/>
  <c r="BD719" i="1"/>
  <c r="BE719" i="1"/>
  <c r="BC720" i="1"/>
  <c r="BD720" i="1"/>
  <c r="BE720" i="1"/>
  <c r="BC721" i="1"/>
  <c r="BD721" i="1"/>
  <c r="BE721" i="1"/>
  <c r="BC722" i="1"/>
  <c r="BD722" i="1"/>
  <c r="BE722" i="1"/>
  <c r="BC723" i="1"/>
  <c r="BD723" i="1"/>
  <c r="BE723" i="1"/>
  <c r="BC724" i="1"/>
  <c r="BD724" i="1"/>
  <c r="BE724" i="1"/>
  <c r="BC725" i="1"/>
  <c r="BD725" i="1"/>
  <c r="BE725" i="1"/>
  <c r="BC726" i="1"/>
  <c r="BD726" i="1"/>
  <c r="BE726" i="1"/>
  <c r="BC727" i="1"/>
  <c r="BD727" i="1"/>
  <c r="BE727" i="1"/>
  <c r="BC728" i="1"/>
  <c r="BD728" i="1"/>
  <c r="BE728" i="1"/>
  <c r="BC729" i="1"/>
  <c r="BD729" i="1"/>
  <c r="BE729" i="1"/>
  <c r="BC730" i="1"/>
  <c r="BD730" i="1"/>
  <c r="BE730" i="1"/>
  <c r="BC731" i="1"/>
  <c r="BD731" i="1"/>
  <c r="BE731" i="1"/>
  <c r="BC732" i="1"/>
  <c r="BD732" i="1"/>
  <c r="BE732" i="1"/>
  <c r="BC733" i="1"/>
  <c r="BD733" i="1"/>
  <c r="BE733" i="1"/>
  <c r="BC734" i="1"/>
  <c r="BD734" i="1"/>
  <c r="BE734" i="1"/>
  <c r="BC735" i="1"/>
  <c r="BD735" i="1"/>
  <c r="BE735" i="1"/>
  <c r="BC736" i="1"/>
  <c r="BD736" i="1"/>
  <c r="BE736" i="1"/>
  <c r="BC737" i="1"/>
  <c r="BD737" i="1"/>
  <c r="BE737" i="1"/>
  <c r="BC738" i="1"/>
  <c r="BD738" i="1"/>
  <c r="BE738" i="1"/>
  <c r="BC739" i="1"/>
  <c r="BD739" i="1"/>
  <c r="BE739" i="1"/>
  <c r="BC740" i="1"/>
  <c r="BD740" i="1"/>
  <c r="BE740" i="1"/>
  <c r="BC741" i="1"/>
  <c r="BD741" i="1"/>
  <c r="BE741" i="1"/>
  <c r="BC742" i="1"/>
  <c r="BD742" i="1"/>
  <c r="BE742" i="1"/>
  <c r="BC743" i="1"/>
  <c r="BD743" i="1"/>
  <c r="BE743" i="1"/>
  <c r="BC744" i="1"/>
  <c r="BD744" i="1"/>
  <c r="BE744" i="1"/>
  <c r="BC745" i="1"/>
  <c r="BD745" i="1"/>
  <c r="BE745" i="1"/>
  <c r="BC746" i="1"/>
  <c r="BD746" i="1"/>
  <c r="BE746" i="1"/>
  <c r="BC747" i="1"/>
  <c r="BD747" i="1"/>
  <c r="BE747" i="1"/>
  <c r="BC748" i="1"/>
  <c r="BD748" i="1"/>
  <c r="BE748" i="1"/>
  <c r="BC749" i="1"/>
  <c r="BD749" i="1"/>
  <c r="BE749" i="1"/>
  <c r="BC750" i="1"/>
  <c r="BD750" i="1"/>
  <c r="BE750" i="1"/>
  <c r="BC751" i="1"/>
  <c r="BD751" i="1"/>
  <c r="BE751" i="1"/>
  <c r="BC752" i="1"/>
  <c r="BD752" i="1"/>
  <c r="BE752" i="1"/>
  <c r="BC753" i="1"/>
  <c r="BD753" i="1"/>
  <c r="BE753" i="1"/>
  <c r="BC754" i="1"/>
  <c r="BD754" i="1"/>
  <c r="BE754" i="1"/>
  <c r="BC755" i="1"/>
  <c r="BD755" i="1"/>
  <c r="BE755" i="1"/>
  <c r="BC756" i="1"/>
  <c r="BD756" i="1"/>
  <c r="BE756" i="1"/>
  <c r="BC757" i="1"/>
  <c r="BD757" i="1"/>
  <c r="BE757" i="1"/>
  <c r="BC758" i="1"/>
  <c r="BD758" i="1"/>
  <c r="BE758" i="1"/>
  <c r="BC759" i="1"/>
  <c r="BD759" i="1"/>
  <c r="BE759" i="1"/>
  <c r="BC760" i="1"/>
  <c r="BD760" i="1"/>
  <c r="BE760" i="1"/>
  <c r="BC761" i="1"/>
  <c r="BD761" i="1"/>
  <c r="BE761" i="1"/>
  <c r="BC762" i="1"/>
  <c r="BD762" i="1"/>
  <c r="BE762" i="1"/>
  <c r="BC763" i="1"/>
  <c r="BD763" i="1"/>
  <c r="BE763" i="1"/>
  <c r="BC764" i="1"/>
  <c r="BD764" i="1"/>
  <c r="BE764" i="1"/>
  <c r="BC765" i="1"/>
  <c r="BD765" i="1"/>
  <c r="BE765" i="1"/>
  <c r="BC766" i="1"/>
  <c r="BD766" i="1"/>
  <c r="BE766" i="1"/>
  <c r="BC767" i="1"/>
  <c r="BD767" i="1"/>
  <c r="BE767" i="1"/>
  <c r="BC768" i="1"/>
  <c r="BD768" i="1"/>
  <c r="BE768" i="1"/>
  <c r="BC769" i="1"/>
  <c r="BD769" i="1"/>
  <c r="BE769" i="1"/>
  <c r="BC770" i="1"/>
  <c r="BD770" i="1"/>
  <c r="BE770" i="1"/>
  <c r="BC771" i="1"/>
  <c r="BD771" i="1"/>
  <c r="BE771" i="1"/>
  <c r="BC772" i="1"/>
  <c r="BD772" i="1"/>
  <c r="BE772" i="1"/>
  <c r="BC773" i="1"/>
  <c r="BD773" i="1"/>
  <c r="BE773" i="1"/>
  <c r="BC774" i="1"/>
  <c r="BD774" i="1"/>
  <c r="BE774" i="1"/>
  <c r="BC775" i="1"/>
  <c r="BD775" i="1"/>
  <c r="BE775" i="1"/>
  <c r="BC776" i="1"/>
  <c r="BD776" i="1"/>
  <c r="BE776" i="1"/>
  <c r="BC777" i="1"/>
  <c r="BD777" i="1"/>
  <c r="BE777" i="1"/>
  <c r="BC778" i="1"/>
  <c r="BD778" i="1"/>
  <c r="BE778" i="1"/>
  <c r="BC779" i="1"/>
  <c r="BD779" i="1"/>
  <c r="BE779" i="1"/>
  <c r="BC780" i="1"/>
  <c r="BD780" i="1"/>
  <c r="BE780" i="1"/>
  <c r="BC781" i="1"/>
  <c r="BD781" i="1"/>
  <c r="BE781" i="1"/>
  <c r="BC782" i="1"/>
  <c r="BD782" i="1"/>
  <c r="BE782" i="1"/>
  <c r="BC783" i="1"/>
  <c r="BD783" i="1"/>
  <c r="BE783" i="1"/>
  <c r="BC784" i="1"/>
  <c r="BD784" i="1"/>
  <c r="BE784" i="1"/>
  <c r="BC785" i="1"/>
  <c r="BD785" i="1"/>
  <c r="BE785" i="1"/>
  <c r="BC786" i="1"/>
  <c r="BD786" i="1"/>
  <c r="BE786" i="1"/>
  <c r="BC787" i="1"/>
  <c r="BD787" i="1"/>
  <c r="BE787" i="1"/>
  <c r="BC788" i="1"/>
  <c r="BD788" i="1"/>
  <c r="BE788" i="1"/>
  <c r="BC789" i="1"/>
  <c r="BD789" i="1"/>
  <c r="BE789" i="1"/>
  <c r="BC790" i="1"/>
  <c r="BD790" i="1"/>
  <c r="BE790" i="1"/>
  <c r="BC791" i="1"/>
  <c r="BD791" i="1"/>
  <c r="BE791" i="1"/>
  <c r="BC792" i="1"/>
  <c r="BD792" i="1"/>
  <c r="BE792" i="1"/>
  <c r="BC793" i="1"/>
  <c r="BD793" i="1"/>
  <c r="BE793" i="1"/>
  <c r="BC794" i="1"/>
  <c r="BD794" i="1"/>
  <c r="BE794" i="1"/>
  <c r="BC795" i="1"/>
  <c r="BD795" i="1"/>
  <c r="BE795" i="1"/>
  <c r="BC796" i="1"/>
  <c r="BD796" i="1"/>
  <c r="BE796" i="1"/>
  <c r="BC797" i="1"/>
  <c r="BD797" i="1"/>
  <c r="BE797" i="1"/>
  <c r="BC798" i="1"/>
  <c r="BD798" i="1"/>
  <c r="BE798" i="1"/>
  <c r="BC799" i="1"/>
  <c r="BD799" i="1"/>
  <c r="BE799" i="1"/>
  <c r="BC800" i="1"/>
  <c r="BD800" i="1"/>
  <c r="BE800" i="1"/>
  <c r="BC801" i="1"/>
  <c r="BD801" i="1"/>
  <c r="BE801" i="1"/>
  <c r="BC802" i="1"/>
  <c r="BD802" i="1"/>
  <c r="BE802" i="1"/>
  <c r="BC803" i="1"/>
  <c r="BD803" i="1"/>
  <c r="BE803" i="1"/>
  <c r="BC804" i="1"/>
  <c r="BD804" i="1"/>
  <c r="BE804" i="1"/>
  <c r="BC805" i="1"/>
  <c r="BD805" i="1"/>
  <c r="BE805" i="1"/>
  <c r="BC806" i="1"/>
  <c r="BD806" i="1"/>
  <c r="BE806" i="1"/>
  <c r="BC807" i="1"/>
  <c r="BD807" i="1"/>
  <c r="BE807" i="1"/>
  <c r="BC808" i="1"/>
  <c r="BD808" i="1"/>
  <c r="BE808" i="1"/>
  <c r="BC809" i="1"/>
  <c r="BD809" i="1"/>
  <c r="BE809" i="1"/>
  <c r="BC810" i="1"/>
  <c r="BD810" i="1"/>
  <c r="BE810" i="1"/>
  <c r="BC811" i="1"/>
  <c r="BD811" i="1"/>
  <c r="BE811" i="1"/>
  <c r="BC812" i="1"/>
  <c r="BD812" i="1"/>
  <c r="BE812" i="1"/>
  <c r="BC813" i="1"/>
  <c r="BD813" i="1"/>
  <c r="BE813" i="1"/>
  <c r="BC814" i="1"/>
  <c r="BD814" i="1"/>
  <c r="BE814" i="1"/>
  <c r="BC815" i="1"/>
  <c r="BD815" i="1"/>
  <c r="BE815" i="1"/>
  <c r="BC816" i="1"/>
  <c r="BD816" i="1"/>
  <c r="BE816" i="1"/>
  <c r="BC817" i="1"/>
  <c r="BD817" i="1"/>
  <c r="BE817" i="1"/>
  <c r="BC818" i="1"/>
  <c r="BD818" i="1"/>
  <c r="BE818" i="1"/>
  <c r="BC819" i="1"/>
  <c r="BD819" i="1"/>
  <c r="BE819" i="1"/>
  <c r="BC820" i="1"/>
  <c r="BD820" i="1"/>
  <c r="BE820" i="1"/>
  <c r="BC821" i="1"/>
  <c r="BD821" i="1"/>
  <c r="BE821" i="1"/>
  <c r="BC822" i="1"/>
  <c r="BD822" i="1"/>
  <c r="BE822" i="1"/>
  <c r="BC823" i="1"/>
  <c r="BD823" i="1"/>
  <c r="BE823" i="1"/>
  <c r="BC824" i="1"/>
  <c r="BD824" i="1"/>
  <c r="BE824" i="1"/>
  <c r="BC825" i="1"/>
  <c r="BD825" i="1"/>
  <c r="BE825" i="1"/>
  <c r="BC826" i="1"/>
  <c r="BD826" i="1"/>
  <c r="BE826" i="1"/>
  <c r="BC827" i="1"/>
  <c r="BD827" i="1"/>
  <c r="BE827" i="1"/>
  <c r="BC828" i="1"/>
  <c r="BD828" i="1"/>
  <c r="BE828" i="1"/>
  <c r="BC829" i="1"/>
  <c r="BD829" i="1"/>
  <c r="BE829" i="1"/>
  <c r="BC830" i="1"/>
  <c r="BD830" i="1"/>
  <c r="BE830" i="1"/>
  <c r="BC831" i="1"/>
  <c r="BD831" i="1"/>
  <c r="BE831" i="1"/>
  <c r="BC832" i="1"/>
  <c r="BD832" i="1"/>
  <c r="BE832" i="1"/>
  <c r="BC833" i="1"/>
  <c r="BD833" i="1"/>
  <c r="BE833" i="1"/>
  <c r="BC834" i="1"/>
  <c r="BD834" i="1"/>
  <c r="BE834" i="1"/>
  <c r="BC835" i="1"/>
  <c r="BD835" i="1"/>
  <c r="BE835" i="1"/>
  <c r="BC836" i="1"/>
  <c r="BD836" i="1"/>
  <c r="BE836" i="1"/>
  <c r="BC837" i="1"/>
  <c r="BD837" i="1"/>
  <c r="BE837" i="1"/>
  <c r="BC838" i="1"/>
  <c r="BD838" i="1"/>
  <c r="BE838" i="1"/>
  <c r="BC839" i="1"/>
  <c r="BD839" i="1"/>
  <c r="BE839" i="1"/>
  <c r="BC840" i="1"/>
  <c r="BD840" i="1"/>
  <c r="BE840" i="1"/>
  <c r="BC841" i="1"/>
  <c r="BD841" i="1"/>
  <c r="BE841" i="1"/>
  <c r="BC842" i="1"/>
  <c r="BD842" i="1"/>
  <c r="BE842" i="1"/>
  <c r="BC843" i="1"/>
  <c r="BD843" i="1"/>
  <c r="BE843" i="1"/>
  <c r="BC844" i="1"/>
  <c r="BD844" i="1"/>
  <c r="BE844" i="1"/>
  <c r="BC845" i="1"/>
  <c r="BD845" i="1"/>
  <c r="BE845" i="1"/>
  <c r="BC846" i="1"/>
  <c r="BD846" i="1"/>
  <c r="BE846" i="1"/>
  <c r="BC847" i="1"/>
  <c r="BD847" i="1"/>
  <c r="BE847" i="1"/>
  <c r="BC848" i="1"/>
  <c r="BD848" i="1"/>
  <c r="BE848" i="1"/>
  <c r="BC849" i="1"/>
  <c r="BD849" i="1"/>
  <c r="BE849" i="1"/>
  <c r="BC850" i="1"/>
  <c r="BD850" i="1"/>
  <c r="BE850" i="1"/>
  <c r="BC851" i="1"/>
  <c r="BD851" i="1"/>
  <c r="BE851" i="1"/>
  <c r="BC852" i="1"/>
  <c r="BD852" i="1"/>
  <c r="BE852" i="1"/>
  <c r="BC853" i="1"/>
  <c r="BD853" i="1"/>
  <c r="BE853" i="1"/>
  <c r="BC854" i="1"/>
  <c r="BD854" i="1"/>
  <c r="BE854" i="1"/>
  <c r="BC855" i="1"/>
  <c r="BD855" i="1"/>
  <c r="BE855" i="1"/>
  <c r="BC856" i="1"/>
  <c r="BD856" i="1"/>
  <c r="BE856" i="1"/>
  <c r="BC857" i="1"/>
  <c r="BD857" i="1"/>
  <c r="BE857" i="1"/>
  <c r="BC858" i="1"/>
  <c r="BD858" i="1"/>
  <c r="BE858" i="1"/>
  <c r="BC859" i="1"/>
  <c r="BD859" i="1"/>
  <c r="BE859" i="1"/>
  <c r="BC860" i="1"/>
  <c r="BD860" i="1"/>
  <c r="BE860" i="1"/>
  <c r="BC861" i="1"/>
  <c r="BD861" i="1"/>
  <c r="BE861" i="1"/>
  <c r="BC862" i="1"/>
  <c r="BD862" i="1"/>
  <c r="BE862" i="1"/>
  <c r="BC863" i="1"/>
  <c r="BD863" i="1"/>
  <c r="BE863" i="1"/>
  <c r="BC864" i="1"/>
  <c r="BD864" i="1"/>
  <c r="BE864" i="1"/>
  <c r="BC865" i="1"/>
  <c r="BD865" i="1"/>
  <c r="BE865" i="1"/>
  <c r="BC866" i="1"/>
  <c r="BD866" i="1"/>
  <c r="BE866" i="1"/>
  <c r="BC867" i="1"/>
  <c r="BD867" i="1"/>
  <c r="BE867" i="1"/>
  <c r="BC868" i="1"/>
  <c r="BD868" i="1"/>
  <c r="BE868" i="1"/>
  <c r="BC869" i="1"/>
  <c r="BD869" i="1"/>
  <c r="BE869" i="1"/>
  <c r="BC870" i="1"/>
  <c r="BD870" i="1"/>
  <c r="BE870" i="1"/>
  <c r="BC871" i="1"/>
  <c r="BD871" i="1"/>
  <c r="BE871" i="1"/>
  <c r="BC872" i="1"/>
  <c r="BD872" i="1"/>
  <c r="BE872" i="1"/>
  <c r="BC873" i="1"/>
  <c r="BD873" i="1"/>
  <c r="BE873" i="1"/>
  <c r="BC874" i="1"/>
  <c r="BD874" i="1"/>
  <c r="BE874" i="1"/>
  <c r="BC875" i="1"/>
  <c r="BD875" i="1"/>
  <c r="BE875" i="1"/>
  <c r="BC876" i="1"/>
  <c r="BD876" i="1"/>
  <c r="BE876" i="1"/>
  <c r="BC877" i="1"/>
  <c r="BD877" i="1"/>
  <c r="BE877" i="1"/>
  <c r="BC878" i="1"/>
  <c r="BD878" i="1"/>
  <c r="BE878" i="1"/>
  <c r="BC879" i="1"/>
  <c r="BD879" i="1"/>
  <c r="BE879" i="1"/>
  <c r="BC880" i="1"/>
  <c r="BD880" i="1"/>
  <c r="BE880" i="1"/>
  <c r="BC881" i="1"/>
  <c r="BD881" i="1"/>
  <c r="BE881" i="1"/>
  <c r="BC882" i="1"/>
  <c r="BD882" i="1"/>
  <c r="BE882" i="1"/>
  <c r="BC883" i="1"/>
  <c r="BD883" i="1"/>
  <c r="BE883" i="1"/>
  <c r="BC884" i="1"/>
  <c r="BD884" i="1"/>
  <c r="BE884" i="1"/>
  <c r="BC885" i="1"/>
  <c r="BD885" i="1"/>
  <c r="BE885" i="1"/>
  <c r="BC886" i="1"/>
  <c r="BD886" i="1"/>
  <c r="BE886" i="1"/>
  <c r="BC887" i="1"/>
  <c r="BD887" i="1"/>
  <c r="BE887" i="1"/>
  <c r="BC888" i="1"/>
  <c r="BD888" i="1"/>
  <c r="BE888" i="1"/>
  <c r="BC889" i="1"/>
  <c r="BD889" i="1"/>
  <c r="BE889" i="1"/>
  <c r="BC890" i="1"/>
  <c r="BD890" i="1"/>
  <c r="BE890" i="1"/>
  <c r="BC891" i="1"/>
  <c r="BD891" i="1"/>
  <c r="BE891" i="1"/>
  <c r="BC892" i="1"/>
  <c r="BD892" i="1"/>
  <c r="BE892" i="1"/>
  <c r="BC893" i="1"/>
  <c r="BD893" i="1"/>
  <c r="BE893" i="1"/>
  <c r="BC894" i="1"/>
  <c r="BD894" i="1"/>
  <c r="BE894" i="1"/>
  <c r="BC895" i="1"/>
  <c r="BD895" i="1"/>
  <c r="BE895" i="1"/>
  <c r="BC896" i="1"/>
  <c r="BD896" i="1"/>
  <c r="BE896" i="1"/>
  <c r="BC897" i="1"/>
  <c r="BD897" i="1"/>
  <c r="BE897" i="1"/>
  <c r="BC898" i="1"/>
  <c r="BD898" i="1"/>
  <c r="BE898" i="1"/>
  <c r="BC899" i="1"/>
  <c r="BD899" i="1"/>
  <c r="BE899" i="1"/>
  <c r="BC900" i="1"/>
  <c r="BD900" i="1"/>
  <c r="BE900" i="1"/>
  <c r="BC901" i="1"/>
  <c r="BD901" i="1"/>
  <c r="BE901" i="1"/>
  <c r="BC902" i="1"/>
  <c r="BD902" i="1"/>
  <c r="BE902" i="1"/>
  <c r="BC903" i="1"/>
  <c r="BD903" i="1"/>
  <c r="BE903" i="1"/>
  <c r="BC904" i="1"/>
  <c r="BD904" i="1"/>
  <c r="BE904" i="1"/>
  <c r="BC905" i="1"/>
  <c r="BD905" i="1"/>
  <c r="BE905" i="1"/>
  <c r="BC906" i="1"/>
  <c r="BD906" i="1"/>
  <c r="BE906" i="1"/>
  <c r="BC907" i="1"/>
  <c r="BD907" i="1"/>
  <c r="BE907" i="1"/>
  <c r="BC908" i="1"/>
  <c r="BD908" i="1"/>
  <c r="BE908" i="1"/>
  <c r="BC909" i="1"/>
  <c r="BD909" i="1"/>
  <c r="BE909" i="1"/>
  <c r="BC910" i="1"/>
  <c r="BD910" i="1"/>
  <c r="BE910" i="1"/>
  <c r="BC911" i="1"/>
  <c r="BD911" i="1"/>
  <c r="BE911" i="1"/>
  <c r="BC912" i="1"/>
  <c r="BD912" i="1"/>
  <c r="BE912" i="1"/>
  <c r="BC913" i="1"/>
  <c r="BD913" i="1"/>
  <c r="BE913" i="1"/>
  <c r="BC914" i="1"/>
  <c r="BD914" i="1"/>
  <c r="BE914" i="1"/>
  <c r="BC915" i="1"/>
  <c r="BD915" i="1"/>
  <c r="BE915" i="1"/>
  <c r="BC916" i="1"/>
  <c r="BD916" i="1"/>
  <c r="BE916" i="1"/>
  <c r="BC917" i="1"/>
  <c r="BD917" i="1"/>
  <c r="BE917" i="1"/>
  <c r="BC918" i="1"/>
  <c r="BD918" i="1"/>
  <c r="BE918" i="1"/>
  <c r="BC919" i="1"/>
  <c r="BD919" i="1"/>
  <c r="BE919" i="1"/>
  <c r="BC920" i="1"/>
  <c r="BD920" i="1"/>
  <c r="BE920" i="1"/>
  <c r="BC921" i="1"/>
  <c r="BD921" i="1"/>
  <c r="BE921" i="1"/>
  <c r="BC922" i="1"/>
  <c r="BD922" i="1"/>
  <c r="BE922" i="1"/>
  <c r="BC923" i="1"/>
  <c r="BD923" i="1"/>
  <c r="BE923" i="1"/>
  <c r="BC924" i="1"/>
  <c r="BD924" i="1"/>
  <c r="BE924" i="1"/>
  <c r="BC925" i="1"/>
  <c r="BD925" i="1"/>
  <c r="BE925" i="1"/>
  <c r="BC926" i="1"/>
  <c r="BD926" i="1"/>
  <c r="BE926" i="1"/>
  <c r="BC927" i="1"/>
  <c r="BD927" i="1"/>
  <c r="BE927" i="1"/>
  <c r="BC928" i="1"/>
  <c r="BD928" i="1"/>
  <c r="BE928" i="1"/>
  <c r="BC929" i="1"/>
  <c r="BD929" i="1"/>
  <c r="BE929" i="1"/>
  <c r="BC930" i="1"/>
  <c r="BD930" i="1"/>
  <c r="BE930" i="1"/>
  <c r="BC931" i="1"/>
  <c r="BD931" i="1"/>
  <c r="BE931" i="1"/>
  <c r="BC932" i="1"/>
  <c r="BD932" i="1"/>
  <c r="BE932" i="1"/>
  <c r="BC933" i="1"/>
  <c r="BD933" i="1"/>
  <c r="BE933" i="1"/>
  <c r="BC934" i="1"/>
  <c r="BD934" i="1"/>
  <c r="BE934" i="1"/>
  <c r="BC935" i="1"/>
  <c r="BD935" i="1"/>
  <c r="BE935" i="1"/>
  <c r="BC936" i="1"/>
  <c r="BD936" i="1"/>
  <c r="BE936" i="1"/>
  <c r="BC937" i="1"/>
  <c r="BD937" i="1"/>
  <c r="BE937" i="1"/>
  <c r="BC938" i="1"/>
  <c r="BD938" i="1"/>
  <c r="BE938" i="1"/>
  <c r="BC939" i="1"/>
  <c r="BD939" i="1"/>
  <c r="BE939" i="1"/>
  <c r="BC940" i="1"/>
  <c r="BD940" i="1"/>
  <c r="BE940" i="1"/>
  <c r="BC941" i="1"/>
  <c r="BD941" i="1"/>
  <c r="BE941" i="1"/>
  <c r="BC942" i="1"/>
  <c r="BD942" i="1"/>
  <c r="BE942" i="1"/>
  <c r="BC943" i="1"/>
  <c r="BD943" i="1"/>
  <c r="BE943" i="1"/>
  <c r="BC944" i="1"/>
  <c r="BD944" i="1"/>
  <c r="BE944" i="1"/>
  <c r="BC945" i="1"/>
  <c r="BD945" i="1"/>
  <c r="BE945" i="1"/>
  <c r="BC946" i="1"/>
  <c r="BD946" i="1"/>
  <c r="BE946" i="1"/>
  <c r="BC947" i="1"/>
  <c r="BD947" i="1"/>
  <c r="BE947" i="1"/>
  <c r="BC948" i="1"/>
  <c r="BD948" i="1"/>
  <c r="BE948" i="1"/>
  <c r="BC949" i="1"/>
  <c r="BD949" i="1"/>
  <c r="BE949" i="1"/>
  <c r="BC950" i="1"/>
  <c r="BD950" i="1"/>
  <c r="BE950" i="1"/>
  <c r="BC951" i="1"/>
  <c r="BD951" i="1"/>
  <c r="BE951" i="1"/>
  <c r="BC952" i="1"/>
  <c r="BD952" i="1"/>
  <c r="BE952" i="1"/>
  <c r="BC953" i="1"/>
  <c r="BD953" i="1"/>
  <c r="BE953" i="1"/>
  <c r="BC954" i="1"/>
  <c r="BD954" i="1"/>
  <c r="BE954" i="1"/>
  <c r="BC955" i="1"/>
  <c r="BD955" i="1"/>
  <c r="BE955" i="1"/>
  <c r="BC956" i="1"/>
  <c r="BD956" i="1"/>
  <c r="BE956" i="1"/>
  <c r="BC957" i="1"/>
  <c r="BD957" i="1"/>
  <c r="BE957" i="1"/>
  <c r="BC958" i="1"/>
  <c r="BD958" i="1"/>
  <c r="BE958" i="1"/>
  <c r="BC959" i="1"/>
  <c r="BD959" i="1"/>
  <c r="BE959" i="1"/>
  <c r="BC960" i="1"/>
  <c r="BD960" i="1"/>
  <c r="BE960" i="1"/>
  <c r="BC961" i="1"/>
  <c r="BD961" i="1"/>
  <c r="BE961" i="1"/>
  <c r="BC962" i="1"/>
  <c r="BD962" i="1"/>
  <c r="BE962" i="1"/>
  <c r="BC963" i="1"/>
  <c r="BD963" i="1"/>
  <c r="BE963" i="1"/>
  <c r="BC964" i="1"/>
  <c r="BD964" i="1"/>
  <c r="BE964" i="1"/>
  <c r="BC965" i="1"/>
  <c r="BD965" i="1"/>
  <c r="BE965" i="1"/>
  <c r="BC966" i="1"/>
  <c r="BD966" i="1"/>
  <c r="BE966" i="1"/>
  <c r="BC967" i="1"/>
  <c r="BD967" i="1"/>
  <c r="BE967" i="1"/>
  <c r="BC968" i="1"/>
  <c r="BD968" i="1"/>
  <c r="BE968" i="1"/>
  <c r="BC969" i="1"/>
  <c r="BD969" i="1"/>
  <c r="BE969" i="1"/>
  <c r="BC970" i="1"/>
  <c r="BD970" i="1"/>
  <c r="BE970" i="1"/>
  <c r="BC971" i="1"/>
  <c r="BD971" i="1"/>
  <c r="BE971" i="1"/>
  <c r="BC972" i="1"/>
  <c r="BD972" i="1"/>
  <c r="BE972" i="1"/>
  <c r="BC973" i="1"/>
  <c r="BD973" i="1"/>
  <c r="BE973" i="1"/>
  <c r="BC974" i="1"/>
  <c r="BD974" i="1"/>
  <c r="BE974" i="1"/>
  <c r="BC975" i="1"/>
  <c r="BD975" i="1"/>
  <c r="BE975" i="1"/>
  <c r="BC976" i="1"/>
  <c r="BD976" i="1"/>
  <c r="BE976" i="1"/>
  <c r="BC977" i="1"/>
  <c r="BD977" i="1"/>
  <c r="BE977" i="1"/>
  <c r="BC978" i="1"/>
  <c r="BD978" i="1"/>
  <c r="BE978" i="1"/>
  <c r="BC979" i="1"/>
  <c r="BD979" i="1"/>
  <c r="BE979" i="1"/>
  <c r="BC980" i="1"/>
  <c r="BD980" i="1"/>
  <c r="BE980" i="1"/>
  <c r="BC981" i="1"/>
  <c r="BD981" i="1"/>
  <c r="BE981" i="1"/>
  <c r="BC982" i="1"/>
  <c r="BD982" i="1"/>
  <c r="BE982" i="1"/>
  <c r="BC983" i="1"/>
  <c r="BD983" i="1"/>
  <c r="BE983" i="1"/>
  <c r="BC984" i="1"/>
  <c r="BD984" i="1"/>
  <c r="BE984" i="1"/>
  <c r="BC985" i="1"/>
  <c r="BD985" i="1"/>
  <c r="BE985" i="1"/>
  <c r="BC986" i="1"/>
  <c r="BD986" i="1"/>
  <c r="BE986" i="1"/>
  <c r="BC987" i="1"/>
  <c r="BD987" i="1"/>
  <c r="BE987" i="1"/>
  <c r="BC988" i="1"/>
  <c r="BD988" i="1"/>
  <c r="BE988" i="1"/>
  <c r="BC989" i="1"/>
  <c r="BD989" i="1"/>
  <c r="BE989" i="1"/>
  <c r="BC990" i="1"/>
  <c r="BD990" i="1"/>
  <c r="BE990" i="1"/>
  <c r="BC991" i="1"/>
  <c r="BD991" i="1"/>
  <c r="BE991" i="1"/>
  <c r="BC992" i="1"/>
  <c r="BD992" i="1"/>
  <c r="BE992" i="1"/>
  <c r="BC993" i="1"/>
  <c r="BD993" i="1"/>
  <c r="BE993" i="1"/>
  <c r="BC994" i="1"/>
  <c r="BD994" i="1"/>
  <c r="BE994" i="1"/>
  <c r="BC995" i="1"/>
  <c r="BD995" i="1"/>
  <c r="BE995" i="1"/>
  <c r="BC996" i="1"/>
  <c r="BD996" i="1"/>
  <c r="BE996" i="1"/>
  <c r="BC997" i="1"/>
  <c r="BD997" i="1"/>
  <c r="BE997" i="1"/>
  <c r="BC998" i="1"/>
  <c r="BD998" i="1"/>
  <c r="BE998" i="1"/>
  <c r="BC999" i="1"/>
  <c r="BD999" i="1"/>
  <c r="BE999" i="1"/>
  <c r="BC1000" i="1"/>
  <c r="BD1000" i="1"/>
  <c r="BE1000" i="1"/>
  <c r="BC1001" i="1"/>
  <c r="BD1001" i="1"/>
  <c r="BE1001" i="1"/>
  <c r="BC1002" i="1"/>
  <c r="BD1002" i="1"/>
  <c r="BE1002" i="1"/>
  <c r="BC1003" i="1"/>
  <c r="BD1003" i="1"/>
  <c r="BE1003" i="1"/>
  <c r="BC1004" i="1"/>
  <c r="BD1004" i="1"/>
  <c r="BE1004" i="1"/>
  <c r="BC1005" i="1"/>
  <c r="BD1005" i="1"/>
  <c r="BE1005" i="1"/>
  <c r="BC1006" i="1"/>
  <c r="BD1006" i="1"/>
  <c r="BE1006" i="1"/>
  <c r="BC1007" i="1"/>
  <c r="BD1007" i="1"/>
  <c r="BE1007" i="1"/>
  <c r="BC1008" i="1"/>
  <c r="BD1008" i="1"/>
  <c r="BE1008" i="1"/>
  <c r="BC1009" i="1"/>
  <c r="BD1009" i="1"/>
  <c r="BE1009" i="1"/>
  <c r="BC1010" i="1"/>
  <c r="BD1010" i="1"/>
  <c r="BE1010" i="1"/>
  <c r="BC1011" i="1"/>
  <c r="BD1011" i="1"/>
  <c r="BE1011" i="1"/>
  <c r="BC1012" i="1"/>
  <c r="BD1012" i="1"/>
  <c r="BE1012" i="1"/>
  <c r="BC1013" i="1"/>
  <c r="BD1013" i="1"/>
  <c r="BE1013" i="1"/>
  <c r="BC1014" i="1"/>
  <c r="BD1014" i="1"/>
  <c r="BE1014" i="1"/>
  <c r="BC1015" i="1"/>
  <c r="BD1015" i="1"/>
  <c r="BE1015" i="1"/>
  <c r="BC1016" i="1"/>
  <c r="BD1016" i="1"/>
  <c r="BE1016" i="1"/>
  <c r="BC1017" i="1"/>
  <c r="BD1017" i="1"/>
  <c r="BE1017" i="1"/>
  <c r="BC1018" i="1"/>
  <c r="BD1018" i="1"/>
  <c r="BE1018" i="1"/>
  <c r="BC1019" i="1"/>
  <c r="BD1019" i="1"/>
  <c r="BE1019" i="1"/>
  <c r="BC1020" i="1"/>
  <c r="BD1020" i="1"/>
  <c r="BE1020" i="1"/>
  <c r="BC1021" i="1"/>
  <c r="BD1021" i="1"/>
  <c r="BE1021" i="1"/>
  <c r="BC1022" i="1"/>
  <c r="BD1022" i="1"/>
  <c r="BE1022" i="1"/>
  <c r="BC1023" i="1"/>
  <c r="BD1023" i="1"/>
  <c r="BE1023" i="1"/>
  <c r="BC1024" i="1"/>
  <c r="BD1024" i="1"/>
  <c r="BE1024" i="1"/>
  <c r="BC1025" i="1"/>
  <c r="BD1025" i="1"/>
  <c r="BE1025" i="1"/>
  <c r="BC1026" i="1"/>
  <c r="BD1026" i="1"/>
  <c r="BE1026" i="1"/>
  <c r="BC1027" i="1"/>
  <c r="BD1027" i="1"/>
  <c r="BE1027" i="1"/>
  <c r="BC1028" i="1"/>
  <c r="BD1028" i="1"/>
  <c r="BE1028" i="1"/>
  <c r="BC1029" i="1"/>
  <c r="BD1029" i="1"/>
  <c r="BE1029" i="1"/>
  <c r="BC1030" i="1"/>
  <c r="BD1030" i="1"/>
  <c r="BE1030" i="1"/>
  <c r="BC1031" i="1"/>
  <c r="BD1031" i="1"/>
  <c r="BE1031" i="1"/>
  <c r="BC1032" i="1"/>
  <c r="BD1032" i="1"/>
  <c r="BE1032" i="1"/>
  <c r="BC1033" i="1"/>
  <c r="BD1033" i="1"/>
  <c r="BE1033" i="1"/>
  <c r="BC1034" i="1"/>
  <c r="BD1034" i="1"/>
  <c r="BE1034" i="1"/>
  <c r="BC1035" i="1"/>
  <c r="BD1035" i="1"/>
  <c r="BE1035" i="1"/>
  <c r="BC1036" i="1"/>
  <c r="BD1036" i="1"/>
  <c r="BE1036" i="1"/>
  <c r="BC1037" i="1"/>
  <c r="BD1037" i="1"/>
  <c r="BE1037" i="1"/>
  <c r="BC1038" i="1"/>
  <c r="BD1038" i="1"/>
  <c r="BE1038" i="1"/>
  <c r="BC1039" i="1"/>
  <c r="BD1039" i="1"/>
  <c r="BE1039" i="1"/>
  <c r="BC1040" i="1"/>
  <c r="BD1040" i="1"/>
  <c r="BE1040" i="1"/>
  <c r="BC1041" i="1"/>
  <c r="BD1041" i="1"/>
  <c r="BE1041" i="1"/>
  <c r="BC1042" i="1"/>
  <c r="BD1042" i="1"/>
  <c r="BE1042" i="1"/>
  <c r="BC1043" i="1"/>
  <c r="BD1043" i="1"/>
  <c r="BE1043" i="1"/>
  <c r="BC1044" i="1"/>
  <c r="BD1044" i="1"/>
  <c r="BE1044" i="1"/>
  <c r="BC1045" i="1"/>
  <c r="BD1045" i="1"/>
  <c r="BE1045" i="1"/>
  <c r="BC1046" i="1"/>
  <c r="BD1046" i="1"/>
  <c r="BE1046" i="1"/>
  <c r="BC1047" i="1"/>
  <c r="BD1047" i="1"/>
  <c r="BE1047" i="1"/>
  <c r="BC1048" i="1"/>
  <c r="BD1048" i="1"/>
  <c r="BE1048" i="1"/>
  <c r="BC1049" i="1"/>
  <c r="BD1049" i="1"/>
  <c r="BE1049" i="1"/>
  <c r="BC1050" i="1"/>
  <c r="BD1050" i="1"/>
  <c r="BE1050" i="1"/>
  <c r="BC1051" i="1"/>
  <c r="BD1051" i="1"/>
  <c r="BE1051" i="1"/>
  <c r="BC1052" i="1"/>
  <c r="BD1052" i="1"/>
  <c r="BE1052" i="1"/>
  <c r="BC1053" i="1"/>
  <c r="BD1053" i="1"/>
  <c r="BE1053" i="1"/>
  <c r="BC1054" i="1"/>
  <c r="BD1054" i="1"/>
  <c r="BE1054" i="1"/>
  <c r="BC1055" i="1"/>
  <c r="BD1055" i="1"/>
  <c r="BE1055" i="1"/>
  <c r="BC1056" i="1"/>
  <c r="BD1056" i="1"/>
  <c r="BE1056" i="1"/>
  <c r="BC1057" i="1"/>
  <c r="BD1057" i="1"/>
  <c r="BE1057" i="1"/>
  <c r="BC1058" i="1"/>
  <c r="BD1058" i="1"/>
  <c r="BE1058" i="1"/>
  <c r="BC1059" i="1"/>
  <c r="BD1059" i="1"/>
  <c r="BE1059" i="1"/>
  <c r="BC1060" i="1"/>
  <c r="BD1060" i="1"/>
  <c r="BE1060" i="1"/>
  <c r="BC1061" i="1"/>
  <c r="BD1061" i="1"/>
  <c r="BE1061" i="1"/>
  <c r="BC1062" i="1"/>
  <c r="BD1062" i="1"/>
  <c r="BE1062" i="1"/>
  <c r="BC1063" i="1"/>
  <c r="BD1063" i="1"/>
  <c r="BE1063" i="1"/>
  <c r="BC1064" i="1"/>
  <c r="BD1064" i="1"/>
  <c r="BE1064" i="1"/>
  <c r="BC1065" i="1"/>
  <c r="BD1065" i="1"/>
  <c r="BE1065" i="1"/>
  <c r="BC1066" i="1"/>
  <c r="BD1066" i="1"/>
  <c r="BE1066" i="1"/>
  <c r="BC1067" i="1"/>
  <c r="BD1067" i="1"/>
  <c r="BE1067" i="1"/>
  <c r="BC1068" i="1"/>
  <c r="BD1068" i="1"/>
  <c r="BE1068" i="1"/>
  <c r="BC1069" i="1"/>
  <c r="BD1069" i="1"/>
  <c r="BE1069" i="1"/>
  <c r="BC1070" i="1"/>
  <c r="BD1070" i="1"/>
  <c r="BE1070" i="1"/>
  <c r="BC1071" i="1"/>
  <c r="BD1071" i="1"/>
  <c r="BE1071" i="1"/>
  <c r="BC1072" i="1"/>
  <c r="BD1072" i="1"/>
  <c r="BE1072" i="1"/>
  <c r="BC1073" i="1"/>
  <c r="BD1073" i="1"/>
  <c r="BE1073" i="1"/>
  <c r="BC1074" i="1"/>
  <c r="BD1074" i="1"/>
  <c r="BE1074" i="1"/>
  <c r="BC1075" i="1"/>
  <c r="BD1075" i="1"/>
  <c r="BE1075" i="1"/>
  <c r="BC1076" i="1"/>
  <c r="BD1076" i="1"/>
  <c r="BE1076" i="1"/>
  <c r="BC1077" i="1"/>
  <c r="BD1077" i="1"/>
  <c r="BE1077" i="1"/>
  <c r="BC1078" i="1"/>
  <c r="BD1078" i="1"/>
  <c r="BE1078" i="1"/>
  <c r="BC1079" i="1"/>
  <c r="BD1079" i="1"/>
  <c r="BE1079" i="1"/>
  <c r="BC1080" i="1"/>
  <c r="BD1080" i="1"/>
  <c r="BE1080" i="1"/>
  <c r="BC1081" i="1"/>
  <c r="BD1081" i="1"/>
  <c r="BE1081" i="1"/>
  <c r="BC1082" i="1"/>
  <c r="BD1082" i="1"/>
  <c r="BE1082" i="1"/>
  <c r="BC1083" i="1"/>
  <c r="BD1083" i="1"/>
  <c r="BE1083" i="1"/>
  <c r="BC1084" i="1"/>
  <c r="BD1084" i="1"/>
  <c r="BE1084" i="1"/>
  <c r="BC1085" i="1"/>
  <c r="BD1085" i="1"/>
  <c r="BE1085" i="1"/>
  <c r="BC1086" i="1"/>
  <c r="BD1086" i="1"/>
  <c r="BE1086" i="1"/>
  <c r="BC1087" i="1"/>
  <c r="BD1087" i="1"/>
  <c r="BE1087" i="1"/>
  <c r="BC1088" i="1"/>
  <c r="BD1088" i="1"/>
  <c r="BE1088" i="1"/>
  <c r="BC1089" i="1"/>
  <c r="BD1089" i="1"/>
  <c r="BE1089" i="1"/>
  <c r="BC1090" i="1"/>
  <c r="BD1090" i="1"/>
  <c r="BE1090" i="1"/>
  <c r="BC1091" i="1"/>
  <c r="BD1091" i="1"/>
  <c r="BE1091" i="1"/>
  <c r="BC1092" i="1"/>
  <c r="BD1092" i="1"/>
  <c r="BE1092" i="1"/>
  <c r="BC1093" i="1"/>
  <c r="BD1093" i="1"/>
  <c r="BE1093" i="1"/>
  <c r="BC1094" i="1"/>
  <c r="BD1094" i="1"/>
  <c r="BE1094" i="1"/>
  <c r="BC1095" i="1"/>
  <c r="BD1095" i="1"/>
  <c r="BE1095" i="1"/>
  <c r="BC1096" i="1"/>
  <c r="BD1096" i="1"/>
  <c r="BE1096" i="1"/>
  <c r="BC1097" i="1"/>
  <c r="BD1097" i="1"/>
  <c r="BE1097" i="1"/>
  <c r="BC1098" i="1"/>
  <c r="BD1098" i="1"/>
  <c r="BE1098" i="1"/>
  <c r="BC1099" i="1"/>
  <c r="BD1099" i="1"/>
  <c r="BE1099" i="1"/>
  <c r="BC1100" i="1"/>
  <c r="BD1100" i="1"/>
  <c r="BE1100" i="1"/>
  <c r="BC1101" i="1"/>
  <c r="BD1101" i="1"/>
  <c r="BE1101" i="1"/>
  <c r="BC1102" i="1"/>
  <c r="BD1102" i="1"/>
  <c r="BE1102" i="1"/>
  <c r="BC1103" i="1"/>
  <c r="BD1103" i="1"/>
  <c r="BE1103" i="1"/>
  <c r="BC1104" i="1"/>
  <c r="BD1104" i="1"/>
  <c r="BE1104" i="1"/>
  <c r="BC1105" i="1"/>
  <c r="BD1105" i="1"/>
  <c r="BE1105" i="1"/>
  <c r="BC1106" i="1"/>
  <c r="BD1106" i="1"/>
  <c r="BE1106" i="1"/>
  <c r="BC1107" i="1"/>
  <c r="BD1107" i="1"/>
  <c r="BE1107" i="1"/>
  <c r="BC1108" i="1"/>
  <c r="BD1108" i="1"/>
  <c r="BE1108" i="1"/>
  <c r="BC1109" i="1"/>
  <c r="BD1109" i="1"/>
  <c r="BE1109" i="1"/>
  <c r="BC1110" i="1"/>
  <c r="BD1110" i="1"/>
  <c r="BE1110" i="1"/>
  <c r="BC1111" i="1"/>
  <c r="BD1111" i="1"/>
  <c r="BE1111" i="1"/>
  <c r="BC1112" i="1"/>
  <c r="BD1112" i="1"/>
  <c r="BE1112" i="1"/>
  <c r="BC1113" i="1"/>
  <c r="BD1113" i="1"/>
  <c r="BE1113" i="1"/>
  <c r="BC1114" i="1"/>
  <c r="BD1114" i="1"/>
  <c r="BE1114" i="1"/>
  <c r="BC1115" i="1"/>
  <c r="BD1115" i="1"/>
  <c r="BE1115" i="1"/>
  <c r="BC1116" i="1"/>
  <c r="BD1116" i="1"/>
  <c r="BE1116" i="1"/>
  <c r="BC1117" i="1"/>
  <c r="BD1117" i="1"/>
  <c r="BE1117" i="1"/>
  <c r="BC1118" i="1"/>
  <c r="BD1118" i="1"/>
  <c r="BE1118" i="1"/>
  <c r="BC1119" i="1"/>
  <c r="BD1119" i="1"/>
  <c r="BE1119" i="1"/>
  <c r="BC1120" i="1"/>
  <c r="BD1120" i="1"/>
  <c r="BE1120" i="1"/>
  <c r="BC1121" i="1"/>
  <c r="BD1121" i="1"/>
  <c r="BE1121" i="1"/>
  <c r="BC1122" i="1"/>
  <c r="BD1122" i="1"/>
  <c r="BE1122" i="1"/>
  <c r="BC1123" i="1"/>
  <c r="BD1123" i="1"/>
  <c r="BE1123" i="1"/>
  <c r="BC1124" i="1"/>
  <c r="BD1124" i="1"/>
  <c r="BE1124" i="1"/>
  <c r="BC1125" i="1"/>
  <c r="BD1125" i="1"/>
  <c r="BE1125" i="1"/>
  <c r="BC1126" i="1"/>
  <c r="BD1126" i="1"/>
  <c r="BE1126" i="1"/>
  <c r="BC1127" i="1"/>
  <c r="BD1127" i="1"/>
  <c r="BE1127" i="1"/>
  <c r="BC1128" i="1"/>
  <c r="BD1128" i="1"/>
  <c r="BE1128" i="1"/>
  <c r="BC1129" i="1"/>
  <c r="BD1129" i="1"/>
  <c r="BE1129" i="1"/>
  <c r="BC1130" i="1"/>
  <c r="BD1130" i="1"/>
  <c r="BE1130" i="1"/>
  <c r="BC1131" i="1"/>
  <c r="BD1131" i="1"/>
  <c r="BE1131" i="1"/>
  <c r="BC1132" i="1"/>
  <c r="BD1132" i="1"/>
  <c r="BE1132" i="1"/>
  <c r="BC1133" i="1"/>
  <c r="BD1133" i="1"/>
  <c r="BE1133" i="1"/>
  <c r="BC1134" i="1"/>
  <c r="BD1134" i="1"/>
  <c r="BE1134" i="1"/>
  <c r="BC1135" i="1"/>
  <c r="BD1135" i="1"/>
  <c r="BE1135" i="1"/>
  <c r="BC1136" i="1"/>
  <c r="BD1136" i="1"/>
  <c r="BE1136" i="1"/>
  <c r="BC1137" i="1"/>
  <c r="BD1137" i="1"/>
  <c r="BE1137" i="1"/>
  <c r="BC1138" i="1"/>
  <c r="BD1138" i="1"/>
  <c r="BE1138" i="1"/>
  <c r="BC1139" i="1"/>
  <c r="BD1139" i="1"/>
  <c r="BE1139" i="1"/>
  <c r="BC1140" i="1"/>
  <c r="BD1140" i="1"/>
  <c r="BE1140" i="1"/>
  <c r="BC1141" i="1"/>
  <c r="BD1141" i="1"/>
  <c r="BE1141" i="1"/>
  <c r="BC1142" i="1"/>
  <c r="BD1142" i="1"/>
  <c r="BE1142" i="1"/>
  <c r="BC1143" i="1"/>
  <c r="BD1143" i="1"/>
  <c r="BE1143" i="1"/>
  <c r="BC1144" i="1"/>
  <c r="BD1144" i="1"/>
  <c r="BE1144" i="1"/>
  <c r="BC1145" i="1"/>
  <c r="BD1145" i="1"/>
  <c r="BE1145" i="1"/>
  <c r="BC1146" i="1"/>
  <c r="BD1146" i="1"/>
  <c r="BE1146" i="1"/>
  <c r="BC1147" i="1"/>
  <c r="BD1147" i="1"/>
  <c r="BE1147" i="1"/>
  <c r="BC1148" i="1"/>
  <c r="BD1148" i="1"/>
  <c r="BE1148" i="1"/>
  <c r="BC1149" i="1"/>
  <c r="BD1149" i="1"/>
  <c r="BE1149" i="1"/>
  <c r="BC1150" i="1"/>
  <c r="BD1150" i="1"/>
  <c r="BE1150" i="1"/>
  <c r="BC1151" i="1"/>
  <c r="BD1151" i="1"/>
  <c r="BE1151" i="1"/>
  <c r="BC1152" i="1"/>
  <c r="BD1152" i="1"/>
  <c r="BE1152" i="1"/>
  <c r="BC1153" i="1"/>
  <c r="BD1153" i="1"/>
  <c r="BE1153" i="1"/>
  <c r="BC1154" i="1"/>
  <c r="BD1154" i="1"/>
  <c r="BE1154" i="1"/>
  <c r="BC1155" i="1"/>
  <c r="BD1155" i="1"/>
  <c r="BE1155" i="1"/>
  <c r="BC1156" i="1"/>
  <c r="BD1156" i="1"/>
  <c r="BE1156" i="1"/>
  <c r="BC1157" i="1"/>
  <c r="BD1157" i="1"/>
  <c r="BE1157" i="1"/>
  <c r="BC1158" i="1"/>
  <c r="BD1158" i="1"/>
  <c r="BE1158" i="1"/>
  <c r="BC1159" i="1"/>
  <c r="BD1159" i="1"/>
  <c r="BE1159" i="1"/>
  <c r="BC1160" i="1"/>
  <c r="BD1160" i="1"/>
  <c r="BE1160" i="1"/>
  <c r="BC1161" i="1"/>
  <c r="BD1161" i="1"/>
  <c r="BE1161" i="1"/>
  <c r="BC1162" i="1"/>
  <c r="BD1162" i="1"/>
  <c r="BE1162" i="1"/>
  <c r="BC1163" i="1"/>
  <c r="BD1163" i="1"/>
  <c r="BE1163" i="1"/>
  <c r="BC1164" i="1"/>
  <c r="BD1164" i="1"/>
  <c r="BE1164" i="1"/>
  <c r="BC1165" i="1"/>
  <c r="BD1165" i="1"/>
  <c r="BE1165" i="1"/>
  <c r="BC1166" i="1"/>
  <c r="BD1166" i="1"/>
  <c r="BE1166" i="1"/>
  <c r="BC1167" i="1"/>
  <c r="BD1167" i="1"/>
  <c r="BE1167" i="1"/>
  <c r="BC1168" i="1"/>
  <c r="BD1168" i="1"/>
  <c r="BE1168" i="1"/>
  <c r="BC1169" i="1"/>
  <c r="BD1169" i="1"/>
  <c r="BE1169" i="1"/>
  <c r="BC1170" i="1"/>
  <c r="BD1170" i="1"/>
  <c r="BE1170" i="1"/>
  <c r="BC1171" i="1"/>
  <c r="BD1171" i="1"/>
  <c r="BE1171" i="1"/>
  <c r="BC1172" i="1"/>
  <c r="BD1172" i="1"/>
  <c r="BE1172" i="1"/>
  <c r="BC1173" i="1"/>
  <c r="BD1173" i="1"/>
  <c r="BE1173" i="1"/>
  <c r="BC1174" i="1"/>
  <c r="BD1174" i="1"/>
  <c r="BE1174" i="1"/>
  <c r="BC1175" i="1"/>
  <c r="BD1175" i="1"/>
  <c r="BE1175" i="1"/>
  <c r="BC1176" i="1"/>
  <c r="BD1176" i="1"/>
  <c r="BE1176" i="1"/>
  <c r="BC1177" i="1"/>
  <c r="BD1177" i="1"/>
  <c r="BE1177" i="1"/>
  <c r="BC1178" i="1"/>
  <c r="BD1178" i="1"/>
  <c r="BE1178" i="1"/>
  <c r="BC1179" i="1"/>
  <c r="BD1179" i="1"/>
  <c r="BE1179" i="1"/>
  <c r="BC1180" i="1"/>
  <c r="BD1180" i="1"/>
  <c r="BE1180" i="1"/>
  <c r="BC1181" i="1"/>
  <c r="BD1181" i="1"/>
  <c r="BE1181" i="1"/>
  <c r="BC1182" i="1"/>
  <c r="BD1182" i="1"/>
  <c r="BE1182" i="1"/>
  <c r="BC1183" i="1"/>
  <c r="BD1183" i="1"/>
  <c r="BE1183" i="1"/>
  <c r="BC1184" i="1"/>
  <c r="BD1184" i="1"/>
  <c r="BE1184" i="1"/>
  <c r="BC1185" i="1"/>
  <c r="BD1185" i="1"/>
  <c r="BE1185" i="1"/>
  <c r="BC1186" i="1"/>
  <c r="BD1186" i="1"/>
  <c r="BE1186" i="1"/>
  <c r="BC1187" i="1"/>
  <c r="BD1187" i="1"/>
  <c r="BE1187" i="1"/>
  <c r="BC1188" i="1"/>
  <c r="BD1188" i="1"/>
  <c r="BE1188" i="1"/>
  <c r="BC1189" i="1"/>
  <c r="BD1189" i="1"/>
  <c r="BE1189" i="1"/>
  <c r="BC1190" i="1"/>
  <c r="BD1190" i="1"/>
  <c r="BE1190" i="1"/>
  <c r="BC1191" i="1"/>
  <c r="BD1191" i="1"/>
  <c r="BE1191" i="1"/>
  <c r="BC1192" i="1"/>
  <c r="BD1192" i="1"/>
  <c r="BE1192" i="1"/>
  <c r="BC1193" i="1"/>
  <c r="BD1193" i="1"/>
  <c r="BE1193" i="1"/>
  <c r="BC1194" i="1"/>
  <c r="BD1194" i="1"/>
  <c r="BE1194" i="1"/>
  <c r="BC1195" i="1"/>
  <c r="BD1195" i="1"/>
  <c r="BE1195" i="1"/>
  <c r="BC1196" i="1"/>
  <c r="BD1196" i="1"/>
  <c r="BE1196" i="1"/>
  <c r="BC1197" i="1"/>
  <c r="BD1197" i="1"/>
  <c r="BE1197" i="1"/>
  <c r="BC1198" i="1"/>
  <c r="BD1198" i="1"/>
  <c r="BE1198" i="1"/>
  <c r="BC1199" i="1"/>
  <c r="BD1199" i="1"/>
  <c r="BE1199" i="1"/>
  <c r="BC1200" i="1"/>
  <c r="BD1200" i="1"/>
  <c r="BE1200" i="1"/>
  <c r="BC1201" i="1"/>
  <c r="BD1201" i="1"/>
  <c r="BE1201" i="1"/>
  <c r="BC1202" i="1"/>
  <c r="BD1202" i="1"/>
  <c r="BE1202" i="1"/>
  <c r="BC1203" i="1"/>
  <c r="BD1203" i="1"/>
  <c r="BE1203" i="1"/>
  <c r="BC1204" i="1"/>
  <c r="BD1204" i="1"/>
  <c r="BE1204" i="1"/>
  <c r="BC1205" i="1"/>
  <c r="BD1205" i="1"/>
  <c r="BE1205" i="1"/>
  <c r="BC1206" i="1"/>
  <c r="BD1206" i="1"/>
  <c r="BE1206" i="1"/>
  <c r="BC1207" i="1"/>
  <c r="BD1207" i="1"/>
  <c r="BE1207" i="1"/>
  <c r="BC1208" i="1"/>
  <c r="BD1208" i="1"/>
  <c r="BE1208" i="1"/>
  <c r="BC1209" i="1"/>
  <c r="BD1209" i="1"/>
  <c r="BE1209" i="1"/>
  <c r="BC1210" i="1"/>
  <c r="BD1210" i="1"/>
  <c r="BE1210" i="1"/>
  <c r="BC1211" i="1"/>
  <c r="BD1211" i="1"/>
  <c r="BE1211" i="1"/>
  <c r="BC1212" i="1"/>
  <c r="BD1212" i="1"/>
  <c r="BE1212" i="1"/>
  <c r="BC1213" i="1"/>
  <c r="BD1213" i="1"/>
  <c r="BE1213" i="1"/>
  <c r="BC1214" i="1"/>
  <c r="BD1214" i="1"/>
  <c r="BE1214" i="1"/>
  <c r="BC1215" i="1"/>
  <c r="BD1215" i="1"/>
  <c r="BE1215" i="1"/>
  <c r="BC1216" i="1"/>
  <c r="BD1216" i="1"/>
  <c r="BE1216" i="1"/>
  <c r="BC1217" i="1"/>
  <c r="BD1217" i="1"/>
  <c r="BE1217" i="1"/>
  <c r="BC1218" i="1"/>
  <c r="BD1218" i="1"/>
  <c r="BE1218" i="1"/>
  <c r="BC1219" i="1"/>
  <c r="BD1219" i="1"/>
  <c r="BE1219" i="1"/>
  <c r="BC1220" i="1"/>
  <c r="BD1220" i="1"/>
  <c r="BE1220" i="1"/>
  <c r="BC1221" i="1"/>
  <c r="BD1221" i="1"/>
  <c r="BE1221" i="1"/>
  <c r="BC1222" i="1"/>
  <c r="BD1222" i="1"/>
  <c r="BE1222" i="1"/>
  <c r="BC1223" i="1"/>
  <c r="BD1223" i="1"/>
  <c r="BE1223" i="1"/>
  <c r="BC1224" i="1"/>
  <c r="BD1224" i="1"/>
  <c r="BE1224" i="1"/>
  <c r="BC1225" i="1"/>
  <c r="BD1225" i="1"/>
  <c r="BE1225" i="1"/>
  <c r="BC1226" i="1"/>
  <c r="BD1226" i="1"/>
  <c r="BE1226" i="1"/>
  <c r="BC1227" i="1"/>
  <c r="BD1227" i="1"/>
  <c r="BE1227" i="1"/>
  <c r="BC1228" i="1"/>
  <c r="BD1228" i="1"/>
  <c r="BE1228" i="1"/>
  <c r="BC1229" i="1"/>
  <c r="BD1229" i="1"/>
  <c r="BE1229" i="1"/>
  <c r="BC1230" i="1"/>
  <c r="BD1230" i="1"/>
  <c r="BE1230" i="1"/>
  <c r="BC1231" i="1"/>
  <c r="BD1231" i="1"/>
  <c r="BE1231" i="1"/>
  <c r="BC1232" i="1"/>
  <c r="BD1232" i="1"/>
  <c r="BE1232" i="1"/>
  <c r="BC1233" i="1"/>
  <c r="BD1233" i="1"/>
  <c r="BE1233" i="1"/>
  <c r="BC1234" i="1"/>
  <c r="BD1234" i="1"/>
  <c r="BE1234" i="1"/>
  <c r="BC1235" i="1"/>
  <c r="BD1235" i="1"/>
  <c r="BE1235" i="1"/>
  <c r="BC1236" i="1"/>
  <c r="BD1236" i="1"/>
  <c r="BE1236" i="1"/>
  <c r="BC1237" i="1"/>
  <c r="BD1237" i="1"/>
  <c r="BE1237" i="1"/>
  <c r="BC1238" i="1"/>
  <c r="BD1238" i="1"/>
  <c r="BE1238" i="1"/>
  <c r="BC1239" i="1"/>
  <c r="BD1239" i="1"/>
  <c r="BE1239" i="1"/>
  <c r="BC1240" i="1"/>
  <c r="BD1240" i="1"/>
  <c r="BE1240" i="1"/>
  <c r="BC1241" i="1"/>
  <c r="BD1241" i="1"/>
  <c r="BE1241" i="1"/>
  <c r="BC1242" i="1"/>
  <c r="BD1242" i="1"/>
  <c r="BE1242" i="1"/>
  <c r="BC1243" i="1"/>
  <c r="BD1243" i="1"/>
  <c r="BE1243" i="1"/>
  <c r="BC1244" i="1"/>
  <c r="BD1244" i="1"/>
  <c r="BE1244" i="1"/>
  <c r="BC1245" i="1"/>
  <c r="BD1245" i="1"/>
  <c r="BE1245" i="1"/>
  <c r="BC1246" i="1"/>
  <c r="BD1246" i="1"/>
  <c r="BE1246" i="1"/>
  <c r="BC1247" i="1"/>
  <c r="BD1247" i="1"/>
  <c r="BE1247" i="1"/>
  <c r="BC1248" i="1"/>
  <c r="BD1248" i="1"/>
  <c r="BE1248" i="1"/>
  <c r="BC1249" i="1"/>
  <c r="BD1249" i="1"/>
  <c r="BE1249" i="1"/>
  <c r="BC1250" i="1"/>
  <c r="BD1250" i="1"/>
  <c r="BE1250" i="1"/>
  <c r="BC1251" i="1"/>
  <c r="BD1251" i="1"/>
  <c r="BE1251" i="1"/>
  <c r="BC1252" i="1"/>
  <c r="BD1252" i="1"/>
  <c r="BE1252" i="1"/>
  <c r="BC1253" i="1"/>
  <c r="BD1253" i="1"/>
  <c r="BE1253" i="1"/>
  <c r="BC1254" i="1"/>
  <c r="BD1254" i="1"/>
  <c r="BE1254" i="1"/>
  <c r="BC1255" i="1"/>
  <c r="BD1255" i="1"/>
  <c r="BE1255" i="1"/>
  <c r="BC1256" i="1"/>
  <c r="BD1256" i="1"/>
  <c r="BE1256" i="1"/>
  <c r="BC1257" i="1"/>
  <c r="BD1257" i="1"/>
  <c r="BE1257" i="1"/>
  <c r="BC1258" i="1"/>
  <c r="BD1258" i="1"/>
  <c r="BE1258" i="1"/>
  <c r="BC1259" i="1"/>
  <c r="BD1259" i="1"/>
  <c r="BE1259" i="1"/>
  <c r="BC1260" i="1"/>
  <c r="BD1260" i="1"/>
  <c r="BE1260" i="1"/>
  <c r="BC1261" i="1"/>
  <c r="BD1261" i="1"/>
  <c r="BE1261" i="1"/>
  <c r="BC1262" i="1"/>
  <c r="BD1262" i="1"/>
  <c r="BE1262" i="1"/>
  <c r="BC1263" i="1"/>
  <c r="BD1263" i="1"/>
  <c r="BE1263" i="1"/>
  <c r="BC1264" i="1"/>
  <c r="BD1264" i="1"/>
  <c r="BE1264" i="1"/>
  <c r="BC1265" i="1"/>
  <c r="BD1265" i="1"/>
  <c r="BE1265" i="1"/>
  <c r="BC1266" i="1"/>
  <c r="BD1266" i="1"/>
  <c r="BE1266" i="1"/>
  <c r="BC1267" i="1"/>
  <c r="BD1267" i="1"/>
  <c r="BE1267" i="1"/>
  <c r="BC1268" i="1"/>
  <c r="BD1268" i="1"/>
  <c r="BE1268" i="1"/>
  <c r="BC1269" i="1"/>
  <c r="BD1269" i="1"/>
  <c r="BE1269" i="1"/>
  <c r="BC1270" i="1"/>
  <c r="BD1270" i="1"/>
  <c r="BE1270" i="1"/>
  <c r="BC1271" i="1"/>
  <c r="BD1271" i="1"/>
  <c r="BE1271" i="1"/>
  <c r="BC1272" i="1"/>
  <c r="BD1272" i="1"/>
  <c r="BE1272" i="1"/>
  <c r="BC1273" i="1"/>
  <c r="BD1273" i="1"/>
  <c r="BE1273" i="1"/>
  <c r="BC1274" i="1"/>
  <c r="BD1274" i="1"/>
  <c r="BE1274" i="1"/>
  <c r="BC1275" i="1"/>
  <c r="BD1275" i="1"/>
  <c r="BE1275" i="1"/>
  <c r="BC1276" i="1"/>
  <c r="BD1276" i="1"/>
  <c r="BE1276" i="1"/>
  <c r="BC1277" i="1"/>
  <c r="BD1277" i="1"/>
  <c r="BE1277" i="1"/>
  <c r="BC1278" i="1"/>
  <c r="BD1278" i="1"/>
  <c r="BE1278" i="1"/>
  <c r="BC1279" i="1"/>
  <c r="BD1279" i="1"/>
  <c r="BE1279" i="1"/>
  <c r="BC1280" i="1"/>
  <c r="BD1280" i="1"/>
  <c r="BE1280" i="1"/>
  <c r="BC1281" i="1"/>
  <c r="BD1281" i="1"/>
  <c r="BE1281" i="1"/>
  <c r="BC1282" i="1"/>
  <c r="BD1282" i="1"/>
  <c r="BE1282" i="1"/>
  <c r="BC1283" i="1"/>
  <c r="BD1283" i="1"/>
  <c r="BE1283" i="1"/>
  <c r="BC1284" i="1"/>
  <c r="BD1284" i="1"/>
  <c r="BE1284" i="1"/>
  <c r="BC1285" i="1"/>
  <c r="BD1285" i="1"/>
  <c r="BE1285" i="1"/>
  <c r="BC1286" i="1"/>
  <c r="BD1286" i="1"/>
  <c r="BE1286" i="1"/>
  <c r="BC1287" i="1"/>
  <c r="BD1287" i="1"/>
  <c r="BE1287" i="1"/>
  <c r="BC1288" i="1"/>
  <c r="BD1288" i="1"/>
  <c r="BE1288" i="1"/>
  <c r="BC1289" i="1"/>
  <c r="BD1289" i="1"/>
  <c r="BE1289" i="1"/>
  <c r="BC1290" i="1"/>
  <c r="BD1290" i="1"/>
  <c r="BE1290" i="1"/>
  <c r="BC1291" i="1"/>
  <c r="BD1291" i="1"/>
  <c r="BE1291" i="1"/>
  <c r="BC1292" i="1"/>
  <c r="BD1292" i="1"/>
  <c r="BE1292" i="1"/>
  <c r="BC1293" i="1"/>
  <c r="BD1293" i="1"/>
  <c r="BE1293" i="1"/>
  <c r="BC1294" i="1"/>
  <c r="BD1294" i="1"/>
  <c r="BE1294" i="1"/>
  <c r="BC1295" i="1"/>
  <c r="BD1295" i="1"/>
  <c r="BE1295" i="1"/>
  <c r="BC1296" i="1"/>
  <c r="BD1296" i="1"/>
  <c r="BE1296" i="1"/>
  <c r="BC1297" i="1"/>
  <c r="BD1297" i="1"/>
  <c r="BE1297" i="1"/>
  <c r="BC1298" i="1"/>
  <c r="BD1298" i="1"/>
  <c r="BE1298" i="1"/>
  <c r="BC1299" i="1"/>
  <c r="BD1299" i="1"/>
  <c r="BE1299" i="1"/>
  <c r="BC1300" i="1"/>
  <c r="BD1300" i="1"/>
  <c r="BE1300" i="1"/>
  <c r="BC1301" i="1"/>
  <c r="BD1301" i="1"/>
  <c r="BE1301" i="1"/>
  <c r="BC1302" i="1"/>
  <c r="BD1302" i="1"/>
  <c r="BE1302" i="1"/>
  <c r="BC1303" i="1"/>
  <c r="BD1303" i="1"/>
  <c r="BE1303" i="1"/>
  <c r="BC1304" i="1"/>
  <c r="BD1304" i="1"/>
  <c r="BE1304" i="1"/>
  <c r="BC1305" i="1"/>
  <c r="BD1305" i="1"/>
  <c r="BE1305" i="1"/>
  <c r="BC1306" i="1"/>
  <c r="BD1306" i="1"/>
  <c r="BE1306" i="1"/>
  <c r="BC1307" i="1"/>
  <c r="BD1307" i="1"/>
  <c r="BE1307" i="1"/>
  <c r="BC1308" i="1"/>
  <c r="BD1308" i="1"/>
  <c r="BE1308" i="1"/>
  <c r="BC1309" i="1"/>
  <c r="BD1309" i="1"/>
  <c r="BE1309" i="1"/>
  <c r="BC1310" i="1"/>
  <c r="BD1310" i="1"/>
  <c r="BE1310" i="1"/>
  <c r="BC1311" i="1"/>
  <c r="BD1311" i="1"/>
  <c r="BE1311" i="1"/>
  <c r="BC1312" i="1"/>
  <c r="BD1312" i="1"/>
  <c r="BE1312" i="1"/>
  <c r="BC1313" i="1"/>
  <c r="BD1313" i="1"/>
  <c r="BE1313" i="1"/>
  <c r="BC1314" i="1"/>
  <c r="BD1314" i="1"/>
  <c r="BE1314" i="1"/>
  <c r="BC1315" i="1"/>
  <c r="BD1315" i="1"/>
  <c r="BE1315" i="1"/>
  <c r="BC1316" i="1"/>
  <c r="BD1316" i="1"/>
  <c r="BE1316" i="1"/>
  <c r="BC1317" i="1"/>
  <c r="BD1317" i="1"/>
  <c r="BE1317" i="1"/>
  <c r="BC1318" i="1"/>
  <c r="BD1318" i="1"/>
  <c r="BE1318" i="1"/>
  <c r="BC1319" i="1"/>
  <c r="BD1319" i="1"/>
  <c r="BE1319" i="1"/>
  <c r="BC1320" i="1"/>
  <c r="BD1320" i="1"/>
  <c r="BE1320" i="1"/>
  <c r="BC1321" i="1"/>
  <c r="BD1321" i="1"/>
  <c r="BE1321" i="1"/>
  <c r="BC1322" i="1"/>
  <c r="BD1322" i="1"/>
  <c r="BE1322" i="1"/>
  <c r="BC1323" i="1"/>
  <c r="BD1323" i="1"/>
  <c r="BE1323" i="1"/>
  <c r="BC1324" i="1"/>
  <c r="BD1324" i="1"/>
  <c r="BE1324" i="1"/>
  <c r="BC1325" i="1"/>
  <c r="BD1325" i="1"/>
  <c r="BE1325" i="1"/>
  <c r="BC1326" i="1"/>
  <c r="BD1326" i="1"/>
  <c r="BE1326" i="1"/>
  <c r="BC1327" i="1"/>
  <c r="BD1327" i="1"/>
  <c r="BE1327" i="1"/>
  <c r="BC1328" i="1"/>
  <c r="BD1328" i="1"/>
  <c r="BE1328" i="1"/>
  <c r="BC1329" i="1"/>
  <c r="BD1329" i="1"/>
  <c r="BE1329" i="1"/>
  <c r="BC1330" i="1"/>
  <c r="BD1330" i="1"/>
  <c r="BE1330" i="1"/>
  <c r="BC1331" i="1"/>
  <c r="BD1331" i="1"/>
  <c r="BE1331" i="1"/>
  <c r="BC1332" i="1"/>
  <c r="BD1332" i="1"/>
  <c r="BE1332" i="1"/>
  <c r="BC1333" i="1"/>
  <c r="BD1333" i="1"/>
  <c r="BE1333" i="1"/>
  <c r="BC1334" i="1"/>
  <c r="BD1334" i="1"/>
  <c r="BE1334" i="1"/>
  <c r="BC1335" i="1"/>
  <c r="BD1335" i="1"/>
  <c r="BE1335" i="1"/>
  <c r="BC1336" i="1"/>
  <c r="BD1336" i="1"/>
  <c r="BE1336" i="1"/>
  <c r="BC1337" i="1"/>
  <c r="BD1337" i="1"/>
  <c r="BE1337" i="1"/>
  <c r="BC1338" i="1"/>
  <c r="BD1338" i="1"/>
  <c r="BE1338" i="1"/>
  <c r="BC1339" i="1"/>
  <c r="BD1339" i="1"/>
  <c r="BE1339" i="1"/>
  <c r="BC1340" i="1"/>
  <c r="BD1340" i="1"/>
  <c r="BE1340" i="1"/>
  <c r="BC1341" i="1"/>
  <c r="BD1341" i="1"/>
  <c r="BE1341" i="1"/>
  <c r="BC1342" i="1"/>
  <c r="BD1342" i="1"/>
  <c r="BE1342" i="1"/>
  <c r="BC1343" i="1"/>
  <c r="BD1343" i="1"/>
  <c r="BE1343" i="1"/>
  <c r="BC1344" i="1"/>
  <c r="BD1344" i="1"/>
  <c r="BE1344" i="1"/>
  <c r="BC1345" i="1"/>
  <c r="BD1345" i="1"/>
  <c r="BE1345" i="1"/>
  <c r="BC1346" i="1"/>
  <c r="BD1346" i="1"/>
  <c r="BE1346" i="1"/>
  <c r="BC1347" i="1"/>
  <c r="BD1347" i="1"/>
  <c r="BE1347" i="1"/>
  <c r="BC1348" i="1"/>
  <c r="BD1348" i="1"/>
  <c r="BE1348" i="1"/>
  <c r="BC1349" i="1"/>
  <c r="BD1349" i="1"/>
  <c r="BE1349" i="1"/>
  <c r="BC1350" i="1"/>
  <c r="BD1350" i="1"/>
  <c r="BE1350" i="1"/>
  <c r="BC1351" i="1"/>
  <c r="BD1351" i="1"/>
  <c r="BE1351" i="1"/>
  <c r="BC1352" i="1"/>
  <c r="BD1352" i="1"/>
  <c r="BE1352" i="1"/>
  <c r="BC1353" i="1"/>
  <c r="BD1353" i="1"/>
  <c r="BE1353" i="1"/>
  <c r="BC1354" i="1"/>
  <c r="BD1354" i="1"/>
  <c r="BE1354" i="1"/>
  <c r="BC1355" i="1"/>
  <c r="BD1355" i="1"/>
  <c r="BE1355" i="1"/>
  <c r="BC1356" i="1"/>
  <c r="BD1356" i="1"/>
  <c r="BE1356" i="1"/>
  <c r="BC1357" i="1"/>
  <c r="BD1357" i="1"/>
  <c r="BE1357" i="1"/>
  <c r="BC1358" i="1"/>
  <c r="BD1358" i="1"/>
  <c r="BE1358" i="1"/>
  <c r="BC1359" i="1"/>
  <c r="BD1359" i="1"/>
  <c r="BE1359" i="1"/>
  <c r="BC1360" i="1"/>
  <c r="BD1360" i="1"/>
  <c r="BE1360" i="1"/>
  <c r="BC1361" i="1"/>
  <c r="BD1361" i="1"/>
  <c r="BE1361" i="1"/>
  <c r="BC1362" i="1"/>
  <c r="BD1362" i="1"/>
  <c r="BE1362" i="1"/>
  <c r="BC1363" i="1"/>
  <c r="BD1363" i="1"/>
  <c r="BE1363" i="1"/>
  <c r="BC1364" i="1"/>
  <c r="BD1364" i="1"/>
  <c r="BE1364" i="1"/>
  <c r="BC1365" i="1"/>
  <c r="BD1365" i="1"/>
  <c r="BE1365" i="1"/>
  <c r="BC1366" i="1"/>
  <c r="BD1366" i="1"/>
  <c r="BE1366" i="1"/>
  <c r="BC1367" i="1"/>
  <c r="BD1367" i="1"/>
  <c r="BE1367" i="1"/>
  <c r="BC1368" i="1"/>
  <c r="BD1368" i="1"/>
  <c r="BE1368" i="1"/>
  <c r="BC1369" i="1"/>
  <c r="BD1369" i="1"/>
  <c r="BE1369" i="1"/>
  <c r="BC1370" i="1"/>
  <c r="BD1370" i="1"/>
  <c r="BE1370" i="1"/>
  <c r="BC1371" i="1"/>
  <c r="BD1371" i="1"/>
  <c r="BE1371" i="1"/>
  <c r="BC1372" i="1"/>
  <c r="BD1372" i="1"/>
  <c r="BE1372" i="1"/>
  <c r="BC1373" i="1"/>
  <c r="BD1373" i="1"/>
  <c r="BE1373" i="1"/>
  <c r="BC1374" i="1"/>
  <c r="BD1374" i="1"/>
  <c r="BE1374" i="1"/>
  <c r="BC1375" i="1"/>
  <c r="BD1375" i="1"/>
  <c r="BE1375" i="1"/>
  <c r="BC1376" i="1"/>
  <c r="BD1376" i="1"/>
  <c r="BE1376" i="1"/>
  <c r="BC1377" i="1"/>
  <c r="BD1377" i="1"/>
  <c r="BE1377" i="1"/>
  <c r="BC1378" i="1"/>
  <c r="BD1378" i="1"/>
  <c r="BE1378" i="1"/>
  <c r="BC1379" i="1"/>
  <c r="BD1379" i="1"/>
  <c r="BE1379" i="1"/>
  <c r="BC1380" i="1"/>
  <c r="BD1380" i="1"/>
  <c r="BE1380" i="1"/>
  <c r="BC1381" i="1"/>
  <c r="BD1381" i="1"/>
  <c r="BE1381" i="1"/>
  <c r="BC1382" i="1"/>
  <c r="BD1382" i="1"/>
  <c r="BE1382" i="1"/>
  <c r="BC1383" i="1"/>
  <c r="BD1383" i="1"/>
  <c r="BE1383" i="1"/>
  <c r="BC1384" i="1"/>
  <c r="BD1384" i="1"/>
  <c r="BE1384" i="1"/>
  <c r="BC1385" i="1"/>
  <c r="BD1385" i="1"/>
  <c r="BE1385" i="1"/>
  <c r="BC1386" i="1"/>
  <c r="BD1386" i="1"/>
  <c r="BE1386" i="1"/>
  <c r="BC1387" i="1"/>
  <c r="BD1387" i="1"/>
  <c r="BE1387" i="1"/>
  <c r="BC1388" i="1"/>
  <c r="BD1388" i="1"/>
  <c r="BE1388" i="1"/>
  <c r="BC1389" i="1"/>
  <c r="BD1389" i="1"/>
  <c r="BE1389" i="1"/>
  <c r="BC1390" i="1"/>
  <c r="BD1390" i="1"/>
  <c r="BE1390" i="1"/>
  <c r="BC1391" i="1"/>
  <c r="BD1391" i="1"/>
  <c r="BE1391" i="1"/>
  <c r="BC1392" i="1"/>
  <c r="BD1392" i="1"/>
  <c r="BE1392" i="1"/>
  <c r="BC1393" i="1"/>
  <c r="BD1393" i="1"/>
  <c r="BE1393" i="1"/>
  <c r="BC1394" i="1"/>
  <c r="BD1394" i="1"/>
  <c r="BE1394" i="1"/>
  <c r="BC1395" i="1"/>
  <c r="BD1395" i="1"/>
  <c r="BE1395" i="1"/>
  <c r="BC1396" i="1"/>
  <c r="BD1396" i="1"/>
  <c r="BE1396" i="1"/>
  <c r="BC1397" i="1"/>
  <c r="BD1397" i="1"/>
  <c r="BE1397" i="1"/>
  <c r="BC1398" i="1"/>
  <c r="BD1398" i="1"/>
  <c r="BE1398" i="1"/>
  <c r="BC1399" i="1"/>
  <c r="BD1399" i="1"/>
  <c r="BE1399" i="1"/>
  <c r="BC1400" i="1"/>
  <c r="BD1400" i="1"/>
  <c r="BE1400" i="1"/>
  <c r="BC1401" i="1"/>
  <c r="BD1401" i="1"/>
  <c r="BE1401" i="1"/>
  <c r="BC1402" i="1"/>
  <c r="BD1402" i="1"/>
  <c r="BE1402" i="1"/>
  <c r="BC1403" i="1"/>
  <c r="BD1403" i="1"/>
  <c r="BE1403" i="1"/>
  <c r="BC1404" i="1"/>
  <c r="BD1404" i="1"/>
  <c r="BE1404" i="1"/>
  <c r="BC1405" i="1"/>
  <c r="BD1405" i="1"/>
  <c r="BE1405" i="1"/>
  <c r="BC1406" i="1"/>
  <c r="BD1406" i="1"/>
  <c r="BE1406" i="1"/>
  <c r="BC1407" i="1"/>
  <c r="BD1407" i="1"/>
  <c r="BE1407" i="1"/>
  <c r="BC1408" i="1"/>
  <c r="BD1408" i="1"/>
  <c r="BE1408" i="1"/>
  <c r="BC1409" i="1"/>
  <c r="BD1409" i="1"/>
  <c r="BE1409" i="1"/>
  <c r="BC1410" i="1"/>
  <c r="BD1410" i="1"/>
  <c r="BE1410" i="1"/>
  <c r="BC1411" i="1"/>
  <c r="BD1411" i="1"/>
  <c r="BE1411" i="1"/>
  <c r="BC1412" i="1"/>
  <c r="BD1412" i="1"/>
  <c r="BE1412" i="1"/>
  <c r="BC1413" i="1"/>
  <c r="BD1413" i="1"/>
  <c r="BE1413" i="1"/>
  <c r="BC1414" i="1"/>
  <c r="BD1414" i="1"/>
  <c r="BE1414" i="1"/>
  <c r="BC1415" i="1"/>
  <c r="BD1415" i="1"/>
  <c r="BE1415" i="1"/>
  <c r="BC1416" i="1"/>
  <c r="BD1416" i="1"/>
  <c r="BE1416" i="1"/>
  <c r="BC1417" i="1"/>
  <c r="BD1417" i="1"/>
  <c r="BE1417" i="1"/>
  <c r="BC1418" i="1"/>
  <c r="BD1418" i="1"/>
  <c r="BE1418" i="1"/>
  <c r="BC1419" i="1"/>
  <c r="BD1419" i="1"/>
  <c r="BE1419" i="1"/>
  <c r="BC1420" i="1"/>
  <c r="BD1420" i="1"/>
  <c r="BE1420" i="1"/>
  <c r="BC1421" i="1"/>
  <c r="BD1421" i="1"/>
  <c r="BE1421" i="1"/>
  <c r="BC1422" i="1"/>
  <c r="BD1422" i="1"/>
  <c r="BE1422" i="1"/>
  <c r="BC1423" i="1"/>
  <c r="BD1423" i="1"/>
  <c r="BE1423" i="1"/>
  <c r="BC1424" i="1"/>
  <c r="BD1424" i="1"/>
  <c r="BE1424" i="1"/>
  <c r="BC1425" i="1"/>
  <c r="BD1425" i="1"/>
  <c r="BE1425" i="1"/>
  <c r="BC1426" i="1"/>
  <c r="BD1426" i="1"/>
  <c r="BE1426" i="1"/>
  <c r="BC1427" i="1"/>
  <c r="BD1427" i="1"/>
  <c r="BE1427" i="1"/>
  <c r="BC1428" i="1"/>
  <c r="BD1428" i="1"/>
  <c r="BE1428" i="1"/>
  <c r="BC1429" i="1"/>
  <c r="BD1429" i="1"/>
  <c r="BE1429" i="1"/>
  <c r="BC1430" i="1"/>
  <c r="BD1430" i="1"/>
  <c r="BE1430" i="1"/>
  <c r="BC1431" i="1"/>
  <c r="BD1431" i="1"/>
  <c r="BE1431" i="1"/>
  <c r="BC1432" i="1"/>
  <c r="BD1432" i="1"/>
  <c r="BE1432" i="1"/>
  <c r="BC1433" i="1"/>
  <c r="BD1433" i="1"/>
  <c r="BE1433" i="1"/>
  <c r="BC1434" i="1"/>
  <c r="BD1434" i="1"/>
  <c r="BE1434" i="1"/>
  <c r="BC1435" i="1"/>
  <c r="BD1435" i="1"/>
  <c r="BE1435" i="1"/>
  <c r="BC1436" i="1"/>
  <c r="BD1436" i="1"/>
  <c r="BE1436" i="1"/>
  <c r="BC1437" i="1"/>
  <c r="BD1437" i="1"/>
  <c r="BE1437" i="1"/>
  <c r="BC1438" i="1"/>
  <c r="BD1438" i="1"/>
  <c r="BE1438" i="1"/>
  <c r="BC1439" i="1"/>
  <c r="BD1439" i="1"/>
  <c r="BE1439" i="1"/>
  <c r="BC1440" i="1"/>
  <c r="BD1440" i="1"/>
  <c r="BE1440" i="1"/>
  <c r="BC1441" i="1"/>
  <c r="BD1441" i="1"/>
  <c r="BE1441" i="1"/>
  <c r="BC1442" i="1"/>
  <c r="BD1442" i="1"/>
  <c r="BE1442" i="1"/>
  <c r="BC1443" i="1"/>
  <c r="BD1443" i="1"/>
  <c r="BE1443" i="1"/>
  <c r="BC1444" i="1"/>
  <c r="BD1444" i="1"/>
  <c r="BE1444" i="1"/>
  <c r="BC1445" i="1"/>
  <c r="BD1445" i="1"/>
  <c r="BE1445" i="1"/>
  <c r="BC1446" i="1"/>
  <c r="BD1446" i="1"/>
  <c r="BE1446" i="1"/>
  <c r="BC1447" i="1"/>
  <c r="BD1447" i="1"/>
  <c r="BE1447" i="1"/>
  <c r="BC1448" i="1"/>
  <c r="BD1448" i="1"/>
  <c r="BE1448" i="1"/>
  <c r="BC1449" i="1"/>
  <c r="BD1449" i="1"/>
  <c r="BE1449" i="1"/>
  <c r="BC1450" i="1"/>
  <c r="BD1450" i="1"/>
  <c r="BE1450" i="1"/>
  <c r="BC1451" i="1"/>
  <c r="BD1451" i="1"/>
  <c r="BE1451" i="1"/>
  <c r="BC1452" i="1"/>
  <c r="BD1452" i="1"/>
  <c r="BE1452" i="1"/>
  <c r="BC1453" i="1"/>
  <c r="BD1453" i="1"/>
  <c r="BE1453" i="1"/>
  <c r="BC1454" i="1"/>
  <c r="BD1454" i="1"/>
  <c r="BE1454" i="1"/>
  <c r="BC1455" i="1"/>
  <c r="BD1455" i="1"/>
  <c r="BE1455" i="1"/>
  <c r="BC1456" i="1"/>
  <c r="BD1456" i="1"/>
  <c r="BE1456" i="1"/>
  <c r="BC1457" i="1"/>
  <c r="BD1457" i="1"/>
  <c r="BE1457" i="1"/>
  <c r="BC1458" i="1"/>
  <c r="BD1458" i="1"/>
  <c r="BE1458" i="1"/>
  <c r="BC1459" i="1"/>
  <c r="BD1459" i="1"/>
  <c r="BE1459" i="1"/>
  <c r="BC1460" i="1"/>
  <c r="BD1460" i="1"/>
  <c r="BE1460" i="1"/>
  <c r="BC1461" i="1"/>
  <c r="BD1461" i="1"/>
  <c r="BE1461" i="1"/>
  <c r="BC1462" i="1"/>
  <c r="BD1462" i="1"/>
  <c r="BE1462" i="1"/>
  <c r="BC1463" i="1"/>
  <c r="BD1463" i="1"/>
  <c r="BE1463" i="1"/>
  <c r="BC1464" i="1"/>
  <c r="BD1464" i="1"/>
  <c r="BE1464" i="1"/>
  <c r="BC1465" i="1"/>
  <c r="BD1465" i="1"/>
  <c r="BE1465" i="1"/>
  <c r="BC1466" i="1"/>
  <c r="BD1466" i="1"/>
  <c r="BE1466" i="1"/>
  <c r="BC1467" i="1"/>
  <c r="BD1467" i="1"/>
  <c r="BE1467" i="1"/>
  <c r="BC1468" i="1"/>
  <c r="BD1468" i="1"/>
  <c r="BE1468" i="1"/>
  <c r="BC1469" i="1"/>
  <c r="BD1469" i="1"/>
  <c r="BE1469" i="1"/>
  <c r="BC1470" i="1"/>
  <c r="BD1470" i="1"/>
  <c r="BE1470" i="1"/>
  <c r="BC1471" i="1"/>
  <c r="BD1471" i="1"/>
  <c r="BE1471" i="1"/>
  <c r="BC1472" i="1"/>
  <c r="BD1472" i="1"/>
  <c r="BE1472" i="1"/>
  <c r="BC1473" i="1"/>
  <c r="BD1473" i="1"/>
  <c r="BE1473" i="1"/>
  <c r="BC1474" i="1"/>
  <c r="BD1474" i="1"/>
  <c r="BE1474" i="1"/>
  <c r="BC1475" i="1"/>
  <c r="BD1475" i="1"/>
  <c r="BE1475" i="1"/>
  <c r="BC1476" i="1"/>
  <c r="BD1476" i="1"/>
  <c r="BE1476" i="1"/>
  <c r="BC1477" i="1"/>
  <c r="BD1477" i="1"/>
  <c r="BE1477" i="1"/>
  <c r="BC1478" i="1"/>
  <c r="BD1478" i="1"/>
  <c r="BE1478" i="1"/>
  <c r="BC1479" i="1"/>
  <c r="BD1479" i="1"/>
  <c r="BE1479" i="1"/>
  <c r="BC1480" i="1"/>
  <c r="BD1480" i="1"/>
  <c r="BE1480" i="1"/>
  <c r="BC1481" i="1"/>
  <c r="BD1481" i="1"/>
  <c r="BE1481" i="1"/>
  <c r="BC1482" i="1"/>
  <c r="BD1482" i="1"/>
  <c r="BE1482" i="1"/>
  <c r="BC1483" i="1"/>
  <c r="BD1483" i="1"/>
  <c r="BE1483" i="1"/>
  <c r="BC1484" i="1"/>
  <c r="BD1484" i="1"/>
  <c r="BE1484" i="1"/>
  <c r="BC1485" i="1"/>
  <c r="BD1485" i="1"/>
  <c r="BE1485" i="1"/>
  <c r="BC1486" i="1"/>
  <c r="BD1486" i="1"/>
  <c r="BE1486" i="1"/>
  <c r="BC1487" i="1"/>
  <c r="BD1487" i="1"/>
  <c r="BE1487" i="1"/>
  <c r="BC1488" i="1"/>
  <c r="BD1488" i="1"/>
  <c r="BE1488" i="1"/>
  <c r="BC1489" i="1"/>
  <c r="BD1489" i="1"/>
  <c r="BE1489" i="1"/>
  <c r="BC1490" i="1"/>
  <c r="BD1490" i="1"/>
  <c r="BE1490" i="1"/>
  <c r="BC1491" i="1"/>
  <c r="BD1491" i="1"/>
  <c r="BE1491" i="1"/>
  <c r="BC1492" i="1"/>
  <c r="BD1492" i="1"/>
  <c r="BE1492" i="1"/>
  <c r="BC1493" i="1"/>
  <c r="BD1493" i="1"/>
  <c r="BE1493" i="1"/>
  <c r="BC1494" i="1"/>
  <c r="BD1494" i="1"/>
  <c r="BE1494" i="1"/>
  <c r="BC1495" i="1"/>
  <c r="BD1495" i="1"/>
  <c r="BE1495" i="1"/>
  <c r="BC1496" i="1"/>
  <c r="BD1496" i="1"/>
  <c r="BE1496" i="1"/>
  <c r="BC1497" i="1"/>
  <c r="BD1497" i="1"/>
  <c r="BE1497" i="1"/>
  <c r="BC1498" i="1"/>
  <c r="BD1498" i="1"/>
  <c r="BE1498" i="1"/>
  <c r="BC1499" i="1"/>
  <c r="BD1499" i="1"/>
  <c r="BE1499" i="1"/>
  <c r="BC1500" i="1"/>
  <c r="BD1500" i="1"/>
  <c r="BE1500" i="1"/>
  <c r="BC1501" i="1"/>
  <c r="BD1501" i="1"/>
  <c r="BE1501" i="1"/>
  <c r="BC1502" i="1"/>
  <c r="BD1502" i="1"/>
  <c r="BE1502" i="1"/>
  <c r="BC1503" i="1"/>
  <c r="BD1503" i="1"/>
  <c r="BE1503" i="1"/>
  <c r="BC1504" i="1"/>
  <c r="BD1504" i="1"/>
  <c r="BE1504" i="1"/>
  <c r="BC1505" i="1"/>
  <c r="BD1505" i="1"/>
  <c r="BE1505" i="1"/>
  <c r="BC1506" i="1"/>
  <c r="BD1506" i="1"/>
  <c r="BE1506" i="1"/>
  <c r="BC1507" i="1"/>
  <c r="BD1507" i="1"/>
  <c r="BE1507" i="1"/>
  <c r="BC1508" i="1"/>
  <c r="BD1508" i="1"/>
  <c r="BE1508" i="1"/>
  <c r="BC1509" i="1"/>
  <c r="BD1509" i="1"/>
  <c r="BE1509" i="1"/>
  <c r="BC1510" i="1"/>
  <c r="BD1510" i="1"/>
  <c r="BE1510" i="1"/>
  <c r="BC1511" i="1"/>
  <c r="BD1511" i="1"/>
  <c r="BE1511" i="1"/>
  <c r="BC1512" i="1"/>
  <c r="BD1512" i="1"/>
  <c r="BE1512" i="1"/>
  <c r="BC1513" i="1"/>
  <c r="BD1513" i="1"/>
  <c r="BE1513" i="1"/>
  <c r="BC1514" i="1"/>
  <c r="BD1514" i="1"/>
  <c r="BE1514" i="1"/>
  <c r="BC1515" i="1"/>
  <c r="BD1515" i="1"/>
  <c r="BE1515" i="1"/>
  <c r="BC1516" i="1"/>
  <c r="BD1516" i="1"/>
  <c r="BE1516" i="1"/>
  <c r="BC1517" i="1"/>
  <c r="BD1517" i="1"/>
  <c r="BE1517" i="1"/>
  <c r="BC1518" i="1"/>
  <c r="BD1518" i="1"/>
  <c r="BE1518" i="1"/>
  <c r="BC1519" i="1"/>
  <c r="BD1519" i="1"/>
  <c r="BE1519" i="1"/>
  <c r="BC1520" i="1"/>
  <c r="BD1520" i="1"/>
  <c r="BE1520" i="1"/>
  <c r="BC1521" i="1"/>
  <c r="BD1521" i="1"/>
  <c r="BE1521" i="1"/>
  <c r="BC1522" i="1"/>
  <c r="BD1522" i="1"/>
  <c r="BE1522" i="1"/>
  <c r="BC1523" i="1"/>
  <c r="BD1523" i="1"/>
  <c r="BE1523" i="1"/>
  <c r="BC1524" i="1"/>
  <c r="BD1524" i="1"/>
  <c r="BE1524" i="1"/>
  <c r="BC1525" i="1"/>
  <c r="BD1525" i="1"/>
  <c r="BE1525" i="1"/>
  <c r="BC1526" i="1"/>
  <c r="BD1526" i="1"/>
  <c r="BE1526" i="1"/>
  <c r="BC1527" i="1"/>
  <c r="BD1527" i="1"/>
  <c r="BE1527" i="1"/>
  <c r="BC1528" i="1"/>
  <c r="BD1528" i="1"/>
  <c r="BE1528" i="1"/>
  <c r="BC1529" i="1"/>
  <c r="BD1529" i="1"/>
  <c r="BE1529" i="1"/>
  <c r="BC1530" i="1"/>
  <c r="BD1530" i="1"/>
  <c r="BE1530" i="1"/>
  <c r="BC1531" i="1"/>
  <c r="BD1531" i="1"/>
  <c r="BE1531" i="1"/>
  <c r="BC1532" i="1"/>
  <c r="BD1532" i="1"/>
  <c r="BE1532" i="1"/>
  <c r="BC1533" i="1"/>
  <c r="BD1533" i="1"/>
  <c r="BE1533" i="1"/>
  <c r="BC1534" i="1"/>
  <c r="BD1534" i="1"/>
  <c r="BE1534" i="1"/>
  <c r="BC1535" i="1"/>
  <c r="BD1535" i="1"/>
  <c r="BE1535" i="1"/>
  <c r="BC1536" i="1"/>
  <c r="BD1536" i="1"/>
  <c r="BE1536" i="1"/>
  <c r="BC1537" i="1"/>
  <c r="BD1537" i="1"/>
  <c r="BE1537" i="1"/>
  <c r="BC1538" i="1"/>
  <c r="BD1538" i="1"/>
  <c r="BE1538" i="1"/>
  <c r="BC1539" i="1"/>
  <c r="BD1539" i="1"/>
  <c r="BE1539" i="1"/>
  <c r="BC1540" i="1"/>
  <c r="BD1540" i="1"/>
  <c r="BE1540" i="1"/>
  <c r="BC1541" i="1"/>
  <c r="BD1541" i="1"/>
  <c r="BE1541" i="1"/>
  <c r="BC1542" i="1"/>
  <c r="BD1542" i="1"/>
  <c r="BE1542" i="1"/>
  <c r="BC1543" i="1"/>
  <c r="BD1543" i="1"/>
  <c r="BE1543" i="1"/>
  <c r="BC1544" i="1"/>
  <c r="BD1544" i="1"/>
  <c r="BE1544" i="1"/>
  <c r="BC1545" i="1"/>
  <c r="BD1545" i="1"/>
  <c r="BE1545" i="1"/>
  <c r="BC1546" i="1"/>
  <c r="BD1546" i="1"/>
  <c r="BE1546" i="1"/>
  <c r="BC1547" i="1"/>
  <c r="BD1547" i="1"/>
  <c r="BE1547" i="1"/>
  <c r="BC1548" i="1"/>
  <c r="BD1548" i="1"/>
  <c r="BE1548" i="1"/>
  <c r="BC1549" i="1"/>
  <c r="BD1549" i="1"/>
  <c r="BE1549" i="1"/>
  <c r="BC1550" i="1"/>
  <c r="BD1550" i="1"/>
  <c r="BE1550" i="1"/>
  <c r="BC1551" i="1"/>
  <c r="BD1551" i="1"/>
  <c r="BE1551" i="1"/>
  <c r="BC1552" i="1"/>
  <c r="BD1552" i="1"/>
  <c r="BE1552" i="1"/>
  <c r="BC1553" i="1"/>
  <c r="BD1553" i="1"/>
  <c r="BE1553" i="1"/>
  <c r="BC1554" i="1"/>
  <c r="BD1554" i="1"/>
  <c r="BE1554" i="1"/>
  <c r="BC1555" i="1"/>
  <c r="BD1555" i="1"/>
  <c r="BE1555" i="1"/>
  <c r="BC1556" i="1"/>
  <c r="BD1556" i="1"/>
  <c r="BE1556" i="1"/>
  <c r="BC1557" i="1"/>
  <c r="BD1557" i="1"/>
  <c r="BE1557" i="1"/>
  <c r="BC1558" i="1"/>
  <c r="BD1558" i="1"/>
  <c r="BE1558" i="1"/>
  <c r="BC1559" i="1"/>
  <c r="BD1559" i="1"/>
  <c r="BE1559" i="1"/>
  <c r="BC1560" i="1"/>
  <c r="BD1560" i="1"/>
  <c r="BE1560" i="1"/>
  <c r="BC1561" i="1"/>
  <c r="BD1561" i="1"/>
  <c r="BE1561" i="1"/>
  <c r="BC1562" i="1"/>
  <c r="BD1562" i="1"/>
  <c r="BE1562" i="1"/>
  <c r="BC1563" i="1"/>
  <c r="BD1563" i="1"/>
  <c r="BE1563" i="1"/>
  <c r="BC1564" i="1"/>
  <c r="BD1564" i="1"/>
  <c r="BE1564" i="1"/>
  <c r="BC1565" i="1"/>
  <c r="BD1565" i="1"/>
  <c r="BE1565" i="1"/>
  <c r="BC1566" i="1"/>
  <c r="BD1566" i="1"/>
  <c r="BE1566" i="1"/>
  <c r="BC1567" i="1"/>
  <c r="BD1567" i="1"/>
  <c r="BE1567" i="1"/>
  <c r="BC1568" i="1"/>
  <c r="BD1568" i="1"/>
  <c r="BE1568" i="1"/>
  <c r="BC1569" i="1"/>
  <c r="BD1569" i="1"/>
  <c r="BE1569" i="1"/>
  <c r="BC1570" i="1"/>
  <c r="BD1570" i="1"/>
  <c r="BE1570" i="1"/>
  <c r="BC1571" i="1"/>
  <c r="BD1571" i="1"/>
  <c r="BE1571" i="1"/>
  <c r="BC1572" i="1"/>
  <c r="BD1572" i="1"/>
  <c r="BE1572" i="1"/>
  <c r="BC1573" i="1"/>
  <c r="BD1573" i="1"/>
  <c r="BE1573" i="1"/>
  <c r="BC1574" i="1"/>
  <c r="BD1574" i="1"/>
  <c r="BE1574" i="1"/>
  <c r="BC1575" i="1"/>
  <c r="BD1575" i="1"/>
  <c r="BE1575" i="1"/>
  <c r="BC1576" i="1"/>
  <c r="BD1576" i="1"/>
  <c r="BE1576" i="1"/>
  <c r="BC1577" i="1"/>
  <c r="BD1577" i="1"/>
  <c r="BE1577" i="1"/>
  <c r="BC1578" i="1"/>
  <c r="BD1578" i="1"/>
  <c r="BE1578" i="1"/>
  <c r="BC1579" i="1"/>
  <c r="BD1579" i="1"/>
  <c r="BE1579" i="1"/>
  <c r="BC1580" i="1"/>
  <c r="BD1580" i="1"/>
  <c r="BE1580" i="1"/>
  <c r="BC1581" i="1"/>
  <c r="BD1581" i="1"/>
  <c r="BE1581" i="1"/>
  <c r="BC1582" i="1"/>
  <c r="BD1582" i="1"/>
  <c r="BE1582" i="1"/>
  <c r="BC1583" i="1"/>
  <c r="BD1583" i="1"/>
  <c r="BE1583" i="1"/>
  <c r="BC1584" i="1"/>
  <c r="BD1584" i="1"/>
  <c r="BE1584" i="1"/>
  <c r="BC1585" i="1"/>
  <c r="BD1585" i="1"/>
  <c r="BE1585" i="1"/>
  <c r="BC1586" i="1"/>
  <c r="BD1586" i="1"/>
  <c r="BE1586" i="1"/>
  <c r="BC1587" i="1"/>
  <c r="BD1587" i="1"/>
  <c r="BE1587" i="1"/>
  <c r="BC1588" i="1"/>
  <c r="BD1588" i="1"/>
  <c r="BE1588" i="1"/>
  <c r="BC1589" i="1"/>
  <c r="BD1589" i="1"/>
  <c r="BE1589" i="1"/>
  <c r="BC1590" i="1"/>
  <c r="BD1590" i="1"/>
  <c r="BE1590" i="1"/>
  <c r="BC1591" i="1"/>
  <c r="BD1591" i="1"/>
  <c r="BE1591" i="1"/>
  <c r="BC1592" i="1"/>
  <c r="BD1592" i="1"/>
  <c r="BE1592" i="1"/>
  <c r="BC1593" i="1"/>
  <c r="BD1593" i="1"/>
  <c r="BE1593" i="1"/>
  <c r="BC1594" i="1"/>
  <c r="BD1594" i="1"/>
  <c r="BE1594" i="1"/>
  <c r="BC1595" i="1"/>
  <c r="BD1595" i="1"/>
  <c r="BE1595" i="1"/>
  <c r="BC1596" i="1"/>
  <c r="BD1596" i="1"/>
  <c r="BE1596" i="1"/>
  <c r="BC1597" i="1"/>
  <c r="BD1597" i="1"/>
  <c r="BE1597" i="1"/>
  <c r="BC1598" i="1"/>
  <c r="BD1598" i="1"/>
  <c r="BE1598" i="1"/>
  <c r="BC1599" i="1"/>
  <c r="BD1599" i="1"/>
  <c r="BE1599" i="1"/>
  <c r="BC1600" i="1"/>
  <c r="BD1600" i="1"/>
  <c r="BE1600" i="1"/>
  <c r="BC1601" i="1"/>
  <c r="BD1601" i="1"/>
  <c r="BE1601" i="1"/>
  <c r="BC1602" i="1"/>
  <c r="BD1602" i="1"/>
  <c r="BE1602" i="1"/>
  <c r="BC1603" i="1"/>
  <c r="BD1603" i="1"/>
  <c r="BE1603" i="1"/>
  <c r="BC1604" i="1"/>
  <c r="BD1604" i="1"/>
  <c r="BE1604" i="1"/>
  <c r="BC1605" i="1"/>
  <c r="BD1605" i="1"/>
  <c r="BE1605" i="1"/>
  <c r="BC1606" i="1"/>
  <c r="BD1606" i="1"/>
  <c r="BE1606" i="1"/>
  <c r="BC1607" i="1"/>
  <c r="BD1607" i="1"/>
  <c r="BE1607" i="1"/>
  <c r="BC1608" i="1"/>
  <c r="BD1608" i="1"/>
  <c r="BE1608" i="1"/>
  <c r="BC1609" i="1"/>
  <c r="BD1609" i="1"/>
  <c r="BE1609" i="1"/>
  <c r="BC1610" i="1"/>
  <c r="BD1610" i="1"/>
  <c r="BE1610" i="1"/>
  <c r="BC1611" i="1"/>
  <c r="BD1611" i="1"/>
  <c r="BE1611" i="1"/>
  <c r="BC1612" i="1"/>
  <c r="BD1612" i="1"/>
  <c r="BE1612" i="1"/>
  <c r="BC1613" i="1"/>
  <c r="BD1613" i="1"/>
  <c r="BE1613" i="1"/>
  <c r="BC1614" i="1"/>
  <c r="BD1614" i="1"/>
  <c r="BE1614" i="1"/>
  <c r="BC1615" i="1"/>
  <c r="BD1615" i="1"/>
  <c r="BE1615" i="1"/>
  <c r="BC1616" i="1"/>
  <c r="BD1616" i="1"/>
  <c r="BE1616" i="1"/>
  <c r="BC1617" i="1"/>
  <c r="BD1617" i="1"/>
  <c r="BE1617" i="1"/>
  <c r="BC1618" i="1"/>
  <c r="BD1618" i="1"/>
  <c r="BE1618" i="1"/>
  <c r="BC1619" i="1"/>
  <c r="BD1619" i="1"/>
  <c r="BE1619" i="1"/>
  <c r="BC1620" i="1"/>
  <c r="BD1620" i="1"/>
  <c r="BE1620" i="1"/>
  <c r="BC1621" i="1"/>
  <c r="BD1621" i="1"/>
  <c r="BE1621" i="1"/>
  <c r="BC1622" i="1"/>
  <c r="BD1622" i="1"/>
  <c r="BE1622" i="1"/>
  <c r="BC1623" i="1"/>
  <c r="BD1623" i="1"/>
  <c r="BE1623" i="1"/>
  <c r="BC1624" i="1"/>
  <c r="BD1624" i="1"/>
  <c r="BE1624" i="1"/>
  <c r="BC1625" i="1"/>
  <c r="BD1625" i="1"/>
  <c r="BE1625" i="1"/>
  <c r="BC1626" i="1"/>
  <c r="BD1626" i="1"/>
  <c r="BE1626" i="1"/>
  <c r="BC1627" i="1"/>
  <c r="BD1627" i="1"/>
  <c r="BE1627" i="1"/>
  <c r="BC1628" i="1"/>
  <c r="BD1628" i="1"/>
  <c r="BE1628" i="1"/>
  <c r="BC1629" i="1"/>
  <c r="BD1629" i="1"/>
  <c r="BE1629" i="1"/>
  <c r="BC1630" i="1"/>
  <c r="BD1630" i="1"/>
  <c r="BE1630" i="1"/>
  <c r="BC1631" i="1"/>
  <c r="BD1631" i="1"/>
  <c r="BE1631" i="1"/>
  <c r="BC1632" i="1"/>
  <c r="BD1632" i="1"/>
  <c r="BE1632" i="1"/>
  <c r="BC1633" i="1"/>
  <c r="BD1633" i="1"/>
  <c r="BE1633" i="1"/>
  <c r="BC1634" i="1"/>
  <c r="BD1634" i="1"/>
  <c r="BE1634" i="1"/>
  <c r="BC1635" i="1"/>
  <c r="BD1635" i="1"/>
  <c r="BE1635" i="1"/>
  <c r="BC1636" i="1"/>
  <c r="BD1636" i="1"/>
  <c r="BE1636" i="1"/>
  <c r="BC1637" i="1"/>
  <c r="BD1637" i="1"/>
  <c r="BE1637" i="1"/>
  <c r="BC1638" i="1"/>
  <c r="BD1638" i="1"/>
  <c r="BE1638" i="1"/>
  <c r="BC1639" i="1"/>
  <c r="BD1639" i="1"/>
  <c r="BE1639" i="1"/>
  <c r="BC1640" i="1"/>
  <c r="BD1640" i="1"/>
  <c r="BE1640" i="1"/>
  <c r="BC1641" i="1"/>
  <c r="BD1641" i="1"/>
  <c r="BE1641" i="1"/>
  <c r="BC1642" i="1"/>
  <c r="BD1642" i="1"/>
  <c r="BE1642" i="1"/>
  <c r="BC1643" i="1"/>
  <c r="BD1643" i="1"/>
  <c r="BE1643" i="1"/>
  <c r="BC1644" i="1"/>
  <c r="BD1644" i="1"/>
  <c r="BE1644" i="1"/>
  <c r="BC1645" i="1"/>
  <c r="BD1645" i="1"/>
  <c r="BE1645" i="1"/>
  <c r="BC1646" i="1"/>
  <c r="BD1646" i="1"/>
  <c r="BE1646" i="1"/>
  <c r="BC1647" i="1"/>
  <c r="BD1647" i="1"/>
  <c r="BE1647" i="1"/>
  <c r="BC1648" i="1"/>
  <c r="BD1648" i="1"/>
  <c r="BE1648" i="1"/>
  <c r="BC1649" i="1"/>
  <c r="BD1649" i="1"/>
  <c r="BE1649" i="1"/>
  <c r="BC1650" i="1"/>
  <c r="BD1650" i="1"/>
  <c r="BE1650" i="1"/>
  <c r="BC1651" i="1"/>
  <c r="BD1651" i="1"/>
  <c r="BE1651" i="1"/>
  <c r="BC1652" i="1"/>
  <c r="BD1652" i="1"/>
  <c r="BE1652" i="1"/>
  <c r="BC1653" i="1"/>
  <c r="BD1653" i="1"/>
  <c r="BE1653" i="1"/>
  <c r="BC1654" i="1"/>
  <c r="BD1654" i="1"/>
  <c r="BE1654" i="1"/>
  <c r="BC1655" i="1"/>
  <c r="BD1655" i="1"/>
  <c r="BE1655" i="1"/>
  <c r="BC1656" i="1"/>
  <c r="BD1656" i="1"/>
  <c r="BE1656" i="1"/>
  <c r="BC1657" i="1"/>
  <c r="BD1657" i="1"/>
  <c r="BE1657" i="1"/>
  <c r="BC1658" i="1"/>
  <c r="BD1658" i="1"/>
  <c r="BE1658" i="1"/>
  <c r="BC1659" i="1"/>
  <c r="BD1659" i="1"/>
  <c r="BE1659" i="1"/>
  <c r="BC1660" i="1"/>
  <c r="BD1660" i="1"/>
  <c r="BE1660" i="1"/>
  <c r="BC1661" i="1"/>
  <c r="BD1661" i="1"/>
  <c r="BE1661" i="1"/>
  <c r="BC1662" i="1"/>
  <c r="BD1662" i="1"/>
  <c r="BE1662" i="1"/>
  <c r="BC1663" i="1"/>
  <c r="BD1663" i="1"/>
  <c r="BE1663" i="1"/>
  <c r="BC1664" i="1"/>
  <c r="BD1664" i="1"/>
  <c r="BE1664" i="1"/>
  <c r="BC1665" i="1"/>
  <c r="BD1665" i="1"/>
  <c r="BE1665" i="1"/>
  <c r="BC1666" i="1"/>
  <c r="BD1666" i="1"/>
  <c r="BE1666" i="1"/>
  <c r="BC1667" i="1"/>
  <c r="BD1667" i="1"/>
  <c r="BE1667" i="1"/>
  <c r="BC1668" i="1"/>
  <c r="BD1668" i="1"/>
  <c r="BE1668" i="1"/>
  <c r="BC1669" i="1"/>
  <c r="BD1669" i="1"/>
  <c r="BE1669" i="1"/>
  <c r="BC1670" i="1"/>
  <c r="BD1670" i="1"/>
  <c r="BE1670" i="1"/>
  <c r="BC1671" i="1"/>
  <c r="BD1671" i="1"/>
  <c r="BE1671" i="1"/>
  <c r="BC1672" i="1"/>
  <c r="BD1672" i="1"/>
  <c r="BE1672" i="1"/>
  <c r="BC1673" i="1"/>
  <c r="BD1673" i="1"/>
  <c r="BE1673" i="1"/>
  <c r="BC1674" i="1"/>
  <c r="BD1674" i="1"/>
  <c r="BE1674" i="1"/>
  <c r="BC1675" i="1"/>
  <c r="BD1675" i="1"/>
  <c r="BE1675" i="1"/>
  <c r="BC1676" i="1"/>
  <c r="BD1676" i="1"/>
  <c r="BE1676" i="1"/>
  <c r="BC1677" i="1"/>
  <c r="BD1677" i="1"/>
  <c r="BE1677" i="1"/>
  <c r="BC1678" i="1"/>
  <c r="BD1678" i="1"/>
  <c r="BE1678" i="1"/>
  <c r="BC1679" i="1"/>
  <c r="BD1679" i="1"/>
  <c r="BE1679" i="1"/>
  <c r="BC1680" i="1"/>
  <c r="BD1680" i="1"/>
  <c r="BE1680" i="1"/>
  <c r="BC1681" i="1"/>
  <c r="BD1681" i="1"/>
  <c r="BE1681" i="1"/>
  <c r="BC1682" i="1"/>
  <c r="BD1682" i="1"/>
  <c r="BE1682" i="1"/>
  <c r="BC1683" i="1"/>
  <c r="BD1683" i="1"/>
  <c r="BE1683" i="1"/>
  <c r="BC1684" i="1"/>
  <c r="BD1684" i="1"/>
  <c r="BE1684" i="1"/>
  <c r="BC1685" i="1"/>
  <c r="BD1685" i="1"/>
  <c r="BE1685" i="1"/>
  <c r="BC1686" i="1"/>
  <c r="BD1686" i="1"/>
  <c r="BE1686" i="1"/>
  <c r="BC1687" i="1"/>
  <c r="BD1687" i="1"/>
  <c r="BE1687" i="1"/>
  <c r="BC1688" i="1"/>
  <c r="BD1688" i="1"/>
  <c r="BE1688" i="1"/>
  <c r="BC1689" i="1"/>
  <c r="BD1689" i="1"/>
  <c r="BE1689" i="1"/>
  <c r="BC1690" i="1"/>
  <c r="BD1690" i="1"/>
  <c r="BE1690" i="1"/>
  <c r="BC1691" i="1"/>
  <c r="BD1691" i="1"/>
  <c r="BE1691" i="1"/>
  <c r="BC1692" i="1"/>
  <c r="BD1692" i="1"/>
  <c r="BE1692" i="1"/>
  <c r="BC1693" i="1"/>
  <c r="BD1693" i="1"/>
  <c r="BE1693" i="1"/>
  <c r="BC1694" i="1"/>
  <c r="BD1694" i="1"/>
  <c r="BE1694" i="1"/>
  <c r="BC1695" i="1"/>
  <c r="BD1695" i="1"/>
  <c r="BE1695" i="1"/>
  <c r="BC1696" i="1"/>
  <c r="BD1696" i="1"/>
  <c r="BE1696" i="1"/>
  <c r="BC1697" i="1"/>
  <c r="BD1697" i="1"/>
  <c r="BE1697" i="1"/>
  <c r="BC1698" i="1"/>
  <c r="BD1698" i="1"/>
  <c r="BE1698" i="1"/>
  <c r="BC1699" i="1"/>
  <c r="BD1699" i="1"/>
  <c r="BE1699" i="1"/>
  <c r="BC1700" i="1"/>
  <c r="BD1700" i="1"/>
  <c r="BE1700" i="1"/>
  <c r="BC1701" i="1"/>
  <c r="BD1701" i="1"/>
  <c r="BE1701" i="1"/>
  <c r="BC1702" i="1"/>
  <c r="BD1702" i="1"/>
  <c r="BE1702" i="1"/>
  <c r="BC1703" i="1"/>
  <c r="BD1703" i="1"/>
  <c r="BE1703" i="1"/>
  <c r="BC1704" i="1"/>
  <c r="BD1704" i="1"/>
  <c r="BE1704" i="1"/>
  <c r="BC1705" i="1"/>
  <c r="BD1705" i="1"/>
  <c r="BE1705" i="1"/>
  <c r="BC1706" i="1"/>
  <c r="BD1706" i="1"/>
  <c r="BE1706" i="1"/>
  <c r="BC1707" i="1"/>
  <c r="BD1707" i="1"/>
  <c r="BE1707" i="1"/>
  <c r="BC1708" i="1"/>
  <c r="BD1708" i="1"/>
  <c r="BE1708" i="1"/>
  <c r="BC1709" i="1"/>
  <c r="BD1709" i="1"/>
  <c r="BE1709" i="1"/>
  <c r="BC1710" i="1"/>
  <c r="BD1710" i="1"/>
  <c r="BE1710" i="1"/>
  <c r="BC1711" i="1"/>
  <c r="BD1711" i="1"/>
  <c r="BE1711" i="1"/>
  <c r="BC1712" i="1"/>
  <c r="BD1712" i="1"/>
  <c r="BE1712" i="1"/>
  <c r="BC1713" i="1"/>
  <c r="BD1713" i="1"/>
  <c r="BE1713" i="1"/>
  <c r="BC1714" i="1"/>
  <c r="BD1714" i="1"/>
  <c r="BE1714" i="1"/>
  <c r="BC1715" i="1"/>
  <c r="BD1715" i="1"/>
  <c r="BE1715" i="1"/>
  <c r="BC1716" i="1"/>
  <c r="BD1716" i="1"/>
  <c r="BE1716" i="1"/>
  <c r="BC1717" i="1"/>
  <c r="BD1717" i="1"/>
  <c r="BE1717" i="1"/>
  <c r="BC1718" i="1"/>
  <c r="BD1718" i="1"/>
  <c r="BE1718" i="1"/>
  <c r="BC1719" i="1"/>
  <c r="BD1719" i="1"/>
  <c r="BE1719" i="1"/>
  <c r="BC1720" i="1"/>
  <c r="BD1720" i="1"/>
  <c r="BE1720" i="1"/>
  <c r="BC1721" i="1"/>
  <c r="BD1721" i="1"/>
  <c r="BE1721" i="1"/>
  <c r="BC1722" i="1"/>
  <c r="BD1722" i="1"/>
  <c r="BE1722" i="1"/>
  <c r="BC1723" i="1"/>
  <c r="BD1723" i="1"/>
  <c r="BE1723" i="1"/>
  <c r="BC1724" i="1"/>
  <c r="BD1724" i="1"/>
  <c r="BE1724" i="1"/>
  <c r="BC1725" i="1"/>
  <c r="BD1725" i="1"/>
  <c r="BE1725" i="1"/>
  <c r="BC1726" i="1"/>
  <c r="BD1726" i="1"/>
  <c r="BE1726" i="1"/>
  <c r="BC1727" i="1"/>
  <c r="BD1727" i="1"/>
  <c r="BE1727" i="1"/>
  <c r="BC1728" i="1"/>
  <c r="BD1728" i="1"/>
  <c r="BE1728" i="1"/>
  <c r="BC1729" i="1"/>
  <c r="BD1729" i="1"/>
  <c r="BE1729" i="1"/>
  <c r="BC1730" i="1"/>
  <c r="BD1730" i="1"/>
  <c r="BE1730" i="1"/>
  <c r="BC1731" i="1"/>
  <c r="BD1731" i="1"/>
  <c r="BE1731" i="1"/>
  <c r="BC1732" i="1"/>
  <c r="BD1732" i="1"/>
  <c r="BE1732" i="1"/>
  <c r="BC1733" i="1"/>
  <c r="BD1733" i="1"/>
  <c r="BE1733" i="1"/>
  <c r="BC1734" i="1"/>
  <c r="BD1734" i="1"/>
  <c r="BE1734" i="1"/>
  <c r="BC1735" i="1"/>
  <c r="BD1735" i="1"/>
  <c r="BE1735" i="1"/>
  <c r="BC1736" i="1"/>
  <c r="BD1736" i="1"/>
  <c r="BE1736" i="1"/>
  <c r="BC1737" i="1"/>
  <c r="BD1737" i="1"/>
  <c r="BE1737" i="1"/>
  <c r="BC1738" i="1"/>
  <c r="BD1738" i="1"/>
  <c r="BE1738" i="1"/>
  <c r="BC1739" i="1"/>
  <c r="BD1739" i="1"/>
  <c r="BE1739" i="1"/>
  <c r="BC1740" i="1"/>
  <c r="BD1740" i="1"/>
  <c r="BE1740" i="1"/>
  <c r="BC1741" i="1"/>
  <c r="BD1741" i="1"/>
  <c r="BE1741" i="1"/>
  <c r="BC1742" i="1"/>
  <c r="BD1742" i="1"/>
  <c r="BE1742" i="1"/>
  <c r="BC1743" i="1"/>
  <c r="BD1743" i="1"/>
  <c r="BE1743" i="1"/>
  <c r="BC1744" i="1"/>
  <c r="BD1744" i="1"/>
  <c r="BE1744" i="1"/>
  <c r="BC1745" i="1"/>
  <c r="BD1745" i="1"/>
  <c r="BE1745" i="1"/>
  <c r="BC1746" i="1"/>
  <c r="BD1746" i="1"/>
  <c r="BE1746" i="1"/>
  <c r="BC1747" i="1"/>
  <c r="BD1747" i="1"/>
  <c r="BE1747" i="1"/>
  <c r="BC1748" i="1"/>
  <c r="BD1748" i="1"/>
  <c r="BE1748" i="1"/>
  <c r="BC1749" i="1"/>
  <c r="BD1749" i="1"/>
  <c r="BE1749" i="1"/>
  <c r="BC1750" i="1"/>
  <c r="BD1750" i="1"/>
  <c r="BE1750" i="1"/>
  <c r="BC1751" i="1"/>
  <c r="BD1751" i="1"/>
  <c r="BE1751" i="1"/>
  <c r="BC1752" i="1"/>
  <c r="BD1752" i="1"/>
  <c r="BE1752" i="1"/>
  <c r="BC1753" i="1"/>
  <c r="BD1753" i="1"/>
  <c r="BE1753" i="1"/>
  <c r="BC1754" i="1"/>
  <c r="BD1754" i="1"/>
  <c r="BE1754" i="1"/>
  <c r="BC1755" i="1"/>
  <c r="BD1755" i="1"/>
  <c r="BE1755" i="1"/>
  <c r="BC1756" i="1"/>
  <c r="BD1756" i="1"/>
  <c r="BE1756" i="1"/>
  <c r="BC1757" i="1"/>
  <c r="BD1757" i="1"/>
  <c r="BE1757" i="1"/>
  <c r="BC1758" i="1"/>
  <c r="BD1758" i="1"/>
  <c r="BE1758" i="1"/>
  <c r="BC1759" i="1"/>
  <c r="BD1759" i="1"/>
  <c r="BE1759" i="1"/>
  <c r="BC1760" i="1"/>
  <c r="BD1760" i="1"/>
  <c r="BE1760" i="1"/>
  <c r="BC1761" i="1"/>
  <c r="BD1761" i="1"/>
  <c r="BE1761" i="1"/>
  <c r="BC1762" i="1"/>
  <c r="BD1762" i="1"/>
  <c r="BE1762" i="1"/>
  <c r="BC1763" i="1"/>
  <c r="BD1763" i="1"/>
  <c r="BE1763" i="1"/>
  <c r="BC1764" i="1"/>
  <c r="BD1764" i="1"/>
  <c r="BE1764" i="1"/>
  <c r="BC1765" i="1"/>
  <c r="BD1765" i="1"/>
  <c r="BE1765" i="1"/>
  <c r="BC1766" i="1"/>
  <c r="BD1766" i="1"/>
  <c r="BE1766" i="1"/>
  <c r="BC1767" i="1"/>
  <c r="BD1767" i="1"/>
  <c r="BE1767" i="1"/>
  <c r="BC1768" i="1"/>
  <c r="BD1768" i="1"/>
  <c r="BE1768" i="1"/>
  <c r="BC1769" i="1"/>
  <c r="BD1769" i="1"/>
  <c r="BE1769" i="1"/>
  <c r="BC1770" i="1"/>
  <c r="BD1770" i="1"/>
  <c r="BE1770" i="1"/>
  <c r="BC1771" i="1"/>
  <c r="BD1771" i="1"/>
  <c r="BE1771" i="1"/>
  <c r="BC1772" i="1"/>
  <c r="BD1772" i="1"/>
  <c r="BE1772" i="1"/>
  <c r="BC1773" i="1"/>
  <c r="BD1773" i="1"/>
  <c r="BE1773" i="1"/>
  <c r="BC1774" i="1"/>
  <c r="BD1774" i="1"/>
  <c r="BE1774" i="1"/>
  <c r="BC1775" i="1"/>
  <c r="BD1775" i="1"/>
  <c r="BE1775" i="1"/>
  <c r="BC1776" i="1"/>
  <c r="BD1776" i="1"/>
  <c r="BE1776" i="1"/>
  <c r="BC1777" i="1"/>
  <c r="BD1777" i="1"/>
  <c r="BE1777" i="1"/>
  <c r="BC1778" i="1"/>
  <c r="BD1778" i="1"/>
  <c r="BE1778" i="1"/>
  <c r="BC1779" i="1"/>
  <c r="BD1779" i="1"/>
  <c r="BE1779" i="1"/>
  <c r="BC1780" i="1"/>
  <c r="BD1780" i="1"/>
  <c r="BE1780" i="1"/>
  <c r="BC1781" i="1"/>
  <c r="BD1781" i="1"/>
  <c r="BE1781" i="1"/>
  <c r="BC1782" i="1"/>
  <c r="BD1782" i="1"/>
  <c r="BE1782" i="1"/>
  <c r="BC1783" i="1"/>
  <c r="BD1783" i="1"/>
  <c r="BE1783" i="1"/>
  <c r="BC1784" i="1"/>
  <c r="BD1784" i="1"/>
  <c r="BE1784" i="1"/>
  <c r="BC1785" i="1"/>
  <c r="BD1785" i="1"/>
  <c r="BE1785" i="1"/>
  <c r="BC1786" i="1"/>
  <c r="BD1786" i="1"/>
  <c r="BE1786" i="1"/>
  <c r="BC1787" i="1"/>
  <c r="BD1787" i="1"/>
  <c r="BE1787" i="1"/>
  <c r="BC1788" i="1"/>
  <c r="BD1788" i="1"/>
  <c r="BE1788" i="1"/>
  <c r="BC1789" i="1"/>
  <c r="BD1789" i="1"/>
  <c r="BE1789" i="1"/>
  <c r="BC1790" i="1"/>
  <c r="BD1790" i="1"/>
  <c r="BE1790" i="1"/>
  <c r="BC1791" i="1"/>
  <c r="BD1791" i="1"/>
  <c r="BE1791" i="1"/>
  <c r="BC1792" i="1"/>
  <c r="BD1792" i="1"/>
  <c r="BE1792" i="1"/>
  <c r="BC1793" i="1"/>
  <c r="BD1793" i="1"/>
  <c r="BE1793" i="1"/>
  <c r="BC1794" i="1"/>
  <c r="BD1794" i="1"/>
  <c r="BE1794" i="1"/>
  <c r="BC1795" i="1"/>
  <c r="BD1795" i="1"/>
  <c r="BE1795" i="1"/>
  <c r="BC1796" i="1"/>
  <c r="BD1796" i="1"/>
  <c r="BE1796" i="1"/>
  <c r="BC1797" i="1"/>
  <c r="BD1797" i="1"/>
  <c r="BE1797" i="1"/>
  <c r="BC1798" i="1"/>
  <c r="BD1798" i="1"/>
  <c r="BE1798" i="1"/>
  <c r="BC1799" i="1"/>
  <c r="BD1799" i="1"/>
  <c r="BE1799" i="1"/>
  <c r="BC1800" i="1"/>
  <c r="BD1800" i="1"/>
  <c r="BE1800" i="1"/>
  <c r="BC1801" i="1"/>
  <c r="BD1801" i="1"/>
  <c r="BE1801" i="1"/>
  <c r="BC1802" i="1"/>
  <c r="BD1802" i="1"/>
  <c r="BE1802" i="1"/>
  <c r="BC1803" i="1"/>
  <c r="BD1803" i="1"/>
  <c r="BE1803" i="1"/>
  <c r="BC1804" i="1"/>
  <c r="BD1804" i="1"/>
  <c r="BE1804" i="1"/>
  <c r="BC1805" i="1"/>
  <c r="BD1805" i="1"/>
  <c r="BE1805" i="1"/>
  <c r="BC1806" i="1"/>
  <c r="BD1806" i="1"/>
  <c r="BE1806" i="1"/>
  <c r="BC1807" i="1"/>
  <c r="BD1807" i="1"/>
  <c r="BE1807" i="1"/>
  <c r="BC1808" i="1"/>
  <c r="BD1808" i="1"/>
  <c r="BE1808" i="1"/>
  <c r="BC1809" i="1"/>
  <c r="BD1809" i="1"/>
  <c r="BE1809" i="1"/>
  <c r="BC1810" i="1"/>
  <c r="BD1810" i="1"/>
  <c r="BE1810" i="1"/>
  <c r="BC1811" i="1"/>
  <c r="BD1811" i="1"/>
  <c r="BE1811" i="1"/>
  <c r="BC1812" i="1"/>
  <c r="BD1812" i="1"/>
  <c r="BE1812" i="1"/>
  <c r="BC1813" i="1"/>
  <c r="BD1813" i="1"/>
  <c r="BE1813" i="1"/>
  <c r="BC1814" i="1"/>
  <c r="BD1814" i="1"/>
  <c r="BE1814" i="1"/>
  <c r="BC1815" i="1"/>
  <c r="BD1815" i="1"/>
  <c r="BE1815" i="1"/>
  <c r="BC1816" i="1"/>
  <c r="BD1816" i="1"/>
  <c r="BE1816" i="1"/>
  <c r="BC1817" i="1"/>
  <c r="BD1817" i="1"/>
  <c r="BE1817" i="1"/>
  <c r="BC1818" i="1"/>
  <c r="BD1818" i="1"/>
  <c r="BE1818" i="1"/>
  <c r="BC1819" i="1"/>
  <c r="BD1819" i="1"/>
  <c r="BE1819" i="1"/>
  <c r="BC1820" i="1"/>
  <c r="BD1820" i="1"/>
  <c r="BE1820" i="1"/>
  <c r="BC1821" i="1"/>
  <c r="BD1821" i="1"/>
  <c r="BE1821" i="1"/>
  <c r="BC1822" i="1"/>
  <c r="BD1822" i="1"/>
  <c r="BE1822" i="1"/>
  <c r="BC1823" i="1"/>
  <c r="BD1823" i="1"/>
  <c r="BE1823" i="1"/>
  <c r="BC1824" i="1"/>
  <c r="BD1824" i="1"/>
  <c r="BE1824" i="1"/>
  <c r="BC1825" i="1"/>
  <c r="BD1825" i="1"/>
  <c r="BE1825" i="1"/>
  <c r="BC1826" i="1"/>
  <c r="BD1826" i="1"/>
  <c r="BE1826" i="1"/>
  <c r="BC1827" i="1"/>
  <c r="BD1827" i="1"/>
  <c r="BE1827" i="1"/>
  <c r="BC1828" i="1"/>
  <c r="BD1828" i="1"/>
  <c r="BE1828" i="1"/>
  <c r="BC1829" i="1"/>
  <c r="BD1829" i="1"/>
  <c r="BE1829" i="1"/>
  <c r="BC1830" i="1"/>
  <c r="BD1830" i="1"/>
  <c r="BE1830" i="1"/>
  <c r="BC1831" i="1"/>
  <c r="BD1831" i="1"/>
  <c r="BE1831" i="1"/>
  <c r="BC1832" i="1"/>
  <c r="BD1832" i="1"/>
  <c r="BE1832" i="1"/>
  <c r="BC1833" i="1"/>
  <c r="BD1833" i="1"/>
  <c r="BE1833" i="1"/>
  <c r="BC1834" i="1"/>
  <c r="BD1834" i="1"/>
  <c r="BE1834" i="1"/>
  <c r="BC1835" i="1"/>
  <c r="BD1835" i="1"/>
  <c r="BE1835" i="1"/>
  <c r="BC1836" i="1"/>
  <c r="BD1836" i="1"/>
  <c r="BE1836" i="1"/>
  <c r="BC1837" i="1"/>
  <c r="BD1837" i="1"/>
  <c r="BE1837" i="1"/>
  <c r="BC1838" i="1"/>
  <c r="BD1838" i="1"/>
  <c r="BE1838" i="1"/>
  <c r="BC1839" i="1"/>
  <c r="BD1839" i="1"/>
  <c r="BE1839" i="1"/>
  <c r="BC1840" i="1"/>
  <c r="BD1840" i="1"/>
  <c r="BE1840" i="1"/>
  <c r="BC1841" i="1"/>
  <c r="BD1841" i="1"/>
  <c r="BE1841" i="1"/>
  <c r="BC1842" i="1"/>
  <c r="BD1842" i="1"/>
  <c r="BE1842" i="1"/>
  <c r="BC1843" i="1"/>
  <c r="BD1843" i="1"/>
  <c r="BE1843" i="1"/>
  <c r="BC1844" i="1"/>
  <c r="BD1844" i="1"/>
  <c r="BE1844" i="1"/>
  <c r="BC1845" i="1"/>
  <c r="BD1845" i="1"/>
  <c r="BE1845" i="1"/>
  <c r="BC1846" i="1"/>
  <c r="BD1846" i="1"/>
  <c r="BE1846" i="1"/>
  <c r="BC1847" i="1"/>
  <c r="BD1847" i="1"/>
  <c r="BE1847" i="1"/>
  <c r="BC1848" i="1"/>
  <c r="BD1848" i="1"/>
  <c r="BE1848" i="1"/>
  <c r="BC1849" i="1"/>
  <c r="BD1849" i="1"/>
  <c r="BE1849" i="1"/>
  <c r="BC1850" i="1"/>
  <c r="BD1850" i="1"/>
  <c r="BE1850" i="1"/>
  <c r="BC1851" i="1"/>
  <c r="BD1851" i="1"/>
  <c r="BE1851" i="1"/>
  <c r="BC1852" i="1"/>
  <c r="BD1852" i="1"/>
  <c r="BE1852" i="1"/>
  <c r="BC1853" i="1"/>
  <c r="BD1853" i="1"/>
  <c r="BE1853" i="1"/>
  <c r="BC1854" i="1"/>
  <c r="BD1854" i="1"/>
  <c r="BE1854" i="1"/>
  <c r="BC1855" i="1"/>
  <c r="BD1855" i="1"/>
  <c r="BE1855" i="1"/>
  <c r="BC1856" i="1"/>
  <c r="BD1856" i="1"/>
  <c r="BE1856" i="1"/>
  <c r="BC1857" i="1"/>
  <c r="BD1857" i="1"/>
  <c r="BE1857" i="1"/>
  <c r="BC1858" i="1"/>
  <c r="BD1858" i="1"/>
  <c r="BE1858" i="1"/>
  <c r="BC1859" i="1"/>
  <c r="BD1859" i="1"/>
  <c r="BE1859" i="1"/>
  <c r="BC1860" i="1"/>
  <c r="BD1860" i="1"/>
  <c r="BE1860" i="1"/>
  <c r="BB1861" i="1"/>
  <c r="BC1861" i="1"/>
  <c r="BD1861" i="1"/>
  <c r="BB1862" i="1"/>
  <c r="BC1862" i="1"/>
  <c r="BD1862" i="1"/>
  <c r="BD3" i="1"/>
  <c r="BE3" i="1"/>
  <c r="BC3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522" i="1"/>
  <c r="AR1522" i="1"/>
  <c r="AS1522" i="1"/>
  <c r="AQ1523" i="1"/>
  <c r="AR1523" i="1"/>
  <c r="AS1523" i="1"/>
  <c r="AQ1524" i="1"/>
  <c r="AR1524" i="1"/>
  <c r="AS1524" i="1"/>
  <c r="AQ1525" i="1"/>
  <c r="AR1525" i="1"/>
  <c r="AS1525" i="1"/>
  <c r="AQ1526" i="1"/>
  <c r="AR1526" i="1"/>
  <c r="AS1526" i="1"/>
  <c r="AQ1527" i="1"/>
  <c r="AR1527" i="1"/>
  <c r="AS1527" i="1"/>
  <c r="AQ1528" i="1"/>
  <c r="AR1528" i="1"/>
  <c r="AS1528" i="1"/>
  <c r="AQ1529" i="1"/>
  <c r="AR1529" i="1"/>
  <c r="AS1529" i="1"/>
  <c r="AQ1530" i="1"/>
  <c r="AR1530" i="1"/>
  <c r="AS1530" i="1"/>
  <c r="AQ1531" i="1"/>
  <c r="AR1531" i="1"/>
  <c r="AS1531" i="1"/>
  <c r="AQ1532" i="1"/>
  <c r="AR1532" i="1"/>
  <c r="AS1532" i="1"/>
  <c r="AQ1533" i="1"/>
  <c r="AR1533" i="1"/>
  <c r="AS1533" i="1"/>
  <c r="AQ1534" i="1"/>
  <c r="AR1534" i="1"/>
  <c r="AS1534" i="1"/>
  <c r="AQ1535" i="1"/>
  <c r="AR1535" i="1"/>
  <c r="AS1535" i="1"/>
  <c r="AQ1536" i="1"/>
  <c r="AR1536" i="1"/>
  <c r="AS1536" i="1"/>
  <c r="AQ1537" i="1"/>
  <c r="AR1537" i="1"/>
  <c r="AS1537" i="1"/>
  <c r="AQ1538" i="1"/>
  <c r="AR1538" i="1"/>
  <c r="AS1538" i="1"/>
  <c r="AQ1539" i="1"/>
  <c r="AR1539" i="1"/>
  <c r="AS1539" i="1"/>
  <c r="AQ1540" i="1"/>
  <c r="AR1540" i="1"/>
  <c r="AS1540" i="1"/>
  <c r="AQ1541" i="1"/>
  <c r="AR1541" i="1"/>
  <c r="AS1541" i="1"/>
  <c r="AQ1542" i="1"/>
  <c r="AR1542" i="1"/>
  <c r="AS1542" i="1"/>
  <c r="AQ1543" i="1"/>
  <c r="AR1543" i="1"/>
  <c r="AS1543" i="1"/>
  <c r="AQ1544" i="1"/>
  <c r="AR1544" i="1"/>
  <c r="AS1544" i="1"/>
  <c r="AQ1545" i="1"/>
  <c r="AR1545" i="1"/>
  <c r="AS1545" i="1"/>
  <c r="AQ1546" i="1"/>
  <c r="AR1546" i="1"/>
  <c r="AS1546" i="1"/>
  <c r="AQ1547" i="1"/>
  <c r="AR1547" i="1"/>
  <c r="AS1547" i="1"/>
  <c r="AQ1548" i="1"/>
  <c r="AR1548" i="1"/>
  <c r="AS1548" i="1"/>
  <c r="AQ1549" i="1"/>
  <c r="AR1549" i="1"/>
  <c r="AS1549" i="1"/>
  <c r="AQ1550" i="1"/>
  <c r="AR1550" i="1"/>
  <c r="AS1550" i="1"/>
  <c r="AQ1551" i="1"/>
  <c r="AR1551" i="1"/>
  <c r="AS1551" i="1"/>
  <c r="AQ1552" i="1"/>
  <c r="AR1552" i="1"/>
  <c r="AS1552" i="1"/>
  <c r="AQ1553" i="1"/>
  <c r="AR1553" i="1"/>
  <c r="AS1553" i="1"/>
  <c r="AQ1554" i="1"/>
  <c r="AR1554" i="1"/>
  <c r="AS1554" i="1"/>
  <c r="AQ1555" i="1"/>
  <c r="AR1555" i="1"/>
  <c r="AS1555" i="1"/>
  <c r="AQ1556" i="1"/>
  <c r="AR1556" i="1"/>
  <c r="AS1556" i="1"/>
  <c r="AQ1557" i="1"/>
  <c r="AR1557" i="1"/>
  <c r="AS1557" i="1"/>
  <c r="AQ1558" i="1"/>
  <c r="AR1558" i="1"/>
  <c r="AS1558" i="1"/>
  <c r="AQ1559" i="1"/>
  <c r="AR1559" i="1"/>
  <c r="AS1559" i="1"/>
  <c r="AQ1560" i="1"/>
  <c r="AR1560" i="1"/>
  <c r="AS1560" i="1"/>
  <c r="AQ1561" i="1"/>
  <c r="AR1561" i="1"/>
  <c r="AS1561" i="1"/>
  <c r="AQ1562" i="1"/>
  <c r="AR1562" i="1"/>
  <c r="AS1562" i="1"/>
  <c r="AQ1563" i="1"/>
  <c r="AR1563" i="1"/>
  <c r="AS1563" i="1"/>
  <c r="AQ1564" i="1"/>
  <c r="AR1564" i="1"/>
  <c r="AS1564" i="1"/>
  <c r="AQ1565" i="1"/>
  <c r="AR1565" i="1"/>
  <c r="AS1565" i="1"/>
  <c r="AQ1566" i="1"/>
  <c r="AR1566" i="1"/>
  <c r="AS1566" i="1"/>
  <c r="AQ1567" i="1"/>
  <c r="AR1567" i="1"/>
  <c r="AS1567" i="1"/>
  <c r="AQ1568" i="1"/>
  <c r="AR1568" i="1"/>
  <c r="AS1568" i="1"/>
  <c r="AQ1569" i="1"/>
  <c r="AR1569" i="1"/>
  <c r="AS1569" i="1"/>
  <c r="AQ1570" i="1"/>
  <c r="AR1570" i="1"/>
  <c r="AS1570" i="1"/>
  <c r="AQ1571" i="1"/>
  <c r="AR1571" i="1"/>
  <c r="AS1571" i="1"/>
  <c r="AQ1572" i="1"/>
  <c r="AR1572" i="1"/>
  <c r="AS1572" i="1"/>
  <c r="AQ1573" i="1"/>
  <c r="AR1573" i="1"/>
  <c r="AS1573" i="1"/>
  <c r="AQ1574" i="1"/>
  <c r="AR1574" i="1"/>
  <c r="AS1574" i="1"/>
  <c r="AQ1575" i="1"/>
  <c r="AR1575" i="1"/>
  <c r="AS1575" i="1"/>
  <c r="AQ1576" i="1"/>
  <c r="AR1576" i="1"/>
  <c r="AS1576" i="1"/>
  <c r="AQ1577" i="1"/>
  <c r="AR1577" i="1"/>
  <c r="AS1577" i="1"/>
  <c r="AQ1578" i="1"/>
  <c r="AR1578" i="1"/>
  <c r="AS1578" i="1"/>
  <c r="AQ1579" i="1"/>
  <c r="AR1579" i="1"/>
  <c r="AS1579" i="1"/>
  <c r="AQ1580" i="1"/>
  <c r="AR1580" i="1"/>
  <c r="AS1580" i="1"/>
  <c r="AQ1581" i="1"/>
  <c r="AR1581" i="1"/>
  <c r="AS1581" i="1"/>
  <c r="AQ1582" i="1"/>
  <c r="AR1582" i="1"/>
  <c r="AS1582" i="1"/>
  <c r="AQ1583" i="1"/>
  <c r="AR1583" i="1"/>
  <c r="AS1583" i="1"/>
  <c r="AQ1584" i="1"/>
  <c r="AR1584" i="1"/>
  <c r="AS1584" i="1"/>
  <c r="AQ1585" i="1"/>
  <c r="AR1585" i="1"/>
  <c r="AS1585" i="1"/>
  <c r="AQ1586" i="1"/>
  <c r="AR1586" i="1"/>
  <c r="AS1586" i="1"/>
  <c r="AQ1587" i="1"/>
  <c r="AR1587" i="1"/>
  <c r="AS1587" i="1"/>
  <c r="AQ1588" i="1"/>
  <c r="AR1588" i="1"/>
  <c r="AS1588" i="1"/>
  <c r="AQ1589" i="1"/>
  <c r="AR1589" i="1"/>
  <c r="AS1589" i="1"/>
  <c r="AQ1590" i="1"/>
  <c r="AR1590" i="1"/>
  <c r="AS1590" i="1"/>
  <c r="AQ1591" i="1"/>
  <c r="AR1591" i="1"/>
  <c r="AS1591" i="1"/>
  <c r="AQ1592" i="1"/>
  <c r="AR1592" i="1"/>
  <c r="AS1592" i="1"/>
  <c r="AQ1593" i="1"/>
  <c r="AR1593" i="1"/>
  <c r="AS1593" i="1"/>
  <c r="AQ1594" i="1"/>
  <c r="AR1594" i="1"/>
  <c r="AS1594" i="1"/>
  <c r="AQ1595" i="1"/>
  <c r="AR1595" i="1"/>
  <c r="AS1595" i="1"/>
  <c r="AQ1596" i="1"/>
  <c r="AR1596" i="1"/>
  <c r="AS1596" i="1"/>
  <c r="AQ1597" i="1"/>
  <c r="AR1597" i="1"/>
  <c r="AS1597" i="1"/>
  <c r="AQ1598" i="1"/>
  <c r="AR1598" i="1"/>
  <c r="AS1598" i="1"/>
  <c r="AQ1599" i="1"/>
  <c r="AR1599" i="1"/>
  <c r="AS1599" i="1"/>
  <c r="AQ1600" i="1"/>
  <c r="AR1600" i="1"/>
  <c r="AS1600" i="1"/>
  <c r="AQ1601" i="1"/>
  <c r="AR1601" i="1"/>
  <c r="AS1601" i="1"/>
  <c r="AQ1602" i="1"/>
  <c r="AR1602" i="1"/>
  <c r="AS1602" i="1"/>
  <c r="AQ1603" i="1"/>
  <c r="AR1603" i="1"/>
  <c r="AS1603" i="1"/>
  <c r="AQ1604" i="1"/>
  <c r="AR1604" i="1"/>
  <c r="AS1604" i="1"/>
  <c r="AQ1605" i="1"/>
  <c r="AR1605" i="1"/>
  <c r="AS1605" i="1"/>
  <c r="AQ1606" i="1"/>
  <c r="AR1606" i="1"/>
  <c r="AS1606" i="1"/>
  <c r="AQ1607" i="1"/>
  <c r="AR1607" i="1"/>
  <c r="AS1607" i="1"/>
  <c r="AQ1608" i="1"/>
  <c r="AR1608" i="1"/>
  <c r="AS1608" i="1"/>
  <c r="AQ1609" i="1"/>
  <c r="AR1609" i="1"/>
  <c r="AS1609" i="1"/>
  <c r="AQ1610" i="1"/>
  <c r="AR1610" i="1"/>
  <c r="AS1610" i="1"/>
  <c r="AQ1611" i="1"/>
  <c r="AR1611" i="1"/>
  <c r="AS1611" i="1"/>
  <c r="AQ1612" i="1"/>
  <c r="AR1612" i="1"/>
  <c r="AS1612" i="1"/>
  <c r="AQ1613" i="1"/>
  <c r="AR1613" i="1"/>
  <c r="AS1613" i="1"/>
  <c r="AQ1614" i="1"/>
  <c r="AR1614" i="1"/>
  <c r="AS1614" i="1"/>
  <c r="AQ1615" i="1"/>
  <c r="AR1615" i="1"/>
  <c r="AS1615" i="1"/>
  <c r="AQ1616" i="1"/>
  <c r="AR1616" i="1"/>
  <c r="AS1616" i="1"/>
  <c r="AQ1617" i="1"/>
  <c r="AR1617" i="1"/>
  <c r="AS1617" i="1"/>
  <c r="AQ1618" i="1"/>
  <c r="AR1618" i="1"/>
  <c r="AS1618" i="1"/>
  <c r="AQ1619" i="1"/>
  <c r="AR1619" i="1"/>
  <c r="AS1619" i="1"/>
  <c r="AQ1620" i="1"/>
  <c r="AR1620" i="1"/>
  <c r="AS1620" i="1"/>
  <c r="AQ1621" i="1"/>
  <c r="AR1621" i="1"/>
  <c r="AS1621" i="1"/>
  <c r="AQ1622" i="1"/>
  <c r="AR1622" i="1"/>
  <c r="AS1622" i="1"/>
  <c r="AQ1623" i="1"/>
  <c r="AR1623" i="1"/>
  <c r="AS1623" i="1"/>
  <c r="AQ1624" i="1"/>
  <c r="AR1624" i="1"/>
  <c r="AS1624" i="1"/>
  <c r="AQ1625" i="1"/>
  <c r="AR1625" i="1"/>
  <c r="AS1625" i="1"/>
  <c r="AQ1626" i="1"/>
  <c r="AR1626" i="1"/>
  <c r="AS1626" i="1"/>
  <c r="AQ1627" i="1"/>
  <c r="AR1627" i="1"/>
  <c r="AS1627" i="1"/>
  <c r="AQ1628" i="1"/>
  <c r="AR1628" i="1"/>
  <c r="AS1628" i="1"/>
  <c r="AQ1629" i="1"/>
  <c r="AR1629" i="1"/>
  <c r="AS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P1861" i="1"/>
  <c r="AQ1861" i="1"/>
  <c r="AR1861" i="1"/>
  <c r="AP1862" i="1"/>
  <c r="AQ1862" i="1"/>
  <c r="AR1862" i="1"/>
  <c r="AR3" i="1"/>
  <c r="AS3" i="1"/>
  <c r="AQ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H1861" i="1"/>
  <c r="AH1862" i="1"/>
  <c r="AI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D1861" i="1"/>
  <c r="AD1862" i="1"/>
  <c r="AE3" i="1"/>
  <c r="BZ1851" i="1" l="1"/>
  <c r="BZ1835" i="1"/>
  <c r="BZ1819" i="1"/>
  <c r="BZ1803" i="1"/>
  <c r="BZ1787" i="1"/>
  <c r="BZ1771" i="1"/>
  <c r="BZ1755" i="1"/>
  <c r="BZ1739" i="1"/>
  <c r="BZ1723" i="1"/>
  <c r="CC555" i="1"/>
  <c r="CC459" i="1"/>
  <c r="CC411" i="1"/>
  <c r="CC315" i="1"/>
  <c r="CC267" i="1"/>
  <c r="CC171" i="1"/>
  <c r="CC99" i="1"/>
  <c r="CC27" i="1"/>
  <c r="CF1839" i="1"/>
  <c r="CF1815" i="1"/>
  <c r="CF1791" i="1"/>
  <c r="CF1767" i="1"/>
  <c r="CF1719" i="1"/>
  <c r="CF1671" i="1"/>
  <c r="CF1655" i="1"/>
  <c r="CF1615" i="1"/>
  <c r="CF1607" i="1"/>
  <c r="CF1583" i="1"/>
  <c r="CF1543" i="1"/>
  <c r="CF1495" i="1"/>
  <c r="CF1415" i="1"/>
  <c r="CF1399" i="1"/>
  <c r="CF1351" i="1"/>
  <c r="CF1271" i="1"/>
  <c r="CF1255" i="1"/>
  <c r="CF1223" i="1"/>
  <c r="CF1207" i="1"/>
  <c r="CF1199" i="1"/>
  <c r="CF1183" i="1"/>
  <c r="CF1175" i="1"/>
  <c r="CF1159" i="1"/>
  <c r="CF1127" i="1"/>
  <c r="CF1095" i="1"/>
  <c r="CF1063" i="1"/>
  <c r="CF1039" i="1"/>
  <c r="CF1023" i="1"/>
  <c r="CF999" i="1"/>
  <c r="CF967" i="1"/>
  <c r="CF951" i="1"/>
  <c r="CF935" i="1"/>
  <c r="CF911" i="1"/>
  <c r="CF879" i="1"/>
  <c r="CF871" i="1"/>
  <c r="CF855" i="1"/>
  <c r="CF839" i="1"/>
  <c r="CF831" i="1"/>
  <c r="CF823" i="1"/>
  <c r="CF807" i="1"/>
  <c r="CF783" i="1"/>
  <c r="CF775" i="1"/>
  <c r="CF751" i="1"/>
  <c r="CF743" i="1"/>
  <c r="CF735" i="1"/>
  <c r="CF719" i="1"/>
  <c r="CF711" i="1"/>
  <c r="CF703" i="1"/>
  <c r="CF687" i="1"/>
  <c r="CF679" i="1"/>
  <c r="CF655" i="1"/>
  <c r="CF647" i="1"/>
  <c r="CF639" i="1"/>
  <c r="CF615" i="1"/>
  <c r="CF599" i="1"/>
  <c r="CF591" i="1"/>
  <c r="CF503" i="1"/>
  <c r="CF495" i="1"/>
  <c r="CF487" i="1"/>
  <c r="CF479" i="1"/>
  <c r="CF463" i="1"/>
  <c r="CF455" i="1"/>
  <c r="CF439" i="1"/>
  <c r="CF375" i="1"/>
  <c r="CF335" i="1"/>
  <c r="CF263" i="1"/>
  <c r="CF255" i="1"/>
  <c r="BZ1856" i="1"/>
  <c r="BZ1840" i="1"/>
  <c r="BZ1808" i="1"/>
  <c r="BZ1792" i="1"/>
  <c r="BZ1760" i="1"/>
  <c r="BZ1744" i="1"/>
  <c r="BZ1712" i="1"/>
  <c r="BZ1696" i="1"/>
  <c r="BZ1664" i="1"/>
  <c r="BZ1648" i="1"/>
  <c r="BZ1616" i="1"/>
  <c r="BZ1600" i="1"/>
  <c r="BZ1568" i="1"/>
  <c r="BZ1552" i="1"/>
  <c r="BZ1520" i="1"/>
  <c r="BZ1504" i="1"/>
  <c r="BZ1472" i="1"/>
  <c r="BZ1456" i="1"/>
  <c r="BZ1424" i="1"/>
  <c r="BZ1408" i="1"/>
  <c r="BZ1376" i="1"/>
  <c r="BZ1280" i="1"/>
  <c r="BZ1264" i="1"/>
  <c r="BZ1232" i="1"/>
  <c r="BZ1216" i="1"/>
  <c r="BZ1184" i="1"/>
  <c r="BZ1168" i="1"/>
  <c r="BZ1136" i="1"/>
  <c r="BZ1120" i="1"/>
  <c r="BZ1088" i="1"/>
  <c r="BZ1072" i="1"/>
  <c r="BZ1707" i="1"/>
  <c r="BZ1691" i="1"/>
  <c r="BZ1675" i="1"/>
  <c r="BZ1659" i="1"/>
  <c r="BZ1643" i="1"/>
  <c r="BZ1627" i="1"/>
  <c r="BZ1611" i="1"/>
  <c r="BZ1595" i="1"/>
  <c r="BZ1579" i="1"/>
  <c r="BZ1563" i="1"/>
  <c r="BZ1547" i="1"/>
  <c r="BZ1531" i="1"/>
  <c r="BZ1515" i="1"/>
  <c r="BZ1499" i="1"/>
  <c r="BZ1483" i="1"/>
  <c r="BZ1467" i="1"/>
  <c r="BZ1451" i="1"/>
  <c r="BZ1435" i="1"/>
  <c r="BZ1419" i="1"/>
  <c r="BZ1403" i="1"/>
  <c r="BZ1387" i="1"/>
  <c r="BZ1371" i="1"/>
  <c r="BZ1355" i="1"/>
  <c r="BZ1339" i="1"/>
  <c r="BZ1323" i="1"/>
  <c r="BZ1307" i="1"/>
  <c r="BZ1291" i="1"/>
  <c r="BZ1275" i="1"/>
  <c r="BZ1259" i="1"/>
  <c r="BZ1243" i="1"/>
  <c r="BZ1227" i="1"/>
  <c r="BZ1211" i="1"/>
  <c r="BZ1195" i="1"/>
  <c r="BZ1179" i="1"/>
  <c r="BZ1163" i="1"/>
  <c r="BZ1147" i="1"/>
  <c r="BZ1131" i="1"/>
  <c r="BZ1115" i="1"/>
  <c r="BZ1099" i="1"/>
  <c r="BZ1083" i="1"/>
  <c r="BZ1067" i="1"/>
  <c r="BZ1035" i="1"/>
  <c r="BZ1019" i="1"/>
  <c r="BZ987" i="1"/>
  <c r="BZ971" i="1"/>
  <c r="BZ939" i="1"/>
  <c r="BZ923" i="1"/>
  <c r="BZ891" i="1"/>
  <c r="BZ875" i="1"/>
  <c r="BZ843" i="1"/>
  <c r="BZ827" i="1"/>
  <c r="BZ795" i="1"/>
  <c r="BZ779" i="1"/>
  <c r="BZ747" i="1"/>
  <c r="BZ731" i="1"/>
  <c r="BZ699" i="1"/>
  <c r="BZ683" i="1"/>
  <c r="BZ651" i="1"/>
  <c r="BZ635" i="1"/>
  <c r="BZ603" i="1"/>
  <c r="BZ587" i="1"/>
  <c r="BZ555" i="1"/>
  <c r="BZ539" i="1"/>
  <c r="BZ507" i="1"/>
  <c r="BZ491" i="1"/>
  <c r="BZ459" i="1"/>
  <c r="BZ443" i="1"/>
  <c r="BZ411" i="1"/>
  <c r="BZ395" i="1"/>
  <c r="BZ363" i="1"/>
  <c r="BZ347" i="1"/>
  <c r="BZ315" i="1"/>
  <c r="BZ299" i="1"/>
  <c r="BZ267" i="1"/>
  <c r="BZ251" i="1"/>
  <c r="BZ219" i="1"/>
  <c r="BZ203" i="1"/>
  <c r="BZ171" i="1"/>
  <c r="BZ155" i="1"/>
  <c r="BZ123" i="1"/>
  <c r="BZ107" i="1"/>
  <c r="BZ75" i="1"/>
  <c r="BZ59" i="1"/>
  <c r="BZ27" i="1"/>
  <c r="BZ11" i="1"/>
  <c r="BZ1360" i="1"/>
  <c r="BZ1328" i="1"/>
  <c r="BZ1312" i="1"/>
  <c r="BZ1040" i="1"/>
  <c r="BZ1024" i="1"/>
  <c r="BZ992" i="1"/>
  <c r="BZ976" i="1"/>
  <c r="BZ944" i="1"/>
  <c r="BZ928" i="1"/>
  <c r="BZ896" i="1"/>
  <c r="BZ880" i="1"/>
  <c r="BZ848" i="1"/>
  <c r="BZ832" i="1"/>
  <c r="BZ800" i="1"/>
  <c r="BZ784" i="1"/>
  <c r="BZ752" i="1"/>
  <c r="BZ736" i="1"/>
  <c r="BZ704" i="1"/>
  <c r="BZ688" i="1"/>
  <c r="BZ656" i="1"/>
  <c r="BZ640" i="1"/>
  <c r="BZ592" i="1"/>
  <c r="BZ560" i="1"/>
  <c r="BZ544" i="1"/>
  <c r="BZ512" i="1"/>
  <c r="BZ496" i="1"/>
  <c r="BZ464" i="1"/>
  <c r="BZ448" i="1"/>
  <c r="BZ416" i="1"/>
  <c r="BZ400" i="1"/>
  <c r="BZ368" i="1"/>
  <c r="BZ352" i="1"/>
  <c r="BZ320" i="1"/>
  <c r="BZ272" i="1"/>
  <c r="BZ224" i="1"/>
  <c r="BZ176" i="1"/>
  <c r="BZ128" i="1"/>
  <c r="BZ80" i="1"/>
  <c r="BZ32" i="1"/>
  <c r="CF1411" i="1"/>
  <c r="CF1387" i="1"/>
  <c r="CF1363" i="1"/>
  <c r="CF1315" i="1"/>
  <c r="CC573" i="1"/>
  <c r="CF1857" i="1"/>
  <c r="CF1609" i="1"/>
  <c r="CF1537" i="1"/>
  <c r="CF1265" i="1"/>
  <c r="CF1217" i="1"/>
  <c r="CF1169" i="1"/>
  <c r="CF1145" i="1"/>
  <c r="CF1121" i="1"/>
  <c r="CF1097" i="1"/>
  <c r="CF953" i="1"/>
  <c r="CF897" i="1"/>
  <c r="CF889" i="1"/>
  <c r="CF649" i="1"/>
  <c r="CF641" i="1"/>
  <c r="CF593" i="1"/>
  <c r="CF537" i="1"/>
  <c r="CF417" i="1"/>
  <c r="CF321" i="1"/>
  <c r="CF305" i="1"/>
  <c r="CF233" i="1"/>
  <c r="CF209" i="1"/>
  <c r="CF113" i="1"/>
  <c r="CF105" i="1"/>
  <c r="CF89" i="1"/>
  <c r="BZ1834" i="1"/>
  <c r="BZ1818" i="1"/>
  <c r="BZ1786" i="1"/>
  <c r="BZ1770" i="1"/>
  <c r="BZ1738" i="1"/>
  <c r="BZ1722" i="1"/>
  <c r="BZ1690" i="1"/>
  <c r="BZ1674" i="1"/>
  <c r="BZ1642" i="1"/>
  <c r="BZ1626" i="1"/>
  <c r="BZ1594" i="1"/>
  <c r="BZ1546" i="1"/>
  <c r="BZ1498" i="1"/>
  <c r="BZ1450" i="1"/>
  <c r="BZ1402" i="1"/>
  <c r="BZ1354" i="1"/>
  <c r="BZ1306" i="1"/>
  <c r="BZ1258" i="1"/>
  <c r="BZ1210" i="1"/>
  <c r="BZ1162" i="1"/>
  <c r="BZ1114" i="1"/>
  <c r="BZ1066" i="1"/>
  <c r="BZ1018" i="1"/>
  <c r="BZ970" i="1"/>
  <c r="BZ922" i="1"/>
  <c r="BZ874" i="1"/>
  <c r="CF1504" i="1"/>
  <c r="CC537" i="1"/>
  <c r="CC513" i="1"/>
  <c r="CC489" i="1"/>
  <c r="CF1741" i="1"/>
  <c r="CF1589" i="1"/>
  <c r="CF1541" i="1"/>
  <c r="CF1469" i="1"/>
  <c r="CF1421" i="1"/>
  <c r="CF1349" i="1"/>
  <c r="CF1333" i="1"/>
  <c r="CF1261" i="1"/>
  <c r="CF1213" i="1"/>
  <c r="CF1125" i="1"/>
  <c r="CF1109" i="1"/>
  <c r="CF1101" i="1"/>
  <c r="CF1061" i="1"/>
  <c r="CF1053" i="1"/>
  <c r="CF1045" i="1"/>
  <c r="CF1029" i="1"/>
  <c r="CF981" i="1"/>
  <c r="CF965" i="1"/>
  <c r="CF893" i="1"/>
  <c r="CF869" i="1"/>
  <c r="CF821" i="1"/>
  <c r="CF805" i="1"/>
  <c r="CF773" i="1"/>
  <c r="CF741" i="1"/>
  <c r="CF725" i="1"/>
  <c r="CF709" i="1"/>
  <c r="CF693" i="1"/>
  <c r="CF661" i="1"/>
  <c r="CF637" i="1"/>
  <c r="CF621" i="1"/>
  <c r="CF573" i="1"/>
  <c r="CF461" i="1"/>
  <c r="CF437" i="1"/>
  <c r="CF341" i="1"/>
  <c r="CF317" i="1"/>
  <c r="CF293" i="1"/>
  <c r="CF269" i="1"/>
  <c r="CF221" i="1"/>
  <c r="CF197" i="1"/>
  <c r="CF125" i="1"/>
  <c r="CF29" i="1"/>
  <c r="BZ1853" i="1"/>
  <c r="BZ1837" i="1"/>
  <c r="BZ1821" i="1"/>
  <c r="BZ1805" i="1"/>
  <c r="BZ1789" i="1"/>
  <c r="BZ1773" i="1"/>
  <c r="BZ1757" i="1"/>
  <c r="BZ1741" i="1"/>
  <c r="BZ1847" i="1"/>
  <c r="BZ1831" i="1"/>
  <c r="BZ1815" i="1"/>
  <c r="BZ1799" i="1"/>
  <c r="BZ1783" i="1"/>
  <c r="BZ1767" i="1"/>
  <c r="BZ1751" i="1"/>
  <c r="BZ1735" i="1"/>
  <c r="BZ1725" i="1"/>
  <c r="BZ1709" i="1"/>
  <c r="BZ1693" i="1"/>
  <c r="BZ1677" i="1"/>
  <c r="BZ1661" i="1"/>
  <c r="BZ1645" i="1"/>
  <c r="BZ1629" i="1"/>
  <c r="BZ1613" i="1"/>
  <c r="BZ1597" i="1"/>
  <c r="BZ1581" i="1"/>
  <c r="BZ1565" i="1"/>
  <c r="BZ1549" i="1"/>
  <c r="BZ1533" i="1"/>
  <c r="BZ1517" i="1"/>
  <c r="BZ1501" i="1"/>
  <c r="BZ1485" i="1"/>
  <c r="BZ1469" i="1"/>
  <c r="BZ1453" i="1"/>
  <c r="BZ1437" i="1"/>
  <c r="BZ1421" i="1"/>
  <c r="BZ1405" i="1"/>
  <c r="BZ1389" i="1"/>
  <c r="BZ1373" i="1"/>
  <c r="BZ1357" i="1"/>
  <c r="BZ1341" i="1"/>
  <c r="BZ1325" i="1"/>
  <c r="BZ1309" i="1"/>
  <c r="BZ1293" i="1"/>
  <c r="BZ1277" i="1"/>
  <c r="BZ1245" i="1"/>
  <c r="BZ1229" i="1"/>
  <c r="BZ1197" i="1"/>
  <c r="BZ1181" i="1"/>
  <c r="BZ1149" i="1"/>
  <c r="BZ1133" i="1"/>
  <c r="BZ1101" i="1"/>
  <c r="BZ1085" i="1"/>
  <c r="BZ1053" i="1"/>
  <c r="BZ1037" i="1"/>
  <c r="BZ1005" i="1"/>
  <c r="BZ989" i="1"/>
  <c r="BZ957" i="1"/>
  <c r="BZ941" i="1"/>
  <c r="BZ909" i="1"/>
  <c r="BZ893" i="1"/>
  <c r="BZ861" i="1"/>
  <c r="BZ845" i="1"/>
  <c r="BZ813" i="1"/>
  <c r="BZ797" i="1"/>
  <c r="BZ765" i="1"/>
  <c r="BZ749" i="1"/>
  <c r="BZ717" i="1"/>
  <c r="BZ701" i="1"/>
  <c r="BZ669" i="1"/>
  <c r="BZ653" i="1"/>
  <c r="BZ621" i="1"/>
  <c r="BZ605" i="1"/>
  <c r="BZ573" i="1"/>
  <c r="BZ557" i="1"/>
  <c r="BZ525" i="1"/>
  <c r="BZ509" i="1"/>
  <c r="BZ477" i="1"/>
  <c r="BZ461" i="1"/>
  <c r="BZ429" i="1"/>
  <c r="BZ413" i="1"/>
  <c r="BZ365" i="1"/>
  <c r="BZ317" i="1"/>
  <c r="BZ269" i="1"/>
  <c r="BZ221" i="1"/>
  <c r="BZ173" i="1"/>
  <c r="BZ125" i="1"/>
  <c r="BZ77" i="1"/>
  <c r="BZ29" i="1"/>
  <c r="CC1309" i="1"/>
  <c r="CF1489" i="1"/>
  <c r="CF1441" i="1"/>
  <c r="CF1089" i="1"/>
  <c r="CF1081" i="1"/>
  <c r="BZ1719" i="1"/>
  <c r="BZ1703" i="1"/>
  <c r="BZ1687" i="1"/>
  <c r="BZ1671" i="1"/>
  <c r="BZ1655" i="1"/>
  <c r="BZ1639" i="1"/>
  <c r="BZ1623" i="1"/>
  <c r="BZ1607" i="1"/>
  <c r="BZ1591" i="1"/>
  <c r="BZ1575" i="1"/>
  <c r="BZ1559" i="1"/>
  <c r="BZ1543" i="1"/>
  <c r="BZ1527" i="1"/>
  <c r="BZ1511" i="1"/>
  <c r="BZ1495" i="1"/>
  <c r="BZ1479" i="1"/>
  <c r="BZ1463" i="1"/>
  <c r="BZ1447" i="1"/>
  <c r="BZ1431" i="1"/>
  <c r="BZ1415" i="1"/>
  <c r="BZ1399" i="1"/>
  <c r="BZ1383" i="1"/>
  <c r="BZ1367" i="1"/>
  <c r="BZ1351" i="1"/>
  <c r="BZ1335" i="1"/>
  <c r="BZ1319" i="1"/>
  <c r="BZ1303" i="1"/>
  <c r="BZ1287" i="1"/>
  <c r="BZ1271" i="1"/>
  <c r="BZ1255" i="1"/>
  <c r="BZ1239" i="1"/>
  <c r="BZ1223" i="1"/>
  <c r="BZ1207" i="1"/>
  <c r="BZ1191" i="1"/>
  <c r="BZ1175" i="1"/>
  <c r="BZ1159" i="1"/>
  <c r="BZ1143" i="1"/>
  <c r="BZ1127" i="1"/>
  <c r="BZ1111" i="1"/>
  <c r="BZ1095" i="1"/>
  <c r="BZ1079" i="1"/>
  <c r="BZ1047" i="1"/>
  <c r="BZ1031" i="1"/>
  <c r="BZ999" i="1"/>
  <c r="BZ983" i="1"/>
  <c r="BZ951" i="1"/>
  <c r="BZ935" i="1"/>
  <c r="BZ903" i="1"/>
  <c r="BZ887" i="1"/>
  <c r="BZ855" i="1"/>
  <c r="BZ839" i="1"/>
  <c r="BZ807" i="1"/>
  <c r="BZ791" i="1"/>
  <c r="BZ759" i="1"/>
  <c r="BZ743" i="1"/>
  <c r="BZ711" i="1"/>
  <c r="BZ695" i="1"/>
  <c r="BZ663" i="1"/>
  <c r="BZ647" i="1"/>
  <c r="BZ615" i="1"/>
  <c r="BZ599" i="1"/>
  <c r="BZ567" i="1"/>
  <c r="BZ551" i="1"/>
  <c r="BZ519" i="1"/>
  <c r="BZ503" i="1"/>
  <c r="BZ471" i="1"/>
  <c r="BZ455" i="1"/>
  <c r="BZ423" i="1"/>
  <c r="BZ407" i="1"/>
  <c r="BZ375" i="1"/>
  <c r="BZ359" i="1"/>
  <c r="BZ327" i="1"/>
  <c r="BZ311" i="1"/>
  <c r="BZ279" i="1"/>
  <c r="BZ263" i="1"/>
  <c r="BZ231" i="1"/>
  <c r="BZ215" i="1"/>
  <c r="BZ183" i="1"/>
  <c r="BZ167" i="1"/>
  <c r="BZ135" i="1"/>
  <c r="BZ119" i="1"/>
  <c r="BZ87" i="1"/>
  <c r="BZ71" i="1"/>
  <c r="BZ39" i="1"/>
  <c r="BZ23" i="1"/>
  <c r="CC1321" i="1"/>
  <c r="CC561" i="1"/>
  <c r="CC417" i="1"/>
  <c r="CC393" i="1"/>
  <c r="CC369" i="1"/>
  <c r="CC105" i="1"/>
  <c r="CF1013" i="1"/>
  <c r="CF789" i="1"/>
  <c r="CF333" i="1"/>
  <c r="CF245" i="1"/>
  <c r="BZ1849" i="1"/>
  <c r="BZ1833" i="1"/>
  <c r="BZ1817" i="1"/>
  <c r="BZ1801" i="1"/>
  <c r="BZ1785" i="1"/>
  <c r="BZ1769" i="1"/>
  <c r="BZ1753" i="1"/>
  <c r="BZ1737" i="1"/>
  <c r="BZ1721" i="1"/>
  <c r="BZ1705" i="1"/>
  <c r="BZ1689" i="1"/>
  <c r="BZ1673" i="1"/>
  <c r="BZ1657" i="1"/>
  <c r="BZ1641" i="1"/>
  <c r="BZ1625" i="1"/>
  <c r="BZ1609" i="1"/>
  <c r="BZ1593" i="1"/>
  <c r="BZ1577" i="1"/>
  <c r="BZ1857" i="1"/>
  <c r="BZ1841" i="1"/>
  <c r="BZ1825" i="1"/>
  <c r="BZ1809" i="1"/>
  <c r="BZ1793" i="1"/>
  <c r="BZ1777" i="1"/>
  <c r="BZ1761" i="1"/>
  <c r="BZ1745" i="1"/>
  <c r="BZ1729" i="1"/>
  <c r="BZ1713" i="1"/>
  <c r="BZ1697" i="1"/>
  <c r="BZ1681" i="1"/>
  <c r="BZ1665" i="1"/>
  <c r="BZ1649" i="1"/>
  <c r="BZ1633" i="1"/>
  <c r="BZ1617" i="1"/>
  <c r="BZ1601" i="1"/>
  <c r="BZ1585" i="1"/>
  <c r="BZ1569" i="1"/>
  <c r="BZ1553" i="1"/>
  <c r="BZ1537" i="1"/>
  <c r="BZ1521" i="1"/>
  <c r="BZ1505" i="1"/>
  <c r="BZ1489" i="1"/>
  <c r="BZ1473" i="1"/>
  <c r="BZ1457" i="1"/>
  <c r="BZ1441" i="1"/>
  <c r="BZ1425" i="1"/>
  <c r="BZ1409" i="1"/>
  <c r="BZ1393" i="1"/>
  <c r="BZ1377" i="1"/>
  <c r="BZ1361" i="1"/>
  <c r="BZ1345" i="1"/>
  <c r="BZ1329" i="1"/>
  <c r="BZ1313" i="1"/>
  <c r="BZ1297" i="1"/>
  <c r="BZ1281" i="1"/>
  <c r="BZ1265" i="1"/>
  <c r="BZ1233" i="1"/>
  <c r="BZ1217" i="1"/>
  <c r="BZ1185" i="1"/>
  <c r="BZ1169" i="1"/>
  <c r="BZ1137" i="1"/>
  <c r="BZ1121" i="1"/>
  <c r="BZ1089" i="1"/>
  <c r="BZ1073" i="1"/>
  <c r="BZ1041" i="1"/>
  <c r="BZ1025" i="1"/>
  <c r="BZ993" i="1"/>
  <c r="BZ977" i="1"/>
  <c r="BZ945" i="1"/>
  <c r="BZ929" i="1"/>
  <c r="BZ897" i="1"/>
  <c r="BZ881" i="1"/>
  <c r="BZ849" i="1"/>
  <c r="BZ833" i="1"/>
  <c r="BZ801" i="1"/>
  <c r="BZ785" i="1"/>
  <c r="BZ753" i="1"/>
  <c r="BZ737" i="1"/>
  <c r="BZ705" i="1"/>
  <c r="BZ689" i="1"/>
  <c r="BZ657" i="1"/>
  <c r="BZ641" i="1"/>
  <c r="BZ609" i="1"/>
  <c r="BZ593" i="1"/>
  <c r="BZ561" i="1"/>
  <c r="BZ545" i="1"/>
  <c r="BZ513" i="1"/>
  <c r="BZ497" i="1"/>
  <c r="BZ465" i="1"/>
  <c r="BZ449" i="1"/>
  <c r="BZ417" i="1"/>
  <c r="BZ401" i="1"/>
  <c r="BZ353" i="1"/>
  <c r="BZ305" i="1"/>
  <c r="BZ257" i="1"/>
  <c r="BZ209" i="1"/>
  <c r="BZ161" i="1"/>
  <c r="BZ113" i="1"/>
  <c r="BZ65" i="1"/>
  <c r="BZ17" i="1"/>
  <c r="CC1830" i="1"/>
  <c r="CC822" i="1"/>
  <c r="CC198" i="1"/>
  <c r="CF1858" i="1"/>
  <c r="CF1810" i="1"/>
  <c r="CF1738" i="1"/>
  <c r="CF1714" i="1"/>
  <c r="CF1690" i="1"/>
  <c r="CF1666" i="1"/>
  <c r="CF1618" i="1"/>
  <c r="CF1594" i="1"/>
  <c r="CF1570" i="1"/>
  <c r="CF1522" i="1"/>
  <c r="CF1498" i="1"/>
  <c r="CF1474" i="1"/>
  <c r="CF1450" i="1"/>
  <c r="CF1426" i="1"/>
  <c r="CF1402" i="1"/>
  <c r="CF1378" i="1"/>
  <c r="CF1330" i="1"/>
  <c r="CF298" i="1"/>
  <c r="CF985" i="1"/>
  <c r="CF569" i="1"/>
  <c r="CF9" i="1"/>
  <c r="BZ1561" i="1"/>
  <c r="BZ1545" i="1"/>
  <c r="BZ1529" i="1"/>
  <c r="BZ1513" i="1"/>
  <c r="BZ1497" i="1"/>
  <c r="BZ1481" i="1"/>
  <c r="BZ1465" i="1"/>
  <c r="BZ1449" i="1"/>
  <c r="BZ1433" i="1"/>
  <c r="BZ1417" i="1"/>
  <c r="BZ1401" i="1"/>
  <c r="BZ1385" i="1"/>
  <c r="BZ1369" i="1"/>
  <c r="BZ1353" i="1"/>
  <c r="BZ1337" i="1"/>
  <c r="BZ1321" i="1"/>
  <c r="BZ1305" i="1"/>
  <c r="BZ1289" i="1"/>
  <c r="BZ1257" i="1"/>
  <c r="BZ1241" i="1"/>
  <c r="BZ1209" i="1"/>
  <c r="BZ1193" i="1"/>
  <c r="BZ1161" i="1"/>
  <c r="BZ1145" i="1"/>
  <c r="BZ1113" i="1"/>
  <c r="BZ1097" i="1"/>
  <c r="BZ1065" i="1"/>
  <c r="BZ1049" i="1"/>
  <c r="BZ1017" i="1"/>
  <c r="BZ1001" i="1"/>
  <c r="BZ969" i="1"/>
  <c r="BZ953" i="1"/>
  <c r="BZ921" i="1"/>
  <c r="BZ905" i="1"/>
  <c r="BZ873" i="1"/>
  <c r="BZ857" i="1"/>
  <c r="BZ825" i="1"/>
  <c r="BZ809" i="1"/>
  <c r="BZ777" i="1"/>
  <c r="BZ761" i="1"/>
  <c r="BZ729" i="1"/>
  <c r="BZ713" i="1"/>
  <c r="BZ681" i="1"/>
  <c r="BZ665" i="1"/>
  <c r="BZ633" i="1"/>
  <c r="BZ617" i="1"/>
  <c r="BZ585" i="1"/>
  <c r="BZ569" i="1"/>
  <c r="BZ537" i="1"/>
  <c r="BZ521" i="1"/>
  <c r="BZ473" i="1"/>
  <c r="BZ441" i="1"/>
  <c r="BZ425" i="1"/>
  <c r="BZ393" i="1"/>
  <c r="BZ377" i="1"/>
  <c r="BZ329" i="1"/>
  <c r="BZ281" i="1"/>
  <c r="BZ233" i="1"/>
  <c r="BZ185" i="1"/>
  <c r="BZ137" i="1"/>
  <c r="BZ89" i="1"/>
  <c r="BZ41" i="1"/>
  <c r="CC1708" i="1"/>
  <c r="CC1684" i="1"/>
  <c r="CC1404" i="1"/>
  <c r="CC1396" i="1"/>
  <c r="CC1308" i="1"/>
  <c r="CC1276" i="1"/>
  <c r="CC452" i="1"/>
  <c r="CC244" i="1"/>
  <c r="CC236" i="1"/>
  <c r="CC116" i="1"/>
  <c r="CC100" i="1"/>
  <c r="CF1840" i="1"/>
  <c r="CF1816" i="1"/>
  <c r="CF1744" i="1"/>
  <c r="CF1720" i="1"/>
  <c r="CF1696" i="1"/>
  <c r="CF1624" i="1"/>
  <c r="CF960" i="1"/>
  <c r="CF864" i="1"/>
  <c r="CF792" i="1"/>
  <c r="CF768" i="1"/>
  <c r="CF720" i="1"/>
  <c r="CF304" i="1"/>
  <c r="CC1522" i="1"/>
  <c r="CC1290" i="1"/>
  <c r="CC906" i="1"/>
  <c r="CC834" i="1"/>
  <c r="CC458" i="1"/>
  <c r="CC338" i="1"/>
  <c r="CC266" i="1"/>
  <c r="CC250" i="1"/>
  <c r="CC218" i="1"/>
  <c r="CC170" i="1"/>
  <c r="CC146" i="1"/>
  <c r="CC122" i="1"/>
  <c r="CC106" i="1"/>
  <c r="CF1822" i="1"/>
  <c r="CF1294" i="1"/>
  <c r="CF870" i="1"/>
  <c r="CF798" i="1"/>
  <c r="CF750" i="1"/>
  <c r="CF726" i="1"/>
  <c r="CF702" i="1"/>
  <c r="CC352" i="1"/>
  <c r="CC304" i="1"/>
  <c r="CC280" i="1"/>
  <c r="CC40" i="1"/>
  <c r="CC16" i="1"/>
  <c r="CF1252" i="1"/>
  <c r="CF700" i="1"/>
  <c r="CF300" i="1"/>
  <c r="CF100" i="1"/>
  <c r="CF36" i="1"/>
  <c r="CF4" i="1"/>
  <c r="CF1731" i="1"/>
  <c r="CF1547" i="1"/>
  <c r="CF1523" i="1"/>
  <c r="CF1499" i="1"/>
  <c r="CF1427" i="1"/>
  <c r="CF1379" i="1"/>
  <c r="CF1355" i="1"/>
  <c r="CF1331" i="1"/>
  <c r="CF1283" i="1"/>
  <c r="CF1171" i="1"/>
  <c r="CF1163" i="1"/>
  <c r="CF1139" i="1"/>
  <c r="CF1131" i="1"/>
  <c r="CF1123" i="1"/>
  <c r="CF1115" i="1"/>
  <c r="CF1067" i="1"/>
  <c r="CF1043" i="1"/>
  <c r="CF1035" i="1"/>
  <c r="CF1027" i="1"/>
  <c r="CF1019" i="1"/>
  <c r="CF987" i="1"/>
  <c r="CF971" i="1"/>
  <c r="CF939" i="1"/>
  <c r="CF931" i="1"/>
  <c r="CF891" i="1"/>
  <c r="CF883" i="1"/>
  <c r="CF875" i="1"/>
  <c r="CF851" i="1"/>
  <c r="CF803" i="1"/>
  <c r="CF771" i="1"/>
  <c r="CF755" i="1"/>
  <c r="CF739" i="1"/>
  <c r="CF723" i="1"/>
  <c r="CF707" i="1"/>
  <c r="CF691" i="1"/>
  <c r="CF675" i="1"/>
  <c r="CF627" i="1"/>
  <c r="CF587" i="1"/>
  <c r="CF579" i="1"/>
  <c r="CF507" i="1"/>
  <c r="CF435" i="1"/>
  <c r="CF427" i="1"/>
  <c r="CF379" i="1"/>
  <c r="CF371" i="1"/>
  <c r="CF347" i="1"/>
  <c r="CF323" i="1"/>
  <c r="CF299" i="1"/>
  <c r="CF227" i="1"/>
  <c r="CF203" i="1"/>
  <c r="CF131" i="1"/>
  <c r="CF107" i="1"/>
  <c r="CF1243" i="1"/>
  <c r="CF1267" i="1"/>
  <c r="CF1195" i="1"/>
  <c r="BZ608" i="1"/>
  <c r="CC1791" i="1"/>
  <c r="CC495" i="1"/>
  <c r="CC399" i="1"/>
  <c r="CF1851" i="1"/>
  <c r="CF1723" i="1"/>
  <c r="CF1651" i="1"/>
  <c r="CF1619" i="1"/>
  <c r="CF1571" i="1"/>
  <c r="CF1507" i="1"/>
  <c r="CF1483" i="1"/>
  <c r="CF1211" i="1"/>
  <c r="CC1839" i="1"/>
  <c r="CC1743" i="1"/>
  <c r="CC1351" i="1"/>
  <c r="CF1707" i="1"/>
  <c r="CF1235" i="1"/>
  <c r="CF1259" i="1"/>
  <c r="BZ1859" i="1"/>
  <c r="BZ1843" i="1"/>
  <c r="BZ1827" i="1"/>
  <c r="BZ1811" i="1"/>
  <c r="BZ1795" i="1"/>
  <c r="BZ1779" i="1"/>
  <c r="BZ1763" i="1"/>
  <c r="BZ1747" i="1"/>
  <c r="BZ1858" i="1"/>
  <c r="BZ1842" i="1"/>
  <c r="BZ1810" i="1"/>
  <c r="BZ1794" i="1"/>
  <c r="BZ1762" i="1"/>
  <c r="BZ1746" i="1"/>
  <c r="CF1779" i="1"/>
  <c r="CF1667" i="1"/>
  <c r="CF1643" i="1"/>
  <c r="CF1603" i="1"/>
  <c r="CF1531" i="1"/>
  <c r="CF1451" i="1"/>
  <c r="BZ1854" i="1"/>
  <c r="BZ1822" i="1"/>
  <c r="BZ1806" i="1"/>
  <c r="BZ1774" i="1"/>
  <c r="BZ1758" i="1"/>
  <c r="BZ1726" i="1"/>
  <c r="BZ1710" i="1"/>
  <c r="BZ1678" i="1"/>
  <c r="BZ1662" i="1"/>
  <c r="BZ1630" i="1"/>
  <c r="BZ1614" i="1"/>
  <c r="BZ1582" i="1"/>
  <c r="BZ1534" i="1"/>
  <c r="BZ1486" i="1"/>
  <c r="BZ1438" i="1"/>
  <c r="BZ1390" i="1"/>
  <c r="BZ1342" i="1"/>
  <c r="BZ1294" i="1"/>
  <c r="BZ1246" i="1"/>
  <c r="BZ1198" i="1"/>
  <c r="BZ1150" i="1"/>
  <c r="BZ1102" i="1"/>
  <c r="BZ1054" i="1"/>
  <c r="BZ1006" i="1"/>
  <c r="BZ958" i="1"/>
  <c r="BZ910" i="1"/>
  <c r="CC1118" i="1"/>
  <c r="CC262" i="1"/>
  <c r="CC46" i="1"/>
  <c r="CC22" i="1"/>
  <c r="CF1066" i="1"/>
  <c r="CF1018" i="1"/>
  <c r="CF930" i="1"/>
  <c r="CF882" i="1"/>
  <c r="CF546" i="1"/>
  <c r="CF522" i="1"/>
  <c r="CF466" i="1"/>
  <c r="CF394" i="1"/>
  <c r="CF346" i="1"/>
  <c r="BZ1852" i="1"/>
  <c r="BZ1820" i="1"/>
  <c r="BZ1804" i="1"/>
  <c r="BZ1772" i="1"/>
  <c r="BZ1756" i="1"/>
  <c r="BZ1724" i="1"/>
  <c r="BZ1708" i="1"/>
  <c r="BZ1676" i="1"/>
  <c r="BZ1660" i="1"/>
  <c r="BZ1628" i="1"/>
  <c r="BZ1612" i="1"/>
  <c r="BZ1580" i="1"/>
  <c r="BZ1564" i="1"/>
  <c r="BZ1532" i="1"/>
  <c r="BZ1516" i="1"/>
  <c r="BZ1484" i="1"/>
  <c r="BZ1468" i="1"/>
  <c r="BZ1436" i="1"/>
  <c r="BZ1420" i="1"/>
  <c r="BZ1388" i="1"/>
  <c r="BZ1372" i="1"/>
  <c r="BZ1340" i="1"/>
  <c r="BZ1324" i="1"/>
  <c r="BZ1292" i="1"/>
  <c r="BZ1276" i="1"/>
  <c r="BZ1244" i="1"/>
  <c r="BZ1228" i="1"/>
  <c r="BZ1196" i="1"/>
  <c r="BZ1180" i="1"/>
  <c r="BZ1148" i="1"/>
  <c r="BZ1132" i="1"/>
  <c r="BZ1100" i="1"/>
  <c r="BZ1084" i="1"/>
  <c r="BZ1052" i="1"/>
  <c r="BZ1036" i="1"/>
  <c r="BZ1004" i="1"/>
  <c r="BZ988" i="1"/>
  <c r="BZ956" i="1"/>
  <c r="BZ940" i="1"/>
  <c r="BZ908" i="1"/>
  <c r="BZ892" i="1"/>
  <c r="BZ860" i="1"/>
  <c r="BZ844" i="1"/>
  <c r="BZ812" i="1"/>
  <c r="BZ796" i="1"/>
  <c r="BZ764" i="1"/>
  <c r="BZ748" i="1"/>
  <c r="BZ716" i="1"/>
  <c r="BZ700" i="1"/>
  <c r="BZ668" i="1"/>
  <c r="BZ652" i="1"/>
  <c r="BZ620" i="1"/>
  <c r="BZ604" i="1"/>
  <c r="BZ572" i="1"/>
  <c r="BZ556" i="1"/>
  <c r="BZ524" i="1"/>
  <c r="BZ508" i="1"/>
  <c r="BZ476" i="1"/>
  <c r="BZ460" i="1"/>
  <c r="BZ428" i="1"/>
  <c r="BZ412" i="1"/>
  <c r="BZ380" i="1"/>
  <c r="BZ364" i="1"/>
  <c r="BZ332" i="1"/>
  <c r="BZ284" i="1"/>
  <c r="BZ236" i="1"/>
  <c r="BZ188" i="1"/>
  <c r="BZ140" i="1"/>
  <c r="BZ92" i="1"/>
  <c r="BZ44" i="1"/>
  <c r="CF145" i="1"/>
  <c r="CC1324" i="1"/>
  <c r="BZ1832" i="1"/>
  <c r="BZ1816" i="1"/>
  <c r="BZ1784" i="1"/>
  <c r="BZ1768" i="1"/>
  <c r="BZ1736" i="1"/>
  <c r="BZ1720" i="1"/>
  <c r="BZ1688" i="1"/>
  <c r="BZ1672" i="1"/>
  <c r="BZ1640" i="1"/>
  <c r="BZ1624" i="1"/>
  <c r="BZ1592" i="1"/>
  <c r="BZ1576" i="1"/>
  <c r="BZ1544" i="1"/>
  <c r="BZ1528" i="1"/>
  <c r="BZ1496" i="1"/>
  <c r="BZ1480" i="1"/>
  <c r="BZ1448" i="1"/>
  <c r="BZ1432" i="1"/>
  <c r="BZ1400" i="1"/>
  <c r="BZ1384" i="1"/>
  <c r="BZ1352" i="1"/>
  <c r="BZ1336" i="1"/>
  <c r="BZ1304" i="1"/>
  <c r="BZ1288" i="1"/>
  <c r="BZ1256" i="1"/>
  <c r="BZ1240" i="1"/>
  <c r="BZ1208" i="1"/>
  <c r="BZ1192" i="1"/>
  <c r="BZ1160" i="1"/>
  <c r="BZ1144" i="1"/>
  <c r="BZ1112" i="1"/>
  <c r="BZ1096" i="1"/>
  <c r="BZ1064" i="1"/>
  <c r="BZ1048" i="1"/>
  <c r="BZ1016" i="1"/>
  <c r="BZ1000" i="1"/>
  <c r="BZ968" i="1"/>
  <c r="BZ952" i="1"/>
  <c r="BZ920" i="1"/>
  <c r="BZ904" i="1"/>
  <c r="BZ872" i="1"/>
  <c r="BZ856" i="1"/>
  <c r="BZ824" i="1"/>
  <c r="BZ808" i="1"/>
  <c r="BZ776" i="1"/>
  <c r="BZ760" i="1"/>
  <c r="BZ728" i="1"/>
  <c r="BZ712" i="1"/>
  <c r="BZ680" i="1"/>
  <c r="BZ664" i="1"/>
  <c r="BZ632" i="1"/>
  <c r="BZ616" i="1"/>
  <c r="BZ584" i="1"/>
  <c r="BZ568" i="1"/>
  <c r="BZ536" i="1"/>
  <c r="BZ520" i="1"/>
  <c r="BZ488" i="1"/>
  <c r="BZ472" i="1"/>
  <c r="BZ440" i="1"/>
  <c r="BZ424" i="1"/>
  <c r="BZ392" i="1"/>
  <c r="BZ376" i="1"/>
  <c r="BZ344" i="1"/>
  <c r="BZ296" i="1"/>
  <c r="BZ248" i="1"/>
  <c r="BZ200" i="1"/>
  <c r="BZ152" i="1"/>
  <c r="BZ104" i="1"/>
  <c r="BZ56" i="1"/>
  <c r="BZ8" i="1"/>
  <c r="BZ1846" i="1"/>
  <c r="BZ1830" i="1"/>
  <c r="BZ1798" i="1"/>
  <c r="BZ1782" i="1"/>
  <c r="BZ1750" i="1"/>
  <c r="BZ1734" i="1"/>
  <c r="BZ1702" i="1"/>
  <c r="BZ1686" i="1"/>
  <c r="BZ1654" i="1"/>
  <c r="BZ1638" i="1"/>
  <c r="BZ1606" i="1"/>
  <c r="BZ1590" i="1"/>
  <c r="BZ1558" i="1"/>
  <c r="BZ1510" i="1"/>
  <c r="BZ1462" i="1"/>
  <c r="BZ1414" i="1"/>
  <c r="BZ1366" i="1"/>
  <c r="BZ1318" i="1"/>
  <c r="BZ1270" i="1"/>
  <c r="BZ1222" i="1"/>
  <c r="BZ1174" i="1"/>
  <c r="BZ1126" i="1"/>
  <c r="BZ1078" i="1"/>
  <c r="BZ1030" i="1"/>
  <c r="BZ982" i="1"/>
  <c r="BZ934" i="1"/>
  <c r="BZ886" i="1"/>
  <c r="CC18" i="1"/>
  <c r="CF1030" i="1"/>
  <c r="CF606" i="1"/>
  <c r="CF414" i="1"/>
  <c r="CF382" i="1"/>
  <c r="CF253" i="1"/>
  <c r="CF229" i="1"/>
  <c r="CF61" i="1"/>
  <c r="BZ1731" i="1"/>
  <c r="BZ1715" i="1"/>
  <c r="BZ1699" i="1"/>
  <c r="BZ1683" i="1"/>
  <c r="BZ1667" i="1"/>
  <c r="BZ1651" i="1"/>
  <c r="BZ1635" i="1"/>
  <c r="BZ1619" i="1"/>
  <c r="BZ1603" i="1"/>
  <c r="BZ1587" i="1"/>
  <c r="BZ1571" i="1"/>
  <c r="BZ1555" i="1"/>
  <c r="BZ1539" i="1"/>
  <c r="BZ1523" i="1"/>
  <c r="BZ1507" i="1"/>
  <c r="BZ1491" i="1"/>
  <c r="BZ1475" i="1"/>
  <c r="BZ1459" i="1"/>
  <c r="BZ1443" i="1"/>
  <c r="BZ1427" i="1"/>
  <c r="BZ1411" i="1"/>
  <c r="BZ1395" i="1"/>
  <c r="BZ1379" i="1"/>
  <c r="BZ1363" i="1"/>
  <c r="BZ1347" i="1"/>
  <c r="BZ1331" i="1"/>
  <c r="BZ1315" i="1"/>
  <c r="BZ1299" i="1"/>
  <c r="BZ1283" i="1"/>
  <c r="BZ1267" i="1"/>
  <c r="BZ1251" i="1"/>
  <c r="BZ1235" i="1"/>
  <c r="BZ1219" i="1"/>
  <c r="BZ1203" i="1"/>
  <c r="BZ1187" i="1"/>
  <c r="BZ1171" i="1"/>
  <c r="BZ1155" i="1"/>
  <c r="BZ1139" i="1"/>
  <c r="BZ1123" i="1"/>
  <c r="BZ1107" i="1"/>
  <c r="BZ1091" i="1"/>
  <c r="BZ1059" i="1"/>
  <c r="BZ1043" i="1"/>
  <c r="BZ1011" i="1"/>
  <c r="BZ995" i="1"/>
  <c r="BZ963" i="1"/>
  <c r="BZ947" i="1"/>
  <c r="BZ915" i="1"/>
  <c r="BZ899" i="1"/>
  <c r="BZ867" i="1"/>
  <c r="BZ851" i="1"/>
  <c r="BZ819" i="1"/>
  <c r="BZ803" i="1"/>
  <c r="BZ771" i="1"/>
  <c r="BZ755" i="1"/>
  <c r="BZ723" i="1"/>
  <c r="BZ707" i="1"/>
  <c r="BZ675" i="1"/>
  <c r="BZ659" i="1"/>
  <c r="BZ627" i="1"/>
  <c r="BZ611" i="1"/>
  <c r="BZ579" i="1"/>
  <c r="BZ563" i="1"/>
  <c r="BZ531" i="1"/>
  <c r="BZ515" i="1"/>
  <c r="BZ483" i="1"/>
  <c r="BZ467" i="1"/>
  <c r="BZ435" i="1"/>
  <c r="BZ419" i="1"/>
  <c r="BZ387" i="1"/>
  <c r="BZ371" i="1"/>
  <c r="BZ339" i="1"/>
  <c r="BZ323" i="1"/>
  <c r="BZ291" i="1"/>
  <c r="BZ275" i="1"/>
  <c r="BZ243" i="1"/>
  <c r="BZ227" i="1"/>
  <c r="BZ195" i="1"/>
  <c r="BZ179" i="1"/>
  <c r="BZ147" i="1"/>
  <c r="BZ131" i="1"/>
  <c r="BZ99" i="1"/>
  <c r="BZ83" i="1"/>
  <c r="BZ51" i="1"/>
  <c r="BZ35" i="1"/>
  <c r="BZ1714" i="1"/>
  <c r="BZ1698" i="1"/>
  <c r="BZ1666" i="1"/>
  <c r="BZ1650" i="1"/>
  <c r="BZ1618" i="1"/>
  <c r="BZ1602" i="1"/>
  <c r="BZ1570" i="1"/>
  <c r="BZ1522" i="1"/>
  <c r="BZ1474" i="1"/>
  <c r="BZ1426" i="1"/>
  <c r="BZ1378" i="1"/>
  <c r="BZ1330" i="1"/>
  <c r="BZ1282" i="1"/>
  <c r="BZ1234" i="1"/>
  <c r="BZ1186" i="1"/>
  <c r="BZ1138" i="1"/>
  <c r="BZ1090" i="1"/>
  <c r="BZ1042" i="1"/>
  <c r="BZ994" i="1"/>
  <c r="BZ946" i="1"/>
  <c r="BZ898" i="1"/>
  <c r="CC1840" i="1"/>
  <c r="CC1824" i="1"/>
  <c r="CC1816" i="1"/>
  <c r="CC1792" i="1"/>
  <c r="CC1744" i="1"/>
  <c r="CC1720" i="1"/>
  <c r="CC1696" i="1"/>
  <c r="CC1648" i="1"/>
  <c r="CC1408" i="1"/>
  <c r="CC1384" i="1"/>
  <c r="CC1336" i="1"/>
  <c r="CC1312" i="1"/>
  <c r="CC1296" i="1"/>
  <c r="CC1264" i="1"/>
  <c r="CC1240" i="1"/>
  <c r="CC816" i="1"/>
  <c r="CC224" i="1"/>
  <c r="CC176" i="1"/>
  <c r="CC80" i="1"/>
  <c r="CC56" i="1"/>
  <c r="CF1820" i="1"/>
  <c r="CF1796" i="1"/>
  <c r="CF1772" i="1"/>
  <c r="CF1732" i="1"/>
  <c r="CF1660" i="1"/>
  <c r="CF1612" i="1"/>
  <c r="CF1564" i="1"/>
  <c r="CF1540" i="1"/>
  <c r="CF1516" i="1"/>
  <c r="CF1468" i="1"/>
  <c r="CF1420" i="1"/>
  <c r="CF1372" i="1"/>
  <c r="CF1348" i="1"/>
  <c r="CF1276" i="1"/>
  <c r="CF900" i="1"/>
  <c r="CF852" i="1"/>
  <c r="CF828" i="1"/>
  <c r="CF780" i="1"/>
  <c r="CF732" i="1"/>
  <c r="CF708" i="1"/>
  <c r="CC1520" i="1"/>
  <c r="CC1496" i="1"/>
  <c r="CC1394" i="1"/>
  <c r="CC1346" i="1"/>
  <c r="CC1334" i="1"/>
  <c r="CC1316" i="1"/>
  <c r="CC1310" i="1"/>
  <c r="CC1286" i="1"/>
  <c r="CC1214" i="1"/>
  <c r="CC1130" i="1"/>
  <c r="CC638" i="1"/>
  <c r="CC326" i="1"/>
  <c r="CF1447" i="1"/>
  <c r="CF1189" i="1"/>
  <c r="CF1141" i="1"/>
  <c r="CF1075" i="1"/>
  <c r="CF1021" i="1"/>
  <c r="CF799" i="1"/>
  <c r="BZ862" i="1"/>
  <c r="BZ850" i="1"/>
  <c r="BZ838" i="1"/>
  <c r="BZ826" i="1"/>
  <c r="BZ814" i="1"/>
  <c r="BZ802" i="1"/>
  <c r="BZ790" i="1"/>
  <c r="BZ778" i="1"/>
  <c r="BZ766" i="1"/>
  <c r="BZ754" i="1"/>
  <c r="BZ742" i="1"/>
  <c r="BZ730" i="1"/>
  <c r="BZ718" i="1"/>
  <c r="BZ706" i="1"/>
  <c r="BZ694" i="1"/>
  <c r="BZ682" i="1"/>
  <c r="BZ670" i="1"/>
  <c r="BZ658" i="1"/>
  <c r="BZ646" i="1"/>
  <c r="BZ634" i="1"/>
  <c r="BZ622" i="1"/>
  <c r="BZ610" i="1"/>
  <c r="BZ598" i="1"/>
  <c r="BZ586" i="1"/>
  <c r="BZ574" i="1"/>
  <c r="BZ562" i="1"/>
  <c r="BZ550" i="1"/>
  <c r="BZ538" i="1"/>
  <c r="BZ526" i="1"/>
  <c r="BZ514" i="1"/>
  <c r="BZ502" i="1"/>
  <c r="BZ490" i="1"/>
  <c r="BZ478" i="1"/>
  <c r="BZ466" i="1"/>
  <c r="BZ454" i="1"/>
  <c r="BZ442" i="1"/>
  <c r="BZ430" i="1"/>
  <c r="BZ418" i="1"/>
  <c r="BZ406" i="1"/>
  <c r="BZ394" i="1"/>
  <c r="BZ382" i="1"/>
  <c r="BZ370" i="1"/>
  <c r="BZ358" i="1"/>
  <c r="BZ346" i="1"/>
  <c r="BZ334" i="1"/>
  <c r="BZ322" i="1"/>
  <c r="BZ310" i="1"/>
  <c r="BZ298" i="1"/>
  <c r="BZ286" i="1"/>
  <c r="BZ274" i="1"/>
  <c r="BZ262" i="1"/>
  <c r="BZ250" i="1"/>
  <c r="BZ238" i="1"/>
  <c r="BZ226" i="1"/>
  <c r="BZ214" i="1"/>
  <c r="BZ202" i="1"/>
  <c r="BZ190" i="1"/>
  <c r="BZ178" i="1"/>
  <c r="BZ166" i="1"/>
  <c r="BZ154" i="1"/>
  <c r="BZ142" i="1"/>
  <c r="BZ130" i="1"/>
  <c r="BZ118" i="1"/>
  <c r="BZ106" i="1"/>
  <c r="BZ94" i="1"/>
  <c r="BZ82" i="1"/>
  <c r="BZ70" i="1"/>
  <c r="BZ58" i="1"/>
  <c r="BZ46" i="1"/>
  <c r="BZ34" i="1"/>
  <c r="BZ22" i="1"/>
  <c r="BZ10" i="1"/>
  <c r="CF618" i="1"/>
  <c r="CC1728" i="1"/>
  <c r="CC1716" i="1"/>
  <c r="CC1428" i="1"/>
  <c r="CC1368" i="1"/>
  <c r="CC1362" i="1"/>
  <c r="CC1284" i="1"/>
  <c r="CC960" i="1"/>
  <c r="CC467" i="1"/>
  <c r="CC461" i="1"/>
  <c r="CC455" i="1"/>
  <c r="CC443" i="1"/>
  <c r="CC437" i="1"/>
  <c r="CC407" i="1"/>
  <c r="CC353" i="1"/>
  <c r="CC347" i="1"/>
  <c r="CC341" i="1"/>
  <c r="CC269" i="1"/>
  <c r="CC239" i="1"/>
  <c r="CC233" i="1"/>
  <c r="CC221" i="1"/>
  <c r="CC215" i="1"/>
  <c r="CC209" i="1"/>
  <c r="CC191" i="1"/>
  <c r="CC185" i="1"/>
  <c r="CC71" i="1"/>
  <c r="CF1841" i="1"/>
  <c r="CF1835" i="1"/>
  <c r="CF1829" i="1"/>
  <c r="CF1823" i="1"/>
  <c r="CF1787" i="1"/>
  <c r="CF1781" i="1"/>
  <c r="CF1763" i="1"/>
  <c r="CF677" i="1"/>
  <c r="CC400" i="1"/>
  <c r="CF1396" i="1"/>
  <c r="CF1306" i="1"/>
  <c r="BZ1273" i="1"/>
  <c r="BZ1261" i="1"/>
  <c r="BZ1249" i="1"/>
  <c r="BZ1237" i="1"/>
  <c r="BZ1225" i="1"/>
  <c r="BZ1213" i="1"/>
  <c r="BZ1201" i="1"/>
  <c r="BZ1189" i="1"/>
  <c r="BZ1177" i="1"/>
  <c r="BZ1165" i="1"/>
  <c r="BZ1153" i="1"/>
  <c r="BZ1141" i="1"/>
  <c r="BZ1129" i="1"/>
  <c r="BZ1117" i="1"/>
  <c r="BZ1105" i="1"/>
  <c r="BZ1093" i="1"/>
  <c r="BZ1081" i="1"/>
  <c r="BZ1069" i="1"/>
  <c r="BZ1057" i="1"/>
  <c r="BZ1045" i="1"/>
  <c r="BZ1033" i="1"/>
  <c r="BZ1021" i="1"/>
  <c r="BZ1009" i="1"/>
  <c r="BZ997" i="1"/>
  <c r="BZ985" i="1"/>
  <c r="BZ973" i="1"/>
  <c r="BZ961" i="1"/>
  <c r="BZ949" i="1"/>
  <c r="BZ937" i="1"/>
  <c r="BZ925" i="1"/>
  <c r="BZ913" i="1"/>
  <c r="BZ901" i="1"/>
  <c r="BZ889" i="1"/>
  <c r="BZ877" i="1"/>
  <c r="BZ865" i="1"/>
  <c r="BZ853" i="1"/>
  <c r="BZ841" i="1"/>
  <c r="BZ829" i="1"/>
  <c r="BZ817" i="1"/>
  <c r="BZ805" i="1"/>
  <c r="BZ793" i="1"/>
  <c r="BZ781" i="1"/>
  <c r="BZ769" i="1"/>
  <c r="BZ757" i="1"/>
  <c r="BZ745" i="1"/>
  <c r="BZ733" i="1"/>
  <c r="BZ721" i="1"/>
  <c r="BZ709" i="1"/>
  <c r="BZ697" i="1"/>
  <c r="BZ685" i="1"/>
  <c r="BZ673" i="1"/>
  <c r="BZ661" i="1"/>
  <c r="BZ649" i="1"/>
  <c r="BZ637" i="1"/>
  <c r="BZ625" i="1"/>
  <c r="BZ613" i="1"/>
  <c r="BZ601" i="1"/>
  <c r="BZ589" i="1"/>
  <c r="BZ577" i="1"/>
  <c r="BZ565" i="1"/>
  <c r="BZ553" i="1"/>
  <c r="BZ541" i="1"/>
  <c r="BZ529" i="1"/>
  <c r="BZ517" i="1"/>
  <c r="BZ505" i="1"/>
  <c r="BZ493" i="1"/>
  <c r="BZ481" i="1"/>
  <c r="BZ469" i="1"/>
  <c r="BZ457" i="1"/>
  <c r="BZ445" i="1"/>
  <c r="BZ433" i="1"/>
  <c r="BZ421" i="1"/>
  <c r="BZ409" i="1"/>
  <c r="BZ397" i="1"/>
  <c r="BZ385" i="1"/>
  <c r="BZ373" i="1"/>
  <c r="BZ361" i="1"/>
  <c r="BZ349" i="1"/>
  <c r="BZ337" i="1"/>
  <c r="BZ325" i="1"/>
  <c r="BZ313" i="1"/>
  <c r="BZ301" i="1"/>
  <c r="BZ289" i="1"/>
  <c r="BZ277" i="1"/>
  <c r="BZ265" i="1"/>
  <c r="BZ489" i="1"/>
  <c r="BZ381" i="1"/>
  <c r="BZ369" i="1"/>
  <c r="BZ357" i="1"/>
  <c r="BZ345" i="1"/>
  <c r="BZ333" i="1"/>
  <c r="BZ321" i="1"/>
  <c r="BZ309" i="1"/>
  <c r="BZ297" i="1"/>
  <c r="BZ285" i="1"/>
  <c r="BZ273" i="1"/>
  <c r="BZ261" i="1"/>
  <c r="BZ249" i="1"/>
  <c r="BZ237" i="1"/>
  <c r="BZ225" i="1"/>
  <c r="BZ213" i="1"/>
  <c r="BZ201" i="1"/>
  <c r="BZ189" i="1"/>
  <c r="BZ177" i="1"/>
  <c r="BZ165" i="1"/>
  <c r="CC404" i="1"/>
  <c r="CC242" i="1"/>
  <c r="CF1784" i="1"/>
  <c r="CC1261" i="1"/>
  <c r="CC1237" i="1"/>
  <c r="CC1189" i="1"/>
  <c r="CC1141" i="1"/>
  <c r="CC1117" i="1"/>
  <c r="CC1027" i="1"/>
  <c r="CC985" i="1"/>
  <c r="BZ153" i="1"/>
  <c r="BZ141" i="1"/>
  <c r="BZ129" i="1"/>
  <c r="BZ117" i="1"/>
  <c r="BZ105" i="1"/>
  <c r="BZ93" i="1"/>
  <c r="BZ81" i="1"/>
  <c r="BZ69" i="1"/>
  <c r="BZ57" i="1"/>
  <c r="BZ45" i="1"/>
  <c r="BZ33" i="1"/>
  <c r="BZ21" i="1"/>
  <c r="BZ9" i="1"/>
  <c r="CC1860" i="1"/>
  <c r="CC1854" i="1"/>
  <c r="CC1848" i="1"/>
  <c r="CC1440" i="1"/>
  <c r="CC1338" i="1"/>
  <c r="CC1314" i="1"/>
  <c r="CC1278" i="1"/>
  <c r="CC1266" i="1"/>
  <c r="CC1254" i="1"/>
  <c r="CC180" i="1"/>
  <c r="CC168" i="1"/>
  <c r="CC156" i="1"/>
  <c r="CC150" i="1"/>
  <c r="CC108" i="1"/>
  <c r="CF1740" i="1"/>
  <c r="CF1734" i="1"/>
  <c r="CF1728" i="1"/>
  <c r="CF1716" i="1"/>
  <c r="CF1704" i="1"/>
  <c r="CF1698" i="1"/>
  <c r="CF1668" i="1"/>
  <c r="CF1662" i="1"/>
  <c r="CF1632" i="1"/>
  <c r="CF1614" i="1"/>
  <c r="CF1608" i="1"/>
  <c r="CF1590" i="1"/>
  <c r="CF1578" i="1"/>
  <c r="CF1572" i="1"/>
  <c r="CF1566" i="1"/>
  <c r="CF1560" i="1"/>
  <c r="CF1548" i="1"/>
  <c r="CF1536" i="1"/>
  <c r="CF1512" i="1"/>
  <c r="CF1488" i="1"/>
  <c r="CF1476" i="1"/>
  <c r="CF1470" i="1"/>
  <c r="CF1452" i="1"/>
  <c r="CF1428" i="1"/>
  <c r="CF1416" i="1"/>
  <c r="CF1404" i="1"/>
  <c r="CF1392" i="1"/>
  <c r="CF1380" i="1"/>
  <c r="CF1368" i="1"/>
  <c r="CF1356" i="1"/>
  <c r="CF1344" i="1"/>
  <c r="CF1320" i="1"/>
  <c r="CF1296" i="1"/>
  <c r="CF1290" i="1"/>
  <c r="CF1284" i="1"/>
  <c r="CF1278" i="1"/>
  <c r="CF1224" i="1"/>
  <c r="CF1218" i="1"/>
  <c r="CF1212" i="1"/>
  <c r="CF1200" i="1"/>
  <c r="CF1194" i="1"/>
  <c r="CF1188" i="1"/>
  <c r="CF1170" i="1"/>
  <c r="CF1164" i="1"/>
  <c r="CF1140" i="1"/>
  <c r="CF1128" i="1"/>
  <c r="CF1110" i="1"/>
  <c r="CF1098" i="1"/>
  <c r="CF1062" i="1"/>
  <c r="CF1050" i="1"/>
  <c r="CF1038" i="1"/>
  <c r="CF1020" i="1"/>
  <c r="CF1014" i="1"/>
  <c r="CF1008" i="1"/>
  <c r="CF1002" i="1"/>
  <c r="CF990" i="1"/>
  <c r="CF984" i="1"/>
  <c r="CF948" i="1"/>
  <c r="CC1601" i="1"/>
  <c r="CC1553" i="1"/>
  <c r="CC1385" i="1"/>
  <c r="CC1265" i="1"/>
  <c r="CC1103" i="1"/>
  <c r="CC1079" i="1"/>
  <c r="CC1055" i="1"/>
  <c r="CC1031" i="1"/>
  <c r="CC1007" i="1"/>
  <c r="CC971" i="1"/>
  <c r="CC599" i="1"/>
  <c r="CC575" i="1"/>
  <c r="CF1715" i="1"/>
  <c r="CF1691" i="1"/>
  <c r="CF1295" i="1"/>
  <c r="CF1079" i="1"/>
  <c r="CF995" i="1"/>
  <c r="CF983" i="1"/>
  <c r="CF947" i="1"/>
  <c r="CC1828" i="1"/>
  <c r="CC1768" i="1"/>
  <c r="CC1360" i="1"/>
  <c r="CC1348" i="1"/>
  <c r="CC1210" i="1"/>
  <c r="CC1198" i="1"/>
  <c r="CC1192" i="1"/>
  <c r="CC1186" i="1"/>
  <c r="CC1156" i="1"/>
  <c r="CC1150" i="1"/>
  <c r="CC1138" i="1"/>
  <c r="CC1132" i="1"/>
  <c r="CC1126" i="1"/>
  <c r="CC1024" i="1"/>
  <c r="CC1018" i="1"/>
  <c r="CC226" i="1"/>
  <c r="CC202" i="1"/>
  <c r="CC34" i="1"/>
  <c r="CC10" i="1"/>
  <c r="CF1588" i="1"/>
  <c r="CF1324" i="1"/>
  <c r="CF280" i="1"/>
  <c r="BY1862" i="1"/>
  <c r="BZ1850" i="1"/>
  <c r="BZ1838" i="1"/>
  <c r="BZ1826" i="1"/>
  <c r="BZ1814" i="1"/>
  <c r="BZ1802" i="1"/>
  <c r="BZ1790" i="1"/>
  <c r="BZ1778" i="1"/>
  <c r="BZ1766" i="1"/>
  <c r="BZ1754" i="1"/>
  <c r="BZ1742" i="1"/>
  <c r="BZ1730" i="1"/>
  <c r="BZ1718" i="1"/>
  <c r="BZ1706" i="1"/>
  <c r="BZ1694" i="1"/>
  <c r="BZ1682" i="1"/>
  <c r="BZ1670" i="1"/>
  <c r="BZ1658" i="1"/>
  <c r="BZ1646" i="1"/>
  <c r="BZ1634" i="1"/>
  <c r="BZ1622" i="1"/>
  <c r="BZ1610" i="1"/>
  <c r="BZ1598" i="1"/>
  <c r="BZ1586" i="1"/>
  <c r="BZ1574" i="1"/>
  <c r="BZ1562" i="1"/>
  <c r="BZ1550" i="1"/>
  <c r="BZ1538" i="1"/>
  <c r="BZ1526" i="1"/>
  <c r="BZ1514" i="1"/>
  <c r="BZ1502" i="1"/>
  <c r="BZ1490" i="1"/>
  <c r="BZ1478" i="1"/>
  <c r="BZ1466" i="1"/>
  <c r="BZ1454" i="1"/>
  <c r="BZ1442" i="1"/>
  <c r="BZ1430" i="1"/>
  <c r="BZ1418" i="1"/>
  <c r="BZ1406" i="1"/>
  <c r="BZ1394" i="1"/>
  <c r="BZ1382" i="1"/>
  <c r="BZ1370" i="1"/>
  <c r="BZ1358" i="1"/>
  <c r="BZ1346" i="1"/>
  <c r="BZ1334" i="1"/>
  <c r="BZ1322" i="1"/>
  <c r="BZ1310" i="1"/>
  <c r="BZ1298" i="1"/>
  <c r="BZ1286" i="1"/>
  <c r="BZ1274" i="1"/>
  <c r="BZ1262" i="1"/>
  <c r="BZ1250" i="1"/>
  <c r="BZ1238" i="1"/>
  <c r="BZ1226" i="1"/>
  <c r="BZ1214" i="1"/>
  <c r="BZ1202" i="1"/>
  <c r="BZ1190" i="1"/>
  <c r="BZ1178" i="1"/>
  <c r="BZ1166" i="1"/>
  <c r="BZ1154" i="1"/>
  <c r="BZ1142" i="1"/>
  <c r="BZ1130" i="1"/>
  <c r="BZ1118" i="1"/>
  <c r="BZ1106" i="1"/>
  <c r="BZ1094" i="1"/>
  <c r="BZ1082" i="1"/>
  <c r="BZ1070" i="1"/>
  <c r="BZ1058" i="1"/>
  <c r="BZ1046" i="1"/>
  <c r="BZ1034" i="1"/>
  <c r="CC3" i="1"/>
  <c r="CC1851" i="1"/>
  <c r="CC1827" i="1"/>
  <c r="CC1815" i="1"/>
  <c r="CC1803" i="1"/>
  <c r="CC1779" i="1"/>
  <c r="CC1767" i="1"/>
  <c r="CC1755" i="1"/>
  <c r="CC1731" i="1"/>
  <c r="CC1707" i="1"/>
  <c r="CC1695" i="1"/>
  <c r="CC1683" i="1"/>
  <c r="CC1671" i="1"/>
  <c r="CC1659" i="1"/>
  <c r="CC1341" i="1"/>
  <c r="CC1329" i="1"/>
  <c r="CC1257" i="1"/>
  <c r="CC1221" i="1"/>
  <c r="CC1209" i="1"/>
  <c r="CC1149" i="1"/>
  <c r="CC1113" i="1"/>
  <c r="CC1095" i="1"/>
  <c r="CC1071" i="1"/>
  <c r="CC1047" i="1"/>
  <c r="CC975" i="1"/>
  <c r="CC951" i="1"/>
  <c r="CC915" i="1"/>
  <c r="CC903" i="1"/>
  <c r="CC675" i="1"/>
  <c r="CC627" i="1"/>
  <c r="CF1803" i="1"/>
  <c r="CF1059" i="1"/>
  <c r="CF1047" i="1"/>
  <c r="CF963" i="1"/>
  <c r="CF213" i="1"/>
  <c r="BZ1022" i="1"/>
  <c r="BZ1010" i="1"/>
  <c r="BZ998" i="1"/>
  <c r="BZ986" i="1"/>
  <c r="BZ974" i="1"/>
  <c r="BZ962" i="1"/>
  <c r="BZ950" i="1"/>
  <c r="BZ938" i="1"/>
  <c r="BZ926" i="1"/>
  <c r="BZ914" i="1"/>
  <c r="BZ902" i="1"/>
  <c r="BZ890" i="1"/>
  <c r="BZ878" i="1"/>
  <c r="BZ866" i="1"/>
  <c r="BZ854" i="1"/>
  <c r="BZ842" i="1"/>
  <c r="BZ830" i="1"/>
  <c r="BZ818" i="1"/>
  <c r="BZ806" i="1"/>
  <c r="BZ794" i="1"/>
  <c r="BZ782" i="1"/>
  <c r="BZ770" i="1"/>
  <c r="BZ758" i="1"/>
  <c r="BZ746" i="1"/>
  <c r="BZ734" i="1"/>
  <c r="BZ722" i="1"/>
  <c r="BZ710" i="1"/>
  <c r="BZ698" i="1"/>
  <c r="BZ686" i="1"/>
  <c r="BZ674" i="1"/>
  <c r="BZ662" i="1"/>
  <c r="BZ650" i="1"/>
  <c r="BZ638" i="1"/>
  <c r="BZ626" i="1"/>
  <c r="BZ614" i="1"/>
  <c r="BZ602" i="1"/>
  <c r="BZ590" i="1"/>
  <c r="BZ578" i="1"/>
  <c r="BZ566" i="1"/>
  <c r="BZ554" i="1"/>
  <c r="BZ542" i="1"/>
  <c r="BZ530" i="1"/>
  <c r="BZ518" i="1"/>
  <c r="BZ506" i="1"/>
  <c r="BZ494" i="1"/>
  <c r="BZ482" i="1"/>
  <c r="BZ470" i="1"/>
  <c r="BZ458" i="1"/>
  <c r="BZ446" i="1"/>
  <c r="BZ434" i="1"/>
  <c r="BZ422" i="1"/>
  <c r="BZ410" i="1"/>
  <c r="BZ398" i="1"/>
  <c r="BZ386" i="1"/>
  <c r="BZ374" i="1"/>
  <c r="BZ362" i="1"/>
  <c r="BZ350" i="1"/>
  <c r="BZ338" i="1"/>
  <c r="BZ326" i="1"/>
  <c r="BZ314" i="1"/>
  <c r="BZ302" i="1"/>
  <c r="BZ290" i="1"/>
  <c r="BZ278" i="1"/>
  <c r="BZ266" i="1"/>
  <c r="BZ254" i="1"/>
  <c r="BZ242" i="1"/>
  <c r="BZ230" i="1"/>
  <c r="BZ218" i="1"/>
  <c r="BZ206" i="1"/>
  <c r="BZ194" i="1"/>
  <c r="BZ182" i="1"/>
  <c r="BZ170" i="1"/>
  <c r="BZ158" i="1"/>
  <c r="BZ146" i="1"/>
  <c r="BZ134" i="1"/>
  <c r="BZ122" i="1"/>
  <c r="BZ110" i="1"/>
  <c r="BZ98" i="1"/>
  <c r="BZ86" i="1"/>
  <c r="BZ74" i="1"/>
  <c r="BZ62" i="1"/>
  <c r="BZ50" i="1"/>
  <c r="BZ38" i="1"/>
  <c r="BZ26" i="1"/>
  <c r="BZ14" i="1"/>
  <c r="BZ253" i="1"/>
  <c r="BZ241" i="1"/>
  <c r="BZ229" i="1"/>
  <c r="BZ217" i="1"/>
  <c r="BZ205" i="1"/>
  <c r="BZ193" i="1"/>
  <c r="BZ181" i="1"/>
  <c r="BZ169" i="1"/>
  <c r="BZ157" i="1"/>
  <c r="BZ145" i="1"/>
  <c r="BZ133" i="1"/>
  <c r="BZ121" i="1"/>
  <c r="BZ109" i="1"/>
  <c r="BZ97" i="1"/>
  <c r="BZ85" i="1"/>
  <c r="BZ73" i="1"/>
  <c r="BZ61" i="1"/>
  <c r="BZ49" i="1"/>
  <c r="BZ37" i="1"/>
  <c r="BZ25" i="1"/>
  <c r="BZ13" i="1"/>
  <c r="CC296" i="1"/>
  <c r="CC98" i="1"/>
  <c r="CC74" i="1"/>
  <c r="CC1831" i="1"/>
  <c r="CC1783" i="1"/>
  <c r="CC1735" i="1"/>
  <c r="CC1687" i="1"/>
  <c r="CC1657" i="1"/>
  <c r="CC1537" i="1"/>
  <c r="CC1513" i="1"/>
  <c r="CC1507" i="1"/>
  <c r="CC1399" i="1"/>
  <c r="CF1639" i="1"/>
  <c r="CF1585" i="1"/>
  <c r="CF1579" i="1"/>
  <c r="CF1423" i="1"/>
  <c r="CF1375" i="1"/>
  <c r="CF1309" i="1"/>
  <c r="CF1291" i="1"/>
  <c r="CF1015" i="1"/>
  <c r="CF1003" i="1"/>
  <c r="CF937" i="1"/>
  <c r="CF847" i="1"/>
  <c r="CF835" i="1"/>
  <c r="CF631" i="1"/>
  <c r="CF607" i="1"/>
  <c r="CF559" i="1"/>
  <c r="CF361" i="1"/>
  <c r="CF355" i="1"/>
  <c r="CF319" i="1"/>
  <c r="CF283" i="1"/>
  <c r="CF277" i="1"/>
  <c r="CF271" i="1"/>
  <c r="CF133" i="1"/>
  <c r="CF109" i="1"/>
  <c r="CF1332" i="1"/>
  <c r="CF1308" i="1"/>
  <c r="CF1302" i="1"/>
  <c r="CF906" i="1"/>
  <c r="CC1800" i="1"/>
  <c r="CC1782" i="1"/>
  <c r="CC1776" i="1"/>
  <c r="CC1764" i="1"/>
  <c r="CC1740" i="1"/>
  <c r="CC1704" i="1"/>
  <c r="CC1692" i="1"/>
  <c r="CC1686" i="1"/>
  <c r="CC1680" i="1"/>
  <c r="CC1656" i="1"/>
  <c r="CC894" i="1"/>
  <c r="CC882" i="1"/>
  <c r="CC870" i="1"/>
  <c r="CC858" i="1"/>
  <c r="CC846" i="1"/>
  <c r="CC762" i="1"/>
  <c r="CC582" i="1"/>
  <c r="CC126" i="1"/>
  <c r="CF1440" i="1"/>
  <c r="CF53" i="1"/>
  <c r="CC497" i="1"/>
  <c r="CC491" i="1"/>
  <c r="CF635" i="1"/>
  <c r="CC496" i="1"/>
  <c r="CF232" i="1"/>
  <c r="CF226" i="1"/>
  <c r="CF220" i="1"/>
  <c r="CF208" i="1"/>
  <c r="CF202" i="1"/>
  <c r="CF154" i="1"/>
  <c r="CC1856" i="1"/>
  <c r="CC1844" i="1"/>
  <c r="CC1796" i="1"/>
  <c r="CC1784" i="1"/>
  <c r="CC1772" i="1"/>
  <c r="CC1748" i="1"/>
  <c r="CC1736" i="1"/>
  <c r="CC1712" i="1"/>
  <c r="CC1700" i="1"/>
  <c r="CC1664" i="1"/>
  <c r="BZ1860" i="1"/>
  <c r="BZ1848" i="1"/>
  <c r="BZ1836" i="1"/>
  <c r="BZ1824" i="1"/>
  <c r="BZ1812" i="1"/>
  <c r="BZ1800" i="1"/>
  <c r="BZ1788" i="1"/>
  <c r="BZ1776" i="1"/>
  <c r="BZ1764" i="1"/>
  <c r="BZ1752" i="1"/>
  <c r="BZ1740" i="1"/>
  <c r="BZ1728" i="1"/>
  <c r="BZ1716" i="1"/>
  <c r="BZ1704" i="1"/>
  <c r="BZ1692" i="1"/>
  <c r="BZ1680" i="1"/>
  <c r="BZ1668" i="1"/>
  <c r="BZ1656" i="1"/>
  <c r="BZ1644" i="1"/>
  <c r="BZ1632" i="1"/>
  <c r="BZ1620" i="1"/>
  <c r="BZ1608" i="1"/>
  <c r="BZ1596" i="1"/>
  <c r="BZ1584" i="1"/>
  <c r="BZ1572" i="1"/>
  <c r="BZ1560" i="1"/>
  <c r="BZ1548" i="1"/>
  <c r="BZ1536" i="1"/>
  <c r="BZ1524" i="1"/>
  <c r="BZ1512" i="1"/>
  <c r="BZ1500" i="1"/>
  <c r="BZ1488" i="1"/>
  <c r="BZ1476" i="1"/>
  <c r="BZ1464" i="1"/>
  <c r="BZ1452" i="1"/>
  <c r="BZ1440" i="1"/>
  <c r="BZ1428" i="1"/>
  <c r="BZ1416" i="1"/>
  <c r="BZ1404" i="1"/>
  <c r="BZ1392" i="1"/>
  <c r="BZ1380" i="1"/>
  <c r="BZ1368" i="1"/>
  <c r="BZ1356" i="1"/>
  <c r="BZ1344" i="1"/>
  <c r="BZ1332" i="1"/>
  <c r="BZ1320" i="1"/>
  <c r="BZ1308" i="1"/>
  <c r="BZ1296" i="1"/>
  <c r="BZ1284" i="1"/>
  <c r="BZ1272" i="1"/>
  <c r="BZ1260" i="1"/>
  <c r="BZ1248" i="1"/>
  <c r="BZ1236" i="1"/>
  <c r="BZ1224" i="1"/>
  <c r="BZ1212" i="1"/>
  <c r="BZ1200" i="1"/>
  <c r="BZ1188" i="1"/>
  <c r="BZ1176" i="1"/>
  <c r="BZ1164" i="1"/>
  <c r="BZ1152" i="1"/>
  <c r="BZ1140" i="1"/>
  <c r="BZ1128" i="1"/>
  <c r="BZ1116" i="1"/>
  <c r="BZ340" i="1"/>
  <c r="BZ328" i="1"/>
  <c r="BZ316" i="1"/>
  <c r="BZ304" i="1"/>
  <c r="BZ292" i="1"/>
  <c r="BZ280" i="1"/>
  <c r="BZ268" i="1"/>
  <c r="BZ256" i="1"/>
  <c r="BZ244" i="1"/>
  <c r="BZ232" i="1"/>
  <c r="BZ220" i="1"/>
  <c r="BZ208" i="1"/>
  <c r="BZ196" i="1"/>
  <c r="BZ184" i="1"/>
  <c r="BZ172" i="1"/>
  <c r="BZ160" i="1"/>
  <c r="BZ148" i="1"/>
  <c r="BZ136" i="1"/>
  <c r="BZ124" i="1"/>
  <c r="BZ112" i="1"/>
  <c r="BZ100" i="1"/>
  <c r="BZ88" i="1"/>
  <c r="CC1652" i="1"/>
  <c r="CC1640" i="1"/>
  <c r="CC1628" i="1"/>
  <c r="CC1604" i="1"/>
  <c r="CC1364" i="1"/>
  <c r="CC1358" i="1"/>
  <c r="CC1352" i="1"/>
  <c r="CC1328" i="1"/>
  <c r="CC1322" i="1"/>
  <c r="CC1298" i="1"/>
  <c r="CC1280" i="1"/>
  <c r="CC1262" i="1"/>
  <c r="CC1250" i="1"/>
  <c r="CC1244" i="1"/>
  <c r="CC1238" i="1"/>
  <c r="CC1208" i="1"/>
  <c r="CC1202" i="1"/>
  <c r="CC1178" i="1"/>
  <c r="CC1166" i="1"/>
  <c r="CC1154" i="1"/>
  <c r="CC1142" i="1"/>
  <c r="CC1016" i="1"/>
  <c r="CC992" i="1"/>
  <c r="CC986" i="1"/>
  <c r="CC962" i="1"/>
  <c r="CC950" i="1"/>
  <c r="CC926" i="1"/>
  <c r="CC896" i="1"/>
  <c r="CC890" i="1"/>
  <c r="CC878" i="1"/>
  <c r="CC866" i="1"/>
  <c r="CC854" i="1"/>
  <c r="CC842" i="1"/>
  <c r="CC818" i="1"/>
  <c r="CC806" i="1"/>
  <c r="CC800" i="1"/>
  <c r="CC794" i="1"/>
  <c r="CC782" i="1"/>
  <c r="CC770" i="1"/>
  <c r="CC758" i="1"/>
  <c r="CC746" i="1"/>
  <c r="CC710" i="1"/>
  <c r="CC698" i="1"/>
  <c r="CC680" i="1"/>
  <c r="CC674" i="1"/>
  <c r="CC650" i="1"/>
  <c r="BZ1104" i="1"/>
  <c r="BZ1092" i="1"/>
  <c r="BZ1080" i="1"/>
  <c r="BZ1068" i="1"/>
  <c r="BZ1056" i="1"/>
  <c r="BZ1044" i="1"/>
  <c r="BZ1032" i="1"/>
  <c r="BZ1020" i="1"/>
  <c r="BZ1008" i="1"/>
  <c r="BZ996" i="1"/>
  <c r="BZ984" i="1"/>
  <c r="BZ972" i="1"/>
  <c r="BZ960" i="1"/>
  <c r="BZ948" i="1"/>
  <c r="BZ936" i="1"/>
  <c r="BZ924" i="1"/>
  <c r="BZ912" i="1"/>
  <c r="BZ900" i="1"/>
  <c r="BZ888" i="1"/>
  <c r="BZ876" i="1"/>
  <c r="BZ864" i="1"/>
  <c r="BZ852" i="1"/>
  <c r="BZ840" i="1"/>
  <c r="BZ828" i="1"/>
  <c r="BZ816" i="1"/>
  <c r="BZ804" i="1"/>
  <c r="BZ792" i="1"/>
  <c r="BZ780" i="1"/>
  <c r="BZ768" i="1"/>
  <c r="BZ756" i="1"/>
  <c r="BZ744" i="1"/>
  <c r="BZ732" i="1"/>
  <c r="BZ720" i="1"/>
  <c r="BZ708" i="1"/>
  <c r="BZ696" i="1"/>
  <c r="BZ684" i="1"/>
  <c r="BZ672" i="1"/>
  <c r="BZ660" i="1"/>
  <c r="BZ648" i="1"/>
  <c r="BZ636" i="1"/>
  <c r="BZ624" i="1"/>
  <c r="BZ612" i="1"/>
  <c r="BZ600" i="1"/>
  <c r="BZ588" i="1"/>
  <c r="BZ576" i="1"/>
  <c r="BZ564" i="1"/>
  <c r="BZ552" i="1"/>
  <c r="BZ540" i="1"/>
  <c r="BZ528" i="1"/>
  <c r="BZ516" i="1"/>
  <c r="BZ504" i="1"/>
  <c r="BZ492" i="1"/>
  <c r="BZ480" i="1"/>
  <c r="BZ468" i="1"/>
  <c r="BZ456" i="1"/>
  <c r="BZ444" i="1"/>
  <c r="BZ432" i="1"/>
  <c r="BZ420" i="1"/>
  <c r="BZ408" i="1"/>
  <c r="BZ396" i="1"/>
  <c r="BZ384" i="1"/>
  <c r="BZ372" i="1"/>
  <c r="BZ360" i="1"/>
  <c r="BZ348" i="1"/>
  <c r="BZ336" i="1"/>
  <c r="BZ324" i="1"/>
  <c r="BZ312" i="1"/>
  <c r="BZ300" i="1"/>
  <c r="BZ288" i="1"/>
  <c r="BZ276" i="1"/>
  <c r="BZ264" i="1"/>
  <c r="BZ252" i="1"/>
  <c r="BZ240" i="1"/>
  <c r="BZ228" i="1"/>
  <c r="BZ216" i="1"/>
  <c r="BZ204" i="1"/>
  <c r="BZ192" i="1"/>
  <c r="BZ180" i="1"/>
  <c r="BZ168" i="1"/>
  <c r="BZ156" i="1"/>
  <c r="BZ144" i="1"/>
  <c r="BZ132" i="1"/>
  <c r="BZ120" i="1"/>
  <c r="BZ108" i="1"/>
  <c r="BZ96" i="1"/>
  <c r="CC500" i="1"/>
  <c r="CF1107" i="1"/>
  <c r="CF285" i="1"/>
  <c r="BZ84" i="1"/>
  <c r="BZ72" i="1"/>
  <c r="BZ60" i="1"/>
  <c r="BZ48" i="1"/>
  <c r="BZ36" i="1"/>
  <c r="BZ24" i="1"/>
  <c r="BZ12" i="1"/>
  <c r="CC907" i="1"/>
  <c r="CC763" i="1"/>
  <c r="CC739" i="1"/>
  <c r="CC691" i="1"/>
  <c r="CF1640" i="1"/>
  <c r="CF1604" i="1"/>
  <c r="CF1592" i="1"/>
  <c r="CF1586" i="1"/>
  <c r="CF1580" i="1"/>
  <c r="CF1568" i="1"/>
  <c r="CF1562" i="1"/>
  <c r="CF1556" i="1"/>
  <c r="CF1490" i="1"/>
  <c r="CF1484" i="1"/>
  <c r="CF1472" i="1"/>
  <c r="CF1400" i="1"/>
  <c r="CF1394" i="1"/>
  <c r="CF1388" i="1"/>
  <c r="CF1370" i="1"/>
  <c r="CF1364" i="1"/>
  <c r="CF1352" i="1"/>
  <c r="CF1346" i="1"/>
  <c r="CF1340" i="1"/>
  <c r="CF1322" i="1"/>
  <c r="CF1316" i="1"/>
  <c r="CF1298" i="1"/>
  <c r="CF1286" i="1"/>
  <c r="CF1280" i="1"/>
  <c r="CF1226" i="1"/>
  <c r="CF1220" i="1"/>
  <c r="CF1178" i="1"/>
  <c r="CF1172" i="1"/>
  <c r="CF1154" i="1"/>
  <c r="CF1130" i="1"/>
  <c r="CF1118" i="1"/>
  <c r="CF1094" i="1"/>
  <c r="CF1088" i="1"/>
  <c r="CF1082" i="1"/>
  <c r="CF1076" i="1"/>
  <c r="CF1070" i="1"/>
  <c r="CF1064" i="1"/>
  <c r="CF1058" i="1"/>
  <c r="CF1046" i="1"/>
  <c r="CF1040" i="1"/>
  <c r="CF1022" i="1"/>
  <c r="CF1010" i="1"/>
  <c r="CF998" i="1"/>
  <c r="CF992" i="1"/>
  <c r="CF980" i="1"/>
  <c r="CF974" i="1"/>
  <c r="CF956" i="1"/>
  <c r="CF944" i="1"/>
  <c r="CF938" i="1"/>
  <c r="CF932" i="1"/>
  <c r="CF926" i="1"/>
  <c r="CF920" i="1"/>
  <c r="CF902" i="1"/>
  <c r="CF878" i="1"/>
  <c r="CF860" i="1"/>
  <c r="CF848" i="1"/>
  <c r="CF836" i="1"/>
  <c r="CF830" i="1"/>
  <c r="CF824" i="1"/>
  <c r="CF812" i="1"/>
  <c r="CF800" i="1"/>
  <c r="CF788" i="1"/>
  <c r="CF782" i="1"/>
  <c r="CF764" i="1"/>
  <c r="CF740" i="1"/>
  <c r="CF734" i="1"/>
  <c r="CF728" i="1"/>
  <c r="CF272" i="1"/>
  <c r="CF260" i="1"/>
  <c r="CF254" i="1"/>
  <c r="CF236" i="1"/>
  <c r="CF206" i="1"/>
  <c r="CF200" i="1"/>
  <c r="CF1513" i="1"/>
  <c r="CF1465" i="1"/>
  <c r="CF1453" i="1"/>
  <c r="CF1147" i="1"/>
  <c r="CF1099" i="1"/>
  <c r="CF979" i="1"/>
  <c r="CF601" i="1"/>
  <c r="CC1644" i="1"/>
  <c r="CC1392" i="1"/>
  <c r="CC1380" i="1"/>
  <c r="CC1332" i="1"/>
  <c r="CC1320" i="1"/>
  <c r="CC954" i="1"/>
  <c r="CC930" i="1"/>
  <c r="CC918" i="1"/>
  <c r="CC912" i="1"/>
  <c r="CC750" i="1"/>
  <c r="CC738" i="1"/>
  <c r="CC726" i="1"/>
  <c r="CC714" i="1"/>
  <c r="CC690" i="1"/>
  <c r="CC678" i="1"/>
  <c r="CC672" i="1"/>
  <c r="CC666" i="1"/>
  <c r="CC630" i="1"/>
  <c r="CC612" i="1"/>
  <c r="CF1524" i="1"/>
  <c r="CF1458" i="1"/>
  <c r="CF1086" i="1"/>
  <c r="CF846" i="1"/>
  <c r="CF816" i="1"/>
  <c r="CF12" i="1"/>
  <c r="CC779" i="1"/>
  <c r="CC755" i="1"/>
  <c r="CC731" i="1"/>
  <c r="CC713" i="1"/>
  <c r="CC701" i="1"/>
  <c r="CC683" i="1"/>
  <c r="CC665" i="1"/>
  <c r="CC653" i="1"/>
  <c r="CF132" i="1"/>
  <c r="CC670" i="1"/>
  <c r="CC622" i="1"/>
  <c r="CC610" i="1"/>
  <c r="CC58" i="1"/>
  <c r="CF1487" i="1"/>
  <c r="CF827" i="1"/>
  <c r="CF623" i="1"/>
  <c r="CF383" i="1"/>
  <c r="CF257" i="1"/>
  <c r="CF1456" i="1"/>
  <c r="CF1120" i="1"/>
  <c r="BZ76" i="1"/>
  <c r="BZ64" i="1"/>
  <c r="BZ52" i="1"/>
  <c r="BZ40" i="1"/>
  <c r="BZ28" i="1"/>
  <c r="BZ16" i="1"/>
  <c r="BZ4" i="1"/>
  <c r="CF184" i="1"/>
  <c r="CC1647" i="1"/>
  <c r="CC1605" i="1"/>
  <c r="CC1587" i="1"/>
  <c r="CC1557" i="1"/>
  <c r="CC1539" i="1"/>
  <c r="CC1413" i="1"/>
  <c r="CC963" i="1"/>
  <c r="CC897" i="1"/>
  <c r="CC885" i="1"/>
  <c r="CC873" i="1"/>
  <c r="CC861" i="1"/>
  <c r="CC849" i="1"/>
  <c r="CC735" i="1"/>
  <c r="CC687" i="1"/>
  <c r="CC663" i="1"/>
  <c r="CC639" i="1"/>
  <c r="CC33" i="1"/>
  <c r="CF1755" i="1"/>
  <c r="BZ1075" i="1"/>
  <c r="BZ1063" i="1"/>
  <c r="BZ1051" i="1"/>
  <c r="BZ1039" i="1"/>
  <c r="BZ1027" i="1"/>
  <c r="BZ1015" i="1"/>
  <c r="BZ1003" i="1"/>
  <c r="BZ991" i="1"/>
  <c r="BZ979" i="1"/>
  <c r="BZ967" i="1"/>
  <c r="BZ955" i="1"/>
  <c r="BZ943" i="1"/>
  <c r="BZ931" i="1"/>
  <c r="BZ919" i="1"/>
  <c r="BZ907" i="1"/>
  <c r="BZ895" i="1"/>
  <c r="BZ883" i="1"/>
  <c r="BZ871" i="1"/>
  <c r="BZ859" i="1"/>
  <c r="BZ847" i="1"/>
  <c r="BZ835" i="1"/>
  <c r="BZ823" i="1"/>
  <c r="BZ811" i="1"/>
  <c r="BZ799" i="1"/>
  <c r="BZ787" i="1"/>
  <c r="BZ775" i="1"/>
  <c r="BZ763" i="1"/>
  <c r="BZ751" i="1"/>
  <c r="BZ739" i="1"/>
  <c r="BZ727" i="1"/>
  <c r="BZ715" i="1"/>
  <c r="BZ703" i="1"/>
  <c r="BZ691" i="1"/>
  <c r="BZ679" i="1"/>
  <c r="BZ667" i="1"/>
  <c r="BZ655" i="1"/>
  <c r="BZ643" i="1"/>
  <c r="BZ631" i="1"/>
  <c r="BZ619" i="1"/>
  <c r="BZ607" i="1"/>
  <c r="BZ595" i="1"/>
  <c r="BZ583" i="1"/>
  <c r="BZ571" i="1"/>
  <c r="BZ559" i="1"/>
  <c r="CC1799" i="1"/>
  <c r="CC1751" i="1"/>
  <c r="CC1703" i="1"/>
  <c r="CC1655" i="1"/>
  <c r="CC1589" i="1"/>
  <c r="CC1541" i="1"/>
  <c r="CC552" i="1"/>
  <c r="CC210" i="1"/>
  <c r="CC204" i="1"/>
  <c r="CC186" i="1"/>
  <c r="CC66" i="1"/>
  <c r="CC60" i="1"/>
  <c r="CC42" i="1"/>
  <c r="CC36" i="1"/>
  <c r="CC25" i="1"/>
  <c r="CC19" i="1"/>
  <c r="CC13" i="1"/>
  <c r="CE1861" i="1"/>
  <c r="CF1843" i="1"/>
  <c r="CF1837" i="1"/>
  <c r="CF1825" i="1"/>
  <c r="CF1819" i="1"/>
  <c r="CF1807" i="1"/>
  <c r="CF1801" i="1"/>
  <c r="CF1795" i="1"/>
  <c r="CF1777" i="1"/>
  <c r="CF1771" i="1"/>
  <c r="CF1688" i="1"/>
  <c r="CF1676" i="1"/>
  <c r="CF1664" i="1"/>
  <c r="CF1652" i="1"/>
  <c r="CF1496" i="1"/>
  <c r="CF1412" i="1"/>
  <c r="CF1328" i="1"/>
  <c r="CF1208" i="1"/>
  <c r="CF1184" i="1"/>
  <c r="CF1136" i="1"/>
  <c r="CF968" i="1"/>
  <c r="CF890" i="1"/>
  <c r="CF884" i="1"/>
  <c r="CF866" i="1"/>
  <c r="CF644" i="1"/>
  <c r="CF632" i="1"/>
  <c r="CF578" i="1"/>
  <c r="CF482" i="1"/>
  <c r="CF302" i="1"/>
  <c r="CF278" i="1"/>
  <c r="CF266" i="1"/>
  <c r="CC1499" i="1"/>
  <c r="CC1361" i="1"/>
  <c r="CC1337" i="1"/>
  <c r="CC1301" i="1"/>
  <c r="CC1289" i="1"/>
  <c r="CC1277" i="1"/>
  <c r="CC1253" i="1"/>
  <c r="CC1247" i="1"/>
  <c r="CC1229" i="1"/>
  <c r="CC1205" i="1"/>
  <c r="CC1193" i="1"/>
  <c r="CC1181" i="1"/>
  <c r="CC1175" i="1"/>
  <c r="CC1145" i="1"/>
  <c r="CC1133" i="1"/>
  <c r="CC1127" i="1"/>
  <c r="CC1121" i="1"/>
  <c r="CC995" i="1"/>
  <c r="CC12" i="1"/>
  <c r="CC6" i="1"/>
  <c r="CF1836" i="1"/>
  <c r="CF1830" i="1"/>
  <c r="CF1824" i="1"/>
  <c r="CF1818" i="1"/>
  <c r="CF1812" i="1"/>
  <c r="CF1782" i="1"/>
  <c r="CF1770" i="1"/>
  <c r="CF1764" i="1"/>
  <c r="CF1758" i="1"/>
  <c r="CF1752" i="1"/>
  <c r="CF1705" i="1"/>
  <c r="CF1699" i="1"/>
  <c r="CF1693" i="1"/>
  <c r="BZ1578" i="1"/>
  <c r="BZ1566" i="1"/>
  <c r="BZ1554" i="1"/>
  <c r="BZ1542" i="1"/>
  <c r="BZ1530" i="1"/>
  <c r="BZ1518" i="1"/>
  <c r="BZ1506" i="1"/>
  <c r="BZ1494" i="1"/>
  <c r="BZ1482" i="1"/>
  <c r="BZ1470" i="1"/>
  <c r="BZ1314" i="1"/>
  <c r="BZ1302" i="1"/>
  <c r="BZ1290" i="1"/>
  <c r="BZ1278" i="1"/>
  <c r="BZ1266" i="1"/>
  <c r="BZ1254" i="1"/>
  <c r="BZ1242" i="1"/>
  <c r="BZ1230" i="1"/>
  <c r="BZ1218" i="1"/>
  <c r="BZ1206" i="1"/>
  <c r="BZ1194" i="1"/>
  <c r="BZ1182" i="1"/>
  <c r="BZ1170" i="1"/>
  <c r="BZ1158" i="1"/>
  <c r="BZ1146" i="1"/>
  <c r="BZ1134" i="1"/>
  <c r="BZ1122" i="1"/>
  <c r="BZ1110" i="1"/>
  <c r="BZ1098" i="1"/>
  <c r="BZ1086" i="1"/>
  <c r="BZ1074" i="1"/>
  <c r="BZ1062" i="1"/>
  <c r="BZ1050" i="1"/>
  <c r="BZ1038" i="1"/>
  <c r="BZ1026" i="1"/>
  <c r="BZ1014" i="1"/>
  <c r="BZ1002" i="1"/>
  <c r="BZ990" i="1"/>
  <c r="BZ978" i="1"/>
  <c r="BZ966" i="1"/>
  <c r="BZ954" i="1"/>
  <c r="BZ942" i="1"/>
  <c r="BZ930" i="1"/>
  <c r="BZ918" i="1"/>
  <c r="BZ906" i="1"/>
  <c r="BZ894" i="1"/>
  <c r="BZ882" i="1"/>
  <c r="BZ870" i="1"/>
  <c r="BZ858" i="1"/>
  <c r="BZ846" i="1"/>
  <c r="BZ834" i="1"/>
  <c r="BZ822" i="1"/>
  <c r="BZ810" i="1"/>
  <c r="BZ798" i="1"/>
  <c r="BZ786" i="1"/>
  <c r="BZ774" i="1"/>
  <c r="BZ762" i="1"/>
  <c r="BZ750" i="1"/>
  <c r="BZ738" i="1"/>
  <c r="BZ726" i="1"/>
  <c r="CC1594" i="1"/>
  <c r="CC1588" i="1"/>
  <c r="CC1546" i="1"/>
  <c r="CC1540" i="1"/>
  <c r="CC1480" i="1"/>
  <c r="CC1462" i="1"/>
  <c r="CC1438" i="1"/>
  <c r="CC1426" i="1"/>
  <c r="CC1414" i="1"/>
  <c r="CC953" i="1"/>
  <c r="CC947" i="1"/>
  <c r="CC899" i="1"/>
  <c r="CC815" i="1"/>
  <c r="CC47" i="1"/>
  <c r="CC41" i="1"/>
  <c r="CF1555" i="1"/>
  <c r="CF1459" i="1"/>
  <c r="CF1327" i="1"/>
  <c r="CF1135" i="1"/>
  <c r="CF895" i="1"/>
  <c r="CF853" i="1"/>
  <c r="CF391" i="1"/>
  <c r="CF56" i="1"/>
  <c r="CF8" i="1"/>
  <c r="CC760" i="1"/>
  <c r="CC724" i="1"/>
  <c r="CC718" i="1"/>
  <c r="CC694" i="1"/>
  <c r="CC664" i="1"/>
  <c r="CC658" i="1"/>
  <c r="CC646" i="1"/>
  <c r="CC634" i="1"/>
  <c r="CC616" i="1"/>
  <c r="CC598" i="1"/>
  <c r="CC574" i="1"/>
  <c r="CC562" i="1"/>
  <c r="CC148" i="1"/>
  <c r="CC130" i="1"/>
  <c r="CF804" i="1"/>
  <c r="CF85" i="1"/>
  <c r="CF55" i="1"/>
  <c r="CF37" i="1"/>
  <c r="CF25" i="1"/>
  <c r="CF13" i="1"/>
  <c r="CC717" i="1"/>
  <c r="CC531" i="1"/>
  <c r="CC321" i="1"/>
  <c r="CC309" i="1"/>
  <c r="CC297" i="1"/>
  <c r="CC285" i="1"/>
  <c r="CC195" i="1"/>
  <c r="CC189" i="1"/>
  <c r="CF1631" i="1"/>
  <c r="CF1565" i="1"/>
  <c r="CF1517" i="1"/>
  <c r="CF1511" i="1"/>
  <c r="CF1403" i="1"/>
  <c r="CF1397" i="1"/>
  <c r="CF1391" i="1"/>
  <c r="CF1151" i="1"/>
  <c r="CF923" i="1"/>
  <c r="CF84" i="1"/>
  <c r="CF60" i="1"/>
  <c r="CC1832" i="1"/>
  <c r="CC1820" i="1"/>
  <c r="CC1808" i="1"/>
  <c r="CC1760" i="1"/>
  <c r="CC1688" i="1"/>
  <c r="CC1376" i="1"/>
  <c r="CC1292" i="1"/>
  <c r="CC974" i="1"/>
  <c r="CF1833" i="1"/>
  <c r="CF1528" i="1"/>
  <c r="CF1060" i="1"/>
  <c r="CC1639" i="1"/>
  <c r="CC1627" i="1"/>
  <c r="CC1549" i="1"/>
  <c r="CC1357" i="1"/>
  <c r="CC1225" i="1"/>
  <c r="CC1213" i="1"/>
  <c r="CC1201" i="1"/>
  <c r="CC1153" i="1"/>
  <c r="CC1129" i="1"/>
  <c r="CC1087" i="1"/>
  <c r="CC1063" i="1"/>
  <c r="CC1039" i="1"/>
  <c r="CC1015" i="1"/>
  <c r="CC979" i="1"/>
  <c r="CC967" i="1"/>
  <c r="CC548" i="1"/>
  <c r="CC536" i="1"/>
  <c r="CC26" i="1"/>
  <c r="CC20" i="1"/>
  <c r="CC14" i="1"/>
  <c r="CF1856" i="1"/>
  <c r="CF1832" i="1"/>
  <c r="CF1808" i="1"/>
  <c r="CC1584" i="1"/>
  <c r="CC1566" i="1"/>
  <c r="CC1536" i="1"/>
  <c r="CC1512" i="1"/>
  <c r="CC1470" i="1"/>
  <c r="CC1206" i="1"/>
  <c r="CC1194" i="1"/>
  <c r="CC931" i="1"/>
  <c r="CC679" i="1"/>
  <c r="CC631" i="1"/>
  <c r="CC613" i="1"/>
  <c r="CC589" i="1"/>
  <c r="CC547" i="1"/>
  <c r="CC541" i="1"/>
  <c r="CC529" i="1"/>
  <c r="CC523" i="1"/>
  <c r="CC517" i="1"/>
  <c r="CC481" i="1"/>
  <c r="CC475" i="1"/>
  <c r="CC445" i="1"/>
  <c r="CC397" i="1"/>
  <c r="CC385" i="1"/>
  <c r="CC349" i="1"/>
  <c r="CC265" i="1"/>
  <c r="CC259" i="1"/>
  <c r="CC211" i="1"/>
  <c r="CC205" i="1"/>
  <c r="CF1724" i="1"/>
  <c r="CF1647" i="1"/>
  <c r="CF1635" i="1"/>
  <c r="CF1611" i="1"/>
  <c r="CF1605" i="1"/>
  <c r="CF1599" i="1"/>
  <c r="CF1587" i="1"/>
  <c r="CF1575" i="1"/>
  <c r="CF1563" i="1"/>
  <c r="CF1557" i="1"/>
  <c r="CF1539" i="1"/>
  <c r="CF1527" i="1"/>
  <c r="CF1515" i="1"/>
  <c r="CF1509" i="1"/>
  <c r="CF1503" i="1"/>
  <c r="CF1491" i="1"/>
  <c r="CF1485" i="1"/>
  <c r="CF1479" i="1"/>
  <c r="CF1467" i="1"/>
  <c r="CF1461" i="1"/>
  <c r="CF1455" i="1"/>
  <c r="CF1443" i="1"/>
  <c r="CF1437" i="1"/>
  <c r="CF1431" i="1"/>
  <c r="CF1419" i="1"/>
  <c r="CF1413" i="1"/>
  <c r="CF1407" i="1"/>
  <c r="CF1269" i="1"/>
  <c r="CF1251" i="1"/>
  <c r="CF1245" i="1"/>
  <c r="CF1239" i="1"/>
  <c r="CF1221" i="1"/>
  <c r="CF1215" i="1"/>
  <c r="CF1203" i="1"/>
  <c r="CF1197" i="1"/>
  <c r="CF1191" i="1"/>
  <c r="CF1179" i="1"/>
  <c r="CF1173" i="1"/>
  <c r="CF921" i="1"/>
  <c r="CF555" i="1"/>
  <c r="CF64" i="1"/>
  <c r="CC719" i="1"/>
  <c r="CF1687" i="1"/>
  <c r="CF1681" i="1"/>
  <c r="CF1675" i="1"/>
  <c r="CF1669" i="1"/>
  <c r="CC958" i="1"/>
  <c r="CC952" i="1"/>
  <c r="CC1359" i="1"/>
  <c r="CC1311" i="1"/>
  <c r="CC1287" i="1"/>
  <c r="CC1275" i="1"/>
  <c r="CF1739" i="1"/>
  <c r="CC1544" i="1"/>
  <c r="CC1514" i="1"/>
  <c r="CC1502" i="1"/>
  <c r="CC1490" i="1"/>
  <c r="CC1460" i="1"/>
  <c r="CC1454" i="1"/>
  <c r="CC1448" i="1"/>
  <c r="CF1792" i="1"/>
  <c r="CF1780" i="1"/>
  <c r="CF1768" i="1"/>
  <c r="CF1756" i="1"/>
  <c r="CC1723" i="1"/>
  <c r="CC1675" i="1"/>
  <c r="CC1651" i="1"/>
  <c r="CC145" i="1"/>
  <c r="CC139" i="1"/>
  <c r="CC133" i="1"/>
  <c r="CC564" i="1"/>
  <c r="CC546" i="1"/>
  <c r="CC540" i="1"/>
  <c r="CC516" i="1"/>
  <c r="CC504" i="1"/>
  <c r="CC498" i="1"/>
  <c r="CC492" i="1"/>
  <c r="CC486" i="1"/>
  <c r="CC468" i="1"/>
  <c r="CC462" i="1"/>
  <c r="CC444" i="1"/>
  <c r="CC432" i="1"/>
  <c r="CC420" i="1"/>
  <c r="CC402" i="1"/>
  <c r="CC396" i="1"/>
  <c r="CC372" i="1"/>
  <c r="CC294" i="1"/>
  <c r="CC282" i="1"/>
  <c r="CC276" i="1"/>
  <c r="CC270" i="1"/>
  <c r="CC1616" i="1"/>
  <c r="CC1610" i="1"/>
  <c r="CC1592" i="1"/>
  <c r="CC1162" i="1"/>
  <c r="CC1108" i="1"/>
  <c r="CC911" i="1"/>
  <c r="CC791" i="1"/>
  <c r="CC767" i="1"/>
  <c r="CC594" i="1"/>
  <c r="CC86" i="1"/>
  <c r="CF3" i="1"/>
  <c r="BZ547" i="1"/>
  <c r="BZ535" i="1"/>
  <c r="BZ523" i="1"/>
  <c r="BZ511" i="1"/>
  <c r="BZ499" i="1"/>
  <c r="BZ487" i="1"/>
  <c r="BZ475" i="1"/>
  <c r="BZ463" i="1"/>
  <c r="BZ451" i="1"/>
  <c r="BZ439" i="1"/>
  <c r="BZ427" i="1"/>
  <c r="BZ415" i="1"/>
  <c r="BZ403" i="1"/>
  <c r="BZ391" i="1"/>
  <c r="BZ379" i="1"/>
  <c r="BZ367" i="1"/>
  <c r="BZ355" i="1"/>
  <c r="BZ343" i="1"/>
  <c r="BZ331" i="1"/>
  <c r="BZ319" i="1"/>
  <c r="BZ307" i="1"/>
  <c r="BZ295" i="1"/>
  <c r="BZ283" i="1"/>
  <c r="BZ271" i="1"/>
  <c r="BZ259" i="1"/>
  <c r="BZ247" i="1"/>
  <c r="BZ235" i="1"/>
  <c r="BZ223" i="1"/>
  <c r="BZ211" i="1"/>
  <c r="BZ199" i="1"/>
  <c r="BZ187" i="1"/>
  <c r="BZ175" i="1"/>
  <c r="BZ163" i="1"/>
  <c r="BZ151" i="1"/>
  <c r="BZ139" i="1"/>
  <c r="BZ127" i="1"/>
  <c r="BZ115" i="1"/>
  <c r="BZ103" i="1"/>
  <c r="BZ91" i="1"/>
  <c r="BZ79" i="1"/>
  <c r="BZ67" i="1"/>
  <c r="BZ55" i="1"/>
  <c r="BZ43" i="1"/>
  <c r="BZ31" i="1"/>
  <c r="BZ19" i="1"/>
  <c r="BZ7" i="1"/>
  <c r="CC1603" i="1"/>
  <c r="CC1597" i="1"/>
  <c r="CC1585" i="1"/>
  <c r="CC1555" i="1"/>
  <c r="CC1501" i="1"/>
  <c r="CC1489" i="1"/>
  <c r="CC1436" i="1"/>
  <c r="CC1424" i="1"/>
  <c r="CC1412" i="1"/>
  <c r="CC1239" i="1"/>
  <c r="CC1167" i="1"/>
  <c r="CC1131" i="1"/>
  <c r="CC1119" i="1"/>
  <c r="CC1017" i="1"/>
  <c r="CC1011" i="1"/>
  <c r="CC898" i="1"/>
  <c r="CC886" i="1"/>
  <c r="CC874" i="1"/>
  <c r="CC862" i="1"/>
  <c r="CC850" i="1"/>
  <c r="CC838" i="1"/>
  <c r="CC826" i="1"/>
  <c r="CC808" i="1"/>
  <c r="CC778" i="1"/>
  <c r="CC772" i="1"/>
  <c r="CC611" i="1"/>
  <c r="CC593" i="1"/>
  <c r="CC246" i="1"/>
  <c r="CC97" i="1"/>
  <c r="CC91" i="1"/>
  <c r="CC49" i="1"/>
  <c r="CC43" i="1"/>
  <c r="CC37" i="1"/>
  <c r="CC8" i="1"/>
  <c r="CE1862" i="1"/>
  <c r="CF1844" i="1"/>
  <c r="CF1692" i="1"/>
  <c r="CF1645" i="1"/>
  <c r="CF1656" i="1"/>
  <c r="CC1638" i="1"/>
  <c r="CC1632" i="1"/>
  <c r="CC1620" i="1"/>
  <c r="CC1614" i="1"/>
  <c r="CC1602" i="1"/>
  <c r="CC1572" i="1"/>
  <c r="CC1124" i="1"/>
  <c r="CC968" i="1"/>
  <c r="CF1644" i="1"/>
  <c r="CC1542" i="1"/>
  <c r="CC1518" i="1"/>
  <c r="CC1506" i="1"/>
  <c r="CC1500" i="1"/>
  <c r="CC1488" i="1"/>
  <c r="CC1482" i="1"/>
  <c r="CC1476" i="1"/>
  <c r="CC1458" i="1"/>
  <c r="CC1410" i="1"/>
  <c r="CC1249" i="1"/>
  <c r="CC812" i="1"/>
  <c r="CC753" i="1"/>
  <c r="CC460" i="1"/>
  <c r="CC334" i="1"/>
  <c r="CC256" i="1"/>
  <c r="CC1350" i="1"/>
  <c r="CC1326" i="1"/>
  <c r="CC686" i="1"/>
  <c r="CC483" i="1"/>
  <c r="CC465" i="1"/>
  <c r="CC387" i="1"/>
  <c r="CC190" i="1"/>
  <c r="CC184" i="1"/>
  <c r="CF1736" i="1"/>
  <c r="CF1672" i="1"/>
  <c r="CF173" i="1"/>
  <c r="CC1672" i="1"/>
  <c r="CC1636" i="1"/>
  <c r="CC1624" i="1"/>
  <c r="CC1612" i="1"/>
  <c r="CC1570" i="1"/>
  <c r="CC1415" i="1"/>
  <c r="CC1397" i="1"/>
  <c r="CC1242" i="1"/>
  <c r="CC1236" i="1"/>
  <c r="CC1224" i="1"/>
  <c r="CC1218" i="1"/>
  <c r="CC1182" i="1"/>
  <c r="CC1170" i="1"/>
  <c r="CC1164" i="1"/>
  <c r="CC1158" i="1"/>
  <c r="CC1152" i="1"/>
  <c r="CC1146" i="1"/>
  <c r="CC1116" i="1"/>
  <c r="CC1098" i="1"/>
  <c r="CC1080" i="1"/>
  <c r="CC1074" i="1"/>
  <c r="CC1050" i="1"/>
  <c r="CC1032" i="1"/>
  <c r="CC990" i="1"/>
  <c r="CC984" i="1"/>
  <c r="CC889" i="1"/>
  <c r="CC877" i="1"/>
  <c r="CC865" i="1"/>
  <c r="CC853" i="1"/>
  <c r="CC841" i="1"/>
  <c r="CC829" i="1"/>
  <c r="CC817" i="1"/>
  <c r="CC787" i="1"/>
  <c r="CC632" i="1"/>
  <c r="CC626" i="1"/>
  <c r="CC602" i="1"/>
  <c r="CC590" i="1"/>
  <c r="CC584" i="1"/>
  <c r="CC261" i="1"/>
  <c r="CC82" i="1"/>
  <c r="CC76" i="1"/>
  <c r="CC23" i="1"/>
  <c r="CC17" i="1"/>
  <c r="CF1847" i="1"/>
  <c r="CF1800" i="1"/>
  <c r="CF1794" i="1"/>
  <c r="CF1747" i="1"/>
  <c r="CF1712" i="1"/>
  <c r="CF1648" i="1"/>
  <c r="CC1581" i="1"/>
  <c r="CC1510" i="1"/>
  <c r="CC1492" i="1"/>
  <c r="CC1486" i="1"/>
  <c r="CC1474" i="1"/>
  <c r="CC1468" i="1"/>
  <c r="CC1349" i="1"/>
  <c r="CC685" i="1"/>
  <c r="CC290" i="1"/>
  <c r="CC177" i="1"/>
  <c r="CF1811" i="1"/>
  <c r="CF1805" i="1"/>
  <c r="CF1659" i="1"/>
  <c r="CC1533" i="1"/>
  <c r="CC1509" i="1"/>
  <c r="CC1318" i="1"/>
  <c r="CC1282" i="1"/>
  <c r="CC1270" i="1"/>
  <c r="CC810" i="1"/>
  <c r="CC702" i="1"/>
  <c r="CC637" i="1"/>
  <c r="CC571" i="1"/>
  <c r="CC535" i="1"/>
  <c r="CC487" i="1"/>
  <c r="CC433" i="1"/>
  <c r="CC391" i="1"/>
  <c r="CC373" i="1"/>
  <c r="CC134" i="1"/>
  <c r="CF1846" i="1"/>
  <c r="CF1616" i="1"/>
  <c r="CF1300" i="1"/>
  <c r="CF281" i="1"/>
  <c r="CF156" i="1"/>
  <c r="CF80" i="1"/>
  <c r="CF74" i="1"/>
  <c r="CF44" i="1"/>
  <c r="CF27" i="1"/>
  <c r="CF21" i="1"/>
  <c r="CF1633" i="1"/>
  <c r="CF1627" i="1"/>
  <c r="CF1544" i="1"/>
  <c r="CF1538" i="1"/>
  <c r="CF1532" i="1"/>
  <c r="CF1520" i="1"/>
  <c r="CF1514" i="1"/>
  <c r="CF1508" i="1"/>
  <c r="CF1395" i="1"/>
  <c r="CF1389" i="1"/>
  <c r="CF1383" i="1"/>
  <c r="CF1371" i="1"/>
  <c r="CF1365" i="1"/>
  <c r="CF1347" i="1"/>
  <c r="CF1341" i="1"/>
  <c r="CF1335" i="1"/>
  <c r="CF1323" i="1"/>
  <c r="CF1317" i="1"/>
  <c r="CF1270" i="1"/>
  <c r="CF1228" i="1"/>
  <c r="CF1204" i="1"/>
  <c r="CF1180" i="1"/>
  <c r="CF1174" i="1"/>
  <c r="CF1156" i="1"/>
  <c r="CF1132" i="1"/>
  <c r="CF1090" i="1"/>
  <c r="CF1084" i="1"/>
  <c r="CF1078" i="1"/>
  <c r="CF1048" i="1"/>
  <c r="CF1000" i="1"/>
  <c r="CF994" i="1"/>
  <c r="CF982" i="1"/>
  <c r="CF964" i="1"/>
  <c r="CF958" i="1"/>
  <c r="CF952" i="1"/>
  <c r="CF928" i="1"/>
  <c r="CF922" i="1"/>
  <c r="CF916" i="1"/>
  <c r="CF910" i="1"/>
  <c r="CF904" i="1"/>
  <c r="CF898" i="1"/>
  <c r="CF892" i="1"/>
  <c r="CF874" i="1"/>
  <c r="CF862" i="1"/>
  <c r="CF814" i="1"/>
  <c r="CF796" i="1"/>
  <c r="CF784" i="1"/>
  <c r="CF772" i="1"/>
  <c r="CF766" i="1"/>
  <c r="CF760" i="1"/>
  <c r="CF748" i="1"/>
  <c r="CF742" i="1"/>
  <c r="CF724" i="1"/>
  <c r="CF718" i="1"/>
  <c r="CF694" i="1"/>
  <c r="CF688" i="1"/>
  <c r="CF676" i="1"/>
  <c r="CF670" i="1"/>
  <c r="CF664" i="1"/>
  <c r="CF652" i="1"/>
  <c r="CF646" i="1"/>
  <c r="CF634" i="1"/>
  <c r="CF538" i="1"/>
  <c r="CF526" i="1"/>
  <c r="CF514" i="1"/>
  <c r="CF508" i="1"/>
  <c r="CF502" i="1"/>
  <c r="CF490" i="1"/>
  <c r="CF484" i="1"/>
  <c r="CF478" i="1"/>
  <c r="CF460" i="1"/>
  <c r="CF418" i="1"/>
  <c r="CF370" i="1"/>
  <c r="CF340" i="1"/>
  <c r="CF334" i="1"/>
  <c r="CF316" i="1"/>
  <c r="CF310" i="1"/>
  <c r="CF256" i="1"/>
  <c r="CF155" i="1"/>
  <c r="CF149" i="1"/>
  <c r="CF90" i="1"/>
  <c r="CF79" i="1"/>
  <c r="CF26" i="1"/>
  <c r="CF1466" i="1"/>
  <c r="CF1424" i="1"/>
  <c r="CF1418" i="1"/>
  <c r="CF1376" i="1"/>
  <c r="CF459" i="1"/>
  <c r="CF399" i="1"/>
  <c r="CF387" i="1"/>
  <c r="CF363" i="1"/>
  <c r="CF148" i="1"/>
  <c r="CF101" i="1"/>
  <c r="CF1435" i="1"/>
  <c r="CF1011" i="1"/>
  <c r="CF297" i="1"/>
  <c r="CF261" i="1"/>
  <c r="CF950" i="1"/>
  <c r="CF249" i="1"/>
  <c r="CF237" i="1"/>
  <c r="CF225" i="1"/>
  <c r="CF118" i="1"/>
  <c r="CF112" i="1"/>
  <c r="CF7" i="1"/>
  <c r="CF1518" i="1"/>
  <c r="CF1500" i="1"/>
  <c r="CF1148" i="1"/>
  <c r="CF1112" i="1"/>
  <c r="CF1016" i="1"/>
  <c r="CF986" i="1"/>
  <c r="CF962" i="1"/>
  <c r="CF908" i="1"/>
  <c r="CF896" i="1"/>
  <c r="CF752" i="1"/>
  <c r="CF716" i="1"/>
  <c r="CF710" i="1"/>
  <c r="CF704" i="1"/>
  <c r="CF686" i="1"/>
  <c r="CF668" i="1"/>
  <c r="CF662" i="1"/>
  <c r="CF656" i="1"/>
  <c r="CF626" i="1"/>
  <c r="CF602" i="1"/>
  <c r="CF596" i="1"/>
  <c r="CF572" i="1"/>
  <c r="CF554" i="1"/>
  <c r="CF542" i="1"/>
  <c r="CF530" i="1"/>
  <c r="CF518" i="1"/>
  <c r="CF506" i="1"/>
  <c r="CF494" i="1"/>
  <c r="CF470" i="1"/>
  <c r="CF458" i="1"/>
  <c r="CF446" i="1"/>
  <c r="CF434" i="1"/>
  <c r="CF410" i="1"/>
  <c r="CF398" i="1"/>
  <c r="CF362" i="1"/>
  <c r="CF350" i="1"/>
  <c r="CF344" i="1"/>
  <c r="CF332" i="1"/>
  <c r="CF320" i="1"/>
  <c r="CF308" i="1"/>
  <c r="CF153" i="1"/>
  <c r="CF77" i="1"/>
  <c r="CF24" i="1"/>
  <c r="CF1636" i="1"/>
  <c r="CF619" i="1"/>
  <c r="CF583" i="1"/>
  <c r="CF571" i="1"/>
  <c r="CF547" i="1"/>
  <c r="CF499" i="1"/>
  <c r="CF313" i="1"/>
  <c r="CF164" i="1"/>
  <c r="CF129" i="1"/>
  <c r="CF76" i="1"/>
  <c r="CF1576" i="1"/>
  <c r="CF1552" i="1"/>
  <c r="CF1493" i="1"/>
  <c r="CF1338" i="1"/>
  <c r="CF1111" i="1"/>
  <c r="CF1051" i="1"/>
  <c r="CF997" i="1"/>
  <c r="CF301" i="1"/>
  <c r="CF289" i="1"/>
  <c r="CF241" i="1"/>
  <c r="CF217" i="1"/>
  <c r="CF205" i="1"/>
  <c r="CF199" i="1"/>
  <c r="CF193" i="1"/>
  <c r="CF46" i="1"/>
  <c r="CF5" i="1"/>
  <c r="CF1492" i="1"/>
  <c r="CF1319" i="1"/>
  <c r="CF1307" i="1"/>
  <c r="CF1176" i="1"/>
  <c r="CF1152" i="1"/>
  <c r="CF1116" i="1"/>
  <c r="CF1080" i="1"/>
  <c r="CF1056" i="1"/>
  <c r="CF966" i="1"/>
  <c r="CF942" i="1"/>
  <c r="CF912" i="1"/>
  <c r="CF888" i="1"/>
  <c r="CF876" i="1"/>
  <c r="CF696" i="1"/>
  <c r="CF684" i="1"/>
  <c r="CF678" i="1"/>
  <c r="CF672" i="1"/>
  <c r="CF654" i="1"/>
  <c r="CF630" i="1"/>
  <c r="CF624" i="1"/>
  <c r="CF600" i="1"/>
  <c r="CF588" i="1"/>
  <c r="CF582" i="1"/>
  <c r="CF576" i="1"/>
  <c r="CF570" i="1"/>
  <c r="CF498" i="1"/>
  <c r="CF486" i="1"/>
  <c r="CF474" i="1"/>
  <c r="CF462" i="1"/>
  <c r="CF456" i="1"/>
  <c r="CF450" i="1"/>
  <c r="CF426" i="1"/>
  <c r="CF402" i="1"/>
  <c r="CF390" i="1"/>
  <c r="CF378" i="1"/>
  <c r="CF366" i="1"/>
  <c r="CF354" i="1"/>
  <c r="CF348" i="1"/>
  <c r="CF342" i="1"/>
  <c r="CF330" i="1"/>
  <c r="CF318" i="1"/>
  <c r="CF169" i="1"/>
  <c r="CF157" i="1"/>
  <c r="CF81" i="1"/>
  <c r="CF22" i="1"/>
  <c r="CF282" i="1"/>
  <c r="CF246" i="1"/>
  <c r="CF240" i="1"/>
  <c r="CF234" i="1"/>
  <c r="CF228" i="1"/>
  <c r="CF210" i="1"/>
  <c r="CF204" i="1"/>
  <c r="CF186" i="1"/>
  <c r="CF57" i="1"/>
  <c r="CC1752" i="1"/>
  <c r="CC1274" i="1"/>
  <c r="CC682" i="1"/>
  <c r="CC1446" i="1"/>
  <c r="CC322" i="1"/>
  <c r="CC1618" i="1"/>
  <c r="CC1241" i="1"/>
  <c r="BZ1458" i="1"/>
  <c r="BZ1446" i="1"/>
  <c r="BZ1434" i="1"/>
  <c r="BZ1422" i="1"/>
  <c r="BZ1410" i="1"/>
  <c r="BZ1398" i="1"/>
  <c r="BZ1386" i="1"/>
  <c r="BZ1374" i="1"/>
  <c r="BZ1362" i="1"/>
  <c r="BZ1350" i="1"/>
  <c r="BZ1338" i="1"/>
  <c r="BZ1326" i="1"/>
  <c r="BZ714" i="1"/>
  <c r="BZ702" i="1"/>
  <c r="BZ690" i="1"/>
  <c r="BZ678" i="1"/>
  <c r="BZ666" i="1"/>
  <c r="BZ654" i="1"/>
  <c r="BZ642" i="1"/>
  <c r="BZ630" i="1"/>
  <c r="BZ618" i="1"/>
  <c r="BZ606" i="1"/>
  <c r="BZ594" i="1"/>
  <c r="BZ582" i="1"/>
  <c r="BZ570" i="1"/>
  <c r="BZ558" i="1"/>
  <c r="BZ546" i="1"/>
  <c r="BZ534" i="1"/>
  <c r="BZ522" i="1"/>
  <c r="BZ510" i="1"/>
  <c r="BZ498" i="1"/>
  <c r="BZ486" i="1"/>
  <c r="BZ474" i="1"/>
  <c r="BZ462" i="1"/>
  <c r="BZ450" i="1"/>
  <c r="BZ438" i="1"/>
  <c r="BZ426" i="1"/>
  <c r="BZ414" i="1"/>
  <c r="BZ402" i="1"/>
  <c r="BZ390" i="1"/>
  <c r="BZ378" i="1"/>
  <c r="BZ366" i="1"/>
  <c r="BZ354" i="1"/>
  <c r="BZ342" i="1"/>
  <c r="CC606" i="1"/>
  <c r="CC1719" i="1"/>
  <c r="CC1663" i="1"/>
  <c r="CC1635" i="1"/>
  <c r="CC1562" i="1"/>
  <c r="CC1516" i="1"/>
  <c r="CC1504" i="1"/>
  <c r="CC1464" i="1"/>
  <c r="CC1452" i="1"/>
  <c r="CC1418" i="1"/>
  <c r="CC1378" i="1"/>
  <c r="CC1230" i="1"/>
  <c r="CC1185" i="1"/>
  <c r="CC1174" i="1"/>
  <c r="CC1157" i="1"/>
  <c r="CC1023" i="1"/>
  <c r="CC994" i="1"/>
  <c r="CC982" i="1"/>
  <c r="CC976" i="1"/>
  <c r="CC970" i="1"/>
  <c r="CC917" i="1"/>
  <c r="CC887" i="1"/>
  <c r="CC875" i="1"/>
  <c r="CC863" i="1"/>
  <c r="CC851" i="1"/>
  <c r="CC839" i="1"/>
  <c r="CC827" i="1"/>
  <c r="CC804" i="1"/>
  <c r="CC786" i="1"/>
  <c r="CC781" i="1"/>
  <c r="CC775" i="1"/>
  <c r="CC734" i="1"/>
  <c r="CC712" i="1"/>
  <c r="CC706" i="1"/>
  <c r="CC642" i="1"/>
  <c r="CC566" i="1"/>
  <c r="CC503" i="1"/>
  <c r="CC480" i="1"/>
  <c r="CC440" i="1"/>
  <c r="CC410" i="1"/>
  <c r="CC381" i="1"/>
  <c r="CC375" i="1"/>
  <c r="CC364" i="1"/>
  <c r="CC317" i="1"/>
  <c r="CC311" i="1"/>
  <c r="CC258" i="1"/>
  <c r="CC200" i="1"/>
  <c r="CC194" i="1"/>
  <c r="CC188" i="1"/>
  <c r="CC153" i="1"/>
  <c r="CC119" i="1"/>
  <c r="CC113" i="1"/>
  <c r="CC102" i="1"/>
  <c r="CC90" i="1"/>
  <c r="CC84" i="1"/>
  <c r="CC73" i="1"/>
  <c r="CC67" i="1"/>
  <c r="CC61" i="1"/>
  <c r="CC32" i="1"/>
  <c r="CF1827" i="1"/>
  <c r="BZ330" i="1"/>
  <c r="BZ318" i="1"/>
  <c r="BZ306" i="1"/>
  <c r="BZ294" i="1"/>
  <c r="BZ282" i="1"/>
  <c r="BZ270" i="1"/>
  <c r="BZ258" i="1"/>
  <c r="BZ246" i="1"/>
  <c r="BZ234" i="1"/>
  <c r="BZ222" i="1"/>
  <c r="BZ210" i="1"/>
  <c r="BZ6" i="1"/>
  <c r="CC1852" i="1"/>
  <c r="CC1836" i="1"/>
  <c r="CC1780" i="1"/>
  <c r="CC1724" i="1"/>
  <c r="CC1668" i="1"/>
  <c r="CC1623" i="1"/>
  <c r="CC1590" i="1"/>
  <c r="CC1556" i="1"/>
  <c r="CC1550" i="1"/>
  <c r="CC1400" i="1"/>
  <c r="CC1383" i="1"/>
  <c r="CC1372" i="1"/>
  <c r="CC1297" i="1"/>
  <c r="CC1285" i="1"/>
  <c r="CC1212" i="1"/>
  <c r="CC1112" i="1"/>
  <c r="CC1106" i="1"/>
  <c r="CC1094" i="1"/>
  <c r="CC1088" i="1"/>
  <c r="CC1082" i="1"/>
  <c r="CC1064" i="1"/>
  <c r="CC1058" i="1"/>
  <c r="CC1046" i="1"/>
  <c r="CC1040" i="1"/>
  <c r="CC1034" i="1"/>
  <c r="CC910" i="1"/>
  <c r="CC904" i="1"/>
  <c r="CC780" i="1"/>
  <c r="CC774" i="1"/>
  <c r="CC722" i="1"/>
  <c r="CC711" i="1"/>
  <c r="CC635" i="1"/>
  <c r="CC525" i="1"/>
  <c r="CC508" i="1"/>
  <c r="CC479" i="1"/>
  <c r="CC473" i="1"/>
  <c r="CC439" i="1"/>
  <c r="CC415" i="1"/>
  <c r="CC351" i="1"/>
  <c r="CC345" i="1"/>
  <c r="CC339" i="1"/>
  <c r="CC316" i="1"/>
  <c r="CC298" i="1"/>
  <c r="CC292" i="1"/>
  <c r="CC286" i="1"/>
  <c r="CC257" i="1"/>
  <c r="CC240" i="1"/>
  <c r="CC193" i="1"/>
  <c r="CC187" i="1"/>
  <c r="CC181" i="1"/>
  <c r="CC164" i="1"/>
  <c r="CC141" i="1"/>
  <c r="CC124" i="1"/>
  <c r="CC78" i="1"/>
  <c r="CF108" i="1"/>
  <c r="CC1388" i="1"/>
  <c r="CC1302" i="1"/>
  <c r="CC1245" i="1"/>
  <c r="CC1217" i="1"/>
  <c r="CC733" i="1"/>
  <c r="CC727" i="1"/>
  <c r="CC484" i="1"/>
  <c r="CC450" i="1"/>
  <c r="CC274" i="1"/>
  <c r="CC222" i="1"/>
  <c r="CC129" i="1"/>
  <c r="CC95" i="1"/>
  <c r="CC89" i="1"/>
  <c r="CC54" i="1"/>
  <c r="CC1801" i="1"/>
  <c r="CC921" i="1"/>
  <c r="CC681" i="1"/>
  <c r="CC669" i="1"/>
  <c r="CC117" i="1"/>
  <c r="CC94" i="1"/>
  <c r="CC88" i="1"/>
  <c r="CC65" i="1"/>
  <c r="CC30" i="1"/>
  <c r="CF1167" i="1"/>
  <c r="CF483" i="1"/>
  <c r="CC1812" i="1"/>
  <c r="CC1756" i="1"/>
  <c r="CC1734" i="1"/>
  <c r="CC1560" i="1"/>
  <c r="CC1508" i="1"/>
  <c r="CC1491" i="1"/>
  <c r="CC1450" i="1"/>
  <c r="CC1444" i="1"/>
  <c r="CC1416" i="1"/>
  <c r="CC1353" i="1"/>
  <c r="CC1228" i="1"/>
  <c r="CC1122" i="1"/>
  <c r="CC837" i="1"/>
  <c r="CC825" i="1"/>
  <c r="CC761" i="1"/>
  <c r="CC715" i="1"/>
  <c r="CC466" i="1"/>
  <c r="CC449" i="1"/>
  <c r="CC238" i="1"/>
  <c r="CC232" i="1"/>
  <c r="CC162" i="1"/>
  <c r="CC70" i="1"/>
  <c r="CC64" i="1"/>
  <c r="CF273" i="1"/>
  <c r="CC1806" i="1"/>
  <c r="CC1705" i="1"/>
  <c r="CC1467" i="1"/>
  <c r="CC1461" i="1"/>
  <c r="CC1432" i="1"/>
  <c r="CC1188" i="1"/>
  <c r="CC1062" i="1"/>
  <c r="CC943" i="1"/>
  <c r="CC920" i="1"/>
  <c r="CC807" i="1"/>
  <c r="CC766" i="1"/>
  <c r="CC703" i="1"/>
  <c r="CC1660" i="1"/>
  <c r="CC1340" i="1"/>
  <c r="CC830" i="1"/>
  <c r="CC783" i="1"/>
  <c r="CC662" i="1"/>
  <c r="CC633" i="1"/>
  <c r="CC621" i="1"/>
  <c r="CC609" i="1"/>
  <c r="CC586" i="1"/>
  <c r="CC580" i="1"/>
  <c r="CC563" i="1"/>
  <c r="CC551" i="1"/>
  <c r="CC534" i="1"/>
  <c r="CC448" i="1"/>
  <c r="CC401" i="1"/>
  <c r="CC395" i="1"/>
  <c r="CC337" i="1"/>
  <c r="CC331" i="1"/>
  <c r="CC272" i="1"/>
  <c r="CC220" i="1"/>
  <c r="CC173" i="1"/>
  <c r="CC93" i="1"/>
  <c r="CC52" i="1"/>
  <c r="CF1859" i="1"/>
  <c r="CF1595" i="1"/>
  <c r="CC1598" i="1"/>
  <c r="CC1524" i="1"/>
  <c r="CC1472" i="1"/>
  <c r="CC1466" i="1"/>
  <c r="CC1317" i="1"/>
  <c r="CC1288" i="1"/>
  <c r="CC1165" i="1"/>
  <c r="CC777" i="1"/>
  <c r="CC725" i="1"/>
  <c r="CC597" i="1"/>
  <c r="CC568" i="1"/>
  <c r="CC453" i="1"/>
  <c r="CC430" i="1"/>
  <c r="CC424" i="1"/>
  <c r="CC412" i="1"/>
  <c r="CC383" i="1"/>
  <c r="CC377" i="1"/>
  <c r="CC366" i="1"/>
  <c r="CC360" i="1"/>
  <c r="CC354" i="1"/>
  <c r="CC313" i="1"/>
  <c r="CC289" i="1"/>
  <c r="CC260" i="1"/>
  <c r="CC254" i="1"/>
  <c r="CC243" i="1"/>
  <c r="CC237" i="1"/>
  <c r="CC225" i="1"/>
  <c r="CC196" i="1"/>
  <c r="CC167" i="1"/>
  <c r="CC161" i="1"/>
  <c r="CC149" i="1"/>
  <c r="CC144" i="1"/>
  <c r="CC132" i="1"/>
  <c r="CC121" i="1"/>
  <c r="CC115" i="1"/>
  <c r="CC109" i="1"/>
  <c r="CC104" i="1"/>
  <c r="CC75" i="1"/>
  <c r="CC69" i="1"/>
  <c r="CF1683" i="1"/>
  <c r="CC1788" i="1"/>
  <c r="CC1732" i="1"/>
  <c r="CC1676" i="1"/>
  <c r="CC1564" i="1"/>
  <c r="CC1402" i="1"/>
  <c r="CC1333" i="1"/>
  <c r="CC655" i="1"/>
  <c r="CC643" i="1"/>
  <c r="CC544" i="1"/>
  <c r="CC527" i="1"/>
  <c r="CC493" i="1"/>
  <c r="CC464" i="1"/>
  <c r="CC388" i="1"/>
  <c r="CC371" i="1"/>
  <c r="CC365" i="1"/>
  <c r="CC330" i="1"/>
  <c r="CC306" i="1"/>
  <c r="CC300" i="1"/>
  <c r="CC213" i="1"/>
  <c r="CC178" i="1"/>
  <c r="CC172" i="1"/>
  <c r="CC166" i="1"/>
  <c r="CC160" i="1"/>
  <c r="CC114" i="1"/>
  <c r="CC62" i="1"/>
  <c r="CC57" i="1"/>
  <c r="CC51" i="1"/>
  <c r="CC45" i="1"/>
  <c r="CC4" i="1"/>
  <c r="CF1475" i="1"/>
  <c r="CF181" i="1"/>
  <c r="CC1804" i="1"/>
  <c r="CC1442" i="1"/>
  <c r="CC654" i="1"/>
  <c r="CC578" i="1"/>
  <c r="CC549" i="1"/>
  <c r="CC515" i="1"/>
  <c r="CC206" i="1"/>
  <c r="CC50" i="1"/>
  <c r="CC38" i="1"/>
  <c r="CC1859" i="1"/>
  <c r="CC1753" i="1"/>
  <c r="CC1568" i="1"/>
  <c r="CC1505" i="1"/>
  <c r="CC1459" i="1"/>
  <c r="CC1258" i="1"/>
  <c r="CC1203" i="1"/>
  <c r="CC1136" i="1"/>
  <c r="CC21" i="1"/>
  <c r="CF1853" i="1"/>
  <c r="CF1831" i="1"/>
  <c r="CF1776" i="1"/>
  <c r="CF1748" i="1"/>
  <c r="CF1743" i="1"/>
  <c r="CF1710" i="1"/>
  <c r="CF1661" i="1"/>
  <c r="CF1628" i="1"/>
  <c r="CF1623" i="1"/>
  <c r="CF1584" i="1"/>
  <c r="CF1551" i="1"/>
  <c r="CF1546" i="1"/>
  <c r="CF1535" i="1"/>
  <c r="CF1519" i="1"/>
  <c r="CF1464" i="1"/>
  <c r="CF1442" i="1"/>
  <c r="CF1436" i="1"/>
  <c r="CF1381" i="1"/>
  <c r="CF1359" i="1"/>
  <c r="CF1354" i="1"/>
  <c r="CF1287" i="1"/>
  <c r="CF1242" i="1"/>
  <c r="CF1231" i="1"/>
  <c r="CF1219" i="1"/>
  <c r="CF1202" i="1"/>
  <c r="CF1155" i="1"/>
  <c r="CF1149" i="1"/>
  <c r="CF1143" i="1"/>
  <c r="CF1114" i="1"/>
  <c r="CF1108" i="1"/>
  <c r="CF1031" i="1"/>
  <c r="CF955" i="1"/>
  <c r="CF873" i="1"/>
  <c r="CF867" i="1"/>
  <c r="CF844" i="1"/>
  <c r="CF832" i="1"/>
  <c r="CF826" i="1"/>
  <c r="CF820" i="1"/>
  <c r="CF791" i="1"/>
  <c r="CF756" i="1"/>
  <c r="CF727" i="1"/>
  <c r="CF692" i="1"/>
  <c r="CF622" i="1"/>
  <c r="CF616" i="1"/>
  <c r="CF610" i="1"/>
  <c r="CF604" i="1"/>
  <c r="CF598" i="1"/>
  <c r="CF586" i="1"/>
  <c r="CF580" i="1"/>
  <c r="CF574" i="1"/>
  <c r="CF551" i="1"/>
  <c r="CF454" i="1"/>
  <c r="CF403" i="1"/>
  <c r="CF386" i="1"/>
  <c r="CF374" i="1"/>
  <c r="CF329" i="1"/>
  <c r="CF296" i="1"/>
  <c r="CF268" i="1"/>
  <c r="CF262" i="1"/>
  <c r="CF175" i="1"/>
  <c r="CF141" i="1"/>
  <c r="CF124" i="1"/>
  <c r="CF97" i="1"/>
  <c r="CF75" i="1"/>
  <c r="CF69" i="1"/>
  <c r="CF41" i="1"/>
  <c r="CF180" i="1"/>
  <c r="CF68" i="1"/>
  <c r="CF52" i="1"/>
  <c r="CF40" i="1"/>
  <c r="CF1852" i="1"/>
  <c r="CF1786" i="1"/>
  <c r="CF1709" i="1"/>
  <c r="CF1567" i="1"/>
  <c r="CF1501" i="1"/>
  <c r="CF819" i="1"/>
  <c r="CF550" i="1"/>
  <c r="CF345" i="1"/>
  <c r="CF185" i="1"/>
  <c r="CF117" i="1"/>
  <c r="CF1703" i="1"/>
  <c r="CF1638" i="1"/>
  <c r="CF1446" i="1"/>
  <c r="CF1325" i="1"/>
  <c r="CF1083" i="1"/>
  <c r="CF1036" i="1"/>
  <c r="CF936" i="1"/>
  <c r="CF638" i="1"/>
  <c r="CF430" i="1"/>
  <c r="CF1708" i="1"/>
  <c r="CF1533" i="1"/>
  <c r="CF1275" i="1"/>
  <c r="CF970" i="1"/>
  <c r="CF294" i="1"/>
  <c r="CF201" i="1"/>
  <c r="CF179" i="1"/>
  <c r="CF162" i="1"/>
  <c r="CF128" i="1"/>
  <c r="CF106" i="1"/>
  <c r="CF73" i="1"/>
  <c r="CF51" i="1"/>
  <c r="CF45" i="1"/>
  <c r="CF28" i="1"/>
  <c r="CF1757" i="1"/>
  <c r="CF1686" i="1"/>
  <c r="CF1637" i="1"/>
  <c r="CF1445" i="1"/>
  <c r="CF1065" i="1"/>
  <c r="CF531" i="1"/>
  <c r="CF1834" i="1"/>
  <c r="CF1828" i="1"/>
  <c r="CF1806" i="1"/>
  <c r="CF1729" i="1"/>
  <c r="CF1680" i="1"/>
  <c r="CF1642" i="1"/>
  <c r="CF1620" i="1"/>
  <c r="CF1581" i="1"/>
  <c r="CF1494" i="1"/>
  <c r="CF1439" i="1"/>
  <c r="CF1373" i="1"/>
  <c r="CF1274" i="1"/>
  <c r="CF1187" i="1"/>
  <c r="CF1117" i="1"/>
  <c r="CF975" i="1"/>
  <c r="CF940" i="1"/>
  <c r="CF759" i="1"/>
  <c r="CF660" i="1"/>
  <c r="CF595" i="1"/>
  <c r="CF451" i="1"/>
  <c r="CF423" i="1"/>
  <c r="CF212" i="1"/>
  <c r="CF178" i="1"/>
  <c r="CF172" i="1"/>
  <c r="CF161" i="1"/>
  <c r="CF138" i="1"/>
  <c r="CF94" i="1"/>
  <c r="CF72" i="1"/>
  <c r="CF50" i="1"/>
  <c r="CF33" i="1"/>
  <c r="CF1762" i="1"/>
  <c r="CF1685" i="1"/>
  <c r="CF1444" i="1"/>
  <c r="CF1460" i="1"/>
  <c r="CF1339" i="1"/>
  <c r="CF787" i="1"/>
  <c r="CF659" i="1"/>
  <c r="CF422" i="1"/>
  <c r="CF388" i="1"/>
  <c r="CF188" i="1"/>
  <c r="CF177" i="1"/>
  <c r="CF166" i="1"/>
  <c r="CF160" i="1"/>
  <c r="CF137" i="1"/>
  <c r="CF93" i="1"/>
  <c r="CF49" i="1"/>
  <c r="CF32" i="1"/>
  <c r="CF20" i="1"/>
  <c r="CC5" i="1"/>
  <c r="CF1860" i="1"/>
  <c r="CF1849" i="1"/>
  <c r="CF1838" i="1"/>
  <c r="CF1799" i="1"/>
  <c r="CF1788" i="1"/>
  <c r="CF1783" i="1"/>
  <c r="CF1733" i="1"/>
  <c r="CF1722" i="1"/>
  <c r="CF1700" i="1"/>
  <c r="CF1695" i="1"/>
  <c r="CF1684" i="1"/>
  <c r="CF1657" i="1"/>
  <c r="CF1613" i="1"/>
  <c r="CF1596" i="1"/>
  <c r="CF1591" i="1"/>
  <c r="CF1542" i="1"/>
  <c r="CF1471" i="1"/>
  <c r="CF1311" i="1"/>
  <c r="CF880" i="1"/>
  <c r="CF1854" i="1"/>
  <c r="CF1848" i="1"/>
  <c r="CF1804" i="1"/>
  <c r="CF1760" i="1"/>
  <c r="CF1448" i="1"/>
  <c r="CF1299" i="1"/>
  <c r="CF1272" i="1"/>
  <c r="CF1091" i="1"/>
  <c r="CF1044" i="1"/>
  <c r="CF996" i="1"/>
  <c r="CF868" i="1"/>
  <c r="CF757" i="1"/>
  <c r="CF534" i="1"/>
  <c r="CF438" i="1"/>
  <c r="CF358" i="1"/>
  <c r="CF176" i="1"/>
  <c r="CF165" i="1"/>
  <c r="CF142" i="1"/>
  <c r="CF136" i="1"/>
  <c r="CF98" i="1"/>
  <c r="CF70" i="1"/>
  <c r="CF48" i="1"/>
  <c r="CF31" i="1"/>
  <c r="BZ198" i="1"/>
  <c r="BZ186" i="1"/>
  <c r="BZ174" i="1"/>
  <c r="BZ162" i="1"/>
  <c r="BZ150" i="1"/>
  <c r="BZ138" i="1"/>
  <c r="BZ126" i="1"/>
  <c r="BZ114" i="1"/>
  <c r="BZ102" i="1"/>
  <c r="BZ90" i="1"/>
  <c r="BZ78" i="1"/>
  <c r="BZ66" i="1"/>
  <c r="BZ54" i="1"/>
  <c r="BZ42" i="1"/>
  <c r="BZ30" i="1"/>
  <c r="BZ18" i="1"/>
  <c r="BZ3" i="1"/>
  <c r="CC1843" i="1"/>
  <c r="CC1758" i="1"/>
  <c r="CC1662" i="1"/>
  <c r="CC1497" i="1"/>
  <c r="CC1710" i="1"/>
  <c r="CC1849" i="1"/>
  <c r="CC1823" i="1"/>
  <c r="CC1807" i="1"/>
  <c r="CC1775" i="1"/>
  <c r="CC1759" i="1"/>
  <c r="CC1727" i="1"/>
  <c r="CC1711" i="1"/>
  <c r="CC1679" i="1"/>
  <c r="CC1631" i="1"/>
  <c r="CC1582" i="1"/>
  <c r="CC1576" i="1"/>
  <c r="CC1565" i="1"/>
  <c r="CC1481" i="1"/>
  <c r="CC1430" i="1"/>
  <c r="CC1811" i="1"/>
  <c r="CC1795" i="1"/>
  <c r="CC1763" i="1"/>
  <c r="CC1747" i="1"/>
  <c r="CC1715" i="1"/>
  <c r="CC1699" i="1"/>
  <c r="CC1667" i="1"/>
  <c r="CC1608" i="1"/>
  <c r="CC1435" i="1"/>
  <c r="CC1847" i="1"/>
  <c r="CC1613" i="1"/>
  <c r="CC1825" i="1"/>
  <c r="CC1777" i="1"/>
  <c r="CC1729" i="1"/>
  <c r="CC1681" i="1"/>
  <c r="CC1633" i="1"/>
  <c r="CC1534" i="1"/>
  <c r="CC1528" i="1"/>
  <c r="CC1517" i="1"/>
  <c r="CC1398" i="1"/>
  <c r="CC1365" i="1"/>
  <c r="CC1835" i="1"/>
  <c r="CC1819" i="1"/>
  <c r="CC1787" i="1"/>
  <c r="CC1771" i="1"/>
  <c r="CC1739" i="1"/>
  <c r="CC1691" i="1"/>
  <c r="CC1643" i="1"/>
  <c r="CC1855" i="1"/>
  <c r="CC1554" i="1"/>
  <c r="CC1420" i="1"/>
  <c r="CC1232" i="1"/>
  <c r="CC1226" i="1"/>
  <c r="CC1176" i="1"/>
  <c r="CC991" i="1"/>
  <c r="CC1315" i="1"/>
  <c r="CC1248" i="1"/>
  <c r="CC1026" i="1"/>
  <c r="CC1014" i="1"/>
  <c r="CC704" i="1"/>
  <c r="CC640" i="1"/>
  <c r="CC451" i="1"/>
  <c r="CC252" i="1"/>
  <c r="CC165" i="1"/>
  <c r="CF1236" i="1"/>
  <c r="CF808" i="1"/>
  <c r="CF744" i="1"/>
  <c r="CF680" i="1"/>
  <c r="CF250" i="1"/>
  <c r="CC1858" i="1"/>
  <c r="CC1853" i="1"/>
  <c r="CC1834" i="1"/>
  <c r="CC1829" i="1"/>
  <c r="CC1810" i="1"/>
  <c r="CC1805" i="1"/>
  <c r="CC1786" i="1"/>
  <c r="CC1781" i="1"/>
  <c r="CC1762" i="1"/>
  <c r="CC1757" i="1"/>
  <c r="CC1738" i="1"/>
  <c r="CC1733" i="1"/>
  <c r="CC1714" i="1"/>
  <c r="CC1709" i="1"/>
  <c r="CC1690" i="1"/>
  <c r="CC1685" i="1"/>
  <c r="CC1666" i="1"/>
  <c r="CC1661" i="1"/>
  <c r="CC1642" i="1"/>
  <c r="CC1637" i="1"/>
  <c r="CC1586" i="1"/>
  <c r="CC1538" i="1"/>
  <c r="CC1434" i="1"/>
  <c r="CC1370" i="1"/>
  <c r="CC1325" i="1"/>
  <c r="CC1191" i="1"/>
  <c r="CC587" i="1"/>
  <c r="CC456" i="1"/>
  <c r="CB1862" i="1"/>
  <c r="CC1857" i="1"/>
  <c r="CC1838" i="1"/>
  <c r="CC1833" i="1"/>
  <c r="CC1814" i="1"/>
  <c r="CC1809" i="1"/>
  <c r="CC1790" i="1"/>
  <c r="CC1785" i="1"/>
  <c r="CC1766" i="1"/>
  <c r="CC1761" i="1"/>
  <c r="CC1742" i="1"/>
  <c r="CC1737" i="1"/>
  <c r="CC1718" i="1"/>
  <c r="CC1713" i="1"/>
  <c r="CC1694" i="1"/>
  <c r="CC1689" i="1"/>
  <c r="CC1670" i="1"/>
  <c r="CC1665" i="1"/>
  <c r="CC1646" i="1"/>
  <c r="CC1641" i="1"/>
  <c r="CC1622" i="1"/>
  <c r="CC1617" i="1"/>
  <c r="CC1606" i="1"/>
  <c r="CC1596" i="1"/>
  <c r="CC1580" i="1"/>
  <c r="CC1574" i="1"/>
  <c r="CC1569" i="1"/>
  <c r="CC1558" i="1"/>
  <c r="CC1548" i="1"/>
  <c r="CC1532" i="1"/>
  <c r="CC1526" i="1"/>
  <c r="CC1521" i="1"/>
  <c r="CC1485" i="1"/>
  <c r="CC1439" i="1"/>
  <c r="CC1375" i="1"/>
  <c r="CC1369" i="1"/>
  <c r="CC1196" i="1"/>
  <c r="CC1190" i="1"/>
  <c r="CC1125" i="1"/>
  <c r="CC1120" i="1"/>
  <c r="CC1114" i="1"/>
  <c r="CC656" i="1"/>
  <c r="CC603" i="1"/>
  <c r="CF1434" i="1"/>
  <c r="CB1861" i="1"/>
  <c r="CC1842" i="1"/>
  <c r="CC1837" i="1"/>
  <c r="CC1818" i="1"/>
  <c r="CC1813" i="1"/>
  <c r="CC1794" i="1"/>
  <c r="CC1789" i="1"/>
  <c r="CC1770" i="1"/>
  <c r="CC1765" i="1"/>
  <c r="CC1746" i="1"/>
  <c r="CC1741" i="1"/>
  <c r="CC1722" i="1"/>
  <c r="CC1717" i="1"/>
  <c r="CC1698" i="1"/>
  <c r="CC1693" i="1"/>
  <c r="CC1674" i="1"/>
  <c r="CC1669" i="1"/>
  <c r="CC1650" i="1"/>
  <c r="CC1645" i="1"/>
  <c r="CC1626" i="1"/>
  <c r="CC1621" i="1"/>
  <c r="CC1600" i="1"/>
  <c r="CC1595" i="1"/>
  <c r="CC1573" i="1"/>
  <c r="CC1552" i="1"/>
  <c r="CC1547" i="1"/>
  <c r="CC1525" i="1"/>
  <c r="CC1484" i="1"/>
  <c r="CC1443" i="1"/>
  <c r="CC1422" i="1"/>
  <c r="CC1417" i="1"/>
  <c r="CC1406" i="1"/>
  <c r="CC1401" i="1"/>
  <c r="CC1374" i="1"/>
  <c r="CC1345" i="1"/>
  <c r="CC736" i="1"/>
  <c r="CC614" i="1"/>
  <c r="CC512" i="1"/>
  <c r="CC506" i="1"/>
  <c r="CC413" i="1"/>
  <c r="CF1554" i="1"/>
  <c r="CF1674" i="1"/>
  <c r="CC1846" i="1"/>
  <c r="CC1841" i="1"/>
  <c r="CC1822" i="1"/>
  <c r="CC1817" i="1"/>
  <c r="CC1798" i="1"/>
  <c r="CC1793" i="1"/>
  <c r="CC1774" i="1"/>
  <c r="CC1769" i="1"/>
  <c r="CC1750" i="1"/>
  <c r="CC1745" i="1"/>
  <c r="CC1726" i="1"/>
  <c r="CC1721" i="1"/>
  <c r="CC1702" i="1"/>
  <c r="CC1697" i="1"/>
  <c r="CC1678" i="1"/>
  <c r="CC1673" i="1"/>
  <c r="CC1654" i="1"/>
  <c r="CC1649" i="1"/>
  <c r="CC1630" i="1"/>
  <c r="CC1625" i="1"/>
  <c r="CC1615" i="1"/>
  <c r="CC1578" i="1"/>
  <c r="CC1567" i="1"/>
  <c r="CC1530" i="1"/>
  <c r="CC1519" i="1"/>
  <c r="CC1494" i="1"/>
  <c r="CC1478" i="1"/>
  <c r="CC1463" i="1"/>
  <c r="CC1437" i="1"/>
  <c r="CC1356" i="1"/>
  <c r="CC1344" i="1"/>
  <c r="CC1134" i="1"/>
  <c r="CC747" i="1"/>
  <c r="CC741" i="1"/>
  <c r="CC619" i="1"/>
  <c r="CC539" i="1"/>
  <c r="CC418" i="1"/>
  <c r="CC1850" i="1"/>
  <c r="CC1845" i="1"/>
  <c r="CC1826" i="1"/>
  <c r="CC1821" i="1"/>
  <c r="CC1802" i="1"/>
  <c r="CC1797" i="1"/>
  <c r="CC1778" i="1"/>
  <c r="CC1773" i="1"/>
  <c r="CC1754" i="1"/>
  <c r="CC1749" i="1"/>
  <c r="CC1730" i="1"/>
  <c r="CC1725" i="1"/>
  <c r="CC1706" i="1"/>
  <c r="CC1701" i="1"/>
  <c r="CC1682" i="1"/>
  <c r="CC1677" i="1"/>
  <c r="CC1658" i="1"/>
  <c r="CC1653" i="1"/>
  <c r="CC1634" i="1"/>
  <c r="CC1629" i="1"/>
  <c r="CC1609" i="1"/>
  <c r="CC1593" i="1"/>
  <c r="CC1577" i="1"/>
  <c r="CC1561" i="1"/>
  <c r="CC1545" i="1"/>
  <c r="CC1529" i="1"/>
  <c r="CC1498" i="1"/>
  <c r="CC1493" i="1"/>
  <c r="CC1477" i="1"/>
  <c r="CC1456" i="1"/>
  <c r="CC1227" i="1"/>
  <c r="CC927" i="1"/>
  <c r="CC809" i="1"/>
  <c r="CC688" i="1"/>
  <c r="CC624" i="1"/>
  <c r="CC618" i="1"/>
  <c r="CC435" i="1"/>
  <c r="CC1386" i="1"/>
  <c r="CC1330" i="1"/>
  <c r="CC1306" i="1"/>
  <c r="CC1269" i="1"/>
  <c r="CC1222" i="1"/>
  <c r="CC1161" i="1"/>
  <c r="CC1003" i="1"/>
  <c r="CC939" i="1"/>
  <c r="CC928" i="1"/>
  <c r="CC922" i="1"/>
  <c r="CC893" i="1"/>
  <c r="CC881" i="1"/>
  <c r="CC869" i="1"/>
  <c r="CC857" i="1"/>
  <c r="CC845" i="1"/>
  <c r="CC833" i="1"/>
  <c r="CC821" i="1"/>
  <c r="CC798" i="1"/>
  <c r="CC776" i="1"/>
  <c r="CC759" i="1"/>
  <c r="CC748" i="1"/>
  <c r="CC742" i="1"/>
  <c r="CC737" i="1"/>
  <c r="CC705" i="1"/>
  <c r="CC699" i="1"/>
  <c r="CC689" i="1"/>
  <c r="CC667" i="1"/>
  <c r="CC657" i="1"/>
  <c r="CC651" i="1"/>
  <c r="CC641" i="1"/>
  <c r="CC604" i="1"/>
  <c r="CC588" i="1"/>
  <c r="CC507" i="1"/>
  <c r="CC501" i="1"/>
  <c r="CC441" i="1"/>
  <c r="CC419" i="1"/>
  <c r="CC408" i="1"/>
  <c r="CC403" i="1"/>
  <c r="CC392" i="1"/>
  <c r="CC370" i="1"/>
  <c r="CC154" i="1"/>
  <c r="CF1789" i="1"/>
  <c r="CF1751" i="1"/>
  <c r="CF1735" i="1"/>
  <c r="CF1626" i="1"/>
  <c r="CF1549" i="1"/>
  <c r="CF1506" i="1"/>
  <c r="CF1429" i="1"/>
  <c r="CF1386" i="1"/>
  <c r="CF1304" i="1"/>
  <c r="CC1390" i="1"/>
  <c r="CC1339" i="1"/>
  <c r="CC1300" i="1"/>
  <c r="CC1294" i="1"/>
  <c r="CC1268" i="1"/>
  <c r="CC1263" i="1"/>
  <c r="CC1216" i="1"/>
  <c r="CC1160" i="1"/>
  <c r="CC1155" i="1"/>
  <c r="CC1140" i="1"/>
  <c r="CC1109" i="1"/>
  <c r="CC1097" i="1"/>
  <c r="CC1091" i="1"/>
  <c r="CC1067" i="1"/>
  <c r="CC1049" i="1"/>
  <c r="CC1043" i="1"/>
  <c r="CC1019" i="1"/>
  <c r="CC1008" i="1"/>
  <c r="CC1002" i="1"/>
  <c r="CC955" i="1"/>
  <c r="CC944" i="1"/>
  <c r="CC938" i="1"/>
  <c r="CC909" i="1"/>
  <c r="CC891" i="1"/>
  <c r="CC879" i="1"/>
  <c r="CC867" i="1"/>
  <c r="CC855" i="1"/>
  <c r="CC843" i="1"/>
  <c r="CC831" i="1"/>
  <c r="CC819" i="1"/>
  <c r="CC814" i="1"/>
  <c r="CC803" i="1"/>
  <c r="CC797" i="1"/>
  <c r="CC752" i="1"/>
  <c r="CC730" i="1"/>
  <c r="CC709" i="1"/>
  <c r="CC693" i="1"/>
  <c r="CC671" i="1"/>
  <c r="CC661" i="1"/>
  <c r="CC645" i="1"/>
  <c r="CC623" i="1"/>
  <c r="CC608" i="1"/>
  <c r="CC592" i="1"/>
  <c r="CC576" i="1"/>
  <c r="CC565" i="1"/>
  <c r="CC560" i="1"/>
  <c r="CC554" i="1"/>
  <c r="CC533" i="1"/>
  <c r="CC528" i="1"/>
  <c r="CC478" i="1"/>
  <c r="CC472" i="1"/>
  <c r="CC429" i="1"/>
  <c r="CC423" i="1"/>
  <c r="CC380" i="1"/>
  <c r="CC363" i="1"/>
  <c r="CF1842" i="1"/>
  <c r="CF1717" i="1"/>
  <c r="CF1679" i="1"/>
  <c r="CF1663" i="1"/>
  <c r="CF1597" i="1"/>
  <c r="CF1559" i="1"/>
  <c r="CF1477" i="1"/>
  <c r="CF1357" i="1"/>
  <c r="CF1314" i="1"/>
  <c r="CF1247" i="1"/>
  <c r="CC1389" i="1"/>
  <c r="CC1354" i="1"/>
  <c r="CC1304" i="1"/>
  <c r="CC1299" i="1"/>
  <c r="CC1293" i="1"/>
  <c r="CC1273" i="1"/>
  <c r="CC1252" i="1"/>
  <c r="CC1246" i="1"/>
  <c r="CC1220" i="1"/>
  <c r="CC1215" i="1"/>
  <c r="CC1200" i="1"/>
  <c r="CC1180" i="1"/>
  <c r="CC1169" i="1"/>
  <c r="CC1144" i="1"/>
  <c r="CC1096" i="1"/>
  <c r="CC1090" i="1"/>
  <c r="CC1078" i="1"/>
  <c r="CC1066" i="1"/>
  <c r="CC1048" i="1"/>
  <c r="CC1042" i="1"/>
  <c r="CC1030" i="1"/>
  <c r="CC1001" i="1"/>
  <c r="CC983" i="1"/>
  <c r="CC978" i="1"/>
  <c r="CC966" i="1"/>
  <c r="CC937" i="1"/>
  <c r="CC919" i="1"/>
  <c r="CC914" i="1"/>
  <c r="CC902" i="1"/>
  <c r="CC796" i="1"/>
  <c r="CC790" i="1"/>
  <c r="CC785" i="1"/>
  <c r="CC757" i="1"/>
  <c r="CC751" i="1"/>
  <c r="CC729" i="1"/>
  <c r="CC723" i="1"/>
  <c r="CC708" i="1"/>
  <c r="CC676" i="1"/>
  <c r="CC660" i="1"/>
  <c r="CC628" i="1"/>
  <c r="CC607" i="1"/>
  <c r="CC591" i="1"/>
  <c r="CC559" i="1"/>
  <c r="CC553" i="1"/>
  <c r="CC543" i="1"/>
  <c r="CC532" i="1"/>
  <c r="CC521" i="1"/>
  <c r="CC477" i="1"/>
  <c r="CC471" i="1"/>
  <c r="CC428" i="1"/>
  <c r="CC390" i="1"/>
  <c r="CC379" i="1"/>
  <c r="CC368" i="1"/>
  <c r="CC362" i="1"/>
  <c r="CC356" i="1"/>
  <c r="CC268" i="1"/>
  <c r="CF1765" i="1"/>
  <c r="CF1727" i="1"/>
  <c r="CF1711" i="1"/>
  <c r="CF1602" i="1"/>
  <c r="CF1525" i="1"/>
  <c r="CF1482" i="1"/>
  <c r="CF1405" i="1"/>
  <c r="CF1362" i="1"/>
  <c r="CF1263" i="1"/>
  <c r="CF1367" i="1"/>
  <c r="CC1373" i="1"/>
  <c r="CC1363" i="1"/>
  <c r="CC1343" i="1"/>
  <c r="CC1313" i="1"/>
  <c r="CC1272" i="1"/>
  <c r="CC1256" i="1"/>
  <c r="CC1251" i="1"/>
  <c r="CC1184" i="1"/>
  <c r="CC1179" i="1"/>
  <c r="CC1148" i="1"/>
  <c r="CC1143" i="1"/>
  <c r="CC1128" i="1"/>
  <c r="CC1107" i="1"/>
  <c r="CC1083" i="1"/>
  <c r="CC1065" i="1"/>
  <c r="CC1059" i="1"/>
  <c r="CC1035" i="1"/>
  <c r="CC1000" i="1"/>
  <c r="CC959" i="1"/>
  <c r="CC942" i="1"/>
  <c r="CC936" i="1"/>
  <c r="CC913" i="1"/>
  <c r="CC901" i="1"/>
  <c r="CC895" i="1"/>
  <c r="CC883" i="1"/>
  <c r="CC871" i="1"/>
  <c r="CC859" i="1"/>
  <c r="CC847" i="1"/>
  <c r="CC835" i="1"/>
  <c r="CC823" i="1"/>
  <c r="CC801" i="1"/>
  <c r="CC795" i="1"/>
  <c r="CC789" i="1"/>
  <c r="CC784" i="1"/>
  <c r="CC756" i="1"/>
  <c r="CC728" i="1"/>
  <c r="CC707" i="1"/>
  <c r="CC659" i="1"/>
  <c r="CC617" i="1"/>
  <c r="CC595" i="1"/>
  <c r="CC585" i="1"/>
  <c r="CC579" i="1"/>
  <c r="CC569" i="1"/>
  <c r="CC558" i="1"/>
  <c r="CC526" i="1"/>
  <c r="CC520" i="1"/>
  <c r="CC509" i="1"/>
  <c r="CC476" i="1"/>
  <c r="CC438" i="1"/>
  <c r="CC427" i="1"/>
  <c r="CC421" i="1"/>
  <c r="CC416" i="1"/>
  <c r="CC405" i="1"/>
  <c r="CC389" i="1"/>
  <c r="CC384" i="1"/>
  <c r="CC367" i="1"/>
  <c r="CC361" i="1"/>
  <c r="CC174" i="1"/>
  <c r="CC110" i="1"/>
  <c r="CF1813" i="1"/>
  <c r="CF1775" i="1"/>
  <c r="CF1759" i="1"/>
  <c r="CF1650" i="1"/>
  <c r="CF1573" i="1"/>
  <c r="CF1530" i="1"/>
  <c r="CF1410" i="1"/>
  <c r="CC1377" i="1"/>
  <c r="CC1342" i="1"/>
  <c r="CC1327" i="1"/>
  <c r="CC1204" i="1"/>
  <c r="CC1173" i="1"/>
  <c r="CC1168" i="1"/>
  <c r="CC999" i="1"/>
  <c r="CC935" i="1"/>
  <c r="CC811" i="1"/>
  <c r="CC557" i="1"/>
  <c r="CC469" i="1"/>
  <c r="CC214" i="1"/>
  <c r="CC208" i="1"/>
  <c r="CC1382" i="1"/>
  <c r="CC1234" i="1"/>
  <c r="CC1137" i="1"/>
  <c r="CC987" i="1"/>
  <c r="CC923" i="1"/>
  <c r="CC743" i="1"/>
  <c r="CC695" i="1"/>
  <c r="CC647" i="1"/>
  <c r="CC1381" i="1"/>
  <c r="CC1366" i="1"/>
  <c r="CC1260" i="1"/>
  <c r="CC1233" i="1"/>
  <c r="CC1223" i="1"/>
  <c r="CC1197" i="1"/>
  <c r="CC1177" i="1"/>
  <c r="CC1172" i="1"/>
  <c r="CC1081" i="1"/>
  <c r="CC1075" i="1"/>
  <c r="CC1033" i="1"/>
  <c r="CC1010" i="1"/>
  <c r="CC998" i="1"/>
  <c r="CC969" i="1"/>
  <c r="CC946" i="1"/>
  <c r="CC934" i="1"/>
  <c r="CC905" i="1"/>
  <c r="CC805" i="1"/>
  <c r="CC799" i="1"/>
  <c r="CC771" i="1"/>
  <c r="CC765" i="1"/>
  <c r="CC754" i="1"/>
  <c r="CC732" i="1"/>
  <c r="CC700" i="1"/>
  <c r="CC684" i="1"/>
  <c r="CC652" i="1"/>
  <c r="CC636" i="1"/>
  <c r="CC615" i="1"/>
  <c r="CC583" i="1"/>
  <c r="CC567" i="1"/>
  <c r="CC556" i="1"/>
  <c r="CC524" i="1"/>
  <c r="CC485" i="1"/>
  <c r="CC463" i="1"/>
  <c r="CC447" i="1"/>
  <c r="CC436" i="1"/>
  <c r="CC431" i="1"/>
  <c r="CC425" i="1"/>
  <c r="CC414" i="1"/>
  <c r="CC382" i="1"/>
  <c r="CC376" i="1"/>
  <c r="CC359" i="1"/>
  <c r="CC324" i="1"/>
  <c r="CC28" i="1"/>
  <c r="CF1855" i="1"/>
  <c r="CF1746" i="1"/>
  <c r="CF1621" i="1"/>
  <c r="CF1463" i="1"/>
  <c r="CF1343" i="1"/>
  <c r="CC230" i="1"/>
  <c r="CC138" i="1"/>
  <c r="CF1814" i="1"/>
  <c r="CF1809" i="1"/>
  <c r="CF1790" i="1"/>
  <c r="CF1785" i="1"/>
  <c r="CF1766" i="1"/>
  <c r="CF1761" i="1"/>
  <c r="CF1742" i="1"/>
  <c r="CF1737" i="1"/>
  <c r="CF1718" i="1"/>
  <c r="CF1713" i="1"/>
  <c r="CF1694" i="1"/>
  <c r="CF1689" i="1"/>
  <c r="CF1670" i="1"/>
  <c r="CF1665" i="1"/>
  <c r="CF1646" i="1"/>
  <c r="CF1641" i="1"/>
  <c r="CF1622" i="1"/>
  <c r="CF1617" i="1"/>
  <c r="CF1598" i="1"/>
  <c r="CF1593" i="1"/>
  <c r="CF1574" i="1"/>
  <c r="CF1569" i="1"/>
  <c r="CF1550" i="1"/>
  <c r="CF1545" i="1"/>
  <c r="CF1526" i="1"/>
  <c r="CF1521" i="1"/>
  <c r="CF1502" i="1"/>
  <c r="CF1497" i="1"/>
  <c r="CF1478" i="1"/>
  <c r="CF1473" i="1"/>
  <c r="CF1454" i="1"/>
  <c r="CF1449" i="1"/>
  <c r="CF1430" i="1"/>
  <c r="CF1425" i="1"/>
  <c r="CF1406" i="1"/>
  <c r="CF1401" i="1"/>
  <c r="CF1382" i="1"/>
  <c r="CF1377" i="1"/>
  <c r="CF1358" i="1"/>
  <c r="CF1353" i="1"/>
  <c r="CF1334" i="1"/>
  <c r="CF1329" i="1"/>
  <c r="CF1310" i="1"/>
  <c r="CF1279" i="1"/>
  <c r="CF1237" i="1"/>
  <c r="CF856" i="1"/>
  <c r="CC357" i="1"/>
  <c r="CC340" i="1"/>
  <c r="CC329" i="1"/>
  <c r="CC318" i="1"/>
  <c r="CC312" i="1"/>
  <c r="CC278" i="1"/>
  <c r="CC273" i="1"/>
  <c r="CC241" i="1"/>
  <c r="CC229" i="1"/>
  <c r="CC219" i="1"/>
  <c r="CC197" i="1"/>
  <c r="CC192" i="1"/>
  <c r="CC158" i="1"/>
  <c r="CC143" i="1"/>
  <c r="CC137" i="1"/>
  <c r="CC77" i="1"/>
  <c r="CC72" i="1"/>
  <c r="CC44" i="1"/>
  <c r="CF1288" i="1"/>
  <c r="CF1268" i="1"/>
  <c r="CF1241" i="1"/>
  <c r="CF1119" i="1"/>
  <c r="CF954" i="1"/>
  <c r="CF872" i="1"/>
  <c r="CF510" i="1"/>
  <c r="CC328" i="1"/>
  <c r="CC234" i="1"/>
  <c r="CC228" i="1"/>
  <c r="CC142" i="1"/>
  <c r="CC136" i="1"/>
  <c r="CF1817" i="1"/>
  <c r="CF1798" i="1"/>
  <c r="CF1793" i="1"/>
  <c r="CF1774" i="1"/>
  <c r="CF1769" i="1"/>
  <c r="CF1750" i="1"/>
  <c r="CF1745" i="1"/>
  <c r="CF1726" i="1"/>
  <c r="CF1721" i="1"/>
  <c r="CF1702" i="1"/>
  <c r="CF1697" i="1"/>
  <c r="CF1678" i="1"/>
  <c r="CF1673" i="1"/>
  <c r="CF1654" i="1"/>
  <c r="CF1649" i="1"/>
  <c r="CF1630" i="1"/>
  <c r="CF1625" i="1"/>
  <c r="CF1606" i="1"/>
  <c r="CF1601" i="1"/>
  <c r="CF1582" i="1"/>
  <c r="CF1577" i="1"/>
  <c r="CF1558" i="1"/>
  <c r="CF1553" i="1"/>
  <c r="CF1534" i="1"/>
  <c r="CF1529" i="1"/>
  <c r="CF1510" i="1"/>
  <c r="CF1505" i="1"/>
  <c r="CF1486" i="1"/>
  <c r="CF1481" i="1"/>
  <c r="CF1462" i="1"/>
  <c r="CF1457" i="1"/>
  <c r="CF1438" i="1"/>
  <c r="CF1433" i="1"/>
  <c r="CF1414" i="1"/>
  <c r="CF1409" i="1"/>
  <c r="CF1390" i="1"/>
  <c r="CF1385" i="1"/>
  <c r="CF1366" i="1"/>
  <c r="CF1361" i="1"/>
  <c r="CF1342" i="1"/>
  <c r="CF1337" i="1"/>
  <c r="CF1318" i="1"/>
  <c r="CF1313" i="1"/>
  <c r="CF1303" i="1"/>
  <c r="CF1256" i="1"/>
  <c r="CF1246" i="1"/>
  <c r="CF1240" i="1"/>
  <c r="CF1012" i="1"/>
  <c r="CF924" i="1"/>
  <c r="CF442" i="1"/>
  <c r="CF17" i="1"/>
  <c r="CF1292" i="1"/>
  <c r="CF1282" i="1"/>
  <c r="CC333" i="1"/>
  <c r="CC293" i="1"/>
  <c r="CC245" i="1"/>
  <c r="CC212" i="1"/>
  <c r="CC201" i="1"/>
  <c r="CC169" i="1"/>
  <c r="CC163" i="1"/>
  <c r="CC157" i="1"/>
  <c r="CC152" i="1"/>
  <c r="CC147" i="1"/>
  <c r="CC125" i="1"/>
  <c r="CC120" i="1"/>
  <c r="CC81" i="1"/>
  <c r="CF1850" i="1"/>
  <c r="CF1845" i="1"/>
  <c r="CF1826" i="1"/>
  <c r="CF1821" i="1"/>
  <c r="CF1802" i="1"/>
  <c r="CF1797" i="1"/>
  <c r="CF1778" i="1"/>
  <c r="CF1773" i="1"/>
  <c r="CF1754" i="1"/>
  <c r="CF1749" i="1"/>
  <c r="CF1730" i="1"/>
  <c r="CF1725" i="1"/>
  <c r="CF1706" i="1"/>
  <c r="CF1701" i="1"/>
  <c r="CF1682" i="1"/>
  <c r="CF1677" i="1"/>
  <c r="CF1658" i="1"/>
  <c r="CF1653" i="1"/>
  <c r="CF1634" i="1"/>
  <c r="CF1629" i="1"/>
  <c r="CF1610" i="1"/>
  <c r="CC344" i="1"/>
  <c r="CC92" i="1"/>
  <c r="CC53" i="1"/>
  <c r="CC48" i="1"/>
  <c r="CC9" i="1"/>
  <c r="CF1250" i="1"/>
  <c r="CF406" i="1"/>
  <c r="CF265" i="1"/>
  <c r="CC355" i="1"/>
  <c r="CC332" i="1"/>
  <c r="CC217" i="1"/>
  <c r="CF1753" i="1"/>
  <c r="CF1561" i="1"/>
  <c r="CF1422" i="1"/>
  <c r="CF1417" i="1"/>
  <c r="CF1398" i="1"/>
  <c r="CF1393" i="1"/>
  <c r="CF1374" i="1"/>
  <c r="CF1369" i="1"/>
  <c r="CF1350" i="1"/>
  <c r="CF1345" i="1"/>
  <c r="CF1326" i="1"/>
  <c r="CF1321" i="1"/>
  <c r="CF1281" i="1"/>
  <c r="CF1266" i="1"/>
  <c r="CF1260" i="1"/>
  <c r="CF1244" i="1"/>
  <c r="CF1028" i="1"/>
  <c r="CF776" i="1"/>
  <c r="CF712" i="1"/>
  <c r="CF648" i="1"/>
  <c r="CF411" i="1"/>
  <c r="CF189" i="1"/>
  <c r="CF121" i="1"/>
  <c r="CC249" i="1"/>
  <c r="CC140" i="1"/>
  <c r="CC118" i="1"/>
  <c r="CC112" i="1"/>
  <c r="CC85" i="1"/>
  <c r="CF1301" i="1"/>
  <c r="CF1227" i="1"/>
  <c r="CF1104" i="1"/>
  <c r="CF840" i="1"/>
  <c r="CF65" i="1"/>
  <c r="CC216" i="1"/>
  <c r="CC182" i="1"/>
  <c r="CF1232" i="1"/>
  <c r="CC348" i="1"/>
  <c r="CC342" i="1"/>
  <c r="CC320" i="1"/>
  <c r="CC314" i="1"/>
  <c r="CC291" i="1"/>
  <c r="CC253" i="1"/>
  <c r="CC248" i="1"/>
  <c r="CC128" i="1"/>
  <c r="CC123" i="1"/>
  <c r="CC101" i="1"/>
  <c r="CC96" i="1"/>
  <c r="CC68" i="1"/>
  <c r="CC29" i="1"/>
  <c r="CC24" i="1"/>
  <c r="CF1160" i="1"/>
  <c r="CF1072" i="1"/>
  <c r="CF1034" i="1"/>
  <c r="CF914" i="1"/>
  <c r="CF643" i="1"/>
  <c r="CF270" i="1"/>
  <c r="CF216" i="1"/>
  <c r="CF174" i="1"/>
  <c r="CF158" i="1"/>
  <c r="CF127" i="1"/>
  <c r="CF116" i="1"/>
  <c r="CF1222" i="1"/>
  <c r="CF1196" i="1"/>
  <c r="CF1165" i="1"/>
  <c r="CF1150" i="1"/>
  <c r="CF1124" i="1"/>
  <c r="CF1077" i="1"/>
  <c r="CF1049" i="1"/>
  <c r="CF969" i="1"/>
  <c r="CF949" i="1"/>
  <c r="CF919" i="1"/>
  <c r="CF861" i="1"/>
  <c r="CF845" i="1"/>
  <c r="CF829" i="1"/>
  <c r="CF813" i="1"/>
  <c r="CF797" i="1"/>
  <c r="CF781" i="1"/>
  <c r="CF765" i="1"/>
  <c r="CF749" i="1"/>
  <c r="CF733" i="1"/>
  <c r="CF717" i="1"/>
  <c r="CF701" i="1"/>
  <c r="CF685" i="1"/>
  <c r="CF669" i="1"/>
  <c r="CF653" i="1"/>
  <c r="CF642" i="1"/>
  <c r="CF603" i="1"/>
  <c r="CF592" i="1"/>
  <c r="CF581" i="1"/>
  <c r="CF515" i="1"/>
  <c r="CF489" i="1"/>
  <c r="CF447" i="1"/>
  <c r="CF365" i="1"/>
  <c r="CF328" i="1"/>
  <c r="CF322" i="1"/>
  <c r="CF312" i="1"/>
  <c r="CF306" i="1"/>
  <c r="CF274" i="1"/>
  <c r="CF235" i="1"/>
  <c r="CF230" i="1"/>
  <c r="CF194" i="1"/>
  <c r="CF168" i="1"/>
  <c r="CF126" i="1"/>
  <c r="CF110" i="1"/>
  <c r="CF1093" i="1"/>
  <c r="CF1071" i="1"/>
  <c r="CF1054" i="1"/>
  <c r="CF1001" i="1"/>
  <c r="CF887" i="1"/>
  <c r="CF738" i="1"/>
  <c r="CF722" i="1"/>
  <c r="CF706" i="1"/>
  <c r="CF690" i="1"/>
  <c r="CF674" i="1"/>
  <c r="CF658" i="1"/>
  <c r="CF636" i="1"/>
  <c r="CF620" i="1"/>
  <c r="CF608" i="1"/>
  <c r="CF575" i="1"/>
  <c r="CF564" i="1"/>
  <c r="CF558" i="1"/>
  <c r="CF436" i="1"/>
  <c r="CF1092" i="1"/>
  <c r="CF1006" i="1"/>
  <c r="CF695" i="1"/>
  <c r="CF663" i="1"/>
  <c r="CF552" i="1"/>
  <c r="CF535" i="1"/>
  <c r="CF509" i="1"/>
  <c r="CF504" i="1"/>
  <c r="CF467" i="1"/>
  <c r="CF441" i="1"/>
  <c r="CF415" i="1"/>
  <c r="CF395" i="1"/>
  <c r="CF364" i="1"/>
  <c r="CF359" i="1"/>
  <c r="CF349" i="1"/>
  <c r="CF311" i="1"/>
  <c r="CF284" i="1"/>
  <c r="CF214" i="1"/>
  <c r="CF146" i="1"/>
  <c r="CF120" i="1"/>
  <c r="CF1032" i="1"/>
  <c r="CF907" i="1"/>
  <c r="CF563" i="1"/>
  <c r="CF557" i="1"/>
  <c r="CF540" i="1"/>
  <c r="CF519" i="1"/>
  <c r="CF369" i="1"/>
  <c r="CF337" i="1"/>
  <c r="CF258" i="1"/>
  <c r="CF244" i="1"/>
  <c r="CF239" i="1"/>
  <c r="CF198" i="1"/>
  <c r="CF182" i="1"/>
  <c r="CF151" i="1"/>
  <c r="CF140" i="1"/>
  <c r="CF130" i="1"/>
  <c r="CF114" i="1"/>
  <c r="CF104" i="1"/>
  <c r="CF88" i="1"/>
  <c r="CF83" i="1"/>
  <c r="CF78" i="1"/>
  <c r="CF59" i="1"/>
  <c r="CF54" i="1"/>
  <c r="CF35" i="1"/>
  <c r="CF30" i="1"/>
  <c r="CF11" i="1"/>
  <c r="CF6" i="1"/>
  <c r="CF1102" i="1"/>
  <c r="CF1026" i="1"/>
  <c r="CF1005" i="1"/>
  <c r="CF957" i="1"/>
  <c r="CF1122" i="1"/>
  <c r="CF1096" i="1"/>
  <c r="CF988" i="1"/>
  <c r="CF859" i="1"/>
  <c r="CF843" i="1"/>
  <c r="CF811" i="1"/>
  <c r="CF795" i="1"/>
  <c r="CF779" i="1"/>
  <c r="CF763" i="1"/>
  <c r="CF747" i="1"/>
  <c r="CF731" i="1"/>
  <c r="CF715" i="1"/>
  <c r="CF699" i="1"/>
  <c r="CF683" i="1"/>
  <c r="CF667" i="1"/>
  <c r="CF651" i="1"/>
  <c r="CF629" i="1"/>
  <c r="CF612" i="1"/>
  <c r="CF590" i="1"/>
  <c r="CF584" i="1"/>
  <c r="CF562" i="1"/>
  <c r="CF556" i="1"/>
  <c r="CF545" i="1"/>
  <c r="CF539" i="1"/>
  <c r="CF523" i="1"/>
  <c r="CF513" i="1"/>
  <c r="CF471" i="1"/>
  <c r="CF419" i="1"/>
  <c r="CF353" i="1"/>
  <c r="CF336" i="1"/>
  <c r="CF331" i="1"/>
  <c r="CF325" i="1"/>
  <c r="CF309" i="1"/>
  <c r="CF248" i="1"/>
  <c r="CF238" i="1"/>
  <c r="CF223" i="1"/>
  <c r="CF218" i="1"/>
  <c r="CF192" i="1"/>
  <c r="CF150" i="1"/>
  <c r="CF134" i="1"/>
  <c r="CF103" i="1"/>
  <c r="CF92" i="1"/>
  <c r="CF82" i="1"/>
  <c r="CF58" i="1"/>
  <c r="CF34" i="1"/>
  <c r="CF10" i="1"/>
  <c r="CF837" i="1"/>
  <c r="CF1193" i="1"/>
  <c r="CF1106" i="1"/>
  <c r="CF1041" i="1"/>
  <c r="CF858" i="1"/>
  <c r="CF842" i="1"/>
  <c r="CF810" i="1"/>
  <c r="CF794" i="1"/>
  <c r="CF778" i="1"/>
  <c r="CF762" i="1"/>
  <c r="CF746" i="1"/>
  <c r="CF730" i="1"/>
  <c r="CF714" i="1"/>
  <c r="CF698" i="1"/>
  <c r="CF682" i="1"/>
  <c r="CF666" i="1"/>
  <c r="CF650" i="1"/>
  <c r="CF628" i="1"/>
  <c r="CF617" i="1"/>
  <c r="CF611" i="1"/>
  <c r="CF589" i="1"/>
  <c r="CF567" i="1"/>
  <c r="CF561" i="1"/>
  <c r="CF533" i="1"/>
  <c r="CF528" i="1"/>
  <c r="CF491" i="1"/>
  <c r="CF475" i="1"/>
  <c r="CF465" i="1"/>
  <c r="CF393" i="1"/>
  <c r="CF367" i="1"/>
  <c r="CF357" i="1"/>
  <c r="CF324" i="1"/>
  <c r="CF314" i="1"/>
  <c r="CF287" i="1"/>
  <c r="CF276" i="1"/>
  <c r="CF242" i="1"/>
  <c r="CF222" i="1"/>
  <c r="CF196" i="1"/>
  <c r="CF170" i="1"/>
  <c r="CF144" i="1"/>
  <c r="CF102" i="1"/>
  <c r="CF86" i="1"/>
  <c r="CF62" i="1"/>
  <c r="CF38" i="1"/>
  <c r="CF14" i="1"/>
  <c r="CF1198" i="1"/>
  <c r="CF1126" i="1"/>
  <c r="CF863" i="1"/>
  <c r="CF815" i="1"/>
  <c r="CF767" i="1"/>
  <c r="CF671" i="1"/>
  <c r="CF594" i="1"/>
  <c r="CF1146" i="1"/>
  <c r="CF915" i="1"/>
  <c r="CF899" i="1"/>
  <c r="CF566" i="1"/>
  <c r="CF543" i="1"/>
  <c r="CF532" i="1"/>
  <c r="CF511" i="1"/>
  <c r="CF485" i="1"/>
  <c r="CF480" i="1"/>
  <c r="CF443" i="1"/>
  <c r="CF412" i="1"/>
  <c r="CF351" i="1"/>
  <c r="CF292" i="1"/>
  <c r="CF286" i="1"/>
  <c r="CF251" i="1"/>
  <c r="CF211" i="1"/>
  <c r="CF190" i="1"/>
  <c r="CF122" i="1"/>
  <c r="CF96" i="1"/>
  <c r="CF66" i="1"/>
  <c r="CF42" i="1"/>
  <c r="CF18" i="1"/>
  <c r="CF1205" i="1"/>
  <c r="CF1277" i="1"/>
  <c r="CF1254" i="1"/>
  <c r="CF1249" i="1"/>
  <c r="CF1230" i="1"/>
  <c r="CF1225" i="1"/>
  <c r="CF1206" i="1"/>
  <c r="CF1201" i="1"/>
  <c r="CF1182" i="1"/>
  <c r="CF1177" i="1"/>
  <c r="CF1158" i="1"/>
  <c r="CF1153" i="1"/>
  <c r="CF1134" i="1"/>
  <c r="CF1129" i="1"/>
  <c r="CF1074" i="1"/>
  <c r="CF1289" i="1"/>
  <c r="CF934" i="1"/>
  <c r="CF913" i="1"/>
  <c r="CF614" i="1"/>
  <c r="CF1133" i="1"/>
  <c r="CF1293" i="1"/>
  <c r="CF1262" i="1"/>
  <c r="CF1257" i="1"/>
  <c r="CF1238" i="1"/>
  <c r="CF1233" i="1"/>
  <c r="CF1214" i="1"/>
  <c r="CF1209" i="1"/>
  <c r="CF1190" i="1"/>
  <c r="CF1185" i="1"/>
  <c r="CF1166" i="1"/>
  <c r="CF1161" i="1"/>
  <c r="CF1142" i="1"/>
  <c r="CF1137" i="1"/>
  <c r="CF1113" i="1"/>
  <c r="CF1068" i="1"/>
  <c r="CF1033" i="1"/>
  <c r="CF1017" i="1"/>
  <c r="CF972" i="1"/>
  <c r="CF943" i="1"/>
  <c r="CF918" i="1"/>
  <c r="CF1229" i="1"/>
  <c r="CF1162" i="1"/>
  <c r="CF1297" i="1"/>
  <c r="CF1103" i="1"/>
  <c r="CF1052" i="1"/>
  <c r="CF1007" i="1"/>
  <c r="CF886" i="1"/>
  <c r="CF865" i="1"/>
  <c r="CF849" i="1"/>
  <c r="CF833" i="1"/>
  <c r="CF817" i="1"/>
  <c r="CF801" i="1"/>
  <c r="CF785" i="1"/>
  <c r="CF769" i="1"/>
  <c r="CF753" i="1"/>
  <c r="CF737" i="1"/>
  <c r="CF721" i="1"/>
  <c r="CF705" i="1"/>
  <c r="CF689" i="1"/>
  <c r="CF673" i="1"/>
  <c r="CF657" i="1"/>
  <c r="CF1234" i="1"/>
  <c r="CF1069" i="1"/>
  <c r="CF973" i="1"/>
  <c r="CF978" i="1"/>
  <c r="CF1305" i="1"/>
  <c r="CF1087" i="1"/>
  <c r="CF1042" i="1"/>
  <c r="CF991" i="1"/>
  <c r="CF1253" i="1"/>
  <c r="CF929" i="1"/>
  <c r="CF1181" i="1"/>
  <c r="CF946" i="1"/>
  <c r="CF1258" i="1"/>
  <c r="CF1210" i="1"/>
  <c r="CF1157" i="1"/>
  <c r="CF1285" i="1"/>
  <c r="CF1186" i="1"/>
  <c r="CF1138" i="1"/>
  <c r="CF1273" i="1"/>
  <c r="CF1100" i="1"/>
  <c r="CF1055" i="1"/>
  <c r="CF1004" i="1"/>
  <c r="CF959" i="1"/>
  <c r="CF894" i="1"/>
  <c r="CF1085" i="1"/>
  <c r="CF1037" i="1"/>
  <c r="CF989" i="1"/>
  <c r="CF941" i="1"/>
  <c r="CF927" i="1"/>
  <c r="CF903" i="1"/>
  <c r="CF854" i="1"/>
  <c r="CF838" i="1"/>
  <c r="CF822" i="1"/>
  <c r="CF806" i="1"/>
  <c r="CF790" i="1"/>
  <c r="CF774" i="1"/>
  <c r="CF758" i="1"/>
  <c r="CF147" i="1"/>
  <c r="CF993" i="1"/>
  <c r="CF945" i="1"/>
  <c r="CF917" i="1"/>
  <c r="CF640" i="1"/>
  <c r="CF431" i="1"/>
  <c r="CF290" i="1"/>
  <c r="CF338" i="1"/>
  <c r="CF1105" i="1"/>
  <c r="CF1057" i="1"/>
  <c r="CF1009" i="1"/>
  <c r="CF961" i="1"/>
  <c r="CF925" i="1"/>
  <c r="CF901" i="1"/>
  <c r="CF877" i="1"/>
  <c r="CF857" i="1"/>
  <c r="CF841" i="1"/>
  <c r="CF825" i="1"/>
  <c r="CF809" i="1"/>
  <c r="CF793" i="1"/>
  <c r="CF777" i="1"/>
  <c r="CF761" i="1"/>
  <c r="CF745" i="1"/>
  <c r="CF729" i="1"/>
  <c r="CF713" i="1"/>
  <c r="CF697" i="1"/>
  <c r="CF681" i="1"/>
  <c r="CF665" i="1"/>
  <c r="CF605" i="1"/>
  <c r="CF905" i="1"/>
  <c r="CF881" i="1"/>
  <c r="CF1073" i="1"/>
  <c r="CF1025" i="1"/>
  <c r="CF977" i="1"/>
  <c r="CF933" i="1"/>
  <c r="CF909" i="1"/>
  <c r="CF885" i="1"/>
  <c r="CF850" i="1"/>
  <c r="CF834" i="1"/>
  <c r="CF818" i="1"/>
  <c r="CF802" i="1"/>
  <c r="CF786" i="1"/>
  <c r="CF770" i="1"/>
  <c r="CF754" i="1"/>
  <c r="CF527" i="1"/>
  <c r="CF407" i="1"/>
  <c r="CF645" i="1"/>
  <c r="CF597" i="1"/>
  <c r="CF195" i="1"/>
  <c r="CF609" i="1"/>
  <c r="CF565" i="1"/>
  <c r="CF560" i="1"/>
  <c r="CF541" i="1"/>
  <c r="CF536" i="1"/>
  <c r="CF517" i="1"/>
  <c r="CF512" i="1"/>
  <c r="CF493" i="1"/>
  <c r="CF488" i="1"/>
  <c r="CF469" i="1"/>
  <c r="CF464" i="1"/>
  <c r="CF445" i="1"/>
  <c r="CF440" i="1"/>
  <c r="CF421" i="1"/>
  <c r="CF416" i="1"/>
  <c r="CF397" i="1"/>
  <c r="CF392" i="1"/>
  <c r="CF373" i="1"/>
  <c r="CF368" i="1"/>
  <c r="CF152" i="1"/>
  <c r="CF613" i="1"/>
  <c r="CF264" i="1"/>
  <c r="CF99" i="1"/>
  <c r="CF521" i="1"/>
  <c r="CF516" i="1"/>
  <c r="CF497" i="1"/>
  <c r="CF492" i="1"/>
  <c r="CF473" i="1"/>
  <c r="CF468" i="1"/>
  <c r="CF449" i="1"/>
  <c r="CF444" i="1"/>
  <c r="CF425" i="1"/>
  <c r="CF420" i="1"/>
  <c r="CF401" i="1"/>
  <c r="CF396" i="1"/>
  <c r="CF377" i="1"/>
  <c r="CF372" i="1"/>
  <c r="CF326" i="1"/>
  <c r="CF224" i="1"/>
  <c r="CF219" i="1"/>
  <c r="CF625" i="1"/>
  <c r="CF577" i="1"/>
  <c r="CF568" i="1"/>
  <c r="CF549" i="1"/>
  <c r="CF544" i="1"/>
  <c r="CF525" i="1"/>
  <c r="CF520" i="1"/>
  <c r="CF501" i="1"/>
  <c r="CF496" i="1"/>
  <c r="CF477" i="1"/>
  <c r="CF472" i="1"/>
  <c r="CF453" i="1"/>
  <c r="CF448" i="1"/>
  <c r="CF429" i="1"/>
  <c r="CF424" i="1"/>
  <c r="CF405" i="1"/>
  <c r="CF400" i="1"/>
  <c r="CF381" i="1"/>
  <c r="CF376" i="1"/>
  <c r="CF352" i="1"/>
  <c r="CF171" i="1"/>
  <c r="CF633" i="1"/>
  <c r="CF585" i="1"/>
  <c r="CF553" i="1"/>
  <c r="CF548" i="1"/>
  <c r="CF529" i="1"/>
  <c r="CF524" i="1"/>
  <c r="CF505" i="1"/>
  <c r="CF500" i="1"/>
  <c r="CF481" i="1"/>
  <c r="CF476" i="1"/>
  <c r="CF457" i="1"/>
  <c r="CF452" i="1"/>
  <c r="CF433" i="1"/>
  <c r="CF428" i="1"/>
  <c r="CF409" i="1"/>
  <c r="CF404" i="1"/>
  <c r="CF385" i="1"/>
  <c r="CF380" i="1"/>
  <c r="CF356" i="1"/>
  <c r="CF303" i="1"/>
  <c r="CF252" i="1"/>
  <c r="CF123" i="1"/>
  <c r="CF432" i="1"/>
  <c r="CF413" i="1"/>
  <c r="CF408" i="1"/>
  <c r="CF389" i="1"/>
  <c r="CF384" i="1"/>
  <c r="CF360" i="1"/>
  <c r="CF307" i="1"/>
  <c r="CF259" i="1"/>
  <c r="CF315" i="1"/>
  <c r="CF267" i="1"/>
  <c r="CF275" i="1"/>
  <c r="CF327" i="1"/>
  <c r="CF279" i="1"/>
  <c r="CF231" i="1"/>
  <c r="CF207" i="1"/>
  <c r="CF183" i="1"/>
  <c r="CF159" i="1"/>
  <c r="CF135" i="1"/>
  <c r="CF111" i="1"/>
  <c r="CF87" i="1"/>
  <c r="CF63" i="1"/>
  <c r="CF39" i="1"/>
  <c r="CF15" i="1"/>
  <c r="CF187" i="1"/>
  <c r="CF163" i="1"/>
  <c r="CF139" i="1"/>
  <c r="CF115" i="1"/>
  <c r="CF91" i="1"/>
  <c r="CF67" i="1"/>
  <c r="CF43" i="1"/>
  <c r="CF19" i="1"/>
  <c r="CF339" i="1"/>
  <c r="CF291" i="1"/>
  <c r="CF243" i="1"/>
  <c r="CF343" i="1"/>
  <c r="CF295" i="1"/>
  <c r="CF247" i="1"/>
  <c r="CF215" i="1"/>
  <c r="CF191" i="1"/>
  <c r="CF167" i="1"/>
  <c r="CF143" i="1"/>
  <c r="CF119" i="1"/>
  <c r="CF95" i="1"/>
  <c r="CF71" i="1"/>
  <c r="CF47" i="1"/>
  <c r="CF23" i="1"/>
  <c r="CC1611" i="1"/>
  <c r="CC1563" i="1"/>
  <c r="CC1515" i="1"/>
  <c r="CC1471" i="1"/>
  <c r="CC1447" i="1"/>
  <c r="CC1423" i="1"/>
  <c r="CC1407" i="1"/>
  <c r="CC1391" i="1"/>
  <c r="CC1331" i="1"/>
  <c r="CC1281" i="1"/>
  <c r="CC1619" i="1"/>
  <c r="CC1571" i="1"/>
  <c r="CC1475" i="1"/>
  <c r="CC1451" i="1"/>
  <c r="CC1427" i="1"/>
  <c r="CC1575" i="1"/>
  <c r="CC1527" i="1"/>
  <c r="CC1479" i="1"/>
  <c r="CC1465" i="1"/>
  <c r="CC1441" i="1"/>
  <c r="CC1411" i="1"/>
  <c r="CC1395" i="1"/>
  <c r="CC1379" i="1"/>
  <c r="CC1151" i="1"/>
  <c r="CC1579" i="1"/>
  <c r="CC1531" i="1"/>
  <c r="CC1483" i="1"/>
  <c r="CC1455" i="1"/>
  <c r="CC1431" i="1"/>
  <c r="CC1421" i="1"/>
  <c r="CC1405" i="1"/>
  <c r="CC1295" i="1"/>
  <c r="CC1583" i="1"/>
  <c r="CC1535" i="1"/>
  <c r="CC1487" i="1"/>
  <c r="CC1469" i="1"/>
  <c r="CC1445" i="1"/>
  <c r="CC1305" i="1"/>
  <c r="CC1591" i="1"/>
  <c r="CC1543" i="1"/>
  <c r="CC1495" i="1"/>
  <c r="CC1473" i="1"/>
  <c r="CC1449" i="1"/>
  <c r="CC1425" i="1"/>
  <c r="CC1409" i="1"/>
  <c r="CC1393" i="1"/>
  <c r="CC1599" i="1"/>
  <c r="CC1551" i="1"/>
  <c r="CC1503" i="1"/>
  <c r="CC1453" i="1"/>
  <c r="CC1429" i="1"/>
  <c r="CC1419" i="1"/>
  <c r="CC1403" i="1"/>
  <c r="CC1387" i="1"/>
  <c r="CC1199" i="1"/>
  <c r="CC1523" i="1"/>
  <c r="CC1607" i="1"/>
  <c r="CC1559" i="1"/>
  <c r="CC1511" i="1"/>
  <c r="CC1457" i="1"/>
  <c r="CC1433" i="1"/>
  <c r="CC1271" i="1"/>
  <c r="CC1347" i="1"/>
  <c r="CC1303" i="1"/>
  <c r="CC1279" i="1"/>
  <c r="CC1255" i="1"/>
  <c r="CC1231" i="1"/>
  <c r="CC1207" i="1"/>
  <c r="CC1183" i="1"/>
  <c r="CC1159" i="1"/>
  <c r="CC1135" i="1"/>
  <c r="CC1111" i="1"/>
  <c r="CC1099" i="1"/>
  <c r="CC1051" i="1"/>
  <c r="CC1355" i="1"/>
  <c r="CC1307" i="1"/>
  <c r="CC1283" i="1"/>
  <c r="CC1259" i="1"/>
  <c r="CC1235" i="1"/>
  <c r="CC1211" i="1"/>
  <c r="CC1187" i="1"/>
  <c r="CC1163" i="1"/>
  <c r="CC1139" i="1"/>
  <c r="CC1115" i="1"/>
  <c r="CC1104" i="1"/>
  <c r="CC1056" i="1"/>
  <c r="CC1367" i="1"/>
  <c r="CC1319" i="1"/>
  <c r="CC1371" i="1"/>
  <c r="CC1323" i="1"/>
  <c r="CC1291" i="1"/>
  <c r="CC1267" i="1"/>
  <c r="CC1243" i="1"/>
  <c r="CC1219" i="1"/>
  <c r="CC1195" i="1"/>
  <c r="CC1171" i="1"/>
  <c r="CC1147" i="1"/>
  <c r="CC1123" i="1"/>
  <c r="CC1072" i="1"/>
  <c r="CC1335" i="1"/>
  <c r="CC1105" i="1"/>
  <c r="CC1089" i="1"/>
  <c r="CC1073" i="1"/>
  <c r="CC1057" i="1"/>
  <c r="CC1041" i="1"/>
  <c r="CC1025" i="1"/>
  <c r="CC1009" i="1"/>
  <c r="CC993" i="1"/>
  <c r="CC977" i="1"/>
  <c r="CC961" i="1"/>
  <c r="CC945" i="1"/>
  <c r="CC929" i="1"/>
  <c r="CC720" i="1"/>
  <c r="CC605" i="1"/>
  <c r="CC1093" i="1"/>
  <c r="CC1077" i="1"/>
  <c r="CC1061" i="1"/>
  <c r="CC1045" i="1"/>
  <c r="CC1029" i="1"/>
  <c r="CC1013" i="1"/>
  <c r="CC997" i="1"/>
  <c r="CC981" i="1"/>
  <c r="CC965" i="1"/>
  <c r="CC949" i="1"/>
  <c r="CC933" i="1"/>
  <c r="CC884" i="1"/>
  <c r="CC872" i="1"/>
  <c r="CC860" i="1"/>
  <c r="CC848" i="1"/>
  <c r="CC836" i="1"/>
  <c r="CC824" i="1"/>
  <c r="CC802" i="1"/>
  <c r="CC768" i="1"/>
  <c r="CC677" i="1"/>
  <c r="CC457" i="1"/>
  <c r="CC1092" i="1"/>
  <c r="CC1076" i="1"/>
  <c r="CC1060" i="1"/>
  <c r="CC1044" i="1"/>
  <c r="CC1028" i="1"/>
  <c r="CC1012" i="1"/>
  <c r="CC996" i="1"/>
  <c r="CC980" i="1"/>
  <c r="CC964" i="1"/>
  <c r="CC948" i="1"/>
  <c r="CC932" i="1"/>
  <c r="CC916" i="1"/>
  <c r="CC900" i="1"/>
  <c r="CC773" i="1"/>
  <c r="CC629" i="1"/>
  <c r="CC1102" i="1"/>
  <c r="CC1086" i="1"/>
  <c r="CC1070" i="1"/>
  <c r="CC1054" i="1"/>
  <c r="CC1038" i="1"/>
  <c r="CC1022" i="1"/>
  <c r="CC1006" i="1"/>
  <c r="CC888" i="1"/>
  <c r="CC876" i="1"/>
  <c r="CC864" i="1"/>
  <c r="CC852" i="1"/>
  <c r="CC840" i="1"/>
  <c r="CC828" i="1"/>
  <c r="CC744" i="1"/>
  <c r="CC696" i="1"/>
  <c r="CC581" i="1"/>
  <c r="CC505" i="1"/>
  <c r="CC1101" i="1"/>
  <c r="CC1085" i="1"/>
  <c r="CC1069" i="1"/>
  <c r="CC1053" i="1"/>
  <c r="CC1037" i="1"/>
  <c r="CC1021" i="1"/>
  <c r="CC1005" i="1"/>
  <c r="CC989" i="1"/>
  <c r="CC973" i="1"/>
  <c r="CC957" i="1"/>
  <c r="CC941" i="1"/>
  <c r="CC925" i="1"/>
  <c r="CC749" i="1"/>
  <c r="CC648" i="1"/>
  <c r="CC510" i="1"/>
  <c r="CC1110" i="1"/>
  <c r="CC1100" i="1"/>
  <c r="CC1084" i="1"/>
  <c r="CC1068" i="1"/>
  <c r="CC1052" i="1"/>
  <c r="CC1036" i="1"/>
  <c r="CC1020" i="1"/>
  <c r="CC1004" i="1"/>
  <c r="CC988" i="1"/>
  <c r="CC972" i="1"/>
  <c r="CC956" i="1"/>
  <c r="CC940" i="1"/>
  <c r="CC924" i="1"/>
  <c r="CC908" i="1"/>
  <c r="CC892" i="1"/>
  <c r="CC880" i="1"/>
  <c r="CC868" i="1"/>
  <c r="CC856" i="1"/>
  <c r="CC844" i="1"/>
  <c r="CC832" i="1"/>
  <c r="CC820" i="1"/>
  <c r="CC792" i="1"/>
  <c r="CC600" i="1"/>
  <c r="CC793" i="1"/>
  <c r="CC788" i="1"/>
  <c r="CC769" i="1"/>
  <c r="CC764" i="1"/>
  <c r="CC745" i="1"/>
  <c r="CC740" i="1"/>
  <c r="CC721" i="1"/>
  <c r="CC716" i="1"/>
  <c r="CC697" i="1"/>
  <c r="CC692" i="1"/>
  <c r="CC673" i="1"/>
  <c r="CC668" i="1"/>
  <c r="CC649" i="1"/>
  <c r="CC644" i="1"/>
  <c r="CC625" i="1"/>
  <c r="CC620" i="1"/>
  <c r="CC601" i="1"/>
  <c r="CC596" i="1"/>
  <c r="CC577" i="1"/>
  <c r="CC572" i="1"/>
  <c r="CC511" i="1"/>
  <c r="CC409" i="1"/>
  <c r="CC287" i="1"/>
  <c r="CC545" i="1"/>
  <c r="CC302" i="1"/>
  <c r="CC519" i="1"/>
  <c r="CC514" i="1"/>
  <c r="CC499" i="1"/>
  <c r="CC488" i="1"/>
  <c r="CC374" i="1"/>
  <c r="CC307" i="1"/>
  <c r="CC518" i="1"/>
  <c r="CC422" i="1"/>
  <c r="CC235" i="1"/>
  <c r="CC813" i="1"/>
  <c r="CC470" i="1"/>
  <c r="CC570" i="1"/>
  <c r="CC522" i="1"/>
  <c r="CC474" i="1"/>
  <c r="CC426" i="1"/>
  <c r="CC378" i="1"/>
  <c r="CC281" i="1"/>
  <c r="CC530" i="1"/>
  <c r="CC482" i="1"/>
  <c r="CC434" i="1"/>
  <c r="CC386" i="1"/>
  <c r="CC538" i="1"/>
  <c r="CC490" i="1"/>
  <c r="CC442" i="1"/>
  <c r="CC394" i="1"/>
  <c r="CC346" i="1"/>
  <c r="CC305" i="1"/>
  <c r="CC542" i="1"/>
  <c r="CC494" i="1"/>
  <c r="CC446" i="1"/>
  <c r="CC398" i="1"/>
  <c r="CC350" i="1"/>
  <c r="CC336" i="1"/>
  <c r="CC310" i="1"/>
  <c r="CC284" i="1"/>
  <c r="CC264" i="1"/>
  <c r="CC550" i="1"/>
  <c r="CC502" i="1"/>
  <c r="CC454" i="1"/>
  <c r="CC406" i="1"/>
  <c r="CC358" i="1"/>
  <c r="CC335" i="1"/>
  <c r="CC283" i="1"/>
  <c r="CC263" i="1"/>
  <c r="CC308" i="1"/>
  <c r="CC288" i="1"/>
  <c r="CC325" i="1"/>
  <c r="CC301" i="1"/>
  <c r="CC277" i="1"/>
  <c r="CC343" i="1"/>
  <c r="CC319" i="1"/>
  <c r="CC295" i="1"/>
  <c r="CC271" i="1"/>
  <c r="CC247" i="1"/>
  <c r="CC223" i="1"/>
  <c r="CC199" i="1"/>
  <c r="CC175" i="1"/>
  <c r="CC151" i="1"/>
  <c r="CC127" i="1"/>
  <c r="CC103" i="1"/>
  <c r="CC79" i="1"/>
  <c r="CC55" i="1"/>
  <c r="CC31" i="1"/>
  <c r="CC7" i="1"/>
  <c r="CC323" i="1"/>
  <c r="CC299" i="1"/>
  <c r="CC275" i="1"/>
  <c r="CC251" i="1"/>
  <c r="CC227" i="1"/>
  <c r="CC203" i="1"/>
  <c r="CC179" i="1"/>
  <c r="CC155" i="1"/>
  <c r="CC131" i="1"/>
  <c r="CC107" i="1"/>
  <c r="CC83" i="1"/>
  <c r="CC59" i="1"/>
  <c r="CC35" i="1"/>
  <c r="CC11" i="1"/>
  <c r="CC327" i="1"/>
  <c r="CC303" i="1"/>
  <c r="CC279" i="1"/>
  <c r="CC255" i="1"/>
  <c r="CC231" i="1"/>
  <c r="CC207" i="1"/>
  <c r="CC183" i="1"/>
  <c r="CC159" i="1"/>
  <c r="CC135" i="1"/>
  <c r="CC111" i="1"/>
  <c r="CC87" i="1"/>
  <c r="CC63" i="1"/>
  <c r="CC39" i="1"/>
  <c r="CC15" i="1"/>
</calcChain>
</file>

<file path=xl/sharedStrings.xml><?xml version="1.0" encoding="utf-8"?>
<sst xmlns="http://schemas.openxmlformats.org/spreadsheetml/2006/main" count="2089" uniqueCount="2050">
  <si>
    <t>Alkyne Number</t>
  </si>
  <si>
    <t>SMILES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</si>
  <si>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</si>
  <si>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</si>
  <si>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</si>
  <si>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</si>
  <si>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</si>
  <si>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</si>
  <si>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</si>
  <si>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</si>
  <si>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</si>
  <si>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</si>
  <si>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</si>
  <si>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</si>
  <si>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</si>
  <si>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</si>
  <si>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</si>
  <si>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</si>
  <si>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</si>
  <si>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</si>
  <si>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</si>
  <si>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</si>
  <si>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</si>
  <si>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</si>
  <si>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</si>
  <si>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</si>
  <si>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</si>
  <si>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</si>
  <si>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</si>
  <si>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</si>
  <si>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</si>
  <si>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</si>
  <si>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</si>
  <si>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</si>
  <si>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</si>
  <si>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</si>
  <si>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</si>
  <si>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failed or incomplete job</t>
  </si>
  <si>
    <t>NImag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</si>
  <si>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</si>
  <si>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</si>
  <si>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</si>
  <si>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</si>
  <si>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</si>
  <si>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</si>
  <si>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</si>
  <si>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</si>
  <si>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</si>
  <si>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</si>
  <si>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</si>
  <si>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CCOC(=O)C1=C(C)N(CC#C)C(C)=C(C1C1=CC(=CC=C1)N(=O)=O)C(=O)OC</t>
  </si>
  <si>
    <t>CC(C)(C)OC(=O)N(C(=O)OC(C)(C)C)C1=NC=C(Br)N=C1C#C</t>
  </si>
  <si>
    <t>COCCOC1=CC2=C(C=C1OCCCl)N=CN=C2NC1=CC(=CC=C1)C#C</t>
  </si>
  <si>
    <t>COCCOC1=CC2=C(C=C1OCCCl)C(NC1=CC(=CC=C1)C#C)=NC=N2</t>
  </si>
  <si>
    <t>O=C(OCCOCCOCCOCCOCC#C)OC1=CC=C(C=C1)N(=O)=O</t>
  </si>
  <si>
    <t>FC1=C(Cl)C=C(NC2=NC=NC3=CC(OCC#C)=C(NC(=O)C=C)C=C23)C=C1</t>
  </si>
  <si>
    <t>BrCC(=O)NCCOCCOCCOCCOCCOCC#C</t>
  </si>
  <si>
    <t>OC[C@H]1O[C@@H](OCCOCCOCCOCCOCC#C)[C@H](O)[C@@H](O)[C@@H]1O</t>
  </si>
  <si>
    <t>COCCOC1=C(OCCOC)C=C2C(NC3=CC(=CC=C3)C#C)=NC=NC2=C1</t>
  </si>
  <si>
    <t>NC1=NC2=C(N=C(CC(CC#C)(C(O)=O)C3=CC=C(C=C3)C(O)=O)C=N2)C(N)=N1</t>
  </si>
  <si>
    <t>C#CC1=CC(NC2=NC=NC3=CC4=C(OCCOCCOCCO4)C=C23)=CC=C1</t>
  </si>
  <si>
    <t>CC1=CC=C(C=C1)S(=O)(=O)OCCOCCOCCOCCOCC#C</t>
  </si>
  <si>
    <t>CC(=O)OC[C@H]1O[C@@H](OCC#C)[C@H](OC(C)=O)[C@@H](OC(C)=O)[C@@H]1OC(C)=O</t>
  </si>
  <si>
    <t>CC(=O)OC[C@H]1O[C@H](OCC#C)[C@H](OC(C)=O)[C@@H](OC(C)=O)[C@H]1OC(C)=O</t>
  </si>
  <si>
    <t>[H][C@@]12CC[C@@](OC(C)=O)(C#C)[C@@]1(C)CC[C@]1([H])[C@@]3([H])CC[C@H](OC(C)=O)C=C3CC[C@@]21[H]</t>
  </si>
  <si>
    <t>OC(=O)[C@H](CSCC#C)NC(=O)OCC1C2=CC=CC=C2C2=CC=CC=C12</t>
  </si>
  <si>
    <t>C#CC1=CC=C(C=C1)C1=CC(=CC(=C1)C1=CC=C(C=C1)C#C)C1=CC=C(C=C1)C#C</t>
  </si>
  <si>
    <t>OC(=O)[C@H](CCCCC#C)NC(=O)OCC1C2=C(C=CC=C2)C2=C1C=CC=C2</t>
  </si>
  <si>
    <t>CC(C)(C)OC(=O)NCCOCCOCCOCCOCCOCC#C</t>
  </si>
  <si>
    <t>OC(=O)[C@H](COCC#C)NC(=O)OCC1C2=CC=CC=C2C2=CC=CC=C12</t>
  </si>
  <si>
    <t>[H][C@@]12CC[C@@](O)(C#C)[C@@]1(C)CC[C@]1([H])C3=C(CC[C@@]21[H])C=C(OC1CCCC1)C=C3</t>
  </si>
  <si>
    <t>OCCOCCOCCOCCOCCOCCOCCOCC#C</t>
  </si>
  <si>
    <t>OC(=O)[C@H](CCCC#C)NC(=O)OCC1C2=C(C=CC=C2)C2=C1C=CC=C2</t>
  </si>
  <si>
    <t>CC(C)(C)OC(=O)CCOCCOCCOCCOCCOCC#C</t>
  </si>
  <si>
    <t>C#CC1=CC=CC(NC2=C(NC3=CC(=CC=C3)C#C)N=C3C=CC=CC3=N2)=C1</t>
  </si>
  <si>
    <t>CC(C)N1C(=O)N=C(C2=CC=C(C=C2)C(C)C)C2=C1C=CC(NCC#C)=C2</t>
  </si>
  <si>
    <t>C#CCOCCOCCOCCOCCOCCOCCOCC#C</t>
  </si>
  <si>
    <t>O=C(CCOCCOCCOCCOCC#C)ON1C(=O)CCC1=O</t>
  </si>
  <si>
    <t>CCOC(=O)C1=C2CN=C(C3=NC=CC=C3)C3=C(C=CC(=C3)C#C)N2C=N1</t>
  </si>
  <si>
    <t>CS(=O)(=O)OCCOCCOCCOCCOCCOCC#C</t>
  </si>
  <si>
    <t>FC1=C(C=C2N(CC#C)C(=O)COC2=C1)N1C(=O)C2=C(CCCC2)C1=O</t>
  </si>
  <si>
    <t>OC(=O)CCCCOC1=CC=C(C=C1)C(=O)C1=CC=C(OCC#C)C=C1</t>
  </si>
  <si>
    <t>COC(=O)[C@H](CCS(C)=O)N(CC#C)C(=O)OCC1=CC=CC=C1</t>
  </si>
  <si>
    <t>COC1=C(OCC#C)C=CC(\C=C\C(=O)NC2=C(C=CC=C2)C(O)=O)=C1</t>
  </si>
  <si>
    <t>CC(C)(C)C1=CC=C(OC2CCCCC2OS(=O)OCC#C)C=C1</t>
  </si>
  <si>
    <t>CC(C)(C)OC(=O)N1CCN(CC1)S(=O)(=O)C1=CC=C(C=C1)C#C</t>
  </si>
  <si>
    <t>C[C@@H](OC1=CC=C(OC2=C(F)C=C(Cl)C=N2)C=C1)C(=O)OCC#C</t>
  </si>
  <si>
    <t>COC(=O)[C@@H](CC#C)NC(=O)OCC1C2=C(C=CC=C2)C2=C1C=CC=C2</t>
  </si>
  <si>
    <t>CC(CC#C)(NC(=O)OCC1C2=CC=CC=C2C2=C1C=CC=C2)C(O)=O</t>
  </si>
  <si>
    <t>OC(=O)C[C@H](CC#C)NC(=O)OCC1C2=CC=CC=C2C2=CC=CC=C12</t>
  </si>
  <si>
    <t>OC(=O)C[C@@H](CC#C)NC(=O)OCC1C2=C(C=CC=C2)C2=C1C=CC=C2</t>
  </si>
  <si>
    <t>CC(C)(NS(=O)(=O)C1=CC=C(I)C=C1)C#C</t>
  </si>
  <si>
    <t>OC(=O)CCOCCOCCOCCOCCOCCOCC#C</t>
  </si>
  <si>
    <t>NC1=NC2=C(N=C(CC(CC#C)C3=CC=C(C=C3)C(O)=O)C=N2)C(N)=N1</t>
  </si>
  <si>
    <t>CC(C)(C)[Si](C)(C)OCCOCCOCCOCCOCC#C</t>
  </si>
  <si>
    <t>CC(C)(C)OC(=O)COCCOCCOCCOCCOCC#C</t>
  </si>
  <si>
    <t>CC(C)N(C(C)C)P(OCCOCCOCC#C)OCCC#N</t>
  </si>
  <si>
    <t>FC(F)(F)C(F)(F)C(F)(F)C(F)(F)C(F)(F)C(F)(F)C#C</t>
  </si>
  <si>
    <t>CC1=CC=C(C=C1)S(=O)(=O)OCCOCCOCCOCC#C</t>
  </si>
  <si>
    <t>ICCOCCOCCOCCOCC#C</t>
  </si>
  <si>
    <t>CC(C)(C)C1=NN(C(=O)O1)C1=C(Cl)C=C(Cl)C(OCC#C)=C1</t>
  </si>
  <si>
    <t>[H][C@@]12CC[C@@](OC(C)=O)(C#C)[C@@]1(C)CC[C@]1([H])[C@@]3([H])CCC(=O)C=C3CC[C@@]21[H]</t>
  </si>
  <si>
    <t>O=C(NC1=CC=CC(=C1)C#C)OCC1C2=CC=CC=C2C2=CC=CC=C12</t>
  </si>
  <si>
    <t>CC12CCC3C(CCC4=CC5=C(CC34C)C=NO5)C1CC[C@@]2(O)C#C</t>
  </si>
  <si>
    <t>[H][C@@]12CC[C@@](O)(C#C)[C@@]1(C)CC[C@@]1([H])[C@@]2([H])CCC2=CC3=C(C[C@]12C)C=NO3</t>
  </si>
  <si>
    <t>OC(=O)C(CC#C)NC(=O)OCC1C2=C(C=CC=C2)C2=C1C=CC=C2</t>
  </si>
  <si>
    <t>OC(=O)[C@H](CC#C)NC(=O)OCC1C2=C(C=CC=C2)C2=C1C=CC=C2</t>
  </si>
  <si>
    <t>OC(=O)[C@@H](CC#C)NC(=O)OCC1C2=C(C=CC=C2)C2=C1C=CC=C2</t>
  </si>
  <si>
    <t>OC(=O)CN(CC#C)C(=O)OCC1C2=C(C=CC=C2)C2=C1C=CC=C2</t>
  </si>
  <si>
    <t>COC(=O)[C@H](CC1=CC=C(OCC#C)C=C1)NC(=O)OC(C)(C)C</t>
  </si>
  <si>
    <t>CC(C)(C)OC(=O)NCCOCCOCCOCCOCC#C</t>
  </si>
  <si>
    <t>ClC1=CC(Cl)=C(C=C1OCC#C)N1C(=O)CSCC1=O</t>
  </si>
  <si>
    <t>CC(C)(C)OC(=O)N[C@@H](CCCCNC(=O)OCC#C)C(O)=O</t>
  </si>
  <si>
    <t>FC(F)(F)C1=CN=C(N2C=CC=C2C(=O)NCC#C)C(Cl)=C1</t>
  </si>
  <si>
    <t>[H][C@@]12CC[C@@](O)(C#C)[C@@]1(CC)CC(=C)[C@]1([H])[C@@]3([H])CCC(=O)C=C3CC[C@@]21[H]</t>
  </si>
  <si>
    <t>CC1=CC=C(C=C1)S(=O)(=O)NC(=O)NC1(CCCCC1)C#C</t>
  </si>
  <si>
    <t>OCCOCCOCCOCCOCCOCCOCC#C</t>
  </si>
  <si>
    <t>NCCOCCOCCOCCOCCOCCOCC#C</t>
  </si>
  <si>
    <t>CC(C)=CC1C(C(=O)OCN2C(=O)CN(CC#C)C2=O)C1(C)C</t>
  </si>
  <si>
    <t>CC(C)(C)OC(=O)N(C(=O)OC(C)(C)C)C1=NC=CC=C1C#C</t>
  </si>
  <si>
    <t>FC(F)(F)C1=CC(Cl)=C(N=C1)N1C=CN=C1SCC#C</t>
  </si>
  <si>
    <t>C#CC1=CC=C(C=C1)N(C1=CC=C(C=C1)C#C)C1=CC=C(C=C1)C#C</t>
  </si>
  <si>
    <t>CC(C)(C)OC(=O)CCOCCOCCOCCOCC#C</t>
  </si>
  <si>
    <t>CCCC[Sn](CCCC)(CCCC)C#C</t>
  </si>
  <si>
    <t>CN(CC#C)C1=C(C=NN1C1=NN2CCCCC2=C1Cl)C#N</t>
  </si>
  <si>
    <t>C#CCOCCOCCOCCOCCOCCOCC#C</t>
  </si>
  <si>
    <t>O=C(CCOCCOCCOCC#C)ON1C(=O)CCC1=O</t>
  </si>
  <si>
    <t>[H][C@@]12CC[C@@](O)(C#C)[C@@]1(C)CC[C@@]1([H])[C@@]2([H])CCC2=CC(=O)CC[C@]12C</t>
  </si>
  <si>
    <t>[H][C@@]12CC[C@@](O)(C#C)[C@@]1(C)CC[C@]1([H])C3=C(C[C@@H](C)[C@@]21[H])CC(=O)CC3</t>
  </si>
  <si>
    <t>[H][C@@]12CC[C@@](O)(C#C)[C@@]1(CC)CC[C@]1([H])[C@@]3([H])CCC(=O)C=C3CC[C@@]21[H]</t>
  </si>
  <si>
    <t>[H][C@@]12CC[C@@](O)(C#C)C1(CC)CCC1C3CCC(=O)C=C3CCC21</t>
  </si>
  <si>
    <t>[H][C@@]12CC[C@@](O)(C#C)[C@@]1(CC)CC(=C)[C@]1([H])[C@@]3([H])CCCC=C3CC[C@@]21[H]</t>
  </si>
  <si>
    <t>[H][C@@]12CC[C@@](O)(C#C)[C@@]1(C)CC[C@]1([H])C3=CC=C(OC)C=C3CC[C@@]21[H]</t>
  </si>
  <si>
    <t>[H][C@@]12C=C[C@@](O)(C#C)[C@@]1(CC)CC[C@]1([H])[C@@]3([H])CCC(=O)C=C3CC[C@@]21[H]</t>
  </si>
  <si>
    <t>CC(C)(C)OC(=O)NC(CC#C)C(=O)C1=C(F)C=CC(F)=C1</t>
  </si>
  <si>
    <t>C[C@H](O[Si](C1=CC=CC=C1)(C1=CC=CC=C1)C(C)(C)C)C#C</t>
  </si>
  <si>
    <t>[H][C@@]12CC[C@@](O)(C#C)[C@@]1(CC)C=CC1=C3CCC(=O)C=C3CC[C@@]21[H]</t>
  </si>
  <si>
    <t>OC(=O)C1=CC(Br)=C(Br)N1CC#C</t>
  </si>
  <si>
    <t>CS(=O)(=O)C1=NC=C(C=N1)C#CCCCC(=O)NCC#C</t>
  </si>
  <si>
    <t>OC(=O)CCOCCOCCOCCOCCOCC#C</t>
  </si>
  <si>
    <t>CCO[Si](CCCNC(=O)OCC#C)(OCC)OCC</t>
  </si>
  <si>
    <t>[H][C@@](CC1=CC=C(C=C1)C#C)(NC(=O)OC(C)(C)C)C(=O)OC</t>
  </si>
  <si>
    <t>FC(F)(F)C1(N=N1)C1=CC(CBr)=CC(=C1)C#C</t>
  </si>
  <si>
    <t>CC(C)(C)OC(=O)COCCOCCOCCOCC#C</t>
  </si>
  <si>
    <t>CC(C)=CC1C(C(=O)OC2CC(=O)C(CC#C)=C2C)C1(C)C</t>
  </si>
  <si>
    <t>[H][C@@]12CC[C@@](O)(C#C)[C@@]1(C)CC[C@]1([H])[C@@]3([H])CCC(=O)C=C3CC[C@@]21[H]</t>
  </si>
  <si>
    <t>CC1=CC=C(C=C1)S(=O)(=O)OCCOCCOCC#C</t>
  </si>
  <si>
    <t>C#CC1=CC(C#C)=C2C=CC3=C4C(C=CC1=C24)=C(C=C3C#C)C#C</t>
  </si>
  <si>
    <t>ICCOCCOCCOCC#C</t>
  </si>
  <si>
    <t>CC(C)(C)OC(=O)N(CCCCC#C)C(=O)OC(C)(C)C</t>
  </si>
  <si>
    <t>CC(C)(C)OC(=O)N\C(NCC#C)=N/C(=O)OC(C)(C)C</t>
  </si>
  <si>
    <t>[H][C@@]12CC[C@@](O)(C#C)[C@@]1(C)CC[C@]1([H])C3=CC=C(O)C=C3CC[C@@]21[H]</t>
  </si>
  <si>
    <t>FC(F)(F)C1=CC(SCC#C)=NC(=N1)C1=CC=CC=N1</t>
  </si>
  <si>
    <t>BrCCOCCOCCOCCOCC#C</t>
  </si>
  <si>
    <t>CC(C)CCCC(C)CCCC(C)CCCC(C)(O)C#C</t>
  </si>
  <si>
    <t>CC(C)(C)[Si](OCC#C)(C1=CC=CC=C1)C1=CC=CC=C1</t>
  </si>
  <si>
    <t>OC(C#C)(C1=CC=CC=C1)C1=CC=C(C=C1)N1CCOCC1</t>
  </si>
  <si>
    <t>OC(C#C)(C1=CC=CC=C1)C1=CC=C(C=C1)N1CCCCC1</t>
  </si>
  <si>
    <t>CC(=O)SCCOCCOCCOCCOCC#C</t>
  </si>
  <si>
    <t>COCCOCCOCCOCCOCCOCC#C</t>
  </si>
  <si>
    <t>COC1=C(N)C=C2C(NC3=CC=CC(=C3)C#C)=NC=NC2=C1</t>
  </si>
  <si>
    <t>O=C(C1=CC=C(OCC#C)C=C1)C1=CC=C(OCC#C)C=C1</t>
  </si>
  <si>
    <t>OC(=O)COCCOCCOCCOCCOCC#C</t>
  </si>
  <si>
    <t>NC1=C2C=CN([C@@H]3O[C@H](CO)[C@@H](O)[C@]3(O)C#C)C2=NC=N1</t>
  </si>
  <si>
    <t>CC(C)(C)OC(=O)N[C@@H](CC1=CC=C(C=C1)C#C)C(O)=O</t>
  </si>
  <si>
    <t>CCOP(=O)(CCCCCCCCCC#C)OCC</t>
  </si>
  <si>
    <t>CC(C)(C)OC(=O)NCCOCCOCCOCC#C</t>
  </si>
  <si>
    <t>CC1(C)OB(OC1(C)C)C1=CC=C(C=C1)C(=O)NCC#C</t>
  </si>
  <si>
    <t>[H][C@@]12CC[C@@](O)(C#C)[C@@]1(C)CC[C@]1([H])[C@@]3([H])CCCC=C3CC[C@@]21[H]</t>
  </si>
  <si>
    <t>C#C[Si](C1=CC=CC=C1)(C1=CC=CC=C1)C1=CC=CC=C1</t>
  </si>
  <si>
    <t>COC(=O)C1=CC=C(C=C1)C(CC#C)(CC#C)C(=O)OC</t>
  </si>
  <si>
    <t>OC(=O)C1=C(OCC#C)C=C(C=C1)C1(N=N1)C(F)(F)F</t>
  </si>
  <si>
    <t>CC(C)(C)OC(=O)CN(CC#C)CC(=O)OC(C)(C)C</t>
  </si>
  <si>
    <t>O=S(=O)(NC1=CC=CC(=C1)C#C)C1=CC=C(C=C1)C#N</t>
  </si>
  <si>
    <t>O=C1N(C2CCC(=O)NC2=O)C(=O)C2=C1C=CC(=C2)C#C</t>
  </si>
  <si>
    <t>OC[C@H]1O[C@H](C[C@@H]1O)N1C=C(OCC#C)C(=O)NC1=O</t>
  </si>
  <si>
    <t>OC[C@H]1O[C@H]([C@H](OCC#C)[C@@H]1O)N1C=CC(=O)NC1=O</t>
  </si>
  <si>
    <t>[H][C@]12CS[C@@H](CCCCC(=O)NCC#C)[C@@]1([H])NC(=O)N2</t>
  </si>
  <si>
    <t>O=C(CCCC[C@@H]1SCC2NC(=O)NC12)NCC#C</t>
  </si>
  <si>
    <t>NC1=NC(=O)N(C=C1)[C@@H]1O[C@H](CO)[C@@H](O)[C@H]1OCC#C</t>
  </si>
  <si>
    <t>OC(=O)CCCCCCCCCCCCCCCC#C</t>
  </si>
  <si>
    <t>OC(=O)C1=CC=C(C=C1)C(=O)C1=CC=C(OCC#C)C=C1</t>
  </si>
  <si>
    <t>CC1=CC=C(C=C1)S(=O)(=O)NC1(CCCCC1)C#C</t>
  </si>
  <si>
    <t>O=C(NCC#C)OCC1C2=CC=CC=C2C2=CC=CC=C12</t>
  </si>
  <si>
    <t>ClC1=CC(NC(=O)NC2(CCCCC2)C#C)=CC=C1</t>
  </si>
  <si>
    <t>CC(C)(C)[Si](C)(C)OCCOC1=CC=C(C=C1)C#C</t>
  </si>
  <si>
    <t>OCCOCCOCCOCCOCCOCC#C</t>
  </si>
  <si>
    <t>NCCOCCOCCOCCOCCOCC#C</t>
  </si>
  <si>
    <t>C#CCNC1=NC=CC(=N1)C1=CC=C(C=C1)N1C=CN=C1</t>
  </si>
  <si>
    <t>NS(=O)(=O)C1=NN=C(NC(=O)CCCC#C)S1</t>
  </si>
  <si>
    <t>O=C(NCC#C)C1CCC(CN2C(=O)C=CC2=O)CC1</t>
  </si>
  <si>
    <t>CC(C)(C)OC(=O)CCOCCOCCOCC#C</t>
  </si>
  <si>
    <t>O=C(OCC1=CC=CC=C1)N1CCN(CC#C)C(=O)C1</t>
  </si>
  <si>
    <t>C#CCOCC1=CC=C2C=CC3=C4C(C=CC1=C24)=CC=C3</t>
  </si>
  <si>
    <t>C#CC1=CC=C(C=C1)N(C1=CC=CC=C1)C1=CC=CC=C1</t>
  </si>
  <si>
    <t>COC(=O)C1=C(OCC#C)C=CC(Br)=C1</t>
  </si>
  <si>
    <t>CC(C)C[C@H](NC(=O)OC(C)(C)C)C(=O)NCC#C</t>
  </si>
  <si>
    <t>COC1=CC=C(C=C1)C(O)(C#C)C1=CC=C(OC)C=C1</t>
  </si>
  <si>
    <t>FC(F)(F)C1=CC=CC(=C1)N1CCN(CC#C)CC1</t>
  </si>
  <si>
    <t>OC[C@H]1O[C@H]([C@H](O)[C@@H]1O)N1C=C(C#C)C(=O)NC1=O</t>
  </si>
  <si>
    <t>OC[C@H]1O[C@@H](N2C=CC(=O)NC2=O)[C@@](O)(C#C)[C@@H]1O</t>
  </si>
  <si>
    <t>OC(C1=CC=C(C=C1)C#C)(C(F)(F)F)C(F)(F)F</t>
  </si>
  <si>
    <t>C#CC1=CC=C(C=C1)B1NC2=CC=CC3=CC=CC(N1)=C23</t>
  </si>
  <si>
    <t>NC1=NC(=O)N(C=C1)[C@@H]1O[C@H](CO)[C@](O)(C#C)[C@H]1O</t>
  </si>
  <si>
    <t>O=C(CCCC(=O)ON1C(=O)CCC1=O)OCC#C</t>
  </si>
  <si>
    <t>BrC1=CC=C2N(CC#C)C(=N)SC2=C1</t>
  </si>
  <si>
    <t>CC(C)(C)OC(=O)N1CCC(CC1)C(=O)NCC#C</t>
  </si>
  <si>
    <t>OCC1=CC=C(C=C1)C(=O)C1=CC=C(OCC#C)C=C1</t>
  </si>
  <si>
    <t>ICC(=O)NCCCCC#C</t>
  </si>
  <si>
    <t>FC(F)(F)OC1=CC=C(C#C)C(Br)=C1</t>
  </si>
  <si>
    <t>O=CC1=CC=C(C=C1)C(=O)C1=CC=C(OCC#C)C=C1</t>
  </si>
  <si>
    <t>CCOP(=O)(CCOCCOCC#C)OCC</t>
  </si>
  <si>
    <t>BrC1=CC2=C(C=C1)N(CC#C)C(=O)C2=O</t>
  </si>
  <si>
    <t>COCCOCCOC(=O)NC1=CC=CC(=C1)C#C</t>
  </si>
  <si>
    <t>COC1=CC(=CC=C1O[Si](C)(C)C(C)(C)C)C#C</t>
  </si>
  <si>
    <t>CC(C)(C)OC(=O)NCC1=CC=C(OCC#C)C=C1</t>
  </si>
  <si>
    <t>OC(=O)CCOCCOCCOCCOCC#C</t>
  </si>
  <si>
    <t>BrC1=CC=C(C=C1Br)C#C</t>
  </si>
  <si>
    <t>BrC1=CC=CC(Br)=C1C#C</t>
  </si>
  <si>
    <t>CC(C)(C)OC(=O)N1CCOC2=CC=C(C=C12)C#C</t>
  </si>
  <si>
    <t>CC(=O)N[C@@H]1[C@@H](O)[C@H](O)[C@@H](CO)O[C@@H]1OCC#C</t>
  </si>
  <si>
    <t>IC1=CC=CC(OCC#C)=C1</t>
  </si>
  <si>
    <t>IC1=CC=CC=C1OCC#C</t>
  </si>
  <si>
    <t>COC1=C(I)C=CC(=C1)C#C</t>
  </si>
  <si>
    <t>O=C(OCC1=CC=CC=C1)N1CCC(CC#C)CC1</t>
  </si>
  <si>
    <t>O=S(=O)(NC1=CC=C(C=C1)C#C)C1=CC=CC=C1</t>
  </si>
  <si>
    <t>[H][C@](C)(OCC#C)[C@]([H])(NC(=O)OC(C)(C)C)C(O)=O</t>
  </si>
  <si>
    <t>BrC1=CC=C(C=C1)C1=CC=C(C=C1)C#C</t>
  </si>
  <si>
    <t>CON(C)C(=O)C(CC#C)NC(=O)OC(C)(C)C</t>
  </si>
  <si>
    <t>OC(=O)C1=C(F)C=CC(=C1)S(=O)(=O)CCC#C</t>
  </si>
  <si>
    <t>CC(C)(NC(=O)C1=CC(Cl)=CC(Cl)=C1)C#C</t>
  </si>
  <si>
    <t>ClC1=CC=C(CNCC2=CC=C(C=C2)C#C)C=C1</t>
  </si>
  <si>
    <t>ClC1=CC=C(C=C1)C(=O)NC1=CC(=CC=C1)C#C</t>
  </si>
  <si>
    <t>CC(C)(C)OC(=O)NC1(COC(C)(C)OC1)C#C</t>
  </si>
  <si>
    <t>CC1=CC=C(C=C1)S(=O)(=O)OCCOCC#C</t>
  </si>
  <si>
    <t>ICCOCCOCC#C</t>
  </si>
  <si>
    <t>CC(C)(C)OC(=O)N1CCC[C@@]1(CC#C)C(O)=O</t>
  </si>
  <si>
    <t>CC(C)(C)OC(=O)N1C[C@H](CC#C)C[C@H]1C(O)=O</t>
  </si>
  <si>
    <t>CC(=O)C1=C(OCC#C)C=C(Br)C=C1</t>
  </si>
  <si>
    <t>OC(=O)CCCCCCCCCCCCCC#C</t>
  </si>
  <si>
    <t>CC(C)(C)OC(=O)N1CCN(CC1)C(C)(C)C#C</t>
  </si>
  <si>
    <t>OC1=CC=C(C=C1)C(=O)C1=CC=C(OCC#C)C=C1</t>
  </si>
  <si>
    <t>OC[C@H]1O[C@H](C[C@@H]1O)N1C=C(C#C)C(=O)NC1=O</t>
  </si>
  <si>
    <t>CC1=CC=C(C=C1)S(=O)(=O)N1CC(O)(C1)C#C</t>
  </si>
  <si>
    <t>COC1=CC(C(C)O)=C(C=C1OCC#C)N(=O)=O</t>
  </si>
  <si>
    <t>BrCCOCCOCCOCC#C</t>
  </si>
  <si>
    <t>CCCCCCCCCCCCCCCCC#C</t>
  </si>
  <si>
    <t>CC1=CC=CC(NC(=O)NC2=CC=C(C=C2)C#C)=C1</t>
  </si>
  <si>
    <t>CC(C)(C)OC(=O)NC12CCC(CC1)(CC2)C#C</t>
  </si>
  <si>
    <t>FC(F)(F)C1=CC=C(C#C)C(Br)=C1</t>
  </si>
  <si>
    <t>FC(F)(F)C1=C(Br)C=CC(=C1)C#C</t>
  </si>
  <si>
    <t>CCCCCC1=CC=C(C=C1)C1=CC=C(C=C1)C#C</t>
  </si>
  <si>
    <t>SCCOCCOCCOCCOCC#C</t>
  </si>
  <si>
    <t>ICCC1(CCC#C)N=N1</t>
  </si>
  <si>
    <t>CC1=CC=C(C=C1)S(=O)(=O)N(CC#C)CC#C</t>
  </si>
  <si>
    <t>CC(C)(C)OC(=O)NC1=CC=C(OCC#C)C=C1</t>
  </si>
  <si>
    <t>NOCCOCCOCCOCCOCC#C</t>
  </si>
  <si>
    <t>OC(=O)CCCCCC1=CC=CC=C1OCC#C</t>
  </si>
  <si>
    <t>COCCOCCOCCOCCOCC#C</t>
  </si>
  <si>
    <t>COC(=O)C(CC#C)C1=CC=C(C=C1)C(=O)OC</t>
  </si>
  <si>
    <t>OC(=O)COCCOCCOCCOCC#C</t>
  </si>
  <si>
    <t>FC(F)(F)C1=CC=C(C=C1)C1=CC=C(C=C1)C#C</t>
  </si>
  <si>
    <t>O=C(NCCCCCC#C)OCC1=CC=CC=C1</t>
  </si>
  <si>
    <t>CC(C)(C)OC(=O)NCCC1=CC=C(C=C1)C#C</t>
  </si>
  <si>
    <t>CNCCOCCOCCOCCOCC#C</t>
  </si>
  <si>
    <t>COC(=O)C1=C(OC(F)(F)F)C=C(C=C1)C#C</t>
  </si>
  <si>
    <t>O=C(CCCCC1CCSS1)NCC#C</t>
  </si>
  <si>
    <t>CC(C)(C)OC(=O)NCCOCCOCC#C</t>
  </si>
  <si>
    <t>IC1=CC=C(CC#C)C=C1</t>
  </si>
  <si>
    <t>CC(C)(C)OC(=O)N1C(=CC2=C1C=CC=C2)C#C</t>
  </si>
  <si>
    <t>CC(C)(C)OC(=O)N[C@@H](CCCC#C)C(O)=O</t>
  </si>
  <si>
    <t>OCC1=C(OCC#C)C=CC(Br)=C1</t>
  </si>
  <si>
    <t>C#CCSC1=NC2=C(N=N1)C1=CC=CC=C1N2</t>
  </si>
  <si>
    <t>CC1=C(C(=O)NCC#C)C(=NO1)C1=CC=CC=C1</t>
  </si>
  <si>
    <t>C#CCOC1=CC(OCC#C)=CC(OCC#C)=C1</t>
  </si>
  <si>
    <t>O=C1OC2=C(C=C1)C=C1C=COC1=C2OCC#C</t>
  </si>
  <si>
    <t>CC(C)(C)OC(=O)NCCCCCCCC#C</t>
  </si>
  <si>
    <t>C[C@H]1OC(C)(C)N([C@@H]1C#C)C(=O)OC(C)(C)C</t>
  </si>
  <si>
    <t>OC(=O)C1=CC=C(C=C1)S(=O)(=O)NCC#C</t>
  </si>
  <si>
    <t>OC(=O)C1=CC(=CC=C1)S(=O)(=O)NCC#C</t>
  </si>
  <si>
    <t>BrC1=CC(C=O)=C(OCC#C)C=C1</t>
  </si>
  <si>
    <t>BrC1=C(OCC#C)C=CC(C=O)=C1</t>
  </si>
  <si>
    <t>CCCCC[C@@H](CCC#C)OC1CCCCO1</t>
  </si>
  <si>
    <t>CC(C)(C)OC(=O)N1CCN(CCC#C)CC1</t>
  </si>
  <si>
    <t>CC(C)(C)OC(=O)NC1CCN(CC#C)CC1</t>
  </si>
  <si>
    <t>N=C1SC2=C(C=CC3=C2C=CC=C3)N1CC#C</t>
  </si>
  <si>
    <t>CC(C)(C)OC(=O)N1CCN(CC#C)C(=O)C1</t>
  </si>
  <si>
    <t>COC1=C(OCC2=CC=CC=C2)C=CC(=C1)C#C</t>
  </si>
  <si>
    <t>CCOC(=O)C(CC=C)(CC#C)C(=O)OCC</t>
  </si>
  <si>
    <t>FC(F)(F)C1=CC(=C(C=C1)C#C)C(F)(F)F</t>
  </si>
  <si>
    <t>FC(F)(F)C1=CC(=CC(=C1)C#C)C(F)(F)F</t>
  </si>
  <si>
    <t>CN(CC#C)CC1=CC=C(Br)C=C1</t>
  </si>
  <si>
    <t>BrC1=CC=C(C=C1)C(=O)NCC#C</t>
  </si>
  <si>
    <t>CC(C)(C)OC(=O)NC[C@H]1CC[C@@H](CC1)C#C</t>
  </si>
  <si>
    <t>C#CCN(CC1=CC=CC=N1)CC1=NC=CC=C1</t>
  </si>
  <si>
    <t>CC(C#C)N(C)C(=O)NC1=CC=C(Cl)C=C1</t>
  </si>
  <si>
    <t>CCCCCCCCCCCCCCCC#C</t>
  </si>
  <si>
    <t>CN1C(SCC#C)=NC2=C(SC=C2)C1=O</t>
  </si>
  <si>
    <t>ClC1=CC=CC(=C1)N1CCN(CC#C)CC1</t>
  </si>
  <si>
    <t>OC1=NC(SCC#C)=NC(=C1)C(F)(F)F</t>
  </si>
  <si>
    <t>BrC1=CC2=C(C=C1)N(CC#C)C=C2</t>
  </si>
  <si>
    <t>CC[N+](CC)(CCCS([O-])(=O)=O)CC#C</t>
  </si>
  <si>
    <t>BrCCCCCCCOCC#C</t>
  </si>
  <si>
    <t>CC(C)(C)[Si](C)(C)OC1=CC=C(C=C1)C#C</t>
  </si>
  <si>
    <t>CC(C)(C)OC(=O)C1=CC=C(OCC#C)C=C1</t>
  </si>
  <si>
    <t>OCCOCCOCCOCCOCC#C</t>
  </si>
  <si>
    <t>COC1=C(OCC#C)C=CC(\C=C\C(O)=O)=C1</t>
  </si>
  <si>
    <t>C#CCN1C(=CC2=CC=CC=C12)C1=CC=CC=C1</t>
  </si>
  <si>
    <t>CC(C)(C)OC(=O)C1=CC=C(NCC#C)C=C1</t>
  </si>
  <si>
    <t>CC(C)(C)OC(=O)NCC1=CC=C(C=C1)C#C</t>
  </si>
  <si>
    <t>CC(C)(C)OC(=O)NCC1=CC=CC=C1C#C</t>
  </si>
  <si>
    <t>CN(C(=O)OC(C)(C)C)C1=CC=C(C=C1)C#C</t>
  </si>
  <si>
    <t>O=C(NCCCCC#C)OCC1=CC=CC=C1</t>
  </si>
  <si>
    <t>CC(C)(C)OC(=O)NCC1=CC=CC(=C1)C#C</t>
  </si>
  <si>
    <t>NCCOCCOCCOCCOCC#C</t>
  </si>
  <si>
    <t>O=C1NNC(=O)N1C1=CC=C(OCC#C)C=C1</t>
  </si>
  <si>
    <t>BrCCCCCCCCCC#C</t>
  </si>
  <si>
    <t>COC1=CC(OC)=C(Cl)C(C#C)=C1Cl</t>
  </si>
  <si>
    <t>ClS(=O)(=O)C1=CC(OCC#C)=CC=C1</t>
  </si>
  <si>
    <t>C#CCOCCSSCCOCC#C</t>
  </si>
  <si>
    <t>CCCCCCCCOC1=CC=C(C=C1)C#C</t>
  </si>
  <si>
    <t>CCOC(OCC)C(OCC)(OCC)C#C</t>
  </si>
  <si>
    <t>NN1C(SCC#C)=NN=C1C1=CC=CC=C1</t>
  </si>
  <si>
    <t>CC(=O)C1=C(C)N=C(SCC#C)C(=C1)C#N</t>
  </si>
  <si>
    <t>CCC(CC)N1C(O)=NC2=NC=C(N=C12)C#C</t>
  </si>
  <si>
    <t>OC(COC1=CC(=CC=C1)C(F)(F)F)C#C</t>
  </si>
  <si>
    <t>CCCCN(CCCC)C1=CC=C(C=C1)C#C</t>
  </si>
  <si>
    <t>FC1=C(Br)C=C(OCC#C)C=C1</t>
  </si>
  <si>
    <t>ClC1=CC=C(OC2=CC=CC(=C2)C#C)C=C1</t>
  </si>
  <si>
    <t>CC(C)(C)OC(=O)NOCC(=O)NCC#C</t>
  </si>
  <si>
    <t>CC1(C)OB(OC1(C)C)C1=CC=CC(=C1)C#C</t>
  </si>
  <si>
    <t>CC1(C)OB(OC1(C)C)C1=CC=C(C=C1)C#C</t>
  </si>
  <si>
    <t>IC1=CC=C(C=C1)C#C</t>
  </si>
  <si>
    <t>O=C(NC1=CC=CC(=C1)C#C)C1CCCCC1</t>
  </si>
  <si>
    <t>CC(C)(C)OC(=O)N1CCC(F)(CC1)C#C</t>
  </si>
  <si>
    <t>O=C1N(CCCCC#C)C(=O)C2=C1C=CC=C2</t>
  </si>
  <si>
    <t>COC(=O)C(CC#C)NC(=O)OC(C)(C)C</t>
  </si>
  <si>
    <t>[H][C@@](CC#C)(NC(=O)OC(C)(C)C)C(=O)OC</t>
  </si>
  <si>
    <t>COC(=O)[C@@H](CC#C)NC(=O)OC(C)(C)C</t>
  </si>
  <si>
    <t>CC(C)(C)OC(=O)N[C@@H](CC#C)CC(O)=O</t>
  </si>
  <si>
    <t>CC(C)(C)OC(=O)N[C@H](CC#C)CC(O)=O</t>
  </si>
  <si>
    <t>CC(C)(C)OC(=O)NC(CC#C)CC(O)=O</t>
  </si>
  <si>
    <t>CC(C)(C)OC(=O)N[C@H](CCC#C)C(O)=O</t>
  </si>
  <si>
    <t>FC1=CC(Br)=CC=C1C(=O)C#C</t>
  </si>
  <si>
    <t>CCC[C@H]1CC[C@@H](CC1)C1=CC=C(C=C1)C#C</t>
  </si>
  <si>
    <t>CCCC1CCC(CC1)C1=CC=C(C=C1)C#C</t>
  </si>
  <si>
    <t>C#CC1=CC2=C(C=C1)N(N=C2)C1CCCCO1</t>
  </si>
  <si>
    <t>C#CC1=CC=C2C=CC3=CC=CC4=C3C2=C1C=C4</t>
  </si>
  <si>
    <t>C#CCOCCOCCOCCOCC#C</t>
  </si>
  <si>
    <t>O=P(C#C)(C1=CC=CC=C1)C1=CC=CC=C1</t>
  </si>
  <si>
    <t>BrC1=CC(=CC(=C1)C#C)N(=O)=O</t>
  </si>
  <si>
    <t>CC(C)(C)OC(=O)NCCCCCCC#C</t>
  </si>
  <si>
    <t>CC(C)(C)OC(=O)N1[C@@H](COC1(C)C)C#C</t>
  </si>
  <si>
    <t>CC(C)(C)OC(=O)N1[C@H](COC1(C)C)C#C</t>
  </si>
  <si>
    <t>CC(C)(C)OC(=O)N1CCCC(O)(C1)C#C</t>
  </si>
  <si>
    <t>CC(C)(C)OC(=O)N1CCC(O)(CC1)C#C</t>
  </si>
  <si>
    <t>CC(C)(C)OC(=O)N1C(COC1(C)C)C#C</t>
  </si>
  <si>
    <t>CC(C)(C)OC(=O)N1CCOC(CC#C)C1</t>
  </si>
  <si>
    <t>O=C(CCOCC#C)ON1C(=O)CCC1=O</t>
  </si>
  <si>
    <t>COC1=CC=C(CC#C)C=C1Br</t>
  </si>
  <si>
    <t>OC(=O)CCCCCCCCCCCC#C</t>
  </si>
  <si>
    <t>CC(C)(C)OC(=O)N1CCN(CC#C)CC1</t>
  </si>
  <si>
    <t>CC(OS(=O)(=O)C1=CC=C(C)C=C1)C#C</t>
  </si>
  <si>
    <t>CC1=CC=C(C=C1)S(=O)(=O)OCCC#C</t>
  </si>
  <si>
    <t>FC(F)(F)C1=NC2=C(C=CC=C2)N1CC#C</t>
  </si>
  <si>
    <t>CC(C)(C)OC(=O)N1CCCCC1CC#C</t>
  </si>
  <si>
    <t>CC(C)(C)OC(=O)NC1(CCCCC1)C#C</t>
  </si>
  <si>
    <t>CC(C)(C)OC(=O)N1CCC(CC#C)CC1</t>
  </si>
  <si>
    <t>CC(C)(C)OC(=O)N1CCCC1CCC#C</t>
  </si>
  <si>
    <t>CC(C)(C)OC(=O)N1CCC(C)(CC1)C#C</t>
  </si>
  <si>
    <t>CC(C)(C)OC(=O)NC1CCC(CC1)C#C</t>
  </si>
  <si>
    <t>CC(C)(C)OC(=O)N[C@H]1CC[C@@H](CC1)C#C</t>
  </si>
  <si>
    <t>CC(C)(C)OC(=O)CN1CCCC1(C)C#C</t>
  </si>
  <si>
    <t>CC1=CC=C(C=C1)S(=O)(=O)NCCC#C</t>
  </si>
  <si>
    <t>CN(CC#C)S(=O)(=O)C1=CC=C(C)C=C1</t>
  </si>
  <si>
    <t>O=C(CCCCC#C)ON1C(=O)CCC1=O</t>
  </si>
  <si>
    <t>BrCC(=O)C1=CC=C(C=C1)C#C</t>
  </si>
  <si>
    <t>ICC(=O)NCC#C</t>
  </si>
  <si>
    <t>CCCCCCCCCCCCCCC#C</t>
  </si>
  <si>
    <t>C[Si](C#C)(C1=CC=CC=C1)C1=CC=CC=C1</t>
  </si>
  <si>
    <t>CCCCNC(=O)NC1(CCCCC1)C#C</t>
  </si>
  <si>
    <t>CS(=O)(=O)OCCOCCOCC#C</t>
  </si>
  <si>
    <t>COC1=CC(OCC#C)=CC(OC)=C1OC</t>
  </si>
  <si>
    <t>ICCCCCC#C</t>
  </si>
  <si>
    <t>CC(C)(C)OC(=O)N1C2CCC1(CC2)C#C</t>
  </si>
  <si>
    <t>O=C(OCC#C)OC1=CC=C(C=C1)N(=O)=O</t>
  </si>
  <si>
    <t>CCCC1=CC=C(C=C1)C1=CC=C(C=C1)C#C</t>
  </si>
  <si>
    <t>NC1=C(F)C=C2OCC(=O)N(CC#C)C2=C1</t>
  </si>
  <si>
    <t>[H][C@](N)(CC1=CC=C(OCC#C)C=C1)C(O)=O</t>
  </si>
  <si>
    <t>COCCOC(=O)NC1=CC=CC(=C1)C#C</t>
  </si>
  <si>
    <t>CC(C)(Br)C(=O)OCCC#C</t>
  </si>
  <si>
    <t>CCCCC#CCCCCCCCCC#C</t>
  </si>
  <si>
    <t>FC1=CC=C(C=C1)N1CCN(CC#C)CC1</t>
  </si>
  <si>
    <t>CC(C)(C)OC(=O)NC1=CN=CC(=C1)C#C</t>
  </si>
  <si>
    <t>CC(C)(C)OC(=O)NC1=NC=CC(=C1)C#C</t>
  </si>
  <si>
    <t>COCCNC(=O)NC1=CC=CC(=C1)C#C</t>
  </si>
  <si>
    <t>COCCNC(=O)NC1=CC=C(C=C1)C#C</t>
  </si>
  <si>
    <t>CC(C)(C)OC(=O)NC1=NC(=CC=C1)C#C</t>
  </si>
  <si>
    <t>CC(O)(CCC1=CC2=C(OCO2)C=C1)C#C</t>
  </si>
  <si>
    <t>[H]C#CCN1C(=O)N(C)C2=C(N(C)C=N2)C1=O</t>
  </si>
  <si>
    <t>COC(=O)C1=CC(=CC(=C1)C#C)C(=O)OC</t>
  </si>
  <si>
    <t>OC[C@H]1O[C@H](OCC#C)[C@H](O)[C@@H](O)[C@@H]1O</t>
  </si>
  <si>
    <t>OC[C@H]1O[C@H](OCC#C)[C@@H](O)[C@@H](O)[C@@H]1O</t>
  </si>
  <si>
    <t>COC1=C(C=CC=C1)C(=O)NC(C)(C)C#C</t>
  </si>
  <si>
    <t>CC(C)(C)OC(=O)NC1=CC(=CC=C1)C#C</t>
  </si>
  <si>
    <t>CC(C)(C)OC(=O)NC1=C(C=CC=C1)C#C</t>
  </si>
  <si>
    <t>CC(C)(C)OC(=O)NC1=CC=C(C=C1)C#C</t>
  </si>
  <si>
    <t>CC(=O)N(CC#C)C1=CC(=CC=C1)C(O)=O</t>
  </si>
  <si>
    <t>BrCC(=O)CCCCCC#C</t>
  </si>
  <si>
    <t>CC(C)(CC#C)C(=O)OCC1=CC=CC=C1</t>
  </si>
  <si>
    <t>OC1=NC(SCC#C)=NC2=CC=CC=C12</t>
  </si>
  <si>
    <t>OC(=O)CCOCCOCCOCC#C</t>
  </si>
  <si>
    <t>FC(F)(F)S(=O)(=O)OCCCC#C</t>
  </si>
  <si>
    <t>ClC1=C(C=CC(Br)=C1)C#C</t>
  </si>
  <si>
    <t>ClC1=C(C#C)C(Br)=CC=C1</t>
  </si>
  <si>
    <t>CC(C)(C)OC(=O)NCCSCC#C</t>
  </si>
  <si>
    <t>OC1(CCN(CC2=CC=CC=C2)CC1)C#C</t>
  </si>
  <si>
    <t>C#CC1=CC=C2NC3=CC=C(C=C3C2=C1)C#C</t>
  </si>
  <si>
    <t>O=C(N1CCOCC1)C1=CC=C(C=C1)C#C</t>
  </si>
  <si>
    <t>CN1CCN(CC2=CC=C(C=C2)C#C)CC1</t>
  </si>
  <si>
    <t>O=C1N(CCCC#C)C(=O)C2=C1C=CC=C2</t>
  </si>
  <si>
    <t>COC(=O)C1=CC2=C(C=CC=C2)N1CC#C</t>
  </si>
  <si>
    <t>CC(C)(C)OC(=O)NC(CC#C)C(O)=O</t>
  </si>
  <si>
    <t>[H][C@](CC#C)(NC(=O)OC(C)(C)C)C(O)=O</t>
  </si>
  <si>
    <t>[H][C@@](CC#C)(NC(=O)OC(C)(C)C)C(O)=O</t>
  </si>
  <si>
    <t>CC(C)(C)OC(=O)N(CC#C)CC(O)=O</t>
  </si>
  <si>
    <t>ClC1=CC=C(C=C1)C1=CC=C(C=C1)C#C</t>
  </si>
  <si>
    <t>CC1(C)CC(CC(C)(C)N1[O])OCC#C</t>
  </si>
  <si>
    <t>COC1=C(C=CC(=C1)C#C)N1C=NC(C)=C1</t>
  </si>
  <si>
    <t>CC(C)(C)OC(=O)NCC(=O)NCC#C</t>
  </si>
  <si>
    <t>CCOC(=O)CC1(CCC#C)OCCO1</t>
  </si>
  <si>
    <t>BrC1=NC=CC=C1OCC#C</t>
  </si>
  <si>
    <t>BrC1=NC=C(OCC#C)C=C1</t>
  </si>
  <si>
    <t>CC(C)(C)OC(=O)N1CCC(O)(C1)C#C</t>
  </si>
  <si>
    <t>CC(C)(C)OC(=O)N1CC(O)(CC#C)C1</t>
  </si>
  <si>
    <t>BrC1=C(OCC#C)C=CC=C1</t>
  </si>
  <si>
    <t>BrC1=CC=C(OCC#C)C=C1</t>
  </si>
  <si>
    <t>COC1=C(Br)C=C(C=C1)C#C</t>
  </si>
  <si>
    <t>COC1=CC(Br)=C(C=C1)C#C</t>
  </si>
  <si>
    <t>BrC1=CC=CC(OCC#C)=C1</t>
  </si>
  <si>
    <t>COC1=CC(C#C)=C(Br)C=C1</t>
  </si>
  <si>
    <t>COC1=C(C=CC(Br)=C1)C#C</t>
  </si>
  <si>
    <t>CCCCCCCCCCCC(O)C#C</t>
  </si>
  <si>
    <t>CC(C)(C)OC(=O)N1CCNCC1C#C</t>
  </si>
  <si>
    <t>CC1=CC=C(C=C1)S(=O)(=O)OCC#C</t>
  </si>
  <si>
    <t>CS(=O)(=O)C1=CC=CC(OCC#C)=C1</t>
  </si>
  <si>
    <t>O=CC1=C(OCC#C)C=CC2=CC=CC=C12</t>
  </si>
  <si>
    <t>FC1=CC=C(NC(=O)NCC#C)C=C1F</t>
  </si>
  <si>
    <t>NC1=CC(=C(C=C1C#C)C#N)C(F)(F)F</t>
  </si>
  <si>
    <t>ICCOCC#C</t>
  </si>
  <si>
    <t>CC(C)(C)OC(=O)N1CCCCC1C#C</t>
  </si>
  <si>
    <t>CC(C)(C)OC(=O)N1CCC(CC1)C#C</t>
  </si>
  <si>
    <t>CC(C)(C)OC(=O)N1CCCC(C1)C#C</t>
  </si>
  <si>
    <t>CC(C)(C)OC(=O)N1CCC[C@@H](C1)C#C</t>
  </si>
  <si>
    <t>CC(C)(C)OC(=O)N1CCCC1CC#C</t>
  </si>
  <si>
    <t>CC(C)(C)OC(=O)N1CCCC[C@@H]1C#C</t>
  </si>
  <si>
    <t>CC(C)(C)OC(=O)N1CCC(CC#C)C1</t>
  </si>
  <si>
    <t>CC(C)(C)OC(=O)N1CCCC[C@H]1C#C</t>
  </si>
  <si>
    <t>CC(C)(C)OC(=O)N1CCC(C)(C1)C#C</t>
  </si>
  <si>
    <t>CC1=CC=C(C=C1)S(=O)(=O)NCC#C</t>
  </si>
  <si>
    <t>CN(C#C)S(=O)(=O)C1=CC=C(C)C=C1</t>
  </si>
  <si>
    <t>ClC1=CC=C(NC(=O)NCC#C)C=C1</t>
  </si>
  <si>
    <t>CCCCCCCCCCCCCC#C</t>
  </si>
  <si>
    <t>OC(C#C)(C1=CC=CC=C1)C1=CC=CC=C1</t>
  </si>
  <si>
    <t>C#CC1=CC=C(OCC2=CC=CC=C2)C=C1</t>
  </si>
  <si>
    <t>C#CC1=CC(OCC2=CC=CC=C2)=CC=C1</t>
  </si>
  <si>
    <t>COC(=O)C(CC#C)(CC#C)C(=O)OC</t>
  </si>
  <si>
    <t>ICCCCC#C</t>
  </si>
  <si>
    <t>ClCCN(CC#C)CC1=CC=CC=C1</t>
  </si>
  <si>
    <t>C#CC1=CC(NCC2=CC=CC=C2)=CC=C1</t>
  </si>
  <si>
    <t>CC(C)(C)OC(=O)N1CC2CC2(C1)C#C</t>
  </si>
  <si>
    <t>CC(C)(C)OC(=O)N1CC2CC1(C2)C#C</t>
  </si>
  <si>
    <t>O=S1(=O)N(CC#C)CC2=C1C=CC=C2</t>
  </si>
  <si>
    <t>COC1=CC=C(C=C1OCC#C)N(=O)=O</t>
  </si>
  <si>
    <t>CCC1=CC=C(C=C1)C1=CC=C(C=C1)C#C</t>
  </si>
  <si>
    <t>C#CC1=CN=CC=C1\C=C\C1=CC=NC=C1</t>
  </si>
  <si>
    <t>OC1(C#C)C2=CC=CC=C2C2=CC=CC=C12</t>
  </si>
  <si>
    <t>COC(=O)C1=C(O)C=CC(OCC#C)=C1</t>
  </si>
  <si>
    <t>COC1=C(OCC#C)C=CC(=C1)C(O)=O</t>
  </si>
  <si>
    <t>FC(F)(F)C1=CN=C(C#C)C(Cl)=C1</t>
  </si>
  <si>
    <t>ClC1=CC(Cl)=C(C=C1Cl)C#C</t>
  </si>
  <si>
    <t>CC(CC1=CC=C(F)C=C1)N(C)CC#C</t>
  </si>
  <si>
    <t>C#CCN1C=CN=C1CN1CCOCC1</t>
  </si>
  <si>
    <t>C#CCN1C2=C(C=CC=C2)C2=C1C=CC=C2</t>
  </si>
  <si>
    <t>O=C1CC2(CCCC2)CC(=O)N1CC#C</t>
  </si>
  <si>
    <t>OC1=C(O)C=C(CC(=O)NCC#C)C=C1</t>
  </si>
  <si>
    <t>OC(CCCCCBr)C#C</t>
  </si>
  <si>
    <t>BrC1=CC(=CC(=C1)C#C)C#C</t>
  </si>
  <si>
    <t>CC(C)(Br)C(=O)OCC#C</t>
  </si>
  <si>
    <t>FC(F)(F)C1=C(Cl)C=C(C=C1)C#C</t>
  </si>
  <si>
    <t>COC1=CC=C(CCC(C)(O)C#C)C=C1</t>
  </si>
  <si>
    <t>CCOC(=O)C1=CC(OCC#C)=CC=C1</t>
  </si>
  <si>
    <t>CCOC1=CC(C=O)=CC=C1OCC#C</t>
  </si>
  <si>
    <t>CCOC(=O)C1=CC=C(OCC#C)C=C1</t>
  </si>
  <si>
    <t>COC(=O)CC1=CC=C(OCC#C)C=C1</t>
  </si>
  <si>
    <t>FC1=CC(=CC=C1OC(F)(F)F)C#C</t>
  </si>
  <si>
    <t>CCOC(=O)C1=CC=C(NCC#C)C=C1</t>
  </si>
  <si>
    <t>O=C(NCCC#C)OCC1=CC=CC=C1</t>
  </si>
  <si>
    <t>COC(=O)N(C)CC1=CC=C(C=C1)C#C</t>
  </si>
  <si>
    <t>CC(NC(=O)OCC1=CC=CC=C1)C#C</t>
  </si>
  <si>
    <t>C[C@@H](NC(=O)OCC1=CC=CC=C1)C#C</t>
  </si>
  <si>
    <t>NOCCOCCOCCOCC#C</t>
  </si>
  <si>
    <t>OB(O)C1=CC=C(C=C1)C(=O)NCC#C</t>
  </si>
  <si>
    <t>CC1(C)CCSC2=C1C=C(C=C2)C#C</t>
  </si>
  <si>
    <t>CCCCCCOC1=CC=C(C=C1)C#C</t>
  </si>
  <si>
    <t>C#CCN1CCN(CC1)C1=NC=CC=N1</t>
  </si>
  <si>
    <t>CCCNC(=O)NC1=CC(=CC=C1)C#C</t>
  </si>
  <si>
    <t>C#CC1=CC2=C(C=CC=C2)C2=CC=CC=C12</t>
  </si>
  <si>
    <t>C#CC1=CC=C(C=C1)C1=CC=C(C=C1)C#C</t>
  </si>
  <si>
    <t>C#CC1=CC=C(C=C1)C#CC1=CC=CC=C1</t>
  </si>
  <si>
    <t>CC(C)(C)OC(=O)C1=CC=C(C=C1)C#C</t>
  </si>
  <si>
    <t>CC(C)(C#C)C(=O)OCC1=CC=CC=C1</t>
  </si>
  <si>
    <t>CC(C)(C)OC(=O)C1=CC=CC(=C1)C#C</t>
  </si>
  <si>
    <t>OC(=O)\C=C\C1=C(OCC#C)C=CC=C1</t>
  </si>
  <si>
    <t>OC(=O)COCCOCCOCC#C</t>
  </si>
  <si>
    <t>O=C1OC(=O)C2=C(N=CC=C2)N1CC#C</t>
  </si>
  <si>
    <t>FC(F)(F)S(=O)(=O)OCCC#C</t>
  </si>
  <si>
    <t>CCCC(NS(=O)C(C)(C)C)C#C</t>
  </si>
  <si>
    <t>CCCN(CCC)C1=CC=C(C=C1)C#C</t>
  </si>
  <si>
    <t>C#CC1=CC=CC(NC2CCOCC2)=C1</t>
  </si>
  <si>
    <t>CC(C)N1N=C(C#C)C2=C(N)N=CN=C12</t>
  </si>
  <si>
    <t>CCOC(C#C)N1N=NC2=C1C=CC=C2</t>
  </si>
  <si>
    <t>O=C1N(OCC#C)C(=O)C2=C1C=CC=C2</t>
  </si>
  <si>
    <t>ClC1=CC(Cl)=C(OCC#C)C=C1</t>
  </si>
  <si>
    <t>ClC1=CC=CC(Cl)=C1OCC#C</t>
  </si>
  <si>
    <t>C#CCN1CCN(CC1)C1=CC=CC=C1</t>
  </si>
  <si>
    <t>OC(C#C)(C1=CC=CC=C1)C(F)(F)F</t>
  </si>
  <si>
    <t>OC(C#C)C1=CC(=CC=C1)C(F)(F)F</t>
  </si>
  <si>
    <t>OC(C1=CC=C(C=C1)C#C)C(F)(F)F</t>
  </si>
  <si>
    <t>COC1=C(C=C(C=C1)C(F)(F)F)C#C</t>
  </si>
  <si>
    <t>COC1=C(C=C(C=C1)C#C)C(F)(F)F</t>
  </si>
  <si>
    <t>C#CC1CCN(CC2=CC=CC=C2)CC1</t>
  </si>
  <si>
    <t>CC1(C)CN(C1=O)C1=CC(=CC=C1)C#C</t>
  </si>
  <si>
    <t>CC(C)(C)OC(=O)N[C@H](CO)CC#C</t>
  </si>
  <si>
    <t>CC(C)(C)OC(=O)NCCOCC#C</t>
  </si>
  <si>
    <t>CC(C)(C)OC(=O)N[C@@H](CO)CC#C</t>
  </si>
  <si>
    <t>O=C1N(CCC#C)C(=O)C2=C1C=CC=C2</t>
  </si>
  <si>
    <t>CC(C#C)N1C(=O)C2=C(C=CC=C2)C1=O</t>
  </si>
  <si>
    <t>O=C1CC2=C(C=CC=C2)C(=O)N1CC#C</t>
  </si>
  <si>
    <t>OC(=O)C1=CC2=C(C=CC=C2)N1CC#C</t>
  </si>
  <si>
    <t>FC(F)(F)C1=CC=C(NCC#C)C=C1</t>
  </si>
  <si>
    <t>FC1=CC=C(C=C1Br)C#C</t>
  </si>
  <si>
    <t>FC1=C(C=CC(Br)=C1)C#C</t>
  </si>
  <si>
    <t>FC1=C(C=C(Br)C=C1)C#C</t>
  </si>
  <si>
    <t>FC1=CC(C#C)=C(Br)C=C1</t>
  </si>
  <si>
    <t>FC1=C(Br)C=CC(=C1)C#C</t>
  </si>
  <si>
    <t>FC1=CC(Br)=C(C=C1)C#C</t>
  </si>
  <si>
    <t>CC(C)(C)[Si](C)(C)OCCCC#C</t>
  </si>
  <si>
    <t>CC1(C)CCC(=O)C2=C1C=CC(=C2)C#C</t>
  </si>
  <si>
    <t>CC(C)(C)OC(=O)COCCCC#C</t>
  </si>
  <si>
    <t>CCOC(=O)C(CC#C)C(=O)OCC</t>
  </si>
  <si>
    <t>CC1(COC(=O)OC1)C(=O)OCC#C</t>
  </si>
  <si>
    <t>FC(F)(F)C1=CC=C(C=C1)C(=O)C#C</t>
  </si>
  <si>
    <t>FC(F)(F)C1=CC(=CC=C1)C(=O)C#C</t>
  </si>
  <si>
    <t>NC1=C(N=C(Br)C=N1)C#C</t>
  </si>
  <si>
    <t>CC(C)(C)OC(=O)NCCCCC#C</t>
  </si>
  <si>
    <t>CC(C)[C@@H](NC(=O)OC(C)(C)C)C#C</t>
  </si>
  <si>
    <t>CC1=CC(=O)N(CC#C)C2=C1C=CC=C2</t>
  </si>
  <si>
    <t>C#CC1=CC=CC(NCC2=CC=CO2)=C1</t>
  </si>
  <si>
    <t>CC1=C(C=O)C2=C(C=CC=C2)N1CC#C</t>
  </si>
  <si>
    <t>CC(C)(C)OC(=O)N1CC(O)(C1)C#C</t>
  </si>
  <si>
    <t>CC(C)(C)OC(=O)NC1(COC1)C#C</t>
  </si>
  <si>
    <t>O=C(OCC#C)ON1C(=O)CCC1=O</t>
  </si>
  <si>
    <t>NC1=C(C=C(Br)C=N1)C#C</t>
  </si>
  <si>
    <t>ClCC(=O)N1[C@H](CC[C@H]1C#N)C#C</t>
  </si>
  <si>
    <t>OC(COC1=CC(Cl)=CC=C1)C#C</t>
  </si>
  <si>
    <t>OCCCCCCCCCCCC#C</t>
  </si>
  <si>
    <t>OC(=O)CCCCCCCCCC#C</t>
  </si>
  <si>
    <t>COC(=O)CCCCCCCCC#C</t>
  </si>
  <si>
    <t>O=S(=O)(OCC#C)C1=CC=CC=C1</t>
  </si>
  <si>
    <t>FC1=C(C=CC=C1)C1=CC=C(C=C1)C#C</t>
  </si>
  <si>
    <t>FC1=CC=C(C=C1)C1=CC=C(C=C1)C#C</t>
  </si>
  <si>
    <t>FC1=CC=CC(=C1)C1=CC=C(C=C1)C#C</t>
  </si>
  <si>
    <t>O=C(OC1=CC2=C(C=CC=C2)C=C1)C#C</t>
  </si>
  <si>
    <t>NC1=CC=C(Br)C=C1C#C</t>
  </si>
  <si>
    <t>CCN(CCO)C1(CCCCC1)C#C</t>
  </si>
  <si>
    <t>CC(C)(C)OC(=O)N1CCC[C@H]1C#C</t>
  </si>
  <si>
    <t>CC(C)(C)OC(=O)N1CCC[C@@H]1C#C</t>
  </si>
  <si>
    <t>CC(C)(C)OC(=O)N(CC=C)CC#C</t>
  </si>
  <si>
    <t>CC(C)(C)OC(=O)N1CCCC1C#C</t>
  </si>
  <si>
    <t>CC(C)(C)OC(=O)N1CCC(C1)C#C</t>
  </si>
  <si>
    <t>CC(C)(C)OC(=O)NC1(CCC1)C#C</t>
  </si>
  <si>
    <t>O=C(CCCCC#C)N1CCOCC1</t>
  </si>
  <si>
    <t>CC(C)(C)OC(=O)N[C@H]1C[C@H](C1)C#C</t>
  </si>
  <si>
    <t>CC(C)(C)OC(=O)N1CC(CC#C)C1</t>
  </si>
  <si>
    <t>CC(C)(C)OC(=O)N1CC(C)(C1)C#C</t>
  </si>
  <si>
    <t>O=S(=O)(NCC#C)C1=CC=CC=C1</t>
  </si>
  <si>
    <t>CS(=O)(=O)NC1=CC=C(C=C1)C#C</t>
  </si>
  <si>
    <t>O=C(CCC#C)ON1C(=O)CCC1=O</t>
  </si>
  <si>
    <t>BrC1=CC=CC=C1CC#C</t>
  </si>
  <si>
    <t>BrC1=CC(CC#C)=CC=C1</t>
  </si>
  <si>
    <t>CC1=CC=C(C#C)C(Br)=C1</t>
  </si>
  <si>
    <t>BrCC1=CC=C(C=C1)C#C</t>
  </si>
  <si>
    <t>CC1=CC(Br)=CC=C1C#C</t>
  </si>
  <si>
    <t>BrCC1=CC(=CC=C1)C#C</t>
  </si>
  <si>
    <t>CC1=CC=C(Br)C(=C1)C#C</t>
  </si>
  <si>
    <t>ClC1=CC=C(C=N1)C(=O)NCC#C</t>
  </si>
  <si>
    <t>ClC1=CC(C=O)=C(OCC#C)C=C1</t>
  </si>
  <si>
    <t>COC(=O)C1=C(Cl)C=C(C=C1)C#C</t>
  </si>
  <si>
    <t>ClC1=CC(C=O)=CC=C1OCC#C</t>
  </si>
  <si>
    <t>CCCCCCCCCCCCC#C</t>
  </si>
  <si>
    <t>C#CC1=CC=C(OC2=CC=CC=C2)C=C1</t>
  </si>
  <si>
    <t>C#CC1=CC(OC2=CC=CC=C2)=CC=C1</t>
  </si>
  <si>
    <t>OC1=CC=C(C=C1)C1=CC=C(C=C1)C#C</t>
  </si>
  <si>
    <t>OC(=O)CCCC1(CCCC#C)N=N1</t>
  </si>
  <si>
    <t>O=N(=O)C1=CN=C(SCC#C)C=C1</t>
  </si>
  <si>
    <t>ICCCC#C</t>
  </si>
  <si>
    <t>ClCC(=O)NC1=CC(=CC=C1)C#C</t>
  </si>
  <si>
    <t>CC(C)(C)OC(=O)N(CC#C)CC#C</t>
  </si>
  <si>
    <t>ClC1=C2N(CC#C)C=NC2=NC=N1</t>
  </si>
  <si>
    <t>ClC1=NC=C2N=CN(CC#C)C2=N1</t>
  </si>
  <si>
    <t>OCCSSCCOCC#C</t>
  </si>
  <si>
    <t>CC(C)(NC(=O)NC(C)(C)C#C)C#C</t>
  </si>
  <si>
    <t>OC(=O)C1=C(SCC#C)C=CC=C1</t>
  </si>
  <si>
    <t>CC(C)(C)OC(=O)N1C=C(C=N1)C#C</t>
  </si>
  <si>
    <t>COC1=CC(=CC(OC)=C1OC)C#C</t>
  </si>
  <si>
    <t>COC1=C(OCC#C)C=CC(CO)=C1</t>
  </si>
  <si>
    <t>COC1=CC(OC)=C(C=C1OC)C#C</t>
  </si>
  <si>
    <t>COC1=C(OCC#C)C=C(CO)C=C1</t>
  </si>
  <si>
    <t>COC(=O)C1=CN=C(OCC#C)C=N1</t>
  </si>
  <si>
    <t>FC1=C(F)C(F)=C(C#C)C(F)=C1F</t>
  </si>
  <si>
    <t>CC(C)(C)OC(=O)N1C=CC=C1C#C</t>
  </si>
  <si>
    <t>FC(F)(F)C1CCN(CC#C)CC1</t>
  </si>
  <si>
    <t>COC1=C(OC(C)C)C=C(C=C1)C#C</t>
  </si>
  <si>
    <t>CCOC1=C(OCC)C=C(C=C1)C#C</t>
  </si>
  <si>
    <t>COC(=O)C1=C(OCC#C)C=CC=C1</t>
  </si>
  <si>
    <t>COC1=CC=C(C=O)C=C1OCC#C</t>
  </si>
  <si>
    <t>COC1=C(OCC#C)C=CC(C=O)=C1</t>
  </si>
  <si>
    <t>COC1=C(OCC#C)C(C=O)=CC=C1</t>
  </si>
  <si>
    <t>COC1=CC(C=O)=C(OCC#C)C=C1</t>
  </si>
  <si>
    <t>OC(=O)C1=CC=C(OCCC#C)C=C1</t>
  </si>
  <si>
    <t>OC(=O)C1=CC(=CC(=C1)C#C)C(O)=O</t>
  </si>
  <si>
    <t>OC(=O)C1=C(C=C(C=C1)C#C)C(O)=O</t>
  </si>
  <si>
    <t>OCCN(CC#C)CC1=CC=CC=C1</t>
  </si>
  <si>
    <t>O=C(NCC#C)OCC1=CC=CC=C1</t>
  </si>
  <si>
    <t>NC1=C(F)C(F)=C(C#C)C(F)=C1F</t>
  </si>
  <si>
    <t>BrCCCCCCC#C</t>
  </si>
  <si>
    <t>CCCCCOC1=CC=C(C=C1)C#C</t>
  </si>
  <si>
    <t>CC(C)(C)C1=CC=C(C=C1)C(O)C#C</t>
  </si>
  <si>
    <t>CC(C)(C)C1=CC=C(OCC#C)C=C1</t>
  </si>
  <si>
    <t>CC(C)(COCC1=CC=CC=C1)C#C</t>
  </si>
  <si>
    <t>NC1=CC=CC=C1C(=O)NCCC#C</t>
  </si>
  <si>
    <t>CC1=CC(NC(=O)NCC#C)=CC=C1</t>
  </si>
  <si>
    <t>C#CC1=CN=C(C=C1)N1CCOCC1</t>
  </si>
  <si>
    <t>CC1=CC=C(NC(=O)NCC#C)C=C1</t>
  </si>
  <si>
    <t>CC(C)(NC(=O)C1=CC=CN=C1)C#C</t>
  </si>
  <si>
    <t>O=C(CCC#C)OCC1=CC=CC=C1</t>
  </si>
  <si>
    <t>COC(=O)CCC1=CC=C(C=C1)C#C</t>
  </si>
  <si>
    <t>CCC1=C(OCC#C)C=CC(C=O)=C1</t>
  </si>
  <si>
    <t>OCCOCCOCCOCC#C</t>
  </si>
  <si>
    <t>FC(F)(F)S(=O)(=O)OCC#C</t>
  </si>
  <si>
    <t>FC1=C(C=C(C=C1)C#C)C(F)(F)F</t>
  </si>
  <si>
    <t>FC1=C(C=CC=C1C(F)(F)F)C#C</t>
  </si>
  <si>
    <t>FC1=CC=CC(C#C)=C1C(F)(F)F</t>
  </si>
  <si>
    <t>FC1=CC(=CC=C1C#C)C(F)(F)F</t>
  </si>
  <si>
    <t>FC(F)(F)OC1=CN=C(C=N1)C#C</t>
  </si>
  <si>
    <t>CS(=O)(=O)N1CCC(CC1)C#C</t>
  </si>
  <si>
    <t>C#CC1=CC=C(C=C1)N1CCOCC1</t>
  </si>
  <si>
    <t>CC(C)C(=O)NC1=CC=C(C=C1)C#C</t>
  </si>
  <si>
    <t>CC(C)C(=O)NC1=CC(=CC=C1)C#C</t>
  </si>
  <si>
    <t>NCCOCCOCCOCC#C</t>
  </si>
  <si>
    <t>BrCC1(CC#C)CCC1</t>
  </si>
  <si>
    <t>BrC1=CC=C(S1)C#C</t>
  </si>
  <si>
    <t>BrC1=C(SC=C1)C#C</t>
  </si>
  <si>
    <t>BrC1=CSC(=C1)C#C</t>
  </si>
  <si>
    <t>CCCCCCC1=CC=C(C=C1)C#C</t>
  </si>
  <si>
    <t>CC(C)(C)C1=CC=C(C=C1)C(=O)C#C</t>
  </si>
  <si>
    <t>C#CC1=CC=C(OC2CCCC2)C=C1</t>
  </si>
  <si>
    <t>C#CCOC1=CC=CC=C1OCC#C</t>
  </si>
  <si>
    <t>C#CCOC1=CC(OCC#C)=CC=C1</t>
  </si>
  <si>
    <t>C#CCOC1=CC=C(OCC#C)C=C1</t>
  </si>
  <si>
    <t>COC1=CC(C#C)=C(OC)C=C1C#C</t>
  </si>
  <si>
    <t>FC(F)(F)OC1=CC=C(C=C1)C#C</t>
  </si>
  <si>
    <t>FC(F)(F)OC1=CC=CC(=C1)C#C</t>
  </si>
  <si>
    <t>FC(F)(F)OC1=CC=CC=C1C#C</t>
  </si>
  <si>
    <t>C#CC1=CC=C(C=C1)N1CCCCC1</t>
  </si>
  <si>
    <t>C#CC1=CC=C(S1)C1=NC=CC=C1</t>
  </si>
  <si>
    <t>CC(C)(OC1=CC=C(C=C1)C#N)C#C</t>
  </si>
  <si>
    <t>CC(=O)N1CCC2=CC(=CC=C12)C#C</t>
  </si>
  <si>
    <t>CC(C)(C)OC(=O)N[C@H](CO)C#C</t>
  </si>
  <si>
    <t>CC(C)(C)OC(=O)N[C@@H](CO)C#C</t>
  </si>
  <si>
    <t>O=C1N(CC#C)C(=O)C2=C1C=CC=C2</t>
  </si>
  <si>
    <t>O=C1N(CC#C)C2=CC=CC=C2C1=O</t>
  </si>
  <si>
    <t>NC1=C(C=C(C=C1)C(F)(F)F)C#C</t>
  </si>
  <si>
    <t>ClC1=CC=C(CC#C)C(Cl)=C1</t>
  </si>
  <si>
    <t>CN1C=C(Br)N=C1C#C</t>
  </si>
  <si>
    <t>CC(C)(C)[Si](C)(C)OCCC#C</t>
  </si>
  <si>
    <t>CC(O[Si](C)(C)C(C)(C)C)C#C</t>
  </si>
  <si>
    <t>COC(C)(C)CCCC(C)(O)C#C</t>
  </si>
  <si>
    <t>C#CC1=CC=C(S1)C1=CC=CC=C1</t>
  </si>
  <si>
    <t>CC(C)(C)OC(=O)COCCC#C</t>
  </si>
  <si>
    <t>CC(C)(C)OC(=O)CCOCC#C</t>
  </si>
  <si>
    <t>O=C(NCC#C)C1=CC=CC(=C1)C#N</t>
  </si>
  <si>
    <t>CC1=CC=C(C=C1C#C)C(F)(F)F</t>
  </si>
  <si>
    <t>CC1=C(C=C(C=C1)C#C)C(F)(F)F</t>
  </si>
  <si>
    <t>CC(C)(C)NC(=O)OC(C)(C)C#C</t>
  </si>
  <si>
    <t>CC(C)(C)OC(=O)NC(C)(C)C#C</t>
  </si>
  <si>
    <t>CC(C)(C)OC(=O)NCCCC#C</t>
  </si>
  <si>
    <t>CN(CC#C)CC(=O)OC(C)(C)C</t>
  </si>
  <si>
    <t>O=CC1=CN(CC#C)C2=CC=CC=C12</t>
  </si>
  <si>
    <t>CCOC(=O)C(CC#C)NC(C)=O</t>
  </si>
  <si>
    <t>CC(C)[Si](C#C)(C(C)C)C(C)C</t>
  </si>
  <si>
    <t>OCCCCCCCCCCC#C</t>
  </si>
  <si>
    <t>OC(=O)CCCCCCCCC#C</t>
  </si>
  <si>
    <t>CCCCCCC(CC#C)C(O)=O</t>
  </si>
  <si>
    <t>C#CCN1C=NC(=C1)C1=CC=CC=C1</t>
  </si>
  <si>
    <t>C#CCOC1=CC=C2C=CC=CC2=C1</t>
  </si>
  <si>
    <t>C#CCOC1=CC=CC2=C1C=CC=C2</t>
  </si>
  <si>
    <t>COC1=CC2=C(C=C1)C=C(C=C2)C#C</t>
  </si>
  <si>
    <t>COC1=CC=C2C=CC=CC2=C1C#C</t>
  </si>
  <si>
    <t>COC(=O)OC1(CCCCC1)C#C</t>
  </si>
  <si>
    <t>C#CCOCCOCCOCC#C</t>
  </si>
  <si>
    <t>CCOC1=C(F)C(F)=C(C=C1)C#C</t>
  </si>
  <si>
    <t>OC(=O)C1=C(F)C=C(C=C1F)C#C</t>
  </si>
  <si>
    <t>BrC1=CC=C(N=C1)C#C</t>
  </si>
  <si>
    <t>BrC1=CC=CN=C1C#C</t>
  </si>
  <si>
    <t>BrC1=CC=CC(=N1)C#C</t>
  </si>
  <si>
    <t>BrC1=CC=C(C=N1)C#C</t>
  </si>
  <si>
    <t>BrC1=CC(=CN=C1)C#C</t>
  </si>
  <si>
    <t>BrC1=NC=CC(=C1)C#C</t>
  </si>
  <si>
    <t>ClC1=C(C#C)C(=CC=C1)N(=O)=O</t>
  </si>
  <si>
    <t>CC1(C)CC(O)(CC(C)(C)N1)C#C</t>
  </si>
  <si>
    <t>CCN(CC)C(=O)CCCCC#C</t>
  </si>
  <si>
    <t>C#CCNC1=CC=CC2=CC=CC=C12</t>
  </si>
  <si>
    <t>NC(=O)OC1(CC#C)CCCCC1</t>
  </si>
  <si>
    <t>CC(C)(C)OC(=O)N1CC(C1)C#C</t>
  </si>
  <si>
    <t>CC(C)(C)OC(=O)NC1(CC1)C#C</t>
  </si>
  <si>
    <t>NS(=O)(=O)C1=CC=C(C=C1)C#C</t>
  </si>
  <si>
    <t>NS(=O)(=O)C1=CC(=CC=C1)C#C</t>
  </si>
  <si>
    <t>FC(F)(F)COC(=O)NCC#C</t>
  </si>
  <si>
    <t>BrC1=CC=C(C=C1)C#C</t>
  </si>
  <si>
    <t>BrC1=CC(=CC=C1)C#C</t>
  </si>
  <si>
    <t>BrC1=C(C=CC=C1)C#C</t>
  </si>
  <si>
    <t>C[N]12CC(=O)O[B]1(OC(=O)C2)C#C</t>
  </si>
  <si>
    <t>CN1CC(=O)OB(OC(=O)C1)C#C</t>
  </si>
  <si>
    <t>ClS(=O)(=O)CCCCC#C</t>
  </si>
  <si>
    <t>OC(=O)C1=CC(=CC=C1Cl)C#C</t>
  </si>
  <si>
    <t>OC(=O)C1=CC(Cl)=C(C=C1)C#C</t>
  </si>
  <si>
    <t>OC(=O)C1=CC=C(Cl)C(=C1)C#C</t>
  </si>
  <si>
    <t>CCCCCCCCCCCC#C</t>
  </si>
  <si>
    <t>COC(=O)C1(CC#C)CCCCC1</t>
  </si>
  <si>
    <t>CC1=CC=C(C=C1)S(=O)(=O)C#C</t>
  </si>
  <si>
    <t>CS(=O)(=O)C1=CC=C(C=C1)C#C</t>
  </si>
  <si>
    <t>CS(=O)(=O)C1=CC(=CC=C1)C#C</t>
  </si>
  <si>
    <t>CS(=O)(=O)C1=C(C=CC=C1)C#C</t>
  </si>
  <si>
    <t>C#CC1=CC=C(N=C1)C1=CC=CC=N1</t>
  </si>
  <si>
    <t>ICCC#C</t>
  </si>
  <si>
    <t>C#CC1=CN=CC(=C1)C1=CC=CC=C1</t>
  </si>
  <si>
    <t>FC1=NC=CC=C1OCCCC#C</t>
  </si>
  <si>
    <t>O=C(CCC#C)N1C(=O)CCC1=O</t>
  </si>
  <si>
    <t>CC(C)(C#C)C1=CC=C(Cl)C=C1</t>
  </si>
  <si>
    <t>CC1=CC(SCC#C)=CC=C1O</t>
  </si>
  <si>
    <t>COC1=C(SCC#C)C=CC=C1</t>
  </si>
  <si>
    <t>C#CC1=CC=C(C=C1)C1=CC=CC=C1</t>
  </si>
  <si>
    <t>C#CC1=CC=CC=C1C1=CC=CC=C1</t>
  </si>
  <si>
    <t>C#CC1=CC=CC(=C1)C1=CC=CC=C1</t>
  </si>
  <si>
    <t>CCOC1=CC(=O)C(CC#C)CC1</t>
  </si>
  <si>
    <t>OC(=O)C12CCC(CC1)(CC2)C#C</t>
  </si>
  <si>
    <t>COC(=O)C1(CC#C)CCC=CC1</t>
  </si>
  <si>
    <t>O=C1CCC(CCCC#C)C(=O)C1</t>
  </si>
  <si>
    <t>COC(=O)C1=CC(F)=C(C=C1)C#C</t>
  </si>
  <si>
    <t>COC(=O)C1=CC(C#C)=C(F)C=C1</t>
  </si>
  <si>
    <t>O=N(=O)C1=C(OCC#C)C=CC=C1</t>
  </si>
  <si>
    <t>O=N(=O)C1=CC=C(OCC#C)C=C1</t>
  </si>
  <si>
    <t>OC(C#C)C1=CC=C(C=C1)N(=O)=O</t>
  </si>
  <si>
    <t>COC1=CC=C(C=C1C#C)N(=O)=O</t>
  </si>
  <si>
    <t>OC(C#C)C1=CC=CC(=C1)N(=O)=O</t>
  </si>
  <si>
    <t>COC1=C(C=C(C=C1)C#C)N(=O)=O</t>
  </si>
  <si>
    <t>COC1=C(C=CC(=C1)N(=O)=O)C#C</t>
  </si>
  <si>
    <t>OC(=O)C1=C(OCC#C)N=CC=C1</t>
  </si>
  <si>
    <t>C#CCCCSC1=CC=CC=C1</t>
  </si>
  <si>
    <t>CS(=O)(=O)OCCCCC#C</t>
  </si>
  <si>
    <t>C#CC1=CC=CC2=C1C(=CC=C2)C#C</t>
  </si>
  <si>
    <t>CCOC1=CC(=CC=C1OC)C#C</t>
  </si>
  <si>
    <t>COCCOC1=CC(=CC=C1)C#C</t>
  </si>
  <si>
    <t>CC(O)C1=C(OCC#C)C=CC=C1</t>
  </si>
  <si>
    <t>CC(O)C1=CC=C(OCC#C)C=C1</t>
  </si>
  <si>
    <t>C#CCOC1=CC2=C(OCO2)C=C1</t>
  </si>
  <si>
    <t>OC(=O)COC1=CC=C(C=C1)C#C</t>
  </si>
  <si>
    <t>OC(=O)C1=CC=C(OCC#C)C=C1</t>
  </si>
  <si>
    <t>OC(=O)COC1=CC(=CC=C1)C#C</t>
  </si>
  <si>
    <t>BrCC(=O)NCC#C</t>
  </si>
  <si>
    <t>CCOC(=O)C1=NC(=CC=C1)C#C</t>
  </si>
  <si>
    <t>C#CCC12CC3CC(CC(C3)C1)C2</t>
  </si>
  <si>
    <t>CC(C)(OCC1=CC=CC=C1)C#C</t>
  </si>
  <si>
    <t>CC(O)(CCC1=CC=CC=C1)C#C</t>
  </si>
  <si>
    <t>CC(C)(C)OC1=CC=C(C=C1)C#C</t>
  </si>
  <si>
    <t>CC(C)OC1=CC=C(C=C1C)C#C</t>
  </si>
  <si>
    <t>NC1=C(C=CC=C1)C(=O)NCC#C</t>
  </si>
  <si>
    <t>O=C(NCC#C)NC1=CC=CC=C1</t>
  </si>
  <si>
    <t>CC(=O)C1=CC=C(OCC#C)C=C1</t>
  </si>
  <si>
    <t>CCOC(=O)C1=CC=C(C=C1)C#C</t>
  </si>
  <si>
    <t>CCOC(=O)C1=CC=CC=C1C#C</t>
  </si>
  <si>
    <t>CCOC(=O)C1=CC(=CC=C1)C#C</t>
  </si>
  <si>
    <t>COC(=O)CC1=CC=C(C=C1)C#C</t>
  </si>
  <si>
    <t>COC(=O)C1=CC=C(CC#C)C=C1</t>
  </si>
  <si>
    <t>COC(=O)C1=CC(C#C)=C(C)C=C1</t>
  </si>
  <si>
    <t>O=C1COC2=NC=C(C=C2N1)C#C</t>
  </si>
  <si>
    <t>O=CC1=C(C=C2OCOC2=C1)C#C</t>
  </si>
  <si>
    <t>FC(F)(F)C1=NN(CC#C)C=C1</t>
  </si>
  <si>
    <t>CN1C=C(C#C)C(=N1)C(F)(F)F</t>
  </si>
  <si>
    <t>CCN(CC)C1=CC=C(C=C1)C#C</t>
  </si>
  <si>
    <t>CN(CCC#C)CC1=CC=CC=C1</t>
  </si>
  <si>
    <t>O=S1(=O)CCN(CC#C)CC1</t>
  </si>
  <si>
    <t>C#CC1=CC=C(OCC2CC2)N=C1</t>
  </si>
  <si>
    <t>NC1=NC=NC2=C1N=CN2CC#C</t>
  </si>
  <si>
    <t>CCCCCC1=CC=C(C=C1)C#C</t>
  </si>
  <si>
    <t>CC1=CC=C(C=C1)C(=O)CCC#C</t>
  </si>
  <si>
    <t>COC1=CC=C(C=C1)C1(CC1)C#C</t>
  </si>
  <si>
    <t>CCOC(OCC)(OCC)C#C</t>
  </si>
  <si>
    <t>COCC(O)COC(C)(C)C#C</t>
  </si>
  <si>
    <t>O=C1OC(=O)C2=C1C=CC(=C2)C#C</t>
  </si>
  <si>
    <t>FC(F)(F)C1=NC=C(C=N1)C#C</t>
  </si>
  <si>
    <t>ClC1=NC(Cl)=C(C=C1)C#C</t>
  </si>
  <si>
    <t>NC1=NN=C(SCC#C)S1</t>
  </si>
  <si>
    <t>NC1=NC(SCC#C)=NS1</t>
  </si>
  <si>
    <t>C#CCNC1CCC2=CC=CC=C12</t>
  </si>
  <si>
    <t>C#CCN[C@@H]1CCC2=CC=CC=C12</t>
  </si>
  <si>
    <t>C#CCN[C@H]1CCC2=CC=CC=C12</t>
  </si>
  <si>
    <t>O=C1NC(=O)C2=C(C=CC=C12)C#C</t>
  </si>
  <si>
    <t>FC(F)(F)C1=CN=C(C=C1)C#C</t>
  </si>
  <si>
    <t>FC(F)(F)C1=CC(=NC=C1)C#C</t>
  </si>
  <si>
    <t>FC(F)(F)C1=CC=C(C=N1)C#C</t>
  </si>
  <si>
    <t>FC(F)(F)C1=CC=CN=C1C#C</t>
  </si>
  <si>
    <t>FC(F)(F)C1=CC=CC(=N1)C#C</t>
  </si>
  <si>
    <t>ClC1=CC=C(Cl)C(=C1)C#C</t>
  </si>
  <si>
    <t>ClC1=CC=CC(Cl)=C1C#C</t>
  </si>
  <si>
    <t>ClC1=CC(Cl)=C(C=C1)C#C</t>
  </si>
  <si>
    <t>ClC1=CC=C(C=C1Cl)C#C</t>
  </si>
  <si>
    <t>ClC1=CC(=CC(Cl)=C1)C#C</t>
  </si>
  <si>
    <t>ClC1=C(Cl)C(=CC=C1)C#C</t>
  </si>
  <si>
    <t>CC(C)(C)[Si](C)(C)OCC#C</t>
  </si>
  <si>
    <t>CC1=NC2=C(C=CC=C2)N1CC#C</t>
  </si>
  <si>
    <t>OCCC1(CCC#C)OCCO1</t>
  </si>
  <si>
    <t>CC(C)(C)OC(=O)COCC#C</t>
  </si>
  <si>
    <t>FC1=CC=C(C#C)C2=C1C=CC=C2</t>
  </si>
  <si>
    <t>O=C1OC2=CC(=CC=C2C=C1)C#C</t>
  </si>
  <si>
    <t>OC(=O)C1=CC(=CC(=C1)C#C)C#C</t>
  </si>
  <si>
    <t>O=C1C=COC2=C1C=C(C=C2)C#C</t>
  </si>
  <si>
    <t>COC(=O)C(CC#C)C(=O)OC</t>
  </si>
  <si>
    <t>FC(F)(F)C1=CC(=CC=C1)C#C</t>
  </si>
  <si>
    <t>FC(F)(F)C1=CC=C(C=C1)C#C</t>
  </si>
  <si>
    <t>FC(F)(F)C1=CC=CC=C1C#C</t>
  </si>
  <si>
    <t>CN(CC#C)C(=O)OC(C)(C)C</t>
  </si>
  <si>
    <t>C[C@H](NC(=O)OC(C)(C)C)C#C</t>
  </si>
  <si>
    <t>CC(C)(C)OC(=O)CNCC#C</t>
  </si>
  <si>
    <t>C[C@@H](NC(=O)OC(C)(C)C)C#C</t>
  </si>
  <si>
    <t>CC(C)(C)OC(=O)NCCC#C</t>
  </si>
  <si>
    <t>CC(NC(=O)OC(C)(C)C)C#C</t>
  </si>
  <si>
    <t>O=CC1=CNC2=C1C(=CC=C2)C#C</t>
  </si>
  <si>
    <t>C#CC1=CC=C(C=C1)C1=CN=CO1</t>
  </si>
  <si>
    <t>OCCCCCCCCCC#C</t>
  </si>
  <si>
    <t>CC(C)CC(O)(CC(C)C)C#C</t>
  </si>
  <si>
    <t>C#CCCCOC1CCCCO1</t>
  </si>
  <si>
    <t>OC(=O)CCCCCCCC#C</t>
  </si>
  <si>
    <t>CCOC(C)OC(C)(C=C)C#C</t>
  </si>
  <si>
    <t>CC(C)(C)OC(=O)CCCC#C</t>
  </si>
  <si>
    <t>C#CC1=CNC(=N1)C1=CC=CC=C1</t>
  </si>
  <si>
    <t>C#CC1=CC=C(C=C1)C1=CNN=C1</t>
  </si>
  <si>
    <t>C#CC1=CC=C(C=C1)N1C=CC=N1</t>
  </si>
  <si>
    <t>O=C(NCC#C)N1CCOCC1</t>
  </si>
  <si>
    <t>CCOC(=O)CC(=O)CCC#C</t>
  </si>
  <si>
    <t>COC(=O)C1(CCOCC1)C#C</t>
  </si>
  <si>
    <t>OC(=O)C1(CC#C)CCCCO1</t>
  </si>
  <si>
    <t>CC1OC(=O)C(CC#C)OC1=O</t>
  </si>
  <si>
    <t>FC1=CC(OCC#C)=CC(F)=C1</t>
  </si>
  <si>
    <t>FC(F)OC1=CC=C(C=C1)C#C</t>
  </si>
  <si>
    <t>FC(F)OC1=CC=CC(=C1)C#C</t>
  </si>
  <si>
    <t>COC1=C(C=C(F)C(F)=C1)C#C</t>
  </si>
  <si>
    <t>COC1=C(C=C(F)C=C1F)C#C</t>
  </si>
  <si>
    <t>FC1=CC(OCC#C)=C(F)C=C1</t>
  </si>
  <si>
    <t>FC1=CN(CC#C)C(=O)NC1=O</t>
  </si>
  <si>
    <t>ClC1=CN(CC#C)C(=O)C=C1</t>
  </si>
  <si>
    <t>CCCCN(CCCC)CC#C</t>
  </si>
  <si>
    <t>CC(C)(C#C)C1=NN=C(N)S1</t>
  </si>
  <si>
    <t>CC1=NC2=CC=C(C=C2C=C1)C#C</t>
  </si>
  <si>
    <t>NC(=O)OC1(CCCCC1)C#C</t>
  </si>
  <si>
    <t>ClS(=O)(=O)CCCC#C</t>
  </si>
  <si>
    <t>ClC1=CC=CC(OCC#C)=C1</t>
  </si>
  <si>
    <t>ClC1=C(OCC#C)C=CC=C1</t>
  </si>
  <si>
    <t>ClC1=CC=C(OCC#C)C=C1</t>
  </si>
  <si>
    <t>OC(C#C)C1=CC=C(Cl)C=C1</t>
  </si>
  <si>
    <t>OC(C#C)C1=CC=CC(Cl)=C1</t>
  </si>
  <si>
    <t>OC(C#C)C1=C(Cl)C=CC=C1</t>
  </si>
  <si>
    <t>COC1=CC=C(Cl)C=C1C#C</t>
  </si>
  <si>
    <t>COC1=C(Cl)C=C(C=C1)C#C</t>
  </si>
  <si>
    <t>COC1=CC(=CC(Cl)=C1)C#C</t>
  </si>
  <si>
    <t>COC1=C(Cl)C=CC(=C1)C#C</t>
  </si>
  <si>
    <t>COC1=CC=C(Cl)C(=C1)C#C</t>
  </si>
  <si>
    <t>COC1=C(C=CC(Cl)=C1)C#C</t>
  </si>
  <si>
    <t>CCCCCCCCCCC#C</t>
  </si>
  <si>
    <t>CC(O)(CC#C)C1=CC=CS1</t>
  </si>
  <si>
    <t>OC(=O)C1(CC#C)CCCCC1</t>
  </si>
  <si>
    <t>C#CC1CCC2(CC1)OCCO2</t>
  </si>
  <si>
    <t>COC(=O)C1CCC(CC1)C#C</t>
  </si>
  <si>
    <t>COC(=O)C1=CC=C(S1)C#C</t>
  </si>
  <si>
    <t>COC(=O)C1=CC(=CS1)C#C</t>
  </si>
  <si>
    <t>COC(=O)C1=C(C=CS1)C#C</t>
  </si>
  <si>
    <t>CC(=O)NC1(CCCCC1)C#C</t>
  </si>
  <si>
    <t>C#CCO[C@H]1CN2CCC1CC2</t>
  </si>
  <si>
    <t>FC1=C(C=C(C=C1)N(=O)=O)C#C</t>
  </si>
  <si>
    <t>ClC1=CC(=CC=C1)C(=O)C#C</t>
  </si>
  <si>
    <t>ClC1=CC=C(C=C1)C(=O)C#C</t>
  </si>
  <si>
    <t>ClC1=C(C=CC=C1)C(=O)C#C</t>
  </si>
  <si>
    <t>ClC1=CC=C(C#C)C(C=O)=C1</t>
  </si>
  <si>
    <t>OCC12CCC(CC1)(CC2)C#C</t>
  </si>
  <si>
    <t>CC(O)(C#C)C1=CC=CC(F)=C1</t>
  </si>
  <si>
    <t>CC(O)(C#C)C1=CC=CC=C1F</t>
  </si>
  <si>
    <t>CC(O)(C#C)C1=CC=C(F)C=C1</t>
  </si>
  <si>
    <t>FCCOC1=CC=C(C=C1)C#C</t>
  </si>
  <si>
    <t>COC(=O)C1=NN(C)C(=C1)C#C</t>
  </si>
  <si>
    <t>COC1=NC(OC)=C(C=N1)C#C</t>
  </si>
  <si>
    <t>COC(=O)C1=C(C=NN1C)C#C</t>
  </si>
  <si>
    <t>OC(=O)C1=C(F)C=CC(=C1)C#C</t>
  </si>
  <si>
    <t>OC(=O)C1=CC(=CC(F)=C1)C#C</t>
  </si>
  <si>
    <t>OC(=O)C1=CC(F)=C(C=C1)C#C</t>
  </si>
  <si>
    <t>COC(=O)C1=CC=CN1CC#C</t>
  </si>
  <si>
    <t>OC1=CC=C(C=C1C#C)N(=O)=O</t>
  </si>
  <si>
    <t>ClCCOCCOCC#C</t>
  </si>
  <si>
    <t>CC(O)(C#C)C1CC2CC1C=C2</t>
  </si>
  <si>
    <t>CS(=O)(=O)OCCCC#C</t>
  </si>
  <si>
    <t>COC1=CC=C(C=C1OC)C#C</t>
  </si>
  <si>
    <t>COC1=CC=CC=C1OCC#C</t>
  </si>
  <si>
    <t>COC1=CC=C(OCC#C)C=C1</t>
  </si>
  <si>
    <t>COC1=CC=C(C=C1)C(O)C#C</t>
  </si>
  <si>
    <t>COC1=CC=CC(OCC#C)=C1</t>
  </si>
  <si>
    <t>OCC1=CC(OCC#C)=CC=C1</t>
  </si>
  <si>
    <t>COC1=CC=CC(OC)=C1C#C</t>
  </si>
  <si>
    <t>COC1=CC=C(C#C)C(CO)=C1</t>
  </si>
  <si>
    <t>OCC1=C(OCC#C)C=CC=C1</t>
  </si>
  <si>
    <t>COC1=CC(=CC(OC)=C1)C#C</t>
  </si>
  <si>
    <t>COC1=CC=CC(C#C)=C1OC</t>
  </si>
  <si>
    <t>CC1=NC=C(C=C1N(=O)=O)C#C</t>
  </si>
  <si>
    <t>CCOP(=O)(OCC)C#C</t>
  </si>
  <si>
    <t>ClC1=C(C=CC(=C1)C#N)C#C</t>
  </si>
  <si>
    <t>CC(C)(NS(C)(=O)=O)C#C</t>
  </si>
  <si>
    <t>CC(O)(CC#C)C1=NC=CC=C1</t>
  </si>
  <si>
    <t>C#CCNOCC1=CC=CC=C1</t>
  </si>
  <si>
    <t>NCC1=CC=C(OCC#C)C=C1</t>
  </si>
  <si>
    <t>CC(C)OC1=CC=C(N=C1)C#C</t>
  </si>
  <si>
    <t>CC(C)OC1=NC=C(C=C1)C#C</t>
  </si>
  <si>
    <t>CNC1=CC=C(OCC#C)C=C1</t>
  </si>
  <si>
    <t>COC(=O)C1=NC=C(C=C1)C#C</t>
  </si>
  <si>
    <t>COC(=O)C1=CN=CC(=C1)C#C</t>
  </si>
  <si>
    <t>COC(=O)C1=CN=C(C=C1)C#C</t>
  </si>
  <si>
    <t>COC(=O)C1=CC=CC(=N1)C#C</t>
  </si>
  <si>
    <t>COC(=O)C1=C(C=CC=N1)C#C</t>
  </si>
  <si>
    <t>COC(=O)C1=CC(=NC=C1)C#C</t>
  </si>
  <si>
    <t>CC1=C(N=CC(=C1)C#C)C(O)=O</t>
  </si>
  <si>
    <t>BrCCCCC#C</t>
  </si>
  <si>
    <t>CCCCC(O)(CCl)C#C</t>
  </si>
  <si>
    <t>C[Si](C)(C#C)C1=CC=CC=C1</t>
  </si>
  <si>
    <t>C#CC12CC3CC(CC(C3)C1)C2</t>
  </si>
  <si>
    <t>[H][C@]12C[C@@H]3C[C@H](C1)C[C@@](C3)(C2)C#C</t>
  </si>
  <si>
    <t>CC(C)(C#C)C1=CC=C(O)C=C1</t>
  </si>
  <si>
    <t>CCCOC1=CC=C(C=C1)C#C</t>
  </si>
  <si>
    <t>CC(O)(CC1=CC=CC=C1)C#C</t>
  </si>
  <si>
    <t>OC(CCC#C)C1=CC=CC=C1</t>
  </si>
  <si>
    <t>CCC(O)(C#C)C1=CC=CC=C1</t>
  </si>
  <si>
    <t>OC(CCC1=CC=CC=C1)C#C</t>
  </si>
  <si>
    <t>OCC1=CC=C(CCC#C)C=C1</t>
  </si>
  <si>
    <t>CC(C)OC1=CC=CC=C1C#C</t>
  </si>
  <si>
    <t>COC1=C(C)C=C(C=C1C)C#C</t>
  </si>
  <si>
    <t>CC(C)OC1=CC=CC(=C1)C#C</t>
  </si>
  <si>
    <t>CC(C)(O)C1=CC=CC(=C1)C#C</t>
  </si>
  <si>
    <t>CCCOC1=C(C=CC=C1)C#C</t>
  </si>
  <si>
    <t>O=C(NCC#C)C1=CC=CN=C1</t>
  </si>
  <si>
    <t>CC(=O)NC1=NC=C(C=C1)C#C</t>
  </si>
  <si>
    <t>NC(=O)NC1=CC(=CC=C1)C#C</t>
  </si>
  <si>
    <t>CC(=O)NC1=CC=CC(=N1)C#C</t>
  </si>
  <si>
    <t>O=C(NCC#C)C1=NC=CC=C1</t>
  </si>
  <si>
    <t>CC(=O)NC1=NC=CC(=C1)C#C</t>
  </si>
  <si>
    <t>C#CC1=CC=C2NCCOC2=N1</t>
  </si>
  <si>
    <t>COC1=CC=C(C=C1)C(=O)C#C</t>
  </si>
  <si>
    <t>O=C(OCC#C)C1=CC=CC=C1</t>
  </si>
  <si>
    <t>COC(=O)C1=C(C=CC=C1)C#C</t>
  </si>
  <si>
    <t>COC(=O)C1=CC(=CC=C1)C#C</t>
  </si>
  <si>
    <t>COC(=O)C1=CC=C(C=C1)C#C</t>
  </si>
  <si>
    <t>O=CC1=CC=CC=C1OCC#C</t>
  </si>
  <si>
    <t>O=C(OCC1=CC=CC=C1)C#C</t>
  </si>
  <si>
    <t>O=CC1=CC=C(OCC#C)C=C1</t>
  </si>
  <si>
    <t>OC(=O)CC1=CC=CC=C1C#C</t>
  </si>
  <si>
    <t>CC1=C(C=C(C=C1)C(O)=O)C#C</t>
  </si>
  <si>
    <t>CC1=C(C=CC(=C1)C#C)C(O)=O</t>
  </si>
  <si>
    <t>C#CC1=CC2=C(OCCO2)C=C1</t>
  </si>
  <si>
    <t>OC(=O)CC1=CC=C(C=C1)C#C</t>
  </si>
  <si>
    <t>CC1=C(C=CC=C1C(O)=O)C#C</t>
  </si>
  <si>
    <t>OC1(CCC(F)(F)CC1)C#C</t>
  </si>
  <si>
    <t>CN(CC#C)CC1=CC=CC=C1</t>
  </si>
  <si>
    <t>CC(NCC#C)C1=CC=CC=C1</t>
  </si>
  <si>
    <t>CN(CCC#C)C1=CC=CC=C1</t>
  </si>
  <si>
    <t>C#CC1=NC2=C(S1)C=CC=C2</t>
  </si>
  <si>
    <t>C#CC1=CC2=C(C=C1)N=CS2</t>
  </si>
  <si>
    <t>S=C=NC1=CC(=CC=C1)C#C</t>
  </si>
  <si>
    <t>[H][C@](N)(CSCC#C)C(O)=O</t>
  </si>
  <si>
    <t>O=S(=O)(NCC#C)C1CC1</t>
  </si>
  <si>
    <t>O=C(NCC#C)C1=CC=CC=C1</t>
  </si>
  <si>
    <t>CC(=O)NC1=CC(=CC=C1)C#C</t>
  </si>
  <si>
    <t>C#CC1=CC2=C(OCCN2)C=C1</t>
  </si>
  <si>
    <t>NC(=O)CC1=C(C=CC=C1)C#C</t>
  </si>
  <si>
    <t>CC1=C(C=C(C=C1)C#C)C(N)=O</t>
  </si>
  <si>
    <t>CC(C)(CC1=CC=CC=C1)C#C</t>
  </si>
  <si>
    <t>CC(C)(C)C1=CC=C(C=C1)C#C</t>
  </si>
  <si>
    <t>CC(C)CC1=CC=C(C=C1)C#C</t>
  </si>
  <si>
    <t>CCCCC1=CC=C(C=C1)C#C</t>
  </si>
  <si>
    <t>CC(C)(C)C1=CC=CC(=C1)C#C</t>
  </si>
  <si>
    <t>C#CC1=CC=C2SC=CC2=C1</t>
  </si>
  <si>
    <t>C#CC1=C2SC=CC2=CC=C1</t>
  </si>
  <si>
    <t>O=C(CCC1=CC=CC=C1)C#C</t>
  </si>
  <si>
    <t>COCCOCCOCC#C</t>
  </si>
  <si>
    <t>CN1C=NC2=C1N=CN=C2C#C</t>
  </si>
  <si>
    <t>OC(=O)COCCOCC#C</t>
  </si>
  <si>
    <t>C#CCN1CC2=C(C1)C=CC=C2</t>
  </si>
  <si>
    <t>C#CCN1N=NC2=CC=CC=C12</t>
  </si>
  <si>
    <t>C#CCOC1=CC=CC=C1C#N</t>
  </si>
  <si>
    <t>C#CCOC1=CC(=CC=C1)C#N</t>
  </si>
  <si>
    <t>COC1=C(C=CC(=C1)C#N)C#C</t>
  </si>
  <si>
    <t>COC1=C(C=C(C=C1)C#C)C#N</t>
  </si>
  <si>
    <t>CC(C)(O[Si](C)(C)C)C#C</t>
  </si>
  <si>
    <t>C#CC1=CC=C2CCCCC2=C1</t>
  </si>
  <si>
    <t>C#CC1=CC=CC2=C1CCCC2</t>
  </si>
  <si>
    <t>C#CC1=CC=CC(=C1)C1CCC1</t>
  </si>
  <si>
    <t>C#CC1(CC2=CC=CC=C2)CC1</t>
  </si>
  <si>
    <t>CN1N=C2C=CC=CC2=C1C#C</t>
  </si>
  <si>
    <t>CN1C(=NC2=CC=CC=C12)C#C</t>
  </si>
  <si>
    <t>CC1=NNC2=C1C=C(C=C2)C#C</t>
  </si>
  <si>
    <t>CC(C)(C)OC(=O)OCC#C</t>
  </si>
  <si>
    <t>CC1(C)OCC(O)(CO1)C#C</t>
  </si>
  <si>
    <t>OC(=O)COC1(COC1)C#C</t>
  </si>
  <si>
    <t>FC1=CC(=CC(F)=C1F)C#C</t>
  </si>
  <si>
    <t>FC1=CC(F)=C(C=C1F)C#C</t>
  </si>
  <si>
    <t>C#CCCN1CCSCC1</t>
  </si>
  <si>
    <t>CN1C=CC2=C1C=CC(=C2)C#C</t>
  </si>
  <si>
    <t>C#CCN1C=CC2=CC=CC=C12</t>
  </si>
  <si>
    <t>CN1C=CC2=CC=C(C=C12)C#C</t>
  </si>
  <si>
    <t>CC(C)(C)OC(=O)NCC#C</t>
  </si>
  <si>
    <t>CCCCNC(=O)OCC#C</t>
  </si>
  <si>
    <t>COCC(=O)NC(C)(C)C#C</t>
  </si>
  <si>
    <t>OC(=O)CCC(=O)NCC#C</t>
  </si>
  <si>
    <t>CN1N=C(C)C(C#C)=C1Cl</t>
  </si>
  <si>
    <t>FC1=C(C=CC(Cl)=C1)C#C</t>
  </si>
  <si>
    <t>FC1=C(Cl)C=CC(=C1)C#C</t>
  </si>
  <si>
    <t>FC1=CC(=CC(Cl)=C1)C#C</t>
  </si>
  <si>
    <t>FC1=CC=C(Cl)C(=C1)C#C</t>
  </si>
  <si>
    <t>CCCCC(CC)C(O)C#C</t>
  </si>
  <si>
    <t>CCCCCCC(C)(O)C#C</t>
  </si>
  <si>
    <t>OCCCCCCCCC#C</t>
  </si>
  <si>
    <t>CC1=CC(C#C)=C(C)C=C1C#C</t>
  </si>
  <si>
    <t>CC1=CC(C)=C(C=C1C#C)C#C</t>
  </si>
  <si>
    <t>C#CCCOC1CCCCO1</t>
  </si>
  <si>
    <t>CC1(C)CC(O)(CCO1)C#C</t>
  </si>
  <si>
    <t>OC(=O)CCCCCCC#C</t>
  </si>
  <si>
    <t>CC(C)(C)OC(=O)CCC#C</t>
  </si>
  <si>
    <t>NC1=NC(SCC#C)=NN1</t>
  </si>
  <si>
    <t>C#CC1=NC2=CC=CC=C2N=C1</t>
  </si>
  <si>
    <t>C#CC1=CC2=C(C=C1)N=CC=N2</t>
  </si>
  <si>
    <t>COC(=O)CC(=O)CCC#C</t>
  </si>
  <si>
    <t>C=CC(=O)OCCOCC#C</t>
  </si>
  <si>
    <t>NC1=NC=C(C#C)C(Cl)=N1</t>
  </si>
  <si>
    <t>CC(C)(C#C)N1CCOCC1</t>
  </si>
  <si>
    <t>CN(C)C(=O)CCCCC#C</t>
  </si>
  <si>
    <t>CCC(CC)C(=O)NCC#C</t>
  </si>
  <si>
    <t>N[C@H]1CC[C@@H](CC1)OCC#C</t>
  </si>
  <si>
    <t>CC(O)(C#C)C1=NC=CS1</t>
  </si>
  <si>
    <t>C#CC1=CC2=CC=CC=C2N=C1</t>
  </si>
  <si>
    <t>C#CC1=CC=C2N=CC=CC2=C1</t>
  </si>
  <si>
    <t>C#CC1=C2N=CC=CC2=CC=C1</t>
  </si>
  <si>
    <t>C#CC1=CC=NC2=CC=CC=C12</t>
  </si>
  <si>
    <t>C#CC1=NC2=CC=CC=C2C=C1</t>
  </si>
  <si>
    <t>C#CC1=NC=CC2=C1C=CC=C2</t>
  </si>
  <si>
    <t>C#CC1=CC2=C(C=C1)C=NC=C2</t>
  </si>
  <si>
    <t>C#CC1=C2C=CN=CC2=CC=C1</t>
  </si>
  <si>
    <t>C#CC1=C2C=NC=CC2=CC=C1</t>
  </si>
  <si>
    <t>CC(C)(C#C)N1CCOC1=O</t>
  </si>
  <si>
    <t>CN1CCCC(O)(C#C)C1=O</t>
  </si>
  <si>
    <t>OC(=O)[C@@H]1C[C@@H](CC#C)CN1</t>
  </si>
  <si>
    <t>OC(=O)\C=C\C(=O)NCC#C</t>
  </si>
  <si>
    <t>NC1=C(F)C=C(C=C1F)C#C</t>
  </si>
  <si>
    <t>ClS(=O)(=O)CCC#C</t>
  </si>
  <si>
    <t>NC1=C(C=C(Cl)C=N1)C#C</t>
  </si>
  <si>
    <t>CC1=CC(=NC(Cl)=N1)C#C</t>
  </si>
  <si>
    <t>CN1CCN(CCC#C)CC1</t>
  </si>
  <si>
    <t>CC1(C)CCCC(C)(O1)C#C</t>
  </si>
  <si>
    <t>CC(C)=CCCC(C)(O)C#C</t>
  </si>
  <si>
    <t>CC1(C)CCC(O)(CC1)C#C</t>
  </si>
  <si>
    <t>CSC1=NC=C(C#C)N1C</t>
  </si>
  <si>
    <t>C#CC1=CC2=C(C=CC=C2)C=C1</t>
  </si>
  <si>
    <t>C#CC1=CC=CC2=C1C=CC=C2</t>
  </si>
  <si>
    <t>O=C1CN(CCC#C)CCN1</t>
  </si>
  <si>
    <t>CC(C)(C#C)N1CCNC1=O</t>
  </si>
  <si>
    <t>OC(=O)[C@H]1CC[C@@H](CC1)C#C</t>
  </si>
  <si>
    <t>OC(=O)C1(CC#C)CCCC1</t>
  </si>
  <si>
    <t>OC(=O)CC1(CCC#C)N=N1</t>
  </si>
  <si>
    <t>COC1=C(F)C=NC(=N1)C#C</t>
  </si>
  <si>
    <t>NC1=CC(C#C)=C(Cl)C=C1</t>
  </si>
  <si>
    <t>NC1=CC(Cl)=C(C=C1)C#C</t>
  </si>
  <si>
    <t>CC(NC1CCCCC1)C#C</t>
  </si>
  <si>
    <t>CC1CCN(CCC#C)CC1</t>
  </si>
  <si>
    <t>C#CCCN1CCCCCC1</t>
  </si>
  <si>
    <t>OC1(CN2CCC1CC2)C#C</t>
  </si>
  <si>
    <t>O=C1CCCCCN1CC#C</t>
  </si>
  <si>
    <t>CC(=O)N1CCCC[C@H]1C#C</t>
  </si>
  <si>
    <t>CC1=CC(=NO1)C(C)(O)C#C</t>
  </si>
  <si>
    <t>O=C1CCC(CC#C)C(=O)N1</t>
  </si>
  <si>
    <t>COC(=O)C1=COC(=N1)C#C</t>
  </si>
  <si>
    <t>FC(F)(F)C(=O)NCC#C</t>
  </si>
  <si>
    <t>ClC1=CC=CC(CC#C)=C1</t>
  </si>
  <si>
    <t>ClC1=CC=C(CC#C)C=C1</t>
  </si>
  <si>
    <t>ClCC1=CC=C(C=C1)C#C</t>
  </si>
  <si>
    <t>CC1=CC=C(Cl)C=C1C#C</t>
  </si>
  <si>
    <t>CC1=CC(=CC=C1Cl)C#C</t>
  </si>
  <si>
    <t>CC(C)(C)N1N=NC(=N1)C#C</t>
  </si>
  <si>
    <t>C#CC1=CC(=CC(=C1)C#C)C#C</t>
  </si>
  <si>
    <t>COC(=O)C(CC#C)CC#C</t>
  </si>
  <si>
    <t>O=C1CCC(CC#C)C(=O)C1</t>
  </si>
  <si>
    <t>COC(=O)C12CC(C1)(C2)C#C</t>
  </si>
  <si>
    <t>OC(C#C)C1=CC=C(F)C=C1</t>
  </si>
  <si>
    <t>OC(C#C)C1=CC=CC(F)=C1</t>
  </si>
  <si>
    <t>FC1=CC=CC=C1OCC#C</t>
  </si>
  <si>
    <t>COC1=C(F)C=C(C=C1)C#C</t>
  </si>
  <si>
    <t>FC1=CC=CC(OCC#C)=C1</t>
  </si>
  <si>
    <t>FC1=CC=C(OCC#C)C=C1</t>
  </si>
  <si>
    <t>COC1=C(C=C(F)C=C1)C#C</t>
  </si>
  <si>
    <t>COC1=C(F)C=CC(=C1)C#C</t>
  </si>
  <si>
    <t>COC1=CC(F)=CC=C1C#C</t>
  </si>
  <si>
    <t>COC1=C(F)C=CC=C1C#C</t>
  </si>
  <si>
    <t>CN1N=CC(C#C)=C1C(O)=O</t>
  </si>
  <si>
    <t>O=C(OCC#C)N1C=CN=C1</t>
  </si>
  <si>
    <t>COC(=O)C1=CC=C(O1)C#C</t>
  </si>
  <si>
    <t>CC(C)(C)N(CC#C)CC#C</t>
  </si>
  <si>
    <t>FC1=CC(NCC#C)=CC=C1</t>
  </si>
  <si>
    <t>CNC1=CC(=CC(F)=C1)C#C</t>
  </si>
  <si>
    <t>OC(=O)C1=CC=CN1CC#C</t>
  </si>
  <si>
    <t>CSC1=CC=C(C=C1)C#C</t>
  </si>
  <si>
    <t>CSC1=CC(=CC=C1)C#C</t>
  </si>
  <si>
    <t>CC1=NN(CC#C)C(C)=C1C</t>
  </si>
  <si>
    <t>O=C1CCC(CC#C)C2CC12</t>
  </si>
  <si>
    <t>CS(=O)(=O)OCCC#C</t>
  </si>
  <si>
    <t>CC(OS(C)(=O)=O)C#C</t>
  </si>
  <si>
    <t>FC1=CC=C(CCC#C)C=C1</t>
  </si>
  <si>
    <t>CC(O)(C#C)C1=NC=CC=N1</t>
  </si>
  <si>
    <t>OC1=C(OCC#C)C=CC=C1</t>
  </si>
  <si>
    <t>OC1=CC(OCC#C)=CC=C1</t>
  </si>
  <si>
    <t>FC1=CC=C(C=C1)C(=O)C#C</t>
  </si>
  <si>
    <t>FC1=C(C=O)C=CC(=C1)C#C</t>
  </si>
  <si>
    <t>FC1=CC=C(C#C)C(C=O)=C1</t>
  </si>
  <si>
    <t>FC1=CC=C(C=O)C(=C1)C#C</t>
  </si>
  <si>
    <t>FC1=C(C=O)C(=CC=C1)C#C</t>
  </si>
  <si>
    <t>FC1=C(C=O)C=CC=C1C#C</t>
  </si>
  <si>
    <t>FC1=CC=C(C=C1C=O)C#C</t>
  </si>
  <si>
    <t>O=N(=O)C1=CC=NC(=C1)C#C</t>
  </si>
  <si>
    <t>C#CCC1(CCCCC1)C#N</t>
  </si>
  <si>
    <t>CN(CC#C)S(C)(=O)=O</t>
  </si>
  <si>
    <t>CS(=O)(=O)NCCC#C</t>
  </si>
  <si>
    <t>NS(=O)(=O)CCCC#C</t>
  </si>
  <si>
    <t>CC(O)(C#C)C1=CC=CC=N1</t>
  </si>
  <si>
    <t>NC1=CC=C(OCC#C)C=C1</t>
  </si>
  <si>
    <t>NC1=CC=CC=C1OCC#C</t>
  </si>
  <si>
    <t>OC(CC#C)C1=CC=CC=N1</t>
  </si>
  <si>
    <t>CC(O)(C#C)C1=CC=NC=C1</t>
  </si>
  <si>
    <t>COC1=CC=C(C=C1N)C#C</t>
  </si>
  <si>
    <t>CC(O)(C#C)C1=CN=CC=C1</t>
  </si>
  <si>
    <t>NC1=CC=CC(OCC#C)=C1</t>
  </si>
  <si>
    <t>COC1=NC(C)=C(C=C1)C#C</t>
  </si>
  <si>
    <t>OC(=O)C1=NC=C(C=C1)C#C</t>
  </si>
  <si>
    <t>O=N(=O)C1=CC=C(C=C1)C#C</t>
  </si>
  <si>
    <t>O=N(=O)C1=C(C=CC=C1)C#C</t>
  </si>
  <si>
    <t>O=N(=O)C1=CC(=CC=C1)C#C</t>
  </si>
  <si>
    <t>OC(=O)C1=CN=CC(=C1)C#C</t>
  </si>
  <si>
    <t>OC(=O)C1=CC(=CC=N1)C#C</t>
  </si>
  <si>
    <t>BrCCCC#C</t>
  </si>
  <si>
    <t>CC(C)(Br)C#C</t>
  </si>
  <si>
    <t>CS(=O)(=O)CCCC#C</t>
  </si>
  <si>
    <t>C#CCNCC1=CC=CN=C1</t>
  </si>
  <si>
    <t>C#CCNCC1=NC=CC=C1</t>
  </si>
  <si>
    <t>CC(O)(C#C)C1=CC=CC=C1</t>
  </si>
  <si>
    <t>CC1=C(OCC#C)C=CC=C1</t>
  </si>
  <si>
    <t>CC1=CC=CC(OCC#C)=C1</t>
  </si>
  <si>
    <t>C#CCOCC1=CC=CC=C1</t>
  </si>
  <si>
    <t>OC(CC#C)C1=CC=CC=C1</t>
  </si>
  <si>
    <t>CC1=CC=C(OCC#C)C=C1</t>
  </si>
  <si>
    <t>OCC1=CC=C(CC#C)C=C1</t>
  </si>
  <si>
    <t>COC1=C(C)C=C(C=C1)C#C</t>
  </si>
  <si>
    <t>OC(CC1=CC=CC=C1)C#C</t>
  </si>
  <si>
    <t>COC1=C(C=C(C)C=C1)C#C</t>
  </si>
  <si>
    <t>COC1=C(C)C=CC(=C1)C#C</t>
  </si>
  <si>
    <t>COC1=CC=C(C#C)C(C)=C1</t>
  </si>
  <si>
    <t>CCOC1=CC=C(C=C1)C#C</t>
  </si>
  <si>
    <t>C#CCCOC1=CC=CC=C1</t>
  </si>
  <si>
    <t>OC1=CC=C(CCC#C)C=C1</t>
  </si>
  <si>
    <t>COC1=C(C=CC(C)=C1)C#C</t>
  </si>
  <si>
    <t>NC(=O)C1=CC(=CN=C1)C#C</t>
  </si>
  <si>
    <t>C#CC1=CC=C2OCOC2=C1</t>
  </si>
  <si>
    <t>OC(=O)C1=C(C=CC=C1)C#C</t>
  </si>
  <si>
    <t>OC(=O)C1=CC=C(C=C1)C#C</t>
  </si>
  <si>
    <t>OC(=O)C1=CC=CC(=C1)C#C</t>
  </si>
  <si>
    <t>OC1=C(C=O)C=C(C=C1)C#C</t>
  </si>
  <si>
    <t>OB(O)C1=CC=C(C=C1)C#C</t>
  </si>
  <si>
    <t>OB(O)C1=C(C=CC=C1)C#C</t>
  </si>
  <si>
    <t>OB(O)C1=CC=CC(=C1)C#C</t>
  </si>
  <si>
    <t>CN(C)C1=CC=C(C=C1)C#C</t>
  </si>
  <si>
    <t>C#CCNCC1=CC=CC=C1</t>
  </si>
  <si>
    <t>CN(CC#C)C1=CC=CC=C1</t>
  </si>
  <si>
    <t>NS(=O)(=O)C1(CC1)C#C</t>
  </si>
  <si>
    <t>NC(=O)C1=CC=C(C=C1)C#C</t>
  </si>
  <si>
    <t>NC(=O)C1=CC=CC(=C1)C#C</t>
  </si>
  <si>
    <t>FC1=CC(=CC(=C1)C#N)C#C</t>
  </si>
  <si>
    <t>FC1=C(C=CC(=C1)C#C)C#N</t>
  </si>
  <si>
    <t>FC1=CC=C(C=C1C#N)C#C</t>
  </si>
  <si>
    <t>FC1=CC(=CC=C1C#C)C#N</t>
  </si>
  <si>
    <t>FC1=C(C#N)C(=CC=C1)C#C</t>
  </si>
  <si>
    <t>ClCCCCCCC#C</t>
  </si>
  <si>
    <t>CC(C)(CC#C)C(Cl)=O</t>
  </si>
  <si>
    <t>CC1=CC=C(CC#C)C(C)=C1</t>
  </si>
  <si>
    <t>CC(C)(C#C)C1=CC=CC=C1</t>
  </si>
  <si>
    <t>CC1=CC(C)=C(C#C)C(C)=C1</t>
  </si>
  <si>
    <t>C#CCCCC1=CC=CC=C1</t>
  </si>
  <si>
    <t>CC(C)C1=CC=C(C=C1)C#C</t>
  </si>
  <si>
    <t>CC(C)C1=CC=CC(=C1)C#C</t>
  </si>
  <si>
    <t>CCCC1=CC=C(C=C1)C#C</t>
  </si>
  <si>
    <t>CC1=CC(C)=C(C)C=C1C#C</t>
  </si>
  <si>
    <t>CC(CC#C)C1=CC=CC=C1</t>
  </si>
  <si>
    <t>CC1(CS(=O)(=O)C1)C#C</t>
  </si>
  <si>
    <t>CC1=CC=C(C=C1)C(=O)C#C</t>
  </si>
  <si>
    <t>CC(=O)C1=CC=C(C=C1)C#C</t>
  </si>
  <si>
    <t>CC(=O)C1=CC=CC(=C1)C#C</t>
  </si>
  <si>
    <t>CC(=O)C1=C(C=CC=C1)C#C</t>
  </si>
  <si>
    <t>O=C(CC1=CC=CC=C1)C#C</t>
  </si>
  <si>
    <t>C#CC1=CC=CC2=C1OCC2</t>
  </si>
  <si>
    <t>OCCOCCOCC#C</t>
  </si>
  <si>
    <t>FC1(F)CCC(CC1)C#C</t>
  </si>
  <si>
    <t>FC1=CC(=CC(=C1)C#C)C#C</t>
  </si>
  <si>
    <t>FC1=C(C=CC(=C1)C#C)C#C</t>
  </si>
  <si>
    <t>OCCN(CCO)CC#C</t>
  </si>
  <si>
    <t>NCCOCCOCC#C</t>
  </si>
  <si>
    <t>C#CC1=CN=C2C=CC=NN12</t>
  </si>
  <si>
    <t>C#CC1=CN=C2C=NC=CN12</t>
  </si>
  <si>
    <t>NC1=CC=C(N=C1C#N)C#C</t>
  </si>
  <si>
    <t>C#CC1=C2C=CNC2=NC=N1</t>
  </si>
  <si>
    <t>C#CC1=CN=C2NN=CC2=C1</t>
  </si>
  <si>
    <t>C#CC1=CN=CC2=NC=CN12</t>
  </si>
  <si>
    <t>C#CC1=CC2=C(C=NN2)N=C1</t>
  </si>
  <si>
    <t>C#CC1=CN2C=CN=C2C=N1</t>
  </si>
  <si>
    <t>O=C=NC1=CC=CC=C1C#C</t>
  </si>
  <si>
    <t>O=C=NC1=CC=C(C=C1)C#C</t>
  </si>
  <si>
    <t>ClC1(CCCCC1)C#C</t>
  </si>
  <si>
    <t>ClC1=CC=C(S1)C#C</t>
  </si>
  <si>
    <t>ClC1=CC(=CS1)C#C</t>
  </si>
  <si>
    <t>ClC1=CSC(=C1)C#C</t>
  </si>
  <si>
    <t>CC(O[Si](C)(C)C)C#C</t>
  </si>
  <si>
    <t>C#CC1=CC2=C(CCC2)C=C1</t>
  </si>
  <si>
    <t>C#CC1(CC1)C1=CC=CC=C1</t>
  </si>
  <si>
    <t>C#CC1=CC=CC2=C1CCC2</t>
  </si>
  <si>
    <t>O=S(=O)(CC#C)CC#C</t>
  </si>
  <si>
    <t>C#CC1=CC=CC2=C1NN=C2</t>
  </si>
  <si>
    <t>C#CC1=CC=C2NN=CC2=C1</t>
  </si>
  <si>
    <t>C#CC1=C2C=NNC2=CC=C1</t>
  </si>
  <si>
    <t>C#CC1=CC=C2C=NNC2=C1</t>
  </si>
  <si>
    <t>C#CC1=CN=C2NC=CC2=C1</t>
  </si>
  <si>
    <t>C#CC1=CN2C=CN=C2C=C1</t>
  </si>
  <si>
    <t>C#CC1=CN2C=CC=CC2=N1</t>
  </si>
  <si>
    <t>C#CC1=CC2=CC=CN=C2N1</t>
  </si>
  <si>
    <t>C#CC1=CC=CC2=NC=CN12</t>
  </si>
  <si>
    <t>C#CC1=CC2=CC=CC=C2O1</t>
  </si>
  <si>
    <t>C#CC1=COC2=C1C=CC=C2</t>
  </si>
  <si>
    <t>OC[C@H]1O[C@H](C[C@@H]1O)C#C</t>
  </si>
  <si>
    <t>OC[C@H]1O[C@@H](C[C@@H]1O)C#C</t>
  </si>
  <si>
    <t>COC(=O)[C@@H](C)OCC#C</t>
  </si>
  <si>
    <t>CCC(OCC#C)C(O)=O</t>
  </si>
  <si>
    <t>C#CCN1CCSCC1</t>
  </si>
  <si>
    <t>C#CC1=CNC2=C1C=CC=C2</t>
  </si>
  <si>
    <t>C#CC1=CC=CC2=C1C=CN2</t>
  </si>
  <si>
    <t>C#CC1=CC2=C(N1)C=CC=C2</t>
  </si>
  <si>
    <t>C#CC1=CC=C2C=CNC2=C1</t>
  </si>
  <si>
    <t>C#CC1=CC2=C(NC=C2)C=C1</t>
  </si>
  <si>
    <t>C#CC1=CC=CC2=C1NC=C2</t>
  </si>
  <si>
    <t>CCOC(=O)C(N)CC#C</t>
  </si>
  <si>
    <t>CC(CC(O)=O)NCC#C</t>
  </si>
  <si>
    <t>CC[Si](CC)(CC)C#C</t>
  </si>
  <si>
    <t>CC(C)(C)[Si](C)(C)C#C</t>
  </si>
  <si>
    <t>CC(C)CCC(C)(O)C#C</t>
  </si>
  <si>
    <t>CCCCC(C)(O)CC#C</t>
  </si>
  <si>
    <t>CCOC(CC)(CC)C#C</t>
  </si>
  <si>
    <t>OCCCCCCCC#C</t>
  </si>
  <si>
    <t>CCCCC(CO)CC#C</t>
  </si>
  <si>
    <t>NCCNC(=O)CCC#C</t>
  </si>
  <si>
    <t>C#CCOC1CCCCO1</t>
  </si>
  <si>
    <t>OC(=O)CCCCCC#C</t>
  </si>
  <si>
    <t>CCOC(=O)CCCC#C</t>
  </si>
  <si>
    <t>COC(=O)C(C)(C)CC#C</t>
  </si>
  <si>
    <t>CCOC(=O)C(C)(C)C#C</t>
  </si>
  <si>
    <t>C#CCOC1CCOCC1</t>
  </si>
  <si>
    <t>CC(C)(CCC#C)C(O)=O</t>
  </si>
  <si>
    <t>O=CCCCCOCC#C</t>
  </si>
  <si>
    <t>CC(CCCC#C)C(O)=O</t>
  </si>
  <si>
    <t>COC1(CCOCC1)C#C</t>
  </si>
  <si>
    <t>COC1(CC(C1)C#C)OC</t>
  </si>
  <si>
    <t>CC(C)N(CC#C)C(C)C</t>
  </si>
  <si>
    <t>CCCN(CCC)CC#C</t>
  </si>
  <si>
    <t>CC(C)(C)NC(C)(C)C#C</t>
  </si>
  <si>
    <t>CC(C)CNC(C)(C)C#C</t>
  </si>
  <si>
    <t>CC(C#C)N1CCOCC1</t>
  </si>
  <si>
    <t>CN1CCC(O)(CC1)C#C</t>
  </si>
  <si>
    <t>C#CCCN1CCOCC1</t>
  </si>
  <si>
    <t>OC1CCCN(CC#C)C1</t>
  </si>
  <si>
    <t>O=C(C#C)N1CCOCC1</t>
  </si>
  <si>
    <t>O=C1OCCN1CCC#C</t>
  </si>
  <si>
    <t>CN1CCC(O)(C#C)C1=O</t>
  </si>
  <si>
    <t>CN1CC[C@@](O)(C#C)C1=O</t>
  </si>
  <si>
    <t>CN1CC[C@](O)(C#C)C1=O</t>
  </si>
  <si>
    <t>O=C1COCCN1CC#C</t>
  </si>
  <si>
    <t>O=C1NC(CC#C)C(=O)O1</t>
  </si>
  <si>
    <t>ClS(=O)(=O)CC#C</t>
  </si>
  <si>
    <t>ClC1=NC=C(C=N1)C#C</t>
  </si>
  <si>
    <t>ClC1=NC=CN=C1C#C</t>
  </si>
  <si>
    <t>ClC1=CN=C(N=C1)C#C</t>
  </si>
  <si>
    <t>CCCCCCCCC#C</t>
  </si>
  <si>
    <t>CN1CCN(CC#C)CC1</t>
  </si>
  <si>
    <t>CC(C)(C)C(=O)CCC#C</t>
  </si>
  <si>
    <t>OC(C#C)C1CCCCC1</t>
  </si>
  <si>
    <t>OC1(CCCCCC1)C#C</t>
  </si>
  <si>
    <t>OCC1CCC(CC1)C#C</t>
  </si>
  <si>
    <t>OC[C@H]1CC[C@@H](CC1)C#C</t>
  </si>
  <si>
    <t>CC1=NSC(N)=C1C#C</t>
  </si>
  <si>
    <t>OC(C#C)C1=CSC=C1</t>
  </si>
  <si>
    <t>OCCC1(CCC#C)N=N1</t>
  </si>
  <si>
    <t>O=C(NCC#C)NC1CC1</t>
  </si>
  <si>
    <t>C#CCOCCOCC#C</t>
  </si>
  <si>
    <t>CC(=O)C(CC#C)C(C)=O</t>
  </si>
  <si>
    <t>CC(=O)CC(=O)CCC#C</t>
  </si>
  <si>
    <t>OC(=O)C(CC#C)C1CC1</t>
  </si>
  <si>
    <t>OC(=O)C1(CC#C)CCC1</t>
  </si>
  <si>
    <t>O=C1CC(CC#C)C(=O)O1</t>
  </si>
  <si>
    <t>FC1=CC(=CC(F)=C1)C#C</t>
  </si>
  <si>
    <t>FC1=CC=C(C#C)C(F)=C1</t>
  </si>
  <si>
    <t>FC1=CC=CC(F)=C1C#C</t>
  </si>
  <si>
    <t>FC1=CC=C(C=C1F)C#C</t>
  </si>
  <si>
    <t>FC1=CC=C(F)C(=C1)C#C</t>
  </si>
  <si>
    <t>ClC1=CC=C(C=N1)C#C</t>
  </si>
  <si>
    <t>ClC1=CC(=CN=C1)C#C</t>
  </si>
  <si>
    <t>ClC1=CC(=NC=C1)C#C</t>
  </si>
  <si>
    <t>ClC1=NC(=CC=C1)C#C</t>
  </si>
  <si>
    <t>ClC1=NC=CC=C1C#C</t>
  </si>
  <si>
    <t>ClC1=CN=C(C=C1)C#C</t>
  </si>
  <si>
    <t>ClC1=C(C=NC=C1)C#C</t>
  </si>
  <si>
    <t>ClC1=C(C=CN=C1)C#C</t>
  </si>
  <si>
    <t>C#CCCN1CCCCC1</t>
  </si>
  <si>
    <t>C#CCCCN1CCCC1</t>
  </si>
  <si>
    <t>CN1CCCCC1CC#C</t>
  </si>
  <si>
    <t>NC(C#C)C1CCCCC1</t>
  </si>
  <si>
    <t>CC1=NC(C)=C(S1)C#C</t>
  </si>
  <si>
    <t>NCCC1(CCC#C)N=N1</t>
  </si>
  <si>
    <t>O=C1CCCCN1CC#C</t>
  </si>
  <si>
    <t>CC(C)=CC(=O)NCC#C</t>
  </si>
  <si>
    <t>O=C(NC1CCCC1)C#C</t>
  </si>
  <si>
    <t>O=C1CCC(=O)N1CC#C</t>
  </si>
  <si>
    <t>FC(F)(F)CNCC#C</t>
  </si>
  <si>
    <t>ClC1=CC=C(C=C1)C#C</t>
  </si>
  <si>
    <t>ClC1=CC(=CC=C1)C#C</t>
  </si>
  <si>
    <t>ClC1=CC=CC=C1C#C</t>
  </si>
  <si>
    <t>C#CCCC1CCCCC1</t>
  </si>
  <si>
    <t>CC(C#C)C1CCCCC1</t>
  </si>
  <si>
    <t>CCC1=CC=C(S1)C#C</t>
  </si>
  <si>
    <t>CC1=C(C)C=C(S1)C#C</t>
  </si>
  <si>
    <t>OC1(CC2CCC1C2)C#C</t>
  </si>
  <si>
    <t>O=CC1=CC=C(S1)C#C</t>
  </si>
  <si>
    <t>O=CC1=CC(=CS1)C#C</t>
  </si>
  <si>
    <t>OC(=O)C(CC#C)CC#C</t>
  </si>
  <si>
    <t>NC1=C(C=C(F)C=N1)C#C</t>
  </si>
  <si>
    <t>OC1=CC(=CC=C1F)C#C</t>
  </si>
  <si>
    <t>CC(C)(C#C)C(F)(F)F</t>
  </si>
  <si>
    <t>OC(=O)C1=CC=C(O1)C#C</t>
  </si>
  <si>
    <t>C=CCN(CC=C)CC#C</t>
  </si>
  <si>
    <t>CN1N=C(C)C(N)=C1C#C</t>
  </si>
  <si>
    <t>NC1=CC=C(F)C(=C1)C#C</t>
  </si>
  <si>
    <t>NC1=C(C=C(F)C=C1)C#C</t>
  </si>
  <si>
    <t>NC1=C(F)C=CC(=C1)C#C</t>
  </si>
  <si>
    <t>NC1=C(F)C=C(C=C1)C#C</t>
  </si>
  <si>
    <t>CC1=CN=C(C#C)C(F)=C1</t>
  </si>
  <si>
    <t>NC1=CC(F)=C(C=C1)C#C</t>
  </si>
  <si>
    <t>NC1=C(F)C(=CC=C1)C#C</t>
  </si>
  <si>
    <t>O=C1C=CC(=O)N1CC#C</t>
  </si>
  <si>
    <t>C#CCCCCCCC#C</t>
  </si>
  <si>
    <t>CCCCC#CCCC#C</t>
  </si>
  <si>
    <t>CC1=NN(CC#C)C(C)=C1</t>
  </si>
  <si>
    <t>CC(C)N1C=CC(=N1)C#C</t>
  </si>
  <si>
    <t>O=C1CCC(CC#C)C=C1</t>
  </si>
  <si>
    <t>O=C1CC2(CC(C2)C#C)C1</t>
  </si>
  <si>
    <t>NS(=O)(=O)NCC#C</t>
  </si>
  <si>
    <t>CS(=O)(=O)OCC#C</t>
  </si>
  <si>
    <t>FC1=CC=CC(CC#C)=C1</t>
  </si>
  <si>
    <t>FC1=CC=C(CC#C)C=C1</t>
  </si>
  <si>
    <t>CC1=CC(=CC=C1F)C#C</t>
  </si>
  <si>
    <t>CC1=CC(F)=CC(=C1)C#C</t>
  </si>
  <si>
    <t>CC1=C(C=C(F)C=C1)C#C</t>
  </si>
  <si>
    <t>CC1=CC=C(C#C)C(F)=C1</t>
  </si>
  <si>
    <t>FC1=C(CC#C)C=CC=C1</t>
  </si>
  <si>
    <t>COC1=NN=C(C=C1)C#C</t>
  </si>
  <si>
    <t>COC1=NC=C(C=N1)C#C</t>
  </si>
  <si>
    <t>C#CCOC1=NC=CC=N1</t>
  </si>
  <si>
    <t>COC1=CN=C(C=N1)C#C</t>
  </si>
  <si>
    <t>COC1=NC=CN=C1C#C</t>
  </si>
  <si>
    <t>OC1=CC(=CC(O)=C1)C#C</t>
  </si>
  <si>
    <t>FC(F)(F)C1(CC1)C#C</t>
  </si>
  <si>
    <t>CC1=CC=C(C)N1CC#C</t>
  </si>
  <si>
    <t>CS(=O)(=O)NCC#C</t>
  </si>
  <si>
    <t>NS(=O)(=O)CCC#C</t>
  </si>
  <si>
    <t>NC1=NC(N)=C(C=C1)C#C</t>
  </si>
  <si>
    <t>O=C1C=CC=CN1CC#C</t>
  </si>
  <si>
    <t>C#CCOC1=CN=CC=C1</t>
  </si>
  <si>
    <t>O=CC1=CC=CN1CC#C</t>
  </si>
  <si>
    <t>OC(C#C)C1=NC=CC=C1</t>
  </si>
  <si>
    <t>COC1=NC=C(C=C1)C#C</t>
  </si>
  <si>
    <t>OCC1=NC(=CC=C1)C#C</t>
  </si>
  <si>
    <t>OCC1=NC=C(C=C1)C#C</t>
  </si>
  <si>
    <t>OCC1=CC=C(N=C1)C#C</t>
  </si>
  <si>
    <t>COC1=C(N=CC=C1)C#C</t>
  </si>
  <si>
    <t>COC1=CC=CC(=N1)C#C</t>
  </si>
  <si>
    <t>COC1=C(C=CC=N1)C#C</t>
  </si>
  <si>
    <t>CN1C=C(C=CC1=O)C#C</t>
  </si>
  <si>
    <t>COC1=NC=CC(=C1)C#C</t>
  </si>
  <si>
    <t>COC1=CN=C(C=C1)C#C</t>
  </si>
  <si>
    <t>COC1=CC=NC(=C1)C#C</t>
  </si>
  <si>
    <t>OCC1=CC=CN=C1C#C</t>
  </si>
  <si>
    <t>CC(Br)C#C</t>
  </si>
  <si>
    <t>BrCCC#C</t>
  </si>
  <si>
    <t>CS(=O)(=O)CCC#C</t>
  </si>
  <si>
    <t>CC1=CC(C)=NC(=N1)C#C</t>
  </si>
  <si>
    <t>CC1=NC=C(N)C=C1C#C</t>
  </si>
  <si>
    <t>CNC1=CC=C(C=N1)C#C</t>
  </si>
  <si>
    <t>CC1=NC(N)=CC=C1C#C</t>
  </si>
  <si>
    <t>COC1=CC=C(C=C1)C#C</t>
  </si>
  <si>
    <t>COC1=CC(=CC=C1)C#C</t>
  </si>
  <si>
    <t>COC1=C(C=CC=C1)C#C</t>
  </si>
  <si>
    <t>C#CCOC1=CC=CC=C1</t>
  </si>
  <si>
    <t>OCC1=CC=CC(=C1)C#C</t>
  </si>
  <si>
    <t>OCC1=CC=C(C=C1)C#C</t>
  </si>
  <si>
    <t>OCC1=C(C=CC=C1)C#C</t>
  </si>
  <si>
    <t>[H][C@@](O)(C#C)C1=CC=CC=C1</t>
  </si>
  <si>
    <t>[H][C@](O)(C#C)C1=CC=CC=C1</t>
  </si>
  <si>
    <t>[H]C(O)(C#C)C1=CC=CC=C1</t>
  </si>
  <si>
    <t>ClCC(=O)NCC#C</t>
  </si>
  <si>
    <t>CN(CC#C)C(Cl)=O</t>
  </si>
  <si>
    <t>C#CCN(CC#C)CC#C</t>
  </si>
  <si>
    <t>CNC1=CC=CC(=C1)C#C</t>
  </si>
  <si>
    <t>CC1=CC(=CC(C)=N1)C#C</t>
  </si>
  <si>
    <t>CC1=CC=C(C=C1N)C#C</t>
  </si>
  <si>
    <t>CC1=C(C=C(N)C=C1)C#C</t>
  </si>
  <si>
    <t>CC1=C(N)C=CC(=C1)C#C</t>
  </si>
  <si>
    <t>CC1=NC(C)=C(C=C1)C#C</t>
  </si>
  <si>
    <t>O=CC1=CN=C(C=C1)C#C</t>
  </si>
  <si>
    <t>O=CC1=NC=C(C=C1)C#C</t>
  </si>
  <si>
    <t>ClCCCCCC#C</t>
  </si>
  <si>
    <t>ClC(=O)CCCC#C</t>
  </si>
  <si>
    <t>CC(C)(C#C)C(Cl)=O</t>
  </si>
  <si>
    <t>C#CCCC1=CC=CC=C1</t>
  </si>
  <si>
    <t>CCC1=CC=C(C=C1)C#C</t>
  </si>
  <si>
    <t>CC1=CC=C(C)C(=C1)C#C</t>
  </si>
  <si>
    <t>CC1=CC=C(C#C)C(C)=C1</t>
  </si>
  <si>
    <t>CCC1=C(C=CC=C1)C#C</t>
  </si>
  <si>
    <t>OC(=O)CSCC#C</t>
  </si>
  <si>
    <t>O=C(C#C)C1=CC=CC=C1</t>
  </si>
  <si>
    <t>O=CC1=CC=CC=C1C#C</t>
  </si>
  <si>
    <t>O=CC1=CC(=CC=C1)C#C</t>
  </si>
  <si>
    <t>O=CC1=CC=C(C=C1)C#C</t>
  </si>
  <si>
    <t>CC(F)(F)C1(CC1)C#C</t>
  </si>
  <si>
    <t>C[Si](C)(C)OCC#C</t>
  </si>
  <si>
    <t>CCSCC(C)C#C</t>
  </si>
  <si>
    <t>CCSCCCC#C</t>
  </si>
  <si>
    <t>CCOC(OCC)C#C</t>
  </si>
  <si>
    <t>OCCCCOCC#C</t>
  </si>
  <si>
    <t>C#CC1=CN=CC(=C1)C#N</t>
  </si>
  <si>
    <t>C#CC1=CC=NC(=N1)C#C</t>
  </si>
  <si>
    <t>C#CC1=CC=C(C=N1)C#N</t>
  </si>
  <si>
    <t>C#CC1=CN=C(C=C1)C#N</t>
  </si>
  <si>
    <t>C#CC1=CC(=CC=N1)C#N</t>
  </si>
  <si>
    <t>CCOC(=O)C(O)C#C</t>
  </si>
  <si>
    <t>COC(=O)COCC#C</t>
  </si>
  <si>
    <t>OC(=O)CCOCC#C</t>
  </si>
  <si>
    <t>OC(=O)COCCC#C</t>
  </si>
  <si>
    <t>COC(=O)C(C)(O)C#C</t>
  </si>
  <si>
    <t>OC(CCC#C)C(O)=O</t>
  </si>
  <si>
    <t>CC(C)(NCCO)C#C</t>
  </si>
  <si>
    <t>COCCN(C)CC#C</t>
  </si>
  <si>
    <t>CC(CN)(CO)CC#C</t>
  </si>
  <si>
    <t>CN(C)CCOCC#C</t>
  </si>
  <si>
    <t>C#CC1=CC(=CN=C1)C#C</t>
  </si>
  <si>
    <t>C#CC1=CC=CC=C1C#N</t>
  </si>
  <si>
    <t>C#CC1=CC=C(C=C1)C#N</t>
  </si>
  <si>
    <t>C#CC1=CC=CC(=N1)C#C</t>
  </si>
  <si>
    <t>C#CC1=CC=CC(=C1)C#N</t>
  </si>
  <si>
    <t>C#CC1=CC=C(N=C1)C#C</t>
  </si>
  <si>
    <t>CC(C)(OC(N)=O)C#C</t>
  </si>
  <si>
    <t>[H][C@@](N)(CC#C)C(=O)OC</t>
  </si>
  <si>
    <t>[H][C@](N)(CCC#C)C(O)=O</t>
  </si>
  <si>
    <t>NC(CCC#C)C(O)=O</t>
  </si>
  <si>
    <t>COC(=O)NCCC#C</t>
  </si>
  <si>
    <t>COCC(=O)NCC#C</t>
  </si>
  <si>
    <t>COC(=O)CNCC#C</t>
  </si>
  <si>
    <t>CC(N)(CC#C)C(O)=O</t>
  </si>
  <si>
    <t>COCCNC(=O)C#C</t>
  </si>
  <si>
    <t>OC(=O)CNC(=O)C#C</t>
  </si>
  <si>
    <t>C#CC1CCSCC1</t>
  </si>
  <si>
    <t>CCCCCC(O)C#C</t>
  </si>
  <si>
    <t>CC(C)CC(C)(O)C#C</t>
  </si>
  <si>
    <t>CCCCC(C)(O)C#C</t>
  </si>
  <si>
    <t>CC(C)(C)C(O)CC#C</t>
  </si>
  <si>
    <t>[H][C@](O)(CCCCC)C#C</t>
  </si>
  <si>
    <t>[H][C@@](O)(CCCCC)C#C</t>
  </si>
  <si>
    <t>CC(C)(CO)CCC#C</t>
  </si>
  <si>
    <t>CCCC(C)C(O)C#C</t>
  </si>
  <si>
    <t>CC(C)OCCCC#C</t>
  </si>
  <si>
    <t>C#CC1=CC(=CC=C1)C#C</t>
  </si>
  <si>
    <t>C#CC1=CC=C(C=C1)C#C</t>
  </si>
  <si>
    <t>C#CC1=CC=CC=C1C#C</t>
  </si>
  <si>
    <t>CN(C)C(=O)NCC#C</t>
  </si>
  <si>
    <t>C#CCCC1OCCO1</t>
  </si>
  <si>
    <t>OC(=O)CCCCC#C</t>
  </si>
  <si>
    <t>COC(=O)CCCC#C</t>
  </si>
  <si>
    <t>CC(C)(C)OC(=O)C#C</t>
  </si>
  <si>
    <t>CCOC(=O)CCC#C</t>
  </si>
  <si>
    <t>CC(=O)OC(C)(C)C#C</t>
  </si>
  <si>
    <t>CC(C)C(C#C)C(O)=O</t>
  </si>
  <si>
    <t>CC1(C)OC[C@@H](O1)C#C</t>
  </si>
  <si>
    <t>CC(C)(CC#C)C(O)=O</t>
  </si>
  <si>
    <t>COC(=O)C(C)(C)C#C</t>
  </si>
  <si>
    <t>O=CCCCOCC#C</t>
  </si>
  <si>
    <t>OC1(CCOCC1)C#C</t>
  </si>
  <si>
    <t>OCCC(=O)CCC#C</t>
  </si>
  <si>
    <t>Cl[Zn]C#C</t>
  </si>
  <si>
    <t>CCN(CC)CCC#C</t>
  </si>
  <si>
    <t>CCCCNC(C)C#C</t>
  </si>
  <si>
    <t>CC(C)NC(C)(C)C#C</t>
  </si>
  <si>
    <t>C#CCN1CCOCC1</t>
  </si>
  <si>
    <t>CC(=O)NC(C)(C)C#C</t>
  </si>
  <si>
    <t>O=C1OCCN1CC#C</t>
  </si>
  <si>
    <t>CCCCCCCC#C</t>
  </si>
  <si>
    <t>C#CCN1CCNCC1</t>
  </si>
  <si>
    <t>OC1(CCCCC1)C#C</t>
  </si>
  <si>
    <t>C#CCC1CCCCO1</t>
  </si>
  <si>
    <t>CC(O)(CCC=C)C#C</t>
  </si>
  <si>
    <t>O=CCCCCCC#C</t>
  </si>
  <si>
    <t>OC1CCCCC1C#C</t>
  </si>
  <si>
    <t>COC1(CCCC1)C#C</t>
  </si>
  <si>
    <t>CC(C)(CCC=O)C#C</t>
  </si>
  <si>
    <t>OC(C#C)C1CCCC1</t>
  </si>
  <si>
    <t>OCC1(CC#C)CCC1</t>
  </si>
  <si>
    <t>O[C@H]1CC[C@@H](CC1)C#C</t>
  </si>
  <si>
    <t>C#CCC1CCOCC1</t>
  </si>
  <si>
    <t>CC1(CCOCC1)C#C</t>
  </si>
  <si>
    <t>CC1=NN=C(S1)C#C</t>
  </si>
  <si>
    <t>O=C1NCCN1CC#C</t>
  </si>
  <si>
    <t>CC(=C)C(=O)OCC#C</t>
  </si>
  <si>
    <t>O=C1OCCC1CC#C</t>
  </si>
  <si>
    <t>C#CCN1CCCCC1</t>
  </si>
  <si>
    <t>NC1(CCCCC1)C#C</t>
  </si>
  <si>
    <t>CN1CCC(CC1)C#C</t>
  </si>
  <si>
    <t>CC1=NC(=CS1)C#C</t>
  </si>
  <si>
    <t>CC1=CSC(=N1)C#C</t>
  </si>
  <si>
    <t>O=C1CCCN1CC#C</t>
  </si>
  <si>
    <t>O=C(C#C)N1CCCC1</t>
  </si>
  <si>
    <t>O=C1NCCC1CC#C</t>
  </si>
  <si>
    <t>CC(=O)N1CC(C1)C#C</t>
  </si>
  <si>
    <t>C#CCC1CCCCC1</t>
  </si>
  <si>
    <t>CC1(CCCCC1)C#C</t>
  </si>
  <si>
    <t>C#CC1CCCCCC1</t>
  </si>
  <si>
    <t>CC1=C(SC=C1)C#C</t>
  </si>
  <si>
    <t>CC1=CC=C(S1)C#C</t>
  </si>
  <si>
    <t>CC1=CSC=C1C#C</t>
  </si>
  <si>
    <t>O=C1CCCC(C1)C#C</t>
  </si>
  <si>
    <t>O=C1CCC(CC1)C#C</t>
  </si>
  <si>
    <t>C#CCCC1=NN=NN1</t>
  </si>
  <si>
    <t>O=C(CC#N)NCC#C</t>
  </si>
  <si>
    <t>FC1=CN=C(N=C1)C#C</t>
  </si>
  <si>
    <t>CC1=C(C#C)C(C)=NO1</t>
  </si>
  <si>
    <t>FC1=NC=C(C=C1)C#C</t>
  </si>
  <si>
    <t>FC1=NC=CC=C1C#C</t>
  </si>
  <si>
    <t>FC1=CN=C(C=C1)C#C</t>
  </si>
  <si>
    <t>FC1=CC=CC(=N1)C#C</t>
  </si>
  <si>
    <t>FC1=CN=CC(=C1)C#C</t>
  </si>
  <si>
    <t>[H]C#CC1=CC(F)=NC=C1</t>
  </si>
  <si>
    <t>FC1=CC(=NC=C1)C#C</t>
  </si>
  <si>
    <t>FC1=CC=CN=C1C#C</t>
  </si>
  <si>
    <t>FC1=C(C=CN=C1)C#C</t>
  </si>
  <si>
    <t>C#CCCCCCC#C</t>
  </si>
  <si>
    <t>C#CC1C2CCCCC12</t>
  </si>
  <si>
    <t>CN1N=CC(C#C)=C1C</t>
  </si>
  <si>
    <t>CC1=C(C#C)C(C)=NN1</t>
  </si>
  <si>
    <t>CN1N=C(C)C=C1C#C</t>
  </si>
  <si>
    <t>CCN1C=C(C=N1)C#C</t>
  </si>
  <si>
    <t>CN1C(C)=NC=C1C#C</t>
  </si>
  <si>
    <t>CN1C=C(C)C(=N1)C#C</t>
  </si>
  <si>
    <t>CC1=CN(CC#C)N=C1</t>
  </si>
  <si>
    <t>C#CCCC1=CC=CO1</t>
  </si>
  <si>
    <t>FC1=CC=C(C=C1)C#C</t>
  </si>
  <si>
    <t>FC1=CC=CC(=C1)C#C</t>
  </si>
  <si>
    <t>FC1=CC=CC=C1C#C</t>
  </si>
  <si>
    <t>NC1=NC=C(C=N1)C#C</t>
  </si>
  <si>
    <t>NC1=CN=C(C=N1)C#C</t>
  </si>
  <si>
    <t>NC1=NC=CC(=N1)C#C</t>
  </si>
  <si>
    <t>NC1=NC=CN=C1C#C</t>
  </si>
  <si>
    <t>OC1=NC=CC=C1C#C</t>
  </si>
  <si>
    <t>BrCC#C</t>
  </si>
  <si>
    <t>ClC(=O)OCC#C</t>
  </si>
  <si>
    <t>C#CC1CC2CC1C=C2</t>
  </si>
  <si>
    <t>CS(=O)(=O)CC#C</t>
  </si>
  <si>
    <t>NC1=C(C=CC=N1)C#C</t>
  </si>
  <si>
    <t>CC1=CC=C(N=N1)C#C</t>
  </si>
  <si>
    <t>NC1=CC=CC(=N1)C#C</t>
  </si>
  <si>
    <t>NC1=NC=C(C=C1)C#C</t>
  </si>
  <si>
    <t>NC1=CC=NC(=C1)C#C</t>
  </si>
  <si>
    <t>NC1=CN=CC(=C1)C#C</t>
  </si>
  <si>
    <t>CC1=NC=C(C=N1)C#C</t>
  </si>
  <si>
    <t>NC1=C(C=NC=C1)C#C</t>
  </si>
  <si>
    <t>NC1=NC=CC(=C1)C#C</t>
  </si>
  <si>
    <t>NC1=CC=C(N=C1)C#C</t>
  </si>
  <si>
    <t>NC1=CC=CN=C1C#C</t>
  </si>
  <si>
    <t>NC1=CN=CC=C1C#C</t>
  </si>
  <si>
    <t>CC1=NC=CN=C1C#C</t>
  </si>
  <si>
    <t>CC1=NC(=NC=C1)C#C</t>
  </si>
  <si>
    <t>CC1=CN=C(C=N1)C#C</t>
  </si>
  <si>
    <t>OC1=C(C=CC=C1)C#C</t>
  </si>
  <si>
    <t>OC1=CC=CC(=C1)C#C</t>
  </si>
  <si>
    <t>CC1=NC=C(C=C1)C#C</t>
  </si>
  <si>
    <t>NC1=C(C=CC=C1)C#C</t>
  </si>
  <si>
    <t>CC1=CC=CN=C1C#C</t>
  </si>
  <si>
    <t>NC1=CC=C(C=C1)C#C</t>
  </si>
  <si>
    <t>NC1=CC(=CC=C1)C#C</t>
  </si>
  <si>
    <t>CC1=CC(=NC=C1)C#C</t>
  </si>
  <si>
    <t>CC1=NC=CC=C1C#C</t>
  </si>
  <si>
    <t>CC1=CC=NC=C1C#C</t>
  </si>
  <si>
    <t>CC1=NC=CC(=C1)C#C</t>
  </si>
  <si>
    <t>CC1=CN=CC(=C1)C#C</t>
  </si>
  <si>
    <t>CC1=CN=CC=C1C#C</t>
  </si>
  <si>
    <t>ClCCCCC#C</t>
  </si>
  <si>
    <t>ClC(=O)CCC#C</t>
  </si>
  <si>
    <t>OCCSCC#C</t>
  </si>
  <si>
    <t>CC1=CC=C(C=C1)C#C</t>
  </si>
  <si>
    <t>C#CCC1=CC=CC=C1</t>
  </si>
  <si>
    <t>CC1=CC=CC=C1C#C</t>
  </si>
  <si>
    <t>CC1=CC=CC(=C1)C#C</t>
  </si>
  <si>
    <t>FC1(F)CC(C1)C#C</t>
  </si>
  <si>
    <t>FC(F)C1(CC1)C#C</t>
  </si>
  <si>
    <t>CCSCCC#C</t>
  </si>
  <si>
    <t>CC(=O)SCC#C</t>
  </si>
  <si>
    <t>OC1(CSC1)C#C</t>
  </si>
  <si>
    <t>COCC(C)(O)C#C</t>
  </si>
  <si>
    <t>COCCOCC#C</t>
  </si>
  <si>
    <t>CC(O)COCC#C</t>
  </si>
  <si>
    <t>CC(CO)OCC#C</t>
  </si>
  <si>
    <t>OCCCOCC#C</t>
  </si>
  <si>
    <t>COC(CC#C)OC</t>
  </si>
  <si>
    <t>OC(CC#C)C(O)=O</t>
  </si>
  <si>
    <t>CN(CCO)CC#C</t>
  </si>
  <si>
    <t>COCCNCC#C</t>
  </si>
  <si>
    <t>NC(CC#C)C(O)=O</t>
  </si>
  <si>
    <t>[H][C@](N)(CC#C)C(O)=O</t>
  </si>
  <si>
    <t>[H][C@@](N)(CC#C)C(O)=O</t>
  </si>
  <si>
    <t>COC(=O)NCC#C</t>
  </si>
  <si>
    <t>NC(=O)OCCC#C</t>
  </si>
  <si>
    <t>NC(=O)COCC#C</t>
  </si>
  <si>
    <t>C[Si](C)(C)CC#C</t>
  </si>
  <si>
    <t>CC(C)C(O)CC#C</t>
  </si>
  <si>
    <t>OCCCCCC#C</t>
  </si>
  <si>
    <t>CC(C)(O)CCC#C</t>
  </si>
  <si>
    <t>CC(C)C(C)(O)C#C</t>
  </si>
  <si>
    <t>CCC(C)(O)CC#C</t>
  </si>
  <si>
    <t>CCCCC(O)C#C</t>
  </si>
  <si>
    <t>CCC(O)(CC)C#C</t>
  </si>
  <si>
    <t>CC(C)CC(O)C#C</t>
  </si>
  <si>
    <t>CC(C)(C)OCC#C</t>
  </si>
  <si>
    <t>CC(C)(C)C(O)C#C</t>
  </si>
  <si>
    <t>COC(C)(C)CC#C</t>
  </si>
  <si>
    <t>CC(O)CCCC#C</t>
  </si>
  <si>
    <t>C[C@@H](O)CCCC#C</t>
  </si>
  <si>
    <t>CC(C)(CO)CC#C</t>
  </si>
  <si>
    <t>CCC(O)CCC#C</t>
  </si>
  <si>
    <t>NC(=O)NCCC#C</t>
  </si>
  <si>
    <t>CCOC(=O)CC#C</t>
  </si>
  <si>
    <t>C#CCOCC1CO1</t>
  </si>
  <si>
    <t>COC(=O)CCC#C</t>
  </si>
  <si>
    <t>OC(=O)CCCC#C</t>
  </si>
  <si>
    <t>CC(=O)OCCC#C</t>
  </si>
  <si>
    <t>CC(CC#C)C(O)=O</t>
  </si>
  <si>
    <t>CC(C)OC(=O)C#C</t>
  </si>
  <si>
    <t>CC(C)(C#C)C(O)=O</t>
  </si>
  <si>
    <t>CCC(=O)OCC#C</t>
  </si>
  <si>
    <t>C[C@@H](CC#C)C(O)=O</t>
  </si>
  <si>
    <t>OC1(CCOC1)C#C</t>
  </si>
  <si>
    <t>COC(=O)C(C)C#C</t>
  </si>
  <si>
    <t>OC1(CC#C)COC1</t>
  </si>
  <si>
    <t>C#CCOC1COC1</t>
  </si>
  <si>
    <t>CCC(N)(CC)C#C</t>
  </si>
  <si>
    <t>CCN(CC)CC#C</t>
  </si>
  <si>
    <t>CC(C)CNCC#C</t>
  </si>
  <si>
    <t>CN(C)C(C)(C)C#C</t>
  </si>
  <si>
    <t>CC(C)(C)NCC#C</t>
  </si>
  <si>
    <t>CCNC(C)(C)C#C</t>
  </si>
  <si>
    <t>CCCCNCC#C</t>
  </si>
  <si>
    <t>NCCCCCC#C</t>
  </si>
  <si>
    <t>CN(CC#C)C(C)=O</t>
  </si>
  <si>
    <t>CCC(=O)NCC#C</t>
  </si>
  <si>
    <t>CC(=O)NCCC#C</t>
  </si>
  <si>
    <t>O=C1N[C@@H](CO1)C#C</t>
  </si>
  <si>
    <t>CCCCCCC#C</t>
  </si>
  <si>
    <t>C#CCSCC#C</t>
  </si>
  <si>
    <t>CC1(CCCO1)C#C</t>
  </si>
  <si>
    <t>C#CC1CCCCO1</t>
  </si>
  <si>
    <t>CC(=O)CCCC#C</t>
  </si>
  <si>
    <t>OC1(CCCC1)C#C</t>
  </si>
  <si>
    <t>O[C@@H]1CCC[C@@H]1C#C</t>
  </si>
  <si>
    <t>CC(C)(C)C(=O)C#C</t>
  </si>
  <si>
    <t>OC1(CC#C)CCC1</t>
  </si>
  <si>
    <t>O=CCCCCC#C</t>
  </si>
  <si>
    <t>OC1CCCC1C#C</t>
  </si>
  <si>
    <t>OC(CC#C)C1CC1</t>
  </si>
  <si>
    <t>OCCC1(CC1)C#C</t>
  </si>
  <si>
    <t>C#CC1CCOCC1</t>
  </si>
  <si>
    <t>C#CC1CCCOC1</t>
  </si>
  <si>
    <t>CCC1(COC1)C#C</t>
  </si>
  <si>
    <t>C=CC(=O)OCC#C</t>
  </si>
  <si>
    <t>OC(=O)C1(CC1)C#C</t>
  </si>
  <si>
    <t>C#CCN1CCCC1</t>
  </si>
  <si>
    <t>C#CC1CCCNC1</t>
  </si>
  <si>
    <t>C#CCCN1CCC1</t>
  </si>
  <si>
    <t>C#CC1=NC=CS1</t>
  </si>
  <si>
    <t>C#CC1=CN=CS1</t>
  </si>
  <si>
    <t>C#CC1=CC=NS1</t>
  </si>
  <si>
    <t>C=CC(=O)NCC#C</t>
  </si>
  <si>
    <t>C#CC1CCCCC1</t>
  </si>
  <si>
    <t>CC(C)(C#C)C1CC1</t>
  </si>
  <si>
    <t>CC1(CCCC1)C#C</t>
  </si>
  <si>
    <t>C#CCC1CCCC1</t>
  </si>
  <si>
    <t>C#CC1=CC=CS1</t>
  </si>
  <si>
    <t>C#CC1=CSC=C1</t>
  </si>
  <si>
    <t>C#CCCOCC#C</t>
  </si>
  <si>
    <t>O=C(C#C)C1CCC1</t>
  </si>
  <si>
    <t>C#CC1C2COCC12</t>
  </si>
  <si>
    <t>CN1N=NC(=N1)C#C</t>
  </si>
  <si>
    <t>[2H]C#CC1=C([2H])C([2H])=C([2H])C([2H])=C1[2H]</t>
  </si>
  <si>
    <t>C#CCCCCC#N</t>
  </si>
  <si>
    <t>CN1N=NC=C1C#C</t>
  </si>
  <si>
    <t>C#CCN1C=CN=N1</t>
  </si>
  <si>
    <t>C#CCN1C=NC=N1</t>
  </si>
  <si>
    <t>CC1=NOC(=C1)C#C</t>
  </si>
  <si>
    <t>CC1=NC(=CO1)C#C</t>
  </si>
  <si>
    <t>C#CC1=CCCCC1</t>
  </si>
  <si>
    <t>C#CCCCCC#C</t>
  </si>
  <si>
    <t>C#CC1(CC1)C1CC1</t>
  </si>
  <si>
    <t>CN1C=C(C=N1)C#C</t>
  </si>
  <si>
    <t>CN1C=NC(=C1)C#C</t>
  </si>
  <si>
    <t>CN1C=CN=C1C#C</t>
  </si>
  <si>
    <t>CN1C=NC=C1C#C</t>
  </si>
  <si>
    <t>CN1N=CC=C1C#C</t>
  </si>
  <si>
    <t>C#CCN1C=CC=N1</t>
  </si>
  <si>
    <t>CC1=NC(=CN1)C#C</t>
  </si>
  <si>
    <t>C#CCN1C=CC=C1</t>
  </si>
  <si>
    <t>CS(=O)(=O)C#C</t>
  </si>
  <si>
    <t>C#CC1=NC=CC=N1</t>
  </si>
  <si>
    <t>C#CC1=NC=CN=C1</t>
  </si>
  <si>
    <t>C#CC1=CN=CN=C1</t>
  </si>
  <si>
    <t>C#CC1=CC=NC=N1</t>
  </si>
  <si>
    <t>C#CC1=NN=CC=C1</t>
  </si>
  <si>
    <t>[2H]C#CC1=CC=CC=C1</t>
  </si>
  <si>
    <t>[13CH]#CC1=CC=CC=C1</t>
  </si>
  <si>
    <t>C#CC1=CC=CN=C1</t>
  </si>
  <si>
    <t>C#CC1=NC=CC=C1</t>
  </si>
  <si>
    <t>C#CC1=CC=NC=C1</t>
  </si>
  <si>
    <t>CC(C)(Cl)C#C</t>
  </si>
  <si>
    <t>ClCCCC#C</t>
  </si>
  <si>
    <t>C#CC1=CC=CC=C1</t>
  </si>
  <si>
    <t>FC1(F)CC1C#C</t>
  </si>
  <si>
    <t>CP(C)(=O)C#C</t>
  </si>
  <si>
    <t>C[Si](C)(C)[13C]#[13CH]</t>
  </si>
  <si>
    <t>CSCCC#C</t>
  </si>
  <si>
    <t>OCCOCC#C</t>
  </si>
  <si>
    <t>OC(C#C)C(O)=O</t>
  </si>
  <si>
    <t>OCCNCC#C</t>
  </si>
  <si>
    <t>NCCOCC#C</t>
  </si>
  <si>
    <t>COCC(N)C#C</t>
  </si>
  <si>
    <t>NC(=O)OCC#C</t>
  </si>
  <si>
    <t>C[Si](C)(C)C#C</t>
  </si>
  <si>
    <t>COC(C)(C)C#C</t>
  </si>
  <si>
    <t>CCC(C)(O)C#C</t>
  </si>
  <si>
    <t>CC(C)(O)CC#C</t>
  </si>
  <si>
    <t>CC(C)C(O)C#C</t>
  </si>
  <si>
    <t>CCC(O)CC#C</t>
  </si>
  <si>
    <t>CC(CO)CC#C</t>
  </si>
  <si>
    <t>CC(C)OCC#C</t>
  </si>
  <si>
    <t>CC(O)CCC#C</t>
  </si>
  <si>
    <t>CCCC(O)C#C</t>
  </si>
  <si>
    <t>COCCCC#C</t>
  </si>
  <si>
    <t>OCCCCC#C</t>
  </si>
  <si>
    <t>CC(C)(CO)C#C</t>
  </si>
  <si>
    <t>CC(C)[C@@H](O)C#C</t>
  </si>
  <si>
    <t>CC(C)[C@H](O)C#C</t>
  </si>
  <si>
    <t>NC(=O)NCC#C</t>
  </si>
  <si>
    <t>CCOC(=O)C#C</t>
  </si>
  <si>
    <t>COC(=O)CC#C</t>
  </si>
  <si>
    <t>CC(=O)OCC#C</t>
  </si>
  <si>
    <t>OC(=O)CCC#C</t>
  </si>
  <si>
    <t>OC1(COC1)C#C</t>
  </si>
  <si>
    <t>CN(C)CCC#C</t>
  </si>
  <si>
    <t>CNC(C)(C)C#C</t>
  </si>
  <si>
    <t>CCC(C)(N)C#C</t>
  </si>
  <si>
    <t>CC(C)NCC#C</t>
  </si>
  <si>
    <t>NCCCCC#C</t>
  </si>
  <si>
    <t>CC(=O)NCC#C</t>
  </si>
  <si>
    <t>CN(C)C(=O)C#C</t>
  </si>
  <si>
    <t>CCNC(=O)C#C</t>
  </si>
  <si>
    <t>[H]C(C)(CCC)C#C</t>
  </si>
  <si>
    <t>CC(C)CCC#C</t>
  </si>
  <si>
    <t>CC(C)(C)CC#C</t>
  </si>
  <si>
    <t>CCC(CC)C#C</t>
  </si>
  <si>
    <t>CCCCCC#C</t>
  </si>
  <si>
    <t>CCC(C)(C)C#C</t>
  </si>
  <si>
    <t>CC(=O)CCC#C</t>
  </si>
  <si>
    <t>CC(O)(C=C)C#C</t>
  </si>
  <si>
    <t>CCCC(=O)C#C</t>
  </si>
  <si>
    <t>O=CCCCC#C</t>
  </si>
  <si>
    <t>OC(C#C)C1CC1</t>
  </si>
  <si>
    <t>OC1(CCC1)C#C</t>
  </si>
  <si>
    <t>C#CCCC1CO1</t>
  </si>
  <si>
    <t>OCC1(CC1)C#C</t>
  </si>
  <si>
    <t>C#CC1CCOC1</t>
  </si>
  <si>
    <t>CC1(COC1)C#C</t>
  </si>
  <si>
    <t>O[C@H](C#C)C1CC1</t>
  </si>
  <si>
    <t>C=CCNCC#C</t>
  </si>
  <si>
    <t>C#CCNC1CC1</t>
  </si>
  <si>
    <t>C#CC1CCCN1</t>
  </si>
  <si>
    <t>NC(C#C)C1CC1</t>
  </si>
  <si>
    <t>C=CCCCC#C</t>
  </si>
  <si>
    <t>C#CC1CCCC1</t>
  </si>
  <si>
    <t>CC(C#C)C1CC1</t>
  </si>
  <si>
    <t>CC(C)\C=C\C#C</t>
  </si>
  <si>
    <t>C#CCNCC#N</t>
  </si>
  <si>
    <t>C#CCOCC#C</t>
  </si>
  <si>
    <t>FC(F)(F)C#C</t>
  </si>
  <si>
    <t>C#CCNCC#C</t>
  </si>
  <si>
    <t>C#CCCCC#N</t>
  </si>
  <si>
    <t>CC(C)(C#C)C#N</t>
  </si>
  <si>
    <t>C#CC1=NC=CO1</t>
  </si>
  <si>
    <t>C#CC1=COC=N1</t>
  </si>
  <si>
    <t>C#CCCCC#C</t>
  </si>
  <si>
    <t>C#CC1=CC=NN1</t>
  </si>
  <si>
    <t>C#CC1=CNN=C1</t>
  </si>
  <si>
    <t>C#CC1=CN=CN1</t>
  </si>
  <si>
    <t>C#CC1=CC=CO1</t>
  </si>
  <si>
    <t>C#CC1=COC=C1</t>
  </si>
  <si>
    <t>CC(Cl)C#C</t>
  </si>
  <si>
    <t>ClCCC#C</t>
  </si>
  <si>
    <t>CSCC#C</t>
  </si>
  <si>
    <t>CC(C)(F)C#C</t>
  </si>
  <si>
    <t>CONCC#C</t>
  </si>
  <si>
    <t>CC(C)(O)C#C</t>
  </si>
  <si>
    <t>COC(C)C#C</t>
  </si>
  <si>
    <t>CCC(O)C#C</t>
  </si>
  <si>
    <t>COCCC#C</t>
  </si>
  <si>
    <t>CCOCC#C</t>
  </si>
  <si>
    <t>CC(O)CC#C</t>
  </si>
  <si>
    <t>OCCCC#C</t>
  </si>
  <si>
    <t>COC(=O)C#C</t>
  </si>
  <si>
    <t>OC(=O)CC#C</t>
  </si>
  <si>
    <t>CC(C)(N)C#C</t>
  </si>
  <si>
    <t>CNC(C)C#C</t>
  </si>
  <si>
    <t>CN(C)CC#C</t>
  </si>
  <si>
    <t>CNCCC#C</t>
  </si>
  <si>
    <t>CNC(=O)C#C</t>
  </si>
  <si>
    <t>O=CNCC#C</t>
  </si>
  <si>
    <t>CCCCC#C</t>
  </si>
  <si>
    <t>CC(C)(C)C#C</t>
  </si>
  <si>
    <t>CC(C)CC#C</t>
  </si>
  <si>
    <t>O=CCCC#C</t>
  </si>
  <si>
    <t>CCC(=O)C#C</t>
  </si>
  <si>
    <t>OC(C=C)C#C</t>
  </si>
  <si>
    <t>OC1(CC1)C#C</t>
  </si>
  <si>
    <t>C#CC1COC1</t>
  </si>
  <si>
    <t>NC1(CC1)C#C</t>
  </si>
  <si>
    <t>O=C=NCC#C</t>
  </si>
  <si>
    <t>C=CCCC#C</t>
  </si>
  <si>
    <t>C#CC1CCC1</t>
  </si>
  <si>
    <t>CC1(CC1)C#C</t>
  </si>
  <si>
    <t>C#CCC1CC1</t>
  </si>
  <si>
    <t>C#CCCC#N</t>
  </si>
  <si>
    <t>C#CCCC#C</t>
  </si>
  <si>
    <t>ClCC#C</t>
  </si>
  <si>
    <t>CSC#C</t>
  </si>
  <si>
    <t>CC(O)C#C</t>
  </si>
  <si>
    <t>CCOC#C</t>
  </si>
  <si>
    <t>OCCC#C</t>
  </si>
  <si>
    <t>COCC#C</t>
  </si>
  <si>
    <t>[H][C@@](C)(O)C#C</t>
  </si>
  <si>
    <t>C[C@@H](O)C#C</t>
  </si>
  <si>
    <t>OC(=O)C#C</t>
  </si>
  <si>
    <t>CC(N)C#C</t>
  </si>
  <si>
    <t>CNCC#C</t>
  </si>
  <si>
    <t>NCCC#C</t>
  </si>
  <si>
    <t>NC(=O)C#C</t>
  </si>
  <si>
    <t>CCCC#C</t>
  </si>
  <si>
    <t>CC(C)C#C</t>
  </si>
  <si>
    <t>CC(=O)C#C</t>
  </si>
  <si>
    <t>CC(=C)C#C</t>
  </si>
  <si>
    <t>C\C=C\C#C</t>
  </si>
  <si>
    <t>C#CC1CC1</t>
  </si>
  <si>
    <t>OCC#C</t>
  </si>
  <si>
    <t>NCC#C</t>
  </si>
  <si>
    <t>CCC#C</t>
  </si>
  <si>
    <t>O=CC#C</t>
  </si>
  <si>
    <t>[Na]C#C</t>
  </si>
  <si>
    <t>CC#C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</si>
  <si>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</si>
  <si>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</si>
  <si>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</si>
  <si>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</si>
  <si>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</si>
  <si>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</si>
  <si>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</si>
  <si>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</si>
  <si>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</si>
  <si>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</si>
  <si>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</si>
  <si>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</si>
  <si>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</si>
  <si>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</si>
  <si>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</si>
  <si>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</si>
  <si>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</si>
  <si>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</si>
  <si>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</si>
  <si>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</si>
  <si>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</si>
  <si>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</si>
  <si>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</si>
  <si>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</si>
  <si>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qvbur_NW</t>
  </si>
  <si>
    <t>qvbur_NE</t>
  </si>
  <si>
    <t>qvbur_SE</t>
  </si>
  <si>
    <t>qvbur_SW</t>
  </si>
  <si>
    <t>qvdist_NW</t>
  </si>
  <si>
    <t>qvdist_NE</t>
  </si>
  <si>
    <t>qvdist_SE</t>
  </si>
  <si>
    <t>qvdist_SW</t>
  </si>
  <si>
    <t>qvtot_NW</t>
  </si>
  <si>
    <t>qvtot_NE</t>
  </si>
  <si>
    <t>qvtot_SE</t>
  </si>
  <si>
    <t>qvtot_SW</t>
  </si>
  <si>
    <t>qvbur_max</t>
  </si>
  <si>
    <t>qvbur_min</t>
  </si>
  <si>
    <t>qvdist_max</t>
  </si>
  <si>
    <t>qvdist_min</t>
  </si>
  <si>
    <t>qvtot_max</t>
  </si>
  <si>
    <t>qvtot_min</t>
  </si>
  <si>
    <t>qvbur_delta</t>
  </si>
  <si>
    <t>qvdist_delta</t>
  </si>
  <si>
    <t>qvtot_delta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</si>
  <si>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</si>
  <si>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</si>
  <si>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</si>
  <si>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</si>
  <si>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</si>
  <si>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</si>
  <si>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</si>
  <si>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</si>
  <si>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</si>
  <si>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nan</t>
  </si>
  <si>
    <t>#Conf</t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</si>
  <si>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(HOMO)</t>
    </r>
  </si>
  <si>
    <r>
      <rPr>
        <b/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(LUMO)</t>
    </r>
  </si>
  <si>
    <t>μ</t>
  </si>
  <si>
    <t>η</t>
  </si>
  <si>
    <t>ω</t>
  </si>
  <si>
    <t>N</t>
  </si>
  <si>
    <t>Total Dipole</t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</si>
  <si>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</si>
  <si>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</si>
  <si>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</si>
  <si>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</si>
  <si>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</si>
  <si>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</si>
  <si>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</si>
  <si>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-1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</si>
  <si>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</si>
  <si>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 xml:space="preserve">E </t>
    </r>
    <r>
      <rPr>
        <b/>
        <sz val="11"/>
        <color theme="1"/>
        <rFont val="Calibri"/>
        <family val="2"/>
        <scheme val="minor"/>
      </rPr>
      <t>-2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</si>
  <si>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sz val="11"/>
        <color theme="1"/>
        <rFont val="Calibri"/>
        <family val="2"/>
        <scheme val="minor"/>
      </rPr>
      <t>-3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</si>
  <si>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-3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</si>
  <si>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</si>
  <si>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</si>
  <si>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Occ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</si>
  <si>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NBO_BD*</t>
    </r>
    <r>
      <rPr>
        <b/>
        <vertAlign val="subscript"/>
        <sz val="11"/>
        <color theme="1"/>
        <rFont val="Calibri"/>
        <family val="2"/>
        <scheme val="minor"/>
      </rPr>
      <t>E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</si>
  <si>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t>NBO_C1</t>
  </si>
  <si>
    <t>NBO_C2</t>
  </si>
  <si>
    <r>
      <t>NBO_C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</si>
  <si>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t>ΔNBO_C</t>
  </si>
  <si>
    <r>
      <rPr>
        <sz val="11"/>
        <color rgb="FF9C5700"/>
        <rFont val="Calibri"/>
        <family val="2"/>
      </rPr>
      <t>σ</t>
    </r>
    <r>
      <rPr>
        <sz val="11"/>
        <color rgb="FF9C5700"/>
        <rFont val="Calibri"/>
        <family val="2"/>
        <scheme val="minor"/>
      </rPr>
      <t>_C1</t>
    </r>
  </si>
  <si>
    <t>σ_C2</t>
  </si>
  <si>
    <r>
      <t>σ_C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</si>
  <si>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t>Δ</t>
    </r>
    <r>
      <rPr>
        <b/>
        <sz val="11"/>
        <color theme="1"/>
        <rFont val="Calibri"/>
        <family val="2"/>
      </rPr>
      <t>σ</t>
    </r>
    <r>
      <rPr>
        <b/>
        <sz val="11"/>
        <color theme="1"/>
        <rFont val="Calibri"/>
        <family val="2"/>
        <scheme val="minor"/>
      </rPr>
      <t>_C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</si>
  <si>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</si>
  <si>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</si>
  <si>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_C1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</si>
  <si>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xx</t>
    </r>
    <r>
      <rPr>
        <sz val="11"/>
        <color rgb="FF9C5700"/>
        <rFont val="Calibri"/>
        <family val="2"/>
        <scheme val="minor"/>
      </rPr>
      <t>_C2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</si>
  <si>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yy</t>
    </r>
    <r>
      <rPr>
        <sz val="11"/>
        <color rgb="FF9C5700"/>
        <rFont val="Calibri"/>
        <family val="2"/>
        <scheme val="minor"/>
      </rPr>
      <t>_C2</t>
    </r>
  </si>
  <si>
    <r>
      <rPr>
        <sz val="11"/>
        <color rgb="FF9C5700"/>
        <rFont val="Calibri"/>
        <family val="2"/>
      </rPr>
      <t>σ</t>
    </r>
    <r>
      <rPr>
        <vertAlign val="subscript"/>
        <sz val="11"/>
        <color rgb="FF9C5700"/>
        <rFont val="Calibri"/>
        <family val="2"/>
        <scheme val="minor"/>
      </rPr>
      <t>zz</t>
    </r>
    <r>
      <rPr>
        <sz val="11"/>
        <color rgb="FF9C5700"/>
        <rFont val="Calibri"/>
        <family val="2"/>
        <scheme val="minor"/>
      </rPr>
      <t>_C2</t>
    </r>
  </si>
  <si>
    <r>
      <t>L</t>
    </r>
    <r>
      <rPr>
        <sz val="11"/>
        <color rgb="FF9C5700"/>
        <rFont val="Calibri"/>
        <family val="2"/>
        <scheme val="minor"/>
      </rPr>
      <t>_C1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</si>
  <si>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_C1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</si>
  <si>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_C1</t>
    </r>
  </si>
  <si>
    <r>
      <t>L</t>
    </r>
    <r>
      <rPr>
        <sz val="11"/>
        <color rgb="FF9C5700"/>
        <rFont val="Calibri"/>
        <family val="2"/>
        <scheme val="minor"/>
      </rPr>
      <t>_C2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</si>
  <si>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1</t>
    </r>
    <r>
      <rPr>
        <sz val="11"/>
        <color rgb="FF9C5700"/>
        <rFont val="Calibri"/>
        <family val="2"/>
        <scheme val="minor"/>
      </rPr>
      <t>_C2</t>
    </r>
  </si>
  <si>
    <r>
      <rPr>
        <i/>
        <sz val="11"/>
        <color rgb="FF9C5700"/>
        <rFont val="Calibri"/>
        <family val="2"/>
        <scheme val="minor"/>
      </rPr>
      <t>B</t>
    </r>
    <r>
      <rPr>
        <i/>
        <vertAlign val="subscript"/>
        <sz val="11"/>
        <color rgb="FF9C5700"/>
        <rFont val="Calibri"/>
        <family val="2"/>
        <scheme val="minor"/>
      </rPr>
      <t>5</t>
    </r>
    <r>
      <rPr>
        <sz val="11"/>
        <color rgb="FF9C5700"/>
        <rFont val="Calibri"/>
        <family val="2"/>
        <scheme val="minor"/>
      </rPr>
      <t>_C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</si>
  <si>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bur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</si>
  <si>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dist</t>
    </r>
  </si>
  <si>
    <r>
      <rPr>
        <b/>
        <i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tot</t>
    </r>
  </si>
  <si>
    <t>x80</t>
  </si>
  <si>
    <t>x81</t>
  </si>
  <si>
    <t>vbur</t>
  </si>
  <si>
    <t>vdist</t>
  </si>
  <si>
    <t>vtot</t>
  </si>
  <si>
    <t>L_C1</t>
  </si>
  <si>
    <t>B1_C1</t>
  </si>
  <si>
    <t>B5_C1</t>
  </si>
  <si>
    <t>L_C2</t>
  </si>
  <si>
    <t>B1_C2</t>
  </si>
  <si>
    <t>B5_C</t>
  </si>
  <si>
    <r>
      <t>L_C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</si>
  <si>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i/>
        <sz val="11"/>
        <color theme="1"/>
        <rFont val="Calibri"/>
        <family val="2"/>
        <scheme val="minor"/>
      </rPr>
      <t>B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</si>
  <si>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i/>
        <sz val="11"/>
        <color theme="1"/>
        <rFont val="Calibri"/>
        <family val="2"/>
        <scheme val="minor"/>
      </rPr>
      <t>B</t>
    </r>
    <r>
      <rPr>
        <b/>
        <i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</si>
  <si>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t>ΔL_C</t>
  </si>
  <si>
    <r>
      <rPr>
        <b/>
        <i/>
        <sz val="11"/>
        <color theme="1"/>
        <rFont val="Calibri"/>
        <family val="2"/>
        <scheme val="minor"/>
      </rPr>
      <t>ΔB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_C</t>
    </r>
  </si>
  <si>
    <r>
      <rPr>
        <b/>
        <i/>
        <sz val="11"/>
        <color theme="1"/>
        <rFont val="Calibri"/>
        <family val="2"/>
        <scheme val="minor"/>
      </rPr>
      <t>ΔB</t>
    </r>
    <r>
      <rPr>
        <b/>
        <i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_C</t>
    </r>
  </si>
  <si>
    <t>σxx_C1</t>
  </si>
  <si>
    <t>σyy_C1</t>
  </si>
  <si>
    <t>σzz_C1</t>
  </si>
  <si>
    <t>σxx_C2</t>
  </si>
  <si>
    <t>σyy_C2</t>
  </si>
  <si>
    <t>σzz_C2</t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</si>
  <si>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</si>
  <si>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  <r>
      <rPr>
        <b/>
        <vertAlign val="superscript"/>
        <sz val="11"/>
        <color theme="1"/>
        <rFont val="Calibri"/>
        <family val="2"/>
        <scheme val="minor"/>
      </rPr>
      <t>avg</t>
    </r>
  </si>
  <si>
    <r>
      <rPr>
        <b/>
        <sz val="11"/>
        <color theme="1"/>
        <rFont val="Calibri"/>
        <family val="2"/>
      </rPr>
      <t>σ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_Cavg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</si>
  <si>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xx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</si>
  <si>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yy</t>
    </r>
    <r>
      <rPr>
        <b/>
        <sz val="11"/>
        <color theme="1"/>
        <rFont val="Calibri"/>
        <family val="2"/>
        <scheme val="minor"/>
      </rPr>
      <t>_C</t>
    </r>
  </si>
  <si>
    <r>
      <rPr>
        <b/>
        <sz val="11"/>
        <color theme="1"/>
        <rFont val="Calibri"/>
        <family val="2"/>
      </rPr>
      <t>Δσ</t>
    </r>
    <r>
      <rPr>
        <b/>
        <vertAlign val="subscript"/>
        <sz val="11"/>
        <color theme="1"/>
        <rFont val="Calibri"/>
        <family val="2"/>
        <scheme val="minor"/>
      </rPr>
      <t>zz</t>
    </r>
    <r>
      <rPr>
        <b/>
        <sz val="11"/>
        <color theme="1"/>
        <rFont val="Calibri"/>
        <family val="2"/>
        <scheme val="minor"/>
      </rPr>
      <t>_C</t>
    </r>
  </si>
  <si>
    <t>σ_C1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</si>
  <si>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W</t>
    </r>
  </si>
  <si>
    <t>Sub EmptyCells_Blank()</t>
  </si>
  <si>
    <t>Dim myRange As Range</t>
  </si>
  <si>
    <t>Set myRange = Selection</t>
  </si>
  <si>
    <t>For Each cell In myRange</t>
  </si>
  <si>
    <t>cell.Value = Trim(cell)</t>
  </si>
  <si>
    <t>Next</t>
  </si>
  <si>
    <t>End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</si>
</sst>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.5"/>
      <color theme="1"/>
      <name val="Constantia"/>
      <family val="1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rgb="FF9C5700"/>
      <name val="Calibri"/>
      <family val="2"/>
    </font>
    <font>
      <b/>
      <sz val="11"/>
      <color theme="1"/>
      <name val="Calibri"/>
      <family val="2"/>
    </font>
    <font>
      <vertAlign val="subscript"/>
      <sz val="11"/>
      <color rgb="FF9C5700"/>
      <name val="Calibri"/>
      <family val="2"/>
      <scheme val="minor"/>
    </font>
    <font>
      <i/>
      <sz val="11"/>
      <color rgb="FF9C5700"/>
      <name val="Calibri"/>
      <family val="2"/>
      <scheme val="minor"/>
    </font>
    <font>
      <i/>
      <vertAlign val="subscript"/>
      <sz val="11"/>
      <color rgb="FF9C5700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3" borderId="0" applyNumberFormat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0" fillId="0" borderId="0" xfId="0" applyFill="1"/>
    <xf numFmtId="0" fontId="5" fillId="0" borderId="0" xfId="0" applyFont="1"/>
    <xf numFmtId="0" fontId="4" fillId="0" borderId="0" xfId="0" applyFont="1" applyFill="1"/>
    <xf numFmtId="0" fontId="4" fillId="0" borderId="0" xfId="1" applyFont="1" applyFill="1"/>
    <xf numFmtId="0" fontId="1" fillId="2" borderId="0" xfId="1"/>
    <xf numFmtId="0" fontId="0" fillId="0" borderId="0" xfId="0" applyNumberFormat="1"/>
    <xf numFmtId="0" fontId="0" fillId="0" borderId="0" xfId="0" applyNumberFormat="1" applyFill="1"/>
    <xf numFmtId="0" fontId="6" fillId="3" borderId="0" xfId="2"/>
    <xf numFmtId="0" fontId="1" fillId="4" borderId="0" xfId="1" applyFill="1"/>
    <xf numFmtId="0" fontId="0" fillId="4" borderId="0" xfId="0" applyFill="1"/>
    <xf numFmtId="0" fontId="0" fillId="4" borderId="0" xfId="0" applyNumberFormat="1" applyFill="1"/>
    <xf numFmtId="0" fontId="8" fillId="0" borderId="0" xfId="0" applyFont="1"/>
    <xf numFmtId="0" fontId="7" fillId="0" borderId="0" xfId="0" applyFont="1"/>
    <xf numFmtId="0" fontId="14" fillId="3" borderId="0" xfId="2" applyFont="1"/>
    <xf numFmtId="0" fontId="4" fillId="0" borderId="0" xfId="0" applyNumberFormat="1" applyFont="1" applyFill="1"/>
    <xf numFmtId="0" fontId="4" fillId="4" borderId="0" xfId="1" applyFont="1" applyFill="1"/>
    <xf numFmtId="0" fontId="4" fillId="4" borderId="0" xfId="0" applyFont="1" applyFill="1"/>
    <xf numFmtId="0" fontId="4" fillId="4" borderId="0" xfId="0" applyNumberFormat="1" applyFont="1" applyFill="1"/>
    <xf numFmtId="11" fontId="6" fillId="3" borderId="0" xfId="2" applyNumberFormat="1"/>
    <xf numFmtId="0" fontId="17" fillId="3" borderId="0" xfId="2" applyFont="1"/>
    <xf numFmtId="0" fontId="2" fillId="0" borderId="1" xfId="0" applyFont="1" applyBorder="1"/>
    <xf numFmtId="0" fontId="8" fillId="0" borderId="1" xfId="0" applyFont="1" applyBorder="1"/>
    <xf numFmtId="0" fontId="7" fillId="0" borderId="1" xfId="0" applyFont="1" applyBorder="1"/>
    <xf numFmtId="0" fontId="17" fillId="3" borderId="1" xfId="2" applyFont="1" applyBorder="1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V2795"/>
  <sheetViews>
    <sheetView topLeftCell="A1807" zoomScale="84" zoomScaleNormal="84" workbookViewId="0">
      <pane xSplit="2" topLeftCell="C1" activePane="topRight" state="frozen"/>
      <selection pane="topRight" activeCell="L17" sqref="L17"/>
    </sheetView>
  </sheetViews>
  <sheetFormatPr defaultRowHeight="15" x14ac:dyDescent="0.25"/>
  <cols>
    <col min="1" max="1" width="15" bestFit="1" customWidth="1"/>
    <col min="2" max="4" width="19.85546875" customWidth="1"/>
    <col min="28" max="30" width="9.140625" style="9"/>
    <col min="32" max="34" width="9.140625" style="9"/>
    <col min="36" max="42" width="9.140625" style="9"/>
    <col min="48" max="54" width="9.140625" style="9"/>
    <col min="63" max="66" width="14.85546875" style="9" bestFit="1" customWidth="1"/>
    <col min="67" max="70" width="15.85546875" style="9" bestFit="1" customWidth="1"/>
    <col min="71" max="74" width="14.85546875" style="9" bestFit="1" customWidth="1"/>
    <col min="75" max="75" width="9.140625" style="9"/>
  </cols>
  <sheetData>
    <row r="1" spans="1:204" s="1" customFormat="1" x14ac:dyDescent="0.25">
      <c r="A1" s="1" t="s">
        <v>0</v>
      </c>
      <c r="B1" s="1" t="s">
        <v>1</v>
      </c>
      <c r="C1" s="1" t="s">
        <v>38</v>
      </c>
      <c r="D1" s="1" t="s">
        <v>2</v>
      </c>
      <c r="E1" s="1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21" t="s">
        <v>27</v>
      </c>
      <c r="AD1" s="21" t="s">
        <v>28</v>
      </c>
      <c r="AE1" s="3" t="s">
        <v>29</v>
      </c>
      <c r="AF1" s="3" t="s">
        <v>30</v>
      </c>
      <c r="AG1" s="21" t="s">
        <v>31</v>
      </c>
      <c r="AH1" s="21" t="s">
        <v>32</v>
      </c>
      <c r="AI1" s="3" t="s">
        <v>33</v>
      </c>
      <c r="AJ1" s="3" t="s">
        <v>34</v>
      </c>
      <c r="AK1" s="21" t="s">
        <v>35</v>
      </c>
      <c r="AL1" s="21" t="s">
        <v>36</v>
      </c>
      <c r="AM1" s="21" t="s">
        <v>39</v>
      </c>
      <c r="AN1" s="21" t="s">
        <v>40</v>
      </c>
      <c r="AO1" s="21" t="s">
        <v>41</v>
      </c>
      <c r="AP1" s="21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21" t="s">
        <v>49</v>
      </c>
      <c r="AX1" s="21" t="s">
        <v>1910</v>
      </c>
      <c r="AY1" s="21" t="s">
        <v>1911</v>
      </c>
      <c r="AZ1" s="21" t="s">
        <v>1912</v>
      </c>
      <c r="BA1" s="21" t="s">
        <v>1913</v>
      </c>
      <c r="BB1" s="21" t="s">
        <v>1914</v>
      </c>
      <c r="BC1" s="3" t="s">
        <v>1915</v>
      </c>
      <c r="BD1" s="3" t="s">
        <v>1916</v>
      </c>
      <c r="BE1" s="3" t="s">
        <v>1917</v>
      </c>
      <c r="BF1" s="3" t="s">
        <v>1918</v>
      </c>
      <c r="BG1" s="3" t="s">
        <v>1919</v>
      </c>
      <c r="BH1" s="3" t="s">
        <v>1920</v>
      </c>
      <c r="BI1" s="3" t="s">
        <v>1921</v>
      </c>
      <c r="BJ1" s="3" t="s">
        <v>1922</v>
      </c>
      <c r="BK1" s="3" t="s">
        <v>1923</v>
      </c>
      <c r="BL1" s="21" t="s">
        <v>1924</v>
      </c>
      <c r="BM1" s="21" t="s">
        <v>1925</v>
      </c>
      <c r="BN1" s="21" t="s">
        <v>1926</v>
      </c>
      <c r="BO1" s="21" t="s">
        <v>1927</v>
      </c>
      <c r="BP1" s="21" t="s">
        <v>1928</v>
      </c>
      <c r="BQ1" s="21" t="s">
        <v>1929</v>
      </c>
      <c r="BR1" s="21" t="s">
        <v>1930</v>
      </c>
      <c r="BS1" s="21" t="s">
        <v>1931</v>
      </c>
      <c r="BT1" s="21" t="s">
        <v>1932</v>
      </c>
      <c r="BU1" s="21" t="s">
        <v>1933</v>
      </c>
      <c r="BV1" s="21" t="s">
        <v>1955</v>
      </c>
      <c r="BW1" s="21" t="s">
        <v>1956</v>
      </c>
      <c r="BX1" s="3" t="s">
        <v>1957</v>
      </c>
      <c r="BY1" s="3" t="s">
        <v>1958</v>
      </c>
      <c r="BZ1" s="3" t="s">
        <v>1959</v>
      </c>
      <c r="CA1" s="3" t="s">
        <v>1960</v>
      </c>
      <c r="CB1" s="3" t="s">
        <v>1961</v>
      </c>
      <c r="CC1" s="3" t="s">
        <v>1962</v>
      </c>
      <c r="CD1" s="3" t="s">
        <v>1963</v>
      </c>
      <c r="CE1" s="3" t="s">
        <v>2012</v>
      </c>
      <c r="CF1" s="3" t="s">
        <v>2013</v>
      </c>
    </row>
    <row r="2" spans="1:204" s="22" customFormat="1" ht="19.5" thickBot="1" x14ac:dyDescent="0.4">
      <c r="A2" s="22" t="s">
        <v>0</v>
      </c>
      <c r="B2" s="22" t="s">
        <v>1</v>
      </c>
      <c r="C2" s="22" t="s">
        <v>38</v>
      </c>
      <c r="D2" s="22" t="s">
        <v>2042</v>
      </c>
      <c r="E2" s="22" t="s">
        <v>1965</v>
      </c>
      <c r="F2" s="22" t="s">
        <v>1966</v>
      </c>
      <c r="G2" s="22" t="s">
        <v>1967</v>
      </c>
      <c r="H2" s="23" t="s">
        <v>1968</v>
      </c>
      <c r="I2" s="22" t="s">
        <v>1969</v>
      </c>
      <c r="J2" s="22" t="s">
        <v>1970</v>
      </c>
      <c r="K2" s="24" t="s">
        <v>1971</v>
      </c>
      <c r="L2" s="24" t="s">
        <v>1972</v>
      </c>
      <c r="M2" s="22" t="s">
        <v>1973</v>
      </c>
      <c r="N2" s="22" t="s">
        <v>1974</v>
      </c>
      <c r="O2" s="22" t="s">
        <v>1975</v>
      </c>
      <c r="P2" s="22" t="s">
        <v>1976</v>
      </c>
      <c r="Q2" s="22" t="s">
        <v>1977</v>
      </c>
      <c r="R2" s="22" t="s">
        <v>1978</v>
      </c>
      <c r="S2" s="22" t="s">
        <v>1979</v>
      </c>
      <c r="T2" s="22" t="s">
        <v>1980</v>
      </c>
      <c r="U2" s="22" t="s">
        <v>1981</v>
      </c>
      <c r="V2" s="22" t="s">
        <v>1982</v>
      </c>
      <c r="W2" s="22" t="s">
        <v>1983</v>
      </c>
      <c r="X2" s="22" t="s">
        <v>1984</v>
      </c>
      <c r="Y2" s="22" t="s">
        <v>1985</v>
      </c>
      <c r="Z2" s="22" t="s">
        <v>1986</v>
      </c>
      <c r="AA2" s="22" t="s">
        <v>1987</v>
      </c>
      <c r="AB2" s="22" t="s">
        <v>1988</v>
      </c>
      <c r="AC2" s="25" t="s">
        <v>1989</v>
      </c>
      <c r="AD2" s="25" t="s">
        <v>1990</v>
      </c>
      <c r="AE2" s="22" t="s">
        <v>1991</v>
      </c>
      <c r="AF2" s="22" t="s">
        <v>1992</v>
      </c>
      <c r="AG2" s="25" t="s">
        <v>2041</v>
      </c>
      <c r="AH2" s="25" t="s">
        <v>1994</v>
      </c>
      <c r="AI2" s="22" t="s">
        <v>1995</v>
      </c>
      <c r="AJ2" s="22" t="s">
        <v>1996</v>
      </c>
      <c r="AK2" s="25" t="s">
        <v>2029</v>
      </c>
      <c r="AL2" s="25" t="s">
        <v>2030</v>
      </c>
      <c r="AM2" s="25" t="s">
        <v>2031</v>
      </c>
      <c r="AN2" s="25" t="s">
        <v>2032</v>
      </c>
      <c r="AO2" s="25" t="s">
        <v>2033</v>
      </c>
      <c r="AP2" s="25" t="s">
        <v>2034</v>
      </c>
      <c r="AQ2" s="22" t="s">
        <v>2035</v>
      </c>
      <c r="AR2" s="22" t="s">
        <v>2036</v>
      </c>
      <c r="AS2" s="22" t="s">
        <v>2037</v>
      </c>
      <c r="AT2" s="22" t="s">
        <v>2038</v>
      </c>
      <c r="AU2" s="22" t="s">
        <v>2039</v>
      </c>
      <c r="AV2" s="22" t="s">
        <v>2040</v>
      </c>
      <c r="AW2" s="25" t="s">
        <v>2017</v>
      </c>
      <c r="AX2" s="25" t="s">
        <v>2018</v>
      </c>
      <c r="AY2" s="25" t="s">
        <v>2019</v>
      </c>
      <c r="AZ2" s="25" t="s">
        <v>2020</v>
      </c>
      <c r="BA2" s="25" t="s">
        <v>2021</v>
      </c>
      <c r="BB2" s="25" t="s">
        <v>2022</v>
      </c>
      <c r="BC2" s="22" t="s">
        <v>2023</v>
      </c>
      <c r="BD2" s="22" t="s">
        <v>2024</v>
      </c>
      <c r="BE2" s="22" t="s">
        <v>2025</v>
      </c>
      <c r="BF2" s="22" t="s">
        <v>2026</v>
      </c>
      <c r="BG2" s="22" t="s">
        <v>2027</v>
      </c>
      <c r="BH2" s="22" t="s">
        <v>2028</v>
      </c>
      <c r="BI2" s="22" t="s">
        <v>2009</v>
      </c>
      <c r="BJ2" s="22" t="s">
        <v>2010</v>
      </c>
      <c r="BK2" s="22" t="s">
        <v>2011</v>
      </c>
      <c r="BL2" s="25" t="s">
        <v>1934</v>
      </c>
      <c r="BM2" s="25" t="s">
        <v>1935</v>
      </c>
      <c r="BN2" s="25" t="s">
        <v>1936</v>
      </c>
      <c r="BO2" s="25" t="s">
        <v>1937</v>
      </c>
      <c r="BP2" s="25" t="s">
        <v>1938</v>
      </c>
      <c r="BQ2" s="25" t="s">
        <v>1939</v>
      </c>
      <c r="BR2" s="25" t="s">
        <v>1940</v>
      </c>
      <c r="BS2" s="25" t="s">
        <v>1941</v>
      </c>
      <c r="BT2" s="25" t="s">
        <v>1942</v>
      </c>
      <c r="BU2" s="25" t="s">
        <v>1943</v>
      </c>
      <c r="BV2" s="25" t="s">
        <v>1944</v>
      </c>
      <c r="BW2" s="25" t="s">
        <v>1945</v>
      </c>
      <c r="BX2" s="22" t="s">
        <v>1946</v>
      </c>
      <c r="BY2" s="22" t="s">
        <v>1947</v>
      </c>
      <c r="BZ2" s="22" t="s">
        <v>1952</v>
      </c>
      <c r="CA2" s="22" t="s">
        <v>1948</v>
      </c>
      <c r="CB2" s="22" t="s">
        <v>1949</v>
      </c>
      <c r="CC2" s="22" t="s">
        <v>1953</v>
      </c>
      <c r="CD2" s="22" t="s">
        <v>1950</v>
      </c>
      <c r="CE2" s="22" t="s">
        <v>1951</v>
      </c>
      <c r="CF2" s="22" t="s">
        <v>1954</v>
      </c>
    </row>
    <row r="3" spans="1:204" s="2" customFormat="1" x14ac:dyDescent="0.25">
      <c r="A3">
        <v>1</v>
      </c>
      <c r="B3" t="s">
        <v>50</v>
      </c>
      <c r="C3">
        <v>0</v>
      </c>
      <c r="D3">
        <v>398.40998639620301</v>
      </c>
      <c r="E3">
        <v>94</v>
      </c>
      <c r="F3" s="2">
        <v>-0.23218</v>
      </c>
      <c r="G3" s="2">
        <v>-9.4950000000000007E-2</v>
      </c>
      <c r="H3" s="2">
        <v>-0.16356999999999999</v>
      </c>
      <c r="I3" s="2">
        <v>0.13722999999999999</v>
      </c>
      <c r="J3" s="2">
        <v>9.7479999999999997E-2</v>
      </c>
      <c r="K3" s="2">
        <f>1/J3</f>
        <v>10.258514567090685</v>
      </c>
      <c r="L3" s="2">
        <v>3.5087999999999999</v>
      </c>
      <c r="M3" s="2">
        <v>1.99068</v>
      </c>
      <c r="N3" s="2">
        <v>-0.90554000000000001</v>
      </c>
      <c r="O3" s="2">
        <v>1.9791399999999999</v>
      </c>
      <c r="P3" s="2">
        <v>-0.32053999999999999</v>
      </c>
      <c r="Q3" s="2">
        <v>1.97316</v>
      </c>
      <c r="R3" s="2">
        <v>-0.31888</v>
      </c>
      <c r="S3" s="2">
        <v>1.528E-2</v>
      </c>
      <c r="T3" s="2">
        <v>0.97548000000000001</v>
      </c>
      <c r="U3" s="2">
        <v>3.7629999999999997E-2</v>
      </c>
      <c r="V3" s="2">
        <v>8.8599999999999998E-2</v>
      </c>
      <c r="W3" s="2">
        <v>2.1559999999999999E-2</v>
      </c>
      <c r="X3" s="2">
        <v>9.1230000000000006E-2</v>
      </c>
      <c r="Y3" s="2">
        <f>AVERAGE(M3,O3,Q3)</f>
        <v>1.9809933333333334</v>
      </c>
      <c r="Z3" s="2">
        <f>AVERAGE(N3,P3,R3)</f>
        <v>-0.5149866666666667</v>
      </c>
      <c r="AA3" s="2">
        <f>AVERAGE(S3,U3,W3)</f>
        <v>2.4823333333333333E-2</v>
      </c>
      <c r="AB3" s="2">
        <f>AVERAGE(T3,V3,X3)</f>
        <v>0.3851033333333333</v>
      </c>
      <c r="AC3" s="9">
        <v>-4.6109999999999998E-2</v>
      </c>
      <c r="AD3" s="9">
        <v>-0.21357999999999999</v>
      </c>
      <c r="AE3" s="2">
        <f>AVERAGE(AC3,AD3)</f>
        <v>-0.12984499999999999</v>
      </c>
      <c r="AF3" s="2">
        <f>ABS(AC3-AD3)</f>
        <v>0.16747000000000001</v>
      </c>
      <c r="AG3" s="9">
        <v>101.77549999999999</v>
      </c>
      <c r="AH3" s="9">
        <v>106.4029</v>
      </c>
      <c r="AI3" s="2">
        <f>AVERAGE(AG3,AH3)</f>
        <v>104.08920000000001</v>
      </c>
      <c r="AJ3" s="2">
        <f>ABS(AG3-AH3)</f>
        <v>4.6274000000000086</v>
      </c>
      <c r="AK3" s="9">
        <v>5.3739999999999997</v>
      </c>
      <c r="AL3" s="9">
        <v>5.4584000000000001</v>
      </c>
      <c r="AM3" s="9">
        <v>294.4941</v>
      </c>
      <c r="AN3" s="9">
        <v>40.229100000000003</v>
      </c>
      <c r="AO3" s="9">
        <v>40.294199999999996</v>
      </c>
      <c r="AP3" s="9">
        <v>238.68559999999999</v>
      </c>
      <c r="AQ3" s="2">
        <f>AVERAGE(AK3,AN3)</f>
        <v>22.801550000000002</v>
      </c>
      <c r="AR3" s="2">
        <f t="shared" ref="AR3:AS3" si="0">AVERAGE(AL3,AO3)</f>
        <v>22.876299999999997</v>
      </c>
      <c r="AS3" s="2">
        <f t="shared" si="0"/>
        <v>266.58985000000001</v>
      </c>
      <c r="AT3">
        <f>ABS(AK3-AN3)</f>
        <v>34.8551</v>
      </c>
      <c r="AU3">
        <f t="shared" ref="AU3:AV3" si="1">ABS(AL3-AO3)</f>
        <v>34.835799999999999</v>
      </c>
      <c r="AV3">
        <f t="shared" si="1"/>
        <v>55.808500000000009</v>
      </c>
      <c r="AW3" s="9">
        <v>10.44</v>
      </c>
      <c r="AX3" s="9">
        <v>2.3199999999999998</v>
      </c>
      <c r="AY3" s="9">
        <v>8.59</v>
      </c>
      <c r="AZ3" s="9">
        <v>2.56</v>
      </c>
      <c r="BA3" s="9">
        <v>1.0900000000000001</v>
      </c>
      <c r="BB3" s="9">
        <v>1.0900000000000001</v>
      </c>
      <c r="BC3" s="2">
        <f>AVERAGE(AW3,AZ3)</f>
        <v>6.5</v>
      </c>
      <c r="BD3" s="2">
        <f t="shared" ref="BD3:BE3" si="2">AVERAGE(AX3,BA3)</f>
        <v>1.7050000000000001</v>
      </c>
      <c r="BE3" s="2">
        <f t="shared" si="2"/>
        <v>4.84</v>
      </c>
      <c r="BF3">
        <f>ABS(AW3-AZ3)</f>
        <v>7.879999999999999</v>
      </c>
      <c r="BG3">
        <f t="shared" ref="BG3:BH3" si="3">ABS(AX3-BA3)</f>
        <v>1.2299999999999998</v>
      </c>
      <c r="BH3">
        <f t="shared" si="3"/>
        <v>7.5</v>
      </c>
      <c r="BI3" s="2">
        <v>79.914436934918598</v>
      </c>
      <c r="BJ3" s="2">
        <v>348.62895116077601</v>
      </c>
      <c r="BK3" s="2">
        <v>428.54338809569498</v>
      </c>
      <c r="BL3" s="9">
        <v>20.5823576955287</v>
      </c>
      <c r="BM3" s="9">
        <v>15.5097201212965</v>
      </c>
      <c r="BN3" s="9">
        <v>21.7715512876734</v>
      </c>
      <c r="BO3" s="9">
        <v>22.050807830419799</v>
      </c>
      <c r="BP3" s="9">
        <v>31.552316955248099</v>
      </c>
      <c r="BQ3" s="9">
        <v>24.529512955803</v>
      </c>
      <c r="BR3" s="9">
        <v>65.673857826951206</v>
      </c>
      <c r="BS3" s="9">
        <v>219.10711543556201</v>
      </c>
      <c r="BT3" s="9">
        <v>52.134674650776901</v>
      </c>
      <c r="BU3" s="9">
        <v>40.039233077099603</v>
      </c>
      <c r="BV3" s="9">
        <v>87.445409114624695</v>
      </c>
      <c r="BW3" s="9">
        <v>241.15792326598199</v>
      </c>
      <c r="BX3" s="2">
        <f>MAX(BL3:BO3)</f>
        <v>22.050807830419799</v>
      </c>
      <c r="BY3" s="2">
        <f>MIN(BL3:BO3)</f>
        <v>15.5097201212965</v>
      </c>
      <c r="BZ3" s="2">
        <f>BX3-BY3</f>
        <v>6.5410877091232997</v>
      </c>
      <c r="CA3" s="2">
        <f>MAX(BP3:BS3)</f>
        <v>219.10711543556201</v>
      </c>
      <c r="CB3" s="2">
        <f>MIN(BP3:BS3)</f>
        <v>24.529512955803</v>
      </c>
      <c r="CC3" s="2">
        <f>CA3-CB3</f>
        <v>194.57760247975901</v>
      </c>
      <c r="CD3" s="2">
        <f>MAX(BT3:BW3)</f>
        <v>241.15792326598199</v>
      </c>
      <c r="CE3" s="2">
        <f>MIN(BT3:BW3)</f>
        <v>40.039233077099603</v>
      </c>
      <c r="CF3" s="2">
        <f>CD3-CE3</f>
        <v>201.1186901888824</v>
      </c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</row>
    <row r="4" spans="1:204" s="2" customFormat="1" x14ac:dyDescent="0.25">
      <c r="A4">
        <v>2</v>
      </c>
      <c r="B4" t="s">
        <v>51</v>
      </c>
      <c r="C4">
        <v>0</v>
      </c>
      <c r="D4">
        <v>398.25184672735901</v>
      </c>
      <c r="E4">
        <v>8</v>
      </c>
      <c r="F4" s="2">
        <v>-0.26779999999999998</v>
      </c>
      <c r="G4" s="2">
        <v>-8.4839999999999999E-2</v>
      </c>
      <c r="H4" s="2">
        <v>-0.17632</v>
      </c>
      <c r="I4" s="2">
        <v>0.18296000000000001</v>
      </c>
      <c r="J4" s="2">
        <v>8.4959999999999994E-2</v>
      </c>
      <c r="K4" s="2">
        <f t="shared" ref="K4:K67" si="4">1/J4</f>
        <v>11.77024482109228</v>
      </c>
      <c r="L4" s="2">
        <v>2.8980999999999999</v>
      </c>
      <c r="M4" s="2">
        <v>1.9889699999999999</v>
      </c>
      <c r="N4" s="2">
        <v>-0.89917999999999998</v>
      </c>
      <c r="O4" s="2">
        <v>1.9753400000000001</v>
      </c>
      <c r="P4" s="2">
        <v>-0.31455</v>
      </c>
      <c r="Q4" s="2">
        <v>1.91883</v>
      </c>
      <c r="R4" s="2">
        <v>-0.31248999999999999</v>
      </c>
      <c r="S4" s="2">
        <v>1.376E-2</v>
      </c>
      <c r="T4" s="2">
        <v>0.95872999999999997</v>
      </c>
      <c r="U4" s="2">
        <v>1.4319999999999999E-2</v>
      </c>
      <c r="V4" s="2">
        <v>9.6479999999999996E-2</v>
      </c>
      <c r="W4" s="2">
        <v>5.3809999999999997E-2</v>
      </c>
      <c r="X4" s="2">
        <v>9.0319999999999998E-2</v>
      </c>
      <c r="Y4" s="2">
        <f t="shared" ref="Y4:Y67" si="5">AVERAGE(M4,O4,Q4)</f>
        <v>1.9610466666666666</v>
      </c>
      <c r="Z4" s="2">
        <f t="shared" ref="Z4:Z67" si="6">AVERAGE(N4,P4,R4)</f>
        <v>-0.50873999999999997</v>
      </c>
      <c r="AA4" s="2">
        <f t="shared" ref="AA4:AA67" si="7">AVERAGE(S4,U4,W4)</f>
        <v>2.7296666666666664E-2</v>
      </c>
      <c r="AB4" s="2">
        <f t="shared" ref="AB4:AB67" si="8">AVERAGE(T4,V4,X4)</f>
        <v>0.38184333333333331</v>
      </c>
      <c r="AC4" s="9">
        <v>-4.0529999999999997E-2</v>
      </c>
      <c r="AD4" s="9">
        <v>-0.15573999999999999</v>
      </c>
      <c r="AE4" s="2">
        <f t="shared" ref="AE4:AE67" si="9">AVERAGE(AC4,AD4)</f>
        <v>-9.8135E-2</v>
      </c>
      <c r="AF4" s="2">
        <f t="shared" ref="AF4:AF67" si="10">ABS(AC4-AD4)</f>
        <v>0.11520999999999999</v>
      </c>
      <c r="AG4" s="9">
        <v>104.24769999999999</v>
      </c>
      <c r="AH4" s="9">
        <v>91.2029</v>
      </c>
      <c r="AI4" s="2">
        <f t="shared" ref="AI4:AI67" si="11">AVERAGE(AG4,AH4)</f>
        <v>97.725300000000004</v>
      </c>
      <c r="AJ4" s="2">
        <f t="shared" ref="AJ4:AJ67" si="12">ABS(AG4-AH4)</f>
        <v>13.044799999999995</v>
      </c>
      <c r="AK4" s="9">
        <v>7.3940000000000001</v>
      </c>
      <c r="AL4" s="9">
        <v>13.2562</v>
      </c>
      <c r="AM4" s="9">
        <v>292.09289999999999</v>
      </c>
      <c r="AN4" s="9">
        <v>36.939500000000002</v>
      </c>
      <c r="AO4" s="9">
        <v>43.669699999999999</v>
      </c>
      <c r="AP4" s="9">
        <v>192.99959999999999</v>
      </c>
      <c r="AQ4" s="2">
        <f t="shared" ref="AQ4:AQ67" si="13">AVERAGE(AK4,AN4)</f>
        <v>22.16675</v>
      </c>
      <c r="AR4" s="2">
        <f t="shared" ref="AR4:AR67" si="14">AVERAGE(AL4,AO4)</f>
        <v>28.462949999999999</v>
      </c>
      <c r="AS4" s="2">
        <f t="shared" ref="AS4:AS67" si="15">AVERAGE(AM4,AP4)</f>
        <v>242.54624999999999</v>
      </c>
      <c r="AT4">
        <f t="shared" ref="AT4:AT67" si="16">ABS(AK4-AN4)</f>
        <v>29.545500000000004</v>
      </c>
      <c r="AU4">
        <f t="shared" ref="AU4:AU67" si="17">ABS(AL4-AO4)</f>
        <v>30.413499999999999</v>
      </c>
      <c r="AV4">
        <f t="shared" ref="AV4:AV67" si="18">ABS(AM4-AP4)</f>
        <v>99.093299999999999</v>
      </c>
      <c r="AW4" s="9">
        <v>6.72</v>
      </c>
      <c r="AX4" s="9">
        <v>2.95</v>
      </c>
      <c r="AY4" s="9">
        <v>7.81</v>
      </c>
      <c r="AZ4" s="9">
        <v>2.56</v>
      </c>
      <c r="BA4" s="9">
        <v>1.0900000000000001</v>
      </c>
      <c r="BB4" s="9">
        <v>1.0900000000000001</v>
      </c>
      <c r="BC4" s="2">
        <f t="shared" ref="BC4:BC67" si="19">AVERAGE(AW4,AZ4)</f>
        <v>4.6399999999999997</v>
      </c>
      <c r="BD4" s="2">
        <f t="shared" ref="BD4:BD67" si="20">AVERAGE(AX4,BA4)</f>
        <v>2.02</v>
      </c>
      <c r="BE4" s="2">
        <f t="shared" ref="BE4:BE67" si="21">AVERAGE(AY4,BB4)</f>
        <v>4.45</v>
      </c>
      <c r="BF4">
        <f t="shared" ref="BF4:BF67" si="22">ABS(AW4-AZ4)</f>
        <v>4.16</v>
      </c>
      <c r="BG4">
        <f t="shared" ref="BG4:BG67" si="23">ABS(AX4-BA4)</f>
        <v>1.86</v>
      </c>
      <c r="BH4">
        <f t="shared" ref="BH4:BH67" si="24">ABS(AY4-BB4)</f>
        <v>6.72</v>
      </c>
      <c r="BI4" s="2">
        <v>87.506658821795099</v>
      </c>
      <c r="BJ4" s="2">
        <v>293.05472314606499</v>
      </c>
      <c r="BK4" s="2">
        <v>380.56138196785997</v>
      </c>
      <c r="BL4" s="9">
        <v>28.629548107104402</v>
      </c>
      <c r="BM4" s="9">
        <v>17.4174502110696</v>
      </c>
      <c r="BN4" s="9">
        <v>16.5430739199236</v>
      </c>
      <c r="BO4" s="9">
        <v>24.916586583697399</v>
      </c>
      <c r="BP4" s="9">
        <v>88.908105980014398</v>
      </c>
      <c r="BQ4" s="9">
        <v>34.104391300890398</v>
      </c>
      <c r="BR4" s="9">
        <v>25.4603846468905</v>
      </c>
      <c r="BS4" s="9">
        <v>144.58184121826901</v>
      </c>
      <c r="BT4" s="9">
        <v>117.537654087118</v>
      </c>
      <c r="BU4" s="9">
        <v>51.521841511960098</v>
      </c>
      <c r="BV4" s="9">
        <v>42.003458566814203</v>
      </c>
      <c r="BW4" s="9">
        <v>169.49842780196701</v>
      </c>
      <c r="BX4" s="2">
        <f t="shared" ref="BX4:BX67" si="25">MAX(BL4:BO4)</f>
        <v>28.629548107104402</v>
      </c>
      <c r="BY4" s="2">
        <f t="shared" ref="BY4:BY67" si="26">MIN(BL4:BO4)</f>
        <v>16.5430739199236</v>
      </c>
      <c r="BZ4" s="2">
        <f t="shared" ref="BZ4:BZ67" si="27">BX4-BY4</f>
        <v>12.086474187180801</v>
      </c>
      <c r="CA4" s="2">
        <f t="shared" ref="CA4:CA67" si="28">MAX(BP4:BS4)</f>
        <v>144.58184121826901</v>
      </c>
      <c r="CB4" s="2">
        <f t="shared" ref="CB4:CB67" si="29">MIN(BP4:BS4)</f>
        <v>25.4603846468905</v>
      </c>
      <c r="CC4" s="2">
        <f t="shared" ref="CC4:CC67" si="30">CA4-CB4</f>
        <v>119.1214565713785</v>
      </c>
      <c r="CD4" s="2">
        <f t="shared" ref="CD4:CD67" si="31">MAX(BT4:BW4)</f>
        <v>169.49842780196701</v>
      </c>
      <c r="CE4" s="2">
        <f t="shared" ref="CE4:CE67" si="32">MIN(BT4:BW4)</f>
        <v>42.003458566814203</v>
      </c>
      <c r="CF4" s="2">
        <f t="shared" ref="CF4:CF67" si="33">CD4-CE4</f>
        <v>127.49496923515281</v>
      </c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</row>
    <row r="5" spans="1:204" s="5" customFormat="1" x14ac:dyDescent="0.25">
      <c r="A5">
        <v>3</v>
      </c>
      <c r="B5" t="s">
        <v>52</v>
      </c>
      <c r="C5">
        <v>0</v>
      </c>
      <c r="D5">
        <v>397.85553089106298</v>
      </c>
      <c r="E5">
        <v>451</v>
      </c>
      <c r="F5" s="16">
        <v>-0.22140000000000001</v>
      </c>
      <c r="G5" s="16">
        <v>-5.6739999999999999E-2</v>
      </c>
      <c r="H5" s="16">
        <v>-0.13907</v>
      </c>
      <c r="I5" s="16">
        <v>0.16466</v>
      </c>
      <c r="J5" s="16">
        <v>5.8729999999999997E-2</v>
      </c>
      <c r="K5" s="4">
        <f t="shared" si="4"/>
        <v>17.027073046143368</v>
      </c>
      <c r="L5" s="16">
        <v>5.3715000000000002</v>
      </c>
      <c r="M5" s="16">
        <v>1.98899</v>
      </c>
      <c r="N5" s="16">
        <v>-0.88087000000000004</v>
      </c>
      <c r="O5" s="16">
        <v>1.9822299999999999</v>
      </c>
      <c r="P5" s="16">
        <v>-0.29885</v>
      </c>
      <c r="Q5" s="4">
        <v>1.94015</v>
      </c>
      <c r="R5" s="4">
        <v>-0.29685</v>
      </c>
      <c r="S5" s="4">
        <v>1.3270000000000001E-2</v>
      </c>
      <c r="T5" s="4">
        <v>0.97833999999999999</v>
      </c>
      <c r="U5" s="4">
        <v>1.7819999999999999E-2</v>
      </c>
      <c r="V5" s="4">
        <v>0.10907</v>
      </c>
      <c r="W5" s="4">
        <v>7.1120000000000003E-2</v>
      </c>
      <c r="X5" s="4">
        <v>0.10506</v>
      </c>
      <c r="Y5" s="4">
        <f t="shared" si="5"/>
        <v>1.9704566666666665</v>
      </c>
      <c r="Z5" s="4">
        <f t="shared" si="6"/>
        <v>-0.49219000000000007</v>
      </c>
      <c r="AA5" s="4">
        <f t="shared" si="7"/>
        <v>3.4069999999999996E-2</v>
      </c>
      <c r="AB5" s="4">
        <f t="shared" si="8"/>
        <v>0.39748999999999995</v>
      </c>
      <c r="AC5" s="9">
        <v>-1.337E-2</v>
      </c>
      <c r="AD5" s="9">
        <v>-0.22850000000000001</v>
      </c>
      <c r="AE5" s="4">
        <f t="shared" si="9"/>
        <v>-0.120935</v>
      </c>
      <c r="AF5" s="4">
        <f t="shared" si="10"/>
        <v>0.21513000000000002</v>
      </c>
      <c r="AG5" s="9">
        <v>98.957800000000006</v>
      </c>
      <c r="AH5" s="9">
        <v>101.9952</v>
      </c>
      <c r="AI5" s="4">
        <f t="shared" si="11"/>
        <v>100.4765</v>
      </c>
      <c r="AJ5" s="4">
        <f t="shared" si="12"/>
        <v>3.037399999999991</v>
      </c>
      <c r="AK5" s="9">
        <v>-8.4975000000000005</v>
      </c>
      <c r="AL5" s="9">
        <v>5.9183000000000003</v>
      </c>
      <c r="AM5" s="9">
        <v>299.45280000000002</v>
      </c>
      <c r="AN5" s="9">
        <v>43.795699999999997</v>
      </c>
      <c r="AO5" s="9">
        <v>56.587499999999999</v>
      </c>
      <c r="AP5" s="9">
        <v>205.60239999999999</v>
      </c>
      <c r="AQ5" s="4">
        <f t="shared" si="13"/>
        <v>17.649099999999997</v>
      </c>
      <c r="AR5" s="4">
        <f t="shared" si="14"/>
        <v>31.2529</v>
      </c>
      <c r="AS5" s="4">
        <f t="shared" si="15"/>
        <v>252.52760000000001</v>
      </c>
      <c r="AT5" s="4">
        <f t="shared" si="16"/>
        <v>52.293199999999999</v>
      </c>
      <c r="AU5" s="4">
        <f t="shared" si="17"/>
        <v>50.669199999999996</v>
      </c>
      <c r="AV5" s="4">
        <f t="shared" si="18"/>
        <v>93.850400000000036</v>
      </c>
      <c r="AW5" s="9">
        <v>12.48</v>
      </c>
      <c r="AX5" s="9">
        <v>1.81</v>
      </c>
      <c r="AY5" s="9">
        <v>11.39</v>
      </c>
      <c r="AZ5" s="9">
        <v>2.56</v>
      </c>
      <c r="BA5" s="9">
        <v>1.0900000000000001</v>
      </c>
      <c r="BB5" s="9">
        <v>1.0900000000000001</v>
      </c>
      <c r="BC5" s="4">
        <f t="shared" si="19"/>
        <v>7.5200000000000005</v>
      </c>
      <c r="BD5" s="4">
        <f t="shared" si="20"/>
        <v>1.4500000000000002</v>
      </c>
      <c r="BE5" s="4">
        <f t="shared" si="21"/>
        <v>6.24</v>
      </c>
      <c r="BF5" s="4">
        <f t="shared" si="22"/>
        <v>9.92</v>
      </c>
      <c r="BG5" s="4">
        <f t="shared" si="23"/>
        <v>0.72</v>
      </c>
      <c r="BH5" s="4">
        <f t="shared" si="24"/>
        <v>10.3</v>
      </c>
      <c r="BI5" s="4">
        <v>70.732439973231195</v>
      </c>
      <c r="BJ5" s="4">
        <v>352.58110693081801</v>
      </c>
      <c r="BK5" s="4">
        <v>423.31354690404902</v>
      </c>
      <c r="BL5" s="9">
        <v>17.084852530944701</v>
      </c>
      <c r="BM5" s="9">
        <v>18.255219839308801</v>
      </c>
      <c r="BN5" s="9">
        <v>17.1350559543598</v>
      </c>
      <c r="BO5" s="9">
        <v>18.257311648617801</v>
      </c>
      <c r="BP5" s="9">
        <v>11.801165475840699</v>
      </c>
      <c r="BQ5" s="9">
        <v>15.9868641452035</v>
      </c>
      <c r="BR5" s="9">
        <v>94.480560428089106</v>
      </c>
      <c r="BS5" s="9">
        <v>220.40454520558299</v>
      </c>
      <c r="BT5" s="9">
        <v>28.886018006785498</v>
      </c>
      <c r="BU5" s="9">
        <v>34.242083984512298</v>
      </c>
      <c r="BV5" s="9">
        <v>111.61561638244901</v>
      </c>
      <c r="BW5" s="9">
        <v>238.66185685420101</v>
      </c>
      <c r="BX5" s="4">
        <f t="shared" si="25"/>
        <v>18.257311648617801</v>
      </c>
      <c r="BY5" s="4">
        <f t="shared" si="26"/>
        <v>17.084852530944701</v>
      </c>
      <c r="BZ5" s="4">
        <f t="shared" si="27"/>
        <v>1.1724591176730996</v>
      </c>
      <c r="CA5" s="4">
        <f t="shared" si="28"/>
        <v>220.40454520558299</v>
      </c>
      <c r="CB5" s="4">
        <f t="shared" si="29"/>
        <v>11.801165475840699</v>
      </c>
      <c r="CC5" s="4">
        <f t="shared" si="30"/>
        <v>208.6033797297423</v>
      </c>
      <c r="CD5" s="4">
        <f t="shared" si="31"/>
        <v>238.66185685420101</v>
      </c>
      <c r="CE5" s="4">
        <f t="shared" si="32"/>
        <v>28.886018006785498</v>
      </c>
      <c r="CF5" s="4">
        <f t="shared" si="33"/>
        <v>209.77583884741551</v>
      </c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</row>
    <row r="6" spans="1:204" s="4" customFormat="1" x14ac:dyDescent="0.25">
      <c r="A6">
        <v>4</v>
      </c>
      <c r="B6" t="s">
        <v>53</v>
      </c>
      <c r="C6">
        <v>0</v>
      </c>
      <c r="D6">
        <v>397.85553089106298</v>
      </c>
      <c r="E6">
        <v>604</v>
      </c>
      <c r="F6" s="4">
        <v>-0.22556000000000001</v>
      </c>
      <c r="G6" s="4">
        <v>-6.2909999999999994E-2</v>
      </c>
      <c r="H6" s="4">
        <v>-0.14424000000000001</v>
      </c>
      <c r="I6" s="4">
        <v>0.16264999999999999</v>
      </c>
      <c r="J6" s="4">
        <v>6.3950000000000007E-2</v>
      </c>
      <c r="K6" s="4">
        <f t="shared" si="4"/>
        <v>15.637216575449568</v>
      </c>
      <c r="L6" s="4">
        <v>3.1736</v>
      </c>
      <c r="M6" s="4">
        <v>1.9889600000000001</v>
      </c>
      <c r="N6" s="4">
        <v>-0.87982000000000005</v>
      </c>
      <c r="O6" s="4">
        <v>1.98214</v>
      </c>
      <c r="P6" s="4">
        <v>-0.29770000000000002</v>
      </c>
      <c r="Q6" s="4">
        <v>1.93919</v>
      </c>
      <c r="R6" s="4">
        <v>-0.29565000000000002</v>
      </c>
      <c r="S6" s="4">
        <v>1.325E-2</v>
      </c>
      <c r="T6" s="4">
        <v>0.97980999999999996</v>
      </c>
      <c r="U6" s="4">
        <v>1.7639999999999999E-2</v>
      </c>
      <c r="V6" s="4">
        <v>0.11028</v>
      </c>
      <c r="W6" s="4">
        <v>7.009E-2</v>
      </c>
      <c r="X6" s="4">
        <v>0.10631</v>
      </c>
      <c r="Y6" s="4">
        <f t="shared" si="5"/>
        <v>1.9700966666666666</v>
      </c>
      <c r="Z6" s="4">
        <f t="shared" si="6"/>
        <v>-0.4910566666666667</v>
      </c>
      <c r="AA6" s="4">
        <f t="shared" si="7"/>
        <v>3.3660000000000002E-2</v>
      </c>
      <c r="AB6" s="4">
        <f t="shared" si="8"/>
        <v>0.39879999999999999</v>
      </c>
      <c r="AC6" s="9">
        <v>-1.507E-2</v>
      </c>
      <c r="AD6" s="9">
        <v>-0.22391</v>
      </c>
      <c r="AE6" s="4">
        <f t="shared" si="9"/>
        <v>-0.11949</v>
      </c>
      <c r="AF6" s="4">
        <f t="shared" si="10"/>
        <v>0.20884</v>
      </c>
      <c r="AG6" s="9">
        <v>99.264200000000002</v>
      </c>
      <c r="AH6" s="9">
        <v>101.4295</v>
      </c>
      <c r="AI6" s="4">
        <f t="shared" si="11"/>
        <v>100.34685</v>
      </c>
      <c r="AJ6" s="4">
        <f t="shared" si="12"/>
        <v>2.165300000000002</v>
      </c>
      <c r="AK6" s="9">
        <v>-8.0386000000000006</v>
      </c>
      <c r="AL6" s="9">
        <v>6.0597000000000003</v>
      </c>
      <c r="AM6" s="9">
        <v>299.77140000000003</v>
      </c>
      <c r="AN6" s="9">
        <v>43.462400000000002</v>
      </c>
      <c r="AO6" s="9">
        <v>55.664200000000001</v>
      </c>
      <c r="AP6" s="9">
        <v>205.16200000000001</v>
      </c>
      <c r="AQ6" s="4">
        <f t="shared" si="13"/>
        <v>17.7119</v>
      </c>
      <c r="AR6" s="4">
        <f t="shared" si="14"/>
        <v>30.86195</v>
      </c>
      <c r="AS6" s="4">
        <f t="shared" si="15"/>
        <v>252.4667</v>
      </c>
      <c r="AT6" s="4">
        <f t="shared" si="16"/>
        <v>51.501000000000005</v>
      </c>
      <c r="AU6" s="4">
        <f t="shared" si="17"/>
        <v>49.604500000000002</v>
      </c>
      <c r="AV6" s="4">
        <f t="shared" si="18"/>
        <v>94.609400000000022</v>
      </c>
      <c r="AW6" s="9">
        <v>11.16</v>
      </c>
      <c r="AX6" s="9">
        <v>1.72</v>
      </c>
      <c r="AY6" s="9">
        <v>12.61</v>
      </c>
      <c r="AZ6" s="9">
        <v>2.56</v>
      </c>
      <c r="BA6" s="9">
        <v>1.0900000000000001</v>
      </c>
      <c r="BB6" s="9">
        <v>1.0900000000000001</v>
      </c>
      <c r="BC6" s="4">
        <f t="shared" si="19"/>
        <v>6.86</v>
      </c>
      <c r="BD6" s="4">
        <f t="shared" si="20"/>
        <v>1.405</v>
      </c>
      <c r="BE6" s="4">
        <f t="shared" si="21"/>
        <v>6.85</v>
      </c>
      <c r="BF6" s="4">
        <f t="shared" si="22"/>
        <v>8.6</v>
      </c>
      <c r="BG6" s="4">
        <f t="shared" si="23"/>
        <v>0.62999999999999989</v>
      </c>
      <c r="BH6" s="4">
        <f t="shared" si="24"/>
        <v>11.52</v>
      </c>
      <c r="BI6" s="4">
        <v>70.771138445446994</v>
      </c>
      <c r="BJ6" s="4">
        <v>352.003859132873</v>
      </c>
      <c r="BK6" s="4">
        <v>422.77499757831998</v>
      </c>
      <c r="BL6" s="9">
        <v>16.7668975159825</v>
      </c>
      <c r="BM6" s="9">
        <v>18.629653705612899</v>
      </c>
      <c r="BN6" s="9">
        <v>16.760622088055602</v>
      </c>
      <c r="BO6" s="9">
        <v>18.613965135795699</v>
      </c>
      <c r="BP6" s="9">
        <v>12.474383097449699</v>
      </c>
      <c r="BQ6" s="9">
        <v>18.948502657180899</v>
      </c>
      <c r="BR6" s="9">
        <v>65.398221148038203</v>
      </c>
      <c r="BS6" s="9">
        <v>255.18275223020399</v>
      </c>
      <c r="BT6" s="9">
        <v>29.241280613432298</v>
      </c>
      <c r="BU6" s="9">
        <v>37.578156362793898</v>
      </c>
      <c r="BV6" s="9">
        <v>82.158843236093901</v>
      </c>
      <c r="BW6" s="9">
        <v>273.796717366</v>
      </c>
      <c r="BX6" s="4">
        <f t="shared" si="25"/>
        <v>18.629653705612899</v>
      </c>
      <c r="BY6" s="4">
        <f t="shared" si="26"/>
        <v>16.760622088055602</v>
      </c>
      <c r="BZ6" s="4">
        <f t="shared" si="27"/>
        <v>1.8690316175572974</v>
      </c>
      <c r="CA6" s="4">
        <f t="shared" si="28"/>
        <v>255.18275223020399</v>
      </c>
      <c r="CB6" s="4">
        <f t="shared" si="29"/>
        <v>12.474383097449699</v>
      </c>
      <c r="CC6" s="4">
        <f t="shared" si="30"/>
        <v>242.70836913275429</v>
      </c>
      <c r="CD6" s="4">
        <f t="shared" si="31"/>
        <v>273.796717366</v>
      </c>
      <c r="CE6" s="4">
        <f t="shared" si="32"/>
        <v>29.241280613432298</v>
      </c>
      <c r="CF6" s="4">
        <f t="shared" si="33"/>
        <v>244.55543675256769</v>
      </c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</row>
    <row r="7" spans="1:204" s="4" customFormat="1" x14ac:dyDescent="0.25">
      <c r="A7">
        <v>5</v>
      </c>
      <c r="B7" t="s">
        <v>54</v>
      </c>
      <c r="C7">
        <v>0</v>
      </c>
      <c r="D7">
        <v>397.37723103533699</v>
      </c>
      <c r="E7">
        <v>267</v>
      </c>
      <c r="F7" s="4">
        <v>-0.26594000000000001</v>
      </c>
      <c r="G7" s="4">
        <v>-8.7150000000000005E-2</v>
      </c>
      <c r="H7" s="4">
        <v>-0.17655000000000001</v>
      </c>
      <c r="I7" s="4">
        <v>0.17879</v>
      </c>
      <c r="J7" s="4">
        <v>8.7160000000000001E-2</v>
      </c>
      <c r="K7" s="4">
        <f t="shared" si="4"/>
        <v>11.473152822395594</v>
      </c>
      <c r="L7" s="4">
        <v>5.5095000000000001</v>
      </c>
      <c r="M7" s="4">
        <v>1.9910699999999999</v>
      </c>
      <c r="N7" s="4">
        <v>-0.88121000000000005</v>
      </c>
      <c r="O7" s="4">
        <v>1.97984</v>
      </c>
      <c r="P7" s="4">
        <v>-0.29768</v>
      </c>
      <c r="Q7" s="4">
        <v>1.9695400000000001</v>
      </c>
      <c r="R7" s="4">
        <v>-0.29696</v>
      </c>
      <c r="S7" s="4">
        <v>1.5949999999999999E-2</v>
      </c>
      <c r="T7" s="4">
        <v>0.98231000000000002</v>
      </c>
      <c r="U7" s="4">
        <v>4.0840000000000001E-2</v>
      </c>
      <c r="V7" s="4">
        <v>0.11155</v>
      </c>
      <c r="W7" s="4">
        <v>2.247E-2</v>
      </c>
      <c r="X7" s="4">
        <v>0.11322</v>
      </c>
      <c r="Y7" s="4">
        <f t="shared" si="5"/>
        <v>1.9801500000000001</v>
      </c>
      <c r="Z7" s="4">
        <f t="shared" si="6"/>
        <v>-0.49194999999999994</v>
      </c>
      <c r="AA7" s="4">
        <f t="shared" si="7"/>
        <v>2.6419999999999999E-2</v>
      </c>
      <c r="AB7" s="4">
        <f t="shared" si="8"/>
        <v>0.40236000000000005</v>
      </c>
      <c r="AC7" s="9">
        <v>-5.8990000000000001E-2</v>
      </c>
      <c r="AD7" s="9">
        <v>-0.24312</v>
      </c>
      <c r="AE7" s="4">
        <f t="shared" si="9"/>
        <v>-0.15105499999999999</v>
      </c>
      <c r="AF7" s="4">
        <f t="shared" si="10"/>
        <v>0.18413000000000002</v>
      </c>
      <c r="AG7" s="9">
        <v>97.475399999999993</v>
      </c>
      <c r="AH7" s="9">
        <v>101.2054</v>
      </c>
      <c r="AI7" s="4">
        <f t="shared" si="11"/>
        <v>99.340399999999988</v>
      </c>
      <c r="AJ7" s="4">
        <f t="shared" si="12"/>
        <v>3.730000000000004</v>
      </c>
      <c r="AK7" s="9">
        <v>2.8018000000000001</v>
      </c>
      <c r="AL7" s="9">
        <v>4.0541</v>
      </c>
      <c r="AM7" s="9">
        <v>285.57029999999997</v>
      </c>
      <c r="AN7" s="9">
        <v>33.659199999999998</v>
      </c>
      <c r="AO7" s="9">
        <v>42.202100000000002</v>
      </c>
      <c r="AP7" s="9">
        <v>227.7551</v>
      </c>
      <c r="AQ7" s="4">
        <f t="shared" si="13"/>
        <v>18.230499999999999</v>
      </c>
      <c r="AR7" s="4">
        <f t="shared" si="14"/>
        <v>23.1281</v>
      </c>
      <c r="AS7" s="4">
        <f t="shared" si="15"/>
        <v>256.66269999999997</v>
      </c>
      <c r="AT7" s="4">
        <f t="shared" si="16"/>
        <v>30.857399999999998</v>
      </c>
      <c r="AU7" s="4">
        <f t="shared" si="17"/>
        <v>38.148000000000003</v>
      </c>
      <c r="AV7" s="4">
        <f t="shared" si="18"/>
        <v>57.815199999999976</v>
      </c>
      <c r="AW7" s="9">
        <v>4.74</v>
      </c>
      <c r="AX7" s="9">
        <v>1.7</v>
      </c>
      <c r="AY7" s="9">
        <v>7.39</v>
      </c>
      <c r="AZ7" s="9">
        <v>2.57</v>
      </c>
      <c r="BA7" s="9">
        <v>1.0900000000000001</v>
      </c>
      <c r="BB7" s="9">
        <v>1.0900000000000001</v>
      </c>
      <c r="BC7" s="4">
        <f t="shared" si="19"/>
        <v>3.6550000000000002</v>
      </c>
      <c r="BD7" s="4">
        <f t="shared" si="20"/>
        <v>1.395</v>
      </c>
      <c r="BE7" s="4">
        <f t="shared" si="21"/>
        <v>4.24</v>
      </c>
      <c r="BF7" s="4">
        <f t="shared" si="22"/>
        <v>2.1700000000000004</v>
      </c>
      <c r="BG7" s="4">
        <f t="shared" si="23"/>
        <v>0.60999999999999988</v>
      </c>
      <c r="BH7" s="4">
        <f t="shared" si="24"/>
        <v>6.3</v>
      </c>
      <c r="BI7" s="4">
        <v>110.00720565364099</v>
      </c>
      <c r="BJ7" s="4">
        <v>307.28407330119802</v>
      </c>
      <c r="BK7" s="4">
        <v>417.29127895483998</v>
      </c>
      <c r="BL7" s="9">
        <v>42.966809110727901</v>
      </c>
      <c r="BM7" s="9">
        <v>24.574575761682102</v>
      </c>
      <c r="BN7" s="9">
        <v>15.3643393743237</v>
      </c>
      <c r="BO7" s="9">
        <v>27.101481406907901</v>
      </c>
      <c r="BP7" s="9">
        <v>212.52128913753501</v>
      </c>
      <c r="BQ7" s="9">
        <v>54.734770711361499</v>
      </c>
      <c r="BR7" s="9">
        <v>0.73348588178904295</v>
      </c>
      <c r="BS7" s="9">
        <v>39.294527570512003</v>
      </c>
      <c r="BT7" s="9">
        <v>255.48809824826299</v>
      </c>
      <c r="BU7" s="9">
        <v>79.309346473043703</v>
      </c>
      <c r="BV7" s="9">
        <v>16.097825256112799</v>
      </c>
      <c r="BW7" s="9">
        <v>66.396008977419896</v>
      </c>
      <c r="BX7" s="4">
        <f t="shared" si="25"/>
        <v>42.966809110727901</v>
      </c>
      <c r="BY7" s="4">
        <f t="shared" si="26"/>
        <v>15.3643393743237</v>
      </c>
      <c r="BZ7" s="4">
        <f t="shared" si="27"/>
        <v>27.602469736404203</v>
      </c>
      <c r="CA7" s="4">
        <f t="shared" si="28"/>
        <v>212.52128913753501</v>
      </c>
      <c r="CB7" s="4">
        <f t="shared" si="29"/>
        <v>0.73348588178904295</v>
      </c>
      <c r="CC7" s="4">
        <f t="shared" si="30"/>
        <v>211.78780325574596</v>
      </c>
      <c r="CD7" s="4">
        <f t="shared" si="31"/>
        <v>255.48809824826299</v>
      </c>
      <c r="CE7" s="4">
        <f t="shared" si="32"/>
        <v>16.097825256112799</v>
      </c>
      <c r="CF7" s="4">
        <f t="shared" si="33"/>
        <v>239.39027299215019</v>
      </c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</row>
    <row r="8" spans="1:204" s="4" customFormat="1" x14ac:dyDescent="0.25">
      <c r="A8">
        <v>6</v>
      </c>
      <c r="B8" t="s">
        <v>55</v>
      </c>
      <c r="C8">
        <v>0</v>
      </c>
      <c r="D8">
        <v>396.802851970787</v>
      </c>
      <c r="E8">
        <v>20</v>
      </c>
      <c r="F8" s="4">
        <v>-0.22281999999999999</v>
      </c>
      <c r="G8" s="4">
        <v>-7.324E-2</v>
      </c>
      <c r="H8" s="4">
        <v>-0.14802999999999999</v>
      </c>
      <c r="I8" s="4">
        <v>0.14957999999999999</v>
      </c>
      <c r="J8" s="4">
        <v>7.3249999999999996E-2</v>
      </c>
      <c r="K8" s="4">
        <f t="shared" si="4"/>
        <v>13.651877133105803</v>
      </c>
      <c r="L8" s="4">
        <v>7.8113000000000001</v>
      </c>
      <c r="M8" s="4">
        <v>1.9906900000000001</v>
      </c>
      <c r="N8" s="4">
        <v>-0.90759999999999996</v>
      </c>
      <c r="O8" s="4">
        <v>1.9799500000000001</v>
      </c>
      <c r="P8" s="4">
        <v>-0.32108999999999999</v>
      </c>
      <c r="Q8" s="4">
        <v>1.9650000000000001</v>
      </c>
      <c r="R8" s="4">
        <v>-0.31991000000000003</v>
      </c>
      <c r="S8" s="4">
        <v>1.4330000000000001E-2</v>
      </c>
      <c r="T8" s="4">
        <v>0.97501000000000004</v>
      </c>
      <c r="U8" s="4">
        <v>3.6389999999999999E-2</v>
      </c>
      <c r="V8" s="4">
        <v>8.6180000000000007E-2</v>
      </c>
      <c r="W8" s="4">
        <v>1.6899999999999998E-2</v>
      </c>
      <c r="X8" s="4">
        <v>8.745E-2</v>
      </c>
      <c r="Y8" s="4">
        <f t="shared" si="5"/>
        <v>1.9785466666666667</v>
      </c>
      <c r="Z8" s="4">
        <f t="shared" si="6"/>
        <v>-0.51619999999999999</v>
      </c>
      <c r="AA8" s="4">
        <f t="shared" si="7"/>
        <v>2.2540000000000001E-2</v>
      </c>
      <c r="AB8" s="4">
        <f t="shared" si="8"/>
        <v>0.38288000000000005</v>
      </c>
      <c r="AC8" s="9">
        <v>-6.7849999999999994E-2</v>
      </c>
      <c r="AD8" s="9">
        <v>-0.18862999999999999</v>
      </c>
      <c r="AE8" s="4">
        <f t="shared" si="9"/>
        <v>-0.12823999999999999</v>
      </c>
      <c r="AF8" s="4">
        <f t="shared" si="10"/>
        <v>0.12078</v>
      </c>
      <c r="AG8" s="9">
        <v>106.10380000000001</v>
      </c>
      <c r="AH8" s="9">
        <v>101.7445</v>
      </c>
      <c r="AI8" s="4">
        <f t="shared" si="11"/>
        <v>103.92415</v>
      </c>
      <c r="AJ8" s="4">
        <f t="shared" si="12"/>
        <v>4.3593000000000046</v>
      </c>
      <c r="AK8" s="9">
        <v>10.1068</v>
      </c>
      <c r="AL8" s="9">
        <v>12.8588</v>
      </c>
      <c r="AM8" s="9">
        <v>295.34570000000002</v>
      </c>
      <c r="AN8" s="9">
        <v>32.706499999999998</v>
      </c>
      <c r="AO8" s="9">
        <v>40.094099999999997</v>
      </c>
      <c r="AP8" s="9">
        <v>232.43279999999999</v>
      </c>
      <c r="AQ8" s="4">
        <f t="shared" si="13"/>
        <v>21.406649999999999</v>
      </c>
      <c r="AR8" s="4">
        <f t="shared" si="14"/>
        <v>26.47645</v>
      </c>
      <c r="AS8" s="4">
        <f t="shared" si="15"/>
        <v>263.88925</v>
      </c>
      <c r="AT8" s="4">
        <f t="shared" si="16"/>
        <v>22.599699999999999</v>
      </c>
      <c r="AU8" s="4">
        <f t="shared" si="17"/>
        <v>27.235299999999995</v>
      </c>
      <c r="AV8" s="4">
        <f t="shared" si="18"/>
        <v>62.912900000000036</v>
      </c>
      <c r="AW8" s="9">
        <v>7.03</v>
      </c>
      <c r="AX8" s="9">
        <v>1.7</v>
      </c>
      <c r="AY8" s="9">
        <v>14.39</v>
      </c>
      <c r="AZ8" s="9">
        <v>2.56</v>
      </c>
      <c r="BA8" s="9">
        <v>1.0900000000000001</v>
      </c>
      <c r="BB8" s="9">
        <v>1.0900000000000001</v>
      </c>
      <c r="BC8" s="4">
        <f t="shared" si="19"/>
        <v>4.7949999999999999</v>
      </c>
      <c r="BD8" s="4">
        <f t="shared" si="20"/>
        <v>1.395</v>
      </c>
      <c r="BE8" s="4">
        <f t="shared" si="21"/>
        <v>7.74</v>
      </c>
      <c r="BF8" s="4">
        <f t="shared" si="22"/>
        <v>4.4700000000000006</v>
      </c>
      <c r="BG8" s="4">
        <f t="shared" si="23"/>
        <v>0.60999999999999988</v>
      </c>
      <c r="BH8" s="4">
        <f t="shared" si="24"/>
        <v>13.3</v>
      </c>
      <c r="BI8" s="4">
        <v>74.007167446410705</v>
      </c>
      <c r="BJ8" s="4">
        <v>334.79347741566897</v>
      </c>
      <c r="BK8" s="4">
        <v>408.80064486207999</v>
      </c>
      <c r="BL8" s="9">
        <v>17.114137861270201</v>
      </c>
      <c r="BM8" s="9">
        <v>24.715772890037002</v>
      </c>
      <c r="BN8" s="9">
        <v>16.666490669152399</v>
      </c>
      <c r="BO8" s="9">
        <v>15.510766025951</v>
      </c>
      <c r="BP8" s="9">
        <v>7.2064950083738903</v>
      </c>
      <c r="BQ8" s="9">
        <v>280.11039184669602</v>
      </c>
      <c r="BR8" s="9">
        <v>46.661798644679401</v>
      </c>
      <c r="BS8" s="9">
        <v>0.81479191591953004</v>
      </c>
      <c r="BT8" s="9">
        <v>24.320632869644101</v>
      </c>
      <c r="BU8" s="9">
        <v>304.82616473673301</v>
      </c>
      <c r="BV8" s="9">
        <v>63.328289313831803</v>
      </c>
      <c r="BW8" s="9">
        <v>16.325557941870599</v>
      </c>
      <c r="BX8" s="4">
        <f t="shared" si="25"/>
        <v>24.715772890037002</v>
      </c>
      <c r="BY8" s="4">
        <f t="shared" si="26"/>
        <v>15.510766025951</v>
      </c>
      <c r="BZ8" s="4">
        <f t="shared" si="27"/>
        <v>9.2050068640860019</v>
      </c>
      <c r="CA8" s="4">
        <f t="shared" si="28"/>
        <v>280.11039184669602</v>
      </c>
      <c r="CB8" s="4">
        <f t="shared" si="29"/>
        <v>0.81479191591953004</v>
      </c>
      <c r="CC8" s="4">
        <f t="shared" si="30"/>
        <v>279.29559993077646</v>
      </c>
      <c r="CD8" s="4">
        <f t="shared" si="31"/>
        <v>304.82616473673301</v>
      </c>
      <c r="CE8" s="4">
        <f t="shared" si="32"/>
        <v>16.325557941870599</v>
      </c>
      <c r="CF8" s="4">
        <f t="shared" si="33"/>
        <v>288.50060679486239</v>
      </c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</row>
    <row r="9" spans="1:204" s="5" customFormat="1" x14ac:dyDescent="0.25">
      <c r="A9">
        <v>7</v>
      </c>
      <c r="B9" t="s">
        <v>56</v>
      </c>
      <c r="C9">
        <v>0</v>
      </c>
      <c r="D9">
        <v>396.27415879459198</v>
      </c>
      <c r="E9">
        <v>396</v>
      </c>
      <c r="F9" s="5">
        <v>-0.25162000000000001</v>
      </c>
      <c r="G9" s="5">
        <v>-1.189E-2</v>
      </c>
      <c r="H9" s="5">
        <v>-0.13175999999999999</v>
      </c>
      <c r="I9" s="5">
        <v>0.23973</v>
      </c>
      <c r="J9" s="5">
        <v>3.6209999999999999E-2</v>
      </c>
      <c r="K9" s="4">
        <f t="shared" si="4"/>
        <v>27.616680475006905</v>
      </c>
      <c r="L9" s="5">
        <v>1.6593</v>
      </c>
      <c r="M9" s="5">
        <v>1.9912799999999999</v>
      </c>
      <c r="N9" s="5">
        <v>-0.89287000000000005</v>
      </c>
      <c r="O9" s="5">
        <v>1.98241</v>
      </c>
      <c r="P9" s="5">
        <v>-0.30759999999999998</v>
      </c>
      <c r="Q9" s="5">
        <v>1.9720500000000001</v>
      </c>
      <c r="R9" s="5">
        <v>-0.30720999999999998</v>
      </c>
      <c r="S9" s="5">
        <v>1.4880000000000001E-2</v>
      </c>
      <c r="T9" s="5">
        <v>0.98426000000000002</v>
      </c>
      <c r="U9" s="5">
        <v>3.9109999999999999E-2</v>
      </c>
      <c r="V9" s="5">
        <v>9.8519999999999996E-2</v>
      </c>
      <c r="W9" s="5">
        <v>1.951E-2</v>
      </c>
      <c r="X9" s="5">
        <v>0.10054</v>
      </c>
      <c r="Y9" s="4">
        <f t="shared" si="5"/>
        <v>1.9819133333333332</v>
      </c>
      <c r="Z9" s="4">
        <f t="shared" si="6"/>
        <v>-0.50256000000000001</v>
      </c>
      <c r="AA9" s="4">
        <f t="shared" si="7"/>
        <v>2.4499999999999997E-2</v>
      </c>
      <c r="AB9" s="4">
        <f t="shared" si="8"/>
        <v>0.39444000000000007</v>
      </c>
      <c r="AC9" s="9">
        <v>-4.4119999999999999E-2</v>
      </c>
      <c r="AD9" s="9">
        <v>-0.24418999999999999</v>
      </c>
      <c r="AE9" s="4">
        <f t="shared" si="9"/>
        <v>-0.14415500000000001</v>
      </c>
      <c r="AF9" s="4">
        <f t="shared" si="10"/>
        <v>0.20007</v>
      </c>
      <c r="AG9" s="9">
        <v>100.1699</v>
      </c>
      <c r="AH9" s="9">
        <v>106.65</v>
      </c>
      <c r="AI9" s="4">
        <f t="shared" si="11"/>
        <v>103.40995000000001</v>
      </c>
      <c r="AJ9" s="4">
        <f t="shared" si="12"/>
        <v>6.4801000000000073</v>
      </c>
      <c r="AK9" s="9">
        <v>-1.3189</v>
      </c>
      <c r="AL9" s="9">
        <v>8.1625999999999994</v>
      </c>
      <c r="AM9" s="9">
        <v>293.66590000000002</v>
      </c>
      <c r="AN9" s="9">
        <v>35.973100000000002</v>
      </c>
      <c r="AO9" s="9">
        <v>46.426600000000001</v>
      </c>
      <c r="AP9" s="9">
        <v>237.55019999999999</v>
      </c>
      <c r="AQ9" s="4">
        <f t="shared" si="13"/>
        <v>17.327100000000002</v>
      </c>
      <c r="AR9" s="4">
        <f t="shared" si="14"/>
        <v>27.294599999999999</v>
      </c>
      <c r="AS9" s="4">
        <f t="shared" si="15"/>
        <v>265.60804999999999</v>
      </c>
      <c r="AT9" s="4">
        <f t="shared" si="16"/>
        <v>37.292000000000002</v>
      </c>
      <c r="AU9" s="4">
        <f t="shared" si="17"/>
        <v>38.264000000000003</v>
      </c>
      <c r="AV9" s="4">
        <f t="shared" si="18"/>
        <v>56.115700000000032</v>
      </c>
      <c r="AW9" s="9">
        <v>7.3</v>
      </c>
      <c r="AX9" s="9">
        <v>1.7</v>
      </c>
      <c r="AY9" s="9">
        <v>9.8800000000000008</v>
      </c>
      <c r="AZ9" s="9">
        <v>2.56</v>
      </c>
      <c r="BA9" s="9">
        <v>1.0900000000000001</v>
      </c>
      <c r="BB9" s="9">
        <v>1.0900000000000001</v>
      </c>
      <c r="BC9" s="4">
        <f t="shared" si="19"/>
        <v>4.93</v>
      </c>
      <c r="BD9" s="4">
        <f t="shared" si="20"/>
        <v>1.395</v>
      </c>
      <c r="BE9" s="4">
        <f t="shared" si="21"/>
        <v>5.4850000000000003</v>
      </c>
      <c r="BF9" s="4">
        <f t="shared" si="22"/>
        <v>4.74</v>
      </c>
      <c r="BG9" s="4">
        <f t="shared" si="23"/>
        <v>0.60999999999999988</v>
      </c>
      <c r="BH9" s="4">
        <f t="shared" si="24"/>
        <v>8.7900000000000009</v>
      </c>
      <c r="BI9" s="5">
        <v>79.156156060420003</v>
      </c>
      <c r="BJ9" s="5">
        <v>306.150689146243</v>
      </c>
      <c r="BK9" s="5">
        <v>385.30684520666301</v>
      </c>
      <c r="BL9" s="9">
        <v>15.334008139343799</v>
      </c>
      <c r="BM9" s="9">
        <v>15.693799340485199</v>
      </c>
      <c r="BN9" s="9">
        <v>24.898806204571201</v>
      </c>
      <c r="BO9" s="9">
        <v>23.229542376019701</v>
      </c>
      <c r="BP9" s="9">
        <v>2.7225935045911198</v>
      </c>
      <c r="BQ9" s="9">
        <v>1.0514685075661101</v>
      </c>
      <c r="BR9" s="9">
        <v>181.49583875986201</v>
      </c>
      <c r="BS9" s="9">
        <v>120.880788374223</v>
      </c>
      <c r="BT9" s="9">
        <v>18.056601643934901</v>
      </c>
      <c r="BU9" s="9">
        <v>16.745267848051299</v>
      </c>
      <c r="BV9" s="9">
        <v>206.39464496443401</v>
      </c>
      <c r="BW9" s="9">
        <v>144.11033075024301</v>
      </c>
      <c r="BX9" s="4">
        <f t="shared" si="25"/>
        <v>24.898806204571201</v>
      </c>
      <c r="BY9" s="4">
        <f t="shared" si="26"/>
        <v>15.334008139343799</v>
      </c>
      <c r="BZ9" s="4">
        <f t="shared" si="27"/>
        <v>9.5647980652274018</v>
      </c>
      <c r="CA9" s="4">
        <f t="shared" si="28"/>
        <v>181.49583875986201</v>
      </c>
      <c r="CB9" s="4">
        <f t="shared" si="29"/>
        <v>1.0514685075661101</v>
      </c>
      <c r="CC9" s="4">
        <f t="shared" si="30"/>
        <v>180.4443702522959</v>
      </c>
      <c r="CD9" s="4">
        <f t="shared" si="31"/>
        <v>206.39464496443401</v>
      </c>
      <c r="CE9" s="4">
        <f t="shared" si="32"/>
        <v>16.745267848051299</v>
      </c>
      <c r="CF9" s="4">
        <f t="shared" si="33"/>
        <v>189.64937711638271</v>
      </c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</row>
    <row r="10" spans="1:204" s="4" customFormat="1" x14ac:dyDescent="0.25">
      <c r="A10">
        <v>8</v>
      </c>
      <c r="B10" t="s">
        <v>57</v>
      </c>
      <c r="C10">
        <v>0</v>
      </c>
      <c r="D10">
        <v>394.41478213586299</v>
      </c>
      <c r="E10">
        <v>324</v>
      </c>
      <c r="F10" s="4">
        <v>-0.27006000000000002</v>
      </c>
      <c r="G10" s="4">
        <v>6.9899999999999997E-3</v>
      </c>
      <c r="H10" s="4">
        <v>-0.13153999999999999</v>
      </c>
      <c r="I10" s="4">
        <v>0.27705000000000002</v>
      </c>
      <c r="J10" s="4">
        <v>3.1220000000000001E-2</v>
      </c>
      <c r="K10" s="4">
        <f t="shared" si="4"/>
        <v>32.030749519538759</v>
      </c>
      <c r="L10" s="4">
        <v>1.9278999999999999</v>
      </c>
      <c r="M10" s="4">
        <v>1.9910099999999999</v>
      </c>
      <c r="N10" s="4">
        <v>-0.88331000000000004</v>
      </c>
      <c r="O10" s="4">
        <v>1.9790700000000001</v>
      </c>
      <c r="P10" s="4">
        <v>-0.29894999999999999</v>
      </c>
      <c r="Q10" s="4">
        <v>1.9664900000000001</v>
      </c>
      <c r="R10" s="4">
        <v>-0.29933999999999999</v>
      </c>
      <c r="S10" s="4">
        <v>1.593E-2</v>
      </c>
      <c r="T10" s="4">
        <v>0.98965999999999998</v>
      </c>
      <c r="U10" s="4">
        <v>3.7359999999999997E-2</v>
      </c>
      <c r="V10" s="4">
        <v>0.10997999999999999</v>
      </c>
      <c r="W10" s="4">
        <v>2.2530000000000001E-2</v>
      </c>
      <c r="X10" s="4">
        <v>0.11003</v>
      </c>
      <c r="Y10" s="4">
        <f t="shared" si="5"/>
        <v>1.9788566666666669</v>
      </c>
      <c r="Z10" s="4">
        <f t="shared" si="6"/>
        <v>-0.49386666666666668</v>
      </c>
      <c r="AA10" s="4">
        <f t="shared" si="7"/>
        <v>2.5273333333333332E-2</v>
      </c>
      <c r="AB10" s="4">
        <f t="shared" si="8"/>
        <v>0.40322333333333332</v>
      </c>
      <c r="AC10" s="9">
        <v>-6.6009999999999999E-2</v>
      </c>
      <c r="AD10" s="9">
        <v>-0.23501</v>
      </c>
      <c r="AE10" s="4">
        <f t="shared" si="9"/>
        <v>-0.15051</v>
      </c>
      <c r="AF10" s="4">
        <f t="shared" si="10"/>
        <v>0.16899999999999998</v>
      </c>
      <c r="AG10" s="9">
        <v>98.536000000000001</v>
      </c>
      <c r="AH10" s="9">
        <v>97.248500000000007</v>
      </c>
      <c r="AI10" s="4">
        <f t="shared" si="11"/>
        <v>97.892250000000004</v>
      </c>
      <c r="AJ10" s="4">
        <f t="shared" si="12"/>
        <v>1.2874999999999943</v>
      </c>
      <c r="AK10" s="9">
        <v>3.0112999999999999</v>
      </c>
      <c r="AL10" s="9">
        <v>7.4798999999999998</v>
      </c>
      <c r="AM10" s="9">
        <v>285.11689999999999</v>
      </c>
      <c r="AN10" s="9">
        <v>28.121600000000001</v>
      </c>
      <c r="AO10" s="9">
        <v>35.268599999999999</v>
      </c>
      <c r="AP10" s="9">
        <v>228.35550000000001</v>
      </c>
      <c r="AQ10" s="4">
        <f t="shared" si="13"/>
        <v>15.56645</v>
      </c>
      <c r="AR10" s="4">
        <f t="shared" si="14"/>
        <v>21.37425</v>
      </c>
      <c r="AS10" s="4">
        <f t="shared" si="15"/>
        <v>256.7362</v>
      </c>
      <c r="AT10" s="4">
        <f t="shared" si="16"/>
        <v>25.110300000000002</v>
      </c>
      <c r="AU10" s="4">
        <f t="shared" si="17"/>
        <v>27.788699999999999</v>
      </c>
      <c r="AV10" s="4">
        <f t="shared" si="18"/>
        <v>56.761399999999981</v>
      </c>
      <c r="AW10" s="9">
        <v>4.91</v>
      </c>
      <c r="AX10" s="9">
        <v>1.7</v>
      </c>
      <c r="AY10" s="9">
        <v>7.92</v>
      </c>
      <c r="AZ10" s="9">
        <v>2.57</v>
      </c>
      <c r="BA10" s="9">
        <v>1.0900000000000001</v>
      </c>
      <c r="BB10" s="9">
        <v>1.0900000000000001</v>
      </c>
      <c r="BC10" s="4">
        <f t="shared" si="19"/>
        <v>3.74</v>
      </c>
      <c r="BD10" s="4">
        <f t="shared" si="20"/>
        <v>1.395</v>
      </c>
      <c r="BE10" s="4">
        <f t="shared" si="21"/>
        <v>4.5049999999999999</v>
      </c>
      <c r="BF10" s="4">
        <f t="shared" si="22"/>
        <v>2.3400000000000003</v>
      </c>
      <c r="BG10" s="4">
        <f t="shared" si="23"/>
        <v>0.60999999999999988</v>
      </c>
      <c r="BH10" s="4">
        <f t="shared" si="24"/>
        <v>6.83</v>
      </c>
      <c r="BI10" s="4">
        <v>104.222307009708</v>
      </c>
      <c r="BJ10" s="4">
        <v>307.576380549416</v>
      </c>
      <c r="BK10" s="4">
        <v>411.79868755912401</v>
      </c>
      <c r="BL10" s="9">
        <v>21.213038202180599</v>
      </c>
      <c r="BM10" s="9">
        <v>15.3695688975961</v>
      </c>
      <c r="BN10" s="9">
        <v>31.462903816093</v>
      </c>
      <c r="BO10" s="9">
        <v>36.176796093838199</v>
      </c>
      <c r="BP10" s="9">
        <v>24.106462480261701</v>
      </c>
      <c r="BQ10" s="9">
        <v>-0.31614639078469198</v>
      </c>
      <c r="BR10" s="9">
        <v>84.019269195775394</v>
      </c>
      <c r="BS10" s="9">
        <v>193.31943632832699</v>
      </c>
      <c r="BT10" s="9">
        <v>45.319500682442403</v>
      </c>
      <c r="BU10" s="9">
        <v>15.053422506811399</v>
      </c>
      <c r="BV10" s="9">
        <v>115.482173011868</v>
      </c>
      <c r="BW10" s="9">
        <v>229.49623242216501</v>
      </c>
      <c r="BX10" s="4">
        <f t="shared" si="25"/>
        <v>36.176796093838199</v>
      </c>
      <c r="BY10" s="4">
        <f t="shared" si="26"/>
        <v>15.3695688975961</v>
      </c>
      <c r="BZ10" s="4">
        <f t="shared" si="27"/>
        <v>20.807227196242099</v>
      </c>
      <c r="CA10" s="4">
        <f t="shared" si="28"/>
        <v>193.31943632832699</v>
      </c>
      <c r="CB10" s="4">
        <f t="shared" si="29"/>
        <v>-0.31614639078469198</v>
      </c>
      <c r="CC10" s="4">
        <f t="shared" si="30"/>
        <v>193.63558271911168</v>
      </c>
      <c r="CD10" s="4">
        <f t="shared" si="31"/>
        <v>229.49623242216501</v>
      </c>
      <c r="CE10" s="4">
        <f t="shared" si="32"/>
        <v>15.053422506811399</v>
      </c>
      <c r="CF10" s="4">
        <f t="shared" si="33"/>
        <v>214.44280991535362</v>
      </c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</row>
    <row r="11" spans="1:204" s="5" customFormat="1" x14ac:dyDescent="0.25">
      <c r="A11">
        <v>9</v>
      </c>
      <c r="B11" t="s">
        <v>58</v>
      </c>
      <c r="C11">
        <v>0</v>
      </c>
      <c r="D11">
        <v>393.436556398714</v>
      </c>
      <c r="E11">
        <v>774</v>
      </c>
      <c r="F11" s="16">
        <v>-0.21965999999999999</v>
      </c>
      <c r="G11" s="16">
        <v>-5.457E-2</v>
      </c>
      <c r="H11" s="16">
        <v>-0.13711000000000001</v>
      </c>
      <c r="I11" s="16">
        <v>0.16508999999999999</v>
      </c>
      <c r="J11" s="16">
        <v>5.6939999999999998E-2</v>
      </c>
      <c r="K11" s="4">
        <f t="shared" si="4"/>
        <v>17.562346329469619</v>
      </c>
      <c r="L11" s="16">
        <v>4.3156999999999996</v>
      </c>
      <c r="M11" s="16">
        <v>1.98899</v>
      </c>
      <c r="N11" s="16">
        <v>-0.88004000000000004</v>
      </c>
      <c r="O11" s="16">
        <v>1.98224</v>
      </c>
      <c r="P11" s="16">
        <v>-0.29803000000000002</v>
      </c>
      <c r="Q11" s="4">
        <v>1.9402900000000001</v>
      </c>
      <c r="R11" s="4">
        <v>-0.29604000000000003</v>
      </c>
      <c r="S11" s="4">
        <v>1.328E-2</v>
      </c>
      <c r="T11" s="4">
        <v>0.97911000000000004</v>
      </c>
      <c r="U11" s="4">
        <v>1.7850000000000001E-2</v>
      </c>
      <c r="V11" s="4">
        <v>0.10987</v>
      </c>
      <c r="W11" s="4">
        <v>7.127E-2</v>
      </c>
      <c r="X11" s="4">
        <v>0.10585</v>
      </c>
      <c r="Y11" s="4">
        <f t="shared" si="5"/>
        <v>1.9705066666666669</v>
      </c>
      <c r="Z11" s="4">
        <f t="shared" si="6"/>
        <v>-0.49137000000000003</v>
      </c>
      <c r="AA11" s="4">
        <f t="shared" si="7"/>
        <v>3.4133333333333335E-2</v>
      </c>
      <c r="AB11" s="4">
        <f t="shared" si="8"/>
        <v>0.39827666666666667</v>
      </c>
      <c r="AC11" s="9">
        <v>-1.2970000000000001E-2</v>
      </c>
      <c r="AD11" s="9">
        <v>-0.22922999999999999</v>
      </c>
      <c r="AE11" s="4">
        <f t="shared" si="9"/>
        <v>-0.1211</v>
      </c>
      <c r="AF11" s="4">
        <f t="shared" si="10"/>
        <v>0.21625999999999998</v>
      </c>
      <c r="AG11" s="9">
        <v>98.843000000000004</v>
      </c>
      <c r="AH11" s="9">
        <v>102.0582</v>
      </c>
      <c r="AI11" s="4">
        <f t="shared" si="11"/>
        <v>100.45060000000001</v>
      </c>
      <c r="AJ11" s="4">
        <f t="shared" si="12"/>
        <v>3.2151999999999958</v>
      </c>
      <c r="AK11" s="9">
        <v>-8.7393999999999998</v>
      </c>
      <c r="AL11" s="9">
        <v>5.8418999999999999</v>
      </c>
      <c r="AM11" s="9">
        <v>299.42649999999998</v>
      </c>
      <c r="AN11" s="9">
        <v>43.797400000000003</v>
      </c>
      <c r="AO11" s="9">
        <v>56.718800000000002</v>
      </c>
      <c r="AP11" s="9">
        <v>205.65819999999999</v>
      </c>
      <c r="AQ11" s="4">
        <f t="shared" si="13"/>
        <v>17.529000000000003</v>
      </c>
      <c r="AR11" s="4">
        <f t="shared" si="14"/>
        <v>31.280350000000002</v>
      </c>
      <c r="AS11" s="4">
        <f t="shared" si="15"/>
        <v>252.54235</v>
      </c>
      <c r="AT11" s="4">
        <f t="shared" si="16"/>
        <v>52.536799999999999</v>
      </c>
      <c r="AU11" s="4">
        <f t="shared" si="17"/>
        <v>50.876899999999999</v>
      </c>
      <c r="AV11" s="4">
        <f t="shared" si="18"/>
        <v>93.768299999999982</v>
      </c>
      <c r="AW11" s="9">
        <v>11.16</v>
      </c>
      <c r="AX11" s="9">
        <v>1.97</v>
      </c>
      <c r="AY11" s="9">
        <v>12</v>
      </c>
      <c r="AZ11" s="9">
        <v>2.56</v>
      </c>
      <c r="BA11" s="9">
        <v>1.0900000000000001</v>
      </c>
      <c r="BB11" s="9">
        <v>1.0900000000000001</v>
      </c>
      <c r="BC11" s="4">
        <f t="shared" si="19"/>
        <v>6.86</v>
      </c>
      <c r="BD11" s="4">
        <f t="shared" si="20"/>
        <v>1.53</v>
      </c>
      <c r="BE11" s="4">
        <f t="shared" si="21"/>
        <v>6.5449999999999999</v>
      </c>
      <c r="BF11" s="4">
        <f t="shared" si="22"/>
        <v>8.6</v>
      </c>
      <c r="BG11" s="4">
        <f t="shared" si="23"/>
        <v>0.87999999999999989</v>
      </c>
      <c r="BH11" s="4">
        <f t="shared" si="24"/>
        <v>10.91</v>
      </c>
      <c r="BI11" s="4">
        <v>70.766954826829107</v>
      </c>
      <c r="BJ11" s="4">
        <v>359.58391945855902</v>
      </c>
      <c r="BK11" s="4">
        <v>430.35087428538799</v>
      </c>
      <c r="BL11" s="9">
        <v>18.1422621366249</v>
      </c>
      <c r="BM11" s="9">
        <v>17.268931750133302</v>
      </c>
      <c r="BN11" s="9">
        <v>18.1391244226614</v>
      </c>
      <c r="BO11" s="9">
        <v>17.216636517409299</v>
      </c>
      <c r="BP11" s="9">
        <v>214.04758072852499</v>
      </c>
      <c r="BQ11" s="9">
        <v>114.26140699504801</v>
      </c>
      <c r="BR11" s="9">
        <v>17.275329912526399</v>
      </c>
      <c r="BS11" s="9">
        <v>13.999601822458899</v>
      </c>
      <c r="BT11" s="9">
        <v>232.18984286515001</v>
      </c>
      <c r="BU11" s="9">
        <v>131.53033874518201</v>
      </c>
      <c r="BV11" s="9">
        <v>35.414454335187898</v>
      </c>
      <c r="BW11" s="9">
        <v>31.216238339868301</v>
      </c>
      <c r="BX11" s="4">
        <f t="shared" si="25"/>
        <v>18.1422621366249</v>
      </c>
      <c r="BY11" s="4">
        <f t="shared" si="26"/>
        <v>17.216636517409299</v>
      </c>
      <c r="BZ11" s="4">
        <f t="shared" si="27"/>
        <v>0.9256256192156016</v>
      </c>
      <c r="CA11" s="4">
        <f t="shared" si="28"/>
        <v>214.04758072852499</v>
      </c>
      <c r="CB11" s="4">
        <f t="shared" si="29"/>
        <v>13.999601822458899</v>
      </c>
      <c r="CC11" s="4">
        <f t="shared" si="30"/>
        <v>200.04797890606608</v>
      </c>
      <c r="CD11" s="4">
        <f t="shared" si="31"/>
        <v>232.18984286515001</v>
      </c>
      <c r="CE11" s="4">
        <f t="shared" si="32"/>
        <v>31.216238339868301</v>
      </c>
      <c r="CF11" s="4">
        <f t="shared" si="33"/>
        <v>200.9736045252817</v>
      </c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</row>
    <row r="12" spans="1:204" s="5" customFormat="1" x14ac:dyDescent="0.25">
      <c r="A12">
        <v>10</v>
      </c>
      <c r="B12" t="s">
        <v>59</v>
      </c>
      <c r="C12">
        <v>0</v>
      </c>
      <c r="D12">
        <v>392.368873052678</v>
      </c>
      <c r="E12">
        <v>58</v>
      </c>
      <c r="F12" s="5">
        <v>-0.23494999999999999</v>
      </c>
      <c r="G12" s="5">
        <v>-7.954E-2</v>
      </c>
      <c r="H12" s="5">
        <v>-0.15723999999999999</v>
      </c>
      <c r="I12" s="5">
        <v>0.15540999999999999</v>
      </c>
      <c r="J12" s="5">
        <v>7.9549999999999996E-2</v>
      </c>
      <c r="K12" s="4">
        <f t="shared" si="4"/>
        <v>12.570710245128851</v>
      </c>
      <c r="L12" s="5">
        <v>3.1625999999999999</v>
      </c>
      <c r="M12" s="5">
        <v>1.9898</v>
      </c>
      <c r="N12" s="5">
        <v>-0.88468000000000002</v>
      </c>
      <c r="O12" s="5">
        <v>1.97908</v>
      </c>
      <c r="P12" s="5">
        <v>-0.2999</v>
      </c>
      <c r="Q12" s="5">
        <v>1.97631</v>
      </c>
      <c r="R12" s="5">
        <v>-0.30110999999999999</v>
      </c>
      <c r="S12" s="5">
        <v>1.5480000000000001E-2</v>
      </c>
      <c r="T12" s="5">
        <v>0.99070000000000003</v>
      </c>
      <c r="U12" s="5">
        <v>3.6490000000000002E-2</v>
      </c>
      <c r="V12" s="5">
        <v>0.10847999999999999</v>
      </c>
      <c r="W12" s="5">
        <v>2.9399999999999999E-2</v>
      </c>
      <c r="X12" s="5">
        <v>0.10753</v>
      </c>
      <c r="Y12" s="4">
        <f t="shared" si="5"/>
        <v>1.98173</v>
      </c>
      <c r="Z12" s="4">
        <f t="shared" si="6"/>
        <v>-0.49523</v>
      </c>
      <c r="AA12" s="4">
        <f t="shared" si="7"/>
        <v>2.7123333333333333E-2</v>
      </c>
      <c r="AB12" s="4">
        <f t="shared" si="8"/>
        <v>0.40223666666666663</v>
      </c>
      <c r="AC12" s="9">
        <v>-8.8599999999999998E-3</v>
      </c>
      <c r="AD12" s="9">
        <v>-0.24723999999999999</v>
      </c>
      <c r="AE12" s="4">
        <f t="shared" si="9"/>
        <v>-0.12805</v>
      </c>
      <c r="AF12" s="4">
        <f t="shared" si="10"/>
        <v>0.23837999999999998</v>
      </c>
      <c r="AG12" s="9">
        <v>102.11969999999999</v>
      </c>
      <c r="AH12" s="9">
        <v>109.9572</v>
      </c>
      <c r="AI12" s="4">
        <f t="shared" si="11"/>
        <v>106.03845</v>
      </c>
      <c r="AJ12" s="4">
        <f t="shared" si="12"/>
        <v>7.8375000000000057</v>
      </c>
      <c r="AK12" s="9">
        <v>6.3564999999999996</v>
      </c>
      <c r="AL12" s="9">
        <v>8.3977000000000004</v>
      </c>
      <c r="AM12" s="9">
        <v>291.60509999999999</v>
      </c>
      <c r="AN12" s="9">
        <v>34.424999999999997</v>
      </c>
      <c r="AO12" s="9">
        <v>42.391599999999997</v>
      </c>
      <c r="AP12" s="9">
        <v>253.0549</v>
      </c>
      <c r="AQ12" s="4">
        <f t="shared" si="13"/>
        <v>20.390749999999997</v>
      </c>
      <c r="AR12" s="4">
        <f t="shared" si="14"/>
        <v>25.394649999999999</v>
      </c>
      <c r="AS12" s="4">
        <f t="shared" si="15"/>
        <v>272.33</v>
      </c>
      <c r="AT12" s="4">
        <f t="shared" si="16"/>
        <v>28.068499999999997</v>
      </c>
      <c r="AU12" s="4">
        <f t="shared" si="17"/>
        <v>33.993899999999996</v>
      </c>
      <c r="AV12" s="4">
        <f t="shared" si="18"/>
        <v>38.55019999999999</v>
      </c>
      <c r="AW12" s="9">
        <v>7.52</v>
      </c>
      <c r="AX12" s="9">
        <v>1.87</v>
      </c>
      <c r="AY12" s="9">
        <v>9.16</v>
      </c>
      <c r="AZ12" s="9">
        <v>2.56</v>
      </c>
      <c r="BA12" s="9">
        <v>1.0900000000000001</v>
      </c>
      <c r="BB12" s="9">
        <v>1.0900000000000001</v>
      </c>
      <c r="BC12" s="4">
        <f t="shared" si="19"/>
        <v>5.04</v>
      </c>
      <c r="BD12" s="4">
        <f t="shared" si="20"/>
        <v>1.48</v>
      </c>
      <c r="BE12" s="4">
        <f t="shared" si="21"/>
        <v>5.125</v>
      </c>
      <c r="BF12" s="4">
        <f t="shared" si="22"/>
        <v>4.9599999999999991</v>
      </c>
      <c r="BG12" s="4">
        <f t="shared" si="23"/>
        <v>0.78</v>
      </c>
      <c r="BH12" s="4">
        <f t="shared" si="24"/>
        <v>8.07</v>
      </c>
      <c r="BI12" s="5">
        <v>82.722690932199697</v>
      </c>
      <c r="BJ12" s="5">
        <v>317.21548880487097</v>
      </c>
      <c r="BK12" s="5">
        <v>399.93817973707098</v>
      </c>
      <c r="BL12" s="9">
        <v>15.3277327114169</v>
      </c>
      <c r="BM12" s="9">
        <v>18.769804929313398</v>
      </c>
      <c r="BN12" s="9">
        <v>28.490442788058399</v>
      </c>
      <c r="BO12" s="9">
        <v>20.134710503410901</v>
      </c>
      <c r="BP12" s="9">
        <v>4.2506389153188602</v>
      </c>
      <c r="BQ12" s="9">
        <v>68.862895150211003</v>
      </c>
      <c r="BR12" s="9">
        <v>88.278981664418794</v>
      </c>
      <c r="BS12" s="9">
        <v>149.103304794899</v>
      </c>
      <c r="BT12" s="9">
        <v>19.578371626735699</v>
      </c>
      <c r="BU12" s="9">
        <v>87.632700079524398</v>
      </c>
      <c r="BV12" s="9">
        <v>116.769424452477</v>
      </c>
      <c r="BW12" s="9">
        <v>169.23801529830999</v>
      </c>
      <c r="BX12" s="4">
        <f t="shared" si="25"/>
        <v>28.490442788058399</v>
      </c>
      <c r="BY12" s="4">
        <f t="shared" si="26"/>
        <v>15.3277327114169</v>
      </c>
      <c r="BZ12" s="4">
        <f t="shared" si="27"/>
        <v>13.162710076641499</v>
      </c>
      <c r="CA12" s="4">
        <f t="shared" si="28"/>
        <v>149.103304794899</v>
      </c>
      <c r="CB12" s="4">
        <f t="shared" si="29"/>
        <v>4.2506389153188602</v>
      </c>
      <c r="CC12" s="4">
        <f t="shared" si="30"/>
        <v>144.85266587958014</v>
      </c>
      <c r="CD12" s="4">
        <f t="shared" si="31"/>
        <v>169.23801529830999</v>
      </c>
      <c r="CE12" s="4">
        <f t="shared" si="32"/>
        <v>19.578371626735699</v>
      </c>
      <c r="CF12" s="4">
        <f t="shared" si="33"/>
        <v>149.65964367157429</v>
      </c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</row>
    <row r="13" spans="1:204" s="4" customFormat="1" x14ac:dyDescent="0.25">
      <c r="A13">
        <v>11</v>
      </c>
      <c r="B13" t="s">
        <v>60</v>
      </c>
      <c r="C13">
        <v>0</v>
      </c>
      <c r="D13">
        <v>391.42067489106199</v>
      </c>
      <c r="E13">
        <v>281</v>
      </c>
      <c r="F13" s="4">
        <v>-0.22176000000000001</v>
      </c>
      <c r="G13" s="4">
        <v>-5.7090000000000002E-2</v>
      </c>
      <c r="H13" s="4">
        <v>-0.13943</v>
      </c>
      <c r="I13" s="4">
        <v>0.16467000000000001</v>
      </c>
      <c r="J13" s="4">
        <v>5.9029999999999999E-2</v>
      </c>
      <c r="K13" s="4">
        <f t="shared" si="4"/>
        <v>16.940538709130951</v>
      </c>
      <c r="L13" s="4">
        <v>4.4340000000000002</v>
      </c>
      <c r="M13" s="4">
        <v>1.9889699999999999</v>
      </c>
      <c r="N13" s="4">
        <v>-0.87831000000000004</v>
      </c>
      <c r="O13" s="4">
        <v>1.98221</v>
      </c>
      <c r="P13" s="4">
        <v>-0.29624</v>
      </c>
      <c r="Q13" s="4">
        <v>1.9396899999999999</v>
      </c>
      <c r="R13" s="4">
        <v>-0.29421000000000003</v>
      </c>
      <c r="S13" s="4">
        <v>1.3259999999999999E-2</v>
      </c>
      <c r="T13" s="4">
        <v>0.98114999999999997</v>
      </c>
      <c r="U13" s="4">
        <v>1.7729999999999999E-2</v>
      </c>
      <c r="V13" s="4">
        <v>0.11169999999999999</v>
      </c>
      <c r="W13" s="4">
        <v>7.0629999999999998E-2</v>
      </c>
      <c r="X13" s="4">
        <v>0.1077</v>
      </c>
      <c r="Y13" s="4">
        <f t="shared" si="5"/>
        <v>1.9702900000000001</v>
      </c>
      <c r="Z13" s="4">
        <f t="shared" si="6"/>
        <v>-0.48958666666666667</v>
      </c>
      <c r="AA13" s="4">
        <f t="shared" si="7"/>
        <v>3.3873333333333332E-2</v>
      </c>
      <c r="AB13" s="4">
        <f t="shared" si="8"/>
        <v>0.40018333333333328</v>
      </c>
      <c r="AC13" s="9">
        <v>-0.22653000000000001</v>
      </c>
      <c r="AD13" s="9">
        <v>-1.366E-2</v>
      </c>
      <c r="AE13" s="4">
        <f t="shared" si="9"/>
        <v>-0.12009500000000001</v>
      </c>
      <c r="AF13" s="4">
        <f t="shared" si="10"/>
        <v>0.21287</v>
      </c>
      <c r="AG13" s="9">
        <v>101.76949999999999</v>
      </c>
      <c r="AH13" s="9">
        <v>99.037199999999999</v>
      </c>
      <c r="AI13" s="4">
        <f t="shared" si="11"/>
        <v>100.40334999999999</v>
      </c>
      <c r="AJ13" s="4">
        <f t="shared" si="12"/>
        <v>2.7322999999999951</v>
      </c>
      <c r="AK13" s="9">
        <v>43.741199999999999</v>
      </c>
      <c r="AL13" s="9">
        <v>56.122399999999999</v>
      </c>
      <c r="AM13" s="9">
        <v>205.44489999999999</v>
      </c>
      <c r="AN13" s="9">
        <v>-8.5126000000000008</v>
      </c>
      <c r="AO13" s="9">
        <v>5.8414999999999999</v>
      </c>
      <c r="AP13" s="9">
        <v>299.78269999999998</v>
      </c>
      <c r="AQ13" s="4">
        <f t="shared" si="13"/>
        <v>17.6143</v>
      </c>
      <c r="AR13" s="4">
        <f t="shared" si="14"/>
        <v>30.981949999999998</v>
      </c>
      <c r="AS13" s="4">
        <f t="shared" si="15"/>
        <v>252.61379999999997</v>
      </c>
      <c r="AT13" s="4">
        <f t="shared" si="16"/>
        <v>52.253799999999998</v>
      </c>
      <c r="AU13" s="4">
        <f t="shared" si="17"/>
        <v>50.280900000000003</v>
      </c>
      <c r="AV13" s="4">
        <f t="shared" si="18"/>
        <v>94.337799999999987</v>
      </c>
      <c r="AW13" s="9">
        <v>2.56</v>
      </c>
      <c r="AX13" s="9">
        <v>1.0900000000000001</v>
      </c>
      <c r="AY13" s="9">
        <v>1.0900000000000001</v>
      </c>
      <c r="AZ13" s="9">
        <v>11.42</v>
      </c>
      <c r="BA13" s="9">
        <v>1.72</v>
      </c>
      <c r="BB13" s="9">
        <v>12.16</v>
      </c>
      <c r="BC13" s="4">
        <f t="shared" si="19"/>
        <v>6.99</v>
      </c>
      <c r="BD13" s="4">
        <f t="shared" si="20"/>
        <v>1.405</v>
      </c>
      <c r="BE13" s="4">
        <f t="shared" si="21"/>
        <v>6.625</v>
      </c>
      <c r="BF13" s="4">
        <f t="shared" si="22"/>
        <v>8.86</v>
      </c>
      <c r="BG13" s="4">
        <f t="shared" si="23"/>
        <v>0.62999999999999989</v>
      </c>
      <c r="BH13" s="4">
        <f t="shared" si="24"/>
        <v>11.07</v>
      </c>
      <c r="BI13" s="4">
        <v>70.764863017520099</v>
      </c>
      <c r="BJ13" s="4">
        <v>344.59688924171701</v>
      </c>
      <c r="BK13" s="4">
        <v>415.36175225923699</v>
      </c>
      <c r="BL13" s="9">
        <v>18.5940929473606</v>
      </c>
      <c r="BM13" s="9">
        <v>16.775264753218401</v>
      </c>
      <c r="BN13" s="9">
        <v>18.6202405637226</v>
      </c>
      <c r="BO13" s="9">
        <v>16.775264753218401</v>
      </c>
      <c r="BP13" s="9">
        <v>236.43350095134701</v>
      </c>
      <c r="BQ13" s="9">
        <v>76.716289838607906</v>
      </c>
      <c r="BR13" s="9">
        <v>18.9266417047169</v>
      </c>
      <c r="BS13" s="9">
        <v>12.5204567470448</v>
      </c>
      <c r="BT13" s="9">
        <v>255.02759389870801</v>
      </c>
      <c r="BU13" s="9">
        <v>93.491554591826301</v>
      </c>
      <c r="BV13" s="9">
        <v>37.546882268439603</v>
      </c>
      <c r="BW13" s="9">
        <v>29.295721500263301</v>
      </c>
      <c r="BX13" s="4">
        <f t="shared" si="25"/>
        <v>18.6202405637226</v>
      </c>
      <c r="BY13" s="4">
        <f t="shared" si="26"/>
        <v>16.775264753218401</v>
      </c>
      <c r="BZ13" s="4">
        <f t="shared" si="27"/>
        <v>1.8449758105041987</v>
      </c>
      <c r="CA13" s="4">
        <f t="shared" si="28"/>
        <v>236.43350095134701</v>
      </c>
      <c r="CB13" s="4">
        <f t="shared" si="29"/>
        <v>12.5204567470448</v>
      </c>
      <c r="CC13" s="4">
        <f t="shared" si="30"/>
        <v>223.91304420430222</v>
      </c>
      <c r="CD13" s="4">
        <f t="shared" si="31"/>
        <v>255.02759389870801</v>
      </c>
      <c r="CE13" s="4">
        <f t="shared" si="32"/>
        <v>29.295721500263301</v>
      </c>
      <c r="CF13" s="4">
        <f t="shared" si="33"/>
        <v>225.73187239844469</v>
      </c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</row>
    <row r="14" spans="1:204" s="4" customFormat="1" x14ac:dyDescent="0.25">
      <c r="A14">
        <v>12</v>
      </c>
      <c r="B14" t="s">
        <v>61</v>
      </c>
      <c r="C14">
        <v>0</v>
      </c>
      <c r="D14">
        <v>386.46162522767798</v>
      </c>
      <c r="E14">
        <v>215</v>
      </c>
      <c r="F14" s="4">
        <v>-0.24351</v>
      </c>
      <c r="G14" s="4">
        <v>-5.5410000000000001E-2</v>
      </c>
      <c r="H14" s="4">
        <v>-0.14946000000000001</v>
      </c>
      <c r="I14" s="4">
        <v>0.18809999999999999</v>
      </c>
      <c r="J14" s="4">
        <v>5.9380000000000002E-2</v>
      </c>
      <c r="K14" s="4">
        <f t="shared" si="4"/>
        <v>16.84068710003368</v>
      </c>
      <c r="L14" s="4">
        <v>6.1448999999999998</v>
      </c>
      <c r="M14" s="4">
        <v>1.99115</v>
      </c>
      <c r="N14" s="4">
        <v>-0.87941999999999998</v>
      </c>
      <c r="O14" s="4">
        <v>1.9832000000000001</v>
      </c>
      <c r="P14" s="4">
        <v>-0.29388999999999998</v>
      </c>
      <c r="Q14" s="4">
        <v>1.9718199999999999</v>
      </c>
      <c r="R14" s="4">
        <v>-0.29355999999999999</v>
      </c>
      <c r="S14" s="4">
        <v>1.472E-2</v>
      </c>
      <c r="T14" s="4">
        <v>0.99573999999999996</v>
      </c>
      <c r="U14" s="4">
        <v>3.9289999999999999E-2</v>
      </c>
      <c r="V14" s="4">
        <v>0.11185</v>
      </c>
      <c r="W14" s="4">
        <v>1.958E-2</v>
      </c>
      <c r="X14" s="4">
        <v>0.11333</v>
      </c>
      <c r="Y14" s="4">
        <f t="shared" si="5"/>
        <v>1.9820566666666668</v>
      </c>
      <c r="Z14" s="4">
        <f t="shared" si="6"/>
        <v>-0.48895666666666665</v>
      </c>
      <c r="AA14" s="4">
        <f t="shared" si="7"/>
        <v>2.453E-2</v>
      </c>
      <c r="AB14" s="4">
        <f t="shared" si="8"/>
        <v>0.40697333333333335</v>
      </c>
      <c r="AC14" s="9">
        <v>-3.524E-2</v>
      </c>
      <c r="AD14" s="9">
        <v>-0.24979000000000001</v>
      </c>
      <c r="AE14" s="4">
        <f t="shared" si="9"/>
        <v>-0.142515</v>
      </c>
      <c r="AF14" s="4">
        <f t="shared" si="10"/>
        <v>0.21455000000000002</v>
      </c>
      <c r="AG14" s="9">
        <v>99.872100000000003</v>
      </c>
      <c r="AH14" s="9">
        <v>110.0633</v>
      </c>
      <c r="AI14" s="4">
        <f t="shared" si="11"/>
        <v>104.96770000000001</v>
      </c>
      <c r="AJ14" s="4">
        <f t="shared" si="12"/>
        <v>10.191199999999995</v>
      </c>
      <c r="AK14" s="9">
        <v>-2.0421</v>
      </c>
      <c r="AL14" s="9">
        <v>4.9455</v>
      </c>
      <c r="AM14" s="9">
        <v>296.71280000000002</v>
      </c>
      <c r="AN14" s="9">
        <v>39.584400000000002</v>
      </c>
      <c r="AO14" s="9">
        <v>47.523099999999999</v>
      </c>
      <c r="AP14" s="9">
        <v>243.08240000000001</v>
      </c>
      <c r="AQ14" s="4">
        <f t="shared" si="13"/>
        <v>18.771150000000002</v>
      </c>
      <c r="AR14" s="4">
        <f t="shared" si="14"/>
        <v>26.234300000000001</v>
      </c>
      <c r="AS14" s="4">
        <f t="shared" si="15"/>
        <v>269.89760000000001</v>
      </c>
      <c r="AT14" s="4">
        <f t="shared" si="16"/>
        <v>41.6265</v>
      </c>
      <c r="AU14" s="4">
        <f t="shared" si="17"/>
        <v>42.577599999999997</v>
      </c>
      <c r="AV14" s="4">
        <f t="shared" si="18"/>
        <v>53.630400000000009</v>
      </c>
      <c r="AW14" s="9">
        <v>10.57</v>
      </c>
      <c r="AX14" s="9">
        <v>2.76</v>
      </c>
      <c r="AY14" s="9">
        <v>8.19</v>
      </c>
      <c r="AZ14" s="9">
        <v>2.56</v>
      </c>
      <c r="BA14" s="9">
        <v>1.0900000000000001</v>
      </c>
      <c r="BB14" s="9">
        <v>1.0900000000000001</v>
      </c>
      <c r="BC14" s="4">
        <f t="shared" si="19"/>
        <v>6.5650000000000004</v>
      </c>
      <c r="BD14" s="4">
        <f t="shared" si="20"/>
        <v>1.9249999999999998</v>
      </c>
      <c r="BE14" s="4">
        <f t="shared" si="21"/>
        <v>4.6399999999999997</v>
      </c>
      <c r="BF14" s="4">
        <f t="shared" si="22"/>
        <v>8.01</v>
      </c>
      <c r="BG14" s="4">
        <f t="shared" si="23"/>
        <v>1.6699999999999997</v>
      </c>
      <c r="BH14" s="4">
        <f t="shared" si="24"/>
        <v>7.1</v>
      </c>
      <c r="BI14" s="4">
        <v>71.299320295959802</v>
      </c>
      <c r="BJ14" s="4">
        <v>344.52563439006298</v>
      </c>
      <c r="BK14" s="4">
        <v>415.82495468602201</v>
      </c>
      <c r="BL14" s="9">
        <v>15.5599235447116</v>
      </c>
      <c r="BM14" s="9">
        <v>19.199671742305</v>
      </c>
      <c r="BN14" s="9">
        <v>21.0781165017526</v>
      </c>
      <c r="BO14" s="9">
        <v>15.4616085071904</v>
      </c>
      <c r="BP14" s="9">
        <v>51.099069541484297</v>
      </c>
      <c r="BQ14" s="9">
        <v>172.718915668905</v>
      </c>
      <c r="BR14" s="9">
        <v>74.705181197646496</v>
      </c>
      <c r="BS14" s="9">
        <v>46.002467982026602</v>
      </c>
      <c r="BT14" s="9">
        <v>66.658993086196006</v>
      </c>
      <c r="BU14" s="9">
        <v>191.91858741121001</v>
      </c>
      <c r="BV14" s="9">
        <v>95.783297699399199</v>
      </c>
      <c r="BW14" s="9">
        <v>61.464076489217</v>
      </c>
      <c r="BX14" s="4">
        <f t="shared" si="25"/>
        <v>21.0781165017526</v>
      </c>
      <c r="BY14" s="4">
        <f t="shared" si="26"/>
        <v>15.4616085071904</v>
      </c>
      <c r="BZ14" s="4">
        <f t="shared" si="27"/>
        <v>5.6165079945622001</v>
      </c>
      <c r="CA14" s="4">
        <f t="shared" si="28"/>
        <v>172.718915668905</v>
      </c>
      <c r="CB14" s="4">
        <f t="shared" si="29"/>
        <v>46.002467982026602</v>
      </c>
      <c r="CC14" s="4">
        <f t="shared" si="30"/>
        <v>126.7164476868784</v>
      </c>
      <c r="CD14" s="4">
        <f t="shared" si="31"/>
        <v>191.91858741121001</v>
      </c>
      <c r="CE14" s="4">
        <f t="shared" si="32"/>
        <v>61.464076489217</v>
      </c>
      <c r="CF14" s="4">
        <f t="shared" si="33"/>
        <v>130.45451092199301</v>
      </c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</row>
    <row r="15" spans="1:204" s="4" customFormat="1" x14ac:dyDescent="0.25">
      <c r="A15">
        <v>13</v>
      </c>
      <c r="B15" t="s">
        <v>62</v>
      </c>
      <c r="C15">
        <v>0</v>
      </c>
      <c r="D15">
        <v>386.35125610525699</v>
      </c>
      <c r="E15">
        <v>325</v>
      </c>
      <c r="F15" s="4">
        <v>-0.29171000000000002</v>
      </c>
      <c r="G15" s="4">
        <v>-6.62E-3</v>
      </c>
      <c r="H15" s="4">
        <v>-0.14917</v>
      </c>
      <c r="I15" s="4">
        <v>0.28509000000000001</v>
      </c>
      <c r="J15" s="4">
        <v>3.9019999999999999E-2</v>
      </c>
      <c r="K15" s="4">
        <f t="shared" si="4"/>
        <v>25.627883136852898</v>
      </c>
      <c r="L15" s="4">
        <v>2.0390000000000001</v>
      </c>
      <c r="M15" s="4">
        <v>1.9910300000000001</v>
      </c>
      <c r="N15" s="4">
        <v>-0.89149999999999996</v>
      </c>
      <c r="O15" s="4">
        <v>1.9823599999999999</v>
      </c>
      <c r="P15" s="4">
        <v>-0.30509999999999998</v>
      </c>
      <c r="Q15" s="4">
        <v>1.96963</v>
      </c>
      <c r="R15" s="4">
        <v>-0.30542999999999998</v>
      </c>
      <c r="S15" s="4">
        <v>1.448E-2</v>
      </c>
      <c r="T15" s="4">
        <v>0.98648000000000002</v>
      </c>
      <c r="U15" s="4">
        <v>3.823E-2</v>
      </c>
      <c r="V15" s="4">
        <v>0.10138</v>
      </c>
      <c r="W15" s="4">
        <v>1.9550000000000001E-2</v>
      </c>
      <c r="X15" s="4">
        <v>0.10148</v>
      </c>
      <c r="Y15" s="4">
        <f t="shared" si="5"/>
        <v>1.9810066666666668</v>
      </c>
      <c r="Z15" s="4">
        <f t="shared" si="6"/>
        <v>-0.50067666666666666</v>
      </c>
      <c r="AA15" s="4">
        <f t="shared" si="7"/>
        <v>2.4086666666666669E-2</v>
      </c>
      <c r="AB15" s="4">
        <f t="shared" si="8"/>
        <v>0.39644666666666667</v>
      </c>
      <c r="AC15" s="9">
        <v>-4.7219999999999998E-2</v>
      </c>
      <c r="AD15" s="9">
        <v>-0.23100000000000001</v>
      </c>
      <c r="AE15" s="4">
        <f t="shared" si="9"/>
        <v>-0.13911000000000001</v>
      </c>
      <c r="AF15" s="4">
        <f t="shared" si="10"/>
        <v>0.18378</v>
      </c>
      <c r="AG15" s="9">
        <v>102.6438</v>
      </c>
      <c r="AH15" s="9">
        <v>107.0564</v>
      </c>
      <c r="AI15" s="4">
        <f t="shared" si="11"/>
        <v>104.8501</v>
      </c>
      <c r="AJ15" s="4">
        <f t="shared" si="12"/>
        <v>4.4125999999999976</v>
      </c>
      <c r="AK15" s="9">
        <v>1.9939</v>
      </c>
      <c r="AL15" s="9">
        <v>10.0327</v>
      </c>
      <c r="AM15" s="9">
        <v>295.90480000000002</v>
      </c>
      <c r="AN15" s="9">
        <v>33.352400000000003</v>
      </c>
      <c r="AO15" s="9">
        <v>46.098700000000001</v>
      </c>
      <c r="AP15" s="9">
        <v>241.71809999999999</v>
      </c>
      <c r="AQ15" s="4">
        <f t="shared" si="13"/>
        <v>17.67315</v>
      </c>
      <c r="AR15" s="4">
        <f t="shared" si="14"/>
        <v>28.0657</v>
      </c>
      <c r="AS15" s="4">
        <f t="shared" si="15"/>
        <v>268.81145000000004</v>
      </c>
      <c r="AT15" s="4">
        <f t="shared" si="16"/>
        <v>31.358500000000003</v>
      </c>
      <c r="AU15" s="4">
        <f t="shared" si="17"/>
        <v>36.066000000000003</v>
      </c>
      <c r="AV15" s="4">
        <f t="shared" si="18"/>
        <v>54.18670000000003</v>
      </c>
      <c r="AW15" s="9">
        <v>7.69</v>
      </c>
      <c r="AX15" s="9">
        <v>1.7</v>
      </c>
      <c r="AY15" s="9">
        <v>10.15</v>
      </c>
      <c r="AZ15" s="9">
        <v>2.56</v>
      </c>
      <c r="BA15" s="9">
        <v>1.0900000000000001</v>
      </c>
      <c r="BB15" s="9">
        <v>1.0900000000000001</v>
      </c>
      <c r="BC15" s="4">
        <f t="shared" si="19"/>
        <v>5.125</v>
      </c>
      <c r="BD15" s="4">
        <f t="shared" si="20"/>
        <v>1.395</v>
      </c>
      <c r="BE15" s="4">
        <f t="shared" si="21"/>
        <v>5.62</v>
      </c>
      <c r="BF15" s="4">
        <f t="shared" si="22"/>
        <v>5.1300000000000008</v>
      </c>
      <c r="BG15" s="4">
        <f t="shared" si="23"/>
        <v>0.60999999999999988</v>
      </c>
      <c r="BH15" s="4">
        <f t="shared" si="24"/>
        <v>9.06</v>
      </c>
      <c r="BI15" s="4">
        <v>71.748013392732105</v>
      </c>
      <c r="BJ15" s="4">
        <v>329.96149286898702</v>
      </c>
      <c r="BK15" s="4">
        <v>401.70950626171901</v>
      </c>
      <c r="BL15" s="9">
        <v>15.3360999486527</v>
      </c>
      <c r="BM15" s="9">
        <v>15.535867737658601</v>
      </c>
      <c r="BN15" s="9">
        <v>23.048600870794498</v>
      </c>
      <c r="BO15" s="9">
        <v>17.8274448356261</v>
      </c>
      <c r="BP15" s="9">
        <v>9.7170740454339004</v>
      </c>
      <c r="BQ15" s="9">
        <v>5.8418527667356503</v>
      </c>
      <c r="BR15" s="9">
        <v>221.92377459532801</v>
      </c>
      <c r="BS15" s="9">
        <v>92.478791461488598</v>
      </c>
      <c r="BT15" s="9">
        <v>25.053173994086599</v>
      </c>
      <c r="BU15" s="9">
        <v>21.377720504394201</v>
      </c>
      <c r="BV15" s="9">
        <v>244.972375466123</v>
      </c>
      <c r="BW15" s="9">
        <v>110.306236297114</v>
      </c>
      <c r="BX15" s="4">
        <f t="shared" si="25"/>
        <v>23.048600870794498</v>
      </c>
      <c r="BY15" s="4">
        <f t="shared" si="26"/>
        <v>15.3360999486527</v>
      </c>
      <c r="BZ15" s="4">
        <f t="shared" si="27"/>
        <v>7.7125009221417979</v>
      </c>
      <c r="CA15" s="4">
        <f t="shared" si="28"/>
        <v>221.92377459532801</v>
      </c>
      <c r="CB15" s="4">
        <f t="shared" si="29"/>
        <v>5.8418527667356503</v>
      </c>
      <c r="CC15" s="4">
        <f t="shared" si="30"/>
        <v>216.08192182859236</v>
      </c>
      <c r="CD15" s="4">
        <f t="shared" si="31"/>
        <v>244.972375466123</v>
      </c>
      <c r="CE15" s="4">
        <f t="shared" si="32"/>
        <v>21.377720504394201</v>
      </c>
      <c r="CF15" s="4">
        <f t="shared" si="33"/>
        <v>223.59465496172879</v>
      </c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</row>
    <row r="16" spans="1:204" s="4" customFormat="1" x14ac:dyDescent="0.25">
      <c r="A16">
        <v>14</v>
      </c>
      <c r="B16" t="s">
        <v>63</v>
      </c>
      <c r="C16">
        <v>0</v>
      </c>
      <c r="D16">
        <v>386.35125610525699</v>
      </c>
      <c r="E16">
        <v>161</v>
      </c>
      <c r="F16" s="4">
        <v>-0.29283999999999999</v>
      </c>
      <c r="G16" s="4">
        <v>-3.5200000000000001E-3</v>
      </c>
      <c r="H16" s="4">
        <v>-0.14818000000000001</v>
      </c>
      <c r="I16" s="4">
        <v>0.28932000000000002</v>
      </c>
      <c r="J16" s="4">
        <v>3.7949999999999998E-2</v>
      </c>
      <c r="K16" s="4">
        <f t="shared" si="4"/>
        <v>26.350461133069832</v>
      </c>
      <c r="L16" s="4">
        <v>1.6206</v>
      </c>
      <c r="M16" s="4">
        <v>1.99102</v>
      </c>
      <c r="N16" s="4">
        <v>-0.89619000000000004</v>
      </c>
      <c r="O16" s="4">
        <v>1.98177</v>
      </c>
      <c r="P16" s="4">
        <v>-0.30980000000000002</v>
      </c>
      <c r="Q16" s="4">
        <v>1.9686300000000001</v>
      </c>
      <c r="R16" s="4">
        <v>-0.30987999999999999</v>
      </c>
      <c r="S16" s="4">
        <v>1.443E-2</v>
      </c>
      <c r="T16" s="4">
        <v>0.98392999999999997</v>
      </c>
      <c r="U16" s="4">
        <v>3.7150000000000002E-2</v>
      </c>
      <c r="V16" s="4">
        <v>9.7100000000000006E-2</v>
      </c>
      <c r="W16" s="4">
        <v>1.8950000000000002E-2</v>
      </c>
      <c r="X16" s="4">
        <v>9.74E-2</v>
      </c>
      <c r="Y16" s="4">
        <f t="shared" si="5"/>
        <v>1.9804733333333333</v>
      </c>
      <c r="Z16" s="4">
        <f t="shared" si="6"/>
        <v>-0.50529000000000002</v>
      </c>
      <c r="AA16" s="4">
        <f t="shared" si="7"/>
        <v>2.3510000000000003E-2</v>
      </c>
      <c r="AB16" s="4">
        <f t="shared" si="8"/>
        <v>0.39280999999999994</v>
      </c>
      <c r="AC16" s="9">
        <v>-5.6460000000000003E-2</v>
      </c>
      <c r="AD16" s="9">
        <v>-0.21736</v>
      </c>
      <c r="AE16" s="4">
        <f t="shared" si="9"/>
        <v>-0.13691</v>
      </c>
      <c r="AF16" s="4">
        <f t="shared" si="10"/>
        <v>0.16089999999999999</v>
      </c>
      <c r="AG16" s="9">
        <v>103.26179999999999</v>
      </c>
      <c r="AH16" s="9">
        <v>105.7149</v>
      </c>
      <c r="AI16" s="4">
        <f t="shared" si="11"/>
        <v>104.48835</v>
      </c>
      <c r="AJ16" s="4">
        <f t="shared" si="12"/>
        <v>2.4531000000000063</v>
      </c>
      <c r="AK16" s="9">
        <v>3.2115999999999998</v>
      </c>
      <c r="AL16" s="9">
        <v>11.519600000000001</v>
      </c>
      <c r="AM16" s="9">
        <v>295.05419999999998</v>
      </c>
      <c r="AN16" s="9">
        <v>32.006900000000002</v>
      </c>
      <c r="AO16" s="9">
        <v>44.744700000000002</v>
      </c>
      <c r="AP16" s="9">
        <v>240.3929</v>
      </c>
      <c r="AQ16" s="4">
        <f t="shared" si="13"/>
        <v>17.609249999999999</v>
      </c>
      <c r="AR16" s="4">
        <f t="shared" si="14"/>
        <v>28.132150000000003</v>
      </c>
      <c r="AS16" s="4">
        <f t="shared" si="15"/>
        <v>267.72354999999999</v>
      </c>
      <c r="AT16" s="4">
        <f t="shared" si="16"/>
        <v>28.795300000000001</v>
      </c>
      <c r="AU16" s="4">
        <f t="shared" si="17"/>
        <v>33.225099999999998</v>
      </c>
      <c r="AV16" s="4">
        <f t="shared" si="18"/>
        <v>54.661299999999983</v>
      </c>
      <c r="AW16" s="9">
        <v>10.47</v>
      </c>
      <c r="AX16" s="9">
        <v>1.7</v>
      </c>
      <c r="AY16" s="9">
        <v>9.08</v>
      </c>
      <c r="AZ16" s="9">
        <v>2.56</v>
      </c>
      <c r="BA16" s="9">
        <v>1.0900000000000001</v>
      </c>
      <c r="BB16" s="9">
        <v>1.0900000000000001</v>
      </c>
      <c r="BC16" s="4">
        <f t="shared" si="19"/>
        <v>6.5150000000000006</v>
      </c>
      <c r="BD16" s="4">
        <f t="shared" si="20"/>
        <v>1.395</v>
      </c>
      <c r="BE16" s="4">
        <f t="shared" si="21"/>
        <v>5.085</v>
      </c>
      <c r="BF16" s="4">
        <f t="shared" si="22"/>
        <v>7.91</v>
      </c>
      <c r="BG16" s="4">
        <f t="shared" si="23"/>
        <v>0.60999999999999988</v>
      </c>
      <c r="BH16" s="4">
        <f t="shared" si="24"/>
        <v>7.99</v>
      </c>
      <c r="BI16" s="4">
        <v>77.068530370076203</v>
      </c>
      <c r="BJ16" s="4">
        <v>325.54564896812599</v>
      </c>
      <c r="BK16" s="4">
        <v>402.61417933820201</v>
      </c>
      <c r="BL16" s="9">
        <v>16.032672448536999</v>
      </c>
      <c r="BM16" s="9">
        <v>15.267070241457001</v>
      </c>
      <c r="BN16" s="9">
        <v>17.006409681858599</v>
      </c>
      <c r="BO16" s="9">
        <v>28.762377998223499</v>
      </c>
      <c r="BP16" s="9">
        <v>30.5444513628271</v>
      </c>
      <c r="BQ16" s="9">
        <v>-0.37490120470434202</v>
      </c>
      <c r="BR16" s="9">
        <v>13.835910992624701</v>
      </c>
      <c r="BS16" s="9">
        <v>275.11514594164299</v>
      </c>
      <c r="BT16" s="9">
        <v>46.577123811364103</v>
      </c>
      <c r="BU16" s="9">
        <v>14.8921690367526</v>
      </c>
      <c r="BV16" s="9">
        <v>30.8423206744834</v>
      </c>
      <c r="BW16" s="9">
        <v>303.87752393986699</v>
      </c>
      <c r="BX16" s="4">
        <f t="shared" si="25"/>
        <v>28.762377998223499</v>
      </c>
      <c r="BY16" s="4">
        <f t="shared" si="26"/>
        <v>15.267070241457001</v>
      </c>
      <c r="BZ16" s="4">
        <f t="shared" si="27"/>
        <v>13.495307756766499</v>
      </c>
      <c r="CA16" s="4">
        <f t="shared" si="28"/>
        <v>275.11514594164299</v>
      </c>
      <c r="CB16" s="4">
        <f t="shared" si="29"/>
        <v>-0.37490120470434202</v>
      </c>
      <c r="CC16" s="4">
        <f t="shared" si="30"/>
        <v>275.49004714634731</v>
      </c>
      <c r="CD16" s="4">
        <f t="shared" si="31"/>
        <v>303.87752393986699</v>
      </c>
      <c r="CE16" s="4">
        <f t="shared" si="32"/>
        <v>14.8921690367526</v>
      </c>
      <c r="CF16" s="4">
        <f t="shared" si="33"/>
        <v>288.9853549031144</v>
      </c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</row>
    <row r="17" spans="1:204" s="4" customFormat="1" x14ac:dyDescent="0.25">
      <c r="A17">
        <v>15</v>
      </c>
      <c r="B17" t="s">
        <v>64</v>
      </c>
      <c r="C17">
        <v>0</v>
      </c>
      <c r="D17">
        <v>384.50938535561397</v>
      </c>
      <c r="E17">
        <v>23</v>
      </c>
      <c r="F17" s="4">
        <v>-0.25095000000000001</v>
      </c>
      <c r="G17" s="4">
        <v>3.0400000000000002E-3</v>
      </c>
      <c r="H17" s="4">
        <v>-0.12396</v>
      </c>
      <c r="I17" s="4">
        <v>0.25398999999999999</v>
      </c>
      <c r="J17" s="4">
        <v>3.0249999999999999E-2</v>
      </c>
      <c r="K17" s="4">
        <f t="shared" si="4"/>
        <v>33.057851239669425</v>
      </c>
      <c r="L17" s="4">
        <v>2.8144</v>
      </c>
      <c r="M17" s="4">
        <v>1.9882</v>
      </c>
      <c r="N17" s="4">
        <v>-0.87983</v>
      </c>
      <c r="O17" s="4">
        <v>1.9789099999999999</v>
      </c>
      <c r="P17" s="4">
        <v>-0.29654999999999998</v>
      </c>
      <c r="Q17" s="4">
        <v>1.96496</v>
      </c>
      <c r="R17" s="4">
        <v>-0.29715999999999998</v>
      </c>
      <c r="S17" s="4">
        <v>1.6539999999999999E-2</v>
      </c>
      <c r="T17" s="4">
        <v>0.98812999999999995</v>
      </c>
      <c r="U17" s="4">
        <v>3.456E-2</v>
      </c>
      <c r="V17" s="4">
        <v>0.11711000000000001</v>
      </c>
      <c r="W17" s="4">
        <v>2.2859999999999998E-2</v>
      </c>
      <c r="X17" s="4">
        <v>0.11694</v>
      </c>
      <c r="Y17" s="4">
        <f t="shared" si="5"/>
        <v>1.9773566666666664</v>
      </c>
      <c r="Z17" s="4">
        <f t="shared" si="6"/>
        <v>-0.49117999999999995</v>
      </c>
      <c r="AA17" s="4">
        <f t="shared" si="7"/>
        <v>2.4653333333333333E-2</v>
      </c>
      <c r="AB17" s="4">
        <f t="shared" si="8"/>
        <v>0.40739333333333333</v>
      </c>
      <c r="AC17" s="9">
        <v>-2.461E-2</v>
      </c>
      <c r="AD17" s="9">
        <v>-0.22574</v>
      </c>
      <c r="AE17" s="4">
        <f t="shared" si="9"/>
        <v>-0.12517500000000001</v>
      </c>
      <c r="AF17" s="4">
        <f t="shared" si="10"/>
        <v>0.20113</v>
      </c>
      <c r="AG17" s="9">
        <v>98.568399999999997</v>
      </c>
      <c r="AH17" s="9">
        <v>105.139</v>
      </c>
      <c r="AI17" s="4">
        <f t="shared" si="11"/>
        <v>101.8537</v>
      </c>
      <c r="AJ17" s="4">
        <f t="shared" si="12"/>
        <v>6.5705999999999989</v>
      </c>
      <c r="AK17" s="9">
        <v>-4.6879</v>
      </c>
      <c r="AL17" s="9">
        <v>3.254</v>
      </c>
      <c r="AM17" s="9">
        <v>297.13900000000001</v>
      </c>
      <c r="AN17" s="9">
        <v>36.997199999999999</v>
      </c>
      <c r="AO17" s="9">
        <v>52.182499999999997</v>
      </c>
      <c r="AP17" s="9">
        <v>226.2373</v>
      </c>
      <c r="AQ17" s="4">
        <f t="shared" si="13"/>
        <v>16.15465</v>
      </c>
      <c r="AR17" s="4">
        <f t="shared" si="14"/>
        <v>27.718249999999998</v>
      </c>
      <c r="AS17" s="4">
        <f t="shared" si="15"/>
        <v>261.68815000000001</v>
      </c>
      <c r="AT17" s="4">
        <f t="shared" si="16"/>
        <v>41.685099999999998</v>
      </c>
      <c r="AU17" s="4">
        <f t="shared" si="17"/>
        <v>48.9285</v>
      </c>
      <c r="AV17" s="4">
        <f t="shared" si="18"/>
        <v>70.901700000000005</v>
      </c>
      <c r="AW17" s="9">
        <v>5.65</v>
      </c>
      <c r="AX17" s="9">
        <v>3.23</v>
      </c>
      <c r="AY17" s="9">
        <v>14.14</v>
      </c>
      <c r="AZ17" s="9">
        <v>2.56</v>
      </c>
      <c r="BA17" s="9">
        <v>1.0900000000000001</v>
      </c>
      <c r="BB17" s="9">
        <v>1.0900000000000001</v>
      </c>
      <c r="BC17" s="4">
        <f t="shared" si="19"/>
        <v>4.1050000000000004</v>
      </c>
      <c r="BD17" s="4">
        <f t="shared" si="20"/>
        <v>2.16</v>
      </c>
      <c r="BE17" s="4">
        <f t="shared" si="21"/>
        <v>7.6150000000000002</v>
      </c>
      <c r="BF17" s="4">
        <f t="shared" si="22"/>
        <v>3.0900000000000003</v>
      </c>
      <c r="BG17" s="4">
        <f t="shared" si="23"/>
        <v>2.1399999999999997</v>
      </c>
      <c r="BH17" s="4">
        <f t="shared" si="24"/>
        <v>13.05</v>
      </c>
      <c r="BI17" s="4">
        <v>94.296671838684802</v>
      </c>
      <c r="BJ17" s="4">
        <v>328.03825199456799</v>
      </c>
      <c r="BK17" s="4">
        <v>422.33492383325301</v>
      </c>
      <c r="BL17" s="9">
        <v>20.8406961451855</v>
      </c>
      <c r="BM17" s="9">
        <v>26.444653283893899</v>
      </c>
      <c r="BN17" s="9">
        <v>21.938896032390399</v>
      </c>
      <c r="BO17" s="9">
        <v>25.072426377214999</v>
      </c>
      <c r="BP17" s="9">
        <v>24.759375952369599</v>
      </c>
      <c r="BQ17" s="9">
        <v>240.54682319365801</v>
      </c>
      <c r="BR17" s="9">
        <v>33.321434340315498</v>
      </c>
      <c r="BS17" s="9">
        <v>29.4106185082256</v>
      </c>
      <c r="BT17" s="9">
        <v>45.600072097555099</v>
      </c>
      <c r="BU17" s="9">
        <v>266.99147647755098</v>
      </c>
      <c r="BV17" s="9">
        <v>55.260330372705901</v>
      </c>
      <c r="BW17" s="9">
        <v>54.483044885440599</v>
      </c>
      <c r="BX17" s="4">
        <f t="shared" si="25"/>
        <v>26.444653283893899</v>
      </c>
      <c r="BY17" s="4">
        <f t="shared" si="26"/>
        <v>20.8406961451855</v>
      </c>
      <c r="BZ17" s="4">
        <f t="shared" si="27"/>
        <v>5.6039571387083988</v>
      </c>
      <c r="CA17" s="4">
        <f t="shared" si="28"/>
        <v>240.54682319365801</v>
      </c>
      <c r="CB17" s="4">
        <f t="shared" si="29"/>
        <v>24.759375952369599</v>
      </c>
      <c r="CC17" s="4">
        <f t="shared" si="30"/>
        <v>215.78744724128842</v>
      </c>
      <c r="CD17" s="4">
        <f t="shared" si="31"/>
        <v>266.99147647755098</v>
      </c>
      <c r="CE17" s="4">
        <f t="shared" si="32"/>
        <v>45.600072097555099</v>
      </c>
      <c r="CF17" s="4">
        <f t="shared" si="33"/>
        <v>221.39140437999589</v>
      </c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</row>
    <row r="18" spans="1:204" s="4" customFormat="1" x14ac:dyDescent="0.25">
      <c r="A18">
        <v>16</v>
      </c>
      <c r="B18" t="s">
        <v>65</v>
      </c>
      <c r="C18">
        <v>0</v>
      </c>
      <c r="D18">
        <v>381.44673606558899</v>
      </c>
      <c r="E18">
        <v>378</v>
      </c>
      <c r="F18" s="4">
        <v>-0.23118</v>
      </c>
      <c r="G18" s="4">
        <v>-4.0739999999999998E-2</v>
      </c>
      <c r="H18" s="4">
        <v>-0.13596</v>
      </c>
      <c r="I18" s="4">
        <v>0.19044</v>
      </c>
      <c r="J18" s="4">
        <v>4.8529999999999997E-2</v>
      </c>
      <c r="K18" s="4">
        <f t="shared" si="4"/>
        <v>20.605810838656502</v>
      </c>
      <c r="L18" s="4">
        <v>0.74480000000000002</v>
      </c>
      <c r="M18" s="4">
        <v>1.9897400000000001</v>
      </c>
      <c r="N18" s="4">
        <v>-0.87782000000000004</v>
      </c>
      <c r="O18" s="4">
        <v>1.9803299999999999</v>
      </c>
      <c r="P18" s="4">
        <v>-0.29677999999999999</v>
      </c>
      <c r="Q18" s="4">
        <v>1.96699</v>
      </c>
      <c r="R18" s="4">
        <v>-0.29841000000000001</v>
      </c>
      <c r="S18" s="4">
        <v>1.5959999999999998E-2</v>
      </c>
      <c r="T18" s="4">
        <v>0.98687999999999998</v>
      </c>
      <c r="U18" s="4">
        <v>3.7109999999999997E-2</v>
      </c>
      <c r="V18" s="4">
        <v>0.11165</v>
      </c>
      <c r="W18" s="4">
        <v>4.1480000000000003E-2</v>
      </c>
      <c r="X18" s="4">
        <v>0.11068</v>
      </c>
      <c r="Y18" s="4">
        <f t="shared" si="5"/>
        <v>1.97902</v>
      </c>
      <c r="Z18" s="4">
        <f t="shared" si="6"/>
        <v>-0.4910033333333334</v>
      </c>
      <c r="AA18" s="4">
        <f t="shared" si="7"/>
        <v>3.1516666666666665E-2</v>
      </c>
      <c r="AB18" s="4">
        <f t="shared" si="8"/>
        <v>0.40307000000000004</v>
      </c>
      <c r="AC18" s="9">
        <v>-2.103E-2</v>
      </c>
      <c r="AD18" s="9">
        <v>-0.25225999999999998</v>
      </c>
      <c r="AE18" s="4">
        <f t="shared" si="9"/>
        <v>-0.13664499999999999</v>
      </c>
      <c r="AF18" s="4">
        <f t="shared" si="10"/>
        <v>0.23122999999999999</v>
      </c>
      <c r="AG18" s="9">
        <v>102.92489999999999</v>
      </c>
      <c r="AH18" s="9">
        <v>109.00239999999999</v>
      </c>
      <c r="AI18" s="4">
        <f t="shared" si="11"/>
        <v>105.96365</v>
      </c>
      <c r="AJ18" s="4">
        <f t="shared" si="12"/>
        <v>6.0775000000000006</v>
      </c>
      <c r="AK18" s="9">
        <v>0.20669999999999999</v>
      </c>
      <c r="AL18" s="9">
        <v>11.5845</v>
      </c>
      <c r="AM18" s="9">
        <v>296.98349999999999</v>
      </c>
      <c r="AN18" s="9">
        <v>37.627299999999998</v>
      </c>
      <c r="AO18" s="9">
        <v>47.220500000000001</v>
      </c>
      <c r="AP18" s="9">
        <v>242.1593</v>
      </c>
      <c r="AQ18" s="4">
        <f t="shared" si="13"/>
        <v>18.916999999999998</v>
      </c>
      <c r="AR18" s="4">
        <f t="shared" si="14"/>
        <v>29.4025</v>
      </c>
      <c r="AS18" s="4">
        <f t="shared" si="15"/>
        <v>269.57139999999998</v>
      </c>
      <c r="AT18" s="4">
        <f t="shared" si="16"/>
        <v>37.4206</v>
      </c>
      <c r="AU18" s="4">
        <f t="shared" si="17"/>
        <v>35.636000000000003</v>
      </c>
      <c r="AV18" s="4">
        <f t="shared" si="18"/>
        <v>54.82419999999999</v>
      </c>
      <c r="AW18" s="9">
        <v>10.93</v>
      </c>
      <c r="AX18" s="9">
        <v>3.31</v>
      </c>
      <c r="AY18" s="9">
        <v>7.25</v>
      </c>
      <c r="AZ18" s="9">
        <v>2.56</v>
      </c>
      <c r="BA18" s="9">
        <v>1.0900000000000001</v>
      </c>
      <c r="BB18" s="9">
        <v>1.0900000000000001</v>
      </c>
      <c r="BC18" s="4">
        <f t="shared" si="19"/>
        <v>6.7450000000000001</v>
      </c>
      <c r="BD18" s="4">
        <f t="shared" si="20"/>
        <v>2.2000000000000002</v>
      </c>
      <c r="BE18" s="4">
        <f t="shared" si="21"/>
        <v>4.17</v>
      </c>
      <c r="BF18" s="4">
        <f t="shared" si="22"/>
        <v>8.3699999999999992</v>
      </c>
      <c r="BG18" s="4">
        <f t="shared" si="23"/>
        <v>2.2199999999999998</v>
      </c>
      <c r="BH18" s="4">
        <f t="shared" si="24"/>
        <v>6.16</v>
      </c>
      <c r="BI18" s="4">
        <v>78.110251405939096</v>
      </c>
      <c r="BJ18" s="4">
        <v>330.47043625082398</v>
      </c>
      <c r="BK18" s="4">
        <v>408.58068765676302</v>
      </c>
      <c r="BL18" s="9">
        <v>20.143077740646699</v>
      </c>
      <c r="BM18" s="9">
        <v>26.7165884940589</v>
      </c>
      <c r="BN18" s="9">
        <v>16.072416825407199</v>
      </c>
      <c r="BO18" s="9">
        <v>15.1781683458261</v>
      </c>
      <c r="BP18" s="9">
        <v>112.184444574561</v>
      </c>
      <c r="BQ18" s="9">
        <v>146.24602729668001</v>
      </c>
      <c r="BR18" s="9">
        <v>36.203690810061502</v>
      </c>
      <c r="BS18" s="9">
        <v>26.568940468006499</v>
      </c>
      <c r="BT18" s="9">
        <v>132.327522315208</v>
      </c>
      <c r="BU18" s="9">
        <v>172.96261579073899</v>
      </c>
      <c r="BV18" s="9">
        <v>52.276107635468797</v>
      </c>
      <c r="BW18" s="9">
        <v>41.747108813832703</v>
      </c>
      <c r="BX18" s="4">
        <f t="shared" si="25"/>
        <v>26.7165884940589</v>
      </c>
      <c r="BY18" s="4">
        <f t="shared" si="26"/>
        <v>15.1781683458261</v>
      </c>
      <c r="BZ18" s="4">
        <f t="shared" si="27"/>
        <v>11.538420148232801</v>
      </c>
      <c r="CA18" s="4">
        <f t="shared" si="28"/>
        <v>146.24602729668001</v>
      </c>
      <c r="CB18" s="4">
        <f t="shared" si="29"/>
        <v>26.568940468006499</v>
      </c>
      <c r="CC18" s="4">
        <f t="shared" si="30"/>
        <v>119.67708682867351</v>
      </c>
      <c r="CD18" s="4">
        <f t="shared" si="31"/>
        <v>172.96261579073899</v>
      </c>
      <c r="CE18" s="4">
        <f t="shared" si="32"/>
        <v>41.747108813832703</v>
      </c>
      <c r="CF18" s="4">
        <f t="shared" si="33"/>
        <v>131.21550697690628</v>
      </c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</row>
    <row r="19" spans="1:204" s="6" customFormat="1" x14ac:dyDescent="0.25">
      <c r="A19">
        <v>17</v>
      </c>
      <c r="B19" t="s">
        <v>66</v>
      </c>
      <c r="C19">
        <v>0</v>
      </c>
      <c r="D19">
        <v>378.46501047250302</v>
      </c>
      <c r="E19">
        <v>2</v>
      </c>
      <c r="F19">
        <v>-0.23916999999999999</v>
      </c>
      <c r="G19">
        <v>-6.5009999999999998E-2</v>
      </c>
      <c r="H19">
        <v>-0.15209</v>
      </c>
      <c r="I19">
        <v>0.17416000000000001</v>
      </c>
      <c r="J19">
        <v>6.6409999999999997E-2</v>
      </c>
      <c r="K19" s="2">
        <f t="shared" si="4"/>
        <v>15.05797319680771</v>
      </c>
      <c r="L19">
        <v>2.0000000000000001E-4</v>
      </c>
      <c r="M19">
        <v>1.9888999999999999</v>
      </c>
      <c r="N19">
        <v>-0.88095999999999997</v>
      </c>
      <c r="O19">
        <v>1.98186</v>
      </c>
      <c r="P19">
        <v>-0.29897000000000001</v>
      </c>
      <c r="Q19">
        <v>1.9359900000000001</v>
      </c>
      <c r="R19">
        <v>-0.29692000000000002</v>
      </c>
      <c r="S19">
        <v>1.3339999999999999E-2</v>
      </c>
      <c r="T19">
        <v>0.97757000000000005</v>
      </c>
      <c r="U19">
        <v>1.7989999999999999E-2</v>
      </c>
      <c r="V19">
        <v>0.10872</v>
      </c>
      <c r="W19">
        <v>7.2179999999999994E-2</v>
      </c>
      <c r="X19">
        <v>0.10452</v>
      </c>
      <c r="Y19" s="2">
        <f t="shared" si="5"/>
        <v>1.9689166666666666</v>
      </c>
      <c r="Z19" s="2">
        <f t="shared" si="6"/>
        <v>-0.49228333333333335</v>
      </c>
      <c r="AA19" s="2">
        <f t="shared" si="7"/>
        <v>3.450333333333333E-2</v>
      </c>
      <c r="AB19" s="2">
        <f t="shared" si="8"/>
        <v>0.39693666666666666</v>
      </c>
      <c r="AC19" s="9">
        <v>-0.22070999999999999</v>
      </c>
      <c r="AD19" s="9">
        <v>-1.7590000000000001E-2</v>
      </c>
      <c r="AE19" s="2">
        <f t="shared" si="9"/>
        <v>-0.11914999999999999</v>
      </c>
      <c r="AF19" s="2">
        <f t="shared" si="10"/>
        <v>0.20311999999999999</v>
      </c>
      <c r="AG19" s="9">
        <v>99.526799999999994</v>
      </c>
      <c r="AH19" s="9">
        <v>99.419200000000004</v>
      </c>
      <c r="AI19" s="2">
        <f t="shared" si="11"/>
        <v>99.472999999999999</v>
      </c>
      <c r="AJ19" s="2">
        <f t="shared" si="12"/>
        <v>0.10759999999999081</v>
      </c>
      <c r="AK19" s="9">
        <v>42.7607</v>
      </c>
      <c r="AL19" s="9">
        <v>54.851100000000002</v>
      </c>
      <c r="AM19" s="9">
        <v>200.96860000000001</v>
      </c>
      <c r="AN19" s="9">
        <v>-7.3754999999999997</v>
      </c>
      <c r="AO19" s="9">
        <v>6.1444000000000001</v>
      </c>
      <c r="AP19" s="9">
        <v>299.48869999999999</v>
      </c>
      <c r="AQ19" s="2">
        <f t="shared" si="13"/>
        <v>17.692599999999999</v>
      </c>
      <c r="AR19" s="2">
        <f t="shared" si="14"/>
        <v>30.49775</v>
      </c>
      <c r="AS19" s="2">
        <f t="shared" si="15"/>
        <v>250.22865000000002</v>
      </c>
      <c r="AT19">
        <f t="shared" si="16"/>
        <v>50.136200000000002</v>
      </c>
      <c r="AU19">
        <f t="shared" si="17"/>
        <v>48.706700000000005</v>
      </c>
      <c r="AV19">
        <f t="shared" si="18"/>
        <v>98.520099999999985</v>
      </c>
      <c r="AW19" s="9">
        <v>2.56</v>
      </c>
      <c r="AX19" s="9">
        <v>1.0900000000000001</v>
      </c>
      <c r="AY19" s="9">
        <v>1.0900000000000001</v>
      </c>
      <c r="AZ19" s="9">
        <v>13.48</v>
      </c>
      <c r="BA19" s="9">
        <v>2.44</v>
      </c>
      <c r="BB19" s="9">
        <v>9.3000000000000007</v>
      </c>
      <c r="BC19" s="2">
        <f t="shared" si="19"/>
        <v>8.02</v>
      </c>
      <c r="BD19" s="2">
        <f t="shared" si="20"/>
        <v>1.7650000000000001</v>
      </c>
      <c r="BE19" s="2">
        <f t="shared" si="21"/>
        <v>5.1950000000000003</v>
      </c>
      <c r="BF19">
        <f t="shared" si="22"/>
        <v>10.92</v>
      </c>
      <c r="BG19">
        <f t="shared" si="23"/>
        <v>1.3499999999999999</v>
      </c>
      <c r="BH19">
        <f t="shared" si="24"/>
        <v>8.2100000000000009</v>
      </c>
      <c r="BI19">
        <v>70.670731598616797</v>
      </c>
      <c r="BJ19">
        <v>383.887154423791</v>
      </c>
      <c r="BK19">
        <v>454.55788602240801</v>
      </c>
      <c r="BL19" s="9">
        <v>19.1567896514713</v>
      </c>
      <c r="BM19" s="9">
        <v>16.178053195509801</v>
      </c>
      <c r="BN19" s="9">
        <v>19.1578355561258</v>
      </c>
      <c r="BO19" s="9">
        <v>16.178053195509801</v>
      </c>
      <c r="BP19" s="9">
        <v>101.02404350320499</v>
      </c>
      <c r="BQ19" s="9">
        <v>91.012088805431205</v>
      </c>
      <c r="BR19" s="9">
        <v>100.937033507614</v>
      </c>
      <c r="BS19" s="9">
        <v>90.913988607540006</v>
      </c>
      <c r="BT19" s="9">
        <v>120.18083315467599</v>
      </c>
      <c r="BU19" s="9">
        <v>107.19014200094099</v>
      </c>
      <c r="BV19" s="9">
        <v>120.09486906374001</v>
      </c>
      <c r="BW19" s="9">
        <v>107.092041803049</v>
      </c>
      <c r="BX19" s="2">
        <f t="shared" si="25"/>
        <v>19.1578355561258</v>
      </c>
      <c r="BY19" s="2">
        <f t="shared" si="26"/>
        <v>16.178053195509801</v>
      </c>
      <c r="BZ19" s="2">
        <f t="shared" si="27"/>
        <v>2.9797823606159994</v>
      </c>
      <c r="CA19" s="2">
        <f t="shared" si="28"/>
        <v>101.02404350320499</v>
      </c>
      <c r="CB19" s="2">
        <f t="shared" si="29"/>
        <v>90.913988607540006</v>
      </c>
      <c r="CC19" s="2">
        <f t="shared" si="30"/>
        <v>10.110054895664987</v>
      </c>
      <c r="CD19" s="2">
        <f t="shared" si="31"/>
        <v>120.18083315467599</v>
      </c>
      <c r="CE19" s="2">
        <f t="shared" si="32"/>
        <v>107.092041803049</v>
      </c>
      <c r="CF19" s="2">
        <f t="shared" si="33"/>
        <v>13.088791351626995</v>
      </c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</row>
    <row r="20" spans="1:204" s="5" customFormat="1" x14ac:dyDescent="0.25">
      <c r="A20">
        <v>18</v>
      </c>
      <c r="B20" t="s">
        <v>67</v>
      </c>
      <c r="C20">
        <v>1</v>
      </c>
      <c r="D20">
        <v>377.43388588143</v>
      </c>
      <c r="E20">
        <v>807</v>
      </c>
      <c r="F20" s="16">
        <v>-0.23189000000000001</v>
      </c>
      <c r="G20" s="16">
        <v>-4.1529999999999997E-2</v>
      </c>
      <c r="H20" s="16">
        <v>-0.13671</v>
      </c>
      <c r="I20" s="16">
        <v>0.19036</v>
      </c>
      <c r="J20" s="16">
        <v>4.9090000000000002E-2</v>
      </c>
      <c r="K20" s="4">
        <f t="shared" si="4"/>
        <v>20.370747606437156</v>
      </c>
      <c r="L20" s="16">
        <v>1.8607</v>
      </c>
      <c r="M20" s="16">
        <v>1.99034</v>
      </c>
      <c r="N20" s="16">
        <v>-0.87060000000000004</v>
      </c>
      <c r="O20" s="16">
        <v>1.9790099999999999</v>
      </c>
      <c r="P20" s="16">
        <v>-0.28866999999999998</v>
      </c>
      <c r="Q20" s="4">
        <v>1.9781200000000001</v>
      </c>
      <c r="R20" s="4">
        <v>-0.28632999999999997</v>
      </c>
      <c r="S20" s="4">
        <v>1.549E-2</v>
      </c>
      <c r="T20" s="4">
        <v>0.99912999999999996</v>
      </c>
      <c r="U20" s="4">
        <v>3.2230000000000002E-2</v>
      </c>
      <c r="V20" s="4">
        <v>0.12087000000000001</v>
      </c>
      <c r="W20" s="4">
        <v>3.8170000000000003E-2</v>
      </c>
      <c r="X20" s="4">
        <v>0.12334000000000001</v>
      </c>
      <c r="Y20" s="4">
        <f t="shared" si="5"/>
        <v>1.9824900000000001</v>
      </c>
      <c r="Z20" s="4">
        <f t="shared" si="6"/>
        <v>-0.48186666666666667</v>
      </c>
      <c r="AA20" s="4">
        <f t="shared" si="7"/>
        <v>2.8629999999999999E-2</v>
      </c>
      <c r="AB20" s="4">
        <f t="shared" si="8"/>
        <v>0.41444666666666663</v>
      </c>
      <c r="AC20" s="9">
        <v>-1.333E-2</v>
      </c>
      <c r="AD20" s="9">
        <v>-0.26274999999999998</v>
      </c>
      <c r="AE20" s="4">
        <f t="shared" si="9"/>
        <v>-0.13804</v>
      </c>
      <c r="AF20" s="4">
        <f t="shared" si="10"/>
        <v>0.24941999999999998</v>
      </c>
      <c r="AG20" s="9">
        <v>97.621799999999993</v>
      </c>
      <c r="AH20" s="9">
        <v>110.36660000000001</v>
      </c>
      <c r="AI20" s="4">
        <f t="shared" si="11"/>
        <v>103.99420000000001</v>
      </c>
      <c r="AJ20" s="4">
        <f t="shared" si="12"/>
        <v>12.744800000000012</v>
      </c>
      <c r="AK20" s="9">
        <v>-1.0602</v>
      </c>
      <c r="AL20" s="9">
        <v>8.9603999999999999</v>
      </c>
      <c r="AM20" s="9">
        <v>284.96519999999998</v>
      </c>
      <c r="AN20" s="9">
        <v>37.787399999999998</v>
      </c>
      <c r="AO20" s="9">
        <v>42.47</v>
      </c>
      <c r="AP20" s="9">
        <v>250.84229999999999</v>
      </c>
      <c r="AQ20" s="4">
        <f t="shared" si="13"/>
        <v>18.363599999999998</v>
      </c>
      <c r="AR20" s="4">
        <f t="shared" si="14"/>
        <v>25.715199999999999</v>
      </c>
      <c r="AS20" s="4">
        <f t="shared" si="15"/>
        <v>267.90375</v>
      </c>
      <c r="AT20" s="4">
        <f t="shared" si="16"/>
        <v>38.8476</v>
      </c>
      <c r="AU20" s="4">
        <f t="shared" si="17"/>
        <v>33.509599999999999</v>
      </c>
      <c r="AV20" s="4">
        <f t="shared" si="18"/>
        <v>34.122899999999987</v>
      </c>
      <c r="AW20" s="9">
        <v>4.6100000000000003</v>
      </c>
      <c r="AX20" s="9">
        <v>2.08</v>
      </c>
      <c r="AY20" s="9">
        <v>7.22</v>
      </c>
      <c r="AZ20" s="9">
        <v>2.56</v>
      </c>
      <c r="BA20" s="9">
        <v>1.0900000000000001</v>
      </c>
      <c r="BB20" s="9">
        <v>1.0900000000000001</v>
      </c>
      <c r="BC20" s="4">
        <f t="shared" si="19"/>
        <v>3.585</v>
      </c>
      <c r="BD20" s="4">
        <f t="shared" si="20"/>
        <v>1.585</v>
      </c>
      <c r="BE20" s="4">
        <f t="shared" si="21"/>
        <v>4.1550000000000002</v>
      </c>
      <c r="BF20" s="4">
        <f t="shared" si="22"/>
        <v>2.0500000000000003</v>
      </c>
      <c r="BG20" s="4">
        <f t="shared" si="23"/>
        <v>0.99</v>
      </c>
      <c r="BH20" s="4">
        <f t="shared" si="24"/>
        <v>6.13</v>
      </c>
      <c r="BI20" s="4">
        <v>105.330965943457</v>
      </c>
      <c r="BJ20" s="4">
        <v>311.99656952376398</v>
      </c>
      <c r="BK20" s="4">
        <v>417.32753546722199</v>
      </c>
      <c r="BL20" s="9">
        <v>33.984579938046402</v>
      </c>
      <c r="BM20" s="9">
        <v>37.376448732527798</v>
      </c>
      <c r="BN20" s="9">
        <v>17.684155897962199</v>
      </c>
      <c r="BO20" s="9">
        <v>16.285781374921299</v>
      </c>
      <c r="BP20" s="9">
        <v>144.060165040953</v>
      </c>
      <c r="BQ20" s="9">
        <v>147.72427245587599</v>
      </c>
      <c r="BR20" s="9">
        <v>11.6102744781511</v>
      </c>
      <c r="BS20" s="9">
        <v>3.1557389472585902</v>
      </c>
      <c r="BT20" s="9">
        <v>178.04474497899901</v>
      </c>
      <c r="BU20" s="9">
        <v>185.10072118840301</v>
      </c>
      <c r="BV20" s="9">
        <v>29.2944303761134</v>
      </c>
      <c r="BW20" s="9">
        <v>19.441520322179901</v>
      </c>
      <c r="BX20" s="4">
        <f t="shared" si="25"/>
        <v>37.376448732527798</v>
      </c>
      <c r="BY20" s="4">
        <f t="shared" si="26"/>
        <v>16.285781374921299</v>
      </c>
      <c r="BZ20" s="4">
        <f t="shared" si="27"/>
        <v>21.090667357606499</v>
      </c>
      <c r="CA20" s="4">
        <f t="shared" si="28"/>
        <v>147.72427245587599</v>
      </c>
      <c r="CB20" s="4">
        <f t="shared" si="29"/>
        <v>3.1557389472585902</v>
      </c>
      <c r="CC20" s="4">
        <f t="shared" si="30"/>
        <v>144.56853350861741</v>
      </c>
      <c r="CD20" s="4">
        <f t="shared" si="31"/>
        <v>185.10072118840301</v>
      </c>
      <c r="CE20" s="4">
        <f t="shared" si="32"/>
        <v>19.441520322179901</v>
      </c>
      <c r="CF20" s="4">
        <f t="shared" si="33"/>
        <v>165.6592008662231</v>
      </c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</row>
    <row r="21" spans="1:204" s="4" customFormat="1" x14ac:dyDescent="0.25">
      <c r="A21">
        <v>19</v>
      </c>
      <c r="B21" t="s">
        <v>68</v>
      </c>
      <c r="C21">
        <v>0</v>
      </c>
      <c r="D21">
        <v>375.45782871845603</v>
      </c>
      <c r="E21">
        <v>348</v>
      </c>
      <c r="F21" s="4">
        <v>-0.25236999999999998</v>
      </c>
      <c r="G21" s="4">
        <v>7.6600000000000001E-3</v>
      </c>
      <c r="H21" s="4">
        <v>-0.12235</v>
      </c>
      <c r="I21" s="4">
        <v>0.26002999999999998</v>
      </c>
      <c r="J21" s="4">
        <v>2.879E-2</v>
      </c>
      <c r="K21" s="4">
        <f t="shared" si="4"/>
        <v>34.734282737061477</v>
      </c>
      <c r="L21" s="4">
        <v>1.7483</v>
      </c>
      <c r="M21" s="4">
        <v>1.9912099999999999</v>
      </c>
      <c r="N21" s="4">
        <v>-0.89207999999999998</v>
      </c>
      <c r="O21" s="4">
        <v>1.98238</v>
      </c>
      <c r="P21" s="4">
        <v>-0.30642999999999998</v>
      </c>
      <c r="Q21" s="4">
        <v>1.97035</v>
      </c>
      <c r="R21" s="4">
        <v>-0.30630000000000002</v>
      </c>
      <c r="S21" s="4">
        <v>1.482E-2</v>
      </c>
      <c r="T21" s="4">
        <v>0.98650000000000004</v>
      </c>
      <c r="U21" s="4">
        <v>4.0500000000000001E-2</v>
      </c>
      <c r="V21" s="4">
        <v>0.10063</v>
      </c>
      <c r="W21" s="4">
        <v>2.0389999999999998E-2</v>
      </c>
      <c r="X21" s="4">
        <v>0.10152</v>
      </c>
      <c r="Y21" s="4">
        <f t="shared" si="5"/>
        <v>1.9813133333333333</v>
      </c>
      <c r="Z21" s="4">
        <f t="shared" si="6"/>
        <v>-0.50160333333333329</v>
      </c>
      <c r="AA21" s="4">
        <f t="shared" si="7"/>
        <v>2.5236666666666668E-2</v>
      </c>
      <c r="AB21" s="4">
        <f t="shared" si="8"/>
        <v>0.39621666666666672</v>
      </c>
      <c r="AC21" s="9">
        <v>-4.3619999999999999E-2</v>
      </c>
      <c r="AD21" s="9">
        <v>-0.24482999999999999</v>
      </c>
      <c r="AE21" s="4">
        <f t="shared" si="9"/>
        <v>-0.14422499999999999</v>
      </c>
      <c r="AF21" s="4">
        <f t="shared" si="10"/>
        <v>0.20121</v>
      </c>
      <c r="AG21" s="9">
        <v>100.9684</v>
      </c>
      <c r="AH21" s="9">
        <v>105.913</v>
      </c>
      <c r="AI21" s="4">
        <f t="shared" si="11"/>
        <v>103.44069999999999</v>
      </c>
      <c r="AJ21" s="4">
        <f t="shared" si="12"/>
        <v>4.9445999999999941</v>
      </c>
      <c r="AK21" s="9">
        <v>0.42559999999999998</v>
      </c>
      <c r="AL21" s="9">
        <v>10.6304</v>
      </c>
      <c r="AM21" s="9">
        <v>291.84910000000002</v>
      </c>
      <c r="AN21" s="9">
        <v>34.7485</v>
      </c>
      <c r="AO21" s="9">
        <v>45.213900000000002</v>
      </c>
      <c r="AP21" s="9">
        <v>237.77680000000001</v>
      </c>
      <c r="AQ21" s="4">
        <f t="shared" si="13"/>
        <v>17.587050000000001</v>
      </c>
      <c r="AR21" s="4">
        <f t="shared" si="14"/>
        <v>27.922150000000002</v>
      </c>
      <c r="AS21" s="4">
        <f t="shared" si="15"/>
        <v>264.81295</v>
      </c>
      <c r="AT21" s="4">
        <f t="shared" si="16"/>
        <v>34.322899999999997</v>
      </c>
      <c r="AU21" s="4">
        <f t="shared" si="17"/>
        <v>34.583500000000001</v>
      </c>
      <c r="AV21" s="4">
        <f t="shared" si="18"/>
        <v>54.072300000000013</v>
      </c>
      <c r="AW21" s="9">
        <v>5.56</v>
      </c>
      <c r="AX21" s="9">
        <v>1.76</v>
      </c>
      <c r="AY21" s="9">
        <v>9.6199999999999992</v>
      </c>
      <c r="AZ21" s="9">
        <v>2.56</v>
      </c>
      <c r="BA21" s="9">
        <v>1.0900000000000001</v>
      </c>
      <c r="BB21" s="9">
        <v>1.0900000000000001</v>
      </c>
      <c r="BC21" s="4">
        <f t="shared" si="19"/>
        <v>4.0599999999999996</v>
      </c>
      <c r="BD21" s="4">
        <f t="shared" si="20"/>
        <v>1.425</v>
      </c>
      <c r="BE21" s="4">
        <f t="shared" si="21"/>
        <v>5.3549999999999995</v>
      </c>
      <c r="BF21" s="4">
        <f t="shared" si="22"/>
        <v>2.9999999999999996</v>
      </c>
      <c r="BG21" s="4">
        <f t="shared" si="23"/>
        <v>0.66999999999999993</v>
      </c>
      <c r="BH21" s="4">
        <f t="shared" si="24"/>
        <v>8.5299999999999994</v>
      </c>
      <c r="BI21" s="4">
        <v>86.1124679173722</v>
      </c>
      <c r="BJ21" s="4">
        <v>337.32381379236301</v>
      </c>
      <c r="BK21" s="4">
        <v>423.436281709735</v>
      </c>
      <c r="BL21" s="9">
        <v>15.4752052676987</v>
      </c>
      <c r="BM21" s="9">
        <v>15.959459122723301</v>
      </c>
      <c r="BN21" s="9">
        <v>32.6792909292543</v>
      </c>
      <c r="BO21" s="9">
        <v>21.9985125976958</v>
      </c>
      <c r="BP21" s="9">
        <v>0.97781895792600204</v>
      </c>
      <c r="BQ21" s="9">
        <v>4.0169660842971</v>
      </c>
      <c r="BR21" s="9">
        <v>289.75452065451998</v>
      </c>
      <c r="BS21" s="9">
        <v>42.574508095619798</v>
      </c>
      <c r="BT21" s="9">
        <v>16.453024225624699</v>
      </c>
      <c r="BU21" s="9">
        <v>19.976425207020402</v>
      </c>
      <c r="BV21" s="9">
        <v>322.43381158377503</v>
      </c>
      <c r="BW21" s="9">
        <v>64.573020693315598</v>
      </c>
      <c r="BX21" s="4">
        <f t="shared" si="25"/>
        <v>32.6792909292543</v>
      </c>
      <c r="BY21" s="4">
        <f t="shared" si="26"/>
        <v>15.4752052676987</v>
      </c>
      <c r="BZ21" s="4">
        <f t="shared" si="27"/>
        <v>17.204085661555602</v>
      </c>
      <c r="CA21" s="4">
        <f t="shared" si="28"/>
        <v>289.75452065451998</v>
      </c>
      <c r="CB21" s="4">
        <f t="shared" si="29"/>
        <v>0.97781895792600204</v>
      </c>
      <c r="CC21" s="4">
        <f t="shared" si="30"/>
        <v>288.77670169659399</v>
      </c>
      <c r="CD21" s="4">
        <f t="shared" si="31"/>
        <v>322.43381158377503</v>
      </c>
      <c r="CE21" s="4">
        <f t="shared" si="32"/>
        <v>16.453024225624699</v>
      </c>
      <c r="CF21" s="4">
        <f t="shared" si="33"/>
        <v>305.98078735815034</v>
      </c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</row>
    <row r="22" spans="1:204" s="4" customFormat="1" x14ac:dyDescent="0.25">
      <c r="A22">
        <v>20</v>
      </c>
      <c r="B22" t="s">
        <v>69</v>
      </c>
      <c r="C22">
        <v>0</v>
      </c>
      <c r="D22">
        <v>365.38005600012002</v>
      </c>
      <c r="E22">
        <v>439</v>
      </c>
      <c r="F22" s="4">
        <v>-0.23538000000000001</v>
      </c>
      <c r="G22" s="4">
        <v>-4.453E-2</v>
      </c>
      <c r="H22" s="4">
        <v>-0.13994999999999999</v>
      </c>
      <c r="I22" s="4">
        <v>0.19084999999999999</v>
      </c>
      <c r="J22" s="4">
        <v>5.1319999999999998E-2</v>
      </c>
      <c r="K22" s="4">
        <f t="shared" si="4"/>
        <v>19.485580670303975</v>
      </c>
      <c r="L22" s="4">
        <v>0.86319999999999997</v>
      </c>
      <c r="M22" s="4">
        <v>1.9906900000000001</v>
      </c>
      <c r="N22" s="4">
        <v>-0.88092999999999999</v>
      </c>
      <c r="O22" s="4">
        <v>1.9803599999999999</v>
      </c>
      <c r="P22" s="4">
        <v>-0.29593000000000003</v>
      </c>
      <c r="Q22" s="4">
        <v>1.9666300000000001</v>
      </c>
      <c r="R22" s="4">
        <v>-0.2949</v>
      </c>
      <c r="S22" s="4">
        <v>1.575E-2</v>
      </c>
      <c r="T22" s="4">
        <v>0.98246999999999995</v>
      </c>
      <c r="U22" s="4">
        <v>4.0460000000000003E-2</v>
      </c>
      <c r="V22" s="4">
        <v>0.11235000000000001</v>
      </c>
      <c r="W22" s="4">
        <v>2.215E-2</v>
      </c>
      <c r="X22" s="4">
        <v>0.11391</v>
      </c>
      <c r="Y22" s="4">
        <f t="shared" si="5"/>
        <v>1.9792266666666667</v>
      </c>
      <c r="Z22" s="4">
        <f t="shared" si="6"/>
        <v>-0.49058666666666667</v>
      </c>
      <c r="AA22" s="4">
        <f t="shared" si="7"/>
        <v>2.6120000000000001E-2</v>
      </c>
      <c r="AB22" s="4">
        <f t="shared" si="8"/>
        <v>0.40290999999999993</v>
      </c>
      <c r="AC22" s="9">
        <v>-4.3159999999999997E-2</v>
      </c>
      <c r="AD22" s="9">
        <v>-0.23425000000000001</v>
      </c>
      <c r="AE22" s="4">
        <f t="shared" si="9"/>
        <v>-0.13870499999999999</v>
      </c>
      <c r="AF22" s="4">
        <f t="shared" si="10"/>
        <v>0.19109000000000001</v>
      </c>
      <c r="AG22" s="9">
        <v>100.6609</v>
      </c>
      <c r="AH22" s="9">
        <v>104.91070000000001</v>
      </c>
      <c r="AI22" s="4">
        <f t="shared" si="11"/>
        <v>102.78579999999999</v>
      </c>
      <c r="AJ22" s="4">
        <f t="shared" si="12"/>
        <v>4.2498000000000076</v>
      </c>
      <c r="AK22" s="9">
        <v>5.5327999999999999</v>
      </c>
      <c r="AL22" s="9">
        <v>6.4923000000000002</v>
      </c>
      <c r="AM22" s="9">
        <v>289.95769999999999</v>
      </c>
      <c r="AN22" s="9">
        <v>39.4572</v>
      </c>
      <c r="AO22" s="9">
        <v>49.594999999999999</v>
      </c>
      <c r="AP22" s="9">
        <v>225.6798</v>
      </c>
      <c r="AQ22" s="4">
        <f t="shared" si="13"/>
        <v>22.495000000000001</v>
      </c>
      <c r="AR22" s="4">
        <f t="shared" si="14"/>
        <v>28.04365</v>
      </c>
      <c r="AS22" s="4">
        <f t="shared" si="15"/>
        <v>257.81875000000002</v>
      </c>
      <c r="AT22" s="4">
        <f t="shared" si="16"/>
        <v>33.924399999999999</v>
      </c>
      <c r="AU22" s="4">
        <f t="shared" si="17"/>
        <v>43.102699999999999</v>
      </c>
      <c r="AV22" s="4">
        <f t="shared" si="18"/>
        <v>64.277899999999988</v>
      </c>
      <c r="AW22" s="9">
        <v>5.58</v>
      </c>
      <c r="AX22" s="9">
        <v>1.87</v>
      </c>
      <c r="AY22" s="9">
        <v>6.87</v>
      </c>
      <c r="AZ22" s="9">
        <v>2.56</v>
      </c>
      <c r="BA22" s="9">
        <v>1.0900000000000001</v>
      </c>
      <c r="BB22" s="9">
        <v>1.0900000000000001</v>
      </c>
      <c r="BC22" s="4">
        <f t="shared" si="19"/>
        <v>4.07</v>
      </c>
      <c r="BD22" s="4">
        <f t="shared" si="20"/>
        <v>1.48</v>
      </c>
      <c r="BE22" s="4">
        <f t="shared" si="21"/>
        <v>3.98</v>
      </c>
      <c r="BF22" s="4">
        <f t="shared" si="22"/>
        <v>3.02</v>
      </c>
      <c r="BG22" s="4">
        <f t="shared" si="23"/>
        <v>0.78</v>
      </c>
      <c r="BH22" s="4">
        <f t="shared" si="24"/>
        <v>5.78</v>
      </c>
      <c r="BI22" s="4">
        <v>110.477862748158</v>
      </c>
      <c r="BJ22" s="4">
        <v>282.97003227937603</v>
      </c>
      <c r="BK22" s="4">
        <v>393.447895027534</v>
      </c>
      <c r="BL22" s="9">
        <v>33.074642888648</v>
      </c>
      <c r="BM22" s="9">
        <v>39.300913296772499</v>
      </c>
      <c r="BN22" s="9">
        <v>19.163065079398201</v>
      </c>
      <c r="BO22" s="9">
        <v>18.939241483339298</v>
      </c>
      <c r="BP22" s="9">
        <v>86.511359387820804</v>
      </c>
      <c r="BQ22" s="9">
        <v>171.321758530214</v>
      </c>
      <c r="BR22" s="9">
        <v>10.759493384150201</v>
      </c>
      <c r="BS22" s="9">
        <v>14.3774209771904</v>
      </c>
      <c r="BT22" s="9">
        <v>119.58600227646799</v>
      </c>
      <c r="BU22" s="9">
        <v>210.62267182698699</v>
      </c>
      <c r="BV22" s="9">
        <v>29.922558463548398</v>
      </c>
      <c r="BW22" s="9">
        <v>33.316662460529699</v>
      </c>
      <c r="BX22" s="4">
        <f t="shared" si="25"/>
        <v>39.300913296772499</v>
      </c>
      <c r="BY22" s="4">
        <f t="shared" si="26"/>
        <v>18.939241483339298</v>
      </c>
      <c r="BZ22" s="4">
        <f t="shared" si="27"/>
        <v>20.361671813433201</v>
      </c>
      <c r="CA22" s="4">
        <f t="shared" si="28"/>
        <v>171.321758530214</v>
      </c>
      <c r="CB22" s="4">
        <f t="shared" si="29"/>
        <v>10.759493384150201</v>
      </c>
      <c r="CC22" s="4">
        <f t="shared" si="30"/>
        <v>160.56226514606379</v>
      </c>
      <c r="CD22" s="4">
        <f t="shared" si="31"/>
        <v>210.62267182698699</v>
      </c>
      <c r="CE22" s="4">
        <f t="shared" si="32"/>
        <v>29.922558463548398</v>
      </c>
      <c r="CF22" s="4">
        <f t="shared" si="33"/>
        <v>180.70011336343859</v>
      </c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</row>
    <row r="23" spans="1:204" s="4" customFormat="1" x14ac:dyDescent="0.25">
      <c r="A23">
        <v>21</v>
      </c>
      <c r="B23" t="s">
        <v>70</v>
      </c>
      <c r="C23">
        <v>0</v>
      </c>
      <c r="D23">
        <v>364.52131139726299</v>
      </c>
      <c r="E23">
        <v>103</v>
      </c>
      <c r="F23" s="4">
        <v>-0.22025</v>
      </c>
      <c r="G23" s="4">
        <v>-6.2700000000000004E-3</v>
      </c>
      <c r="H23" s="4">
        <v>-0.11326</v>
      </c>
      <c r="I23" s="4">
        <v>0.21398</v>
      </c>
      <c r="J23" s="4">
        <v>2.997E-2</v>
      </c>
      <c r="K23" s="4">
        <f t="shared" si="4"/>
        <v>33.366700033366698</v>
      </c>
      <c r="L23" s="4">
        <v>1.7722</v>
      </c>
      <c r="M23" s="4">
        <v>1.98973</v>
      </c>
      <c r="N23" s="4">
        <v>-0.88290999999999997</v>
      </c>
      <c r="O23" s="4">
        <v>1.9810399999999999</v>
      </c>
      <c r="P23" s="4">
        <v>-0.29958000000000001</v>
      </c>
      <c r="Q23" s="4">
        <v>1.97279</v>
      </c>
      <c r="R23" s="4">
        <v>-0.30109999999999998</v>
      </c>
      <c r="S23" s="4">
        <v>1.6070000000000001E-2</v>
      </c>
      <c r="T23" s="4">
        <v>0.98524999999999996</v>
      </c>
      <c r="U23" s="4">
        <v>3.5270000000000003E-2</v>
      </c>
      <c r="V23" s="4">
        <v>0.11212</v>
      </c>
      <c r="W23" s="4">
        <v>2.647E-2</v>
      </c>
      <c r="X23" s="4">
        <v>0.11398</v>
      </c>
      <c r="Y23" s="4">
        <f t="shared" si="5"/>
        <v>1.9811866666666667</v>
      </c>
      <c r="Z23" s="4">
        <f t="shared" si="6"/>
        <v>-0.49452999999999997</v>
      </c>
      <c r="AA23" s="4">
        <f t="shared" si="7"/>
        <v>2.5936666666666667E-2</v>
      </c>
      <c r="AB23" s="4">
        <f t="shared" si="8"/>
        <v>0.40378333333333333</v>
      </c>
      <c r="AC23" s="9">
        <v>-3.2419999999999997E-2</v>
      </c>
      <c r="AD23" s="9">
        <v>-0.24748999999999999</v>
      </c>
      <c r="AE23" s="4">
        <f t="shared" si="9"/>
        <v>-0.139955</v>
      </c>
      <c r="AF23" s="4">
        <f t="shared" si="10"/>
        <v>0.21506999999999998</v>
      </c>
      <c r="AG23" s="9">
        <v>93.970600000000005</v>
      </c>
      <c r="AH23" s="9">
        <v>106.5909</v>
      </c>
      <c r="AI23" s="4">
        <f t="shared" si="11"/>
        <v>100.28075000000001</v>
      </c>
      <c r="AJ23" s="4">
        <f t="shared" si="12"/>
        <v>12.6203</v>
      </c>
      <c r="AK23" s="9">
        <v>-11.407299999999999</v>
      </c>
      <c r="AL23" s="9">
        <v>-6.2096</v>
      </c>
      <c r="AM23" s="9">
        <v>299.52859999999998</v>
      </c>
      <c r="AN23" s="9">
        <v>42.604300000000002</v>
      </c>
      <c r="AO23" s="9">
        <v>51.990600000000001</v>
      </c>
      <c r="AP23" s="9">
        <v>225.17789999999999</v>
      </c>
      <c r="AQ23" s="4">
        <f t="shared" si="13"/>
        <v>15.598500000000001</v>
      </c>
      <c r="AR23" s="4">
        <f t="shared" si="14"/>
        <v>22.890499999999999</v>
      </c>
      <c r="AS23" s="4">
        <f t="shared" si="15"/>
        <v>262.35325</v>
      </c>
      <c r="AT23" s="4">
        <f t="shared" si="16"/>
        <v>54.011600000000001</v>
      </c>
      <c r="AU23" s="4">
        <f t="shared" si="17"/>
        <v>58.200200000000002</v>
      </c>
      <c r="AV23" s="4">
        <f t="shared" si="18"/>
        <v>74.350699999999989</v>
      </c>
      <c r="AW23" s="9">
        <v>6.67</v>
      </c>
      <c r="AX23" s="9">
        <v>2.2200000000000002</v>
      </c>
      <c r="AY23" s="9">
        <v>15.11</v>
      </c>
      <c r="AZ23" s="9">
        <v>2.56</v>
      </c>
      <c r="BA23" s="9">
        <v>1.0900000000000001</v>
      </c>
      <c r="BB23" s="9">
        <v>1.0900000000000001</v>
      </c>
      <c r="BC23" s="4">
        <f t="shared" si="19"/>
        <v>4.6150000000000002</v>
      </c>
      <c r="BD23" s="4">
        <f t="shared" si="20"/>
        <v>1.6550000000000002</v>
      </c>
      <c r="BE23" s="4">
        <f t="shared" si="21"/>
        <v>8.1</v>
      </c>
      <c r="BF23" s="4">
        <f t="shared" si="22"/>
        <v>4.1099999999999994</v>
      </c>
      <c r="BG23" s="4">
        <f t="shared" si="23"/>
        <v>1.1300000000000001</v>
      </c>
      <c r="BH23" s="4">
        <f t="shared" si="24"/>
        <v>14.02</v>
      </c>
      <c r="BI23" s="4">
        <v>86.062264493957102</v>
      </c>
      <c r="BJ23" s="4">
        <v>320.91049386654299</v>
      </c>
      <c r="BK23" s="4">
        <v>406.97275836049999</v>
      </c>
      <c r="BL23" s="9">
        <v>19.506121806067899</v>
      </c>
      <c r="BM23" s="9">
        <v>25.902874672872802</v>
      </c>
      <c r="BN23" s="9">
        <v>21.948309174280698</v>
      </c>
      <c r="BO23" s="9">
        <v>18.7049588407356</v>
      </c>
      <c r="BP23" s="9">
        <v>11.441960849525699</v>
      </c>
      <c r="BQ23" s="9">
        <v>253.82041392103801</v>
      </c>
      <c r="BR23" s="9">
        <v>48.343475992991301</v>
      </c>
      <c r="BS23" s="9">
        <v>7.3046431029879004</v>
      </c>
      <c r="BT23" s="9">
        <v>30.948082655593701</v>
      </c>
      <c r="BU23" s="9">
        <v>279.72328859391001</v>
      </c>
      <c r="BV23" s="9">
        <v>70.291785167271996</v>
      </c>
      <c r="BW23" s="9">
        <v>26.009601943723499</v>
      </c>
      <c r="BX23" s="4">
        <f t="shared" si="25"/>
        <v>25.902874672872802</v>
      </c>
      <c r="BY23" s="4">
        <f t="shared" si="26"/>
        <v>18.7049588407356</v>
      </c>
      <c r="BZ23" s="4">
        <f t="shared" si="27"/>
        <v>7.1979158321372019</v>
      </c>
      <c r="CA23" s="4">
        <f t="shared" si="28"/>
        <v>253.82041392103801</v>
      </c>
      <c r="CB23" s="4">
        <f t="shared" si="29"/>
        <v>7.3046431029879004</v>
      </c>
      <c r="CC23" s="4">
        <f t="shared" si="30"/>
        <v>246.5157708180501</v>
      </c>
      <c r="CD23" s="4">
        <f t="shared" si="31"/>
        <v>279.72328859391001</v>
      </c>
      <c r="CE23" s="4">
        <f t="shared" si="32"/>
        <v>26.009601943723499</v>
      </c>
      <c r="CF23" s="4">
        <f t="shared" si="33"/>
        <v>253.7136866501865</v>
      </c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</row>
    <row r="24" spans="1:204" s="5" customFormat="1" x14ac:dyDescent="0.25">
      <c r="A24">
        <v>22</v>
      </c>
      <c r="B24" t="s">
        <v>71</v>
      </c>
      <c r="C24">
        <v>0</v>
      </c>
      <c r="D24">
        <v>364.43185378837597</v>
      </c>
      <c r="E24">
        <v>1206</v>
      </c>
      <c r="F24" s="16">
        <v>-0.25530000000000003</v>
      </c>
      <c r="G24" s="16">
        <v>1.6539999999999999E-2</v>
      </c>
      <c r="H24" s="16">
        <v>-0.11938</v>
      </c>
      <c r="I24" s="16">
        <v>0.27184000000000003</v>
      </c>
      <c r="J24" s="16">
        <v>2.6210000000000001E-2</v>
      </c>
      <c r="K24" s="4">
        <f t="shared" si="4"/>
        <v>38.153376573826783</v>
      </c>
      <c r="L24" s="16">
        <v>2.3412999999999999</v>
      </c>
      <c r="M24" s="16">
        <v>1.99089</v>
      </c>
      <c r="N24" s="16">
        <v>-0.87744999999999995</v>
      </c>
      <c r="O24" s="16">
        <v>1.98031</v>
      </c>
      <c r="P24" s="16">
        <v>-0.29383999999999999</v>
      </c>
      <c r="Q24" s="4">
        <v>1.9680500000000001</v>
      </c>
      <c r="R24" s="4">
        <v>-0.29298999999999997</v>
      </c>
      <c r="S24" s="4">
        <v>1.555E-2</v>
      </c>
      <c r="T24" s="4">
        <v>0.99965000000000004</v>
      </c>
      <c r="U24" s="4">
        <v>3.7810000000000003E-2</v>
      </c>
      <c r="V24" s="4">
        <v>0.11421000000000001</v>
      </c>
      <c r="W24" s="4">
        <v>2.0129999999999999E-2</v>
      </c>
      <c r="X24" s="4">
        <v>0.11608</v>
      </c>
      <c r="Y24" s="4">
        <f t="shared" si="5"/>
        <v>1.9797500000000001</v>
      </c>
      <c r="Z24" s="4">
        <f t="shared" si="6"/>
        <v>-0.48809333333333332</v>
      </c>
      <c r="AA24" s="4">
        <f t="shared" si="7"/>
        <v>2.4496666666666667E-2</v>
      </c>
      <c r="AB24" s="4">
        <f t="shared" si="8"/>
        <v>0.40998000000000001</v>
      </c>
      <c r="AC24" s="9">
        <v>-7.2620000000000004E-2</v>
      </c>
      <c r="AD24" s="9">
        <v>-0.22867000000000001</v>
      </c>
      <c r="AE24" s="4">
        <f t="shared" si="9"/>
        <v>-0.150645</v>
      </c>
      <c r="AF24" s="4">
        <f t="shared" si="10"/>
        <v>0.15605000000000002</v>
      </c>
      <c r="AG24" s="9">
        <v>103.05110000000001</v>
      </c>
      <c r="AH24" s="9">
        <v>98.038200000000003</v>
      </c>
      <c r="AI24" s="4">
        <f t="shared" si="11"/>
        <v>100.54465</v>
      </c>
      <c r="AJ24" s="4">
        <f t="shared" si="12"/>
        <v>5.0129000000000019</v>
      </c>
      <c r="AK24" s="9">
        <v>3.2873999999999999</v>
      </c>
      <c r="AL24" s="9">
        <v>14.4489</v>
      </c>
      <c r="AM24" s="9">
        <v>291.4169</v>
      </c>
      <c r="AN24" s="9">
        <v>20.486000000000001</v>
      </c>
      <c r="AO24" s="9">
        <v>39.027900000000002</v>
      </c>
      <c r="AP24" s="9">
        <v>234.60059999999999</v>
      </c>
      <c r="AQ24" s="4">
        <f t="shared" si="13"/>
        <v>11.886700000000001</v>
      </c>
      <c r="AR24" s="4">
        <f t="shared" si="14"/>
        <v>26.738400000000002</v>
      </c>
      <c r="AS24" s="4">
        <f t="shared" si="15"/>
        <v>263.00874999999996</v>
      </c>
      <c r="AT24" s="4">
        <f t="shared" si="16"/>
        <v>17.198599999999999</v>
      </c>
      <c r="AU24" s="4">
        <f t="shared" si="17"/>
        <v>24.579000000000001</v>
      </c>
      <c r="AV24" s="4">
        <f t="shared" si="18"/>
        <v>56.816300000000012</v>
      </c>
      <c r="AW24" s="9">
        <v>5.03</v>
      </c>
      <c r="AX24" s="9">
        <v>1.7</v>
      </c>
      <c r="AY24" s="9">
        <v>8.5399999999999991</v>
      </c>
      <c r="AZ24" s="9">
        <v>2.57</v>
      </c>
      <c r="BA24" s="9">
        <v>1.0900000000000001</v>
      </c>
      <c r="BB24" s="9">
        <v>1.0900000000000001</v>
      </c>
      <c r="BC24" s="4">
        <f t="shared" si="19"/>
        <v>3.8</v>
      </c>
      <c r="BD24" s="4">
        <f t="shared" si="20"/>
        <v>1.395</v>
      </c>
      <c r="BE24" s="4">
        <f t="shared" si="21"/>
        <v>4.8149999999999995</v>
      </c>
      <c r="BF24" s="4">
        <f t="shared" si="22"/>
        <v>2.4600000000000004</v>
      </c>
      <c r="BG24" s="4">
        <f t="shared" si="23"/>
        <v>0.60999999999999988</v>
      </c>
      <c r="BH24" s="4">
        <f t="shared" si="24"/>
        <v>7.4499999999999993</v>
      </c>
      <c r="BI24" s="4">
        <v>92.806257706049607</v>
      </c>
      <c r="BJ24" s="4">
        <v>312.93315061172001</v>
      </c>
      <c r="BK24" s="4">
        <v>405.73940831777003</v>
      </c>
      <c r="BL24" s="9">
        <v>15.2984473810914</v>
      </c>
      <c r="BM24" s="9">
        <v>16.932150451390498</v>
      </c>
      <c r="BN24" s="9">
        <v>38.816659441747902</v>
      </c>
      <c r="BO24" s="9">
        <v>21.7590004318197</v>
      </c>
      <c r="BP24" s="9">
        <v>0.74884976166164396</v>
      </c>
      <c r="BQ24" s="9">
        <v>3.7139242411344302</v>
      </c>
      <c r="BR24" s="9">
        <v>211.34317852118099</v>
      </c>
      <c r="BS24" s="9">
        <v>97.127198087743096</v>
      </c>
      <c r="BT24" s="9">
        <v>16.047297142753099</v>
      </c>
      <c r="BU24" s="9">
        <v>20.646074692524898</v>
      </c>
      <c r="BV24" s="9">
        <v>250.159837962929</v>
      </c>
      <c r="BW24" s="9">
        <v>118.886198519562</v>
      </c>
      <c r="BX24" s="4">
        <f t="shared" si="25"/>
        <v>38.816659441747902</v>
      </c>
      <c r="BY24" s="4">
        <f t="shared" si="26"/>
        <v>15.2984473810914</v>
      </c>
      <c r="BZ24" s="4">
        <f t="shared" si="27"/>
        <v>23.518212060656502</v>
      </c>
      <c r="CA24" s="4">
        <f t="shared" si="28"/>
        <v>211.34317852118099</v>
      </c>
      <c r="CB24" s="4">
        <f t="shared" si="29"/>
        <v>0.74884976166164396</v>
      </c>
      <c r="CC24" s="4">
        <f t="shared" si="30"/>
        <v>210.59432875951936</v>
      </c>
      <c r="CD24" s="4">
        <f t="shared" si="31"/>
        <v>250.159837962929</v>
      </c>
      <c r="CE24" s="4">
        <f t="shared" si="32"/>
        <v>16.047297142753099</v>
      </c>
      <c r="CF24" s="4">
        <f t="shared" si="33"/>
        <v>234.11254082017589</v>
      </c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</row>
    <row r="25" spans="1:204" s="5" customFormat="1" x14ac:dyDescent="0.25">
      <c r="A25">
        <v>23</v>
      </c>
      <c r="B25" t="s">
        <v>72</v>
      </c>
      <c r="C25">
        <v>0</v>
      </c>
      <c r="D25">
        <v>363.40726847699</v>
      </c>
      <c r="E25">
        <v>317</v>
      </c>
      <c r="F25" s="16">
        <v>-0.23630000000000001</v>
      </c>
      <c r="G25" s="16">
        <v>-4.6350000000000002E-2</v>
      </c>
      <c r="H25" s="16">
        <v>-0.14133000000000001</v>
      </c>
      <c r="I25" s="16">
        <v>0.18995000000000001</v>
      </c>
      <c r="J25" s="16">
        <v>5.2569999999999999E-2</v>
      </c>
      <c r="K25" s="4">
        <f t="shared" si="4"/>
        <v>19.022256039566294</v>
      </c>
      <c r="L25" s="16">
        <v>3.0175000000000001</v>
      </c>
      <c r="M25" s="16">
        <v>1.99041</v>
      </c>
      <c r="N25" s="16">
        <v>-0.87350000000000005</v>
      </c>
      <c r="O25" s="16">
        <v>1.9812700000000001</v>
      </c>
      <c r="P25" s="16">
        <v>-0.28927000000000003</v>
      </c>
      <c r="Q25" s="4">
        <v>1.9793499999999999</v>
      </c>
      <c r="R25" s="4">
        <v>-0.29009000000000001</v>
      </c>
      <c r="S25" s="4">
        <v>1.5509999999999999E-2</v>
      </c>
      <c r="T25" s="4">
        <v>1.00173</v>
      </c>
      <c r="U25" s="4">
        <v>3.6470000000000002E-2</v>
      </c>
      <c r="V25" s="4">
        <v>0.11778</v>
      </c>
      <c r="W25" s="4">
        <v>3.4470000000000001E-2</v>
      </c>
      <c r="X25" s="4">
        <v>0.11776</v>
      </c>
      <c r="Y25" s="4">
        <f t="shared" si="5"/>
        <v>1.9836766666666668</v>
      </c>
      <c r="Z25" s="4">
        <f t="shared" si="6"/>
        <v>-0.4842866666666667</v>
      </c>
      <c r="AA25" s="4">
        <f t="shared" si="7"/>
        <v>2.8816666666666668E-2</v>
      </c>
      <c r="AB25" s="4">
        <f t="shared" si="8"/>
        <v>0.41242333333333336</v>
      </c>
      <c r="AC25" s="9">
        <v>9.0200000000000002E-3</v>
      </c>
      <c r="AD25" s="9">
        <v>-0.28047</v>
      </c>
      <c r="AE25" s="4">
        <f t="shared" si="9"/>
        <v>-0.13572499999999998</v>
      </c>
      <c r="AF25" s="4">
        <f t="shared" si="10"/>
        <v>0.28949000000000003</v>
      </c>
      <c r="AG25" s="9">
        <v>96.325800000000001</v>
      </c>
      <c r="AH25" s="9">
        <v>113.4781</v>
      </c>
      <c r="AI25" s="4">
        <f t="shared" si="11"/>
        <v>104.90195</v>
      </c>
      <c r="AJ25" s="4">
        <f t="shared" si="12"/>
        <v>17.152299999999997</v>
      </c>
      <c r="AK25" s="9">
        <v>-7.4806999999999997</v>
      </c>
      <c r="AL25" s="9">
        <v>5.2439</v>
      </c>
      <c r="AM25" s="9">
        <v>291.21409999999997</v>
      </c>
      <c r="AN25" s="9">
        <v>42.298999999999999</v>
      </c>
      <c r="AO25" s="9">
        <v>47.293999999999997</v>
      </c>
      <c r="AP25" s="9">
        <v>250.84129999999999</v>
      </c>
      <c r="AQ25" s="4">
        <f t="shared" si="13"/>
        <v>17.40915</v>
      </c>
      <c r="AR25" s="4">
        <f t="shared" si="14"/>
        <v>26.268949999999997</v>
      </c>
      <c r="AS25" s="4">
        <f t="shared" si="15"/>
        <v>271.02769999999998</v>
      </c>
      <c r="AT25" s="4">
        <f t="shared" si="16"/>
        <v>49.779699999999998</v>
      </c>
      <c r="AU25" s="4">
        <f t="shared" si="17"/>
        <v>42.0501</v>
      </c>
      <c r="AV25" s="4">
        <f t="shared" si="18"/>
        <v>40.372799999999984</v>
      </c>
      <c r="AW25" s="9">
        <v>7.91</v>
      </c>
      <c r="AX25" s="9">
        <v>1.98</v>
      </c>
      <c r="AY25" s="9">
        <v>8.5299999999999994</v>
      </c>
      <c r="AZ25" s="9">
        <v>2.56</v>
      </c>
      <c r="BA25" s="9">
        <v>1.0900000000000001</v>
      </c>
      <c r="BB25" s="9">
        <v>1.0900000000000001</v>
      </c>
      <c r="BC25" s="4">
        <f t="shared" si="19"/>
        <v>5.2350000000000003</v>
      </c>
      <c r="BD25" s="4">
        <f t="shared" si="20"/>
        <v>1.5350000000000001</v>
      </c>
      <c r="BE25" s="4">
        <f t="shared" si="21"/>
        <v>4.8099999999999996</v>
      </c>
      <c r="BF25" s="4">
        <f t="shared" si="22"/>
        <v>5.35</v>
      </c>
      <c r="BG25" s="4">
        <f t="shared" si="23"/>
        <v>0.8899999999999999</v>
      </c>
      <c r="BH25" s="4">
        <f t="shared" si="24"/>
        <v>7.4399999999999995</v>
      </c>
      <c r="BI25" s="4">
        <v>87.528622819539194</v>
      </c>
      <c r="BJ25" s="4">
        <v>312.290183750354</v>
      </c>
      <c r="BK25" s="4">
        <v>399.81880656989301</v>
      </c>
      <c r="BL25" s="9">
        <v>15.9155311272351</v>
      </c>
      <c r="BM25" s="9">
        <v>29.053139492169102</v>
      </c>
      <c r="BN25" s="9">
        <v>24.083000574076099</v>
      </c>
      <c r="BO25" s="9">
        <v>18.4769516260587</v>
      </c>
      <c r="BP25" s="9">
        <v>1.8734731154270501</v>
      </c>
      <c r="BQ25" s="9">
        <v>156.12259407964601</v>
      </c>
      <c r="BR25" s="9">
        <v>143.08231907800101</v>
      </c>
      <c r="BS25" s="9">
        <v>6.3173520277551498</v>
      </c>
      <c r="BT25" s="9">
        <v>17.789004242662202</v>
      </c>
      <c r="BU25" s="9">
        <v>185.17573357181601</v>
      </c>
      <c r="BV25" s="9">
        <v>167.16531965207699</v>
      </c>
      <c r="BW25" s="9">
        <v>24.794303653813898</v>
      </c>
      <c r="BX25" s="4">
        <f t="shared" si="25"/>
        <v>29.053139492169102</v>
      </c>
      <c r="BY25" s="4">
        <f t="shared" si="26"/>
        <v>15.9155311272351</v>
      </c>
      <c r="BZ25" s="4">
        <f t="shared" si="27"/>
        <v>13.137608364934001</v>
      </c>
      <c r="CA25" s="4">
        <f t="shared" si="28"/>
        <v>156.12259407964601</v>
      </c>
      <c r="CB25" s="4">
        <f t="shared" si="29"/>
        <v>1.8734731154270501</v>
      </c>
      <c r="CC25" s="4">
        <f t="shared" si="30"/>
        <v>154.24912096421895</v>
      </c>
      <c r="CD25" s="4">
        <f t="shared" si="31"/>
        <v>185.17573357181601</v>
      </c>
      <c r="CE25" s="4">
        <f t="shared" si="32"/>
        <v>17.789004242662202</v>
      </c>
      <c r="CF25" s="4">
        <f t="shared" si="33"/>
        <v>167.38672932915381</v>
      </c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</row>
    <row r="26" spans="1:204" s="4" customFormat="1" x14ac:dyDescent="0.25">
      <c r="A26">
        <v>24</v>
      </c>
      <c r="B26" t="s">
        <v>73</v>
      </c>
      <c r="C26">
        <v>0</v>
      </c>
      <c r="D26">
        <v>360.443184757594</v>
      </c>
      <c r="E26">
        <v>1493</v>
      </c>
      <c r="F26" s="4">
        <v>-0.25330000000000003</v>
      </c>
      <c r="G26" s="4">
        <v>2.81E-3</v>
      </c>
      <c r="H26" s="4">
        <v>-0.12525</v>
      </c>
      <c r="I26" s="4">
        <v>0.25611</v>
      </c>
      <c r="J26" s="4">
        <v>3.0620000000000001E-2</v>
      </c>
      <c r="K26" s="4">
        <f t="shared" si="4"/>
        <v>32.65839320705421</v>
      </c>
      <c r="L26" s="4">
        <v>3.0718999999999999</v>
      </c>
      <c r="M26" s="4">
        <v>1.9912099999999999</v>
      </c>
      <c r="N26" s="4">
        <v>-0.88127999999999995</v>
      </c>
      <c r="O26" s="4">
        <v>1.9825699999999999</v>
      </c>
      <c r="P26" s="4">
        <v>-0.29593000000000003</v>
      </c>
      <c r="Q26" s="4">
        <v>1.97082</v>
      </c>
      <c r="R26" s="4">
        <v>-0.29565000000000002</v>
      </c>
      <c r="S26" s="4">
        <v>1.489E-2</v>
      </c>
      <c r="T26" s="4">
        <v>0.99543000000000004</v>
      </c>
      <c r="U26" s="4">
        <v>4.1110000000000001E-2</v>
      </c>
      <c r="V26" s="4">
        <v>0.1104</v>
      </c>
      <c r="W26" s="4">
        <v>2.0740000000000001E-2</v>
      </c>
      <c r="X26" s="4">
        <v>0.11204</v>
      </c>
      <c r="Y26" s="4">
        <f t="shared" si="5"/>
        <v>1.9815333333333331</v>
      </c>
      <c r="Z26" s="4">
        <f t="shared" si="6"/>
        <v>-0.49095333333333335</v>
      </c>
      <c r="AA26" s="4">
        <f t="shared" si="7"/>
        <v>2.5580000000000002E-2</v>
      </c>
      <c r="AB26" s="4">
        <f t="shared" si="8"/>
        <v>0.40595666666666669</v>
      </c>
      <c r="AC26" s="9">
        <v>-3.2849999999999997E-2</v>
      </c>
      <c r="AD26" s="9">
        <v>-0.25611</v>
      </c>
      <c r="AE26" s="4">
        <f t="shared" si="9"/>
        <v>-0.14448</v>
      </c>
      <c r="AF26" s="4">
        <f t="shared" si="10"/>
        <v>0.22326000000000001</v>
      </c>
      <c r="AG26" s="9">
        <v>98.047799999999995</v>
      </c>
      <c r="AH26" s="9">
        <v>106.96420000000001</v>
      </c>
      <c r="AI26" s="4">
        <f t="shared" si="11"/>
        <v>102.506</v>
      </c>
      <c r="AJ26" s="4">
        <f t="shared" si="12"/>
        <v>8.9164000000000101</v>
      </c>
      <c r="AK26" s="9">
        <v>-3.8900999999999999</v>
      </c>
      <c r="AL26" s="9">
        <v>6.9154999999999998</v>
      </c>
      <c r="AM26" s="9">
        <v>291.11790000000002</v>
      </c>
      <c r="AN26" s="9">
        <v>36.745399999999997</v>
      </c>
      <c r="AO26" s="9">
        <v>46.625900000000001</v>
      </c>
      <c r="AP26" s="9">
        <v>237.52119999999999</v>
      </c>
      <c r="AQ26" s="4">
        <f t="shared" si="13"/>
        <v>16.42765</v>
      </c>
      <c r="AR26" s="4">
        <f t="shared" si="14"/>
        <v>26.770700000000001</v>
      </c>
      <c r="AS26" s="4">
        <f t="shared" si="15"/>
        <v>264.31954999999999</v>
      </c>
      <c r="AT26" s="4">
        <f t="shared" si="16"/>
        <v>40.635499999999993</v>
      </c>
      <c r="AU26" s="4">
        <f t="shared" si="17"/>
        <v>39.7104</v>
      </c>
      <c r="AV26" s="4">
        <f t="shared" si="18"/>
        <v>53.596700000000027</v>
      </c>
      <c r="AW26" s="9">
        <v>8.81</v>
      </c>
      <c r="AX26" s="9">
        <v>1.76</v>
      </c>
      <c r="AY26" s="9">
        <v>7.73</v>
      </c>
      <c r="AZ26" s="9">
        <v>2.56</v>
      </c>
      <c r="BA26" s="9">
        <v>1.0900000000000001</v>
      </c>
      <c r="BB26" s="9">
        <v>1.0900000000000001</v>
      </c>
      <c r="BC26" s="4">
        <f t="shared" si="19"/>
        <v>5.6850000000000005</v>
      </c>
      <c r="BD26" s="4">
        <f t="shared" si="20"/>
        <v>1.425</v>
      </c>
      <c r="BE26" s="4">
        <f t="shared" si="21"/>
        <v>4.41</v>
      </c>
      <c r="BF26" s="4">
        <f t="shared" si="22"/>
        <v>6.25</v>
      </c>
      <c r="BG26" s="4">
        <f t="shared" si="23"/>
        <v>0.66999999999999993</v>
      </c>
      <c r="BH26" s="4">
        <f t="shared" si="24"/>
        <v>6.6400000000000006</v>
      </c>
      <c r="BI26" s="4">
        <v>85.073884595472705</v>
      </c>
      <c r="BJ26" s="4">
        <v>325.76850585533998</v>
      </c>
      <c r="BK26" s="4">
        <v>410.84239045081301</v>
      </c>
      <c r="BL26" s="9">
        <v>19.137963367690599</v>
      </c>
      <c r="BM26" s="9">
        <v>30.5749307644388</v>
      </c>
      <c r="BN26" s="9">
        <v>19.9621362354215</v>
      </c>
      <c r="BO26" s="9">
        <v>15.3988542279216</v>
      </c>
      <c r="BP26" s="9">
        <v>97.245080165735203</v>
      </c>
      <c r="BQ26" s="9">
        <v>215.74370383959999</v>
      </c>
      <c r="BR26" s="9">
        <v>11.9731508613524</v>
      </c>
      <c r="BS26" s="9">
        <v>0.80657098865187704</v>
      </c>
      <c r="BT26" s="9">
        <v>116.383043533425</v>
      </c>
      <c r="BU26" s="9">
        <v>246.318634604039</v>
      </c>
      <c r="BV26" s="9">
        <v>31.935287096774001</v>
      </c>
      <c r="BW26" s="9">
        <v>16.205425216573499</v>
      </c>
      <c r="BX26" s="4">
        <f t="shared" si="25"/>
        <v>30.5749307644388</v>
      </c>
      <c r="BY26" s="4">
        <f t="shared" si="26"/>
        <v>15.3988542279216</v>
      </c>
      <c r="BZ26" s="4">
        <f t="shared" si="27"/>
        <v>15.176076536517201</v>
      </c>
      <c r="CA26" s="4">
        <f t="shared" si="28"/>
        <v>215.74370383959999</v>
      </c>
      <c r="CB26" s="4">
        <f t="shared" si="29"/>
        <v>0.80657098865187704</v>
      </c>
      <c r="CC26" s="4">
        <f t="shared" si="30"/>
        <v>214.9371328509481</v>
      </c>
      <c r="CD26" s="4">
        <f t="shared" si="31"/>
        <v>246.318634604039</v>
      </c>
      <c r="CE26" s="4">
        <f t="shared" si="32"/>
        <v>16.205425216573499</v>
      </c>
      <c r="CF26" s="4">
        <f t="shared" si="33"/>
        <v>230.1132093874655</v>
      </c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</row>
    <row r="27" spans="1:204" s="4" customFormat="1" x14ac:dyDescent="0.25">
      <c r="A27">
        <v>25</v>
      </c>
      <c r="B27" t="s">
        <v>74</v>
      </c>
      <c r="C27">
        <v>0</v>
      </c>
      <c r="D27">
        <v>360.41152641226802</v>
      </c>
      <c r="E27">
        <v>9</v>
      </c>
      <c r="F27" s="4">
        <v>-0.22033</v>
      </c>
      <c r="G27" s="4">
        <v>-7.077E-2</v>
      </c>
      <c r="H27" s="4">
        <v>-0.14555000000000001</v>
      </c>
      <c r="I27" s="4">
        <v>0.14956</v>
      </c>
      <c r="J27" s="4">
        <v>7.0819999999999994E-2</v>
      </c>
      <c r="K27" s="4">
        <f t="shared" si="4"/>
        <v>14.120304998587971</v>
      </c>
      <c r="L27" s="4">
        <v>1.343</v>
      </c>
      <c r="M27" s="4">
        <v>1.98881</v>
      </c>
      <c r="N27" s="4">
        <v>-0.88078000000000001</v>
      </c>
      <c r="O27" s="4">
        <v>1.9821500000000001</v>
      </c>
      <c r="P27" s="4">
        <v>-0.29887999999999998</v>
      </c>
      <c r="Q27" s="4">
        <v>1.93909</v>
      </c>
      <c r="R27" s="4">
        <v>-0.29727999999999999</v>
      </c>
      <c r="S27" s="4">
        <v>1.345E-2</v>
      </c>
      <c r="T27" s="4">
        <v>0.97736000000000001</v>
      </c>
      <c r="U27" s="4">
        <v>1.7749999999999998E-2</v>
      </c>
      <c r="V27" s="4">
        <v>0.10931</v>
      </c>
      <c r="W27" s="4">
        <v>7.0639999999999994E-2</v>
      </c>
      <c r="X27" s="4">
        <v>0.10453999999999999</v>
      </c>
      <c r="Y27" s="4">
        <f t="shared" si="5"/>
        <v>1.9700166666666667</v>
      </c>
      <c r="Z27" s="4">
        <f t="shared" si="6"/>
        <v>-0.49231333333333333</v>
      </c>
      <c r="AA27" s="4">
        <f t="shared" si="7"/>
        <v>3.394666666666666E-2</v>
      </c>
      <c r="AB27" s="4">
        <f t="shared" si="8"/>
        <v>0.39707000000000003</v>
      </c>
      <c r="AC27" s="9">
        <v>-0.22584000000000001</v>
      </c>
      <c r="AD27" s="9">
        <v>-1.553E-2</v>
      </c>
      <c r="AE27" s="4">
        <f t="shared" si="9"/>
        <v>-0.120685</v>
      </c>
      <c r="AF27" s="4">
        <f t="shared" si="10"/>
        <v>0.21031000000000002</v>
      </c>
      <c r="AG27" s="9">
        <v>101.4708</v>
      </c>
      <c r="AH27" s="9">
        <v>99.108699999999999</v>
      </c>
      <c r="AI27" s="4">
        <f t="shared" si="11"/>
        <v>100.28975</v>
      </c>
      <c r="AJ27" s="4">
        <f t="shared" si="12"/>
        <v>2.3620999999999981</v>
      </c>
      <c r="AK27" s="9">
        <v>43.984999999999999</v>
      </c>
      <c r="AL27" s="9">
        <v>55.216500000000003</v>
      </c>
      <c r="AM27" s="9">
        <v>205.21080000000001</v>
      </c>
      <c r="AN27" s="9">
        <v>-7.7656999999999998</v>
      </c>
      <c r="AO27" s="9">
        <v>5.4741</v>
      </c>
      <c r="AP27" s="9">
        <v>299.61759999999998</v>
      </c>
      <c r="AQ27" s="4">
        <f t="shared" si="13"/>
        <v>18.109649999999998</v>
      </c>
      <c r="AR27" s="4">
        <f t="shared" si="14"/>
        <v>30.345300000000002</v>
      </c>
      <c r="AS27" s="4">
        <f t="shared" si="15"/>
        <v>252.41419999999999</v>
      </c>
      <c r="AT27" s="4">
        <f t="shared" si="16"/>
        <v>51.750700000000002</v>
      </c>
      <c r="AU27" s="4">
        <f t="shared" si="17"/>
        <v>49.742400000000004</v>
      </c>
      <c r="AV27" s="4">
        <f t="shared" si="18"/>
        <v>94.406799999999976</v>
      </c>
      <c r="AW27" s="9">
        <v>2.56</v>
      </c>
      <c r="AX27" s="9">
        <v>1.0900000000000001</v>
      </c>
      <c r="AY27" s="9">
        <v>1.0900000000000001</v>
      </c>
      <c r="AZ27" s="9">
        <v>10.66</v>
      </c>
      <c r="BA27" s="9">
        <v>1.8</v>
      </c>
      <c r="BB27" s="9">
        <v>10.66</v>
      </c>
      <c r="BC27" s="4">
        <f t="shared" si="19"/>
        <v>6.61</v>
      </c>
      <c r="BD27" s="4">
        <f t="shared" si="20"/>
        <v>1.4450000000000001</v>
      </c>
      <c r="BE27" s="4">
        <f t="shared" si="21"/>
        <v>5.875</v>
      </c>
      <c r="BF27" s="4">
        <f t="shared" si="22"/>
        <v>8.1</v>
      </c>
      <c r="BG27" s="4">
        <f t="shared" si="23"/>
        <v>0.71</v>
      </c>
      <c r="BH27" s="4">
        <f t="shared" si="24"/>
        <v>9.57</v>
      </c>
      <c r="BI27" s="4">
        <v>72.816927949611497</v>
      </c>
      <c r="BJ27" s="4">
        <v>331.07310833604998</v>
      </c>
      <c r="BK27" s="4">
        <v>403.89003628566098</v>
      </c>
      <c r="BL27" s="9">
        <v>19.394210008038399</v>
      </c>
      <c r="BM27" s="9">
        <v>16.550395252505002</v>
      </c>
      <c r="BN27" s="9">
        <v>18.731106457097599</v>
      </c>
      <c r="BO27" s="9">
        <v>18.1412162319704</v>
      </c>
      <c r="BP27" s="9">
        <v>200.435822193511</v>
      </c>
      <c r="BQ27" s="9">
        <v>10.349654342071799</v>
      </c>
      <c r="BR27" s="9">
        <v>17.733157806858699</v>
      </c>
      <c r="BS27" s="9">
        <v>98.145590219681793</v>
      </c>
      <c r="BT27" s="9">
        <v>219.83003220155001</v>
      </c>
      <c r="BU27" s="9">
        <v>26.900049594576899</v>
      </c>
      <c r="BV27" s="9">
        <v>36.464264263956302</v>
      </c>
      <c r="BW27" s="9">
        <v>116.286806451652</v>
      </c>
      <c r="BX27" s="4">
        <f t="shared" si="25"/>
        <v>19.394210008038399</v>
      </c>
      <c r="BY27" s="4">
        <f t="shared" si="26"/>
        <v>16.550395252505002</v>
      </c>
      <c r="BZ27" s="4">
        <f t="shared" si="27"/>
        <v>2.8438147555333977</v>
      </c>
      <c r="CA27" s="4">
        <f t="shared" si="28"/>
        <v>200.435822193511</v>
      </c>
      <c r="CB27" s="4">
        <f t="shared" si="29"/>
        <v>10.349654342071799</v>
      </c>
      <c r="CC27" s="4">
        <f t="shared" si="30"/>
        <v>190.0861678514392</v>
      </c>
      <c r="CD27" s="4">
        <f t="shared" si="31"/>
        <v>219.83003220155001</v>
      </c>
      <c r="CE27" s="4">
        <f t="shared" si="32"/>
        <v>26.900049594576899</v>
      </c>
      <c r="CF27" s="4">
        <f t="shared" si="33"/>
        <v>192.92998260697311</v>
      </c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</row>
    <row r="28" spans="1:204" s="4" customFormat="1" x14ac:dyDescent="0.25">
      <c r="A28">
        <v>26</v>
      </c>
      <c r="B28" t="s">
        <v>75</v>
      </c>
      <c r="C28">
        <v>0</v>
      </c>
      <c r="D28">
        <v>359.46495902044501</v>
      </c>
      <c r="E28">
        <v>22</v>
      </c>
      <c r="F28" s="4">
        <v>-0.2132</v>
      </c>
      <c r="G28" s="4">
        <v>-7.2919999999999999E-2</v>
      </c>
      <c r="H28" s="4">
        <v>-0.14305999999999999</v>
      </c>
      <c r="I28" s="4">
        <v>0.14027999999999999</v>
      </c>
      <c r="J28" s="4">
        <v>7.2950000000000001E-2</v>
      </c>
      <c r="K28" s="4">
        <f t="shared" si="4"/>
        <v>13.708019191226867</v>
      </c>
      <c r="L28" s="4">
        <v>6.9417999999999997</v>
      </c>
      <c r="M28" s="4">
        <v>1.99098</v>
      </c>
      <c r="N28" s="4">
        <v>-0.89505999999999997</v>
      </c>
      <c r="O28" s="4">
        <v>1.9801899999999999</v>
      </c>
      <c r="P28" s="4">
        <v>-0.31002000000000002</v>
      </c>
      <c r="Q28" s="4">
        <v>1.9759199999999999</v>
      </c>
      <c r="R28" s="4">
        <v>-0.30911</v>
      </c>
      <c r="S28" s="4">
        <v>1.5010000000000001E-2</v>
      </c>
      <c r="T28" s="4">
        <v>0.98299000000000003</v>
      </c>
      <c r="U28" s="4">
        <v>3.5650000000000001E-2</v>
      </c>
      <c r="V28" s="4">
        <v>9.6259999999999998E-2</v>
      </c>
      <c r="W28" s="4">
        <v>2.4219999999999998E-2</v>
      </c>
      <c r="X28" s="4">
        <v>9.8500000000000004E-2</v>
      </c>
      <c r="Y28" s="4">
        <f t="shared" si="5"/>
        <v>1.982363333333333</v>
      </c>
      <c r="Z28" s="4">
        <f t="shared" si="6"/>
        <v>-0.50473000000000001</v>
      </c>
      <c r="AA28" s="4">
        <f t="shared" si="7"/>
        <v>2.496E-2</v>
      </c>
      <c r="AB28" s="4">
        <f t="shared" si="8"/>
        <v>0.39258333333333334</v>
      </c>
      <c r="AC28" s="9">
        <v>-3.363E-2</v>
      </c>
      <c r="AD28" s="9">
        <v>-0.24159</v>
      </c>
      <c r="AE28" s="4">
        <f t="shared" si="9"/>
        <v>-0.13761000000000001</v>
      </c>
      <c r="AF28" s="4">
        <f t="shared" si="10"/>
        <v>0.20796000000000001</v>
      </c>
      <c r="AG28" s="9">
        <v>99.929599999999994</v>
      </c>
      <c r="AH28" s="9">
        <v>110.9126</v>
      </c>
      <c r="AI28" s="4">
        <f t="shared" si="11"/>
        <v>105.4211</v>
      </c>
      <c r="AJ28" s="4">
        <f t="shared" si="12"/>
        <v>10.983000000000004</v>
      </c>
      <c r="AK28" s="9">
        <v>2.2353999999999998</v>
      </c>
      <c r="AL28" s="9">
        <v>7.3266</v>
      </c>
      <c r="AM28" s="9">
        <v>290.22699999999998</v>
      </c>
      <c r="AN28" s="9">
        <v>38.466999999999999</v>
      </c>
      <c r="AO28" s="9">
        <v>46.739199999999997</v>
      </c>
      <c r="AP28" s="9">
        <v>247.53139999999999</v>
      </c>
      <c r="AQ28" s="4">
        <f t="shared" si="13"/>
        <v>20.351199999999999</v>
      </c>
      <c r="AR28" s="4">
        <f t="shared" si="14"/>
        <v>27.032899999999998</v>
      </c>
      <c r="AS28" s="4">
        <f t="shared" si="15"/>
        <v>268.87919999999997</v>
      </c>
      <c r="AT28" s="4">
        <f t="shared" si="16"/>
        <v>36.2316</v>
      </c>
      <c r="AU28" s="4">
        <f t="shared" si="17"/>
        <v>39.412599999999998</v>
      </c>
      <c r="AV28" s="4">
        <f t="shared" si="18"/>
        <v>42.695599999999985</v>
      </c>
      <c r="AW28" s="9">
        <v>5.39</v>
      </c>
      <c r="AX28" s="9">
        <v>1.98</v>
      </c>
      <c r="AY28" s="9">
        <v>10.61</v>
      </c>
      <c r="AZ28" s="9">
        <v>2.56</v>
      </c>
      <c r="BA28" s="9">
        <v>1.0900000000000001</v>
      </c>
      <c r="BB28" s="9">
        <v>1.0900000000000001</v>
      </c>
      <c r="BC28" s="4">
        <f t="shared" si="19"/>
        <v>3.9749999999999996</v>
      </c>
      <c r="BD28" s="4">
        <f t="shared" si="20"/>
        <v>1.5350000000000001</v>
      </c>
      <c r="BE28" s="4">
        <f t="shared" si="21"/>
        <v>5.85</v>
      </c>
      <c r="BF28" s="4">
        <f t="shared" si="22"/>
        <v>2.8299999999999996</v>
      </c>
      <c r="BG28" s="4">
        <f t="shared" si="23"/>
        <v>0.8899999999999999</v>
      </c>
      <c r="BH28" s="4">
        <f t="shared" si="24"/>
        <v>9.52</v>
      </c>
      <c r="BI28" s="4">
        <v>82.6065955155523</v>
      </c>
      <c r="BJ28" s="4">
        <v>328.155202383355</v>
      </c>
      <c r="BK28" s="4">
        <v>410.76179789890801</v>
      </c>
      <c r="BL28" s="9">
        <v>24.085092383385099</v>
      </c>
      <c r="BM28" s="9">
        <v>26.633962026354901</v>
      </c>
      <c r="BN28" s="9">
        <v>16.603736389883501</v>
      </c>
      <c r="BO28" s="9">
        <v>15.283804715928699</v>
      </c>
      <c r="BP28" s="9">
        <v>137.914447597981</v>
      </c>
      <c r="BQ28" s="9">
        <v>186.41274983146499</v>
      </c>
      <c r="BR28" s="9">
        <v>3.0923890961017002</v>
      </c>
      <c r="BS28" s="9">
        <v>0.73561585780706595</v>
      </c>
      <c r="BT28" s="9">
        <v>161.99953998136601</v>
      </c>
      <c r="BU28" s="9">
        <v>213.04671185781999</v>
      </c>
      <c r="BV28" s="9">
        <v>19.696125485985199</v>
      </c>
      <c r="BW28" s="9">
        <v>16.019420573735701</v>
      </c>
      <c r="BX28" s="4">
        <f t="shared" si="25"/>
        <v>26.633962026354901</v>
      </c>
      <c r="BY28" s="4">
        <f t="shared" si="26"/>
        <v>15.283804715928699</v>
      </c>
      <c r="BZ28" s="4">
        <f t="shared" si="27"/>
        <v>11.350157310426201</v>
      </c>
      <c r="CA28" s="4">
        <f t="shared" si="28"/>
        <v>186.41274983146499</v>
      </c>
      <c r="CB28" s="4">
        <f t="shared" si="29"/>
        <v>0.73561585780706595</v>
      </c>
      <c r="CC28" s="4">
        <f t="shared" si="30"/>
        <v>185.67713397365793</v>
      </c>
      <c r="CD28" s="4">
        <f t="shared" si="31"/>
        <v>213.04671185781999</v>
      </c>
      <c r="CE28" s="4">
        <f t="shared" si="32"/>
        <v>16.019420573735701</v>
      </c>
      <c r="CF28" s="4">
        <f t="shared" si="33"/>
        <v>197.0272912840843</v>
      </c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</row>
    <row r="29" spans="1:204" s="4" customFormat="1" x14ac:dyDescent="0.25">
      <c r="A29">
        <v>27</v>
      </c>
      <c r="B29" t="s">
        <v>76</v>
      </c>
      <c r="C29">
        <v>0</v>
      </c>
      <c r="D29">
        <v>358.42730324994301</v>
      </c>
      <c r="E29">
        <v>1086</v>
      </c>
      <c r="F29" s="4">
        <v>-0.25750000000000001</v>
      </c>
      <c r="G29" s="4">
        <v>2.0060000000000001E-2</v>
      </c>
      <c r="H29" s="4">
        <v>-0.11872000000000001</v>
      </c>
      <c r="I29" s="4">
        <v>0.27755999999999997</v>
      </c>
      <c r="J29" s="4">
        <v>2.5389999999999999E-2</v>
      </c>
      <c r="K29" s="4">
        <f t="shared" si="4"/>
        <v>39.385584875935407</v>
      </c>
      <c r="L29" s="4">
        <v>1.1698</v>
      </c>
      <c r="M29" s="4">
        <v>1.99092</v>
      </c>
      <c r="N29" s="4">
        <v>-0.87480000000000002</v>
      </c>
      <c r="O29" s="4">
        <v>1.97936</v>
      </c>
      <c r="P29" s="4">
        <v>-0.29128999999999999</v>
      </c>
      <c r="Q29" s="4">
        <v>1.9689399999999999</v>
      </c>
      <c r="R29" s="4">
        <v>-0.29177999999999998</v>
      </c>
      <c r="S29" s="4">
        <v>1.6140000000000002E-2</v>
      </c>
      <c r="T29" s="4">
        <v>0.99848000000000003</v>
      </c>
      <c r="U29" s="4">
        <v>3.7960000000000001E-2</v>
      </c>
      <c r="V29" s="4">
        <v>0.1164</v>
      </c>
      <c r="W29" s="4">
        <v>2.1919999999999999E-2</v>
      </c>
      <c r="X29" s="4">
        <v>0.11779000000000001</v>
      </c>
      <c r="Y29" s="4">
        <f t="shared" si="5"/>
        <v>1.9797399999999998</v>
      </c>
      <c r="Z29" s="4">
        <f t="shared" si="6"/>
        <v>-0.48595666666666665</v>
      </c>
      <c r="AA29" s="4">
        <f t="shared" si="7"/>
        <v>2.5340000000000001E-2</v>
      </c>
      <c r="AB29" s="4">
        <f t="shared" si="8"/>
        <v>0.41089000000000003</v>
      </c>
      <c r="AC29" s="9">
        <v>-0.23963000000000001</v>
      </c>
      <c r="AD29" s="9">
        <v>-6.7879999999999996E-2</v>
      </c>
      <c r="AE29" s="4">
        <f t="shared" si="9"/>
        <v>-0.153755</v>
      </c>
      <c r="AF29" s="4">
        <f t="shared" si="10"/>
        <v>0.17175000000000001</v>
      </c>
      <c r="AG29" s="9">
        <v>98.140299999999996</v>
      </c>
      <c r="AH29" s="9">
        <v>99.762100000000004</v>
      </c>
      <c r="AI29" s="4">
        <f t="shared" si="11"/>
        <v>98.9512</v>
      </c>
      <c r="AJ29" s="4">
        <f t="shared" si="12"/>
        <v>1.6218000000000075</v>
      </c>
      <c r="AK29" s="9">
        <v>22.851900000000001</v>
      </c>
      <c r="AL29" s="9">
        <v>36.631500000000003</v>
      </c>
      <c r="AM29" s="9">
        <v>234.9376</v>
      </c>
      <c r="AN29" s="9">
        <v>2.4148999999999998</v>
      </c>
      <c r="AO29" s="9">
        <v>10.023300000000001</v>
      </c>
      <c r="AP29" s="9">
        <v>286.84789999999998</v>
      </c>
      <c r="AQ29" s="4">
        <f t="shared" si="13"/>
        <v>12.6334</v>
      </c>
      <c r="AR29" s="4">
        <f t="shared" si="14"/>
        <v>23.327400000000001</v>
      </c>
      <c r="AS29" s="4">
        <f t="shared" si="15"/>
        <v>260.89274999999998</v>
      </c>
      <c r="AT29" s="4">
        <f t="shared" si="16"/>
        <v>20.437000000000001</v>
      </c>
      <c r="AU29" s="4">
        <f t="shared" si="17"/>
        <v>26.608200000000004</v>
      </c>
      <c r="AV29" s="4">
        <f t="shared" si="18"/>
        <v>51.910299999999978</v>
      </c>
      <c r="AW29" s="9">
        <v>2.57</v>
      </c>
      <c r="AX29" s="9">
        <v>1.0900000000000001</v>
      </c>
      <c r="AY29" s="9">
        <v>1.0900000000000001</v>
      </c>
      <c r="AZ29" s="9">
        <v>4.46</v>
      </c>
      <c r="BA29" s="9">
        <v>1.75</v>
      </c>
      <c r="BB29" s="9">
        <v>7.71</v>
      </c>
      <c r="BC29" s="4">
        <f t="shared" si="19"/>
        <v>3.5149999999999997</v>
      </c>
      <c r="BD29" s="4">
        <f t="shared" si="20"/>
        <v>1.42</v>
      </c>
      <c r="BE29" s="4">
        <f t="shared" si="21"/>
        <v>4.4000000000000004</v>
      </c>
      <c r="BF29" s="4">
        <f t="shared" si="22"/>
        <v>1.8900000000000001</v>
      </c>
      <c r="BG29" s="4">
        <f t="shared" si="23"/>
        <v>0.65999999999999992</v>
      </c>
      <c r="BH29" s="4">
        <f t="shared" si="24"/>
        <v>6.62</v>
      </c>
      <c r="BI29" s="4">
        <v>103.38139966750499</v>
      </c>
      <c r="BJ29" s="4">
        <v>305.47197509142802</v>
      </c>
      <c r="BK29" s="4">
        <v>408.853374758933</v>
      </c>
      <c r="BL29" s="9">
        <v>15.308906427636201</v>
      </c>
      <c r="BM29" s="9">
        <v>20.855338810348201</v>
      </c>
      <c r="BN29" s="9">
        <v>40.625028589345298</v>
      </c>
      <c r="BO29" s="9">
        <v>26.592125840175701</v>
      </c>
      <c r="BP29" s="9">
        <v>1.6044175806329</v>
      </c>
      <c r="BQ29" s="9">
        <v>14.1385942278051</v>
      </c>
      <c r="BR29" s="9">
        <v>159.467933643967</v>
      </c>
      <c r="BS29" s="9">
        <v>130.26102963902201</v>
      </c>
      <c r="BT29" s="9">
        <v>16.9133240082691</v>
      </c>
      <c r="BU29" s="9">
        <v>34.993933038153301</v>
      </c>
      <c r="BV29" s="9">
        <v>200.09296223331199</v>
      </c>
      <c r="BW29" s="9">
        <v>156.85315547919799</v>
      </c>
      <c r="BX29" s="4">
        <f t="shared" si="25"/>
        <v>40.625028589345298</v>
      </c>
      <c r="BY29" s="4">
        <f t="shared" si="26"/>
        <v>15.308906427636201</v>
      </c>
      <c r="BZ29" s="4">
        <f t="shared" si="27"/>
        <v>25.316122161709096</v>
      </c>
      <c r="CA29" s="4">
        <f t="shared" si="28"/>
        <v>159.467933643967</v>
      </c>
      <c r="CB29" s="4">
        <f t="shared" si="29"/>
        <v>1.6044175806329</v>
      </c>
      <c r="CC29" s="4">
        <f t="shared" si="30"/>
        <v>157.86351606333409</v>
      </c>
      <c r="CD29" s="4">
        <f t="shared" si="31"/>
        <v>200.09296223331199</v>
      </c>
      <c r="CE29" s="4">
        <f t="shared" si="32"/>
        <v>16.9133240082691</v>
      </c>
      <c r="CF29" s="4">
        <f t="shared" si="33"/>
        <v>183.17963822504288</v>
      </c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</row>
    <row r="30" spans="1:204" s="4" customFormat="1" x14ac:dyDescent="0.25">
      <c r="A30">
        <v>28</v>
      </c>
      <c r="B30" t="s">
        <v>77</v>
      </c>
      <c r="C30">
        <v>0</v>
      </c>
      <c r="D30">
        <v>357.356354314192</v>
      </c>
      <c r="E30">
        <v>318</v>
      </c>
      <c r="F30" s="4">
        <v>-0.25751000000000002</v>
      </c>
      <c r="G30" s="4">
        <v>-3.8870000000000002E-2</v>
      </c>
      <c r="H30" s="4">
        <v>-0.14818999999999999</v>
      </c>
      <c r="I30" s="4">
        <v>0.21864</v>
      </c>
      <c r="J30" s="4">
        <v>5.0220000000000001E-2</v>
      </c>
      <c r="K30" s="4">
        <f t="shared" si="4"/>
        <v>19.912385503783351</v>
      </c>
      <c r="L30" s="4">
        <v>2.3650000000000002</v>
      </c>
      <c r="M30" s="4">
        <v>1.9912000000000001</v>
      </c>
      <c r="N30" s="4">
        <v>-0.89271999999999996</v>
      </c>
      <c r="O30" s="4">
        <v>1.9802299999999999</v>
      </c>
      <c r="P30" s="4">
        <v>-0.30808000000000002</v>
      </c>
      <c r="Q30" s="4">
        <v>1.96949</v>
      </c>
      <c r="R30" s="4">
        <v>-0.30692999999999998</v>
      </c>
      <c r="S30" s="4">
        <v>1.506E-2</v>
      </c>
      <c r="T30" s="4">
        <v>0.98341999999999996</v>
      </c>
      <c r="U30" s="4">
        <v>3.8449999999999998E-2</v>
      </c>
      <c r="V30" s="4">
        <v>0.10016</v>
      </c>
      <c r="W30" s="4">
        <v>1.9390000000000001E-2</v>
      </c>
      <c r="X30" s="4">
        <v>0.10308</v>
      </c>
      <c r="Y30" s="4">
        <f t="shared" si="5"/>
        <v>1.9803066666666667</v>
      </c>
      <c r="Z30" s="4">
        <f t="shared" si="6"/>
        <v>-0.50257666666666667</v>
      </c>
      <c r="AA30" s="4">
        <f t="shared" si="7"/>
        <v>2.4300000000000002E-2</v>
      </c>
      <c r="AB30" s="4">
        <f t="shared" si="8"/>
        <v>0.39555333333333337</v>
      </c>
      <c r="AC30" s="9">
        <v>-7.1290000000000006E-2</v>
      </c>
      <c r="AD30" s="9">
        <v>-0.21754000000000001</v>
      </c>
      <c r="AE30" s="4">
        <f t="shared" si="9"/>
        <v>-0.14441500000000002</v>
      </c>
      <c r="AF30" s="4">
        <f t="shared" si="10"/>
        <v>0.14624999999999999</v>
      </c>
      <c r="AG30" s="9">
        <v>101.8991</v>
      </c>
      <c r="AH30" s="9">
        <v>101.812</v>
      </c>
      <c r="AI30" s="4">
        <f t="shared" si="11"/>
        <v>101.85554999999999</v>
      </c>
      <c r="AJ30" s="4">
        <f t="shared" si="12"/>
        <v>8.7100000000006617E-2</v>
      </c>
      <c r="AK30" s="9">
        <v>4.2888000000000002</v>
      </c>
      <c r="AL30" s="9">
        <v>11.991300000000001</v>
      </c>
      <c r="AM30" s="9">
        <v>289.41730000000001</v>
      </c>
      <c r="AN30" s="9">
        <v>30.8338</v>
      </c>
      <c r="AO30" s="9">
        <v>41.600299999999997</v>
      </c>
      <c r="AP30" s="9">
        <v>233.00200000000001</v>
      </c>
      <c r="AQ30" s="4">
        <f t="shared" si="13"/>
        <v>17.561299999999999</v>
      </c>
      <c r="AR30" s="4">
        <f t="shared" si="14"/>
        <v>26.7958</v>
      </c>
      <c r="AS30" s="4">
        <f t="shared" si="15"/>
        <v>261.20965000000001</v>
      </c>
      <c r="AT30" s="4">
        <f t="shared" si="16"/>
        <v>26.545000000000002</v>
      </c>
      <c r="AU30" s="4">
        <f t="shared" si="17"/>
        <v>29.608999999999995</v>
      </c>
      <c r="AV30" s="4">
        <f t="shared" si="18"/>
        <v>56.415300000000002</v>
      </c>
      <c r="AW30" s="9">
        <v>5.09</v>
      </c>
      <c r="AX30" s="9">
        <v>1.7</v>
      </c>
      <c r="AY30" s="9">
        <v>10.19</v>
      </c>
      <c r="AZ30" s="9">
        <v>2.57</v>
      </c>
      <c r="BA30" s="9">
        <v>1.0900000000000001</v>
      </c>
      <c r="BB30" s="9">
        <v>1.0900000000000001</v>
      </c>
      <c r="BC30" s="4">
        <f t="shared" si="19"/>
        <v>3.83</v>
      </c>
      <c r="BD30" s="4">
        <f t="shared" si="20"/>
        <v>1.395</v>
      </c>
      <c r="BE30" s="4">
        <f t="shared" si="21"/>
        <v>5.64</v>
      </c>
      <c r="BF30" s="4">
        <f t="shared" si="22"/>
        <v>2.52</v>
      </c>
      <c r="BG30" s="4">
        <f t="shared" si="23"/>
        <v>0.60999999999999988</v>
      </c>
      <c r="BH30" s="4">
        <f t="shared" si="24"/>
        <v>9.1</v>
      </c>
      <c r="BI30" s="4">
        <v>96.697023020718404</v>
      </c>
      <c r="BJ30" s="4">
        <v>287.56910073664301</v>
      </c>
      <c r="BK30" s="4">
        <v>384.26612375736198</v>
      </c>
      <c r="BL30" s="9">
        <v>26.904851331865501</v>
      </c>
      <c r="BM30" s="9">
        <v>39.156578454454198</v>
      </c>
      <c r="BN30" s="9">
        <v>15.377936134832</v>
      </c>
      <c r="BO30" s="9">
        <v>15.2576570995667</v>
      </c>
      <c r="BP30" s="9">
        <v>169.37875475842</v>
      </c>
      <c r="BQ30" s="9">
        <v>116.683599388655</v>
      </c>
      <c r="BR30" s="9">
        <v>0.771545932087357</v>
      </c>
      <c r="BS30" s="9">
        <v>0.73520065748076802</v>
      </c>
      <c r="BT30" s="9">
        <v>196.28360609028601</v>
      </c>
      <c r="BU30" s="9">
        <v>155.84017784310899</v>
      </c>
      <c r="BV30" s="9">
        <v>16.149482066919301</v>
      </c>
      <c r="BW30" s="9">
        <v>15.9928577570474</v>
      </c>
      <c r="BX30" s="4">
        <f t="shared" si="25"/>
        <v>39.156578454454198</v>
      </c>
      <c r="BY30" s="4">
        <f t="shared" si="26"/>
        <v>15.2576570995667</v>
      </c>
      <c r="BZ30" s="4">
        <f t="shared" si="27"/>
        <v>23.898921354887499</v>
      </c>
      <c r="CA30" s="4">
        <f t="shared" si="28"/>
        <v>169.37875475842</v>
      </c>
      <c r="CB30" s="4">
        <f t="shared" si="29"/>
        <v>0.73520065748076802</v>
      </c>
      <c r="CC30" s="4">
        <f t="shared" si="30"/>
        <v>168.64355410093924</v>
      </c>
      <c r="CD30" s="4">
        <f t="shared" si="31"/>
        <v>196.28360609028601</v>
      </c>
      <c r="CE30" s="4">
        <f t="shared" si="32"/>
        <v>15.9928577570474</v>
      </c>
      <c r="CF30" s="4">
        <f t="shared" si="33"/>
        <v>180.29074833323861</v>
      </c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</row>
    <row r="31" spans="1:204" s="4" customFormat="1" x14ac:dyDescent="0.25">
      <c r="A31">
        <v>29</v>
      </c>
      <c r="B31" t="s">
        <v>78</v>
      </c>
      <c r="C31">
        <v>0</v>
      </c>
      <c r="D31">
        <v>356.37812857704301</v>
      </c>
      <c r="E31">
        <v>12</v>
      </c>
      <c r="F31" s="4">
        <v>-0.24836</v>
      </c>
      <c r="G31" s="4">
        <v>-7.7270000000000005E-2</v>
      </c>
      <c r="H31" s="4">
        <v>-0.16281000000000001</v>
      </c>
      <c r="I31" s="4">
        <v>0.17108999999999999</v>
      </c>
      <c r="J31" s="4">
        <v>7.7469999999999997E-2</v>
      </c>
      <c r="K31" s="4">
        <f t="shared" si="4"/>
        <v>12.908222537756551</v>
      </c>
      <c r="L31" s="4">
        <v>3.9373</v>
      </c>
      <c r="M31" s="4">
        <v>1.98881</v>
      </c>
      <c r="N31" s="4">
        <v>-0.88878000000000001</v>
      </c>
      <c r="O31" s="4">
        <v>1.98133</v>
      </c>
      <c r="P31" s="4">
        <v>-0.30658000000000002</v>
      </c>
      <c r="Q31" s="4">
        <v>1.93605</v>
      </c>
      <c r="R31" s="4">
        <v>-0.30445</v>
      </c>
      <c r="S31" s="4">
        <v>1.321E-2</v>
      </c>
      <c r="T31" s="4">
        <v>0.97096000000000005</v>
      </c>
      <c r="U31" s="4">
        <v>1.694E-2</v>
      </c>
      <c r="V31" s="4">
        <v>0.10144</v>
      </c>
      <c r="W31" s="4">
        <v>6.8589999999999998E-2</v>
      </c>
      <c r="X31" s="4">
        <v>9.7350000000000006E-2</v>
      </c>
      <c r="Y31" s="4">
        <f t="shared" si="5"/>
        <v>1.9687299999999999</v>
      </c>
      <c r="Z31" s="4">
        <f t="shared" si="6"/>
        <v>-0.4999366666666667</v>
      </c>
      <c r="AA31" s="4">
        <f t="shared" si="7"/>
        <v>3.2913333333333329E-2</v>
      </c>
      <c r="AB31" s="4">
        <f t="shared" si="8"/>
        <v>0.38991666666666669</v>
      </c>
      <c r="AC31" s="9">
        <v>-2.068E-2</v>
      </c>
      <c r="AD31" s="9">
        <v>-0.2094</v>
      </c>
      <c r="AE31" s="4">
        <f t="shared" si="9"/>
        <v>-0.11504</v>
      </c>
      <c r="AF31" s="4">
        <f t="shared" si="10"/>
        <v>0.18872</v>
      </c>
      <c r="AG31" s="9">
        <v>100.3383</v>
      </c>
      <c r="AH31" s="9">
        <v>99.433000000000007</v>
      </c>
      <c r="AI31" s="4">
        <f t="shared" si="11"/>
        <v>99.885649999999998</v>
      </c>
      <c r="AJ31" s="4">
        <f t="shared" si="12"/>
        <v>0.90529999999999688</v>
      </c>
      <c r="AK31" s="9">
        <v>-5.3455000000000004</v>
      </c>
      <c r="AL31" s="9">
        <v>7.1687000000000003</v>
      </c>
      <c r="AM31" s="9">
        <v>299.19159999999999</v>
      </c>
      <c r="AN31" s="9">
        <v>41.391100000000002</v>
      </c>
      <c r="AO31" s="9">
        <v>53.064799999999998</v>
      </c>
      <c r="AP31" s="9">
        <v>203.84309999999999</v>
      </c>
      <c r="AQ31" s="4">
        <f t="shared" si="13"/>
        <v>18.0228</v>
      </c>
      <c r="AR31" s="4">
        <f t="shared" si="14"/>
        <v>30.11675</v>
      </c>
      <c r="AS31" s="4">
        <f t="shared" si="15"/>
        <v>251.51734999999999</v>
      </c>
      <c r="AT31" s="4">
        <f t="shared" si="16"/>
        <v>46.736600000000003</v>
      </c>
      <c r="AU31" s="4">
        <f t="shared" si="17"/>
        <v>45.896099999999997</v>
      </c>
      <c r="AV31" s="4">
        <f t="shared" si="18"/>
        <v>95.348500000000001</v>
      </c>
      <c r="AW31" s="9">
        <v>14.14</v>
      </c>
      <c r="AX31" s="9">
        <v>2.93</v>
      </c>
      <c r="AY31" s="9">
        <v>8.23</v>
      </c>
      <c r="AZ31" s="9">
        <v>2.56</v>
      </c>
      <c r="BA31" s="9">
        <v>1.0900000000000001</v>
      </c>
      <c r="BB31" s="9">
        <v>1.0900000000000001</v>
      </c>
      <c r="BC31" s="4">
        <f t="shared" si="19"/>
        <v>8.35</v>
      </c>
      <c r="BD31" s="4">
        <f t="shared" si="20"/>
        <v>2.0100000000000002</v>
      </c>
      <c r="BE31" s="4">
        <f t="shared" si="21"/>
        <v>4.66</v>
      </c>
      <c r="BF31" s="4">
        <f t="shared" si="22"/>
        <v>11.58</v>
      </c>
      <c r="BG31" s="4">
        <f t="shared" si="23"/>
        <v>1.84</v>
      </c>
      <c r="BH31" s="4">
        <f t="shared" si="24"/>
        <v>7.1400000000000006</v>
      </c>
      <c r="BI31" s="4">
        <v>70.700016928942304</v>
      </c>
      <c r="BJ31" s="4">
        <v>315.74377563722697</v>
      </c>
      <c r="BK31" s="4">
        <v>386.44379256616998</v>
      </c>
      <c r="BL31" s="9">
        <v>16.856845316267901</v>
      </c>
      <c r="BM31" s="9">
        <v>18.529246858782798</v>
      </c>
      <c r="BN31" s="9">
        <v>16.850569888340999</v>
      </c>
      <c r="BO31" s="9">
        <v>18.4633548655505</v>
      </c>
      <c r="BP31" s="9">
        <v>57.5389507381634</v>
      </c>
      <c r="BQ31" s="9">
        <v>38.340646077453698</v>
      </c>
      <c r="BR31" s="9">
        <v>79.496737989230994</v>
      </c>
      <c r="BS31" s="9">
        <v>128.80719083776199</v>
      </c>
      <c r="BT31" s="9">
        <v>74.395796054431401</v>
      </c>
      <c r="BU31" s="9">
        <v>56.869892936236504</v>
      </c>
      <c r="BV31" s="9">
        <v>96.347307877572106</v>
      </c>
      <c r="BW31" s="9">
        <v>147.27054570331299</v>
      </c>
      <c r="BX31" s="4">
        <f t="shared" si="25"/>
        <v>18.529246858782798</v>
      </c>
      <c r="BY31" s="4">
        <f t="shared" si="26"/>
        <v>16.850569888340999</v>
      </c>
      <c r="BZ31" s="4">
        <f t="shared" si="27"/>
        <v>1.6786769704417992</v>
      </c>
      <c r="CA31" s="4">
        <f t="shared" si="28"/>
        <v>128.80719083776199</v>
      </c>
      <c r="CB31" s="4">
        <f t="shared" si="29"/>
        <v>38.340646077453698</v>
      </c>
      <c r="CC31" s="4">
        <f t="shared" si="30"/>
        <v>90.466544760308295</v>
      </c>
      <c r="CD31" s="4">
        <f t="shared" si="31"/>
        <v>147.27054570331299</v>
      </c>
      <c r="CE31" s="4">
        <f t="shared" si="32"/>
        <v>56.869892936236504</v>
      </c>
      <c r="CF31" s="4">
        <f t="shared" si="33"/>
        <v>90.40065276707648</v>
      </c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</row>
    <row r="32" spans="1:204" s="5" customFormat="1" x14ac:dyDescent="0.25">
      <c r="A32">
        <v>30</v>
      </c>
      <c r="B32" t="s">
        <v>79</v>
      </c>
      <c r="C32">
        <v>0</v>
      </c>
      <c r="D32">
        <v>354.41808656809502</v>
      </c>
      <c r="E32">
        <v>455</v>
      </c>
      <c r="F32" s="5">
        <v>-0.25733</v>
      </c>
      <c r="G32" s="5">
        <v>1.072E-2</v>
      </c>
      <c r="H32" s="5">
        <v>-0.12330000000000001</v>
      </c>
      <c r="I32" s="5">
        <v>0.26805000000000001</v>
      </c>
      <c r="J32" s="5">
        <v>2.836E-2</v>
      </c>
      <c r="K32" s="4">
        <f t="shared" si="4"/>
        <v>35.260930888575459</v>
      </c>
      <c r="L32" s="5">
        <v>1.2986</v>
      </c>
      <c r="M32" s="5">
        <v>1.9910699999999999</v>
      </c>
      <c r="N32" s="5">
        <v>-0.88712000000000002</v>
      </c>
      <c r="O32" s="5">
        <v>1.9829399999999999</v>
      </c>
      <c r="P32" s="5">
        <v>-0.30137999999999998</v>
      </c>
      <c r="Q32" s="5">
        <v>1.9695199999999999</v>
      </c>
      <c r="R32" s="5">
        <v>-0.30115999999999998</v>
      </c>
      <c r="S32" s="5">
        <v>1.453E-2</v>
      </c>
      <c r="T32" s="5">
        <v>0.99046000000000001</v>
      </c>
      <c r="U32" s="5">
        <v>3.9210000000000002E-2</v>
      </c>
      <c r="V32" s="5">
        <v>0.10501000000000001</v>
      </c>
      <c r="W32" s="5">
        <v>1.9040000000000001E-2</v>
      </c>
      <c r="X32" s="5">
        <v>0.10614999999999999</v>
      </c>
      <c r="Y32" s="4">
        <f t="shared" si="5"/>
        <v>1.9811766666666666</v>
      </c>
      <c r="Z32" s="4">
        <f t="shared" si="6"/>
        <v>-0.49655333333333324</v>
      </c>
      <c r="AA32" s="4">
        <f t="shared" si="7"/>
        <v>2.4260000000000004E-2</v>
      </c>
      <c r="AB32" s="4">
        <f t="shared" si="8"/>
        <v>0.40053999999999995</v>
      </c>
      <c r="AC32" s="9">
        <v>-4.5530000000000001E-2</v>
      </c>
      <c r="AD32" s="9">
        <v>-0.23465</v>
      </c>
      <c r="AE32" s="4">
        <f t="shared" si="9"/>
        <v>-0.14008999999999999</v>
      </c>
      <c r="AF32" s="4">
        <f t="shared" si="10"/>
        <v>0.18912000000000001</v>
      </c>
      <c r="AG32" s="9">
        <v>101.81189999999999</v>
      </c>
      <c r="AH32" s="9">
        <v>107.4311</v>
      </c>
      <c r="AI32" s="4">
        <f t="shared" si="11"/>
        <v>104.6215</v>
      </c>
      <c r="AJ32" s="4">
        <f t="shared" si="12"/>
        <v>5.6192000000000064</v>
      </c>
      <c r="AK32" s="9">
        <v>0.99299999999999999</v>
      </c>
      <c r="AL32" s="9">
        <v>9.1906999999999996</v>
      </c>
      <c r="AM32" s="9">
        <v>295.25189999999998</v>
      </c>
      <c r="AN32" s="9">
        <v>32.9206</v>
      </c>
      <c r="AO32" s="9">
        <v>45.827100000000002</v>
      </c>
      <c r="AP32" s="9">
        <v>243.54570000000001</v>
      </c>
      <c r="AQ32" s="4">
        <f t="shared" si="13"/>
        <v>16.956800000000001</v>
      </c>
      <c r="AR32" s="4">
        <f t="shared" si="14"/>
        <v>27.508900000000001</v>
      </c>
      <c r="AS32" s="4">
        <f t="shared" si="15"/>
        <v>269.39879999999999</v>
      </c>
      <c r="AT32" s="4">
        <f t="shared" si="16"/>
        <v>31.927600000000002</v>
      </c>
      <c r="AU32" s="4">
        <f t="shared" si="17"/>
        <v>36.636400000000002</v>
      </c>
      <c r="AV32" s="4">
        <f t="shared" si="18"/>
        <v>51.706199999999967</v>
      </c>
      <c r="AW32" s="9">
        <v>10.4</v>
      </c>
      <c r="AX32" s="9">
        <v>1.91</v>
      </c>
      <c r="AY32" s="9">
        <v>8.34</v>
      </c>
      <c r="AZ32" s="9">
        <v>2.56</v>
      </c>
      <c r="BA32" s="9">
        <v>1.0900000000000001</v>
      </c>
      <c r="BB32" s="9">
        <v>1.0900000000000001</v>
      </c>
      <c r="BC32" s="4">
        <f t="shared" si="19"/>
        <v>6.48</v>
      </c>
      <c r="BD32" s="4">
        <f t="shared" si="20"/>
        <v>1.5</v>
      </c>
      <c r="BE32" s="4">
        <f t="shared" si="21"/>
        <v>4.7149999999999999</v>
      </c>
      <c r="BF32" s="4">
        <f t="shared" si="22"/>
        <v>7.84</v>
      </c>
      <c r="BG32" s="4">
        <f t="shared" si="23"/>
        <v>0.81999999999999984</v>
      </c>
      <c r="BH32" s="4">
        <f t="shared" si="24"/>
        <v>7.25</v>
      </c>
      <c r="BI32" s="5">
        <v>72.556497690645799</v>
      </c>
      <c r="BJ32" s="5">
        <v>304.665159505632</v>
      </c>
      <c r="BK32" s="5">
        <v>377.22165719627799</v>
      </c>
      <c r="BL32" s="9">
        <v>16.008616641483901</v>
      </c>
      <c r="BM32" s="9">
        <v>17.115183765924701</v>
      </c>
      <c r="BN32" s="9">
        <v>23.150053622279199</v>
      </c>
      <c r="BO32" s="9">
        <v>16.282643660957898</v>
      </c>
      <c r="BP32" s="9">
        <v>16.835327660804801</v>
      </c>
      <c r="BQ32" s="9">
        <v>190.006030823375</v>
      </c>
      <c r="BR32" s="9">
        <v>86.073074685741105</v>
      </c>
      <c r="BS32" s="9">
        <v>11.7507263357117</v>
      </c>
      <c r="BT32" s="9">
        <v>32.843944302288797</v>
      </c>
      <c r="BU32" s="9">
        <v>207.121214589299</v>
      </c>
      <c r="BV32" s="9">
        <v>109.22312830801999</v>
      </c>
      <c r="BW32" s="9">
        <v>28.033369996669698</v>
      </c>
      <c r="BX32" s="4">
        <f t="shared" si="25"/>
        <v>23.150053622279199</v>
      </c>
      <c r="BY32" s="4">
        <f t="shared" si="26"/>
        <v>16.008616641483901</v>
      </c>
      <c r="BZ32" s="4">
        <f t="shared" si="27"/>
        <v>7.141436980795298</v>
      </c>
      <c r="CA32" s="4">
        <f t="shared" si="28"/>
        <v>190.006030823375</v>
      </c>
      <c r="CB32" s="4">
        <f t="shared" si="29"/>
        <v>11.7507263357117</v>
      </c>
      <c r="CC32" s="4">
        <f t="shared" si="30"/>
        <v>178.2553044876633</v>
      </c>
      <c r="CD32" s="4">
        <f t="shared" si="31"/>
        <v>207.121214589299</v>
      </c>
      <c r="CE32" s="4">
        <f t="shared" si="32"/>
        <v>28.033369996669698</v>
      </c>
      <c r="CF32" s="4">
        <f t="shared" si="33"/>
        <v>179.0878445926293</v>
      </c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</row>
    <row r="33" spans="1:204" s="5" customFormat="1" x14ac:dyDescent="0.25">
      <c r="A33">
        <v>31</v>
      </c>
      <c r="B33" t="s">
        <v>80</v>
      </c>
      <c r="C33">
        <v>0</v>
      </c>
      <c r="D33">
        <v>354.332522690708</v>
      </c>
      <c r="E33">
        <v>6</v>
      </c>
      <c r="F33" s="16">
        <v>-0.23801</v>
      </c>
      <c r="G33" s="16">
        <v>-9.5689999999999997E-2</v>
      </c>
      <c r="H33" s="16">
        <v>-0.16685</v>
      </c>
      <c r="I33" s="16">
        <v>0.14232</v>
      </c>
      <c r="J33" s="16">
        <v>9.7799999999999998E-2</v>
      </c>
      <c r="K33" s="4">
        <f t="shared" si="4"/>
        <v>10.224948875255624</v>
      </c>
      <c r="L33" s="16">
        <v>4.4108000000000001</v>
      </c>
      <c r="M33" s="16">
        <v>1.99064</v>
      </c>
      <c r="N33" s="16">
        <v>-0.89598</v>
      </c>
      <c r="O33" s="16">
        <v>1.9801599999999999</v>
      </c>
      <c r="P33" s="16">
        <v>-0.31018000000000001</v>
      </c>
      <c r="Q33" s="4">
        <v>1.9732400000000001</v>
      </c>
      <c r="R33" s="4">
        <v>-0.30942999999999998</v>
      </c>
      <c r="S33" s="4">
        <v>1.4760000000000001E-2</v>
      </c>
      <c r="T33" s="4">
        <v>0.98434999999999995</v>
      </c>
      <c r="U33" s="4">
        <v>3.6220000000000002E-2</v>
      </c>
      <c r="V33" s="4">
        <v>9.7299999999999998E-2</v>
      </c>
      <c r="W33" s="4">
        <v>2.1139999999999999E-2</v>
      </c>
      <c r="X33" s="4">
        <v>9.8949999999999996E-2</v>
      </c>
      <c r="Y33" s="4">
        <f t="shared" si="5"/>
        <v>1.9813466666666664</v>
      </c>
      <c r="Z33" s="4">
        <f t="shared" si="6"/>
        <v>-0.50519666666666663</v>
      </c>
      <c r="AA33" s="4">
        <f t="shared" si="7"/>
        <v>2.4040000000000002E-2</v>
      </c>
      <c r="AB33" s="4">
        <f t="shared" si="8"/>
        <v>0.39353333333333335</v>
      </c>
      <c r="AC33" s="9">
        <v>-3.4340000000000002E-2</v>
      </c>
      <c r="AD33" s="9">
        <v>-0.22</v>
      </c>
      <c r="AE33" s="4">
        <f t="shared" si="9"/>
        <v>-0.12717000000000001</v>
      </c>
      <c r="AF33" s="4">
        <f t="shared" si="10"/>
        <v>0.18565999999999999</v>
      </c>
      <c r="AG33" s="9">
        <v>103.2449</v>
      </c>
      <c r="AH33" s="9">
        <v>109.1199</v>
      </c>
      <c r="AI33" s="4">
        <f t="shared" si="11"/>
        <v>106.1824</v>
      </c>
      <c r="AJ33" s="4">
        <f t="shared" si="12"/>
        <v>5.875</v>
      </c>
      <c r="AK33" s="9">
        <v>7.7385999999999999</v>
      </c>
      <c r="AL33" s="9">
        <v>8.7660999999999998</v>
      </c>
      <c r="AM33" s="9">
        <v>293.23009999999999</v>
      </c>
      <c r="AN33" s="9">
        <v>39.075899999999997</v>
      </c>
      <c r="AO33" s="9">
        <v>42.269100000000002</v>
      </c>
      <c r="AP33" s="9">
        <v>246.01480000000001</v>
      </c>
      <c r="AQ33" s="4">
        <f t="shared" si="13"/>
        <v>23.407249999999998</v>
      </c>
      <c r="AR33" s="4">
        <f t="shared" si="14"/>
        <v>25.517600000000002</v>
      </c>
      <c r="AS33" s="4">
        <f t="shared" si="15"/>
        <v>269.62245000000001</v>
      </c>
      <c r="AT33" s="4">
        <f t="shared" si="16"/>
        <v>31.337299999999999</v>
      </c>
      <c r="AU33" s="4">
        <f t="shared" si="17"/>
        <v>33.503</v>
      </c>
      <c r="AV33" s="4">
        <f t="shared" si="18"/>
        <v>47.215299999999985</v>
      </c>
      <c r="AW33" s="9">
        <v>5.62</v>
      </c>
      <c r="AX33" s="9">
        <v>1.67</v>
      </c>
      <c r="AY33" s="9">
        <v>10.55</v>
      </c>
      <c r="AZ33" s="9">
        <v>2.56</v>
      </c>
      <c r="BA33" s="9">
        <v>1.0900000000000001</v>
      </c>
      <c r="BB33" s="9">
        <v>1.0900000000000001</v>
      </c>
      <c r="BC33" s="4">
        <f t="shared" si="19"/>
        <v>4.09</v>
      </c>
      <c r="BD33" s="4">
        <f t="shared" si="20"/>
        <v>1.38</v>
      </c>
      <c r="BE33" s="4">
        <f t="shared" si="21"/>
        <v>5.82</v>
      </c>
      <c r="BF33" s="4">
        <f t="shared" si="22"/>
        <v>3.06</v>
      </c>
      <c r="BG33" s="4">
        <f t="shared" si="23"/>
        <v>0.57999999999999985</v>
      </c>
      <c r="BH33" s="4">
        <f t="shared" si="24"/>
        <v>9.4600000000000009</v>
      </c>
      <c r="BI33" s="4">
        <v>76.492236905457304</v>
      </c>
      <c r="BJ33" s="4">
        <v>286.94041796611799</v>
      </c>
      <c r="BK33" s="4">
        <v>363.43265487157601</v>
      </c>
      <c r="BL33" s="9">
        <v>20.513327988333</v>
      </c>
      <c r="BM33" s="9">
        <v>16.265909186486201</v>
      </c>
      <c r="BN33" s="9">
        <v>15.5044905980241</v>
      </c>
      <c r="BO33" s="9">
        <v>24.208509132613798</v>
      </c>
      <c r="BP33" s="9">
        <v>54.143290528107102</v>
      </c>
      <c r="BQ33" s="9">
        <v>5.4708712903355998</v>
      </c>
      <c r="BR33" s="20">
        <v>4.23942776691443E-3</v>
      </c>
      <c r="BS33" s="9">
        <v>222.072053559458</v>
      </c>
      <c r="BT33" s="9">
        <v>74.656618516440105</v>
      </c>
      <c r="BU33" s="9">
        <v>21.736780476821799</v>
      </c>
      <c r="BV33" s="9">
        <v>15.508730025791101</v>
      </c>
      <c r="BW33" s="9">
        <v>246.28056269207201</v>
      </c>
      <c r="BX33" s="4">
        <f t="shared" si="25"/>
        <v>24.208509132613798</v>
      </c>
      <c r="BY33" s="4">
        <f t="shared" si="26"/>
        <v>15.5044905980241</v>
      </c>
      <c r="BZ33" s="4">
        <f t="shared" si="27"/>
        <v>8.7040185345896983</v>
      </c>
      <c r="CA33" s="4">
        <f t="shared" si="28"/>
        <v>222.072053559458</v>
      </c>
      <c r="CB33" s="4">
        <f t="shared" si="29"/>
        <v>4.23942776691443E-3</v>
      </c>
      <c r="CC33" s="4">
        <f t="shared" si="30"/>
        <v>222.06781413169108</v>
      </c>
      <c r="CD33" s="4">
        <f t="shared" si="31"/>
        <v>246.28056269207201</v>
      </c>
      <c r="CE33" s="4">
        <f t="shared" si="32"/>
        <v>15.508730025791101</v>
      </c>
      <c r="CF33" s="4">
        <f t="shared" si="33"/>
        <v>230.77183266628091</v>
      </c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</row>
    <row r="34" spans="1:204" s="4" customFormat="1" x14ac:dyDescent="0.25">
      <c r="A34">
        <v>32</v>
      </c>
      <c r="B34" t="s">
        <v>81</v>
      </c>
      <c r="C34">
        <v>0</v>
      </c>
      <c r="D34">
        <v>352.38129354691</v>
      </c>
      <c r="E34">
        <v>546</v>
      </c>
      <c r="F34" s="4">
        <v>-0.24543999999999999</v>
      </c>
      <c r="G34" s="4">
        <v>-7.1410000000000001E-2</v>
      </c>
      <c r="H34" s="4">
        <v>-0.15842000000000001</v>
      </c>
      <c r="I34" s="4">
        <v>0.17402999999999999</v>
      </c>
      <c r="J34" s="4">
        <v>7.2109999999999994E-2</v>
      </c>
      <c r="K34" s="4">
        <f t="shared" si="4"/>
        <v>13.867702121758425</v>
      </c>
      <c r="L34" s="4">
        <v>2.6396999999999999</v>
      </c>
      <c r="M34" s="4">
        <v>1.99074</v>
      </c>
      <c r="N34" s="4">
        <v>-0.90181999999999995</v>
      </c>
      <c r="O34" s="4">
        <v>1.9801</v>
      </c>
      <c r="P34" s="4">
        <v>-0.31567000000000001</v>
      </c>
      <c r="Q34" s="4">
        <v>1.96695</v>
      </c>
      <c r="R34" s="4">
        <v>-0.31434000000000001</v>
      </c>
      <c r="S34" s="4">
        <v>1.4489999999999999E-2</v>
      </c>
      <c r="T34" s="4">
        <v>0.97992999999999997</v>
      </c>
      <c r="U34" s="4">
        <v>3.7249999999999998E-2</v>
      </c>
      <c r="V34" s="4">
        <v>9.1399999999999995E-2</v>
      </c>
      <c r="W34" s="4">
        <v>1.8100000000000002E-2</v>
      </c>
      <c r="X34" s="4">
        <v>9.307E-2</v>
      </c>
      <c r="Y34" s="4">
        <f t="shared" si="5"/>
        <v>1.9792633333333332</v>
      </c>
      <c r="Z34" s="4">
        <f t="shared" si="6"/>
        <v>-0.51061000000000001</v>
      </c>
      <c r="AA34" s="4">
        <f t="shared" si="7"/>
        <v>2.3279999999999999E-2</v>
      </c>
      <c r="AB34" s="4">
        <f t="shared" si="8"/>
        <v>0.38813333333333327</v>
      </c>
      <c r="AC34" s="9">
        <v>-6.2429999999999999E-2</v>
      </c>
      <c r="AD34" s="9">
        <v>-0.20080000000000001</v>
      </c>
      <c r="AE34" s="4">
        <f t="shared" si="9"/>
        <v>-0.13161500000000001</v>
      </c>
      <c r="AF34" s="4">
        <f t="shared" si="10"/>
        <v>0.13836999999999999</v>
      </c>
      <c r="AG34" s="9">
        <v>104.6281</v>
      </c>
      <c r="AH34" s="9">
        <v>103.0986</v>
      </c>
      <c r="AI34" s="4">
        <f t="shared" si="11"/>
        <v>103.86335</v>
      </c>
      <c r="AJ34" s="4">
        <f t="shared" si="12"/>
        <v>1.5294999999999987</v>
      </c>
      <c r="AK34" s="9">
        <v>8.4563000000000006</v>
      </c>
      <c r="AL34" s="9">
        <v>10.263</v>
      </c>
      <c r="AM34" s="9">
        <v>295.16489999999999</v>
      </c>
      <c r="AN34" s="9">
        <v>34.769300000000001</v>
      </c>
      <c r="AO34" s="9">
        <v>41.275199999999998</v>
      </c>
      <c r="AP34" s="9">
        <v>233.25120000000001</v>
      </c>
      <c r="AQ34" s="4">
        <f t="shared" si="13"/>
        <v>21.6128</v>
      </c>
      <c r="AR34" s="4">
        <f t="shared" si="14"/>
        <v>25.769099999999998</v>
      </c>
      <c r="AS34" s="4">
        <f t="shared" si="15"/>
        <v>264.20805000000001</v>
      </c>
      <c r="AT34" s="4">
        <f t="shared" si="16"/>
        <v>26.313000000000002</v>
      </c>
      <c r="AU34" s="4">
        <f t="shared" si="17"/>
        <v>31.0122</v>
      </c>
      <c r="AV34" s="4">
        <f t="shared" si="18"/>
        <v>61.913699999999977</v>
      </c>
      <c r="AW34" s="9">
        <v>5.23</v>
      </c>
      <c r="AX34" s="9">
        <v>1.7</v>
      </c>
      <c r="AY34" s="9">
        <v>14.07</v>
      </c>
      <c r="AZ34" s="9">
        <v>2.56</v>
      </c>
      <c r="BA34" s="9">
        <v>1.0900000000000001</v>
      </c>
      <c r="BB34" s="9">
        <v>1.0900000000000001</v>
      </c>
      <c r="BC34" s="4">
        <f t="shared" si="19"/>
        <v>3.8950000000000005</v>
      </c>
      <c r="BD34" s="4">
        <f t="shared" si="20"/>
        <v>1.395</v>
      </c>
      <c r="BE34" s="4">
        <f t="shared" si="21"/>
        <v>7.58</v>
      </c>
      <c r="BF34" s="4">
        <f t="shared" si="22"/>
        <v>2.6700000000000004</v>
      </c>
      <c r="BG34" s="4">
        <f t="shared" si="23"/>
        <v>0.60999999999999988</v>
      </c>
      <c r="BH34" s="4">
        <f t="shared" si="24"/>
        <v>12.98</v>
      </c>
      <c r="BI34" s="4">
        <v>74.0877021048058</v>
      </c>
      <c r="BJ34" s="4">
        <v>315.05403834319702</v>
      </c>
      <c r="BK34" s="4">
        <v>389.14174044800302</v>
      </c>
      <c r="BL34" s="9">
        <v>15.4699757444263</v>
      </c>
      <c r="BM34" s="9">
        <v>15.859052275893101</v>
      </c>
      <c r="BN34" s="9">
        <v>22.783986993210899</v>
      </c>
      <c r="BO34" s="9">
        <v>19.9746870912753</v>
      </c>
      <c r="BP34" s="9">
        <v>-0.35739882082242902</v>
      </c>
      <c r="BQ34" s="9">
        <v>0.34721835433130699</v>
      </c>
      <c r="BR34" s="9">
        <v>275.93739547532698</v>
      </c>
      <c r="BS34" s="9">
        <v>32.562690772313502</v>
      </c>
      <c r="BT34" s="9">
        <v>15.1125769236038</v>
      </c>
      <c r="BU34" s="9">
        <v>16.206270630224498</v>
      </c>
      <c r="BV34" s="9">
        <v>298.72138246853802</v>
      </c>
      <c r="BW34" s="9">
        <v>52.537377863588901</v>
      </c>
      <c r="BX34" s="4">
        <f t="shared" si="25"/>
        <v>22.783986993210899</v>
      </c>
      <c r="BY34" s="4">
        <f t="shared" si="26"/>
        <v>15.4699757444263</v>
      </c>
      <c r="BZ34" s="4">
        <f t="shared" si="27"/>
        <v>7.314011248784599</v>
      </c>
      <c r="CA34" s="4">
        <f t="shared" si="28"/>
        <v>275.93739547532698</v>
      </c>
      <c r="CB34" s="4">
        <f t="shared" si="29"/>
        <v>-0.35739882082242902</v>
      </c>
      <c r="CC34" s="4">
        <f t="shared" si="30"/>
        <v>276.2947942961494</v>
      </c>
      <c r="CD34" s="4">
        <f t="shared" si="31"/>
        <v>298.72138246853802</v>
      </c>
      <c r="CE34" s="4">
        <f t="shared" si="32"/>
        <v>15.1125769236038</v>
      </c>
      <c r="CF34" s="4">
        <f t="shared" si="33"/>
        <v>283.60880554493423</v>
      </c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</row>
    <row r="35" spans="1:204" s="4" customFormat="1" x14ac:dyDescent="0.25">
      <c r="A35">
        <v>33</v>
      </c>
      <c r="B35" t="s">
        <v>82</v>
      </c>
      <c r="C35">
        <v>0</v>
      </c>
      <c r="D35">
        <v>351.41907891365798</v>
      </c>
      <c r="E35">
        <v>277</v>
      </c>
      <c r="F35" s="4">
        <v>-0.23952999999999999</v>
      </c>
      <c r="G35" s="4">
        <v>-2.6329999999999999E-2</v>
      </c>
      <c r="H35" s="4">
        <v>-0.13292999999999999</v>
      </c>
      <c r="I35" s="4">
        <v>0.2132</v>
      </c>
      <c r="J35" s="4">
        <v>4.1439999999999998E-2</v>
      </c>
      <c r="K35" s="4">
        <f t="shared" si="4"/>
        <v>24.131274131274132</v>
      </c>
      <c r="L35" s="4">
        <v>1.9117</v>
      </c>
      <c r="M35" s="4">
        <v>1.99014</v>
      </c>
      <c r="N35" s="4">
        <v>-0.88558999999999999</v>
      </c>
      <c r="O35" s="4">
        <v>1.9828600000000001</v>
      </c>
      <c r="P35" s="4">
        <v>-0.30048000000000002</v>
      </c>
      <c r="Q35" s="4">
        <v>1.96573</v>
      </c>
      <c r="R35" s="4">
        <v>-0.30181000000000002</v>
      </c>
      <c r="S35" s="4">
        <v>1.482E-2</v>
      </c>
      <c r="T35" s="4">
        <v>0.98646</v>
      </c>
      <c r="U35" s="4">
        <v>4.3749999999999997E-2</v>
      </c>
      <c r="V35" s="4">
        <v>0.10811</v>
      </c>
      <c r="W35" s="4">
        <v>2.325E-2</v>
      </c>
      <c r="X35" s="4">
        <v>0.10879</v>
      </c>
      <c r="Y35" s="4">
        <f t="shared" si="5"/>
        <v>1.9795766666666665</v>
      </c>
      <c r="Z35" s="4">
        <f t="shared" si="6"/>
        <v>-0.49596000000000001</v>
      </c>
      <c r="AA35" s="4">
        <f t="shared" si="7"/>
        <v>2.7273333333333333E-2</v>
      </c>
      <c r="AB35" s="4">
        <f t="shared" si="8"/>
        <v>0.40111999999999998</v>
      </c>
      <c r="AC35" s="9">
        <v>-2.733E-2</v>
      </c>
      <c r="AD35" s="9">
        <v>-0.23033999999999999</v>
      </c>
      <c r="AE35" s="4">
        <f t="shared" si="9"/>
        <v>-0.12883500000000001</v>
      </c>
      <c r="AF35" s="4">
        <f t="shared" si="10"/>
        <v>0.20301</v>
      </c>
      <c r="AG35" s="9">
        <v>103.3563</v>
      </c>
      <c r="AH35" s="9">
        <v>105.7993</v>
      </c>
      <c r="AI35" s="4">
        <f t="shared" si="11"/>
        <v>104.5778</v>
      </c>
      <c r="AJ35" s="4">
        <f t="shared" si="12"/>
        <v>2.4429999999999978</v>
      </c>
      <c r="AK35" s="9">
        <v>5.2233000000000001</v>
      </c>
      <c r="AL35" s="9">
        <v>12.6037</v>
      </c>
      <c r="AM35" s="9">
        <v>292.24200000000002</v>
      </c>
      <c r="AN35" s="9">
        <v>29.932500000000001</v>
      </c>
      <c r="AO35" s="9">
        <v>49.025500000000001</v>
      </c>
      <c r="AP35" s="9">
        <v>238.4401</v>
      </c>
      <c r="AQ35" s="4">
        <f t="shared" si="13"/>
        <v>17.5779</v>
      </c>
      <c r="AR35" s="4">
        <f t="shared" si="14"/>
        <v>30.814599999999999</v>
      </c>
      <c r="AS35" s="4">
        <f t="shared" si="15"/>
        <v>265.34105</v>
      </c>
      <c r="AT35" s="4">
        <f t="shared" si="16"/>
        <v>24.709200000000003</v>
      </c>
      <c r="AU35" s="4">
        <f t="shared" si="17"/>
        <v>36.421800000000005</v>
      </c>
      <c r="AV35" s="4">
        <f t="shared" si="18"/>
        <v>53.801900000000018</v>
      </c>
      <c r="AW35" s="9">
        <v>9.83</v>
      </c>
      <c r="AX35" s="9">
        <v>2.48</v>
      </c>
      <c r="AY35" s="9">
        <v>6.2</v>
      </c>
      <c r="AZ35" s="9">
        <v>2.56</v>
      </c>
      <c r="BA35" s="9">
        <v>1.0900000000000001</v>
      </c>
      <c r="BB35" s="9">
        <v>1.0900000000000001</v>
      </c>
      <c r="BC35" s="4">
        <f t="shared" si="19"/>
        <v>6.1950000000000003</v>
      </c>
      <c r="BD35" s="4">
        <f t="shared" si="20"/>
        <v>1.7850000000000001</v>
      </c>
      <c r="BE35" s="4">
        <f t="shared" si="21"/>
        <v>3.645</v>
      </c>
      <c r="BF35" s="4">
        <f t="shared" si="22"/>
        <v>7.27</v>
      </c>
      <c r="BG35" s="4">
        <f t="shared" si="23"/>
        <v>1.39</v>
      </c>
      <c r="BH35" s="4">
        <f t="shared" si="24"/>
        <v>5.1100000000000003</v>
      </c>
      <c r="BI35" s="4">
        <v>91.918284654395407</v>
      </c>
      <c r="BJ35" s="4">
        <v>286.44711255457798</v>
      </c>
      <c r="BK35" s="4">
        <v>378.36539720897298</v>
      </c>
      <c r="BL35" s="9">
        <v>28.120192540372202</v>
      </c>
      <c r="BM35" s="9">
        <v>15.508674216642101</v>
      </c>
      <c r="BN35" s="9">
        <v>17.004317872549699</v>
      </c>
      <c r="BO35" s="9">
        <v>31.285100024831301</v>
      </c>
      <c r="BP35" s="9">
        <v>67.459293385726198</v>
      </c>
      <c r="BQ35" s="9">
        <v>19.2108649707647</v>
      </c>
      <c r="BR35" s="9">
        <v>72.108830197925499</v>
      </c>
      <c r="BS35" s="9">
        <v>127.668124000161</v>
      </c>
      <c r="BT35" s="9">
        <v>95.579485926098499</v>
      </c>
      <c r="BU35" s="9">
        <v>34.719539187406802</v>
      </c>
      <c r="BV35" s="9">
        <v>89.113148070475205</v>
      </c>
      <c r="BW35" s="9">
        <v>158.95322402499201</v>
      </c>
      <c r="BX35" s="4">
        <f t="shared" si="25"/>
        <v>31.285100024831301</v>
      </c>
      <c r="BY35" s="4">
        <f t="shared" si="26"/>
        <v>15.508674216642101</v>
      </c>
      <c r="BZ35" s="4">
        <f t="shared" si="27"/>
        <v>15.776425808189201</v>
      </c>
      <c r="CA35" s="4">
        <f t="shared" si="28"/>
        <v>127.668124000161</v>
      </c>
      <c r="CB35" s="4">
        <f t="shared" si="29"/>
        <v>19.2108649707647</v>
      </c>
      <c r="CC35" s="4">
        <f t="shared" si="30"/>
        <v>108.4572590293963</v>
      </c>
      <c r="CD35" s="4">
        <f t="shared" si="31"/>
        <v>158.95322402499201</v>
      </c>
      <c r="CE35" s="4">
        <f t="shared" si="32"/>
        <v>34.719539187406802</v>
      </c>
      <c r="CF35" s="4">
        <f t="shared" si="33"/>
        <v>124.2336848375852</v>
      </c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</row>
    <row r="36" spans="1:204" s="5" customFormat="1" x14ac:dyDescent="0.25">
      <c r="A36">
        <v>34</v>
      </c>
      <c r="B36" t="s">
        <v>83</v>
      </c>
      <c r="C36">
        <v>0</v>
      </c>
      <c r="D36">
        <v>351.35343859568098</v>
      </c>
      <c r="E36">
        <v>52</v>
      </c>
      <c r="F36" s="5">
        <v>-0.22194</v>
      </c>
      <c r="G36" s="5">
        <v>-7.4510000000000007E-2</v>
      </c>
      <c r="H36" s="5">
        <v>-0.14821999999999999</v>
      </c>
      <c r="I36" s="5">
        <v>0.14743000000000001</v>
      </c>
      <c r="J36" s="5">
        <v>7.4510000000000007E-2</v>
      </c>
      <c r="K36" s="4">
        <f t="shared" si="4"/>
        <v>13.421017313112333</v>
      </c>
      <c r="L36" s="5">
        <v>2.5415999999999999</v>
      </c>
      <c r="M36" s="5">
        <v>1.9907999999999999</v>
      </c>
      <c r="N36" s="5">
        <v>-0.89731000000000005</v>
      </c>
      <c r="O36" s="5">
        <v>1.98048</v>
      </c>
      <c r="P36" s="5">
        <v>-0.31124000000000002</v>
      </c>
      <c r="Q36" s="5">
        <v>1.9677100000000001</v>
      </c>
      <c r="R36" s="5">
        <v>-0.30982999999999999</v>
      </c>
      <c r="S36" s="5">
        <v>1.457E-2</v>
      </c>
      <c r="T36" s="5">
        <v>0.98418000000000005</v>
      </c>
      <c r="U36" s="5">
        <v>3.7920000000000002E-2</v>
      </c>
      <c r="V36" s="5">
        <v>9.572E-2</v>
      </c>
      <c r="W36" s="5">
        <v>1.8169999999999999E-2</v>
      </c>
      <c r="X36" s="5">
        <v>9.7519999999999996E-2</v>
      </c>
      <c r="Y36" s="4">
        <f t="shared" si="5"/>
        <v>1.9796633333333336</v>
      </c>
      <c r="Z36" s="4">
        <f t="shared" si="6"/>
        <v>-0.50612666666666672</v>
      </c>
      <c r="AA36" s="4">
        <f t="shared" si="7"/>
        <v>2.3553333333333332E-2</v>
      </c>
      <c r="AB36" s="4">
        <f t="shared" si="8"/>
        <v>0.3924733333333334</v>
      </c>
      <c r="AC36" s="9">
        <v>-5.8040000000000001E-2</v>
      </c>
      <c r="AD36" s="9">
        <v>-0.20754</v>
      </c>
      <c r="AE36" s="4">
        <f t="shared" si="9"/>
        <v>-0.13278999999999999</v>
      </c>
      <c r="AF36" s="4">
        <f t="shared" si="10"/>
        <v>0.14949999999999999</v>
      </c>
      <c r="AG36" s="9">
        <v>103.83799999999999</v>
      </c>
      <c r="AH36" s="9">
        <v>103.84059999999999</v>
      </c>
      <c r="AI36" s="4">
        <f t="shared" si="11"/>
        <v>103.83929999999999</v>
      </c>
      <c r="AJ36" s="4">
        <f t="shared" si="12"/>
        <v>2.6000000000010459E-3</v>
      </c>
      <c r="AK36" s="9">
        <v>7.2923</v>
      </c>
      <c r="AL36" s="9">
        <v>8.8698999999999995</v>
      </c>
      <c r="AM36" s="9">
        <v>295.35169999999999</v>
      </c>
      <c r="AN36" s="9">
        <v>35.426900000000003</v>
      </c>
      <c r="AO36" s="9">
        <v>42.383800000000001</v>
      </c>
      <c r="AP36" s="9">
        <v>233.71109999999999</v>
      </c>
      <c r="AQ36" s="4">
        <f t="shared" si="13"/>
        <v>21.3596</v>
      </c>
      <c r="AR36" s="4">
        <f t="shared" si="14"/>
        <v>25.626850000000001</v>
      </c>
      <c r="AS36" s="4">
        <f t="shared" si="15"/>
        <v>264.53139999999996</v>
      </c>
      <c r="AT36" s="4">
        <f t="shared" si="16"/>
        <v>28.134600000000002</v>
      </c>
      <c r="AU36" s="4">
        <f t="shared" si="17"/>
        <v>33.5139</v>
      </c>
      <c r="AV36" s="4">
        <f t="shared" si="18"/>
        <v>61.640600000000006</v>
      </c>
      <c r="AW36" s="9">
        <v>7.21</v>
      </c>
      <c r="AX36" s="9">
        <v>1.7</v>
      </c>
      <c r="AY36" s="9">
        <v>16.170000000000002</v>
      </c>
      <c r="AZ36" s="9">
        <v>2.56</v>
      </c>
      <c r="BA36" s="9">
        <v>1.0900000000000001</v>
      </c>
      <c r="BB36" s="9">
        <v>1.0900000000000001</v>
      </c>
      <c r="BC36" s="4">
        <f t="shared" si="19"/>
        <v>4.8849999999999998</v>
      </c>
      <c r="BD36" s="4">
        <f t="shared" si="20"/>
        <v>1.395</v>
      </c>
      <c r="BE36" s="4">
        <f t="shared" si="21"/>
        <v>8.6300000000000008</v>
      </c>
      <c r="BF36" s="4">
        <f t="shared" si="22"/>
        <v>4.6500000000000004</v>
      </c>
      <c r="BG36" s="4">
        <f t="shared" si="23"/>
        <v>0.60999999999999988</v>
      </c>
      <c r="BH36" s="4">
        <f t="shared" si="24"/>
        <v>15.080000000000002</v>
      </c>
      <c r="BI36" s="5">
        <v>74.016580588301096</v>
      </c>
      <c r="BJ36" s="5">
        <v>310.55857951211101</v>
      </c>
      <c r="BK36" s="5">
        <v>384.57516010041297</v>
      </c>
      <c r="BL36" s="9">
        <v>17.823261217008199</v>
      </c>
      <c r="BM36" s="9">
        <v>24.250345318792998</v>
      </c>
      <c r="BN36" s="9">
        <v>16.426978503276299</v>
      </c>
      <c r="BO36" s="9">
        <v>15.515995549223399</v>
      </c>
      <c r="BP36" s="9">
        <v>6.07216740961801</v>
      </c>
      <c r="BQ36" s="9">
        <v>296.95491620530902</v>
      </c>
      <c r="BR36" s="9">
        <v>6.70651990255522</v>
      </c>
      <c r="BS36" s="9">
        <v>0.82497599462948401</v>
      </c>
      <c r="BT36" s="9">
        <v>23.895428626626199</v>
      </c>
      <c r="BU36" s="9">
        <v>321.20526152410201</v>
      </c>
      <c r="BV36" s="9">
        <v>23.133498405831499</v>
      </c>
      <c r="BW36" s="9">
        <v>16.340971543852898</v>
      </c>
      <c r="BX36" s="4">
        <f t="shared" si="25"/>
        <v>24.250345318792998</v>
      </c>
      <c r="BY36" s="4">
        <f t="shared" si="26"/>
        <v>15.515995549223399</v>
      </c>
      <c r="BZ36" s="4">
        <f t="shared" si="27"/>
        <v>8.7343497695695991</v>
      </c>
      <c r="CA36" s="4">
        <f t="shared" si="28"/>
        <v>296.95491620530902</v>
      </c>
      <c r="CB36" s="4">
        <f t="shared" si="29"/>
        <v>0.82497599462948401</v>
      </c>
      <c r="CC36" s="4">
        <f t="shared" si="30"/>
        <v>296.12994021067954</v>
      </c>
      <c r="CD36" s="4">
        <f t="shared" si="31"/>
        <v>321.20526152410201</v>
      </c>
      <c r="CE36" s="4">
        <f t="shared" si="32"/>
        <v>16.340971543852898</v>
      </c>
      <c r="CF36" s="4">
        <f t="shared" si="33"/>
        <v>304.86428998024911</v>
      </c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</row>
    <row r="37" spans="1:204" s="5" customFormat="1" x14ac:dyDescent="0.25">
      <c r="A37">
        <v>35</v>
      </c>
      <c r="B37" t="s">
        <v>84</v>
      </c>
      <c r="C37">
        <v>0</v>
      </c>
      <c r="D37">
        <v>350.47414634175698</v>
      </c>
      <c r="E37">
        <v>100</v>
      </c>
      <c r="F37" s="16">
        <v>-0.23042000000000001</v>
      </c>
      <c r="G37" s="16">
        <v>-1.7309999999999999E-2</v>
      </c>
      <c r="H37" s="16">
        <v>-0.12386999999999999</v>
      </c>
      <c r="I37" s="16">
        <v>0.21310999999999999</v>
      </c>
      <c r="J37" s="16">
        <v>3.5999999999999997E-2</v>
      </c>
      <c r="K37" s="4">
        <f t="shared" si="4"/>
        <v>27.777777777777779</v>
      </c>
      <c r="L37" s="16">
        <v>3.7477999999999998</v>
      </c>
      <c r="M37" s="16">
        <v>1.99092</v>
      </c>
      <c r="N37" s="16">
        <v>-0.89500999999999997</v>
      </c>
      <c r="O37" s="16">
        <v>1.9821200000000001</v>
      </c>
      <c r="P37" s="16">
        <v>-0.30876999999999999</v>
      </c>
      <c r="Q37" s="4">
        <v>1.96749</v>
      </c>
      <c r="R37" s="4">
        <v>-0.30880999999999997</v>
      </c>
      <c r="S37" s="4">
        <v>1.486E-2</v>
      </c>
      <c r="T37" s="4">
        <v>0.98329999999999995</v>
      </c>
      <c r="U37" s="4">
        <v>3.9269999999999999E-2</v>
      </c>
      <c r="V37" s="4">
        <v>9.8199999999999996E-2</v>
      </c>
      <c r="W37" s="4">
        <v>2.0740000000000001E-2</v>
      </c>
      <c r="X37" s="4">
        <v>9.7989999999999994E-2</v>
      </c>
      <c r="Y37" s="4">
        <f t="shared" si="5"/>
        <v>1.9801766666666667</v>
      </c>
      <c r="Z37" s="4">
        <f t="shared" si="6"/>
        <v>-0.50419666666666674</v>
      </c>
      <c r="AA37" s="4">
        <f t="shared" si="7"/>
        <v>2.4956666666666665E-2</v>
      </c>
      <c r="AB37" s="4">
        <f t="shared" si="8"/>
        <v>0.39316333333333331</v>
      </c>
      <c r="AC37" s="9">
        <v>-3.3489999999999999E-2</v>
      </c>
      <c r="AD37" s="9">
        <v>-0.23624999999999999</v>
      </c>
      <c r="AE37" s="4">
        <f t="shared" si="9"/>
        <v>-0.13486999999999999</v>
      </c>
      <c r="AF37" s="4">
        <f t="shared" si="10"/>
        <v>0.20276</v>
      </c>
      <c r="AG37" s="9">
        <v>100.17700000000001</v>
      </c>
      <c r="AH37" s="9">
        <v>108.5239</v>
      </c>
      <c r="AI37" s="4">
        <f t="shared" si="11"/>
        <v>104.35045</v>
      </c>
      <c r="AJ37" s="4">
        <f t="shared" si="12"/>
        <v>8.3468999999999909</v>
      </c>
      <c r="AK37" s="9">
        <v>1.3895999999999999</v>
      </c>
      <c r="AL37" s="9">
        <v>4.8762999999999996</v>
      </c>
      <c r="AM37" s="9">
        <v>294.26499999999999</v>
      </c>
      <c r="AN37" s="9">
        <v>39.329300000000003</v>
      </c>
      <c r="AO37" s="9">
        <v>47.911700000000003</v>
      </c>
      <c r="AP37" s="9">
        <v>238.33070000000001</v>
      </c>
      <c r="AQ37" s="4">
        <f t="shared" si="13"/>
        <v>20.359450000000002</v>
      </c>
      <c r="AR37" s="4">
        <f t="shared" si="14"/>
        <v>26.394000000000002</v>
      </c>
      <c r="AS37" s="4">
        <f t="shared" si="15"/>
        <v>266.29784999999998</v>
      </c>
      <c r="AT37" s="4">
        <f t="shared" si="16"/>
        <v>37.939700000000002</v>
      </c>
      <c r="AU37" s="4">
        <f t="shared" si="17"/>
        <v>43.035400000000003</v>
      </c>
      <c r="AV37" s="4">
        <f t="shared" si="18"/>
        <v>55.934299999999979</v>
      </c>
      <c r="AW37" s="9">
        <v>9.3000000000000007</v>
      </c>
      <c r="AX37" s="9">
        <v>1.7</v>
      </c>
      <c r="AY37" s="9">
        <v>12.03</v>
      </c>
      <c r="AZ37" s="9">
        <v>2.56</v>
      </c>
      <c r="BA37" s="9">
        <v>1.0900000000000001</v>
      </c>
      <c r="BB37" s="9">
        <v>1.0900000000000001</v>
      </c>
      <c r="BC37" s="4">
        <f t="shared" si="19"/>
        <v>5.9300000000000006</v>
      </c>
      <c r="BD37" s="4">
        <f t="shared" si="20"/>
        <v>1.395</v>
      </c>
      <c r="BE37" s="4">
        <f t="shared" si="21"/>
        <v>6.56</v>
      </c>
      <c r="BF37" s="4">
        <f t="shared" si="22"/>
        <v>6.74</v>
      </c>
      <c r="BG37" s="4">
        <f t="shared" si="23"/>
        <v>0.60999999999999988</v>
      </c>
      <c r="BH37" s="4">
        <f t="shared" si="24"/>
        <v>10.94</v>
      </c>
      <c r="BI37" s="4">
        <v>82.250987933028895</v>
      </c>
      <c r="BJ37" s="4">
        <v>303.24411966581698</v>
      </c>
      <c r="BK37" s="4">
        <v>385.495107598846</v>
      </c>
      <c r="BL37" s="9">
        <v>15.599667921581901</v>
      </c>
      <c r="BM37" s="9">
        <v>15.5055365026786</v>
      </c>
      <c r="BN37" s="9">
        <v>28.980972071010001</v>
      </c>
      <c r="BO37" s="9">
        <v>22.1648114377582</v>
      </c>
      <c r="BP37" s="9">
        <v>-0.31092731466283702</v>
      </c>
      <c r="BQ37" s="20">
        <v>-8.67181804062582E-2</v>
      </c>
      <c r="BR37" s="9">
        <v>110.598561906957</v>
      </c>
      <c r="BS37" s="9">
        <v>183.565898318227</v>
      </c>
      <c r="BT37" s="9">
        <v>15.288740606919101</v>
      </c>
      <c r="BU37" s="9">
        <v>15.418818322272401</v>
      </c>
      <c r="BV37" s="9">
        <v>139.579533977967</v>
      </c>
      <c r="BW37" s="9">
        <v>205.730709755985</v>
      </c>
      <c r="BX37" s="4">
        <f t="shared" si="25"/>
        <v>28.980972071010001</v>
      </c>
      <c r="BY37" s="4">
        <f t="shared" si="26"/>
        <v>15.5055365026786</v>
      </c>
      <c r="BZ37" s="4">
        <f t="shared" si="27"/>
        <v>13.475435568331401</v>
      </c>
      <c r="CA37" s="4">
        <f t="shared" si="28"/>
        <v>183.565898318227</v>
      </c>
      <c r="CB37" s="4">
        <f t="shared" si="29"/>
        <v>-0.31092731466283702</v>
      </c>
      <c r="CC37" s="4">
        <f t="shared" si="30"/>
        <v>183.87682563288985</v>
      </c>
      <c r="CD37" s="4">
        <f t="shared" si="31"/>
        <v>205.730709755985</v>
      </c>
      <c r="CE37" s="4">
        <f t="shared" si="32"/>
        <v>15.288740606919101</v>
      </c>
      <c r="CF37" s="4">
        <f t="shared" si="33"/>
        <v>190.4419691490659</v>
      </c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</row>
    <row r="38" spans="1:204" s="4" customFormat="1" x14ac:dyDescent="0.25">
      <c r="A38">
        <v>36</v>
      </c>
      <c r="B38" t="s">
        <v>85</v>
      </c>
      <c r="C38">
        <v>0</v>
      </c>
      <c r="D38">
        <v>350.43431794694999</v>
      </c>
      <c r="E38">
        <v>35</v>
      </c>
      <c r="F38" s="4">
        <v>-0.24623999999999999</v>
      </c>
      <c r="G38" s="4">
        <v>-7.4579999999999994E-2</v>
      </c>
      <c r="H38" s="4">
        <v>-0.16041</v>
      </c>
      <c r="I38" s="4">
        <v>0.17166000000000001</v>
      </c>
      <c r="J38" s="4">
        <v>7.4950000000000003E-2</v>
      </c>
      <c r="K38" s="4">
        <f t="shared" si="4"/>
        <v>13.3422281521014</v>
      </c>
      <c r="L38" s="4">
        <v>3.1913999999999998</v>
      </c>
      <c r="M38" s="4">
        <v>1.98888</v>
      </c>
      <c r="N38" s="4">
        <v>-0.89439999999999997</v>
      </c>
      <c r="O38" s="4">
        <v>1.98176</v>
      </c>
      <c r="P38" s="4">
        <v>-0.31190000000000001</v>
      </c>
      <c r="Q38" s="4">
        <v>1.92859</v>
      </c>
      <c r="R38" s="4">
        <v>-0.30953999999999998</v>
      </c>
      <c r="S38" s="4">
        <v>1.3270000000000001E-2</v>
      </c>
      <c r="T38" s="4">
        <v>0.96506000000000003</v>
      </c>
      <c r="U38" s="4">
        <v>1.7690000000000001E-2</v>
      </c>
      <c r="V38" s="4">
        <v>9.6269999999999994E-2</v>
      </c>
      <c r="W38" s="4">
        <v>6.3740000000000005E-2</v>
      </c>
      <c r="X38" s="4">
        <v>9.2280000000000001E-2</v>
      </c>
      <c r="Y38" s="4">
        <f t="shared" si="5"/>
        <v>1.96641</v>
      </c>
      <c r="Z38" s="4">
        <f t="shared" si="6"/>
        <v>-0.50527999999999995</v>
      </c>
      <c r="AA38" s="4">
        <f t="shared" si="7"/>
        <v>3.1566666666666666E-2</v>
      </c>
      <c r="AB38" s="4">
        <f t="shared" si="8"/>
        <v>0.38453666666666669</v>
      </c>
      <c r="AC38" s="9">
        <v>-2.7140000000000001E-2</v>
      </c>
      <c r="AD38" s="9">
        <v>-0.19650999999999999</v>
      </c>
      <c r="AE38" s="4">
        <f t="shared" si="9"/>
        <v>-0.11182499999999999</v>
      </c>
      <c r="AF38" s="4">
        <f t="shared" si="10"/>
        <v>0.16936999999999999</v>
      </c>
      <c r="AG38" s="9">
        <v>100.53400000000001</v>
      </c>
      <c r="AH38" s="9">
        <v>96.174099999999996</v>
      </c>
      <c r="AI38" s="4">
        <f t="shared" si="11"/>
        <v>98.354050000000001</v>
      </c>
      <c r="AJ38" s="4">
        <f t="shared" si="12"/>
        <v>4.3599000000000103</v>
      </c>
      <c r="AK38" s="9">
        <v>-5.8342999999999998</v>
      </c>
      <c r="AL38" s="9">
        <v>7.6093000000000002</v>
      </c>
      <c r="AM38" s="9">
        <v>299.82709999999997</v>
      </c>
      <c r="AN38" s="9">
        <v>41.557600000000001</v>
      </c>
      <c r="AO38" s="9">
        <v>49.5501</v>
      </c>
      <c r="AP38" s="9">
        <v>197.4145</v>
      </c>
      <c r="AQ38" s="4">
        <f t="shared" si="13"/>
        <v>17.861650000000001</v>
      </c>
      <c r="AR38" s="4">
        <f t="shared" si="14"/>
        <v>28.579699999999999</v>
      </c>
      <c r="AS38" s="4">
        <f t="shared" si="15"/>
        <v>248.62079999999997</v>
      </c>
      <c r="AT38" s="4">
        <f t="shared" si="16"/>
        <v>47.3919</v>
      </c>
      <c r="AU38" s="4">
        <f t="shared" si="17"/>
        <v>41.940800000000003</v>
      </c>
      <c r="AV38" s="4">
        <f t="shared" si="18"/>
        <v>102.41259999999997</v>
      </c>
      <c r="AW38" s="9">
        <v>14.05</v>
      </c>
      <c r="AX38" s="9">
        <v>2.17</v>
      </c>
      <c r="AY38" s="9">
        <v>8.83</v>
      </c>
      <c r="AZ38" s="9">
        <v>2.56</v>
      </c>
      <c r="BA38" s="9">
        <v>1.0900000000000001</v>
      </c>
      <c r="BB38" s="9">
        <v>1.0900000000000001</v>
      </c>
      <c r="BC38" s="4">
        <f t="shared" si="19"/>
        <v>8.3049999999999997</v>
      </c>
      <c r="BD38" s="4">
        <f t="shared" si="20"/>
        <v>1.63</v>
      </c>
      <c r="BE38" s="4">
        <f t="shared" si="21"/>
        <v>4.96</v>
      </c>
      <c r="BF38" s="4">
        <f t="shared" si="22"/>
        <v>11.49</v>
      </c>
      <c r="BG38" s="4">
        <f t="shared" si="23"/>
        <v>1.0799999999999998</v>
      </c>
      <c r="BH38" s="4">
        <f t="shared" si="24"/>
        <v>7.74</v>
      </c>
      <c r="BI38" s="4">
        <v>70.772184350101497</v>
      </c>
      <c r="BJ38" s="4">
        <v>302.12801550753699</v>
      </c>
      <c r="BK38" s="4">
        <v>372.90019985763797</v>
      </c>
      <c r="BL38" s="9">
        <v>17.522040676517701</v>
      </c>
      <c r="BM38" s="9">
        <v>17.8724187357688</v>
      </c>
      <c r="BN38" s="9">
        <v>17.527270199790099</v>
      </c>
      <c r="BO38" s="9">
        <v>17.850454738024698</v>
      </c>
      <c r="BP38" s="9">
        <v>93.386722693542893</v>
      </c>
      <c r="BQ38" s="9">
        <v>143.77080229986501</v>
      </c>
      <c r="BR38" s="9">
        <v>29.0262308497826</v>
      </c>
      <c r="BS38" s="9">
        <v>25.928043410244101</v>
      </c>
      <c r="BT38" s="9">
        <v>110.90876337006</v>
      </c>
      <c r="BU38" s="9">
        <v>161.64322103563401</v>
      </c>
      <c r="BV38" s="9">
        <v>46.553501049572702</v>
      </c>
      <c r="BW38" s="9">
        <v>43.778498148268902</v>
      </c>
      <c r="BX38" s="4">
        <f t="shared" si="25"/>
        <v>17.8724187357688</v>
      </c>
      <c r="BY38" s="4">
        <f t="shared" si="26"/>
        <v>17.522040676517701</v>
      </c>
      <c r="BZ38" s="4">
        <f t="shared" si="27"/>
        <v>0.35037805925109922</v>
      </c>
      <c r="CA38" s="4">
        <f t="shared" si="28"/>
        <v>143.77080229986501</v>
      </c>
      <c r="CB38" s="4">
        <f t="shared" si="29"/>
        <v>25.928043410244101</v>
      </c>
      <c r="CC38" s="4">
        <f t="shared" si="30"/>
        <v>117.84275888962091</v>
      </c>
      <c r="CD38" s="4">
        <f t="shared" si="31"/>
        <v>161.64322103563401</v>
      </c>
      <c r="CE38" s="4">
        <f t="shared" si="32"/>
        <v>43.778498148268902</v>
      </c>
      <c r="CF38" s="4">
        <f t="shared" si="33"/>
        <v>117.8647228873651</v>
      </c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</row>
    <row r="39" spans="1:204" s="5" customFormat="1" x14ac:dyDescent="0.25">
      <c r="A39">
        <v>37</v>
      </c>
      <c r="B39" t="s">
        <v>86</v>
      </c>
      <c r="C39">
        <v>0</v>
      </c>
      <c r="D39">
        <v>349.74140376062797</v>
      </c>
      <c r="E39">
        <v>115</v>
      </c>
      <c r="F39" s="5">
        <v>-0.23866999999999999</v>
      </c>
      <c r="G39" s="5">
        <v>-5.6820000000000002E-2</v>
      </c>
      <c r="H39" s="5">
        <v>-0.14774000000000001</v>
      </c>
      <c r="I39" s="5">
        <v>0.18185000000000001</v>
      </c>
      <c r="J39" s="5">
        <v>6.0019999999999997E-2</v>
      </c>
      <c r="K39" s="4">
        <f t="shared" si="4"/>
        <v>16.661112962345886</v>
      </c>
      <c r="L39" s="5">
        <v>0.8296</v>
      </c>
      <c r="M39" s="5">
        <v>1.9904599999999999</v>
      </c>
      <c r="N39" s="5">
        <v>-0.87812999999999997</v>
      </c>
      <c r="O39" s="5">
        <v>1.9792400000000001</v>
      </c>
      <c r="P39" s="5">
        <v>-0.29415999999999998</v>
      </c>
      <c r="Q39" s="5">
        <v>1.9625300000000001</v>
      </c>
      <c r="R39" s="5">
        <v>-0.29399999999999998</v>
      </c>
      <c r="S39" s="5">
        <v>1.533E-2</v>
      </c>
      <c r="T39" s="5">
        <v>0.99304999999999999</v>
      </c>
      <c r="U39" s="5">
        <v>3.3239999999999999E-2</v>
      </c>
      <c r="V39" s="5">
        <v>0.11414000000000001</v>
      </c>
      <c r="W39" s="5">
        <v>1.908E-2</v>
      </c>
      <c r="X39" s="5">
        <v>0.11261</v>
      </c>
      <c r="Y39" s="4">
        <f t="shared" si="5"/>
        <v>1.9774100000000001</v>
      </c>
      <c r="Z39" s="4">
        <f t="shared" si="6"/>
        <v>-0.48876333333333327</v>
      </c>
      <c r="AA39" s="4">
        <f t="shared" si="7"/>
        <v>2.2550000000000001E-2</v>
      </c>
      <c r="AB39" s="4">
        <f t="shared" si="8"/>
        <v>0.40660000000000002</v>
      </c>
      <c r="AC39" s="9">
        <v>-7.9829999999999998E-2</v>
      </c>
      <c r="AD39" s="9">
        <v>-0.19181999999999999</v>
      </c>
      <c r="AE39" s="4">
        <f t="shared" si="9"/>
        <v>-0.135825</v>
      </c>
      <c r="AF39" s="4">
        <f t="shared" si="10"/>
        <v>0.11198999999999999</v>
      </c>
      <c r="AG39" s="9">
        <v>105.8565</v>
      </c>
      <c r="AH39" s="9">
        <v>98.468100000000007</v>
      </c>
      <c r="AI39" s="4">
        <f t="shared" si="11"/>
        <v>102.1623</v>
      </c>
      <c r="AJ39" s="4">
        <f t="shared" si="12"/>
        <v>7.3883999999999901</v>
      </c>
      <c r="AK39" s="9">
        <v>5.6970999999999998</v>
      </c>
      <c r="AL39" s="9">
        <v>16.039200000000001</v>
      </c>
      <c r="AM39" s="9">
        <v>295.83319999999998</v>
      </c>
      <c r="AN39" s="9">
        <v>25.797499999999999</v>
      </c>
      <c r="AO39" s="9">
        <v>34.827800000000003</v>
      </c>
      <c r="AP39" s="9">
        <v>234.7791</v>
      </c>
      <c r="AQ39" s="4">
        <f t="shared" si="13"/>
        <v>15.747299999999999</v>
      </c>
      <c r="AR39" s="4">
        <f t="shared" si="14"/>
        <v>25.433500000000002</v>
      </c>
      <c r="AS39" s="4">
        <f t="shared" si="15"/>
        <v>265.30615</v>
      </c>
      <c r="AT39" s="4">
        <f t="shared" si="16"/>
        <v>20.1004</v>
      </c>
      <c r="AU39" s="4">
        <f t="shared" si="17"/>
        <v>18.788600000000002</v>
      </c>
      <c r="AV39" s="4">
        <f t="shared" si="18"/>
        <v>61.054099999999977</v>
      </c>
      <c r="AW39" s="9">
        <v>5.8</v>
      </c>
      <c r="AX39" s="9">
        <v>1.86</v>
      </c>
      <c r="AY39" s="9">
        <v>6.13</v>
      </c>
      <c r="AZ39" s="9">
        <v>2.57</v>
      </c>
      <c r="BA39" s="9">
        <v>1.0900000000000001</v>
      </c>
      <c r="BB39" s="9">
        <v>1.0900000000000001</v>
      </c>
      <c r="BC39" s="4">
        <f t="shared" si="19"/>
        <v>4.1849999999999996</v>
      </c>
      <c r="BD39" s="4">
        <f t="shared" si="20"/>
        <v>1.4750000000000001</v>
      </c>
      <c r="BE39" s="4">
        <f t="shared" si="21"/>
        <v>3.61</v>
      </c>
      <c r="BF39" s="4">
        <f t="shared" si="22"/>
        <v>3.23</v>
      </c>
      <c r="BG39" s="4">
        <f t="shared" si="23"/>
        <v>0.77</v>
      </c>
      <c r="BH39" s="4">
        <f t="shared" si="24"/>
        <v>5.04</v>
      </c>
      <c r="BI39" s="5">
        <v>97.406146376456405</v>
      </c>
      <c r="BJ39" s="5">
        <v>261.25130291133502</v>
      </c>
      <c r="BK39" s="5">
        <v>358.657449287791</v>
      </c>
      <c r="BL39" s="9">
        <v>18.802227973602299</v>
      </c>
      <c r="BM39" s="9">
        <v>15.8485932293483</v>
      </c>
      <c r="BN39" s="9">
        <v>20.3438914343071</v>
      </c>
      <c r="BO39" s="9">
        <v>42.4114337391986</v>
      </c>
      <c r="BP39" s="9">
        <v>41.318167894520698</v>
      </c>
      <c r="BQ39" s="9">
        <v>23.377085303552001</v>
      </c>
      <c r="BR39" s="9">
        <v>20.4833485778118</v>
      </c>
      <c r="BS39" s="9">
        <v>168.24840417915399</v>
      </c>
      <c r="BT39" s="9">
        <v>60.120395868122998</v>
      </c>
      <c r="BU39" s="9">
        <v>39.225678532900403</v>
      </c>
      <c r="BV39" s="9">
        <v>40.827240012118899</v>
      </c>
      <c r="BW39" s="9">
        <v>210.65983791835299</v>
      </c>
      <c r="BX39" s="4">
        <f t="shared" si="25"/>
        <v>42.4114337391986</v>
      </c>
      <c r="BY39" s="4">
        <f t="shared" si="26"/>
        <v>15.8485932293483</v>
      </c>
      <c r="BZ39" s="4">
        <f t="shared" si="27"/>
        <v>26.5628405098503</v>
      </c>
      <c r="CA39" s="4">
        <f t="shared" si="28"/>
        <v>168.24840417915399</v>
      </c>
      <c r="CB39" s="4">
        <f t="shared" si="29"/>
        <v>20.4833485778118</v>
      </c>
      <c r="CC39" s="4">
        <f t="shared" si="30"/>
        <v>147.7650556013422</v>
      </c>
      <c r="CD39" s="4">
        <f t="shared" si="31"/>
        <v>210.65983791835299</v>
      </c>
      <c r="CE39" s="4">
        <f t="shared" si="32"/>
        <v>39.225678532900403</v>
      </c>
      <c r="CF39" s="4">
        <f t="shared" si="33"/>
        <v>171.43415938545257</v>
      </c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</row>
    <row r="40" spans="1:204" s="5" customFormat="1" x14ac:dyDescent="0.25">
      <c r="A40">
        <v>38</v>
      </c>
      <c r="B40" t="s">
        <v>87</v>
      </c>
      <c r="C40">
        <v>0</v>
      </c>
      <c r="D40">
        <v>349.38065107255102</v>
      </c>
      <c r="E40">
        <v>172</v>
      </c>
      <c r="F40" s="16">
        <v>-0.23008000000000001</v>
      </c>
      <c r="G40" s="16">
        <v>-3.9030000000000002E-2</v>
      </c>
      <c r="H40" s="16">
        <v>-0.13456000000000001</v>
      </c>
      <c r="I40" s="16">
        <v>0.19105</v>
      </c>
      <c r="J40" s="16">
        <v>4.7379999999999999E-2</v>
      </c>
      <c r="K40" s="4">
        <f t="shared" si="4"/>
        <v>21.105951878429718</v>
      </c>
      <c r="L40" s="16">
        <v>1.4745999999999999</v>
      </c>
      <c r="M40" s="16">
        <v>1.99021</v>
      </c>
      <c r="N40" s="16">
        <v>-0.88136999999999999</v>
      </c>
      <c r="O40" s="16">
        <v>1.9782500000000001</v>
      </c>
      <c r="P40" s="16">
        <v>-0.2964</v>
      </c>
      <c r="Q40" s="4">
        <v>1.97753</v>
      </c>
      <c r="R40" s="4">
        <v>-0.29769000000000001</v>
      </c>
      <c r="S40" s="4">
        <v>1.528E-2</v>
      </c>
      <c r="T40" s="4">
        <v>0.99365999999999999</v>
      </c>
      <c r="U40" s="4">
        <v>3.6519999999999997E-2</v>
      </c>
      <c r="V40" s="4">
        <v>0.11146</v>
      </c>
      <c r="W40" s="4">
        <v>3.1399999999999997E-2</v>
      </c>
      <c r="X40" s="4">
        <v>0.11067</v>
      </c>
      <c r="Y40" s="4">
        <f t="shared" si="5"/>
        <v>1.9819966666666666</v>
      </c>
      <c r="Z40" s="4">
        <f t="shared" si="6"/>
        <v>-0.49181999999999998</v>
      </c>
      <c r="AA40" s="4">
        <f t="shared" si="7"/>
        <v>2.7733333333333332E-2</v>
      </c>
      <c r="AB40" s="4">
        <f t="shared" si="8"/>
        <v>0.40526333333333331</v>
      </c>
      <c r="AC40" s="9">
        <v>-9.9000000000000008E-3</v>
      </c>
      <c r="AD40" s="9">
        <v>-0.25151000000000001</v>
      </c>
      <c r="AE40" s="4">
        <f t="shared" si="9"/>
        <v>-0.13070500000000002</v>
      </c>
      <c r="AF40" s="4">
        <f t="shared" si="10"/>
        <v>0.24161000000000002</v>
      </c>
      <c r="AG40" s="9">
        <v>101.67570000000001</v>
      </c>
      <c r="AH40" s="9">
        <v>110.1087</v>
      </c>
      <c r="AI40" s="4">
        <f t="shared" si="11"/>
        <v>105.8922</v>
      </c>
      <c r="AJ40" s="4">
        <f t="shared" si="12"/>
        <v>8.4329999999999927</v>
      </c>
      <c r="AK40" s="9">
        <v>4.1140999999999996</v>
      </c>
      <c r="AL40" s="9">
        <v>12.2475</v>
      </c>
      <c r="AM40" s="9">
        <v>288.66550000000001</v>
      </c>
      <c r="AN40" s="9">
        <v>38.563099999999999</v>
      </c>
      <c r="AO40" s="9">
        <v>42.106699999999996</v>
      </c>
      <c r="AP40" s="9">
        <v>249.65639999999999</v>
      </c>
      <c r="AQ40" s="4">
        <f t="shared" si="13"/>
        <v>21.3386</v>
      </c>
      <c r="AR40" s="4">
        <f t="shared" si="14"/>
        <v>27.177099999999999</v>
      </c>
      <c r="AS40" s="4">
        <f t="shared" si="15"/>
        <v>269.16095000000001</v>
      </c>
      <c r="AT40" s="4">
        <f t="shared" si="16"/>
        <v>34.448999999999998</v>
      </c>
      <c r="AU40" s="4">
        <f t="shared" si="17"/>
        <v>29.859199999999994</v>
      </c>
      <c r="AV40" s="4">
        <f t="shared" si="18"/>
        <v>39.009100000000018</v>
      </c>
      <c r="AW40" s="9">
        <v>5.4</v>
      </c>
      <c r="AX40" s="9">
        <v>2.41</v>
      </c>
      <c r="AY40" s="9">
        <v>8.24</v>
      </c>
      <c r="AZ40" s="9">
        <v>2.56</v>
      </c>
      <c r="BA40" s="9">
        <v>1.0900000000000001</v>
      </c>
      <c r="BB40" s="9">
        <v>1.0900000000000001</v>
      </c>
      <c r="BC40" s="4">
        <f t="shared" si="19"/>
        <v>3.9800000000000004</v>
      </c>
      <c r="BD40" s="4">
        <f t="shared" si="20"/>
        <v>1.75</v>
      </c>
      <c r="BE40" s="4">
        <f t="shared" si="21"/>
        <v>4.665</v>
      </c>
      <c r="BF40" s="4">
        <f t="shared" si="22"/>
        <v>2.8400000000000003</v>
      </c>
      <c r="BG40" s="4">
        <f t="shared" si="23"/>
        <v>1.32</v>
      </c>
      <c r="BH40" s="4">
        <f t="shared" si="24"/>
        <v>7.15</v>
      </c>
      <c r="BI40" s="4">
        <v>97.166634210580298</v>
      </c>
      <c r="BJ40" s="4">
        <v>286.75172312954697</v>
      </c>
      <c r="BK40" s="4">
        <v>383.91835734012699</v>
      </c>
      <c r="BL40" s="9">
        <v>18.806411592220201</v>
      </c>
      <c r="BM40" s="9">
        <v>19.0563828046411</v>
      </c>
      <c r="BN40" s="9">
        <v>32.004682427114098</v>
      </c>
      <c r="BO40" s="9">
        <v>27.299157386604701</v>
      </c>
      <c r="BP40" s="9">
        <v>26.9617126646658</v>
      </c>
      <c r="BQ40" s="9">
        <v>16.3624483989854</v>
      </c>
      <c r="BR40" s="9">
        <v>197.526573836154</v>
      </c>
      <c r="BS40" s="9">
        <v>45.900988229741401</v>
      </c>
      <c r="BT40" s="9">
        <v>45.768124256885997</v>
      </c>
      <c r="BU40" s="9">
        <v>35.418831203626603</v>
      </c>
      <c r="BV40" s="9">
        <v>229.53125626326801</v>
      </c>
      <c r="BW40" s="9">
        <v>73.200145616346205</v>
      </c>
      <c r="BX40" s="4">
        <f t="shared" si="25"/>
        <v>32.004682427114098</v>
      </c>
      <c r="BY40" s="4">
        <f t="shared" si="26"/>
        <v>18.806411592220201</v>
      </c>
      <c r="BZ40" s="4">
        <f t="shared" si="27"/>
        <v>13.198270834893897</v>
      </c>
      <c r="CA40" s="4">
        <f t="shared" si="28"/>
        <v>197.526573836154</v>
      </c>
      <c r="CB40" s="4">
        <f t="shared" si="29"/>
        <v>16.3624483989854</v>
      </c>
      <c r="CC40" s="4">
        <f t="shared" si="30"/>
        <v>181.16412543716859</v>
      </c>
      <c r="CD40" s="4">
        <f t="shared" si="31"/>
        <v>229.53125626326801</v>
      </c>
      <c r="CE40" s="4">
        <f t="shared" si="32"/>
        <v>35.418831203626603</v>
      </c>
      <c r="CF40" s="4">
        <f t="shared" si="33"/>
        <v>194.1124250596414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</row>
    <row r="41" spans="1:204" s="4" customFormat="1" x14ac:dyDescent="0.25">
      <c r="A41">
        <v>39</v>
      </c>
      <c r="B41" t="s">
        <v>88</v>
      </c>
      <c r="C41">
        <v>0</v>
      </c>
      <c r="D41">
        <v>349.38065107255102</v>
      </c>
      <c r="E41">
        <v>148</v>
      </c>
      <c r="F41" s="4">
        <v>-0.22786000000000001</v>
      </c>
      <c r="G41" s="4">
        <v>-3.7519999999999998E-2</v>
      </c>
      <c r="H41" s="4">
        <v>-0.13269</v>
      </c>
      <c r="I41" s="4">
        <v>0.19034000000000001</v>
      </c>
      <c r="J41" s="4">
        <v>4.6249999999999999E-2</v>
      </c>
      <c r="K41" s="4">
        <f t="shared" si="4"/>
        <v>21.621621621621621</v>
      </c>
      <c r="L41" s="4">
        <v>1.3055000000000001</v>
      </c>
      <c r="M41" s="4">
        <v>1.98994</v>
      </c>
      <c r="N41" s="4">
        <v>-0.87504999999999999</v>
      </c>
      <c r="O41" s="4">
        <v>1.97895</v>
      </c>
      <c r="P41" s="4">
        <v>-0.29054999999999997</v>
      </c>
      <c r="Q41" s="4">
        <v>1.97634</v>
      </c>
      <c r="R41" s="4">
        <v>-0.29154000000000002</v>
      </c>
      <c r="S41" s="4">
        <v>1.545E-2</v>
      </c>
      <c r="T41" s="4">
        <v>1.0010699999999999</v>
      </c>
      <c r="U41" s="4">
        <v>3.6740000000000002E-2</v>
      </c>
      <c r="V41" s="4">
        <v>0.11877</v>
      </c>
      <c r="W41" s="4">
        <v>2.861E-2</v>
      </c>
      <c r="X41" s="4">
        <v>0.11774</v>
      </c>
      <c r="Y41" s="4">
        <f t="shared" si="5"/>
        <v>1.9817433333333334</v>
      </c>
      <c r="Z41" s="4">
        <f t="shared" si="6"/>
        <v>-0.48571333333333327</v>
      </c>
      <c r="AA41" s="4">
        <f t="shared" si="7"/>
        <v>2.6933333333333333E-2</v>
      </c>
      <c r="AB41" s="4">
        <f t="shared" si="8"/>
        <v>0.41252666666666665</v>
      </c>
      <c r="AC41" s="9">
        <v>-1.864E-2</v>
      </c>
      <c r="AD41" s="9">
        <v>-0.23294999999999999</v>
      </c>
      <c r="AE41" s="4">
        <f t="shared" si="9"/>
        <v>-0.12579499999999999</v>
      </c>
      <c r="AF41" s="4">
        <f t="shared" si="10"/>
        <v>0.21431</v>
      </c>
      <c r="AG41" s="9">
        <v>103.6323</v>
      </c>
      <c r="AH41" s="9">
        <v>110.354</v>
      </c>
      <c r="AI41" s="4">
        <f t="shared" si="11"/>
        <v>106.99315</v>
      </c>
      <c r="AJ41" s="4">
        <f t="shared" si="12"/>
        <v>6.7216999999999985</v>
      </c>
      <c r="AK41" s="9">
        <v>10.2232</v>
      </c>
      <c r="AL41" s="9">
        <v>11.852499999999999</v>
      </c>
      <c r="AM41" s="9">
        <v>288.82119999999998</v>
      </c>
      <c r="AN41" s="9">
        <v>37.919699999999999</v>
      </c>
      <c r="AO41" s="9">
        <v>40.382199999999997</v>
      </c>
      <c r="AP41" s="9">
        <v>252.7602</v>
      </c>
      <c r="AQ41" s="4">
        <f t="shared" si="13"/>
        <v>24.071449999999999</v>
      </c>
      <c r="AR41" s="4">
        <f t="shared" si="14"/>
        <v>26.117349999999998</v>
      </c>
      <c r="AS41" s="4">
        <f t="shared" si="15"/>
        <v>270.79070000000002</v>
      </c>
      <c r="AT41" s="4">
        <f t="shared" si="16"/>
        <v>27.6965</v>
      </c>
      <c r="AU41" s="4">
        <f t="shared" si="17"/>
        <v>28.529699999999998</v>
      </c>
      <c r="AV41" s="4">
        <f t="shared" si="18"/>
        <v>36.060999999999979</v>
      </c>
      <c r="AW41" s="9">
        <v>5.7</v>
      </c>
      <c r="AX41" s="9">
        <v>1.95</v>
      </c>
      <c r="AY41" s="9">
        <v>9.36</v>
      </c>
      <c r="AZ41" s="9">
        <v>2.56</v>
      </c>
      <c r="BA41" s="9">
        <v>1.0900000000000001</v>
      </c>
      <c r="BB41" s="9">
        <v>1.0900000000000001</v>
      </c>
      <c r="BC41" s="4">
        <f t="shared" si="19"/>
        <v>4.13</v>
      </c>
      <c r="BD41" s="4">
        <f t="shared" si="20"/>
        <v>1.52</v>
      </c>
      <c r="BE41" s="4">
        <f t="shared" si="21"/>
        <v>5.2249999999999996</v>
      </c>
      <c r="BF41" s="4">
        <f t="shared" si="22"/>
        <v>3.14</v>
      </c>
      <c r="BG41" s="4">
        <f t="shared" si="23"/>
        <v>0.85999999999999988</v>
      </c>
      <c r="BH41" s="4">
        <f t="shared" si="24"/>
        <v>8.27</v>
      </c>
      <c r="BI41" s="4">
        <v>99.051354397954796</v>
      </c>
      <c r="BJ41" s="4">
        <v>282.76719902937498</v>
      </c>
      <c r="BK41" s="4">
        <v>381.81855342733002</v>
      </c>
      <c r="BL41" s="9">
        <v>26.444653283893899</v>
      </c>
      <c r="BM41" s="9">
        <v>15.567244877293</v>
      </c>
      <c r="BN41" s="9">
        <v>25.940527240434101</v>
      </c>
      <c r="BO41" s="9">
        <v>31.098928996333701</v>
      </c>
      <c r="BP41" s="9">
        <v>44.145619415771399</v>
      </c>
      <c r="BQ41" s="9">
        <v>0.38024206298590701</v>
      </c>
      <c r="BR41" s="9">
        <v>38.7554628767925</v>
      </c>
      <c r="BS41" s="9">
        <v>193.65343695390399</v>
      </c>
      <c r="BT41" s="9">
        <v>70.590272699665306</v>
      </c>
      <c r="BU41" s="9">
        <v>15.9474869402789</v>
      </c>
      <c r="BV41" s="9">
        <v>64.6959901172267</v>
      </c>
      <c r="BW41" s="9">
        <v>224.75236595023799</v>
      </c>
      <c r="BX41" s="4">
        <f t="shared" si="25"/>
        <v>31.098928996333701</v>
      </c>
      <c r="BY41" s="4">
        <f t="shared" si="26"/>
        <v>15.567244877293</v>
      </c>
      <c r="BZ41" s="4">
        <f t="shared" si="27"/>
        <v>15.531684119040701</v>
      </c>
      <c r="CA41" s="4">
        <f t="shared" si="28"/>
        <v>193.65343695390399</v>
      </c>
      <c r="CB41" s="4">
        <f t="shared" si="29"/>
        <v>0.38024206298590701</v>
      </c>
      <c r="CC41" s="4">
        <f t="shared" si="30"/>
        <v>193.27319489091809</v>
      </c>
      <c r="CD41" s="4">
        <f t="shared" si="31"/>
        <v>224.75236595023799</v>
      </c>
      <c r="CE41" s="4">
        <f t="shared" si="32"/>
        <v>15.9474869402789</v>
      </c>
      <c r="CF41" s="4">
        <f t="shared" si="33"/>
        <v>208.80487900995908</v>
      </c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</row>
    <row r="42" spans="1:204" s="5" customFormat="1" x14ac:dyDescent="0.25">
      <c r="A42">
        <v>40</v>
      </c>
      <c r="B42" t="s">
        <v>89</v>
      </c>
      <c r="C42">
        <v>0</v>
      </c>
      <c r="D42">
        <v>349.38065107255102</v>
      </c>
      <c r="E42">
        <v>260</v>
      </c>
      <c r="F42" s="16">
        <v>-0.23421</v>
      </c>
      <c r="G42" s="16">
        <v>-4.3310000000000001E-2</v>
      </c>
      <c r="H42" s="16">
        <v>-0.13875999999999999</v>
      </c>
      <c r="I42" s="16">
        <v>0.19089999999999999</v>
      </c>
      <c r="J42" s="16">
        <v>5.0430000000000003E-2</v>
      </c>
      <c r="K42" s="4">
        <f t="shared" si="4"/>
        <v>19.829466587348801</v>
      </c>
      <c r="L42" s="16">
        <v>0.62139999999999995</v>
      </c>
      <c r="M42" s="16">
        <v>1.9904500000000001</v>
      </c>
      <c r="N42" s="16">
        <v>-0.88622000000000001</v>
      </c>
      <c r="O42" s="16">
        <v>1.9799</v>
      </c>
      <c r="P42" s="16">
        <v>-0.30136000000000002</v>
      </c>
      <c r="Q42" s="4">
        <v>1.97906</v>
      </c>
      <c r="R42" s="4">
        <v>-0.30287999999999998</v>
      </c>
      <c r="S42" s="4">
        <v>1.494E-2</v>
      </c>
      <c r="T42" s="4">
        <v>0.99136999999999997</v>
      </c>
      <c r="U42" s="4">
        <v>3.6810000000000002E-2</v>
      </c>
      <c r="V42" s="4">
        <v>0.10630000000000001</v>
      </c>
      <c r="W42" s="4">
        <v>3.0980000000000001E-2</v>
      </c>
      <c r="X42" s="4">
        <v>0.10563</v>
      </c>
      <c r="Y42" s="4">
        <f t="shared" si="5"/>
        <v>1.9831366666666668</v>
      </c>
      <c r="Z42" s="4">
        <f t="shared" si="6"/>
        <v>-0.49682000000000004</v>
      </c>
      <c r="AA42" s="4">
        <f t="shared" si="7"/>
        <v>2.7576666666666666E-2</v>
      </c>
      <c r="AB42" s="4">
        <f t="shared" si="8"/>
        <v>0.40110000000000001</v>
      </c>
      <c r="AC42" s="9">
        <v>-1.4149999999999999E-2</v>
      </c>
      <c r="AD42" s="9">
        <v>-0.25459999999999999</v>
      </c>
      <c r="AE42" s="4">
        <f t="shared" si="9"/>
        <v>-0.13437499999999999</v>
      </c>
      <c r="AF42" s="4">
        <f t="shared" si="10"/>
        <v>0.24045</v>
      </c>
      <c r="AG42" s="9">
        <v>102.24299999999999</v>
      </c>
      <c r="AH42" s="9">
        <v>111.0127</v>
      </c>
      <c r="AI42" s="4">
        <f t="shared" si="11"/>
        <v>106.62785</v>
      </c>
      <c r="AJ42" s="4">
        <f t="shared" si="12"/>
        <v>8.7697000000000003</v>
      </c>
      <c r="AK42" s="9">
        <v>6.8537999999999997</v>
      </c>
      <c r="AL42" s="9">
        <v>9.0220000000000002</v>
      </c>
      <c r="AM42" s="9">
        <v>290.85309999999998</v>
      </c>
      <c r="AN42" s="9">
        <v>34.714100000000002</v>
      </c>
      <c r="AO42" s="9">
        <v>42.9345</v>
      </c>
      <c r="AP42" s="9">
        <v>255.3895</v>
      </c>
      <c r="AQ42" s="4">
        <f t="shared" si="13"/>
        <v>20.783950000000001</v>
      </c>
      <c r="AR42" s="4">
        <f t="shared" si="14"/>
        <v>25.978249999999999</v>
      </c>
      <c r="AS42" s="4">
        <f t="shared" si="15"/>
        <v>273.12130000000002</v>
      </c>
      <c r="AT42" s="4">
        <f t="shared" si="16"/>
        <v>27.860300000000002</v>
      </c>
      <c r="AU42" s="4">
        <f t="shared" si="17"/>
        <v>33.912500000000001</v>
      </c>
      <c r="AV42" s="4">
        <f t="shared" si="18"/>
        <v>35.463599999999985</v>
      </c>
      <c r="AW42" s="9">
        <v>8.15</v>
      </c>
      <c r="AX42" s="9">
        <v>1.7</v>
      </c>
      <c r="AY42" s="9">
        <v>9.8699999999999992</v>
      </c>
      <c r="AZ42" s="9">
        <v>2.56</v>
      </c>
      <c r="BA42" s="9">
        <v>1.0900000000000001</v>
      </c>
      <c r="BB42" s="9">
        <v>1.0900000000000001</v>
      </c>
      <c r="BC42" s="4">
        <f t="shared" si="19"/>
        <v>5.3550000000000004</v>
      </c>
      <c r="BD42" s="4">
        <f t="shared" si="20"/>
        <v>1.395</v>
      </c>
      <c r="BE42" s="4">
        <f t="shared" si="21"/>
        <v>5.4799999999999995</v>
      </c>
      <c r="BF42" s="4">
        <f t="shared" si="22"/>
        <v>5.59</v>
      </c>
      <c r="BG42" s="4">
        <f t="shared" si="23"/>
        <v>0.60999999999999988</v>
      </c>
      <c r="BH42" s="4">
        <f t="shared" si="24"/>
        <v>8.7799999999999994</v>
      </c>
      <c r="BI42" s="4">
        <v>75.271666173678099</v>
      </c>
      <c r="BJ42" s="4">
        <v>307.405348329758</v>
      </c>
      <c r="BK42" s="4">
        <v>382.677014503436</v>
      </c>
      <c r="BL42" s="9">
        <v>25.254413787094698</v>
      </c>
      <c r="BM42" s="9">
        <v>18.1140227109539</v>
      </c>
      <c r="BN42" s="9">
        <v>15.183397869098499</v>
      </c>
      <c r="BO42" s="9">
        <v>16.719831806530902</v>
      </c>
      <c r="BP42" s="9">
        <v>238.104839522459</v>
      </c>
      <c r="BQ42" s="9">
        <v>63.347205674479603</v>
      </c>
      <c r="BR42" s="9">
        <v>-0.40236171464617998</v>
      </c>
      <c r="BS42" s="9">
        <v>1.2393529830113701</v>
      </c>
      <c r="BT42" s="9">
        <v>263.35925330955399</v>
      </c>
      <c r="BU42" s="9">
        <v>81.4612283854336</v>
      </c>
      <c r="BV42" s="9">
        <v>14.7810361544523</v>
      </c>
      <c r="BW42" s="9">
        <v>17.959184789542299</v>
      </c>
      <c r="BX42" s="4">
        <f t="shared" si="25"/>
        <v>25.254413787094698</v>
      </c>
      <c r="BY42" s="4">
        <f t="shared" si="26"/>
        <v>15.183397869098499</v>
      </c>
      <c r="BZ42" s="4">
        <f t="shared" si="27"/>
        <v>10.071015917996199</v>
      </c>
      <c r="CA42" s="4">
        <f t="shared" si="28"/>
        <v>238.104839522459</v>
      </c>
      <c r="CB42" s="4">
        <f t="shared" si="29"/>
        <v>-0.40236171464617998</v>
      </c>
      <c r="CC42" s="4">
        <f t="shared" si="30"/>
        <v>238.50720123710519</v>
      </c>
      <c r="CD42" s="4">
        <f t="shared" si="31"/>
        <v>263.35925330955399</v>
      </c>
      <c r="CE42" s="4">
        <f t="shared" si="32"/>
        <v>14.7810361544523</v>
      </c>
      <c r="CF42" s="4">
        <f t="shared" si="33"/>
        <v>248.5782171551017</v>
      </c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</row>
    <row r="43" spans="1:204" s="5" customFormat="1" x14ac:dyDescent="0.25">
      <c r="A43">
        <v>41</v>
      </c>
      <c r="B43" t="s">
        <v>90</v>
      </c>
      <c r="C43">
        <v>0</v>
      </c>
      <c r="D43">
        <v>349.38065107255102</v>
      </c>
      <c r="E43">
        <v>217</v>
      </c>
      <c r="F43" s="16">
        <v>-0.23421</v>
      </c>
      <c r="G43" s="16">
        <v>-4.3310000000000001E-2</v>
      </c>
      <c r="H43" s="16">
        <v>-0.13875999999999999</v>
      </c>
      <c r="I43" s="16">
        <v>0.19089999999999999</v>
      </c>
      <c r="J43" s="16">
        <v>5.0430000000000003E-2</v>
      </c>
      <c r="K43" s="4">
        <f t="shared" si="4"/>
        <v>19.829466587348801</v>
      </c>
      <c r="L43" s="16">
        <v>0.62139999999999995</v>
      </c>
      <c r="M43" s="16">
        <v>1.9904500000000001</v>
      </c>
      <c r="N43" s="16">
        <v>-0.88622000000000001</v>
      </c>
      <c r="O43" s="16">
        <v>1.9799</v>
      </c>
      <c r="P43" s="16">
        <v>-0.30136000000000002</v>
      </c>
      <c r="Q43" s="4">
        <v>1.97906</v>
      </c>
      <c r="R43" s="4">
        <v>-0.30287999999999998</v>
      </c>
      <c r="S43" s="4">
        <v>1.494E-2</v>
      </c>
      <c r="T43" s="4">
        <v>0.99136999999999997</v>
      </c>
      <c r="U43" s="4">
        <v>3.6810000000000002E-2</v>
      </c>
      <c r="V43" s="4">
        <v>0.10630000000000001</v>
      </c>
      <c r="W43" s="4">
        <v>3.0980000000000001E-2</v>
      </c>
      <c r="X43" s="4">
        <v>0.10563</v>
      </c>
      <c r="Y43" s="4">
        <f t="shared" si="5"/>
        <v>1.9831366666666668</v>
      </c>
      <c r="Z43" s="4">
        <f t="shared" si="6"/>
        <v>-0.49682000000000004</v>
      </c>
      <c r="AA43" s="4">
        <f t="shared" si="7"/>
        <v>2.7576666666666666E-2</v>
      </c>
      <c r="AB43" s="4">
        <f t="shared" si="8"/>
        <v>0.40110000000000001</v>
      </c>
      <c r="AC43" s="9">
        <v>-1.4149999999999999E-2</v>
      </c>
      <c r="AD43" s="9">
        <v>-0.25459999999999999</v>
      </c>
      <c r="AE43" s="4">
        <f t="shared" si="9"/>
        <v>-0.13437499999999999</v>
      </c>
      <c r="AF43" s="4">
        <f t="shared" si="10"/>
        <v>0.24045</v>
      </c>
      <c r="AG43" s="9">
        <v>102.24299999999999</v>
      </c>
      <c r="AH43" s="9">
        <v>111.0127</v>
      </c>
      <c r="AI43" s="4">
        <f t="shared" si="11"/>
        <v>106.62785</v>
      </c>
      <c r="AJ43" s="4">
        <f t="shared" si="12"/>
        <v>8.7697000000000003</v>
      </c>
      <c r="AK43" s="9">
        <v>6.8537999999999997</v>
      </c>
      <c r="AL43" s="9">
        <v>9.0220000000000002</v>
      </c>
      <c r="AM43" s="9">
        <v>290.85309999999998</v>
      </c>
      <c r="AN43" s="9">
        <v>34.714100000000002</v>
      </c>
      <c r="AO43" s="9">
        <v>42.9345</v>
      </c>
      <c r="AP43" s="9">
        <v>255.3895</v>
      </c>
      <c r="AQ43" s="4">
        <f t="shared" si="13"/>
        <v>20.783950000000001</v>
      </c>
      <c r="AR43" s="4">
        <f t="shared" si="14"/>
        <v>25.978249999999999</v>
      </c>
      <c r="AS43" s="4">
        <f t="shared" si="15"/>
        <v>273.12130000000002</v>
      </c>
      <c r="AT43" s="4">
        <f t="shared" si="16"/>
        <v>27.860300000000002</v>
      </c>
      <c r="AU43" s="4">
        <f t="shared" si="17"/>
        <v>33.912500000000001</v>
      </c>
      <c r="AV43" s="4">
        <f t="shared" si="18"/>
        <v>35.463599999999985</v>
      </c>
      <c r="AW43" s="9">
        <v>8.15</v>
      </c>
      <c r="AX43" s="9">
        <v>1.7</v>
      </c>
      <c r="AY43" s="9">
        <v>9.8699999999999992</v>
      </c>
      <c r="AZ43" s="9">
        <v>2.56</v>
      </c>
      <c r="BA43" s="9">
        <v>1.0900000000000001</v>
      </c>
      <c r="BB43" s="9">
        <v>1.0900000000000001</v>
      </c>
      <c r="BC43" s="4">
        <f t="shared" si="19"/>
        <v>5.3550000000000004</v>
      </c>
      <c r="BD43" s="4">
        <f t="shared" si="20"/>
        <v>1.395</v>
      </c>
      <c r="BE43" s="4">
        <f t="shared" si="21"/>
        <v>5.4799999999999995</v>
      </c>
      <c r="BF43" s="4">
        <f t="shared" si="22"/>
        <v>5.59</v>
      </c>
      <c r="BG43" s="4">
        <f t="shared" si="23"/>
        <v>0.60999999999999988</v>
      </c>
      <c r="BH43" s="4">
        <f t="shared" si="24"/>
        <v>8.7799999999999994</v>
      </c>
      <c r="BI43" s="4">
        <v>75.271666173678099</v>
      </c>
      <c r="BJ43" s="4">
        <v>307.40482213096402</v>
      </c>
      <c r="BK43" s="4">
        <v>382.67648830464299</v>
      </c>
      <c r="BL43" s="9">
        <v>18.1140227109539</v>
      </c>
      <c r="BM43" s="9">
        <v>25.254413787094698</v>
      </c>
      <c r="BN43" s="9">
        <v>16.719831806530902</v>
      </c>
      <c r="BO43" s="9">
        <v>15.183397869098499</v>
      </c>
      <c r="BP43" s="9">
        <v>63.351446030586899</v>
      </c>
      <c r="BQ43" s="9">
        <v>238.10031000969701</v>
      </c>
      <c r="BR43" s="9">
        <v>1.2392080478568499</v>
      </c>
      <c r="BS43" s="9">
        <v>-0.402371813541197</v>
      </c>
      <c r="BT43" s="9">
        <v>81.465468741540803</v>
      </c>
      <c r="BU43" s="9">
        <v>263.35472379679101</v>
      </c>
      <c r="BV43" s="9">
        <v>17.959039854387701</v>
      </c>
      <c r="BW43" s="9">
        <v>14.7810260555573</v>
      </c>
      <c r="BX43" s="4">
        <f t="shared" si="25"/>
        <v>25.254413787094698</v>
      </c>
      <c r="BY43" s="4">
        <f t="shared" si="26"/>
        <v>15.183397869098499</v>
      </c>
      <c r="BZ43" s="4">
        <f t="shared" si="27"/>
        <v>10.071015917996199</v>
      </c>
      <c r="CA43" s="4">
        <f t="shared" si="28"/>
        <v>238.10031000969701</v>
      </c>
      <c r="CB43" s="4">
        <f t="shared" si="29"/>
        <v>-0.402371813541197</v>
      </c>
      <c r="CC43" s="4">
        <f t="shared" si="30"/>
        <v>238.50268182323822</v>
      </c>
      <c r="CD43" s="4">
        <f t="shared" si="31"/>
        <v>263.35472379679101</v>
      </c>
      <c r="CE43" s="4">
        <f t="shared" si="32"/>
        <v>14.7810260555573</v>
      </c>
      <c r="CF43" s="4">
        <f t="shared" si="33"/>
        <v>248.5736977412337</v>
      </c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</row>
    <row r="44" spans="1:204" s="4" customFormat="1" x14ac:dyDescent="0.25">
      <c r="A44">
        <v>42</v>
      </c>
      <c r="B44" t="s">
        <v>91</v>
      </c>
      <c r="C44">
        <v>0</v>
      </c>
      <c r="D44">
        <v>349.18945496578999</v>
      </c>
      <c r="E44">
        <v>16</v>
      </c>
      <c r="F44" s="4">
        <v>-0.26554</v>
      </c>
      <c r="G44" s="4">
        <v>-5.7529999999999998E-2</v>
      </c>
      <c r="H44" s="4">
        <v>-0.16153000000000001</v>
      </c>
      <c r="I44" s="4">
        <v>0.20801</v>
      </c>
      <c r="J44" s="4">
        <v>6.2719999999999998E-2</v>
      </c>
      <c r="K44" s="4">
        <f t="shared" si="4"/>
        <v>15.943877551020408</v>
      </c>
      <c r="L44" s="4">
        <v>3.8193999999999999</v>
      </c>
      <c r="M44" s="4">
        <v>1.9892799999999999</v>
      </c>
      <c r="N44" s="4">
        <v>-0.89127999999999996</v>
      </c>
      <c r="O44" s="4">
        <v>1.98095</v>
      </c>
      <c r="P44" s="4">
        <v>-0.30618000000000001</v>
      </c>
      <c r="Q44" s="4">
        <v>1.9724600000000001</v>
      </c>
      <c r="R44" s="4">
        <v>-0.30746000000000001</v>
      </c>
      <c r="S44" s="4">
        <v>1.549E-2</v>
      </c>
      <c r="T44" s="4">
        <v>0.97828999999999999</v>
      </c>
      <c r="U44" s="4">
        <v>2.7629999999999998E-2</v>
      </c>
      <c r="V44" s="4">
        <v>0.10718</v>
      </c>
      <c r="W44" s="4">
        <v>2.043E-2</v>
      </c>
      <c r="X44" s="4">
        <v>0.10505</v>
      </c>
      <c r="Y44" s="4">
        <f t="shared" si="5"/>
        <v>1.9808966666666665</v>
      </c>
      <c r="Z44" s="4">
        <f t="shared" si="6"/>
        <v>-0.50163999999999997</v>
      </c>
      <c r="AA44" s="4">
        <f t="shared" si="7"/>
        <v>2.1183333333333332E-2</v>
      </c>
      <c r="AB44" s="4">
        <f t="shared" si="8"/>
        <v>0.39684000000000003</v>
      </c>
      <c r="AC44" s="9">
        <v>-2.2179999999999998E-2</v>
      </c>
      <c r="AD44" s="9">
        <v>-0.21715999999999999</v>
      </c>
      <c r="AE44" s="4">
        <f t="shared" si="9"/>
        <v>-0.11967</v>
      </c>
      <c r="AF44" s="4">
        <f t="shared" si="10"/>
        <v>0.19497999999999999</v>
      </c>
      <c r="AG44" s="9">
        <v>99.209500000000006</v>
      </c>
      <c r="AH44" s="9">
        <v>106.7636</v>
      </c>
      <c r="AI44" s="4">
        <f t="shared" si="11"/>
        <v>102.98654999999999</v>
      </c>
      <c r="AJ44" s="4">
        <f t="shared" si="12"/>
        <v>7.5540999999999912</v>
      </c>
      <c r="AK44" s="9">
        <v>-3.7075999999999998</v>
      </c>
      <c r="AL44" s="9">
        <v>6.0793999999999997</v>
      </c>
      <c r="AM44" s="9">
        <v>295.25670000000002</v>
      </c>
      <c r="AN44" s="9">
        <v>36.3309</v>
      </c>
      <c r="AO44" s="9">
        <v>53.970599999999997</v>
      </c>
      <c r="AP44" s="9">
        <v>229.98949999999999</v>
      </c>
      <c r="AQ44" s="4">
        <f t="shared" si="13"/>
        <v>16.31165</v>
      </c>
      <c r="AR44" s="4">
        <f t="shared" si="14"/>
        <v>30.024999999999999</v>
      </c>
      <c r="AS44" s="4">
        <f t="shared" si="15"/>
        <v>262.62310000000002</v>
      </c>
      <c r="AT44" s="4">
        <f t="shared" si="16"/>
        <v>40.038499999999999</v>
      </c>
      <c r="AU44" s="4">
        <f t="shared" si="17"/>
        <v>47.891199999999998</v>
      </c>
      <c r="AV44" s="4">
        <f t="shared" si="18"/>
        <v>65.267200000000031</v>
      </c>
      <c r="AW44" s="9">
        <v>4.5999999999999996</v>
      </c>
      <c r="AX44" s="9">
        <v>2.85</v>
      </c>
      <c r="AY44" s="9">
        <v>7.24</v>
      </c>
      <c r="AZ44" s="9">
        <v>2.56</v>
      </c>
      <c r="BA44" s="9">
        <v>1.0900000000000001</v>
      </c>
      <c r="BB44" s="9">
        <v>1.0900000000000001</v>
      </c>
      <c r="BC44" s="4">
        <f t="shared" si="19"/>
        <v>3.58</v>
      </c>
      <c r="BD44" s="4">
        <f t="shared" si="20"/>
        <v>1.9700000000000002</v>
      </c>
      <c r="BE44" s="4">
        <f t="shared" si="21"/>
        <v>4.165</v>
      </c>
      <c r="BF44" s="4">
        <f t="shared" si="22"/>
        <v>2.0399999999999996</v>
      </c>
      <c r="BG44" s="4">
        <f t="shared" si="23"/>
        <v>1.76</v>
      </c>
      <c r="BH44" s="4">
        <f t="shared" si="24"/>
        <v>6.15</v>
      </c>
      <c r="BI44" s="4">
        <v>99.882848598267103</v>
      </c>
      <c r="BJ44" s="4">
        <v>182.44367882419201</v>
      </c>
      <c r="BK44" s="4">
        <v>282.32652742245898</v>
      </c>
      <c r="BL44" s="9">
        <v>20.451619613718599</v>
      </c>
      <c r="BM44" s="9">
        <v>20.573990458292801</v>
      </c>
      <c r="BN44" s="9">
        <v>25.977133903340899</v>
      </c>
      <c r="BO44" s="9">
        <v>32.880104622914601</v>
      </c>
      <c r="BP44" s="9">
        <v>11.517645251912301</v>
      </c>
      <c r="BQ44" s="9">
        <v>11.021856068715699</v>
      </c>
      <c r="BR44" s="9">
        <v>87.749495670413197</v>
      </c>
      <c r="BS44" s="9">
        <v>72.154681833150903</v>
      </c>
      <c r="BT44" s="9">
        <v>31.969264865630901</v>
      </c>
      <c r="BU44" s="9">
        <v>31.5958465270086</v>
      </c>
      <c r="BV44" s="9">
        <v>113.726629573754</v>
      </c>
      <c r="BW44" s="9">
        <v>105.03478645606501</v>
      </c>
      <c r="BX44" s="4">
        <f t="shared" si="25"/>
        <v>32.880104622914601</v>
      </c>
      <c r="BY44" s="4">
        <f t="shared" si="26"/>
        <v>20.451619613718599</v>
      </c>
      <c r="BZ44" s="4">
        <f t="shared" si="27"/>
        <v>12.428485009196002</v>
      </c>
      <c r="CA44" s="4">
        <f t="shared" si="28"/>
        <v>87.749495670413197</v>
      </c>
      <c r="CB44" s="4">
        <f t="shared" si="29"/>
        <v>11.021856068715699</v>
      </c>
      <c r="CC44" s="4">
        <f t="shared" si="30"/>
        <v>76.72763960169749</v>
      </c>
      <c r="CD44" s="4">
        <f t="shared" si="31"/>
        <v>113.726629573754</v>
      </c>
      <c r="CE44" s="4">
        <f t="shared" si="32"/>
        <v>31.5958465270086</v>
      </c>
      <c r="CF44" s="4">
        <f t="shared" si="33"/>
        <v>82.130783046745393</v>
      </c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</row>
    <row r="45" spans="1:204" s="4" customFormat="1" x14ac:dyDescent="0.25">
      <c r="A45">
        <v>43</v>
      </c>
      <c r="B45" t="s">
        <v>92</v>
      </c>
      <c r="C45">
        <v>0</v>
      </c>
      <c r="D45">
        <v>348.38935487628402</v>
      </c>
      <c r="E45">
        <v>617</v>
      </c>
      <c r="F45" s="4">
        <v>-0.26294000000000001</v>
      </c>
      <c r="G45" s="4">
        <v>2.8E-3</v>
      </c>
      <c r="H45" s="4">
        <v>-0.13006999999999999</v>
      </c>
      <c r="I45" s="4">
        <v>0.26573999999999998</v>
      </c>
      <c r="J45" s="4">
        <v>3.1829999999999997E-2</v>
      </c>
      <c r="K45" s="4">
        <f t="shared" si="4"/>
        <v>31.416902293433871</v>
      </c>
      <c r="L45" s="4">
        <v>0.31340000000000001</v>
      </c>
      <c r="M45" s="4">
        <v>1.9911399999999999</v>
      </c>
      <c r="N45" s="4">
        <v>-0.88371999999999995</v>
      </c>
      <c r="O45" s="4">
        <v>1.9832799999999999</v>
      </c>
      <c r="P45" s="4">
        <v>-0.29772999999999999</v>
      </c>
      <c r="Q45" s="4">
        <v>1.97122</v>
      </c>
      <c r="R45" s="4">
        <v>-0.29832999999999998</v>
      </c>
      <c r="S45" s="4">
        <v>1.472E-2</v>
      </c>
      <c r="T45" s="4">
        <v>0.99326000000000003</v>
      </c>
      <c r="U45" s="4">
        <v>3.8870000000000002E-2</v>
      </c>
      <c r="V45" s="4">
        <v>0.10816000000000001</v>
      </c>
      <c r="W45" s="4">
        <v>1.9859999999999999E-2</v>
      </c>
      <c r="X45" s="4">
        <v>0.10875</v>
      </c>
      <c r="Y45" s="4">
        <f t="shared" si="5"/>
        <v>1.9818800000000001</v>
      </c>
      <c r="Z45" s="4">
        <f t="shared" si="6"/>
        <v>-0.49325999999999998</v>
      </c>
      <c r="AA45" s="4">
        <f t="shared" si="7"/>
        <v>2.4483333333333333E-2</v>
      </c>
      <c r="AB45" s="4">
        <f t="shared" si="8"/>
        <v>0.40338999999999997</v>
      </c>
      <c r="AC45" s="9">
        <v>-4.215E-2</v>
      </c>
      <c r="AD45" s="9">
        <v>-0.24285999999999999</v>
      </c>
      <c r="AE45" s="4">
        <f t="shared" si="9"/>
        <v>-0.14250499999999999</v>
      </c>
      <c r="AF45" s="4">
        <f t="shared" si="10"/>
        <v>0.20071</v>
      </c>
      <c r="AG45" s="9">
        <v>101.6658</v>
      </c>
      <c r="AH45" s="9">
        <v>106.8689</v>
      </c>
      <c r="AI45" s="4">
        <f t="shared" si="11"/>
        <v>104.26734999999999</v>
      </c>
      <c r="AJ45" s="4">
        <f t="shared" si="12"/>
        <v>5.2030999999999921</v>
      </c>
      <c r="AK45" s="9">
        <v>-0.63829999999999998</v>
      </c>
      <c r="AL45" s="9">
        <v>9.0922000000000001</v>
      </c>
      <c r="AM45" s="9">
        <v>296.54340000000002</v>
      </c>
      <c r="AN45" s="9">
        <v>34.4465</v>
      </c>
      <c r="AO45" s="9">
        <v>47.672199999999997</v>
      </c>
      <c r="AP45" s="9">
        <v>238.4881</v>
      </c>
      <c r="AQ45" s="4">
        <f t="shared" si="13"/>
        <v>16.9041</v>
      </c>
      <c r="AR45" s="4">
        <f t="shared" si="14"/>
        <v>28.382199999999997</v>
      </c>
      <c r="AS45" s="4">
        <f t="shared" si="15"/>
        <v>267.51575000000003</v>
      </c>
      <c r="AT45" s="4">
        <f t="shared" si="16"/>
        <v>35.084800000000001</v>
      </c>
      <c r="AU45" s="4">
        <f t="shared" si="17"/>
        <v>38.58</v>
      </c>
      <c r="AV45" s="4">
        <f t="shared" si="18"/>
        <v>58.055300000000017</v>
      </c>
      <c r="AW45" s="9">
        <v>8.9700000000000006</v>
      </c>
      <c r="AX45" s="9">
        <v>1.92</v>
      </c>
      <c r="AY45" s="9">
        <v>7.87</v>
      </c>
      <c r="AZ45" s="9">
        <v>2.56</v>
      </c>
      <c r="BA45" s="9">
        <v>1.0900000000000001</v>
      </c>
      <c r="BB45" s="9">
        <v>1.0900000000000001</v>
      </c>
      <c r="BC45" s="4">
        <f t="shared" si="19"/>
        <v>5.7650000000000006</v>
      </c>
      <c r="BD45" s="4">
        <f t="shared" si="20"/>
        <v>1.5049999999999999</v>
      </c>
      <c r="BE45" s="4">
        <f t="shared" si="21"/>
        <v>4.4800000000000004</v>
      </c>
      <c r="BF45" s="4">
        <f t="shared" si="22"/>
        <v>6.41</v>
      </c>
      <c r="BG45" s="4">
        <f t="shared" si="23"/>
        <v>0.82999999999999985</v>
      </c>
      <c r="BH45" s="4">
        <f t="shared" si="24"/>
        <v>6.78</v>
      </c>
      <c r="BI45" s="4">
        <v>70.625757698474104</v>
      </c>
      <c r="BJ45" s="4">
        <v>312.92760787557302</v>
      </c>
      <c r="BK45" s="4">
        <v>383.55336557404797</v>
      </c>
      <c r="BL45" s="9">
        <v>21.937850127735899</v>
      </c>
      <c r="BM45" s="9">
        <v>17.842087500788899</v>
      </c>
      <c r="BN45" s="9">
        <v>15.360155755705801</v>
      </c>
      <c r="BO45" s="9">
        <v>15.4856643142435</v>
      </c>
      <c r="BP45" s="9">
        <v>137.325968812013</v>
      </c>
      <c r="BQ45" s="9">
        <v>20.757651142590799</v>
      </c>
      <c r="BR45" s="9">
        <v>2.6650676219855098</v>
      </c>
      <c r="BS45" s="9">
        <v>147.15318645460599</v>
      </c>
      <c r="BT45" s="9">
        <v>159.263818939749</v>
      </c>
      <c r="BU45" s="9">
        <v>38.599738643379702</v>
      </c>
      <c r="BV45" s="9">
        <v>18.025223377691301</v>
      </c>
      <c r="BW45" s="9">
        <v>162.63885076885001</v>
      </c>
      <c r="BX45" s="4">
        <f t="shared" si="25"/>
        <v>21.937850127735899</v>
      </c>
      <c r="BY45" s="4">
        <f t="shared" si="26"/>
        <v>15.360155755705801</v>
      </c>
      <c r="BZ45" s="4">
        <f t="shared" si="27"/>
        <v>6.5776943720300984</v>
      </c>
      <c r="CA45" s="4">
        <f t="shared" si="28"/>
        <v>147.15318645460599</v>
      </c>
      <c r="CB45" s="4">
        <f t="shared" si="29"/>
        <v>2.6650676219855098</v>
      </c>
      <c r="CC45" s="4">
        <f t="shared" si="30"/>
        <v>144.48811883262047</v>
      </c>
      <c r="CD45" s="4">
        <f t="shared" si="31"/>
        <v>162.63885076885001</v>
      </c>
      <c r="CE45" s="4">
        <f t="shared" si="32"/>
        <v>18.025223377691301</v>
      </c>
      <c r="CF45" s="4">
        <f t="shared" si="33"/>
        <v>144.6136273911587</v>
      </c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</row>
    <row r="46" spans="1:204" s="5" customFormat="1" x14ac:dyDescent="0.25">
      <c r="A46">
        <v>44</v>
      </c>
      <c r="B46" t="s">
        <v>93</v>
      </c>
      <c r="C46">
        <v>0</v>
      </c>
      <c r="D46">
        <v>348.35932730075098</v>
      </c>
      <c r="E46">
        <v>68</v>
      </c>
      <c r="F46" s="16">
        <v>-0.23003999999999999</v>
      </c>
      <c r="G46" s="16">
        <v>-7.6509999999999995E-2</v>
      </c>
      <c r="H46" s="16">
        <v>-0.15326999999999999</v>
      </c>
      <c r="I46" s="16">
        <v>0.15353</v>
      </c>
      <c r="J46" s="16">
        <v>7.6509999999999995E-2</v>
      </c>
      <c r="K46" s="4">
        <f t="shared" si="4"/>
        <v>13.070186903672724</v>
      </c>
      <c r="L46" s="16">
        <v>1.5478000000000001</v>
      </c>
      <c r="M46" s="16">
        <v>1.9902200000000001</v>
      </c>
      <c r="N46" s="16">
        <v>-0.88754</v>
      </c>
      <c r="O46" s="16">
        <v>1.9796199999999999</v>
      </c>
      <c r="P46" s="16">
        <v>-0.30292000000000002</v>
      </c>
      <c r="Q46" s="4">
        <v>1.97814</v>
      </c>
      <c r="R46" s="4">
        <v>-0.30349999999999999</v>
      </c>
      <c r="S46" s="4">
        <v>1.52E-2</v>
      </c>
      <c r="T46" s="4">
        <v>0.98948000000000003</v>
      </c>
      <c r="U46" s="4">
        <v>3.5950000000000003E-2</v>
      </c>
      <c r="V46" s="4">
        <v>0.10417999999999999</v>
      </c>
      <c r="W46" s="4">
        <v>3.066E-2</v>
      </c>
      <c r="X46" s="4">
        <v>0.10407</v>
      </c>
      <c r="Y46" s="4">
        <f t="shared" si="5"/>
        <v>1.9826600000000001</v>
      </c>
      <c r="Z46" s="4">
        <f t="shared" si="6"/>
        <v>-0.49798666666666663</v>
      </c>
      <c r="AA46" s="4">
        <f t="shared" si="7"/>
        <v>2.7269999999999999E-2</v>
      </c>
      <c r="AB46" s="4">
        <f t="shared" si="8"/>
        <v>0.39924333333333334</v>
      </c>
      <c r="AC46" s="9">
        <v>-6.9499999999999996E-3</v>
      </c>
      <c r="AD46" s="9">
        <v>-0.25203999999999999</v>
      </c>
      <c r="AE46" s="4">
        <f t="shared" si="9"/>
        <v>-0.129495</v>
      </c>
      <c r="AF46" s="4">
        <f t="shared" si="10"/>
        <v>0.24508999999999997</v>
      </c>
      <c r="AG46" s="9">
        <v>99.993700000000004</v>
      </c>
      <c r="AH46" s="9">
        <v>111.39239999999999</v>
      </c>
      <c r="AI46" s="4">
        <f t="shared" si="11"/>
        <v>105.69305</v>
      </c>
      <c r="AJ46" s="4">
        <f t="shared" si="12"/>
        <v>11.398699999999991</v>
      </c>
      <c r="AK46" s="9">
        <v>0.38009999999999999</v>
      </c>
      <c r="AL46" s="9">
        <v>6.1150000000000002</v>
      </c>
      <c r="AM46" s="9">
        <v>293.48599999999999</v>
      </c>
      <c r="AN46" s="9">
        <v>39.190899999999999</v>
      </c>
      <c r="AO46" s="9">
        <v>43.719799999999999</v>
      </c>
      <c r="AP46" s="9">
        <v>251.2664</v>
      </c>
      <c r="AQ46" s="4">
        <f t="shared" si="13"/>
        <v>19.785499999999999</v>
      </c>
      <c r="AR46" s="4">
        <f t="shared" si="14"/>
        <v>24.917400000000001</v>
      </c>
      <c r="AS46" s="4">
        <f t="shared" si="15"/>
        <v>272.37619999999998</v>
      </c>
      <c r="AT46" s="4">
        <f t="shared" si="16"/>
        <v>38.8108</v>
      </c>
      <c r="AU46" s="4">
        <f t="shared" si="17"/>
        <v>37.604799999999997</v>
      </c>
      <c r="AV46" s="4">
        <f t="shared" si="18"/>
        <v>42.219599999999986</v>
      </c>
      <c r="AW46" s="9">
        <v>10.83</v>
      </c>
      <c r="AX46" s="9">
        <v>1.7</v>
      </c>
      <c r="AY46" s="9">
        <v>10.65</v>
      </c>
      <c r="AZ46" s="9">
        <v>2.56</v>
      </c>
      <c r="BA46" s="9">
        <v>1.0900000000000001</v>
      </c>
      <c r="BB46" s="9">
        <v>1.0900000000000001</v>
      </c>
      <c r="BC46" s="4">
        <f t="shared" si="19"/>
        <v>6.6950000000000003</v>
      </c>
      <c r="BD46" s="4">
        <f t="shared" si="20"/>
        <v>1.395</v>
      </c>
      <c r="BE46" s="4">
        <f t="shared" si="21"/>
        <v>5.87</v>
      </c>
      <c r="BF46" s="4">
        <f t="shared" si="22"/>
        <v>8.27</v>
      </c>
      <c r="BG46" s="4">
        <f t="shared" si="23"/>
        <v>0.60999999999999988</v>
      </c>
      <c r="BH46" s="4">
        <f t="shared" si="24"/>
        <v>9.56</v>
      </c>
      <c r="BI46" s="4">
        <v>71.987525558608198</v>
      </c>
      <c r="BJ46" s="4">
        <v>295.855619660907</v>
      </c>
      <c r="BK46" s="4">
        <v>367.84314521951501</v>
      </c>
      <c r="BL46" s="9">
        <v>15.3005391904004</v>
      </c>
      <c r="BM46" s="9">
        <v>15.4145427977388</v>
      </c>
      <c r="BN46" s="9">
        <v>19.927621381823698</v>
      </c>
      <c r="BO46" s="9">
        <v>21.3448221886452</v>
      </c>
      <c r="BP46" s="9">
        <v>6.3063193355509499</v>
      </c>
      <c r="BQ46" s="9">
        <v>4.4418918299396601</v>
      </c>
      <c r="BR46" s="9">
        <v>170.657150213519</v>
      </c>
      <c r="BS46" s="9">
        <v>114.450258281896</v>
      </c>
      <c r="BT46" s="9">
        <v>21.606858525951299</v>
      </c>
      <c r="BU46" s="9">
        <v>19.8564346276785</v>
      </c>
      <c r="BV46" s="9">
        <v>190.584771595343</v>
      </c>
      <c r="BW46" s="9">
        <v>135.79508047054199</v>
      </c>
      <c r="BX46" s="4">
        <f t="shared" si="25"/>
        <v>21.3448221886452</v>
      </c>
      <c r="BY46" s="4">
        <f t="shared" si="26"/>
        <v>15.3005391904004</v>
      </c>
      <c r="BZ46" s="4">
        <f t="shared" si="27"/>
        <v>6.0442829982447996</v>
      </c>
      <c r="CA46" s="4">
        <f t="shared" si="28"/>
        <v>170.657150213519</v>
      </c>
      <c r="CB46" s="4">
        <f t="shared" si="29"/>
        <v>4.4418918299396601</v>
      </c>
      <c r="CC46" s="4">
        <f t="shared" si="30"/>
        <v>166.21525838357934</v>
      </c>
      <c r="CD46" s="4">
        <f t="shared" si="31"/>
        <v>190.584771595343</v>
      </c>
      <c r="CE46" s="4">
        <f t="shared" si="32"/>
        <v>19.8564346276785</v>
      </c>
      <c r="CF46" s="4">
        <f t="shared" si="33"/>
        <v>170.72833696766449</v>
      </c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</row>
    <row r="47" spans="1:204" s="5" customFormat="1" x14ac:dyDescent="0.25">
      <c r="A47">
        <v>45</v>
      </c>
      <c r="B47" t="s">
        <v>94</v>
      </c>
      <c r="C47">
        <v>0</v>
      </c>
      <c r="D47">
        <v>346.53490526825198</v>
      </c>
      <c r="E47">
        <v>4295</v>
      </c>
      <c r="F47" s="16">
        <v>-0.2616</v>
      </c>
      <c r="G47" s="16">
        <v>1.6459999999999999E-2</v>
      </c>
      <c r="H47" s="16">
        <v>-0.12257</v>
      </c>
      <c r="I47" s="16">
        <v>0.27805999999999997</v>
      </c>
      <c r="J47" s="16">
        <v>2.7009999999999999E-2</v>
      </c>
      <c r="K47" s="4">
        <f t="shared" si="4"/>
        <v>37.023324694557573</v>
      </c>
      <c r="L47" s="16">
        <v>0.70009999999999994</v>
      </c>
      <c r="M47" s="16">
        <v>1.9911799999999999</v>
      </c>
      <c r="N47" s="16">
        <v>-0.88253999999999999</v>
      </c>
      <c r="O47" s="16">
        <v>1.98342</v>
      </c>
      <c r="P47" s="16">
        <v>-0.29682999999999998</v>
      </c>
      <c r="Q47" s="4">
        <v>1.9708000000000001</v>
      </c>
      <c r="R47" s="4">
        <v>-0.29702000000000001</v>
      </c>
      <c r="S47" s="4">
        <v>1.489E-2</v>
      </c>
      <c r="T47" s="4">
        <v>0.99558000000000002</v>
      </c>
      <c r="U47" s="4">
        <v>3.9570000000000001E-2</v>
      </c>
      <c r="V47" s="4">
        <v>0.10934000000000001</v>
      </c>
      <c r="W47" s="4">
        <v>1.9800000000000002E-2</v>
      </c>
      <c r="X47" s="4">
        <v>0.11065999999999999</v>
      </c>
      <c r="Y47" s="4">
        <f t="shared" si="5"/>
        <v>1.9817999999999998</v>
      </c>
      <c r="Z47" s="4">
        <f t="shared" si="6"/>
        <v>-0.49213000000000001</v>
      </c>
      <c r="AA47" s="4">
        <f t="shared" si="7"/>
        <v>2.4753333333333336E-2</v>
      </c>
      <c r="AB47" s="4">
        <f t="shared" si="8"/>
        <v>0.40519333333333335</v>
      </c>
      <c r="AC47" s="9">
        <v>-4.2549999999999998E-2</v>
      </c>
      <c r="AD47" s="9">
        <v>-0.24177000000000001</v>
      </c>
      <c r="AE47" s="4">
        <f t="shared" si="9"/>
        <v>-0.14216000000000001</v>
      </c>
      <c r="AF47" s="4">
        <f t="shared" si="10"/>
        <v>0.19922000000000001</v>
      </c>
      <c r="AG47" s="9">
        <v>100.82510000000001</v>
      </c>
      <c r="AH47" s="9">
        <v>106.2025</v>
      </c>
      <c r="AI47" s="4">
        <f t="shared" si="11"/>
        <v>103.5138</v>
      </c>
      <c r="AJ47" s="4">
        <f t="shared" si="12"/>
        <v>5.3773999999999944</v>
      </c>
      <c r="AK47" s="9">
        <v>-1.5309999999999999</v>
      </c>
      <c r="AL47" s="9">
        <v>9.7629000000000001</v>
      </c>
      <c r="AM47" s="9">
        <v>294.24349999999998</v>
      </c>
      <c r="AN47" s="9">
        <v>35.288499999999999</v>
      </c>
      <c r="AO47" s="9">
        <v>46.098700000000001</v>
      </c>
      <c r="AP47" s="9">
        <v>237.22030000000001</v>
      </c>
      <c r="AQ47" s="4">
        <f t="shared" si="13"/>
        <v>16.87875</v>
      </c>
      <c r="AR47" s="4">
        <f t="shared" si="14"/>
        <v>27.930800000000001</v>
      </c>
      <c r="AS47" s="4">
        <f t="shared" si="15"/>
        <v>265.7319</v>
      </c>
      <c r="AT47" s="4">
        <f t="shared" si="16"/>
        <v>36.819499999999998</v>
      </c>
      <c r="AU47" s="4">
        <f t="shared" si="17"/>
        <v>36.335799999999999</v>
      </c>
      <c r="AV47" s="4">
        <f t="shared" si="18"/>
        <v>57.023199999999974</v>
      </c>
      <c r="AW47" s="9">
        <v>9.2100000000000009</v>
      </c>
      <c r="AX47" s="9">
        <v>2</v>
      </c>
      <c r="AY47" s="9">
        <v>8.24</v>
      </c>
      <c r="AZ47" s="9">
        <v>2.56</v>
      </c>
      <c r="BA47" s="9">
        <v>1.0900000000000001</v>
      </c>
      <c r="BB47" s="9">
        <v>1.0900000000000001</v>
      </c>
      <c r="BC47" s="4">
        <f t="shared" si="19"/>
        <v>5.8850000000000007</v>
      </c>
      <c r="BD47" s="4">
        <f t="shared" si="20"/>
        <v>1.5449999999999999</v>
      </c>
      <c r="BE47" s="4">
        <f t="shared" si="21"/>
        <v>4.665</v>
      </c>
      <c r="BF47" s="4">
        <f t="shared" si="22"/>
        <v>6.65</v>
      </c>
      <c r="BG47" s="4">
        <f t="shared" si="23"/>
        <v>0.90999999999999992</v>
      </c>
      <c r="BH47" s="4">
        <f t="shared" si="24"/>
        <v>7.15</v>
      </c>
      <c r="BI47" s="4">
        <v>78.397875185921393</v>
      </c>
      <c r="BJ47" s="4">
        <v>326.87693897325801</v>
      </c>
      <c r="BK47" s="4">
        <v>405.27481415917902</v>
      </c>
      <c r="BL47" s="9">
        <v>16.379912793824602</v>
      </c>
      <c r="BM47" s="9">
        <v>23.3100770344148</v>
      </c>
      <c r="BN47" s="9">
        <v>23.343545983358101</v>
      </c>
      <c r="BO47" s="9">
        <v>15.3643393743237</v>
      </c>
      <c r="BP47" s="9">
        <v>8.6143371234961101</v>
      </c>
      <c r="BQ47" s="9">
        <v>121.734835503836</v>
      </c>
      <c r="BR47" s="9">
        <v>189.917648280539</v>
      </c>
      <c r="BS47" s="9">
        <v>0.93408135450866203</v>
      </c>
      <c r="BT47" s="9">
        <v>24.994249917320701</v>
      </c>
      <c r="BU47" s="9">
        <v>145.044912538251</v>
      </c>
      <c r="BV47" s="9">
        <v>213.26119426389701</v>
      </c>
      <c r="BW47" s="9">
        <v>16.298420728832401</v>
      </c>
      <c r="BX47" s="4">
        <f t="shared" si="25"/>
        <v>23.343545983358101</v>
      </c>
      <c r="BY47" s="4">
        <f t="shared" si="26"/>
        <v>15.3643393743237</v>
      </c>
      <c r="BZ47" s="4">
        <f t="shared" si="27"/>
        <v>7.9792066090344012</v>
      </c>
      <c r="CA47" s="4">
        <f t="shared" si="28"/>
        <v>189.917648280539</v>
      </c>
      <c r="CB47" s="4">
        <f t="shared" si="29"/>
        <v>0.93408135450866203</v>
      </c>
      <c r="CC47" s="4">
        <f t="shared" si="30"/>
        <v>188.98356692603033</v>
      </c>
      <c r="CD47" s="4">
        <f t="shared" si="31"/>
        <v>213.26119426389701</v>
      </c>
      <c r="CE47" s="4">
        <f t="shared" si="32"/>
        <v>16.298420728832401</v>
      </c>
      <c r="CF47" s="4">
        <f t="shared" si="33"/>
        <v>196.9627735350646</v>
      </c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</row>
    <row r="48" spans="1:204" s="5" customFormat="1" x14ac:dyDescent="0.25">
      <c r="A48">
        <v>46</v>
      </c>
      <c r="B48" t="s">
        <v>95</v>
      </c>
      <c r="C48">
        <v>0</v>
      </c>
      <c r="D48">
        <v>346.41656735315502</v>
      </c>
      <c r="E48">
        <v>3779</v>
      </c>
      <c r="F48" s="16">
        <v>-0.26028000000000001</v>
      </c>
      <c r="G48" s="16">
        <v>7.79E-3</v>
      </c>
      <c r="H48" s="16">
        <v>-0.12623999999999999</v>
      </c>
      <c r="I48" s="16">
        <v>0.26806999999999997</v>
      </c>
      <c r="J48" s="16">
        <v>2.9729999999999999E-2</v>
      </c>
      <c r="K48" s="4">
        <f t="shared" si="4"/>
        <v>33.636057854019512</v>
      </c>
      <c r="L48" s="16">
        <v>2.5278999999999998</v>
      </c>
      <c r="M48" s="16">
        <v>1.99119</v>
      </c>
      <c r="N48" s="16">
        <v>-0.87304999999999999</v>
      </c>
      <c r="O48" s="16">
        <v>1.98393</v>
      </c>
      <c r="P48" s="16">
        <v>-0.28728999999999999</v>
      </c>
      <c r="Q48" s="4">
        <v>1.9715</v>
      </c>
      <c r="R48" s="4">
        <v>-0.28792000000000001</v>
      </c>
      <c r="S48" s="4">
        <v>1.473E-2</v>
      </c>
      <c r="T48" s="4">
        <v>1.0027299999999999</v>
      </c>
      <c r="U48" s="4">
        <v>3.986E-2</v>
      </c>
      <c r="V48" s="4">
        <v>0.11831</v>
      </c>
      <c r="W48" s="4">
        <v>2.0199999999999999E-2</v>
      </c>
      <c r="X48" s="4">
        <v>0.11913</v>
      </c>
      <c r="Y48" s="4">
        <f t="shared" si="5"/>
        <v>1.9822066666666667</v>
      </c>
      <c r="Z48" s="4">
        <f t="shared" si="6"/>
        <v>-0.48275333333333331</v>
      </c>
      <c r="AA48" s="4">
        <f t="shared" si="7"/>
        <v>2.4929999999999997E-2</v>
      </c>
      <c r="AB48" s="4">
        <f t="shared" si="8"/>
        <v>0.41338999999999992</v>
      </c>
      <c r="AC48" s="9">
        <v>-3.2140000000000002E-2</v>
      </c>
      <c r="AD48" s="9">
        <v>-0.25473000000000001</v>
      </c>
      <c r="AE48" s="4">
        <f t="shared" si="9"/>
        <v>-0.14343500000000001</v>
      </c>
      <c r="AF48" s="4">
        <f t="shared" si="10"/>
        <v>0.22259000000000001</v>
      </c>
      <c r="AG48" s="9">
        <v>100.4667</v>
      </c>
      <c r="AH48" s="9">
        <v>107.93689999999999</v>
      </c>
      <c r="AI48" s="4">
        <f t="shared" si="11"/>
        <v>104.20179999999999</v>
      </c>
      <c r="AJ48" s="4">
        <f t="shared" si="12"/>
        <v>7.4701999999999913</v>
      </c>
      <c r="AK48" s="9">
        <v>-2.3555999999999999</v>
      </c>
      <c r="AL48" s="9">
        <v>7.5932000000000004</v>
      </c>
      <c r="AM48" s="9">
        <v>296.1626</v>
      </c>
      <c r="AN48" s="9">
        <v>36.061199999999999</v>
      </c>
      <c r="AO48" s="9">
        <v>49.007399999999997</v>
      </c>
      <c r="AP48" s="9">
        <v>238.74209999999999</v>
      </c>
      <c r="AQ48" s="4">
        <f t="shared" si="13"/>
        <v>16.852799999999998</v>
      </c>
      <c r="AR48" s="4">
        <f t="shared" si="14"/>
        <v>28.3003</v>
      </c>
      <c r="AS48" s="4">
        <f t="shared" si="15"/>
        <v>267.45235000000002</v>
      </c>
      <c r="AT48" s="4">
        <f t="shared" si="16"/>
        <v>38.416800000000002</v>
      </c>
      <c r="AU48" s="4">
        <f t="shared" si="17"/>
        <v>41.414199999999994</v>
      </c>
      <c r="AV48" s="4">
        <f t="shared" si="18"/>
        <v>57.420500000000004</v>
      </c>
      <c r="AW48" s="9">
        <v>9.14</v>
      </c>
      <c r="AX48" s="9">
        <v>1.97</v>
      </c>
      <c r="AY48" s="9">
        <v>9.0399999999999991</v>
      </c>
      <c r="AZ48" s="9">
        <v>2.56</v>
      </c>
      <c r="BA48" s="9">
        <v>1.0900000000000001</v>
      </c>
      <c r="BB48" s="9">
        <v>1.0900000000000001</v>
      </c>
      <c r="BC48" s="4">
        <f t="shared" si="19"/>
        <v>5.8500000000000005</v>
      </c>
      <c r="BD48" s="4">
        <f t="shared" si="20"/>
        <v>1.53</v>
      </c>
      <c r="BE48" s="4">
        <f t="shared" si="21"/>
        <v>5.0649999999999995</v>
      </c>
      <c r="BF48" s="4">
        <f t="shared" si="22"/>
        <v>6.58</v>
      </c>
      <c r="BG48" s="4">
        <f t="shared" si="23"/>
        <v>0.87999999999999989</v>
      </c>
      <c r="BH48" s="4">
        <f t="shared" si="24"/>
        <v>7.9499999999999993</v>
      </c>
      <c r="BI48" s="4">
        <v>71.981250130681303</v>
      </c>
      <c r="BJ48" s="4">
        <v>318.58698222556598</v>
      </c>
      <c r="BK48" s="4">
        <v>390.56823235624699</v>
      </c>
      <c r="BL48" s="9">
        <v>20.3135601993271</v>
      </c>
      <c r="BM48" s="9">
        <v>15.790022568697401</v>
      </c>
      <c r="BN48" s="9">
        <v>15.367477088287099</v>
      </c>
      <c r="BO48" s="9">
        <v>20.510190274369499</v>
      </c>
      <c r="BP48" s="9">
        <v>173.49636374316799</v>
      </c>
      <c r="BQ48" s="9">
        <v>70.167508394985404</v>
      </c>
      <c r="BR48" s="9">
        <v>2.7028392098074701</v>
      </c>
      <c r="BS48" s="9">
        <v>72.220270877605202</v>
      </c>
      <c r="BT48" s="9">
        <v>193.809923942495</v>
      </c>
      <c r="BU48" s="9">
        <v>85.9575309636828</v>
      </c>
      <c r="BV48" s="9">
        <v>18.0703162980946</v>
      </c>
      <c r="BW48" s="9">
        <v>92.730461151974694</v>
      </c>
      <c r="BX48" s="4">
        <f t="shared" si="25"/>
        <v>20.510190274369499</v>
      </c>
      <c r="BY48" s="4">
        <f t="shared" si="26"/>
        <v>15.367477088287099</v>
      </c>
      <c r="BZ48" s="4">
        <f t="shared" si="27"/>
        <v>5.1427131860823998</v>
      </c>
      <c r="CA48" s="4">
        <f t="shared" si="28"/>
        <v>173.49636374316799</v>
      </c>
      <c r="CB48" s="4">
        <f t="shared" si="29"/>
        <v>2.7028392098074701</v>
      </c>
      <c r="CC48" s="4">
        <f t="shared" si="30"/>
        <v>170.79352453336051</v>
      </c>
      <c r="CD48" s="4">
        <f t="shared" si="31"/>
        <v>193.809923942495</v>
      </c>
      <c r="CE48" s="4">
        <f t="shared" si="32"/>
        <v>18.0703162980946</v>
      </c>
      <c r="CF48" s="4">
        <f t="shared" si="33"/>
        <v>175.73960764440039</v>
      </c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</row>
    <row r="49" spans="1:204" s="5" customFormat="1" x14ac:dyDescent="0.25">
      <c r="A49">
        <v>47</v>
      </c>
      <c r="B49" t="s">
        <v>96</v>
      </c>
      <c r="C49">
        <v>0</v>
      </c>
      <c r="D49">
        <v>344.38684396390499</v>
      </c>
      <c r="E49">
        <v>1607</v>
      </c>
      <c r="F49" s="5">
        <v>-0.23751</v>
      </c>
      <c r="G49" s="5">
        <v>4.9100000000000003E-3</v>
      </c>
      <c r="H49" s="5">
        <v>-0.1163</v>
      </c>
      <c r="I49" s="5">
        <v>0.24242</v>
      </c>
      <c r="J49" s="5">
        <v>2.7900000000000001E-2</v>
      </c>
      <c r="K49" s="4">
        <f t="shared" si="4"/>
        <v>35.842293906810035</v>
      </c>
      <c r="L49" s="5">
        <v>3.7450999999999999</v>
      </c>
      <c r="M49" s="5">
        <v>1.99129</v>
      </c>
      <c r="N49" s="5">
        <v>-0.87749999999999995</v>
      </c>
      <c r="O49" s="5">
        <v>1.9830099999999999</v>
      </c>
      <c r="P49" s="5">
        <v>-0.29192000000000001</v>
      </c>
      <c r="Q49" s="5">
        <v>1.97142</v>
      </c>
      <c r="R49" s="5">
        <v>-0.29169</v>
      </c>
      <c r="S49" s="5">
        <v>1.5089999999999999E-2</v>
      </c>
      <c r="T49" s="5">
        <v>0.99909000000000003</v>
      </c>
      <c r="U49" s="5">
        <v>4.0349999999999997E-2</v>
      </c>
      <c r="V49" s="5">
        <v>0.11391999999999999</v>
      </c>
      <c r="W49" s="5">
        <v>2.095E-2</v>
      </c>
      <c r="X49" s="5">
        <v>0.11565</v>
      </c>
      <c r="Y49" s="4">
        <f t="shared" si="5"/>
        <v>1.9819066666666665</v>
      </c>
      <c r="Z49" s="4">
        <f t="shared" si="6"/>
        <v>-0.48703666666666662</v>
      </c>
      <c r="AA49" s="4">
        <f t="shared" si="7"/>
        <v>2.5463333333333334E-2</v>
      </c>
      <c r="AB49" s="4">
        <f t="shared" si="8"/>
        <v>0.40955333333333338</v>
      </c>
      <c r="AC49" s="9">
        <v>-3.431E-2</v>
      </c>
      <c r="AD49" s="9">
        <v>-0.25086999999999998</v>
      </c>
      <c r="AE49" s="4">
        <f t="shared" si="9"/>
        <v>-0.14258999999999999</v>
      </c>
      <c r="AF49" s="4">
        <f t="shared" si="10"/>
        <v>0.21655999999999997</v>
      </c>
      <c r="AG49" s="9">
        <v>96.696299999999994</v>
      </c>
      <c r="AH49" s="9">
        <v>107.979</v>
      </c>
      <c r="AI49" s="4">
        <f t="shared" si="11"/>
        <v>102.33765</v>
      </c>
      <c r="AJ49" s="4">
        <f t="shared" si="12"/>
        <v>11.282700000000006</v>
      </c>
      <c r="AK49" s="9">
        <v>-6.5907999999999998</v>
      </c>
      <c r="AL49" s="9">
        <v>0.1105</v>
      </c>
      <c r="AM49" s="9">
        <v>296.56909999999999</v>
      </c>
      <c r="AN49" s="9">
        <v>44.0535</v>
      </c>
      <c r="AO49" s="9">
        <v>48.454900000000002</v>
      </c>
      <c r="AP49" s="9">
        <v>231.42850000000001</v>
      </c>
      <c r="AQ49" s="4">
        <f t="shared" si="13"/>
        <v>18.731349999999999</v>
      </c>
      <c r="AR49" s="4">
        <f t="shared" si="14"/>
        <v>24.282700000000002</v>
      </c>
      <c r="AS49" s="4">
        <f t="shared" si="15"/>
        <v>263.99880000000002</v>
      </c>
      <c r="AT49" s="4">
        <f t="shared" si="16"/>
        <v>50.644300000000001</v>
      </c>
      <c r="AU49" s="4">
        <f t="shared" si="17"/>
        <v>48.3444</v>
      </c>
      <c r="AV49" s="4">
        <f t="shared" si="18"/>
        <v>65.140599999999978</v>
      </c>
      <c r="AW49" s="9">
        <v>9.1199999999999992</v>
      </c>
      <c r="AX49" s="9">
        <v>1.74</v>
      </c>
      <c r="AY49" s="9">
        <v>10.33</v>
      </c>
      <c r="AZ49" s="9">
        <v>2.56</v>
      </c>
      <c r="BA49" s="9">
        <v>1.0900000000000001</v>
      </c>
      <c r="BB49" s="9">
        <v>1.0900000000000001</v>
      </c>
      <c r="BC49" s="4">
        <f t="shared" si="19"/>
        <v>5.84</v>
      </c>
      <c r="BD49" s="4">
        <f t="shared" si="20"/>
        <v>1.415</v>
      </c>
      <c r="BE49" s="4">
        <f t="shared" si="21"/>
        <v>5.71</v>
      </c>
      <c r="BF49" s="4">
        <f t="shared" si="22"/>
        <v>6.5599999999999987</v>
      </c>
      <c r="BG49" s="4">
        <f t="shared" si="23"/>
        <v>0.64999999999999991</v>
      </c>
      <c r="BH49" s="4">
        <f t="shared" si="24"/>
        <v>9.24</v>
      </c>
      <c r="BI49" s="5">
        <v>77.392760812965307</v>
      </c>
      <c r="BJ49" s="5">
        <v>314.90573084111003</v>
      </c>
      <c r="BK49" s="5">
        <v>392.29849165407501</v>
      </c>
      <c r="BL49" s="9">
        <v>20.422334283393099</v>
      </c>
      <c r="BM49" s="9">
        <v>25.169695510081699</v>
      </c>
      <c r="BN49" s="9">
        <v>16.214659858416599</v>
      </c>
      <c r="BO49" s="9">
        <v>15.586071161073599</v>
      </c>
      <c r="BP49" s="9">
        <v>18.622986111287599</v>
      </c>
      <c r="BQ49" s="9">
        <v>288.82752448034501</v>
      </c>
      <c r="BR49" s="9">
        <v>6.5627008581044999</v>
      </c>
      <c r="BS49" s="9">
        <v>0.89251939137257097</v>
      </c>
      <c r="BT49" s="9">
        <v>39.0453203946808</v>
      </c>
      <c r="BU49" s="9">
        <v>313.99721999042703</v>
      </c>
      <c r="BV49" s="9">
        <v>22.777360716521098</v>
      </c>
      <c r="BW49" s="9">
        <v>16.4785905524462</v>
      </c>
      <c r="BX49" s="4">
        <f t="shared" si="25"/>
        <v>25.169695510081699</v>
      </c>
      <c r="BY49" s="4">
        <f t="shared" si="26"/>
        <v>15.586071161073599</v>
      </c>
      <c r="BZ49" s="4">
        <f t="shared" si="27"/>
        <v>9.5836243490080992</v>
      </c>
      <c r="CA49" s="4">
        <f t="shared" si="28"/>
        <v>288.82752448034501</v>
      </c>
      <c r="CB49" s="4">
        <f t="shared" si="29"/>
        <v>0.89251939137257097</v>
      </c>
      <c r="CC49" s="4">
        <f t="shared" si="30"/>
        <v>287.93500508897245</v>
      </c>
      <c r="CD49" s="4">
        <f t="shared" si="31"/>
        <v>313.99721999042703</v>
      </c>
      <c r="CE49" s="4">
        <f t="shared" si="32"/>
        <v>16.4785905524462</v>
      </c>
      <c r="CF49" s="4">
        <f t="shared" si="33"/>
        <v>297.51862943798085</v>
      </c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</row>
    <row r="50" spans="1:204" s="4" customFormat="1" x14ac:dyDescent="0.25">
      <c r="A50">
        <v>48</v>
      </c>
      <c r="B50" t="s">
        <v>97</v>
      </c>
      <c r="C50">
        <v>0</v>
      </c>
      <c r="D50">
        <v>344.07306978812898</v>
      </c>
      <c r="E50">
        <v>80</v>
      </c>
      <c r="F50" s="4">
        <v>-0.34388999999999997</v>
      </c>
      <c r="G50" s="4">
        <v>-4.333E-2</v>
      </c>
      <c r="H50" s="4">
        <v>-0.19361</v>
      </c>
      <c r="I50" s="4">
        <v>0.30055999999999999</v>
      </c>
      <c r="J50" s="4">
        <v>6.2359999999999999E-2</v>
      </c>
      <c r="K50" s="4">
        <f t="shared" si="4"/>
        <v>16.035920461834511</v>
      </c>
      <c r="L50" s="4">
        <v>2.7557</v>
      </c>
      <c r="M50" s="4">
        <v>1.9901500000000001</v>
      </c>
      <c r="N50" s="4">
        <v>-0.93262</v>
      </c>
      <c r="O50" s="4">
        <v>1.96469</v>
      </c>
      <c r="P50" s="4">
        <v>-0.34431</v>
      </c>
      <c r="Q50" s="4">
        <v>1.9626399999999999</v>
      </c>
      <c r="R50" s="4">
        <v>-0.34345999999999999</v>
      </c>
      <c r="S50" s="4">
        <v>1.2239999999999999E-2</v>
      </c>
      <c r="T50" s="4">
        <v>0.93955</v>
      </c>
      <c r="U50" s="4">
        <v>1.4880000000000001E-2</v>
      </c>
      <c r="V50" s="4">
        <v>6.5689999999999998E-2</v>
      </c>
      <c r="W50" s="4">
        <v>1.495E-2</v>
      </c>
      <c r="X50" s="4">
        <v>6.5110000000000001E-2</v>
      </c>
      <c r="Y50" s="4">
        <f t="shared" si="5"/>
        <v>1.9724933333333332</v>
      </c>
      <c r="Z50" s="4">
        <f t="shared" si="6"/>
        <v>-0.54013</v>
      </c>
      <c r="AA50" s="4">
        <f t="shared" si="7"/>
        <v>1.4023333333333332E-2</v>
      </c>
      <c r="AB50" s="4">
        <f t="shared" si="8"/>
        <v>0.35678333333333329</v>
      </c>
      <c r="AC50" s="9">
        <v>-0.12267</v>
      </c>
      <c r="AD50" s="9">
        <v>-0.10628</v>
      </c>
      <c r="AE50" s="4">
        <f t="shared" si="9"/>
        <v>-0.11447499999999999</v>
      </c>
      <c r="AF50" s="4">
        <f t="shared" si="10"/>
        <v>1.6390000000000002E-2</v>
      </c>
      <c r="AG50" s="9">
        <v>112.45359999999999</v>
      </c>
      <c r="AH50" s="9">
        <v>98.580299999999994</v>
      </c>
      <c r="AI50" s="4">
        <f t="shared" si="11"/>
        <v>105.51694999999999</v>
      </c>
      <c r="AJ50" s="4">
        <f t="shared" si="12"/>
        <v>13.8733</v>
      </c>
      <c r="AK50" s="9">
        <v>16.916</v>
      </c>
      <c r="AL50" s="9">
        <v>21.855799999999999</v>
      </c>
      <c r="AM50" s="9">
        <v>298.589</v>
      </c>
      <c r="AN50" s="9">
        <v>26.930199999999999</v>
      </c>
      <c r="AO50" s="9">
        <v>35.715200000000003</v>
      </c>
      <c r="AP50" s="9">
        <v>233.09559999999999</v>
      </c>
      <c r="AQ50" s="4">
        <f t="shared" si="13"/>
        <v>21.923099999999998</v>
      </c>
      <c r="AR50" s="4">
        <f t="shared" si="14"/>
        <v>28.785499999999999</v>
      </c>
      <c r="AS50" s="4">
        <f t="shared" si="15"/>
        <v>265.84230000000002</v>
      </c>
      <c r="AT50" s="4">
        <f t="shared" si="16"/>
        <v>10.014199999999999</v>
      </c>
      <c r="AU50" s="4">
        <f t="shared" si="17"/>
        <v>13.859400000000004</v>
      </c>
      <c r="AV50" s="4">
        <f t="shared" si="18"/>
        <v>65.493400000000008</v>
      </c>
      <c r="AW50" s="9">
        <v>9.3800000000000008</v>
      </c>
      <c r="AX50" s="9">
        <v>2.13</v>
      </c>
      <c r="AY50" s="9">
        <v>7</v>
      </c>
      <c r="AZ50" s="9">
        <v>2.57</v>
      </c>
      <c r="BA50" s="9">
        <v>1.0900000000000001</v>
      </c>
      <c r="BB50" s="9">
        <v>1.0900000000000001</v>
      </c>
      <c r="BC50" s="4">
        <f t="shared" si="19"/>
        <v>5.9750000000000005</v>
      </c>
      <c r="BD50" s="4">
        <f t="shared" si="20"/>
        <v>1.6099999999999999</v>
      </c>
      <c r="BE50" s="4">
        <f t="shared" si="21"/>
        <v>4.0449999999999999</v>
      </c>
      <c r="BF50" s="4">
        <f t="shared" si="22"/>
        <v>6.8100000000000005</v>
      </c>
      <c r="BG50" s="4">
        <f t="shared" si="23"/>
        <v>1.0399999999999998</v>
      </c>
      <c r="BH50" s="4">
        <f t="shared" si="24"/>
        <v>5.91</v>
      </c>
      <c r="BI50" s="4">
        <v>80.095378440143804</v>
      </c>
      <c r="BJ50" s="4">
        <v>183.06170632396899</v>
      </c>
      <c r="BK50" s="4">
        <v>263.15708476411299</v>
      </c>
      <c r="BL50" s="9">
        <v>23.172017620023301</v>
      </c>
      <c r="BM50" s="9">
        <v>20.6691677818506</v>
      </c>
      <c r="BN50" s="9">
        <v>17.796067695991699</v>
      </c>
      <c r="BO50" s="9">
        <v>18.458125342278102</v>
      </c>
      <c r="BP50" s="9">
        <v>119.87746419962301</v>
      </c>
      <c r="BQ50" s="9">
        <v>46.964762025430097</v>
      </c>
      <c r="BR50" s="9">
        <v>6.7293398303662997</v>
      </c>
      <c r="BS50" s="9">
        <v>9.4901402685499097</v>
      </c>
      <c r="BT50" s="9">
        <v>143.04948181964599</v>
      </c>
      <c r="BU50" s="9">
        <v>67.633929807280694</v>
      </c>
      <c r="BV50" s="9">
        <v>24.525407526357998</v>
      </c>
      <c r="BW50" s="9">
        <v>27.948265610827999</v>
      </c>
      <c r="BX50" s="4">
        <f t="shared" si="25"/>
        <v>23.172017620023301</v>
      </c>
      <c r="BY50" s="4">
        <f t="shared" si="26"/>
        <v>17.796067695991699</v>
      </c>
      <c r="BZ50" s="4">
        <f t="shared" si="27"/>
        <v>5.3759499240316018</v>
      </c>
      <c r="CA50" s="4">
        <f t="shared" si="28"/>
        <v>119.87746419962301</v>
      </c>
      <c r="CB50" s="4">
        <f t="shared" si="29"/>
        <v>6.7293398303662997</v>
      </c>
      <c r="CC50" s="4">
        <f t="shared" si="30"/>
        <v>113.14812436925671</v>
      </c>
      <c r="CD50" s="4">
        <f t="shared" si="31"/>
        <v>143.04948181964599</v>
      </c>
      <c r="CE50" s="4">
        <f t="shared" si="32"/>
        <v>24.525407526357998</v>
      </c>
      <c r="CF50" s="4">
        <f t="shared" si="33"/>
        <v>118.524074293288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</row>
    <row r="51" spans="1:204" s="4" customFormat="1" x14ac:dyDescent="0.25">
      <c r="A51">
        <v>49</v>
      </c>
      <c r="B51" t="s">
        <v>98</v>
      </c>
      <c r="C51">
        <v>0</v>
      </c>
      <c r="D51">
        <v>342.40898549122898</v>
      </c>
      <c r="E51">
        <v>1029</v>
      </c>
      <c r="F51" s="4">
        <v>-0.24867</v>
      </c>
      <c r="G51" s="4">
        <v>-5.9959999999999999E-2</v>
      </c>
      <c r="H51" s="4">
        <v>-0.15432000000000001</v>
      </c>
      <c r="I51" s="4">
        <v>0.18870999999999999</v>
      </c>
      <c r="J51" s="4">
        <v>6.3089999999999993E-2</v>
      </c>
      <c r="K51" s="4">
        <f t="shared" si="4"/>
        <v>15.85037248375337</v>
      </c>
      <c r="L51" s="4">
        <v>7.1143000000000001</v>
      </c>
      <c r="M51" s="4">
        <v>1.9911300000000001</v>
      </c>
      <c r="N51" s="4">
        <v>-0.87712999999999997</v>
      </c>
      <c r="O51" s="4">
        <v>1.9815199999999999</v>
      </c>
      <c r="P51" s="4">
        <v>-0.29208000000000001</v>
      </c>
      <c r="Q51" s="4">
        <v>1.97085</v>
      </c>
      <c r="R51" s="4">
        <v>-0.29115999999999997</v>
      </c>
      <c r="S51" s="4">
        <v>1.511E-2</v>
      </c>
      <c r="T51" s="4">
        <v>0.99543999999999999</v>
      </c>
      <c r="U51" s="4">
        <v>3.993E-2</v>
      </c>
      <c r="V51" s="4">
        <v>0.11572</v>
      </c>
      <c r="W51" s="4">
        <v>1.9599999999999999E-2</v>
      </c>
      <c r="X51" s="4">
        <v>0.11738</v>
      </c>
      <c r="Y51" s="4">
        <f t="shared" si="5"/>
        <v>1.9811666666666667</v>
      </c>
      <c r="Z51" s="4">
        <f t="shared" si="6"/>
        <v>-0.48679000000000006</v>
      </c>
      <c r="AA51" s="4">
        <f t="shared" si="7"/>
        <v>2.4879999999999999E-2</v>
      </c>
      <c r="AB51" s="4">
        <f t="shared" si="8"/>
        <v>0.40951333333333334</v>
      </c>
      <c r="AC51" s="9">
        <v>-3.5650000000000001E-2</v>
      </c>
      <c r="AD51" s="9">
        <v>-0.24645</v>
      </c>
      <c r="AE51" s="4">
        <f t="shared" si="9"/>
        <v>-0.14105000000000001</v>
      </c>
      <c r="AF51" s="4">
        <f t="shared" si="10"/>
        <v>0.21079999999999999</v>
      </c>
      <c r="AG51" s="9">
        <v>98.857200000000006</v>
      </c>
      <c r="AH51" s="9">
        <v>106.89790000000001</v>
      </c>
      <c r="AI51" s="4">
        <f t="shared" si="11"/>
        <v>102.87755000000001</v>
      </c>
      <c r="AJ51" s="4">
        <f t="shared" si="12"/>
        <v>8.0407000000000011</v>
      </c>
      <c r="AK51" s="9">
        <v>-0.66520000000000001</v>
      </c>
      <c r="AL51" s="9">
        <v>7.3587999999999996</v>
      </c>
      <c r="AM51" s="9">
        <v>289.87790000000001</v>
      </c>
      <c r="AN51" s="9">
        <v>41.1554</v>
      </c>
      <c r="AO51" s="9">
        <v>43.028599999999997</v>
      </c>
      <c r="AP51" s="9">
        <v>236.50960000000001</v>
      </c>
      <c r="AQ51" s="4">
        <f t="shared" si="13"/>
        <v>20.245100000000001</v>
      </c>
      <c r="AR51" s="4">
        <f t="shared" si="14"/>
        <v>25.1937</v>
      </c>
      <c r="AS51" s="4">
        <f t="shared" si="15"/>
        <v>263.19375000000002</v>
      </c>
      <c r="AT51" s="4">
        <f t="shared" si="16"/>
        <v>41.820599999999999</v>
      </c>
      <c r="AU51" s="4">
        <f t="shared" si="17"/>
        <v>35.669799999999995</v>
      </c>
      <c r="AV51" s="4">
        <f t="shared" si="18"/>
        <v>53.368300000000005</v>
      </c>
      <c r="AW51" s="9">
        <v>5.49</v>
      </c>
      <c r="AX51" s="9">
        <v>1.75</v>
      </c>
      <c r="AY51" s="9">
        <v>8.5299999999999994</v>
      </c>
      <c r="AZ51" s="9">
        <v>2.56</v>
      </c>
      <c r="BA51" s="9">
        <v>1.0900000000000001</v>
      </c>
      <c r="BB51" s="9">
        <v>1.0900000000000001</v>
      </c>
      <c r="BC51" s="4">
        <f t="shared" si="19"/>
        <v>4.0250000000000004</v>
      </c>
      <c r="BD51" s="4">
        <f t="shared" si="20"/>
        <v>1.42</v>
      </c>
      <c r="BE51" s="4">
        <f t="shared" si="21"/>
        <v>4.8099999999999996</v>
      </c>
      <c r="BF51" s="4">
        <f t="shared" si="22"/>
        <v>2.93</v>
      </c>
      <c r="BG51" s="4">
        <f t="shared" si="23"/>
        <v>0.65999999999999992</v>
      </c>
      <c r="BH51" s="4">
        <f t="shared" si="24"/>
        <v>7.4399999999999995</v>
      </c>
      <c r="BI51" s="4">
        <v>97.712596440219301</v>
      </c>
      <c r="BJ51" s="4">
        <v>271.05989827634301</v>
      </c>
      <c r="BK51" s="4">
        <v>368.77249471656302</v>
      </c>
      <c r="BL51" s="9">
        <v>32.906252239276597</v>
      </c>
      <c r="BM51" s="9">
        <v>31.5204285720895</v>
      </c>
      <c r="BN51" s="9">
        <v>17.861959689224001</v>
      </c>
      <c r="BO51" s="9">
        <v>15.423955939629099</v>
      </c>
      <c r="BP51" s="9">
        <v>124.27366361193501</v>
      </c>
      <c r="BQ51" s="9">
        <v>137.083262290184</v>
      </c>
      <c r="BR51" s="9">
        <v>5.3102163228630701</v>
      </c>
      <c r="BS51" s="9">
        <v>-0.234738845176617</v>
      </c>
      <c r="BT51" s="9">
        <v>157.179915851212</v>
      </c>
      <c r="BU51" s="9">
        <v>168.60369086227399</v>
      </c>
      <c r="BV51" s="9">
        <v>23.1721760120871</v>
      </c>
      <c r="BW51" s="9">
        <v>15.1892170944525</v>
      </c>
      <c r="BX51" s="4">
        <f t="shared" si="25"/>
        <v>32.906252239276597</v>
      </c>
      <c r="BY51" s="4">
        <f t="shared" si="26"/>
        <v>15.423955939629099</v>
      </c>
      <c r="BZ51" s="4">
        <f t="shared" si="27"/>
        <v>17.482296299647498</v>
      </c>
      <c r="CA51" s="4">
        <f t="shared" si="28"/>
        <v>137.083262290184</v>
      </c>
      <c r="CB51" s="4">
        <f t="shared" si="29"/>
        <v>-0.234738845176617</v>
      </c>
      <c r="CC51" s="4">
        <f t="shared" si="30"/>
        <v>137.31800113536062</v>
      </c>
      <c r="CD51" s="4">
        <f t="shared" si="31"/>
        <v>168.60369086227399</v>
      </c>
      <c r="CE51" s="4">
        <f t="shared" si="32"/>
        <v>15.1892170944525</v>
      </c>
      <c r="CF51" s="4">
        <f t="shared" si="33"/>
        <v>153.41447376782151</v>
      </c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</row>
    <row r="52" spans="1:204" s="4" customFormat="1" x14ac:dyDescent="0.25">
      <c r="A52">
        <v>50</v>
      </c>
      <c r="B52" t="s">
        <v>99</v>
      </c>
      <c r="C52">
        <v>0</v>
      </c>
      <c r="D52">
        <v>342.17106189763501</v>
      </c>
      <c r="E52">
        <v>641</v>
      </c>
      <c r="F52" s="4">
        <v>-0.25755</v>
      </c>
      <c r="G52" s="4">
        <v>-3.2320000000000002E-2</v>
      </c>
      <c r="H52" s="4">
        <v>-0.14494000000000001</v>
      </c>
      <c r="I52" s="4">
        <v>0.22523000000000001</v>
      </c>
      <c r="J52" s="4">
        <v>4.6629999999999998E-2</v>
      </c>
      <c r="K52" s="4">
        <f t="shared" si="4"/>
        <v>21.44542140253056</v>
      </c>
      <c r="L52" s="4">
        <v>2.3803000000000001</v>
      </c>
      <c r="M52" s="4">
        <v>1.99112</v>
      </c>
      <c r="N52" s="4">
        <v>-0.89007999999999998</v>
      </c>
      <c r="O52" s="4">
        <v>1.98163</v>
      </c>
      <c r="P52" s="4">
        <v>-0.30442000000000002</v>
      </c>
      <c r="Q52" s="4">
        <v>1.9697899999999999</v>
      </c>
      <c r="R52" s="4">
        <v>-0.30438999999999999</v>
      </c>
      <c r="S52" s="4">
        <v>1.4800000000000001E-2</v>
      </c>
      <c r="T52" s="4">
        <v>0.9899</v>
      </c>
      <c r="U52" s="4">
        <v>3.7780000000000001E-2</v>
      </c>
      <c r="V52" s="4">
        <v>0.1026</v>
      </c>
      <c r="W52" s="4">
        <v>1.925E-2</v>
      </c>
      <c r="X52" s="4">
        <v>0.10377</v>
      </c>
      <c r="Y52" s="4">
        <f t="shared" si="5"/>
        <v>1.9808466666666666</v>
      </c>
      <c r="Z52" s="4">
        <f t="shared" si="6"/>
        <v>-0.49963000000000002</v>
      </c>
      <c r="AA52" s="4">
        <f t="shared" si="7"/>
        <v>2.3943333333333334E-2</v>
      </c>
      <c r="AB52" s="4">
        <f t="shared" si="8"/>
        <v>0.39875666666666665</v>
      </c>
      <c r="AC52" s="9">
        <v>-5.3260000000000002E-2</v>
      </c>
      <c r="AD52" s="9">
        <v>-0.22513</v>
      </c>
      <c r="AE52" s="4">
        <f t="shared" si="9"/>
        <v>-0.13919500000000001</v>
      </c>
      <c r="AF52" s="4">
        <f t="shared" si="10"/>
        <v>0.17186999999999999</v>
      </c>
      <c r="AG52" s="9">
        <v>102.1472</v>
      </c>
      <c r="AH52" s="9">
        <v>104.2</v>
      </c>
      <c r="AI52" s="4">
        <f t="shared" si="11"/>
        <v>103.17359999999999</v>
      </c>
      <c r="AJ52" s="4">
        <f t="shared" si="12"/>
        <v>2.0528000000000048</v>
      </c>
      <c r="AK52" s="9">
        <v>1.9027000000000001</v>
      </c>
      <c r="AL52" s="9">
        <v>13.078099999999999</v>
      </c>
      <c r="AM52" s="9">
        <v>291.46069999999997</v>
      </c>
      <c r="AN52" s="9">
        <v>31.406400000000001</v>
      </c>
      <c r="AO52" s="9">
        <v>45.3705</v>
      </c>
      <c r="AP52" s="9">
        <v>235.82320000000001</v>
      </c>
      <c r="AQ52" s="4">
        <f t="shared" si="13"/>
        <v>16.65455</v>
      </c>
      <c r="AR52" s="4">
        <f t="shared" si="14"/>
        <v>29.224299999999999</v>
      </c>
      <c r="AS52" s="4">
        <f t="shared" si="15"/>
        <v>263.64195000000001</v>
      </c>
      <c r="AT52" s="4">
        <f t="shared" si="16"/>
        <v>29.503700000000002</v>
      </c>
      <c r="AU52" s="4">
        <f t="shared" si="17"/>
        <v>32.292400000000001</v>
      </c>
      <c r="AV52" s="4">
        <f t="shared" si="18"/>
        <v>55.63749999999996</v>
      </c>
      <c r="AW52" s="9">
        <v>6.97</v>
      </c>
      <c r="AX52" s="9">
        <v>1.7</v>
      </c>
      <c r="AY52" s="9">
        <v>7.13</v>
      </c>
      <c r="AZ52" s="9">
        <v>2.56</v>
      </c>
      <c r="BA52" s="9">
        <v>1.0900000000000001</v>
      </c>
      <c r="BB52" s="9">
        <v>1.0900000000000001</v>
      </c>
      <c r="BC52" s="4">
        <f t="shared" si="19"/>
        <v>4.7649999999999997</v>
      </c>
      <c r="BD52" s="4">
        <f t="shared" si="20"/>
        <v>1.395</v>
      </c>
      <c r="BE52" s="4">
        <f t="shared" si="21"/>
        <v>4.1100000000000003</v>
      </c>
      <c r="BF52" s="4">
        <f t="shared" si="22"/>
        <v>4.41</v>
      </c>
      <c r="BG52" s="4">
        <f t="shared" si="23"/>
        <v>0.60999999999999988</v>
      </c>
      <c r="BH52" s="4">
        <f t="shared" si="24"/>
        <v>6.04</v>
      </c>
      <c r="BI52" s="4">
        <v>83.541634276658201</v>
      </c>
      <c r="BJ52" s="4">
        <v>210.42724181175001</v>
      </c>
      <c r="BK52" s="4">
        <v>293.96887608840802</v>
      </c>
      <c r="BL52" s="9">
        <v>16.423840789312798</v>
      </c>
      <c r="BM52" s="9">
        <v>32.426182002869901</v>
      </c>
      <c r="BN52" s="9">
        <v>19.4109444825101</v>
      </c>
      <c r="BO52" s="9">
        <v>15.280667001965201</v>
      </c>
      <c r="BP52" s="9">
        <v>11.2207331241207</v>
      </c>
      <c r="BQ52" s="9">
        <v>182.719824231606</v>
      </c>
      <c r="BR52" s="9">
        <v>11.9331400638311</v>
      </c>
      <c r="BS52" s="9">
        <v>-0.26551714720980402</v>
      </c>
      <c r="BT52" s="9">
        <v>27.644573913433501</v>
      </c>
      <c r="BU52" s="9">
        <v>215.146006234476</v>
      </c>
      <c r="BV52" s="9">
        <v>31.3440845463413</v>
      </c>
      <c r="BW52" s="9">
        <v>15.0151498547554</v>
      </c>
      <c r="BX52" s="4">
        <f t="shared" si="25"/>
        <v>32.426182002869901</v>
      </c>
      <c r="BY52" s="4">
        <f t="shared" si="26"/>
        <v>15.280667001965201</v>
      </c>
      <c r="BZ52" s="4">
        <f t="shared" si="27"/>
        <v>17.145515000904702</v>
      </c>
      <c r="CA52" s="4">
        <f t="shared" si="28"/>
        <v>182.719824231606</v>
      </c>
      <c r="CB52" s="4">
        <f t="shared" si="29"/>
        <v>-0.26551714720980402</v>
      </c>
      <c r="CC52" s="4">
        <f t="shared" si="30"/>
        <v>182.9853413788158</v>
      </c>
      <c r="CD52" s="4">
        <f t="shared" si="31"/>
        <v>215.146006234476</v>
      </c>
      <c r="CE52" s="4">
        <f t="shared" si="32"/>
        <v>15.0151498547554</v>
      </c>
      <c r="CF52" s="4">
        <f t="shared" si="33"/>
        <v>200.1308563797206</v>
      </c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</row>
    <row r="53" spans="1:204" s="4" customFormat="1" x14ac:dyDescent="0.25">
      <c r="A53">
        <v>51</v>
      </c>
      <c r="B53" t="s">
        <v>100</v>
      </c>
      <c r="C53">
        <v>0</v>
      </c>
      <c r="D53">
        <v>341.18970535852901</v>
      </c>
      <c r="E53">
        <v>21</v>
      </c>
      <c r="F53" s="4">
        <v>-0.24388000000000001</v>
      </c>
      <c r="G53" s="4">
        <v>-4.3729999999999998E-2</v>
      </c>
      <c r="H53" s="4">
        <v>-0.14380999999999999</v>
      </c>
      <c r="I53" s="4">
        <v>0.20014999999999999</v>
      </c>
      <c r="J53" s="4">
        <v>5.1659999999999998E-2</v>
      </c>
      <c r="K53" s="4">
        <f t="shared" si="4"/>
        <v>19.357336430507164</v>
      </c>
      <c r="L53" s="4">
        <v>3.3828</v>
      </c>
      <c r="M53" s="4">
        <v>1.9907699999999999</v>
      </c>
      <c r="N53" s="4">
        <v>-0.90188000000000001</v>
      </c>
      <c r="O53" s="4">
        <v>1.98011</v>
      </c>
      <c r="P53" s="4">
        <v>-0.31570999999999999</v>
      </c>
      <c r="Q53" s="4">
        <v>1.96688</v>
      </c>
      <c r="R53" s="4">
        <v>-0.31435000000000002</v>
      </c>
      <c r="S53" s="4">
        <v>1.453E-2</v>
      </c>
      <c r="T53" s="4">
        <v>0.97950999999999999</v>
      </c>
      <c r="U53" s="4">
        <v>3.7569999999999999E-2</v>
      </c>
      <c r="V53" s="4">
        <v>9.1410000000000005E-2</v>
      </c>
      <c r="W53" s="4">
        <v>1.7919999999999998E-2</v>
      </c>
      <c r="X53" s="4">
        <v>9.3039999999999998E-2</v>
      </c>
      <c r="Y53" s="4">
        <f t="shared" si="5"/>
        <v>1.9792533333333333</v>
      </c>
      <c r="Z53" s="4">
        <f t="shared" si="6"/>
        <v>-0.51064666666666669</v>
      </c>
      <c r="AA53" s="4">
        <f t="shared" si="7"/>
        <v>2.334E-2</v>
      </c>
      <c r="AB53" s="4">
        <f t="shared" si="8"/>
        <v>0.3879866666666667</v>
      </c>
      <c r="AC53" s="9">
        <v>-6.1269999999999998E-2</v>
      </c>
      <c r="AD53" s="9">
        <v>-0.20216000000000001</v>
      </c>
      <c r="AE53" s="4">
        <f t="shared" si="9"/>
        <v>-0.131715</v>
      </c>
      <c r="AF53" s="4">
        <f t="shared" si="10"/>
        <v>0.14089000000000002</v>
      </c>
      <c r="AG53" s="9">
        <v>104.5735</v>
      </c>
      <c r="AH53" s="9">
        <v>103.1675</v>
      </c>
      <c r="AI53" s="4">
        <f t="shared" si="11"/>
        <v>103.87049999999999</v>
      </c>
      <c r="AJ53" s="4">
        <f t="shared" si="12"/>
        <v>1.4059999999999917</v>
      </c>
      <c r="AK53" s="9">
        <v>8.2185000000000006</v>
      </c>
      <c r="AL53" s="9">
        <v>10.5025</v>
      </c>
      <c r="AM53" s="9">
        <v>294.99959999999999</v>
      </c>
      <c r="AN53" s="9">
        <v>34.976500000000001</v>
      </c>
      <c r="AO53" s="9">
        <v>41.576700000000002</v>
      </c>
      <c r="AP53" s="9">
        <v>232.94919999999999</v>
      </c>
      <c r="AQ53" s="4">
        <f t="shared" si="13"/>
        <v>21.5975</v>
      </c>
      <c r="AR53" s="4">
        <f t="shared" si="14"/>
        <v>26.0396</v>
      </c>
      <c r="AS53" s="4">
        <f t="shared" si="15"/>
        <v>263.9744</v>
      </c>
      <c r="AT53" s="4">
        <f t="shared" si="16"/>
        <v>26.758000000000003</v>
      </c>
      <c r="AU53" s="4">
        <f t="shared" si="17"/>
        <v>31.074200000000005</v>
      </c>
      <c r="AV53" s="4">
        <f t="shared" si="18"/>
        <v>62.050399999999996</v>
      </c>
      <c r="AW53" s="9">
        <v>5.61</v>
      </c>
      <c r="AX53" s="9">
        <v>1.7</v>
      </c>
      <c r="AY53" s="9">
        <v>10.93</v>
      </c>
      <c r="AZ53" s="9">
        <v>2.56</v>
      </c>
      <c r="BA53" s="9">
        <v>1.0900000000000001</v>
      </c>
      <c r="BB53" s="9">
        <v>1.0900000000000001</v>
      </c>
      <c r="BC53" s="4">
        <f t="shared" si="19"/>
        <v>4.085</v>
      </c>
      <c r="BD53" s="4">
        <f t="shared" si="20"/>
        <v>1.395</v>
      </c>
      <c r="BE53" s="4">
        <f t="shared" si="21"/>
        <v>6.01</v>
      </c>
      <c r="BF53" s="4">
        <f t="shared" si="22"/>
        <v>3.0500000000000003</v>
      </c>
      <c r="BG53" s="4">
        <f t="shared" si="23"/>
        <v>0.60999999999999988</v>
      </c>
      <c r="BH53" s="4">
        <f t="shared" si="24"/>
        <v>9.84</v>
      </c>
      <c r="BI53" s="4">
        <v>74.139997337529806</v>
      </c>
      <c r="BJ53" s="4">
        <v>272.171383886689</v>
      </c>
      <c r="BK53" s="4">
        <v>346.31138122421902</v>
      </c>
      <c r="BL53" s="9">
        <v>17.608850762839602</v>
      </c>
      <c r="BM53" s="9">
        <v>15.481480695625599</v>
      </c>
      <c r="BN53" s="9">
        <v>15.5965302076185</v>
      </c>
      <c r="BO53" s="9">
        <v>25.453135671445999</v>
      </c>
      <c r="BP53" s="9">
        <v>29.378176527510298</v>
      </c>
      <c r="BQ53" s="9">
        <v>0.80389936165125897</v>
      </c>
      <c r="BR53" s="9">
        <v>14.3163635397161</v>
      </c>
      <c r="BS53" s="9">
        <v>227.67294445781201</v>
      </c>
      <c r="BT53" s="9">
        <v>46.987027290349999</v>
      </c>
      <c r="BU53" s="9">
        <v>16.2853800572768</v>
      </c>
      <c r="BV53" s="9">
        <v>29.9128937473346</v>
      </c>
      <c r="BW53" s="9">
        <v>253.12608012925801</v>
      </c>
      <c r="BX53" s="4">
        <f t="shared" si="25"/>
        <v>25.453135671445999</v>
      </c>
      <c r="BY53" s="4">
        <f t="shared" si="26"/>
        <v>15.481480695625599</v>
      </c>
      <c r="BZ53" s="4">
        <f t="shared" si="27"/>
        <v>9.9716549758203996</v>
      </c>
      <c r="CA53" s="4">
        <f t="shared" si="28"/>
        <v>227.67294445781201</v>
      </c>
      <c r="CB53" s="4">
        <f t="shared" si="29"/>
        <v>0.80389936165125897</v>
      </c>
      <c r="CC53" s="4">
        <f t="shared" si="30"/>
        <v>226.86904509616076</v>
      </c>
      <c r="CD53" s="4">
        <f t="shared" si="31"/>
        <v>253.12608012925801</v>
      </c>
      <c r="CE53" s="4">
        <f t="shared" si="32"/>
        <v>16.2853800572768</v>
      </c>
      <c r="CF53" s="4">
        <f t="shared" si="33"/>
        <v>236.84070007198122</v>
      </c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</row>
    <row r="54" spans="1:204" s="4" customFormat="1" x14ac:dyDescent="0.25">
      <c r="A54">
        <v>52</v>
      </c>
      <c r="B54" t="s">
        <v>101</v>
      </c>
      <c r="C54">
        <v>0</v>
      </c>
      <c r="D54">
        <v>340.45674561916502</v>
      </c>
      <c r="E54">
        <v>8</v>
      </c>
      <c r="F54" s="4">
        <v>-0.25241999999999998</v>
      </c>
      <c r="G54" s="4">
        <v>-5.2040000000000003E-2</v>
      </c>
      <c r="H54" s="4">
        <v>-0.15223</v>
      </c>
      <c r="I54" s="4">
        <v>0.20038</v>
      </c>
      <c r="J54" s="4">
        <v>5.7829999999999999E-2</v>
      </c>
      <c r="K54" s="4">
        <f t="shared" si="4"/>
        <v>17.292062943109112</v>
      </c>
      <c r="L54" s="4">
        <v>4.5747999999999998</v>
      </c>
      <c r="M54" s="4">
        <v>1.98821</v>
      </c>
      <c r="N54" s="4">
        <v>-0.88410999999999995</v>
      </c>
      <c r="O54" s="4">
        <v>1.97878</v>
      </c>
      <c r="P54" s="4">
        <v>-0.30077999999999999</v>
      </c>
      <c r="Q54" s="4">
        <v>1.9648600000000001</v>
      </c>
      <c r="R54" s="4">
        <v>-0.3014</v>
      </c>
      <c r="S54" s="4">
        <v>1.652E-2</v>
      </c>
      <c r="T54" s="4">
        <v>0.98373999999999995</v>
      </c>
      <c r="U54" s="4">
        <v>3.44E-2</v>
      </c>
      <c r="V54" s="4">
        <v>0.11292000000000001</v>
      </c>
      <c r="W54" s="4">
        <v>2.283E-2</v>
      </c>
      <c r="X54" s="4">
        <v>0.11274000000000001</v>
      </c>
      <c r="Y54" s="4">
        <f t="shared" si="5"/>
        <v>1.9772833333333333</v>
      </c>
      <c r="Z54" s="4">
        <f t="shared" si="6"/>
        <v>-0.49542999999999998</v>
      </c>
      <c r="AA54" s="4">
        <f t="shared" si="7"/>
        <v>2.4583333333333332E-2</v>
      </c>
      <c r="AB54" s="4">
        <f t="shared" si="8"/>
        <v>0.40313333333333334</v>
      </c>
      <c r="AC54" s="9">
        <v>-2.6370000000000001E-2</v>
      </c>
      <c r="AD54" s="9">
        <v>-0.22395000000000001</v>
      </c>
      <c r="AE54" s="4">
        <f t="shared" si="9"/>
        <v>-0.12515999999999999</v>
      </c>
      <c r="AF54" s="4">
        <f t="shared" si="10"/>
        <v>0.19758000000000001</v>
      </c>
      <c r="AG54" s="9">
        <v>98.952399999999997</v>
      </c>
      <c r="AH54" s="9">
        <v>104.9987</v>
      </c>
      <c r="AI54" s="4">
        <f t="shared" si="11"/>
        <v>101.97555</v>
      </c>
      <c r="AJ54" s="4">
        <f t="shared" si="12"/>
        <v>6.0463000000000022</v>
      </c>
      <c r="AK54" s="9">
        <v>-4.3639999999999999</v>
      </c>
      <c r="AL54" s="9">
        <v>4.0587</v>
      </c>
      <c r="AM54" s="9">
        <v>297.16250000000002</v>
      </c>
      <c r="AN54" s="9">
        <v>36.959800000000001</v>
      </c>
      <c r="AO54" s="9">
        <v>51.770800000000001</v>
      </c>
      <c r="AP54" s="9">
        <v>226.2655</v>
      </c>
      <c r="AQ54" s="4">
        <f t="shared" si="13"/>
        <v>16.297900000000002</v>
      </c>
      <c r="AR54" s="4">
        <f t="shared" si="14"/>
        <v>27.914750000000002</v>
      </c>
      <c r="AS54" s="4">
        <f t="shared" si="15"/>
        <v>261.714</v>
      </c>
      <c r="AT54" s="4">
        <f t="shared" si="16"/>
        <v>41.323799999999999</v>
      </c>
      <c r="AU54" s="4">
        <f t="shared" si="17"/>
        <v>47.7121</v>
      </c>
      <c r="AV54" s="4">
        <f t="shared" si="18"/>
        <v>70.89700000000002</v>
      </c>
      <c r="AW54" s="9">
        <v>5.65</v>
      </c>
      <c r="AX54" s="9">
        <v>3.23</v>
      </c>
      <c r="AY54" s="9">
        <v>11.38</v>
      </c>
      <c r="AZ54" s="9">
        <v>2.56</v>
      </c>
      <c r="BA54" s="9">
        <v>1.0900000000000001</v>
      </c>
      <c r="BB54" s="9">
        <v>1.0900000000000001</v>
      </c>
      <c r="BC54" s="4">
        <f t="shared" si="19"/>
        <v>4.1050000000000004</v>
      </c>
      <c r="BD54" s="4">
        <f t="shared" si="20"/>
        <v>2.16</v>
      </c>
      <c r="BE54" s="4">
        <f t="shared" si="21"/>
        <v>6.2350000000000003</v>
      </c>
      <c r="BF54" s="4">
        <f t="shared" si="22"/>
        <v>3.0900000000000003</v>
      </c>
      <c r="BG54" s="4">
        <f t="shared" si="23"/>
        <v>2.1399999999999997</v>
      </c>
      <c r="BH54" s="4">
        <f t="shared" si="24"/>
        <v>10.290000000000001</v>
      </c>
      <c r="BI54" s="4">
        <v>94.306084980575207</v>
      </c>
      <c r="BJ54" s="4">
        <v>280.82985076089801</v>
      </c>
      <c r="BK54" s="4">
        <v>375.13593574147302</v>
      </c>
      <c r="BL54" s="9">
        <v>20.976663750267999</v>
      </c>
      <c r="BM54" s="9">
        <v>26.339016913791301</v>
      </c>
      <c r="BN54" s="9">
        <v>22.7871247071743</v>
      </c>
      <c r="BO54" s="9">
        <v>24.203279609341401</v>
      </c>
      <c r="BP54" s="9">
        <v>30.272915810218301</v>
      </c>
      <c r="BQ54" s="9">
        <v>164.07485616461099</v>
      </c>
      <c r="BR54" s="9">
        <v>62.3310522872872</v>
      </c>
      <c r="BS54" s="9">
        <v>18.572355076491899</v>
      </c>
      <c r="BT54" s="9">
        <v>51.249579560486303</v>
      </c>
      <c r="BU54" s="9">
        <v>190.41387307840199</v>
      </c>
      <c r="BV54" s="9">
        <v>85.118176994461606</v>
      </c>
      <c r="BW54" s="9">
        <v>42.775634685833403</v>
      </c>
      <c r="BX54" s="4">
        <f t="shared" si="25"/>
        <v>26.339016913791301</v>
      </c>
      <c r="BY54" s="4">
        <f t="shared" si="26"/>
        <v>20.976663750267999</v>
      </c>
      <c r="BZ54" s="4">
        <f t="shared" si="27"/>
        <v>5.3623531635233022</v>
      </c>
      <c r="CA54" s="4">
        <f t="shared" si="28"/>
        <v>164.07485616461099</v>
      </c>
      <c r="CB54" s="4">
        <f t="shared" si="29"/>
        <v>18.572355076491899</v>
      </c>
      <c r="CC54" s="4">
        <f t="shared" si="30"/>
        <v>145.50250108811909</v>
      </c>
      <c r="CD54" s="4">
        <f t="shared" si="31"/>
        <v>190.41387307840199</v>
      </c>
      <c r="CE54" s="4">
        <f t="shared" si="32"/>
        <v>42.775634685833403</v>
      </c>
      <c r="CF54" s="4">
        <f t="shared" si="33"/>
        <v>147.63823839256858</v>
      </c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</row>
    <row r="55" spans="1:204" s="4" customFormat="1" x14ac:dyDescent="0.25">
      <c r="A55">
        <v>53</v>
      </c>
      <c r="B55" t="s">
        <v>102</v>
      </c>
      <c r="C55">
        <v>0</v>
      </c>
      <c r="D55">
        <v>339.38743150333698</v>
      </c>
      <c r="E55">
        <v>22</v>
      </c>
      <c r="F55" s="4">
        <v>-0.23354</v>
      </c>
      <c r="G55" s="4">
        <v>-4.3159999999999997E-2</v>
      </c>
      <c r="H55" s="4">
        <v>-0.13835</v>
      </c>
      <c r="I55" s="4">
        <v>0.19037999999999999</v>
      </c>
      <c r="J55" s="4">
        <v>5.0270000000000002E-2</v>
      </c>
      <c r="K55" s="4">
        <f t="shared" si="4"/>
        <v>19.892580067634771</v>
      </c>
      <c r="L55" s="4">
        <v>2.6983999999999999</v>
      </c>
      <c r="M55" s="4">
        <v>1.98898</v>
      </c>
      <c r="N55" s="4">
        <v>-0.87439999999999996</v>
      </c>
      <c r="O55" s="4">
        <v>1.9823599999999999</v>
      </c>
      <c r="P55" s="4">
        <v>-0.29205999999999999</v>
      </c>
      <c r="Q55" s="4">
        <v>1.9371799999999999</v>
      </c>
      <c r="R55" s="4">
        <v>-0.29026000000000002</v>
      </c>
      <c r="S55" s="4">
        <v>1.329E-2</v>
      </c>
      <c r="T55" s="4">
        <v>0.98494000000000004</v>
      </c>
      <c r="U55" s="4">
        <v>1.7690000000000001E-2</v>
      </c>
      <c r="V55" s="4">
        <v>0.11613</v>
      </c>
      <c r="W55" s="4">
        <v>6.8239999999999995E-2</v>
      </c>
      <c r="X55" s="4">
        <v>0.11156000000000001</v>
      </c>
      <c r="Y55" s="4">
        <f t="shared" si="5"/>
        <v>1.9695066666666665</v>
      </c>
      <c r="Z55" s="4">
        <f t="shared" si="6"/>
        <v>-0.48557333333333325</v>
      </c>
      <c r="AA55" s="4">
        <f t="shared" si="7"/>
        <v>3.3073333333333337E-2</v>
      </c>
      <c r="AB55" s="4">
        <f t="shared" si="8"/>
        <v>0.40421000000000001</v>
      </c>
      <c r="AC55" s="9">
        <v>-1.239E-2</v>
      </c>
      <c r="AD55" s="9">
        <v>-0.22314999999999999</v>
      </c>
      <c r="AE55" s="4">
        <f t="shared" si="9"/>
        <v>-0.11777</v>
      </c>
      <c r="AF55" s="4">
        <f t="shared" si="10"/>
        <v>0.21075999999999998</v>
      </c>
      <c r="AG55" s="9">
        <v>98.984700000000004</v>
      </c>
      <c r="AH55" s="9">
        <v>101.2397</v>
      </c>
      <c r="AI55" s="4">
        <f t="shared" si="11"/>
        <v>100.1122</v>
      </c>
      <c r="AJ55" s="4">
        <f t="shared" si="12"/>
        <v>2.2549999999999955</v>
      </c>
      <c r="AK55" s="9">
        <v>-8.2241999999999997</v>
      </c>
      <c r="AL55" s="9">
        <v>5.7096999999999998</v>
      </c>
      <c r="AM55" s="9">
        <v>299.46859999999998</v>
      </c>
      <c r="AN55" s="9">
        <v>44.692900000000002</v>
      </c>
      <c r="AO55" s="9">
        <v>55.1357</v>
      </c>
      <c r="AP55" s="9">
        <v>203.8905</v>
      </c>
      <c r="AQ55" s="4">
        <f t="shared" si="13"/>
        <v>18.234349999999999</v>
      </c>
      <c r="AR55" s="4">
        <f t="shared" si="14"/>
        <v>30.422699999999999</v>
      </c>
      <c r="AS55" s="4">
        <f t="shared" si="15"/>
        <v>251.67955000000001</v>
      </c>
      <c r="AT55" s="4">
        <f t="shared" si="16"/>
        <v>52.917100000000005</v>
      </c>
      <c r="AU55" s="4">
        <f t="shared" si="17"/>
        <v>49.426000000000002</v>
      </c>
      <c r="AV55" s="4">
        <f t="shared" si="18"/>
        <v>95.578099999999978</v>
      </c>
      <c r="AW55" s="9">
        <v>11.84</v>
      </c>
      <c r="AX55" s="9">
        <v>1.7</v>
      </c>
      <c r="AY55" s="9">
        <v>8.6199999999999992</v>
      </c>
      <c r="AZ55" s="9">
        <v>2.56</v>
      </c>
      <c r="BA55" s="9">
        <v>1.0900000000000001</v>
      </c>
      <c r="BB55" s="9">
        <v>1.0900000000000001</v>
      </c>
      <c r="BC55" s="4">
        <f t="shared" si="19"/>
        <v>7.2</v>
      </c>
      <c r="BD55" s="4">
        <f t="shared" si="20"/>
        <v>1.395</v>
      </c>
      <c r="BE55" s="4">
        <f t="shared" si="21"/>
        <v>4.8549999999999995</v>
      </c>
      <c r="BF55" s="4">
        <f t="shared" si="22"/>
        <v>9.2799999999999994</v>
      </c>
      <c r="BG55" s="4">
        <f t="shared" si="23"/>
        <v>0.60999999999999988</v>
      </c>
      <c r="BH55" s="4">
        <f t="shared" si="24"/>
        <v>7.5299999999999994</v>
      </c>
      <c r="BI55" s="4">
        <v>70.9091978598385</v>
      </c>
      <c r="BJ55" s="4">
        <v>309.066703685623</v>
      </c>
      <c r="BK55" s="4">
        <v>379.975901545461</v>
      </c>
      <c r="BL55" s="9">
        <v>16.141446532602998</v>
      </c>
      <c r="BM55" s="9">
        <v>19.286481828626901</v>
      </c>
      <c r="BN55" s="9">
        <v>16.1341252000216</v>
      </c>
      <c r="BO55" s="9">
        <v>19.347144298586802</v>
      </c>
      <c r="BP55" s="9">
        <v>51.061467369274801</v>
      </c>
      <c r="BQ55" s="9">
        <v>226.495348773009</v>
      </c>
      <c r="BR55" s="9">
        <v>10.2594929875298</v>
      </c>
      <c r="BS55" s="9">
        <v>21.250394555808601</v>
      </c>
      <c r="BT55" s="9">
        <v>67.202913901877906</v>
      </c>
      <c r="BU55" s="9">
        <v>245.78183060163599</v>
      </c>
      <c r="BV55" s="9">
        <v>26.3936181875515</v>
      </c>
      <c r="BW55" s="9">
        <v>40.597538854395502</v>
      </c>
      <c r="BX55" s="4">
        <f t="shared" si="25"/>
        <v>19.347144298586802</v>
      </c>
      <c r="BY55" s="4">
        <f t="shared" si="26"/>
        <v>16.1341252000216</v>
      </c>
      <c r="BZ55" s="4">
        <f t="shared" si="27"/>
        <v>3.2130190985652014</v>
      </c>
      <c r="CA55" s="4">
        <f t="shared" si="28"/>
        <v>226.495348773009</v>
      </c>
      <c r="CB55" s="4">
        <f t="shared" si="29"/>
        <v>10.2594929875298</v>
      </c>
      <c r="CC55" s="4">
        <f t="shared" si="30"/>
        <v>216.2358557854792</v>
      </c>
      <c r="CD55" s="4">
        <f t="shared" si="31"/>
        <v>245.78183060163599</v>
      </c>
      <c r="CE55" s="4">
        <f t="shared" si="32"/>
        <v>26.3936181875515</v>
      </c>
      <c r="CF55" s="4">
        <f t="shared" si="33"/>
        <v>219.38821241408448</v>
      </c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</row>
    <row r="56" spans="1:204" s="4" customFormat="1" x14ac:dyDescent="0.25">
      <c r="A56">
        <v>54</v>
      </c>
      <c r="B56" t="s">
        <v>103</v>
      </c>
      <c r="C56">
        <v>0</v>
      </c>
      <c r="D56">
        <v>337.45610314480598</v>
      </c>
      <c r="E56">
        <v>8</v>
      </c>
      <c r="F56" s="4">
        <v>-0.22697999999999999</v>
      </c>
      <c r="G56" s="4">
        <v>-4.6460000000000001E-2</v>
      </c>
      <c r="H56" s="4">
        <v>-0.13672000000000001</v>
      </c>
      <c r="I56" s="4">
        <v>0.18052000000000001</v>
      </c>
      <c r="J56" s="4">
        <v>5.1769999999999997E-2</v>
      </c>
      <c r="K56" s="4">
        <f t="shared" si="4"/>
        <v>19.316206297083255</v>
      </c>
      <c r="L56" s="4">
        <v>4.4222000000000001</v>
      </c>
      <c r="M56" s="4">
        <v>1.9897400000000001</v>
      </c>
      <c r="N56" s="4">
        <v>-0.88995000000000002</v>
      </c>
      <c r="O56" s="4">
        <v>1.9799599999999999</v>
      </c>
      <c r="P56" s="4">
        <v>-0.30642000000000003</v>
      </c>
      <c r="Q56" s="4">
        <v>1.9728399999999999</v>
      </c>
      <c r="R56" s="4">
        <v>-0.30760999999999999</v>
      </c>
      <c r="S56" s="4">
        <v>1.6230000000000001E-2</v>
      </c>
      <c r="T56" s="4">
        <v>0.97716000000000003</v>
      </c>
      <c r="U56" s="4">
        <v>3.5430000000000003E-2</v>
      </c>
      <c r="V56" s="4">
        <v>0.10559</v>
      </c>
      <c r="W56" s="4">
        <v>2.708E-2</v>
      </c>
      <c r="X56" s="4">
        <v>0.10729</v>
      </c>
      <c r="Y56" s="4">
        <f t="shared" si="5"/>
        <v>1.9808466666666666</v>
      </c>
      <c r="Z56" s="4">
        <f t="shared" si="6"/>
        <v>-0.50132666666666659</v>
      </c>
      <c r="AA56" s="4">
        <f t="shared" si="7"/>
        <v>2.6246666666666668E-2</v>
      </c>
      <c r="AB56" s="4">
        <f t="shared" si="8"/>
        <v>0.39668000000000009</v>
      </c>
      <c r="AC56" s="9">
        <v>-3.6549999999999999E-2</v>
      </c>
      <c r="AD56" s="9">
        <v>-0.24539</v>
      </c>
      <c r="AE56" s="4">
        <f t="shared" si="9"/>
        <v>-0.14096999999999998</v>
      </c>
      <c r="AF56" s="4">
        <f t="shared" si="10"/>
        <v>0.20884</v>
      </c>
      <c r="AG56" s="9">
        <v>93.520499999999998</v>
      </c>
      <c r="AH56" s="9">
        <v>105.6712</v>
      </c>
      <c r="AI56" s="4">
        <f t="shared" si="11"/>
        <v>99.595849999999999</v>
      </c>
      <c r="AJ56" s="4">
        <f t="shared" si="12"/>
        <v>12.150700000000001</v>
      </c>
      <c r="AK56" s="9">
        <v>-12.371499999999999</v>
      </c>
      <c r="AL56" s="9">
        <v>-6.6985000000000001</v>
      </c>
      <c r="AM56" s="9">
        <v>299.63139999999999</v>
      </c>
      <c r="AN56" s="9">
        <v>43.7866</v>
      </c>
      <c r="AO56" s="9">
        <v>50.9754</v>
      </c>
      <c r="AP56" s="9">
        <v>222.2516</v>
      </c>
      <c r="AQ56" s="4">
        <f t="shared" si="13"/>
        <v>15.707550000000001</v>
      </c>
      <c r="AR56" s="4">
        <f t="shared" si="14"/>
        <v>22.138449999999999</v>
      </c>
      <c r="AS56" s="4">
        <f t="shared" si="15"/>
        <v>260.94150000000002</v>
      </c>
      <c r="AT56" s="4">
        <f t="shared" si="16"/>
        <v>56.158099999999997</v>
      </c>
      <c r="AU56" s="4">
        <f t="shared" si="17"/>
        <v>57.673900000000003</v>
      </c>
      <c r="AV56" s="4">
        <f t="shared" si="18"/>
        <v>77.379799999999989</v>
      </c>
      <c r="AW56" s="9">
        <v>6.44</v>
      </c>
      <c r="AX56" s="9">
        <v>2.2200000000000002</v>
      </c>
      <c r="AY56" s="9">
        <v>11.69</v>
      </c>
      <c r="AZ56" s="9">
        <v>2.56</v>
      </c>
      <c r="BA56" s="9">
        <v>1.0900000000000001</v>
      </c>
      <c r="BB56" s="9">
        <v>1.0900000000000001</v>
      </c>
      <c r="BC56" s="4">
        <f t="shared" si="19"/>
        <v>4.5</v>
      </c>
      <c r="BD56" s="4">
        <f t="shared" si="20"/>
        <v>1.6550000000000002</v>
      </c>
      <c r="BE56" s="4">
        <f t="shared" si="21"/>
        <v>6.39</v>
      </c>
      <c r="BF56" s="4">
        <f t="shared" si="22"/>
        <v>3.8800000000000003</v>
      </c>
      <c r="BG56" s="4">
        <f t="shared" si="23"/>
        <v>1.1300000000000001</v>
      </c>
      <c r="BH56" s="4">
        <f t="shared" si="24"/>
        <v>10.6</v>
      </c>
      <c r="BI56" s="4">
        <v>87.126995432218607</v>
      </c>
      <c r="BJ56" s="4">
        <v>280.78163378518099</v>
      </c>
      <c r="BK56" s="4">
        <v>367.90862921739898</v>
      </c>
      <c r="BL56" s="9">
        <v>20.737151584391899</v>
      </c>
      <c r="BM56" s="9">
        <v>26.445699188548399</v>
      </c>
      <c r="BN56" s="9">
        <v>21.260103911632299</v>
      </c>
      <c r="BO56" s="9">
        <v>18.684040747645899</v>
      </c>
      <c r="BP56" s="9">
        <v>16.572109011132699</v>
      </c>
      <c r="BQ56" s="9">
        <v>233.607694930398</v>
      </c>
      <c r="BR56" s="9">
        <v>23.799839032480101</v>
      </c>
      <c r="BS56" s="9">
        <v>6.8019908111694098</v>
      </c>
      <c r="BT56" s="9">
        <v>37.309260595524698</v>
      </c>
      <c r="BU56" s="9">
        <v>260.05339411894698</v>
      </c>
      <c r="BV56" s="9">
        <v>45.0599429441125</v>
      </c>
      <c r="BW56" s="9">
        <v>25.486031558815402</v>
      </c>
      <c r="BX56" s="4">
        <f t="shared" si="25"/>
        <v>26.445699188548399</v>
      </c>
      <c r="BY56" s="4">
        <f t="shared" si="26"/>
        <v>18.684040747645899</v>
      </c>
      <c r="BZ56" s="4">
        <f t="shared" si="27"/>
        <v>7.7616584409025009</v>
      </c>
      <c r="CA56" s="4">
        <f t="shared" si="28"/>
        <v>233.607694930398</v>
      </c>
      <c r="CB56" s="4">
        <f t="shared" si="29"/>
        <v>6.8019908111694098</v>
      </c>
      <c r="CC56" s="4">
        <f t="shared" si="30"/>
        <v>226.80570411922858</v>
      </c>
      <c r="CD56" s="4">
        <f t="shared" si="31"/>
        <v>260.05339411894698</v>
      </c>
      <c r="CE56" s="4">
        <f t="shared" si="32"/>
        <v>25.486031558815402</v>
      </c>
      <c r="CF56" s="4">
        <f t="shared" si="33"/>
        <v>234.56736256013158</v>
      </c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</row>
    <row r="57" spans="1:204" s="4" customFormat="1" x14ac:dyDescent="0.25">
      <c r="A57">
        <v>55</v>
      </c>
      <c r="B57" t="s">
        <v>104</v>
      </c>
      <c r="C57">
        <v>0</v>
      </c>
      <c r="D57">
        <v>337.45610314480598</v>
      </c>
      <c r="E57">
        <v>9</v>
      </c>
      <c r="F57" s="4">
        <v>-0.22674</v>
      </c>
      <c r="G57" s="4">
        <v>-4.6190000000000002E-2</v>
      </c>
      <c r="H57" s="4">
        <v>-0.13647000000000001</v>
      </c>
      <c r="I57" s="4">
        <v>0.18054999999999999</v>
      </c>
      <c r="J57" s="4">
        <v>5.1569999999999998E-2</v>
      </c>
      <c r="K57" s="4">
        <f t="shared" si="4"/>
        <v>19.39111886755866</v>
      </c>
      <c r="L57" s="4">
        <v>3.8744000000000001</v>
      </c>
      <c r="M57" s="4">
        <v>1.9897199999999999</v>
      </c>
      <c r="N57" s="4">
        <v>-0.88895999999999997</v>
      </c>
      <c r="O57" s="4">
        <v>1.98092</v>
      </c>
      <c r="P57" s="4">
        <v>-0.30552000000000001</v>
      </c>
      <c r="Q57" s="4">
        <v>1.9725699999999999</v>
      </c>
      <c r="R57" s="4">
        <v>-0.30708000000000002</v>
      </c>
      <c r="S57" s="4">
        <v>1.602E-2</v>
      </c>
      <c r="T57" s="4">
        <v>0.97935000000000005</v>
      </c>
      <c r="U57" s="4">
        <v>3.5110000000000002E-2</v>
      </c>
      <c r="V57" s="4">
        <v>0.10628</v>
      </c>
      <c r="W57" s="4">
        <v>2.6210000000000001E-2</v>
      </c>
      <c r="X57" s="4">
        <v>0.108</v>
      </c>
      <c r="Y57" s="4">
        <f t="shared" si="5"/>
        <v>1.9810699999999999</v>
      </c>
      <c r="Z57" s="4">
        <f t="shared" si="6"/>
        <v>-0.50051999999999996</v>
      </c>
      <c r="AA57" s="4">
        <f t="shared" si="7"/>
        <v>2.5780000000000001E-2</v>
      </c>
      <c r="AB57" s="4">
        <f t="shared" si="8"/>
        <v>0.39787666666666671</v>
      </c>
      <c r="AC57" s="9">
        <v>-3.5340000000000003E-2</v>
      </c>
      <c r="AD57" s="9">
        <v>-0.24403</v>
      </c>
      <c r="AE57" s="4">
        <f t="shared" si="9"/>
        <v>-0.139685</v>
      </c>
      <c r="AF57" s="4">
        <f t="shared" si="10"/>
        <v>0.20868999999999999</v>
      </c>
      <c r="AG57" s="9">
        <v>94.557500000000005</v>
      </c>
      <c r="AH57" s="9">
        <v>106.2504</v>
      </c>
      <c r="AI57" s="4">
        <f t="shared" si="11"/>
        <v>100.40395000000001</v>
      </c>
      <c r="AJ57" s="4">
        <f t="shared" si="12"/>
        <v>11.692899999999995</v>
      </c>
      <c r="AK57" s="9">
        <v>-10.559900000000001</v>
      </c>
      <c r="AL57" s="9">
        <v>-5.3673000000000002</v>
      </c>
      <c r="AM57" s="9">
        <v>299.59969999999998</v>
      </c>
      <c r="AN57" s="9">
        <v>41.955599999999997</v>
      </c>
      <c r="AO57" s="9">
        <v>51.792900000000003</v>
      </c>
      <c r="AP57" s="9">
        <v>225.00280000000001</v>
      </c>
      <c r="AQ57" s="4">
        <f t="shared" si="13"/>
        <v>15.697849999999999</v>
      </c>
      <c r="AR57" s="4">
        <f t="shared" si="14"/>
        <v>23.212800000000001</v>
      </c>
      <c r="AS57" s="4">
        <f t="shared" si="15"/>
        <v>262.30124999999998</v>
      </c>
      <c r="AT57" s="4">
        <f t="shared" si="16"/>
        <v>52.515499999999996</v>
      </c>
      <c r="AU57" s="4">
        <f t="shared" si="17"/>
        <v>57.160200000000003</v>
      </c>
      <c r="AV57" s="4">
        <f t="shared" si="18"/>
        <v>74.596899999999977</v>
      </c>
      <c r="AW57" s="9">
        <v>5.78</v>
      </c>
      <c r="AX57" s="9">
        <v>2.2000000000000002</v>
      </c>
      <c r="AY57" s="9">
        <v>11.97</v>
      </c>
      <c r="AZ57" s="9">
        <v>2.56</v>
      </c>
      <c r="BA57" s="9">
        <v>1.0900000000000001</v>
      </c>
      <c r="BB57" s="9">
        <v>1.0900000000000001</v>
      </c>
      <c r="BC57" s="4">
        <f t="shared" si="19"/>
        <v>4.17</v>
      </c>
      <c r="BD57" s="4">
        <f t="shared" si="20"/>
        <v>1.645</v>
      </c>
      <c r="BE57" s="4">
        <f t="shared" si="21"/>
        <v>6.53</v>
      </c>
      <c r="BF57" s="4">
        <f t="shared" si="22"/>
        <v>3.22</v>
      </c>
      <c r="BG57" s="4">
        <f t="shared" si="23"/>
        <v>1.1100000000000001</v>
      </c>
      <c r="BH57" s="4">
        <f t="shared" si="24"/>
        <v>10.88</v>
      </c>
      <c r="BI57" s="4">
        <v>86.087366205664594</v>
      </c>
      <c r="BJ57" s="4">
        <v>281.39638569904002</v>
      </c>
      <c r="BK57" s="4">
        <v>367.483751904705</v>
      </c>
      <c r="BL57" s="9">
        <v>20.070910319487599</v>
      </c>
      <c r="BM57" s="9">
        <v>25.786779256225401</v>
      </c>
      <c r="BN57" s="9">
        <v>21.536222740415202</v>
      </c>
      <c r="BO57" s="9">
        <v>18.6934538895363</v>
      </c>
      <c r="BP57" s="9">
        <v>12.2532919677538</v>
      </c>
      <c r="BQ57" s="9">
        <v>228.288634563692</v>
      </c>
      <c r="BR57" s="9">
        <v>30.919204965950701</v>
      </c>
      <c r="BS57" s="9">
        <v>5.4074104069687197</v>
      </c>
      <c r="BT57" s="9">
        <v>32.324202287241398</v>
      </c>
      <c r="BU57" s="9">
        <v>254.075413819917</v>
      </c>
      <c r="BV57" s="9">
        <v>52.455427706365903</v>
      </c>
      <c r="BW57" s="9">
        <v>24.100864296505002</v>
      </c>
      <c r="BX57" s="4">
        <f t="shared" si="25"/>
        <v>25.786779256225401</v>
      </c>
      <c r="BY57" s="4">
        <f t="shared" si="26"/>
        <v>18.6934538895363</v>
      </c>
      <c r="BZ57" s="4">
        <f t="shared" si="27"/>
        <v>7.0933253666891005</v>
      </c>
      <c r="CA57" s="4">
        <f t="shared" si="28"/>
        <v>228.288634563692</v>
      </c>
      <c r="CB57" s="4">
        <f t="shared" si="29"/>
        <v>5.4074104069687197</v>
      </c>
      <c r="CC57" s="4">
        <f t="shared" si="30"/>
        <v>222.88122415672328</v>
      </c>
      <c r="CD57" s="4">
        <f t="shared" si="31"/>
        <v>254.075413819917</v>
      </c>
      <c r="CE57" s="4">
        <f t="shared" si="32"/>
        <v>24.100864296505002</v>
      </c>
      <c r="CF57" s="4">
        <f t="shared" si="33"/>
        <v>229.97454952341201</v>
      </c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</row>
    <row r="58" spans="1:204" s="4" customFormat="1" x14ac:dyDescent="0.25">
      <c r="A58">
        <v>56</v>
      </c>
      <c r="B58" t="s">
        <v>105</v>
      </c>
      <c r="C58">
        <v>0</v>
      </c>
      <c r="D58">
        <v>335.35403366811101</v>
      </c>
      <c r="E58">
        <v>103</v>
      </c>
      <c r="F58" s="4">
        <v>-0.23172000000000001</v>
      </c>
      <c r="G58" s="4">
        <v>-4.0669999999999998E-2</v>
      </c>
      <c r="H58" s="4">
        <v>-0.13619999999999999</v>
      </c>
      <c r="I58" s="4">
        <v>0.19105</v>
      </c>
      <c r="J58" s="4">
        <v>4.8550000000000003E-2</v>
      </c>
      <c r="K58" s="4">
        <f t="shared" si="4"/>
        <v>20.597322348094746</v>
      </c>
      <c r="L58" s="4">
        <v>1.1863999999999999</v>
      </c>
      <c r="M58" s="4">
        <v>1.99021</v>
      </c>
      <c r="N58" s="4">
        <v>-0.88387000000000004</v>
      </c>
      <c r="O58" s="4">
        <v>1.9782299999999999</v>
      </c>
      <c r="P58" s="4">
        <v>-0.29870000000000002</v>
      </c>
      <c r="Q58" s="4">
        <v>1.9773000000000001</v>
      </c>
      <c r="R58" s="4">
        <v>-0.30016999999999999</v>
      </c>
      <c r="S58" s="4">
        <v>1.528E-2</v>
      </c>
      <c r="T58" s="4">
        <v>0.99148000000000003</v>
      </c>
      <c r="U58" s="4">
        <v>3.6740000000000002E-2</v>
      </c>
      <c r="V58" s="4">
        <v>0.10917</v>
      </c>
      <c r="W58" s="4">
        <v>3.0669999999999999E-2</v>
      </c>
      <c r="X58" s="4">
        <v>0.10826</v>
      </c>
      <c r="Y58" s="4">
        <f t="shared" si="5"/>
        <v>1.9819133333333336</v>
      </c>
      <c r="Z58" s="4">
        <f t="shared" si="6"/>
        <v>-0.49424666666666672</v>
      </c>
      <c r="AA58" s="4">
        <f t="shared" si="7"/>
        <v>2.7563333333333332E-2</v>
      </c>
      <c r="AB58" s="4">
        <f t="shared" si="8"/>
        <v>0.40297000000000005</v>
      </c>
      <c r="AC58" s="9">
        <v>-1.282E-2</v>
      </c>
      <c r="AD58" s="9">
        <v>-0.24793000000000001</v>
      </c>
      <c r="AE58" s="4">
        <f t="shared" si="9"/>
        <v>-0.13037500000000002</v>
      </c>
      <c r="AF58" s="4">
        <f t="shared" si="10"/>
        <v>0.23511000000000001</v>
      </c>
      <c r="AG58" s="9">
        <v>102.37609999999999</v>
      </c>
      <c r="AH58" s="9">
        <v>109.6378</v>
      </c>
      <c r="AI58" s="4">
        <f t="shared" si="11"/>
        <v>106.00694999999999</v>
      </c>
      <c r="AJ58" s="4">
        <f t="shared" si="12"/>
        <v>7.2617000000000047</v>
      </c>
      <c r="AK58" s="9">
        <v>5.2103999999999999</v>
      </c>
      <c r="AL58" s="9">
        <v>12.988300000000001</v>
      </c>
      <c r="AM58" s="9">
        <v>288.9298</v>
      </c>
      <c r="AN58" s="9">
        <v>37.694899999999997</v>
      </c>
      <c r="AO58" s="9">
        <v>41.655700000000003</v>
      </c>
      <c r="AP58" s="9">
        <v>249.56290000000001</v>
      </c>
      <c r="AQ58" s="4">
        <f t="shared" si="13"/>
        <v>21.452649999999998</v>
      </c>
      <c r="AR58" s="4">
        <f t="shared" si="14"/>
        <v>27.322000000000003</v>
      </c>
      <c r="AS58" s="4">
        <f t="shared" si="15"/>
        <v>269.24635000000001</v>
      </c>
      <c r="AT58" s="4">
        <f t="shared" si="16"/>
        <v>32.484499999999997</v>
      </c>
      <c r="AU58" s="4">
        <f t="shared" si="17"/>
        <v>28.667400000000001</v>
      </c>
      <c r="AV58" s="4">
        <f t="shared" si="18"/>
        <v>39.366899999999987</v>
      </c>
      <c r="AW58" s="9">
        <v>5.38</v>
      </c>
      <c r="AX58" s="9">
        <v>2.0499999999999998</v>
      </c>
      <c r="AY58" s="9">
        <v>8.18</v>
      </c>
      <c r="AZ58" s="9">
        <v>2.56</v>
      </c>
      <c r="BA58" s="9">
        <v>1.0900000000000001</v>
      </c>
      <c r="BB58" s="9">
        <v>1.0900000000000001</v>
      </c>
      <c r="BC58" s="4">
        <f t="shared" si="19"/>
        <v>3.9699999999999998</v>
      </c>
      <c r="BD58" s="4">
        <f t="shared" si="20"/>
        <v>1.5699999999999998</v>
      </c>
      <c r="BE58" s="4">
        <f t="shared" si="21"/>
        <v>4.6349999999999998</v>
      </c>
      <c r="BF58" s="4">
        <f t="shared" si="22"/>
        <v>2.82</v>
      </c>
      <c r="BG58" s="4">
        <f t="shared" si="23"/>
        <v>0.95999999999999974</v>
      </c>
      <c r="BH58" s="4">
        <f t="shared" si="24"/>
        <v>7.09</v>
      </c>
      <c r="BI58" s="4">
        <v>97.128981643019003</v>
      </c>
      <c r="BJ58" s="4">
        <v>267.52642485835401</v>
      </c>
      <c r="BK58" s="4">
        <v>364.65540650137302</v>
      </c>
      <c r="BL58" s="9">
        <v>32.662556454782603</v>
      </c>
      <c r="BM58" s="9">
        <v>27.1558684489409</v>
      </c>
      <c r="BN58" s="9">
        <v>18.588863424088199</v>
      </c>
      <c r="BO58" s="9">
        <v>18.721693315207201</v>
      </c>
      <c r="BP58" s="9">
        <v>196.53577411111101</v>
      </c>
      <c r="BQ58" s="9">
        <v>42.101666635981999</v>
      </c>
      <c r="BR58" s="9">
        <v>11.673519155094599</v>
      </c>
      <c r="BS58" s="9">
        <v>12.828930121782699</v>
      </c>
      <c r="BT58" s="9">
        <v>229.198330565893</v>
      </c>
      <c r="BU58" s="9">
        <v>69.257535084922907</v>
      </c>
      <c r="BV58" s="9">
        <v>30.262382579182798</v>
      </c>
      <c r="BW58" s="9">
        <v>31.550623436990001</v>
      </c>
      <c r="BX58" s="4">
        <f t="shared" si="25"/>
        <v>32.662556454782603</v>
      </c>
      <c r="BY58" s="4">
        <f t="shared" si="26"/>
        <v>18.588863424088199</v>
      </c>
      <c r="BZ58" s="4">
        <f t="shared" si="27"/>
        <v>14.073693030694404</v>
      </c>
      <c r="CA58" s="4">
        <f t="shared" si="28"/>
        <v>196.53577411111101</v>
      </c>
      <c r="CB58" s="4">
        <f t="shared" si="29"/>
        <v>11.673519155094599</v>
      </c>
      <c r="CC58" s="4">
        <f t="shared" si="30"/>
        <v>184.86225495601641</v>
      </c>
      <c r="CD58" s="4">
        <f t="shared" si="31"/>
        <v>229.198330565893</v>
      </c>
      <c r="CE58" s="4">
        <f t="shared" si="32"/>
        <v>30.262382579182798</v>
      </c>
      <c r="CF58" s="4">
        <f t="shared" si="33"/>
        <v>198.9359479867102</v>
      </c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</row>
    <row r="59" spans="1:204" s="5" customFormat="1" x14ac:dyDescent="0.25">
      <c r="A59">
        <v>57</v>
      </c>
      <c r="B59" t="s">
        <v>106</v>
      </c>
      <c r="C59">
        <v>0</v>
      </c>
      <c r="D59">
        <v>335.35403366811101</v>
      </c>
      <c r="E59">
        <v>98</v>
      </c>
      <c r="F59" s="16">
        <v>-0.23172000000000001</v>
      </c>
      <c r="G59" s="16">
        <v>-4.0669999999999998E-2</v>
      </c>
      <c r="H59" s="16">
        <v>-0.13619999999999999</v>
      </c>
      <c r="I59" s="16">
        <v>0.19105</v>
      </c>
      <c r="J59" s="16">
        <v>4.8550000000000003E-2</v>
      </c>
      <c r="K59" s="4">
        <f t="shared" si="4"/>
        <v>20.597322348094746</v>
      </c>
      <c r="L59" s="16">
        <v>1.1863999999999999</v>
      </c>
      <c r="M59" s="16">
        <v>1.99021</v>
      </c>
      <c r="N59" s="16">
        <v>-0.88387000000000004</v>
      </c>
      <c r="O59" s="16">
        <v>1.9782299999999999</v>
      </c>
      <c r="P59" s="16">
        <v>-0.29870000000000002</v>
      </c>
      <c r="Q59" s="4">
        <v>1.9773000000000001</v>
      </c>
      <c r="R59" s="4">
        <v>-0.30016999999999999</v>
      </c>
      <c r="S59" s="4">
        <v>1.528E-2</v>
      </c>
      <c r="T59" s="4">
        <v>0.99148000000000003</v>
      </c>
      <c r="U59" s="4">
        <v>3.6740000000000002E-2</v>
      </c>
      <c r="V59" s="4">
        <v>0.10917</v>
      </c>
      <c r="W59" s="4">
        <v>3.0669999999999999E-2</v>
      </c>
      <c r="X59" s="4">
        <v>0.10826</v>
      </c>
      <c r="Y59" s="4">
        <f t="shared" si="5"/>
        <v>1.9819133333333336</v>
      </c>
      <c r="Z59" s="4">
        <f t="shared" si="6"/>
        <v>-0.49424666666666672</v>
      </c>
      <c r="AA59" s="4">
        <f t="shared" si="7"/>
        <v>2.7563333333333332E-2</v>
      </c>
      <c r="AB59" s="4">
        <f t="shared" si="8"/>
        <v>0.40297000000000005</v>
      </c>
      <c r="AC59" s="9">
        <v>-1.282E-2</v>
      </c>
      <c r="AD59" s="9">
        <v>-0.24793000000000001</v>
      </c>
      <c r="AE59" s="4">
        <f t="shared" si="9"/>
        <v>-0.13037500000000002</v>
      </c>
      <c r="AF59" s="4">
        <f t="shared" si="10"/>
        <v>0.23511000000000001</v>
      </c>
      <c r="AG59" s="9">
        <v>102.376</v>
      </c>
      <c r="AH59" s="9">
        <v>109.6379</v>
      </c>
      <c r="AI59" s="4">
        <f t="shared" si="11"/>
        <v>106.00695</v>
      </c>
      <c r="AJ59" s="4">
        <f t="shared" si="12"/>
        <v>7.2618999999999971</v>
      </c>
      <c r="AK59" s="9">
        <v>5.2100999999999997</v>
      </c>
      <c r="AL59" s="9">
        <v>12.988099999999999</v>
      </c>
      <c r="AM59" s="9">
        <v>288.92970000000003</v>
      </c>
      <c r="AN59" s="9">
        <v>37.694899999999997</v>
      </c>
      <c r="AO59" s="9">
        <v>41.655700000000003</v>
      </c>
      <c r="AP59" s="9">
        <v>249.56299999999999</v>
      </c>
      <c r="AQ59" s="4">
        <f t="shared" si="13"/>
        <v>21.452499999999997</v>
      </c>
      <c r="AR59" s="4">
        <f t="shared" si="14"/>
        <v>27.321899999999999</v>
      </c>
      <c r="AS59" s="4">
        <f t="shared" si="15"/>
        <v>269.24635000000001</v>
      </c>
      <c r="AT59" s="4">
        <f t="shared" si="16"/>
        <v>32.4848</v>
      </c>
      <c r="AU59" s="4">
        <f t="shared" si="17"/>
        <v>28.667600000000004</v>
      </c>
      <c r="AV59" s="4">
        <f t="shared" si="18"/>
        <v>39.366700000000037</v>
      </c>
      <c r="AW59" s="9">
        <v>5.38</v>
      </c>
      <c r="AX59" s="9">
        <v>2.09</v>
      </c>
      <c r="AY59" s="9">
        <v>8.18</v>
      </c>
      <c r="AZ59" s="9">
        <v>2.56</v>
      </c>
      <c r="BA59" s="9">
        <v>1.0900000000000001</v>
      </c>
      <c r="BB59" s="9">
        <v>1.0900000000000001</v>
      </c>
      <c r="BC59" s="4">
        <f t="shared" si="19"/>
        <v>3.9699999999999998</v>
      </c>
      <c r="BD59" s="4">
        <f t="shared" si="20"/>
        <v>1.5899999999999999</v>
      </c>
      <c r="BE59" s="4">
        <f t="shared" si="21"/>
        <v>4.6349999999999998</v>
      </c>
      <c r="BF59" s="4">
        <f t="shared" si="22"/>
        <v>2.82</v>
      </c>
      <c r="BG59" s="4">
        <f t="shared" si="23"/>
        <v>0.99999999999999978</v>
      </c>
      <c r="BH59" s="4">
        <f t="shared" si="24"/>
        <v>7.09</v>
      </c>
      <c r="BI59" s="4">
        <v>97.128981643019003</v>
      </c>
      <c r="BJ59" s="4">
        <v>267.53546356219903</v>
      </c>
      <c r="BK59" s="4">
        <v>364.66444520521799</v>
      </c>
      <c r="BL59" s="9">
        <v>27.1558684489409</v>
      </c>
      <c r="BM59" s="9">
        <v>32.662556454782603</v>
      </c>
      <c r="BN59" s="9">
        <v>18.721693315207201</v>
      </c>
      <c r="BO59" s="9">
        <v>18.588863424088199</v>
      </c>
      <c r="BP59" s="9">
        <v>42.103731804959097</v>
      </c>
      <c r="BQ59" s="9">
        <v>196.53630301505299</v>
      </c>
      <c r="BR59" s="9">
        <v>12.8287610330107</v>
      </c>
      <c r="BS59" s="9">
        <v>11.676230921801601</v>
      </c>
      <c r="BT59" s="9">
        <v>69.259600253900004</v>
      </c>
      <c r="BU59" s="9">
        <v>229.19885946983601</v>
      </c>
      <c r="BV59" s="9">
        <v>31.550454348218</v>
      </c>
      <c r="BW59" s="9">
        <v>30.2650943458898</v>
      </c>
      <c r="BX59" s="4">
        <f t="shared" si="25"/>
        <v>32.662556454782603</v>
      </c>
      <c r="BY59" s="4">
        <f t="shared" si="26"/>
        <v>18.588863424088199</v>
      </c>
      <c r="BZ59" s="4">
        <f t="shared" si="27"/>
        <v>14.073693030694404</v>
      </c>
      <c r="CA59" s="4">
        <f t="shared" si="28"/>
        <v>196.53630301505299</v>
      </c>
      <c r="CB59" s="4">
        <f t="shared" si="29"/>
        <v>11.676230921801601</v>
      </c>
      <c r="CC59" s="4">
        <f t="shared" si="30"/>
        <v>184.8600720932514</v>
      </c>
      <c r="CD59" s="4">
        <f t="shared" si="31"/>
        <v>229.19885946983601</v>
      </c>
      <c r="CE59" s="4">
        <f t="shared" si="32"/>
        <v>30.2650943458898</v>
      </c>
      <c r="CF59" s="4">
        <f t="shared" si="33"/>
        <v>198.93376512394622</v>
      </c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</row>
    <row r="60" spans="1:204" s="4" customFormat="1" x14ac:dyDescent="0.25">
      <c r="A60">
        <v>58</v>
      </c>
      <c r="B60" t="s">
        <v>107</v>
      </c>
      <c r="C60">
        <v>0</v>
      </c>
      <c r="D60">
        <v>335.35403366811101</v>
      </c>
      <c r="E60">
        <v>116</v>
      </c>
      <c r="F60" s="4">
        <v>-0.23172000000000001</v>
      </c>
      <c r="G60" s="4">
        <v>-4.0669999999999998E-2</v>
      </c>
      <c r="H60" s="4">
        <v>-0.13619999999999999</v>
      </c>
      <c r="I60" s="4">
        <v>0.19105</v>
      </c>
      <c r="J60" s="4">
        <v>4.8550000000000003E-2</v>
      </c>
      <c r="K60" s="4">
        <f t="shared" si="4"/>
        <v>20.597322348094746</v>
      </c>
      <c r="L60" s="4">
        <v>1.1863999999999999</v>
      </c>
      <c r="M60" s="4">
        <v>1.99021</v>
      </c>
      <c r="N60" s="4">
        <v>-0.88387000000000004</v>
      </c>
      <c r="O60" s="4">
        <v>1.9782299999999999</v>
      </c>
      <c r="P60" s="4">
        <v>-0.29870000000000002</v>
      </c>
      <c r="Q60" s="4">
        <v>1.9773000000000001</v>
      </c>
      <c r="R60" s="4">
        <v>-0.30016999999999999</v>
      </c>
      <c r="S60" s="4">
        <v>1.528E-2</v>
      </c>
      <c r="T60" s="4">
        <v>0.99148000000000003</v>
      </c>
      <c r="U60" s="4">
        <v>3.6740000000000002E-2</v>
      </c>
      <c r="V60" s="4">
        <v>0.10917</v>
      </c>
      <c r="W60" s="4">
        <v>3.0669999999999999E-2</v>
      </c>
      <c r="X60" s="4">
        <v>0.10826</v>
      </c>
      <c r="Y60" s="4">
        <f t="shared" si="5"/>
        <v>1.9819133333333336</v>
      </c>
      <c r="Z60" s="4">
        <f t="shared" si="6"/>
        <v>-0.49424666666666672</v>
      </c>
      <c r="AA60" s="4">
        <f t="shared" si="7"/>
        <v>2.7563333333333332E-2</v>
      </c>
      <c r="AB60" s="4">
        <f t="shared" si="8"/>
        <v>0.40297000000000005</v>
      </c>
      <c r="AC60" s="9">
        <v>-1.282E-2</v>
      </c>
      <c r="AD60" s="9">
        <v>-0.24793000000000001</v>
      </c>
      <c r="AE60" s="4">
        <f t="shared" si="9"/>
        <v>-0.13037500000000002</v>
      </c>
      <c r="AF60" s="4">
        <f t="shared" si="10"/>
        <v>0.23511000000000001</v>
      </c>
      <c r="AG60" s="9">
        <v>102.3762</v>
      </c>
      <c r="AH60" s="9">
        <v>109.6378</v>
      </c>
      <c r="AI60" s="4">
        <f t="shared" si="11"/>
        <v>106.00700000000001</v>
      </c>
      <c r="AJ60" s="4">
        <f t="shared" si="12"/>
        <v>7.2616000000000014</v>
      </c>
      <c r="AK60" s="9">
        <v>5.2103999999999999</v>
      </c>
      <c r="AL60" s="9">
        <v>12.988300000000001</v>
      </c>
      <c r="AM60" s="9">
        <v>288.9298</v>
      </c>
      <c r="AN60" s="9">
        <v>37.694800000000001</v>
      </c>
      <c r="AO60" s="9">
        <v>41.655700000000003</v>
      </c>
      <c r="AP60" s="9">
        <v>249.56299999999999</v>
      </c>
      <c r="AQ60" s="4">
        <f t="shared" si="13"/>
        <v>21.4526</v>
      </c>
      <c r="AR60" s="4">
        <f t="shared" si="14"/>
        <v>27.322000000000003</v>
      </c>
      <c r="AS60" s="4">
        <f t="shared" si="15"/>
        <v>269.24639999999999</v>
      </c>
      <c r="AT60" s="4">
        <f t="shared" si="16"/>
        <v>32.484400000000001</v>
      </c>
      <c r="AU60" s="4">
        <f t="shared" si="17"/>
        <v>28.667400000000001</v>
      </c>
      <c r="AV60" s="4">
        <f t="shared" si="18"/>
        <v>39.366800000000012</v>
      </c>
      <c r="AW60" s="9">
        <v>5.38</v>
      </c>
      <c r="AX60" s="9">
        <v>2.0499999999999998</v>
      </c>
      <c r="AY60" s="9">
        <v>8.18</v>
      </c>
      <c r="AZ60" s="9">
        <v>2.56</v>
      </c>
      <c r="BA60" s="9">
        <v>1.0900000000000001</v>
      </c>
      <c r="BB60" s="9">
        <v>1.0900000000000001</v>
      </c>
      <c r="BC60" s="4">
        <f t="shared" si="19"/>
        <v>3.9699999999999998</v>
      </c>
      <c r="BD60" s="4">
        <f t="shared" si="20"/>
        <v>1.5699999999999998</v>
      </c>
      <c r="BE60" s="4">
        <f t="shared" si="21"/>
        <v>4.6349999999999998</v>
      </c>
      <c r="BF60" s="4">
        <f t="shared" si="22"/>
        <v>2.82</v>
      </c>
      <c r="BG60" s="4">
        <f t="shared" si="23"/>
        <v>0.95999999999999974</v>
      </c>
      <c r="BH60" s="4">
        <f t="shared" si="24"/>
        <v>7.09</v>
      </c>
      <c r="BI60" s="4">
        <v>97.128981643019003</v>
      </c>
      <c r="BJ60" s="4">
        <v>267.52950084823402</v>
      </c>
      <c r="BK60" s="4">
        <v>364.65848249125298</v>
      </c>
      <c r="BL60" s="9">
        <v>32.662556454782603</v>
      </c>
      <c r="BM60" s="9">
        <v>27.1558684489409</v>
      </c>
      <c r="BN60" s="9">
        <v>18.588863424088199</v>
      </c>
      <c r="BO60" s="9">
        <v>18.721693315207201</v>
      </c>
      <c r="BP60" s="9">
        <v>196.539421451876</v>
      </c>
      <c r="BQ60" s="9">
        <v>42.102848836146499</v>
      </c>
      <c r="BR60" s="9">
        <v>11.674456607139399</v>
      </c>
      <c r="BS60" s="9">
        <v>12.827525476924301</v>
      </c>
      <c r="BT60" s="9">
        <v>229.20197790665901</v>
      </c>
      <c r="BU60" s="9">
        <v>69.258717285087499</v>
      </c>
      <c r="BV60" s="9">
        <v>30.2633200312277</v>
      </c>
      <c r="BW60" s="9">
        <v>31.549218792131601</v>
      </c>
      <c r="BX60" s="4">
        <f t="shared" si="25"/>
        <v>32.662556454782603</v>
      </c>
      <c r="BY60" s="4">
        <f t="shared" si="26"/>
        <v>18.588863424088199</v>
      </c>
      <c r="BZ60" s="4">
        <f t="shared" si="27"/>
        <v>14.073693030694404</v>
      </c>
      <c r="CA60" s="4">
        <f t="shared" si="28"/>
        <v>196.539421451876</v>
      </c>
      <c r="CB60" s="4">
        <f t="shared" si="29"/>
        <v>11.674456607139399</v>
      </c>
      <c r="CC60" s="4">
        <f t="shared" si="30"/>
        <v>184.86496484473659</v>
      </c>
      <c r="CD60" s="4">
        <f t="shared" si="31"/>
        <v>229.20197790665901</v>
      </c>
      <c r="CE60" s="4">
        <f t="shared" si="32"/>
        <v>30.2633200312277</v>
      </c>
      <c r="CF60" s="4">
        <f t="shared" si="33"/>
        <v>198.93865787543132</v>
      </c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</row>
    <row r="61" spans="1:204" s="4" customFormat="1" x14ac:dyDescent="0.25">
      <c r="A61">
        <v>59</v>
      </c>
      <c r="B61" t="s">
        <v>108</v>
      </c>
      <c r="C61">
        <v>0</v>
      </c>
      <c r="D61">
        <v>335.35403366811101</v>
      </c>
      <c r="E61">
        <v>51</v>
      </c>
      <c r="F61" s="4">
        <v>-0.23244999999999999</v>
      </c>
      <c r="G61" s="4">
        <v>-4.2979999999999997E-2</v>
      </c>
      <c r="H61" s="4">
        <v>-0.13772000000000001</v>
      </c>
      <c r="I61" s="4">
        <v>0.18947</v>
      </c>
      <c r="J61" s="4">
        <v>5.0049999999999997E-2</v>
      </c>
      <c r="K61" s="4">
        <f t="shared" si="4"/>
        <v>19.980019980019982</v>
      </c>
      <c r="L61" s="4">
        <v>2.4552</v>
      </c>
      <c r="M61" s="4">
        <v>1.99081</v>
      </c>
      <c r="N61" s="4">
        <v>-0.88917999999999997</v>
      </c>
      <c r="O61" s="4">
        <v>1.98265</v>
      </c>
      <c r="P61" s="4">
        <v>-0.30280000000000001</v>
      </c>
      <c r="Q61" s="4">
        <v>1.97315</v>
      </c>
      <c r="R61" s="4">
        <v>-0.30349999999999999</v>
      </c>
      <c r="S61" s="4">
        <v>1.464E-2</v>
      </c>
      <c r="T61" s="4">
        <v>0.98936000000000002</v>
      </c>
      <c r="U61" s="4">
        <v>3.7699999999999997E-2</v>
      </c>
      <c r="V61" s="4">
        <v>0.10415000000000001</v>
      </c>
      <c r="W61" s="4">
        <v>2.196E-2</v>
      </c>
      <c r="X61" s="4">
        <v>0.10414</v>
      </c>
      <c r="Y61" s="4">
        <f t="shared" si="5"/>
        <v>1.9822033333333333</v>
      </c>
      <c r="Z61" s="4">
        <f t="shared" si="6"/>
        <v>-0.4984933333333334</v>
      </c>
      <c r="AA61" s="4">
        <f t="shared" si="7"/>
        <v>2.4766666666666669E-2</v>
      </c>
      <c r="AB61" s="4">
        <f t="shared" si="8"/>
        <v>0.39921666666666661</v>
      </c>
      <c r="AC61" s="9">
        <v>-2.445E-2</v>
      </c>
      <c r="AD61" s="9">
        <v>-0.23782</v>
      </c>
      <c r="AE61" s="4">
        <f t="shared" si="9"/>
        <v>-0.131135</v>
      </c>
      <c r="AF61" s="4">
        <f t="shared" si="10"/>
        <v>0.21337</v>
      </c>
      <c r="AG61" s="9">
        <v>102.3604</v>
      </c>
      <c r="AH61" s="9">
        <v>109.66079999999999</v>
      </c>
      <c r="AI61" s="4">
        <f t="shared" si="11"/>
        <v>106.0106</v>
      </c>
      <c r="AJ61" s="4">
        <f t="shared" si="12"/>
        <v>7.3003999999999962</v>
      </c>
      <c r="AK61" s="9">
        <v>3.8612000000000002</v>
      </c>
      <c r="AL61" s="9">
        <v>7.9916</v>
      </c>
      <c r="AM61" s="9">
        <v>295.22840000000002</v>
      </c>
      <c r="AN61" s="9">
        <v>33.8279</v>
      </c>
      <c r="AO61" s="9">
        <v>46.045200000000001</v>
      </c>
      <c r="AP61" s="9">
        <v>249.10919999999999</v>
      </c>
      <c r="AQ61" s="4">
        <f t="shared" si="13"/>
        <v>18.844549999999998</v>
      </c>
      <c r="AR61" s="4">
        <f t="shared" si="14"/>
        <v>27.0184</v>
      </c>
      <c r="AS61" s="4">
        <f t="shared" si="15"/>
        <v>272.16880000000003</v>
      </c>
      <c r="AT61" s="4">
        <f t="shared" si="16"/>
        <v>29.966699999999999</v>
      </c>
      <c r="AU61" s="4">
        <f t="shared" si="17"/>
        <v>38.053600000000003</v>
      </c>
      <c r="AV61" s="4">
        <f t="shared" si="18"/>
        <v>46.119200000000035</v>
      </c>
      <c r="AW61" s="9">
        <v>8.91</v>
      </c>
      <c r="AX61" s="9">
        <v>2.44</v>
      </c>
      <c r="AY61" s="9">
        <v>8.23</v>
      </c>
      <c r="AZ61" s="9">
        <v>2.56</v>
      </c>
      <c r="BA61" s="9">
        <v>1.0900000000000001</v>
      </c>
      <c r="BB61" s="9">
        <v>1.0900000000000001</v>
      </c>
      <c r="BC61" s="4">
        <f t="shared" si="19"/>
        <v>5.7350000000000003</v>
      </c>
      <c r="BD61" s="4">
        <f t="shared" si="20"/>
        <v>1.7650000000000001</v>
      </c>
      <c r="BE61" s="4">
        <f t="shared" si="21"/>
        <v>4.66</v>
      </c>
      <c r="BF61" s="4">
        <f t="shared" si="22"/>
        <v>6.35</v>
      </c>
      <c r="BG61" s="4">
        <f t="shared" si="23"/>
        <v>1.3499999999999999</v>
      </c>
      <c r="BH61" s="4">
        <f t="shared" si="24"/>
        <v>7.1400000000000006</v>
      </c>
      <c r="BI61" s="4">
        <v>71.453068280168495</v>
      </c>
      <c r="BJ61" s="4">
        <v>292.97354453611001</v>
      </c>
      <c r="BK61" s="4">
        <v>364.42661281627801</v>
      </c>
      <c r="BL61" s="9">
        <v>19.458010191961801</v>
      </c>
      <c r="BM61" s="9">
        <v>21.032096696955499</v>
      </c>
      <c r="BN61" s="9">
        <v>15.453241269954599</v>
      </c>
      <c r="BO61" s="9">
        <v>15.5097201212965</v>
      </c>
      <c r="BP61" s="9">
        <v>126.862068012996</v>
      </c>
      <c r="BQ61" s="9">
        <v>115.496217252387</v>
      </c>
      <c r="BR61" s="9">
        <v>20.803171527687201</v>
      </c>
      <c r="BS61" s="9">
        <v>23.021022739321399</v>
      </c>
      <c r="BT61" s="9">
        <v>146.32007820495801</v>
      </c>
      <c r="BU61" s="9">
        <v>136.52831394934199</v>
      </c>
      <c r="BV61" s="9">
        <v>36.256412797641801</v>
      </c>
      <c r="BW61" s="9">
        <v>38.530742860617998</v>
      </c>
      <c r="BX61" s="4">
        <f t="shared" si="25"/>
        <v>21.032096696955499</v>
      </c>
      <c r="BY61" s="4">
        <f t="shared" si="26"/>
        <v>15.453241269954599</v>
      </c>
      <c r="BZ61" s="4">
        <f t="shared" si="27"/>
        <v>5.5788554270008994</v>
      </c>
      <c r="CA61" s="4">
        <f t="shared" si="28"/>
        <v>126.862068012996</v>
      </c>
      <c r="CB61" s="4">
        <f t="shared" si="29"/>
        <v>20.803171527687201</v>
      </c>
      <c r="CC61" s="4">
        <f t="shared" si="30"/>
        <v>106.05889648530881</v>
      </c>
      <c r="CD61" s="4">
        <f t="shared" si="31"/>
        <v>146.32007820495801</v>
      </c>
      <c r="CE61" s="4">
        <f t="shared" si="32"/>
        <v>36.256412797641801</v>
      </c>
      <c r="CF61" s="4">
        <f t="shared" si="33"/>
        <v>110.06366540731621</v>
      </c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</row>
    <row r="62" spans="1:204" s="4" customFormat="1" x14ac:dyDescent="0.25">
      <c r="A62">
        <v>60</v>
      </c>
      <c r="B62" t="s">
        <v>109</v>
      </c>
      <c r="C62">
        <v>0</v>
      </c>
      <c r="D62">
        <v>333.37961132505899</v>
      </c>
      <c r="E62">
        <v>290</v>
      </c>
      <c r="F62" s="4">
        <v>-0.23372000000000001</v>
      </c>
      <c r="G62" s="4">
        <v>-1.5810000000000001E-2</v>
      </c>
      <c r="H62" s="4">
        <v>-0.12477000000000001</v>
      </c>
      <c r="I62" s="4">
        <v>0.21790999999999999</v>
      </c>
      <c r="J62" s="4">
        <v>3.5720000000000002E-2</v>
      </c>
      <c r="K62" s="4">
        <f t="shared" si="4"/>
        <v>27.995520716685331</v>
      </c>
      <c r="L62" s="4">
        <v>1.3991</v>
      </c>
      <c r="M62" s="4">
        <v>1.9908300000000001</v>
      </c>
      <c r="N62" s="4">
        <v>-0.89097999999999999</v>
      </c>
      <c r="O62" s="4">
        <v>1.9803599999999999</v>
      </c>
      <c r="P62" s="4">
        <v>-0.30510999999999999</v>
      </c>
      <c r="Q62" s="4">
        <v>1.96807</v>
      </c>
      <c r="R62" s="4">
        <v>-0.30395</v>
      </c>
      <c r="S62" s="4">
        <v>1.4630000000000001E-2</v>
      </c>
      <c r="T62" s="4">
        <v>0.99033000000000004</v>
      </c>
      <c r="U62" s="4">
        <v>3.7539999999999997E-2</v>
      </c>
      <c r="V62" s="4">
        <v>0.10216</v>
      </c>
      <c r="W62" s="4">
        <v>1.873E-2</v>
      </c>
      <c r="X62" s="4">
        <v>0.10378</v>
      </c>
      <c r="Y62" s="4">
        <f t="shared" si="5"/>
        <v>1.9797533333333333</v>
      </c>
      <c r="Z62" s="4">
        <f t="shared" si="6"/>
        <v>-0.50001333333333331</v>
      </c>
      <c r="AA62" s="4">
        <f t="shared" si="7"/>
        <v>2.3633333333333329E-2</v>
      </c>
      <c r="AB62" s="4">
        <f t="shared" si="8"/>
        <v>0.39875666666666665</v>
      </c>
      <c r="AC62" s="9">
        <v>-5.595E-2</v>
      </c>
      <c r="AD62" s="9">
        <v>-0.21024999999999999</v>
      </c>
      <c r="AE62" s="4">
        <f t="shared" si="9"/>
        <v>-0.1331</v>
      </c>
      <c r="AF62" s="4">
        <f t="shared" si="10"/>
        <v>0.15429999999999999</v>
      </c>
      <c r="AG62" s="9">
        <v>103.3372</v>
      </c>
      <c r="AH62" s="9">
        <v>104.06180000000001</v>
      </c>
      <c r="AI62" s="4">
        <f t="shared" si="11"/>
        <v>103.6995</v>
      </c>
      <c r="AJ62" s="4">
        <f t="shared" si="12"/>
        <v>0.72460000000000946</v>
      </c>
      <c r="AK62" s="9">
        <v>7.0328999999999997</v>
      </c>
      <c r="AL62" s="9">
        <v>10.164999999999999</v>
      </c>
      <c r="AM62" s="9">
        <v>292.81380000000001</v>
      </c>
      <c r="AN62" s="9">
        <v>34.162799999999997</v>
      </c>
      <c r="AO62" s="9">
        <v>44.073799999999999</v>
      </c>
      <c r="AP62" s="9">
        <v>233.94880000000001</v>
      </c>
      <c r="AQ62" s="4">
        <f t="shared" si="13"/>
        <v>20.597849999999998</v>
      </c>
      <c r="AR62" s="4">
        <f t="shared" si="14"/>
        <v>27.119399999999999</v>
      </c>
      <c r="AS62" s="4">
        <f t="shared" si="15"/>
        <v>263.38130000000001</v>
      </c>
      <c r="AT62" s="4">
        <f t="shared" si="16"/>
        <v>27.129899999999999</v>
      </c>
      <c r="AU62" s="4">
        <f t="shared" si="17"/>
        <v>33.908799999999999</v>
      </c>
      <c r="AV62" s="4">
        <f t="shared" si="18"/>
        <v>58.865000000000009</v>
      </c>
      <c r="AW62" s="9">
        <v>4.57</v>
      </c>
      <c r="AX62" s="9">
        <v>1.7</v>
      </c>
      <c r="AY62" s="9">
        <v>12.26</v>
      </c>
      <c r="AZ62" s="9">
        <v>2.56</v>
      </c>
      <c r="BA62" s="9">
        <v>1.0900000000000001</v>
      </c>
      <c r="BB62" s="9">
        <v>1.0900000000000001</v>
      </c>
      <c r="BC62" s="4">
        <f t="shared" si="19"/>
        <v>3.5650000000000004</v>
      </c>
      <c r="BD62" s="4">
        <f t="shared" si="20"/>
        <v>1.395</v>
      </c>
      <c r="BE62" s="4">
        <f t="shared" si="21"/>
        <v>6.6749999999999998</v>
      </c>
      <c r="BF62" s="4">
        <f t="shared" si="22"/>
        <v>2.0100000000000002</v>
      </c>
      <c r="BG62" s="4">
        <f t="shared" si="23"/>
        <v>0.60999999999999988</v>
      </c>
      <c r="BH62" s="4">
        <f t="shared" si="24"/>
        <v>11.17</v>
      </c>
      <c r="BI62" s="4">
        <v>82.636926750532297</v>
      </c>
      <c r="BJ62" s="4">
        <v>290.93125256573899</v>
      </c>
      <c r="BK62" s="4">
        <v>373.56817931627103</v>
      </c>
      <c r="BL62" s="9">
        <v>15.3768902301775</v>
      </c>
      <c r="BM62" s="9">
        <v>15.4438281280643</v>
      </c>
      <c r="BN62" s="9">
        <v>27.230127679409001</v>
      </c>
      <c r="BO62" s="9">
        <v>24.586080712881401</v>
      </c>
      <c r="BP62" s="9">
        <v>0.78256035417895498</v>
      </c>
      <c r="BQ62" s="9">
        <v>0.80920418020681795</v>
      </c>
      <c r="BR62" s="9">
        <v>114.07324415621299</v>
      </c>
      <c r="BS62" s="9">
        <v>175.26624387513999</v>
      </c>
      <c r="BT62" s="9">
        <v>16.159450584356399</v>
      </c>
      <c r="BU62" s="9">
        <v>16.253032308271099</v>
      </c>
      <c r="BV62" s="9">
        <v>141.30337183562199</v>
      </c>
      <c r="BW62" s="9">
        <v>199.85232458802099</v>
      </c>
      <c r="BX62" s="4">
        <f t="shared" si="25"/>
        <v>27.230127679409001</v>
      </c>
      <c r="BY62" s="4">
        <f t="shared" si="26"/>
        <v>15.3768902301775</v>
      </c>
      <c r="BZ62" s="4">
        <f t="shared" si="27"/>
        <v>11.853237449231502</v>
      </c>
      <c r="CA62" s="4">
        <f t="shared" si="28"/>
        <v>175.26624387513999</v>
      </c>
      <c r="CB62" s="4">
        <f t="shared" si="29"/>
        <v>0.78256035417895498</v>
      </c>
      <c r="CC62" s="4">
        <f t="shared" si="30"/>
        <v>174.48368352096102</v>
      </c>
      <c r="CD62" s="4">
        <f t="shared" si="31"/>
        <v>199.85232458802099</v>
      </c>
      <c r="CE62" s="4">
        <f t="shared" si="32"/>
        <v>16.159450584356399</v>
      </c>
      <c r="CF62" s="4">
        <f t="shared" si="33"/>
        <v>183.6928740036646</v>
      </c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</row>
    <row r="63" spans="1:204" s="4" customFormat="1" x14ac:dyDescent="0.25">
      <c r="A63">
        <v>61</v>
      </c>
      <c r="B63" t="s">
        <v>110</v>
      </c>
      <c r="C63">
        <v>0</v>
      </c>
      <c r="D63">
        <v>331.40518898200702</v>
      </c>
      <c r="E63">
        <v>799</v>
      </c>
      <c r="F63" s="4">
        <v>-0.25109999999999999</v>
      </c>
      <c r="G63" s="4">
        <v>1.2749999999999999E-2</v>
      </c>
      <c r="H63" s="4">
        <v>-0.11917</v>
      </c>
      <c r="I63" s="4">
        <v>0.26384999999999997</v>
      </c>
      <c r="J63" s="4">
        <v>2.691E-2</v>
      </c>
      <c r="K63" s="4">
        <f t="shared" si="4"/>
        <v>37.160906726124118</v>
      </c>
      <c r="L63" s="4">
        <v>3.1023999999999998</v>
      </c>
      <c r="M63" s="4">
        <v>1.9910399999999999</v>
      </c>
      <c r="N63" s="4">
        <v>-0.88434000000000001</v>
      </c>
      <c r="O63" s="4">
        <v>1.98095</v>
      </c>
      <c r="P63" s="4">
        <v>-0.29921999999999999</v>
      </c>
      <c r="Q63" s="4">
        <v>1.9694</v>
      </c>
      <c r="R63" s="4">
        <v>-0.29909999999999998</v>
      </c>
      <c r="S63" s="4">
        <v>1.512E-2</v>
      </c>
      <c r="T63" s="4">
        <v>0.99029</v>
      </c>
      <c r="U63" s="4">
        <v>3.9960000000000002E-2</v>
      </c>
      <c r="V63" s="4">
        <v>0.10854</v>
      </c>
      <c r="W63" s="4">
        <v>2.0150000000000001E-2</v>
      </c>
      <c r="X63" s="4">
        <v>0.11070000000000001</v>
      </c>
      <c r="Y63" s="4">
        <f t="shared" si="5"/>
        <v>1.9804633333333335</v>
      </c>
      <c r="Z63" s="4">
        <f t="shared" si="6"/>
        <v>-0.49421999999999994</v>
      </c>
      <c r="AA63" s="4">
        <f t="shared" si="7"/>
        <v>2.5076666666666667E-2</v>
      </c>
      <c r="AB63" s="4">
        <f t="shared" si="8"/>
        <v>0.40317666666666668</v>
      </c>
      <c r="AC63" s="9">
        <v>-5.4100000000000002E-2</v>
      </c>
      <c r="AD63" s="9">
        <v>-0.22764000000000001</v>
      </c>
      <c r="AE63" s="4">
        <f t="shared" si="9"/>
        <v>-0.14087</v>
      </c>
      <c r="AF63" s="4">
        <f t="shared" si="10"/>
        <v>0.17354</v>
      </c>
      <c r="AG63" s="9">
        <v>101.80119999999999</v>
      </c>
      <c r="AH63" s="9">
        <v>102.5219</v>
      </c>
      <c r="AI63" s="4">
        <f t="shared" si="11"/>
        <v>102.16155000000001</v>
      </c>
      <c r="AJ63" s="4">
        <f t="shared" si="12"/>
        <v>0.72070000000000789</v>
      </c>
      <c r="AK63" s="9">
        <v>3.4337</v>
      </c>
      <c r="AL63" s="9">
        <v>11.9975</v>
      </c>
      <c r="AM63" s="9">
        <v>289.97239999999999</v>
      </c>
      <c r="AN63" s="9">
        <v>33.1404</v>
      </c>
      <c r="AO63" s="9">
        <v>41.660499999999999</v>
      </c>
      <c r="AP63" s="9">
        <v>232.76480000000001</v>
      </c>
      <c r="AQ63" s="4">
        <f t="shared" si="13"/>
        <v>18.287050000000001</v>
      </c>
      <c r="AR63" s="4">
        <f t="shared" si="14"/>
        <v>26.829000000000001</v>
      </c>
      <c r="AS63" s="4">
        <f t="shared" si="15"/>
        <v>261.36860000000001</v>
      </c>
      <c r="AT63" s="4">
        <f t="shared" si="16"/>
        <v>29.706699999999998</v>
      </c>
      <c r="AU63" s="4">
        <f t="shared" si="17"/>
        <v>29.662999999999997</v>
      </c>
      <c r="AV63" s="4">
        <f t="shared" si="18"/>
        <v>57.207599999999985</v>
      </c>
      <c r="AW63" s="9">
        <v>7.97</v>
      </c>
      <c r="AX63" s="9">
        <v>1.7</v>
      </c>
      <c r="AY63" s="9">
        <v>7.42</v>
      </c>
      <c r="AZ63" s="9">
        <v>2.56</v>
      </c>
      <c r="BA63" s="9">
        <v>1.0900000000000001</v>
      </c>
      <c r="BB63" s="9">
        <v>1.0900000000000001</v>
      </c>
      <c r="BC63" s="4">
        <f t="shared" si="19"/>
        <v>5.2649999999999997</v>
      </c>
      <c r="BD63" s="4">
        <f t="shared" si="20"/>
        <v>1.395</v>
      </c>
      <c r="BE63" s="4">
        <f t="shared" si="21"/>
        <v>4.2549999999999999</v>
      </c>
      <c r="BF63" s="4">
        <f t="shared" si="22"/>
        <v>5.41</v>
      </c>
      <c r="BG63" s="4">
        <f t="shared" si="23"/>
        <v>0.60999999999999988</v>
      </c>
      <c r="BH63" s="4">
        <f t="shared" si="24"/>
        <v>6.33</v>
      </c>
      <c r="BI63" s="4">
        <v>96.108178700245702</v>
      </c>
      <c r="BJ63" s="4">
        <v>277.199345988841</v>
      </c>
      <c r="BK63" s="4">
        <v>373.30752468908599</v>
      </c>
      <c r="BL63" s="9">
        <v>38.351231870503902</v>
      </c>
      <c r="BM63" s="9">
        <v>17.683109993307799</v>
      </c>
      <c r="BN63" s="9">
        <v>15.287988334546601</v>
      </c>
      <c r="BO63" s="9">
        <v>24.785848501887202</v>
      </c>
      <c r="BP63" s="9">
        <v>207.41975686921401</v>
      </c>
      <c r="BQ63" s="9">
        <v>28.041913662307199</v>
      </c>
      <c r="BR63" s="9">
        <v>0.73299790152644095</v>
      </c>
      <c r="BS63" s="9">
        <v>41.004677555792803</v>
      </c>
      <c r="BT63" s="9">
        <v>245.77098873971801</v>
      </c>
      <c r="BU63" s="9">
        <v>45.725023655614997</v>
      </c>
      <c r="BV63" s="9">
        <v>16.020986236073</v>
      </c>
      <c r="BW63" s="9">
        <v>65.790526057680097</v>
      </c>
      <c r="BX63" s="4">
        <f t="shared" si="25"/>
        <v>38.351231870503902</v>
      </c>
      <c r="BY63" s="4">
        <f t="shared" si="26"/>
        <v>15.287988334546601</v>
      </c>
      <c r="BZ63" s="4">
        <f t="shared" si="27"/>
        <v>23.063243535957302</v>
      </c>
      <c r="CA63" s="4">
        <f t="shared" si="28"/>
        <v>207.41975686921401</v>
      </c>
      <c r="CB63" s="4">
        <f t="shared" si="29"/>
        <v>0.73299790152644095</v>
      </c>
      <c r="CC63" s="4">
        <f t="shared" si="30"/>
        <v>206.68675896768758</v>
      </c>
      <c r="CD63" s="4">
        <f t="shared" si="31"/>
        <v>245.77098873971801</v>
      </c>
      <c r="CE63" s="4">
        <f t="shared" si="32"/>
        <v>16.020986236073</v>
      </c>
      <c r="CF63" s="4">
        <f t="shared" si="33"/>
        <v>229.75000250364502</v>
      </c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</row>
    <row r="64" spans="1:204" s="4" customFormat="1" x14ac:dyDescent="0.25">
      <c r="A64">
        <v>62</v>
      </c>
      <c r="B64" t="s">
        <v>111</v>
      </c>
      <c r="C64">
        <v>0</v>
      </c>
      <c r="D64">
        <v>330.18791158182597</v>
      </c>
      <c r="E64">
        <v>13</v>
      </c>
      <c r="F64" s="4">
        <v>-0.24906</v>
      </c>
      <c r="G64" s="4">
        <v>-5.4429999999999999E-2</v>
      </c>
      <c r="H64" s="4">
        <v>-0.15174000000000001</v>
      </c>
      <c r="I64" s="4">
        <v>0.19463</v>
      </c>
      <c r="J64" s="4">
        <v>5.9150000000000001E-2</v>
      </c>
      <c r="K64" s="4">
        <f t="shared" si="4"/>
        <v>16.906170752324599</v>
      </c>
      <c r="L64" s="4">
        <v>3.2951999999999999</v>
      </c>
      <c r="M64" s="4">
        <v>1.99071</v>
      </c>
      <c r="N64" s="4">
        <v>-0.90132999999999996</v>
      </c>
      <c r="O64" s="4">
        <v>1.9796899999999999</v>
      </c>
      <c r="P64" s="4">
        <v>-0.31528</v>
      </c>
      <c r="Q64" s="4">
        <v>1.96644</v>
      </c>
      <c r="R64" s="4">
        <v>-0.31370999999999999</v>
      </c>
      <c r="S64" s="4">
        <v>1.451E-2</v>
      </c>
      <c r="T64" s="4">
        <v>0.98004000000000002</v>
      </c>
      <c r="U64" s="4">
        <v>3.7260000000000001E-2</v>
      </c>
      <c r="V64" s="4">
        <v>9.1939999999999994E-2</v>
      </c>
      <c r="W64" s="4">
        <v>1.7840000000000002E-2</v>
      </c>
      <c r="X64" s="4">
        <v>9.3869999999999995E-2</v>
      </c>
      <c r="Y64" s="4">
        <f t="shared" si="5"/>
        <v>1.9789466666666666</v>
      </c>
      <c r="Z64" s="4">
        <f t="shared" si="6"/>
        <v>-0.5101066666666666</v>
      </c>
      <c r="AA64" s="4">
        <f t="shared" si="7"/>
        <v>2.3203333333333336E-2</v>
      </c>
      <c r="AB64" s="4">
        <f t="shared" si="8"/>
        <v>0.38861666666666661</v>
      </c>
      <c r="AC64" s="9">
        <v>-6.6540000000000002E-2</v>
      </c>
      <c r="AD64" s="9">
        <v>-0.19575999999999999</v>
      </c>
      <c r="AE64" s="4">
        <f t="shared" si="9"/>
        <v>-0.13114999999999999</v>
      </c>
      <c r="AF64" s="4">
        <f t="shared" si="10"/>
        <v>0.12922</v>
      </c>
      <c r="AG64" s="9">
        <v>105.1598</v>
      </c>
      <c r="AH64" s="9">
        <v>102.2865</v>
      </c>
      <c r="AI64" s="4">
        <f t="shared" si="11"/>
        <v>103.72315</v>
      </c>
      <c r="AJ64" s="4">
        <f t="shared" si="12"/>
        <v>2.8733000000000004</v>
      </c>
      <c r="AK64" s="9">
        <v>9.2162000000000006</v>
      </c>
      <c r="AL64" s="9">
        <v>11.432499999999999</v>
      </c>
      <c r="AM64" s="9">
        <v>294.83069999999998</v>
      </c>
      <c r="AN64" s="9">
        <v>33.604599999999998</v>
      </c>
      <c r="AO64" s="9">
        <v>40.911900000000003</v>
      </c>
      <c r="AP64" s="9">
        <v>232.34299999999999</v>
      </c>
      <c r="AQ64" s="4">
        <f t="shared" si="13"/>
        <v>21.410399999999999</v>
      </c>
      <c r="AR64" s="4">
        <f t="shared" si="14"/>
        <v>26.1722</v>
      </c>
      <c r="AS64" s="4">
        <f t="shared" si="15"/>
        <v>263.58684999999997</v>
      </c>
      <c r="AT64" s="4">
        <f t="shared" si="16"/>
        <v>24.388399999999997</v>
      </c>
      <c r="AU64" s="4">
        <f t="shared" si="17"/>
        <v>29.479400000000005</v>
      </c>
      <c r="AV64" s="4">
        <f t="shared" si="18"/>
        <v>62.48769999999999</v>
      </c>
      <c r="AW64" s="9">
        <v>5.58</v>
      </c>
      <c r="AX64" s="9">
        <v>1.7</v>
      </c>
      <c r="AY64" s="9">
        <v>8.8699999999999992</v>
      </c>
      <c r="AZ64" s="9">
        <v>2.56</v>
      </c>
      <c r="BA64" s="9">
        <v>1.0900000000000001</v>
      </c>
      <c r="BB64" s="9">
        <v>1.0900000000000001</v>
      </c>
      <c r="BC64" s="4">
        <f t="shared" si="19"/>
        <v>4.07</v>
      </c>
      <c r="BD64" s="4">
        <f t="shared" si="20"/>
        <v>1.395</v>
      </c>
      <c r="BE64" s="4">
        <f t="shared" si="21"/>
        <v>4.9799999999999995</v>
      </c>
      <c r="BF64" s="4">
        <f t="shared" si="22"/>
        <v>3.02</v>
      </c>
      <c r="BG64" s="4">
        <f t="shared" si="23"/>
        <v>0.60999999999999988</v>
      </c>
      <c r="BH64" s="4">
        <f t="shared" si="24"/>
        <v>7.7799999999999994</v>
      </c>
      <c r="BI64" s="4">
        <v>74.783228700035494</v>
      </c>
      <c r="BJ64" s="4">
        <v>246.094163231339</v>
      </c>
      <c r="BK64" s="4">
        <v>320.87739193137401</v>
      </c>
      <c r="BL64" s="9">
        <v>18.131803090079998</v>
      </c>
      <c r="BM64" s="9">
        <v>15.4208182256657</v>
      </c>
      <c r="BN64" s="9">
        <v>15.4197723210112</v>
      </c>
      <c r="BO64" s="9">
        <v>25.8108350632785</v>
      </c>
      <c r="BP64" s="9">
        <v>34.499622965895902</v>
      </c>
      <c r="BQ64" s="9">
        <v>0.79902469944423704</v>
      </c>
      <c r="BR64" s="9">
        <v>2.4118550078391698</v>
      </c>
      <c r="BS64" s="9">
        <v>208.38366055815899</v>
      </c>
      <c r="BT64" s="9">
        <v>52.631426055976</v>
      </c>
      <c r="BU64" s="9">
        <v>16.219842925109901</v>
      </c>
      <c r="BV64" s="9">
        <v>17.831627328850399</v>
      </c>
      <c r="BW64" s="9">
        <v>234.19449562143799</v>
      </c>
      <c r="BX64" s="4">
        <f t="shared" si="25"/>
        <v>25.8108350632785</v>
      </c>
      <c r="BY64" s="4">
        <f t="shared" si="26"/>
        <v>15.4197723210112</v>
      </c>
      <c r="BZ64" s="4">
        <f t="shared" si="27"/>
        <v>10.3910627422673</v>
      </c>
      <c r="CA64" s="4">
        <f t="shared" si="28"/>
        <v>208.38366055815899</v>
      </c>
      <c r="CB64" s="4">
        <f t="shared" si="29"/>
        <v>0.79902469944423704</v>
      </c>
      <c r="CC64" s="4">
        <f t="shared" si="30"/>
        <v>207.58463585871476</v>
      </c>
      <c r="CD64" s="4">
        <f t="shared" si="31"/>
        <v>234.19449562143799</v>
      </c>
      <c r="CE64" s="4">
        <f t="shared" si="32"/>
        <v>16.219842925109901</v>
      </c>
      <c r="CF64" s="4">
        <f t="shared" si="33"/>
        <v>217.97465269632809</v>
      </c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</row>
    <row r="65" spans="1:204" s="5" customFormat="1" x14ac:dyDescent="0.25">
      <c r="A65">
        <v>63</v>
      </c>
      <c r="B65" t="s">
        <v>112</v>
      </c>
      <c r="C65">
        <v>0</v>
      </c>
      <c r="D65">
        <v>328.36145252312701</v>
      </c>
      <c r="E65">
        <v>1922</v>
      </c>
      <c r="F65" s="5">
        <v>-0.26939000000000002</v>
      </c>
      <c r="G65" s="5">
        <v>-3.65E-3</v>
      </c>
      <c r="H65" s="5">
        <v>-0.13652</v>
      </c>
      <c r="I65" s="5">
        <v>0.26573999999999998</v>
      </c>
      <c r="J65" s="5">
        <v>3.5069999999999997E-2</v>
      </c>
      <c r="K65" s="4">
        <f t="shared" si="4"/>
        <v>28.514399771884804</v>
      </c>
      <c r="L65" s="5">
        <v>3.5253000000000001</v>
      </c>
      <c r="M65" s="5">
        <v>1.9908399999999999</v>
      </c>
      <c r="N65" s="5">
        <v>-0.89124999999999999</v>
      </c>
      <c r="O65" s="5">
        <v>1.9821</v>
      </c>
      <c r="P65" s="5">
        <v>-0.30401</v>
      </c>
      <c r="Q65" s="5">
        <v>1.9662599999999999</v>
      </c>
      <c r="R65" s="5">
        <v>-0.30409000000000003</v>
      </c>
      <c r="S65" s="5">
        <v>1.4239999999999999E-2</v>
      </c>
      <c r="T65" s="5">
        <v>0.98982000000000003</v>
      </c>
      <c r="U65" s="5">
        <v>3.6049999999999999E-2</v>
      </c>
      <c r="V65" s="5">
        <v>0.10246</v>
      </c>
      <c r="W65" s="5">
        <v>1.721E-2</v>
      </c>
      <c r="X65" s="5">
        <v>0.10199</v>
      </c>
      <c r="Y65" s="4">
        <f t="shared" si="5"/>
        <v>1.9797333333333331</v>
      </c>
      <c r="Z65" s="4">
        <f t="shared" si="6"/>
        <v>-0.4997833333333333</v>
      </c>
      <c r="AA65" s="4">
        <f t="shared" si="7"/>
        <v>2.2500000000000003E-2</v>
      </c>
      <c r="AB65" s="4">
        <f t="shared" si="8"/>
        <v>0.39809000000000005</v>
      </c>
      <c r="AC65" s="9">
        <v>-4.478E-2</v>
      </c>
      <c r="AD65" s="9">
        <v>-0.21259</v>
      </c>
      <c r="AE65" s="4">
        <f t="shared" si="9"/>
        <v>-0.12868499999999999</v>
      </c>
      <c r="AF65" s="4">
        <f t="shared" si="10"/>
        <v>0.16781000000000001</v>
      </c>
      <c r="AG65" s="9">
        <v>103.48390000000001</v>
      </c>
      <c r="AH65" s="9">
        <v>106.3965</v>
      </c>
      <c r="AI65" s="4">
        <f t="shared" si="11"/>
        <v>104.9402</v>
      </c>
      <c r="AJ65" s="4">
        <f t="shared" si="12"/>
        <v>2.9125999999999976</v>
      </c>
      <c r="AK65" s="9">
        <v>5.6962999999999999</v>
      </c>
      <c r="AL65" s="9">
        <v>6.8323999999999998</v>
      </c>
      <c r="AM65" s="9">
        <v>297.923</v>
      </c>
      <c r="AN65" s="9">
        <v>37.777299999999997</v>
      </c>
      <c r="AO65" s="9">
        <v>44.491599999999998</v>
      </c>
      <c r="AP65" s="9">
        <v>236.9205</v>
      </c>
      <c r="AQ65" s="4">
        <f t="shared" si="13"/>
        <v>21.736799999999999</v>
      </c>
      <c r="AR65" s="4">
        <f t="shared" si="14"/>
        <v>25.661999999999999</v>
      </c>
      <c r="AS65" s="4">
        <f t="shared" si="15"/>
        <v>267.42174999999997</v>
      </c>
      <c r="AT65" s="4">
        <f t="shared" si="16"/>
        <v>32.080999999999996</v>
      </c>
      <c r="AU65" s="4">
        <f t="shared" si="17"/>
        <v>37.659199999999998</v>
      </c>
      <c r="AV65" s="4">
        <f t="shared" si="18"/>
        <v>61.002499999999998</v>
      </c>
      <c r="AW65" s="9">
        <v>13.99</v>
      </c>
      <c r="AX65" s="9">
        <v>1.79</v>
      </c>
      <c r="AY65" s="9">
        <v>7.18</v>
      </c>
      <c r="AZ65" s="9">
        <v>2.56</v>
      </c>
      <c r="BA65" s="9">
        <v>1.0900000000000001</v>
      </c>
      <c r="BB65" s="9">
        <v>1.0900000000000001</v>
      </c>
      <c r="BC65" s="4">
        <f t="shared" si="19"/>
        <v>8.2750000000000004</v>
      </c>
      <c r="BD65" s="4">
        <f t="shared" si="20"/>
        <v>1.44</v>
      </c>
      <c r="BE65" s="4">
        <f t="shared" si="21"/>
        <v>4.1349999999999998</v>
      </c>
      <c r="BF65" s="4">
        <f t="shared" si="22"/>
        <v>11.43</v>
      </c>
      <c r="BG65" s="4">
        <f t="shared" si="23"/>
        <v>0.7</v>
      </c>
      <c r="BH65" s="4">
        <f t="shared" si="24"/>
        <v>6.09</v>
      </c>
      <c r="BI65" s="5">
        <v>70.659226647417498</v>
      </c>
      <c r="BJ65" s="5">
        <v>288.16763418687498</v>
      </c>
      <c r="BK65" s="5">
        <v>358.82686083429201</v>
      </c>
      <c r="BL65" s="9">
        <v>15.5097201212965</v>
      </c>
      <c r="BM65" s="9">
        <v>15.5756121145288</v>
      </c>
      <c r="BN65" s="9">
        <v>18.923552913522101</v>
      </c>
      <c r="BO65" s="9">
        <v>20.650341498069899</v>
      </c>
      <c r="BP65" s="9">
        <v>15.203594625641401</v>
      </c>
      <c r="BQ65" s="9">
        <v>2.8732619593716602</v>
      </c>
      <c r="BR65" s="9">
        <v>52.157987668015103</v>
      </c>
      <c r="BS65" s="9">
        <v>209.64487742882099</v>
      </c>
      <c r="BT65" s="9">
        <v>30.713314746938</v>
      </c>
      <c r="BU65" s="9">
        <v>18.448874073900502</v>
      </c>
      <c r="BV65" s="9">
        <v>71.081540581537197</v>
      </c>
      <c r="BW65" s="9">
        <v>230.29521892689101</v>
      </c>
      <c r="BX65" s="4">
        <f t="shared" si="25"/>
        <v>20.650341498069899</v>
      </c>
      <c r="BY65" s="4">
        <f t="shared" si="26"/>
        <v>15.5097201212965</v>
      </c>
      <c r="BZ65" s="4">
        <f t="shared" si="27"/>
        <v>5.1406213767733995</v>
      </c>
      <c r="CA65" s="4">
        <f t="shared" si="28"/>
        <v>209.64487742882099</v>
      </c>
      <c r="CB65" s="4">
        <f t="shared" si="29"/>
        <v>2.8732619593716602</v>
      </c>
      <c r="CC65" s="4">
        <f t="shared" si="30"/>
        <v>206.77161546944933</v>
      </c>
      <c r="CD65" s="4">
        <f t="shared" si="31"/>
        <v>230.29521892689101</v>
      </c>
      <c r="CE65" s="4">
        <f t="shared" si="32"/>
        <v>18.448874073900502</v>
      </c>
      <c r="CF65" s="4">
        <f t="shared" si="33"/>
        <v>211.84634485299051</v>
      </c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</row>
    <row r="66" spans="1:204" s="5" customFormat="1" x14ac:dyDescent="0.25">
      <c r="A66">
        <v>64</v>
      </c>
      <c r="B66" t="s">
        <v>113</v>
      </c>
      <c r="C66">
        <v>0</v>
      </c>
      <c r="D66">
        <v>327.68943112632502</v>
      </c>
      <c r="E66">
        <v>11</v>
      </c>
      <c r="F66" s="16">
        <v>-0.24948999999999999</v>
      </c>
      <c r="G66" s="16">
        <v>-6.9150000000000003E-2</v>
      </c>
      <c r="H66" s="16">
        <v>-0.15931999999999999</v>
      </c>
      <c r="I66" s="16">
        <v>0.18034</v>
      </c>
      <c r="J66" s="16">
        <v>7.0379999999999998E-2</v>
      </c>
      <c r="K66" s="4">
        <f t="shared" si="4"/>
        <v>14.208581983518044</v>
      </c>
      <c r="L66" s="16">
        <v>3.7395999999999998</v>
      </c>
      <c r="M66" s="16">
        <v>1.99092</v>
      </c>
      <c r="N66" s="16">
        <v>-0.89170000000000005</v>
      </c>
      <c r="O66" s="16">
        <v>1.9822299999999999</v>
      </c>
      <c r="P66" s="16">
        <v>-0.30528</v>
      </c>
      <c r="Q66" s="4">
        <v>1.9754499999999999</v>
      </c>
      <c r="R66" s="4">
        <v>-0.30574000000000001</v>
      </c>
      <c r="S66" s="4">
        <v>1.4319999999999999E-2</v>
      </c>
      <c r="T66" s="4">
        <v>0.98658999999999997</v>
      </c>
      <c r="U66" s="4">
        <v>3.6560000000000002E-2</v>
      </c>
      <c r="V66" s="4">
        <v>0.10050000000000001</v>
      </c>
      <c r="W66" s="4">
        <v>2.3E-2</v>
      </c>
      <c r="X66" s="4">
        <v>0.10050000000000001</v>
      </c>
      <c r="Y66" s="4">
        <f t="shared" si="5"/>
        <v>1.9828666666666666</v>
      </c>
      <c r="Z66" s="4">
        <f t="shared" si="6"/>
        <v>-0.50090666666666672</v>
      </c>
      <c r="AA66" s="4">
        <f t="shared" si="7"/>
        <v>2.4626666666666668E-2</v>
      </c>
      <c r="AB66" s="4">
        <f t="shared" si="8"/>
        <v>0.39586333333333329</v>
      </c>
      <c r="AC66" s="9">
        <v>-2.6890000000000001E-2</v>
      </c>
      <c r="AD66" s="9">
        <v>-0.23641000000000001</v>
      </c>
      <c r="AE66" s="4">
        <f t="shared" si="9"/>
        <v>-0.13165000000000002</v>
      </c>
      <c r="AF66" s="4">
        <f t="shared" si="10"/>
        <v>0.20952000000000001</v>
      </c>
      <c r="AG66" s="9">
        <v>101.23350000000001</v>
      </c>
      <c r="AH66" s="9">
        <v>111.13509999999999</v>
      </c>
      <c r="AI66" s="4">
        <f t="shared" si="11"/>
        <v>106.18430000000001</v>
      </c>
      <c r="AJ66" s="4">
        <f t="shared" si="12"/>
        <v>9.9015999999999877</v>
      </c>
      <c r="AK66" s="9">
        <v>2.1983999999999999</v>
      </c>
      <c r="AL66" s="9">
        <v>6.1021000000000001</v>
      </c>
      <c r="AM66" s="9">
        <v>295.3999</v>
      </c>
      <c r="AN66" s="9">
        <v>42.438200000000002</v>
      </c>
      <c r="AO66" s="9">
        <v>44.443899999999999</v>
      </c>
      <c r="AP66" s="9">
        <v>246.5231</v>
      </c>
      <c r="AQ66" s="4">
        <f t="shared" si="13"/>
        <v>22.318300000000001</v>
      </c>
      <c r="AR66" s="4">
        <f t="shared" si="14"/>
        <v>25.273</v>
      </c>
      <c r="AS66" s="4">
        <f t="shared" si="15"/>
        <v>270.9615</v>
      </c>
      <c r="AT66" s="4">
        <f t="shared" si="16"/>
        <v>40.239800000000002</v>
      </c>
      <c r="AU66" s="4">
        <f t="shared" si="17"/>
        <v>38.341799999999999</v>
      </c>
      <c r="AV66" s="4">
        <f t="shared" si="18"/>
        <v>48.876800000000003</v>
      </c>
      <c r="AW66" s="9">
        <v>6.81</v>
      </c>
      <c r="AX66" s="9">
        <v>1.7</v>
      </c>
      <c r="AY66" s="9">
        <v>10.25</v>
      </c>
      <c r="AZ66" s="9">
        <v>2.56</v>
      </c>
      <c r="BA66" s="9">
        <v>1.0900000000000001</v>
      </c>
      <c r="BB66" s="9">
        <v>1.0900000000000001</v>
      </c>
      <c r="BC66" s="4">
        <f t="shared" si="19"/>
        <v>4.6849999999999996</v>
      </c>
      <c r="BD66" s="4">
        <f t="shared" si="20"/>
        <v>1.395</v>
      </c>
      <c r="BE66" s="4">
        <f t="shared" si="21"/>
        <v>5.67</v>
      </c>
      <c r="BF66" s="4">
        <f t="shared" si="22"/>
        <v>4.25</v>
      </c>
      <c r="BG66" s="4">
        <f t="shared" si="23"/>
        <v>0.60999999999999988</v>
      </c>
      <c r="BH66" s="4">
        <f t="shared" si="24"/>
        <v>9.16</v>
      </c>
      <c r="BI66" s="4">
        <v>69.786942165580498</v>
      </c>
      <c r="BJ66" s="4">
        <v>249.611876533393</v>
      </c>
      <c r="BK66" s="4">
        <v>319.39881869897403</v>
      </c>
      <c r="BL66" s="9">
        <v>20.518557511605401</v>
      </c>
      <c r="BM66" s="9">
        <v>15.2984473810914</v>
      </c>
      <c r="BN66" s="9">
        <v>15.556785830748201</v>
      </c>
      <c r="BO66" s="9">
        <v>18.413151442135401</v>
      </c>
      <c r="BP66" s="9">
        <v>197.01533945937899</v>
      </c>
      <c r="BQ66" s="9">
        <v>-0.303104724834867</v>
      </c>
      <c r="BR66" s="9">
        <v>-0.26692302263670797</v>
      </c>
      <c r="BS66" s="9">
        <v>50.144669087263097</v>
      </c>
      <c r="BT66" s="9">
        <v>217.53389697098399</v>
      </c>
      <c r="BU66" s="9">
        <v>14.995342656256501</v>
      </c>
      <c r="BV66" s="9">
        <v>15.289862808111501</v>
      </c>
      <c r="BW66" s="9">
        <v>68.557820529398597</v>
      </c>
      <c r="BX66" s="4">
        <f t="shared" si="25"/>
        <v>20.518557511605401</v>
      </c>
      <c r="BY66" s="4">
        <f t="shared" si="26"/>
        <v>15.2984473810914</v>
      </c>
      <c r="BZ66" s="4">
        <f t="shared" si="27"/>
        <v>5.2201101305140014</v>
      </c>
      <c r="CA66" s="4">
        <f t="shared" si="28"/>
        <v>197.01533945937899</v>
      </c>
      <c r="CB66" s="4">
        <f t="shared" si="29"/>
        <v>-0.303104724834867</v>
      </c>
      <c r="CC66" s="4">
        <f t="shared" si="30"/>
        <v>197.31844418421386</v>
      </c>
      <c r="CD66" s="4">
        <f t="shared" si="31"/>
        <v>217.53389697098399</v>
      </c>
      <c r="CE66" s="4">
        <f t="shared" si="32"/>
        <v>14.995342656256501</v>
      </c>
      <c r="CF66" s="4">
        <f t="shared" si="33"/>
        <v>202.53855431472749</v>
      </c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</row>
    <row r="67" spans="1:204" s="4" customFormat="1" x14ac:dyDescent="0.25">
      <c r="A67">
        <v>65</v>
      </c>
      <c r="B67" t="s">
        <v>114</v>
      </c>
      <c r="C67">
        <v>0</v>
      </c>
      <c r="D67">
        <v>324.45734069159602</v>
      </c>
      <c r="E67">
        <v>24</v>
      </c>
      <c r="F67" s="4">
        <v>-0.25130000000000002</v>
      </c>
      <c r="G67" s="4">
        <v>-5.2330000000000002E-2</v>
      </c>
      <c r="H67" s="4">
        <v>-0.15182000000000001</v>
      </c>
      <c r="I67" s="4">
        <v>0.19897000000000001</v>
      </c>
      <c r="J67" s="4">
        <v>5.7919999999999999E-2</v>
      </c>
      <c r="K67" s="4">
        <f t="shared" si="4"/>
        <v>17.265193370165747</v>
      </c>
      <c r="L67" s="4">
        <v>4.1502999999999997</v>
      </c>
      <c r="M67" s="4">
        <v>1.9896</v>
      </c>
      <c r="N67" s="4">
        <v>-0.89139999999999997</v>
      </c>
      <c r="O67" s="4">
        <v>1.9801500000000001</v>
      </c>
      <c r="P67" s="4">
        <v>-0.30846000000000001</v>
      </c>
      <c r="Q67" s="4">
        <v>1.9723299999999999</v>
      </c>
      <c r="R67" s="4">
        <v>-0.31014000000000003</v>
      </c>
      <c r="S67" s="4">
        <v>1.6219999999999998E-2</v>
      </c>
      <c r="T67" s="4">
        <v>0.97458999999999996</v>
      </c>
      <c r="U67" s="4">
        <v>3.5369999999999999E-2</v>
      </c>
      <c r="V67" s="4">
        <v>0.10344</v>
      </c>
      <c r="W67" s="4">
        <v>2.6370000000000001E-2</v>
      </c>
      <c r="X67" s="4">
        <v>0.10574</v>
      </c>
      <c r="Y67" s="4">
        <f t="shared" si="5"/>
        <v>1.9806933333333336</v>
      </c>
      <c r="Z67" s="4">
        <f t="shared" si="6"/>
        <v>-0.5033333333333333</v>
      </c>
      <c r="AA67" s="4">
        <f t="shared" si="7"/>
        <v>2.5986666666666668E-2</v>
      </c>
      <c r="AB67" s="4">
        <f t="shared" si="8"/>
        <v>0.39459</v>
      </c>
      <c r="AC67" s="9">
        <v>-3.925E-2</v>
      </c>
      <c r="AD67" s="9">
        <v>-0.24146000000000001</v>
      </c>
      <c r="AE67" s="4">
        <f t="shared" si="9"/>
        <v>-0.14035500000000001</v>
      </c>
      <c r="AF67" s="4">
        <f t="shared" si="10"/>
        <v>0.20221</v>
      </c>
      <c r="AG67" s="9">
        <v>94.376599999999996</v>
      </c>
      <c r="AH67" s="9">
        <v>105.84739999999999</v>
      </c>
      <c r="AI67" s="4">
        <f t="shared" si="11"/>
        <v>100.11199999999999</v>
      </c>
      <c r="AJ67" s="4">
        <f t="shared" si="12"/>
        <v>11.470799999999997</v>
      </c>
      <c r="AK67" s="9">
        <v>-11.2029</v>
      </c>
      <c r="AL67" s="9">
        <v>-5.4328000000000003</v>
      </c>
      <c r="AM67" s="9">
        <v>299.76549999999997</v>
      </c>
      <c r="AN67" s="9">
        <v>42.875100000000003</v>
      </c>
      <c r="AO67" s="9">
        <v>52.064599999999999</v>
      </c>
      <c r="AP67" s="9">
        <v>222.60249999999999</v>
      </c>
      <c r="AQ67" s="4">
        <f t="shared" si="13"/>
        <v>15.836100000000002</v>
      </c>
      <c r="AR67" s="4">
        <f t="shared" si="14"/>
        <v>23.315899999999999</v>
      </c>
      <c r="AS67" s="4">
        <f t="shared" si="15"/>
        <v>261.18399999999997</v>
      </c>
      <c r="AT67" s="4">
        <f t="shared" si="16"/>
        <v>54.078000000000003</v>
      </c>
      <c r="AU67" s="4">
        <f t="shared" si="17"/>
        <v>57.497399999999999</v>
      </c>
      <c r="AV67" s="4">
        <f t="shared" si="18"/>
        <v>77.162999999999982</v>
      </c>
      <c r="AW67" s="9">
        <v>6.56</v>
      </c>
      <c r="AX67" s="9">
        <v>2.2000000000000002</v>
      </c>
      <c r="AY67" s="9">
        <v>11.32</v>
      </c>
      <c r="AZ67" s="9">
        <v>2.56</v>
      </c>
      <c r="BA67" s="9">
        <v>1.0900000000000001</v>
      </c>
      <c r="BB67" s="9">
        <v>1.0900000000000001</v>
      </c>
      <c r="BC67" s="4">
        <f t="shared" si="19"/>
        <v>4.5599999999999996</v>
      </c>
      <c r="BD67" s="4">
        <f t="shared" si="20"/>
        <v>1.645</v>
      </c>
      <c r="BE67" s="4">
        <f t="shared" si="21"/>
        <v>6.2050000000000001</v>
      </c>
      <c r="BF67" s="4">
        <f t="shared" si="22"/>
        <v>3.9999999999999996</v>
      </c>
      <c r="BG67" s="4">
        <f t="shared" si="23"/>
        <v>1.1100000000000001</v>
      </c>
      <c r="BH67" s="4">
        <f t="shared" si="24"/>
        <v>10.23</v>
      </c>
      <c r="BI67" s="4">
        <v>86.298638945869797</v>
      </c>
      <c r="BJ67" s="4">
        <v>277.16621244844202</v>
      </c>
      <c r="BK67" s="4">
        <v>363.46485139431201</v>
      </c>
      <c r="BL67" s="9">
        <v>22.712865476706199</v>
      </c>
      <c r="BM67" s="9">
        <v>19.1557437468168</v>
      </c>
      <c r="BN67" s="9">
        <v>19.551095706210599</v>
      </c>
      <c r="BO67" s="9">
        <v>24.878934016136</v>
      </c>
      <c r="BP67" s="9">
        <v>125.27038509309099</v>
      </c>
      <c r="BQ67" s="9">
        <v>8.2377175147174295</v>
      </c>
      <c r="BR67" s="9">
        <v>12.904165381412501</v>
      </c>
      <c r="BS67" s="9">
        <v>124.020789589898</v>
      </c>
      <c r="BT67" s="9">
        <v>147.98325056979701</v>
      </c>
      <c r="BU67" s="9">
        <v>27.393461261534199</v>
      </c>
      <c r="BV67" s="9">
        <v>32.4552610876231</v>
      </c>
      <c r="BW67" s="9">
        <v>148.899723606034</v>
      </c>
      <c r="BX67" s="4">
        <f t="shared" si="25"/>
        <v>24.878934016136</v>
      </c>
      <c r="BY67" s="4">
        <f t="shared" si="26"/>
        <v>19.1557437468168</v>
      </c>
      <c r="BZ67" s="4">
        <f t="shared" si="27"/>
        <v>5.7231902693192005</v>
      </c>
      <c r="CA67" s="4">
        <f t="shared" si="28"/>
        <v>125.27038509309099</v>
      </c>
      <c r="CB67" s="4">
        <f t="shared" si="29"/>
        <v>8.2377175147174295</v>
      </c>
      <c r="CC67" s="4">
        <f t="shared" si="30"/>
        <v>117.03266757837356</v>
      </c>
      <c r="CD67" s="4">
        <f t="shared" si="31"/>
        <v>148.899723606034</v>
      </c>
      <c r="CE67" s="4">
        <f t="shared" si="32"/>
        <v>27.393461261534199</v>
      </c>
      <c r="CF67" s="4">
        <f t="shared" si="33"/>
        <v>121.5062623444998</v>
      </c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</row>
    <row r="68" spans="1:204" s="4" customFormat="1" x14ac:dyDescent="0.25">
      <c r="A68">
        <v>66</v>
      </c>
      <c r="B68" t="s">
        <v>115</v>
      </c>
      <c r="C68">
        <v>0</v>
      </c>
      <c r="D68">
        <v>320.40829561494098</v>
      </c>
      <c r="E68">
        <v>42</v>
      </c>
      <c r="F68" s="4">
        <v>-0.27705999999999997</v>
      </c>
      <c r="G68" s="4">
        <v>-5.7430000000000002E-2</v>
      </c>
      <c r="H68" s="4">
        <v>-0.16724</v>
      </c>
      <c r="I68" s="4">
        <v>0.21962999999999999</v>
      </c>
      <c r="J68" s="4">
        <v>6.368E-2</v>
      </c>
      <c r="K68" s="4">
        <f t="shared" ref="K68:K131" si="34">1/J68</f>
        <v>15.703517587939698</v>
      </c>
      <c r="L68" s="4">
        <v>5.8247</v>
      </c>
      <c r="M68" s="4">
        <v>1.9893700000000001</v>
      </c>
      <c r="N68" s="4">
        <v>-0.87570000000000003</v>
      </c>
      <c r="O68" s="4">
        <v>1.9802599999999999</v>
      </c>
      <c r="P68" s="4">
        <v>-0.29161999999999999</v>
      </c>
      <c r="Q68" s="4">
        <v>1.9738500000000001</v>
      </c>
      <c r="R68" s="4">
        <v>-0.29246</v>
      </c>
      <c r="S68" s="4">
        <v>1.566E-2</v>
      </c>
      <c r="T68" s="4">
        <v>0.99858999999999998</v>
      </c>
      <c r="U68" s="4">
        <v>2.7820000000000001E-2</v>
      </c>
      <c r="V68" s="4">
        <v>0.11974</v>
      </c>
      <c r="W68" s="4">
        <v>2.2190000000000001E-2</v>
      </c>
      <c r="X68" s="4">
        <v>0.12025</v>
      </c>
      <c r="Y68" s="4">
        <f t="shared" ref="Y68:Y131" si="35">AVERAGE(M68,O68,Q68)</f>
        <v>1.98116</v>
      </c>
      <c r="Z68" s="4">
        <f t="shared" ref="Z68:Z131" si="36">AVERAGE(N68,P68,R68)</f>
        <v>-0.48659333333333338</v>
      </c>
      <c r="AA68" s="4">
        <f t="shared" ref="AA68:AA131" si="37">AVERAGE(S68,U68,W68)</f>
        <v>2.1890000000000003E-2</v>
      </c>
      <c r="AB68" s="4">
        <f t="shared" ref="AB68:AB131" si="38">AVERAGE(T68,V68,X68)</f>
        <v>0.41286</v>
      </c>
      <c r="AC68" s="9">
        <v>-8.9800000000000001E-3</v>
      </c>
      <c r="AD68" s="9">
        <v>-0.22911000000000001</v>
      </c>
      <c r="AE68" s="4">
        <f t="shared" ref="AE68:AE131" si="39">AVERAGE(AC68,AD68)</f>
        <v>-0.119045</v>
      </c>
      <c r="AF68" s="4">
        <f t="shared" ref="AF68:AF131" si="40">ABS(AC68-AD68)</f>
        <v>0.22013000000000002</v>
      </c>
      <c r="AG68" s="9">
        <v>95.8874</v>
      </c>
      <c r="AH68" s="9">
        <v>111.9508</v>
      </c>
      <c r="AI68" s="4">
        <f t="shared" ref="AI68:AI131" si="41">AVERAGE(AG68,AH68)</f>
        <v>103.9191</v>
      </c>
      <c r="AJ68" s="4">
        <f t="shared" ref="AJ68:AJ131" si="42">ABS(AG68-AH68)</f>
        <v>16.063400000000001</v>
      </c>
      <c r="AK68" s="9">
        <v>-8.0334000000000003</v>
      </c>
      <c r="AL68" s="9">
        <v>-6.0119999999999996</v>
      </c>
      <c r="AM68" s="9">
        <v>301.70769999999999</v>
      </c>
      <c r="AN68" s="9">
        <v>48.058399999999999</v>
      </c>
      <c r="AO68" s="9">
        <v>51.046300000000002</v>
      </c>
      <c r="AP68" s="9">
        <v>236.74770000000001</v>
      </c>
      <c r="AQ68" s="4">
        <f t="shared" ref="AQ68:AQ131" si="43">AVERAGE(AK68,AN68)</f>
        <v>20.012499999999999</v>
      </c>
      <c r="AR68" s="4">
        <f t="shared" ref="AR68:AR131" si="44">AVERAGE(AL68,AO68)</f>
        <v>22.517150000000001</v>
      </c>
      <c r="AS68" s="4">
        <f t="shared" ref="AS68:AS131" si="45">AVERAGE(AM68,AP68)</f>
        <v>269.22770000000003</v>
      </c>
      <c r="AT68" s="4">
        <f t="shared" ref="AT68:AT131" si="46">ABS(AK68-AN68)</f>
        <v>56.091799999999999</v>
      </c>
      <c r="AU68" s="4">
        <f t="shared" ref="AU68:AU131" si="47">ABS(AL68-AO68)</f>
        <v>57.058300000000003</v>
      </c>
      <c r="AV68" s="4">
        <f t="shared" ref="AV68:AV131" si="48">ABS(AM68-AP68)</f>
        <v>64.95999999999998</v>
      </c>
      <c r="AW68" s="9">
        <v>10.23</v>
      </c>
      <c r="AX68" s="9">
        <v>3.25</v>
      </c>
      <c r="AY68" s="9">
        <v>6.8</v>
      </c>
      <c r="AZ68" s="9">
        <v>2.56</v>
      </c>
      <c r="BA68" s="9">
        <v>1.0900000000000001</v>
      </c>
      <c r="BB68" s="9">
        <v>1.0900000000000001</v>
      </c>
      <c r="BC68" s="4">
        <f t="shared" ref="BC68:BC131" si="49">AVERAGE(AW68,AZ68)</f>
        <v>6.3950000000000005</v>
      </c>
      <c r="BD68" s="4">
        <f t="shared" ref="BD68:BD131" si="50">AVERAGE(AX68,BA68)</f>
        <v>2.17</v>
      </c>
      <c r="BE68" s="4">
        <f t="shared" ref="BE68:BE131" si="51">AVERAGE(AY68,BB68)</f>
        <v>3.9449999999999998</v>
      </c>
      <c r="BF68" s="4">
        <f t="shared" ref="BF68:BF131" si="52">ABS(AW68-AZ68)</f>
        <v>7.67</v>
      </c>
      <c r="BG68" s="4">
        <f t="shared" ref="BG68:BG131" si="53">ABS(AX68-BA68)</f>
        <v>2.16</v>
      </c>
      <c r="BH68" s="4">
        <f t="shared" ref="BH68:BH131" si="54">ABS(AY68-BB68)</f>
        <v>5.71</v>
      </c>
      <c r="BI68" s="4">
        <v>83.6545919793422</v>
      </c>
      <c r="BJ68" s="4">
        <v>257.74988086969898</v>
      </c>
      <c r="BK68" s="4">
        <v>341.40447284904201</v>
      </c>
      <c r="BL68" s="9">
        <v>20.312514294672599</v>
      </c>
      <c r="BM68" s="9">
        <v>20.2884584876196</v>
      </c>
      <c r="BN68" s="9">
        <v>18.727968743134099</v>
      </c>
      <c r="BO68" s="9">
        <v>24.325650453915699</v>
      </c>
      <c r="BP68" s="9">
        <v>47.094895254753901</v>
      </c>
      <c r="BQ68" s="9">
        <v>30.565893126038201</v>
      </c>
      <c r="BR68" s="9">
        <v>57.511794483084003</v>
      </c>
      <c r="BS68" s="9">
        <v>115.07188665307</v>
      </c>
      <c r="BT68" s="9">
        <v>67.407409549426603</v>
      </c>
      <c r="BU68" s="9">
        <v>50.854351613657798</v>
      </c>
      <c r="BV68" s="9">
        <v>76.239763226218201</v>
      </c>
      <c r="BW68" s="9">
        <v>139.39753710698599</v>
      </c>
      <c r="BX68" s="4">
        <f t="shared" ref="BX68:BX131" si="55">MAX(BL68:BO68)</f>
        <v>24.325650453915699</v>
      </c>
      <c r="BY68" s="4">
        <f t="shared" ref="BY68:BY131" si="56">MIN(BL68:BO68)</f>
        <v>18.727968743134099</v>
      </c>
      <c r="BZ68" s="4">
        <f t="shared" ref="BZ68:BZ131" si="57">BX68-BY68</f>
        <v>5.5976817107816004</v>
      </c>
      <c r="CA68" s="4">
        <f t="shared" ref="CA68:CA131" si="58">MAX(BP68:BS68)</f>
        <v>115.07188665307</v>
      </c>
      <c r="CB68" s="4">
        <f t="shared" ref="CB68:CB131" si="59">MIN(BP68:BS68)</f>
        <v>30.565893126038201</v>
      </c>
      <c r="CC68" s="4">
        <f t="shared" ref="CC68:CC131" si="60">CA68-CB68</f>
        <v>84.505993527031791</v>
      </c>
      <c r="CD68" s="4">
        <f t="shared" ref="CD68:CD131" si="61">MAX(BT68:BW68)</f>
        <v>139.39753710698599</v>
      </c>
      <c r="CE68" s="4">
        <f t="shared" ref="CE68:CE131" si="62">MIN(BT68:BW68)</f>
        <v>50.854351613657798</v>
      </c>
      <c r="CF68" s="4">
        <f t="shared" ref="CF68:CF131" si="63">CD68-CE68</f>
        <v>88.543185493328195</v>
      </c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</row>
    <row r="69" spans="1:204" s="4" customFormat="1" x14ac:dyDescent="0.25">
      <c r="A69">
        <v>67</v>
      </c>
      <c r="B69" t="s">
        <v>116</v>
      </c>
      <c r="C69">
        <v>0</v>
      </c>
      <c r="D69">
        <v>320.37921405192702</v>
      </c>
      <c r="E69">
        <v>878</v>
      </c>
      <c r="F69" s="4">
        <v>-0.25940000000000002</v>
      </c>
      <c r="G69" s="4">
        <v>9.2099999999999994E-3</v>
      </c>
      <c r="H69" s="4">
        <v>-0.12509999999999999</v>
      </c>
      <c r="I69" s="4">
        <v>0.26861000000000002</v>
      </c>
      <c r="J69" s="4">
        <v>2.913E-2</v>
      </c>
      <c r="K69" s="4">
        <f t="shared" si="34"/>
        <v>34.328870580157911</v>
      </c>
      <c r="L69" s="4">
        <v>1.4903</v>
      </c>
      <c r="M69" s="4">
        <v>1.9910399999999999</v>
      </c>
      <c r="N69" s="4">
        <v>-0.88583000000000001</v>
      </c>
      <c r="O69" s="4">
        <v>1.9801800000000001</v>
      </c>
      <c r="P69" s="4">
        <v>-0.30168</v>
      </c>
      <c r="Q69" s="4">
        <v>1.9686600000000001</v>
      </c>
      <c r="R69" s="4">
        <v>-0.30143999999999999</v>
      </c>
      <c r="S69" s="4">
        <v>1.5559999999999999E-2</v>
      </c>
      <c r="T69" s="4">
        <v>0.99036000000000002</v>
      </c>
      <c r="U69" s="4">
        <v>4.0960000000000003E-2</v>
      </c>
      <c r="V69" s="4">
        <v>0.10868999999999999</v>
      </c>
      <c r="W69" s="4">
        <v>2.0629999999999999E-2</v>
      </c>
      <c r="X69" s="4">
        <v>0.10868</v>
      </c>
      <c r="Y69" s="4">
        <f t="shared" si="35"/>
        <v>1.9799599999999999</v>
      </c>
      <c r="Z69" s="4">
        <f t="shared" si="36"/>
        <v>-0.49631666666666668</v>
      </c>
      <c r="AA69" s="4">
        <f t="shared" si="37"/>
        <v>2.5716666666666665E-2</v>
      </c>
      <c r="AB69" s="4">
        <f t="shared" si="38"/>
        <v>0.40257666666666675</v>
      </c>
      <c r="AC69" s="9">
        <v>-6.769E-2</v>
      </c>
      <c r="AD69" s="9">
        <v>-0.23233999999999999</v>
      </c>
      <c r="AE69" s="4">
        <f t="shared" si="39"/>
        <v>-0.15001500000000001</v>
      </c>
      <c r="AF69" s="4">
        <f t="shared" si="40"/>
        <v>0.16464999999999999</v>
      </c>
      <c r="AG69" s="9">
        <v>100.779</v>
      </c>
      <c r="AH69" s="9">
        <v>100.0265</v>
      </c>
      <c r="AI69" s="4">
        <f t="shared" si="41"/>
        <v>100.40275</v>
      </c>
      <c r="AJ69" s="4">
        <f t="shared" si="42"/>
        <v>0.75249999999999773</v>
      </c>
      <c r="AK69" s="9">
        <v>6.8791000000000002</v>
      </c>
      <c r="AL69" s="9">
        <v>11.484299999999999</v>
      </c>
      <c r="AM69" s="9">
        <v>283.97359999999998</v>
      </c>
      <c r="AN69" s="9">
        <v>28.603899999999999</v>
      </c>
      <c r="AO69" s="9">
        <v>33.566600000000001</v>
      </c>
      <c r="AP69" s="9">
        <v>237.9091</v>
      </c>
      <c r="AQ69" s="4">
        <f t="shared" si="43"/>
        <v>17.741499999999998</v>
      </c>
      <c r="AR69" s="4">
        <f t="shared" si="44"/>
        <v>22.525449999999999</v>
      </c>
      <c r="AS69" s="4">
        <f t="shared" si="45"/>
        <v>260.94135</v>
      </c>
      <c r="AT69" s="4">
        <f t="shared" si="46"/>
        <v>21.724799999999998</v>
      </c>
      <c r="AU69" s="4">
        <f t="shared" si="47"/>
        <v>22.082300000000004</v>
      </c>
      <c r="AV69" s="4">
        <f t="shared" si="48"/>
        <v>46.064499999999981</v>
      </c>
      <c r="AW69" s="9">
        <v>6.13</v>
      </c>
      <c r="AX69" s="9">
        <v>1.71</v>
      </c>
      <c r="AY69" s="9">
        <v>6.95</v>
      </c>
      <c r="AZ69" s="9">
        <v>2.57</v>
      </c>
      <c r="BA69" s="9">
        <v>1.0900000000000001</v>
      </c>
      <c r="BB69" s="9">
        <v>1.0900000000000001</v>
      </c>
      <c r="BC69" s="4">
        <f t="shared" si="49"/>
        <v>4.3499999999999996</v>
      </c>
      <c r="BD69" s="4">
        <f t="shared" si="50"/>
        <v>1.4</v>
      </c>
      <c r="BE69" s="4">
        <f t="shared" si="51"/>
        <v>4.0200000000000005</v>
      </c>
      <c r="BF69" s="4">
        <f t="shared" si="52"/>
        <v>3.56</v>
      </c>
      <c r="BG69" s="4">
        <f t="shared" si="53"/>
        <v>0.61999999999999988</v>
      </c>
      <c r="BH69" s="4">
        <f t="shared" si="54"/>
        <v>5.86</v>
      </c>
      <c r="BI69" s="4">
        <v>103.108418552686</v>
      </c>
      <c r="BJ69" s="4">
        <v>255.36711402115799</v>
      </c>
      <c r="BK69" s="4">
        <v>358.47553257384402</v>
      </c>
      <c r="BL69" s="9">
        <v>19.8481326280831</v>
      </c>
      <c r="BM69" s="9">
        <v>36.5627349113417</v>
      </c>
      <c r="BN69" s="9">
        <v>31.6051468491024</v>
      </c>
      <c r="BO69" s="9">
        <v>15.092404164158699</v>
      </c>
      <c r="BP69" s="9">
        <v>12.4182716869726</v>
      </c>
      <c r="BQ69" s="9">
        <v>149.65844038345</v>
      </c>
      <c r="BR69" s="9">
        <v>92.667964865671607</v>
      </c>
      <c r="BS69" s="9">
        <v>0.62243708506360795</v>
      </c>
      <c r="BT69" s="9">
        <v>32.266404315055802</v>
      </c>
      <c r="BU69" s="9">
        <v>186.221175294792</v>
      </c>
      <c r="BV69" s="9">
        <v>124.273111714774</v>
      </c>
      <c r="BW69" s="9">
        <v>15.7148412492223</v>
      </c>
      <c r="BX69" s="4">
        <f t="shared" si="55"/>
        <v>36.5627349113417</v>
      </c>
      <c r="BY69" s="4">
        <f t="shared" si="56"/>
        <v>15.092404164158699</v>
      </c>
      <c r="BZ69" s="4">
        <f t="shared" si="57"/>
        <v>21.470330747182999</v>
      </c>
      <c r="CA69" s="4">
        <f t="shared" si="58"/>
        <v>149.65844038345</v>
      </c>
      <c r="CB69" s="4">
        <f t="shared" si="59"/>
        <v>0.62243708506360795</v>
      </c>
      <c r="CC69" s="4">
        <f t="shared" si="60"/>
        <v>149.03600329838639</v>
      </c>
      <c r="CD69" s="4">
        <f t="shared" si="61"/>
        <v>186.221175294792</v>
      </c>
      <c r="CE69" s="4">
        <f t="shared" si="62"/>
        <v>15.7148412492223</v>
      </c>
      <c r="CF69" s="4">
        <f t="shared" si="63"/>
        <v>170.5063340455697</v>
      </c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</row>
    <row r="70" spans="1:204" s="4" customFormat="1" x14ac:dyDescent="0.25">
      <c r="A70">
        <v>68</v>
      </c>
      <c r="B70" t="s">
        <v>117</v>
      </c>
      <c r="C70">
        <v>0</v>
      </c>
      <c r="D70">
        <v>319.39445308521903</v>
      </c>
      <c r="E70">
        <v>1253</v>
      </c>
      <c r="F70" s="4">
        <v>-0.24642</v>
      </c>
      <c r="G70" s="4">
        <v>1.8839999999999999E-2</v>
      </c>
      <c r="H70" s="4">
        <v>-0.11379</v>
      </c>
      <c r="I70" s="4">
        <v>0.26526</v>
      </c>
      <c r="J70" s="4">
        <v>2.4410000000000001E-2</v>
      </c>
      <c r="K70" s="4">
        <f t="shared" si="34"/>
        <v>40.966816878328551</v>
      </c>
      <c r="L70" s="4">
        <v>2.5434000000000001</v>
      </c>
      <c r="M70" s="4">
        <v>1.9909399999999999</v>
      </c>
      <c r="N70" s="4">
        <v>-0.87651999999999997</v>
      </c>
      <c r="O70" s="4">
        <v>1.9781299999999999</v>
      </c>
      <c r="P70" s="4">
        <v>-0.29348999999999997</v>
      </c>
      <c r="Q70" s="4">
        <v>1.9692000000000001</v>
      </c>
      <c r="R70" s="4">
        <v>-0.29260999999999998</v>
      </c>
      <c r="S70" s="4">
        <v>1.6250000000000001E-2</v>
      </c>
      <c r="T70" s="4">
        <v>0.99539</v>
      </c>
      <c r="U70" s="4">
        <v>4.0460000000000003E-2</v>
      </c>
      <c r="V70" s="4">
        <v>0.11623</v>
      </c>
      <c r="W70" s="4">
        <v>2.2079999999999999E-2</v>
      </c>
      <c r="X70" s="4">
        <v>0.11684</v>
      </c>
      <c r="Y70" s="4">
        <f t="shared" si="35"/>
        <v>1.9794233333333333</v>
      </c>
      <c r="Z70" s="4">
        <f t="shared" si="36"/>
        <v>-0.48754000000000003</v>
      </c>
      <c r="AA70" s="4">
        <f t="shared" si="37"/>
        <v>2.6263333333333333E-2</v>
      </c>
      <c r="AB70" s="4">
        <f t="shared" si="38"/>
        <v>0.40948666666666672</v>
      </c>
      <c r="AC70" s="9">
        <v>-5.9990000000000002E-2</v>
      </c>
      <c r="AD70" s="9">
        <v>-0.25842999999999999</v>
      </c>
      <c r="AE70" s="4">
        <f t="shared" si="39"/>
        <v>-0.15920999999999999</v>
      </c>
      <c r="AF70" s="4">
        <f t="shared" si="40"/>
        <v>0.19844000000000001</v>
      </c>
      <c r="AG70" s="9">
        <v>99.185400000000001</v>
      </c>
      <c r="AH70" s="9">
        <v>99.875799999999998</v>
      </c>
      <c r="AI70" s="4">
        <f t="shared" si="41"/>
        <v>99.530599999999993</v>
      </c>
      <c r="AJ70" s="4">
        <f t="shared" si="42"/>
        <v>0.69039999999999679</v>
      </c>
      <c r="AK70" s="9">
        <v>0.76060000000000005</v>
      </c>
      <c r="AL70" s="9">
        <v>10.1799</v>
      </c>
      <c r="AM70" s="9">
        <v>286.61579999999998</v>
      </c>
      <c r="AN70" s="9">
        <v>26.464099999999998</v>
      </c>
      <c r="AO70" s="9">
        <v>34.879399999999997</v>
      </c>
      <c r="AP70" s="9">
        <v>238.28389999999999</v>
      </c>
      <c r="AQ70" s="4">
        <f t="shared" si="43"/>
        <v>13.612349999999999</v>
      </c>
      <c r="AR70" s="4">
        <f t="shared" si="44"/>
        <v>22.529649999999997</v>
      </c>
      <c r="AS70" s="4">
        <f t="shared" si="45"/>
        <v>262.44984999999997</v>
      </c>
      <c r="AT70" s="4">
        <f t="shared" si="46"/>
        <v>25.703499999999998</v>
      </c>
      <c r="AU70" s="4">
        <f t="shared" si="47"/>
        <v>24.699499999999997</v>
      </c>
      <c r="AV70" s="4">
        <f t="shared" si="48"/>
        <v>48.33189999999999</v>
      </c>
      <c r="AW70" s="9">
        <v>5.15</v>
      </c>
      <c r="AX70" s="9">
        <v>1.86</v>
      </c>
      <c r="AY70" s="9">
        <v>7.22</v>
      </c>
      <c r="AZ70" s="9">
        <v>2.57</v>
      </c>
      <c r="BA70" s="9">
        <v>1.0900000000000001</v>
      </c>
      <c r="BB70" s="9">
        <v>1.0900000000000001</v>
      </c>
      <c r="BC70" s="4">
        <f t="shared" si="49"/>
        <v>3.8600000000000003</v>
      </c>
      <c r="BD70" s="4">
        <f t="shared" si="50"/>
        <v>1.4750000000000001</v>
      </c>
      <c r="BE70" s="4">
        <f t="shared" si="51"/>
        <v>4.1550000000000002</v>
      </c>
      <c r="BF70" s="4">
        <f t="shared" si="52"/>
        <v>2.5800000000000005</v>
      </c>
      <c r="BG70" s="4">
        <f t="shared" si="53"/>
        <v>0.77</v>
      </c>
      <c r="BH70" s="4">
        <f t="shared" si="54"/>
        <v>6.13</v>
      </c>
      <c r="BI70" s="4">
        <v>101.09400618815501</v>
      </c>
      <c r="BJ70" s="4">
        <v>259.90795618202202</v>
      </c>
      <c r="BK70" s="4">
        <v>361.00196237017798</v>
      </c>
      <c r="BL70" s="9">
        <v>38.920204002541503</v>
      </c>
      <c r="BM70" s="9">
        <v>25.5305326158776</v>
      </c>
      <c r="BN70" s="9">
        <v>15.690661626521701</v>
      </c>
      <c r="BO70" s="9">
        <v>20.9526079432149</v>
      </c>
      <c r="BP70" s="9">
        <v>139.486454162033</v>
      </c>
      <c r="BQ70" s="9">
        <v>104.15076710904199</v>
      </c>
      <c r="BR70" s="9">
        <v>2.9091771060897602</v>
      </c>
      <c r="BS70" s="9">
        <v>13.361557804855799</v>
      </c>
      <c r="BT70" s="9">
        <v>178.40665816457499</v>
      </c>
      <c r="BU70" s="9">
        <v>129.68129972492</v>
      </c>
      <c r="BV70" s="9">
        <v>18.599838732611499</v>
      </c>
      <c r="BW70" s="9">
        <v>34.314165748070799</v>
      </c>
      <c r="BX70" s="4">
        <f t="shared" si="55"/>
        <v>38.920204002541503</v>
      </c>
      <c r="BY70" s="4">
        <f t="shared" si="56"/>
        <v>15.690661626521701</v>
      </c>
      <c r="BZ70" s="4">
        <f t="shared" si="57"/>
        <v>23.229542376019801</v>
      </c>
      <c r="CA70" s="4">
        <f t="shared" si="58"/>
        <v>139.486454162033</v>
      </c>
      <c r="CB70" s="4">
        <f t="shared" si="59"/>
        <v>2.9091771060897602</v>
      </c>
      <c r="CC70" s="4">
        <f t="shared" si="60"/>
        <v>136.57727705594323</v>
      </c>
      <c r="CD70" s="4">
        <f t="shared" si="61"/>
        <v>178.40665816457499</v>
      </c>
      <c r="CE70" s="4">
        <f t="shared" si="62"/>
        <v>18.599838732611499</v>
      </c>
      <c r="CF70" s="4">
        <f t="shared" si="63"/>
        <v>159.8068194319635</v>
      </c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</row>
    <row r="71" spans="1:204" s="4" customFormat="1" x14ac:dyDescent="0.25">
      <c r="A71">
        <v>69</v>
      </c>
      <c r="B71" t="s">
        <v>118</v>
      </c>
      <c r="C71">
        <v>0</v>
      </c>
      <c r="D71">
        <v>318.36823295391201</v>
      </c>
      <c r="E71">
        <v>164</v>
      </c>
      <c r="F71" s="4">
        <v>-0.24315000000000001</v>
      </c>
      <c r="G71" s="4">
        <v>-2.0060000000000001E-2</v>
      </c>
      <c r="H71" s="4">
        <v>-0.13159999999999999</v>
      </c>
      <c r="I71" s="4">
        <v>0.22309000000000001</v>
      </c>
      <c r="J71" s="4">
        <v>3.882E-2</v>
      </c>
      <c r="K71" s="4">
        <f t="shared" si="34"/>
        <v>25.759917568263781</v>
      </c>
      <c r="L71" s="4">
        <v>2.8464999999999998</v>
      </c>
      <c r="M71" s="4">
        <v>1.99088</v>
      </c>
      <c r="N71" s="4">
        <v>-0.90180000000000005</v>
      </c>
      <c r="O71" s="4">
        <v>1.9812000000000001</v>
      </c>
      <c r="P71" s="4">
        <v>-0.31561</v>
      </c>
      <c r="Q71" s="4">
        <v>1.9742599999999999</v>
      </c>
      <c r="R71" s="4">
        <v>-0.31597999999999998</v>
      </c>
      <c r="S71" s="4">
        <v>1.443E-2</v>
      </c>
      <c r="T71" s="4">
        <v>0.97887999999999997</v>
      </c>
      <c r="U71" s="4">
        <v>3.5279999999999999E-2</v>
      </c>
      <c r="V71" s="4">
        <v>9.1439999999999994E-2</v>
      </c>
      <c r="W71" s="4">
        <v>2.1069999999999998E-2</v>
      </c>
      <c r="X71" s="4">
        <v>9.1980000000000006E-2</v>
      </c>
      <c r="Y71" s="4">
        <f t="shared" si="35"/>
        <v>1.9821133333333334</v>
      </c>
      <c r="Z71" s="4">
        <f t="shared" si="36"/>
        <v>-0.51112999999999997</v>
      </c>
      <c r="AA71" s="4">
        <f t="shared" si="37"/>
        <v>2.3593333333333331E-2</v>
      </c>
      <c r="AB71" s="4">
        <f t="shared" si="38"/>
        <v>0.3874333333333333</v>
      </c>
      <c r="AC71" s="9">
        <v>-3.2969999999999999E-2</v>
      </c>
      <c r="AD71" s="9">
        <v>-0.22692999999999999</v>
      </c>
      <c r="AE71" s="4">
        <f t="shared" si="39"/>
        <v>-0.12995000000000001</v>
      </c>
      <c r="AF71" s="4">
        <f t="shared" si="40"/>
        <v>0.19395999999999999</v>
      </c>
      <c r="AG71" s="9">
        <v>104.08929999999999</v>
      </c>
      <c r="AH71" s="9">
        <v>107.19199999999999</v>
      </c>
      <c r="AI71" s="4">
        <f t="shared" si="41"/>
        <v>105.64064999999999</v>
      </c>
      <c r="AJ71" s="4">
        <f t="shared" si="42"/>
        <v>3.1026999999999987</v>
      </c>
      <c r="AK71" s="9">
        <v>6.0122</v>
      </c>
      <c r="AL71" s="9">
        <v>15.071899999999999</v>
      </c>
      <c r="AM71" s="9">
        <v>291.18369999999999</v>
      </c>
      <c r="AN71" s="9">
        <v>35.939300000000003</v>
      </c>
      <c r="AO71" s="9">
        <v>42.166499999999999</v>
      </c>
      <c r="AP71" s="9">
        <v>243.47020000000001</v>
      </c>
      <c r="AQ71" s="4">
        <f t="shared" si="43"/>
        <v>20.975750000000001</v>
      </c>
      <c r="AR71" s="4">
        <f t="shared" si="44"/>
        <v>28.619199999999999</v>
      </c>
      <c r="AS71" s="4">
        <f t="shared" si="45"/>
        <v>267.32695000000001</v>
      </c>
      <c r="AT71" s="4">
        <f t="shared" si="46"/>
        <v>29.927100000000003</v>
      </c>
      <c r="AU71" s="4">
        <f t="shared" si="47"/>
        <v>27.0946</v>
      </c>
      <c r="AV71" s="4">
        <f t="shared" si="48"/>
        <v>47.713499999999982</v>
      </c>
      <c r="AW71" s="9">
        <v>6.07</v>
      </c>
      <c r="AX71" s="9">
        <v>1.7</v>
      </c>
      <c r="AY71" s="9">
        <v>10.4</v>
      </c>
      <c r="AZ71" s="9">
        <v>2.56</v>
      </c>
      <c r="BA71" s="9">
        <v>1.0900000000000001</v>
      </c>
      <c r="BB71" s="9">
        <v>1.0900000000000001</v>
      </c>
      <c r="BC71" s="4">
        <f t="shared" si="49"/>
        <v>4.3150000000000004</v>
      </c>
      <c r="BD71" s="4">
        <f t="shared" si="50"/>
        <v>1.395</v>
      </c>
      <c r="BE71" s="4">
        <f t="shared" si="51"/>
        <v>5.7450000000000001</v>
      </c>
      <c r="BF71" s="4">
        <f t="shared" si="52"/>
        <v>3.5100000000000002</v>
      </c>
      <c r="BG71" s="4">
        <f t="shared" si="53"/>
        <v>0.60999999999999988</v>
      </c>
      <c r="BH71" s="4">
        <f t="shared" si="54"/>
        <v>9.31</v>
      </c>
      <c r="BI71" s="4">
        <v>81.596251619323795</v>
      </c>
      <c r="BJ71" s="4">
        <v>276.87873877939398</v>
      </c>
      <c r="BK71" s="4">
        <v>358.47499039871798</v>
      </c>
      <c r="BL71" s="9">
        <v>20.962021085105199</v>
      </c>
      <c r="BM71" s="9">
        <v>15.4438281280643</v>
      </c>
      <c r="BN71" s="9">
        <v>18.208154129857199</v>
      </c>
      <c r="BO71" s="9">
        <v>26.982248276297</v>
      </c>
      <c r="BP71" s="9">
        <v>21.771381605306701</v>
      </c>
      <c r="BQ71" s="9">
        <v>-0.31028337089012797</v>
      </c>
      <c r="BR71" s="9">
        <v>27.843590934625901</v>
      </c>
      <c r="BS71" s="9">
        <v>219.80937546389299</v>
      </c>
      <c r="BT71" s="9">
        <v>42.733402690411999</v>
      </c>
      <c r="BU71" s="9">
        <v>15.1335447571741</v>
      </c>
      <c r="BV71" s="9">
        <v>46.0517450644831</v>
      </c>
      <c r="BW71" s="9">
        <v>246.79162374019</v>
      </c>
      <c r="BX71" s="4">
        <f t="shared" si="55"/>
        <v>26.982248276297</v>
      </c>
      <c r="BY71" s="4">
        <f t="shared" si="56"/>
        <v>15.4438281280643</v>
      </c>
      <c r="BZ71" s="4">
        <f t="shared" si="57"/>
        <v>11.538420148232699</v>
      </c>
      <c r="CA71" s="4">
        <f t="shared" si="58"/>
        <v>219.80937546389299</v>
      </c>
      <c r="CB71" s="4">
        <f t="shared" si="59"/>
        <v>-0.31028337089012797</v>
      </c>
      <c r="CC71" s="4">
        <f t="shared" si="60"/>
        <v>220.11965883478311</v>
      </c>
      <c r="CD71" s="4">
        <f t="shared" si="61"/>
        <v>246.79162374019</v>
      </c>
      <c r="CE71" s="4">
        <f t="shared" si="62"/>
        <v>15.1335447571741</v>
      </c>
      <c r="CF71" s="4">
        <f t="shared" si="63"/>
        <v>231.65807898301591</v>
      </c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</row>
    <row r="72" spans="1:204" s="4" customFormat="1" x14ac:dyDescent="0.25">
      <c r="A72">
        <v>70</v>
      </c>
      <c r="B72" t="s">
        <v>119</v>
      </c>
      <c r="C72">
        <v>0</v>
      </c>
      <c r="D72">
        <v>318.36823295391201</v>
      </c>
      <c r="E72">
        <v>6</v>
      </c>
      <c r="F72" s="4">
        <v>-0.25838</v>
      </c>
      <c r="G72" s="4">
        <v>-5.6800000000000003E-2</v>
      </c>
      <c r="H72" s="4">
        <v>-0.15759000000000001</v>
      </c>
      <c r="I72" s="4">
        <v>0.20158000000000001</v>
      </c>
      <c r="J72" s="4">
        <v>6.1600000000000002E-2</v>
      </c>
      <c r="K72" s="4">
        <f t="shared" si="34"/>
        <v>16.233766233766232</v>
      </c>
      <c r="L72" s="4">
        <v>2.6915</v>
      </c>
      <c r="M72" s="4">
        <v>1.98844</v>
      </c>
      <c r="N72" s="4">
        <v>-0.88563000000000003</v>
      </c>
      <c r="O72" s="4">
        <v>1.9773499999999999</v>
      </c>
      <c r="P72" s="4">
        <v>-0.30396000000000001</v>
      </c>
      <c r="Q72" s="4">
        <v>1.93265</v>
      </c>
      <c r="R72" s="4">
        <v>-0.30107</v>
      </c>
      <c r="S72" s="4">
        <v>1.3639999999999999E-2</v>
      </c>
      <c r="T72" s="4">
        <v>0.97262999999999999</v>
      </c>
      <c r="U72" s="4">
        <v>1.966E-2</v>
      </c>
      <c r="V72" s="4">
        <v>0.106</v>
      </c>
      <c r="W72" s="4">
        <v>6.676E-2</v>
      </c>
      <c r="X72" s="4">
        <v>0.10242999999999999</v>
      </c>
      <c r="Y72" s="4">
        <f t="shared" si="35"/>
        <v>1.9661466666666667</v>
      </c>
      <c r="Z72" s="4">
        <f t="shared" si="36"/>
        <v>-0.49688666666666664</v>
      </c>
      <c r="AA72" s="4">
        <f t="shared" si="37"/>
        <v>3.3353333333333332E-2</v>
      </c>
      <c r="AB72" s="4">
        <f t="shared" si="38"/>
        <v>0.39368666666666668</v>
      </c>
      <c r="AC72" s="9">
        <v>-2.2110000000000001E-2</v>
      </c>
      <c r="AD72" s="9">
        <v>-0.19602</v>
      </c>
      <c r="AE72" s="4">
        <f t="shared" si="39"/>
        <v>-0.109065</v>
      </c>
      <c r="AF72" s="4">
        <f t="shared" si="40"/>
        <v>0.17391000000000001</v>
      </c>
      <c r="AG72" s="9">
        <v>103.6983</v>
      </c>
      <c r="AH72" s="9">
        <v>92.440299999999993</v>
      </c>
      <c r="AI72" s="4">
        <f t="shared" si="41"/>
        <v>98.069299999999998</v>
      </c>
      <c r="AJ72" s="4">
        <f t="shared" si="42"/>
        <v>11.25800000000001</v>
      </c>
      <c r="AK72" s="9">
        <v>2.6191</v>
      </c>
      <c r="AL72" s="9">
        <v>11.446400000000001</v>
      </c>
      <c r="AM72" s="9">
        <v>297.02929999999998</v>
      </c>
      <c r="AN72" s="9">
        <v>36.088900000000002</v>
      </c>
      <c r="AO72" s="9">
        <v>50.658499999999997</v>
      </c>
      <c r="AP72" s="9">
        <v>190.5736</v>
      </c>
      <c r="AQ72" s="4">
        <f t="shared" si="43"/>
        <v>19.354000000000003</v>
      </c>
      <c r="AR72" s="4">
        <f t="shared" si="44"/>
        <v>31.05245</v>
      </c>
      <c r="AS72" s="4">
        <f t="shared" si="45"/>
        <v>243.80144999999999</v>
      </c>
      <c r="AT72" s="4">
        <f t="shared" si="46"/>
        <v>33.469799999999999</v>
      </c>
      <c r="AU72" s="4">
        <f t="shared" si="47"/>
        <v>39.212099999999992</v>
      </c>
      <c r="AV72" s="4">
        <f t="shared" si="48"/>
        <v>106.45569999999998</v>
      </c>
      <c r="AW72" s="9">
        <v>6.76</v>
      </c>
      <c r="AX72" s="9">
        <v>2.2999999999999998</v>
      </c>
      <c r="AY72" s="9">
        <v>7.95</v>
      </c>
      <c r="AZ72" s="9">
        <v>2.56</v>
      </c>
      <c r="BA72" s="9">
        <v>1.0900000000000001</v>
      </c>
      <c r="BB72" s="9">
        <v>1.0900000000000001</v>
      </c>
      <c r="BC72" s="4">
        <f t="shared" si="49"/>
        <v>4.66</v>
      </c>
      <c r="BD72" s="4">
        <f t="shared" si="50"/>
        <v>1.6949999999999998</v>
      </c>
      <c r="BE72" s="4">
        <f t="shared" si="51"/>
        <v>4.5200000000000005</v>
      </c>
      <c r="BF72" s="4">
        <f t="shared" si="52"/>
        <v>4.1999999999999993</v>
      </c>
      <c r="BG72" s="4">
        <f t="shared" si="53"/>
        <v>1.2099999999999997</v>
      </c>
      <c r="BH72" s="4">
        <f t="shared" si="54"/>
        <v>6.86</v>
      </c>
      <c r="BI72" s="4">
        <v>88.615317755544893</v>
      </c>
      <c r="BJ72" s="4">
        <v>267.938271501945</v>
      </c>
      <c r="BK72" s="4">
        <v>356.55358925748999</v>
      </c>
      <c r="BL72" s="9">
        <v>33.761802246641899</v>
      </c>
      <c r="BM72" s="9">
        <v>18.104609569063498</v>
      </c>
      <c r="BN72" s="9">
        <v>18.8179165434195</v>
      </c>
      <c r="BO72" s="9">
        <v>17.930989396419701</v>
      </c>
      <c r="BP72" s="9">
        <v>142.58657611888901</v>
      </c>
      <c r="BQ72" s="9">
        <v>94.228689054691401</v>
      </c>
      <c r="BR72" s="9">
        <v>19.514442173879299</v>
      </c>
      <c r="BS72" s="9">
        <v>11.6085641544853</v>
      </c>
      <c r="BT72" s="9">
        <v>176.348378365531</v>
      </c>
      <c r="BU72" s="9">
        <v>112.333298623755</v>
      </c>
      <c r="BV72" s="9">
        <v>38.332358717298902</v>
      </c>
      <c r="BW72" s="9">
        <v>29.539553550905101</v>
      </c>
      <c r="BX72" s="4">
        <f t="shared" si="55"/>
        <v>33.761802246641899</v>
      </c>
      <c r="BY72" s="4">
        <f t="shared" si="56"/>
        <v>17.930989396419701</v>
      </c>
      <c r="BZ72" s="4">
        <f t="shared" si="57"/>
        <v>15.830812850222198</v>
      </c>
      <c r="CA72" s="4">
        <f t="shared" si="58"/>
        <v>142.58657611888901</v>
      </c>
      <c r="CB72" s="4">
        <f t="shared" si="59"/>
        <v>11.6085641544853</v>
      </c>
      <c r="CC72" s="4">
        <f t="shared" si="60"/>
        <v>130.97801196440372</v>
      </c>
      <c r="CD72" s="4">
        <f t="shared" si="61"/>
        <v>176.348378365531</v>
      </c>
      <c r="CE72" s="4">
        <f t="shared" si="62"/>
        <v>29.539553550905101</v>
      </c>
      <c r="CF72" s="4">
        <f t="shared" si="63"/>
        <v>146.80882481462589</v>
      </c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</row>
    <row r="73" spans="1:204" s="4" customFormat="1" x14ac:dyDescent="0.25">
      <c r="A73">
        <v>71</v>
      </c>
      <c r="B73" t="s">
        <v>120</v>
      </c>
      <c r="C73">
        <v>0</v>
      </c>
      <c r="D73">
        <v>317.718757890566</v>
      </c>
      <c r="E73">
        <v>10</v>
      </c>
      <c r="F73" s="4">
        <v>-0.23136999999999999</v>
      </c>
      <c r="G73" s="4">
        <v>-7.986E-2</v>
      </c>
      <c r="H73" s="4">
        <v>-0.15562000000000001</v>
      </c>
      <c r="I73" s="4">
        <v>0.15151000000000001</v>
      </c>
      <c r="J73" s="4">
        <v>7.9920000000000005E-2</v>
      </c>
      <c r="K73" s="4">
        <f t="shared" si="34"/>
        <v>12.512512512512512</v>
      </c>
      <c r="L73" s="4">
        <v>1.7417</v>
      </c>
      <c r="M73" s="4">
        <v>1.98983</v>
      </c>
      <c r="N73" s="4">
        <v>-0.87758000000000003</v>
      </c>
      <c r="O73" s="4">
        <v>1.9795400000000001</v>
      </c>
      <c r="P73" s="4">
        <v>-0.29515000000000002</v>
      </c>
      <c r="Q73" s="4">
        <v>1.9661200000000001</v>
      </c>
      <c r="R73" s="4">
        <v>-0.29777999999999999</v>
      </c>
      <c r="S73" s="4">
        <v>1.558E-2</v>
      </c>
      <c r="T73" s="4">
        <v>0.99239999999999995</v>
      </c>
      <c r="U73" s="4">
        <v>3.3300000000000003E-2</v>
      </c>
      <c r="V73" s="4">
        <v>0.11157</v>
      </c>
      <c r="W73" s="4">
        <v>3.7479999999999999E-2</v>
      </c>
      <c r="X73" s="4">
        <v>0.11261</v>
      </c>
      <c r="Y73" s="4">
        <f t="shared" si="35"/>
        <v>1.9784966666666666</v>
      </c>
      <c r="Z73" s="4">
        <f t="shared" si="36"/>
        <v>-0.49016999999999999</v>
      </c>
      <c r="AA73" s="4">
        <f t="shared" si="37"/>
        <v>2.8786666666666669E-2</v>
      </c>
      <c r="AB73" s="4">
        <f t="shared" si="38"/>
        <v>0.40552666666666665</v>
      </c>
      <c r="AC73" s="9">
        <v>-2.4199999999999999E-2</v>
      </c>
      <c r="AD73" s="9">
        <v>-0.2329</v>
      </c>
      <c r="AE73" s="4">
        <f t="shared" si="39"/>
        <v>-0.12855</v>
      </c>
      <c r="AF73" s="4">
        <f t="shared" si="40"/>
        <v>0.2087</v>
      </c>
      <c r="AG73" s="9">
        <v>100.7437</v>
      </c>
      <c r="AH73" s="9">
        <v>111.90179999999999</v>
      </c>
      <c r="AI73" s="4">
        <f t="shared" si="41"/>
        <v>106.32275</v>
      </c>
      <c r="AJ73" s="4">
        <f t="shared" si="42"/>
        <v>11.15809999999999</v>
      </c>
      <c r="AK73" s="9">
        <v>-3.6150000000000002</v>
      </c>
      <c r="AL73" s="9">
        <v>10.911</v>
      </c>
      <c r="AM73" s="9">
        <v>294.93520000000001</v>
      </c>
      <c r="AN73" s="9">
        <v>42.294899999999998</v>
      </c>
      <c r="AO73" s="9">
        <v>48.344499999999996</v>
      </c>
      <c r="AP73" s="9">
        <v>245.0658</v>
      </c>
      <c r="AQ73" s="4">
        <f t="shared" si="43"/>
        <v>19.339949999999998</v>
      </c>
      <c r="AR73" s="4">
        <f t="shared" si="44"/>
        <v>29.627749999999999</v>
      </c>
      <c r="AS73" s="4">
        <f t="shared" si="45"/>
        <v>270.00049999999999</v>
      </c>
      <c r="AT73" s="4">
        <f t="shared" si="46"/>
        <v>45.9099</v>
      </c>
      <c r="AU73" s="4">
        <f t="shared" si="47"/>
        <v>37.433499999999995</v>
      </c>
      <c r="AV73" s="4">
        <f t="shared" si="48"/>
        <v>49.869400000000013</v>
      </c>
      <c r="AW73" s="9">
        <v>5.04</v>
      </c>
      <c r="AX73" s="9">
        <v>1.7</v>
      </c>
      <c r="AY73" s="9">
        <v>10.36</v>
      </c>
      <c r="AZ73" s="9">
        <v>2.56</v>
      </c>
      <c r="BA73" s="9">
        <v>1.0900000000000001</v>
      </c>
      <c r="BB73" s="9">
        <v>1.0900000000000001</v>
      </c>
      <c r="BC73" s="4">
        <f t="shared" si="49"/>
        <v>3.8</v>
      </c>
      <c r="BD73" s="4">
        <f t="shared" si="50"/>
        <v>1.395</v>
      </c>
      <c r="BE73" s="4">
        <f t="shared" si="51"/>
        <v>5.7249999999999996</v>
      </c>
      <c r="BF73" s="4">
        <f t="shared" si="52"/>
        <v>2.48</v>
      </c>
      <c r="BG73" s="4">
        <f t="shared" si="53"/>
        <v>0.60999999999999988</v>
      </c>
      <c r="BH73" s="4">
        <f t="shared" si="54"/>
        <v>9.27</v>
      </c>
      <c r="BI73" s="4">
        <v>73.340926181506404</v>
      </c>
      <c r="BJ73" s="4">
        <v>229.24011449225901</v>
      </c>
      <c r="BK73" s="4">
        <v>302.58104067376598</v>
      </c>
      <c r="BL73" s="9">
        <v>15.8789244643283</v>
      </c>
      <c r="BM73" s="9">
        <v>15.3842115627588</v>
      </c>
      <c r="BN73" s="9">
        <v>19.816755488448699</v>
      </c>
      <c r="BO73" s="9">
        <v>22.261034665970499</v>
      </c>
      <c r="BP73" s="9">
        <v>0.79640292674616797</v>
      </c>
      <c r="BQ73" s="9">
        <v>-0.35635810733905099</v>
      </c>
      <c r="BR73" s="9">
        <v>37.460013757441999</v>
      </c>
      <c r="BS73" s="9">
        <v>187.46391932007501</v>
      </c>
      <c r="BT73" s="9">
        <v>16.6753273910745</v>
      </c>
      <c r="BU73" s="9">
        <v>15.0278534554198</v>
      </c>
      <c r="BV73" s="9">
        <v>57.276769245890797</v>
      </c>
      <c r="BW73" s="9">
        <v>209.72495398604599</v>
      </c>
      <c r="BX73" s="4">
        <f t="shared" si="55"/>
        <v>22.261034665970499</v>
      </c>
      <c r="BY73" s="4">
        <f t="shared" si="56"/>
        <v>15.3842115627588</v>
      </c>
      <c r="BZ73" s="4">
        <f t="shared" si="57"/>
        <v>6.8768231032116987</v>
      </c>
      <c r="CA73" s="4">
        <f t="shared" si="58"/>
        <v>187.46391932007501</v>
      </c>
      <c r="CB73" s="4">
        <f t="shared" si="59"/>
        <v>-0.35635810733905099</v>
      </c>
      <c r="CC73" s="4">
        <f t="shared" si="60"/>
        <v>187.82027742741406</v>
      </c>
      <c r="CD73" s="4">
        <f t="shared" si="61"/>
        <v>209.72495398604599</v>
      </c>
      <c r="CE73" s="4">
        <f t="shared" si="62"/>
        <v>15.0278534554198</v>
      </c>
      <c r="CF73" s="4">
        <f t="shared" si="63"/>
        <v>194.69710053062619</v>
      </c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</row>
    <row r="74" spans="1:204" s="6" customFormat="1" x14ac:dyDescent="0.25">
      <c r="A74">
        <v>72</v>
      </c>
      <c r="B74" t="s">
        <v>121</v>
      </c>
      <c r="C74">
        <v>0</v>
      </c>
      <c r="D74">
        <v>317.38347603733399</v>
      </c>
      <c r="E74">
        <v>1</v>
      </c>
      <c r="F74">
        <v>-0.20816999999999999</v>
      </c>
      <c r="G74">
        <v>-5.6120000000000003E-2</v>
      </c>
      <c r="H74">
        <v>-0.13214999999999999</v>
      </c>
      <c r="I74">
        <v>0.15204999999999999</v>
      </c>
      <c r="J74">
        <v>5.7419999999999999E-2</v>
      </c>
      <c r="K74" s="2">
        <f t="shared" si="34"/>
        <v>17.415534656913966</v>
      </c>
      <c r="L74">
        <v>2.2000000000000001E-3</v>
      </c>
      <c r="M74">
        <v>1.9888399999999999</v>
      </c>
      <c r="N74">
        <v>-0.87885000000000002</v>
      </c>
      <c r="O74">
        <v>1.98142</v>
      </c>
      <c r="P74">
        <v>-0.29720999999999997</v>
      </c>
      <c r="Q74">
        <v>1.93845</v>
      </c>
      <c r="R74">
        <v>-0.29524</v>
      </c>
      <c r="S74">
        <v>1.337E-2</v>
      </c>
      <c r="T74">
        <v>0.97841</v>
      </c>
      <c r="U74">
        <v>1.772E-2</v>
      </c>
      <c r="V74">
        <v>0.11017</v>
      </c>
      <c r="W74">
        <v>7.8140000000000001E-2</v>
      </c>
      <c r="X74">
        <v>0.10579</v>
      </c>
      <c r="Y74" s="2">
        <f t="shared" si="35"/>
        <v>1.9695699999999998</v>
      </c>
      <c r="Z74" s="2">
        <f t="shared" si="36"/>
        <v>-0.49043333333333333</v>
      </c>
      <c r="AA74" s="2">
        <f t="shared" si="37"/>
        <v>3.6409999999999998E-2</v>
      </c>
      <c r="AB74" s="2">
        <f t="shared" si="38"/>
        <v>0.39812333333333338</v>
      </c>
      <c r="AC74" s="9">
        <v>-0.22689000000000001</v>
      </c>
      <c r="AD74" s="9">
        <v>-1.7260000000000001E-2</v>
      </c>
      <c r="AE74" s="2">
        <f t="shared" si="39"/>
        <v>-0.122075</v>
      </c>
      <c r="AF74" s="2">
        <f t="shared" si="40"/>
        <v>0.20963000000000001</v>
      </c>
      <c r="AG74" s="9">
        <v>100.9431</v>
      </c>
      <c r="AH74" s="9">
        <v>99.497900000000001</v>
      </c>
      <c r="AI74" s="2">
        <f t="shared" si="41"/>
        <v>100.2205</v>
      </c>
      <c r="AJ74" s="2">
        <f t="shared" si="42"/>
        <v>1.4451999999999998</v>
      </c>
      <c r="AK74" s="9">
        <v>42.541200000000003</v>
      </c>
      <c r="AL74" s="9">
        <v>57.562600000000003</v>
      </c>
      <c r="AM74" s="9">
        <v>202.7253</v>
      </c>
      <c r="AN74" s="9">
        <v>-6.2908999999999997</v>
      </c>
      <c r="AO74" s="9">
        <v>5.6012000000000004</v>
      </c>
      <c r="AP74" s="9">
        <v>299.18340000000001</v>
      </c>
      <c r="AQ74" s="2">
        <f t="shared" si="43"/>
        <v>18.125150000000001</v>
      </c>
      <c r="AR74" s="2">
        <f t="shared" si="44"/>
        <v>31.581900000000001</v>
      </c>
      <c r="AS74" s="2">
        <f t="shared" si="45"/>
        <v>250.95435000000001</v>
      </c>
      <c r="AT74">
        <f t="shared" si="46"/>
        <v>48.832100000000004</v>
      </c>
      <c r="AU74">
        <f t="shared" si="47"/>
        <v>51.961400000000005</v>
      </c>
      <c r="AV74">
        <f t="shared" si="48"/>
        <v>96.458100000000002</v>
      </c>
      <c r="AW74" s="9">
        <v>2.56</v>
      </c>
      <c r="AX74" s="9">
        <v>1.0900000000000001</v>
      </c>
      <c r="AY74" s="9">
        <v>1.0900000000000001</v>
      </c>
      <c r="AZ74" s="9">
        <v>11.24</v>
      </c>
      <c r="BA74" s="9">
        <v>2.4700000000000002</v>
      </c>
      <c r="BB74" s="9">
        <v>8</v>
      </c>
      <c r="BC74" s="2">
        <f t="shared" si="49"/>
        <v>6.9</v>
      </c>
      <c r="BD74" s="2">
        <f t="shared" si="50"/>
        <v>1.7800000000000002</v>
      </c>
      <c r="BE74" s="2">
        <f t="shared" si="51"/>
        <v>4.5449999999999999</v>
      </c>
      <c r="BF74">
        <f t="shared" si="52"/>
        <v>8.68</v>
      </c>
      <c r="BG74">
        <f t="shared" si="53"/>
        <v>1.3800000000000001</v>
      </c>
      <c r="BH74">
        <f t="shared" si="54"/>
        <v>6.91</v>
      </c>
      <c r="BI74">
        <v>70.646675791563794</v>
      </c>
      <c r="BJ74">
        <v>310.30206615840598</v>
      </c>
      <c r="BK74">
        <v>380.94874194996999</v>
      </c>
      <c r="BL74" s="9">
        <v>16.1477219605299</v>
      </c>
      <c r="BM74" s="9">
        <v>19.175615935251901</v>
      </c>
      <c r="BN74" s="9">
        <v>16.1477219605299</v>
      </c>
      <c r="BO74" s="9">
        <v>19.175615935251901</v>
      </c>
      <c r="BP74" s="9">
        <v>70.397279980200494</v>
      </c>
      <c r="BQ74" s="9">
        <v>79.352243348253793</v>
      </c>
      <c r="BR74" s="9">
        <v>70.434075918712395</v>
      </c>
      <c r="BS74" s="9">
        <v>79.388339761279795</v>
      </c>
      <c r="BT74" s="9">
        <v>86.545001940730401</v>
      </c>
      <c r="BU74" s="9">
        <v>98.527859283505705</v>
      </c>
      <c r="BV74" s="9">
        <v>86.581797879242302</v>
      </c>
      <c r="BW74" s="9">
        <v>98.563955696531707</v>
      </c>
      <c r="BX74" s="2">
        <f t="shared" si="55"/>
        <v>19.175615935251901</v>
      </c>
      <c r="BY74" s="2">
        <f t="shared" si="56"/>
        <v>16.1477219605299</v>
      </c>
      <c r="BZ74" s="2">
        <f t="shared" si="57"/>
        <v>3.0278939747220015</v>
      </c>
      <c r="CA74" s="2">
        <f t="shared" si="58"/>
        <v>79.388339761279795</v>
      </c>
      <c r="CB74" s="2">
        <f t="shared" si="59"/>
        <v>70.397279980200494</v>
      </c>
      <c r="CC74" s="2">
        <f t="shared" si="60"/>
        <v>8.9910597810793007</v>
      </c>
      <c r="CD74" s="2">
        <f t="shared" si="61"/>
        <v>98.563955696531707</v>
      </c>
      <c r="CE74" s="2">
        <f t="shared" si="62"/>
        <v>86.545001940730401</v>
      </c>
      <c r="CF74" s="2">
        <f t="shared" si="63"/>
        <v>12.018953755801306</v>
      </c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</row>
    <row r="75" spans="1:204" s="2" customFormat="1" x14ac:dyDescent="0.25">
      <c r="A75">
        <v>73</v>
      </c>
      <c r="B75" t="s">
        <v>122</v>
      </c>
      <c r="C75">
        <v>0</v>
      </c>
      <c r="D75">
        <v>316.39054502114601</v>
      </c>
      <c r="E75">
        <v>878</v>
      </c>
      <c r="F75" s="2">
        <v>-0.25656000000000001</v>
      </c>
      <c r="G75" s="2">
        <v>4.5999999999999999E-3</v>
      </c>
      <c r="H75" s="2">
        <v>-0.12598000000000001</v>
      </c>
      <c r="I75" s="2">
        <v>0.26116</v>
      </c>
      <c r="J75" s="2">
        <v>3.039E-2</v>
      </c>
      <c r="K75" s="2">
        <f t="shared" si="34"/>
        <v>32.90556103981573</v>
      </c>
      <c r="L75" s="2">
        <v>2.0173999999999999</v>
      </c>
      <c r="M75" s="2">
        <v>1.99105</v>
      </c>
      <c r="N75" s="2">
        <v>-0.87473000000000001</v>
      </c>
      <c r="O75" s="2">
        <v>1.97973</v>
      </c>
      <c r="P75" s="2">
        <v>-0.29024</v>
      </c>
      <c r="Q75" s="2">
        <v>1.9700299999999999</v>
      </c>
      <c r="R75" s="2">
        <v>-0.29004999999999997</v>
      </c>
      <c r="S75" s="2">
        <v>1.537E-2</v>
      </c>
      <c r="T75" s="2">
        <v>0.99922</v>
      </c>
      <c r="U75" s="2">
        <v>3.9710000000000002E-2</v>
      </c>
      <c r="V75" s="2">
        <v>0.11888</v>
      </c>
      <c r="W75" s="2">
        <v>2.12E-2</v>
      </c>
      <c r="X75" s="2">
        <v>0.11991</v>
      </c>
      <c r="Y75" s="2">
        <f t="shared" si="35"/>
        <v>1.98027</v>
      </c>
      <c r="Z75" s="2">
        <f t="shared" si="36"/>
        <v>-0.48500666666666664</v>
      </c>
      <c r="AA75" s="2">
        <f t="shared" si="37"/>
        <v>2.5426666666666667E-2</v>
      </c>
      <c r="AB75" s="2">
        <f t="shared" si="38"/>
        <v>0.41267000000000004</v>
      </c>
      <c r="AC75" s="9">
        <v>-5.654E-2</v>
      </c>
      <c r="AD75" s="9">
        <v>-0.24023</v>
      </c>
      <c r="AE75" s="2">
        <f t="shared" si="39"/>
        <v>-0.14838499999999999</v>
      </c>
      <c r="AF75" s="2">
        <f t="shared" si="40"/>
        <v>0.18368999999999999</v>
      </c>
      <c r="AG75" s="9">
        <v>99.9482</v>
      </c>
      <c r="AH75" s="9">
        <v>100.6576</v>
      </c>
      <c r="AI75" s="2">
        <f t="shared" si="41"/>
        <v>100.30289999999999</v>
      </c>
      <c r="AJ75" s="2">
        <f t="shared" si="42"/>
        <v>0.70940000000000225</v>
      </c>
      <c r="AK75" s="9">
        <v>3.0438000000000001</v>
      </c>
      <c r="AL75" s="9">
        <v>11.949299999999999</v>
      </c>
      <c r="AM75" s="9">
        <v>284.85149999999999</v>
      </c>
      <c r="AN75" s="9">
        <v>27.122</v>
      </c>
      <c r="AO75" s="9">
        <v>37.8461</v>
      </c>
      <c r="AP75" s="9">
        <v>237.00479999999999</v>
      </c>
      <c r="AQ75" s="2">
        <f t="shared" si="43"/>
        <v>15.0829</v>
      </c>
      <c r="AR75" s="2">
        <f t="shared" si="44"/>
        <v>24.8977</v>
      </c>
      <c r="AS75" s="2">
        <f t="shared" si="45"/>
        <v>260.92814999999996</v>
      </c>
      <c r="AT75">
        <f t="shared" si="46"/>
        <v>24.078199999999999</v>
      </c>
      <c r="AU75">
        <f t="shared" si="47"/>
        <v>25.896799999999999</v>
      </c>
      <c r="AV75">
        <f t="shared" si="48"/>
        <v>47.846699999999998</v>
      </c>
      <c r="AW75" s="9">
        <v>4.9800000000000004</v>
      </c>
      <c r="AX75" s="9">
        <v>1.89</v>
      </c>
      <c r="AY75" s="9">
        <v>7.46</v>
      </c>
      <c r="AZ75" s="9">
        <v>2.57</v>
      </c>
      <c r="BA75" s="9">
        <v>1.0900000000000001</v>
      </c>
      <c r="BB75" s="9">
        <v>1.0900000000000001</v>
      </c>
      <c r="BC75" s="2">
        <f t="shared" si="49"/>
        <v>3.7750000000000004</v>
      </c>
      <c r="BD75" s="2">
        <f t="shared" si="50"/>
        <v>1.49</v>
      </c>
      <c r="BE75" s="2">
        <f t="shared" si="51"/>
        <v>4.2750000000000004</v>
      </c>
      <c r="BF75">
        <f t="shared" si="52"/>
        <v>2.4100000000000006</v>
      </c>
      <c r="BG75">
        <f t="shared" si="53"/>
        <v>0.79999999999999982</v>
      </c>
      <c r="BH75">
        <f t="shared" si="54"/>
        <v>6.37</v>
      </c>
      <c r="BI75" s="2">
        <v>104.979541979552</v>
      </c>
      <c r="BJ75" s="2">
        <v>256.45079392198801</v>
      </c>
      <c r="BK75" s="2">
        <v>361.43033590153999</v>
      </c>
      <c r="BL75" s="9">
        <v>17.724946179486999</v>
      </c>
      <c r="BM75" s="9">
        <v>15.3507426138155</v>
      </c>
      <c r="BN75" s="9">
        <v>31.848842633596501</v>
      </c>
      <c r="BO75" s="9">
        <v>40.055010552653201</v>
      </c>
      <c r="BP75" s="9">
        <v>2.3895860617168001</v>
      </c>
      <c r="BQ75" s="9">
        <v>-0.14648743384395499</v>
      </c>
      <c r="BR75" s="9">
        <v>103.70055225700401</v>
      </c>
      <c r="BS75" s="9">
        <v>146.84168227112701</v>
      </c>
      <c r="BT75" s="9">
        <v>20.114532241203801</v>
      </c>
      <c r="BU75" s="9">
        <v>15.204255179971501</v>
      </c>
      <c r="BV75" s="9">
        <v>135.54939489060101</v>
      </c>
      <c r="BW75" s="9">
        <v>186.896692823781</v>
      </c>
      <c r="BX75" s="2">
        <f t="shared" si="55"/>
        <v>40.055010552653201</v>
      </c>
      <c r="BY75" s="2">
        <f t="shared" si="56"/>
        <v>15.3507426138155</v>
      </c>
      <c r="BZ75" s="2">
        <f t="shared" si="57"/>
        <v>24.704267938837702</v>
      </c>
      <c r="CA75" s="2">
        <f t="shared" si="58"/>
        <v>146.84168227112701</v>
      </c>
      <c r="CB75" s="2">
        <f t="shared" si="59"/>
        <v>-0.14648743384395499</v>
      </c>
      <c r="CC75" s="2">
        <f t="shared" si="60"/>
        <v>146.98816970497097</v>
      </c>
      <c r="CD75" s="2">
        <f t="shared" si="61"/>
        <v>186.896692823781</v>
      </c>
      <c r="CE75" s="2">
        <f t="shared" si="62"/>
        <v>15.204255179971501</v>
      </c>
      <c r="CF75" s="2">
        <f t="shared" si="63"/>
        <v>171.69243764380948</v>
      </c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</row>
    <row r="76" spans="1:204" s="2" customFormat="1" x14ac:dyDescent="0.25">
      <c r="A76">
        <v>74</v>
      </c>
      <c r="B76" t="s">
        <v>123</v>
      </c>
      <c r="C76">
        <v>0</v>
      </c>
      <c r="D76">
        <v>315.082751977523</v>
      </c>
      <c r="E76">
        <v>1473</v>
      </c>
      <c r="F76" s="2">
        <v>-0.25989000000000001</v>
      </c>
      <c r="G76" s="2">
        <v>1.5859999999999999E-2</v>
      </c>
      <c r="H76" s="2">
        <v>-0.12202</v>
      </c>
      <c r="I76" s="2">
        <v>0.27575</v>
      </c>
      <c r="J76" s="2">
        <v>2.699E-2</v>
      </c>
      <c r="K76" s="2">
        <f t="shared" si="34"/>
        <v>37.050759540570581</v>
      </c>
      <c r="L76" s="2">
        <v>1.0983000000000001</v>
      </c>
      <c r="M76" s="2">
        <v>1.9937100000000001</v>
      </c>
      <c r="N76" s="2">
        <v>-0.86021000000000003</v>
      </c>
      <c r="O76" s="2">
        <v>1.9898</v>
      </c>
      <c r="P76" s="2">
        <v>-0.28293000000000001</v>
      </c>
      <c r="Q76" s="2">
        <v>1.9891300000000001</v>
      </c>
      <c r="R76" s="2">
        <v>-0.28297</v>
      </c>
      <c r="S76" s="2">
        <v>1.153E-2</v>
      </c>
      <c r="T76" s="2">
        <v>1.0016400000000001</v>
      </c>
      <c r="U76" s="2">
        <v>1.315E-2</v>
      </c>
      <c r="V76" s="2">
        <v>0.11214</v>
      </c>
      <c r="W76" s="2">
        <v>1.329E-2</v>
      </c>
      <c r="X76" s="2">
        <v>0.11217000000000001</v>
      </c>
      <c r="Y76" s="2">
        <f t="shared" si="35"/>
        <v>1.99088</v>
      </c>
      <c r="Z76" s="2">
        <f t="shared" si="36"/>
        <v>-0.47537000000000001</v>
      </c>
      <c r="AA76" s="2">
        <f t="shared" si="37"/>
        <v>1.2656666666666668E-2</v>
      </c>
      <c r="AB76" s="2">
        <f t="shared" si="38"/>
        <v>0.40865000000000001</v>
      </c>
      <c r="AC76" s="9">
        <v>-0.52497000000000005</v>
      </c>
      <c r="AD76" s="9">
        <v>-0.26994000000000001</v>
      </c>
      <c r="AE76" s="2">
        <f t="shared" si="39"/>
        <v>-0.397455</v>
      </c>
      <c r="AF76" s="2">
        <f t="shared" si="40"/>
        <v>0.25503000000000003</v>
      </c>
      <c r="AG76" s="9">
        <v>93.446700000000007</v>
      </c>
      <c r="AH76" s="9">
        <v>81.305499999999995</v>
      </c>
      <c r="AI76" s="2">
        <f t="shared" si="41"/>
        <v>87.376100000000008</v>
      </c>
      <c r="AJ76" s="2">
        <f t="shared" si="42"/>
        <v>12.141200000000012</v>
      </c>
      <c r="AK76" s="9">
        <v>-5.3672000000000004</v>
      </c>
      <c r="AL76" s="9">
        <v>-1.5076000000000001</v>
      </c>
      <c r="AM76" s="9">
        <v>287.21480000000003</v>
      </c>
      <c r="AN76" s="9">
        <v>-6.6971999999999996</v>
      </c>
      <c r="AO76" s="9">
        <v>-2.1764999999999999</v>
      </c>
      <c r="AP76" s="9">
        <v>252.7903</v>
      </c>
      <c r="AQ76" s="2">
        <f t="shared" si="43"/>
        <v>-6.0321999999999996</v>
      </c>
      <c r="AR76" s="2">
        <f t="shared" si="44"/>
        <v>-1.84205</v>
      </c>
      <c r="AS76" s="2">
        <f t="shared" si="45"/>
        <v>270.00255000000004</v>
      </c>
      <c r="AT76">
        <f t="shared" si="46"/>
        <v>1.3299999999999992</v>
      </c>
      <c r="AU76">
        <f t="shared" si="47"/>
        <v>0.66889999999999983</v>
      </c>
      <c r="AV76">
        <f t="shared" si="48"/>
        <v>34.424500000000023</v>
      </c>
      <c r="AW76" s="9">
        <v>8.92</v>
      </c>
      <c r="AX76" s="9">
        <v>3.1</v>
      </c>
      <c r="AY76" s="9">
        <v>6.73</v>
      </c>
      <c r="AZ76" s="9">
        <v>2.57</v>
      </c>
      <c r="BA76" s="9">
        <v>1.0900000000000001</v>
      </c>
      <c r="BB76" s="9">
        <v>1.0900000000000001</v>
      </c>
      <c r="BC76" s="2">
        <f t="shared" si="49"/>
        <v>5.7450000000000001</v>
      </c>
      <c r="BD76" s="2">
        <f t="shared" si="50"/>
        <v>2.0950000000000002</v>
      </c>
      <c r="BE76" s="2">
        <f t="shared" si="51"/>
        <v>3.91</v>
      </c>
      <c r="BF76">
        <f t="shared" si="52"/>
        <v>6.35</v>
      </c>
      <c r="BG76">
        <f t="shared" si="53"/>
        <v>2.0099999999999998</v>
      </c>
      <c r="BH76">
        <f t="shared" si="54"/>
        <v>5.6400000000000006</v>
      </c>
      <c r="BI76" s="2">
        <v>83.346050106270297</v>
      </c>
      <c r="BJ76" s="2">
        <v>225.64960202987399</v>
      </c>
      <c r="BK76" s="2">
        <v>308.99565213614397</v>
      </c>
      <c r="BL76" s="9">
        <v>19.0563828046411</v>
      </c>
      <c r="BM76" s="9">
        <v>21.649180443099201</v>
      </c>
      <c r="BN76" s="9">
        <v>18.895313487851102</v>
      </c>
      <c r="BO76" s="9">
        <v>23.745173370678799</v>
      </c>
      <c r="BP76" s="9">
        <v>18.947603557865801</v>
      </c>
      <c r="BQ76" s="9">
        <v>68.4722786454941</v>
      </c>
      <c r="BR76" s="9">
        <v>55.738887303691001</v>
      </c>
      <c r="BS76" s="9">
        <v>82.490832522822998</v>
      </c>
      <c r="BT76" s="9">
        <v>38.0039863625069</v>
      </c>
      <c r="BU76" s="9">
        <v>90.121459088593298</v>
      </c>
      <c r="BV76" s="9">
        <v>74.634200791542099</v>
      </c>
      <c r="BW76" s="9">
        <v>106.236005893501</v>
      </c>
      <c r="BX76" s="2">
        <f t="shared" si="55"/>
        <v>23.745173370678799</v>
      </c>
      <c r="BY76" s="2">
        <f t="shared" si="56"/>
        <v>18.895313487851102</v>
      </c>
      <c r="BZ76" s="2">
        <f t="shared" si="57"/>
        <v>4.8498598828276975</v>
      </c>
      <c r="CA76" s="2">
        <f t="shared" si="58"/>
        <v>82.490832522822998</v>
      </c>
      <c r="CB76" s="2">
        <f t="shared" si="59"/>
        <v>18.947603557865801</v>
      </c>
      <c r="CC76" s="2">
        <f t="shared" si="60"/>
        <v>63.543228964957194</v>
      </c>
      <c r="CD76" s="2">
        <f t="shared" si="61"/>
        <v>106.236005893501</v>
      </c>
      <c r="CE76" s="2">
        <f t="shared" si="62"/>
        <v>38.0039863625069</v>
      </c>
      <c r="CF76" s="2">
        <f t="shared" si="63"/>
        <v>68.232019530994108</v>
      </c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</row>
    <row r="77" spans="1:204" s="5" customFormat="1" x14ac:dyDescent="0.25">
      <c r="A77">
        <v>75</v>
      </c>
      <c r="B77" t="s">
        <v>124</v>
      </c>
      <c r="C77">
        <v>0</v>
      </c>
      <c r="D77">
        <v>314.77330657960601</v>
      </c>
      <c r="E77">
        <v>21</v>
      </c>
      <c r="F77" s="5">
        <v>-0.23425000000000001</v>
      </c>
      <c r="G77" s="5">
        <v>-2.6859999999999998E-2</v>
      </c>
      <c r="H77" s="5">
        <v>-0.13056000000000001</v>
      </c>
      <c r="I77" s="5">
        <v>0.20738999999999999</v>
      </c>
      <c r="J77" s="5">
        <v>4.1090000000000002E-2</v>
      </c>
      <c r="K77" s="4">
        <f t="shared" si="34"/>
        <v>24.336821611097591</v>
      </c>
      <c r="L77" s="5">
        <v>9.4292999999999996</v>
      </c>
      <c r="M77" s="5">
        <v>1.9906200000000001</v>
      </c>
      <c r="N77" s="5">
        <v>-0.88841000000000003</v>
      </c>
      <c r="O77" s="5">
        <v>1.9806600000000001</v>
      </c>
      <c r="P77" s="5">
        <v>-0.30299999999999999</v>
      </c>
      <c r="Q77" s="5">
        <v>1.97326</v>
      </c>
      <c r="R77" s="5">
        <v>-0.30285000000000001</v>
      </c>
      <c r="S77" s="5">
        <v>1.468E-2</v>
      </c>
      <c r="T77" s="5">
        <v>0.98980999999999997</v>
      </c>
      <c r="U77" s="5">
        <v>3.4660000000000003E-2</v>
      </c>
      <c r="V77" s="5">
        <v>0.10391</v>
      </c>
      <c r="W77" s="5">
        <v>2.2579999999999999E-2</v>
      </c>
      <c r="X77" s="5">
        <v>0.10403</v>
      </c>
      <c r="Y77" s="4">
        <f t="shared" si="35"/>
        <v>1.9815133333333332</v>
      </c>
      <c r="Z77" s="4">
        <f t="shared" si="36"/>
        <v>-0.49808666666666673</v>
      </c>
      <c r="AA77" s="4">
        <f t="shared" si="37"/>
        <v>2.3973333333333333E-2</v>
      </c>
      <c r="AB77" s="4">
        <f t="shared" si="38"/>
        <v>0.39925000000000005</v>
      </c>
      <c r="AC77" s="9">
        <v>-4.6199999999999998E-2</v>
      </c>
      <c r="AD77" s="9">
        <v>-0.22112000000000001</v>
      </c>
      <c r="AE77" s="4">
        <f t="shared" si="39"/>
        <v>-0.13366</v>
      </c>
      <c r="AF77" s="4">
        <f t="shared" si="40"/>
        <v>0.17492000000000002</v>
      </c>
      <c r="AG77" s="9">
        <v>104.6636</v>
      </c>
      <c r="AH77" s="9">
        <v>107.37479999999999</v>
      </c>
      <c r="AI77" s="4">
        <f t="shared" si="41"/>
        <v>106.0192</v>
      </c>
      <c r="AJ77" s="4">
        <f t="shared" si="42"/>
        <v>2.711199999999991</v>
      </c>
      <c r="AK77" s="9">
        <v>7.8197999999999999</v>
      </c>
      <c r="AL77" s="9">
        <v>12.4788</v>
      </c>
      <c r="AM77" s="9">
        <v>293.69209999999998</v>
      </c>
      <c r="AN77" s="9">
        <v>35.343899999999998</v>
      </c>
      <c r="AO77" s="9">
        <v>41.832799999999999</v>
      </c>
      <c r="AP77" s="9">
        <v>244.94759999999999</v>
      </c>
      <c r="AQ77" s="4">
        <f t="shared" si="43"/>
        <v>21.581849999999999</v>
      </c>
      <c r="AR77" s="4">
        <f t="shared" si="44"/>
        <v>27.155799999999999</v>
      </c>
      <c r="AS77" s="4">
        <f t="shared" si="45"/>
        <v>269.31984999999997</v>
      </c>
      <c r="AT77" s="4">
        <f t="shared" si="46"/>
        <v>27.524099999999997</v>
      </c>
      <c r="AU77" s="4">
        <f t="shared" si="47"/>
        <v>29.353999999999999</v>
      </c>
      <c r="AV77" s="4">
        <f t="shared" si="48"/>
        <v>48.744499999999988</v>
      </c>
      <c r="AW77" s="9">
        <v>8.58</v>
      </c>
      <c r="AX77" s="9">
        <v>2.11</v>
      </c>
      <c r="AY77" s="9">
        <v>7.14</v>
      </c>
      <c r="AZ77" s="9">
        <v>2.56</v>
      </c>
      <c r="BA77" s="9">
        <v>1.0900000000000001</v>
      </c>
      <c r="BB77" s="9">
        <v>1.0900000000000001</v>
      </c>
      <c r="BC77" s="4">
        <f t="shared" si="49"/>
        <v>5.57</v>
      </c>
      <c r="BD77" s="4">
        <f t="shared" si="50"/>
        <v>1.6</v>
      </c>
      <c r="BE77" s="4">
        <f t="shared" si="51"/>
        <v>4.1150000000000002</v>
      </c>
      <c r="BF77" s="4">
        <f t="shared" si="52"/>
        <v>6.02</v>
      </c>
      <c r="BG77" s="4">
        <f t="shared" si="53"/>
        <v>1.0199999999999998</v>
      </c>
      <c r="BH77" s="4">
        <f t="shared" si="54"/>
        <v>6.05</v>
      </c>
      <c r="BI77" s="5">
        <v>78.839246950112297</v>
      </c>
      <c r="BJ77" s="5">
        <v>254.66152799196499</v>
      </c>
      <c r="BK77" s="5">
        <v>333.50077494207699</v>
      </c>
      <c r="BL77" s="9">
        <v>21.4190814191134</v>
      </c>
      <c r="BM77" s="9">
        <v>15.176076536517201</v>
      </c>
      <c r="BN77" s="9">
        <v>17.6590541862547</v>
      </c>
      <c r="BO77" s="9">
        <v>24.585034808226901</v>
      </c>
      <c r="BP77" s="9">
        <v>18.158351887864502</v>
      </c>
      <c r="BQ77" s="9">
        <v>0.24291825471404299</v>
      </c>
      <c r="BR77" s="9">
        <v>136.99226968833301</v>
      </c>
      <c r="BS77" s="9">
        <v>95.610048592247196</v>
      </c>
      <c r="BT77" s="9">
        <v>39.577433306977902</v>
      </c>
      <c r="BU77" s="9">
        <v>15.418994791231199</v>
      </c>
      <c r="BV77" s="9">
        <v>154.65132387458701</v>
      </c>
      <c r="BW77" s="9">
        <v>120.195083400474</v>
      </c>
      <c r="BX77" s="4">
        <f t="shared" si="55"/>
        <v>24.585034808226901</v>
      </c>
      <c r="BY77" s="4">
        <f t="shared" si="56"/>
        <v>15.176076536517201</v>
      </c>
      <c r="BZ77" s="4">
        <f t="shared" si="57"/>
        <v>9.4089582717097002</v>
      </c>
      <c r="CA77" s="4">
        <f t="shared" si="58"/>
        <v>136.99226968833301</v>
      </c>
      <c r="CB77" s="4">
        <f t="shared" si="59"/>
        <v>0.24291825471404299</v>
      </c>
      <c r="CC77" s="4">
        <f t="shared" si="60"/>
        <v>136.74935143361895</v>
      </c>
      <c r="CD77" s="4">
        <f t="shared" si="61"/>
        <v>154.65132387458701</v>
      </c>
      <c r="CE77" s="4">
        <f t="shared" si="62"/>
        <v>15.418994791231199</v>
      </c>
      <c r="CF77" s="4">
        <f t="shared" si="63"/>
        <v>139.23232908335581</v>
      </c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</row>
    <row r="78" spans="1:204" s="5" customFormat="1" x14ac:dyDescent="0.25">
      <c r="A78">
        <v>76</v>
      </c>
      <c r="B78" t="s">
        <v>125</v>
      </c>
      <c r="C78">
        <v>0</v>
      </c>
      <c r="D78">
        <v>314.374663513494</v>
      </c>
      <c r="E78">
        <v>1254</v>
      </c>
      <c r="F78" s="16">
        <v>-0.25840000000000002</v>
      </c>
      <c r="G78" s="16">
        <v>1.086E-2</v>
      </c>
      <c r="H78" s="16">
        <v>-0.12377000000000001</v>
      </c>
      <c r="I78" s="16">
        <v>0.26926</v>
      </c>
      <c r="J78" s="16">
        <v>2.845E-2</v>
      </c>
      <c r="K78" s="4">
        <f t="shared" si="34"/>
        <v>35.149384885764498</v>
      </c>
      <c r="L78" s="16">
        <v>1.2715000000000001</v>
      </c>
      <c r="M78" s="16">
        <v>1.99102</v>
      </c>
      <c r="N78" s="16">
        <v>-0.88578000000000001</v>
      </c>
      <c r="O78" s="16">
        <v>1.98108</v>
      </c>
      <c r="P78" s="16">
        <v>-0.30151</v>
      </c>
      <c r="Q78" s="4">
        <v>1.9693400000000001</v>
      </c>
      <c r="R78" s="4">
        <v>-0.30125000000000002</v>
      </c>
      <c r="S78" s="4">
        <v>1.528E-2</v>
      </c>
      <c r="T78" s="4">
        <v>0.99348999999999998</v>
      </c>
      <c r="U78" s="4">
        <v>3.8940000000000002E-2</v>
      </c>
      <c r="V78" s="4">
        <v>0.10788</v>
      </c>
      <c r="W78" s="4">
        <v>2.069E-2</v>
      </c>
      <c r="X78" s="4">
        <v>0.10884000000000001</v>
      </c>
      <c r="Y78" s="4">
        <f t="shared" si="35"/>
        <v>1.98048</v>
      </c>
      <c r="Z78" s="4">
        <f t="shared" si="36"/>
        <v>-0.49618000000000001</v>
      </c>
      <c r="AA78" s="4">
        <f t="shared" si="37"/>
        <v>2.4970000000000003E-2</v>
      </c>
      <c r="AB78" s="4">
        <f t="shared" si="38"/>
        <v>0.40340333333333334</v>
      </c>
      <c r="AC78" s="9">
        <v>-0.23297000000000001</v>
      </c>
      <c r="AD78" s="9">
        <v>-5.917E-2</v>
      </c>
      <c r="AE78" s="4">
        <f t="shared" si="39"/>
        <v>-0.14607000000000001</v>
      </c>
      <c r="AF78" s="4">
        <f t="shared" si="40"/>
        <v>0.17380000000000001</v>
      </c>
      <c r="AG78" s="9">
        <v>101.98699999999999</v>
      </c>
      <c r="AH78" s="9">
        <v>101.3038</v>
      </c>
      <c r="AI78" s="4">
        <f t="shared" si="41"/>
        <v>101.6454</v>
      </c>
      <c r="AJ78" s="4">
        <f t="shared" si="42"/>
        <v>0.68319999999999936</v>
      </c>
      <c r="AK78" s="9">
        <v>27.302700000000002</v>
      </c>
      <c r="AL78" s="9">
        <v>42.819800000000001</v>
      </c>
      <c r="AM78" s="9">
        <v>235.8383</v>
      </c>
      <c r="AN78" s="9">
        <v>2.3649</v>
      </c>
      <c r="AO78" s="9">
        <v>11.850899999999999</v>
      </c>
      <c r="AP78" s="9">
        <v>289.69560000000001</v>
      </c>
      <c r="AQ78" s="4">
        <f t="shared" si="43"/>
        <v>14.8338</v>
      </c>
      <c r="AR78" s="4">
        <f t="shared" si="44"/>
        <v>27.335349999999998</v>
      </c>
      <c r="AS78" s="4">
        <f t="shared" si="45"/>
        <v>262.76695000000001</v>
      </c>
      <c r="AT78" s="4">
        <f t="shared" si="46"/>
        <v>24.937800000000003</v>
      </c>
      <c r="AU78" s="4">
        <f t="shared" si="47"/>
        <v>30.968900000000001</v>
      </c>
      <c r="AV78" s="4">
        <f t="shared" si="48"/>
        <v>53.857300000000009</v>
      </c>
      <c r="AW78" s="9">
        <v>2.57</v>
      </c>
      <c r="AX78" s="9">
        <v>1.0900000000000001</v>
      </c>
      <c r="AY78" s="9">
        <v>1.0900000000000001</v>
      </c>
      <c r="AZ78" s="9">
        <v>4.7699999999999996</v>
      </c>
      <c r="BA78" s="9">
        <v>1.7</v>
      </c>
      <c r="BB78" s="9">
        <v>7.54</v>
      </c>
      <c r="BC78" s="4">
        <f t="shared" si="49"/>
        <v>3.67</v>
      </c>
      <c r="BD78" s="4">
        <f t="shared" si="50"/>
        <v>1.395</v>
      </c>
      <c r="BE78" s="4">
        <f t="shared" si="51"/>
        <v>4.3150000000000004</v>
      </c>
      <c r="BF78" s="4">
        <f t="shared" si="52"/>
        <v>2.1999999999999997</v>
      </c>
      <c r="BG78" s="4">
        <f t="shared" si="53"/>
        <v>0.60999999999999988</v>
      </c>
      <c r="BH78" s="4">
        <f t="shared" si="54"/>
        <v>6.45</v>
      </c>
      <c r="BI78" s="4">
        <v>97.887262517517598</v>
      </c>
      <c r="BJ78" s="4">
        <v>262.95773648379799</v>
      </c>
      <c r="BK78" s="4">
        <v>360.84499900131601</v>
      </c>
      <c r="BL78" s="9">
        <v>27.474869368557499</v>
      </c>
      <c r="BM78" s="9">
        <v>38.5823767991442</v>
      </c>
      <c r="BN78" s="9">
        <v>16.6016445805746</v>
      </c>
      <c r="BO78" s="9">
        <v>15.2283717692412</v>
      </c>
      <c r="BP78" s="9">
        <v>81.174173333077505</v>
      </c>
      <c r="BQ78" s="9">
        <v>176.32557433375001</v>
      </c>
      <c r="BR78" s="9">
        <v>1.09384444060931</v>
      </c>
      <c r="BS78" s="9">
        <v>-0.25170451441341202</v>
      </c>
      <c r="BT78" s="9">
        <v>108.649042701635</v>
      </c>
      <c r="BU78" s="9">
        <v>214.907951132894</v>
      </c>
      <c r="BV78" s="9">
        <v>17.695489021183899</v>
      </c>
      <c r="BW78" s="9">
        <v>14.976667254827801</v>
      </c>
      <c r="BX78" s="4">
        <f t="shared" si="55"/>
        <v>38.5823767991442</v>
      </c>
      <c r="BY78" s="4">
        <f t="shared" si="56"/>
        <v>15.2283717692412</v>
      </c>
      <c r="BZ78" s="4">
        <f t="shared" si="57"/>
        <v>23.354005029903</v>
      </c>
      <c r="CA78" s="4">
        <f t="shared" si="58"/>
        <v>176.32557433375001</v>
      </c>
      <c r="CB78" s="4">
        <f t="shared" si="59"/>
        <v>-0.25170451441341202</v>
      </c>
      <c r="CC78" s="4">
        <f t="shared" si="60"/>
        <v>176.57727884816342</v>
      </c>
      <c r="CD78" s="4">
        <f t="shared" si="61"/>
        <v>214.907951132894</v>
      </c>
      <c r="CE78" s="4">
        <f t="shared" si="62"/>
        <v>14.976667254827801</v>
      </c>
      <c r="CF78" s="4">
        <f t="shared" si="63"/>
        <v>199.93128387806621</v>
      </c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</row>
    <row r="79" spans="1:204" s="4" customFormat="1" x14ac:dyDescent="0.25">
      <c r="A79">
        <v>77</v>
      </c>
      <c r="B79" t="s">
        <v>126</v>
      </c>
      <c r="C79">
        <v>0</v>
      </c>
      <c r="D79">
        <v>313.30371457774299</v>
      </c>
      <c r="E79">
        <v>306</v>
      </c>
      <c r="F79" s="4">
        <v>-0.26016</v>
      </c>
      <c r="G79" s="4">
        <v>-3.6929999999999998E-2</v>
      </c>
      <c r="H79" s="4">
        <v>-0.14854999999999999</v>
      </c>
      <c r="I79" s="4">
        <v>0.22323000000000001</v>
      </c>
      <c r="J79" s="4">
        <v>4.9419999999999999E-2</v>
      </c>
      <c r="K79" s="4">
        <f t="shared" si="34"/>
        <v>20.234722784297855</v>
      </c>
      <c r="L79" s="4">
        <v>2.5802</v>
      </c>
      <c r="M79" s="4">
        <v>1.99126</v>
      </c>
      <c r="N79" s="4">
        <v>-0.89281999999999995</v>
      </c>
      <c r="O79" s="4">
        <v>1.98011</v>
      </c>
      <c r="P79" s="4">
        <v>-0.30865999999999999</v>
      </c>
      <c r="Q79" s="4">
        <v>1.96984</v>
      </c>
      <c r="R79" s="4">
        <v>-0.30676999999999999</v>
      </c>
      <c r="S79" s="4">
        <v>1.507E-2</v>
      </c>
      <c r="T79" s="4">
        <v>0.98260000000000003</v>
      </c>
      <c r="U79" s="4">
        <v>3.8719999999999997E-2</v>
      </c>
      <c r="V79" s="4">
        <v>9.9260000000000001E-2</v>
      </c>
      <c r="W79" s="4">
        <v>1.9560000000000001E-2</v>
      </c>
      <c r="X79" s="4">
        <v>0.10331</v>
      </c>
      <c r="Y79" s="4">
        <f t="shared" si="35"/>
        <v>1.9804033333333333</v>
      </c>
      <c r="Z79" s="4">
        <f t="shared" si="36"/>
        <v>-0.50274999999999992</v>
      </c>
      <c r="AA79" s="4">
        <f t="shared" si="37"/>
        <v>2.445E-2</v>
      </c>
      <c r="AB79" s="4">
        <f t="shared" si="38"/>
        <v>0.39505666666666667</v>
      </c>
      <c r="AC79" s="9">
        <v>-6.5159999999999996E-2</v>
      </c>
      <c r="AD79" s="9">
        <v>-0.22419</v>
      </c>
      <c r="AE79" s="4">
        <f t="shared" si="39"/>
        <v>-0.144675</v>
      </c>
      <c r="AF79" s="4">
        <f t="shared" si="40"/>
        <v>0.15903</v>
      </c>
      <c r="AG79" s="9">
        <v>100.702</v>
      </c>
      <c r="AH79" s="9">
        <v>102.45869999999999</v>
      </c>
      <c r="AI79" s="4">
        <f t="shared" si="41"/>
        <v>101.58035</v>
      </c>
      <c r="AJ79" s="4">
        <f t="shared" si="42"/>
        <v>1.756699999999995</v>
      </c>
      <c r="AK79" s="9">
        <v>2.4809999999999999</v>
      </c>
      <c r="AL79" s="9">
        <v>11.0274</v>
      </c>
      <c r="AM79" s="9">
        <v>288.5976</v>
      </c>
      <c r="AN79" s="9">
        <v>31.3261</v>
      </c>
      <c r="AO79" s="9">
        <v>42.280200000000001</v>
      </c>
      <c r="AP79" s="9">
        <v>233.7698</v>
      </c>
      <c r="AQ79" s="4">
        <f t="shared" si="43"/>
        <v>16.903549999999999</v>
      </c>
      <c r="AR79" s="4">
        <f t="shared" si="44"/>
        <v>26.6538</v>
      </c>
      <c r="AS79" s="4">
        <f t="shared" si="45"/>
        <v>261.18369999999999</v>
      </c>
      <c r="AT79" s="4">
        <f t="shared" si="46"/>
        <v>28.845100000000002</v>
      </c>
      <c r="AU79" s="4">
        <f t="shared" si="47"/>
        <v>31.252800000000001</v>
      </c>
      <c r="AV79" s="4">
        <f t="shared" si="48"/>
        <v>54.827799999999996</v>
      </c>
      <c r="AW79" s="9">
        <v>4.9400000000000004</v>
      </c>
      <c r="AX79" s="9">
        <v>1.7</v>
      </c>
      <c r="AY79" s="9">
        <v>8.56</v>
      </c>
      <c r="AZ79" s="9">
        <v>2.57</v>
      </c>
      <c r="BA79" s="9">
        <v>1.0900000000000001</v>
      </c>
      <c r="BB79" s="9">
        <v>1.0900000000000001</v>
      </c>
      <c r="BC79" s="4">
        <f t="shared" si="49"/>
        <v>3.7549999999999999</v>
      </c>
      <c r="BD79" s="4">
        <f t="shared" si="50"/>
        <v>1.395</v>
      </c>
      <c r="BE79" s="4">
        <f t="shared" si="51"/>
        <v>4.8250000000000002</v>
      </c>
      <c r="BF79" s="4">
        <f t="shared" si="52"/>
        <v>2.3700000000000006</v>
      </c>
      <c r="BG79" s="4">
        <f t="shared" si="53"/>
        <v>0.60999999999999988</v>
      </c>
      <c r="BH79" s="4">
        <f t="shared" si="54"/>
        <v>7.4700000000000006</v>
      </c>
      <c r="BI79" s="4">
        <v>97.896675659408004</v>
      </c>
      <c r="BJ79" s="4">
        <v>237.86829721208099</v>
      </c>
      <c r="BK79" s="4">
        <v>335.76497287148902</v>
      </c>
      <c r="BL79" s="9">
        <v>38.5823767991442</v>
      </c>
      <c r="BM79" s="9">
        <v>28.841866751964002</v>
      </c>
      <c r="BN79" s="9">
        <v>15.218958627350901</v>
      </c>
      <c r="BO79" s="9">
        <v>15.253473480948699</v>
      </c>
      <c r="BP79" s="9">
        <v>101.175760017976</v>
      </c>
      <c r="BQ79" s="9">
        <v>135.241236586269</v>
      </c>
      <c r="BR79" s="9">
        <v>0.72517964000677504</v>
      </c>
      <c r="BS79" s="9">
        <v>0.72612096782815405</v>
      </c>
      <c r="BT79" s="9">
        <v>139.758136817121</v>
      </c>
      <c r="BU79" s="9">
        <v>164.083103338233</v>
      </c>
      <c r="BV79" s="9">
        <v>15.9441382673576</v>
      </c>
      <c r="BW79" s="9">
        <v>15.979594448776901</v>
      </c>
      <c r="BX79" s="4">
        <f t="shared" si="55"/>
        <v>38.5823767991442</v>
      </c>
      <c r="BY79" s="4">
        <f t="shared" si="56"/>
        <v>15.218958627350901</v>
      </c>
      <c r="BZ79" s="4">
        <f t="shared" si="57"/>
        <v>23.363418171793299</v>
      </c>
      <c r="CA79" s="4">
        <f t="shared" si="58"/>
        <v>135.241236586269</v>
      </c>
      <c r="CB79" s="4">
        <f t="shared" si="59"/>
        <v>0.72517964000677504</v>
      </c>
      <c r="CC79" s="4">
        <f t="shared" si="60"/>
        <v>134.51605694626221</v>
      </c>
      <c r="CD79" s="4">
        <f t="shared" si="61"/>
        <v>164.083103338233</v>
      </c>
      <c r="CE79" s="4">
        <f t="shared" si="62"/>
        <v>15.9441382673576</v>
      </c>
      <c r="CF79" s="4">
        <f t="shared" si="63"/>
        <v>148.1389650708754</v>
      </c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</row>
    <row r="80" spans="1:204" s="4" customFormat="1" x14ac:dyDescent="0.25">
      <c r="A80">
        <v>78</v>
      </c>
      <c r="B80" t="s">
        <v>127</v>
      </c>
      <c r="C80">
        <v>0</v>
      </c>
      <c r="D80">
        <v>312.44660479480802</v>
      </c>
      <c r="E80">
        <v>9</v>
      </c>
      <c r="F80" s="4">
        <v>-0.25178</v>
      </c>
      <c r="G80" s="4">
        <v>-5.1819999999999998E-2</v>
      </c>
      <c r="H80" s="4">
        <v>-0.15179999999999999</v>
      </c>
      <c r="I80" s="4">
        <v>0.19996</v>
      </c>
      <c r="J80" s="4">
        <v>5.7619999999999998E-2</v>
      </c>
      <c r="K80" s="4">
        <f t="shared" si="34"/>
        <v>17.355085039916695</v>
      </c>
      <c r="L80" s="4">
        <v>3.8300999999999998</v>
      </c>
      <c r="M80" s="4">
        <v>1.9897100000000001</v>
      </c>
      <c r="N80" s="4">
        <v>-0.88897000000000004</v>
      </c>
      <c r="O80" s="4">
        <v>1.98089</v>
      </c>
      <c r="P80" s="4">
        <v>-0.30551</v>
      </c>
      <c r="Q80" s="4">
        <v>1.9725200000000001</v>
      </c>
      <c r="R80" s="4">
        <v>-0.30707000000000001</v>
      </c>
      <c r="S80" s="4">
        <v>1.602E-2</v>
      </c>
      <c r="T80" s="4">
        <v>0.97940000000000005</v>
      </c>
      <c r="U80" s="4">
        <v>3.5060000000000001E-2</v>
      </c>
      <c r="V80" s="4">
        <v>0.10630000000000001</v>
      </c>
      <c r="W80" s="4">
        <v>2.6169999999999999E-2</v>
      </c>
      <c r="X80" s="4">
        <v>0.10800999999999999</v>
      </c>
      <c r="Y80" s="4">
        <f t="shared" si="35"/>
        <v>1.9810400000000001</v>
      </c>
      <c r="Z80" s="4">
        <f t="shared" si="36"/>
        <v>-0.50051666666666661</v>
      </c>
      <c r="AA80" s="4">
        <f t="shared" si="37"/>
        <v>2.5749999999999999E-2</v>
      </c>
      <c r="AB80" s="4">
        <f t="shared" si="38"/>
        <v>0.39790333333333333</v>
      </c>
      <c r="AC80" s="9">
        <v>-3.5920000000000001E-2</v>
      </c>
      <c r="AD80" s="9">
        <v>-0.24329000000000001</v>
      </c>
      <c r="AE80" s="4">
        <f t="shared" si="39"/>
        <v>-0.13960500000000001</v>
      </c>
      <c r="AF80" s="4">
        <f t="shared" si="40"/>
        <v>0.20737</v>
      </c>
      <c r="AG80" s="9">
        <v>94.694299999999998</v>
      </c>
      <c r="AH80" s="9">
        <v>106.1836</v>
      </c>
      <c r="AI80" s="4">
        <f t="shared" si="41"/>
        <v>100.43895000000001</v>
      </c>
      <c r="AJ80" s="4">
        <f t="shared" si="42"/>
        <v>11.4893</v>
      </c>
      <c r="AK80" s="9">
        <v>-10.5456</v>
      </c>
      <c r="AL80" s="9">
        <v>-5.0670000000000002</v>
      </c>
      <c r="AM80" s="9">
        <v>299.69540000000001</v>
      </c>
      <c r="AN80" s="9">
        <v>41.919899999999998</v>
      </c>
      <c r="AO80" s="9">
        <v>51.616999999999997</v>
      </c>
      <c r="AP80" s="9">
        <v>225.01400000000001</v>
      </c>
      <c r="AQ80" s="4">
        <f t="shared" si="43"/>
        <v>15.687149999999999</v>
      </c>
      <c r="AR80" s="4">
        <f t="shared" si="44"/>
        <v>23.274999999999999</v>
      </c>
      <c r="AS80" s="4">
        <f t="shared" si="45"/>
        <v>262.35469999999998</v>
      </c>
      <c r="AT80" s="4">
        <f t="shared" si="46"/>
        <v>52.465499999999999</v>
      </c>
      <c r="AU80" s="4">
        <f t="shared" si="47"/>
        <v>56.683999999999997</v>
      </c>
      <c r="AV80" s="4">
        <f t="shared" si="48"/>
        <v>74.681399999999996</v>
      </c>
      <c r="AW80" s="9">
        <v>5.76</v>
      </c>
      <c r="AX80" s="9">
        <v>2.2000000000000002</v>
      </c>
      <c r="AY80" s="9">
        <v>11.25</v>
      </c>
      <c r="AZ80" s="9">
        <v>2.56</v>
      </c>
      <c r="BA80" s="9">
        <v>1.0900000000000001</v>
      </c>
      <c r="BB80" s="9">
        <v>1.0900000000000001</v>
      </c>
      <c r="BC80" s="4">
        <f t="shared" si="49"/>
        <v>4.16</v>
      </c>
      <c r="BD80" s="4">
        <f t="shared" si="50"/>
        <v>1.645</v>
      </c>
      <c r="BE80" s="4">
        <f t="shared" si="51"/>
        <v>6.17</v>
      </c>
      <c r="BF80" s="4">
        <f t="shared" si="52"/>
        <v>3.1999999999999997</v>
      </c>
      <c r="BG80" s="4">
        <f t="shared" si="53"/>
        <v>1.1100000000000001</v>
      </c>
      <c r="BH80" s="4">
        <f t="shared" si="54"/>
        <v>10.16</v>
      </c>
      <c r="BI80" s="4">
        <v>86.066448112575003</v>
      </c>
      <c r="BJ80" s="4">
        <v>261.877639993966</v>
      </c>
      <c r="BK80" s="4">
        <v>347.94408810654102</v>
      </c>
      <c r="BL80" s="9">
        <v>19.631630364605599</v>
      </c>
      <c r="BM80" s="9">
        <v>25.933205907852699</v>
      </c>
      <c r="BN80" s="9">
        <v>21.8259383297064</v>
      </c>
      <c r="BO80" s="9">
        <v>18.6756735104101</v>
      </c>
      <c r="BP80" s="9">
        <v>12.0731547943638</v>
      </c>
      <c r="BQ80" s="9">
        <v>199.171978519297</v>
      </c>
      <c r="BR80" s="9">
        <v>43.5011625584551</v>
      </c>
      <c r="BS80" s="9">
        <v>7.1313441218495104</v>
      </c>
      <c r="BT80" s="9">
        <v>31.7047851589695</v>
      </c>
      <c r="BU80" s="9">
        <v>225.10518442714999</v>
      </c>
      <c r="BV80" s="9">
        <v>65.327100888161596</v>
      </c>
      <c r="BW80" s="9">
        <v>25.807017632259601</v>
      </c>
      <c r="BX80" s="4">
        <f t="shared" si="55"/>
        <v>25.933205907852699</v>
      </c>
      <c r="BY80" s="4">
        <f t="shared" si="56"/>
        <v>18.6756735104101</v>
      </c>
      <c r="BZ80" s="4">
        <f t="shared" si="57"/>
        <v>7.2575323974425991</v>
      </c>
      <c r="CA80" s="4">
        <f t="shared" si="58"/>
        <v>199.171978519297</v>
      </c>
      <c r="CB80" s="4">
        <f t="shared" si="59"/>
        <v>7.1313441218495104</v>
      </c>
      <c r="CC80" s="4">
        <f t="shared" si="60"/>
        <v>192.04063439744749</v>
      </c>
      <c r="CD80" s="4">
        <f t="shared" si="61"/>
        <v>225.10518442714999</v>
      </c>
      <c r="CE80" s="4">
        <f t="shared" si="62"/>
        <v>25.807017632259601</v>
      </c>
      <c r="CF80" s="4">
        <f t="shared" si="63"/>
        <v>199.29816679489039</v>
      </c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</row>
    <row r="81" spans="1:204" s="4" customFormat="1" x14ac:dyDescent="0.25">
      <c r="A81">
        <v>79</v>
      </c>
      <c r="B81" t="s">
        <v>128</v>
      </c>
      <c r="C81">
        <v>0</v>
      </c>
      <c r="D81">
        <v>312.44660479480802</v>
      </c>
      <c r="E81">
        <v>12</v>
      </c>
      <c r="F81" s="4">
        <v>-0.24528</v>
      </c>
      <c r="G81" s="4">
        <v>-2.027E-2</v>
      </c>
      <c r="H81" s="4">
        <v>-0.13278000000000001</v>
      </c>
      <c r="I81" s="4">
        <v>0.22500999999999999</v>
      </c>
      <c r="J81" s="4">
        <v>3.9170000000000003E-2</v>
      </c>
      <c r="K81" s="4">
        <f t="shared" si="34"/>
        <v>25.529742149604285</v>
      </c>
      <c r="L81" s="4">
        <v>3.1842000000000001</v>
      </c>
      <c r="M81" s="4">
        <v>1.9897100000000001</v>
      </c>
      <c r="N81" s="4">
        <v>-0.88714999999999999</v>
      </c>
      <c r="O81" s="4">
        <v>1.98092</v>
      </c>
      <c r="P81" s="4">
        <v>-0.30381999999999998</v>
      </c>
      <c r="Q81" s="4">
        <v>1.97275</v>
      </c>
      <c r="R81" s="4">
        <v>-0.30532999999999999</v>
      </c>
      <c r="S81" s="4">
        <v>1.609E-2</v>
      </c>
      <c r="T81" s="4">
        <v>0.98070000000000002</v>
      </c>
      <c r="U81" s="4">
        <v>3.533E-2</v>
      </c>
      <c r="V81" s="4">
        <v>0.10791000000000001</v>
      </c>
      <c r="W81" s="4">
        <v>2.6579999999999999E-2</v>
      </c>
      <c r="X81" s="4">
        <v>0.10983999999999999</v>
      </c>
      <c r="Y81" s="4">
        <f t="shared" si="35"/>
        <v>1.9811266666666665</v>
      </c>
      <c r="Z81" s="4">
        <f t="shared" si="36"/>
        <v>-0.49876666666666675</v>
      </c>
      <c r="AA81" s="4">
        <f t="shared" si="37"/>
        <v>2.5999999999999999E-2</v>
      </c>
      <c r="AB81" s="4">
        <f t="shared" si="38"/>
        <v>0.39948333333333336</v>
      </c>
      <c r="AC81" s="9">
        <v>-3.3500000000000002E-2</v>
      </c>
      <c r="AD81" s="9">
        <v>-0.24676000000000001</v>
      </c>
      <c r="AE81" s="4">
        <f t="shared" si="39"/>
        <v>-0.14013</v>
      </c>
      <c r="AF81" s="4">
        <f t="shared" si="40"/>
        <v>0.21326000000000001</v>
      </c>
      <c r="AG81" s="9">
        <v>94.028800000000004</v>
      </c>
      <c r="AH81" s="9">
        <v>106.505</v>
      </c>
      <c r="AI81" s="4">
        <f t="shared" si="41"/>
        <v>100.26689999999999</v>
      </c>
      <c r="AJ81" s="4">
        <f t="shared" si="42"/>
        <v>12.476199999999992</v>
      </c>
      <c r="AK81" s="9">
        <v>-11.1151</v>
      </c>
      <c r="AL81" s="9">
        <v>-6.2907000000000002</v>
      </c>
      <c r="AM81" s="9">
        <v>299.49220000000003</v>
      </c>
      <c r="AN81" s="9">
        <v>42.4</v>
      </c>
      <c r="AO81" s="9">
        <v>52.014699999999998</v>
      </c>
      <c r="AP81" s="9">
        <v>225.1002</v>
      </c>
      <c r="AQ81" s="4">
        <f t="shared" si="43"/>
        <v>15.64245</v>
      </c>
      <c r="AR81" s="4">
        <f t="shared" si="44"/>
        <v>22.861999999999998</v>
      </c>
      <c r="AS81" s="4">
        <f t="shared" si="45"/>
        <v>262.2962</v>
      </c>
      <c r="AT81" s="4">
        <f t="shared" si="46"/>
        <v>53.515099999999997</v>
      </c>
      <c r="AU81" s="4">
        <f t="shared" si="47"/>
        <v>58.305399999999999</v>
      </c>
      <c r="AV81" s="4">
        <f t="shared" si="48"/>
        <v>74.392000000000024</v>
      </c>
      <c r="AW81" s="9">
        <v>5.65</v>
      </c>
      <c r="AX81" s="9">
        <v>2.21</v>
      </c>
      <c r="AY81" s="9">
        <v>11.19</v>
      </c>
      <c r="AZ81" s="9">
        <v>2.56</v>
      </c>
      <c r="BA81" s="9">
        <v>1.0900000000000001</v>
      </c>
      <c r="BB81" s="9">
        <v>1.0900000000000001</v>
      </c>
      <c r="BC81" s="4">
        <f t="shared" si="49"/>
        <v>4.1050000000000004</v>
      </c>
      <c r="BD81" s="4">
        <f t="shared" si="50"/>
        <v>1.65</v>
      </c>
      <c r="BE81" s="4">
        <f t="shared" si="51"/>
        <v>6.14</v>
      </c>
      <c r="BF81" s="4">
        <f t="shared" si="52"/>
        <v>3.0900000000000003</v>
      </c>
      <c r="BG81" s="4">
        <f t="shared" si="53"/>
        <v>1.1199999999999999</v>
      </c>
      <c r="BH81" s="4">
        <f t="shared" si="54"/>
        <v>10.1</v>
      </c>
      <c r="BI81" s="4">
        <v>86.117697440644605</v>
      </c>
      <c r="BJ81" s="4">
        <v>262.39636918627701</v>
      </c>
      <c r="BK81" s="4">
        <v>348.51406662692199</v>
      </c>
      <c r="BL81" s="9">
        <v>19.274976877427601</v>
      </c>
      <c r="BM81" s="9">
        <v>25.838028584294999</v>
      </c>
      <c r="BN81" s="9">
        <v>22.231749335644999</v>
      </c>
      <c r="BO81" s="9">
        <v>18.772942643276799</v>
      </c>
      <c r="BP81" s="9">
        <v>10.3662936181475</v>
      </c>
      <c r="BQ81" s="9">
        <v>167.142301386387</v>
      </c>
      <c r="BR81" s="9">
        <v>77.121005945880697</v>
      </c>
      <c r="BS81" s="9">
        <v>7.7667682358617096</v>
      </c>
      <c r="BT81" s="9">
        <v>29.641270495575199</v>
      </c>
      <c r="BU81" s="9">
        <v>192.98032997068199</v>
      </c>
      <c r="BV81" s="9">
        <v>99.352755281525702</v>
      </c>
      <c r="BW81" s="9">
        <v>26.5397108791385</v>
      </c>
      <c r="BX81" s="4">
        <f t="shared" si="55"/>
        <v>25.838028584294999</v>
      </c>
      <c r="BY81" s="4">
        <f t="shared" si="56"/>
        <v>18.772942643276799</v>
      </c>
      <c r="BZ81" s="4">
        <f t="shared" si="57"/>
        <v>7.0650859410182001</v>
      </c>
      <c r="CA81" s="4">
        <f t="shared" si="58"/>
        <v>167.142301386387</v>
      </c>
      <c r="CB81" s="4">
        <f t="shared" si="59"/>
        <v>7.7667682358617096</v>
      </c>
      <c r="CC81" s="4">
        <f t="shared" si="60"/>
        <v>159.37553315052529</v>
      </c>
      <c r="CD81" s="4">
        <f t="shared" si="61"/>
        <v>192.98032997068199</v>
      </c>
      <c r="CE81" s="4">
        <f t="shared" si="62"/>
        <v>26.5397108791385</v>
      </c>
      <c r="CF81" s="4">
        <f t="shared" si="63"/>
        <v>166.44061909154348</v>
      </c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</row>
    <row r="82" spans="1:204" s="5" customFormat="1" x14ac:dyDescent="0.25">
      <c r="A82">
        <v>80</v>
      </c>
      <c r="B82" t="s">
        <v>129</v>
      </c>
      <c r="C82">
        <v>0</v>
      </c>
      <c r="D82">
        <v>312.44660479480802</v>
      </c>
      <c r="E82">
        <v>24</v>
      </c>
      <c r="F82" s="5">
        <v>-0.25180000000000002</v>
      </c>
      <c r="G82" s="5">
        <v>-5.135E-2</v>
      </c>
      <c r="H82" s="5">
        <v>-0.15157999999999999</v>
      </c>
      <c r="I82" s="5">
        <v>0.20044999999999999</v>
      </c>
      <c r="J82" s="5">
        <v>5.731E-2</v>
      </c>
      <c r="K82" s="4">
        <f t="shared" si="34"/>
        <v>17.448961786773687</v>
      </c>
      <c r="L82" s="5">
        <v>3.9817999999999998</v>
      </c>
      <c r="M82" s="5">
        <v>1.98959</v>
      </c>
      <c r="N82" s="5">
        <v>-0.88893</v>
      </c>
      <c r="O82" s="5">
        <v>1.9807999999999999</v>
      </c>
      <c r="P82" s="5">
        <v>-0.30584</v>
      </c>
      <c r="Q82" s="5">
        <v>1.97228</v>
      </c>
      <c r="R82" s="5">
        <v>-0.30764000000000002</v>
      </c>
      <c r="S82" s="5">
        <v>1.619E-2</v>
      </c>
      <c r="T82" s="5">
        <v>0.97804999999999997</v>
      </c>
      <c r="U82" s="5">
        <v>3.5290000000000002E-2</v>
      </c>
      <c r="V82" s="5">
        <v>0.10605000000000001</v>
      </c>
      <c r="W82" s="5">
        <v>2.6349999999999998E-2</v>
      </c>
      <c r="X82" s="5">
        <v>0.10789</v>
      </c>
      <c r="Y82" s="4">
        <f t="shared" si="35"/>
        <v>1.9808899999999998</v>
      </c>
      <c r="Z82" s="4">
        <f t="shared" si="36"/>
        <v>-0.50080333333333338</v>
      </c>
      <c r="AA82" s="4">
        <f t="shared" si="37"/>
        <v>2.5943333333333332E-2</v>
      </c>
      <c r="AB82" s="4">
        <f t="shared" si="38"/>
        <v>0.39733000000000002</v>
      </c>
      <c r="AC82" s="9">
        <v>-3.6979999999999999E-2</v>
      </c>
      <c r="AD82" s="9">
        <v>-0.24318999999999999</v>
      </c>
      <c r="AE82" s="4">
        <f t="shared" si="39"/>
        <v>-0.14008499999999999</v>
      </c>
      <c r="AF82" s="4">
        <f t="shared" si="40"/>
        <v>0.20621</v>
      </c>
      <c r="AG82" s="9">
        <v>94.362300000000005</v>
      </c>
      <c r="AH82" s="9">
        <v>105.971</v>
      </c>
      <c r="AI82" s="4">
        <f t="shared" si="41"/>
        <v>100.16665</v>
      </c>
      <c r="AJ82" s="4">
        <f t="shared" si="42"/>
        <v>11.608699999999999</v>
      </c>
      <c r="AK82" s="9">
        <v>-11.549300000000001</v>
      </c>
      <c r="AL82" s="9">
        <v>-5.4276999999999997</v>
      </c>
      <c r="AM82" s="9">
        <v>300.06389999999999</v>
      </c>
      <c r="AN82" s="9">
        <v>42.624299999999998</v>
      </c>
      <c r="AO82" s="9">
        <v>52.445900000000002</v>
      </c>
      <c r="AP82" s="9">
        <v>222.84299999999999</v>
      </c>
      <c r="AQ82" s="4">
        <f t="shared" si="43"/>
        <v>15.537499999999998</v>
      </c>
      <c r="AR82" s="4">
        <f t="shared" si="44"/>
        <v>23.5091</v>
      </c>
      <c r="AS82" s="4">
        <f t="shared" si="45"/>
        <v>261.45344999999998</v>
      </c>
      <c r="AT82" s="4">
        <f t="shared" si="46"/>
        <v>54.1736</v>
      </c>
      <c r="AU82" s="4">
        <f t="shared" si="47"/>
        <v>57.873600000000003</v>
      </c>
      <c r="AV82" s="4">
        <f t="shared" si="48"/>
        <v>77.2209</v>
      </c>
      <c r="AW82" s="9">
        <v>6.52</v>
      </c>
      <c r="AX82" s="9">
        <v>2.2000000000000002</v>
      </c>
      <c r="AY82" s="9">
        <v>11.38</v>
      </c>
      <c r="AZ82" s="9">
        <v>2.56</v>
      </c>
      <c r="BA82" s="9">
        <v>1.0900000000000001</v>
      </c>
      <c r="BB82" s="9">
        <v>1.0900000000000001</v>
      </c>
      <c r="BC82" s="4">
        <f t="shared" si="49"/>
        <v>4.54</v>
      </c>
      <c r="BD82" s="4">
        <f t="shared" si="50"/>
        <v>1.645</v>
      </c>
      <c r="BE82" s="4">
        <f t="shared" si="51"/>
        <v>6.2350000000000003</v>
      </c>
      <c r="BF82" s="4">
        <f t="shared" si="52"/>
        <v>3.9599999999999995</v>
      </c>
      <c r="BG82" s="4">
        <f t="shared" si="53"/>
        <v>1.1100000000000001</v>
      </c>
      <c r="BH82" s="4">
        <f t="shared" si="54"/>
        <v>10.290000000000001</v>
      </c>
      <c r="BI82" s="5">
        <v>86.111422012717696</v>
      </c>
      <c r="BJ82" s="5">
        <v>262.47279273031597</v>
      </c>
      <c r="BK82" s="5">
        <v>348.58421474303401</v>
      </c>
      <c r="BL82" s="9">
        <v>19.488341426941702</v>
      </c>
      <c r="BM82" s="9">
        <v>24.872658588209202</v>
      </c>
      <c r="BN82" s="9">
        <v>22.5737601576602</v>
      </c>
      <c r="BO82" s="9">
        <v>19.176661839906401</v>
      </c>
      <c r="BP82" s="9">
        <v>12.849017408813401</v>
      </c>
      <c r="BQ82" s="9">
        <v>118.699329057874</v>
      </c>
      <c r="BR82" s="9">
        <v>117.15136858635999</v>
      </c>
      <c r="BS82" s="9">
        <v>8.1379365192387496</v>
      </c>
      <c r="BT82" s="9">
        <v>32.337358835755197</v>
      </c>
      <c r="BU82" s="9">
        <v>143.57198764608299</v>
      </c>
      <c r="BV82" s="9">
        <v>139.72512874402</v>
      </c>
      <c r="BW82" s="9">
        <v>27.314598359145201</v>
      </c>
      <c r="BX82" s="4">
        <f t="shared" si="55"/>
        <v>24.872658588209202</v>
      </c>
      <c r="BY82" s="4">
        <f t="shared" si="56"/>
        <v>19.176661839906401</v>
      </c>
      <c r="BZ82" s="4">
        <f t="shared" si="57"/>
        <v>5.6959967483028002</v>
      </c>
      <c r="CA82" s="4">
        <f t="shared" si="58"/>
        <v>118.699329057874</v>
      </c>
      <c r="CB82" s="4">
        <f t="shared" si="59"/>
        <v>8.1379365192387496</v>
      </c>
      <c r="CC82" s="4">
        <f t="shared" si="60"/>
        <v>110.56139253863525</v>
      </c>
      <c r="CD82" s="4">
        <f t="shared" si="61"/>
        <v>143.57198764608299</v>
      </c>
      <c r="CE82" s="4">
        <f t="shared" si="62"/>
        <v>27.314598359145201</v>
      </c>
      <c r="CF82" s="4">
        <f t="shared" si="63"/>
        <v>116.25738928693778</v>
      </c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</row>
    <row r="83" spans="1:204" s="4" customFormat="1" x14ac:dyDescent="0.25">
      <c r="A83">
        <v>81</v>
      </c>
      <c r="B83" t="s">
        <v>130</v>
      </c>
      <c r="C83">
        <v>0</v>
      </c>
      <c r="D83">
        <v>312.44660479480802</v>
      </c>
      <c r="E83">
        <v>31</v>
      </c>
      <c r="F83" s="4">
        <v>-0.25112000000000001</v>
      </c>
      <c r="G83" s="4">
        <v>-5.0279999999999998E-2</v>
      </c>
      <c r="H83" s="4">
        <v>-0.1507</v>
      </c>
      <c r="I83" s="4">
        <v>0.20083999999999999</v>
      </c>
      <c r="J83" s="4">
        <v>5.654E-2</v>
      </c>
      <c r="K83" s="4">
        <f t="shared" si="34"/>
        <v>17.686593562079942</v>
      </c>
      <c r="L83" s="4">
        <v>4.0359999999999996</v>
      </c>
      <c r="M83" s="4">
        <v>1.9895400000000001</v>
      </c>
      <c r="N83" s="4">
        <v>-0.88741999999999999</v>
      </c>
      <c r="O83" s="4">
        <v>1.9813799999999999</v>
      </c>
      <c r="P83" s="4">
        <v>-0.30379</v>
      </c>
      <c r="Q83" s="4">
        <v>1.97176</v>
      </c>
      <c r="R83" s="4">
        <v>-0.30430000000000001</v>
      </c>
      <c r="S83" s="4">
        <v>1.6330000000000001E-2</v>
      </c>
      <c r="T83" s="4">
        <v>0.98065999999999998</v>
      </c>
      <c r="U83" s="4">
        <v>3.4669999999999999E-2</v>
      </c>
      <c r="V83" s="4">
        <v>0.10881</v>
      </c>
      <c r="W83" s="4">
        <v>2.4889999999999999E-2</v>
      </c>
      <c r="X83" s="4">
        <v>0.10965</v>
      </c>
      <c r="Y83" s="4">
        <f t="shared" si="35"/>
        <v>1.9808933333333334</v>
      </c>
      <c r="Z83" s="4">
        <f t="shared" si="36"/>
        <v>-0.4985033333333333</v>
      </c>
      <c r="AA83" s="4">
        <f t="shared" si="37"/>
        <v>2.5296666666666665E-2</v>
      </c>
      <c r="AB83" s="4">
        <f t="shared" si="38"/>
        <v>0.39970666666666665</v>
      </c>
      <c r="AC83" s="9">
        <v>-3.2050000000000002E-2</v>
      </c>
      <c r="AD83" s="9">
        <v>-0.24521999999999999</v>
      </c>
      <c r="AE83" s="4">
        <f t="shared" si="39"/>
        <v>-0.13863500000000001</v>
      </c>
      <c r="AF83" s="4">
        <f t="shared" si="40"/>
        <v>0.21317</v>
      </c>
      <c r="AG83" s="9">
        <v>94.784999999999997</v>
      </c>
      <c r="AH83" s="9">
        <v>107.24930000000001</v>
      </c>
      <c r="AI83" s="4">
        <f t="shared" si="41"/>
        <v>101.01715</v>
      </c>
      <c r="AJ83" s="4">
        <f t="shared" si="42"/>
        <v>12.464300000000009</v>
      </c>
      <c r="AK83" s="9">
        <v>-13.062900000000001</v>
      </c>
      <c r="AL83" s="9">
        <v>-2.8357999999999999</v>
      </c>
      <c r="AM83" s="9">
        <v>300.25369999999998</v>
      </c>
      <c r="AN83" s="9">
        <v>43.883899999999997</v>
      </c>
      <c r="AO83" s="9">
        <v>50.971200000000003</v>
      </c>
      <c r="AP83" s="9">
        <v>226.89279999999999</v>
      </c>
      <c r="AQ83" s="4">
        <f t="shared" si="43"/>
        <v>15.410499999999999</v>
      </c>
      <c r="AR83" s="4">
        <f t="shared" si="44"/>
        <v>24.067700000000002</v>
      </c>
      <c r="AS83" s="4">
        <f t="shared" si="45"/>
        <v>263.57324999999997</v>
      </c>
      <c r="AT83" s="4">
        <f t="shared" si="46"/>
        <v>56.946799999999996</v>
      </c>
      <c r="AU83" s="4">
        <f t="shared" si="47"/>
        <v>53.807000000000002</v>
      </c>
      <c r="AV83" s="4">
        <f t="shared" si="48"/>
        <v>73.360899999999987</v>
      </c>
      <c r="AW83" s="9">
        <v>8.08</v>
      </c>
      <c r="AX83" s="9">
        <v>2.2999999999999998</v>
      </c>
      <c r="AY83" s="9">
        <v>10.52</v>
      </c>
      <c r="AZ83" s="9">
        <v>2.56</v>
      </c>
      <c r="BA83" s="9">
        <v>1.0900000000000001</v>
      </c>
      <c r="BB83" s="9">
        <v>1.0900000000000001</v>
      </c>
      <c r="BC83" s="4">
        <f t="shared" si="49"/>
        <v>5.32</v>
      </c>
      <c r="BD83" s="4">
        <f t="shared" si="50"/>
        <v>1.6949999999999998</v>
      </c>
      <c r="BE83" s="4">
        <f t="shared" si="51"/>
        <v>5.8049999999999997</v>
      </c>
      <c r="BF83" s="4">
        <f t="shared" si="52"/>
        <v>5.52</v>
      </c>
      <c r="BG83" s="4">
        <f t="shared" si="53"/>
        <v>1.2099999999999997</v>
      </c>
      <c r="BH83" s="4">
        <f t="shared" si="54"/>
        <v>9.43</v>
      </c>
      <c r="BI83" s="4">
        <v>89.881908292121196</v>
      </c>
      <c r="BJ83" s="4">
        <v>258.673753854979</v>
      </c>
      <c r="BK83" s="4">
        <v>348.55566214710001</v>
      </c>
      <c r="BL83" s="9">
        <v>23.0287286823594</v>
      </c>
      <c r="BM83" s="9">
        <v>19.404669054583199</v>
      </c>
      <c r="BN83" s="9">
        <v>19.676604264748299</v>
      </c>
      <c r="BO83" s="9">
        <v>27.771906290430099</v>
      </c>
      <c r="BP83" s="9">
        <v>153.13759352264299</v>
      </c>
      <c r="BQ83" s="9">
        <v>8.7353366785758109</v>
      </c>
      <c r="BR83" s="9">
        <v>7.4648837150331104</v>
      </c>
      <c r="BS83" s="9">
        <v>83.581470075357004</v>
      </c>
      <c r="BT83" s="9">
        <v>176.16632220500199</v>
      </c>
      <c r="BU83" s="9">
        <v>28.1400057331591</v>
      </c>
      <c r="BV83" s="9">
        <v>27.141487979781399</v>
      </c>
      <c r="BW83" s="9">
        <v>111.353376365787</v>
      </c>
      <c r="BX83" s="4">
        <f t="shared" si="55"/>
        <v>27.771906290430099</v>
      </c>
      <c r="BY83" s="4">
        <f t="shared" si="56"/>
        <v>19.404669054583199</v>
      </c>
      <c r="BZ83" s="4">
        <f t="shared" si="57"/>
        <v>8.3672372358469005</v>
      </c>
      <c r="CA83" s="4">
        <f t="shared" si="58"/>
        <v>153.13759352264299</v>
      </c>
      <c r="CB83" s="4">
        <f t="shared" si="59"/>
        <v>7.4648837150331104</v>
      </c>
      <c r="CC83" s="4">
        <f t="shared" si="60"/>
        <v>145.67270980760986</v>
      </c>
      <c r="CD83" s="4">
        <f t="shared" si="61"/>
        <v>176.16632220500199</v>
      </c>
      <c r="CE83" s="4">
        <f t="shared" si="62"/>
        <v>27.141487979781399</v>
      </c>
      <c r="CF83" s="4">
        <f t="shared" si="63"/>
        <v>149.02483422522059</v>
      </c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</row>
    <row r="84" spans="1:204" s="4" customFormat="1" x14ac:dyDescent="0.25">
      <c r="A84">
        <v>82</v>
      </c>
      <c r="B84" t="s">
        <v>131</v>
      </c>
      <c r="C84">
        <v>0</v>
      </c>
      <c r="D84">
        <v>310.473817271678</v>
      </c>
      <c r="E84">
        <v>24</v>
      </c>
      <c r="F84" s="4">
        <v>-0.23987</v>
      </c>
      <c r="G84" s="4">
        <v>5.0000000000000001E-3</v>
      </c>
      <c r="H84" s="4">
        <v>-0.11743000000000001</v>
      </c>
      <c r="I84" s="4">
        <v>0.24487</v>
      </c>
      <c r="J84" s="4">
        <v>2.8160000000000001E-2</v>
      </c>
      <c r="K84" s="4">
        <f t="shared" si="34"/>
        <v>35.511363636363633</v>
      </c>
      <c r="L84" s="4">
        <v>1.0330999999999999</v>
      </c>
      <c r="M84" s="4">
        <v>1.9896100000000001</v>
      </c>
      <c r="N84" s="4">
        <v>-0.88446000000000002</v>
      </c>
      <c r="O84" s="4">
        <v>1.98037</v>
      </c>
      <c r="P84" s="4">
        <v>-0.30164999999999997</v>
      </c>
      <c r="Q84" s="4">
        <v>1.97255</v>
      </c>
      <c r="R84" s="4">
        <v>-0.30327999999999999</v>
      </c>
      <c r="S84" s="4">
        <v>1.627E-2</v>
      </c>
      <c r="T84" s="4">
        <v>0.98143999999999998</v>
      </c>
      <c r="U84" s="4">
        <v>3.5569999999999997E-2</v>
      </c>
      <c r="V84" s="4">
        <v>0.11015999999999999</v>
      </c>
      <c r="W84" s="4">
        <v>2.665E-2</v>
      </c>
      <c r="X84" s="4">
        <v>0.11258</v>
      </c>
      <c r="Y84" s="4">
        <f t="shared" si="35"/>
        <v>1.9808433333333333</v>
      </c>
      <c r="Z84" s="4">
        <f t="shared" si="36"/>
        <v>-0.49646333333333331</v>
      </c>
      <c r="AA84" s="4">
        <f t="shared" si="37"/>
        <v>2.6163333333333334E-2</v>
      </c>
      <c r="AB84" s="4">
        <f t="shared" si="38"/>
        <v>0.40139333333333327</v>
      </c>
      <c r="AC84" s="9">
        <v>-3.5229999999999997E-2</v>
      </c>
      <c r="AD84" s="9">
        <v>-0.24579999999999999</v>
      </c>
      <c r="AE84" s="4">
        <f t="shared" si="39"/>
        <v>-0.140515</v>
      </c>
      <c r="AF84" s="4">
        <f t="shared" si="40"/>
        <v>0.21056999999999998</v>
      </c>
      <c r="AG84" s="9">
        <v>93.892799999999994</v>
      </c>
      <c r="AH84" s="9">
        <v>106.3689</v>
      </c>
      <c r="AI84" s="4">
        <f t="shared" si="41"/>
        <v>100.13085</v>
      </c>
      <c r="AJ84" s="4">
        <f t="shared" si="42"/>
        <v>12.476100000000002</v>
      </c>
      <c r="AK84" s="9">
        <v>-11.9291</v>
      </c>
      <c r="AL84" s="9">
        <v>-6.1779999999999999</v>
      </c>
      <c r="AM84" s="9">
        <v>299.78539999999998</v>
      </c>
      <c r="AN84" s="9">
        <v>43.633600000000001</v>
      </c>
      <c r="AO84" s="9">
        <v>52.811900000000001</v>
      </c>
      <c r="AP84" s="9">
        <v>222.66120000000001</v>
      </c>
      <c r="AQ84" s="4">
        <f t="shared" si="43"/>
        <v>15.852250000000002</v>
      </c>
      <c r="AR84" s="4">
        <f t="shared" si="44"/>
        <v>23.316950000000002</v>
      </c>
      <c r="AS84" s="4">
        <f t="shared" si="45"/>
        <v>261.22329999999999</v>
      </c>
      <c r="AT84" s="4">
        <f t="shared" si="46"/>
        <v>55.5627</v>
      </c>
      <c r="AU84" s="4">
        <f t="shared" si="47"/>
        <v>58.989899999999999</v>
      </c>
      <c r="AV84" s="4">
        <f t="shared" si="48"/>
        <v>77.124199999999973</v>
      </c>
      <c r="AW84" s="9">
        <v>6.57</v>
      </c>
      <c r="AX84" s="9">
        <v>2.2200000000000002</v>
      </c>
      <c r="AY84" s="9">
        <v>10.69</v>
      </c>
      <c r="AZ84" s="9">
        <v>2.56</v>
      </c>
      <c r="BA84" s="9">
        <v>1.0900000000000001</v>
      </c>
      <c r="BB84" s="9">
        <v>1.0900000000000001</v>
      </c>
      <c r="BC84" s="4">
        <f t="shared" si="49"/>
        <v>4.5650000000000004</v>
      </c>
      <c r="BD84" s="4">
        <f t="shared" si="50"/>
        <v>1.6550000000000002</v>
      </c>
      <c r="BE84" s="4">
        <f t="shared" si="51"/>
        <v>5.89</v>
      </c>
      <c r="BF84" s="4">
        <f t="shared" si="52"/>
        <v>4.01</v>
      </c>
      <c r="BG84" s="4">
        <f t="shared" si="53"/>
        <v>1.1300000000000001</v>
      </c>
      <c r="BH84" s="4">
        <f t="shared" si="54"/>
        <v>9.6</v>
      </c>
      <c r="BI84" s="4">
        <v>86.294455327251796</v>
      </c>
      <c r="BJ84" s="4">
        <v>268.54642063240101</v>
      </c>
      <c r="BK84" s="4">
        <v>354.84087595965298</v>
      </c>
      <c r="BL84" s="9">
        <v>22.721232713942001</v>
      </c>
      <c r="BM84" s="9">
        <v>19.2007176469595</v>
      </c>
      <c r="BN84" s="9">
        <v>19.612804080824901</v>
      </c>
      <c r="BO84" s="9">
        <v>24.759700885525199</v>
      </c>
      <c r="BP84" s="9">
        <v>124.64810152751799</v>
      </c>
      <c r="BQ84" s="9">
        <v>9.8244672518426608</v>
      </c>
      <c r="BR84" s="9">
        <v>14.1230371505997</v>
      </c>
      <c r="BS84" s="9">
        <v>119.95081470244099</v>
      </c>
      <c r="BT84" s="9">
        <v>147.36933424146</v>
      </c>
      <c r="BU84" s="9">
        <v>29.025184898802099</v>
      </c>
      <c r="BV84" s="9">
        <v>33.735841231424601</v>
      </c>
      <c r="BW84" s="9">
        <v>144.710515587966</v>
      </c>
      <c r="BX84" s="4">
        <f t="shared" si="55"/>
        <v>24.759700885525199</v>
      </c>
      <c r="BY84" s="4">
        <f t="shared" si="56"/>
        <v>19.2007176469595</v>
      </c>
      <c r="BZ84" s="4">
        <f t="shared" si="57"/>
        <v>5.5589832385656983</v>
      </c>
      <c r="CA84" s="4">
        <f t="shared" si="58"/>
        <v>124.64810152751799</v>
      </c>
      <c r="CB84" s="4">
        <f t="shared" si="59"/>
        <v>9.8244672518426608</v>
      </c>
      <c r="CC84" s="4">
        <f t="shared" si="60"/>
        <v>114.82363427567533</v>
      </c>
      <c r="CD84" s="4">
        <f t="shared" si="61"/>
        <v>147.36933424146</v>
      </c>
      <c r="CE84" s="4">
        <f t="shared" si="62"/>
        <v>29.025184898802099</v>
      </c>
      <c r="CF84" s="4">
        <f t="shared" si="63"/>
        <v>118.3441493426579</v>
      </c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</row>
    <row r="85" spans="1:204" s="4" customFormat="1" x14ac:dyDescent="0.25">
      <c r="A85">
        <v>83</v>
      </c>
      <c r="B85" t="s">
        <v>132</v>
      </c>
      <c r="C85">
        <v>0</v>
      </c>
      <c r="D85">
        <v>310.43072328715698</v>
      </c>
      <c r="E85">
        <v>7</v>
      </c>
      <c r="F85" s="4">
        <v>-0.22413</v>
      </c>
      <c r="G85" s="4">
        <v>-8.0599999999999995E-3</v>
      </c>
      <c r="H85" s="4">
        <v>-0.11609999999999999</v>
      </c>
      <c r="I85" s="4">
        <v>0.21607000000000001</v>
      </c>
      <c r="J85" s="4">
        <v>3.1189999999999999E-2</v>
      </c>
      <c r="K85" s="4">
        <f t="shared" si="34"/>
        <v>32.061558191728118</v>
      </c>
      <c r="L85" s="4">
        <v>1.7553000000000001</v>
      </c>
      <c r="M85" s="4">
        <v>1.98973</v>
      </c>
      <c r="N85" s="4">
        <v>-0.88336000000000003</v>
      </c>
      <c r="O85" s="4">
        <v>1.9810300000000001</v>
      </c>
      <c r="P85" s="4">
        <v>-0.30003000000000002</v>
      </c>
      <c r="Q85" s="4">
        <v>1.97278</v>
      </c>
      <c r="R85" s="4">
        <v>-0.30154999999999998</v>
      </c>
      <c r="S85" s="4">
        <v>1.6070000000000001E-2</v>
      </c>
      <c r="T85" s="4">
        <v>0.98475999999999997</v>
      </c>
      <c r="U85" s="4">
        <v>3.5290000000000002E-2</v>
      </c>
      <c r="V85" s="4">
        <v>0.11168</v>
      </c>
      <c r="W85" s="4">
        <v>2.6450000000000001E-2</v>
      </c>
      <c r="X85" s="4">
        <v>0.11352</v>
      </c>
      <c r="Y85" s="4">
        <f t="shared" si="35"/>
        <v>1.9811800000000002</v>
      </c>
      <c r="Z85" s="4">
        <f t="shared" si="36"/>
        <v>-0.49498000000000003</v>
      </c>
      <c r="AA85" s="4">
        <f t="shared" si="37"/>
        <v>2.5936666666666667E-2</v>
      </c>
      <c r="AB85" s="4">
        <f t="shared" si="38"/>
        <v>0.40331999999999996</v>
      </c>
      <c r="AC85" s="9">
        <v>-3.2539999999999999E-2</v>
      </c>
      <c r="AD85" s="9">
        <v>-0.24740000000000001</v>
      </c>
      <c r="AE85" s="4">
        <f t="shared" si="39"/>
        <v>-0.13997000000000001</v>
      </c>
      <c r="AF85" s="4">
        <f t="shared" si="40"/>
        <v>0.21486</v>
      </c>
      <c r="AG85" s="9">
        <v>94.220100000000002</v>
      </c>
      <c r="AH85" s="9">
        <v>106.70099999999999</v>
      </c>
      <c r="AI85" s="4">
        <f t="shared" si="41"/>
        <v>100.46055</v>
      </c>
      <c r="AJ85" s="4">
        <f t="shared" si="42"/>
        <v>12.480899999999991</v>
      </c>
      <c r="AK85" s="9">
        <v>-11.2431</v>
      </c>
      <c r="AL85" s="9">
        <v>-5.6603000000000003</v>
      </c>
      <c r="AM85" s="9">
        <v>299.56360000000001</v>
      </c>
      <c r="AN85" s="9">
        <v>42.878300000000003</v>
      </c>
      <c r="AO85" s="9">
        <v>52.03</v>
      </c>
      <c r="AP85" s="9">
        <v>225.19460000000001</v>
      </c>
      <c r="AQ85" s="4">
        <f t="shared" si="43"/>
        <v>15.817600000000002</v>
      </c>
      <c r="AR85" s="4">
        <f t="shared" si="44"/>
        <v>23.184850000000001</v>
      </c>
      <c r="AS85" s="4">
        <f t="shared" si="45"/>
        <v>262.37909999999999</v>
      </c>
      <c r="AT85" s="4">
        <f t="shared" si="46"/>
        <v>54.121400000000001</v>
      </c>
      <c r="AU85" s="4">
        <f t="shared" si="47"/>
        <v>57.690300000000001</v>
      </c>
      <c r="AV85" s="4">
        <f t="shared" si="48"/>
        <v>74.369</v>
      </c>
      <c r="AW85" s="9">
        <v>5.65</v>
      </c>
      <c r="AX85" s="9">
        <v>2.2200000000000002</v>
      </c>
      <c r="AY85" s="9">
        <v>12.89</v>
      </c>
      <c r="AZ85" s="9">
        <v>2.56</v>
      </c>
      <c r="BA85" s="9">
        <v>1.0900000000000001</v>
      </c>
      <c r="BB85" s="9">
        <v>1.0900000000000001</v>
      </c>
      <c r="BC85" s="4">
        <f t="shared" si="49"/>
        <v>4.1050000000000004</v>
      </c>
      <c r="BD85" s="4">
        <f t="shared" si="50"/>
        <v>1.6550000000000002</v>
      </c>
      <c r="BE85" s="4">
        <f t="shared" si="51"/>
        <v>6.99</v>
      </c>
      <c r="BF85" s="4">
        <f t="shared" si="52"/>
        <v>3.0900000000000003</v>
      </c>
      <c r="BG85" s="4">
        <f t="shared" si="53"/>
        <v>1.1300000000000001</v>
      </c>
      <c r="BH85" s="4">
        <f t="shared" si="54"/>
        <v>11.8</v>
      </c>
      <c r="BI85" s="4">
        <v>86.082136682392203</v>
      </c>
      <c r="BJ85" s="4">
        <v>260.64041929054503</v>
      </c>
      <c r="BK85" s="4">
        <v>346.72255597293702</v>
      </c>
      <c r="BL85" s="9">
        <v>19.533315327084399</v>
      </c>
      <c r="BM85" s="9">
        <v>25.901828768218301</v>
      </c>
      <c r="BN85" s="9">
        <v>21.945171460317201</v>
      </c>
      <c r="BO85" s="9">
        <v>18.701821126772099</v>
      </c>
      <c r="BP85" s="9">
        <v>11.505645997592501</v>
      </c>
      <c r="BQ85" s="9">
        <v>193.956473771737</v>
      </c>
      <c r="BR85" s="9">
        <v>47.878395715789601</v>
      </c>
      <c r="BS85" s="9">
        <v>7.29990380542531</v>
      </c>
      <c r="BT85" s="9">
        <v>31.038961324677</v>
      </c>
      <c r="BU85" s="9">
        <v>219.85830253995599</v>
      </c>
      <c r="BV85" s="9">
        <v>69.823567176106906</v>
      </c>
      <c r="BW85" s="9">
        <v>26.001724932197401</v>
      </c>
      <c r="BX85" s="4">
        <f t="shared" si="55"/>
        <v>25.901828768218301</v>
      </c>
      <c r="BY85" s="4">
        <f t="shared" si="56"/>
        <v>18.701821126772099</v>
      </c>
      <c r="BZ85" s="4">
        <f t="shared" si="57"/>
        <v>7.2000076414462022</v>
      </c>
      <c r="CA85" s="4">
        <f t="shared" si="58"/>
        <v>193.956473771737</v>
      </c>
      <c r="CB85" s="4">
        <f t="shared" si="59"/>
        <v>7.29990380542531</v>
      </c>
      <c r="CC85" s="4">
        <f t="shared" si="60"/>
        <v>186.65656996631168</v>
      </c>
      <c r="CD85" s="4">
        <f t="shared" si="61"/>
        <v>219.85830253995599</v>
      </c>
      <c r="CE85" s="4">
        <f t="shared" si="62"/>
        <v>26.001724932197401</v>
      </c>
      <c r="CF85" s="4">
        <f t="shared" si="63"/>
        <v>193.8565776077586</v>
      </c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</row>
    <row r="86" spans="1:204" s="4" customFormat="1" x14ac:dyDescent="0.25">
      <c r="A86">
        <v>84</v>
      </c>
      <c r="B86" t="s">
        <v>133</v>
      </c>
      <c r="C86">
        <v>0</v>
      </c>
      <c r="D86">
        <v>310.43072328715698</v>
      </c>
      <c r="E86">
        <v>19</v>
      </c>
      <c r="F86" s="4">
        <v>-0.25211</v>
      </c>
      <c r="G86" s="4">
        <v>-5.1810000000000002E-2</v>
      </c>
      <c r="H86" s="4">
        <v>-0.15196000000000001</v>
      </c>
      <c r="I86" s="4">
        <v>0.20030000000000001</v>
      </c>
      <c r="J86" s="4">
        <v>5.7639999999999997E-2</v>
      </c>
      <c r="K86" s="4">
        <f t="shared" si="34"/>
        <v>17.34906315058987</v>
      </c>
      <c r="L86" s="4">
        <v>4.6646000000000001</v>
      </c>
      <c r="M86" s="4">
        <v>1.9897499999999999</v>
      </c>
      <c r="N86" s="4">
        <v>-0.89027000000000001</v>
      </c>
      <c r="O86" s="4">
        <v>1.9780899999999999</v>
      </c>
      <c r="P86" s="4">
        <v>-0.30670999999999998</v>
      </c>
      <c r="Q86" s="4">
        <v>1.97112</v>
      </c>
      <c r="R86" s="4">
        <v>-0.30882999999999999</v>
      </c>
      <c r="S86" s="4">
        <v>1.5520000000000001E-2</v>
      </c>
      <c r="T86" s="4">
        <v>0.97528999999999999</v>
      </c>
      <c r="U86" s="4">
        <v>3.533E-2</v>
      </c>
      <c r="V86" s="4">
        <v>0.10394</v>
      </c>
      <c r="W86" s="4">
        <v>2.7089999999999999E-2</v>
      </c>
      <c r="X86" s="4">
        <v>0.10459</v>
      </c>
      <c r="Y86" s="4">
        <f t="shared" si="35"/>
        <v>1.9796533333333333</v>
      </c>
      <c r="Z86" s="4">
        <f t="shared" si="36"/>
        <v>-0.50193666666666659</v>
      </c>
      <c r="AA86" s="4">
        <f t="shared" si="37"/>
        <v>2.598E-2</v>
      </c>
      <c r="AB86" s="4">
        <f t="shared" si="38"/>
        <v>0.39460666666666661</v>
      </c>
      <c r="AC86" s="9">
        <v>-3.6409999999999998E-2</v>
      </c>
      <c r="AD86" s="9">
        <v>-0.23527000000000001</v>
      </c>
      <c r="AE86" s="4">
        <f t="shared" si="39"/>
        <v>-0.13584000000000002</v>
      </c>
      <c r="AF86" s="4">
        <f t="shared" si="40"/>
        <v>0.19886000000000001</v>
      </c>
      <c r="AG86" s="9">
        <v>98.963499999999996</v>
      </c>
      <c r="AH86" s="9">
        <v>104.4181</v>
      </c>
      <c r="AI86" s="4">
        <f t="shared" si="41"/>
        <v>101.6908</v>
      </c>
      <c r="AJ86" s="4">
        <f t="shared" si="42"/>
        <v>5.4545999999999992</v>
      </c>
      <c r="AK86" s="9">
        <v>-3.0531000000000001</v>
      </c>
      <c r="AL86" s="9">
        <v>-0.35020000000000001</v>
      </c>
      <c r="AM86" s="9">
        <v>300.2937</v>
      </c>
      <c r="AN86" s="9">
        <v>36.9726</v>
      </c>
      <c r="AO86" s="9">
        <v>53.882100000000001</v>
      </c>
      <c r="AP86" s="9">
        <v>222.39959999999999</v>
      </c>
      <c r="AQ86" s="4">
        <f t="shared" si="43"/>
        <v>16.95975</v>
      </c>
      <c r="AR86" s="4">
        <f t="shared" si="44"/>
        <v>26.76595</v>
      </c>
      <c r="AS86" s="4">
        <f t="shared" si="45"/>
        <v>261.34665000000001</v>
      </c>
      <c r="AT86" s="4">
        <f t="shared" si="46"/>
        <v>40.025700000000001</v>
      </c>
      <c r="AU86" s="4">
        <f t="shared" si="47"/>
        <v>54.232300000000002</v>
      </c>
      <c r="AV86" s="4">
        <f t="shared" si="48"/>
        <v>77.894100000000009</v>
      </c>
      <c r="AW86" s="9">
        <v>7.04</v>
      </c>
      <c r="AX86" s="9">
        <v>2.62</v>
      </c>
      <c r="AY86" s="9">
        <v>11.43</v>
      </c>
      <c r="AZ86" s="9">
        <v>2.56</v>
      </c>
      <c r="BA86" s="9">
        <v>1.0900000000000001</v>
      </c>
      <c r="BB86" s="9">
        <v>1.0900000000000001</v>
      </c>
      <c r="BC86" s="4">
        <f t="shared" si="49"/>
        <v>4.8</v>
      </c>
      <c r="BD86" s="4">
        <f t="shared" si="50"/>
        <v>1.855</v>
      </c>
      <c r="BE86" s="4">
        <f t="shared" si="51"/>
        <v>6.26</v>
      </c>
      <c r="BF86" s="4">
        <f t="shared" si="52"/>
        <v>4.4800000000000004</v>
      </c>
      <c r="BG86" s="4">
        <f t="shared" si="53"/>
        <v>1.53</v>
      </c>
      <c r="BH86" s="4">
        <f t="shared" si="54"/>
        <v>10.34</v>
      </c>
      <c r="BI86" s="4">
        <v>85.248550672771003</v>
      </c>
      <c r="BJ86" s="4">
        <v>260.37147271198802</v>
      </c>
      <c r="BK86" s="4">
        <v>345.62002338475901</v>
      </c>
      <c r="BL86" s="9">
        <v>20.402462094958</v>
      </c>
      <c r="BM86" s="9">
        <v>24.643605468877801</v>
      </c>
      <c r="BN86" s="9">
        <v>21.5456358823056</v>
      </c>
      <c r="BO86" s="9">
        <v>18.656847226629399</v>
      </c>
      <c r="BP86" s="9">
        <v>21.6921810459799</v>
      </c>
      <c r="BQ86" s="9">
        <v>199.83900075381399</v>
      </c>
      <c r="BR86" s="9">
        <v>27.950517748697301</v>
      </c>
      <c r="BS86" s="9">
        <v>10.889773163496301</v>
      </c>
      <c r="BT86" s="9">
        <v>42.094643140937997</v>
      </c>
      <c r="BU86" s="9">
        <v>224.482606222692</v>
      </c>
      <c r="BV86" s="9">
        <v>49.496153631002898</v>
      </c>
      <c r="BW86" s="9">
        <v>29.546620390125799</v>
      </c>
      <c r="BX86" s="4">
        <f t="shared" si="55"/>
        <v>24.643605468877801</v>
      </c>
      <c r="BY86" s="4">
        <f t="shared" si="56"/>
        <v>18.656847226629399</v>
      </c>
      <c r="BZ86" s="4">
        <f t="shared" si="57"/>
        <v>5.9867582422484027</v>
      </c>
      <c r="CA86" s="4">
        <f t="shared" si="58"/>
        <v>199.83900075381399</v>
      </c>
      <c r="CB86" s="4">
        <f t="shared" si="59"/>
        <v>10.889773163496301</v>
      </c>
      <c r="CC86" s="4">
        <f t="shared" si="60"/>
        <v>188.94922759031769</v>
      </c>
      <c r="CD86" s="4">
        <f t="shared" si="61"/>
        <v>224.482606222692</v>
      </c>
      <c r="CE86" s="4">
        <f t="shared" si="62"/>
        <v>29.546620390125799</v>
      </c>
      <c r="CF86" s="4">
        <f t="shared" si="63"/>
        <v>194.93598583256619</v>
      </c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</row>
    <row r="87" spans="1:204" s="4" customFormat="1" x14ac:dyDescent="0.25">
      <c r="A87">
        <v>85</v>
      </c>
      <c r="B87" t="s">
        <v>134</v>
      </c>
      <c r="C87">
        <v>0</v>
      </c>
      <c r="D87">
        <v>309.30849159338999</v>
      </c>
      <c r="E87">
        <v>69</v>
      </c>
      <c r="F87" s="4">
        <v>-0.26927000000000001</v>
      </c>
      <c r="G87" s="4">
        <v>-7.0809999999999998E-2</v>
      </c>
      <c r="H87" s="4">
        <v>-0.17004</v>
      </c>
      <c r="I87" s="4">
        <v>0.19846</v>
      </c>
      <c r="J87" s="4">
        <v>7.2840000000000002E-2</v>
      </c>
      <c r="K87" s="4">
        <f t="shared" si="34"/>
        <v>13.72872048325096</v>
      </c>
      <c r="L87" s="4">
        <v>4.6170999999999998</v>
      </c>
      <c r="M87" s="4">
        <v>1.9904200000000001</v>
      </c>
      <c r="N87" s="4">
        <v>-0.88092999999999999</v>
      </c>
      <c r="O87" s="4">
        <v>1.98106</v>
      </c>
      <c r="P87" s="4">
        <v>-0.29618</v>
      </c>
      <c r="Q87" s="4">
        <v>1.9796800000000001</v>
      </c>
      <c r="R87" s="4">
        <v>-0.29701</v>
      </c>
      <c r="S87" s="4">
        <v>1.499E-2</v>
      </c>
      <c r="T87" s="4">
        <v>0.99572000000000005</v>
      </c>
      <c r="U87" s="4">
        <v>3.7130000000000003E-2</v>
      </c>
      <c r="V87" s="4">
        <v>0.11068</v>
      </c>
      <c r="W87" s="4">
        <v>3.1480000000000001E-2</v>
      </c>
      <c r="X87" s="4">
        <v>0.11022</v>
      </c>
      <c r="Y87" s="4">
        <f t="shared" si="35"/>
        <v>1.9837199999999999</v>
      </c>
      <c r="Z87" s="4">
        <f t="shared" si="36"/>
        <v>-0.49137333333333327</v>
      </c>
      <c r="AA87" s="4">
        <f t="shared" si="37"/>
        <v>2.7866666666666668E-2</v>
      </c>
      <c r="AB87" s="4">
        <f t="shared" si="38"/>
        <v>0.40554000000000001</v>
      </c>
      <c r="AC87" s="9">
        <v>-2.1700000000000001E-3</v>
      </c>
      <c r="AD87" s="9">
        <v>-0.26312999999999998</v>
      </c>
      <c r="AE87" s="4">
        <f t="shared" si="39"/>
        <v>-0.13264999999999999</v>
      </c>
      <c r="AF87" s="4">
        <f t="shared" si="40"/>
        <v>0.26095999999999997</v>
      </c>
      <c r="AG87" s="9">
        <v>99.151300000000006</v>
      </c>
      <c r="AH87" s="9">
        <v>113.223</v>
      </c>
      <c r="AI87" s="4">
        <f t="shared" si="41"/>
        <v>106.18715</v>
      </c>
      <c r="AJ87" s="4">
        <f t="shared" si="42"/>
        <v>14.071699999999993</v>
      </c>
      <c r="AK87" s="9">
        <v>1.1437999999999999</v>
      </c>
      <c r="AL87" s="9">
        <v>3.8664999999999998</v>
      </c>
      <c r="AM87" s="9">
        <v>292.44369999999998</v>
      </c>
      <c r="AN87" s="9">
        <v>37.882199999999997</v>
      </c>
      <c r="AO87" s="9">
        <v>45.317900000000002</v>
      </c>
      <c r="AP87" s="9">
        <v>256.46890000000002</v>
      </c>
      <c r="AQ87" s="4">
        <f t="shared" si="43"/>
        <v>19.512999999999998</v>
      </c>
      <c r="AR87" s="4">
        <f t="shared" si="44"/>
        <v>24.592200000000002</v>
      </c>
      <c r="AS87" s="4">
        <f t="shared" si="45"/>
        <v>274.4563</v>
      </c>
      <c r="AT87" s="4">
        <f t="shared" si="46"/>
        <v>36.738399999999999</v>
      </c>
      <c r="AU87" s="4">
        <f t="shared" si="47"/>
        <v>41.4514</v>
      </c>
      <c r="AV87" s="4">
        <f t="shared" si="48"/>
        <v>35.974799999999959</v>
      </c>
      <c r="AW87" s="9">
        <v>9.4700000000000006</v>
      </c>
      <c r="AX87" s="9">
        <v>1.7</v>
      </c>
      <c r="AY87" s="9">
        <v>8.6300000000000008</v>
      </c>
      <c r="AZ87" s="9">
        <v>2.56</v>
      </c>
      <c r="BA87" s="9">
        <v>1.0900000000000001</v>
      </c>
      <c r="BB87" s="9">
        <v>1.0900000000000001</v>
      </c>
      <c r="BC87" s="4">
        <f t="shared" si="49"/>
        <v>6.0150000000000006</v>
      </c>
      <c r="BD87" s="4">
        <f t="shared" si="50"/>
        <v>1.395</v>
      </c>
      <c r="BE87" s="4">
        <f t="shared" si="51"/>
        <v>4.8600000000000003</v>
      </c>
      <c r="BF87" s="4">
        <f t="shared" si="52"/>
        <v>6.91</v>
      </c>
      <c r="BG87" s="4">
        <f t="shared" si="53"/>
        <v>0.60999999999999988</v>
      </c>
      <c r="BH87" s="4">
        <f t="shared" si="54"/>
        <v>7.5400000000000009</v>
      </c>
      <c r="BI87" s="4">
        <v>71.972882893445501</v>
      </c>
      <c r="BJ87" s="4">
        <v>257.99646226729902</v>
      </c>
      <c r="BK87" s="4">
        <v>329.96934516074498</v>
      </c>
      <c r="BL87" s="9">
        <v>15.29112604851</v>
      </c>
      <c r="BM87" s="9">
        <v>17.297171175804301</v>
      </c>
      <c r="BN87" s="9">
        <v>23.5098448234206</v>
      </c>
      <c r="BO87" s="9">
        <v>15.8747408457104</v>
      </c>
      <c r="BP87" s="9">
        <v>2.7521661759305802</v>
      </c>
      <c r="BQ87" s="9">
        <v>22.657828859062999</v>
      </c>
      <c r="BR87" s="9">
        <v>203.037422605481</v>
      </c>
      <c r="BS87" s="9">
        <v>24.6374614688858</v>
      </c>
      <c r="BT87" s="9">
        <v>18.043292224440599</v>
      </c>
      <c r="BU87" s="9">
        <v>39.955000034867403</v>
      </c>
      <c r="BV87" s="9">
        <v>226.54726742890199</v>
      </c>
      <c r="BW87" s="9">
        <v>40.512202314596301</v>
      </c>
      <c r="BX87" s="4">
        <f t="shared" si="55"/>
        <v>23.5098448234206</v>
      </c>
      <c r="BY87" s="4">
        <f t="shared" si="56"/>
        <v>15.29112604851</v>
      </c>
      <c r="BZ87" s="4">
        <f t="shared" si="57"/>
        <v>8.2187187749106005</v>
      </c>
      <c r="CA87" s="4">
        <f t="shared" si="58"/>
        <v>203.037422605481</v>
      </c>
      <c r="CB87" s="4">
        <f t="shared" si="59"/>
        <v>2.7521661759305802</v>
      </c>
      <c r="CC87" s="4">
        <f t="shared" si="60"/>
        <v>200.28525642955043</v>
      </c>
      <c r="CD87" s="4">
        <f t="shared" si="61"/>
        <v>226.54726742890199</v>
      </c>
      <c r="CE87" s="4">
        <f t="shared" si="62"/>
        <v>18.043292224440599</v>
      </c>
      <c r="CF87" s="4">
        <f t="shared" si="63"/>
        <v>208.5039752044614</v>
      </c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</row>
    <row r="88" spans="1:204" s="4" customFormat="1" x14ac:dyDescent="0.25">
      <c r="A88">
        <v>86</v>
      </c>
      <c r="B88" t="s">
        <v>135</v>
      </c>
      <c r="C88">
        <v>0</v>
      </c>
      <c r="D88">
        <v>308.49008571008102</v>
      </c>
      <c r="E88">
        <v>40</v>
      </c>
      <c r="F88" s="4">
        <v>-0.25618000000000002</v>
      </c>
      <c r="G88" s="4">
        <v>-3.0360000000000002E-2</v>
      </c>
      <c r="H88" s="4">
        <v>-0.14327000000000001</v>
      </c>
      <c r="I88" s="4">
        <v>0.22581999999999999</v>
      </c>
      <c r="J88" s="4">
        <v>4.5449999999999997E-2</v>
      </c>
      <c r="K88" s="4">
        <f t="shared" si="34"/>
        <v>22.002200220022004</v>
      </c>
      <c r="L88" s="4">
        <v>1.2507999999999999</v>
      </c>
      <c r="M88" s="4">
        <v>1.9899</v>
      </c>
      <c r="N88" s="4">
        <v>-0.87775000000000003</v>
      </c>
      <c r="O88" s="4">
        <v>1.9807699999999999</v>
      </c>
      <c r="P88" s="4">
        <v>-0.29702000000000001</v>
      </c>
      <c r="Q88" s="4">
        <v>1.96824</v>
      </c>
      <c r="R88" s="4">
        <v>-0.30062</v>
      </c>
      <c r="S88" s="4">
        <v>1.491E-2</v>
      </c>
      <c r="T88" s="4">
        <v>0.98016000000000003</v>
      </c>
      <c r="U88" s="4">
        <v>3.3660000000000002E-2</v>
      </c>
      <c r="V88" s="4">
        <v>0.11332</v>
      </c>
      <c r="W88" s="4">
        <v>2.418E-2</v>
      </c>
      <c r="X88" s="4">
        <v>0.11705</v>
      </c>
      <c r="Y88" s="4">
        <f t="shared" si="35"/>
        <v>1.9796366666666667</v>
      </c>
      <c r="Z88" s="4">
        <f t="shared" si="36"/>
        <v>-0.49179666666666666</v>
      </c>
      <c r="AA88" s="4">
        <f t="shared" si="37"/>
        <v>2.4250000000000004E-2</v>
      </c>
      <c r="AB88" s="4">
        <f t="shared" si="38"/>
        <v>0.40351000000000004</v>
      </c>
      <c r="AC88" s="9">
        <v>-3.601E-2</v>
      </c>
      <c r="AD88" s="9">
        <v>-0.23286999999999999</v>
      </c>
      <c r="AE88" s="4">
        <f t="shared" si="39"/>
        <v>-0.13444</v>
      </c>
      <c r="AF88" s="4">
        <f t="shared" si="40"/>
        <v>0.19685999999999998</v>
      </c>
      <c r="AG88" s="9">
        <v>95.762500000000003</v>
      </c>
      <c r="AH88" s="9">
        <v>104.2229</v>
      </c>
      <c r="AI88" s="4">
        <f t="shared" si="41"/>
        <v>99.992699999999999</v>
      </c>
      <c r="AJ88" s="4">
        <f t="shared" si="42"/>
        <v>8.4603999999999928</v>
      </c>
      <c r="AK88" s="9">
        <v>-4.0513000000000003</v>
      </c>
      <c r="AL88" s="9">
        <v>0.2369</v>
      </c>
      <c r="AM88" s="9">
        <v>291.10199999999998</v>
      </c>
      <c r="AN88" s="9">
        <v>42.195999999999998</v>
      </c>
      <c r="AO88" s="9">
        <v>50.161799999999999</v>
      </c>
      <c r="AP88" s="9">
        <v>220.31100000000001</v>
      </c>
      <c r="AQ88" s="4">
        <f t="shared" si="43"/>
        <v>19.07235</v>
      </c>
      <c r="AR88" s="4">
        <f t="shared" si="44"/>
        <v>25.199349999999999</v>
      </c>
      <c r="AS88" s="4">
        <f t="shared" si="45"/>
        <v>255.70650000000001</v>
      </c>
      <c r="AT88" s="4">
        <f t="shared" si="46"/>
        <v>46.247299999999996</v>
      </c>
      <c r="AU88" s="4">
        <f t="shared" si="47"/>
        <v>49.924900000000001</v>
      </c>
      <c r="AV88" s="4">
        <f t="shared" si="48"/>
        <v>70.790999999999968</v>
      </c>
      <c r="AW88" s="9">
        <v>6.77</v>
      </c>
      <c r="AX88" s="9">
        <v>2.0099999999999998</v>
      </c>
      <c r="AY88" s="9">
        <v>7.53</v>
      </c>
      <c r="AZ88" s="9">
        <v>2.56</v>
      </c>
      <c r="BA88" s="9">
        <v>1.0900000000000001</v>
      </c>
      <c r="BB88" s="9">
        <v>1.0900000000000001</v>
      </c>
      <c r="BC88" s="4">
        <f t="shared" si="49"/>
        <v>4.665</v>
      </c>
      <c r="BD88" s="4">
        <f t="shared" si="50"/>
        <v>1.5499999999999998</v>
      </c>
      <c r="BE88" s="4">
        <f t="shared" si="51"/>
        <v>4.3100000000000005</v>
      </c>
      <c r="BF88" s="4">
        <f t="shared" si="52"/>
        <v>4.2099999999999991</v>
      </c>
      <c r="BG88" s="4">
        <f t="shared" si="53"/>
        <v>0.91999999999999971</v>
      </c>
      <c r="BH88" s="4">
        <f t="shared" si="54"/>
        <v>6.44</v>
      </c>
      <c r="BI88" s="4">
        <v>97.478313797615598</v>
      </c>
      <c r="BJ88" s="4">
        <v>271.16421646064299</v>
      </c>
      <c r="BK88" s="4">
        <v>368.642530258259</v>
      </c>
      <c r="BL88" s="9">
        <v>35.018979641327903</v>
      </c>
      <c r="BM88" s="9">
        <v>28.626410393140901</v>
      </c>
      <c r="BN88" s="9">
        <v>18.008386340851299</v>
      </c>
      <c r="BO88" s="9">
        <v>15.8245374222953</v>
      </c>
      <c r="BP88" s="9">
        <v>171.13127434748901</v>
      </c>
      <c r="BQ88" s="9">
        <v>92.346130746612602</v>
      </c>
      <c r="BR88" s="9">
        <v>6.6016327933644599</v>
      </c>
      <c r="BS88" s="9">
        <v>1.08517857317629</v>
      </c>
      <c r="BT88" s="9">
        <v>206.15025398881701</v>
      </c>
      <c r="BU88" s="9">
        <v>120.97254113975301</v>
      </c>
      <c r="BV88" s="9">
        <v>24.610019134215801</v>
      </c>
      <c r="BW88" s="9">
        <v>16.909715995471601</v>
      </c>
      <c r="BX88" s="4">
        <f t="shared" si="55"/>
        <v>35.018979641327903</v>
      </c>
      <c r="BY88" s="4">
        <f t="shared" si="56"/>
        <v>15.8245374222953</v>
      </c>
      <c r="BZ88" s="4">
        <f t="shared" si="57"/>
        <v>19.194442219032602</v>
      </c>
      <c r="CA88" s="4">
        <f t="shared" si="58"/>
        <v>171.13127434748901</v>
      </c>
      <c r="CB88" s="4">
        <f t="shared" si="59"/>
        <v>1.08517857317629</v>
      </c>
      <c r="CC88" s="4">
        <f t="shared" si="60"/>
        <v>170.04609577431273</v>
      </c>
      <c r="CD88" s="4">
        <f t="shared" si="61"/>
        <v>206.15025398881701</v>
      </c>
      <c r="CE88" s="4">
        <f t="shared" si="62"/>
        <v>16.909715995471601</v>
      </c>
      <c r="CF88" s="4">
        <f t="shared" si="63"/>
        <v>189.24053799334541</v>
      </c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</row>
    <row r="89" spans="1:204" s="4" customFormat="1" x14ac:dyDescent="0.25">
      <c r="A89">
        <v>87</v>
      </c>
      <c r="B89" t="s">
        <v>136</v>
      </c>
      <c r="C89">
        <v>0</v>
      </c>
      <c r="D89">
        <v>308.41484177950502</v>
      </c>
      <c r="E89">
        <v>25</v>
      </c>
      <c r="F89" s="4">
        <v>-0.22577</v>
      </c>
      <c r="G89" s="4">
        <v>-8.2000000000000003E-2</v>
      </c>
      <c r="H89" s="4">
        <v>-0.15387999999999999</v>
      </c>
      <c r="I89" s="4">
        <v>0.14377000000000001</v>
      </c>
      <c r="J89" s="4">
        <v>8.2360000000000003E-2</v>
      </c>
      <c r="K89" s="4">
        <f t="shared" si="34"/>
        <v>12.141816415735793</v>
      </c>
      <c r="L89" s="4">
        <v>5.1195000000000004</v>
      </c>
      <c r="M89" s="4">
        <v>1.9894000000000001</v>
      </c>
      <c r="N89" s="4">
        <v>-0.89119999999999999</v>
      </c>
      <c r="O89" s="4">
        <v>1.9785900000000001</v>
      </c>
      <c r="P89" s="4">
        <v>-0.30962000000000001</v>
      </c>
      <c r="Q89" s="4">
        <v>1.9724999999999999</v>
      </c>
      <c r="R89" s="4">
        <v>-0.31114000000000003</v>
      </c>
      <c r="S89" s="4">
        <v>1.5910000000000001E-2</v>
      </c>
      <c r="T89" s="4">
        <v>0.97407999999999995</v>
      </c>
      <c r="U89" s="4">
        <v>3.3709999999999997E-2</v>
      </c>
      <c r="V89" s="4">
        <v>0.10551000000000001</v>
      </c>
      <c r="W89" s="4">
        <v>2.6759999999999999E-2</v>
      </c>
      <c r="X89" s="4">
        <v>0.10357</v>
      </c>
      <c r="Y89" s="4">
        <f t="shared" si="35"/>
        <v>1.9801633333333335</v>
      </c>
      <c r="Z89" s="4">
        <f t="shared" si="36"/>
        <v>-0.50398666666666669</v>
      </c>
      <c r="AA89" s="4">
        <f t="shared" si="37"/>
        <v>2.546E-2</v>
      </c>
      <c r="AB89" s="4">
        <f t="shared" si="38"/>
        <v>0.39438666666666666</v>
      </c>
      <c r="AC89" s="9">
        <v>-4.4670000000000001E-2</v>
      </c>
      <c r="AD89" s="9">
        <v>-0.22952</v>
      </c>
      <c r="AE89" s="4">
        <f t="shared" si="39"/>
        <v>-0.13709499999999999</v>
      </c>
      <c r="AF89" s="4">
        <f t="shared" si="40"/>
        <v>0.18485000000000001</v>
      </c>
      <c r="AG89" s="9">
        <v>94.3553</v>
      </c>
      <c r="AH89" s="9">
        <v>107.4349</v>
      </c>
      <c r="AI89" s="4">
        <f t="shared" si="41"/>
        <v>100.8951</v>
      </c>
      <c r="AJ89" s="4">
        <f t="shared" si="42"/>
        <v>13.079599999999999</v>
      </c>
      <c r="AK89" s="9">
        <v>-10.191800000000001</v>
      </c>
      <c r="AL89" s="9">
        <v>-6.4884000000000004</v>
      </c>
      <c r="AM89" s="9">
        <v>299.74610000000001</v>
      </c>
      <c r="AN89" s="9">
        <v>44.737400000000001</v>
      </c>
      <c r="AO89" s="9">
        <v>50.411499999999997</v>
      </c>
      <c r="AP89" s="9">
        <v>227.1558</v>
      </c>
      <c r="AQ89" s="4">
        <f t="shared" si="43"/>
        <v>17.2728</v>
      </c>
      <c r="AR89" s="4">
        <f t="shared" si="44"/>
        <v>21.961549999999999</v>
      </c>
      <c r="AS89" s="4">
        <f t="shared" si="45"/>
        <v>263.45095000000003</v>
      </c>
      <c r="AT89" s="4">
        <f t="shared" si="46"/>
        <v>54.929200000000002</v>
      </c>
      <c r="AU89" s="4">
        <f t="shared" si="47"/>
        <v>56.899899999999995</v>
      </c>
      <c r="AV89" s="4">
        <f t="shared" si="48"/>
        <v>72.590300000000013</v>
      </c>
      <c r="AW89" s="9">
        <v>6.75</v>
      </c>
      <c r="AX89" s="9">
        <v>2.1</v>
      </c>
      <c r="AY89" s="9">
        <v>11.43</v>
      </c>
      <c r="AZ89" s="9">
        <v>2.56</v>
      </c>
      <c r="BA89" s="9">
        <v>1.0900000000000001</v>
      </c>
      <c r="BB89" s="9">
        <v>1.0900000000000001</v>
      </c>
      <c r="BC89" s="4">
        <f t="shared" si="49"/>
        <v>4.6550000000000002</v>
      </c>
      <c r="BD89" s="4">
        <f t="shared" si="50"/>
        <v>1.5950000000000002</v>
      </c>
      <c r="BE89" s="4">
        <f t="shared" si="51"/>
        <v>6.26</v>
      </c>
      <c r="BF89" s="4">
        <f t="shared" si="52"/>
        <v>4.1899999999999995</v>
      </c>
      <c r="BG89" s="4">
        <f t="shared" si="53"/>
        <v>1.01</v>
      </c>
      <c r="BH89" s="4">
        <f t="shared" si="54"/>
        <v>10.34</v>
      </c>
      <c r="BI89" s="4">
        <v>86.942916213030003</v>
      </c>
      <c r="BJ89" s="4">
        <v>256.50900052303803</v>
      </c>
      <c r="BK89" s="4">
        <v>343.45191673606797</v>
      </c>
      <c r="BL89" s="9">
        <v>19.521810375885099</v>
      </c>
      <c r="BM89" s="9">
        <v>26.780388677982199</v>
      </c>
      <c r="BN89" s="9">
        <v>22.114608014343101</v>
      </c>
      <c r="BO89" s="9">
        <v>18.526109144819301</v>
      </c>
      <c r="BP89" s="9">
        <v>11.393063346090401</v>
      </c>
      <c r="BQ89" s="9">
        <v>186.67882700066701</v>
      </c>
      <c r="BR89" s="9">
        <v>51.214322434648402</v>
      </c>
      <c r="BS89" s="9">
        <v>7.2227877416319402</v>
      </c>
      <c r="BT89" s="9">
        <v>30.914873721975599</v>
      </c>
      <c r="BU89" s="9">
        <v>213.45921567865</v>
      </c>
      <c r="BV89" s="9">
        <v>73.328930448991599</v>
      </c>
      <c r="BW89" s="9">
        <v>25.748896886451298</v>
      </c>
      <c r="BX89" s="4">
        <f t="shared" si="55"/>
        <v>26.780388677982199</v>
      </c>
      <c r="BY89" s="4">
        <f t="shared" si="56"/>
        <v>18.526109144819301</v>
      </c>
      <c r="BZ89" s="4">
        <f t="shared" si="57"/>
        <v>8.2542795331628973</v>
      </c>
      <c r="CA89" s="4">
        <f t="shared" si="58"/>
        <v>186.67882700066701</v>
      </c>
      <c r="CB89" s="4">
        <f t="shared" si="59"/>
        <v>7.2227877416319402</v>
      </c>
      <c r="CC89" s="4">
        <f t="shared" si="60"/>
        <v>179.45603925903507</v>
      </c>
      <c r="CD89" s="4">
        <f t="shared" si="61"/>
        <v>213.45921567865</v>
      </c>
      <c r="CE89" s="4">
        <f t="shared" si="62"/>
        <v>25.748896886451298</v>
      </c>
      <c r="CF89" s="4">
        <f t="shared" si="63"/>
        <v>187.71031879219871</v>
      </c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</row>
    <row r="90" spans="1:204" s="4" customFormat="1" x14ac:dyDescent="0.25">
      <c r="A90">
        <v>88</v>
      </c>
      <c r="B90" t="s">
        <v>137</v>
      </c>
      <c r="C90">
        <v>0</v>
      </c>
      <c r="D90">
        <v>306.93815994730699</v>
      </c>
      <c r="E90">
        <v>2</v>
      </c>
      <c r="F90" s="4">
        <v>-0.24811</v>
      </c>
      <c r="G90" s="4">
        <v>-5.883E-2</v>
      </c>
      <c r="H90" s="4">
        <v>-0.15347</v>
      </c>
      <c r="I90" s="4">
        <v>0.18928</v>
      </c>
      <c r="J90" s="4">
        <v>6.2219999999999998E-2</v>
      </c>
      <c r="K90" s="4">
        <f t="shared" si="34"/>
        <v>16.072002571520411</v>
      </c>
      <c r="L90" s="4">
        <v>0.64049999999999996</v>
      </c>
      <c r="M90" s="4">
        <v>1.99054</v>
      </c>
      <c r="N90" s="4">
        <v>-0.89420999999999995</v>
      </c>
      <c r="O90" s="4">
        <v>1.98143</v>
      </c>
      <c r="P90" s="4">
        <v>-0.30804999999999999</v>
      </c>
      <c r="Q90" s="4">
        <v>1.97106</v>
      </c>
      <c r="R90" s="4">
        <v>-0.30828</v>
      </c>
      <c r="S90" s="4">
        <v>1.43E-2</v>
      </c>
      <c r="T90" s="4">
        <v>0.98746</v>
      </c>
      <c r="U90" s="4">
        <v>3.4599999999999999E-2</v>
      </c>
      <c r="V90" s="4">
        <v>9.9199999999999997E-2</v>
      </c>
      <c r="W90" s="4">
        <v>1.8790000000000001E-2</v>
      </c>
      <c r="X90" s="4">
        <v>0.10006</v>
      </c>
      <c r="Y90" s="4">
        <f t="shared" si="35"/>
        <v>1.9810100000000002</v>
      </c>
      <c r="Z90" s="4">
        <f t="shared" si="36"/>
        <v>-0.50351333333333326</v>
      </c>
      <c r="AA90" s="4">
        <f t="shared" si="37"/>
        <v>2.2563333333333335E-2</v>
      </c>
      <c r="AB90" s="4">
        <f t="shared" si="38"/>
        <v>0.39557333333333333</v>
      </c>
      <c r="AC90" s="9">
        <v>-3.3160000000000002E-2</v>
      </c>
      <c r="AD90" s="9">
        <v>-0.20934</v>
      </c>
      <c r="AE90" s="4">
        <f t="shared" si="39"/>
        <v>-0.12125</v>
      </c>
      <c r="AF90" s="4">
        <f t="shared" si="40"/>
        <v>0.17618</v>
      </c>
      <c r="AG90" s="9">
        <v>104.7521</v>
      </c>
      <c r="AH90" s="9">
        <v>108.58669999999999</v>
      </c>
      <c r="AI90" s="4">
        <f t="shared" si="41"/>
        <v>106.6694</v>
      </c>
      <c r="AJ90" s="4">
        <f t="shared" si="42"/>
        <v>3.8345999999999947</v>
      </c>
      <c r="AK90" s="9">
        <v>8.0276999999999994</v>
      </c>
      <c r="AL90" s="9">
        <v>11.6837</v>
      </c>
      <c r="AM90" s="9">
        <v>294.54489999999998</v>
      </c>
      <c r="AN90" s="9">
        <v>39.749299999999998</v>
      </c>
      <c r="AO90" s="9">
        <v>41.014400000000002</v>
      </c>
      <c r="AP90" s="9">
        <v>244.9965</v>
      </c>
      <c r="AQ90" s="4">
        <f t="shared" si="43"/>
        <v>23.888500000000001</v>
      </c>
      <c r="AR90" s="4">
        <f t="shared" si="44"/>
        <v>26.349050000000002</v>
      </c>
      <c r="AS90" s="4">
        <f t="shared" si="45"/>
        <v>269.77069999999998</v>
      </c>
      <c r="AT90" s="4">
        <f t="shared" si="46"/>
        <v>31.721599999999999</v>
      </c>
      <c r="AU90" s="4">
        <f t="shared" si="47"/>
        <v>29.3307</v>
      </c>
      <c r="AV90" s="4">
        <f t="shared" si="48"/>
        <v>49.548399999999987</v>
      </c>
      <c r="AW90" s="9">
        <v>5.0999999999999996</v>
      </c>
      <c r="AX90" s="9">
        <v>1.7</v>
      </c>
      <c r="AY90" s="9">
        <v>7.08</v>
      </c>
      <c r="AZ90" s="9">
        <v>2.56</v>
      </c>
      <c r="BA90" s="9">
        <v>1.0900000000000001</v>
      </c>
      <c r="BB90" s="9">
        <v>1.0900000000000001</v>
      </c>
      <c r="BC90" s="4">
        <f t="shared" si="49"/>
        <v>3.83</v>
      </c>
      <c r="BD90" s="4">
        <f t="shared" si="50"/>
        <v>1.395</v>
      </c>
      <c r="BE90" s="4">
        <f t="shared" si="51"/>
        <v>4.085</v>
      </c>
      <c r="BF90" s="4">
        <f t="shared" si="52"/>
        <v>2.5399999999999996</v>
      </c>
      <c r="BG90" s="4">
        <f t="shared" si="53"/>
        <v>0.60999999999999988</v>
      </c>
      <c r="BH90" s="4">
        <f t="shared" si="54"/>
        <v>5.99</v>
      </c>
      <c r="BI90" s="4">
        <v>78.299560148400204</v>
      </c>
      <c r="BJ90" s="4">
        <v>146.40383045391499</v>
      </c>
      <c r="BK90" s="4">
        <v>224.70339060231501</v>
      </c>
      <c r="BL90" s="9">
        <v>17.790838172719301</v>
      </c>
      <c r="BM90" s="9">
        <v>21.187936490473099</v>
      </c>
      <c r="BN90" s="9">
        <v>23.8769573571434</v>
      </c>
      <c r="BO90" s="9">
        <v>15.4438281280643</v>
      </c>
      <c r="BP90" s="9">
        <v>14.478158442661099</v>
      </c>
      <c r="BQ90" s="9">
        <v>72.9637044742109</v>
      </c>
      <c r="BR90" s="9">
        <v>58.142680497276899</v>
      </c>
      <c r="BS90" s="9">
        <v>0.81928703976602801</v>
      </c>
      <c r="BT90" s="9">
        <v>32.268996615380502</v>
      </c>
      <c r="BU90" s="9">
        <v>94.151640964684105</v>
      </c>
      <c r="BV90" s="9">
        <v>82.019637854420296</v>
      </c>
      <c r="BW90" s="9">
        <v>16.2631151678303</v>
      </c>
      <c r="BX90" s="4">
        <f t="shared" si="55"/>
        <v>23.8769573571434</v>
      </c>
      <c r="BY90" s="4">
        <f t="shared" si="56"/>
        <v>15.4438281280643</v>
      </c>
      <c r="BZ90" s="4">
        <f t="shared" si="57"/>
        <v>8.4331292290790998</v>
      </c>
      <c r="CA90" s="4">
        <f t="shared" si="58"/>
        <v>72.9637044742109</v>
      </c>
      <c r="CB90" s="4">
        <f t="shared" si="59"/>
        <v>0.81928703976602801</v>
      </c>
      <c r="CC90" s="4">
        <f t="shared" si="60"/>
        <v>72.144417434444875</v>
      </c>
      <c r="CD90" s="4">
        <f t="shared" si="61"/>
        <v>94.151640964684105</v>
      </c>
      <c r="CE90" s="4">
        <f t="shared" si="62"/>
        <v>16.2631151678303</v>
      </c>
      <c r="CF90" s="4">
        <f t="shared" si="63"/>
        <v>77.888525796853799</v>
      </c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</row>
    <row r="91" spans="1:204" s="5" customFormat="1" x14ac:dyDescent="0.25">
      <c r="A91">
        <v>89</v>
      </c>
      <c r="B91" t="s">
        <v>138</v>
      </c>
      <c r="C91">
        <v>0</v>
      </c>
      <c r="D91">
        <v>305.35382325927202</v>
      </c>
      <c r="E91">
        <v>44</v>
      </c>
      <c r="F91" s="16">
        <v>-0.27052999999999999</v>
      </c>
      <c r="G91" s="16">
        <v>-7.8939999999999996E-2</v>
      </c>
      <c r="H91" s="16">
        <v>-0.17474000000000001</v>
      </c>
      <c r="I91" s="16">
        <v>0.19159000000000001</v>
      </c>
      <c r="J91" s="16">
        <v>7.9680000000000001E-2</v>
      </c>
      <c r="K91" s="4">
        <f t="shared" si="34"/>
        <v>12.550200803212851</v>
      </c>
      <c r="L91" s="16">
        <v>7.8391999999999999</v>
      </c>
      <c r="M91" s="16">
        <v>1.98404</v>
      </c>
      <c r="N91" s="16">
        <v>-0.89032</v>
      </c>
      <c r="O91" s="16">
        <v>1.9582999999999999</v>
      </c>
      <c r="P91" s="16">
        <v>-0.31058000000000002</v>
      </c>
      <c r="Q91" s="4">
        <v>1.8965000000000001</v>
      </c>
      <c r="R91" s="4">
        <v>-0.30961</v>
      </c>
      <c r="S91" s="4">
        <v>2.1340000000000001E-2</v>
      </c>
      <c r="T91" s="4">
        <v>0.93503000000000003</v>
      </c>
      <c r="U91" s="4">
        <v>5.1950000000000003E-2</v>
      </c>
      <c r="V91" s="4">
        <v>0.1135</v>
      </c>
      <c r="W91" s="4">
        <v>9.2340000000000005E-2</v>
      </c>
      <c r="X91" s="4">
        <v>0.10845</v>
      </c>
      <c r="Y91" s="4">
        <f t="shared" si="35"/>
        <v>1.9462799999999998</v>
      </c>
      <c r="Z91" s="4">
        <f t="shared" si="36"/>
        <v>-0.5035033333333333</v>
      </c>
      <c r="AA91" s="4">
        <f t="shared" si="37"/>
        <v>5.5210000000000002E-2</v>
      </c>
      <c r="AB91" s="4">
        <f t="shared" si="38"/>
        <v>0.38565999999999995</v>
      </c>
      <c r="AC91" s="9">
        <v>-5.3069999999999999E-2</v>
      </c>
      <c r="AD91" s="9">
        <v>7.3529999999999998E-2</v>
      </c>
      <c r="AE91" s="4">
        <f t="shared" si="39"/>
        <v>1.023E-2</v>
      </c>
      <c r="AF91" s="4">
        <f t="shared" si="40"/>
        <v>0.12659999999999999</v>
      </c>
      <c r="AG91" s="9">
        <v>103.83759999999999</v>
      </c>
      <c r="AH91" s="9">
        <v>74.779300000000006</v>
      </c>
      <c r="AI91" s="4">
        <f t="shared" si="41"/>
        <v>89.308449999999993</v>
      </c>
      <c r="AJ91" s="4">
        <f t="shared" si="42"/>
        <v>29.058299999999988</v>
      </c>
      <c r="AK91" s="9">
        <v>19.136700000000001</v>
      </c>
      <c r="AL91" s="9">
        <v>23.211600000000001</v>
      </c>
      <c r="AM91" s="9">
        <v>269.16460000000001</v>
      </c>
      <c r="AN91" s="9">
        <v>4.5717999999999996</v>
      </c>
      <c r="AO91" s="9">
        <v>16.512799999999999</v>
      </c>
      <c r="AP91" s="9">
        <v>203.25319999999999</v>
      </c>
      <c r="AQ91" s="4">
        <f t="shared" si="43"/>
        <v>11.85425</v>
      </c>
      <c r="AR91" s="4">
        <f t="shared" si="44"/>
        <v>19.862200000000001</v>
      </c>
      <c r="AS91" s="4">
        <f t="shared" si="45"/>
        <v>236.2089</v>
      </c>
      <c r="AT91" s="4">
        <f t="shared" si="46"/>
        <v>14.564900000000002</v>
      </c>
      <c r="AU91" s="4">
        <f t="shared" si="47"/>
        <v>6.6988000000000021</v>
      </c>
      <c r="AV91" s="4">
        <f t="shared" si="48"/>
        <v>65.911400000000015</v>
      </c>
      <c r="AW91" s="9">
        <v>8.83</v>
      </c>
      <c r="AX91" s="9">
        <v>2.11</v>
      </c>
      <c r="AY91" s="9">
        <v>3.8</v>
      </c>
      <c r="AZ91" s="9">
        <v>4.63</v>
      </c>
      <c r="BA91" s="9">
        <v>1.7</v>
      </c>
      <c r="BB91" s="9">
        <v>6.57</v>
      </c>
      <c r="BC91" s="4">
        <f t="shared" si="49"/>
        <v>6.73</v>
      </c>
      <c r="BD91" s="4">
        <f t="shared" si="50"/>
        <v>1.9049999999999998</v>
      </c>
      <c r="BE91" s="4">
        <f t="shared" si="51"/>
        <v>5.1850000000000005</v>
      </c>
      <c r="BF91" s="4">
        <f t="shared" si="52"/>
        <v>4.2</v>
      </c>
      <c r="BG91" s="4">
        <f t="shared" si="53"/>
        <v>0.40999999999999992</v>
      </c>
      <c r="BH91" s="4">
        <f t="shared" si="54"/>
        <v>2.7700000000000005</v>
      </c>
      <c r="BI91" s="4">
        <v>108.17582660364501</v>
      </c>
      <c r="BJ91" s="4">
        <v>218.97433579066501</v>
      </c>
      <c r="BK91" s="4">
        <v>327.15016239430997</v>
      </c>
      <c r="BL91" s="9">
        <v>20.857430619657201</v>
      </c>
      <c r="BM91" s="9">
        <v>19.124366607182399</v>
      </c>
      <c r="BN91" s="9">
        <v>37.7916728803567</v>
      </c>
      <c r="BO91" s="9">
        <v>30.4023564964494</v>
      </c>
      <c r="BP91" s="9">
        <v>19.907780253898601</v>
      </c>
      <c r="BQ91" s="9">
        <v>15.119676970996901</v>
      </c>
      <c r="BR91" s="9">
        <v>93.324132138567606</v>
      </c>
      <c r="BS91" s="9">
        <v>90.622746427201704</v>
      </c>
      <c r="BT91" s="9">
        <v>40.765210873555802</v>
      </c>
      <c r="BU91" s="9">
        <v>34.244043578179401</v>
      </c>
      <c r="BV91" s="9">
        <v>131.11580501892399</v>
      </c>
      <c r="BW91" s="9">
        <v>121.025102923651</v>
      </c>
      <c r="BX91" s="4">
        <f t="shared" si="55"/>
        <v>37.7916728803567</v>
      </c>
      <c r="BY91" s="4">
        <f t="shared" si="56"/>
        <v>19.124366607182399</v>
      </c>
      <c r="BZ91" s="4">
        <f t="shared" si="57"/>
        <v>18.667306273174301</v>
      </c>
      <c r="CA91" s="4">
        <f t="shared" si="58"/>
        <v>93.324132138567606</v>
      </c>
      <c r="CB91" s="4">
        <f t="shared" si="59"/>
        <v>15.119676970996901</v>
      </c>
      <c r="CC91" s="4">
        <f t="shared" si="60"/>
        <v>78.2044551675707</v>
      </c>
      <c r="CD91" s="4">
        <f t="shared" si="61"/>
        <v>131.11580501892399</v>
      </c>
      <c r="CE91" s="4">
        <f t="shared" si="62"/>
        <v>34.244043578179401</v>
      </c>
      <c r="CF91" s="4">
        <f t="shared" si="63"/>
        <v>96.871761440744592</v>
      </c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</row>
    <row r="92" spans="1:204" s="4" customFormat="1" x14ac:dyDescent="0.25">
      <c r="A92">
        <v>90</v>
      </c>
      <c r="B92" t="s">
        <v>139</v>
      </c>
      <c r="C92">
        <v>0</v>
      </c>
      <c r="D92">
        <v>304.33671513983597</v>
      </c>
      <c r="E92">
        <v>932</v>
      </c>
      <c r="F92" s="4">
        <v>-0.25219000000000003</v>
      </c>
      <c r="G92" s="4">
        <v>8.1999999999999998E-4</v>
      </c>
      <c r="H92" s="4">
        <v>-0.12569</v>
      </c>
      <c r="I92" s="4">
        <v>0.25301000000000001</v>
      </c>
      <c r="J92" s="4">
        <v>3.1220000000000001E-2</v>
      </c>
      <c r="K92" s="4">
        <f t="shared" si="34"/>
        <v>32.030749519538759</v>
      </c>
      <c r="L92" s="4">
        <v>1.9738</v>
      </c>
      <c r="M92" s="4">
        <v>1.99105</v>
      </c>
      <c r="N92" s="4">
        <v>-0.89485000000000003</v>
      </c>
      <c r="O92" s="4">
        <v>1.9817899999999999</v>
      </c>
      <c r="P92" s="4">
        <v>-0.30924000000000001</v>
      </c>
      <c r="Q92" s="4">
        <v>1.96841</v>
      </c>
      <c r="R92" s="4">
        <v>-0.30940000000000001</v>
      </c>
      <c r="S92" s="4">
        <v>1.4959999999999999E-2</v>
      </c>
      <c r="T92" s="4">
        <v>0.98575999999999997</v>
      </c>
      <c r="U92" s="4">
        <v>3.9190000000000003E-2</v>
      </c>
      <c r="V92" s="4">
        <v>9.9180000000000004E-2</v>
      </c>
      <c r="W92" s="4">
        <v>2.0590000000000001E-2</v>
      </c>
      <c r="X92" s="4">
        <v>9.9790000000000004E-2</v>
      </c>
      <c r="Y92" s="4">
        <f t="shared" si="35"/>
        <v>1.9804166666666667</v>
      </c>
      <c r="Z92" s="4">
        <f t="shared" si="36"/>
        <v>-0.5044966666666667</v>
      </c>
      <c r="AA92" s="4">
        <f t="shared" si="37"/>
        <v>2.4913333333333332E-2</v>
      </c>
      <c r="AB92" s="4">
        <f t="shared" si="38"/>
        <v>0.39491000000000004</v>
      </c>
      <c r="AC92" s="9">
        <v>-4.761E-2</v>
      </c>
      <c r="AD92" s="9">
        <v>-0.23399</v>
      </c>
      <c r="AE92" s="4">
        <f t="shared" si="39"/>
        <v>-0.14080000000000001</v>
      </c>
      <c r="AF92" s="4">
        <f t="shared" si="40"/>
        <v>0.18637999999999999</v>
      </c>
      <c r="AG92" s="9">
        <v>100.34050000000001</v>
      </c>
      <c r="AH92" s="9">
        <v>103.79689999999999</v>
      </c>
      <c r="AI92" s="4">
        <f t="shared" si="41"/>
        <v>102.06870000000001</v>
      </c>
      <c r="AJ92" s="4">
        <f t="shared" si="42"/>
        <v>3.4563999999999879</v>
      </c>
      <c r="AK92" s="9">
        <v>2.2383000000000002</v>
      </c>
      <c r="AL92" s="9">
        <v>9.8094999999999999</v>
      </c>
      <c r="AM92" s="9">
        <v>288.97370000000001</v>
      </c>
      <c r="AN92" s="9">
        <v>29.406300000000002</v>
      </c>
      <c r="AO92" s="9">
        <v>46.406100000000002</v>
      </c>
      <c r="AP92" s="9">
        <v>235.57820000000001</v>
      </c>
      <c r="AQ92" s="4">
        <f t="shared" si="43"/>
        <v>15.8223</v>
      </c>
      <c r="AR92" s="4">
        <f t="shared" si="44"/>
        <v>28.107800000000001</v>
      </c>
      <c r="AS92" s="4">
        <f t="shared" si="45"/>
        <v>262.27595000000002</v>
      </c>
      <c r="AT92" s="4">
        <f t="shared" si="46"/>
        <v>27.168000000000003</v>
      </c>
      <c r="AU92" s="4">
        <f t="shared" si="47"/>
        <v>36.596600000000002</v>
      </c>
      <c r="AV92" s="4">
        <f t="shared" si="48"/>
        <v>53.395499999999998</v>
      </c>
      <c r="AW92" s="9">
        <v>5.0999999999999996</v>
      </c>
      <c r="AX92" s="9">
        <v>1.7</v>
      </c>
      <c r="AY92" s="9">
        <v>7.89</v>
      </c>
      <c r="AZ92" s="9">
        <v>2.56</v>
      </c>
      <c r="BA92" s="9">
        <v>1.0900000000000001</v>
      </c>
      <c r="BB92" s="9">
        <v>1.0900000000000001</v>
      </c>
      <c r="BC92" s="4">
        <f t="shared" si="49"/>
        <v>3.83</v>
      </c>
      <c r="BD92" s="4">
        <f t="shared" si="50"/>
        <v>1.395</v>
      </c>
      <c r="BE92" s="4">
        <f t="shared" si="51"/>
        <v>4.49</v>
      </c>
      <c r="BF92" s="4">
        <f t="shared" si="52"/>
        <v>2.5399999999999996</v>
      </c>
      <c r="BG92" s="4">
        <f t="shared" si="53"/>
        <v>0.60999999999999988</v>
      </c>
      <c r="BH92" s="4">
        <f t="shared" si="54"/>
        <v>6.8</v>
      </c>
      <c r="BI92" s="4">
        <v>99.659025002208196</v>
      </c>
      <c r="BJ92" s="4">
        <v>236.00140575143999</v>
      </c>
      <c r="BK92" s="4">
        <v>335.66043075364797</v>
      </c>
      <c r="BL92" s="9">
        <v>15.649871344997001</v>
      </c>
      <c r="BM92" s="9">
        <v>15.6059433495088</v>
      </c>
      <c r="BN92" s="9">
        <v>33.261859821800101</v>
      </c>
      <c r="BO92" s="9">
        <v>35.141350485902201</v>
      </c>
      <c r="BP92" s="9">
        <v>1.2764951996049501</v>
      </c>
      <c r="BQ92" s="9">
        <v>0.87362028479468901</v>
      </c>
      <c r="BR92" s="9">
        <v>125.59037762520499</v>
      </c>
      <c r="BS92" s="9">
        <v>108.26091264183501</v>
      </c>
      <c r="BT92" s="9">
        <v>16.926366544601901</v>
      </c>
      <c r="BU92" s="9">
        <v>16.479563634303499</v>
      </c>
      <c r="BV92" s="9">
        <v>158.852237447005</v>
      </c>
      <c r="BW92" s="9">
        <v>143.402263127737</v>
      </c>
      <c r="BX92" s="4">
        <f t="shared" si="55"/>
        <v>35.141350485902201</v>
      </c>
      <c r="BY92" s="4">
        <f t="shared" si="56"/>
        <v>15.6059433495088</v>
      </c>
      <c r="BZ92" s="4">
        <f t="shared" si="57"/>
        <v>19.535407136393403</v>
      </c>
      <c r="CA92" s="4">
        <f t="shared" si="58"/>
        <v>125.59037762520499</v>
      </c>
      <c r="CB92" s="4">
        <f t="shared" si="59"/>
        <v>0.87362028479468901</v>
      </c>
      <c r="CC92" s="4">
        <f t="shared" si="60"/>
        <v>124.71675734041031</v>
      </c>
      <c r="CD92" s="4">
        <f t="shared" si="61"/>
        <v>158.852237447005</v>
      </c>
      <c r="CE92" s="4">
        <f t="shared" si="62"/>
        <v>16.479563634303499</v>
      </c>
      <c r="CF92" s="4">
        <f t="shared" si="63"/>
        <v>142.37267381270149</v>
      </c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</row>
    <row r="93" spans="1:204" s="4" customFormat="1" x14ac:dyDescent="0.25">
      <c r="A93">
        <v>91</v>
      </c>
      <c r="B93" t="s">
        <v>140</v>
      </c>
      <c r="C93">
        <v>0</v>
      </c>
      <c r="D93">
        <v>303.42719810370397</v>
      </c>
      <c r="E93">
        <v>1852</v>
      </c>
      <c r="F93" s="4">
        <v>-0.26562999999999998</v>
      </c>
      <c r="G93" s="4">
        <v>1.3509999999999999E-2</v>
      </c>
      <c r="H93" s="4">
        <v>-0.12606000000000001</v>
      </c>
      <c r="I93" s="4">
        <v>0.27914</v>
      </c>
      <c r="J93" s="4">
        <v>2.8459999999999999E-2</v>
      </c>
      <c r="K93" s="4">
        <f t="shared" si="34"/>
        <v>35.137034434293746</v>
      </c>
      <c r="L93" s="4">
        <v>2.9670000000000001</v>
      </c>
      <c r="M93" s="4">
        <v>1.99112</v>
      </c>
      <c r="N93" s="4">
        <v>-0.88519000000000003</v>
      </c>
      <c r="O93" s="4">
        <v>1.9825999999999999</v>
      </c>
      <c r="P93" s="4">
        <v>-0.29929</v>
      </c>
      <c r="Q93" s="4">
        <v>1.96906</v>
      </c>
      <c r="R93" s="4">
        <v>-0.29830000000000001</v>
      </c>
      <c r="S93" s="4">
        <v>1.4619999999999999E-2</v>
      </c>
      <c r="T93" s="4">
        <v>0.99521000000000004</v>
      </c>
      <c r="U93" s="4">
        <v>3.9699999999999999E-2</v>
      </c>
      <c r="V93" s="4">
        <v>0.10714</v>
      </c>
      <c r="W93" s="4">
        <v>1.8290000000000001E-2</v>
      </c>
      <c r="X93" s="4">
        <v>0.10861999999999999</v>
      </c>
      <c r="Y93" s="4">
        <f t="shared" si="35"/>
        <v>1.9809266666666667</v>
      </c>
      <c r="Z93" s="4">
        <f t="shared" si="36"/>
        <v>-0.49425999999999998</v>
      </c>
      <c r="AA93" s="4">
        <f t="shared" si="37"/>
        <v>2.4203333333333337E-2</v>
      </c>
      <c r="AB93" s="4">
        <f t="shared" si="38"/>
        <v>0.40365666666666661</v>
      </c>
      <c r="AC93" s="9">
        <v>-2.7459999999999998E-2</v>
      </c>
      <c r="AD93" s="9">
        <v>-0.23894000000000001</v>
      </c>
      <c r="AE93" s="4">
        <f t="shared" si="39"/>
        <v>-0.13320000000000001</v>
      </c>
      <c r="AF93" s="4">
        <f t="shared" si="40"/>
        <v>0.21148</v>
      </c>
      <c r="AG93" s="9">
        <v>100.9744</v>
      </c>
      <c r="AH93" s="9">
        <v>108.1589</v>
      </c>
      <c r="AI93" s="4">
        <f t="shared" si="41"/>
        <v>104.56665000000001</v>
      </c>
      <c r="AJ93" s="4">
        <f t="shared" si="42"/>
        <v>7.1844999999999999</v>
      </c>
      <c r="AK93" s="9">
        <v>3.415</v>
      </c>
      <c r="AL93" s="9">
        <v>5.6768999999999998</v>
      </c>
      <c r="AM93" s="9">
        <v>293.83139999999997</v>
      </c>
      <c r="AN93" s="9">
        <v>39.229999999999997</v>
      </c>
      <c r="AO93" s="9">
        <v>48.039700000000003</v>
      </c>
      <c r="AP93" s="9">
        <v>237.20699999999999</v>
      </c>
      <c r="AQ93" s="4">
        <f t="shared" si="43"/>
        <v>21.322499999999998</v>
      </c>
      <c r="AR93" s="4">
        <f t="shared" si="44"/>
        <v>26.8583</v>
      </c>
      <c r="AS93" s="4">
        <f t="shared" si="45"/>
        <v>265.51919999999996</v>
      </c>
      <c r="AT93" s="4">
        <f t="shared" si="46"/>
        <v>35.814999999999998</v>
      </c>
      <c r="AU93" s="4">
        <f t="shared" si="47"/>
        <v>42.362800000000007</v>
      </c>
      <c r="AV93" s="4">
        <f t="shared" si="48"/>
        <v>56.62439999999998</v>
      </c>
      <c r="AW93" s="9">
        <v>6.27</v>
      </c>
      <c r="AX93" s="9">
        <v>1.7</v>
      </c>
      <c r="AY93" s="9">
        <v>9.73</v>
      </c>
      <c r="AZ93" s="9">
        <v>2.56</v>
      </c>
      <c r="BA93" s="9">
        <v>1.0900000000000001</v>
      </c>
      <c r="BB93" s="9">
        <v>1.0900000000000001</v>
      </c>
      <c r="BC93" s="4">
        <f t="shared" si="49"/>
        <v>4.415</v>
      </c>
      <c r="BD93" s="4">
        <f t="shared" si="50"/>
        <v>1.395</v>
      </c>
      <c r="BE93" s="4">
        <f t="shared" si="51"/>
        <v>5.41</v>
      </c>
      <c r="BF93" s="4">
        <f t="shared" si="52"/>
        <v>3.7099999999999995</v>
      </c>
      <c r="BG93" s="4">
        <f t="shared" si="53"/>
        <v>0.60999999999999988</v>
      </c>
      <c r="BH93" s="4">
        <f t="shared" si="54"/>
        <v>8.64</v>
      </c>
      <c r="BI93" s="4">
        <v>85.992188882106902</v>
      </c>
      <c r="BJ93" s="4">
        <v>255.90464753635601</v>
      </c>
      <c r="BK93" s="4">
        <v>341.89683641846301</v>
      </c>
      <c r="BL93" s="9">
        <v>29.8658074087008</v>
      </c>
      <c r="BM93" s="9">
        <v>24.959468674531099</v>
      </c>
      <c r="BN93" s="9">
        <v>15.6247696332894</v>
      </c>
      <c r="BO93" s="9">
        <v>15.5421431655855</v>
      </c>
      <c r="BP93" s="9">
        <v>164.13716770483401</v>
      </c>
      <c r="BQ93" s="9">
        <v>89.469962348458907</v>
      </c>
      <c r="BR93" s="9">
        <v>0.85612514349121405</v>
      </c>
      <c r="BS93" s="9">
        <v>1.44139233957209</v>
      </c>
      <c r="BT93" s="9">
        <v>194.002975113535</v>
      </c>
      <c r="BU93" s="9">
        <v>114.42943102299</v>
      </c>
      <c r="BV93" s="9">
        <v>16.480894776780701</v>
      </c>
      <c r="BW93" s="9">
        <v>16.983535505157501</v>
      </c>
      <c r="BX93" s="4">
        <f t="shared" si="55"/>
        <v>29.8658074087008</v>
      </c>
      <c r="BY93" s="4">
        <f t="shared" si="56"/>
        <v>15.5421431655855</v>
      </c>
      <c r="BZ93" s="4">
        <f t="shared" si="57"/>
        <v>14.323664243115299</v>
      </c>
      <c r="CA93" s="4">
        <f t="shared" si="58"/>
        <v>164.13716770483401</v>
      </c>
      <c r="CB93" s="4">
        <f t="shared" si="59"/>
        <v>0.85612514349121405</v>
      </c>
      <c r="CC93" s="4">
        <f t="shared" si="60"/>
        <v>163.28104256134279</v>
      </c>
      <c r="CD93" s="4">
        <f t="shared" si="61"/>
        <v>194.002975113535</v>
      </c>
      <c r="CE93" s="4">
        <f t="shared" si="62"/>
        <v>16.480894776780701</v>
      </c>
      <c r="CF93" s="4">
        <f t="shared" si="63"/>
        <v>177.5220803367543</v>
      </c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</row>
    <row r="94" spans="1:204" s="4" customFormat="1" x14ac:dyDescent="0.25">
      <c r="A94">
        <v>92</v>
      </c>
      <c r="B94" t="s">
        <v>141</v>
      </c>
      <c r="C94">
        <v>0</v>
      </c>
      <c r="D94">
        <v>303.35358899304998</v>
      </c>
      <c r="E94">
        <v>30</v>
      </c>
      <c r="F94" s="4">
        <v>-0.24210000000000001</v>
      </c>
      <c r="G94" s="4">
        <v>-4.138E-2</v>
      </c>
      <c r="H94" s="4">
        <v>-0.14174</v>
      </c>
      <c r="I94" s="4">
        <v>0.20072000000000001</v>
      </c>
      <c r="J94" s="4">
        <v>5.0049999999999997E-2</v>
      </c>
      <c r="K94" s="4">
        <f t="shared" si="34"/>
        <v>19.980019980019982</v>
      </c>
      <c r="L94" s="4">
        <v>1.8694</v>
      </c>
      <c r="M94" s="4">
        <v>1.9888999999999999</v>
      </c>
      <c r="N94" s="4">
        <v>-0.87414999999999998</v>
      </c>
      <c r="O94" s="4">
        <v>1.98207</v>
      </c>
      <c r="P94" s="4">
        <v>-0.29236000000000001</v>
      </c>
      <c r="Q94" s="4">
        <v>1.9392499999999999</v>
      </c>
      <c r="R94" s="4">
        <v>-0.29041</v>
      </c>
      <c r="S94" s="4">
        <v>1.3429999999999999E-2</v>
      </c>
      <c r="T94" s="4">
        <v>0.98412999999999995</v>
      </c>
      <c r="U94" s="4">
        <v>1.813E-2</v>
      </c>
      <c r="V94" s="4">
        <v>0.11534999999999999</v>
      </c>
      <c r="W94" s="4">
        <v>7.2999999999999995E-2</v>
      </c>
      <c r="X94" s="4">
        <v>0.11113000000000001</v>
      </c>
      <c r="Y94" s="4">
        <f t="shared" si="35"/>
        <v>1.9700733333333333</v>
      </c>
      <c r="Z94" s="4">
        <f t="shared" si="36"/>
        <v>-0.48564000000000002</v>
      </c>
      <c r="AA94" s="4">
        <f t="shared" si="37"/>
        <v>3.4853333333333326E-2</v>
      </c>
      <c r="AB94" s="4">
        <f t="shared" si="38"/>
        <v>0.40353666666666665</v>
      </c>
      <c r="AC94" s="9">
        <v>-1.24E-2</v>
      </c>
      <c r="AD94" s="9">
        <v>-0.23016</v>
      </c>
      <c r="AE94" s="4">
        <f t="shared" si="39"/>
        <v>-0.12128</v>
      </c>
      <c r="AF94" s="4">
        <f t="shared" si="40"/>
        <v>0.21776000000000001</v>
      </c>
      <c r="AG94" s="9">
        <v>98.804699999999997</v>
      </c>
      <c r="AH94" s="9">
        <v>101.45950000000001</v>
      </c>
      <c r="AI94" s="4">
        <f t="shared" si="41"/>
        <v>100.13210000000001</v>
      </c>
      <c r="AJ94" s="4">
        <f t="shared" si="42"/>
        <v>2.6548000000000087</v>
      </c>
      <c r="AK94" s="9">
        <v>-7.8601000000000001</v>
      </c>
      <c r="AL94" s="9">
        <v>4.7797999999999998</v>
      </c>
      <c r="AM94" s="9">
        <v>299.49450000000002</v>
      </c>
      <c r="AN94" s="9">
        <v>44.061700000000002</v>
      </c>
      <c r="AO94" s="9">
        <v>56.565199999999997</v>
      </c>
      <c r="AP94" s="9">
        <v>203.7516</v>
      </c>
      <c r="AQ94" s="4">
        <f t="shared" si="43"/>
        <v>18.1008</v>
      </c>
      <c r="AR94" s="4">
        <f t="shared" si="44"/>
        <v>30.672499999999999</v>
      </c>
      <c r="AS94" s="4">
        <f t="shared" si="45"/>
        <v>251.62305000000001</v>
      </c>
      <c r="AT94" s="4">
        <f t="shared" si="46"/>
        <v>51.921800000000005</v>
      </c>
      <c r="AU94" s="4">
        <f t="shared" si="47"/>
        <v>51.785399999999996</v>
      </c>
      <c r="AV94" s="4">
        <f t="shared" si="48"/>
        <v>95.74290000000002</v>
      </c>
      <c r="AW94" s="9">
        <v>11.88</v>
      </c>
      <c r="AX94" s="9">
        <v>1.7</v>
      </c>
      <c r="AY94" s="9">
        <v>7.97</v>
      </c>
      <c r="AZ94" s="9">
        <v>2.56</v>
      </c>
      <c r="BA94" s="9">
        <v>1.0900000000000001</v>
      </c>
      <c r="BB94" s="9">
        <v>1.0900000000000001</v>
      </c>
      <c r="BC94" s="4">
        <f t="shared" si="49"/>
        <v>7.2200000000000006</v>
      </c>
      <c r="BD94" s="4">
        <f t="shared" si="50"/>
        <v>1.395</v>
      </c>
      <c r="BE94" s="4">
        <f t="shared" si="51"/>
        <v>4.53</v>
      </c>
      <c r="BF94" s="4">
        <f t="shared" si="52"/>
        <v>9.32</v>
      </c>
      <c r="BG94" s="4">
        <f t="shared" si="53"/>
        <v>0.60999999999999988</v>
      </c>
      <c r="BH94" s="4">
        <f t="shared" si="54"/>
        <v>6.88</v>
      </c>
      <c r="BI94" s="4">
        <v>72.211349154667104</v>
      </c>
      <c r="BJ94" s="4">
        <v>272.16757315320899</v>
      </c>
      <c r="BK94" s="4">
        <v>344.378922307876</v>
      </c>
      <c r="BL94" s="9">
        <v>18.863936348216601</v>
      </c>
      <c r="BM94" s="9">
        <v>16.442667073093499</v>
      </c>
      <c r="BN94" s="9">
        <v>19.5228562805396</v>
      </c>
      <c r="BO94" s="9">
        <v>17.381889452817301</v>
      </c>
      <c r="BP94" s="9">
        <v>34.9858388848454</v>
      </c>
      <c r="BQ94" s="9">
        <v>15.143048155897</v>
      </c>
      <c r="BR94" s="9">
        <v>87.088440888191599</v>
      </c>
      <c r="BS94" s="9">
        <v>134.95024522427499</v>
      </c>
      <c r="BT94" s="9">
        <v>53.849775233062097</v>
      </c>
      <c r="BU94" s="9">
        <v>31.585715228990502</v>
      </c>
      <c r="BV94" s="9">
        <v>106.611297168731</v>
      </c>
      <c r="BW94" s="9">
        <v>152.332134677092</v>
      </c>
      <c r="BX94" s="4">
        <f t="shared" si="55"/>
        <v>19.5228562805396</v>
      </c>
      <c r="BY94" s="4">
        <f t="shared" si="56"/>
        <v>16.442667073093499</v>
      </c>
      <c r="BZ94" s="4">
        <f t="shared" si="57"/>
        <v>3.0801892074461001</v>
      </c>
      <c r="CA94" s="4">
        <f t="shared" si="58"/>
        <v>134.95024522427499</v>
      </c>
      <c r="CB94" s="4">
        <f t="shared" si="59"/>
        <v>15.143048155897</v>
      </c>
      <c r="CC94" s="4">
        <f t="shared" si="60"/>
        <v>119.80719706837799</v>
      </c>
      <c r="CD94" s="4">
        <f t="shared" si="61"/>
        <v>152.332134677092</v>
      </c>
      <c r="CE94" s="4">
        <f t="shared" si="62"/>
        <v>31.585715228990502</v>
      </c>
      <c r="CF94" s="4">
        <f t="shared" si="63"/>
        <v>120.74641944810151</v>
      </c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</row>
    <row r="95" spans="1:204" s="4" customFormat="1" x14ac:dyDescent="0.25">
      <c r="A95">
        <v>93</v>
      </c>
      <c r="B95" t="s">
        <v>142</v>
      </c>
      <c r="C95">
        <v>0</v>
      </c>
      <c r="D95">
        <v>303.07788343254401</v>
      </c>
      <c r="E95">
        <v>5</v>
      </c>
      <c r="F95" s="4">
        <v>-0.26912000000000003</v>
      </c>
      <c r="G95" s="4">
        <v>-0.10444000000000001</v>
      </c>
      <c r="H95" s="4">
        <v>-0.18678</v>
      </c>
      <c r="I95" s="4">
        <v>0.16467999999999999</v>
      </c>
      <c r="J95" s="4">
        <v>0.10592</v>
      </c>
      <c r="K95" s="4">
        <f t="shared" si="34"/>
        <v>9.4410876132930515</v>
      </c>
      <c r="L95" s="4">
        <v>2.3260000000000001</v>
      </c>
      <c r="M95" s="4">
        <v>1.9887900000000001</v>
      </c>
      <c r="N95" s="4">
        <v>-0.89397000000000004</v>
      </c>
      <c r="O95" s="4">
        <v>1.98143</v>
      </c>
      <c r="P95" s="4">
        <v>-0.31147999999999998</v>
      </c>
      <c r="Q95" s="4">
        <v>1.9334899999999999</v>
      </c>
      <c r="R95" s="4">
        <v>-0.30921999999999999</v>
      </c>
      <c r="S95" s="4">
        <v>1.3100000000000001E-2</v>
      </c>
      <c r="T95" s="4">
        <v>0.96711000000000003</v>
      </c>
      <c r="U95" s="4">
        <v>1.67E-2</v>
      </c>
      <c r="V95" s="4">
        <v>9.69E-2</v>
      </c>
      <c r="W95" s="4">
        <v>6.3990000000000005E-2</v>
      </c>
      <c r="X95" s="4">
        <v>9.3030000000000002E-2</v>
      </c>
      <c r="Y95" s="4">
        <f t="shared" si="35"/>
        <v>1.9679033333333333</v>
      </c>
      <c r="Z95" s="4">
        <f t="shared" si="36"/>
        <v>-0.50488999999999995</v>
      </c>
      <c r="AA95" s="4">
        <f t="shared" si="37"/>
        <v>3.1263333333333337E-2</v>
      </c>
      <c r="AB95" s="4">
        <f t="shared" si="38"/>
        <v>0.38568000000000002</v>
      </c>
      <c r="AC95" s="9">
        <v>-2.5760000000000002E-2</v>
      </c>
      <c r="AD95" s="9">
        <v>-0.19825999999999999</v>
      </c>
      <c r="AE95" s="4">
        <f t="shared" si="39"/>
        <v>-0.11201</v>
      </c>
      <c r="AF95" s="4">
        <f t="shared" si="40"/>
        <v>0.17249999999999999</v>
      </c>
      <c r="AG95" s="9">
        <v>101.0949</v>
      </c>
      <c r="AH95" s="9">
        <v>98.242500000000007</v>
      </c>
      <c r="AI95" s="4">
        <f t="shared" si="41"/>
        <v>99.668700000000001</v>
      </c>
      <c r="AJ95" s="4">
        <f t="shared" si="42"/>
        <v>2.8523999999999887</v>
      </c>
      <c r="AK95" s="9">
        <v>-5.2035999999999998</v>
      </c>
      <c r="AL95" s="9">
        <v>8.3996999999999993</v>
      </c>
      <c r="AM95" s="9">
        <v>300.08859999999999</v>
      </c>
      <c r="AN95" s="9">
        <v>40.965200000000003</v>
      </c>
      <c r="AO95" s="9">
        <v>51.048099999999998</v>
      </c>
      <c r="AP95" s="9">
        <v>202.7141</v>
      </c>
      <c r="AQ95" s="4">
        <f t="shared" si="43"/>
        <v>17.880800000000001</v>
      </c>
      <c r="AR95" s="4">
        <f t="shared" si="44"/>
        <v>29.7239</v>
      </c>
      <c r="AS95" s="4">
        <f t="shared" si="45"/>
        <v>251.40134999999998</v>
      </c>
      <c r="AT95" s="4">
        <f t="shared" si="46"/>
        <v>46.168800000000005</v>
      </c>
      <c r="AU95" s="4">
        <f t="shared" si="47"/>
        <v>42.648399999999995</v>
      </c>
      <c r="AV95" s="4">
        <f t="shared" si="48"/>
        <v>97.374499999999983</v>
      </c>
      <c r="AW95" s="9">
        <v>8.27</v>
      </c>
      <c r="AX95" s="9">
        <v>2.4300000000000002</v>
      </c>
      <c r="AY95" s="9">
        <v>5.58</v>
      </c>
      <c r="AZ95" s="9">
        <v>2.56</v>
      </c>
      <c r="BA95" s="9">
        <v>1.0900000000000001</v>
      </c>
      <c r="BB95" s="9">
        <v>1.0900000000000001</v>
      </c>
      <c r="BC95" s="4">
        <f t="shared" si="49"/>
        <v>5.415</v>
      </c>
      <c r="BD95" s="4">
        <f t="shared" si="50"/>
        <v>1.7600000000000002</v>
      </c>
      <c r="BE95" s="4">
        <f t="shared" si="51"/>
        <v>3.335</v>
      </c>
      <c r="BF95" s="4">
        <f t="shared" si="52"/>
        <v>5.7099999999999991</v>
      </c>
      <c r="BG95" s="4">
        <f t="shared" si="53"/>
        <v>1.34</v>
      </c>
      <c r="BH95" s="4">
        <f t="shared" si="54"/>
        <v>4.49</v>
      </c>
      <c r="BI95" s="4">
        <v>70.754403970975304</v>
      </c>
      <c r="BJ95" s="4">
        <v>188.87401809632499</v>
      </c>
      <c r="BK95" s="4">
        <v>259.62842206729999</v>
      </c>
      <c r="BL95" s="9">
        <v>16.872533886085101</v>
      </c>
      <c r="BM95" s="9">
        <v>18.256265743963301</v>
      </c>
      <c r="BN95" s="9">
        <v>16.918553690882302</v>
      </c>
      <c r="BO95" s="9">
        <v>18.707050650044501</v>
      </c>
      <c r="BP95" s="9">
        <v>38.679315570133298</v>
      </c>
      <c r="BQ95" s="9">
        <v>34.674136080556103</v>
      </c>
      <c r="BR95" s="9">
        <v>34.399528065506999</v>
      </c>
      <c r="BS95" s="9">
        <v>75.351528365477193</v>
      </c>
      <c r="BT95" s="9">
        <v>55.551849456218498</v>
      </c>
      <c r="BU95" s="9">
        <v>52.9304018245194</v>
      </c>
      <c r="BV95" s="9">
        <v>51.318081756389297</v>
      </c>
      <c r="BW95" s="9">
        <v>94.058579015521801</v>
      </c>
      <c r="BX95" s="4">
        <f t="shared" si="55"/>
        <v>18.707050650044501</v>
      </c>
      <c r="BY95" s="4">
        <f t="shared" si="56"/>
        <v>16.872533886085101</v>
      </c>
      <c r="BZ95" s="4">
        <f t="shared" si="57"/>
        <v>1.8345167639593996</v>
      </c>
      <c r="CA95" s="4">
        <f t="shared" si="58"/>
        <v>75.351528365477193</v>
      </c>
      <c r="CB95" s="4">
        <f t="shared" si="59"/>
        <v>34.399528065506999</v>
      </c>
      <c r="CC95" s="4">
        <f t="shared" si="60"/>
        <v>40.952000299970194</v>
      </c>
      <c r="CD95" s="4">
        <f t="shared" si="61"/>
        <v>94.058579015521801</v>
      </c>
      <c r="CE95" s="4">
        <f t="shared" si="62"/>
        <v>51.318081756389297</v>
      </c>
      <c r="CF95" s="4">
        <f t="shared" si="63"/>
        <v>42.740497259132503</v>
      </c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</row>
    <row r="96" spans="1:204" s="5" customFormat="1" x14ac:dyDescent="0.25">
      <c r="A96">
        <v>94</v>
      </c>
      <c r="B96" t="s">
        <v>143</v>
      </c>
      <c r="C96">
        <v>0</v>
      </c>
      <c r="D96">
        <v>302.36392761670601</v>
      </c>
      <c r="E96">
        <v>2489</v>
      </c>
      <c r="F96" s="16">
        <v>-0.26517000000000002</v>
      </c>
      <c r="G96" s="16">
        <v>-7.2999999999999996E-4</v>
      </c>
      <c r="H96" s="16">
        <v>-0.13295000000000001</v>
      </c>
      <c r="I96" s="16">
        <v>0.26444000000000001</v>
      </c>
      <c r="J96" s="16">
        <v>3.3419999999999998E-2</v>
      </c>
      <c r="K96" s="4">
        <f t="shared" si="34"/>
        <v>29.922202274087375</v>
      </c>
      <c r="L96" s="16">
        <v>2.9975000000000001</v>
      </c>
      <c r="M96" s="16">
        <v>1.9910600000000001</v>
      </c>
      <c r="N96" s="16">
        <v>-0.88192000000000004</v>
      </c>
      <c r="O96" s="16">
        <v>1.98014</v>
      </c>
      <c r="P96" s="16">
        <v>-0.29776000000000002</v>
      </c>
      <c r="Q96" s="4">
        <v>1.9675100000000001</v>
      </c>
      <c r="R96" s="4">
        <v>-0.29787000000000002</v>
      </c>
      <c r="S96" s="4">
        <v>1.546E-2</v>
      </c>
      <c r="T96" s="4">
        <v>0.99238999999999999</v>
      </c>
      <c r="U96" s="4">
        <v>3.7409999999999999E-2</v>
      </c>
      <c r="V96" s="4">
        <v>0.1115</v>
      </c>
      <c r="W96" s="4">
        <v>2.0889999999999999E-2</v>
      </c>
      <c r="X96" s="4">
        <v>0.11151999999999999</v>
      </c>
      <c r="Y96" s="4">
        <f t="shared" si="35"/>
        <v>1.9795700000000001</v>
      </c>
      <c r="Z96" s="4">
        <f t="shared" si="36"/>
        <v>-0.49251666666666671</v>
      </c>
      <c r="AA96" s="4">
        <f t="shared" si="37"/>
        <v>2.4586666666666663E-2</v>
      </c>
      <c r="AB96" s="4">
        <f t="shared" si="38"/>
        <v>0.4051366666666667</v>
      </c>
      <c r="AC96" s="9">
        <v>-7.7210000000000001E-2</v>
      </c>
      <c r="AD96" s="9">
        <v>-0.22467999999999999</v>
      </c>
      <c r="AE96" s="4">
        <f t="shared" si="39"/>
        <v>-0.150945</v>
      </c>
      <c r="AF96" s="4">
        <f t="shared" si="40"/>
        <v>0.14746999999999999</v>
      </c>
      <c r="AG96" s="9">
        <v>102.07550000000001</v>
      </c>
      <c r="AH96" s="9">
        <v>98.526300000000006</v>
      </c>
      <c r="AI96" s="4">
        <f t="shared" si="41"/>
        <v>100.30090000000001</v>
      </c>
      <c r="AJ96" s="4">
        <f t="shared" si="42"/>
        <v>3.549199999999999</v>
      </c>
      <c r="AK96" s="9">
        <v>4.8289</v>
      </c>
      <c r="AL96" s="9">
        <v>12.840999999999999</v>
      </c>
      <c r="AM96" s="9">
        <v>288.5566</v>
      </c>
      <c r="AN96" s="9">
        <v>22.607800000000001</v>
      </c>
      <c r="AO96" s="9">
        <v>37.270600000000002</v>
      </c>
      <c r="AP96" s="9">
        <v>235.7004</v>
      </c>
      <c r="AQ96" s="4">
        <f t="shared" si="43"/>
        <v>13.718350000000001</v>
      </c>
      <c r="AR96" s="4">
        <f t="shared" si="44"/>
        <v>25.055800000000001</v>
      </c>
      <c r="AS96" s="4">
        <f t="shared" si="45"/>
        <v>262.12850000000003</v>
      </c>
      <c r="AT96" s="4">
        <f t="shared" si="46"/>
        <v>17.7789</v>
      </c>
      <c r="AU96" s="4">
        <f t="shared" si="47"/>
        <v>24.429600000000001</v>
      </c>
      <c r="AV96" s="4">
        <f t="shared" si="48"/>
        <v>52.856200000000001</v>
      </c>
      <c r="AW96" s="9">
        <v>4.43</v>
      </c>
      <c r="AX96" s="9">
        <v>1.7</v>
      </c>
      <c r="AY96" s="9">
        <v>7.15</v>
      </c>
      <c r="AZ96" s="9">
        <v>2.57</v>
      </c>
      <c r="BA96" s="9">
        <v>1.0900000000000001</v>
      </c>
      <c r="BB96" s="9">
        <v>1.0900000000000001</v>
      </c>
      <c r="BC96" s="4">
        <f t="shared" si="49"/>
        <v>3.5</v>
      </c>
      <c r="BD96" s="4">
        <f t="shared" si="50"/>
        <v>1.395</v>
      </c>
      <c r="BE96" s="4">
        <f t="shared" si="51"/>
        <v>4.12</v>
      </c>
      <c r="BF96" s="4">
        <f t="shared" si="52"/>
        <v>1.8599999999999999</v>
      </c>
      <c r="BG96" s="4">
        <f t="shared" si="53"/>
        <v>0.60999999999999988</v>
      </c>
      <c r="BH96" s="4">
        <f t="shared" si="54"/>
        <v>6.0600000000000005</v>
      </c>
      <c r="BI96" s="4">
        <v>99.754202325765903</v>
      </c>
      <c r="BJ96" s="4">
        <v>244.11745241849599</v>
      </c>
      <c r="BK96" s="4">
        <v>343.871654744262</v>
      </c>
      <c r="BL96" s="9">
        <v>15.0181449336905</v>
      </c>
      <c r="BM96" s="9">
        <v>23.585149958543202</v>
      </c>
      <c r="BN96" s="9">
        <v>39.964016847713403</v>
      </c>
      <c r="BO96" s="9">
        <v>21.186890585818599</v>
      </c>
      <c r="BP96" s="9">
        <v>0.61726177648527703</v>
      </c>
      <c r="BQ96" s="9">
        <v>33.086746610113202</v>
      </c>
      <c r="BR96" s="9">
        <v>184.86213918543999</v>
      </c>
      <c r="BS96" s="9">
        <v>25.551304846457501</v>
      </c>
      <c r="BT96" s="9">
        <v>15.635406710175801</v>
      </c>
      <c r="BU96" s="9">
        <v>56.6718965686564</v>
      </c>
      <c r="BV96" s="9">
        <v>224.82615603315401</v>
      </c>
      <c r="BW96" s="9">
        <v>46.7381954322762</v>
      </c>
      <c r="BX96" s="4">
        <f t="shared" si="55"/>
        <v>39.964016847713403</v>
      </c>
      <c r="BY96" s="4">
        <f t="shared" si="56"/>
        <v>15.0181449336905</v>
      </c>
      <c r="BZ96" s="4">
        <f t="shared" si="57"/>
        <v>24.945871914022902</v>
      </c>
      <c r="CA96" s="4">
        <f t="shared" si="58"/>
        <v>184.86213918543999</v>
      </c>
      <c r="CB96" s="4">
        <f t="shared" si="59"/>
        <v>0.61726177648527703</v>
      </c>
      <c r="CC96" s="4">
        <f t="shared" si="60"/>
        <v>184.24487740895472</v>
      </c>
      <c r="CD96" s="4">
        <f t="shared" si="61"/>
        <v>224.82615603315401</v>
      </c>
      <c r="CE96" s="4">
        <f t="shared" si="62"/>
        <v>15.635406710175801</v>
      </c>
      <c r="CF96" s="4">
        <f t="shared" si="63"/>
        <v>209.19074932297821</v>
      </c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</row>
    <row r="97" spans="1:204" s="4" customFormat="1" x14ac:dyDescent="0.25">
      <c r="A97">
        <v>95</v>
      </c>
      <c r="B97" t="s">
        <v>144</v>
      </c>
      <c r="C97">
        <v>0</v>
      </c>
      <c r="D97">
        <v>300.39277491349799</v>
      </c>
      <c r="E97">
        <v>33</v>
      </c>
      <c r="F97" s="4">
        <v>-0.24277000000000001</v>
      </c>
      <c r="G97" s="4">
        <v>-5.7619999999999998E-2</v>
      </c>
      <c r="H97" s="4">
        <v>-0.15018999999999999</v>
      </c>
      <c r="I97" s="4">
        <v>0.18515000000000001</v>
      </c>
      <c r="J97" s="4">
        <v>6.0920000000000002E-2</v>
      </c>
      <c r="K97" s="4">
        <f t="shared" si="34"/>
        <v>16.414970453053183</v>
      </c>
      <c r="L97" s="4">
        <v>4.6848999999999998</v>
      </c>
      <c r="M97" s="4">
        <v>1.9902599999999999</v>
      </c>
      <c r="N97" s="4">
        <v>-0.88105999999999995</v>
      </c>
      <c r="O97" s="4">
        <v>1.98055</v>
      </c>
      <c r="P97" s="4">
        <v>-0.29605999999999999</v>
      </c>
      <c r="Q97" s="4">
        <v>1.9801599999999999</v>
      </c>
      <c r="R97" s="4">
        <v>-0.29703000000000002</v>
      </c>
      <c r="S97" s="4">
        <v>1.4749999999999999E-2</v>
      </c>
      <c r="T97" s="4">
        <v>0.99590999999999996</v>
      </c>
      <c r="U97" s="4">
        <v>3.0700000000000002E-2</v>
      </c>
      <c r="V97" s="4">
        <v>0.11129</v>
      </c>
      <c r="W97" s="4">
        <v>3.8100000000000002E-2</v>
      </c>
      <c r="X97" s="4">
        <v>0.10993</v>
      </c>
      <c r="Y97" s="4">
        <f t="shared" si="35"/>
        <v>1.9836566666666666</v>
      </c>
      <c r="Z97" s="4">
        <f t="shared" si="36"/>
        <v>-0.49138333333333328</v>
      </c>
      <c r="AA97" s="4">
        <f t="shared" si="37"/>
        <v>2.7850000000000003E-2</v>
      </c>
      <c r="AB97" s="4">
        <f t="shared" si="38"/>
        <v>0.40571000000000002</v>
      </c>
      <c r="AC97" s="9">
        <v>3.3999999999999998E-3</v>
      </c>
      <c r="AD97" s="9">
        <v>-0.25918999999999998</v>
      </c>
      <c r="AE97" s="4">
        <f t="shared" si="39"/>
        <v>-0.12789499999999998</v>
      </c>
      <c r="AF97" s="4">
        <f t="shared" si="40"/>
        <v>0.26258999999999999</v>
      </c>
      <c r="AG97" s="9">
        <v>101.06480000000001</v>
      </c>
      <c r="AH97" s="9">
        <v>113.9076</v>
      </c>
      <c r="AI97" s="4">
        <f t="shared" si="41"/>
        <v>107.4862</v>
      </c>
      <c r="AJ97" s="4">
        <f t="shared" si="42"/>
        <v>12.842799999999997</v>
      </c>
      <c r="AK97" s="9">
        <v>1.0806</v>
      </c>
      <c r="AL97" s="9">
        <v>10.1136</v>
      </c>
      <c r="AM97" s="9">
        <v>292.00009999999997</v>
      </c>
      <c r="AN97" s="9">
        <v>43.1511</v>
      </c>
      <c r="AO97" s="9">
        <v>45.240600000000001</v>
      </c>
      <c r="AP97" s="9">
        <v>253.33099999999999</v>
      </c>
      <c r="AQ97" s="4">
        <f t="shared" si="43"/>
        <v>22.115849999999998</v>
      </c>
      <c r="AR97" s="4">
        <f t="shared" si="44"/>
        <v>27.677099999999999</v>
      </c>
      <c r="AS97" s="4">
        <f t="shared" si="45"/>
        <v>272.66555</v>
      </c>
      <c r="AT97" s="4">
        <f t="shared" si="46"/>
        <v>42.070500000000003</v>
      </c>
      <c r="AU97" s="4">
        <f t="shared" si="47"/>
        <v>35.127000000000002</v>
      </c>
      <c r="AV97" s="4">
        <f t="shared" si="48"/>
        <v>38.669099999999986</v>
      </c>
      <c r="AW97" s="9">
        <v>7.77</v>
      </c>
      <c r="AX97" s="9">
        <v>1.7</v>
      </c>
      <c r="AY97" s="9">
        <v>11.93</v>
      </c>
      <c r="AZ97" s="9">
        <v>2.56</v>
      </c>
      <c r="BA97" s="9">
        <v>1.0900000000000001</v>
      </c>
      <c r="BB97" s="9">
        <v>1.0900000000000001</v>
      </c>
      <c r="BC97" s="4">
        <f t="shared" si="49"/>
        <v>5.165</v>
      </c>
      <c r="BD97" s="4">
        <f t="shared" si="50"/>
        <v>1.395</v>
      </c>
      <c r="BE97" s="4">
        <f t="shared" si="51"/>
        <v>6.51</v>
      </c>
      <c r="BF97" s="4">
        <f t="shared" si="52"/>
        <v>5.2099999999999991</v>
      </c>
      <c r="BG97" s="4">
        <f t="shared" si="53"/>
        <v>0.60999999999999988</v>
      </c>
      <c r="BH97" s="4">
        <f t="shared" si="54"/>
        <v>10.84</v>
      </c>
      <c r="BI97" s="4">
        <v>75.394037018252405</v>
      </c>
      <c r="BJ97" s="4">
        <v>279.76012969654499</v>
      </c>
      <c r="BK97" s="4">
        <v>355.15416671479699</v>
      </c>
      <c r="BL97" s="9">
        <v>17.190488901047299</v>
      </c>
      <c r="BM97" s="9">
        <v>15.425001844283599</v>
      </c>
      <c r="BN97" s="9">
        <v>15.6394122984522</v>
      </c>
      <c r="BO97" s="9">
        <v>27.1391339744692</v>
      </c>
      <c r="BP97" s="9">
        <v>29.9982144269656</v>
      </c>
      <c r="BQ97" s="9">
        <v>-0.14964878482095401</v>
      </c>
      <c r="BR97" s="9">
        <v>-0.37926525909922598</v>
      </c>
      <c r="BS97" s="9">
        <v>247.97526959693101</v>
      </c>
      <c r="BT97" s="9">
        <v>47.188703328012899</v>
      </c>
      <c r="BU97" s="9">
        <v>15.275353059462599</v>
      </c>
      <c r="BV97" s="9">
        <v>15.2601470393529</v>
      </c>
      <c r="BW97" s="9">
        <v>275.11440357139998</v>
      </c>
      <c r="BX97" s="4">
        <f t="shared" si="55"/>
        <v>27.1391339744692</v>
      </c>
      <c r="BY97" s="4">
        <f t="shared" si="56"/>
        <v>15.425001844283599</v>
      </c>
      <c r="BZ97" s="4">
        <f t="shared" si="57"/>
        <v>11.7141321301856</v>
      </c>
      <c r="CA97" s="4">
        <f t="shared" si="58"/>
        <v>247.97526959693101</v>
      </c>
      <c r="CB97" s="4">
        <f t="shared" si="59"/>
        <v>-0.37926525909922598</v>
      </c>
      <c r="CC97" s="4">
        <f t="shared" si="60"/>
        <v>248.35453485603023</v>
      </c>
      <c r="CD97" s="4">
        <f t="shared" si="61"/>
        <v>275.11440357139998</v>
      </c>
      <c r="CE97" s="4">
        <f t="shared" si="62"/>
        <v>15.2601470393529</v>
      </c>
      <c r="CF97" s="4">
        <f t="shared" si="63"/>
        <v>259.85425653204709</v>
      </c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</row>
    <row r="98" spans="1:204" s="4" customFormat="1" x14ac:dyDescent="0.25">
      <c r="A98">
        <v>96</v>
      </c>
      <c r="B98" t="s">
        <v>145</v>
      </c>
      <c r="C98">
        <v>0</v>
      </c>
      <c r="D98">
        <v>298.41998739036899</v>
      </c>
      <c r="E98">
        <v>10</v>
      </c>
      <c r="F98" s="4">
        <v>-0.25186999999999998</v>
      </c>
      <c r="G98" s="4">
        <v>-5.1400000000000001E-2</v>
      </c>
      <c r="H98" s="4">
        <v>-0.15162999999999999</v>
      </c>
      <c r="I98" s="4">
        <v>0.20047000000000001</v>
      </c>
      <c r="J98" s="4">
        <v>5.7349999999999998E-2</v>
      </c>
      <c r="K98" s="4">
        <f t="shared" si="34"/>
        <v>17.436791630340018</v>
      </c>
      <c r="L98" s="4">
        <v>3.9213</v>
      </c>
      <c r="M98" s="4">
        <v>1.9897199999999999</v>
      </c>
      <c r="N98" s="4">
        <v>-0.88948000000000005</v>
      </c>
      <c r="O98" s="4">
        <v>1.98085</v>
      </c>
      <c r="P98" s="4">
        <v>-0.30601</v>
      </c>
      <c r="Q98" s="4">
        <v>1.97254</v>
      </c>
      <c r="R98" s="4">
        <v>-0.30758999999999997</v>
      </c>
      <c r="S98" s="4">
        <v>1.602E-2</v>
      </c>
      <c r="T98" s="4">
        <v>0.97882000000000002</v>
      </c>
      <c r="U98" s="4">
        <v>3.5099999999999999E-2</v>
      </c>
      <c r="V98" s="4">
        <v>0.10578</v>
      </c>
      <c r="W98" s="4">
        <v>2.6190000000000001E-2</v>
      </c>
      <c r="X98" s="4">
        <v>0.10753</v>
      </c>
      <c r="Y98" s="4">
        <f t="shared" si="35"/>
        <v>1.9810366666666666</v>
      </c>
      <c r="Z98" s="4">
        <f t="shared" si="36"/>
        <v>-0.50102666666666662</v>
      </c>
      <c r="AA98" s="4">
        <f t="shared" si="37"/>
        <v>2.5770000000000001E-2</v>
      </c>
      <c r="AB98" s="4">
        <f t="shared" si="38"/>
        <v>0.39737666666666666</v>
      </c>
      <c r="AC98" s="9">
        <v>-3.6170000000000001E-2</v>
      </c>
      <c r="AD98" s="9">
        <v>-0.24326</v>
      </c>
      <c r="AE98" s="4">
        <f t="shared" si="39"/>
        <v>-0.13971500000000001</v>
      </c>
      <c r="AF98" s="4">
        <f t="shared" si="40"/>
        <v>0.20709</v>
      </c>
      <c r="AG98" s="9">
        <v>94.728099999999998</v>
      </c>
      <c r="AH98" s="9">
        <v>106.1665</v>
      </c>
      <c r="AI98" s="4">
        <f t="shared" si="41"/>
        <v>100.4473</v>
      </c>
      <c r="AJ98" s="4">
        <f t="shared" si="42"/>
        <v>11.438400000000001</v>
      </c>
      <c r="AK98" s="9">
        <v>-10.493399999999999</v>
      </c>
      <c r="AL98" s="9">
        <v>-5.0301</v>
      </c>
      <c r="AM98" s="9">
        <v>299.7079</v>
      </c>
      <c r="AN98" s="9">
        <v>41.998399999999997</v>
      </c>
      <c r="AO98" s="9">
        <v>51.48</v>
      </c>
      <c r="AP98" s="9">
        <v>225.02119999999999</v>
      </c>
      <c r="AQ98" s="4">
        <f t="shared" si="43"/>
        <v>15.752499999999998</v>
      </c>
      <c r="AR98" s="4">
        <f t="shared" si="44"/>
        <v>23.22495</v>
      </c>
      <c r="AS98" s="4">
        <f t="shared" si="45"/>
        <v>262.36455000000001</v>
      </c>
      <c r="AT98" s="4">
        <f t="shared" si="46"/>
        <v>52.491799999999998</v>
      </c>
      <c r="AU98" s="4">
        <f t="shared" si="47"/>
        <v>56.510099999999994</v>
      </c>
      <c r="AV98" s="4">
        <f t="shared" si="48"/>
        <v>74.686700000000002</v>
      </c>
      <c r="AW98" s="9">
        <v>5.65</v>
      </c>
      <c r="AX98" s="9">
        <v>2.2000000000000002</v>
      </c>
      <c r="AY98" s="9">
        <v>11.38</v>
      </c>
      <c r="AZ98" s="9">
        <v>2.56</v>
      </c>
      <c r="BA98" s="9">
        <v>1.0900000000000001</v>
      </c>
      <c r="BB98" s="9">
        <v>1.0900000000000001</v>
      </c>
      <c r="BC98" s="4">
        <f t="shared" si="49"/>
        <v>4.1050000000000004</v>
      </c>
      <c r="BD98" s="4">
        <f t="shared" si="50"/>
        <v>1.645</v>
      </c>
      <c r="BE98" s="4">
        <f t="shared" si="51"/>
        <v>6.2350000000000003</v>
      </c>
      <c r="BF98" s="4">
        <f t="shared" si="52"/>
        <v>3.0900000000000003</v>
      </c>
      <c r="BG98" s="4">
        <f t="shared" si="53"/>
        <v>1.1100000000000001</v>
      </c>
      <c r="BH98" s="4">
        <f t="shared" si="54"/>
        <v>10.290000000000001</v>
      </c>
      <c r="BI98" s="4">
        <v>86.075861254465295</v>
      </c>
      <c r="BJ98" s="4">
        <v>245.11080215072201</v>
      </c>
      <c r="BK98" s="4">
        <v>331.18666340518701</v>
      </c>
      <c r="BL98" s="9">
        <v>19.7100732136917</v>
      </c>
      <c r="BM98" s="9">
        <v>25.907058291490699</v>
      </c>
      <c r="BN98" s="9">
        <v>21.7861939528362</v>
      </c>
      <c r="BO98" s="9">
        <v>18.672535796446599</v>
      </c>
      <c r="BP98" s="9">
        <v>10.698702978453699</v>
      </c>
      <c r="BQ98" s="9">
        <v>185.26551659191199</v>
      </c>
      <c r="BR98" s="9">
        <v>39.097749991765198</v>
      </c>
      <c r="BS98" s="9">
        <v>5.5934838446949797</v>
      </c>
      <c r="BT98" s="9">
        <v>30.4087761921454</v>
      </c>
      <c r="BU98" s="9">
        <v>211.172574883403</v>
      </c>
      <c r="BV98" s="9">
        <v>60.883943944601398</v>
      </c>
      <c r="BW98" s="9">
        <v>24.2660196411416</v>
      </c>
      <c r="BX98" s="4">
        <f t="shared" si="55"/>
        <v>25.907058291490699</v>
      </c>
      <c r="BY98" s="4">
        <f t="shared" si="56"/>
        <v>18.672535796446599</v>
      </c>
      <c r="BZ98" s="4">
        <f t="shared" si="57"/>
        <v>7.2345224950441001</v>
      </c>
      <c r="CA98" s="4">
        <f t="shared" si="58"/>
        <v>185.26551659191199</v>
      </c>
      <c r="CB98" s="4">
        <f t="shared" si="59"/>
        <v>5.5934838446949797</v>
      </c>
      <c r="CC98" s="4">
        <f t="shared" si="60"/>
        <v>179.672032747217</v>
      </c>
      <c r="CD98" s="4">
        <f t="shared" si="61"/>
        <v>211.172574883403</v>
      </c>
      <c r="CE98" s="4">
        <f t="shared" si="62"/>
        <v>24.2660196411416</v>
      </c>
      <c r="CF98" s="4">
        <f t="shared" si="63"/>
        <v>186.90655524226139</v>
      </c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</row>
    <row r="99" spans="1:204" s="4" customFormat="1" x14ac:dyDescent="0.25">
      <c r="A99">
        <v>97</v>
      </c>
      <c r="B99" t="s">
        <v>146</v>
      </c>
      <c r="C99">
        <v>0</v>
      </c>
      <c r="D99">
        <v>298.35634575478099</v>
      </c>
      <c r="E99">
        <v>758</v>
      </c>
      <c r="F99" s="4">
        <v>-0.27383999999999997</v>
      </c>
      <c r="G99" s="4">
        <v>-4.7629999999999999E-2</v>
      </c>
      <c r="H99" s="4">
        <v>-0.16073000000000001</v>
      </c>
      <c r="I99" s="4">
        <v>0.22620999999999999</v>
      </c>
      <c r="J99" s="4">
        <v>5.7110000000000001E-2</v>
      </c>
      <c r="K99" s="4">
        <f t="shared" si="34"/>
        <v>17.510068289266329</v>
      </c>
      <c r="L99" s="4">
        <v>6.9541000000000004</v>
      </c>
      <c r="M99" s="4">
        <v>1.9910699999999999</v>
      </c>
      <c r="N99" s="4">
        <v>-0.89165000000000005</v>
      </c>
      <c r="O99" s="4">
        <v>1.9804999999999999</v>
      </c>
      <c r="P99" s="4">
        <v>-0.30632999999999999</v>
      </c>
      <c r="Q99" s="4">
        <v>1.9674100000000001</v>
      </c>
      <c r="R99" s="4">
        <v>-0.30668000000000001</v>
      </c>
      <c r="S99" s="4">
        <v>1.502E-2</v>
      </c>
      <c r="T99" s="4">
        <v>0.98529999999999995</v>
      </c>
      <c r="U99" s="4">
        <v>3.7569999999999999E-2</v>
      </c>
      <c r="V99" s="4">
        <v>0.10221</v>
      </c>
      <c r="W99" s="4">
        <v>2.0799999999999999E-2</v>
      </c>
      <c r="X99" s="4">
        <v>0.10272000000000001</v>
      </c>
      <c r="Y99" s="4">
        <f t="shared" si="35"/>
        <v>1.97966</v>
      </c>
      <c r="Z99" s="4">
        <f t="shared" si="36"/>
        <v>-0.50155333333333341</v>
      </c>
      <c r="AA99" s="4">
        <f t="shared" si="37"/>
        <v>2.4463333333333333E-2</v>
      </c>
      <c r="AB99" s="4">
        <f t="shared" si="38"/>
        <v>0.39674333333333328</v>
      </c>
      <c r="AC99" s="9">
        <v>-7.0510000000000003E-2</v>
      </c>
      <c r="AD99" s="9">
        <v>-0.21625</v>
      </c>
      <c r="AE99" s="4">
        <f t="shared" si="39"/>
        <v>-0.14338000000000001</v>
      </c>
      <c r="AF99" s="4">
        <f t="shared" si="40"/>
        <v>0.14573999999999998</v>
      </c>
      <c r="AG99" s="9">
        <v>101.9333</v>
      </c>
      <c r="AH99" s="9">
        <v>100.49460000000001</v>
      </c>
      <c r="AI99" s="4">
        <f t="shared" si="41"/>
        <v>101.21395000000001</v>
      </c>
      <c r="AJ99" s="4">
        <f t="shared" si="42"/>
        <v>1.4386999999999972</v>
      </c>
      <c r="AK99" s="9">
        <v>7.0762</v>
      </c>
      <c r="AL99" s="9">
        <v>11.0975</v>
      </c>
      <c r="AM99" s="9">
        <v>287.62630000000001</v>
      </c>
      <c r="AN99" s="9">
        <v>26.549099999999999</v>
      </c>
      <c r="AO99" s="9">
        <v>43.094999999999999</v>
      </c>
      <c r="AP99" s="9">
        <v>231.83969999999999</v>
      </c>
      <c r="AQ99" s="4">
        <f t="shared" si="43"/>
        <v>16.812649999999998</v>
      </c>
      <c r="AR99" s="4">
        <f t="shared" si="44"/>
        <v>27.096249999999998</v>
      </c>
      <c r="AS99" s="4">
        <f t="shared" si="45"/>
        <v>259.733</v>
      </c>
      <c r="AT99" s="4">
        <f t="shared" si="46"/>
        <v>19.472899999999999</v>
      </c>
      <c r="AU99" s="4">
        <f t="shared" si="47"/>
        <v>31.997499999999999</v>
      </c>
      <c r="AV99" s="4">
        <f t="shared" si="48"/>
        <v>55.786600000000021</v>
      </c>
      <c r="AW99" s="9">
        <v>4.9000000000000004</v>
      </c>
      <c r="AX99" s="9">
        <v>1.7</v>
      </c>
      <c r="AY99" s="9">
        <v>8.4</v>
      </c>
      <c r="AZ99" s="9">
        <v>2.57</v>
      </c>
      <c r="BA99" s="9">
        <v>1.0900000000000001</v>
      </c>
      <c r="BB99" s="9">
        <v>1.0900000000000001</v>
      </c>
      <c r="BC99" s="4">
        <f t="shared" si="49"/>
        <v>3.7350000000000003</v>
      </c>
      <c r="BD99" s="4">
        <f t="shared" si="50"/>
        <v>1.395</v>
      </c>
      <c r="BE99" s="4">
        <f t="shared" si="51"/>
        <v>4.7450000000000001</v>
      </c>
      <c r="BF99" s="4">
        <f t="shared" si="52"/>
        <v>2.3300000000000005</v>
      </c>
      <c r="BG99" s="4">
        <f t="shared" si="53"/>
        <v>0.60999999999999988</v>
      </c>
      <c r="BH99" s="4">
        <f t="shared" si="54"/>
        <v>7.3100000000000005</v>
      </c>
      <c r="BI99" s="4">
        <v>96.627993313522694</v>
      </c>
      <c r="BJ99" s="4">
        <v>222.76275260721599</v>
      </c>
      <c r="BK99" s="4">
        <v>319.39074592073899</v>
      </c>
      <c r="BL99" s="9">
        <v>15.5337759283496</v>
      </c>
      <c r="BM99" s="9">
        <v>15.077761498996001</v>
      </c>
      <c r="BN99" s="9">
        <v>31.580045137394901</v>
      </c>
      <c r="BO99" s="9">
        <v>34.436410748782102</v>
      </c>
      <c r="BP99" s="9">
        <v>-0.17893827953011099</v>
      </c>
      <c r="BQ99" s="9">
        <v>-0.35122417370471498</v>
      </c>
      <c r="BR99" s="9">
        <v>117.936941110612</v>
      </c>
      <c r="BS99" s="9">
        <v>99.274117963809701</v>
      </c>
      <c r="BT99" s="9">
        <v>15.354837648819499</v>
      </c>
      <c r="BU99" s="9">
        <v>14.726537325291201</v>
      </c>
      <c r="BV99" s="9">
        <v>149.51698624800699</v>
      </c>
      <c r="BW99" s="9">
        <v>133.71052871259101</v>
      </c>
      <c r="BX99" s="4">
        <f t="shared" si="55"/>
        <v>34.436410748782102</v>
      </c>
      <c r="BY99" s="4">
        <f t="shared" si="56"/>
        <v>15.077761498996001</v>
      </c>
      <c r="BZ99" s="4">
        <f t="shared" si="57"/>
        <v>19.358649249786101</v>
      </c>
      <c r="CA99" s="4">
        <f t="shared" si="58"/>
        <v>117.936941110612</v>
      </c>
      <c r="CB99" s="4">
        <f t="shared" si="59"/>
        <v>-0.35122417370471498</v>
      </c>
      <c r="CC99" s="4">
        <f t="shared" si="60"/>
        <v>118.28816528431672</v>
      </c>
      <c r="CD99" s="4">
        <f t="shared" si="61"/>
        <v>149.51698624800699</v>
      </c>
      <c r="CE99" s="4">
        <f t="shared" si="62"/>
        <v>14.726537325291201</v>
      </c>
      <c r="CF99" s="4">
        <f t="shared" si="63"/>
        <v>134.7904489227158</v>
      </c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</row>
    <row r="100" spans="1:204" s="4" customFormat="1" x14ac:dyDescent="0.25">
      <c r="A100">
        <v>98</v>
      </c>
      <c r="B100" t="s">
        <v>147</v>
      </c>
      <c r="C100">
        <v>0</v>
      </c>
      <c r="D100">
        <v>298.33706906116902</v>
      </c>
      <c r="E100">
        <v>1</v>
      </c>
      <c r="F100" s="4">
        <v>-0.21587999999999999</v>
      </c>
      <c r="G100" s="4">
        <v>-0.10209</v>
      </c>
      <c r="H100" s="4">
        <v>-0.15898000000000001</v>
      </c>
      <c r="I100" s="4">
        <v>0.11379</v>
      </c>
      <c r="J100" s="4">
        <v>0.11107</v>
      </c>
      <c r="K100" s="4">
        <f t="shared" si="34"/>
        <v>9.0033312325560448</v>
      </c>
      <c r="L100" s="4">
        <v>0</v>
      </c>
      <c r="M100" s="4">
        <v>1.9886200000000001</v>
      </c>
      <c r="N100" s="4">
        <v>-0.88675999999999999</v>
      </c>
      <c r="O100" s="4">
        <v>1.9789399999999999</v>
      </c>
      <c r="P100" s="4">
        <v>-0.30581999999999998</v>
      </c>
      <c r="Q100" s="4">
        <v>1.9311100000000001</v>
      </c>
      <c r="R100" s="4">
        <v>-0.30270999999999998</v>
      </c>
      <c r="S100" s="4">
        <v>1.336E-2</v>
      </c>
      <c r="T100" s="4">
        <v>0.97045000000000003</v>
      </c>
      <c r="U100" s="4">
        <v>1.8769999999999998E-2</v>
      </c>
      <c r="V100" s="4">
        <v>0.10342999999999999</v>
      </c>
      <c r="W100" s="4">
        <v>7.6520000000000005E-2</v>
      </c>
      <c r="X100" s="4">
        <v>9.9010000000000001E-2</v>
      </c>
      <c r="Y100" s="4">
        <f t="shared" si="35"/>
        <v>1.9662233333333334</v>
      </c>
      <c r="Z100" s="4">
        <f t="shared" si="36"/>
        <v>-0.49842999999999998</v>
      </c>
      <c r="AA100" s="4">
        <f t="shared" si="37"/>
        <v>3.6216666666666668E-2</v>
      </c>
      <c r="AB100" s="4">
        <f t="shared" si="38"/>
        <v>0.39096333333333333</v>
      </c>
      <c r="AC100" s="9">
        <v>-0.21287</v>
      </c>
      <c r="AD100" s="9">
        <v>-2.2509999999999999E-2</v>
      </c>
      <c r="AE100" s="4">
        <f t="shared" si="39"/>
        <v>-0.11769</v>
      </c>
      <c r="AF100" s="4">
        <f t="shared" si="40"/>
        <v>0.19036</v>
      </c>
      <c r="AG100" s="9">
        <v>93.376800000000003</v>
      </c>
      <c r="AH100" s="9">
        <v>100.6083</v>
      </c>
      <c r="AI100" s="4">
        <f t="shared" si="41"/>
        <v>96.992549999999994</v>
      </c>
      <c r="AJ100" s="4">
        <f t="shared" si="42"/>
        <v>7.2314999999999969</v>
      </c>
      <c r="AK100" s="9">
        <v>33.851799999999997</v>
      </c>
      <c r="AL100" s="9">
        <v>54.032899999999998</v>
      </c>
      <c r="AM100" s="9">
        <v>192.2458</v>
      </c>
      <c r="AN100" s="9">
        <v>-2.1819999999999999</v>
      </c>
      <c r="AO100" s="9">
        <v>6.8967000000000001</v>
      </c>
      <c r="AP100" s="9">
        <v>297.1103</v>
      </c>
      <c r="AQ100" s="4">
        <f t="shared" si="43"/>
        <v>15.834899999999999</v>
      </c>
      <c r="AR100" s="4">
        <f t="shared" si="44"/>
        <v>30.4648</v>
      </c>
      <c r="AS100" s="4">
        <f t="shared" si="45"/>
        <v>244.67804999999998</v>
      </c>
      <c r="AT100" s="4">
        <f t="shared" si="46"/>
        <v>36.033799999999999</v>
      </c>
      <c r="AU100" s="4">
        <f t="shared" si="47"/>
        <v>47.136199999999995</v>
      </c>
      <c r="AV100" s="4">
        <f t="shared" si="48"/>
        <v>104.86449999999999</v>
      </c>
      <c r="AW100" s="9">
        <v>2.56</v>
      </c>
      <c r="AX100" s="9">
        <v>1.0900000000000001</v>
      </c>
      <c r="AY100" s="9">
        <v>1.0900000000000001</v>
      </c>
      <c r="AZ100" s="9">
        <v>11.72</v>
      </c>
      <c r="BA100" s="9">
        <v>1.7</v>
      </c>
      <c r="BB100" s="9">
        <v>9.3000000000000007</v>
      </c>
      <c r="BC100" s="4">
        <f t="shared" si="49"/>
        <v>7.1400000000000006</v>
      </c>
      <c r="BD100" s="4">
        <f t="shared" si="50"/>
        <v>1.395</v>
      </c>
      <c r="BE100" s="4">
        <f t="shared" si="51"/>
        <v>5.1950000000000003</v>
      </c>
      <c r="BF100" s="4">
        <f t="shared" si="52"/>
        <v>9.16</v>
      </c>
      <c r="BG100" s="4">
        <f t="shared" si="53"/>
        <v>0.60999999999999988</v>
      </c>
      <c r="BH100" s="4">
        <f t="shared" si="54"/>
        <v>8.2100000000000009</v>
      </c>
      <c r="BI100" s="4">
        <v>76.054002855229797</v>
      </c>
      <c r="BJ100" s="4">
        <v>276.07713130399202</v>
      </c>
      <c r="BK100" s="4">
        <v>352.13113415922197</v>
      </c>
      <c r="BL100" s="9">
        <v>17.810710361154399</v>
      </c>
      <c r="BM100" s="9">
        <v>17.810710361154399</v>
      </c>
      <c r="BN100" s="9">
        <v>20.2162910664604</v>
      </c>
      <c r="BO100" s="9">
        <v>20.2162910664604</v>
      </c>
      <c r="BP100" s="9">
        <v>36.596442829461203</v>
      </c>
      <c r="BQ100" s="9">
        <v>36.595429887228804</v>
      </c>
      <c r="BR100" s="9">
        <v>101.442122822534</v>
      </c>
      <c r="BS100" s="9">
        <v>101.44313576476701</v>
      </c>
      <c r="BT100" s="9">
        <v>54.407153190615702</v>
      </c>
      <c r="BU100" s="9">
        <v>54.406140248383203</v>
      </c>
      <c r="BV100" s="9">
        <v>121.658413888995</v>
      </c>
      <c r="BW100" s="9">
        <v>121.65942683122699</v>
      </c>
      <c r="BX100" s="4">
        <f t="shared" si="55"/>
        <v>20.2162910664604</v>
      </c>
      <c r="BY100" s="4">
        <f t="shared" si="56"/>
        <v>17.810710361154399</v>
      </c>
      <c r="BZ100" s="4">
        <f t="shared" si="57"/>
        <v>2.4055807053060008</v>
      </c>
      <c r="CA100" s="4">
        <f t="shared" si="58"/>
        <v>101.44313576476701</v>
      </c>
      <c r="CB100" s="4">
        <f t="shared" si="59"/>
        <v>36.595429887228804</v>
      </c>
      <c r="CC100" s="4">
        <f t="shared" si="60"/>
        <v>64.847705877538203</v>
      </c>
      <c r="CD100" s="4">
        <f t="shared" si="61"/>
        <v>121.65942683122699</v>
      </c>
      <c r="CE100" s="4">
        <f t="shared" si="62"/>
        <v>54.406140248383203</v>
      </c>
      <c r="CF100" s="4">
        <f t="shared" si="63"/>
        <v>67.253286582843799</v>
      </c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</row>
    <row r="101" spans="1:204" s="4" customFormat="1" x14ac:dyDescent="0.25">
      <c r="A101">
        <v>99</v>
      </c>
      <c r="B101" t="s">
        <v>148</v>
      </c>
      <c r="C101">
        <v>0</v>
      </c>
      <c r="D101">
        <v>298.118422161186</v>
      </c>
      <c r="E101">
        <v>1130</v>
      </c>
      <c r="F101" s="4">
        <v>-0.26227</v>
      </c>
      <c r="G101" s="4">
        <v>-2.681E-2</v>
      </c>
      <c r="H101" s="4">
        <v>-0.14454</v>
      </c>
      <c r="I101" s="4">
        <v>0.23546</v>
      </c>
      <c r="J101" s="4">
        <v>4.4359999999999997E-2</v>
      </c>
      <c r="K101" s="4">
        <f t="shared" si="34"/>
        <v>22.542831379621283</v>
      </c>
      <c r="L101" s="4">
        <v>3.0390999999999999</v>
      </c>
      <c r="M101" s="4">
        <v>1.9910099999999999</v>
      </c>
      <c r="N101" s="4">
        <v>-0.88932999999999995</v>
      </c>
      <c r="O101" s="4">
        <v>1.9814799999999999</v>
      </c>
      <c r="P101" s="4">
        <v>-0.30380000000000001</v>
      </c>
      <c r="Q101" s="4">
        <v>1.9689300000000001</v>
      </c>
      <c r="R101" s="4">
        <v>-0.30427999999999999</v>
      </c>
      <c r="S101" s="4">
        <v>1.494E-2</v>
      </c>
      <c r="T101" s="4">
        <v>0.99087999999999998</v>
      </c>
      <c r="U101" s="4">
        <v>3.7220000000000003E-2</v>
      </c>
      <c r="V101" s="4">
        <v>0.1038</v>
      </c>
      <c r="W101" s="4">
        <v>2.1899999999999999E-2</v>
      </c>
      <c r="X101" s="4">
        <v>0.10434</v>
      </c>
      <c r="Y101" s="4">
        <f t="shared" si="35"/>
        <v>1.9804733333333333</v>
      </c>
      <c r="Z101" s="4">
        <f t="shared" si="36"/>
        <v>-0.49913666666666662</v>
      </c>
      <c r="AA101" s="4">
        <f t="shared" si="37"/>
        <v>2.4686666666666666E-2</v>
      </c>
      <c r="AB101" s="4">
        <f t="shared" si="38"/>
        <v>0.39967333333333332</v>
      </c>
      <c r="AC101" s="9">
        <v>-6.522E-2</v>
      </c>
      <c r="AD101" s="9">
        <v>-0.21801000000000001</v>
      </c>
      <c r="AE101" s="4">
        <f t="shared" si="39"/>
        <v>-0.14161499999999999</v>
      </c>
      <c r="AF101" s="4">
        <f t="shared" si="40"/>
        <v>0.15279000000000001</v>
      </c>
      <c r="AG101" s="9">
        <v>102.5733</v>
      </c>
      <c r="AH101" s="9">
        <v>102.33920000000001</v>
      </c>
      <c r="AI101" s="4">
        <f t="shared" si="41"/>
        <v>102.45625000000001</v>
      </c>
      <c r="AJ101" s="4">
        <f t="shared" si="42"/>
        <v>0.23409999999999798</v>
      </c>
      <c r="AK101" s="9">
        <v>4.2073</v>
      </c>
      <c r="AL101" s="9">
        <v>13.9392</v>
      </c>
      <c r="AM101" s="9">
        <v>289.57350000000002</v>
      </c>
      <c r="AN101" s="9">
        <v>26.887</v>
      </c>
      <c r="AO101" s="9">
        <v>45.7729</v>
      </c>
      <c r="AP101" s="9">
        <v>234.35759999999999</v>
      </c>
      <c r="AQ101" s="4">
        <f t="shared" si="43"/>
        <v>15.54715</v>
      </c>
      <c r="AR101" s="4">
        <f t="shared" si="44"/>
        <v>29.85605</v>
      </c>
      <c r="AS101" s="4">
        <f t="shared" si="45"/>
        <v>261.96555000000001</v>
      </c>
      <c r="AT101" s="4">
        <f t="shared" si="46"/>
        <v>22.6797</v>
      </c>
      <c r="AU101" s="4">
        <f t="shared" si="47"/>
        <v>31.8337</v>
      </c>
      <c r="AV101" s="4">
        <f t="shared" si="48"/>
        <v>55.215900000000033</v>
      </c>
      <c r="AW101" s="9">
        <v>4.99</v>
      </c>
      <c r="AX101" s="9">
        <v>1.7</v>
      </c>
      <c r="AY101" s="9">
        <v>7.49</v>
      </c>
      <c r="AZ101" s="9">
        <v>2.56</v>
      </c>
      <c r="BA101" s="9">
        <v>1.0900000000000001</v>
      </c>
      <c r="BB101" s="9">
        <v>1.0900000000000001</v>
      </c>
      <c r="BC101" s="4">
        <f t="shared" si="49"/>
        <v>3.7750000000000004</v>
      </c>
      <c r="BD101" s="4">
        <f t="shared" si="50"/>
        <v>1.395</v>
      </c>
      <c r="BE101" s="4">
        <f t="shared" si="51"/>
        <v>4.29</v>
      </c>
      <c r="BF101" s="4">
        <f t="shared" si="52"/>
        <v>2.4300000000000002</v>
      </c>
      <c r="BG101" s="4">
        <f t="shared" si="53"/>
        <v>0.60999999999999988</v>
      </c>
      <c r="BH101" s="4">
        <f t="shared" si="54"/>
        <v>6.4</v>
      </c>
      <c r="BI101" s="4">
        <v>86.796489561402595</v>
      </c>
      <c r="BJ101" s="4">
        <v>159.25184669126699</v>
      </c>
      <c r="BK101" s="4">
        <v>246.048336252669</v>
      </c>
      <c r="BL101" s="9">
        <v>15.3266868067624</v>
      </c>
      <c r="BM101" s="9">
        <v>15.29112604851</v>
      </c>
      <c r="BN101" s="9">
        <v>30.7150819881392</v>
      </c>
      <c r="BO101" s="9">
        <v>25.463594717990802</v>
      </c>
      <c r="BP101" s="9">
        <v>-0.224361175214494</v>
      </c>
      <c r="BQ101" s="9">
        <v>-0.23183729787103899</v>
      </c>
      <c r="BR101" s="9">
        <v>116.093188063124</v>
      </c>
      <c r="BS101" s="9">
        <v>39.270091381983498</v>
      </c>
      <c r="BT101" s="9">
        <v>15.102325631547901</v>
      </c>
      <c r="BU101" s="9">
        <v>15.059288750639</v>
      </c>
      <c r="BV101" s="9">
        <v>146.808270051264</v>
      </c>
      <c r="BW101" s="9">
        <v>64.733686099974406</v>
      </c>
      <c r="BX101" s="4">
        <f t="shared" si="55"/>
        <v>30.7150819881392</v>
      </c>
      <c r="BY101" s="4">
        <f t="shared" si="56"/>
        <v>15.29112604851</v>
      </c>
      <c r="BZ101" s="4">
        <f t="shared" si="57"/>
        <v>15.423955939629201</v>
      </c>
      <c r="CA101" s="4">
        <f t="shared" si="58"/>
        <v>116.093188063124</v>
      </c>
      <c r="CB101" s="4">
        <f t="shared" si="59"/>
        <v>-0.23183729787103899</v>
      </c>
      <c r="CC101" s="4">
        <f t="shared" si="60"/>
        <v>116.32502536099504</v>
      </c>
      <c r="CD101" s="4">
        <f t="shared" si="61"/>
        <v>146.808270051264</v>
      </c>
      <c r="CE101" s="4">
        <f t="shared" si="62"/>
        <v>15.059288750639</v>
      </c>
      <c r="CF101" s="4">
        <f t="shared" si="63"/>
        <v>131.74898130062499</v>
      </c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</row>
    <row r="102" spans="1:204" s="4" customFormat="1" x14ac:dyDescent="0.25">
      <c r="A102">
        <v>100</v>
      </c>
      <c r="B102" t="s">
        <v>149</v>
      </c>
      <c r="C102">
        <v>0</v>
      </c>
      <c r="D102">
        <v>297.390497619217</v>
      </c>
      <c r="E102">
        <v>86</v>
      </c>
      <c r="F102" s="4">
        <v>-0.27304</v>
      </c>
      <c r="G102" s="4">
        <v>-8.0800000000000004E-3</v>
      </c>
      <c r="H102" s="4">
        <v>-0.14055999999999999</v>
      </c>
      <c r="I102" s="4">
        <v>0.26495999999999997</v>
      </c>
      <c r="J102" s="4">
        <v>3.7280000000000001E-2</v>
      </c>
      <c r="K102" s="4">
        <f t="shared" si="34"/>
        <v>26.824034334763947</v>
      </c>
      <c r="L102" s="4">
        <v>2.9487000000000001</v>
      </c>
      <c r="M102" s="4">
        <v>1.99051</v>
      </c>
      <c r="N102" s="4">
        <v>-0.86892000000000003</v>
      </c>
      <c r="O102" s="4">
        <v>1.9824299999999999</v>
      </c>
      <c r="P102" s="4">
        <v>-0.28491</v>
      </c>
      <c r="Q102" s="4">
        <v>1.98037</v>
      </c>
      <c r="R102" s="4">
        <v>-0.28525</v>
      </c>
      <c r="S102" s="4">
        <v>1.5180000000000001E-2</v>
      </c>
      <c r="T102" s="4">
        <v>1.0065900000000001</v>
      </c>
      <c r="U102" s="4">
        <v>3.5220000000000001E-2</v>
      </c>
      <c r="V102" s="4">
        <v>0.1215</v>
      </c>
      <c r="W102" s="4">
        <v>3.4110000000000001E-2</v>
      </c>
      <c r="X102" s="4">
        <v>0.12130000000000001</v>
      </c>
      <c r="Y102" s="4">
        <f t="shared" si="35"/>
        <v>1.9844366666666666</v>
      </c>
      <c r="Z102" s="4">
        <f t="shared" si="36"/>
        <v>-0.47969333333333336</v>
      </c>
      <c r="AA102" s="4">
        <f t="shared" si="37"/>
        <v>2.8170000000000001E-2</v>
      </c>
      <c r="AB102" s="4">
        <f t="shared" si="38"/>
        <v>0.41646333333333335</v>
      </c>
      <c r="AC102" s="9">
        <v>1.3050000000000001E-2</v>
      </c>
      <c r="AD102" s="9">
        <v>-0.27859</v>
      </c>
      <c r="AE102" s="4">
        <f t="shared" si="39"/>
        <v>-0.13277</v>
      </c>
      <c r="AF102" s="4">
        <f t="shared" si="40"/>
        <v>0.29164000000000001</v>
      </c>
      <c r="AG102" s="9">
        <v>96.436700000000002</v>
      </c>
      <c r="AH102" s="9">
        <v>114.6931</v>
      </c>
      <c r="AI102" s="4">
        <f t="shared" si="41"/>
        <v>105.56489999999999</v>
      </c>
      <c r="AJ102" s="4">
        <f t="shared" si="42"/>
        <v>18.256399999999999</v>
      </c>
      <c r="AK102" s="9">
        <v>-4.3803000000000001</v>
      </c>
      <c r="AL102" s="9">
        <v>-0.52659999999999996</v>
      </c>
      <c r="AM102" s="9">
        <v>294.21690000000001</v>
      </c>
      <c r="AN102" s="9">
        <v>44.959000000000003</v>
      </c>
      <c r="AO102" s="9">
        <v>47.886299999999999</v>
      </c>
      <c r="AP102" s="9">
        <v>251.23390000000001</v>
      </c>
      <c r="AQ102" s="4">
        <f t="shared" si="43"/>
        <v>20.289350000000002</v>
      </c>
      <c r="AR102" s="4">
        <f t="shared" si="44"/>
        <v>23.679849999999998</v>
      </c>
      <c r="AS102" s="4">
        <f t="shared" si="45"/>
        <v>272.72540000000004</v>
      </c>
      <c r="AT102" s="4">
        <f t="shared" si="46"/>
        <v>49.339300000000001</v>
      </c>
      <c r="AU102" s="4">
        <f t="shared" si="47"/>
        <v>48.4129</v>
      </c>
      <c r="AV102" s="4">
        <f t="shared" si="48"/>
        <v>42.983000000000004</v>
      </c>
      <c r="AW102" s="9">
        <v>8.59</v>
      </c>
      <c r="AX102" s="9">
        <v>1.69</v>
      </c>
      <c r="AY102" s="9">
        <v>9.5299999999999994</v>
      </c>
      <c r="AZ102" s="9">
        <v>2.56</v>
      </c>
      <c r="BA102" s="9">
        <v>1.0900000000000001</v>
      </c>
      <c r="BB102" s="9">
        <v>1.0900000000000001</v>
      </c>
      <c r="BC102" s="4">
        <f t="shared" si="49"/>
        <v>5.5750000000000002</v>
      </c>
      <c r="BD102" s="4">
        <f t="shared" si="50"/>
        <v>1.3900000000000001</v>
      </c>
      <c r="BE102" s="4">
        <f t="shared" si="51"/>
        <v>5.31</v>
      </c>
      <c r="BF102" s="4">
        <f t="shared" si="52"/>
        <v>6.0299999999999994</v>
      </c>
      <c r="BG102" s="4">
        <f t="shared" si="53"/>
        <v>0.59999999999999987</v>
      </c>
      <c r="BH102" s="4">
        <f t="shared" si="54"/>
        <v>8.44</v>
      </c>
      <c r="BI102" s="4">
        <v>76.707693264280294</v>
      </c>
      <c r="BJ102" s="4">
        <v>269.48431864097603</v>
      </c>
      <c r="BK102" s="4">
        <v>346.192011905257</v>
      </c>
      <c r="BL102" s="9">
        <v>15.2942637624735</v>
      </c>
      <c r="BM102" s="9">
        <v>17.415358401760699</v>
      </c>
      <c r="BN102" s="9">
        <v>23.5213497746199</v>
      </c>
      <c r="BO102" s="9">
        <v>20.476721325426102</v>
      </c>
      <c r="BP102" s="9">
        <v>-0.16029174084036399</v>
      </c>
      <c r="BQ102" s="9">
        <v>10.3686595373877</v>
      </c>
      <c r="BR102" s="9">
        <v>199.86047075213901</v>
      </c>
      <c r="BS102" s="9">
        <v>53.406790747659002</v>
      </c>
      <c r="BT102" s="9">
        <v>15.133972021633101</v>
      </c>
      <c r="BU102" s="9">
        <v>27.784017939148399</v>
      </c>
      <c r="BV102" s="9">
        <v>223.38182052675899</v>
      </c>
      <c r="BW102" s="9">
        <v>73.8835120730852</v>
      </c>
      <c r="BX102" s="4">
        <f t="shared" si="55"/>
        <v>23.5213497746199</v>
      </c>
      <c r="BY102" s="4">
        <f t="shared" si="56"/>
        <v>15.2942637624735</v>
      </c>
      <c r="BZ102" s="4">
        <f t="shared" si="57"/>
        <v>8.2270860121463993</v>
      </c>
      <c r="CA102" s="4">
        <f t="shared" si="58"/>
        <v>199.86047075213901</v>
      </c>
      <c r="CB102" s="4">
        <f t="shared" si="59"/>
        <v>-0.16029174084036399</v>
      </c>
      <c r="CC102" s="4">
        <f t="shared" si="60"/>
        <v>200.02076249297937</v>
      </c>
      <c r="CD102" s="4">
        <f t="shared" si="61"/>
        <v>223.38182052675899</v>
      </c>
      <c r="CE102" s="4">
        <f t="shared" si="62"/>
        <v>15.133972021633101</v>
      </c>
      <c r="CF102" s="4">
        <f t="shared" si="63"/>
        <v>208.24784850512589</v>
      </c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</row>
    <row r="103" spans="1:204" s="4" customFormat="1" x14ac:dyDescent="0.25">
      <c r="A103">
        <v>101</v>
      </c>
      <c r="B103" t="s">
        <v>150</v>
      </c>
      <c r="C103">
        <v>0</v>
      </c>
      <c r="D103">
        <v>297.35066922441001</v>
      </c>
      <c r="E103">
        <v>14</v>
      </c>
      <c r="F103" s="4">
        <v>-0.26266</v>
      </c>
      <c r="G103" s="4">
        <v>-2.989E-2</v>
      </c>
      <c r="H103" s="4">
        <v>-0.14627000000000001</v>
      </c>
      <c r="I103" s="4">
        <v>0.23277</v>
      </c>
      <c r="J103" s="4">
        <v>4.5960000000000001E-2</v>
      </c>
      <c r="K103" s="4">
        <f t="shared" si="34"/>
        <v>21.758050478677109</v>
      </c>
      <c r="L103" s="4">
        <v>2.3010999999999999</v>
      </c>
      <c r="M103" s="4">
        <v>1.9908300000000001</v>
      </c>
      <c r="N103" s="4">
        <v>-0.88627999999999996</v>
      </c>
      <c r="O103" s="4">
        <v>1.98255</v>
      </c>
      <c r="P103" s="4">
        <v>-0.30008000000000001</v>
      </c>
      <c r="Q103" s="4">
        <v>1.97499</v>
      </c>
      <c r="R103" s="4">
        <v>-0.30010999999999999</v>
      </c>
      <c r="S103" s="4">
        <v>1.417E-2</v>
      </c>
      <c r="T103" s="4">
        <v>0.99228000000000005</v>
      </c>
      <c r="U103" s="4">
        <v>3.7179999999999998E-2</v>
      </c>
      <c r="V103" s="4">
        <v>0.10561</v>
      </c>
      <c r="W103" s="4">
        <v>2.1010000000000001E-2</v>
      </c>
      <c r="X103" s="4">
        <v>0.10641</v>
      </c>
      <c r="Y103" s="4">
        <f t="shared" si="35"/>
        <v>1.9827900000000003</v>
      </c>
      <c r="Z103" s="4">
        <f t="shared" si="36"/>
        <v>-0.49549000000000004</v>
      </c>
      <c r="AA103" s="4">
        <f t="shared" si="37"/>
        <v>2.4120000000000003E-2</v>
      </c>
      <c r="AB103" s="4">
        <f t="shared" si="38"/>
        <v>0.40143333333333331</v>
      </c>
      <c r="AC103" s="9">
        <v>-2.3900000000000001E-2</v>
      </c>
      <c r="AD103" s="9">
        <v>-0.23325000000000001</v>
      </c>
      <c r="AE103" s="4">
        <f t="shared" si="39"/>
        <v>-0.12857499999999999</v>
      </c>
      <c r="AF103" s="4">
        <f t="shared" si="40"/>
        <v>0.20935000000000001</v>
      </c>
      <c r="AG103" s="9">
        <v>102.4515</v>
      </c>
      <c r="AH103" s="9">
        <v>110.6583</v>
      </c>
      <c r="AI103" s="4">
        <f t="shared" si="41"/>
        <v>106.5549</v>
      </c>
      <c r="AJ103" s="4">
        <f t="shared" si="42"/>
        <v>8.2068000000000012</v>
      </c>
      <c r="AK103" s="9">
        <v>4.5726000000000004</v>
      </c>
      <c r="AL103" s="9">
        <v>6.7534000000000001</v>
      </c>
      <c r="AM103" s="9">
        <v>296.02850000000001</v>
      </c>
      <c r="AN103" s="9">
        <v>40.268500000000003</v>
      </c>
      <c r="AO103" s="9">
        <v>45.119700000000002</v>
      </c>
      <c r="AP103" s="9">
        <v>246.58670000000001</v>
      </c>
      <c r="AQ103" s="4">
        <f t="shared" si="43"/>
        <v>22.420550000000002</v>
      </c>
      <c r="AR103" s="4">
        <f t="shared" si="44"/>
        <v>25.93655</v>
      </c>
      <c r="AS103" s="4">
        <f t="shared" si="45"/>
        <v>271.30759999999998</v>
      </c>
      <c r="AT103" s="4">
        <f t="shared" si="46"/>
        <v>35.695900000000002</v>
      </c>
      <c r="AU103" s="4">
        <f t="shared" si="47"/>
        <v>38.366300000000003</v>
      </c>
      <c r="AV103" s="4">
        <f t="shared" si="48"/>
        <v>49.441800000000001</v>
      </c>
      <c r="AW103" s="9">
        <v>9.06</v>
      </c>
      <c r="AX103" s="9">
        <v>1.81</v>
      </c>
      <c r="AY103" s="9">
        <v>9.56</v>
      </c>
      <c r="AZ103" s="9">
        <v>2.56</v>
      </c>
      <c r="BA103" s="9">
        <v>1.0900000000000001</v>
      </c>
      <c r="BB103" s="9">
        <v>1.0900000000000001</v>
      </c>
      <c r="BC103" s="4">
        <f t="shared" si="49"/>
        <v>5.8100000000000005</v>
      </c>
      <c r="BD103" s="4">
        <f t="shared" si="50"/>
        <v>1.4500000000000002</v>
      </c>
      <c r="BE103" s="4">
        <f t="shared" si="51"/>
        <v>5.3250000000000002</v>
      </c>
      <c r="BF103" s="4">
        <f t="shared" si="52"/>
        <v>6.5</v>
      </c>
      <c r="BG103" s="4">
        <f t="shared" si="53"/>
        <v>0.72</v>
      </c>
      <c r="BH103" s="4">
        <f t="shared" si="54"/>
        <v>8.4700000000000006</v>
      </c>
      <c r="BI103" s="4">
        <v>66.878281321469203</v>
      </c>
      <c r="BJ103" s="4">
        <v>266.99025894821398</v>
      </c>
      <c r="BK103" s="4">
        <v>333.86854026968302</v>
      </c>
      <c r="BL103" s="9">
        <v>16.775264753218401</v>
      </c>
      <c r="BM103" s="9">
        <v>19.1139075606376</v>
      </c>
      <c r="BN103" s="9">
        <v>15.569336686602</v>
      </c>
      <c r="BO103" s="9">
        <v>15.4197723210112</v>
      </c>
      <c r="BP103" s="9">
        <v>131.71510544841499</v>
      </c>
      <c r="BQ103" s="9">
        <v>133.79250227217301</v>
      </c>
      <c r="BR103" s="9">
        <v>-0.23044715001969601</v>
      </c>
      <c r="BS103" s="9">
        <v>0.65996596948568098</v>
      </c>
      <c r="BT103" s="9">
        <v>148.49037020163399</v>
      </c>
      <c r="BU103" s="9">
        <v>152.90640983281099</v>
      </c>
      <c r="BV103" s="9">
        <v>15.3388895365823</v>
      </c>
      <c r="BW103" s="9">
        <v>16.079738290496898</v>
      </c>
      <c r="BX103" s="4">
        <f t="shared" si="55"/>
        <v>19.1139075606376</v>
      </c>
      <c r="BY103" s="4">
        <f t="shared" si="56"/>
        <v>15.4197723210112</v>
      </c>
      <c r="BZ103" s="4">
        <f t="shared" si="57"/>
        <v>3.6941352396263998</v>
      </c>
      <c r="CA103" s="4">
        <f t="shared" si="58"/>
        <v>133.79250227217301</v>
      </c>
      <c r="CB103" s="4">
        <f t="shared" si="59"/>
        <v>-0.23044715001969601</v>
      </c>
      <c r="CC103" s="4">
        <f t="shared" si="60"/>
        <v>134.02294942219271</v>
      </c>
      <c r="CD103" s="4">
        <f t="shared" si="61"/>
        <v>152.90640983281099</v>
      </c>
      <c r="CE103" s="4">
        <f t="shared" si="62"/>
        <v>15.3388895365823</v>
      </c>
      <c r="CF103" s="4">
        <f t="shared" si="63"/>
        <v>137.56752029622868</v>
      </c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</row>
    <row r="104" spans="1:204" s="4" customFormat="1" x14ac:dyDescent="0.25">
      <c r="A104">
        <v>102</v>
      </c>
      <c r="B104" t="s">
        <v>151</v>
      </c>
      <c r="C104">
        <v>0</v>
      </c>
      <c r="D104">
        <v>296.40410588271698</v>
      </c>
      <c r="E104">
        <v>6</v>
      </c>
      <c r="F104" s="4">
        <v>-0.22733999999999999</v>
      </c>
      <c r="G104" s="4">
        <v>-1.021E-2</v>
      </c>
      <c r="H104" s="4">
        <v>-0.11877</v>
      </c>
      <c r="I104" s="4">
        <v>0.21712999999999999</v>
      </c>
      <c r="J104" s="4">
        <v>3.2489999999999998E-2</v>
      </c>
      <c r="K104" s="4">
        <f t="shared" si="34"/>
        <v>30.778701138811943</v>
      </c>
      <c r="L104" s="4">
        <v>1.6958</v>
      </c>
      <c r="M104" s="4">
        <v>1.98973</v>
      </c>
      <c r="N104" s="4">
        <v>-0.88397000000000003</v>
      </c>
      <c r="O104" s="4">
        <v>1.9810099999999999</v>
      </c>
      <c r="P104" s="4">
        <v>-0.30063000000000001</v>
      </c>
      <c r="Q104" s="4">
        <v>1.9727699999999999</v>
      </c>
      <c r="R104" s="4">
        <v>-0.30215999999999998</v>
      </c>
      <c r="S104" s="4">
        <v>1.6070000000000001E-2</v>
      </c>
      <c r="T104" s="4">
        <v>0.98416000000000003</v>
      </c>
      <c r="U104" s="4">
        <v>3.5279999999999999E-2</v>
      </c>
      <c r="V104" s="4">
        <v>0.11108</v>
      </c>
      <c r="W104" s="4">
        <v>2.6440000000000002E-2</v>
      </c>
      <c r="X104" s="4">
        <v>0.11293</v>
      </c>
      <c r="Y104" s="4">
        <f t="shared" si="35"/>
        <v>1.9811699999999999</v>
      </c>
      <c r="Z104" s="4">
        <f t="shared" si="36"/>
        <v>-0.49558666666666668</v>
      </c>
      <c r="AA104" s="4">
        <f t="shared" si="37"/>
        <v>2.5929999999999998E-2</v>
      </c>
      <c r="AB104" s="4">
        <f t="shared" si="38"/>
        <v>0.40272333333333332</v>
      </c>
      <c r="AC104" s="9">
        <v>-3.2809999999999999E-2</v>
      </c>
      <c r="AD104" s="9">
        <v>-0.24712000000000001</v>
      </c>
      <c r="AE104" s="4">
        <f t="shared" si="39"/>
        <v>-0.13996500000000001</v>
      </c>
      <c r="AF104" s="4">
        <f t="shared" si="40"/>
        <v>0.21431</v>
      </c>
      <c r="AG104" s="9">
        <v>94.227400000000003</v>
      </c>
      <c r="AH104" s="9">
        <v>106.6562</v>
      </c>
      <c r="AI104" s="4">
        <f t="shared" si="41"/>
        <v>100.4418</v>
      </c>
      <c r="AJ104" s="4">
        <f t="shared" si="42"/>
        <v>12.428799999999995</v>
      </c>
      <c r="AK104" s="9">
        <v>-11.305999999999999</v>
      </c>
      <c r="AL104" s="9">
        <v>-5.5617999999999999</v>
      </c>
      <c r="AM104" s="9">
        <v>299.55009999999999</v>
      </c>
      <c r="AN104" s="9">
        <v>42.823599999999999</v>
      </c>
      <c r="AO104" s="9">
        <v>51.947200000000002</v>
      </c>
      <c r="AP104" s="9">
        <v>225.1979</v>
      </c>
      <c r="AQ104" s="4">
        <f t="shared" si="43"/>
        <v>15.758800000000001</v>
      </c>
      <c r="AR104" s="4">
        <f t="shared" si="44"/>
        <v>23.192700000000002</v>
      </c>
      <c r="AS104" s="4">
        <f t="shared" si="45"/>
        <v>262.37400000000002</v>
      </c>
      <c r="AT104" s="4">
        <f t="shared" si="46"/>
        <v>54.129599999999996</v>
      </c>
      <c r="AU104" s="4">
        <f t="shared" si="47"/>
        <v>57.509</v>
      </c>
      <c r="AV104" s="4">
        <f t="shared" si="48"/>
        <v>74.352199999999982</v>
      </c>
      <c r="AW104" s="9">
        <v>5.65</v>
      </c>
      <c r="AX104" s="9">
        <v>2.2200000000000002</v>
      </c>
      <c r="AY104" s="9">
        <v>11.49</v>
      </c>
      <c r="AZ104" s="9">
        <v>2.56</v>
      </c>
      <c r="BA104" s="9">
        <v>1.0900000000000001</v>
      </c>
      <c r="BB104" s="9">
        <v>1.0900000000000001</v>
      </c>
      <c r="BC104" s="4">
        <f t="shared" si="49"/>
        <v>4.1050000000000004</v>
      </c>
      <c r="BD104" s="4">
        <f t="shared" si="50"/>
        <v>1.6550000000000002</v>
      </c>
      <c r="BE104" s="4">
        <f t="shared" si="51"/>
        <v>6.29</v>
      </c>
      <c r="BF104" s="4">
        <f t="shared" si="52"/>
        <v>3.0900000000000003</v>
      </c>
      <c r="BG104" s="4">
        <f t="shared" si="53"/>
        <v>1.1300000000000001</v>
      </c>
      <c r="BH104" s="4">
        <f t="shared" si="54"/>
        <v>10.4</v>
      </c>
      <c r="BI104" s="4">
        <v>86.086320301010105</v>
      </c>
      <c r="BJ104" s="4">
        <v>241.707653069728</v>
      </c>
      <c r="BK104" s="4">
        <v>327.793973370738</v>
      </c>
      <c r="BL104" s="9">
        <v>19.569921989991201</v>
      </c>
      <c r="BM104" s="9">
        <v>25.904966482181798</v>
      </c>
      <c r="BN104" s="9">
        <v>21.906472988101498</v>
      </c>
      <c r="BO104" s="9">
        <v>18.7049588407356</v>
      </c>
      <c r="BP104" s="9">
        <v>11.6841898501992</v>
      </c>
      <c r="BQ104" s="9">
        <v>176.58875259849799</v>
      </c>
      <c r="BR104" s="9">
        <v>46.219309912028699</v>
      </c>
      <c r="BS104" s="9">
        <v>7.2154007090026102</v>
      </c>
      <c r="BT104" s="9">
        <v>31.2541118401905</v>
      </c>
      <c r="BU104" s="9">
        <v>202.493719080679</v>
      </c>
      <c r="BV104" s="9">
        <v>68.125782900130204</v>
      </c>
      <c r="BW104" s="9">
        <v>25.920359549738201</v>
      </c>
      <c r="BX104" s="4">
        <f t="shared" si="55"/>
        <v>25.904966482181798</v>
      </c>
      <c r="BY104" s="4">
        <f t="shared" si="56"/>
        <v>18.7049588407356</v>
      </c>
      <c r="BZ104" s="4">
        <f t="shared" si="57"/>
        <v>7.2000076414461986</v>
      </c>
      <c r="CA104" s="4">
        <f t="shared" si="58"/>
        <v>176.58875259849799</v>
      </c>
      <c r="CB104" s="4">
        <f t="shared" si="59"/>
        <v>7.2154007090026102</v>
      </c>
      <c r="CC104" s="4">
        <f t="shared" si="60"/>
        <v>169.37335188949538</v>
      </c>
      <c r="CD104" s="4">
        <f t="shared" si="61"/>
        <v>202.493719080679</v>
      </c>
      <c r="CE104" s="4">
        <f t="shared" si="62"/>
        <v>25.920359549738201</v>
      </c>
      <c r="CF104" s="4">
        <f t="shared" si="63"/>
        <v>176.57335953094079</v>
      </c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</row>
    <row r="105" spans="1:204" s="4" customFormat="1" x14ac:dyDescent="0.25">
      <c r="A105">
        <v>103</v>
      </c>
      <c r="B105" t="s">
        <v>152</v>
      </c>
      <c r="C105">
        <v>0</v>
      </c>
      <c r="D105">
        <v>295.284496962996</v>
      </c>
      <c r="E105">
        <v>8</v>
      </c>
      <c r="F105" s="4">
        <v>-0.26240000000000002</v>
      </c>
      <c r="G105" s="4">
        <v>-8.3339999999999997E-2</v>
      </c>
      <c r="H105" s="4">
        <v>-0.17287</v>
      </c>
      <c r="I105" s="4">
        <v>0.17906</v>
      </c>
      <c r="J105" s="4">
        <v>8.3449999999999996E-2</v>
      </c>
      <c r="K105" s="4">
        <f t="shared" si="34"/>
        <v>11.983223487118035</v>
      </c>
      <c r="L105" s="4">
        <v>2.6459000000000001</v>
      </c>
      <c r="M105" s="4">
        <v>1.9898</v>
      </c>
      <c r="N105" s="4">
        <v>-0.88288</v>
      </c>
      <c r="O105" s="4">
        <v>1.9807699999999999</v>
      </c>
      <c r="P105" s="4">
        <v>-0.30080000000000001</v>
      </c>
      <c r="Q105" s="4">
        <v>1.96461</v>
      </c>
      <c r="R105" s="4">
        <v>-0.30337999999999998</v>
      </c>
      <c r="S105" s="4">
        <v>1.546E-2</v>
      </c>
      <c r="T105" s="4">
        <v>0.98716999999999999</v>
      </c>
      <c r="U105" s="4">
        <v>3.4700000000000002E-2</v>
      </c>
      <c r="V105" s="4">
        <v>0.10546</v>
      </c>
      <c r="W105" s="4">
        <v>3.5450000000000002E-2</v>
      </c>
      <c r="X105" s="4">
        <v>0.10780000000000001</v>
      </c>
      <c r="Y105" s="4">
        <f t="shared" si="35"/>
        <v>1.9783933333333332</v>
      </c>
      <c r="Z105" s="4">
        <f t="shared" si="36"/>
        <v>-0.49568666666666666</v>
      </c>
      <c r="AA105" s="4">
        <f t="shared" si="37"/>
        <v>2.8536666666666669E-2</v>
      </c>
      <c r="AB105" s="4">
        <f t="shared" si="38"/>
        <v>0.4001433333333333</v>
      </c>
      <c r="AC105" s="9">
        <v>-2.869E-2</v>
      </c>
      <c r="AD105" s="9">
        <v>-0.22466</v>
      </c>
      <c r="AE105" s="4">
        <f t="shared" si="39"/>
        <v>-0.12667500000000001</v>
      </c>
      <c r="AF105" s="4">
        <f t="shared" si="40"/>
        <v>0.19597000000000001</v>
      </c>
      <c r="AG105" s="9">
        <v>102.5</v>
      </c>
      <c r="AH105" s="9">
        <v>110.5787</v>
      </c>
      <c r="AI105" s="4">
        <f t="shared" si="41"/>
        <v>106.53935</v>
      </c>
      <c r="AJ105" s="4">
        <f t="shared" si="42"/>
        <v>8.0786999999999978</v>
      </c>
      <c r="AK105" s="9">
        <v>5.5899999999999998E-2</v>
      </c>
      <c r="AL105" s="9">
        <v>11.3101</v>
      </c>
      <c r="AM105" s="9">
        <v>296.13389999999998</v>
      </c>
      <c r="AN105" s="9">
        <v>42.445900000000002</v>
      </c>
      <c r="AO105" s="9">
        <v>44.075499999999998</v>
      </c>
      <c r="AP105" s="9">
        <v>245.21469999999999</v>
      </c>
      <c r="AQ105" s="4">
        <f t="shared" si="43"/>
        <v>21.250900000000001</v>
      </c>
      <c r="AR105" s="4">
        <f t="shared" si="44"/>
        <v>27.692799999999998</v>
      </c>
      <c r="AS105" s="4">
        <f t="shared" si="45"/>
        <v>270.67430000000002</v>
      </c>
      <c r="AT105" s="4">
        <f t="shared" si="46"/>
        <v>42.39</v>
      </c>
      <c r="AU105" s="4">
        <f t="shared" si="47"/>
        <v>32.7654</v>
      </c>
      <c r="AV105" s="4">
        <f t="shared" si="48"/>
        <v>50.919199999999989</v>
      </c>
      <c r="AW105" s="9">
        <v>7.52</v>
      </c>
      <c r="AX105" s="9">
        <v>1.94</v>
      </c>
      <c r="AY105" s="9">
        <v>9.01</v>
      </c>
      <c r="AZ105" s="9">
        <v>2.56</v>
      </c>
      <c r="BA105" s="9">
        <v>1.0900000000000001</v>
      </c>
      <c r="BB105" s="9">
        <v>1.0900000000000001</v>
      </c>
      <c r="BC105" s="4">
        <f t="shared" si="49"/>
        <v>5.04</v>
      </c>
      <c r="BD105" s="4">
        <f t="shared" si="50"/>
        <v>1.5150000000000001</v>
      </c>
      <c r="BE105" s="4">
        <f t="shared" si="51"/>
        <v>5.05</v>
      </c>
      <c r="BF105" s="4">
        <f t="shared" si="52"/>
        <v>4.9599999999999991</v>
      </c>
      <c r="BG105" s="4">
        <f t="shared" si="53"/>
        <v>0.84999999999999987</v>
      </c>
      <c r="BH105" s="4">
        <f t="shared" si="54"/>
        <v>7.92</v>
      </c>
      <c r="BI105" s="4">
        <v>70.142549748104003</v>
      </c>
      <c r="BJ105" s="4">
        <v>225.401710873887</v>
      </c>
      <c r="BK105" s="4">
        <v>295.54426062199099</v>
      </c>
      <c r="BL105" s="9">
        <v>15.818261994368401</v>
      </c>
      <c r="BM105" s="9">
        <v>21.030004887646498</v>
      </c>
      <c r="BN105" s="9">
        <v>17.821169407699202</v>
      </c>
      <c r="BO105" s="9">
        <v>15.473113458389699</v>
      </c>
      <c r="BP105" s="9">
        <v>1.7658121888688201</v>
      </c>
      <c r="BQ105" s="9">
        <v>61.264317962613497</v>
      </c>
      <c r="BR105" s="9">
        <v>159.87658593620401</v>
      </c>
      <c r="BS105" s="9">
        <v>2.49499478620079</v>
      </c>
      <c r="BT105" s="9">
        <v>17.584074183237199</v>
      </c>
      <c r="BU105" s="9">
        <v>82.294322850260102</v>
      </c>
      <c r="BV105" s="9">
        <v>177.697755343903</v>
      </c>
      <c r="BW105" s="9">
        <v>17.9681082445905</v>
      </c>
      <c r="BX105" s="4">
        <f t="shared" si="55"/>
        <v>21.030004887646498</v>
      </c>
      <c r="BY105" s="4">
        <f t="shared" si="56"/>
        <v>15.473113458389699</v>
      </c>
      <c r="BZ105" s="4">
        <f t="shared" si="57"/>
        <v>5.5568914292567992</v>
      </c>
      <c r="CA105" s="4">
        <f t="shared" si="58"/>
        <v>159.87658593620401</v>
      </c>
      <c r="CB105" s="4">
        <f t="shared" si="59"/>
        <v>1.7658121888688201</v>
      </c>
      <c r="CC105" s="4">
        <f t="shared" si="60"/>
        <v>158.1107737473352</v>
      </c>
      <c r="CD105" s="4">
        <f t="shared" si="61"/>
        <v>177.697755343903</v>
      </c>
      <c r="CE105" s="4">
        <f t="shared" si="62"/>
        <v>17.584074183237199</v>
      </c>
      <c r="CF105" s="4">
        <f t="shared" si="63"/>
        <v>160.11368116066581</v>
      </c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</row>
    <row r="106" spans="1:204" s="4" customFormat="1" x14ac:dyDescent="0.25">
      <c r="A106">
        <v>104</v>
      </c>
      <c r="B106" t="s">
        <v>153</v>
      </c>
      <c r="C106">
        <v>0</v>
      </c>
      <c r="D106">
        <v>295.17011686848502</v>
      </c>
      <c r="E106">
        <v>562</v>
      </c>
      <c r="F106" s="4">
        <v>-0.26662999999999998</v>
      </c>
      <c r="G106" s="4">
        <v>-3.7699999999999999E-3</v>
      </c>
      <c r="H106" s="4">
        <v>-0.13519999999999999</v>
      </c>
      <c r="I106" s="4">
        <v>0.26285999999999998</v>
      </c>
      <c r="J106" s="4">
        <v>3.4770000000000002E-2</v>
      </c>
      <c r="K106" s="4">
        <f t="shared" si="34"/>
        <v>28.760425654299681</v>
      </c>
      <c r="L106" s="4">
        <v>2.7225999999999999</v>
      </c>
      <c r="M106" s="4">
        <v>1.9910600000000001</v>
      </c>
      <c r="N106" s="4">
        <v>-0.89276</v>
      </c>
      <c r="O106" s="4">
        <v>1.97986</v>
      </c>
      <c r="P106" s="4">
        <v>-0.3095</v>
      </c>
      <c r="Q106" s="4">
        <v>1.9705999999999999</v>
      </c>
      <c r="R106" s="4">
        <v>-0.30879000000000001</v>
      </c>
      <c r="S106" s="4">
        <v>1.669E-2</v>
      </c>
      <c r="T106" s="4">
        <v>0.98572000000000004</v>
      </c>
      <c r="U106" s="4">
        <v>4.0219999999999999E-2</v>
      </c>
      <c r="V106" s="4">
        <v>9.9440000000000001E-2</v>
      </c>
      <c r="W106" s="4">
        <v>2.2089999999999999E-2</v>
      </c>
      <c r="X106" s="4">
        <v>0.10032000000000001</v>
      </c>
      <c r="Y106" s="4">
        <f t="shared" si="35"/>
        <v>1.9805066666666666</v>
      </c>
      <c r="Z106" s="4">
        <f t="shared" si="36"/>
        <v>-0.50368333333333337</v>
      </c>
      <c r="AA106" s="4">
        <f t="shared" si="37"/>
        <v>2.6333333333333334E-2</v>
      </c>
      <c r="AB106" s="4">
        <f t="shared" si="38"/>
        <v>0.39516000000000001</v>
      </c>
      <c r="AC106" s="9">
        <v>-6.6070000000000004E-2</v>
      </c>
      <c r="AD106" s="9">
        <v>-0.24063999999999999</v>
      </c>
      <c r="AE106" s="4">
        <f t="shared" si="39"/>
        <v>-0.15335499999999999</v>
      </c>
      <c r="AF106" s="4">
        <f t="shared" si="40"/>
        <v>0.17457</v>
      </c>
      <c r="AG106" s="9">
        <v>98.161900000000003</v>
      </c>
      <c r="AH106" s="9">
        <v>99.383899999999997</v>
      </c>
      <c r="AI106" s="4">
        <f t="shared" si="41"/>
        <v>98.772899999999993</v>
      </c>
      <c r="AJ106" s="4">
        <f t="shared" si="42"/>
        <v>1.2219999999999942</v>
      </c>
      <c r="AK106" s="9">
        <v>-6.6900000000000001E-2</v>
      </c>
      <c r="AL106" s="9">
        <v>5.7460000000000004</v>
      </c>
      <c r="AM106" s="9">
        <v>288.80650000000003</v>
      </c>
      <c r="AN106" s="9">
        <v>32.407699999999998</v>
      </c>
      <c r="AO106" s="9">
        <v>36.608499999999999</v>
      </c>
      <c r="AP106" s="9">
        <v>229.13550000000001</v>
      </c>
      <c r="AQ106" s="4">
        <f t="shared" si="43"/>
        <v>16.170400000000001</v>
      </c>
      <c r="AR106" s="4">
        <f t="shared" si="44"/>
        <v>21.177250000000001</v>
      </c>
      <c r="AS106" s="4">
        <f t="shared" si="45"/>
        <v>258.971</v>
      </c>
      <c r="AT106" s="4">
        <f t="shared" si="46"/>
        <v>32.474599999999995</v>
      </c>
      <c r="AU106" s="4">
        <f t="shared" si="47"/>
        <v>30.862499999999997</v>
      </c>
      <c r="AV106" s="4">
        <f t="shared" si="48"/>
        <v>59.671000000000021</v>
      </c>
      <c r="AW106" s="9">
        <v>4.43</v>
      </c>
      <c r="AX106" s="9">
        <v>1.7</v>
      </c>
      <c r="AY106" s="9">
        <v>7.1</v>
      </c>
      <c r="AZ106" s="9">
        <v>2.57</v>
      </c>
      <c r="BA106" s="9">
        <v>1.0900000000000001</v>
      </c>
      <c r="BB106" s="9">
        <v>1.0900000000000001</v>
      </c>
      <c r="BC106" s="4">
        <f t="shared" si="49"/>
        <v>3.5</v>
      </c>
      <c r="BD106" s="4">
        <f t="shared" si="50"/>
        <v>1.395</v>
      </c>
      <c r="BE106" s="4">
        <f t="shared" si="51"/>
        <v>4.0949999999999998</v>
      </c>
      <c r="BF106" s="4">
        <f t="shared" si="52"/>
        <v>1.8599999999999999</v>
      </c>
      <c r="BG106" s="4">
        <f t="shared" si="53"/>
        <v>0.60999999999999988</v>
      </c>
      <c r="BH106" s="4">
        <f t="shared" si="54"/>
        <v>6.01</v>
      </c>
      <c r="BI106" s="4">
        <v>99.168495719256697</v>
      </c>
      <c r="BJ106" s="4">
        <v>184.02042351169499</v>
      </c>
      <c r="BK106" s="4">
        <v>283.18891923095202</v>
      </c>
      <c r="BL106" s="9">
        <v>38.803062681239702</v>
      </c>
      <c r="BM106" s="9">
        <v>25.604791846345801</v>
      </c>
      <c r="BN106" s="9">
        <v>15.484618409589</v>
      </c>
      <c r="BO106" s="9">
        <v>19.276022782082102</v>
      </c>
      <c r="BP106" s="9">
        <v>104.55464602635099</v>
      </c>
      <c r="BQ106" s="9">
        <v>67.793855765338293</v>
      </c>
      <c r="BR106" s="9">
        <v>1.2455335778898899</v>
      </c>
      <c r="BS106" s="9">
        <v>10.4263881421156</v>
      </c>
      <c r="BT106" s="9">
        <v>143.357708707591</v>
      </c>
      <c r="BU106" s="9">
        <v>93.398647611684098</v>
      </c>
      <c r="BV106" s="9">
        <v>16.730151987478902</v>
      </c>
      <c r="BW106" s="9">
        <v>29.7024109241978</v>
      </c>
      <c r="BX106" s="4">
        <f t="shared" si="55"/>
        <v>38.803062681239702</v>
      </c>
      <c r="BY106" s="4">
        <f t="shared" si="56"/>
        <v>15.484618409589</v>
      </c>
      <c r="BZ106" s="4">
        <f t="shared" si="57"/>
        <v>23.318444271650701</v>
      </c>
      <c r="CA106" s="4">
        <f t="shared" si="58"/>
        <v>104.55464602635099</v>
      </c>
      <c r="CB106" s="4">
        <f t="shared" si="59"/>
        <v>1.2455335778898899</v>
      </c>
      <c r="CC106" s="4">
        <f t="shared" si="60"/>
        <v>103.30911244846111</v>
      </c>
      <c r="CD106" s="4">
        <f t="shared" si="61"/>
        <v>143.357708707591</v>
      </c>
      <c r="CE106" s="4">
        <f t="shared" si="62"/>
        <v>16.730151987478902</v>
      </c>
      <c r="CF106" s="4">
        <f t="shared" si="63"/>
        <v>126.6275567201121</v>
      </c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</row>
    <row r="107" spans="1:204" s="4" customFormat="1" x14ac:dyDescent="0.25">
      <c r="A107">
        <v>105</v>
      </c>
      <c r="B107" t="s">
        <v>154</v>
      </c>
      <c r="C107">
        <v>0</v>
      </c>
      <c r="D107">
        <v>294.51587150870802</v>
      </c>
      <c r="E107">
        <v>5195</v>
      </c>
      <c r="F107" s="4">
        <v>-0.28611999999999999</v>
      </c>
      <c r="G107" s="4">
        <v>1.316E-2</v>
      </c>
      <c r="H107" s="4">
        <v>-0.13647999999999999</v>
      </c>
      <c r="I107" s="4">
        <v>0.29927999999999999</v>
      </c>
      <c r="J107" s="4">
        <v>3.1119999999999998E-2</v>
      </c>
      <c r="K107" s="4">
        <f t="shared" si="34"/>
        <v>32.133676092544988</v>
      </c>
      <c r="L107" s="4">
        <v>1.4716</v>
      </c>
      <c r="M107" s="4">
        <v>1.99041</v>
      </c>
      <c r="N107" s="4">
        <v>-0.88697000000000004</v>
      </c>
      <c r="O107" s="4">
        <v>1.9817</v>
      </c>
      <c r="P107" s="4">
        <v>-0.30253000000000002</v>
      </c>
      <c r="Q107" s="4">
        <v>1.97366</v>
      </c>
      <c r="R107" s="4">
        <v>-0.30309000000000003</v>
      </c>
      <c r="S107" s="4">
        <v>1.555E-2</v>
      </c>
      <c r="T107" s="4">
        <v>0.98221000000000003</v>
      </c>
      <c r="U107" s="4">
        <v>2.9729999999999999E-2</v>
      </c>
      <c r="V107" s="4">
        <v>0.11003</v>
      </c>
      <c r="W107" s="4">
        <v>2.5389999999999999E-2</v>
      </c>
      <c r="X107" s="4">
        <v>0.10908</v>
      </c>
      <c r="Y107" s="4">
        <f t="shared" si="35"/>
        <v>1.9819233333333333</v>
      </c>
      <c r="Z107" s="4">
        <f t="shared" si="36"/>
        <v>-0.49753000000000003</v>
      </c>
      <c r="AA107" s="4">
        <f t="shared" si="37"/>
        <v>2.3556666666666667E-2</v>
      </c>
      <c r="AB107" s="4">
        <f t="shared" si="38"/>
        <v>0.40044000000000007</v>
      </c>
      <c r="AC107" s="9">
        <v>-3.4009999999999999E-2</v>
      </c>
      <c r="AD107" s="9">
        <v>-0.24662000000000001</v>
      </c>
      <c r="AE107" s="4">
        <f t="shared" si="39"/>
        <v>-0.140315</v>
      </c>
      <c r="AF107" s="4">
        <f t="shared" si="40"/>
        <v>0.21261000000000002</v>
      </c>
      <c r="AG107" s="9">
        <v>93.104299999999995</v>
      </c>
      <c r="AH107" s="9">
        <v>106.944</v>
      </c>
      <c r="AI107" s="4">
        <f t="shared" si="41"/>
        <v>100.02414999999999</v>
      </c>
      <c r="AJ107" s="4">
        <f t="shared" si="42"/>
        <v>13.839700000000008</v>
      </c>
      <c r="AK107" s="9">
        <v>-7.6878000000000002</v>
      </c>
      <c r="AL107" s="9">
        <v>-6.8188000000000004</v>
      </c>
      <c r="AM107" s="9">
        <v>293.81939999999997</v>
      </c>
      <c r="AN107" s="9">
        <v>44.542999999999999</v>
      </c>
      <c r="AO107" s="9">
        <v>51.311799999999998</v>
      </c>
      <c r="AP107" s="9">
        <v>224.97720000000001</v>
      </c>
      <c r="AQ107" s="4">
        <f t="shared" si="43"/>
        <v>18.427599999999998</v>
      </c>
      <c r="AR107" s="4">
        <f t="shared" si="44"/>
        <v>22.246499999999997</v>
      </c>
      <c r="AS107" s="4">
        <f t="shared" si="45"/>
        <v>259.39830000000001</v>
      </c>
      <c r="AT107" s="4">
        <f t="shared" si="46"/>
        <v>52.230800000000002</v>
      </c>
      <c r="AU107" s="4">
        <f t="shared" si="47"/>
        <v>58.130600000000001</v>
      </c>
      <c r="AV107" s="4">
        <f t="shared" si="48"/>
        <v>68.842199999999963</v>
      </c>
      <c r="AW107" s="9">
        <v>5.14</v>
      </c>
      <c r="AX107" s="9">
        <v>2.85</v>
      </c>
      <c r="AY107" s="9">
        <v>7.85</v>
      </c>
      <c r="AZ107" s="9">
        <v>2.56</v>
      </c>
      <c r="BA107" s="9">
        <v>1.0900000000000001</v>
      </c>
      <c r="BB107" s="9">
        <v>1.0900000000000001</v>
      </c>
      <c r="BC107" s="4">
        <f t="shared" si="49"/>
        <v>3.8499999999999996</v>
      </c>
      <c r="BD107" s="4">
        <f t="shared" si="50"/>
        <v>1.9700000000000002</v>
      </c>
      <c r="BE107" s="4">
        <f t="shared" si="51"/>
        <v>4.47</v>
      </c>
      <c r="BF107" s="4">
        <f t="shared" si="52"/>
        <v>2.5799999999999996</v>
      </c>
      <c r="BG107" s="4">
        <f t="shared" si="53"/>
        <v>1.76</v>
      </c>
      <c r="BH107" s="4">
        <f t="shared" si="54"/>
        <v>6.76</v>
      </c>
      <c r="BI107" s="4">
        <v>100.629624521566</v>
      </c>
      <c r="BJ107" s="4">
        <v>275.98322924617901</v>
      </c>
      <c r="BK107" s="4">
        <v>376.612853767746</v>
      </c>
      <c r="BL107" s="9">
        <v>20.7967681496973</v>
      </c>
      <c r="BM107" s="9">
        <v>19.786424253468802</v>
      </c>
      <c r="BN107" s="9">
        <v>26.427918809422199</v>
      </c>
      <c r="BO107" s="9">
        <v>33.618513308978102</v>
      </c>
      <c r="BP107" s="9">
        <v>15.1809682451626</v>
      </c>
      <c r="BQ107" s="9">
        <v>10.8653881863771</v>
      </c>
      <c r="BR107" s="9">
        <v>126.11066030836</v>
      </c>
      <c r="BS107" s="9">
        <v>123.82621250628</v>
      </c>
      <c r="BT107" s="9">
        <v>35.977736394860003</v>
      </c>
      <c r="BU107" s="9">
        <v>30.651812439845902</v>
      </c>
      <c r="BV107" s="9">
        <v>152.53857911778201</v>
      </c>
      <c r="BW107" s="9">
        <v>157.44472581525801</v>
      </c>
      <c r="BX107" s="4">
        <f t="shared" si="55"/>
        <v>33.618513308978102</v>
      </c>
      <c r="BY107" s="4">
        <f t="shared" si="56"/>
        <v>19.786424253468802</v>
      </c>
      <c r="BZ107" s="4">
        <f t="shared" si="57"/>
        <v>13.8320890555093</v>
      </c>
      <c r="CA107" s="4">
        <f t="shared" si="58"/>
        <v>126.11066030836</v>
      </c>
      <c r="CB107" s="4">
        <f t="shared" si="59"/>
        <v>10.8653881863771</v>
      </c>
      <c r="CC107" s="4">
        <f t="shared" si="60"/>
        <v>115.24527212198289</v>
      </c>
      <c r="CD107" s="4">
        <f t="shared" si="61"/>
        <v>157.44472581525801</v>
      </c>
      <c r="CE107" s="4">
        <f t="shared" si="62"/>
        <v>30.651812439845902</v>
      </c>
      <c r="CF107" s="4">
        <f t="shared" si="63"/>
        <v>126.79291337541211</v>
      </c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</row>
    <row r="108" spans="1:204" s="4" customFormat="1" x14ac:dyDescent="0.25">
      <c r="A108">
        <v>106</v>
      </c>
      <c r="B108" t="s">
        <v>155</v>
      </c>
      <c r="C108">
        <v>0</v>
      </c>
      <c r="D108">
        <v>294.46346830564102</v>
      </c>
      <c r="E108">
        <v>28</v>
      </c>
      <c r="F108" s="4">
        <v>-0.25797999999999999</v>
      </c>
      <c r="G108" s="4">
        <v>-3.1029999999999999E-2</v>
      </c>
      <c r="H108" s="4">
        <v>-0.14449999999999999</v>
      </c>
      <c r="I108" s="4">
        <v>0.22695000000000001</v>
      </c>
      <c r="J108" s="4">
        <v>4.6010000000000002E-2</v>
      </c>
      <c r="K108" s="4">
        <f t="shared" si="34"/>
        <v>21.734405564007822</v>
      </c>
      <c r="L108" s="4">
        <v>1.2758</v>
      </c>
      <c r="M108" s="4">
        <v>1.9905900000000001</v>
      </c>
      <c r="N108" s="4">
        <v>-0.88110999999999995</v>
      </c>
      <c r="O108" s="4">
        <v>1.98051</v>
      </c>
      <c r="P108" s="4">
        <v>-0.29791000000000001</v>
      </c>
      <c r="Q108" s="4">
        <v>1.9696499999999999</v>
      </c>
      <c r="R108" s="4">
        <v>-0.29788999999999999</v>
      </c>
      <c r="S108" s="4">
        <v>1.511E-2</v>
      </c>
      <c r="T108" s="4">
        <v>0.99029999999999996</v>
      </c>
      <c r="U108" s="4">
        <v>3.9390000000000001E-2</v>
      </c>
      <c r="V108" s="4">
        <v>0.10962</v>
      </c>
      <c r="W108" s="4">
        <v>2.035E-2</v>
      </c>
      <c r="X108" s="4">
        <v>0.11258</v>
      </c>
      <c r="Y108" s="4">
        <f t="shared" si="35"/>
        <v>1.9802499999999998</v>
      </c>
      <c r="Z108" s="4">
        <f t="shared" si="36"/>
        <v>-0.49230333333333332</v>
      </c>
      <c r="AA108" s="4">
        <f t="shared" si="37"/>
        <v>2.495E-2</v>
      </c>
      <c r="AB108" s="4">
        <f t="shared" si="38"/>
        <v>0.40416666666666662</v>
      </c>
      <c r="AC108" s="9">
        <v>-4.0719999999999999E-2</v>
      </c>
      <c r="AD108" s="9">
        <v>-0.23433999999999999</v>
      </c>
      <c r="AE108" s="4">
        <f t="shared" si="39"/>
        <v>-0.13752999999999999</v>
      </c>
      <c r="AF108" s="4">
        <f t="shared" si="40"/>
        <v>0.19361999999999999</v>
      </c>
      <c r="AG108" s="9">
        <v>98.787000000000006</v>
      </c>
      <c r="AH108" s="9">
        <v>104.9588</v>
      </c>
      <c r="AI108" s="4">
        <f t="shared" si="41"/>
        <v>101.8729</v>
      </c>
      <c r="AJ108" s="4">
        <f t="shared" si="42"/>
        <v>6.1717999999999904</v>
      </c>
      <c r="AK108" s="9">
        <v>1.9594</v>
      </c>
      <c r="AL108" s="9">
        <v>3.2153</v>
      </c>
      <c r="AM108" s="9">
        <v>291.18650000000002</v>
      </c>
      <c r="AN108" s="9">
        <v>39.188499999999998</v>
      </c>
      <c r="AO108" s="9">
        <v>47.308199999999999</v>
      </c>
      <c r="AP108" s="9">
        <v>228.37979999999999</v>
      </c>
      <c r="AQ108" s="4">
        <f t="shared" si="43"/>
        <v>20.57395</v>
      </c>
      <c r="AR108" s="4">
        <f t="shared" si="44"/>
        <v>25.261749999999999</v>
      </c>
      <c r="AS108" s="4">
        <f t="shared" si="45"/>
        <v>259.78314999999998</v>
      </c>
      <c r="AT108" s="4">
        <f t="shared" si="46"/>
        <v>37.229099999999995</v>
      </c>
      <c r="AU108" s="4">
        <f t="shared" si="47"/>
        <v>44.0929</v>
      </c>
      <c r="AV108" s="4">
        <f t="shared" si="48"/>
        <v>62.806700000000035</v>
      </c>
      <c r="AW108" s="9">
        <v>7.07</v>
      </c>
      <c r="AX108" s="9">
        <v>1.7</v>
      </c>
      <c r="AY108" s="9">
        <v>7.33</v>
      </c>
      <c r="AZ108" s="9">
        <v>2.56</v>
      </c>
      <c r="BA108" s="9">
        <v>1.0900000000000001</v>
      </c>
      <c r="BB108" s="9">
        <v>1.0900000000000001</v>
      </c>
      <c r="BC108" s="4">
        <f t="shared" si="49"/>
        <v>4.8150000000000004</v>
      </c>
      <c r="BD108" s="4">
        <f t="shared" si="50"/>
        <v>1.395</v>
      </c>
      <c r="BE108" s="4">
        <f t="shared" si="51"/>
        <v>4.21</v>
      </c>
      <c r="BF108" s="4">
        <f t="shared" si="52"/>
        <v>4.51</v>
      </c>
      <c r="BG108" s="4">
        <f t="shared" si="53"/>
        <v>0.60999999999999988</v>
      </c>
      <c r="BH108" s="4">
        <f t="shared" si="54"/>
        <v>6.24</v>
      </c>
      <c r="BI108" s="4">
        <v>88.6132259462359</v>
      </c>
      <c r="BJ108" s="4">
        <v>262.80831548885101</v>
      </c>
      <c r="BK108" s="4">
        <v>351.42154143508702</v>
      </c>
      <c r="BL108" s="9">
        <v>34.235597055121801</v>
      </c>
      <c r="BM108" s="9">
        <v>21.958768220825501</v>
      </c>
      <c r="BN108" s="9">
        <v>15.3706148022506</v>
      </c>
      <c r="BO108" s="9">
        <v>17.048245868037899</v>
      </c>
      <c r="BP108" s="9">
        <v>186.61221520652299</v>
      </c>
      <c r="BQ108" s="9">
        <v>69.910200934520006</v>
      </c>
      <c r="BR108" s="9">
        <v>-0.228956857205247</v>
      </c>
      <c r="BS108" s="9">
        <v>2.3805837175256599</v>
      </c>
      <c r="BT108" s="9">
        <v>220.847812261645</v>
      </c>
      <c r="BU108" s="9">
        <v>91.868969155345496</v>
      </c>
      <c r="BV108" s="9">
        <v>15.141657945045299</v>
      </c>
      <c r="BW108" s="9">
        <v>19.428829585563498</v>
      </c>
      <c r="BX108" s="4">
        <f t="shared" si="55"/>
        <v>34.235597055121801</v>
      </c>
      <c r="BY108" s="4">
        <f t="shared" si="56"/>
        <v>15.3706148022506</v>
      </c>
      <c r="BZ108" s="4">
        <f t="shared" si="57"/>
        <v>18.864982252871201</v>
      </c>
      <c r="CA108" s="4">
        <f t="shared" si="58"/>
        <v>186.61221520652299</v>
      </c>
      <c r="CB108" s="4">
        <f t="shared" si="59"/>
        <v>-0.228956857205247</v>
      </c>
      <c r="CC108" s="4">
        <f t="shared" si="60"/>
        <v>186.84117206372824</v>
      </c>
      <c r="CD108" s="4">
        <f t="shared" si="61"/>
        <v>220.847812261645</v>
      </c>
      <c r="CE108" s="4">
        <f t="shared" si="62"/>
        <v>15.141657945045299</v>
      </c>
      <c r="CF108" s="4">
        <f t="shared" si="63"/>
        <v>205.70615431659971</v>
      </c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</row>
    <row r="109" spans="1:204" s="4" customFormat="1" x14ac:dyDescent="0.25">
      <c r="A109">
        <v>107</v>
      </c>
      <c r="B109" t="s">
        <v>156</v>
      </c>
      <c r="C109">
        <v>0</v>
      </c>
      <c r="D109">
        <v>293.360369423836</v>
      </c>
      <c r="E109">
        <v>48</v>
      </c>
      <c r="F109" s="4">
        <v>-0.20868</v>
      </c>
      <c r="G109" s="4">
        <v>-1.9E-2</v>
      </c>
      <c r="H109" s="4">
        <v>-0.11384</v>
      </c>
      <c r="I109" s="4">
        <v>0.18967999999999999</v>
      </c>
      <c r="J109" s="4">
        <v>3.4160000000000003E-2</v>
      </c>
      <c r="K109" s="4">
        <f t="shared" si="34"/>
        <v>29.274004683840747</v>
      </c>
      <c r="L109" s="4">
        <v>2.0550000000000002</v>
      </c>
      <c r="M109" s="4">
        <v>1.98952</v>
      </c>
      <c r="N109" s="4">
        <v>-0.88121000000000005</v>
      </c>
      <c r="O109" s="4">
        <v>1.97743</v>
      </c>
      <c r="P109" s="4">
        <v>-0.29709000000000002</v>
      </c>
      <c r="Q109" s="4">
        <v>1.9706900000000001</v>
      </c>
      <c r="R109" s="4">
        <v>-0.29754999999999998</v>
      </c>
      <c r="S109" s="4">
        <v>1.5350000000000001E-2</v>
      </c>
      <c r="T109" s="4">
        <v>0.98497999999999997</v>
      </c>
      <c r="U109" s="4">
        <v>2.912E-2</v>
      </c>
      <c r="V109" s="4">
        <v>0.1142</v>
      </c>
      <c r="W109" s="4">
        <v>2.6040000000000001E-2</v>
      </c>
      <c r="X109" s="4">
        <v>0.11523</v>
      </c>
      <c r="Y109" s="4">
        <f t="shared" si="35"/>
        <v>1.9792133333333333</v>
      </c>
      <c r="Z109" s="4">
        <f t="shared" si="36"/>
        <v>-0.49195000000000005</v>
      </c>
      <c r="AA109" s="4">
        <f t="shared" si="37"/>
        <v>2.3503333333333334E-2</v>
      </c>
      <c r="AB109" s="4">
        <f t="shared" si="38"/>
        <v>0.40480333333333335</v>
      </c>
      <c r="AC109" s="9">
        <v>-1.831E-2</v>
      </c>
      <c r="AD109" s="9">
        <v>-0.23349</v>
      </c>
      <c r="AE109" s="4">
        <f t="shared" si="39"/>
        <v>-0.12590000000000001</v>
      </c>
      <c r="AF109" s="4">
        <f t="shared" si="40"/>
        <v>0.21518000000000001</v>
      </c>
      <c r="AG109" s="9">
        <v>96.357799999999997</v>
      </c>
      <c r="AH109" s="9">
        <v>104.2936</v>
      </c>
      <c r="AI109" s="4">
        <f t="shared" si="41"/>
        <v>100.3257</v>
      </c>
      <c r="AJ109" s="4">
        <f t="shared" si="42"/>
        <v>7.9358000000000004</v>
      </c>
      <c r="AK109" s="9">
        <v>-7.3623000000000003</v>
      </c>
      <c r="AL109" s="9">
        <v>-1.9763999999999999</v>
      </c>
      <c r="AM109" s="9">
        <v>298.41219999999998</v>
      </c>
      <c r="AN109" s="9">
        <v>42.492100000000001</v>
      </c>
      <c r="AO109" s="9">
        <v>53.177100000000003</v>
      </c>
      <c r="AP109" s="9">
        <v>217.21180000000001</v>
      </c>
      <c r="AQ109" s="4">
        <f t="shared" si="43"/>
        <v>17.564900000000002</v>
      </c>
      <c r="AR109" s="4">
        <f t="shared" si="44"/>
        <v>25.600350000000002</v>
      </c>
      <c r="AS109" s="4">
        <f t="shared" si="45"/>
        <v>257.81200000000001</v>
      </c>
      <c r="AT109" s="4">
        <f t="shared" si="46"/>
        <v>49.854399999999998</v>
      </c>
      <c r="AU109" s="4">
        <f t="shared" si="47"/>
        <v>55.153500000000001</v>
      </c>
      <c r="AV109" s="4">
        <f t="shared" si="48"/>
        <v>81.200399999999973</v>
      </c>
      <c r="AW109" s="9">
        <v>8.3699999999999992</v>
      </c>
      <c r="AX109" s="9">
        <v>2.75</v>
      </c>
      <c r="AY109" s="9">
        <v>8.9700000000000006</v>
      </c>
      <c r="AZ109" s="9">
        <v>2.56</v>
      </c>
      <c r="BA109" s="9">
        <v>1.0900000000000001</v>
      </c>
      <c r="BB109" s="9">
        <v>1.0900000000000001</v>
      </c>
      <c r="BC109" s="4">
        <f t="shared" si="49"/>
        <v>5.4649999999999999</v>
      </c>
      <c r="BD109" s="4">
        <f t="shared" si="50"/>
        <v>1.92</v>
      </c>
      <c r="BE109" s="4">
        <f t="shared" si="51"/>
        <v>5.03</v>
      </c>
      <c r="BF109" s="4">
        <f t="shared" si="52"/>
        <v>5.8099999999999987</v>
      </c>
      <c r="BG109" s="4">
        <f t="shared" si="53"/>
        <v>1.66</v>
      </c>
      <c r="BH109" s="4">
        <f t="shared" si="54"/>
        <v>7.8800000000000008</v>
      </c>
      <c r="BI109" s="4">
        <v>86.529783874510002</v>
      </c>
      <c r="BJ109" s="4">
        <v>244.32290190593301</v>
      </c>
      <c r="BK109" s="4">
        <v>330.85268578044298</v>
      </c>
      <c r="BL109" s="9">
        <v>25.3590042525428</v>
      </c>
      <c r="BM109" s="9">
        <v>18.639066847503301</v>
      </c>
      <c r="BN109" s="9">
        <v>20.006064230909701</v>
      </c>
      <c r="BO109" s="9">
        <v>22.525648543554102</v>
      </c>
      <c r="BP109" s="9">
        <v>153.32324768603601</v>
      </c>
      <c r="BQ109" s="9">
        <v>9.08215450055277</v>
      </c>
      <c r="BR109" s="9">
        <v>29.000047616717001</v>
      </c>
      <c r="BS109" s="9">
        <v>52.917452102627301</v>
      </c>
      <c r="BT109" s="9">
        <v>178.68225193857899</v>
      </c>
      <c r="BU109" s="9">
        <v>27.721221348056002</v>
      </c>
      <c r="BV109" s="9">
        <v>49.006111847626798</v>
      </c>
      <c r="BW109" s="9">
        <v>75.443100646181506</v>
      </c>
      <c r="BX109" s="4">
        <f t="shared" si="55"/>
        <v>25.3590042525428</v>
      </c>
      <c r="BY109" s="4">
        <f t="shared" si="56"/>
        <v>18.639066847503301</v>
      </c>
      <c r="BZ109" s="4">
        <f t="shared" si="57"/>
        <v>6.7199374050394987</v>
      </c>
      <c r="CA109" s="4">
        <f t="shared" si="58"/>
        <v>153.32324768603601</v>
      </c>
      <c r="CB109" s="4">
        <f t="shared" si="59"/>
        <v>9.08215450055277</v>
      </c>
      <c r="CC109" s="4">
        <f t="shared" si="60"/>
        <v>144.24109318548324</v>
      </c>
      <c r="CD109" s="4">
        <f t="shared" si="61"/>
        <v>178.68225193857899</v>
      </c>
      <c r="CE109" s="4">
        <f t="shared" si="62"/>
        <v>27.721221348056002</v>
      </c>
      <c r="CF109" s="4">
        <f t="shared" si="63"/>
        <v>150.96103059052299</v>
      </c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</row>
    <row r="110" spans="1:204" s="5" customFormat="1" x14ac:dyDescent="0.25">
      <c r="A110">
        <v>108</v>
      </c>
      <c r="B110" t="s">
        <v>157</v>
      </c>
      <c r="C110">
        <v>0</v>
      </c>
      <c r="D110">
        <v>291.38758190070598</v>
      </c>
      <c r="E110">
        <v>53</v>
      </c>
      <c r="F110" s="5">
        <v>-0.20568</v>
      </c>
      <c r="G110" s="5">
        <v>-1.473E-2</v>
      </c>
      <c r="H110" s="5">
        <v>-0.11020000000000001</v>
      </c>
      <c r="I110" s="5">
        <v>0.19095000000000001</v>
      </c>
      <c r="J110" s="5">
        <v>3.1800000000000002E-2</v>
      </c>
      <c r="K110" s="4">
        <f t="shared" si="34"/>
        <v>31.446540880503143</v>
      </c>
      <c r="L110" s="5">
        <v>3.6484999999999999</v>
      </c>
      <c r="M110" s="5">
        <v>1.98953</v>
      </c>
      <c r="N110" s="5">
        <v>-0.87838000000000005</v>
      </c>
      <c r="O110" s="5">
        <v>1.9775100000000001</v>
      </c>
      <c r="P110" s="5">
        <v>-0.29425000000000001</v>
      </c>
      <c r="Q110" s="5">
        <v>1.9707699999999999</v>
      </c>
      <c r="R110" s="5">
        <v>-0.29469000000000001</v>
      </c>
      <c r="S110" s="5">
        <v>1.537E-2</v>
      </c>
      <c r="T110" s="5">
        <v>0.98784000000000005</v>
      </c>
      <c r="U110" s="5">
        <v>2.9149999999999999E-2</v>
      </c>
      <c r="V110" s="5">
        <v>0.11699</v>
      </c>
      <c r="W110" s="5">
        <v>2.6120000000000001E-2</v>
      </c>
      <c r="X110" s="5">
        <v>0.11799</v>
      </c>
      <c r="Y110" s="4">
        <f t="shared" si="35"/>
        <v>1.9792699999999999</v>
      </c>
      <c r="Z110" s="4">
        <f t="shared" si="36"/>
        <v>-0.48910666666666663</v>
      </c>
      <c r="AA110" s="4">
        <f t="shared" si="37"/>
        <v>2.3546666666666664E-2</v>
      </c>
      <c r="AB110" s="4">
        <f t="shared" si="38"/>
        <v>0.40760666666666667</v>
      </c>
      <c r="AC110" s="9">
        <v>-1.6119999999999999E-2</v>
      </c>
      <c r="AD110" s="9">
        <v>-0.23566999999999999</v>
      </c>
      <c r="AE110" s="4">
        <f t="shared" si="39"/>
        <v>-0.12589500000000001</v>
      </c>
      <c r="AF110" s="4">
        <f t="shared" si="40"/>
        <v>0.21955</v>
      </c>
      <c r="AG110" s="9">
        <v>96.252099999999999</v>
      </c>
      <c r="AH110" s="9">
        <v>104.6087</v>
      </c>
      <c r="AI110" s="4">
        <f t="shared" si="41"/>
        <v>100.43039999999999</v>
      </c>
      <c r="AJ110" s="4">
        <f t="shared" si="42"/>
        <v>8.3566000000000003</v>
      </c>
      <c r="AK110" s="9">
        <v>-7.3803999999999998</v>
      </c>
      <c r="AL110" s="9">
        <v>-2.1983000000000001</v>
      </c>
      <c r="AM110" s="9">
        <v>298.33499999999998</v>
      </c>
      <c r="AN110" s="9">
        <v>42.7667</v>
      </c>
      <c r="AO110" s="9">
        <v>53.7196</v>
      </c>
      <c r="AP110" s="9">
        <v>217.3399</v>
      </c>
      <c r="AQ110" s="4">
        <f t="shared" si="43"/>
        <v>17.693149999999999</v>
      </c>
      <c r="AR110" s="4">
        <f t="shared" si="44"/>
        <v>25.760649999999998</v>
      </c>
      <c r="AS110" s="4">
        <f t="shared" si="45"/>
        <v>257.83744999999999</v>
      </c>
      <c r="AT110" s="4">
        <f t="shared" si="46"/>
        <v>50.147100000000002</v>
      </c>
      <c r="AU110" s="4">
        <f t="shared" si="47"/>
        <v>55.917900000000003</v>
      </c>
      <c r="AV110" s="4">
        <f t="shared" si="48"/>
        <v>80.995099999999979</v>
      </c>
      <c r="AW110" s="9">
        <v>7.48</v>
      </c>
      <c r="AX110" s="9">
        <v>2.75</v>
      </c>
      <c r="AY110" s="9">
        <v>9.27</v>
      </c>
      <c r="AZ110" s="9">
        <v>2.56</v>
      </c>
      <c r="BA110" s="9">
        <v>1.0900000000000001</v>
      </c>
      <c r="BB110" s="9">
        <v>1.0900000000000001</v>
      </c>
      <c r="BC110" s="4">
        <f t="shared" si="49"/>
        <v>5.0200000000000005</v>
      </c>
      <c r="BD110" s="4">
        <f t="shared" si="50"/>
        <v>1.92</v>
      </c>
      <c r="BE110" s="4">
        <f t="shared" si="51"/>
        <v>5.18</v>
      </c>
      <c r="BF110" s="4">
        <f t="shared" si="52"/>
        <v>4.92</v>
      </c>
      <c r="BG110" s="4">
        <f t="shared" si="53"/>
        <v>1.66</v>
      </c>
      <c r="BH110" s="4">
        <f t="shared" si="54"/>
        <v>8.18</v>
      </c>
      <c r="BI110" s="5">
        <v>86.503636258148006</v>
      </c>
      <c r="BJ110" s="5">
        <v>249.84599768192899</v>
      </c>
      <c r="BK110" s="5">
        <v>336.34963394007798</v>
      </c>
      <c r="BL110" s="9">
        <v>25.447906148173601</v>
      </c>
      <c r="BM110" s="9">
        <v>18.610827421832301</v>
      </c>
      <c r="BN110" s="9">
        <v>20.069864414833098</v>
      </c>
      <c r="BO110" s="9">
        <v>22.375038273308899</v>
      </c>
      <c r="BP110" s="9">
        <v>160.50288058942601</v>
      </c>
      <c r="BQ110" s="9">
        <v>7.3222277602338197</v>
      </c>
      <c r="BR110" s="9">
        <v>30.094091963391801</v>
      </c>
      <c r="BS110" s="9">
        <v>49.569129673810203</v>
      </c>
      <c r="BT110" s="9">
        <v>185.9507867376</v>
      </c>
      <c r="BU110" s="9">
        <v>25.933055182066099</v>
      </c>
      <c r="BV110" s="9">
        <v>50.163956378224903</v>
      </c>
      <c r="BW110" s="9">
        <v>71.944167947119098</v>
      </c>
      <c r="BX110" s="4">
        <f t="shared" si="55"/>
        <v>25.447906148173601</v>
      </c>
      <c r="BY110" s="4">
        <f t="shared" si="56"/>
        <v>18.610827421832301</v>
      </c>
      <c r="BZ110" s="4">
        <f t="shared" si="57"/>
        <v>6.8370787263413</v>
      </c>
      <c r="CA110" s="4">
        <f t="shared" si="58"/>
        <v>160.50288058942601</v>
      </c>
      <c r="CB110" s="4">
        <f t="shared" si="59"/>
        <v>7.3222277602338197</v>
      </c>
      <c r="CC110" s="4">
        <f t="shared" si="60"/>
        <v>153.18065282919218</v>
      </c>
      <c r="CD110" s="4">
        <f t="shared" si="61"/>
        <v>185.9507867376</v>
      </c>
      <c r="CE110" s="4">
        <f t="shared" si="62"/>
        <v>25.933055182066099</v>
      </c>
      <c r="CF110" s="4">
        <f t="shared" si="63"/>
        <v>160.01773155553389</v>
      </c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</row>
    <row r="111" spans="1:204" s="4" customFormat="1" x14ac:dyDescent="0.25">
      <c r="A111">
        <v>109</v>
      </c>
      <c r="B111" t="s">
        <v>158</v>
      </c>
      <c r="C111">
        <v>0</v>
      </c>
      <c r="D111">
        <v>290.377372873296</v>
      </c>
      <c r="E111">
        <v>1609</v>
      </c>
      <c r="F111" s="4">
        <v>-0.25928000000000001</v>
      </c>
      <c r="G111" s="4">
        <v>-2.7359999999999999E-2</v>
      </c>
      <c r="H111" s="4">
        <v>-0.14332</v>
      </c>
      <c r="I111" s="4">
        <v>0.23191999999999999</v>
      </c>
      <c r="J111" s="4">
        <v>4.428E-2</v>
      </c>
      <c r="K111" s="4">
        <f t="shared" si="34"/>
        <v>22.583559168925024</v>
      </c>
      <c r="L111" s="4">
        <v>2.5295999999999998</v>
      </c>
      <c r="M111" s="4">
        <v>1.9909300000000001</v>
      </c>
      <c r="N111" s="4">
        <v>-0.88485000000000003</v>
      </c>
      <c r="O111" s="4">
        <v>1.9817100000000001</v>
      </c>
      <c r="P111" s="4">
        <v>-0.29976999999999998</v>
      </c>
      <c r="Q111" s="4">
        <v>1.96953</v>
      </c>
      <c r="R111" s="4">
        <v>-0.29930000000000001</v>
      </c>
      <c r="S111" s="4">
        <v>1.4930000000000001E-2</v>
      </c>
      <c r="T111" s="4">
        <v>0.99490000000000001</v>
      </c>
      <c r="U111" s="4">
        <v>4.0329999999999998E-2</v>
      </c>
      <c r="V111" s="4">
        <v>0.10777</v>
      </c>
      <c r="W111" s="4">
        <v>1.6029999999999999E-2</v>
      </c>
      <c r="X111" s="4">
        <v>0.11004</v>
      </c>
      <c r="Y111" s="4">
        <f t="shared" si="35"/>
        <v>1.9807233333333334</v>
      </c>
      <c r="Z111" s="4">
        <f t="shared" si="36"/>
        <v>-0.49463999999999997</v>
      </c>
      <c r="AA111" s="4">
        <f t="shared" si="37"/>
        <v>2.3763333333333331E-2</v>
      </c>
      <c r="AB111" s="4">
        <f t="shared" si="38"/>
        <v>0.40423666666666663</v>
      </c>
      <c r="AC111" s="9">
        <v>-2.9989999999999999E-2</v>
      </c>
      <c r="AD111" s="9">
        <v>-0.23000999999999999</v>
      </c>
      <c r="AE111" s="4">
        <f t="shared" si="39"/>
        <v>-0.13</v>
      </c>
      <c r="AF111" s="4">
        <f t="shared" si="40"/>
        <v>0.20002</v>
      </c>
      <c r="AG111" s="9">
        <v>100.524</v>
      </c>
      <c r="AH111" s="9">
        <v>105.577</v>
      </c>
      <c r="AI111" s="4">
        <f t="shared" si="41"/>
        <v>103.0505</v>
      </c>
      <c r="AJ111" s="4">
        <f t="shared" si="42"/>
        <v>5.0529999999999973</v>
      </c>
      <c r="AK111" s="9">
        <v>3.8761000000000001</v>
      </c>
      <c r="AL111" s="9">
        <v>6.7199</v>
      </c>
      <c r="AM111" s="9">
        <v>290.97590000000002</v>
      </c>
      <c r="AN111" s="9">
        <v>39.873100000000001</v>
      </c>
      <c r="AO111" s="9">
        <v>43.226599999999998</v>
      </c>
      <c r="AP111" s="9">
        <v>233.63130000000001</v>
      </c>
      <c r="AQ111" s="4">
        <f t="shared" si="43"/>
        <v>21.874600000000001</v>
      </c>
      <c r="AR111" s="4">
        <f t="shared" si="44"/>
        <v>24.97325</v>
      </c>
      <c r="AS111" s="4">
        <f t="shared" si="45"/>
        <v>262.30360000000002</v>
      </c>
      <c r="AT111" s="4">
        <f t="shared" si="46"/>
        <v>35.997</v>
      </c>
      <c r="AU111" s="4">
        <f t="shared" si="47"/>
        <v>36.506699999999995</v>
      </c>
      <c r="AV111" s="4">
        <f t="shared" si="48"/>
        <v>57.344600000000014</v>
      </c>
      <c r="AW111" s="9">
        <v>7.29</v>
      </c>
      <c r="AX111" s="9">
        <v>1.91</v>
      </c>
      <c r="AY111" s="9">
        <v>7.19</v>
      </c>
      <c r="AZ111" s="9">
        <v>2.56</v>
      </c>
      <c r="BA111" s="9">
        <v>1.0900000000000001</v>
      </c>
      <c r="BB111" s="9">
        <v>1.0900000000000001</v>
      </c>
      <c r="BC111" s="4">
        <f t="shared" si="49"/>
        <v>4.9249999999999998</v>
      </c>
      <c r="BD111" s="4">
        <f t="shared" si="50"/>
        <v>1.5</v>
      </c>
      <c r="BE111" s="4">
        <f t="shared" si="51"/>
        <v>4.1400000000000006</v>
      </c>
      <c r="BF111" s="4">
        <f t="shared" si="52"/>
        <v>4.7300000000000004</v>
      </c>
      <c r="BG111" s="4">
        <f t="shared" si="53"/>
        <v>0.81999999999999984</v>
      </c>
      <c r="BH111" s="4">
        <f t="shared" si="54"/>
        <v>6.1000000000000005</v>
      </c>
      <c r="BI111" s="4">
        <v>91.999865217444906</v>
      </c>
      <c r="BJ111" s="4">
        <v>232.743325896595</v>
      </c>
      <c r="BK111" s="4">
        <v>324.74319111403997</v>
      </c>
      <c r="BL111" s="9">
        <v>23.446044639497298</v>
      </c>
      <c r="BM111" s="9">
        <v>15.3894410860312</v>
      </c>
      <c r="BN111" s="9">
        <v>17.056613105273701</v>
      </c>
      <c r="BO111" s="9">
        <v>36.107766386642503</v>
      </c>
      <c r="BP111" s="9">
        <v>34.704923854385598</v>
      </c>
      <c r="BQ111" s="9">
        <v>1.9390753478396601</v>
      </c>
      <c r="BR111" s="9">
        <v>24.914218167720399</v>
      </c>
      <c r="BS111" s="9">
        <v>163.30914219088999</v>
      </c>
      <c r="BT111" s="9">
        <v>58.1509684938829</v>
      </c>
      <c r="BU111" s="9">
        <v>17.328516433870899</v>
      </c>
      <c r="BV111" s="9">
        <v>41.970831272994197</v>
      </c>
      <c r="BW111" s="9">
        <v>199.41690857753201</v>
      </c>
      <c r="BX111" s="4">
        <f t="shared" si="55"/>
        <v>36.107766386642503</v>
      </c>
      <c r="BY111" s="4">
        <f t="shared" si="56"/>
        <v>15.3894410860312</v>
      </c>
      <c r="BZ111" s="4">
        <f t="shared" si="57"/>
        <v>20.718325300611305</v>
      </c>
      <c r="CA111" s="4">
        <f t="shared" si="58"/>
        <v>163.30914219088999</v>
      </c>
      <c r="CB111" s="4">
        <f t="shared" si="59"/>
        <v>1.9390753478396601</v>
      </c>
      <c r="CC111" s="4">
        <f t="shared" si="60"/>
        <v>161.37006684305032</v>
      </c>
      <c r="CD111" s="4">
        <f t="shared" si="61"/>
        <v>199.41690857753201</v>
      </c>
      <c r="CE111" s="4">
        <f t="shared" si="62"/>
        <v>17.328516433870899</v>
      </c>
      <c r="CF111" s="4">
        <f t="shared" si="63"/>
        <v>182.08839214366111</v>
      </c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</row>
    <row r="112" spans="1:204" s="4" customFormat="1" x14ac:dyDescent="0.25">
      <c r="A112">
        <v>110</v>
      </c>
      <c r="B112" t="s">
        <v>159</v>
      </c>
      <c r="C112">
        <v>0</v>
      </c>
      <c r="D112">
        <v>290.35319171991802</v>
      </c>
      <c r="E112">
        <v>1689</v>
      </c>
      <c r="F112" s="4">
        <v>-0.25358000000000003</v>
      </c>
      <c r="G112" s="4">
        <v>1.9259999999999999E-2</v>
      </c>
      <c r="H112" s="4">
        <v>-0.11716</v>
      </c>
      <c r="I112" s="4">
        <v>0.27284000000000003</v>
      </c>
      <c r="J112" s="4">
        <v>2.5149999999999999E-2</v>
      </c>
      <c r="K112" s="4">
        <f t="shared" si="34"/>
        <v>39.761431411530815</v>
      </c>
      <c r="L112" s="4">
        <v>3.6842999999999999</v>
      </c>
      <c r="M112" s="4">
        <v>1.99133</v>
      </c>
      <c r="N112" s="4">
        <v>-0.88114000000000003</v>
      </c>
      <c r="O112" s="4">
        <v>1.9836400000000001</v>
      </c>
      <c r="P112" s="4">
        <v>-0.29601</v>
      </c>
      <c r="Q112" s="4">
        <v>1.97139</v>
      </c>
      <c r="R112" s="4">
        <v>-0.29552</v>
      </c>
      <c r="S112" s="4">
        <v>1.491E-2</v>
      </c>
      <c r="T112" s="4">
        <v>0.99490999999999996</v>
      </c>
      <c r="U112" s="4">
        <v>4.1610000000000001E-2</v>
      </c>
      <c r="V112" s="4">
        <v>0.10976</v>
      </c>
      <c r="W112" s="4">
        <v>2.1090000000000001E-2</v>
      </c>
      <c r="X112" s="4">
        <v>0.11222</v>
      </c>
      <c r="Y112" s="4">
        <f t="shared" si="35"/>
        <v>1.9821200000000001</v>
      </c>
      <c r="Z112" s="4">
        <f t="shared" si="36"/>
        <v>-0.49089000000000005</v>
      </c>
      <c r="AA112" s="4">
        <f t="shared" si="37"/>
        <v>2.5870000000000001E-2</v>
      </c>
      <c r="AB112" s="4">
        <f t="shared" si="38"/>
        <v>0.40562999999999999</v>
      </c>
      <c r="AC112" s="9">
        <v>-3.2030000000000003E-2</v>
      </c>
      <c r="AD112" s="9">
        <v>-0.26129000000000002</v>
      </c>
      <c r="AE112" s="4">
        <f t="shared" si="39"/>
        <v>-0.14666000000000001</v>
      </c>
      <c r="AF112" s="4">
        <f t="shared" si="40"/>
        <v>0.22926000000000002</v>
      </c>
      <c r="AG112" s="9">
        <v>98.520600000000002</v>
      </c>
      <c r="AH112" s="9">
        <v>106.94</v>
      </c>
      <c r="AI112" s="4">
        <f t="shared" si="41"/>
        <v>102.7303</v>
      </c>
      <c r="AJ112" s="4">
        <f t="shared" si="42"/>
        <v>8.419399999999996</v>
      </c>
      <c r="AK112" s="9">
        <v>-4.9794999999999998</v>
      </c>
      <c r="AL112" s="9">
        <v>8.5718999999999994</v>
      </c>
      <c r="AM112" s="9">
        <v>291.96940000000001</v>
      </c>
      <c r="AN112" s="9">
        <v>35.212800000000001</v>
      </c>
      <c r="AO112" s="9">
        <v>47.776899999999998</v>
      </c>
      <c r="AP112" s="9">
        <v>237.83019999999999</v>
      </c>
      <c r="AQ112" s="4">
        <f t="shared" si="43"/>
        <v>15.11665</v>
      </c>
      <c r="AR112" s="4">
        <f t="shared" si="44"/>
        <v>28.174399999999999</v>
      </c>
      <c r="AS112" s="4">
        <f t="shared" si="45"/>
        <v>264.89980000000003</v>
      </c>
      <c r="AT112" s="4">
        <f t="shared" si="46"/>
        <v>40.192300000000003</v>
      </c>
      <c r="AU112" s="4">
        <f t="shared" si="47"/>
        <v>39.204999999999998</v>
      </c>
      <c r="AV112" s="4">
        <f t="shared" si="48"/>
        <v>54.139200000000017</v>
      </c>
      <c r="AW112" s="9">
        <v>7.35</v>
      </c>
      <c r="AX112" s="9">
        <v>1.86</v>
      </c>
      <c r="AY112" s="9">
        <v>8</v>
      </c>
      <c r="AZ112" s="9">
        <v>2.56</v>
      </c>
      <c r="BA112" s="9">
        <v>1.0900000000000001</v>
      </c>
      <c r="BB112" s="9">
        <v>1.0900000000000001</v>
      </c>
      <c r="BC112" s="4">
        <f t="shared" si="49"/>
        <v>4.9550000000000001</v>
      </c>
      <c r="BD112" s="4">
        <f t="shared" si="50"/>
        <v>1.4750000000000001</v>
      </c>
      <c r="BE112" s="4">
        <f t="shared" si="51"/>
        <v>4.5449999999999999</v>
      </c>
      <c r="BF112" s="4">
        <f t="shared" si="52"/>
        <v>4.7899999999999991</v>
      </c>
      <c r="BG112" s="4">
        <f t="shared" si="53"/>
        <v>0.77</v>
      </c>
      <c r="BH112" s="4">
        <f t="shared" si="54"/>
        <v>6.91</v>
      </c>
      <c r="BI112" s="4">
        <v>84.195324685708798</v>
      </c>
      <c r="BJ112" s="4">
        <v>248.149091324767</v>
      </c>
      <c r="BK112" s="4">
        <v>332.34441601047502</v>
      </c>
      <c r="BL112" s="9">
        <v>26.226059211107401</v>
      </c>
      <c r="BM112" s="9">
        <v>15.361201660360299</v>
      </c>
      <c r="BN112" s="9">
        <v>16.781540181145299</v>
      </c>
      <c r="BO112" s="9">
        <v>25.8265236330957</v>
      </c>
      <c r="BP112" s="9">
        <v>150.18204978090699</v>
      </c>
      <c r="BQ112" s="9">
        <v>-0.298847740206241</v>
      </c>
      <c r="BR112" s="9">
        <v>2.4253311729554099</v>
      </c>
      <c r="BS112" s="9">
        <v>91.660265686418299</v>
      </c>
      <c r="BT112" s="9">
        <v>176.408108992015</v>
      </c>
      <c r="BU112" s="9">
        <v>15.062353920154001</v>
      </c>
      <c r="BV112" s="9">
        <v>19.206871354100699</v>
      </c>
      <c r="BW112" s="9">
        <v>117.486789319514</v>
      </c>
      <c r="BX112" s="4">
        <f t="shared" si="55"/>
        <v>26.226059211107401</v>
      </c>
      <c r="BY112" s="4">
        <f t="shared" si="56"/>
        <v>15.361201660360299</v>
      </c>
      <c r="BZ112" s="4">
        <f t="shared" si="57"/>
        <v>10.864857550747102</v>
      </c>
      <c r="CA112" s="4">
        <f t="shared" si="58"/>
        <v>150.18204978090699</v>
      </c>
      <c r="CB112" s="4">
        <f t="shared" si="59"/>
        <v>-0.298847740206241</v>
      </c>
      <c r="CC112" s="4">
        <f t="shared" si="60"/>
        <v>150.48089752111323</v>
      </c>
      <c r="CD112" s="4">
        <f t="shared" si="61"/>
        <v>176.408108992015</v>
      </c>
      <c r="CE112" s="4">
        <f t="shared" si="62"/>
        <v>15.062353920154001</v>
      </c>
      <c r="CF112" s="4">
        <f t="shared" si="63"/>
        <v>161.34575507186099</v>
      </c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</row>
    <row r="113" spans="1:204" s="4" customFormat="1" x14ac:dyDescent="0.25">
      <c r="A113">
        <v>111</v>
      </c>
      <c r="B113" t="s">
        <v>160</v>
      </c>
      <c r="C113">
        <v>0</v>
      </c>
      <c r="D113">
        <v>290.31989855466998</v>
      </c>
      <c r="E113">
        <v>5</v>
      </c>
      <c r="F113" s="4">
        <v>-0.21135000000000001</v>
      </c>
      <c r="G113" s="4">
        <v>-5.2440000000000001E-2</v>
      </c>
      <c r="H113" s="4">
        <v>-0.13189999999999999</v>
      </c>
      <c r="I113" s="4">
        <v>0.15891</v>
      </c>
      <c r="J113" s="4">
        <v>5.4739999999999997E-2</v>
      </c>
      <c r="K113" s="4">
        <f t="shared" si="34"/>
        <v>18.268176835951774</v>
      </c>
      <c r="L113" s="4">
        <v>5.0292000000000003</v>
      </c>
      <c r="M113" s="4">
        <v>1.98898</v>
      </c>
      <c r="N113" s="4">
        <v>-0.87741000000000002</v>
      </c>
      <c r="O113" s="4">
        <v>1.98227</v>
      </c>
      <c r="P113" s="4">
        <v>-0.2954</v>
      </c>
      <c r="Q113" s="4">
        <v>1.94021</v>
      </c>
      <c r="R113" s="4">
        <v>-0.29337999999999997</v>
      </c>
      <c r="S113" s="4">
        <v>1.3270000000000001E-2</v>
      </c>
      <c r="T113" s="4">
        <v>0.98185</v>
      </c>
      <c r="U113" s="4">
        <v>1.7819999999999999E-2</v>
      </c>
      <c r="V113" s="4">
        <v>0.11249000000000001</v>
      </c>
      <c r="W113" s="4">
        <v>7.1199999999999999E-2</v>
      </c>
      <c r="X113" s="4">
        <v>0.1085</v>
      </c>
      <c r="Y113" s="4">
        <f t="shared" si="35"/>
        <v>1.9704866666666667</v>
      </c>
      <c r="Z113" s="4">
        <f t="shared" si="36"/>
        <v>-0.48873000000000005</v>
      </c>
      <c r="AA113" s="4">
        <f t="shared" si="37"/>
        <v>3.4096666666666664E-2</v>
      </c>
      <c r="AB113" s="4">
        <f t="shared" si="38"/>
        <v>0.40094666666666673</v>
      </c>
      <c r="AC113" s="9">
        <v>-1.2409999999999999E-2</v>
      </c>
      <c r="AD113" s="9">
        <v>-0.22913</v>
      </c>
      <c r="AE113" s="4">
        <f t="shared" si="39"/>
        <v>-0.12077</v>
      </c>
      <c r="AF113" s="4">
        <f t="shared" si="40"/>
        <v>0.21672</v>
      </c>
      <c r="AG113" s="9">
        <v>98.947299999999998</v>
      </c>
      <c r="AH113" s="9">
        <v>102.14400000000001</v>
      </c>
      <c r="AI113" s="4">
        <f t="shared" si="41"/>
        <v>100.54564999999999</v>
      </c>
      <c r="AJ113" s="4">
        <f t="shared" si="42"/>
        <v>3.196700000000007</v>
      </c>
      <c r="AK113" s="9">
        <v>-8.4817999999999998</v>
      </c>
      <c r="AL113" s="9">
        <v>5.5761000000000003</v>
      </c>
      <c r="AM113" s="9">
        <v>299.74759999999998</v>
      </c>
      <c r="AN113" s="9">
        <v>44.144500000000001</v>
      </c>
      <c r="AO113" s="9">
        <v>56.558500000000002</v>
      </c>
      <c r="AP113" s="9">
        <v>205.72900000000001</v>
      </c>
      <c r="AQ113" s="4">
        <f t="shared" si="43"/>
        <v>17.83135</v>
      </c>
      <c r="AR113" s="4">
        <f t="shared" si="44"/>
        <v>31.067300000000003</v>
      </c>
      <c r="AS113" s="4">
        <f t="shared" si="45"/>
        <v>252.73829999999998</v>
      </c>
      <c r="AT113" s="4">
        <f t="shared" si="46"/>
        <v>52.626300000000001</v>
      </c>
      <c r="AU113" s="4">
        <f t="shared" si="47"/>
        <v>50.982399999999998</v>
      </c>
      <c r="AV113" s="4">
        <f t="shared" si="48"/>
        <v>94.018599999999964</v>
      </c>
      <c r="AW113" s="9">
        <v>10.34</v>
      </c>
      <c r="AX113" s="9">
        <v>1.73</v>
      </c>
      <c r="AY113" s="9">
        <v>10.96</v>
      </c>
      <c r="AZ113" s="9">
        <v>2.56</v>
      </c>
      <c r="BA113" s="9">
        <v>1.0900000000000001</v>
      </c>
      <c r="BB113" s="9">
        <v>1.0900000000000001</v>
      </c>
      <c r="BC113" s="4">
        <f t="shared" si="49"/>
        <v>6.45</v>
      </c>
      <c r="BD113" s="4">
        <f t="shared" si="50"/>
        <v>1.4100000000000001</v>
      </c>
      <c r="BE113" s="4">
        <f t="shared" si="51"/>
        <v>6.0250000000000004</v>
      </c>
      <c r="BF113" s="4">
        <f t="shared" si="52"/>
        <v>7.7799999999999994</v>
      </c>
      <c r="BG113" s="4">
        <f t="shared" si="53"/>
        <v>0.6399999999999999</v>
      </c>
      <c r="BH113" s="4">
        <f t="shared" si="54"/>
        <v>9.870000000000001</v>
      </c>
      <c r="BI113" s="4">
        <v>70.749174447702899</v>
      </c>
      <c r="BJ113" s="4">
        <v>247.10948024013601</v>
      </c>
      <c r="BK113" s="4">
        <v>317.85865468783902</v>
      </c>
      <c r="BL113" s="9">
        <v>17.626631141965799</v>
      </c>
      <c r="BM113" s="9">
        <v>17.767828270320699</v>
      </c>
      <c r="BN113" s="9">
        <v>17.611988476803099</v>
      </c>
      <c r="BO113" s="9">
        <v>17.742726558613199</v>
      </c>
      <c r="BP113" s="9">
        <v>15.62297149138</v>
      </c>
      <c r="BQ113" s="9">
        <v>14.2397872275588</v>
      </c>
      <c r="BR113" s="9">
        <v>97.557143745521202</v>
      </c>
      <c r="BS113" s="9">
        <v>117.29617919703399</v>
      </c>
      <c r="BT113" s="9">
        <v>33.249602633345802</v>
      </c>
      <c r="BU113" s="9">
        <v>32.007615497879499</v>
      </c>
      <c r="BV113" s="9">
        <v>115.169132222324</v>
      </c>
      <c r="BW113" s="9">
        <v>135.03890575564699</v>
      </c>
      <c r="BX113" s="4">
        <f t="shared" si="55"/>
        <v>17.767828270320699</v>
      </c>
      <c r="BY113" s="4">
        <f t="shared" si="56"/>
        <v>17.611988476803099</v>
      </c>
      <c r="BZ113" s="4">
        <f t="shared" si="57"/>
        <v>0.15583979351760036</v>
      </c>
      <c r="CA113" s="4">
        <f t="shared" si="58"/>
        <v>117.29617919703399</v>
      </c>
      <c r="CB113" s="4">
        <f t="shared" si="59"/>
        <v>14.2397872275588</v>
      </c>
      <c r="CC113" s="4">
        <f t="shared" si="60"/>
        <v>103.05639196947519</v>
      </c>
      <c r="CD113" s="4">
        <f t="shared" si="61"/>
        <v>135.03890575564699</v>
      </c>
      <c r="CE113" s="4">
        <f t="shared" si="62"/>
        <v>32.007615497879499</v>
      </c>
      <c r="CF113" s="4">
        <f t="shared" si="63"/>
        <v>103.03129025776749</v>
      </c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</row>
    <row r="114" spans="1:204" s="4" customFormat="1" x14ac:dyDescent="0.25">
      <c r="A114">
        <v>112</v>
      </c>
      <c r="B114" t="s">
        <v>161</v>
      </c>
      <c r="C114">
        <v>0</v>
      </c>
      <c r="D114">
        <v>290.313367375241</v>
      </c>
      <c r="E114">
        <v>21</v>
      </c>
      <c r="F114" s="4">
        <v>-0.24529000000000001</v>
      </c>
      <c r="G114" s="4">
        <v>-6.0510000000000001E-2</v>
      </c>
      <c r="H114" s="4">
        <v>-0.15290000000000001</v>
      </c>
      <c r="I114" s="4">
        <v>0.18478</v>
      </c>
      <c r="J114" s="4">
        <v>6.3259999999999997E-2</v>
      </c>
      <c r="K114" s="4">
        <f t="shared" si="34"/>
        <v>15.807777426493836</v>
      </c>
      <c r="L114" s="4">
        <v>1.8632</v>
      </c>
      <c r="M114" s="4">
        <v>1.9907900000000001</v>
      </c>
      <c r="N114" s="4">
        <v>-0.89815999999999996</v>
      </c>
      <c r="O114" s="4">
        <v>1.9803900000000001</v>
      </c>
      <c r="P114" s="4">
        <v>-0.31208999999999998</v>
      </c>
      <c r="Q114" s="4">
        <v>1.9676899999999999</v>
      </c>
      <c r="R114" s="4">
        <v>-0.31076999999999999</v>
      </c>
      <c r="S114" s="4">
        <v>1.4540000000000001E-2</v>
      </c>
      <c r="T114" s="4">
        <v>0.98326000000000002</v>
      </c>
      <c r="U114" s="4">
        <v>3.7600000000000001E-2</v>
      </c>
      <c r="V114" s="4">
        <v>9.4850000000000004E-2</v>
      </c>
      <c r="W114" s="4">
        <v>1.8290000000000001E-2</v>
      </c>
      <c r="X114" s="4">
        <v>9.6579999999999999E-2</v>
      </c>
      <c r="Y114" s="4">
        <f t="shared" si="35"/>
        <v>1.9796233333333335</v>
      </c>
      <c r="Z114" s="4">
        <f t="shared" si="36"/>
        <v>-0.50700666666666661</v>
      </c>
      <c r="AA114" s="4">
        <f t="shared" si="37"/>
        <v>2.347666666666667E-2</v>
      </c>
      <c r="AB114" s="4">
        <f t="shared" si="38"/>
        <v>0.39156333333333332</v>
      </c>
      <c r="AC114" s="9">
        <v>-5.8439999999999999E-2</v>
      </c>
      <c r="AD114" s="9">
        <v>-0.20680999999999999</v>
      </c>
      <c r="AE114" s="4">
        <f t="shared" si="39"/>
        <v>-0.13262499999999999</v>
      </c>
      <c r="AF114" s="4">
        <f t="shared" si="40"/>
        <v>0.14837</v>
      </c>
      <c r="AG114" s="9">
        <v>103.88849999999999</v>
      </c>
      <c r="AH114" s="9">
        <v>103.86960000000001</v>
      </c>
      <c r="AI114" s="4">
        <f t="shared" si="41"/>
        <v>103.87905000000001</v>
      </c>
      <c r="AJ114" s="4">
        <f t="shared" si="42"/>
        <v>1.8899999999987926E-2</v>
      </c>
      <c r="AK114" s="9">
        <v>7.2443999999999997</v>
      </c>
      <c r="AL114" s="9">
        <v>9.1298999999999992</v>
      </c>
      <c r="AM114" s="9">
        <v>295.291</v>
      </c>
      <c r="AN114" s="9">
        <v>35.7483</v>
      </c>
      <c r="AO114" s="9">
        <v>42.002699999999997</v>
      </c>
      <c r="AP114" s="9">
        <v>233.85769999999999</v>
      </c>
      <c r="AQ114" s="4">
        <f t="shared" si="43"/>
        <v>21.49635</v>
      </c>
      <c r="AR114" s="4">
        <f t="shared" si="44"/>
        <v>25.566299999999998</v>
      </c>
      <c r="AS114" s="4">
        <f t="shared" si="45"/>
        <v>264.57434999999998</v>
      </c>
      <c r="AT114" s="4">
        <f t="shared" si="46"/>
        <v>28.503900000000002</v>
      </c>
      <c r="AU114" s="4">
        <f t="shared" si="47"/>
        <v>32.872799999999998</v>
      </c>
      <c r="AV114" s="4">
        <f t="shared" si="48"/>
        <v>61.433300000000003</v>
      </c>
      <c r="AW114" s="9">
        <v>8.16</v>
      </c>
      <c r="AX114" s="9">
        <v>1.7</v>
      </c>
      <c r="AY114" s="9">
        <v>14.26</v>
      </c>
      <c r="AZ114" s="9">
        <v>2.56</v>
      </c>
      <c r="BA114" s="9">
        <v>1.0900000000000001</v>
      </c>
      <c r="BB114" s="9">
        <v>1.0900000000000001</v>
      </c>
      <c r="BC114" s="4">
        <f t="shared" si="49"/>
        <v>5.36</v>
      </c>
      <c r="BD114" s="4">
        <f t="shared" si="50"/>
        <v>1.395</v>
      </c>
      <c r="BE114" s="4">
        <f t="shared" si="51"/>
        <v>7.6749999999999998</v>
      </c>
      <c r="BF114" s="4">
        <f t="shared" si="52"/>
        <v>5.6</v>
      </c>
      <c r="BG114" s="4">
        <f t="shared" si="53"/>
        <v>0.60999999999999988</v>
      </c>
      <c r="BH114" s="4">
        <f t="shared" si="54"/>
        <v>13.17</v>
      </c>
      <c r="BI114" s="4">
        <v>73.997754304520399</v>
      </c>
      <c r="BJ114" s="4">
        <v>261.12721684684402</v>
      </c>
      <c r="BK114" s="4">
        <v>335.12497115136398</v>
      </c>
      <c r="BL114" s="9">
        <v>15.5180873585324</v>
      </c>
      <c r="BM114" s="9">
        <v>19.247783356411102</v>
      </c>
      <c r="BN114" s="9">
        <v>23.7775964149677</v>
      </c>
      <c r="BO114" s="9">
        <v>15.4542871746091</v>
      </c>
      <c r="BP114" s="9">
        <v>0.83584891571373798</v>
      </c>
      <c r="BQ114" s="9">
        <v>70.128027872633695</v>
      </c>
      <c r="BR114" s="9">
        <v>189.35655943224</v>
      </c>
      <c r="BS114" s="9">
        <v>0.80678062625699198</v>
      </c>
      <c r="BT114" s="9">
        <v>16.353936274246099</v>
      </c>
      <c r="BU114" s="9">
        <v>89.375811229044899</v>
      </c>
      <c r="BV114" s="9">
        <v>213.13415584720701</v>
      </c>
      <c r="BW114" s="9">
        <v>16.261067800866101</v>
      </c>
      <c r="BX114" s="4">
        <f t="shared" si="55"/>
        <v>23.7775964149677</v>
      </c>
      <c r="BY114" s="4">
        <f t="shared" si="56"/>
        <v>15.4542871746091</v>
      </c>
      <c r="BZ114" s="4">
        <f t="shared" si="57"/>
        <v>8.3233092403586006</v>
      </c>
      <c r="CA114" s="4">
        <f t="shared" si="58"/>
        <v>189.35655943224</v>
      </c>
      <c r="CB114" s="4">
        <f t="shared" si="59"/>
        <v>0.80678062625699198</v>
      </c>
      <c r="CC114" s="4">
        <f t="shared" si="60"/>
        <v>188.54977880598301</v>
      </c>
      <c r="CD114" s="4">
        <f t="shared" si="61"/>
        <v>213.13415584720701</v>
      </c>
      <c r="CE114" s="4">
        <f t="shared" si="62"/>
        <v>16.261067800866101</v>
      </c>
      <c r="CF114" s="4">
        <f t="shared" si="63"/>
        <v>196.87308804634091</v>
      </c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</row>
    <row r="115" spans="1:204" s="4" customFormat="1" x14ac:dyDescent="0.25">
      <c r="A115">
        <v>113</v>
      </c>
      <c r="B115" t="s">
        <v>162</v>
      </c>
      <c r="C115">
        <v>0</v>
      </c>
      <c r="D115">
        <v>290.31009773539603</v>
      </c>
      <c r="E115">
        <v>620</v>
      </c>
      <c r="F115" s="4">
        <v>-0.25551000000000001</v>
      </c>
      <c r="G115" s="4">
        <v>7.5100000000000002E-3</v>
      </c>
      <c r="H115" s="4">
        <v>-0.124</v>
      </c>
      <c r="I115" s="4">
        <v>0.26301999999999998</v>
      </c>
      <c r="J115" s="4">
        <v>2.9229999999999999E-2</v>
      </c>
      <c r="K115" s="4">
        <f t="shared" si="34"/>
        <v>34.211426616489909</v>
      </c>
      <c r="L115" s="4">
        <v>2.7134999999999998</v>
      </c>
      <c r="M115" s="4">
        <v>1.99105</v>
      </c>
      <c r="N115" s="4">
        <v>-0.88727</v>
      </c>
      <c r="O115" s="4">
        <v>1.98028</v>
      </c>
      <c r="P115" s="4">
        <v>-0.30299999999999999</v>
      </c>
      <c r="Q115" s="4">
        <v>1.9681</v>
      </c>
      <c r="R115" s="4">
        <v>-0.30270999999999998</v>
      </c>
      <c r="S115" s="4">
        <v>1.536E-2</v>
      </c>
      <c r="T115" s="4">
        <v>0.99075000000000002</v>
      </c>
      <c r="U115" s="4">
        <v>3.7940000000000002E-2</v>
      </c>
      <c r="V115" s="4">
        <v>0.10564</v>
      </c>
      <c r="W115" s="4">
        <v>1.9820000000000001E-2</v>
      </c>
      <c r="X115" s="4">
        <v>0.10616</v>
      </c>
      <c r="Y115" s="4">
        <f t="shared" si="35"/>
        <v>1.9798099999999998</v>
      </c>
      <c r="Z115" s="4">
        <f t="shared" si="36"/>
        <v>-0.49765999999999999</v>
      </c>
      <c r="AA115" s="4">
        <f t="shared" si="37"/>
        <v>2.4373333333333334E-2</v>
      </c>
      <c r="AB115" s="4">
        <f t="shared" si="38"/>
        <v>0.40084999999999998</v>
      </c>
      <c r="AC115" s="9">
        <v>-6.5979999999999997E-2</v>
      </c>
      <c r="AD115" s="9">
        <v>-0.22344</v>
      </c>
      <c r="AE115" s="4">
        <f t="shared" si="39"/>
        <v>-0.14471000000000001</v>
      </c>
      <c r="AF115" s="4">
        <f t="shared" si="40"/>
        <v>0.15745999999999999</v>
      </c>
      <c r="AG115" s="9">
        <v>101.254</v>
      </c>
      <c r="AH115" s="9">
        <v>101.26179999999999</v>
      </c>
      <c r="AI115" s="4">
        <f t="shared" si="41"/>
        <v>101.25790000000001</v>
      </c>
      <c r="AJ115" s="4">
        <f t="shared" si="42"/>
        <v>7.7999999999889269E-3</v>
      </c>
      <c r="AK115" s="9">
        <v>4.4157999999999999</v>
      </c>
      <c r="AL115" s="9">
        <v>10.914400000000001</v>
      </c>
      <c r="AM115" s="9">
        <v>288.43180000000001</v>
      </c>
      <c r="AN115" s="9">
        <v>26.646100000000001</v>
      </c>
      <c r="AO115" s="9">
        <v>40.204099999999997</v>
      </c>
      <c r="AP115" s="9">
        <v>236.93520000000001</v>
      </c>
      <c r="AQ115" s="4">
        <f t="shared" si="43"/>
        <v>15.530950000000001</v>
      </c>
      <c r="AR115" s="4">
        <f t="shared" si="44"/>
        <v>25.559249999999999</v>
      </c>
      <c r="AS115" s="4">
        <f t="shared" si="45"/>
        <v>262.68349999999998</v>
      </c>
      <c r="AT115" s="4">
        <f t="shared" si="46"/>
        <v>22.2303</v>
      </c>
      <c r="AU115" s="4">
        <f t="shared" si="47"/>
        <v>29.289699999999996</v>
      </c>
      <c r="AV115" s="4">
        <f t="shared" si="48"/>
        <v>51.496600000000001</v>
      </c>
      <c r="AW115" s="9">
        <v>4.28</v>
      </c>
      <c r="AX115" s="9">
        <v>1.7</v>
      </c>
      <c r="AY115" s="9">
        <v>6.59</v>
      </c>
      <c r="AZ115" s="9">
        <v>2.57</v>
      </c>
      <c r="BA115" s="9">
        <v>1.0900000000000001</v>
      </c>
      <c r="BB115" s="9">
        <v>1.0900000000000001</v>
      </c>
      <c r="BC115" s="4">
        <f t="shared" si="49"/>
        <v>3.4249999999999998</v>
      </c>
      <c r="BD115" s="4">
        <f t="shared" si="50"/>
        <v>1.395</v>
      </c>
      <c r="BE115" s="4">
        <f t="shared" si="51"/>
        <v>3.84</v>
      </c>
      <c r="BF115" s="4">
        <f t="shared" si="52"/>
        <v>1.7100000000000004</v>
      </c>
      <c r="BG115" s="4">
        <f t="shared" si="53"/>
        <v>0.60999999999999988</v>
      </c>
      <c r="BH115" s="4">
        <f t="shared" si="54"/>
        <v>5.5</v>
      </c>
      <c r="BI115" s="4">
        <v>98.742812524882893</v>
      </c>
      <c r="BJ115" s="4">
        <v>218.418364305469</v>
      </c>
      <c r="BK115" s="4">
        <v>317.16117683035202</v>
      </c>
      <c r="BL115" s="9">
        <v>15.236739006477</v>
      </c>
      <c r="BM115" s="9">
        <v>36.445593590039799</v>
      </c>
      <c r="BN115" s="9">
        <v>32.060115373801601</v>
      </c>
      <c r="BO115" s="9">
        <v>15.000364554564401</v>
      </c>
      <c r="BP115" s="9">
        <v>-0.23828403086810901</v>
      </c>
      <c r="BQ115" s="9">
        <v>106.857077862352</v>
      </c>
      <c r="BR115" s="9">
        <v>108.421288428365</v>
      </c>
      <c r="BS115" s="9">
        <v>-0.31872525078248898</v>
      </c>
      <c r="BT115" s="9">
        <v>14.998454975608899</v>
      </c>
      <c r="BU115" s="9">
        <v>143.30267145239199</v>
      </c>
      <c r="BV115" s="9">
        <v>140.48140380216699</v>
      </c>
      <c r="BW115" s="9">
        <v>14.6816393037819</v>
      </c>
      <c r="BX115" s="4">
        <f t="shared" si="55"/>
        <v>36.445593590039799</v>
      </c>
      <c r="BY115" s="4">
        <f t="shared" si="56"/>
        <v>15.000364554564401</v>
      </c>
      <c r="BZ115" s="4">
        <f t="shared" si="57"/>
        <v>21.4452290354754</v>
      </c>
      <c r="CA115" s="4">
        <f t="shared" si="58"/>
        <v>108.421288428365</v>
      </c>
      <c r="CB115" s="4">
        <f t="shared" si="59"/>
        <v>-0.31872525078248898</v>
      </c>
      <c r="CC115" s="4">
        <f t="shared" si="60"/>
        <v>108.74001367914749</v>
      </c>
      <c r="CD115" s="4">
        <f t="shared" si="61"/>
        <v>143.30267145239199</v>
      </c>
      <c r="CE115" s="4">
        <f t="shared" si="62"/>
        <v>14.6816393037819</v>
      </c>
      <c r="CF115" s="4">
        <f t="shared" si="63"/>
        <v>128.62103214861008</v>
      </c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</row>
    <row r="116" spans="1:204" s="4" customFormat="1" x14ac:dyDescent="0.25">
      <c r="A116">
        <v>114</v>
      </c>
      <c r="B116" t="s">
        <v>163</v>
      </c>
      <c r="C116">
        <v>0</v>
      </c>
      <c r="D116">
        <v>290.27516975022598</v>
      </c>
      <c r="E116">
        <v>41</v>
      </c>
      <c r="F116" s="4">
        <v>-0.23391999999999999</v>
      </c>
      <c r="G116" s="4">
        <v>-3.7650000000000003E-2</v>
      </c>
      <c r="H116" s="4">
        <v>-0.13578000000000001</v>
      </c>
      <c r="I116" s="4">
        <v>0.19627</v>
      </c>
      <c r="J116" s="4">
        <v>4.6969999999999998E-2</v>
      </c>
      <c r="K116" s="4">
        <f t="shared" si="34"/>
        <v>21.290185224611456</v>
      </c>
      <c r="L116" s="4">
        <v>5.1703999999999999</v>
      </c>
      <c r="M116" s="4">
        <v>1.98997</v>
      </c>
      <c r="N116" s="4">
        <v>-0.89066999999999996</v>
      </c>
      <c r="O116" s="4">
        <v>1.97739</v>
      </c>
      <c r="P116" s="4">
        <v>-0.30531999999999998</v>
      </c>
      <c r="Q116" s="4">
        <v>1.96889</v>
      </c>
      <c r="R116" s="4">
        <v>-0.30702000000000002</v>
      </c>
      <c r="S116" s="4">
        <v>1.537E-2</v>
      </c>
      <c r="T116" s="4">
        <v>0.97558999999999996</v>
      </c>
      <c r="U116" s="4">
        <v>3.2640000000000002E-2</v>
      </c>
      <c r="V116" s="4">
        <v>0.10714</v>
      </c>
      <c r="W116" s="4">
        <v>2.274E-2</v>
      </c>
      <c r="X116" s="4">
        <v>0.10712000000000001</v>
      </c>
      <c r="Y116" s="4">
        <f t="shared" si="35"/>
        <v>1.97875</v>
      </c>
      <c r="Z116" s="4">
        <f t="shared" si="36"/>
        <v>-0.50100333333333336</v>
      </c>
      <c r="AA116" s="4">
        <f t="shared" si="37"/>
        <v>2.3583333333333335E-2</v>
      </c>
      <c r="AB116" s="4">
        <f t="shared" si="38"/>
        <v>0.39661666666666667</v>
      </c>
      <c r="AC116" s="9">
        <v>-4.3450000000000003E-2</v>
      </c>
      <c r="AD116" s="9">
        <v>-0.21653</v>
      </c>
      <c r="AE116" s="4">
        <f t="shared" si="39"/>
        <v>-0.12998999999999999</v>
      </c>
      <c r="AF116" s="4">
        <f t="shared" si="40"/>
        <v>0.17308000000000001</v>
      </c>
      <c r="AG116" s="9">
        <v>100.5217</v>
      </c>
      <c r="AH116" s="9">
        <v>104.0064</v>
      </c>
      <c r="AI116" s="4">
        <f t="shared" si="41"/>
        <v>102.26405</v>
      </c>
      <c r="AJ116" s="4">
        <f t="shared" si="42"/>
        <v>3.4847000000000037</v>
      </c>
      <c r="AK116" s="9">
        <v>1.4999</v>
      </c>
      <c r="AL116" s="9">
        <v>6.3196000000000003</v>
      </c>
      <c r="AM116" s="9">
        <v>293.74540000000002</v>
      </c>
      <c r="AN116" s="9">
        <v>39.309100000000001</v>
      </c>
      <c r="AO116" s="9">
        <v>41.089199999999998</v>
      </c>
      <c r="AP116" s="9">
        <v>231.6208</v>
      </c>
      <c r="AQ116" s="4">
        <f t="shared" si="43"/>
        <v>20.404499999999999</v>
      </c>
      <c r="AR116" s="4">
        <f t="shared" si="44"/>
        <v>23.7044</v>
      </c>
      <c r="AS116" s="4">
        <f t="shared" si="45"/>
        <v>262.68310000000002</v>
      </c>
      <c r="AT116" s="4">
        <f t="shared" si="46"/>
        <v>37.809200000000004</v>
      </c>
      <c r="AU116" s="4">
        <f t="shared" si="47"/>
        <v>34.769599999999997</v>
      </c>
      <c r="AV116" s="4">
        <f t="shared" si="48"/>
        <v>62.124600000000015</v>
      </c>
      <c r="AW116" s="9">
        <v>5.28</v>
      </c>
      <c r="AX116" s="9">
        <v>2.4300000000000002</v>
      </c>
      <c r="AY116" s="9">
        <v>8.31</v>
      </c>
      <c r="AZ116" s="9">
        <v>2.56</v>
      </c>
      <c r="BA116" s="9">
        <v>1.0900000000000001</v>
      </c>
      <c r="BB116" s="9">
        <v>1.0900000000000001</v>
      </c>
      <c r="BC116" s="4">
        <f t="shared" si="49"/>
        <v>3.92</v>
      </c>
      <c r="BD116" s="4">
        <f t="shared" si="50"/>
        <v>1.7600000000000002</v>
      </c>
      <c r="BE116" s="4">
        <f t="shared" si="51"/>
        <v>4.7</v>
      </c>
      <c r="BF116" s="4">
        <f t="shared" si="52"/>
        <v>2.72</v>
      </c>
      <c r="BG116" s="4">
        <f t="shared" si="53"/>
        <v>1.34</v>
      </c>
      <c r="BH116" s="4">
        <f t="shared" si="54"/>
        <v>7.2200000000000006</v>
      </c>
      <c r="BI116" s="4">
        <v>99.358850366372195</v>
      </c>
      <c r="BJ116" s="4">
        <v>192.449202614364</v>
      </c>
      <c r="BK116" s="4">
        <v>291.80805298073602</v>
      </c>
      <c r="BL116" s="9">
        <v>29.7810891316878</v>
      </c>
      <c r="BM116" s="9">
        <v>29.7131053291466</v>
      </c>
      <c r="BN116" s="9">
        <v>20.673351400468501</v>
      </c>
      <c r="BO116" s="9">
        <v>19.191304505069201</v>
      </c>
      <c r="BP116" s="9">
        <v>45.595986857775799</v>
      </c>
      <c r="BQ116" s="9">
        <v>103.054257629974</v>
      </c>
      <c r="BR116" s="9">
        <v>21.609857290654201</v>
      </c>
      <c r="BS116" s="9">
        <v>15.387982868839799</v>
      </c>
      <c r="BT116" s="9">
        <v>75.377075989463705</v>
      </c>
      <c r="BU116" s="9">
        <v>132.76736295911999</v>
      </c>
      <c r="BV116" s="9">
        <v>42.283208691122802</v>
      </c>
      <c r="BW116" s="9">
        <v>34.579287373908997</v>
      </c>
      <c r="BX116" s="4">
        <f t="shared" si="55"/>
        <v>29.7810891316878</v>
      </c>
      <c r="BY116" s="4">
        <f t="shared" si="56"/>
        <v>19.191304505069201</v>
      </c>
      <c r="BZ116" s="4">
        <f t="shared" si="57"/>
        <v>10.589784626618599</v>
      </c>
      <c r="CA116" s="4">
        <f t="shared" si="58"/>
        <v>103.054257629974</v>
      </c>
      <c r="CB116" s="4">
        <f t="shared" si="59"/>
        <v>15.387982868839799</v>
      </c>
      <c r="CC116" s="4">
        <f t="shared" si="60"/>
        <v>87.666274761134204</v>
      </c>
      <c r="CD116" s="4">
        <f t="shared" si="61"/>
        <v>132.76736295911999</v>
      </c>
      <c r="CE116" s="4">
        <f t="shared" si="62"/>
        <v>34.579287373908997</v>
      </c>
      <c r="CF116" s="4">
        <f t="shared" si="63"/>
        <v>98.188075585210996</v>
      </c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</row>
    <row r="117" spans="1:204" s="4" customFormat="1" x14ac:dyDescent="0.25">
      <c r="A117">
        <v>115</v>
      </c>
      <c r="B117" t="s">
        <v>164</v>
      </c>
      <c r="C117">
        <v>0</v>
      </c>
      <c r="D117">
        <v>289.326971588611</v>
      </c>
      <c r="E117">
        <v>29</v>
      </c>
      <c r="F117" s="4">
        <v>-0.24378</v>
      </c>
      <c r="G117" s="4">
        <v>-4.3430000000000003E-2</v>
      </c>
      <c r="H117" s="4">
        <v>-0.14360999999999999</v>
      </c>
      <c r="I117" s="4">
        <v>0.20035</v>
      </c>
      <c r="J117" s="4">
        <v>5.1470000000000002E-2</v>
      </c>
      <c r="K117" s="4">
        <f t="shared" si="34"/>
        <v>19.428793471925392</v>
      </c>
      <c r="L117" s="4">
        <v>1.2318</v>
      </c>
      <c r="M117" s="4">
        <v>1.9888999999999999</v>
      </c>
      <c r="N117" s="4">
        <v>-0.87539</v>
      </c>
      <c r="O117" s="4">
        <v>1.9820500000000001</v>
      </c>
      <c r="P117" s="4">
        <v>-0.29357</v>
      </c>
      <c r="Q117" s="4">
        <v>1.93893</v>
      </c>
      <c r="R117" s="4">
        <v>-0.29160999999999998</v>
      </c>
      <c r="S117" s="4">
        <v>1.342E-2</v>
      </c>
      <c r="T117" s="4">
        <v>0.98299000000000003</v>
      </c>
      <c r="U117" s="4">
        <v>1.8100000000000002E-2</v>
      </c>
      <c r="V117" s="4">
        <v>0.11416999999999999</v>
      </c>
      <c r="W117" s="4">
        <v>7.2639999999999996E-2</v>
      </c>
      <c r="X117" s="4">
        <v>0.10996</v>
      </c>
      <c r="Y117" s="4">
        <f t="shared" si="35"/>
        <v>1.9699600000000002</v>
      </c>
      <c r="Z117" s="4">
        <f t="shared" si="36"/>
        <v>-0.48685666666666666</v>
      </c>
      <c r="AA117" s="4">
        <f t="shared" si="37"/>
        <v>3.4720000000000001E-2</v>
      </c>
      <c r="AB117" s="4">
        <f t="shared" si="38"/>
        <v>0.40237333333333342</v>
      </c>
      <c r="AC117" s="9">
        <v>-1.3100000000000001E-2</v>
      </c>
      <c r="AD117" s="9">
        <v>-0.2288</v>
      </c>
      <c r="AE117" s="4">
        <f t="shared" si="39"/>
        <v>-0.12095</v>
      </c>
      <c r="AF117" s="4">
        <f t="shared" si="40"/>
        <v>0.2157</v>
      </c>
      <c r="AG117" s="9">
        <v>98.839399999999998</v>
      </c>
      <c r="AH117" s="9">
        <v>101.241</v>
      </c>
      <c r="AI117" s="4">
        <f t="shared" si="41"/>
        <v>100.0402</v>
      </c>
      <c r="AJ117" s="4">
        <f t="shared" si="42"/>
        <v>2.401600000000002</v>
      </c>
      <c r="AK117" s="9">
        <v>-7.8026</v>
      </c>
      <c r="AL117" s="9">
        <v>4.8635999999999999</v>
      </c>
      <c r="AM117" s="9">
        <v>299.45729999999998</v>
      </c>
      <c r="AN117" s="9">
        <v>43.898200000000003</v>
      </c>
      <c r="AO117" s="9">
        <v>56.262599999999999</v>
      </c>
      <c r="AP117" s="9">
        <v>203.56209999999999</v>
      </c>
      <c r="AQ117" s="4">
        <f t="shared" si="43"/>
        <v>18.047800000000002</v>
      </c>
      <c r="AR117" s="4">
        <f t="shared" si="44"/>
        <v>30.563099999999999</v>
      </c>
      <c r="AS117" s="4">
        <f t="shared" si="45"/>
        <v>251.50969999999998</v>
      </c>
      <c r="AT117" s="4">
        <f t="shared" si="46"/>
        <v>51.700800000000001</v>
      </c>
      <c r="AU117" s="4">
        <f t="shared" si="47"/>
        <v>51.399000000000001</v>
      </c>
      <c r="AV117" s="4">
        <f t="shared" si="48"/>
        <v>95.895199999999988</v>
      </c>
      <c r="AW117" s="9">
        <v>10.8</v>
      </c>
      <c r="AX117" s="9">
        <v>1.7</v>
      </c>
      <c r="AY117" s="9">
        <v>7.96</v>
      </c>
      <c r="AZ117" s="9">
        <v>2.56</v>
      </c>
      <c r="BA117" s="9">
        <v>1.0900000000000001</v>
      </c>
      <c r="BB117" s="9">
        <v>1.0900000000000001</v>
      </c>
      <c r="BC117" s="4">
        <f t="shared" si="49"/>
        <v>6.6800000000000006</v>
      </c>
      <c r="BD117" s="4">
        <f t="shared" si="50"/>
        <v>1.395</v>
      </c>
      <c r="BE117" s="4">
        <f t="shared" si="51"/>
        <v>4.5250000000000004</v>
      </c>
      <c r="BF117" s="4">
        <f t="shared" si="52"/>
        <v>8.24</v>
      </c>
      <c r="BG117" s="4">
        <f t="shared" si="53"/>
        <v>0.60999999999999988</v>
      </c>
      <c r="BH117" s="4">
        <f t="shared" si="54"/>
        <v>6.87</v>
      </c>
      <c r="BI117" s="4">
        <v>72.281424766517304</v>
      </c>
      <c r="BJ117" s="4">
        <v>252.789141251719</v>
      </c>
      <c r="BK117" s="4">
        <v>325.07056601823598</v>
      </c>
      <c r="BL117" s="9">
        <v>18.835696922545701</v>
      </c>
      <c r="BM117" s="9">
        <v>16.455217928947199</v>
      </c>
      <c r="BN117" s="9">
        <v>19.552141610865</v>
      </c>
      <c r="BO117" s="9">
        <v>17.438368304159201</v>
      </c>
      <c r="BP117" s="9">
        <v>26.948839842484801</v>
      </c>
      <c r="BQ117" s="9">
        <v>13.095930041013</v>
      </c>
      <c r="BR117" s="9">
        <v>84.152435137198694</v>
      </c>
      <c r="BS117" s="9">
        <v>120.09044267044101</v>
      </c>
      <c r="BT117" s="9">
        <v>45.784536765030502</v>
      </c>
      <c r="BU117" s="9">
        <v>29.551147969960301</v>
      </c>
      <c r="BV117" s="9">
        <v>103.704576748063</v>
      </c>
      <c r="BW117" s="9">
        <v>137.52881097459999</v>
      </c>
      <c r="BX117" s="4">
        <f t="shared" si="55"/>
        <v>19.552141610865</v>
      </c>
      <c r="BY117" s="4">
        <f t="shared" si="56"/>
        <v>16.455217928947199</v>
      </c>
      <c r="BZ117" s="4">
        <f t="shared" si="57"/>
        <v>3.0969236819178008</v>
      </c>
      <c r="CA117" s="4">
        <f t="shared" si="58"/>
        <v>120.09044267044101</v>
      </c>
      <c r="CB117" s="4">
        <f t="shared" si="59"/>
        <v>13.095930041013</v>
      </c>
      <c r="CC117" s="4">
        <f t="shared" si="60"/>
        <v>106.994512629428</v>
      </c>
      <c r="CD117" s="4">
        <f t="shared" si="61"/>
        <v>137.52881097459999</v>
      </c>
      <c r="CE117" s="4">
        <f t="shared" si="62"/>
        <v>29.551147969960301</v>
      </c>
      <c r="CF117" s="4">
        <f t="shared" si="63"/>
        <v>107.97766300463969</v>
      </c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</row>
    <row r="118" spans="1:204" s="4" customFormat="1" x14ac:dyDescent="0.25">
      <c r="A118">
        <v>116</v>
      </c>
      <c r="B118" t="s">
        <v>165</v>
      </c>
      <c r="C118">
        <v>0</v>
      </c>
      <c r="D118">
        <v>288.36329672547498</v>
      </c>
      <c r="E118">
        <v>5288</v>
      </c>
      <c r="F118" s="4">
        <v>-0.27115</v>
      </c>
      <c r="G118" s="4">
        <v>3.0779999999999998E-2</v>
      </c>
      <c r="H118" s="4">
        <v>-0.12019000000000001</v>
      </c>
      <c r="I118" s="4">
        <v>0.30192999999999998</v>
      </c>
      <c r="J118" s="4">
        <v>2.392E-2</v>
      </c>
      <c r="K118" s="4">
        <f t="shared" si="34"/>
        <v>41.80602006688963</v>
      </c>
      <c r="L118" s="4">
        <v>1.8445</v>
      </c>
      <c r="M118" s="4">
        <v>1.99064</v>
      </c>
      <c r="N118" s="4">
        <v>-0.86953999999999998</v>
      </c>
      <c r="O118" s="4">
        <v>1.9818</v>
      </c>
      <c r="P118" s="4">
        <v>-0.28616000000000003</v>
      </c>
      <c r="Q118" s="4">
        <v>1.98064</v>
      </c>
      <c r="R118" s="4">
        <v>-0.28550999999999999</v>
      </c>
      <c r="S118" s="4">
        <v>1.558E-2</v>
      </c>
      <c r="T118" s="4">
        <v>1.0055700000000001</v>
      </c>
      <c r="U118" s="4">
        <v>3.7499999999999999E-2</v>
      </c>
      <c r="V118" s="4">
        <v>0.12046999999999999</v>
      </c>
      <c r="W118" s="4">
        <v>3.7609999999999998E-2</v>
      </c>
      <c r="X118" s="4">
        <v>0.12194000000000001</v>
      </c>
      <c r="Y118" s="4">
        <f t="shared" si="35"/>
        <v>1.9843599999999999</v>
      </c>
      <c r="Z118" s="4">
        <f t="shared" si="36"/>
        <v>-0.48040333333333329</v>
      </c>
      <c r="AA118" s="4">
        <f t="shared" si="37"/>
        <v>3.0229999999999996E-2</v>
      </c>
      <c r="AB118" s="4">
        <f t="shared" si="38"/>
        <v>0.41599333333333338</v>
      </c>
      <c r="AC118" s="9">
        <v>1.238E-2</v>
      </c>
      <c r="AD118" s="9">
        <v>-0.2949</v>
      </c>
      <c r="AE118" s="4">
        <f t="shared" si="39"/>
        <v>-0.14126</v>
      </c>
      <c r="AF118" s="4">
        <f t="shared" si="40"/>
        <v>0.30728</v>
      </c>
      <c r="AG118" s="9">
        <v>93.585099999999997</v>
      </c>
      <c r="AH118" s="9">
        <v>114.9365</v>
      </c>
      <c r="AI118" s="4">
        <f t="shared" si="41"/>
        <v>104.26079999999999</v>
      </c>
      <c r="AJ118" s="4">
        <f t="shared" si="42"/>
        <v>21.351399999999998</v>
      </c>
      <c r="AK118" s="9">
        <v>-9.9574999999999996</v>
      </c>
      <c r="AL118" s="9">
        <v>0.63049999999999995</v>
      </c>
      <c r="AM118" s="9">
        <v>290.08229999999998</v>
      </c>
      <c r="AN118" s="9">
        <v>45.014499999999998</v>
      </c>
      <c r="AO118" s="9">
        <v>46.876800000000003</v>
      </c>
      <c r="AP118" s="9">
        <v>252.91820000000001</v>
      </c>
      <c r="AQ118" s="4">
        <f t="shared" si="43"/>
        <v>17.528500000000001</v>
      </c>
      <c r="AR118" s="4">
        <f t="shared" si="44"/>
        <v>23.75365</v>
      </c>
      <c r="AS118" s="4">
        <f t="shared" si="45"/>
        <v>271.50024999999999</v>
      </c>
      <c r="AT118" s="4">
        <f t="shared" si="46"/>
        <v>54.971999999999994</v>
      </c>
      <c r="AU118" s="4">
        <f t="shared" si="47"/>
        <v>46.246300000000005</v>
      </c>
      <c r="AV118" s="4">
        <f t="shared" si="48"/>
        <v>37.164099999999962</v>
      </c>
      <c r="AW118" s="9">
        <v>6.44</v>
      </c>
      <c r="AX118" s="9">
        <v>1.98</v>
      </c>
      <c r="AY118" s="9">
        <v>8.34</v>
      </c>
      <c r="AZ118" s="9">
        <v>2.56</v>
      </c>
      <c r="BA118" s="9">
        <v>1.0900000000000001</v>
      </c>
      <c r="BB118" s="9">
        <v>1.0900000000000001</v>
      </c>
      <c r="BC118" s="4">
        <f t="shared" si="49"/>
        <v>4.5</v>
      </c>
      <c r="BD118" s="4">
        <f t="shared" si="50"/>
        <v>1.5350000000000001</v>
      </c>
      <c r="BE118" s="4">
        <f t="shared" si="51"/>
        <v>4.7149999999999999</v>
      </c>
      <c r="BF118" s="4">
        <f t="shared" si="52"/>
        <v>3.8800000000000003</v>
      </c>
      <c r="BG118" s="4">
        <f t="shared" si="53"/>
        <v>0.8899999999999999</v>
      </c>
      <c r="BH118" s="4">
        <f t="shared" si="54"/>
        <v>7.25</v>
      </c>
      <c r="BI118" s="4">
        <v>85.608341873912394</v>
      </c>
      <c r="BJ118" s="4">
        <v>254.43051869817</v>
      </c>
      <c r="BK118" s="4">
        <v>340.038860572082</v>
      </c>
      <c r="BL118" s="9">
        <v>15.536913642312999</v>
      </c>
      <c r="BM118" s="9">
        <v>29.347038700078301</v>
      </c>
      <c r="BN118" s="9">
        <v>23.152145431588199</v>
      </c>
      <c r="BO118" s="9">
        <v>17.572244099932799</v>
      </c>
      <c r="BP118" s="9">
        <v>1.45704293436029</v>
      </c>
      <c r="BQ118" s="9">
        <v>178.05606322479699</v>
      </c>
      <c r="BR118" s="9">
        <v>69.612010158866894</v>
      </c>
      <c r="BS118" s="9">
        <v>5.3054023801456198</v>
      </c>
      <c r="BT118" s="9">
        <v>16.993956576673298</v>
      </c>
      <c r="BU118" s="9">
        <v>207.40310192487499</v>
      </c>
      <c r="BV118" s="9">
        <v>92.764155590455104</v>
      </c>
      <c r="BW118" s="9">
        <v>22.877646480078401</v>
      </c>
      <c r="BX118" s="4">
        <f t="shared" si="55"/>
        <v>29.347038700078301</v>
      </c>
      <c r="BY118" s="4">
        <f t="shared" si="56"/>
        <v>15.536913642312999</v>
      </c>
      <c r="BZ118" s="4">
        <f t="shared" si="57"/>
        <v>13.810125057765301</v>
      </c>
      <c r="CA118" s="4">
        <f t="shared" si="58"/>
        <v>178.05606322479699</v>
      </c>
      <c r="CB118" s="4">
        <f t="shared" si="59"/>
        <v>1.45704293436029</v>
      </c>
      <c r="CC118" s="4">
        <f t="shared" si="60"/>
        <v>176.5990202904367</v>
      </c>
      <c r="CD118" s="4">
        <f t="shared" si="61"/>
        <v>207.40310192487499</v>
      </c>
      <c r="CE118" s="4">
        <f t="shared" si="62"/>
        <v>16.993956576673298</v>
      </c>
      <c r="CF118" s="4">
        <f t="shared" si="63"/>
        <v>190.40914534820169</v>
      </c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</row>
    <row r="119" spans="1:204" s="4" customFormat="1" x14ac:dyDescent="0.25">
      <c r="A119">
        <v>117</v>
      </c>
      <c r="B119" t="s">
        <v>166</v>
      </c>
      <c r="C119">
        <v>0</v>
      </c>
      <c r="D119">
        <v>287.35254924555898</v>
      </c>
      <c r="E119">
        <v>2082</v>
      </c>
      <c r="F119" s="4">
        <v>-0.25588</v>
      </c>
      <c r="G119" s="4">
        <v>9.6100000000000005E-3</v>
      </c>
      <c r="H119" s="4">
        <v>-0.12313</v>
      </c>
      <c r="I119" s="4">
        <v>0.26549</v>
      </c>
      <c r="J119" s="4">
        <v>2.8559999999999999E-2</v>
      </c>
      <c r="K119" s="4">
        <f t="shared" si="34"/>
        <v>35.0140056022409</v>
      </c>
      <c r="L119" s="4">
        <v>3.8437000000000001</v>
      </c>
      <c r="M119" s="4">
        <v>1.99105</v>
      </c>
      <c r="N119" s="4">
        <v>-0.88566</v>
      </c>
      <c r="O119" s="4">
        <v>1.98031</v>
      </c>
      <c r="P119" s="4">
        <v>-0.30129</v>
      </c>
      <c r="Q119" s="4">
        <v>1.96787</v>
      </c>
      <c r="R119" s="4">
        <v>-0.3014</v>
      </c>
      <c r="S119" s="4">
        <v>1.5299999999999999E-2</v>
      </c>
      <c r="T119" s="4">
        <v>0.98934</v>
      </c>
      <c r="U119" s="4">
        <v>3.7539999999999997E-2</v>
      </c>
      <c r="V119" s="4">
        <v>0.10796</v>
      </c>
      <c r="W119" s="4">
        <v>2.102E-2</v>
      </c>
      <c r="X119" s="4">
        <v>0.10935</v>
      </c>
      <c r="Y119" s="4">
        <f t="shared" si="35"/>
        <v>1.9797433333333334</v>
      </c>
      <c r="Z119" s="4">
        <f t="shared" si="36"/>
        <v>-0.49611666666666671</v>
      </c>
      <c r="AA119" s="4">
        <f t="shared" si="37"/>
        <v>2.462E-2</v>
      </c>
      <c r="AB119" s="4">
        <f t="shared" si="38"/>
        <v>0.40221666666666667</v>
      </c>
      <c r="AC119" s="9">
        <v>-7.8E-2</v>
      </c>
      <c r="AD119" s="9">
        <v>-0.21510000000000001</v>
      </c>
      <c r="AE119" s="4">
        <f t="shared" si="39"/>
        <v>-0.14655000000000001</v>
      </c>
      <c r="AF119" s="4">
        <f t="shared" si="40"/>
        <v>0.1371</v>
      </c>
      <c r="AG119" s="9">
        <v>103.3353</v>
      </c>
      <c r="AH119" s="9">
        <v>99.069500000000005</v>
      </c>
      <c r="AI119" s="4">
        <f t="shared" si="41"/>
        <v>101.20240000000001</v>
      </c>
      <c r="AJ119" s="4">
        <f t="shared" si="42"/>
        <v>4.2657999999999987</v>
      </c>
      <c r="AK119" s="9">
        <v>5.4888000000000003</v>
      </c>
      <c r="AL119" s="9">
        <v>15.5199</v>
      </c>
      <c r="AM119" s="9">
        <v>288.9973</v>
      </c>
      <c r="AN119" s="9">
        <v>25.119599999999998</v>
      </c>
      <c r="AO119" s="9">
        <v>39.930199999999999</v>
      </c>
      <c r="AP119" s="9">
        <v>232.15880000000001</v>
      </c>
      <c r="AQ119" s="4">
        <f t="shared" si="43"/>
        <v>15.3042</v>
      </c>
      <c r="AR119" s="4">
        <f t="shared" si="44"/>
        <v>27.72505</v>
      </c>
      <c r="AS119" s="4">
        <f t="shared" si="45"/>
        <v>260.57805000000002</v>
      </c>
      <c r="AT119" s="4">
        <f t="shared" si="46"/>
        <v>19.630799999999997</v>
      </c>
      <c r="AU119" s="4">
        <f t="shared" si="47"/>
        <v>24.410299999999999</v>
      </c>
      <c r="AV119" s="4">
        <f t="shared" si="48"/>
        <v>56.838499999999982</v>
      </c>
      <c r="AW119" s="9">
        <v>4.7699999999999996</v>
      </c>
      <c r="AX119" s="9">
        <v>1.7</v>
      </c>
      <c r="AY119" s="9">
        <v>7.32</v>
      </c>
      <c r="AZ119" s="9">
        <v>2.57</v>
      </c>
      <c r="BA119" s="9">
        <v>1.0900000000000001</v>
      </c>
      <c r="BB119" s="9">
        <v>1.0900000000000001</v>
      </c>
      <c r="BC119" s="4">
        <f t="shared" si="49"/>
        <v>3.67</v>
      </c>
      <c r="BD119" s="4">
        <f t="shared" si="50"/>
        <v>1.395</v>
      </c>
      <c r="BE119" s="4">
        <f t="shared" si="51"/>
        <v>4.2050000000000001</v>
      </c>
      <c r="BF119" s="4">
        <f t="shared" si="52"/>
        <v>2.1999999999999997</v>
      </c>
      <c r="BG119" s="4">
        <f t="shared" si="53"/>
        <v>0.60999999999999988</v>
      </c>
      <c r="BH119" s="4">
        <f t="shared" si="54"/>
        <v>6.23</v>
      </c>
      <c r="BI119" s="4">
        <v>103.044618368762</v>
      </c>
      <c r="BJ119" s="4">
        <v>223.429059897743</v>
      </c>
      <c r="BK119" s="4">
        <v>326.47367826650498</v>
      </c>
      <c r="BL119" s="9">
        <v>36.663141758171797</v>
      </c>
      <c r="BM119" s="9">
        <v>35.853611555603699</v>
      </c>
      <c r="BN119" s="9">
        <v>15.2032700575337</v>
      </c>
      <c r="BO119" s="9">
        <v>15.324594997453399</v>
      </c>
      <c r="BP119" s="9">
        <v>116.67264826100001</v>
      </c>
      <c r="BQ119" s="9">
        <v>103.23050864154099</v>
      </c>
      <c r="BR119" s="9">
        <v>-0.26373998739820698</v>
      </c>
      <c r="BS119" s="9">
        <v>-0.229067747276962</v>
      </c>
      <c r="BT119" s="9">
        <v>153.33579001917201</v>
      </c>
      <c r="BU119" s="9">
        <v>139.08412019714501</v>
      </c>
      <c r="BV119" s="9">
        <v>14.939530070135399</v>
      </c>
      <c r="BW119" s="9">
        <v>15.095527250176501</v>
      </c>
      <c r="BX119" s="4">
        <f t="shared" si="55"/>
        <v>36.663141758171797</v>
      </c>
      <c r="BY119" s="4">
        <f t="shared" si="56"/>
        <v>15.2032700575337</v>
      </c>
      <c r="BZ119" s="4">
        <f t="shared" si="57"/>
        <v>21.459871700638097</v>
      </c>
      <c r="CA119" s="4">
        <f t="shared" si="58"/>
        <v>116.67264826100001</v>
      </c>
      <c r="CB119" s="4">
        <f t="shared" si="59"/>
        <v>-0.26373998739820698</v>
      </c>
      <c r="CC119" s="4">
        <f t="shared" si="60"/>
        <v>116.93638824839822</v>
      </c>
      <c r="CD119" s="4">
        <f t="shared" si="61"/>
        <v>153.33579001917201</v>
      </c>
      <c r="CE119" s="4">
        <f t="shared" si="62"/>
        <v>14.939530070135399</v>
      </c>
      <c r="CF119" s="4">
        <f t="shared" si="63"/>
        <v>138.39625994903662</v>
      </c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</row>
    <row r="120" spans="1:204" s="5" customFormat="1" x14ac:dyDescent="0.25">
      <c r="A120">
        <v>118</v>
      </c>
      <c r="B120" t="s">
        <v>167</v>
      </c>
      <c r="C120">
        <v>1</v>
      </c>
      <c r="D120">
        <v>285.14653550326699</v>
      </c>
      <c r="E120">
        <v>1</v>
      </c>
      <c r="F120" s="16">
        <v>-0.26640000000000003</v>
      </c>
      <c r="G120" s="16">
        <v>-5.7509999999999999E-2</v>
      </c>
      <c r="H120" s="16">
        <v>-0.16195999999999999</v>
      </c>
      <c r="I120" s="16">
        <v>0.20888999999999999</v>
      </c>
      <c r="J120" s="16">
        <v>6.2780000000000002E-2</v>
      </c>
      <c r="K120" s="4">
        <f t="shared" si="34"/>
        <v>15.928639694170117</v>
      </c>
      <c r="L120" s="16">
        <v>4.8918999999999997</v>
      </c>
      <c r="M120" s="16">
        <v>1.99082</v>
      </c>
      <c r="N120" s="16">
        <v>-0.89012000000000002</v>
      </c>
      <c r="O120" s="16">
        <v>1.9821599999999999</v>
      </c>
      <c r="P120" s="16">
        <v>-0.30376999999999998</v>
      </c>
      <c r="Q120" s="4">
        <v>1.9759899999999999</v>
      </c>
      <c r="R120" s="4">
        <v>-0.30441000000000001</v>
      </c>
      <c r="S120" s="4">
        <v>1.426E-2</v>
      </c>
      <c r="T120" s="4">
        <v>0.98738000000000004</v>
      </c>
      <c r="U120" s="4">
        <v>3.7650000000000003E-2</v>
      </c>
      <c r="V120" s="4">
        <v>0.10203</v>
      </c>
      <c r="W120" s="4">
        <v>2.2419999999999999E-2</v>
      </c>
      <c r="X120" s="4">
        <v>0.10205</v>
      </c>
      <c r="Y120" s="4">
        <f t="shared" si="35"/>
        <v>1.9829899999999998</v>
      </c>
      <c r="Z120" s="4">
        <f t="shared" si="36"/>
        <v>-0.4994333333333334</v>
      </c>
      <c r="AA120" s="4">
        <f t="shared" si="37"/>
        <v>2.4776666666666669E-2</v>
      </c>
      <c r="AB120" s="4">
        <f t="shared" si="38"/>
        <v>0.3971533333333333</v>
      </c>
      <c r="AC120" s="9">
        <v>-2.334E-2</v>
      </c>
      <c r="AD120" s="9">
        <v>-0.23669999999999999</v>
      </c>
      <c r="AE120" s="4">
        <f t="shared" si="39"/>
        <v>-0.13002</v>
      </c>
      <c r="AF120" s="4">
        <f t="shared" si="40"/>
        <v>0.21335999999999999</v>
      </c>
      <c r="AG120" s="9">
        <v>101.613</v>
      </c>
      <c r="AH120" s="9">
        <v>110.119</v>
      </c>
      <c r="AI120" s="4">
        <f t="shared" si="41"/>
        <v>105.866</v>
      </c>
      <c r="AJ120" s="4">
        <f t="shared" si="42"/>
        <v>8.5060000000000002</v>
      </c>
      <c r="AK120" s="9">
        <v>3.1015000000000001</v>
      </c>
      <c r="AL120" s="9">
        <v>5.9409999999999998</v>
      </c>
      <c r="AM120" s="9">
        <v>295.79649999999998</v>
      </c>
      <c r="AN120" s="9">
        <v>38.6083</v>
      </c>
      <c r="AO120" s="9">
        <v>45.604300000000002</v>
      </c>
      <c r="AP120" s="9">
        <v>246.14449999999999</v>
      </c>
      <c r="AQ120" s="4">
        <f t="shared" si="43"/>
        <v>20.854900000000001</v>
      </c>
      <c r="AR120" s="4">
        <f t="shared" si="44"/>
        <v>25.772650000000002</v>
      </c>
      <c r="AS120" s="4">
        <f t="shared" si="45"/>
        <v>270.97050000000002</v>
      </c>
      <c r="AT120" s="4">
        <f t="shared" si="46"/>
        <v>35.506799999999998</v>
      </c>
      <c r="AU120" s="4">
        <f t="shared" si="47"/>
        <v>39.6633</v>
      </c>
      <c r="AV120" s="4">
        <f t="shared" si="48"/>
        <v>49.651999999999987</v>
      </c>
      <c r="AW120" s="9">
        <v>10.15</v>
      </c>
      <c r="AX120" s="9">
        <v>1.7</v>
      </c>
      <c r="AY120" s="9">
        <v>12.69</v>
      </c>
      <c r="AZ120" s="9">
        <v>2.56</v>
      </c>
      <c r="BA120" s="9">
        <v>1.0900000000000001</v>
      </c>
      <c r="BB120" s="9">
        <v>1.0900000000000001</v>
      </c>
      <c r="BC120" s="4">
        <f t="shared" si="49"/>
        <v>6.3550000000000004</v>
      </c>
      <c r="BD120" s="4">
        <f t="shared" si="50"/>
        <v>1.395</v>
      </c>
      <c r="BE120" s="4">
        <f t="shared" si="51"/>
        <v>6.89</v>
      </c>
      <c r="BF120" s="4">
        <f t="shared" si="52"/>
        <v>7.59</v>
      </c>
      <c r="BG120" s="4">
        <f t="shared" si="53"/>
        <v>0.60999999999999988</v>
      </c>
      <c r="BH120" s="4">
        <f t="shared" si="54"/>
        <v>11.6</v>
      </c>
      <c r="BI120" s="4">
        <v>65.986124651197102</v>
      </c>
      <c r="BJ120" s="4">
        <v>265.07501342261997</v>
      </c>
      <c r="BK120" s="4">
        <v>331.06113807381701</v>
      </c>
      <c r="BL120" s="9">
        <v>17.183167568465901</v>
      </c>
      <c r="BM120" s="9">
        <v>17.990605961725102</v>
      </c>
      <c r="BN120" s="9">
        <v>15.3015850950549</v>
      </c>
      <c r="BO120" s="9">
        <v>15.510766025951</v>
      </c>
      <c r="BP120" s="9">
        <v>34.568461233717102</v>
      </c>
      <c r="BQ120" s="9">
        <v>219.73374276533301</v>
      </c>
      <c r="BR120" s="9">
        <v>4.4446918846226602</v>
      </c>
      <c r="BS120" s="9">
        <v>-0.303822649611312</v>
      </c>
      <c r="BT120" s="9">
        <v>51.751628802183099</v>
      </c>
      <c r="BU120" s="9">
        <v>237.72434872705799</v>
      </c>
      <c r="BV120" s="9">
        <v>19.7462769796775</v>
      </c>
      <c r="BW120" s="9">
        <v>15.2069433763397</v>
      </c>
      <c r="BX120" s="4">
        <f t="shared" si="55"/>
        <v>17.990605961725102</v>
      </c>
      <c r="BY120" s="4">
        <f t="shared" si="56"/>
        <v>15.3015850950549</v>
      </c>
      <c r="BZ120" s="4">
        <f t="shared" si="57"/>
        <v>2.6890208666702016</v>
      </c>
      <c r="CA120" s="4">
        <f t="shared" si="58"/>
        <v>219.73374276533301</v>
      </c>
      <c r="CB120" s="4">
        <f t="shared" si="59"/>
        <v>-0.303822649611312</v>
      </c>
      <c r="CC120" s="4">
        <f t="shared" si="60"/>
        <v>220.03756541494431</v>
      </c>
      <c r="CD120" s="4">
        <f t="shared" si="61"/>
        <v>237.72434872705799</v>
      </c>
      <c r="CE120" s="4">
        <f t="shared" si="62"/>
        <v>15.2069433763397</v>
      </c>
      <c r="CF120" s="4">
        <f t="shared" si="63"/>
        <v>222.51740535071829</v>
      </c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</row>
    <row r="121" spans="1:204" s="4" customFormat="1" x14ac:dyDescent="0.25">
      <c r="A121">
        <v>119</v>
      </c>
      <c r="B121" t="s">
        <v>168</v>
      </c>
      <c r="C121">
        <v>0</v>
      </c>
      <c r="D121">
        <v>284.43646397045097</v>
      </c>
      <c r="E121">
        <v>9</v>
      </c>
      <c r="F121" s="4">
        <v>-0.23934</v>
      </c>
      <c r="G121" s="4">
        <v>1.4109999999999999E-2</v>
      </c>
      <c r="H121" s="4">
        <v>-0.11261</v>
      </c>
      <c r="I121" s="4">
        <v>0.25345000000000001</v>
      </c>
      <c r="J121" s="4">
        <v>2.5020000000000001E-2</v>
      </c>
      <c r="K121" s="4">
        <f t="shared" si="34"/>
        <v>39.968025579536373</v>
      </c>
      <c r="L121" s="4">
        <v>1.2617</v>
      </c>
      <c r="M121" s="4">
        <v>1.98973</v>
      </c>
      <c r="N121" s="4">
        <v>-0.88249999999999995</v>
      </c>
      <c r="O121" s="4">
        <v>1.98106</v>
      </c>
      <c r="P121" s="4">
        <v>-0.29915999999999998</v>
      </c>
      <c r="Q121" s="4">
        <v>1.9727600000000001</v>
      </c>
      <c r="R121" s="4">
        <v>-0.30065999999999998</v>
      </c>
      <c r="S121" s="4">
        <v>1.6080000000000001E-2</v>
      </c>
      <c r="T121" s="4">
        <v>0.98570999999999998</v>
      </c>
      <c r="U121" s="4">
        <v>3.5319999999999997E-2</v>
      </c>
      <c r="V121" s="4">
        <v>0.11254</v>
      </c>
      <c r="W121" s="4">
        <v>2.6440000000000002E-2</v>
      </c>
      <c r="X121" s="4">
        <v>0.11438</v>
      </c>
      <c r="Y121" s="4">
        <f t="shared" si="35"/>
        <v>1.9811833333333333</v>
      </c>
      <c r="Z121" s="4">
        <f t="shared" si="36"/>
        <v>-0.49410666666666664</v>
      </c>
      <c r="AA121" s="4">
        <f t="shared" si="37"/>
        <v>2.594666666666667E-2</v>
      </c>
      <c r="AB121" s="4">
        <f t="shared" si="38"/>
        <v>0.40420999999999996</v>
      </c>
      <c r="AC121" s="9">
        <v>-3.1910000000000001E-2</v>
      </c>
      <c r="AD121" s="9">
        <v>-0.24786</v>
      </c>
      <c r="AE121" s="4">
        <f t="shared" si="39"/>
        <v>-0.13988500000000001</v>
      </c>
      <c r="AF121" s="4">
        <f t="shared" si="40"/>
        <v>0.21595</v>
      </c>
      <c r="AG121" s="9">
        <v>94.269800000000004</v>
      </c>
      <c r="AH121" s="9">
        <v>106.73309999999999</v>
      </c>
      <c r="AI121" s="4">
        <f t="shared" si="41"/>
        <v>100.50145000000001</v>
      </c>
      <c r="AJ121" s="4">
        <f t="shared" si="42"/>
        <v>12.46329999999999</v>
      </c>
      <c r="AK121" s="9">
        <v>-11.215</v>
      </c>
      <c r="AL121" s="9">
        <v>-5.6906999999999996</v>
      </c>
      <c r="AM121" s="9">
        <v>299.71499999999997</v>
      </c>
      <c r="AN121" s="9">
        <v>42.819099999999999</v>
      </c>
      <c r="AO121" s="9">
        <v>52.252600000000001</v>
      </c>
      <c r="AP121" s="9">
        <v>225.12780000000001</v>
      </c>
      <c r="AQ121" s="4">
        <f t="shared" si="43"/>
        <v>15.802049999999999</v>
      </c>
      <c r="AR121" s="4">
        <f t="shared" si="44"/>
        <v>23.280950000000001</v>
      </c>
      <c r="AS121" s="4">
        <f t="shared" si="45"/>
        <v>262.42140000000001</v>
      </c>
      <c r="AT121" s="4">
        <f t="shared" si="46"/>
        <v>54.034099999999995</v>
      </c>
      <c r="AU121" s="4">
        <f t="shared" si="47"/>
        <v>57.943300000000001</v>
      </c>
      <c r="AV121" s="4">
        <f t="shared" si="48"/>
        <v>74.587199999999967</v>
      </c>
      <c r="AW121" s="9">
        <v>5.65</v>
      </c>
      <c r="AX121" s="9">
        <v>2.2200000000000002</v>
      </c>
      <c r="AY121" s="9">
        <v>10.78</v>
      </c>
      <c r="AZ121" s="9">
        <v>2.56</v>
      </c>
      <c r="BA121" s="9">
        <v>1.0900000000000001</v>
      </c>
      <c r="BB121" s="9">
        <v>1.0900000000000001</v>
      </c>
      <c r="BC121" s="4">
        <f t="shared" si="49"/>
        <v>4.1050000000000004</v>
      </c>
      <c r="BD121" s="4">
        <f t="shared" si="50"/>
        <v>1.6550000000000002</v>
      </c>
      <c r="BE121" s="4">
        <f t="shared" si="51"/>
        <v>5.9349999999999996</v>
      </c>
      <c r="BF121" s="4">
        <f t="shared" si="52"/>
        <v>3.0900000000000003</v>
      </c>
      <c r="BG121" s="4">
        <f t="shared" si="53"/>
        <v>1.1300000000000001</v>
      </c>
      <c r="BH121" s="4">
        <f t="shared" si="54"/>
        <v>9.69</v>
      </c>
      <c r="BI121" s="4">
        <v>86.059126779993605</v>
      </c>
      <c r="BJ121" s="4">
        <v>236.46452664642399</v>
      </c>
      <c r="BK121" s="4">
        <v>322.52365342641798</v>
      </c>
      <c r="BL121" s="9">
        <v>19.639997601841401</v>
      </c>
      <c r="BM121" s="9">
        <v>25.884048389092101</v>
      </c>
      <c r="BN121" s="9">
        <v>21.835351471596798</v>
      </c>
      <c r="BO121" s="9">
        <v>18.699729317463198</v>
      </c>
      <c r="BP121" s="9">
        <v>12.0384347874305</v>
      </c>
      <c r="BQ121" s="9">
        <v>173.457148984252</v>
      </c>
      <c r="BR121" s="9">
        <v>43.784114179084398</v>
      </c>
      <c r="BS121" s="9">
        <v>7.18482869565727</v>
      </c>
      <c r="BT121" s="9">
        <v>31.678432389272</v>
      </c>
      <c r="BU121" s="9">
        <v>199.34119737334399</v>
      </c>
      <c r="BV121" s="9">
        <v>65.619465650681207</v>
      </c>
      <c r="BW121" s="9">
        <v>25.884558013120401</v>
      </c>
      <c r="BX121" s="4">
        <f t="shared" si="55"/>
        <v>25.884048389092101</v>
      </c>
      <c r="BY121" s="4">
        <f t="shared" si="56"/>
        <v>18.699729317463198</v>
      </c>
      <c r="BZ121" s="4">
        <f t="shared" si="57"/>
        <v>7.1843190716289023</v>
      </c>
      <c r="CA121" s="4">
        <f t="shared" si="58"/>
        <v>173.457148984252</v>
      </c>
      <c r="CB121" s="4">
        <f t="shared" si="59"/>
        <v>7.18482869565727</v>
      </c>
      <c r="CC121" s="4">
        <f t="shared" si="60"/>
        <v>166.27232028859473</v>
      </c>
      <c r="CD121" s="4">
        <f t="shared" si="61"/>
        <v>199.34119737334399</v>
      </c>
      <c r="CE121" s="4">
        <f t="shared" si="62"/>
        <v>25.884558013120401</v>
      </c>
      <c r="CF121" s="4">
        <f t="shared" si="63"/>
        <v>173.45663936022359</v>
      </c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</row>
    <row r="122" spans="1:204" s="5" customFormat="1" x14ac:dyDescent="0.25">
      <c r="A122">
        <v>120</v>
      </c>
      <c r="B122" t="s">
        <v>169</v>
      </c>
      <c r="C122">
        <v>1</v>
      </c>
      <c r="D122">
        <v>284.42715475190499</v>
      </c>
      <c r="E122">
        <v>2</v>
      </c>
      <c r="F122" s="16">
        <v>-0.26316000000000001</v>
      </c>
      <c r="G122" s="16">
        <v>-2.9069999999999999E-2</v>
      </c>
      <c r="H122" s="16">
        <v>-0.14610999999999999</v>
      </c>
      <c r="I122" s="16">
        <v>0.23408999999999999</v>
      </c>
      <c r="J122" s="16">
        <v>4.5600000000000002E-2</v>
      </c>
      <c r="K122" s="4">
        <f t="shared" si="34"/>
        <v>21.929824561403507</v>
      </c>
      <c r="L122" s="16">
        <v>0.33410000000000001</v>
      </c>
      <c r="M122" s="16">
        <v>1.9927299999999999</v>
      </c>
      <c r="N122" s="16">
        <v>-0.87927999999999995</v>
      </c>
      <c r="O122" s="16">
        <v>1.97818</v>
      </c>
      <c r="P122" s="16">
        <v>-0.29725000000000001</v>
      </c>
      <c r="Q122" s="4">
        <v>1.97818</v>
      </c>
      <c r="R122" s="4">
        <v>-0.29726000000000002</v>
      </c>
      <c r="S122" s="4">
        <v>1.511E-2</v>
      </c>
      <c r="T122" s="4">
        <v>0.95482999999999996</v>
      </c>
      <c r="U122" s="4">
        <v>1.3650000000000001E-2</v>
      </c>
      <c r="V122" s="4">
        <v>0.10237</v>
      </c>
      <c r="W122" s="4">
        <v>1.3599999999999999E-2</v>
      </c>
      <c r="X122" s="4">
        <v>0.10236000000000001</v>
      </c>
      <c r="Y122" s="4">
        <f t="shared" si="35"/>
        <v>1.9830300000000001</v>
      </c>
      <c r="Z122" s="4">
        <f t="shared" si="36"/>
        <v>-0.49126333333333339</v>
      </c>
      <c r="AA122" s="4">
        <f t="shared" si="37"/>
        <v>1.4120000000000001E-2</v>
      </c>
      <c r="AB122" s="4">
        <f t="shared" si="38"/>
        <v>0.38651999999999997</v>
      </c>
      <c r="AC122" s="9">
        <v>-0.18740000000000001</v>
      </c>
      <c r="AD122" s="9">
        <v>-0.48019000000000001</v>
      </c>
      <c r="AE122" s="4">
        <f t="shared" si="39"/>
        <v>-0.33379500000000001</v>
      </c>
      <c r="AF122" s="4">
        <f t="shared" si="40"/>
        <v>0.29278999999999999</v>
      </c>
      <c r="AG122" s="9">
        <v>84.867199999999997</v>
      </c>
      <c r="AH122" s="9">
        <v>94.6755</v>
      </c>
      <c r="AI122" s="4">
        <f t="shared" si="41"/>
        <v>89.771349999999998</v>
      </c>
      <c r="AJ122" s="4">
        <f t="shared" si="42"/>
        <v>9.8083000000000027</v>
      </c>
      <c r="AK122" s="9">
        <v>4.1604000000000001</v>
      </c>
      <c r="AL122" s="9">
        <v>4.2619999999999996</v>
      </c>
      <c r="AM122" s="9">
        <v>246.17939999999999</v>
      </c>
      <c r="AN122" s="9">
        <v>-1.6943999999999999</v>
      </c>
      <c r="AO122" s="9">
        <v>-1.4691000000000001</v>
      </c>
      <c r="AP122" s="9">
        <v>287.19</v>
      </c>
      <c r="AQ122" s="4">
        <f t="shared" si="43"/>
        <v>1.2330000000000001</v>
      </c>
      <c r="AR122" s="4">
        <f t="shared" si="44"/>
        <v>1.3964499999999997</v>
      </c>
      <c r="AS122" s="4">
        <f t="shared" si="45"/>
        <v>266.68470000000002</v>
      </c>
      <c r="AT122" s="4">
        <f t="shared" si="46"/>
        <v>5.8548</v>
      </c>
      <c r="AU122" s="4">
        <f t="shared" si="47"/>
        <v>5.7310999999999996</v>
      </c>
      <c r="AV122" s="4">
        <f t="shared" si="48"/>
        <v>41.010600000000011</v>
      </c>
      <c r="AW122" s="9">
        <v>2.57</v>
      </c>
      <c r="AX122" s="9">
        <v>1.0900000000000001</v>
      </c>
      <c r="AY122" s="9">
        <v>1.0900000000000001</v>
      </c>
      <c r="AZ122" s="9">
        <v>6.42</v>
      </c>
      <c r="BA122" s="9">
        <v>4.41</v>
      </c>
      <c r="BB122" s="9">
        <v>6.55</v>
      </c>
      <c r="BC122" s="4">
        <f t="shared" si="49"/>
        <v>4.4950000000000001</v>
      </c>
      <c r="BD122" s="4">
        <f t="shared" si="50"/>
        <v>2.75</v>
      </c>
      <c r="BE122" s="4">
        <f t="shared" si="51"/>
        <v>3.82</v>
      </c>
      <c r="BF122" s="4">
        <f t="shared" si="52"/>
        <v>3.85</v>
      </c>
      <c r="BG122" s="4">
        <f t="shared" si="53"/>
        <v>3.3200000000000003</v>
      </c>
      <c r="BH122" s="4">
        <f t="shared" si="54"/>
        <v>5.46</v>
      </c>
      <c r="BI122" s="4">
        <v>85.273652384478495</v>
      </c>
      <c r="BJ122" s="4">
        <v>256.08934839875002</v>
      </c>
      <c r="BK122" s="4">
        <v>341.36300078322898</v>
      </c>
      <c r="BL122" s="9">
        <v>20.520649320914298</v>
      </c>
      <c r="BM122" s="9">
        <v>20.491363990588901</v>
      </c>
      <c r="BN122" s="9">
        <v>22.006879834931599</v>
      </c>
      <c r="BO122" s="9">
        <v>22.254759238043601</v>
      </c>
      <c r="BP122" s="9">
        <v>67.320542187548895</v>
      </c>
      <c r="BQ122" s="9">
        <v>45.785369126849801</v>
      </c>
      <c r="BR122" s="9">
        <v>64.337615303713505</v>
      </c>
      <c r="BS122" s="9">
        <v>78.6458217806383</v>
      </c>
      <c r="BT122" s="9">
        <v>87.841191508463297</v>
      </c>
      <c r="BU122" s="9">
        <v>66.276733117438695</v>
      </c>
      <c r="BV122" s="9">
        <v>86.344495138645101</v>
      </c>
      <c r="BW122" s="9">
        <v>100.900581018681</v>
      </c>
      <c r="BX122" s="4">
        <f t="shared" si="55"/>
        <v>22.254759238043601</v>
      </c>
      <c r="BY122" s="4">
        <f t="shared" si="56"/>
        <v>20.491363990588901</v>
      </c>
      <c r="BZ122" s="4">
        <f t="shared" si="57"/>
        <v>1.7633952474546994</v>
      </c>
      <c r="CA122" s="4">
        <f t="shared" si="58"/>
        <v>78.6458217806383</v>
      </c>
      <c r="CB122" s="4">
        <f t="shared" si="59"/>
        <v>45.785369126849801</v>
      </c>
      <c r="CC122" s="4">
        <f t="shared" si="60"/>
        <v>32.860452653788499</v>
      </c>
      <c r="CD122" s="4">
        <f t="shared" si="61"/>
        <v>100.900581018681</v>
      </c>
      <c r="CE122" s="4">
        <f t="shared" si="62"/>
        <v>66.276733117438695</v>
      </c>
      <c r="CF122" s="4">
        <f t="shared" si="63"/>
        <v>34.6238479012423</v>
      </c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</row>
    <row r="123" spans="1:204" s="4" customFormat="1" x14ac:dyDescent="0.25">
      <c r="A123">
        <v>121</v>
      </c>
      <c r="B123" t="s">
        <v>170</v>
      </c>
      <c r="C123">
        <v>0</v>
      </c>
      <c r="D123">
        <v>284.30718201688597</v>
      </c>
      <c r="E123">
        <v>35</v>
      </c>
      <c r="F123" s="4">
        <v>-0.2737</v>
      </c>
      <c r="G123" s="4">
        <v>-6.0299999999999999E-2</v>
      </c>
      <c r="H123" s="4">
        <v>-0.16700000000000001</v>
      </c>
      <c r="I123" s="4">
        <v>0.21340000000000001</v>
      </c>
      <c r="J123" s="4">
        <v>6.5339999999999995E-2</v>
      </c>
      <c r="K123" s="4">
        <f t="shared" si="34"/>
        <v>15.304560759106215</v>
      </c>
      <c r="L123" s="4">
        <v>1.6537999999999999</v>
      </c>
      <c r="M123" s="4">
        <v>1.9898800000000001</v>
      </c>
      <c r="N123" s="4">
        <v>-0.88505999999999996</v>
      </c>
      <c r="O123" s="4">
        <v>1.9789600000000001</v>
      </c>
      <c r="P123" s="4">
        <v>-0.30109000000000002</v>
      </c>
      <c r="Q123" s="4">
        <v>1.97725</v>
      </c>
      <c r="R123" s="4">
        <v>-0.30198999999999998</v>
      </c>
      <c r="S123" s="4">
        <v>1.5650000000000001E-2</v>
      </c>
      <c r="T123" s="4">
        <v>0.99121000000000004</v>
      </c>
      <c r="U123" s="4">
        <v>3.567E-2</v>
      </c>
      <c r="V123" s="4">
        <v>0.10768999999999999</v>
      </c>
      <c r="W123" s="4">
        <v>2.9319999999999999E-2</v>
      </c>
      <c r="X123" s="4">
        <v>0.10730000000000001</v>
      </c>
      <c r="Y123" s="4">
        <f t="shared" si="35"/>
        <v>1.98203</v>
      </c>
      <c r="Z123" s="4">
        <f t="shared" si="36"/>
        <v>-0.49604666666666669</v>
      </c>
      <c r="AA123" s="4">
        <f t="shared" si="37"/>
        <v>2.6880000000000001E-2</v>
      </c>
      <c r="AB123" s="4">
        <f t="shared" si="38"/>
        <v>0.40206666666666663</v>
      </c>
      <c r="AC123" s="9">
        <v>-9.8099999999999993E-3</v>
      </c>
      <c r="AD123" s="9">
        <v>-0.24257000000000001</v>
      </c>
      <c r="AE123" s="4">
        <f t="shared" si="39"/>
        <v>-0.12619</v>
      </c>
      <c r="AF123" s="4">
        <f t="shared" si="40"/>
        <v>0.23276000000000002</v>
      </c>
      <c r="AG123" s="9">
        <v>101.53919999999999</v>
      </c>
      <c r="AH123" s="9">
        <v>110.48220000000001</v>
      </c>
      <c r="AI123" s="4">
        <f t="shared" si="41"/>
        <v>106.0107</v>
      </c>
      <c r="AJ123" s="4">
        <f t="shared" si="42"/>
        <v>8.9430000000000121</v>
      </c>
      <c r="AK123" s="9">
        <v>4.3040000000000003</v>
      </c>
      <c r="AL123" s="9">
        <v>7.3596000000000004</v>
      </c>
      <c r="AM123" s="9">
        <v>292.95409999999998</v>
      </c>
      <c r="AN123" s="9">
        <v>35.735199999999999</v>
      </c>
      <c r="AO123" s="9">
        <v>42.349899999999998</v>
      </c>
      <c r="AP123" s="9">
        <v>253.36150000000001</v>
      </c>
      <c r="AQ123" s="4">
        <f t="shared" si="43"/>
        <v>20.019600000000001</v>
      </c>
      <c r="AR123" s="4">
        <f t="shared" si="44"/>
        <v>24.854749999999999</v>
      </c>
      <c r="AS123" s="4">
        <f t="shared" si="45"/>
        <v>273.15780000000001</v>
      </c>
      <c r="AT123" s="4">
        <f t="shared" si="46"/>
        <v>31.431199999999997</v>
      </c>
      <c r="AU123" s="4">
        <f t="shared" si="47"/>
        <v>34.990299999999998</v>
      </c>
      <c r="AV123" s="4">
        <f t="shared" si="48"/>
        <v>39.592599999999976</v>
      </c>
      <c r="AW123" s="9">
        <v>11.94</v>
      </c>
      <c r="AX123" s="9">
        <v>1.75</v>
      </c>
      <c r="AY123" s="9">
        <v>5.92</v>
      </c>
      <c r="AZ123" s="9">
        <v>2.56</v>
      </c>
      <c r="BA123" s="9">
        <v>1.0900000000000001</v>
      </c>
      <c r="BB123" s="9">
        <v>1.0900000000000001</v>
      </c>
      <c r="BC123" s="4">
        <f t="shared" si="49"/>
        <v>7.25</v>
      </c>
      <c r="BD123" s="4">
        <f t="shared" si="50"/>
        <v>1.42</v>
      </c>
      <c r="BE123" s="4">
        <f t="shared" si="51"/>
        <v>3.5049999999999999</v>
      </c>
      <c r="BF123" s="4">
        <f t="shared" si="52"/>
        <v>9.379999999999999</v>
      </c>
      <c r="BG123" s="4">
        <f t="shared" si="53"/>
        <v>0.65999999999999992</v>
      </c>
      <c r="BH123" s="4">
        <f t="shared" si="54"/>
        <v>4.83</v>
      </c>
      <c r="BI123" s="4">
        <v>82.188233653759994</v>
      </c>
      <c r="BJ123" s="4">
        <v>243.42809706860399</v>
      </c>
      <c r="BK123" s="4">
        <v>325.61633072236401</v>
      </c>
      <c r="BL123" s="9">
        <v>17.690431325889101</v>
      </c>
      <c r="BM123" s="9">
        <v>27.2238522514821</v>
      </c>
      <c r="BN123" s="9">
        <v>21.976548599951698</v>
      </c>
      <c r="BO123" s="9">
        <v>15.2974014764369</v>
      </c>
      <c r="BP123" s="9">
        <v>21.5333478704929</v>
      </c>
      <c r="BQ123" s="9">
        <v>145.372328052505</v>
      </c>
      <c r="BR123" s="9">
        <v>60.541646030188097</v>
      </c>
      <c r="BS123" s="9">
        <v>7.4655306831201003</v>
      </c>
      <c r="BT123" s="9">
        <v>39.223779196381997</v>
      </c>
      <c r="BU123" s="9">
        <v>172.59618030398701</v>
      </c>
      <c r="BV123" s="9">
        <v>82.518194630139803</v>
      </c>
      <c r="BW123" s="9">
        <v>22.762932159557</v>
      </c>
      <c r="BX123" s="4">
        <f t="shared" si="55"/>
        <v>27.2238522514821</v>
      </c>
      <c r="BY123" s="4">
        <f t="shared" si="56"/>
        <v>15.2974014764369</v>
      </c>
      <c r="BZ123" s="4">
        <f t="shared" si="57"/>
        <v>11.9264507750452</v>
      </c>
      <c r="CA123" s="4">
        <f t="shared" si="58"/>
        <v>145.372328052505</v>
      </c>
      <c r="CB123" s="4">
        <f t="shared" si="59"/>
        <v>7.4655306831201003</v>
      </c>
      <c r="CC123" s="4">
        <f t="shared" si="60"/>
        <v>137.90679736938489</v>
      </c>
      <c r="CD123" s="4">
        <f t="shared" si="61"/>
        <v>172.59618030398701</v>
      </c>
      <c r="CE123" s="4">
        <f t="shared" si="62"/>
        <v>22.762932159557</v>
      </c>
      <c r="CF123" s="4">
        <f t="shared" si="63"/>
        <v>149.83324814443</v>
      </c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</row>
    <row r="124" spans="1:204" s="4" customFormat="1" x14ac:dyDescent="0.25">
      <c r="A124">
        <v>122</v>
      </c>
      <c r="B124" t="s">
        <v>171</v>
      </c>
      <c r="C124">
        <v>0</v>
      </c>
      <c r="D124">
        <v>284.19124689501598</v>
      </c>
      <c r="E124">
        <v>31</v>
      </c>
      <c r="F124" s="4">
        <v>-0.26495999999999997</v>
      </c>
      <c r="G124" s="4">
        <v>-0.10403999999999999</v>
      </c>
      <c r="H124" s="4">
        <v>-0.1845</v>
      </c>
      <c r="I124" s="4">
        <v>0.16092000000000001</v>
      </c>
      <c r="J124" s="4">
        <v>0.10577</v>
      </c>
      <c r="K124" s="4">
        <f t="shared" si="34"/>
        <v>9.4544766947149466</v>
      </c>
      <c r="L124" s="4">
        <v>2.4176000000000002</v>
      </c>
      <c r="M124" s="4">
        <v>1.99064</v>
      </c>
      <c r="N124" s="4">
        <v>-0.90358000000000005</v>
      </c>
      <c r="O124" s="4">
        <v>1.9793400000000001</v>
      </c>
      <c r="P124" s="4">
        <v>-0.31731999999999999</v>
      </c>
      <c r="Q124" s="4">
        <v>1.9662500000000001</v>
      </c>
      <c r="R124" s="4">
        <v>-0.31613999999999998</v>
      </c>
      <c r="S124" s="4">
        <v>1.451E-2</v>
      </c>
      <c r="T124" s="4">
        <v>0.97814999999999996</v>
      </c>
      <c r="U124" s="4">
        <v>3.7269999999999998E-2</v>
      </c>
      <c r="V124" s="4">
        <v>9.0149999999999994E-2</v>
      </c>
      <c r="W124" s="4">
        <v>1.8169999999999999E-2</v>
      </c>
      <c r="X124" s="4">
        <v>9.1429999999999997E-2</v>
      </c>
      <c r="Y124" s="4">
        <f t="shared" si="35"/>
        <v>1.9787433333333333</v>
      </c>
      <c r="Z124" s="4">
        <f t="shared" si="36"/>
        <v>-0.51234666666666673</v>
      </c>
      <c r="AA124" s="4">
        <f t="shared" si="37"/>
        <v>2.3316666666666666E-2</v>
      </c>
      <c r="AB124" s="4">
        <f t="shared" si="38"/>
        <v>0.38657666666666662</v>
      </c>
      <c r="AC124" s="9">
        <v>-6.7210000000000006E-2</v>
      </c>
      <c r="AD124" s="9">
        <v>-0.19406000000000001</v>
      </c>
      <c r="AE124" s="4">
        <f t="shared" si="39"/>
        <v>-0.130635</v>
      </c>
      <c r="AF124" s="4">
        <f t="shared" si="40"/>
        <v>0.12685000000000002</v>
      </c>
      <c r="AG124" s="9">
        <v>105.358</v>
      </c>
      <c r="AH124" s="9">
        <v>102.15649999999999</v>
      </c>
      <c r="AI124" s="4">
        <f t="shared" si="41"/>
        <v>103.75725</v>
      </c>
      <c r="AJ124" s="4">
        <f t="shared" si="42"/>
        <v>3.20150000000001</v>
      </c>
      <c r="AK124" s="9">
        <v>9.3209</v>
      </c>
      <c r="AL124" s="9">
        <v>12.0627</v>
      </c>
      <c r="AM124" s="9">
        <v>294.69029999999998</v>
      </c>
      <c r="AN124" s="9">
        <v>34.2712</v>
      </c>
      <c r="AO124" s="9">
        <v>39.8917</v>
      </c>
      <c r="AP124" s="9">
        <v>232.30670000000001</v>
      </c>
      <c r="AQ124" s="4">
        <f t="shared" si="43"/>
        <v>21.796050000000001</v>
      </c>
      <c r="AR124" s="4">
        <f t="shared" si="44"/>
        <v>25.9772</v>
      </c>
      <c r="AS124" s="4">
        <f t="shared" si="45"/>
        <v>263.49849999999998</v>
      </c>
      <c r="AT124" s="4">
        <f t="shared" si="46"/>
        <v>24.950299999999999</v>
      </c>
      <c r="AU124" s="4">
        <f t="shared" si="47"/>
        <v>27.829000000000001</v>
      </c>
      <c r="AV124" s="4">
        <f t="shared" si="48"/>
        <v>62.383599999999973</v>
      </c>
      <c r="AW124" s="9">
        <v>5.82</v>
      </c>
      <c r="AX124" s="9">
        <v>1.69</v>
      </c>
      <c r="AY124" s="9">
        <v>8.0399999999999991</v>
      </c>
      <c r="AZ124" s="9">
        <v>2.56</v>
      </c>
      <c r="BA124" s="9">
        <v>1.0900000000000001</v>
      </c>
      <c r="BB124" s="9">
        <v>1.0900000000000001</v>
      </c>
      <c r="BC124" s="4">
        <f t="shared" si="49"/>
        <v>4.1900000000000004</v>
      </c>
      <c r="BD124" s="4">
        <f t="shared" si="50"/>
        <v>1.3900000000000001</v>
      </c>
      <c r="BE124" s="4">
        <f t="shared" si="51"/>
        <v>4.5649999999999995</v>
      </c>
      <c r="BF124" s="4">
        <f t="shared" si="52"/>
        <v>3.2600000000000002</v>
      </c>
      <c r="BG124" s="4">
        <f t="shared" si="53"/>
        <v>0.59999999999999987</v>
      </c>
      <c r="BH124" s="4">
        <f t="shared" si="54"/>
        <v>6.9499999999999993</v>
      </c>
      <c r="BI124" s="4">
        <v>79.331868042372804</v>
      </c>
      <c r="BJ124" s="4">
        <v>198.41695169723999</v>
      </c>
      <c r="BK124" s="4">
        <v>277.748819739613</v>
      </c>
      <c r="BL124" s="9">
        <v>29.417114311928501</v>
      </c>
      <c r="BM124" s="9">
        <v>17.606758953530701</v>
      </c>
      <c r="BN124" s="9">
        <v>15.4699757444263</v>
      </c>
      <c r="BO124" s="9">
        <v>16.8380190324872</v>
      </c>
      <c r="BP124" s="9">
        <v>141.58661497896301</v>
      </c>
      <c r="BQ124" s="9">
        <v>38.749683112131002</v>
      </c>
      <c r="BR124" s="9">
        <v>-0.205928572319584</v>
      </c>
      <c r="BS124" s="9">
        <v>13.0826006503688</v>
      </c>
      <c r="BT124" s="9">
        <v>171.00372929089099</v>
      </c>
      <c r="BU124" s="9">
        <v>56.356442065661703</v>
      </c>
      <c r="BV124" s="9">
        <v>15.2640471721067</v>
      </c>
      <c r="BW124" s="9">
        <v>29.920619682856</v>
      </c>
      <c r="BX124" s="4">
        <f t="shared" si="55"/>
        <v>29.417114311928501</v>
      </c>
      <c r="BY124" s="4">
        <f t="shared" si="56"/>
        <v>15.4699757444263</v>
      </c>
      <c r="BZ124" s="4">
        <f t="shared" si="57"/>
        <v>13.947138567502201</v>
      </c>
      <c r="CA124" s="4">
        <f t="shared" si="58"/>
        <v>141.58661497896301</v>
      </c>
      <c r="CB124" s="4">
        <f t="shared" si="59"/>
        <v>-0.205928572319584</v>
      </c>
      <c r="CC124" s="4">
        <f t="shared" si="60"/>
        <v>141.79254355128259</v>
      </c>
      <c r="CD124" s="4">
        <f t="shared" si="61"/>
        <v>171.00372929089099</v>
      </c>
      <c r="CE124" s="4">
        <f t="shared" si="62"/>
        <v>15.2640471721067</v>
      </c>
      <c r="CF124" s="4">
        <f t="shared" si="63"/>
        <v>155.73968211878429</v>
      </c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</row>
    <row r="125" spans="1:204" s="4" customFormat="1" x14ac:dyDescent="0.25">
      <c r="A125">
        <v>123</v>
      </c>
      <c r="B125" t="s">
        <v>172</v>
      </c>
      <c r="C125">
        <v>0</v>
      </c>
      <c r="D125">
        <v>283.36388021477802</v>
      </c>
      <c r="E125">
        <v>436</v>
      </c>
      <c r="F125" s="4">
        <v>-0.23121</v>
      </c>
      <c r="G125" s="4">
        <v>-3.3E-3</v>
      </c>
      <c r="H125" s="4">
        <v>-0.11724999999999999</v>
      </c>
      <c r="I125" s="4">
        <v>0.22791</v>
      </c>
      <c r="J125" s="4">
        <v>3.0159999999999999E-2</v>
      </c>
      <c r="K125" s="4">
        <f t="shared" si="34"/>
        <v>33.156498673740053</v>
      </c>
      <c r="L125" s="4">
        <v>0.68179999999999996</v>
      </c>
      <c r="M125" s="4">
        <v>1.9907699999999999</v>
      </c>
      <c r="N125" s="4">
        <v>-0.87931000000000004</v>
      </c>
      <c r="O125" s="4">
        <v>1.98288</v>
      </c>
      <c r="P125" s="4">
        <v>-0.29314000000000001</v>
      </c>
      <c r="Q125" s="4">
        <v>1.9734400000000001</v>
      </c>
      <c r="R125" s="4">
        <v>-0.29465000000000002</v>
      </c>
      <c r="S125" s="4">
        <v>1.506E-2</v>
      </c>
      <c r="T125" s="4">
        <v>0.99877000000000005</v>
      </c>
      <c r="U125" s="4">
        <v>3.6740000000000002E-2</v>
      </c>
      <c r="V125" s="4">
        <v>0.11416</v>
      </c>
      <c r="W125" s="4">
        <v>2.239E-2</v>
      </c>
      <c r="X125" s="4">
        <v>0.11327</v>
      </c>
      <c r="Y125" s="4">
        <f t="shared" si="35"/>
        <v>1.9823633333333335</v>
      </c>
      <c r="Z125" s="4">
        <f t="shared" si="36"/>
        <v>-0.48903333333333338</v>
      </c>
      <c r="AA125" s="4">
        <f t="shared" si="37"/>
        <v>2.4730000000000002E-2</v>
      </c>
      <c r="AB125" s="4">
        <f t="shared" si="38"/>
        <v>0.40873333333333334</v>
      </c>
      <c r="AC125" s="9">
        <v>-8.3099999999999997E-3</v>
      </c>
      <c r="AD125" s="9">
        <v>-0.25183</v>
      </c>
      <c r="AE125" s="4">
        <f t="shared" si="39"/>
        <v>-0.13006999999999999</v>
      </c>
      <c r="AF125" s="4">
        <f t="shared" si="40"/>
        <v>0.24351999999999999</v>
      </c>
      <c r="AG125" s="9">
        <v>100.90989999999999</v>
      </c>
      <c r="AH125" s="9">
        <v>109.7187</v>
      </c>
      <c r="AI125" s="4">
        <f t="shared" si="41"/>
        <v>105.3143</v>
      </c>
      <c r="AJ125" s="4">
        <f t="shared" si="42"/>
        <v>8.8088000000000051</v>
      </c>
      <c r="AK125" s="9">
        <v>0.61050000000000004</v>
      </c>
      <c r="AL125" s="9">
        <v>7.2378</v>
      </c>
      <c r="AM125" s="9">
        <v>294.88130000000001</v>
      </c>
      <c r="AN125" s="9">
        <v>35.183</v>
      </c>
      <c r="AO125" s="9">
        <v>48.708599999999997</v>
      </c>
      <c r="AP125" s="9">
        <v>245.2645</v>
      </c>
      <c r="AQ125" s="4">
        <f t="shared" si="43"/>
        <v>17.896750000000001</v>
      </c>
      <c r="AR125" s="4">
        <f t="shared" si="44"/>
        <v>27.973199999999999</v>
      </c>
      <c r="AS125" s="4">
        <f t="shared" si="45"/>
        <v>270.0729</v>
      </c>
      <c r="AT125" s="4">
        <f t="shared" si="46"/>
        <v>34.572499999999998</v>
      </c>
      <c r="AU125" s="4">
        <f t="shared" si="47"/>
        <v>41.470799999999997</v>
      </c>
      <c r="AV125" s="4">
        <f t="shared" si="48"/>
        <v>49.616800000000012</v>
      </c>
      <c r="AW125" s="9">
        <v>9.1199999999999992</v>
      </c>
      <c r="AX125" s="9">
        <v>2.11</v>
      </c>
      <c r="AY125" s="9">
        <v>8.74</v>
      </c>
      <c r="AZ125" s="9">
        <v>2.56</v>
      </c>
      <c r="BA125" s="9">
        <v>1.0900000000000001</v>
      </c>
      <c r="BB125" s="9">
        <v>1.0900000000000001</v>
      </c>
      <c r="BC125" s="4">
        <f t="shared" si="49"/>
        <v>5.84</v>
      </c>
      <c r="BD125" s="4">
        <f t="shared" si="50"/>
        <v>1.6</v>
      </c>
      <c r="BE125" s="4">
        <f t="shared" si="51"/>
        <v>4.915</v>
      </c>
      <c r="BF125" s="4">
        <f t="shared" si="52"/>
        <v>6.5599999999999987</v>
      </c>
      <c r="BG125" s="4">
        <f t="shared" si="53"/>
        <v>1.0199999999999998</v>
      </c>
      <c r="BH125" s="4">
        <f t="shared" si="54"/>
        <v>7.65</v>
      </c>
      <c r="BI125" s="4">
        <v>73.9747444021218</v>
      </c>
      <c r="BJ125" s="4">
        <v>254.81193914759501</v>
      </c>
      <c r="BK125" s="4">
        <v>328.786683549717</v>
      </c>
      <c r="BL125" s="9">
        <v>15.579795733146801</v>
      </c>
      <c r="BM125" s="9">
        <v>22.515189497009299</v>
      </c>
      <c r="BN125" s="9">
        <v>20.508098465060598</v>
      </c>
      <c r="BO125" s="9">
        <v>15.3716607069051</v>
      </c>
      <c r="BP125" s="9">
        <v>54.446166425862103</v>
      </c>
      <c r="BQ125" s="9">
        <v>163.23445118101699</v>
      </c>
      <c r="BR125" s="9">
        <v>28.483064883505001</v>
      </c>
      <c r="BS125" s="9">
        <v>4.19821441790251</v>
      </c>
      <c r="BT125" s="9">
        <v>70.025962159008898</v>
      </c>
      <c r="BU125" s="9">
        <v>185.74964067802699</v>
      </c>
      <c r="BV125" s="9">
        <v>48.9911633485656</v>
      </c>
      <c r="BW125" s="9">
        <v>19.569875124807599</v>
      </c>
      <c r="BX125" s="4">
        <f t="shared" si="55"/>
        <v>22.515189497009299</v>
      </c>
      <c r="BY125" s="4">
        <f t="shared" si="56"/>
        <v>15.3716607069051</v>
      </c>
      <c r="BZ125" s="4">
        <f t="shared" si="57"/>
        <v>7.1435287901041988</v>
      </c>
      <c r="CA125" s="4">
        <f t="shared" si="58"/>
        <v>163.23445118101699</v>
      </c>
      <c r="CB125" s="4">
        <f t="shared" si="59"/>
        <v>4.19821441790251</v>
      </c>
      <c r="CC125" s="4">
        <f t="shared" si="60"/>
        <v>159.03623676311449</v>
      </c>
      <c r="CD125" s="4">
        <f t="shared" si="61"/>
        <v>185.74964067802699</v>
      </c>
      <c r="CE125" s="4">
        <f t="shared" si="62"/>
        <v>19.569875124807599</v>
      </c>
      <c r="CF125" s="4">
        <f t="shared" si="63"/>
        <v>166.1797655532194</v>
      </c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</row>
    <row r="126" spans="1:204" s="4" customFormat="1" x14ac:dyDescent="0.25">
      <c r="A126">
        <v>124</v>
      </c>
      <c r="B126" t="s">
        <v>173</v>
      </c>
      <c r="C126">
        <v>0</v>
      </c>
      <c r="D126">
        <v>282.31874725232598</v>
      </c>
      <c r="E126">
        <v>6</v>
      </c>
      <c r="F126" s="4">
        <v>-0.26327</v>
      </c>
      <c r="G126" s="4">
        <v>-9.4979999999999995E-2</v>
      </c>
      <c r="H126" s="4">
        <v>-0.17913000000000001</v>
      </c>
      <c r="I126" s="4">
        <v>0.16829</v>
      </c>
      <c r="J126" s="4">
        <v>9.5329999999999998E-2</v>
      </c>
      <c r="K126" s="4">
        <f t="shared" si="34"/>
        <v>10.48987726843596</v>
      </c>
      <c r="L126" s="4">
        <v>3.2313999999999998</v>
      </c>
      <c r="M126" s="4">
        <v>1.9888600000000001</v>
      </c>
      <c r="N126" s="4">
        <v>-0.89046000000000003</v>
      </c>
      <c r="O126" s="4">
        <v>1.9818199999999999</v>
      </c>
      <c r="P126" s="4">
        <v>-0.30787999999999999</v>
      </c>
      <c r="Q126" s="4">
        <v>1.93397</v>
      </c>
      <c r="R126" s="4">
        <v>-0.30607000000000001</v>
      </c>
      <c r="S126" s="4">
        <v>1.324E-2</v>
      </c>
      <c r="T126" s="4">
        <v>0.96952000000000005</v>
      </c>
      <c r="U126" s="4">
        <v>1.7160000000000002E-2</v>
      </c>
      <c r="V126" s="4">
        <v>0.10055</v>
      </c>
      <c r="W126" s="4">
        <v>6.547E-2</v>
      </c>
      <c r="X126" s="4">
        <v>9.5979999999999996E-2</v>
      </c>
      <c r="Y126" s="4">
        <f t="shared" si="35"/>
        <v>1.9682166666666667</v>
      </c>
      <c r="Z126" s="4">
        <f t="shared" si="36"/>
        <v>-0.50146999999999997</v>
      </c>
      <c r="AA126" s="4">
        <f t="shared" si="37"/>
        <v>3.1956666666666668E-2</v>
      </c>
      <c r="AB126" s="4">
        <f t="shared" si="38"/>
        <v>0.38868333333333333</v>
      </c>
      <c r="AC126" s="9">
        <v>-2.4400000000000002E-2</v>
      </c>
      <c r="AD126" s="9">
        <v>-0.20472000000000001</v>
      </c>
      <c r="AE126" s="4">
        <f t="shared" si="39"/>
        <v>-0.11456000000000001</v>
      </c>
      <c r="AF126" s="4">
        <f t="shared" si="40"/>
        <v>0.18032000000000001</v>
      </c>
      <c r="AG126" s="9">
        <v>100.39570000000001</v>
      </c>
      <c r="AH126" s="9">
        <v>98.457400000000007</v>
      </c>
      <c r="AI126" s="4">
        <f t="shared" si="41"/>
        <v>99.426550000000006</v>
      </c>
      <c r="AJ126" s="4">
        <f t="shared" si="42"/>
        <v>1.9382999999999981</v>
      </c>
      <c r="AK126" s="9">
        <v>-5.4396000000000004</v>
      </c>
      <c r="AL126" s="9">
        <v>7.0705</v>
      </c>
      <c r="AM126" s="9">
        <v>299.55630000000002</v>
      </c>
      <c r="AN126" s="9">
        <v>42.269199999999998</v>
      </c>
      <c r="AO126" s="9">
        <v>51.512700000000002</v>
      </c>
      <c r="AP126" s="9">
        <v>201.59020000000001</v>
      </c>
      <c r="AQ126" s="4">
        <f t="shared" si="43"/>
        <v>18.4148</v>
      </c>
      <c r="AR126" s="4">
        <f t="shared" si="44"/>
        <v>29.291600000000003</v>
      </c>
      <c r="AS126" s="4">
        <f t="shared" si="45"/>
        <v>250.57325000000003</v>
      </c>
      <c r="AT126" s="4">
        <f t="shared" si="46"/>
        <v>47.708799999999997</v>
      </c>
      <c r="AU126" s="4">
        <f t="shared" si="47"/>
        <v>44.4422</v>
      </c>
      <c r="AV126" s="4">
        <f t="shared" si="48"/>
        <v>97.966100000000012</v>
      </c>
      <c r="AW126" s="9">
        <v>8.36</v>
      </c>
      <c r="AX126" s="9">
        <v>1.71</v>
      </c>
      <c r="AY126" s="9">
        <v>8.59</v>
      </c>
      <c r="AZ126" s="9">
        <v>2.56</v>
      </c>
      <c r="BA126" s="9">
        <v>1.0900000000000001</v>
      </c>
      <c r="BB126" s="9">
        <v>1.0900000000000001</v>
      </c>
      <c r="BC126" s="4">
        <f t="shared" si="49"/>
        <v>5.46</v>
      </c>
      <c r="BD126" s="4">
        <f t="shared" si="50"/>
        <v>1.4</v>
      </c>
      <c r="BE126" s="4">
        <f t="shared" si="51"/>
        <v>4.84</v>
      </c>
      <c r="BF126" s="4">
        <f t="shared" si="52"/>
        <v>5.7999999999999989</v>
      </c>
      <c r="BG126" s="4">
        <f t="shared" si="53"/>
        <v>0.61999999999999988</v>
      </c>
      <c r="BH126" s="4">
        <f t="shared" si="54"/>
        <v>7.5</v>
      </c>
      <c r="BI126" s="4">
        <v>70.842259961951697</v>
      </c>
      <c r="BJ126" s="4">
        <v>233.02590074469001</v>
      </c>
      <c r="BK126" s="4">
        <v>303.86816070664202</v>
      </c>
      <c r="BL126" s="9">
        <v>16.279505946994501</v>
      </c>
      <c r="BM126" s="9">
        <v>19.166202793361599</v>
      </c>
      <c r="BN126" s="9">
        <v>16.2313943328883</v>
      </c>
      <c r="BO126" s="9">
        <v>19.165156888707099</v>
      </c>
      <c r="BP126" s="9">
        <v>104.583065900867</v>
      </c>
      <c r="BQ126" s="9">
        <v>20.734420725159602</v>
      </c>
      <c r="BR126" s="9">
        <v>10.582018795815801</v>
      </c>
      <c r="BS126" s="9">
        <v>97.1263953228475</v>
      </c>
      <c r="BT126" s="9">
        <v>120.862571847862</v>
      </c>
      <c r="BU126" s="9">
        <v>39.900623518521201</v>
      </c>
      <c r="BV126" s="9">
        <v>26.813413128704202</v>
      </c>
      <c r="BW126" s="9">
        <v>116.29155221155401</v>
      </c>
      <c r="BX126" s="4">
        <f t="shared" si="55"/>
        <v>19.166202793361599</v>
      </c>
      <c r="BY126" s="4">
        <f t="shared" si="56"/>
        <v>16.2313943328883</v>
      </c>
      <c r="BZ126" s="4">
        <f t="shared" si="57"/>
        <v>2.9348084604732989</v>
      </c>
      <c r="CA126" s="4">
        <f t="shared" si="58"/>
        <v>104.583065900867</v>
      </c>
      <c r="CB126" s="4">
        <f t="shared" si="59"/>
        <v>10.582018795815801</v>
      </c>
      <c r="CC126" s="4">
        <f t="shared" si="60"/>
        <v>94.0010471050512</v>
      </c>
      <c r="CD126" s="4">
        <f t="shared" si="61"/>
        <v>120.862571847862</v>
      </c>
      <c r="CE126" s="4">
        <f t="shared" si="62"/>
        <v>26.813413128704202</v>
      </c>
      <c r="CF126" s="4">
        <f t="shared" si="63"/>
        <v>94.049158719157802</v>
      </c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</row>
    <row r="127" spans="1:204" s="4" customFormat="1" x14ac:dyDescent="0.25">
      <c r="A127">
        <v>125</v>
      </c>
      <c r="B127" t="s">
        <v>174</v>
      </c>
      <c r="C127">
        <v>0</v>
      </c>
      <c r="D127">
        <v>282.25147211442697</v>
      </c>
      <c r="E127">
        <v>4</v>
      </c>
      <c r="F127" s="4">
        <v>-0.27660000000000001</v>
      </c>
      <c r="G127" s="4">
        <v>-0.10647</v>
      </c>
      <c r="H127" s="4">
        <v>-0.19153999999999999</v>
      </c>
      <c r="I127" s="4">
        <v>0.17013</v>
      </c>
      <c r="J127" s="4">
        <v>0.10782</v>
      </c>
      <c r="K127" s="4">
        <f t="shared" si="34"/>
        <v>9.2747171211278054</v>
      </c>
      <c r="L127" s="4">
        <v>4.6653000000000002</v>
      </c>
      <c r="M127" s="4">
        <v>1.98881</v>
      </c>
      <c r="N127" s="4">
        <v>-0.9002</v>
      </c>
      <c r="O127" s="4">
        <v>1.9813000000000001</v>
      </c>
      <c r="P127" s="4">
        <v>-0.31753999999999999</v>
      </c>
      <c r="Q127" s="4">
        <v>1.92479</v>
      </c>
      <c r="R127" s="4">
        <v>-0.31501000000000001</v>
      </c>
      <c r="S127" s="4">
        <v>1.3220000000000001E-2</v>
      </c>
      <c r="T127" s="4">
        <v>0.95933999999999997</v>
      </c>
      <c r="U127" s="4">
        <v>1.7330000000000002E-2</v>
      </c>
      <c r="V127" s="4">
        <v>9.0719999999999995E-2</v>
      </c>
      <c r="W127" s="4">
        <v>6.3E-2</v>
      </c>
      <c r="X127" s="4">
        <v>8.6690000000000003E-2</v>
      </c>
      <c r="Y127" s="4">
        <f t="shared" si="35"/>
        <v>1.9649666666666665</v>
      </c>
      <c r="Z127" s="4">
        <f t="shared" si="36"/>
        <v>-0.51091666666666669</v>
      </c>
      <c r="AA127" s="4">
        <f t="shared" si="37"/>
        <v>3.118333333333333E-2</v>
      </c>
      <c r="AB127" s="4">
        <f t="shared" si="38"/>
        <v>0.37891666666666662</v>
      </c>
      <c r="AC127" s="9">
        <v>-3.2809999999999999E-2</v>
      </c>
      <c r="AD127" s="9">
        <v>-0.18554000000000001</v>
      </c>
      <c r="AE127" s="4">
        <f t="shared" si="39"/>
        <v>-0.10917500000000001</v>
      </c>
      <c r="AF127" s="4">
        <f t="shared" si="40"/>
        <v>0.15273</v>
      </c>
      <c r="AG127" s="9">
        <v>100.687</v>
      </c>
      <c r="AH127" s="9">
        <v>94.223799999999997</v>
      </c>
      <c r="AI127" s="4">
        <f t="shared" si="41"/>
        <v>97.455399999999997</v>
      </c>
      <c r="AJ127" s="4">
        <f t="shared" si="42"/>
        <v>6.4632000000000005</v>
      </c>
      <c r="AK127" s="9">
        <v>-4.5686</v>
      </c>
      <c r="AL127" s="9">
        <v>7.6961000000000004</v>
      </c>
      <c r="AM127" s="9">
        <v>298.93360000000001</v>
      </c>
      <c r="AN127" s="9">
        <v>40.467599999999997</v>
      </c>
      <c r="AO127" s="9">
        <v>48.2883</v>
      </c>
      <c r="AP127" s="9">
        <v>193.91560000000001</v>
      </c>
      <c r="AQ127" s="4">
        <f t="shared" si="43"/>
        <v>17.9495</v>
      </c>
      <c r="AR127" s="4">
        <f t="shared" si="44"/>
        <v>27.9922</v>
      </c>
      <c r="AS127" s="4">
        <f t="shared" si="45"/>
        <v>246.4246</v>
      </c>
      <c r="AT127" s="4">
        <f t="shared" si="46"/>
        <v>45.036199999999994</v>
      </c>
      <c r="AU127" s="4">
        <f t="shared" si="47"/>
        <v>40.592199999999998</v>
      </c>
      <c r="AV127" s="4">
        <f t="shared" si="48"/>
        <v>105.018</v>
      </c>
      <c r="AW127" s="9">
        <v>11.4</v>
      </c>
      <c r="AX127" s="9">
        <v>2.11</v>
      </c>
      <c r="AY127" s="9">
        <v>7.24</v>
      </c>
      <c r="AZ127" s="9">
        <v>2.56</v>
      </c>
      <c r="BA127" s="9">
        <v>1.0900000000000001</v>
      </c>
      <c r="BB127" s="9">
        <v>1.0900000000000001</v>
      </c>
      <c r="BC127" s="4">
        <f t="shared" si="49"/>
        <v>6.98</v>
      </c>
      <c r="BD127" s="4">
        <f t="shared" si="50"/>
        <v>1.6</v>
      </c>
      <c r="BE127" s="4">
        <f t="shared" si="51"/>
        <v>4.165</v>
      </c>
      <c r="BF127" s="4">
        <f t="shared" si="52"/>
        <v>8.84</v>
      </c>
      <c r="BG127" s="4">
        <f t="shared" si="53"/>
        <v>1.0199999999999998</v>
      </c>
      <c r="BH127" s="4">
        <f t="shared" si="54"/>
        <v>6.15</v>
      </c>
      <c r="BI127" s="4">
        <v>70.883050243476404</v>
      </c>
      <c r="BJ127" s="4">
        <v>223.909769544428</v>
      </c>
      <c r="BK127" s="4">
        <v>294.79281978790499</v>
      </c>
      <c r="BL127" s="9">
        <v>18.1684097529869</v>
      </c>
      <c r="BM127" s="9">
        <v>17.2919416525319</v>
      </c>
      <c r="BN127" s="9">
        <v>18.1380785180069</v>
      </c>
      <c r="BO127" s="9">
        <v>17.284620319950601</v>
      </c>
      <c r="BP127" s="9">
        <v>96.776257800585498</v>
      </c>
      <c r="BQ127" s="9">
        <v>80.8669252143021</v>
      </c>
      <c r="BR127" s="9">
        <v>25.2121480455483</v>
      </c>
      <c r="BS127" s="9">
        <v>21.0544384839929</v>
      </c>
      <c r="BT127" s="9">
        <v>114.944667553572</v>
      </c>
      <c r="BU127" s="9">
        <v>98.158866866834003</v>
      </c>
      <c r="BV127" s="9">
        <v>43.350226563555303</v>
      </c>
      <c r="BW127" s="9">
        <v>38.339058803943502</v>
      </c>
      <c r="BX127" s="4">
        <f t="shared" si="55"/>
        <v>18.1684097529869</v>
      </c>
      <c r="BY127" s="4">
        <f t="shared" si="56"/>
        <v>17.284620319950601</v>
      </c>
      <c r="BZ127" s="4">
        <f t="shared" si="57"/>
        <v>0.88378943303629853</v>
      </c>
      <c r="CA127" s="4">
        <f t="shared" si="58"/>
        <v>96.776257800585498</v>
      </c>
      <c r="CB127" s="4">
        <f t="shared" si="59"/>
        <v>21.0544384839929</v>
      </c>
      <c r="CC127" s="4">
        <f t="shared" si="60"/>
        <v>75.721819316592601</v>
      </c>
      <c r="CD127" s="4">
        <f t="shared" si="61"/>
        <v>114.944667553572</v>
      </c>
      <c r="CE127" s="4">
        <f t="shared" si="62"/>
        <v>38.339058803943502</v>
      </c>
      <c r="CF127" s="4">
        <f t="shared" si="63"/>
        <v>76.605608749628502</v>
      </c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</row>
    <row r="128" spans="1:204" s="4" customFormat="1" x14ac:dyDescent="0.25">
      <c r="A128">
        <v>126</v>
      </c>
      <c r="B128" t="s">
        <v>175</v>
      </c>
      <c r="C128">
        <v>0</v>
      </c>
      <c r="D128">
        <v>282.24983729450503</v>
      </c>
      <c r="E128">
        <v>261</v>
      </c>
      <c r="F128" s="4">
        <v>-0.24321999999999999</v>
      </c>
      <c r="G128" s="4">
        <v>-4.8309999999999999E-2</v>
      </c>
      <c r="H128" s="4">
        <v>-0.14577000000000001</v>
      </c>
      <c r="I128" s="4">
        <v>0.19491</v>
      </c>
      <c r="J128" s="4">
        <v>5.4510000000000003E-2</v>
      </c>
      <c r="K128" s="4">
        <f t="shared" si="34"/>
        <v>18.345257750871397</v>
      </c>
      <c r="L128" s="4">
        <v>5.7012</v>
      </c>
      <c r="M128" s="4">
        <v>1.9908300000000001</v>
      </c>
      <c r="N128" s="4">
        <v>-0.90383000000000002</v>
      </c>
      <c r="O128" s="4">
        <v>1.97956</v>
      </c>
      <c r="P128" s="4">
        <v>-0.31807999999999997</v>
      </c>
      <c r="Q128" s="4">
        <v>1.9671000000000001</v>
      </c>
      <c r="R128" s="4">
        <v>-0.31663000000000002</v>
      </c>
      <c r="S128" s="4">
        <v>1.473E-2</v>
      </c>
      <c r="T128" s="4">
        <v>0.97509999999999997</v>
      </c>
      <c r="U128" s="4">
        <v>3.8559999999999997E-2</v>
      </c>
      <c r="V128" s="4">
        <v>8.9319999999999997E-2</v>
      </c>
      <c r="W128" s="4">
        <v>1.8870000000000001E-2</v>
      </c>
      <c r="X128" s="4">
        <v>9.153E-2</v>
      </c>
      <c r="Y128" s="4">
        <f t="shared" si="35"/>
        <v>1.9791633333333334</v>
      </c>
      <c r="Z128" s="4">
        <f t="shared" si="36"/>
        <v>-0.51284666666666667</v>
      </c>
      <c r="AA128" s="4">
        <f t="shared" si="37"/>
        <v>2.4053333333333333E-2</v>
      </c>
      <c r="AB128" s="4">
        <f t="shared" si="38"/>
        <v>0.38531666666666659</v>
      </c>
      <c r="AC128" s="9">
        <v>-5.561E-2</v>
      </c>
      <c r="AD128" s="9">
        <v>-0.21465999999999999</v>
      </c>
      <c r="AE128" s="4">
        <f t="shared" si="39"/>
        <v>-0.13513500000000001</v>
      </c>
      <c r="AF128" s="4">
        <f t="shared" si="40"/>
        <v>0.15905</v>
      </c>
      <c r="AG128" s="9">
        <v>104.1777</v>
      </c>
      <c r="AH128" s="9">
        <v>102.49850000000001</v>
      </c>
      <c r="AI128" s="4">
        <f t="shared" si="41"/>
        <v>103.3381</v>
      </c>
      <c r="AJ128" s="4">
        <f t="shared" si="42"/>
        <v>1.6791999999999945</v>
      </c>
      <c r="AK128" s="9">
        <v>6.4729999999999999</v>
      </c>
      <c r="AL128" s="9">
        <v>12.6479</v>
      </c>
      <c r="AM128" s="9">
        <v>293.41199999999998</v>
      </c>
      <c r="AN128" s="9">
        <v>34.129600000000003</v>
      </c>
      <c r="AO128" s="9">
        <v>42.363700000000001</v>
      </c>
      <c r="AP128" s="9">
        <v>231.00229999999999</v>
      </c>
      <c r="AQ128" s="4">
        <f t="shared" si="43"/>
        <v>20.301300000000001</v>
      </c>
      <c r="AR128" s="4">
        <f t="shared" si="44"/>
        <v>27.505800000000001</v>
      </c>
      <c r="AS128" s="4">
        <f t="shared" si="45"/>
        <v>262.20714999999996</v>
      </c>
      <c r="AT128" s="4">
        <f t="shared" si="46"/>
        <v>27.656600000000005</v>
      </c>
      <c r="AU128" s="4">
        <f t="shared" si="47"/>
        <v>29.715800000000002</v>
      </c>
      <c r="AV128" s="4">
        <f t="shared" si="48"/>
        <v>62.409699999999987</v>
      </c>
      <c r="AW128" s="9">
        <v>5.09</v>
      </c>
      <c r="AX128" s="9">
        <v>1.83</v>
      </c>
      <c r="AY128" s="9">
        <v>7.84</v>
      </c>
      <c r="AZ128" s="9">
        <v>2.56</v>
      </c>
      <c r="BA128" s="9">
        <v>1.0900000000000001</v>
      </c>
      <c r="BB128" s="9">
        <v>1.0900000000000001</v>
      </c>
      <c r="BC128" s="4">
        <f t="shared" si="49"/>
        <v>3.8250000000000002</v>
      </c>
      <c r="BD128" s="4">
        <f t="shared" si="50"/>
        <v>1.46</v>
      </c>
      <c r="BE128" s="4">
        <f t="shared" si="51"/>
        <v>4.4649999999999999</v>
      </c>
      <c r="BF128" s="4">
        <f t="shared" si="52"/>
        <v>2.5299999999999998</v>
      </c>
      <c r="BG128" s="4">
        <f t="shared" si="53"/>
        <v>0.74</v>
      </c>
      <c r="BH128" s="4">
        <f t="shared" si="54"/>
        <v>6.75</v>
      </c>
      <c r="BI128" s="4">
        <v>85.047736979110695</v>
      </c>
      <c r="BJ128" s="4">
        <v>201.73589055987301</v>
      </c>
      <c r="BK128" s="4">
        <v>286.78362753898398</v>
      </c>
      <c r="BL128" s="9">
        <v>22.273585521824199</v>
      </c>
      <c r="BM128" s="9">
        <v>31.6323403701189</v>
      </c>
      <c r="BN128" s="9">
        <v>15.5965302076185</v>
      </c>
      <c r="BO128" s="9">
        <v>15.545280879548899</v>
      </c>
      <c r="BP128" s="9">
        <v>68.297241731922995</v>
      </c>
      <c r="BQ128" s="9">
        <v>129.13691690427601</v>
      </c>
      <c r="BR128" s="9">
        <v>-7.4353723040808006E-2</v>
      </c>
      <c r="BS128" s="9">
        <v>0.11041482088259399</v>
      </c>
      <c r="BT128" s="9">
        <v>90.570827253747296</v>
      </c>
      <c r="BU128" s="9">
        <v>160.76925727439499</v>
      </c>
      <c r="BV128" s="9">
        <v>15.522176484577599</v>
      </c>
      <c r="BW128" s="9">
        <v>15.655695700431499</v>
      </c>
      <c r="BX128" s="4">
        <f t="shared" si="55"/>
        <v>31.6323403701189</v>
      </c>
      <c r="BY128" s="4">
        <f t="shared" si="56"/>
        <v>15.545280879548899</v>
      </c>
      <c r="BZ128" s="4">
        <f t="shared" si="57"/>
        <v>16.087059490569999</v>
      </c>
      <c r="CA128" s="4">
        <f t="shared" si="58"/>
        <v>129.13691690427601</v>
      </c>
      <c r="CB128" s="4">
        <f t="shared" si="59"/>
        <v>-7.4353723040808006E-2</v>
      </c>
      <c r="CC128" s="4">
        <f t="shared" si="60"/>
        <v>129.21127062731682</v>
      </c>
      <c r="CD128" s="4">
        <f t="shared" si="61"/>
        <v>160.76925727439499</v>
      </c>
      <c r="CE128" s="4">
        <f t="shared" si="62"/>
        <v>15.522176484577599</v>
      </c>
      <c r="CF128" s="4">
        <f t="shared" si="63"/>
        <v>145.2470807898174</v>
      </c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</row>
    <row r="129" spans="1:204" s="4" customFormat="1" x14ac:dyDescent="0.25">
      <c r="A129">
        <v>127</v>
      </c>
      <c r="B129" t="s">
        <v>176</v>
      </c>
      <c r="C129">
        <v>0</v>
      </c>
      <c r="D129">
        <v>282.24983729450503</v>
      </c>
      <c r="E129">
        <v>90</v>
      </c>
      <c r="F129" s="4">
        <v>-0.27122000000000002</v>
      </c>
      <c r="G129" s="4">
        <v>-5.8840000000000003E-2</v>
      </c>
      <c r="H129" s="4">
        <v>-0.16503000000000001</v>
      </c>
      <c r="I129" s="4">
        <v>0.21238000000000001</v>
      </c>
      <c r="J129" s="4">
        <v>6.4119999999999996E-2</v>
      </c>
      <c r="K129" s="4">
        <f t="shared" si="34"/>
        <v>15.595757953836557</v>
      </c>
      <c r="L129" s="4">
        <v>3.6537000000000002</v>
      </c>
      <c r="M129" s="4">
        <v>1.99088</v>
      </c>
      <c r="N129" s="4">
        <v>-0.90434000000000003</v>
      </c>
      <c r="O129" s="4">
        <v>1.98092</v>
      </c>
      <c r="P129" s="4">
        <v>-0.31830000000000003</v>
      </c>
      <c r="Q129" s="4">
        <v>1.9677500000000001</v>
      </c>
      <c r="R129" s="4">
        <v>-0.31901000000000002</v>
      </c>
      <c r="S129" s="4">
        <v>1.464E-2</v>
      </c>
      <c r="T129" s="4">
        <v>0.96911000000000003</v>
      </c>
      <c r="U129" s="4">
        <v>3.6679999999999997E-2</v>
      </c>
      <c r="V129" s="4">
        <v>8.9810000000000001E-2</v>
      </c>
      <c r="W129" s="4">
        <v>2.009E-2</v>
      </c>
      <c r="X129" s="4">
        <v>8.9450000000000002E-2</v>
      </c>
      <c r="Y129" s="4">
        <f t="shared" si="35"/>
        <v>1.9798500000000001</v>
      </c>
      <c r="Z129" s="4">
        <f t="shared" si="36"/>
        <v>-0.51388333333333336</v>
      </c>
      <c r="AA129" s="4">
        <f t="shared" si="37"/>
        <v>2.3803333333333333E-2</v>
      </c>
      <c r="AB129" s="4">
        <f t="shared" si="38"/>
        <v>0.38279000000000002</v>
      </c>
      <c r="AC129" s="9">
        <v>-6.2059999999999997E-2</v>
      </c>
      <c r="AD129" s="9">
        <v>-0.21665000000000001</v>
      </c>
      <c r="AE129" s="4">
        <f t="shared" si="39"/>
        <v>-0.13935500000000001</v>
      </c>
      <c r="AF129" s="4">
        <f t="shared" si="40"/>
        <v>0.15459000000000001</v>
      </c>
      <c r="AG129" s="9">
        <v>102.53919999999999</v>
      </c>
      <c r="AH129" s="9">
        <v>104.4836</v>
      </c>
      <c r="AI129" s="4">
        <f t="shared" si="41"/>
        <v>103.51139999999999</v>
      </c>
      <c r="AJ129" s="4">
        <f t="shared" si="42"/>
        <v>1.9444000000000017</v>
      </c>
      <c r="AK129" s="9">
        <v>3.8018000000000001</v>
      </c>
      <c r="AL129" s="9">
        <v>9.6227</v>
      </c>
      <c r="AM129" s="9">
        <v>294.19310000000002</v>
      </c>
      <c r="AN129" s="9">
        <v>34.959299999999999</v>
      </c>
      <c r="AO129" s="9">
        <v>44.9925</v>
      </c>
      <c r="AP129" s="9">
        <v>233.49889999999999</v>
      </c>
      <c r="AQ129" s="4">
        <f t="shared" si="43"/>
        <v>19.380549999999999</v>
      </c>
      <c r="AR129" s="4">
        <f t="shared" si="44"/>
        <v>27.307600000000001</v>
      </c>
      <c r="AS129" s="4">
        <f t="shared" si="45"/>
        <v>263.846</v>
      </c>
      <c r="AT129" s="4">
        <f t="shared" si="46"/>
        <v>31.157499999999999</v>
      </c>
      <c r="AU129" s="4">
        <f t="shared" si="47"/>
        <v>35.369799999999998</v>
      </c>
      <c r="AV129" s="4">
        <f t="shared" si="48"/>
        <v>60.694200000000023</v>
      </c>
      <c r="AW129" s="9">
        <v>5.94</v>
      </c>
      <c r="AX129" s="9">
        <v>1.7</v>
      </c>
      <c r="AY129" s="9">
        <v>7.45</v>
      </c>
      <c r="AZ129" s="9">
        <v>2.57</v>
      </c>
      <c r="BA129" s="9">
        <v>1.0900000000000001</v>
      </c>
      <c r="BB129" s="9">
        <v>1.0900000000000001</v>
      </c>
      <c r="BC129" s="4">
        <f t="shared" si="49"/>
        <v>4.2549999999999999</v>
      </c>
      <c r="BD129" s="4">
        <f t="shared" si="50"/>
        <v>1.395</v>
      </c>
      <c r="BE129" s="4">
        <f t="shared" si="51"/>
        <v>4.2700000000000005</v>
      </c>
      <c r="BF129" s="4">
        <f t="shared" si="52"/>
        <v>3.3700000000000006</v>
      </c>
      <c r="BG129" s="4">
        <f t="shared" si="53"/>
        <v>0.60999999999999988</v>
      </c>
      <c r="BH129" s="4">
        <f t="shared" si="54"/>
        <v>6.36</v>
      </c>
      <c r="BI129" s="4">
        <v>93.902365783945598</v>
      </c>
      <c r="BJ129" s="4">
        <v>190.62549425439099</v>
      </c>
      <c r="BK129" s="4">
        <v>284.52786003833597</v>
      </c>
      <c r="BL129" s="9">
        <v>24.8370978299568</v>
      </c>
      <c r="BM129" s="9">
        <v>37.884758394605498</v>
      </c>
      <c r="BN129" s="9">
        <v>15.6530090589604</v>
      </c>
      <c r="BO129" s="9">
        <v>15.5275005004227</v>
      </c>
      <c r="BP129" s="9">
        <v>60.3061634767434</v>
      </c>
      <c r="BQ129" s="9">
        <v>125.07011004749501</v>
      </c>
      <c r="BR129" s="9">
        <v>8.3034417928211604E-2</v>
      </c>
      <c r="BS129" s="9">
        <v>-0.185721326426704</v>
      </c>
      <c r="BT129" s="9">
        <v>85.143261306700197</v>
      </c>
      <c r="BU129" s="9">
        <v>162.95486844210001</v>
      </c>
      <c r="BV129" s="9">
        <v>15.7360434768886</v>
      </c>
      <c r="BW129" s="9">
        <v>15.341779173996001</v>
      </c>
      <c r="BX129" s="4">
        <f t="shared" si="55"/>
        <v>37.884758394605498</v>
      </c>
      <c r="BY129" s="4">
        <f t="shared" si="56"/>
        <v>15.5275005004227</v>
      </c>
      <c r="BZ129" s="4">
        <f t="shared" si="57"/>
        <v>22.357257894182798</v>
      </c>
      <c r="CA129" s="4">
        <f t="shared" si="58"/>
        <v>125.07011004749501</v>
      </c>
      <c r="CB129" s="4">
        <f t="shared" si="59"/>
        <v>-0.185721326426704</v>
      </c>
      <c r="CC129" s="4">
        <f t="shared" si="60"/>
        <v>125.25583137392171</v>
      </c>
      <c r="CD129" s="4">
        <f t="shared" si="61"/>
        <v>162.95486844210001</v>
      </c>
      <c r="CE129" s="4">
        <f t="shared" si="62"/>
        <v>15.341779173996001</v>
      </c>
      <c r="CF129" s="4">
        <f t="shared" si="63"/>
        <v>147.61308926810401</v>
      </c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</row>
    <row r="130" spans="1:204" s="4" customFormat="1" x14ac:dyDescent="0.25">
      <c r="A130">
        <v>128</v>
      </c>
      <c r="B130" t="s">
        <v>177</v>
      </c>
      <c r="C130">
        <v>0</v>
      </c>
      <c r="D130">
        <v>281.37544545021802</v>
      </c>
      <c r="E130">
        <v>80</v>
      </c>
      <c r="F130" s="4">
        <v>-0.24868000000000001</v>
      </c>
      <c r="G130" s="4">
        <v>3.31E-3</v>
      </c>
      <c r="H130" s="4">
        <v>-0.12268999999999999</v>
      </c>
      <c r="I130" s="4">
        <v>0.25198999999999999</v>
      </c>
      <c r="J130" s="4">
        <v>2.9870000000000001E-2</v>
      </c>
      <c r="K130" s="4">
        <f t="shared" si="34"/>
        <v>33.478406427854033</v>
      </c>
      <c r="L130" s="4">
        <v>5.1921999999999997</v>
      </c>
      <c r="M130" s="4">
        <v>1.99129</v>
      </c>
      <c r="N130" s="4">
        <v>-0.89466000000000001</v>
      </c>
      <c r="O130" s="4">
        <v>1.9830099999999999</v>
      </c>
      <c r="P130" s="4">
        <v>-0.30689</v>
      </c>
      <c r="Q130" s="4">
        <v>1.97227</v>
      </c>
      <c r="R130" s="4">
        <v>-0.31062000000000001</v>
      </c>
      <c r="S130" s="4">
        <v>1.5100000000000001E-2</v>
      </c>
      <c r="T130" s="4">
        <v>0.97668999999999995</v>
      </c>
      <c r="U130" s="4">
        <v>3.7650000000000003E-2</v>
      </c>
      <c r="V130" s="4">
        <v>9.9930000000000005E-2</v>
      </c>
      <c r="W130" s="4">
        <v>2.8080000000000001E-2</v>
      </c>
      <c r="X130" s="4">
        <v>9.5399999999999999E-2</v>
      </c>
      <c r="Y130" s="4">
        <f t="shared" si="35"/>
        <v>1.9821899999999999</v>
      </c>
      <c r="Z130" s="4">
        <f t="shared" si="36"/>
        <v>-0.50405666666666671</v>
      </c>
      <c r="AA130" s="4">
        <f t="shared" si="37"/>
        <v>2.6943333333333336E-2</v>
      </c>
      <c r="AB130" s="4">
        <f t="shared" si="38"/>
        <v>0.39067333333333326</v>
      </c>
      <c r="AC130" s="9">
        <v>6.6E-4</v>
      </c>
      <c r="AD130" s="9">
        <v>-0.28369</v>
      </c>
      <c r="AE130" s="4">
        <f t="shared" si="39"/>
        <v>-0.141515</v>
      </c>
      <c r="AF130" s="4">
        <f t="shared" si="40"/>
        <v>0.28434999999999999</v>
      </c>
      <c r="AG130" s="9">
        <v>94.158199999999994</v>
      </c>
      <c r="AH130" s="9">
        <v>114.0317</v>
      </c>
      <c r="AI130" s="4">
        <f t="shared" si="41"/>
        <v>104.09495</v>
      </c>
      <c r="AJ130" s="4">
        <f t="shared" si="42"/>
        <v>19.873500000000007</v>
      </c>
      <c r="AK130" s="9">
        <v>-8.0434999999999999</v>
      </c>
      <c r="AL130" s="9">
        <v>1.1546000000000001</v>
      </c>
      <c r="AM130" s="9">
        <v>289.36349999999999</v>
      </c>
      <c r="AN130" s="9">
        <v>47.345799999999997</v>
      </c>
      <c r="AO130" s="9">
        <v>50.296799999999998</v>
      </c>
      <c r="AP130" s="9">
        <v>244.45240000000001</v>
      </c>
      <c r="AQ130" s="4">
        <f t="shared" si="43"/>
        <v>19.651149999999998</v>
      </c>
      <c r="AR130" s="4">
        <f t="shared" si="44"/>
        <v>25.7257</v>
      </c>
      <c r="AS130" s="4">
        <f t="shared" si="45"/>
        <v>266.90795000000003</v>
      </c>
      <c r="AT130" s="4">
        <f t="shared" si="46"/>
        <v>55.389299999999999</v>
      </c>
      <c r="AU130" s="4">
        <f t="shared" si="47"/>
        <v>49.142199999999995</v>
      </c>
      <c r="AV130" s="4">
        <f t="shared" si="48"/>
        <v>44.911099999999976</v>
      </c>
      <c r="AW130" s="9">
        <v>5.37</v>
      </c>
      <c r="AX130" s="9">
        <v>1.7</v>
      </c>
      <c r="AY130" s="9">
        <v>8.8699999999999992</v>
      </c>
      <c r="AZ130" s="9">
        <v>2.56</v>
      </c>
      <c r="BA130" s="9">
        <v>1.0900000000000001</v>
      </c>
      <c r="BB130" s="9">
        <v>1.0900000000000001</v>
      </c>
      <c r="BC130" s="4">
        <f t="shared" si="49"/>
        <v>3.9649999999999999</v>
      </c>
      <c r="BD130" s="4">
        <f t="shared" si="50"/>
        <v>1.395</v>
      </c>
      <c r="BE130" s="4">
        <f t="shared" si="51"/>
        <v>4.9799999999999995</v>
      </c>
      <c r="BF130" s="4">
        <f t="shared" si="52"/>
        <v>2.81</v>
      </c>
      <c r="BG130" s="4">
        <f t="shared" si="53"/>
        <v>0.60999999999999988</v>
      </c>
      <c r="BH130" s="4">
        <f t="shared" si="54"/>
        <v>7.7799999999999994</v>
      </c>
      <c r="BI130" s="4">
        <v>82.835648634883597</v>
      </c>
      <c r="BJ130" s="4">
        <v>218.28556956608301</v>
      </c>
      <c r="BK130" s="4">
        <v>301.12121820096701</v>
      </c>
      <c r="BL130" s="9">
        <v>30.632455520435201</v>
      </c>
      <c r="BM130" s="9">
        <v>19.910886907352001</v>
      </c>
      <c r="BN130" s="9">
        <v>15.295309667128</v>
      </c>
      <c r="BO130" s="9">
        <v>16.996996539968301</v>
      </c>
      <c r="BP130" s="9">
        <v>184.405828540957</v>
      </c>
      <c r="BQ130" s="9">
        <v>22.2984441231578</v>
      </c>
      <c r="BR130" s="9">
        <v>0.74286352893701602</v>
      </c>
      <c r="BS130" s="9">
        <v>10.838433373031</v>
      </c>
      <c r="BT130" s="9">
        <v>215.038284061393</v>
      </c>
      <c r="BU130" s="9">
        <v>42.209331030509802</v>
      </c>
      <c r="BV130" s="9">
        <v>16.038173196064999</v>
      </c>
      <c r="BW130" s="9">
        <v>27.835429912999398</v>
      </c>
      <c r="BX130" s="4">
        <f t="shared" si="55"/>
        <v>30.632455520435201</v>
      </c>
      <c r="BY130" s="4">
        <f t="shared" si="56"/>
        <v>15.295309667128</v>
      </c>
      <c r="BZ130" s="4">
        <f t="shared" si="57"/>
        <v>15.3371458533072</v>
      </c>
      <c r="CA130" s="4">
        <f t="shared" si="58"/>
        <v>184.405828540957</v>
      </c>
      <c r="CB130" s="4">
        <f t="shared" si="59"/>
        <v>0.74286352893701602</v>
      </c>
      <c r="CC130" s="4">
        <f t="shared" si="60"/>
        <v>183.66296501201998</v>
      </c>
      <c r="CD130" s="4">
        <f t="shared" si="61"/>
        <v>215.038284061393</v>
      </c>
      <c r="CE130" s="4">
        <f t="shared" si="62"/>
        <v>16.038173196064999</v>
      </c>
      <c r="CF130" s="4">
        <f t="shared" si="63"/>
        <v>199.000110865328</v>
      </c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</row>
    <row r="131" spans="1:204" s="4" customFormat="1" x14ac:dyDescent="0.25">
      <c r="A131">
        <v>129</v>
      </c>
      <c r="B131" t="s">
        <v>178</v>
      </c>
      <c r="C131">
        <v>0</v>
      </c>
      <c r="D131">
        <v>281.37544545021802</v>
      </c>
      <c r="E131">
        <v>67</v>
      </c>
      <c r="F131" s="4">
        <v>-0.24174000000000001</v>
      </c>
      <c r="G131" s="4">
        <v>-8.9599999999999992E-3</v>
      </c>
      <c r="H131" s="4">
        <v>-0.12534999999999999</v>
      </c>
      <c r="I131" s="4">
        <v>0.23277999999999999</v>
      </c>
      <c r="J131" s="4">
        <v>3.3750000000000002E-2</v>
      </c>
      <c r="K131" s="4">
        <f t="shared" si="34"/>
        <v>29.629629629629626</v>
      </c>
      <c r="L131" s="4">
        <v>5.1768999999999998</v>
      </c>
      <c r="M131" s="4">
        <v>1.9909600000000001</v>
      </c>
      <c r="N131" s="4">
        <v>-0.89427999999999996</v>
      </c>
      <c r="O131" s="4">
        <v>1.98125</v>
      </c>
      <c r="P131" s="4">
        <v>-0.30941000000000002</v>
      </c>
      <c r="Q131" s="4">
        <v>1.97566</v>
      </c>
      <c r="R131" s="4">
        <v>-0.30843999999999999</v>
      </c>
      <c r="S131" s="4">
        <v>1.4840000000000001E-2</v>
      </c>
      <c r="T131" s="4">
        <v>0.98365999999999998</v>
      </c>
      <c r="U131" s="4">
        <v>3.9780000000000003E-2</v>
      </c>
      <c r="V131" s="4">
        <v>9.776E-2</v>
      </c>
      <c r="W131" s="4">
        <v>2.281E-2</v>
      </c>
      <c r="X131" s="4">
        <v>0.1002</v>
      </c>
      <c r="Y131" s="4">
        <f t="shared" si="35"/>
        <v>1.9826233333333334</v>
      </c>
      <c r="Z131" s="4">
        <f t="shared" si="36"/>
        <v>-0.50404333333333329</v>
      </c>
      <c r="AA131" s="4">
        <f t="shared" si="37"/>
        <v>2.581E-2</v>
      </c>
      <c r="AB131" s="4">
        <f t="shared" si="38"/>
        <v>0.39387333333333335</v>
      </c>
      <c r="AC131" s="9">
        <v>-1.146E-2</v>
      </c>
      <c r="AD131" s="9">
        <v>-0.25346999999999997</v>
      </c>
      <c r="AE131" s="4">
        <f t="shared" si="39"/>
        <v>-0.132465</v>
      </c>
      <c r="AF131" s="4">
        <f t="shared" si="40"/>
        <v>0.24200999999999998</v>
      </c>
      <c r="AG131" s="9">
        <v>98.498500000000007</v>
      </c>
      <c r="AH131" s="9">
        <v>110.0605</v>
      </c>
      <c r="AI131" s="4">
        <f t="shared" si="41"/>
        <v>104.27950000000001</v>
      </c>
      <c r="AJ131" s="4">
        <f t="shared" si="42"/>
        <v>11.561999999999998</v>
      </c>
      <c r="AK131" s="9">
        <v>1.5795999999999999</v>
      </c>
      <c r="AL131" s="9">
        <v>2.9030999999999998</v>
      </c>
      <c r="AM131" s="9">
        <v>291.0127</v>
      </c>
      <c r="AN131" s="9">
        <v>42.307899999999997</v>
      </c>
      <c r="AO131" s="9">
        <v>45.695700000000002</v>
      </c>
      <c r="AP131" s="9">
        <v>242.17779999999999</v>
      </c>
      <c r="AQ131" s="4">
        <f t="shared" si="43"/>
        <v>21.943749999999998</v>
      </c>
      <c r="AR131" s="4">
        <f t="shared" si="44"/>
        <v>24.299400000000002</v>
      </c>
      <c r="AS131" s="4">
        <f t="shared" si="45"/>
        <v>266.59524999999996</v>
      </c>
      <c r="AT131" s="4">
        <f t="shared" si="46"/>
        <v>40.728299999999997</v>
      </c>
      <c r="AU131" s="4">
        <f t="shared" si="47"/>
        <v>42.7926</v>
      </c>
      <c r="AV131" s="4">
        <f t="shared" si="48"/>
        <v>48.834900000000005</v>
      </c>
      <c r="AW131" s="9">
        <v>5.3</v>
      </c>
      <c r="AX131" s="9">
        <v>1.92</v>
      </c>
      <c r="AY131" s="9">
        <v>7.12</v>
      </c>
      <c r="AZ131" s="9">
        <v>2.56</v>
      </c>
      <c r="BA131" s="9">
        <v>1.0900000000000001</v>
      </c>
      <c r="BB131" s="9">
        <v>1.0900000000000001</v>
      </c>
      <c r="BC131" s="4">
        <f t="shared" si="49"/>
        <v>3.9299999999999997</v>
      </c>
      <c r="BD131" s="4">
        <f t="shared" si="50"/>
        <v>1.5049999999999999</v>
      </c>
      <c r="BE131" s="4">
        <f t="shared" si="51"/>
        <v>4.1050000000000004</v>
      </c>
      <c r="BF131" s="4">
        <f t="shared" si="52"/>
        <v>2.7399999999999998</v>
      </c>
      <c r="BG131" s="4">
        <f t="shared" si="53"/>
        <v>0.82999999999999985</v>
      </c>
      <c r="BH131" s="4">
        <f t="shared" si="54"/>
        <v>6.03</v>
      </c>
      <c r="BI131" s="4">
        <v>90.437283663650504</v>
      </c>
      <c r="BJ131" s="4">
        <v>209.92343521936601</v>
      </c>
      <c r="BK131" s="4">
        <v>300.360718883017</v>
      </c>
      <c r="BL131" s="9">
        <v>22.940872691382999</v>
      </c>
      <c r="BM131" s="9">
        <v>34.454191127908302</v>
      </c>
      <c r="BN131" s="9">
        <v>17.0105933004766</v>
      </c>
      <c r="BO131" s="9">
        <v>16.031626543882499</v>
      </c>
      <c r="BP131" s="9">
        <v>94.243656266924305</v>
      </c>
      <c r="BQ131" s="9">
        <v>108.02642224332099</v>
      </c>
      <c r="BR131" s="9">
        <v>2.5738069867023601</v>
      </c>
      <c r="BS131" s="9">
        <v>0.382846159967136</v>
      </c>
      <c r="BT131" s="9">
        <v>117.184528958307</v>
      </c>
      <c r="BU131" s="9">
        <v>142.480613371229</v>
      </c>
      <c r="BV131" s="9">
        <v>19.584400287178902</v>
      </c>
      <c r="BW131" s="9">
        <v>16.414472703849601</v>
      </c>
      <c r="BX131" s="4">
        <f t="shared" si="55"/>
        <v>34.454191127908302</v>
      </c>
      <c r="BY131" s="4">
        <f t="shared" si="56"/>
        <v>16.031626543882499</v>
      </c>
      <c r="BZ131" s="4">
        <f t="shared" si="57"/>
        <v>18.422564584025803</v>
      </c>
      <c r="CA131" s="4">
        <f t="shared" si="58"/>
        <v>108.02642224332099</v>
      </c>
      <c r="CB131" s="4">
        <f t="shared" si="59"/>
        <v>0.382846159967136</v>
      </c>
      <c r="CC131" s="4">
        <f t="shared" si="60"/>
        <v>107.64357608335386</v>
      </c>
      <c r="CD131" s="4">
        <f t="shared" si="61"/>
        <v>142.480613371229</v>
      </c>
      <c r="CE131" s="4">
        <f t="shared" si="62"/>
        <v>16.414472703849601</v>
      </c>
      <c r="CF131" s="4">
        <f t="shared" si="63"/>
        <v>126.0661406673794</v>
      </c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</row>
    <row r="132" spans="1:204" s="4" customFormat="1" x14ac:dyDescent="0.25">
      <c r="A132">
        <v>130</v>
      </c>
      <c r="B132" t="s">
        <v>179</v>
      </c>
      <c r="C132">
        <v>0</v>
      </c>
      <c r="D132">
        <v>281.26507632779698</v>
      </c>
      <c r="E132">
        <v>91</v>
      </c>
      <c r="F132" s="4">
        <v>-0.25438</v>
      </c>
      <c r="G132" s="4">
        <v>-4.6059999999999997E-2</v>
      </c>
      <c r="H132" s="4">
        <v>-0.15021999999999999</v>
      </c>
      <c r="I132" s="4">
        <v>0.20832000000000001</v>
      </c>
      <c r="J132" s="4">
        <v>5.416E-2</v>
      </c>
      <c r="K132" s="4">
        <f t="shared" ref="K132:K195" si="64">1/J132</f>
        <v>18.46381093057607</v>
      </c>
      <c r="L132" s="4">
        <v>4.4691999999999998</v>
      </c>
      <c r="M132" s="4">
        <v>1.99105</v>
      </c>
      <c r="N132" s="4">
        <v>-0.88904000000000005</v>
      </c>
      <c r="O132" s="4">
        <v>1.98299</v>
      </c>
      <c r="P132" s="4">
        <v>-0.30254999999999999</v>
      </c>
      <c r="Q132" s="4">
        <v>1.96757</v>
      </c>
      <c r="R132" s="4">
        <v>-0.30284</v>
      </c>
      <c r="S132" s="4">
        <v>1.456E-2</v>
      </c>
      <c r="T132" s="4">
        <v>0.99067000000000005</v>
      </c>
      <c r="U132" s="4">
        <v>3.8260000000000002E-2</v>
      </c>
      <c r="V132" s="4">
        <v>0.10398</v>
      </c>
      <c r="W132" s="4">
        <v>1.8689999999999998E-2</v>
      </c>
      <c r="X132" s="4">
        <v>0.10423</v>
      </c>
      <c r="Y132" s="4">
        <f t="shared" ref="Y132:Y195" si="65">AVERAGE(M132,O132,Q132)</f>
        <v>1.9805366666666666</v>
      </c>
      <c r="Z132" s="4">
        <f t="shared" ref="Z132:Z195" si="66">AVERAGE(N132,P132,R132)</f>
        <v>-0.49814333333333338</v>
      </c>
      <c r="AA132" s="4">
        <f t="shared" ref="AA132:AA195" si="67">AVERAGE(S132,U132,W132)</f>
        <v>2.3836666666666669E-2</v>
      </c>
      <c r="AB132" s="4">
        <f t="shared" ref="AB132:AB195" si="68">AVERAGE(T132,V132,X132)</f>
        <v>0.39962666666666674</v>
      </c>
      <c r="AC132" s="9">
        <v>-5.2440000000000001E-2</v>
      </c>
      <c r="AD132" s="9">
        <v>-0.22239</v>
      </c>
      <c r="AE132" s="4">
        <f t="shared" ref="AE132:AE195" si="69">AVERAGE(AC132,AD132)</f>
        <v>-0.13741500000000001</v>
      </c>
      <c r="AF132" s="4">
        <f t="shared" ref="AF132:AF195" si="70">ABS(AC132-AD132)</f>
        <v>0.16994999999999999</v>
      </c>
      <c r="AG132" s="9">
        <v>102.1114</v>
      </c>
      <c r="AH132" s="9">
        <v>105.97629999999999</v>
      </c>
      <c r="AI132" s="4">
        <f t="shared" ref="AI132:AI195" si="71">AVERAGE(AG132,AH132)</f>
        <v>104.04384999999999</v>
      </c>
      <c r="AJ132" s="4">
        <f t="shared" ref="AJ132:AJ195" si="72">ABS(AG132-AH132)</f>
        <v>3.8648999999999916</v>
      </c>
      <c r="AK132" s="9">
        <v>1.419</v>
      </c>
      <c r="AL132" s="9">
        <v>9.7919999999999998</v>
      </c>
      <c r="AM132" s="9">
        <v>295.12329999999997</v>
      </c>
      <c r="AN132" s="9">
        <v>33.971200000000003</v>
      </c>
      <c r="AO132" s="9">
        <v>45.2136</v>
      </c>
      <c r="AP132" s="9">
        <v>238.7441</v>
      </c>
      <c r="AQ132" s="4">
        <f t="shared" ref="AQ132:AQ195" si="73">AVERAGE(AK132,AN132)</f>
        <v>17.6951</v>
      </c>
      <c r="AR132" s="4">
        <f t="shared" ref="AR132:AR195" si="74">AVERAGE(AL132,AO132)</f>
        <v>27.502800000000001</v>
      </c>
      <c r="AS132" s="4">
        <f t="shared" ref="AS132:AS195" si="75">AVERAGE(AM132,AP132)</f>
        <v>266.93369999999999</v>
      </c>
      <c r="AT132" s="4">
        <f t="shared" ref="AT132:AT195" si="76">ABS(AK132-AN132)</f>
        <v>32.552200000000006</v>
      </c>
      <c r="AU132" s="4">
        <f t="shared" ref="AU132:AU195" si="77">ABS(AL132-AO132)</f>
        <v>35.421599999999998</v>
      </c>
      <c r="AV132" s="4">
        <f t="shared" ref="AV132:AV195" si="78">ABS(AM132-AP132)</f>
        <v>56.379199999999969</v>
      </c>
      <c r="AW132" s="9">
        <v>6.21</v>
      </c>
      <c r="AX132" s="9">
        <v>1.69</v>
      </c>
      <c r="AY132" s="9">
        <v>9.42</v>
      </c>
      <c r="AZ132" s="9">
        <v>2.56</v>
      </c>
      <c r="BA132" s="9">
        <v>1.0900000000000001</v>
      </c>
      <c r="BB132" s="9">
        <v>1.0900000000000001</v>
      </c>
      <c r="BC132" s="4">
        <f t="shared" ref="BC132:BC195" si="79">AVERAGE(AW132,AZ132)</f>
        <v>4.3849999999999998</v>
      </c>
      <c r="BD132" s="4">
        <f t="shared" ref="BD132:BD195" si="80">AVERAGE(AX132,BA132)</f>
        <v>1.3900000000000001</v>
      </c>
      <c r="BE132" s="4">
        <f t="shared" ref="BE132:BE195" si="81">AVERAGE(AY132,BB132)</f>
        <v>5.2549999999999999</v>
      </c>
      <c r="BF132" s="4">
        <f t="shared" ref="BF132:BF195" si="82">ABS(AW132-AZ132)</f>
        <v>3.65</v>
      </c>
      <c r="BG132" s="4">
        <f t="shared" ref="BG132:BG195" si="83">ABS(AX132-BA132)</f>
        <v>0.59999999999999987</v>
      </c>
      <c r="BH132" s="4">
        <f t="shared" ref="BH132:BH195" si="84">ABS(AY132-BB132)</f>
        <v>8.33</v>
      </c>
      <c r="BI132" s="4">
        <v>74.617975764627602</v>
      </c>
      <c r="BJ132" s="4">
        <v>213.614688111774</v>
      </c>
      <c r="BK132" s="4">
        <v>288.232663876402</v>
      </c>
      <c r="BL132" s="9">
        <v>17.672650946763</v>
      </c>
      <c r="BM132" s="9">
        <v>24.1300662835278</v>
      </c>
      <c r="BN132" s="9">
        <v>17.523086581172201</v>
      </c>
      <c r="BO132" s="9">
        <v>15.2921719531645</v>
      </c>
      <c r="BP132" s="9">
        <v>12.031869648498899</v>
      </c>
      <c r="BQ132" s="9">
        <v>150.693233348354</v>
      </c>
      <c r="BR132" s="9">
        <v>50.168150055517501</v>
      </c>
      <c r="BS132" s="9">
        <v>0.72143505940377095</v>
      </c>
      <c r="BT132" s="9">
        <v>29.704520595261901</v>
      </c>
      <c r="BU132" s="9">
        <v>174.82329963188201</v>
      </c>
      <c r="BV132" s="9">
        <v>67.691236636689695</v>
      </c>
      <c r="BW132" s="9">
        <v>16.013607012568301</v>
      </c>
      <c r="BX132" s="4">
        <f t="shared" ref="BX132:BX195" si="85">MAX(BL132:BO132)</f>
        <v>24.1300662835278</v>
      </c>
      <c r="BY132" s="4">
        <f t="shared" ref="BY132:BY195" si="86">MIN(BL132:BO132)</f>
        <v>15.2921719531645</v>
      </c>
      <c r="BZ132" s="4">
        <f t="shared" ref="BZ132:BZ195" si="87">BX132-BY132</f>
        <v>8.8378943303632997</v>
      </c>
      <c r="CA132" s="4">
        <f t="shared" ref="CA132:CA195" si="88">MAX(BP132:BS132)</f>
        <v>150.693233348354</v>
      </c>
      <c r="CB132" s="4">
        <f t="shared" ref="CB132:CB195" si="89">MIN(BP132:BS132)</f>
        <v>0.72143505940377095</v>
      </c>
      <c r="CC132" s="4">
        <f t="shared" ref="CC132:CC195" si="90">CA132-CB132</f>
        <v>149.97179828895023</v>
      </c>
      <c r="CD132" s="4">
        <f t="shared" ref="CD132:CD195" si="91">MAX(BT132:BW132)</f>
        <v>174.82329963188201</v>
      </c>
      <c r="CE132" s="4">
        <f t="shared" ref="CE132:CE195" si="92">MIN(BT132:BW132)</f>
        <v>16.013607012568301</v>
      </c>
      <c r="CF132" s="4">
        <f t="shared" ref="CF132:CF195" si="93">CD132-CE132</f>
        <v>158.80969261931369</v>
      </c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</row>
    <row r="133" spans="1:204" s="4" customFormat="1" x14ac:dyDescent="0.25">
      <c r="A133">
        <v>131</v>
      </c>
      <c r="B133" t="s">
        <v>180</v>
      </c>
      <c r="C133">
        <v>0</v>
      </c>
      <c r="D133">
        <v>280.44616011974699</v>
      </c>
      <c r="E133">
        <v>1958</v>
      </c>
      <c r="F133" s="4">
        <v>-0.28725000000000001</v>
      </c>
      <c r="G133" s="4">
        <v>1.1000000000000001E-3</v>
      </c>
      <c r="H133" s="4">
        <v>-0.14308000000000001</v>
      </c>
      <c r="I133" s="4">
        <v>0.28835</v>
      </c>
      <c r="J133" s="4">
        <v>3.5499999999999997E-2</v>
      </c>
      <c r="K133" s="4">
        <f t="shared" si="64"/>
        <v>28.169014084507044</v>
      </c>
      <c r="L133" s="4">
        <v>1.3744000000000001</v>
      </c>
      <c r="M133" s="4">
        <v>1.99057</v>
      </c>
      <c r="N133" s="4">
        <v>-0.89242999999999995</v>
      </c>
      <c r="O133" s="4">
        <v>1.9821</v>
      </c>
      <c r="P133" s="4">
        <v>-0.30709999999999998</v>
      </c>
      <c r="Q133" s="4">
        <v>1.9633400000000001</v>
      </c>
      <c r="R133" s="4">
        <v>-0.31217</v>
      </c>
      <c r="S133" s="4">
        <v>1.5820000000000001E-2</v>
      </c>
      <c r="T133" s="4">
        <v>0.96967000000000003</v>
      </c>
      <c r="U133" s="4">
        <v>3.5729999999999998E-2</v>
      </c>
      <c r="V133" s="4">
        <v>0.10231</v>
      </c>
      <c r="W133" s="4">
        <v>4.2569999999999997E-2</v>
      </c>
      <c r="X133" s="4">
        <v>9.6339999999999995E-2</v>
      </c>
      <c r="Y133" s="4">
        <f t="shared" si="65"/>
        <v>1.9786699999999999</v>
      </c>
      <c r="Z133" s="4">
        <f t="shared" si="66"/>
        <v>-0.50390000000000001</v>
      </c>
      <c r="AA133" s="4">
        <f t="shared" si="67"/>
        <v>3.1373333333333329E-2</v>
      </c>
      <c r="AB133" s="4">
        <f t="shared" si="68"/>
        <v>0.38944000000000001</v>
      </c>
      <c r="AC133" s="9">
        <v>1.9089999999999999E-2</v>
      </c>
      <c r="AD133" s="9">
        <v>-0.30457000000000001</v>
      </c>
      <c r="AE133" s="4">
        <f t="shared" si="69"/>
        <v>-0.14274000000000001</v>
      </c>
      <c r="AF133" s="4">
        <f t="shared" si="70"/>
        <v>0.32366</v>
      </c>
      <c r="AG133" s="9">
        <v>89.751800000000003</v>
      </c>
      <c r="AH133" s="9">
        <v>111.75790000000001</v>
      </c>
      <c r="AI133" s="4">
        <f t="shared" si="71"/>
        <v>100.75485</v>
      </c>
      <c r="AJ133" s="4">
        <f t="shared" si="72"/>
        <v>22.006100000000004</v>
      </c>
      <c r="AK133" s="9">
        <v>-9.9812999999999992</v>
      </c>
      <c r="AL133" s="9">
        <v>-1.6535</v>
      </c>
      <c r="AM133" s="9">
        <v>280.89019999999999</v>
      </c>
      <c r="AN133" s="9">
        <v>42.270499999999998</v>
      </c>
      <c r="AO133" s="9">
        <v>45.396299999999997</v>
      </c>
      <c r="AP133" s="9">
        <v>247.6069</v>
      </c>
      <c r="AQ133" s="4">
        <f t="shared" si="73"/>
        <v>16.144600000000001</v>
      </c>
      <c r="AR133" s="4">
        <f t="shared" si="74"/>
        <v>21.871399999999998</v>
      </c>
      <c r="AS133" s="4">
        <f t="shared" si="75"/>
        <v>264.24855000000002</v>
      </c>
      <c r="AT133" s="4">
        <f t="shared" si="76"/>
        <v>52.251799999999996</v>
      </c>
      <c r="AU133" s="4">
        <f t="shared" si="77"/>
        <v>47.049799999999998</v>
      </c>
      <c r="AV133" s="4">
        <f t="shared" si="78"/>
        <v>33.283299999999997</v>
      </c>
      <c r="AW133" s="9">
        <v>4.6399999999999997</v>
      </c>
      <c r="AX133" s="9">
        <v>1.7</v>
      </c>
      <c r="AY133" s="9">
        <v>8.99</v>
      </c>
      <c r="AZ133" s="9">
        <v>2.56</v>
      </c>
      <c r="BA133" s="9">
        <v>1.0900000000000001</v>
      </c>
      <c r="BB133" s="9">
        <v>1.0900000000000001</v>
      </c>
      <c r="BC133" s="4">
        <f t="shared" si="79"/>
        <v>3.5999999999999996</v>
      </c>
      <c r="BD133" s="4">
        <f t="shared" si="80"/>
        <v>1.395</v>
      </c>
      <c r="BE133" s="4">
        <f t="shared" si="81"/>
        <v>5.04</v>
      </c>
      <c r="BF133" s="4">
        <f t="shared" si="82"/>
        <v>2.0799999999999996</v>
      </c>
      <c r="BG133" s="4">
        <f t="shared" si="83"/>
        <v>0.60999999999999988</v>
      </c>
      <c r="BH133" s="4">
        <f t="shared" si="84"/>
        <v>7.9</v>
      </c>
      <c r="BI133" s="4">
        <v>93.9536151120151</v>
      </c>
      <c r="BJ133" s="4">
        <v>255.42206970496099</v>
      </c>
      <c r="BK133" s="4">
        <v>349.37568481697599</v>
      </c>
      <c r="BL133" s="9">
        <v>15.2377849111315</v>
      </c>
      <c r="BM133" s="9">
        <v>16.3746832705522</v>
      </c>
      <c r="BN133" s="9">
        <v>31.2223457455624</v>
      </c>
      <c r="BO133" s="9">
        <v>31.118801184768799</v>
      </c>
      <c r="BP133" s="9">
        <v>-0.32821476582750297</v>
      </c>
      <c r="BQ133" s="9">
        <v>0.94352224501364401</v>
      </c>
      <c r="BR133" s="9">
        <v>136.19826037871701</v>
      </c>
      <c r="BS133" s="9">
        <v>112.702722162943</v>
      </c>
      <c r="BT133" s="9">
        <v>14.909570145304</v>
      </c>
      <c r="BU133" s="9">
        <v>17.3182055155659</v>
      </c>
      <c r="BV133" s="9">
        <v>167.420606124279</v>
      </c>
      <c r="BW133" s="9">
        <v>143.821523347712</v>
      </c>
      <c r="BX133" s="4">
        <f t="shared" si="85"/>
        <v>31.2223457455624</v>
      </c>
      <c r="BY133" s="4">
        <f t="shared" si="86"/>
        <v>15.2377849111315</v>
      </c>
      <c r="BZ133" s="4">
        <f t="shared" si="87"/>
        <v>15.9845608344309</v>
      </c>
      <c r="CA133" s="4">
        <f t="shared" si="88"/>
        <v>136.19826037871701</v>
      </c>
      <c r="CB133" s="4">
        <f t="shared" si="89"/>
        <v>-0.32821476582750297</v>
      </c>
      <c r="CC133" s="4">
        <f t="shared" si="90"/>
        <v>136.52647514454452</v>
      </c>
      <c r="CD133" s="4">
        <f t="shared" si="91"/>
        <v>167.420606124279</v>
      </c>
      <c r="CE133" s="4">
        <f t="shared" si="92"/>
        <v>14.909570145304</v>
      </c>
      <c r="CF133" s="4">
        <f t="shared" si="93"/>
        <v>152.511035978975</v>
      </c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</row>
    <row r="134" spans="1:204" s="4" customFormat="1" x14ac:dyDescent="0.25">
      <c r="A134">
        <v>132</v>
      </c>
      <c r="B134" t="s">
        <v>181</v>
      </c>
      <c r="C134">
        <v>0</v>
      </c>
      <c r="D134">
        <v>280.27541900158201</v>
      </c>
      <c r="E134">
        <v>13</v>
      </c>
      <c r="F134" s="4">
        <v>-0.25529000000000002</v>
      </c>
      <c r="G134" s="4">
        <v>-8.6279999999999996E-2</v>
      </c>
      <c r="H134" s="4">
        <v>-0.17079</v>
      </c>
      <c r="I134" s="4">
        <v>0.16900999999999999</v>
      </c>
      <c r="J134" s="4">
        <v>8.6290000000000006E-2</v>
      </c>
      <c r="K134" s="4">
        <f t="shared" si="64"/>
        <v>11.588828369451848</v>
      </c>
      <c r="L134" s="4">
        <v>2.9575</v>
      </c>
      <c r="M134" s="4">
        <v>1.9907600000000001</v>
      </c>
      <c r="N134" s="4">
        <v>-0.90295999999999998</v>
      </c>
      <c r="O134" s="4">
        <v>1.9801800000000001</v>
      </c>
      <c r="P134" s="4">
        <v>-0.31681999999999999</v>
      </c>
      <c r="Q134" s="4">
        <v>1.96712</v>
      </c>
      <c r="R134" s="4">
        <v>-0.31551000000000001</v>
      </c>
      <c r="S134" s="4">
        <v>1.4500000000000001E-2</v>
      </c>
      <c r="T134" s="4">
        <v>0.97872999999999999</v>
      </c>
      <c r="U134" s="4">
        <v>3.7350000000000001E-2</v>
      </c>
      <c r="V134" s="4">
        <v>9.0219999999999995E-2</v>
      </c>
      <c r="W134" s="4">
        <v>1.814E-2</v>
      </c>
      <c r="X134" s="4">
        <v>9.1880000000000003E-2</v>
      </c>
      <c r="Y134" s="4">
        <f t="shared" si="65"/>
        <v>1.9793533333333333</v>
      </c>
      <c r="Z134" s="4">
        <f t="shared" si="66"/>
        <v>-0.51176333333333335</v>
      </c>
      <c r="AA134" s="4">
        <f t="shared" si="67"/>
        <v>2.333E-2</v>
      </c>
      <c r="AB134" s="4">
        <f t="shared" si="68"/>
        <v>0.38694333333333336</v>
      </c>
      <c r="AC134" s="9">
        <v>-6.1400000000000003E-2</v>
      </c>
      <c r="AD134" s="9">
        <v>-0.20241000000000001</v>
      </c>
      <c r="AE134" s="4">
        <f t="shared" si="69"/>
        <v>-0.13190499999999999</v>
      </c>
      <c r="AF134" s="4">
        <f t="shared" si="70"/>
        <v>0.14101</v>
      </c>
      <c r="AG134" s="9">
        <v>104.35039999999999</v>
      </c>
      <c r="AH134" s="9">
        <v>103.27379999999999</v>
      </c>
      <c r="AI134" s="4">
        <f t="shared" si="71"/>
        <v>103.81209999999999</v>
      </c>
      <c r="AJ134" s="4">
        <f t="shared" si="72"/>
        <v>1.0765999999999991</v>
      </c>
      <c r="AK134" s="9">
        <v>8.0585000000000004</v>
      </c>
      <c r="AL134" s="9">
        <v>9.7895000000000003</v>
      </c>
      <c r="AM134" s="9">
        <v>295.20319999999998</v>
      </c>
      <c r="AN134" s="9">
        <v>34.966900000000003</v>
      </c>
      <c r="AO134" s="9">
        <v>41.389200000000002</v>
      </c>
      <c r="AP134" s="9">
        <v>233.46530000000001</v>
      </c>
      <c r="AQ134" s="4">
        <f t="shared" si="73"/>
        <v>21.512700000000002</v>
      </c>
      <c r="AR134" s="4">
        <f t="shared" si="74"/>
        <v>25.589350000000003</v>
      </c>
      <c r="AS134" s="4">
        <f t="shared" si="75"/>
        <v>264.33425</v>
      </c>
      <c r="AT134" s="4">
        <f t="shared" si="76"/>
        <v>26.9084</v>
      </c>
      <c r="AU134" s="4">
        <f t="shared" si="77"/>
        <v>31.599700000000002</v>
      </c>
      <c r="AV134" s="4">
        <f t="shared" si="78"/>
        <v>61.737899999999968</v>
      </c>
      <c r="AW134" s="9">
        <v>5.4</v>
      </c>
      <c r="AX134" s="9">
        <v>1.7</v>
      </c>
      <c r="AY134" s="9">
        <v>14.06</v>
      </c>
      <c r="AZ134" s="9">
        <v>2.56</v>
      </c>
      <c r="BA134" s="9">
        <v>1.0900000000000001</v>
      </c>
      <c r="BB134" s="9">
        <v>1.0900000000000001</v>
      </c>
      <c r="BC134" s="4">
        <f t="shared" si="79"/>
        <v>3.9800000000000004</v>
      </c>
      <c r="BD134" s="4">
        <f t="shared" si="80"/>
        <v>1.395</v>
      </c>
      <c r="BE134" s="4">
        <f t="shared" si="81"/>
        <v>7.5750000000000002</v>
      </c>
      <c r="BF134" s="4">
        <f t="shared" si="82"/>
        <v>2.8400000000000003</v>
      </c>
      <c r="BG134" s="4">
        <f t="shared" si="83"/>
        <v>0.60999999999999988</v>
      </c>
      <c r="BH134" s="4">
        <f t="shared" si="84"/>
        <v>12.97</v>
      </c>
      <c r="BI134" s="4">
        <v>74.074105344297493</v>
      </c>
      <c r="BJ134" s="4">
        <v>236.23894885957901</v>
      </c>
      <c r="BK134" s="4">
        <v>310.31305420387599</v>
      </c>
      <c r="BL134" s="9">
        <v>21.085437834334002</v>
      </c>
      <c r="BM134" s="9">
        <v>15.586071161073599</v>
      </c>
      <c r="BN134" s="9">
        <v>15.4637003164994</v>
      </c>
      <c r="BO134" s="9">
        <v>21.938896032390399</v>
      </c>
      <c r="BP134" s="9">
        <v>162.800815453025</v>
      </c>
      <c r="BQ134" s="9">
        <v>1.04770130290297</v>
      </c>
      <c r="BR134" s="9">
        <v>0.81551548716104605</v>
      </c>
      <c r="BS134" s="9">
        <v>71.574916616489901</v>
      </c>
      <c r="BT134" s="9">
        <v>183.88625328735901</v>
      </c>
      <c r="BU134" s="9">
        <v>16.633772463976602</v>
      </c>
      <c r="BV134" s="9">
        <v>16.279215803660399</v>
      </c>
      <c r="BW134" s="9">
        <v>93.513812648880304</v>
      </c>
      <c r="BX134" s="4">
        <f t="shared" si="85"/>
        <v>21.938896032390399</v>
      </c>
      <c r="BY134" s="4">
        <f t="shared" si="86"/>
        <v>15.4637003164994</v>
      </c>
      <c r="BZ134" s="4">
        <f t="shared" si="87"/>
        <v>6.4751957158909992</v>
      </c>
      <c r="CA134" s="4">
        <f t="shared" si="88"/>
        <v>162.800815453025</v>
      </c>
      <c r="CB134" s="4">
        <f t="shared" si="89"/>
        <v>0.81551548716104605</v>
      </c>
      <c r="CC134" s="4">
        <f t="shared" si="90"/>
        <v>161.98529996586396</v>
      </c>
      <c r="CD134" s="4">
        <f t="shared" si="91"/>
        <v>183.88625328735901</v>
      </c>
      <c r="CE134" s="4">
        <f t="shared" si="92"/>
        <v>16.279215803660399</v>
      </c>
      <c r="CF134" s="4">
        <f t="shared" si="93"/>
        <v>167.6070374836986</v>
      </c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</row>
    <row r="135" spans="1:204" s="4" customFormat="1" x14ac:dyDescent="0.25">
      <c r="A135">
        <v>133</v>
      </c>
      <c r="B135" t="s">
        <v>182</v>
      </c>
      <c r="C135">
        <v>0</v>
      </c>
      <c r="D135">
        <v>277.38351082972201</v>
      </c>
      <c r="E135">
        <v>28</v>
      </c>
      <c r="F135" s="4">
        <v>-0.2707</v>
      </c>
      <c r="G135" s="4">
        <v>-4.5010000000000001E-2</v>
      </c>
      <c r="H135" s="4">
        <v>-0.15784999999999999</v>
      </c>
      <c r="I135" s="4">
        <v>0.22569</v>
      </c>
      <c r="J135" s="4">
        <v>5.5199999999999999E-2</v>
      </c>
      <c r="K135" s="4">
        <f t="shared" si="64"/>
        <v>18.115942028985508</v>
      </c>
      <c r="L135" s="4">
        <v>5.4573</v>
      </c>
      <c r="M135" s="4">
        <v>1.9890399999999999</v>
      </c>
      <c r="N135" s="4">
        <v>-0.88351000000000002</v>
      </c>
      <c r="O135" s="4">
        <v>1.9799899999999999</v>
      </c>
      <c r="P135" s="4">
        <v>-0.30068</v>
      </c>
      <c r="Q135" s="4">
        <v>1.9738500000000001</v>
      </c>
      <c r="R135" s="4">
        <v>-0.30076000000000003</v>
      </c>
      <c r="S135" s="4">
        <v>1.6500000000000001E-2</v>
      </c>
      <c r="T135" s="4">
        <v>0.98024999999999995</v>
      </c>
      <c r="U135" s="4">
        <v>2.971E-2</v>
      </c>
      <c r="V135" s="4">
        <v>0.11175</v>
      </c>
      <c r="W135" s="4">
        <v>2.7040000000000002E-2</v>
      </c>
      <c r="X135" s="4">
        <v>0.11139</v>
      </c>
      <c r="Y135" s="4">
        <f t="shared" si="65"/>
        <v>1.9809600000000003</v>
      </c>
      <c r="Z135" s="4">
        <f t="shared" si="66"/>
        <v>-0.49498333333333333</v>
      </c>
      <c r="AA135" s="4">
        <f t="shared" si="67"/>
        <v>2.441666666666667E-2</v>
      </c>
      <c r="AB135" s="4">
        <f t="shared" si="68"/>
        <v>0.40112999999999999</v>
      </c>
      <c r="AC135" s="9">
        <v>-2.154E-2</v>
      </c>
      <c r="AD135" s="9">
        <v>-0.23347999999999999</v>
      </c>
      <c r="AE135" s="4">
        <f t="shared" si="69"/>
        <v>-0.12750999999999998</v>
      </c>
      <c r="AF135" s="4">
        <f t="shared" si="70"/>
        <v>0.21193999999999999</v>
      </c>
      <c r="AG135" s="9">
        <v>95.619799999999998</v>
      </c>
      <c r="AH135" s="9">
        <v>110.2441</v>
      </c>
      <c r="AI135" s="4">
        <f t="shared" si="71"/>
        <v>102.93195</v>
      </c>
      <c r="AJ135" s="4">
        <f t="shared" si="72"/>
        <v>14.624300000000005</v>
      </c>
      <c r="AK135" s="9">
        <v>-9.0275999999999996</v>
      </c>
      <c r="AL135" s="9">
        <v>-4.3574999999999999</v>
      </c>
      <c r="AM135" s="9">
        <v>300.24459999999999</v>
      </c>
      <c r="AN135" s="9">
        <v>48.7624</v>
      </c>
      <c r="AO135" s="9">
        <v>56.406100000000002</v>
      </c>
      <c r="AP135" s="9">
        <v>225.56379999999999</v>
      </c>
      <c r="AQ135" s="4">
        <f t="shared" si="73"/>
        <v>19.8674</v>
      </c>
      <c r="AR135" s="4">
        <f t="shared" si="74"/>
        <v>26.0243</v>
      </c>
      <c r="AS135" s="4">
        <f t="shared" si="75"/>
        <v>262.9042</v>
      </c>
      <c r="AT135" s="4">
        <f t="shared" si="76"/>
        <v>57.79</v>
      </c>
      <c r="AU135" s="4">
        <f t="shared" si="77"/>
        <v>60.763600000000004</v>
      </c>
      <c r="AV135" s="4">
        <f t="shared" si="78"/>
        <v>74.680800000000005</v>
      </c>
      <c r="AW135" s="9">
        <v>6.59</v>
      </c>
      <c r="AX135" s="9">
        <v>2.95</v>
      </c>
      <c r="AY135" s="9">
        <v>6.26</v>
      </c>
      <c r="AZ135" s="9">
        <v>2.56</v>
      </c>
      <c r="BA135" s="9">
        <v>1.0900000000000001</v>
      </c>
      <c r="BB135" s="9">
        <v>1.0900000000000001</v>
      </c>
      <c r="BC135" s="4">
        <f t="shared" si="79"/>
        <v>4.5750000000000002</v>
      </c>
      <c r="BD135" s="4">
        <f t="shared" si="80"/>
        <v>2.02</v>
      </c>
      <c r="BE135" s="4">
        <f t="shared" si="81"/>
        <v>3.6749999999999998</v>
      </c>
      <c r="BF135" s="4">
        <f t="shared" si="82"/>
        <v>4.0299999999999994</v>
      </c>
      <c r="BG135" s="4">
        <f t="shared" si="83"/>
        <v>1.86</v>
      </c>
      <c r="BH135" s="4">
        <f t="shared" si="84"/>
        <v>5.17</v>
      </c>
      <c r="BI135" s="4">
        <v>101.380584063483</v>
      </c>
      <c r="BJ135" s="4">
        <v>199.98383681835</v>
      </c>
      <c r="BK135" s="4">
        <v>301.36442088183401</v>
      </c>
      <c r="BL135" s="9">
        <v>19.238370214520799</v>
      </c>
      <c r="BM135" s="9">
        <v>28.348199755048999</v>
      </c>
      <c r="BN135" s="9">
        <v>33.835015572455603</v>
      </c>
      <c r="BO135" s="9">
        <v>19.958998521458099</v>
      </c>
      <c r="BP135" s="9">
        <v>29.151550420906901</v>
      </c>
      <c r="BQ135" s="9">
        <v>61.3452938823187</v>
      </c>
      <c r="BR135" s="9">
        <v>89.364027319099904</v>
      </c>
      <c r="BS135" s="9">
        <v>20.122965196025</v>
      </c>
      <c r="BT135" s="9">
        <v>48.389920635427799</v>
      </c>
      <c r="BU135" s="9">
        <v>89.693493637367794</v>
      </c>
      <c r="BV135" s="9">
        <v>123.199042891555</v>
      </c>
      <c r="BW135" s="9">
        <v>40.081963717483198</v>
      </c>
      <c r="BX135" s="4">
        <f t="shared" si="85"/>
        <v>33.835015572455603</v>
      </c>
      <c r="BY135" s="4">
        <f t="shared" si="86"/>
        <v>19.238370214520799</v>
      </c>
      <c r="BZ135" s="4">
        <f t="shared" si="87"/>
        <v>14.596645357934804</v>
      </c>
      <c r="CA135" s="4">
        <f t="shared" si="88"/>
        <v>89.364027319099904</v>
      </c>
      <c r="CB135" s="4">
        <f t="shared" si="89"/>
        <v>20.122965196025</v>
      </c>
      <c r="CC135" s="4">
        <f t="shared" si="90"/>
        <v>69.241062123074897</v>
      </c>
      <c r="CD135" s="4">
        <f t="shared" si="91"/>
        <v>123.199042891555</v>
      </c>
      <c r="CE135" s="4">
        <f t="shared" si="92"/>
        <v>40.081963717483198</v>
      </c>
      <c r="CF135" s="4">
        <f t="shared" si="93"/>
        <v>83.11707917407179</v>
      </c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</row>
    <row r="136" spans="1:204" s="4" customFormat="1" x14ac:dyDescent="0.25">
      <c r="A136">
        <v>134</v>
      </c>
      <c r="B136" t="s">
        <v>183</v>
      </c>
      <c r="C136">
        <v>0</v>
      </c>
      <c r="D136">
        <v>277.31787051174501</v>
      </c>
      <c r="E136">
        <v>16</v>
      </c>
      <c r="F136" s="4">
        <v>-0.23050000000000001</v>
      </c>
      <c r="G136" s="4">
        <v>-0.04</v>
      </c>
      <c r="H136" s="4">
        <v>-0.13525000000000001</v>
      </c>
      <c r="I136" s="4">
        <v>0.1905</v>
      </c>
      <c r="J136" s="4">
        <v>4.8009999999999997E-2</v>
      </c>
      <c r="K136" s="4">
        <f t="shared" si="64"/>
        <v>20.828993959591752</v>
      </c>
      <c r="L136" s="4">
        <v>1.7581</v>
      </c>
      <c r="M136" s="4">
        <v>1.99102</v>
      </c>
      <c r="N136" s="4">
        <v>-0.88461000000000001</v>
      </c>
      <c r="O136" s="4">
        <v>1.9817400000000001</v>
      </c>
      <c r="P136" s="4">
        <v>-0.29832999999999998</v>
      </c>
      <c r="Q136" s="4">
        <v>1.9752799999999999</v>
      </c>
      <c r="R136" s="4">
        <v>-0.29846</v>
      </c>
      <c r="S136" s="4">
        <v>1.438E-2</v>
      </c>
      <c r="T136" s="4">
        <v>0.99721000000000004</v>
      </c>
      <c r="U136" s="4">
        <v>3.4810000000000001E-2</v>
      </c>
      <c r="V136" s="4">
        <v>0.1081</v>
      </c>
      <c r="W136" s="4">
        <v>2.2409999999999999E-2</v>
      </c>
      <c r="X136" s="4">
        <v>0.10835</v>
      </c>
      <c r="Y136" s="4">
        <f t="shared" si="65"/>
        <v>1.98268</v>
      </c>
      <c r="Z136" s="4">
        <f t="shared" si="66"/>
        <v>-0.49379999999999996</v>
      </c>
      <c r="AA136" s="4">
        <f t="shared" si="67"/>
        <v>2.3866666666666665E-2</v>
      </c>
      <c r="AB136" s="4">
        <f t="shared" si="68"/>
        <v>0.40455333333333332</v>
      </c>
      <c r="AC136" s="9">
        <v>-3.0949999999999998E-2</v>
      </c>
      <c r="AD136" s="9">
        <v>-0.23036000000000001</v>
      </c>
      <c r="AE136" s="4">
        <f t="shared" si="69"/>
        <v>-0.13065499999999999</v>
      </c>
      <c r="AF136" s="4">
        <f t="shared" si="70"/>
        <v>0.19941</v>
      </c>
      <c r="AG136" s="9">
        <v>101.3327</v>
      </c>
      <c r="AH136" s="9">
        <v>110.41670000000001</v>
      </c>
      <c r="AI136" s="4">
        <f t="shared" si="71"/>
        <v>105.8747</v>
      </c>
      <c r="AJ136" s="4">
        <f t="shared" si="72"/>
        <v>9.0840000000000032</v>
      </c>
      <c r="AK136" s="9">
        <v>0.9405</v>
      </c>
      <c r="AL136" s="9">
        <v>9.2971000000000004</v>
      </c>
      <c r="AM136" s="9">
        <v>293.76049999999998</v>
      </c>
      <c r="AN136" s="9">
        <v>41.8459</v>
      </c>
      <c r="AO136" s="9">
        <v>46.470199999999998</v>
      </c>
      <c r="AP136" s="9">
        <v>242.934</v>
      </c>
      <c r="AQ136" s="4">
        <f t="shared" si="73"/>
        <v>21.3932</v>
      </c>
      <c r="AR136" s="4">
        <f t="shared" si="74"/>
        <v>27.883649999999999</v>
      </c>
      <c r="AS136" s="4">
        <f t="shared" si="75"/>
        <v>268.34724999999997</v>
      </c>
      <c r="AT136" s="4">
        <f t="shared" si="76"/>
        <v>40.9054</v>
      </c>
      <c r="AU136" s="4">
        <f t="shared" si="77"/>
        <v>37.173099999999998</v>
      </c>
      <c r="AV136" s="4">
        <f t="shared" si="78"/>
        <v>50.826499999999982</v>
      </c>
      <c r="AW136" s="9">
        <v>5.19</v>
      </c>
      <c r="AX136" s="9">
        <v>1.7</v>
      </c>
      <c r="AY136" s="9">
        <v>9.61</v>
      </c>
      <c r="AZ136" s="9">
        <v>2.56</v>
      </c>
      <c r="BA136" s="9">
        <v>1.0900000000000001</v>
      </c>
      <c r="BB136" s="9">
        <v>1.0900000000000001</v>
      </c>
      <c r="BC136" s="4">
        <f t="shared" si="79"/>
        <v>3.875</v>
      </c>
      <c r="BD136" s="4">
        <f t="shared" si="80"/>
        <v>1.395</v>
      </c>
      <c r="BE136" s="4">
        <f t="shared" si="81"/>
        <v>5.35</v>
      </c>
      <c r="BF136" s="4">
        <f t="shared" si="82"/>
        <v>2.6300000000000003</v>
      </c>
      <c r="BG136" s="4">
        <f t="shared" si="83"/>
        <v>0.60999999999999988</v>
      </c>
      <c r="BH136" s="4">
        <f t="shared" si="84"/>
        <v>8.52</v>
      </c>
      <c r="BI136" s="4">
        <v>80.761619705048105</v>
      </c>
      <c r="BJ136" s="4">
        <v>231.67375043524501</v>
      </c>
      <c r="BK136" s="4">
        <v>312.435370140293</v>
      </c>
      <c r="BL136" s="9">
        <v>15.236739006477</v>
      </c>
      <c r="BM136" s="9">
        <v>15.473113458389699</v>
      </c>
      <c r="BN136" s="9">
        <v>21.0770705970981</v>
      </c>
      <c r="BO136" s="9">
        <v>28.974696643083099</v>
      </c>
      <c r="BP136" s="9">
        <v>0.70909389828431801</v>
      </c>
      <c r="BQ136" s="9">
        <v>0.79698651103379603</v>
      </c>
      <c r="BR136" s="9">
        <v>122.25606532561299</v>
      </c>
      <c r="BS136" s="9">
        <v>107.91160470031301</v>
      </c>
      <c r="BT136" s="9">
        <v>15.945832904761399</v>
      </c>
      <c r="BU136" s="9">
        <v>16.270099969423502</v>
      </c>
      <c r="BV136" s="9">
        <v>143.33313592271099</v>
      </c>
      <c r="BW136" s="9">
        <v>136.88630134339601</v>
      </c>
      <c r="BX136" s="4">
        <f t="shared" si="85"/>
        <v>28.974696643083099</v>
      </c>
      <c r="BY136" s="4">
        <f t="shared" si="86"/>
        <v>15.236739006477</v>
      </c>
      <c r="BZ136" s="4">
        <f t="shared" si="87"/>
        <v>13.737957636606099</v>
      </c>
      <c r="CA136" s="4">
        <f t="shared" si="88"/>
        <v>122.25606532561299</v>
      </c>
      <c r="CB136" s="4">
        <f t="shared" si="89"/>
        <v>0.70909389828431801</v>
      </c>
      <c r="CC136" s="4">
        <f t="shared" si="90"/>
        <v>121.54697142732867</v>
      </c>
      <c r="CD136" s="4">
        <f t="shared" si="91"/>
        <v>143.33313592271099</v>
      </c>
      <c r="CE136" s="4">
        <f t="shared" si="92"/>
        <v>15.945832904761399</v>
      </c>
      <c r="CF136" s="4">
        <f t="shared" si="93"/>
        <v>127.38730301794959</v>
      </c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</row>
    <row r="137" spans="1:204" s="4" customFormat="1" x14ac:dyDescent="0.25">
      <c r="A137">
        <v>135</v>
      </c>
      <c r="B137" t="s">
        <v>184</v>
      </c>
      <c r="C137">
        <v>0</v>
      </c>
      <c r="D137">
        <v>276.76178018668298</v>
      </c>
      <c r="E137">
        <v>32</v>
      </c>
      <c r="F137" s="4">
        <v>-0.23524</v>
      </c>
      <c r="G137" s="4">
        <v>-1.7340000000000001E-2</v>
      </c>
      <c r="H137" s="4">
        <v>-0.12629000000000001</v>
      </c>
      <c r="I137" s="4">
        <v>0.21790000000000001</v>
      </c>
      <c r="J137" s="4">
        <v>3.6600000000000001E-2</v>
      </c>
      <c r="K137" s="4">
        <f t="shared" si="64"/>
        <v>27.3224043715847</v>
      </c>
      <c r="L137" s="4">
        <v>4.8798000000000004</v>
      </c>
      <c r="M137" s="4">
        <v>1.9896799999999999</v>
      </c>
      <c r="N137" s="4">
        <v>-0.90751999999999999</v>
      </c>
      <c r="O137" s="4">
        <v>1.98054</v>
      </c>
      <c r="P137" s="4">
        <v>-0.32129000000000002</v>
      </c>
      <c r="Q137" s="4">
        <v>1.9682500000000001</v>
      </c>
      <c r="R137" s="4">
        <v>-0.32556000000000002</v>
      </c>
      <c r="S137" s="4">
        <v>1.6990000000000002E-2</v>
      </c>
      <c r="T137" s="4">
        <v>0.95701999999999998</v>
      </c>
      <c r="U137" s="4">
        <v>2.7890000000000002E-2</v>
      </c>
      <c r="V137" s="4">
        <v>9.3240000000000003E-2</v>
      </c>
      <c r="W137" s="4">
        <v>3.125E-2</v>
      </c>
      <c r="X137" s="4">
        <v>8.8900000000000007E-2</v>
      </c>
      <c r="Y137" s="4">
        <f t="shared" si="65"/>
        <v>1.97949</v>
      </c>
      <c r="Z137" s="4">
        <f t="shared" si="66"/>
        <v>-0.51812333333333338</v>
      </c>
      <c r="AA137" s="4">
        <f t="shared" si="67"/>
        <v>2.5376666666666669E-2</v>
      </c>
      <c r="AB137" s="4">
        <f t="shared" si="68"/>
        <v>0.37972</v>
      </c>
      <c r="AC137" s="9">
        <v>-2.8850000000000001E-2</v>
      </c>
      <c r="AD137" s="9">
        <v>-0.24195</v>
      </c>
      <c r="AE137" s="4">
        <f t="shared" si="69"/>
        <v>-0.13539999999999999</v>
      </c>
      <c r="AF137" s="4">
        <f t="shared" si="70"/>
        <v>0.21310000000000001</v>
      </c>
      <c r="AG137" s="9">
        <v>94.849800000000002</v>
      </c>
      <c r="AH137" s="9">
        <v>104.8137</v>
      </c>
      <c r="AI137" s="4">
        <f t="shared" si="71"/>
        <v>99.83175</v>
      </c>
      <c r="AJ137" s="4">
        <f t="shared" si="72"/>
        <v>9.9638999999999953</v>
      </c>
      <c r="AK137" s="9">
        <v>-9.2838999999999992</v>
      </c>
      <c r="AL137" s="9">
        <v>1.7948999999999999</v>
      </c>
      <c r="AM137" s="9">
        <v>292.0385</v>
      </c>
      <c r="AN137" s="9">
        <v>35.6066</v>
      </c>
      <c r="AO137" s="9">
        <v>47.280700000000003</v>
      </c>
      <c r="AP137" s="9">
        <v>231.5539</v>
      </c>
      <c r="AQ137" s="4">
        <f t="shared" si="73"/>
        <v>13.161350000000001</v>
      </c>
      <c r="AR137" s="4">
        <f t="shared" si="74"/>
        <v>24.537800000000001</v>
      </c>
      <c r="AS137" s="4">
        <f t="shared" si="75"/>
        <v>261.7962</v>
      </c>
      <c r="AT137" s="4">
        <f t="shared" si="76"/>
        <v>44.890500000000003</v>
      </c>
      <c r="AU137" s="4">
        <f t="shared" si="77"/>
        <v>45.485800000000005</v>
      </c>
      <c r="AV137" s="4">
        <f t="shared" si="78"/>
        <v>60.4846</v>
      </c>
      <c r="AW137" s="9">
        <v>4.7300000000000004</v>
      </c>
      <c r="AX137" s="9">
        <v>2.67</v>
      </c>
      <c r="AY137" s="9">
        <v>8.9600000000000009</v>
      </c>
      <c r="AZ137" s="9">
        <v>2.56</v>
      </c>
      <c r="BA137" s="9">
        <v>1.0900000000000001</v>
      </c>
      <c r="BB137" s="9">
        <v>1.0900000000000001</v>
      </c>
      <c r="BC137" s="4">
        <f t="shared" si="79"/>
        <v>3.6450000000000005</v>
      </c>
      <c r="BD137" s="4">
        <f t="shared" si="80"/>
        <v>1.88</v>
      </c>
      <c r="BE137" s="4">
        <f t="shared" si="81"/>
        <v>5.0250000000000004</v>
      </c>
      <c r="BF137" s="4">
        <f t="shared" si="82"/>
        <v>2.1700000000000004</v>
      </c>
      <c r="BG137" s="4">
        <f t="shared" si="83"/>
        <v>1.5799999999999998</v>
      </c>
      <c r="BH137" s="4">
        <f t="shared" si="84"/>
        <v>7.870000000000001</v>
      </c>
      <c r="BI137" s="4">
        <v>95.518288475118496</v>
      </c>
      <c r="BJ137" s="4">
        <v>204.60353273266301</v>
      </c>
      <c r="BK137" s="4">
        <v>300.12182120778198</v>
      </c>
      <c r="BL137" s="9">
        <v>29.1305364366007</v>
      </c>
      <c r="BM137" s="9">
        <v>23.532854725819199</v>
      </c>
      <c r="BN137" s="9">
        <v>24.452204917107899</v>
      </c>
      <c r="BO137" s="9">
        <v>18.402692395590599</v>
      </c>
      <c r="BP137" s="9">
        <v>143.592335219304</v>
      </c>
      <c r="BQ137" s="9">
        <v>21.929020884384599</v>
      </c>
      <c r="BR137" s="9">
        <v>30.550937123408701</v>
      </c>
      <c r="BS137" s="9">
        <v>5.2620903098262399</v>
      </c>
      <c r="BT137" s="9">
        <v>172.72287165590501</v>
      </c>
      <c r="BU137" s="9">
        <v>45.461875610203897</v>
      </c>
      <c r="BV137" s="9">
        <v>55.0031420405166</v>
      </c>
      <c r="BW137" s="9">
        <v>23.664782705416801</v>
      </c>
      <c r="BX137" s="4">
        <f t="shared" si="85"/>
        <v>29.1305364366007</v>
      </c>
      <c r="BY137" s="4">
        <f t="shared" si="86"/>
        <v>18.402692395590599</v>
      </c>
      <c r="BZ137" s="4">
        <f t="shared" si="87"/>
        <v>10.727844041010101</v>
      </c>
      <c r="CA137" s="4">
        <f t="shared" si="88"/>
        <v>143.592335219304</v>
      </c>
      <c r="CB137" s="4">
        <f t="shared" si="89"/>
        <v>5.2620903098262399</v>
      </c>
      <c r="CC137" s="4">
        <f t="shared" si="90"/>
        <v>138.33024490947776</v>
      </c>
      <c r="CD137" s="4">
        <f t="shared" si="91"/>
        <v>172.72287165590501</v>
      </c>
      <c r="CE137" s="4">
        <f t="shared" si="92"/>
        <v>23.664782705416801</v>
      </c>
      <c r="CF137" s="4">
        <f t="shared" si="93"/>
        <v>149.05808895048821</v>
      </c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</row>
    <row r="138" spans="1:204" s="4" customFormat="1" x14ac:dyDescent="0.25">
      <c r="A138">
        <v>136</v>
      </c>
      <c r="B138" t="s">
        <v>185</v>
      </c>
      <c r="C138">
        <v>0</v>
      </c>
      <c r="D138">
        <v>276.446547050498</v>
      </c>
      <c r="E138">
        <v>139</v>
      </c>
      <c r="F138" s="4">
        <v>-0.23249</v>
      </c>
      <c r="G138" s="4">
        <v>-3.3950000000000001E-2</v>
      </c>
      <c r="H138" s="4">
        <v>-0.13322000000000001</v>
      </c>
      <c r="I138" s="4">
        <v>0.19853999999999999</v>
      </c>
      <c r="J138" s="4">
        <v>4.4699999999999997E-2</v>
      </c>
      <c r="K138" s="4">
        <f t="shared" si="64"/>
        <v>22.371364653243848</v>
      </c>
      <c r="L138" s="4">
        <v>1.0565</v>
      </c>
      <c r="M138" s="4">
        <v>1.9888600000000001</v>
      </c>
      <c r="N138" s="4">
        <v>-0.87468999999999997</v>
      </c>
      <c r="O138" s="4">
        <v>1.98136</v>
      </c>
      <c r="P138" s="4">
        <v>-0.29314000000000001</v>
      </c>
      <c r="Q138" s="4">
        <v>1.9434899999999999</v>
      </c>
      <c r="R138" s="4">
        <v>-0.29126999999999997</v>
      </c>
      <c r="S138" s="4">
        <v>1.336E-2</v>
      </c>
      <c r="T138" s="4">
        <v>0.98326000000000002</v>
      </c>
      <c r="U138" s="4">
        <v>1.7440000000000001E-2</v>
      </c>
      <c r="V138" s="4">
        <v>0.1142</v>
      </c>
      <c r="W138" s="4">
        <v>7.9979999999999996E-2</v>
      </c>
      <c r="X138" s="4">
        <v>0.10992</v>
      </c>
      <c r="Y138" s="4">
        <f t="shared" si="65"/>
        <v>1.9712366666666667</v>
      </c>
      <c r="Z138" s="4">
        <f t="shared" si="66"/>
        <v>-0.48636666666666661</v>
      </c>
      <c r="AA138" s="4">
        <f t="shared" si="67"/>
        <v>3.6926666666666663E-2</v>
      </c>
      <c r="AB138" s="4">
        <f t="shared" si="68"/>
        <v>0.40246000000000004</v>
      </c>
      <c r="AC138" s="9">
        <v>-1.3390000000000001E-2</v>
      </c>
      <c r="AD138" s="9">
        <v>-0.23569000000000001</v>
      </c>
      <c r="AE138" s="4">
        <f t="shared" si="69"/>
        <v>-0.12454000000000001</v>
      </c>
      <c r="AF138" s="4">
        <f t="shared" si="70"/>
        <v>0.2223</v>
      </c>
      <c r="AG138" s="9">
        <v>99.509</v>
      </c>
      <c r="AH138" s="9">
        <v>102.7334</v>
      </c>
      <c r="AI138" s="4">
        <f t="shared" si="71"/>
        <v>101.1212</v>
      </c>
      <c r="AJ138" s="4">
        <f t="shared" si="72"/>
        <v>3.2244000000000028</v>
      </c>
      <c r="AK138" s="9">
        <v>-6.4339000000000004</v>
      </c>
      <c r="AL138" s="9">
        <v>5.3902000000000001</v>
      </c>
      <c r="AM138" s="9">
        <v>299.57069999999999</v>
      </c>
      <c r="AN138" s="9">
        <v>42.606299999999997</v>
      </c>
      <c r="AO138" s="9">
        <v>59.617899999999999</v>
      </c>
      <c r="AP138" s="9">
        <v>205.976</v>
      </c>
      <c r="AQ138" s="4">
        <f t="shared" si="73"/>
        <v>18.086199999999998</v>
      </c>
      <c r="AR138" s="4">
        <f t="shared" si="74"/>
        <v>32.504049999999999</v>
      </c>
      <c r="AS138" s="4">
        <f t="shared" si="75"/>
        <v>252.77334999999999</v>
      </c>
      <c r="AT138" s="4">
        <f t="shared" si="76"/>
        <v>49.040199999999999</v>
      </c>
      <c r="AU138" s="4">
        <f t="shared" si="77"/>
        <v>54.227699999999999</v>
      </c>
      <c r="AV138" s="4">
        <f t="shared" si="78"/>
        <v>93.594699999999989</v>
      </c>
      <c r="AW138" s="9">
        <v>11.12</v>
      </c>
      <c r="AX138" s="9">
        <v>1.7</v>
      </c>
      <c r="AY138" s="9">
        <v>8.16</v>
      </c>
      <c r="AZ138" s="9">
        <v>2.56</v>
      </c>
      <c r="BA138" s="9">
        <v>1.0900000000000001</v>
      </c>
      <c r="BB138" s="9">
        <v>1.0900000000000001</v>
      </c>
      <c r="BC138" s="4">
        <f t="shared" si="79"/>
        <v>6.84</v>
      </c>
      <c r="BD138" s="4">
        <f t="shared" si="80"/>
        <v>1.395</v>
      </c>
      <c r="BE138" s="4">
        <f t="shared" si="81"/>
        <v>4.625</v>
      </c>
      <c r="BF138" s="4">
        <f t="shared" si="82"/>
        <v>8.5599999999999987</v>
      </c>
      <c r="BG138" s="4">
        <f t="shared" si="83"/>
        <v>0.60999999999999988</v>
      </c>
      <c r="BH138" s="4">
        <f t="shared" si="84"/>
        <v>7.07</v>
      </c>
      <c r="BI138" s="4">
        <v>70.6560889334541</v>
      </c>
      <c r="BJ138" s="4">
        <v>260.71453051537702</v>
      </c>
      <c r="BK138" s="4">
        <v>331.37061944883101</v>
      </c>
      <c r="BL138" s="9">
        <v>18.806411592220201</v>
      </c>
      <c r="BM138" s="9">
        <v>16.537844396651199</v>
      </c>
      <c r="BN138" s="9">
        <v>18.758299978114099</v>
      </c>
      <c r="BO138" s="9">
        <v>16.553532966468399</v>
      </c>
      <c r="BP138" s="9">
        <v>58.9603654849397</v>
      </c>
      <c r="BQ138" s="9">
        <v>151.70344342955499</v>
      </c>
      <c r="BR138" s="9">
        <v>34.823741159354498</v>
      </c>
      <c r="BS138" s="9">
        <v>15.226980441527701</v>
      </c>
      <c r="BT138" s="9">
        <v>77.766777077159901</v>
      </c>
      <c r="BU138" s="9">
        <v>168.24128782620701</v>
      </c>
      <c r="BV138" s="9">
        <v>53.5820411374686</v>
      </c>
      <c r="BW138" s="9">
        <v>31.7805134079961</v>
      </c>
      <c r="BX138" s="4">
        <f t="shared" si="85"/>
        <v>18.806411592220201</v>
      </c>
      <c r="BY138" s="4">
        <f t="shared" si="86"/>
        <v>16.537844396651199</v>
      </c>
      <c r="BZ138" s="4">
        <f t="shared" si="87"/>
        <v>2.2685671955690019</v>
      </c>
      <c r="CA138" s="4">
        <f t="shared" si="88"/>
        <v>151.70344342955499</v>
      </c>
      <c r="CB138" s="4">
        <f t="shared" si="89"/>
        <v>15.226980441527701</v>
      </c>
      <c r="CC138" s="4">
        <f t="shared" si="90"/>
        <v>136.47646298802729</v>
      </c>
      <c r="CD138" s="4">
        <f t="shared" si="91"/>
        <v>168.24128782620701</v>
      </c>
      <c r="CE138" s="4">
        <f t="shared" si="92"/>
        <v>31.7805134079961</v>
      </c>
      <c r="CF138" s="4">
        <f t="shared" si="93"/>
        <v>136.46077441821092</v>
      </c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</row>
    <row r="139" spans="1:204" s="5" customFormat="1" x14ac:dyDescent="0.25">
      <c r="A139">
        <v>137</v>
      </c>
      <c r="B139" t="s">
        <v>186</v>
      </c>
      <c r="C139">
        <v>0</v>
      </c>
      <c r="D139">
        <v>276.32657431547898</v>
      </c>
      <c r="E139">
        <v>1658</v>
      </c>
      <c r="F139" s="16">
        <v>-0.25298999999999999</v>
      </c>
      <c r="G139" s="16">
        <v>1.201E-2</v>
      </c>
      <c r="H139" s="16">
        <v>-0.12049</v>
      </c>
      <c r="I139" s="16">
        <v>0.26500000000000001</v>
      </c>
      <c r="J139" s="16">
        <v>2.7390000000000001E-2</v>
      </c>
      <c r="K139" s="4">
        <f t="shared" si="64"/>
        <v>36.509675063891933</v>
      </c>
      <c r="L139" s="16">
        <v>3.7212000000000001</v>
      </c>
      <c r="M139" s="16">
        <v>1.9910000000000001</v>
      </c>
      <c r="N139" s="16">
        <v>-0.88344</v>
      </c>
      <c r="O139" s="16">
        <v>1.98072</v>
      </c>
      <c r="P139" s="16">
        <v>-0.29941000000000001</v>
      </c>
      <c r="Q139" s="4">
        <v>1.9686900000000001</v>
      </c>
      <c r="R139" s="4">
        <v>-0.29963000000000001</v>
      </c>
      <c r="S139" s="4">
        <v>1.5699999999999999E-2</v>
      </c>
      <c r="T139" s="4">
        <v>0.99472000000000005</v>
      </c>
      <c r="U139" s="4">
        <v>3.7260000000000001E-2</v>
      </c>
      <c r="V139" s="4">
        <v>0.10921</v>
      </c>
      <c r="W139" s="4">
        <v>2.0580000000000001E-2</v>
      </c>
      <c r="X139" s="4">
        <v>0.10999</v>
      </c>
      <c r="Y139" s="4">
        <f t="shared" si="65"/>
        <v>1.9801366666666667</v>
      </c>
      <c r="Z139" s="4">
        <f t="shared" si="66"/>
        <v>-0.49415999999999999</v>
      </c>
      <c r="AA139" s="4">
        <f t="shared" si="67"/>
        <v>2.4513333333333331E-2</v>
      </c>
      <c r="AB139" s="4">
        <f t="shared" si="68"/>
        <v>0.40464000000000006</v>
      </c>
      <c r="AC139" s="9">
        <v>-7.7759999999999996E-2</v>
      </c>
      <c r="AD139" s="9">
        <v>-0.22763</v>
      </c>
      <c r="AE139" s="4">
        <f t="shared" si="69"/>
        <v>-0.152695</v>
      </c>
      <c r="AF139" s="4">
        <f t="shared" si="70"/>
        <v>0.14987</v>
      </c>
      <c r="AG139" s="9">
        <v>102.3797</v>
      </c>
      <c r="AH139" s="9">
        <v>99.498800000000003</v>
      </c>
      <c r="AI139" s="4">
        <f t="shared" si="71"/>
        <v>100.93925</v>
      </c>
      <c r="AJ139" s="4">
        <f t="shared" si="72"/>
        <v>2.8808999999999969</v>
      </c>
      <c r="AK139" s="9">
        <v>3.7631000000000001</v>
      </c>
      <c r="AL139" s="9">
        <v>12.8476</v>
      </c>
      <c r="AM139" s="9">
        <v>290.5283</v>
      </c>
      <c r="AN139" s="9">
        <v>23.1343</v>
      </c>
      <c r="AO139" s="9">
        <v>39.099600000000002</v>
      </c>
      <c r="AP139" s="9">
        <v>236.26240000000001</v>
      </c>
      <c r="AQ139" s="4">
        <f t="shared" si="73"/>
        <v>13.448700000000001</v>
      </c>
      <c r="AR139" s="4">
        <f t="shared" si="74"/>
        <v>25.973600000000001</v>
      </c>
      <c r="AS139" s="4">
        <f t="shared" si="75"/>
        <v>263.39535000000001</v>
      </c>
      <c r="AT139" s="4">
        <f t="shared" si="76"/>
        <v>19.371199999999998</v>
      </c>
      <c r="AU139" s="4">
        <f t="shared" si="77"/>
        <v>26.252000000000002</v>
      </c>
      <c r="AV139" s="4">
        <f t="shared" si="78"/>
        <v>54.265899999999988</v>
      </c>
      <c r="AW139" s="9">
        <v>4.6900000000000004</v>
      </c>
      <c r="AX139" s="9">
        <v>1.7</v>
      </c>
      <c r="AY139" s="9">
        <v>7.88</v>
      </c>
      <c r="AZ139" s="9">
        <v>2.57</v>
      </c>
      <c r="BA139" s="9">
        <v>1.0900000000000001</v>
      </c>
      <c r="BB139" s="9">
        <v>1.0900000000000001</v>
      </c>
      <c r="BC139" s="4">
        <f t="shared" si="79"/>
        <v>3.63</v>
      </c>
      <c r="BD139" s="4">
        <f t="shared" si="80"/>
        <v>1.395</v>
      </c>
      <c r="BE139" s="4">
        <f t="shared" si="81"/>
        <v>4.4850000000000003</v>
      </c>
      <c r="BF139" s="4">
        <f t="shared" si="82"/>
        <v>2.1200000000000006</v>
      </c>
      <c r="BG139" s="4">
        <f t="shared" si="83"/>
        <v>0.60999999999999988</v>
      </c>
      <c r="BH139" s="4">
        <f t="shared" si="84"/>
        <v>6.79</v>
      </c>
      <c r="BI139" s="4">
        <v>91.704920104881296</v>
      </c>
      <c r="BJ139" s="4">
        <v>218.668701424842</v>
      </c>
      <c r="BK139" s="4">
        <v>310.37362152972401</v>
      </c>
      <c r="BL139" s="9">
        <v>15.283804715928699</v>
      </c>
      <c r="BM139" s="9">
        <v>15.657192677578299</v>
      </c>
      <c r="BN139" s="9">
        <v>30.917987491108502</v>
      </c>
      <c r="BO139" s="9">
        <v>29.845935220265599</v>
      </c>
      <c r="BP139" s="9">
        <v>-0.26578722349645301</v>
      </c>
      <c r="BQ139" s="9">
        <v>-0.20327026808179799</v>
      </c>
      <c r="BR139" s="9">
        <v>119.474921926438</v>
      </c>
      <c r="BS139" s="9">
        <v>95.351946094824399</v>
      </c>
      <c r="BT139" s="9">
        <v>15.0180174924322</v>
      </c>
      <c r="BU139" s="9">
        <v>15.453922409496499</v>
      </c>
      <c r="BV139" s="9">
        <v>150.392909417547</v>
      </c>
      <c r="BW139" s="9">
        <v>125.19788131509</v>
      </c>
      <c r="BX139" s="4">
        <f t="shared" si="85"/>
        <v>30.917987491108502</v>
      </c>
      <c r="BY139" s="4">
        <f t="shared" si="86"/>
        <v>15.283804715928699</v>
      </c>
      <c r="BZ139" s="4">
        <f t="shared" si="87"/>
        <v>15.634182775179802</v>
      </c>
      <c r="CA139" s="4">
        <f t="shared" si="88"/>
        <v>119.474921926438</v>
      </c>
      <c r="CB139" s="4">
        <f t="shared" si="89"/>
        <v>-0.26578722349645301</v>
      </c>
      <c r="CC139" s="4">
        <f t="shared" si="90"/>
        <v>119.74070914993446</v>
      </c>
      <c r="CD139" s="4">
        <f t="shared" si="91"/>
        <v>150.392909417547</v>
      </c>
      <c r="CE139" s="4">
        <f t="shared" si="92"/>
        <v>15.0180174924322</v>
      </c>
      <c r="CF139" s="4">
        <f t="shared" si="93"/>
        <v>135.37489192511481</v>
      </c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</row>
    <row r="140" spans="1:204" s="4" customFormat="1" x14ac:dyDescent="0.25">
      <c r="A140">
        <v>138</v>
      </c>
      <c r="B140" t="s">
        <v>187</v>
      </c>
      <c r="C140">
        <v>0</v>
      </c>
      <c r="D140">
        <v>275.34181334877098</v>
      </c>
      <c r="E140">
        <v>2741</v>
      </c>
      <c r="F140" s="4">
        <v>-0.25773000000000001</v>
      </c>
      <c r="G140" s="4">
        <v>2.196E-2</v>
      </c>
      <c r="H140" s="4">
        <v>-0.11788999999999999</v>
      </c>
      <c r="I140" s="4">
        <v>0.27968999999999999</v>
      </c>
      <c r="J140" s="4">
        <v>2.4840000000000001E-2</v>
      </c>
      <c r="K140" s="4">
        <f t="shared" si="64"/>
        <v>40.257648953301128</v>
      </c>
      <c r="L140" s="4">
        <v>2.5684</v>
      </c>
      <c r="M140" s="4">
        <v>1.9909600000000001</v>
      </c>
      <c r="N140" s="4">
        <v>-0.86545000000000005</v>
      </c>
      <c r="O140" s="4">
        <v>1.97949</v>
      </c>
      <c r="P140" s="4">
        <v>-0.28243000000000001</v>
      </c>
      <c r="Q140" s="4">
        <v>1.9680599999999999</v>
      </c>
      <c r="R140" s="4">
        <v>-0.28260999999999997</v>
      </c>
      <c r="S140" s="4">
        <v>1.6670000000000001E-2</v>
      </c>
      <c r="T140" s="4">
        <v>1.00112</v>
      </c>
      <c r="U140" s="4">
        <v>3.9890000000000002E-2</v>
      </c>
      <c r="V140" s="4">
        <v>0.12515999999999999</v>
      </c>
      <c r="W140" s="4">
        <v>2.0250000000000001E-2</v>
      </c>
      <c r="X140" s="4">
        <v>0.12522</v>
      </c>
      <c r="Y140" s="4">
        <f t="shared" si="65"/>
        <v>1.9795033333333334</v>
      </c>
      <c r="Z140" s="4">
        <f t="shared" si="66"/>
        <v>-0.47683000000000003</v>
      </c>
      <c r="AA140" s="4">
        <f t="shared" si="67"/>
        <v>2.5603333333333336E-2</v>
      </c>
      <c r="AB140" s="4">
        <f t="shared" si="68"/>
        <v>0.41716666666666669</v>
      </c>
      <c r="AC140" s="9">
        <v>-6.2109999999999999E-2</v>
      </c>
      <c r="AD140" s="9">
        <v>-0.25534000000000001</v>
      </c>
      <c r="AE140" s="4">
        <f t="shared" si="69"/>
        <v>-0.158725</v>
      </c>
      <c r="AF140" s="4">
        <f t="shared" si="70"/>
        <v>0.19323000000000001</v>
      </c>
      <c r="AG140" s="9">
        <v>100.691</v>
      </c>
      <c r="AH140" s="9">
        <v>101.8258</v>
      </c>
      <c r="AI140" s="4">
        <f t="shared" si="71"/>
        <v>101.25839999999999</v>
      </c>
      <c r="AJ140" s="4">
        <f t="shared" si="72"/>
        <v>1.1347999999999985</v>
      </c>
      <c r="AK140" s="9">
        <v>3.2875000000000001</v>
      </c>
      <c r="AL140" s="9">
        <v>4.9814999999999996</v>
      </c>
      <c r="AM140" s="9">
        <v>293.80399999999997</v>
      </c>
      <c r="AN140" s="9">
        <v>33.193899999999999</v>
      </c>
      <c r="AO140" s="9">
        <v>36.221699999999998</v>
      </c>
      <c r="AP140" s="9">
        <v>236.06190000000001</v>
      </c>
      <c r="AQ140" s="4">
        <f t="shared" si="73"/>
        <v>18.2407</v>
      </c>
      <c r="AR140" s="4">
        <f t="shared" si="74"/>
        <v>20.601599999999998</v>
      </c>
      <c r="AS140" s="4">
        <f t="shared" si="75"/>
        <v>264.93295000000001</v>
      </c>
      <c r="AT140" s="4">
        <f t="shared" si="76"/>
        <v>29.906399999999998</v>
      </c>
      <c r="AU140" s="4">
        <f t="shared" si="77"/>
        <v>31.240199999999998</v>
      </c>
      <c r="AV140" s="4">
        <f t="shared" si="78"/>
        <v>57.742099999999965</v>
      </c>
      <c r="AW140" s="9">
        <v>4.43</v>
      </c>
      <c r="AX140" s="9">
        <v>1.84</v>
      </c>
      <c r="AY140" s="9">
        <v>7.84</v>
      </c>
      <c r="AZ140" s="9">
        <v>2.58</v>
      </c>
      <c r="BA140" s="9">
        <v>1.0900000000000001</v>
      </c>
      <c r="BB140" s="9">
        <v>1.0900000000000001</v>
      </c>
      <c r="BC140" s="4">
        <f t="shared" si="79"/>
        <v>3.5049999999999999</v>
      </c>
      <c r="BD140" s="4">
        <f t="shared" si="80"/>
        <v>1.4650000000000001</v>
      </c>
      <c r="BE140" s="4">
        <f t="shared" si="81"/>
        <v>4.4649999999999999</v>
      </c>
      <c r="BF140" s="4">
        <f t="shared" si="82"/>
        <v>1.8499999999999996</v>
      </c>
      <c r="BG140" s="4">
        <f t="shared" si="83"/>
        <v>0.75</v>
      </c>
      <c r="BH140" s="4">
        <f t="shared" si="84"/>
        <v>6.75</v>
      </c>
      <c r="BI140" s="4">
        <v>95.164772701903999</v>
      </c>
      <c r="BJ140" s="4">
        <v>217.122292038338</v>
      </c>
      <c r="BK140" s="4">
        <v>312.28706474024199</v>
      </c>
      <c r="BL140" s="9">
        <v>15.9019343667269</v>
      </c>
      <c r="BM140" s="9">
        <v>17.9571370127817</v>
      </c>
      <c r="BN140" s="9">
        <v>38.120086941863697</v>
      </c>
      <c r="BO140" s="9">
        <v>23.185614380531501</v>
      </c>
      <c r="BP140" s="9">
        <v>-8.0336034020899796E-2</v>
      </c>
      <c r="BQ140" s="9">
        <v>6.4062923119203701</v>
      </c>
      <c r="BR140" s="9">
        <v>150.23404643586301</v>
      </c>
      <c r="BS140" s="9">
        <v>54.539260837994803</v>
      </c>
      <c r="BT140" s="9">
        <v>15.821598332705999</v>
      </c>
      <c r="BU140" s="9">
        <v>24.3634293247021</v>
      </c>
      <c r="BV140" s="9">
        <v>188.35413337772599</v>
      </c>
      <c r="BW140" s="9">
        <v>77.724875218526293</v>
      </c>
      <c r="BX140" s="4">
        <f t="shared" si="85"/>
        <v>38.120086941863697</v>
      </c>
      <c r="BY140" s="4">
        <f t="shared" si="86"/>
        <v>15.9019343667269</v>
      </c>
      <c r="BZ140" s="4">
        <f t="shared" si="87"/>
        <v>22.218152575136799</v>
      </c>
      <c r="CA140" s="4">
        <f t="shared" si="88"/>
        <v>150.23404643586301</v>
      </c>
      <c r="CB140" s="4">
        <f t="shared" si="89"/>
        <v>-8.0336034020899796E-2</v>
      </c>
      <c r="CC140" s="4">
        <f t="shared" si="90"/>
        <v>150.3143824698839</v>
      </c>
      <c r="CD140" s="4">
        <f t="shared" si="91"/>
        <v>188.35413337772599</v>
      </c>
      <c r="CE140" s="4">
        <f t="shared" si="92"/>
        <v>15.821598332705999</v>
      </c>
      <c r="CF140" s="4">
        <f t="shared" si="93"/>
        <v>172.53253504501998</v>
      </c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</row>
    <row r="141" spans="1:204" s="5" customFormat="1" x14ac:dyDescent="0.25">
      <c r="A141">
        <v>139</v>
      </c>
      <c r="B141" t="s">
        <v>188</v>
      </c>
      <c r="C141">
        <v>0</v>
      </c>
      <c r="D141">
        <v>275.308520183523</v>
      </c>
      <c r="E141">
        <v>3</v>
      </c>
      <c r="F141" s="16">
        <v>-0.24249999999999999</v>
      </c>
      <c r="G141" s="16">
        <v>-7.2900000000000006E-2</v>
      </c>
      <c r="H141" s="16">
        <v>-0.15770000000000001</v>
      </c>
      <c r="I141" s="16">
        <v>0.1696</v>
      </c>
      <c r="J141" s="16">
        <v>7.3319999999999996E-2</v>
      </c>
      <c r="K141" s="4">
        <f t="shared" si="64"/>
        <v>13.63884342607747</v>
      </c>
      <c r="L141" s="16">
        <v>2.8121999999999998</v>
      </c>
      <c r="M141" s="16">
        <v>1.9910300000000001</v>
      </c>
      <c r="N141" s="16">
        <v>-0.88693</v>
      </c>
      <c r="O141" s="16">
        <v>1.98224</v>
      </c>
      <c r="P141" s="16">
        <v>-0.30076999999999998</v>
      </c>
      <c r="Q141" s="4">
        <v>1.97603</v>
      </c>
      <c r="R141" s="4">
        <v>-0.30085000000000001</v>
      </c>
      <c r="S141" s="4">
        <v>1.443E-2</v>
      </c>
      <c r="T141" s="4">
        <v>0.99145000000000005</v>
      </c>
      <c r="U141" s="4">
        <v>3.5119999999999998E-2</v>
      </c>
      <c r="V141" s="4">
        <v>0.10482</v>
      </c>
      <c r="W141" s="4">
        <v>2.3189999999999999E-2</v>
      </c>
      <c r="X141" s="4">
        <v>0.10532999999999999</v>
      </c>
      <c r="Y141" s="4">
        <f t="shared" si="65"/>
        <v>1.9831000000000001</v>
      </c>
      <c r="Z141" s="4">
        <f t="shared" si="66"/>
        <v>-0.49618333333333337</v>
      </c>
      <c r="AA141" s="4">
        <f t="shared" si="67"/>
        <v>2.4246666666666666E-2</v>
      </c>
      <c r="AB141" s="4">
        <f t="shared" si="68"/>
        <v>0.40053333333333335</v>
      </c>
      <c r="AC141" s="9">
        <v>-0.23998</v>
      </c>
      <c r="AD141" s="9">
        <v>-2.81E-2</v>
      </c>
      <c r="AE141" s="4">
        <f t="shared" si="69"/>
        <v>-0.13403999999999999</v>
      </c>
      <c r="AF141" s="4">
        <f t="shared" si="70"/>
        <v>0.21188000000000001</v>
      </c>
      <c r="AG141" s="9">
        <v>111.9888</v>
      </c>
      <c r="AH141" s="9">
        <v>100.54730000000001</v>
      </c>
      <c r="AI141" s="4">
        <f t="shared" si="71"/>
        <v>106.26805</v>
      </c>
      <c r="AJ141" s="4">
        <f t="shared" si="72"/>
        <v>11.441499999999991</v>
      </c>
      <c r="AK141" s="9">
        <v>43.631700000000002</v>
      </c>
      <c r="AL141" s="9">
        <v>44.967599999999997</v>
      </c>
      <c r="AM141" s="9">
        <v>247.3672</v>
      </c>
      <c r="AN141" s="9">
        <v>0.20250000000000001</v>
      </c>
      <c r="AO141" s="9">
        <v>6.2725999999999997</v>
      </c>
      <c r="AP141" s="9">
        <v>295.16680000000002</v>
      </c>
      <c r="AQ141" s="4">
        <f t="shared" si="73"/>
        <v>21.917100000000001</v>
      </c>
      <c r="AR141" s="4">
        <f t="shared" si="74"/>
        <v>25.620099999999997</v>
      </c>
      <c r="AS141" s="4">
        <f t="shared" si="75"/>
        <v>271.267</v>
      </c>
      <c r="AT141" s="4">
        <f t="shared" si="76"/>
        <v>43.429200000000002</v>
      </c>
      <c r="AU141" s="4">
        <f t="shared" si="77"/>
        <v>38.695</v>
      </c>
      <c r="AV141" s="4">
        <f t="shared" si="78"/>
        <v>47.799600000000027</v>
      </c>
      <c r="AW141" s="9">
        <v>2.56</v>
      </c>
      <c r="AX141" s="9">
        <v>1.0900000000000001</v>
      </c>
      <c r="AY141" s="9">
        <v>1.0900000000000001</v>
      </c>
      <c r="AZ141" s="9">
        <v>6.34</v>
      </c>
      <c r="BA141" s="9">
        <v>1.7</v>
      </c>
      <c r="BB141" s="9">
        <v>13.56</v>
      </c>
      <c r="BC141" s="4">
        <f t="shared" si="79"/>
        <v>4.45</v>
      </c>
      <c r="BD141" s="4">
        <f t="shared" si="80"/>
        <v>1.395</v>
      </c>
      <c r="BE141" s="4">
        <f t="shared" si="81"/>
        <v>7.3250000000000002</v>
      </c>
      <c r="BF141" s="4">
        <f t="shared" si="82"/>
        <v>3.78</v>
      </c>
      <c r="BG141" s="4">
        <f t="shared" si="83"/>
        <v>0.60999999999999988</v>
      </c>
      <c r="BH141" s="4">
        <f t="shared" si="84"/>
        <v>12.47</v>
      </c>
      <c r="BI141" s="4">
        <v>68.9031527325442</v>
      </c>
      <c r="BJ141" s="4">
        <v>239.435563697085</v>
      </c>
      <c r="BK141" s="4">
        <v>308.33871642962998</v>
      </c>
      <c r="BL141" s="9">
        <v>15.3643393743237</v>
      </c>
      <c r="BM141" s="9">
        <v>17.041970440111001</v>
      </c>
      <c r="BN141" s="9">
        <v>20.507052560406098</v>
      </c>
      <c r="BO141" s="9">
        <v>15.989790357703299</v>
      </c>
      <c r="BP141" s="9">
        <v>-0.38653567823588802</v>
      </c>
      <c r="BQ141" s="9">
        <v>23.4021520875189</v>
      </c>
      <c r="BR141" s="9">
        <v>212.982437651021</v>
      </c>
      <c r="BS141" s="9">
        <v>0.43336309048961702</v>
      </c>
      <c r="BT141" s="9">
        <v>14.9778036960878</v>
      </c>
      <c r="BU141" s="9">
        <v>40.444122527629901</v>
      </c>
      <c r="BV141" s="9">
        <v>233.48949021142701</v>
      </c>
      <c r="BW141" s="9">
        <v>16.423153448192899</v>
      </c>
      <c r="BX141" s="4">
        <f t="shared" si="85"/>
        <v>20.507052560406098</v>
      </c>
      <c r="BY141" s="4">
        <f t="shared" si="86"/>
        <v>15.3643393743237</v>
      </c>
      <c r="BZ141" s="4">
        <f t="shared" si="87"/>
        <v>5.142713186082398</v>
      </c>
      <c r="CA141" s="4">
        <f t="shared" si="88"/>
        <v>212.982437651021</v>
      </c>
      <c r="CB141" s="4">
        <f t="shared" si="89"/>
        <v>-0.38653567823588802</v>
      </c>
      <c r="CC141" s="4">
        <f t="shared" si="90"/>
        <v>213.3689733292569</v>
      </c>
      <c r="CD141" s="4">
        <f t="shared" si="91"/>
        <v>233.48949021142701</v>
      </c>
      <c r="CE141" s="4">
        <f t="shared" si="92"/>
        <v>14.9778036960878</v>
      </c>
      <c r="CF141" s="4">
        <f t="shared" si="93"/>
        <v>218.51168651533922</v>
      </c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</row>
    <row r="142" spans="1:204" s="4" customFormat="1" x14ac:dyDescent="0.25">
      <c r="A142">
        <v>140</v>
      </c>
      <c r="B142" t="s">
        <v>189</v>
      </c>
      <c r="C142">
        <v>0</v>
      </c>
      <c r="D142">
        <v>274.32249230948901</v>
      </c>
      <c r="E142">
        <v>48</v>
      </c>
      <c r="F142" s="4">
        <v>-0.27826000000000001</v>
      </c>
      <c r="G142" s="4">
        <v>-6.8169999999999994E-2</v>
      </c>
      <c r="H142" s="4">
        <v>-0.17322000000000001</v>
      </c>
      <c r="I142" s="4">
        <v>0.21009</v>
      </c>
      <c r="J142" s="4">
        <v>7.1410000000000001E-2</v>
      </c>
      <c r="K142" s="4">
        <f t="shared" si="64"/>
        <v>14.003640946646128</v>
      </c>
      <c r="L142" s="4">
        <v>8.0235000000000003</v>
      </c>
      <c r="M142" s="4">
        <v>1.9905900000000001</v>
      </c>
      <c r="N142" s="4">
        <v>-0.91049999999999998</v>
      </c>
      <c r="O142" s="4">
        <v>1.9804900000000001</v>
      </c>
      <c r="P142" s="4">
        <v>-0.32444000000000001</v>
      </c>
      <c r="Q142" s="4">
        <v>1.9726699999999999</v>
      </c>
      <c r="R142" s="4">
        <v>-0.32773000000000002</v>
      </c>
      <c r="S142" s="4">
        <v>1.541E-2</v>
      </c>
      <c r="T142" s="4">
        <v>0.95920000000000005</v>
      </c>
      <c r="U142" s="4">
        <v>3.2570000000000002E-2</v>
      </c>
      <c r="V142" s="4">
        <v>8.4409999999999999E-2</v>
      </c>
      <c r="W142" s="4">
        <v>3.9199999999999999E-2</v>
      </c>
      <c r="X142" s="4">
        <v>7.9640000000000002E-2</v>
      </c>
      <c r="Y142" s="4">
        <f t="shared" si="65"/>
        <v>1.98125</v>
      </c>
      <c r="Z142" s="4">
        <f t="shared" si="66"/>
        <v>-0.52088999999999996</v>
      </c>
      <c r="AA142" s="4">
        <f t="shared" si="67"/>
        <v>2.9060000000000002E-2</v>
      </c>
      <c r="AB142" s="4">
        <f t="shared" si="68"/>
        <v>0.37441666666666668</v>
      </c>
      <c r="AC142" s="9">
        <v>-1.4109999999999999E-2</v>
      </c>
      <c r="AD142" s="9">
        <v>-0.26467000000000002</v>
      </c>
      <c r="AE142" s="4">
        <f t="shared" si="69"/>
        <v>-0.13939000000000001</v>
      </c>
      <c r="AF142" s="4">
        <f t="shared" si="70"/>
        <v>0.25056</v>
      </c>
      <c r="AG142" s="9">
        <v>97.730900000000005</v>
      </c>
      <c r="AH142" s="9">
        <v>107.6417</v>
      </c>
      <c r="AI142" s="4">
        <f t="shared" si="71"/>
        <v>102.6863</v>
      </c>
      <c r="AJ142" s="4">
        <f t="shared" si="72"/>
        <v>9.9107999999999947</v>
      </c>
      <c r="AK142" s="9">
        <v>0.67889999999999995</v>
      </c>
      <c r="AL142" s="9">
        <v>3.8420000000000001</v>
      </c>
      <c r="AM142" s="9">
        <v>288.67189999999999</v>
      </c>
      <c r="AN142" s="9">
        <v>36.242100000000001</v>
      </c>
      <c r="AO142" s="9">
        <v>40.441699999999997</v>
      </c>
      <c r="AP142" s="9">
        <v>246.2413</v>
      </c>
      <c r="AQ142" s="4">
        <f t="shared" si="73"/>
        <v>18.4605</v>
      </c>
      <c r="AR142" s="4">
        <f t="shared" si="74"/>
        <v>22.141849999999998</v>
      </c>
      <c r="AS142" s="4">
        <f t="shared" si="75"/>
        <v>267.45659999999998</v>
      </c>
      <c r="AT142" s="4">
        <f t="shared" si="76"/>
        <v>35.563200000000002</v>
      </c>
      <c r="AU142" s="4">
        <f t="shared" si="77"/>
        <v>36.599699999999999</v>
      </c>
      <c r="AV142" s="4">
        <f t="shared" si="78"/>
        <v>42.430599999999998</v>
      </c>
      <c r="AW142" s="9">
        <v>4.66</v>
      </c>
      <c r="AX142" s="9">
        <v>1.83</v>
      </c>
      <c r="AY142" s="9">
        <v>10.3</v>
      </c>
      <c r="AZ142" s="9">
        <v>2.56</v>
      </c>
      <c r="BA142" s="9">
        <v>1.0900000000000001</v>
      </c>
      <c r="BB142" s="9">
        <v>1.0900000000000001</v>
      </c>
      <c r="BC142" s="4">
        <f t="shared" si="79"/>
        <v>3.6100000000000003</v>
      </c>
      <c r="BD142" s="4">
        <f t="shared" si="80"/>
        <v>1.46</v>
      </c>
      <c r="BE142" s="4">
        <f t="shared" si="81"/>
        <v>5.6950000000000003</v>
      </c>
      <c r="BF142" s="4">
        <f t="shared" si="82"/>
        <v>2.1</v>
      </c>
      <c r="BG142" s="4">
        <f t="shared" si="83"/>
        <v>0.74</v>
      </c>
      <c r="BH142" s="4">
        <f t="shared" si="84"/>
        <v>9.2100000000000009</v>
      </c>
      <c r="BI142" s="4">
        <v>81.659005898592696</v>
      </c>
      <c r="BJ142" s="4">
        <v>185.46751103205801</v>
      </c>
      <c r="BK142" s="4">
        <v>267.12651693064998</v>
      </c>
      <c r="BL142" s="9">
        <v>15.106000924666899</v>
      </c>
      <c r="BM142" s="9">
        <v>20.297871629509899</v>
      </c>
      <c r="BN142" s="9">
        <v>30.3626121195792</v>
      </c>
      <c r="BO142" s="9">
        <v>15.8925212248365</v>
      </c>
      <c r="BP142" s="9">
        <v>0.59846228696158199</v>
      </c>
      <c r="BQ142" s="9">
        <v>11.7278740760238</v>
      </c>
      <c r="BR142" s="9">
        <v>142.89846356969599</v>
      </c>
      <c r="BS142" s="9">
        <v>30.242711099375999</v>
      </c>
      <c r="BT142" s="9">
        <v>15.7044632116285</v>
      </c>
      <c r="BU142" s="9">
        <v>32.025745705533801</v>
      </c>
      <c r="BV142" s="9">
        <v>173.261075689275</v>
      </c>
      <c r="BW142" s="9">
        <v>46.135232324212602</v>
      </c>
      <c r="BX142" s="4">
        <f t="shared" si="85"/>
        <v>30.3626121195792</v>
      </c>
      <c r="BY142" s="4">
        <f t="shared" si="86"/>
        <v>15.106000924666899</v>
      </c>
      <c r="BZ142" s="4">
        <f t="shared" si="87"/>
        <v>15.256611194912301</v>
      </c>
      <c r="CA142" s="4">
        <f t="shared" si="88"/>
        <v>142.89846356969599</v>
      </c>
      <c r="CB142" s="4">
        <f t="shared" si="89"/>
        <v>0.59846228696158199</v>
      </c>
      <c r="CC142" s="4">
        <f t="shared" si="90"/>
        <v>142.3000012827344</v>
      </c>
      <c r="CD142" s="4">
        <f t="shared" si="91"/>
        <v>173.261075689275</v>
      </c>
      <c r="CE142" s="4">
        <f t="shared" si="92"/>
        <v>15.7044632116285</v>
      </c>
      <c r="CF142" s="4">
        <f t="shared" si="93"/>
        <v>157.5566124776465</v>
      </c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</row>
    <row r="143" spans="1:204" s="4" customFormat="1" x14ac:dyDescent="0.25">
      <c r="A143">
        <v>141</v>
      </c>
      <c r="B143" t="s">
        <v>190</v>
      </c>
      <c r="C143">
        <v>0</v>
      </c>
      <c r="D143">
        <v>274.31559321746403</v>
      </c>
      <c r="E143">
        <v>63</v>
      </c>
      <c r="F143" s="4">
        <v>-0.26905000000000001</v>
      </c>
      <c r="G143" s="4">
        <v>-0.10596999999999999</v>
      </c>
      <c r="H143" s="4">
        <v>-0.18751000000000001</v>
      </c>
      <c r="I143" s="4">
        <v>0.16308</v>
      </c>
      <c r="J143" s="4">
        <v>0.10780000000000001</v>
      </c>
      <c r="K143" s="4">
        <f t="shared" si="64"/>
        <v>9.2764378478664185</v>
      </c>
      <c r="L143" s="4">
        <v>2.9897999999999998</v>
      </c>
      <c r="M143" s="4">
        <v>1.9908600000000001</v>
      </c>
      <c r="N143" s="4">
        <v>-0.89053000000000004</v>
      </c>
      <c r="O143" s="4">
        <v>1.98227</v>
      </c>
      <c r="P143" s="4">
        <v>-0.30425000000000002</v>
      </c>
      <c r="Q143" s="4">
        <v>1.9758</v>
      </c>
      <c r="R143" s="4">
        <v>-0.30474000000000001</v>
      </c>
      <c r="S143" s="4">
        <v>1.4290000000000001E-2</v>
      </c>
      <c r="T143" s="4">
        <v>0.98697999999999997</v>
      </c>
      <c r="U143" s="4">
        <v>3.7350000000000001E-2</v>
      </c>
      <c r="V143" s="4">
        <v>0.10141</v>
      </c>
      <c r="W143" s="4">
        <v>2.3359999999999999E-2</v>
      </c>
      <c r="X143" s="4">
        <v>0.10144</v>
      </c>
      <c r="Y143" s="4">
        <f t="shared" si="65"/>
        <v>1.9829766666666668</v>
      </c>
      <c r="Z143" s="4">
        <f t="shared" si="66"/>
        <v>-0.49984000000000006</v>
      </c>
      <c r="AA143" s="4">
        <f t="shared" si="67"/>
        <v>2.5000000000000005E-2</v>
      </c>
      <c r="AB143" s="4">
        <f t="shared" si="68"/>
        <v>0.39660999999999996</v>
      </c>
      <c r="AC143" s="9">
        <v>-2.5219999999999999E-2</v>
      </c>
      <c r="AD143" s="9">
        <v>-0.23802000000000001</v>
      </c>
      <c r="AE143" s="4">
        <f t="shared" si="69"/>
        <v>-0.13162000000000001</v>
      </c>
      <c r="AF143" s="4">
        <f t="shared" si="70"/>
        <v>0.21280000000000002</v>
      </c>
      <c r="AG143" s="9">
        <v>101.4854</v>
      </c>
      <c r="AH143" s="9">
        <v>110.9042</v>
      </c>
      <c r="AI143" s="4">
        <f t="shared" si="71"/>
        <v>106.1948</v>
      </c>
      <c r="AJ143" s="4">
        <f t="shared" si="72"/>
        <v>9.4188000000000045</v>
      </c>
      <c r="AK143" s="9">
        <v>2.2757000000000001</v>
      </c>
      <c r="AL143" s="9">
        <v>6.0231000000000003</v>
      </c>
      <c r="AM143" s="9">
        <v>296.1574</v>
      </c>
      <c r="AN143" s="9">
        <v>41.168900000000001</v>
      </c>
      <c r="AO143" s="9">
        <v>45.199599999999997</v>
      </c>
      <c r="AP143" s="9">
        <v>246.3443</v>
      </c>
      <c r="AQ143" s="4">
        <f t="shared" si="73"/>
        <v>21.722300000000001</v>
      </c>
      <c r="AR143" s="4">
        <f t="shared" si="74"/>
        <v>25.611349999999998</v>
      </c>
      <c r="AS143" s="4">
        <f t="shared" si="75"/>
        <v>271.25085000000001</v>
      </c>
      <c r="AT143" s="4">
        <f t="shared" si="76"/>
        <v>38.8932</v>
      </c>
      <c r="AU143" s="4">
        <f t="shared" si="77"/>
        <v>39.176499999999997</v>
      </c>
      <c r="AV143" s="4">
        <f t="shared" si="78"/>
        <v>49.813099999999991</v>
      </c>
      <c r="AW143" s="9">
        <v>8.34</v>
      </c>
      <c r="AX143" s="9">
        <v>1.7</v>
      </c>
      <c r="AY143" s="9">
        <v>12.24</v>
      </c>
      <c r="AZ143" s="9">
        <v>2.56</v>
      </c>
      <c r="BA143" s="9">
        <v>1.0900000000000001</v>
      </c>
      <c r="BB143" s="9">
        <v>1.0900000000000001</v>
      </c>
      <c r="BC143" s="4">
        <f t="shared" si="79"/>
        <v>5.45</v>
      </c>
      <c r="BD143" s="4">
        <f t="shared" si="80"/>
        <v>1.395</v>
      </c>
      <c r="BE143" s="4">
        <f t="shared" si="81"/>
        <v>6.665</v>
      </c>
      <c r="BF143" s="4">
        <f t="shared" si="82"/>
        <v>5.7799999999999994</v>
      </c>
      <c r="BG143" s="4">
        <f t="shared" si="83"/>
        <v>0.60999999999999988</v>
      </c>
      <c r="BH143" s="4">
        <f t="shared" si="84"/>
        <v>11.15</v>
      </c>
      <c r="BI143" s="4">
        <v>66.527903262218203</v>
      </c>
      <c r="BJ143" s="4">
        <v>238.723212567464</v>
      </c>
      <c r="BK143" s="4">
        <v>305.25111582968202</v>
      </c>
      <c r="BL143" s="9">
        <v>15.578749828492301</v>
      </c>
      <c r="BM143" s="9">
        <v>15.3287786160714</v>
      </c>
      <c r="BN143" s="9">
        <v>16.9248291188091</v>
      </c>
      <c r="BO143" s="9">
        <v>18.695545698845201</v>
      </c>
      <c r="BP143" s="9">
        <v>0.84674904253863703</v>
      </c>
      <c r="BQ143" s="9">
        <v>0.89087176192046902</v>
      </c>
      <c r="BR143" s="9">
        <v>125.52939149292401</v>
      </c>
      <c r="BS143" s="9">
        <v>111.456200270081</v>
      </c>
      <c r="BT143" s="9">
        <v>16.4254988710309</v>
      </c>
      <c r="BU143" s="9">
        <v>16.219650377991801</v>
      </c>
      <c r="BV143" s="9">
        <v>142.45422061173301</v>
      </c>
      <c r="BW143" s="9">
        <v>130.15174596892601</v>
      </c>
      <c r="BX143" s="4">
        <f t="shared" si="85"/>
        <v>18.695545698845201</v>
      </c>
      <c r="BY143" s="4">
        <f t="shared" si="86"/>
        <v>15.3287786160714</v>
      </c>
      <c r="BZ143" s="4">
        <f t="shared" si="87"/>
        <v>3.3667670827738014</v>
      </c>
      <c r="CA143" s="4">
        <f t="shared" si="88"/>
        <v>125.52939149292401</v>
      </c>
      <c r="CB143" s="4">
        <f t="shared" si="89"/>
        <v>0.84674904253863703</v>
      </c>
      <c r="CC143" s="4">
        <f t="shared" si="90"/>
        <v>124.68264245038537</v>
      </c>
      <c r="CD143" s="4">
        <f t="shared" si="91"/>
        <v>142.45422061173301</v>
      </c>
      <c r="CE143" s="4">
        <f t="shared" si="92"/>
        <v>16.219650377991801</v>
      </c>
      <c r="CF143" s="4">
        <f t="shared" si="93"/>
        <v>126.23457023374121</v>
      </c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</row>
    <row r="144" spans="1:204" s="4" customFormat="1" x14ac:dyDescent="0.25">
      <c r="A144">
        <v>142</v>
      </c>
      <c r="B144" t="s">
        <v>191</v>
      </c>
      <c r="C144">
        <v>0</v>
      </c>
      <c r="D144">
        <v>272.337905284697</v>
      </c>
      <c r="E144">
        <v>2540</v>
      </c>
      <c r="F144" s="4">
        <v>-0.25953999999999999</v>
      </c>
      <c r="G144" s="4">
        <v>-1.42E-3</v>
      </c>
      <c r="H144" s="4">
        <v>-0.13048000000000001</v>
      </c>
      <c r="I144" s="4">
        <v>0.25812000000000002</v>
      </c>
      <c r="J144" s="4">
        <v>3.2980000000000002E-2</v>
      </c>
      <c r="K144" s="4">
        <f t="shared" si="64"/>
        <v>30.321406913280775</v>
      </c>
      <c r="L144" s="4">
        <v>1.3190999999999999</v>
      </c>
      <c r="M144" s="4">
        <v>1.9911700000000001</v>
      </c>
      <c r="N144" s="4">
        <v>-0.88583000000000001</v>
      </c>
      <c r="O144" s="4">
        <v>1.9805699999999999</v>
      </c>
      <c r="P144" s="4">
        <v>-0.30108000000000001</v>
      </c>
      <c r="Q144" s="4">
        <v>1.97045</v>
      </c>
      <c r="R144" s="4">
        <v>-0.30031000000000002</v>
      </c>
      <c r="S144" s="4">
        <v>1.525E-2</v>
      </c>
      <c r="T144" s="4">
        <v>0.99170000000000003</v>
      </c>
      <c r="U144" s="4">
        <v>3.9510000000000003E-2</v>
      </c>
      <c r="V144" s="4">
        <v>0.10721</v>
      </c>
      <c r="W144" s="4">
        <v>2.12E-2</v>
      </c>
      <c r="X144" s="4">
        <v>0.10909000000000001</v>
      </c>
      <c r="Y144" s="4">
        <f t="shared" si="65"/>
        <v>1.9807300000000001</v>
      </c>
      <c r="Z144" s="4">
        <f t="shared" si="66"/>
        <v>-0.49574000000000007</v>
      </c>
      <c r="AA144" s="4">
        <f t="shared" si="67"/>
        <v>2.5319999999999999E-2</v>
      </c>
      <c r="AB144" s="4">
        <f t="shared" si="68"/>
        <v>0.40266666666666667</v>
      </c>
      <c r="AC144" s="9">
        <v>-4.6829999999999997E-2</v>
      </c>
      <c r="AD144" s="9">
        <v>-0.23866999999999999</v>
      </c>
      <c r="AE144" s="4">
        <f t="shared" si="69"/>
        <v>-0.14274999999999999</v>
      </c>
      <c r="AF144" s="4">
        <f t="shared" si="70"/>
        <v>0.19184000000000001</v>
      </c>
      <c r="AG144" s="9">
        <v>97.775199999999998</v>
      </c>
      <c r="AH144" s="9">
        <v>104.4594</v>
      </c>
      <c r="AI144" s="4">
        <f t="shared" si="71"/>
        <v>101.1173</v>
      </c>
      <c r="AJ144" s="4">
        <f t="shared" si="72"/>
        <v>6.6842000000000041</v>
      </c>
      <c r="AK144" s="9">
        <v>-0.53420000000000001</v>
      </c>
      <c r="AL144" s="9">
        <v>2.6576</v>
      </c>
      <c r="AM144" s="9">
        <v>291.20209999999997</v>
      </c>
      <c r="AN144" s="9">
        <v>37.182099999999998</v>
      </c>
      <c r="AO144" s="9">
        <v>45.415100000000002</v>
      </c>
      <c r="AP144" s="9">
        <v>230.78100000000001</v>
      </c>
      <c r="AQ144" s="4">
        <f t="shared" si="73"/>
        <v>18.32395</v>
      </c>
      <c r="AR144" s="4">
        <f t="shared" si="74"/>
        <v>24.036350000000002</v>
      </c>
      <c r="AS144" s="4">
        <f t="shared" si="75"/>
        <v>260.99154999999996</v>
      </c>
      <c r="AT144" s="4">
        <f t="shared" si="76"/>
        <v>37.716299999999997</v>
      </c>
      <c r="AU144" s="4">
        <f t="shared" si="77"/>
        <v>42.7575</v>
      </c>
      <c r="AV144" s="4">
        <f t="shared" si="78"/>
        <v>60.421099999999967</v>
      </c>
      <c r="AW144" s="9">
        <v>4.43</v>
      </c>
      <c r="AX144" s="9">
        <v>1.7</v>
      </c>
      <c r="AY144" s="9">
        <v>7.27</v>
      </c>
      <c r="AZ144" s="9">
        <v>2.56</v>
      </c>
      <c r="BA144" s="9">
        <v>1.0900000000000001</v>
      </c>
      <c r="BB144" s="9">
        <v>1.0900000000000001</v>
      </c>
      <c r="BC144" s="4">
        <f t="shared" si="79"/>
        <v>3.4950000000000001</v>
      </c>
      <c r="BD144" s="4">
        <f t="shared" si="80"/>
        <v>1.395</v>
      </c>
      <c r="BE144" s="4">
        <f t="shared" si="81"/>
        <v>4.18</v>
      </c>
      <c r="BF144" s="4">
        <f t="shared" si="82"/>
        <v>1.8699999999999997</v>
      </c>
      <c r="BG144" s="4">
        <f t="shared" si="83"/>
        <v>0.60999999999999988</v>
      </c>
      <c r="BH144" s="4">
        <f t="shared" si="84"/>
        <v>6.18</v>
      </c>
      <c r="BI144" s="4">
        <v>94.108409000878297</v>
      </c>
      <c r="BJ144" s="4">
        <v>221.325874483902</v>
      </c>
      <c r="BK144" s="4">
        <v>315.43428348478</v>
      </c>
      <c r="BL144" s="9">
        <v>16.066141397480401</v>
      </c>
      <c r="BM144" s="9">
        <v>15.4856643142435</v>
      </c>
      <c r="BN144" s="9">
        <v>27.867083613987798</v>
      </c>
      <c r="BO144" s="9">
        <v>34.689519675166501</v>
      </c>
      <c r="BP144" s="9">
        <v>1.9933272249467899</v>
      </c>
      <c r="BQ144" s="9">
        <v>0.81442620889478501</v>
      </c>
      <c r="BR144" s="9">
        <v>85.706453060700596</v>
      </c>
      <c r="BS144" s="9">
        <v>132.81166798935899</v>
      </c>
      <c r="BT144" s="9">
        <v>18.0594686224272</v>
      </c>
      <c r="BU144" s="9">
        <v>16.300090523138302</v>
      </c>
      <c r="BV144" s="9">
        <v>113.573536674688</v>
      </c>
      <c r="BW144" s="9">
        <v>167.50118766452599</v>
      </c>
      <c r="BX144" s="4">
        <f t="shared" si="85"/>
        <v>34.689519675166501</v>
      </c>
      <c r="BY144" s="4">
        <f t="shared" si="86"/>
        <v>15.4856643142435</v>
      </c>
      <c r="BZ144" s="4">
        <f t="shared" si="87"/>
        <v>19.203855360923001</v>
      </c>
      <c r="CA144" s="4">
        <f t="shared" si="88"/>
        <v>132.81166798935899</v>
      </c>
      <c r="CB144" s="4">
        <f t="shared" si="89"/>
        <v>0.81442620889478501</v>
      </c>
      <c r="CC144" s="4">
        <f t="shared" si="90"/>
        <v>131.99724178046421</v>
      </c>
      <c r="CD144" s="4">
        <f t="shared" si="91"/>
        <v>167.50118766452599</v>
      </c>
      <c r="CE144" s="4">
        <f t="shared" si="92"/>
        <v>16.300090523138302</v>
      </c>
      <c r="CF144" s="4">
        <f t="shared" si="93"/>
        <v>151.20109714138769</v>
      </c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</row>
    <row r="145" spans="1:204" s="4" customFormat="1" x14ac:dyDescent="0.25">
      <c r="A145">
        <v>143</v>
      </c>
      <c r="B145" t="s">
        <v>192</v>
      </c>
      <c r="C145">
        <v>0</v>
      </c>
      <c r="D145">
        <v>272.29971170981202</v>
      </c>
      <c r="E145">
        <v>52</v>
      </c>
      <c r="F145" s="4">
        <v>-0.25584000000000001</v>
      </c>
      <c r="G145" s="4">
        <v>-2.383E-2</v>
      </c>
      <c r="H145" s="4">
        <v>-0.13983999999999999</v>
      </c>
      <c r="I145" s="4">
        <v>0.23200999999999999</v>
      </c>
      <c r="J145" s="4">
        <v>4.2139999999999997E-2</v>
      </c>
      <c r="K145" s="4">
        <f t="shared" si="64"/>
        <v>23.730422401518748</v>
      </c>
      <c r="L145" s="4">
        <v>1.7629999999999999</v>
      </c>
      <c r="M145" s="4">
        <v>1.99072</v>
      </c>
      <c r="N145" s="4">
        <v>-0.88554999999999995</v>
      </c>
      <c r="O145" s="4">
        <v>1.98125</v>
      </c>
      <c r="P145" s="4">
        <v>-0.29993999999999998</v>
      </c>
      <c r="Q145" s="4">
        <v>1.97421</v>
      </c>
      <c r="R145" s="4">
        <v>-0.29992999999999997</v>
      </c>
      <c r="S145" s="4">
        <v>1.4670000000000001E-2</v>
      </c>
      <c r="T145" s="4">
        <v>0.99561999999999995</v>
      </c>
      <c r="U145" s="4">
        <v>3.601E-2</v>
      </c>
      <c r="V145" s="4">
        <v>0.10763</v>
      </c>
      <c r="W145" s="4">
        <v>2.198E-2</v>
      </c>
      <c r="X145" s="4">
        <v>0.10809000000000001</v>
      </c>
      <c r="Y145" s="4">
        <f t="shared" si="65"/>
        <v>1.9820599999999999</v>
      </c>
      <c r="Z145" s="4">
        <f t="shared" si="66"/>
        <v>-0.49513999999999997</v>
      </c>
      <c r="AA145" s="4">
        <f t="shared" si="67"/>
        <v>2.4220000000000002E-2</v>
      </c>
      <c r="AB145" s="4">
        <f t="shared" si="68"/>
        <v>0.40378000000000003</v>
      </c>
      <c r="AC145" s="9">
        <v>-3.2809999999999999E-2</v>
      </c>
      <c r="AD145" s="9">
        <v>-0.22692999999999999</v>
      </c>
      <c r="AE145" s="4">
        <f t="shared" si="69"/>
        <v>-0.12986999999999999</v>
      </c>
      <c r="AF145" s="4">
        <f t="shared" si="70"/>
        <v>0.19411999999999999</v>
      </c>
      <c r="AG145" s="9">
        <v>104.0774</v>
      </c>
      <c r="AH145" s="9">
        <v>109.43689999999999</v>
      </c>
      <c r="AI145" s="4">
        <f t="shared" si="71"/>
        <v>106.75715</v>
      </c>
      <c r="AJ145" s="4">
        <f t="shared" si="72"/>
        <v>5.359499999999997</v>
      </c>
      <c r="AK145" s="9">
        <v>6.8989000000000003</v>
      </c>
      <c r="AL145" s="9">
        <v>13.2555</v>
      </c>
      <c r="AM145" s="9">
        <v>292.07799999999997</v>
      </c>
      <c r="AN145" s="9">
        <v>37.187399999999997</v>
      </c>
      <c r="AO145" s="9">
        <v>43.737400000000001</v>
      </c>
      <c r="AP145" s="9">
        <v>247.38589999999999</v>
      </c>
      <c r="AQ145" s="4">
        <f t="shared" si="73"/>
        <v>22.043149999999997</v>
      </c>
      <c r="AR145" s="4">
        <f t="shared" si="74"/>
        <v>28.496449999999999</v>
      </c>
      <c r="AS145" s="4">
        <f t="shared" si="75"/>
        <v>269.73194999999998</v>
      </c>
      <c r="AT145" s="4">
        <f t="shared" si="76"/>
        <v>30.288499999999996</v>
      </c>
      <c r="AU145" s="4">
        <f t="shared" si="77"/>
        <v>30.481900000000003</v>
      </c>
      <c r="AV145" s="4">
        <f t="shared" si="78"/>
        <v>44.692099999999982</v>
      </c>
      <c r="AW145" s="9">
        <v>5.49</v>
      </c>
      <c r="AX145" s="9">
        <v>1.7</v>
      </c>
      <c r="AY145" s="9">
        <v>7.93</v>
      </c>
      <c r="AZ145" s="9">
        <v>2.56</v>
      </c>
      <c r="BA145" s="9">
        <v>1.0900000000000001</v>
      </c>
      <c r="BB145" s="9">
        <v>1.0900000000000001</v>
      </c>
      <c r="BC145" s="4">
        <f t="shared" si="79"/>
        <v>4.0250000000000004</v>
      </c>
      <c r="BD145" s="4">
        <f t="shared" si="80"/>
        <v>1.395</v>
      </c>
      <c r="BE145" s="4">
        <f t="shared" si="81"/>
        <v>4.51</v>
      </c>
      <c r="BF145" s="4">
        <f t="shared" si="82"/>
        <v>2.93</v>
      </c>
      <c r="BG145" s="4">
        <f t="shared" si="83"/>
        <v>0.60999999999999988</v>
      </c>
      <c r="BH145" s="4">
        <f t="shared" si="84"/>
        <v>6.84</v>
      </c>
      <c r="BI145" s="4">
        <v>83.760228349444702</v>
      </c>
      <c r="BJ145" s="4">
        <v>217.66900962248701</v>
      </c>
      <c r="BK145" s="4">
        <v>301.42923797193203</v>
      </c>
      <c r="BL145" s="9">
        <v>15.183397869098499</v>
      </c>
      <c r="BM145" s="9">
        <v>17.707165800360801</v>
      </c>
      <c r="BN145" s="9">
        <v>30.0927687187231</v>
      </c>
      <c r="BO145" s="9">
        <v>20.776895961262099</v>
      </c>
      <c r="BP145" s="9">
        <v>0.69713711205378004</v>
      </c>
      <c r="BQ145" s="9">
        <v>4.7425779148575904</v>
      </c>
      <c r="BR145" s="9">
        <v>173.39916802203899</v>
      </c>
      <c r="BS145" s="9">
        <v>38.830126573536802</v>
      </c>
      <c r="BT145" s="9">
        <v>15.8805349811523</v>
      </c>
      <c r="BU145" s="9">
        <v>22.4497437152184</v>
      </c>
      <c r="BV145" s="9">
        <v>203.49193674076199</v>
      </c>
      <c r="BW145" s="9">
        <v>59.607022534799</v>
      </c>
      <c r="BX145" s="4">
        <f t="shared" si="85"/>
        <v>30.0927687187231</v>
      </c>
      <c r="BY145" s="4">
        <f t="shared" si="86"/>
        <v>15.183397869098499</v>
      </c>
      <c r="BZ145" s="4">
        <f t="shared" si="87"/>
        <v>14.909370849624601</v>
      </c>
      <c r="CA145" s="4">
        <f t="shared" si="88"/>
        <v>173.39916802203899</v>
      </c>
      <c r="CB145" s="4">
        <f t="shared" si="89"/>
        <v>0.69713711205378004</v>
      </c>
      <c r="CC145" s="4">
        <f t="shared" si="90"/>
        <v>172.70203090998521</v>
      </c>
      <c r="CD145" s="4">
        <f t="shared" si="91"/>
        <v>203.49193674076199</v>
      </c>
      <c r="CE145" s="4">
        <f t="shared" si="92"/>
        <v>15.8805349811523</v>
      </c>
      <c r="CF145" s="4">
        <f t="shared" si="93"/>
        <v>187.61140175960969</v>
      </c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</row>
    <row r="146" spans="1:204" s="4" customFormat="1" x14ac:dyDescent="0.25">
      <c r="A146">
        <v>144</v>
      </c>
      <c r="B146" t="s">
        <v>193</v>
      </c>
      <c r="C146">
        <v>0</v>
      </c>
      <c r="D146">
        <v>270.32529341689002</v>
      </c>
      <c r="E146">
        <v>12</v>
      </c>
      <c r="F146" s="4">
        <v>-0.21140999999999999</v>
      </c>
      <c r="G146" s="4">
        <v>-6.8029999999999993E-2</v>
      </c>
      <c r="H146" s="4">
        <v>-0.13972000000000001</v>
      </c>
      <c r="I146" s="4">
        <v>0.14338000000000001</v>
      </c>
      <c r="J146" s="4">
        <v>6.8080000000000002E-2</v>
      </c>
      <c r="K146" s="4">
        <f t="shared" si="64"/>
        <v>14.688601645123384</v>
      </c>
      <c r="L146" s="4">
        <v>1.0193000000000001</v>
      </c>
      <c r="M146" s="4">
        <v>1.9907300000000001</v>
      </c>
      <c r="N146" s="4">
        <v>-0.87680000000000002</v>
      </c>
      <c r="O146" s="4">
        <v>1.98048</v>
      </c>
      <c r="P146" s="4">
        <v>-0.29161999999999999</v>
      </c>
      <c r="Q146" s="4">
        <v>1.9690099999999999</v>
      </c>
      <c r="R146" s="4">
        <v>-0.2913</v>
      </c>
      <c r="S146" s="4">
        <v>1.491E-2</v>
      </c>
      <c r="T146" s="4">
        <v>0.99326999999999999</v>
      </c>
      <c r="U146" s="4">
        <v>3.8580000000000003E-2</v>
      </c>
      <c r="V146" s="4">
        <v>0.11527999999999999</v>
      </c>
      <c r="W146" s="4">
        <v>2.102E-2</v>
      </c>
      <c r="X146" s="4">
        <v>0.11654</v>
      </c>
      <c r="Y146" s="4">
        <f t="shared" si="65"/>
        <v>1.9800733333333334</v>
      </c>
      <c r="Z146" s="4">
        <f t="shared" si="66"/>
        <v>-0.4865733333333333</v>
      </c>
      <c r="AA146" s="4">
        <f t="shared" si="67"/>
        <v>2.483666666666667E-2</v>
      </c>
      <c r="AB146" s="4">
        <f t="shared" si="68"/>
        <v>0.40836333333333336</v>
      </c>
      <c r="AC146" s="9">
        <v>-0.22498000000000001</v>
      </c>
      <c r="AD146" s="9">
        <v>-4.5280000000000001E-2</v>
      </c>
      <c r="AE146" s="4">
        <f t="shared" si="69"/>
        <v>-0.13513</v>
      </c>
      <c r="AF146" s="4">
        <f t="shared" si="70"/>
        <v>0.17970000000000003</v>
      </c>
      <c r="AG146" s="9">
        <v>107.1165</v>
      </c>
      <c r="AH146" s="9">
        <v>102.4092</v>
      </c>
      <c r="AI146" s="4">
        <f t="shared" si="71"/>
        <v>104.76285</v>
      </c>
      <c r="AJ146" s="4">
        <f t="shared" si="72"/>
        <v>4.7073000000000036</v>
      </c>
      <c r="AK146" s="9">
        <v>41.504899999999999</v>
      </c>
      <c r="AL146" s="9">
        <v>52.968200000000003</v>
      </c>
      <c r="AM146" s="9">
        <v>226.87629999999999</v>
      </c>
      <c r="AN146" s="9">
        <v>2.4129</v>
      </c>
      <c r="AO146" s="9">
        <v>10.244999999999999</v>
      </c>
      <c r="AP146" s="9">
        <v>294.56959999999998</v>
      </c>
      <c r="AQ146" s="4">
        <f t="shared" si="73"/>
        <v>21.9589</v>
      </c>
      <c r="AR146" s="4">
        <f t="shared" si="74"/>
        <v>31.6066</v>
      </c>
      <c r="AS146" s="4">
        <f t="shared" si="75"/>
        <v>260.72294999999997</v>
      </c>
      <c r="AT146" s="4">
        <f t="shared" si="76"/>
        <v>39.091999999999999</v>
      </c>
      <c r="AU146" s="4">
        <f t="shared" si="77"/>
        <v>42.723200000000006</v>
      </c>
      <c r="AV146" s="4">
        <f t="shared" si="78"/>
        <v>67.693299999999994</v>
      </c>
      <c r="AW146" s="9">
        <v>2.56</v>
      </c>
      <c r="AX146" s="9">
        <v>1.0900000000000001</v>
      </c>
      <c r="AY146" s="9">
        <v>1.0900000000000001</v>
      </c>
      <c r="AZ146" s="9">
        <v>4.25</v>
      </c>
      <c r="BA146" s="9">
        <v>1.7</v>
      </c>
      <c r="BB146" s="9">
        <v>7.83</v>
      </c>
      <c r="BC146" s="4">
        <f t="shared" si="79"/>
        <v>3.4050000000000002</v>
      </c>
      <c r="BD146" s="4">
        <f t="shared" si="80"/>
        <v>1.395</v>
      </c>
      <c r="BE146" s="4">
        <f t="shared" si="81"/>
        <v>4.46</v>
      </c>
      <c r="BF146" s="4">
        <f t="shared" si="82"/>
        <v>1.69</v>
      </c>
      <c r="BG146" s="4">
        <f t="shared" si="83"/>
        <v>0.60999999999999988</v>
      </c>
      <c r="BH146" s="4">
        <f t="shared" si="84"/>
        <v>6.74</v>
      </c>
      <c r="BI146" s="4">
        <v>89.113168371077705</v>
      </c>
      <c r="BJ146" s="4">
        <v>216.41828072609499</v>
      </c>
      <c r="BK146" s="4">
        <v>305.53144909717298</v>
      </c>
      <c r="BL146" s="9">
        <v>19.448597050071399</v>
      </c>
      <c r="BM146" s="9">
        <v>36.711253372277902</v>
      </c>
      <c r="BN146" s="9">
        <v>17.262656322206499</v>
      </c>
      <c r="BO146" s="9">
        <v>15.690661626521701</v>
      </c>
      <c r="BP146" s="9">
        <v>25.798127325544499</v>
      </c>
      <c r="BQ146" s="9">
        <v>181.66306544886299</v>
      </c>
      <c r="BR146" s="9">
        <v>2.84796502270469</v>
      </c>
      <c r="BS146" s="9">
        <v>-0.158321880670548</v>
      </c>
      <c r="BT146" s="9">
        <v>45.246724375615997</v>
      </c>
      <c r="BU146" s="9">
        <v>218.374318821141</v>
      </c>
      <c r="BV146" s="9">
        <v>20.110621344911198</v>
      </c>
      <c r="BW146" s="9">
        <v>15.5323397458512</v>
      </c>
      <c r="BX146" s="4">
        <f t="shared" si="85"/>
        <v>36.711253372277902</v>
      </c>
      <c r="BY146" s="4">
        <f t="shared" si="86"/>
        <v>15.690661626521701</v>
      </c>
      <c r="BZ146" s="4">
        <f t="shared" si="87"/>
        <v>21.020591745756199</v>
      </c>
      <c r="CA146" s="4">
        <f t="shared" si="88"/>
        <v>181.66306544886299</v>
      </c>
      <c r="CB146" s="4">
        <f t="shared" si="89"/>
        <v>-0.158321880670548</v>
      </c>
      <c r="CC146" s="4">
        <f t="shared" si="90"/>
        <v>181.82138732953354</v>
      </c>
      <c r="CD146" s="4">
        <f t="shared" si="91"/>
        <v>218.374318821141</v>
      </c>
      <c r="CE146" s="4">
        <f t="shared" si="92"/>
        <v>15.5323397458512</v>
      </c>
      <c r="CF146" s="4">
        <f t="shared" si="93"/>
        <v>202.8419790752898</v>
      </c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</row>
    <row r="147" spans="1:204" s="4" customFormat="1" x14ac:dyDescent="0.25">
      <c r="A147">
        <v>145</v>
      </c>
      <c r="B147" t="s">
        <v>194</v>
      </c>
      <c r="C147">
        <v>0</v>
      </c>
      <c r="D147">
        <v>269.34053245018202</v>
      </c>
      <c r="E147">
        <v>1</v>
      </c>
      <c r="F147" s="4">
        <v>-0.20297999999999999</v>
      </c>
      <c r="G147" s="4">
        <v>-4.3139999999999998E-2</v>
      </c>
      <c r="H147" s="4">
        <v>-0.12306</v>
      </c>
      <c r="I147" s="4">
        <v>0.15984000000000001</v>
      </c>
      <c r="J147" s="4">
        <v>4.7370000000000002E-2</v>
      </c>
      <c r="K147" s="4">
        <f t="shared" si="64"/>
        <v>21.110407430863415</v>
      </c>
      <c r="L147" s="4">
        <v>1.6025</v>
      </c>
      <c r="M147" s="4">
        <v>1.9888600000000001</v>
      </c>
      <c r="N147" s="4">
        <v>-0.87234999999999996</v>
      </c>
      <c r="O147" s="4">
        <v>1.9814799999999999</v>
      </c>
      <c r="P147" s="4">
        <v>-0.29097000000000001</v>
      </c>
      <c r="Q147" s="4">
        <v>1.9408700000000001</v>
      </c>
      <c r="R147" s="4">
        <v>-0.28909000000000001</v>
      </c>
      <c r="S147" s="4">
        <v>1.342E-2</v>
      </c>
      <c r="T147" s="4">
        <v>0.98409999999999997</v>
      </c>
      <c r="U147" s="4">
        <v>1.7899999999999999E-2</v>
      </c>
      <c r="V147" s="4">
        <v>0.11616</v>
      </c>
      <c r="W147" s="4">
        <v>8.1809999999999994E-2</v>
      </c>
      <c r="X147" s="4">
        <v>0.11167000000000001</v>
      </c>
      <c r="Y147" s="4">
        <f t="shared" si="65"/>
        <v>1.9704033333333335</v>
      </c>
      <c r="Z147" s="4">
        <f t="shared" si="66"/>
        <v>-0.48413666666666666</v>
      </c>
      <c r="AA147" s="4">
        <f t="shared" si="67"/>
        <v>3.771E-2</v>
      </c>
      <c r="AB147" s="4">
        <f t="shared" si="68"/>
        <v>0.40397666666666665</v>
      </c>
      <c r="AC147" s="9">
        <v>-0.23669000000000001</v>
      </c>
      <c r="AD147" s="9">
        <v>-1.323E-2</v>
      </c>
      <c r="AE147" s="4">
        <f t="shared" si="69"/>
        <v>-0.12496</v>
      </c>
      <c r="AF147" s="4">
        <f t="shared" si="70"/>
        <v>0.22346000000000002</v>
      </c>
      <c r="AG147" s="9">
        <v>102.2306</v>
      </c>
      <c r="AH147" s="9">
        <v>98.918000000000006</v>
      </c>
      <c r="AI147" s="4">
        <f t="shared" si="71"/>
        <v>100.57429999999999</v>
      </c>
      <c r="AJ147" s="4">
        <f t="shared" si="72"/>
        <v>3.3125999999999891</v>
      </c>
      <c r="AK147" s="9">
        <v>43.150100000000002</v>
      </c>
      <c r="AL147" s="9">
        <v>59.8003</v>
      </c>
      <c r="AM147" s="9">
        <v>203.7414</v>
      </c>
      <c r="AN147" s="9">
        <v>-7.0380000000000003</v>
      </c>
      <c r="AO147" s="9">
        <v>4.8726000000000003</v>
      </c>
      <c r="AP147" s="9">
        <v>298.91950000000003</v>
      </c>
      <c r="AQ147" s="4">
        <f t="shared" si="73"/>
        <v>18.056049999999999</v>
      </c>
      <c r="AR147" s="4">
        <f t="shared" si="74"/>
        <v>32.336449999999999</v>
      </c>
      <c r="AS147" s="4">
        <f t="shared" si="75"/>
        <v>251.33045000000001</v>
      </c>
      <c r="AT147" s="4">
        <f t="shared" si="76"/>
        <v>50.188100000000006</v>
      </c>
      <c r="AU147" s="4">
        <f t="shared" si="77"/>
        <v>54.927700000000002</v>
      </c>
      <c r="AV147" s="4">
        <f t="shared" si="78"/>
        <v>95.178100000000029</v>
      </c>
      <c r="AW147" s="9">
        <v>2.56</v>
      </c>
      <c r="AX147" s="9">
        <v>1.0900000000000001</v>
      </c>
      <c r="AY147" s="9">
        <v>1.0900000000000001</v>
      </c>
      <c r="AZ147" s="9">
        <v>10.64</v>
      </c>
      <c r="BA147" s="9">
        <v>2.5299999999999998</v>
      </c>
      <c r="BB147" s="9">
        <v>5.69</v>
      </c>
      <c r="BC147" s="4">
        <f t="shared" si="79"/>
        <v>6.6000000000000005</v>
      </c>
      <c r="BD147" s="4">
        <f t="shared" si="80"/>
        <v>1.81</v>
      </c>
      <c r="BE147" s="4">
        <f t="shared" si="81"/>
        <v>3.39</v>
      </c>
      <c r="BF147" s="4">
        <f t="shared" si="82"/>
        <v>8.08</v>
      </c>
      <c r="BG147" s="4">
        <f t="shared" si="83"/>
        <v>1.4399999999999997</v>
      </c>
      <c r="BH147" s="4">
        <f t="shared" si="84"/>
        <v>4.6000000000000005</v>
      </c>
      <c r="BI147" s="4">
        <v>70.646675791563794</v>
      </c>
      <c r="BJ147" s="4">
        <v>247.280103602304</v>
      </c>
      <c r="BK147" s="4">
        <v>317.92677939386698</v>
      </c>
      <c r="BL147" s="9">
        <v>19.123320702527899</v>
      </c>
      <c r="BM147" s="9">
        <v>16.200017193253899</v>
      </c>
      <c r="BN147" s="9">
        <v>19.123320702527899</v>
      </c>
      <c r="BO147" s="9">
        <v>16.200017193253899</v>
      </c>
      <c r="BP147" s="9">
        <v>64.110592656674896</v>
      </c>
      <c r="BQ147" s="9">
        <v>55.166052772572002</v>
      </c>
      <c r="BR147" s="9">
        <v>64.111628950129401</v>
      </c>
      <c r="BS147" s="9">
        <v>55.163725875318299</v>
      </c>
      <c r="BT147" s="9">
        <v>83.233913359202901</v>
      </c>
      <c r="BU147" s="9">
        <v>71.366069965826</v>
      </c>
      <c r="BV147" s="9">
        <v>83.234949652657406</v>
      </c>
      <c r="BW147" s="9">
        <v>71.363743068572305</v>
      </c>
      <c r="BX147" s="4">
        <f t="shared" si="85"/>
        <v>19.123320702527899</v>
      </c>
      <c r="BY147" s="4">
        <f t="shared" si="86"/>
        <v>16.200017193253899</v>
      </c>
      <c r="BZ147" s="4">
        <f t="shared" si="87"/>
        <v>2.9233035092739996</v>
      </c>
      <c r="CA147" s="4">
        <f t="shared" si="88"/>
        <v>64.111628950129401</v>
      </c>
      <c r="CB147" s="4">
        <f t="shared" si="89"/>
        <v>55.163725875318299</v>
      </c>
      <c r="CC147" s="4">
        <f t="shared" si="90"/>
        <v>8.9479030748111015</v>
      </c>
      <c r="CD147" s="4">
        <f t="shared" si="91"/>
        <v>83.234949652657406</v>
      </c>
      <c r="CE147" s="4">
        <f t="shared" si="92"/>
        <v>71.363743068572305</v>
      </c>
      <c r="CF147" s="4">
        <f t="shared" si="93"/>
        <v>11.871206584085101</v>
      </c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</row>
    <row r="148" spans="1:204" s="5" customFormat="1" x14ac:dyDescent="0.25">
      <c r="A148">
        <v>146</v>
      </c>
      <c r="B148" t="s">
        <v>195</v>
      </c>
      <c r="C148">
        <v>0</v>
      </c>
      <c r="D148">
        <v>269.09130440265801</v>
      </c>
      <c r="E148">
        <v>16</v>
      </c>
      <c r="F148" s="5">
        <v>-0.24773000000000001</v>
      </c>
      <c r="G148" s="5">
        <v>-5.9380000000000002E-2</v>
      </c>
      <c r="H148" s="5">
        <v>-0.15354999999999999</v>
      </c>
      <c r="I148" s="5">
        <v>0.18834999999999999</v>
      </c>
      <c r="J148" s="5">
        <v>6.2590000000000007E-2</v>
      </c>
      <c r="K148" s="4">
        <f t="shared" si="64"/>
        <v>15.976993129892952</v>
      </c>
      <c r="L148" s="5">
        <v>1.9544999999999999</v>
      </c>
      <c r="M148" s="5">
        <v>1.99041</v>
      </c>
      <c r="N148" s="5">
        <v>-0.89554</v>
      </c>
      <c r="O148" s="5">
        <v>1.97936</v>
      </c>
      <c r="P148" s="5">
        <v>-0.30970999999999999</v>
      </c>
      <c r="Q148" s="5">
        <v>1.9638100000000001</v>
      </c>
      <c r="R148" s="5">
        <v>-0.30963000000000002</v>
      </c>
      <c r="S148" s="5">
        <v>1.4540000000000001E-2</v>
      </c>
      <c r="T148" s="5">
        <v>0.98102999999999996</v>
      </c>
      <c r="U148" s="5">
        <v>3.9219999999999998E-2</v>
      </c>
      <c r="V148" s="5">
        <v>9.801E-2</v>
      </c>
      <c r="W148" s="5">
        <v>2.095E-2</v>
      </c>
      <c r="X148" s="5">
        <v>9.8640000000000005E-2</v>
      </c>
      <c r="Y148" s="4">
        <f t="shared" si="65"/>
        <v>1.97786</v>
      </c>
      <c r="Z148" s="4">
        <f t="shared" si="66"/>
        <v>-0.50495999999999996</v>
      </c>
      <c r="AA148" s="4">
        <f t="shared" si="67"/>
        <v>2.4903333333333333E-2</v>
      </c>
      <c r="AB148" s="4">
        <f t="shared" si="68"/>
        <v>0.39256000000000002</v>
      </c>
      <c r="AC148" s="9">
        <v>-5.7599999999999998E-2</v>
      </c>
      <c r="AD148" s="9">
        <v>-0.20845</v>
      </c>
      <c r="AE148" s="4">
        <f t="shared" si="69"/>
        <v>-0.133025</v>
      </c>
      <c r="AF148" s="4">
        <f t="shared" si="70"/>
        <v>0.15084999999999998</v>
      </c>
      <c r="AG148" s="9">
        <v>104.22669999999999</v>
      </c>
      <c r="AH148" s="9">
        <v>100.5438</v>
      </c>
      <c r="AI148" s="4">
        <f t="shared" si="71"/>
        <v>102.38525</v>
      </c>
      <c r="AJ148" s="4">
        <f t="shared" si="72"/>
        <v>3.6828999999999894</v>
      </c>
      <c r="AK148" s="9">
        <v>6.4218999999999999</v>
      </c>
      <c r="AL148" s="9">
        <v>13.0314</v>
      </c>
      <c r="AM148" s="9">
        <v>293.22680000000003</v>
      </c>
      <c r="AN148" s="9">
        <v>29.016200000000001</v>
      </c>
      <c r="AO148" s="9">
        <v>44.305399999999999</v>
      </c>
      <c r="AP148" s="9">
        <v>228.30969999999999</v>
      </c>
      <c r="AQ148" s="4">
        <f t="shared" si="73"/>
        <v>17.719049999999999</v>
      </c>
      <c r="AR148" s="4">
        <f t="shared" si="74"/>
        <v>28.668399999999998</v>
      </c>
      <c r="AS148" s="4">
        <f t="shared" si="75"/>
        <v>260.76825000000002</v>
      </c>
      <c r="AT148" s="4">
        <f t="shared" si="76"/>
        <v>22.5943</v>
      </c>
      <c r="AU148" s="4">
        <f t="shared" si="77"/>
        <v>31.274000000000001</v>
      </c>
      <c r="AV148" s="4">
        <f t="shared" si="78"/>
        <v>64.917100000000033</v>
      </c>
      <c r="AW148" s="9">
        <v>3.97</v>
      </c>
      <c r="AX148" s="9">
        <v>1.63</v>
      </c>
      <c r="AY148" s="9">
        <v>8.6199999999999992</v>
      </c>
      <c r="AZ148" s="9">
        <v>2.56</v>
      </c>
      <c r="BA148" s="9">
        <v>1.0900000000000001</v>
      </c>
      <c r="BB148" s="9">
        <v>1.0900000000000001</v>
      </c>
      <c r="BC148" s="4">
        <f t="shared" si="79"/>
        <v>3.2650000000000001</v>
      </c>
      <c r="BD148" s="4">
        <f t="shared" si="80"/>
        <v>1.3599999999999999</v>
      </c>
      <c r="BE148" s="4">
        <f t="shared" si="81"/>
        <v>4.8549999999999995</v>
      </c>
      <c r="BF148" s="4">
        <f t="shared" si="82"/>
        <v>1.4100000000000001</v>
      </c>
      <c r="BG148" s="4">
        <f t="shared" si="83"/>
        <v>0.53999999999999981</v>
      </c>
      <c r="BH148" s="4">
        <f t="shared" si="84"/>
        <v>7.5299999999999994</v>
      </c>
      <c r="BI148" s="5">
        <v>85.655407583363996</v>
      </c>
      <c r="BJ148" s="5">
        <v>157.60917419884601</v>
      </c>
      <c r="BK148" s="5">
        <v>243.26458178221</v>
      </c>
      <c r="BL148" s="9">
        <v>15.8360423734946</v>
      </c>
      <c r="BM148" s="9">
        <v>15.366431183632701</v>
      </c>
      <c r="BN148" s="9">
        <v>25.565047469475498</v>
      </c>
      <c r="BO148" s="9">
        <v>28.887886556761199</v>
      </c>
      <c r="BP148" s="9">
        <v>1.8222434064841</v>
      </c>
      <c r="BQ148" s="9">
        <v>0.74852225042056997</v>
      </c>
      <c r="BR148" s="9">
        <v>46.4079563620964</v>
      </c>
      <c r="BS148" s="9">
        <v>108.63045217984499</v>
      </c>
      <c r="BT148" s="9">
        <v>17.658285779978701</v>
      </c>
      <c r="BU148" s="9">
        <v>16.114953434053199</v>
      </c>
      <c r="BV148" s="9">
        <v>71.973003831571901</v>
      </c>
      <c r="BW148" s="9">
        <v>137.51833873660601</v>
      </c>
      <c r="BX148" s="4">
        <f t="shared" si="85"/>
        <v>28.887886556761199</v>
      </c>
      <c r="BY148" s="4">
        <f t="shared" si="86"/>
        <v>15.366431183632701</v>
      </c>
      <c r="BZ148" s="4">
        <f t="shared" si="87"/>
        <v>13.521455373128498</v>
      </c>
      <c r="CA148" s="4">
        <f t="shared" si="88"/>
        <v>108.63045217984499</v>
      </c>
      <c r="CB148" s="4">
        <f t="shared" si="89"/>
        <v>0.74852225042056997</v>
      </c>
      <c r="CC148" s="4">
        <f t="shared" si="90"/>
        <v>107.88192992942443</v>
      </c>
      <c r="CD148" s="4">
        <f t="shared" si="91"/>
        <v>137.51833873660601</v>
      </c>
      <c r="CE148" s="4">
        <f t="shared" si="92"/>
        <v>16.114953434053199</v>
      </c>
      <c r="CF148" s="4">
        <f t="shared" si="93"/>
        <v>121.40338530255281</v>
      </c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</row>
    <row r="149" spans="1:204" s="4" customFormat="1" x14ac:dyDescent="0.25">
      <c r="A149">
        <v>147</v>
      </c>
      <c r="B149" t="s">
        <v>196</v>
      </c>
      <c r="C149">
        <v>0</v>
      </c>
      <c r="D149">
        <v>268.35250184363002</v>
      </c>
      <c r="E149">
        <v>98</v>
      </c>
      <c r="F149" s="4">
        <v>-0.25924999999999998</v>
      </c>
      <c r="G149" s="4">
        <v>5.2399999999999999E-3</v>
      </c>
      <c r="H149" s="4">
        <v>-0.127</v>
      </c>
      <c r="I149" s="4">
        <v>0.26449</v>
      </c>
      <c r="J149" s="4">
        <v>3.049E-2</v>
      </c>
      <c r="K149" s="4">
        <f t="shared" si="64"/>
        <v>32.797638570022961</v>
      </c>
      <c r="L149" s="4">
        <v>3.1271</v>
      </c>
      <c r="M149" s="4">
        <v>1.9909699999999999</v>
      </c>
      <c r="N149" s="4">
        <v>-0.88427</v>
      </c>
      <c r="O149" s="4">
        <v>1.9823299999999999</v>
      </c>
      <c r="P149" s="4">
        <v>-0.29827999999999999</v>
      </c>
      <c r="Q149" s="4">
        <v>1.9761200000000001</v>
      </c>
      <c r="R149" s="4">
        <v>-0.29844999999999999</v>
      </c>
      <c r="S149" s="4">
        <v>1.438E-2</v>
      </c>
      <c r="T149" s="4">
        <v>0.99512999999999996</v>
      </c>
      <c r="U149" s="4">
        <v>3.6560000000000002E-2</v>
      </c>
      <c r="V149" s="4">
        <v>0.10771</v>
      </c>
      <c r="W149" s="4">
        <v>2.3939999999999999E-2</v>
      </c>
      <c r="X149" s="4">
        <v>0.10815</v>
      </c>
      <c r="Y149" s="4">
        <f t="shared" si="65"/>
        <v>1.9831399999999999</v>
      </c>
      <c r="Z149" s="4">
        <f t="shared" si="66"/>
        <v>-0.49366666666666664</v>
      </c>
      <c r="AA149" s="4">
        <f t="shared" si="67"/>
        <v>2.496E-2</v>
      </c>
      <c r="AB149" s="4">
        <f t="shared" si="68"/>
        <v>0.40366333333333332</v>
      </c>
      <c r="AC149" s="9">
        <v>-1.805E-2</v>
      </c>
      <c r="AD149" s="9">
        <v>-0.24703</v>
      </c>
      <c r="AE149" s="4">
        <f t="shared" si="69"/>
        <v>-0.13253999999999999</v>
      </c>
      <c r="AF149" s="4">
        <f t="shared" si="70"/>
        <v>0.22897999999999999</v>
      </c>
      <c r="AG149" s="9">
        <v>100.41889999999999</v>
      </c>
      <c r="AH149" s="9">
        <v>111.8719</v>
      </c>
      <c r="AI149" s="4">
        <f t="shared" si="71"/>
        <v>106.1454</v>
      </c>
      <c r="AJ149" s="4">
        <f t="shared" si="72"/>
        <v>11.453000000000003</v>
      </c>
      <c r="AK149" s="9">
        <v>1.0760000000000001</v>
      </c>
      <c r="AL149" s="9">
        <v>6.3089000000000004</v>
      </c>
      <c r="AM149" s="9">
        <v>293.87180000000001</v>
      </c>
      <c r="AN149" s="9">
        <v>42.435000000000002</v>
      </c>
      <c r="AO149" s="9">
        <v>47.536999999999999</v>
      </c>
      <c r="AP149" s="9">
        <v>245.6438</v>
      </c>
      <c r="AQ149" s="4">
        <f t="shared" si="73"/>
        <v>21.755500000000001</v>
      </c>
      <c r="AR149" s="4">
        <f t="shared" si="74"/>
        <v>26.92295</v>
      </c>
      <c r="AS149" s="4">
        <f t="shared" si="75"/>
        <v>269.75779999999997</v>
      </c>
      <c r="AT149" s="4">
        <f t="shared" si="76"/>
        <v>41.359000000000002</v>
      </c>
      <c r="AU149" s="4">
        <f t="shared" si="77"/>
        <v>41.228099999999998</v>
      </c>
      <c r="AV149" s="4">
        <f t="shared" si="78"/>
        <v>48.228000000000009</v>
      </c>
      <c r="AW149" s="9">
        <v>7.77</v>
      </c>
      <c r="AX149" s="9">
        <v>1.7</v>
      </c>
      <c r="AY149" s="9">
        <v>8.52</v>
      </c>
      <c r="AZ149" s="9">
        <v>2.56</v>
      </c>
      <c r="BA149" s="9">
        <v>1.0900000000000001</v>
      </c>
      <c r="BB149" s="9">
        <v>1.0900000000000001</v>
      </c>
      <c r="BC149" s="4">
        <f t="shared" si="79"/>
        <v>5.165</v>
      </c>
      <c r="BD149" s="4">
        <f t="shared" si="80"/>
        <v>1.395</v>
      </c>
      <c r="BE149" s="4">
        <f t="shared" si="81"/>
        <v>4.8049999999999997</v>
      </c>
      <c r="BF149" s="4">
        <f t="shared" si="82"/>
        <v>5.2099999999999991</v>
      </c>
      <c r="BG149" s="4">
        <f t="shared" si="83"/>
        <v>0.60999999999999988</v>
      </c>
      <c r="BH149" s="4">
        <f t="shared" si="84"/>
        <v>7.43</v>
      </c>
      <c r="BI149" s="4">
        <v>77.315363868533694</v>
      </c>
      <c r="BJ149" s="4">
        <v>235.79604425836101</v>
      </c>
      <c r="BK149" s="4">
        <v>313.11140812689501</v>
      </c>
      <c r="BL149" s="9">
        <v>24.6540645154227</v>
      </c>
      <c r="BM149" s="9">
        <v>21.820708806433998</v>
      </c>
      <c r="BN149" s="9">
        <v>15.3507426138155</v>
      </c>
      <c r="BO149" s="9">
        <v>15.4898479328614</v>
      </c>
      <c r="BP149" s="9">
        <v>84.3500228109842</v>
      </c>
      <c r="BQ149" s="9">
        <v>144.062097001457</v>
      </c>
      <c r="BR149" s="9">
        <v>0.64484246304609205</v>
      </c>
      <c r="BS149" s="9">
        <v>-0.28528906915809898</v>
      </c>
      <c r="BT149" s="9">
        <v>109.00408732640599</v>
      </c>
      <c r="BU149" s="9">
        <v>165.882805807891</v>
      </c>
      <c r="BV149" s="9">
        <v>15.9955850768615</v>
      </c>
      <c r="BW149" s="9">
        <v>15.2045588637033</v>
      </c>
      <c r="BX149" s="4">
        <f t="shared" si="85"/>
        <v>24.6540645154227</v>
      </c>
      <c r="BY149" s="4">
        <f t="shared" si="86"/>
        <v>15.3507426138155</v>
      </c>
      <c r="BZ149" s="4">
        <f t="shared" si="87"/>
        <v>9.3033219016072</v>
      </c>
      <c r="CA149" s="4">
        <f t="shared" si="88"/>
        <v>144.062097001457</v>
      </c>
      <c r="CB149" s="4">
        <f t="shared" si="89"/>
        <v>-0.28528906915809898</v>
      </c>
      <c r="CC149" s="4">
        <f t="shared" si="90"/>
        <v>144.3473860706151</v>
      </c>
      <c r="CD149" s="4">
        <f t="shared" si="91"/>
        <v>165.882805807891</v>
      </c>
      <c r="CE149" s="4">
        <f t="shared" si="92"/>
        <v>15.2045588637033</v>
      </c>
      <c r="CF149" s="4">
        <f t="shared" si="93"/>
        <v>150.67824694418769</v>
      </c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</row>
    <row r="150" spans="1:204" s="5" customFormat="1" x14ac:dyDescent="0.25">
      <c r="A150">
        <v>148</v>
      </c>
      <c r="B150" t="s">
        <v>197</v>
      </c>
      <c r="C150">
        <v>0</v>
      </c>
      <c r="D150">
        <v>268.30777708931601</v>
      </c>
      <c r="E150">
        <v>10</v>
      </c>
      <c r="F150" s="16">
        <v>-0.2273</v>
      </c>
      <c r="G150" s="16">
        <v>-1.7489999999999999E-2</v>
      </c>
      <c r="H150" s="16">
        <v>-0.12239999999999999</v>
      </c>
      <c r="I150" s="16">
        <v>0.20981</v>
      </c>
      <c r="J150" s="16">
        <v>3.5700000000000003E-2</v>
      </c>
      <c r="K150" s="4">
        <f t="shared" si="64"/>
        <v>28.011204481792713</v>
      </c>
      <c r="L150" s="16">
        <v>1.3277000000000001</v>
      </c>
      <c r="M150" s="16">
        <v>1.9895499999999999</v>
      </c>
      <c r="N150" s="16">
        <v>-0.88100000000000001</v>
      </c>
      <c r="O150" s="16">
        <v>1.97777</v>
      </c>
      <c r="P150" s="16">
        <v>-0.29694999999999999</v>
      </c>
      <c r="Q150" s="4">
        <v>1.9706900000000001</v>
      </c>
      <c r="R150" s="4">
        <v>-0.29771999999999998</v>
      </c>
      <c r="S150" s="4">
        <v>1.533E-2</v>
      </c>
      <c r="T150" s="4">
        <v>0.98460000000000003</v>
      </c>
      <c r="U150" s="4">
        <v>3.0700000000000002E-2</v>
      </c>
      <c r="V150" s="4">
        <v>0.11412</v>
      </c>
      <c r="W150" s="4">
        <v>2.5989999999999999E-2</v>
      </c>
      <c r="X150" s="4">
        <v>0.11515</v>
      </c>
      <c r="Y150" s="4">
        <f t="shared" si="65"/>
        <v>1.9793366666666667</v>
      </c>
      <c r="Z150" s="4">
        <f t="shared" si="66"/>
        <v>-0.49188999999999999</v>
      </c>
      <c r="AA150" s="4">
        <f t="shared" si="67"/>
        <v>2.4006666666666666E-2</v>
      </c>
      <c r="AB150" s="4">
        <f t="shared" si="68"/>
        <v>0.40462333333333339</v>
      </c>
      <c r="AC150" s="9">
        <v>-1.968E-2</v>
      </c>
      <c r="AD150" s="9">
        <v>-0.23551</v>
      </c>
      <c r="AE150" s="4">
        <f t="shared" si="69"/>
        <v>-0.12759499999999999</v>
      </c>
      <c r="AF150" s="4">
        <f t="shared" si="70"/>
        <v>0.21582999999999999</v>
      </c>
      <c r="AG150" s="9">
        <v>96.2928</v>
      </c>
      <c r="AH150" s="9">
        <v>104.11660000000001</v>
      </c>
      <c r="AI150" s="4">
        <f t="shared" si="71"/>
        <v>100.2047</v>
      </c>
      <c r="AJ150" s="4">
        <f t="shared" si="72"/>
        <v>7.8238000000000056</v>
      </c>
      <c r="AK150" s="9">
        <v>-6.7159000000000004</v>
      </c>
      <c r="AL150" s="9">
        <v>-3.4984000000000002</v>
      </c>
      <c r="AM150" s="9">
        <v>299.09269999999998</v>
      </c>
      <c r="AN150" s="9">
        <v>42.930300000000003</v>
      </c>
      <c r="AO150" s="9">
        <v>54.376199999999997</v>
      </c>
      <c r="AP150" s="9">
        <v>215.04320000000001</v>
      </c>
      <c r="AQ150" s="4">
        <f t="shared" si="73"/>
        <v>18.107200000000002</v>
      </c>
      <c r="AR150" s="4">
        <f t="shared" si="74"/>
        <v>25.438899999999997</v>
      </c>
      <c r="AS150" s="4">
        <f t="shared" si="75"/>
        <v>257.06795</v>
      </c>
      <c r="AT150" s="4">
        <f t="shared" si="76"/>
        <v>49.6462</v>
      </c>
      <c r="AU150" s="4">
        <f t="shared" si="77"/>
        <v>57.874600000000001</v>
      </c>
      <c r="AV150" s="4">
        <f t="shared" si="78"/>
        <v>84.049499999999966</v>
      </c>
      <c r="AW150" s="9">
        <v>6.62</v>
      </c>
      <c r="AX150" s="9">
        <v>2.76</v>
      </c>
      <c r="AY150" s="9">
        <v>8.3000000000000007</v>
      </c>
      <c r="AZ150" s="9">
        <v>2.56</v>
      </c>
      <c r="BA150" s="9">
        <v>1.0900000000000001</v>
      </c>
      <c r="BB150" s="9">
        <v>1.0900000000000001</v>
      </c>
      <c r="BC150" s="4">
        <f t="shared" si="79"/>
        <v>4.59</v>
      </c>
      <c r="BD150" s="4">
        <f t="shared" si="80"/>
        <v>1.9249999999999998</v>
      </c>
      <c r="BE150" s="4">
        <f t="shared" si="81"/>
        <v>4.6950000000000003</v>
      </c>
      <c r="BF150" s="4">
        <f t="shared" si="82"/>
        <v>4.0600000000000005</v>
      </c>
      <c r="BG150" s="4">
        <f t="shared" si="83"/>
        <v>1.6699999999999997</v>
      </c>
      <c r="BH150" s="4">
        <f t="shared" si="84"/>
        <v>7.2100000000000009</v>
      </c>
      <c r="BI150" s="4">
        <v>86.368714557719997</v>
      </c>
      <c r="BJ150" s="4">
        <v>218.50068229312001</v>
      </c>
      <c r="BK150" s="4">
        <v>304.86939685084002</v>
      </c>
      <c r="BL150" s="9">
        <v>22.6616161486366</v>
      </c>
      <c r="BM150" s="9">
        <v>24.520188719649099</v>
      </c>
      <c r="BN150" s="9">
        <v>19.196534028341599</v>
      </c>
      <c r="BO150" s="9">
        <v>19.9903756610925</v>
      </c>
      <c r="BP150" s="9">
        <v>92.746983644591893</v>
      </c>
      <c r="BQ150" s="9">
        <v>93.167251856522199</v>
      </c>
      <c r="BR150" s="9">
        <v>15.048872439596799</v>
      </c>
      <c r="BS150" s="9">
        <v>17.537574352409202</v>
      </c>
      <c r="BT150" s="9">
        <v>115.40859979322801</v>
      </c>
      <c r="BU150" s="9">
        <v>117.687440576171</v>
      </c>
      <c r="BV150" s="9">
        <v>34.245406467938402</v>
      </c>
      <c r="BW150" s="9">
        <v>37.527950013501702</v>
      </c>
      <c r="BX150" s="4">
        <f t="shared" si="85"/>
        <v>24.520188719649099</v>
      </c>
      <c r="BY150" s="4">
        <f t="shared" si="86"/>
        <v>19.196534028341599</v>
      </c>
      <c r="BZ150" s="4">
        <f t="shared" si="87"/>
        <v>5.3236546913074996</v>
      </c>
      <c r="CA150" s="4">
        <f t="shared" si="88"/>
        <v>93.167251856522199</v>
      </c>
      <c r="CB150" s="4">
        <f t="shared" si="89"/>
        <v>15.048872439596799</v>
      </c>
      <c r="CC150" s="4">
        <f t="shared" si="90"/>
        <v>78.118379416925393</v>
      </c>
      <c r="CD150" s="4">
        <f t="shared" si="91"/>
        <v>117.687440576171</v>
      </c>
      <c r="CE150" s="4">
        <f t="shared" si="92"/>
        <v>34.245406467938402</v>
      </c>
      <c r="CF150" s="4">
        <f t="shared" si="93"/>
        <v>83.442034108232605</v>
      </c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</row>
    <row r="151" spans="1:204" s="4" customFormat="1" x14ac:dyDescent="0.25">
      <c r="A151">
        <v>149</v>
      </c>
      <c r="B151" t="s">
        <v>198</v>
      </c>
      <c r="C151">
        <v>0</v>
      </c>
      <c r="D151">
        <v>268.27802993648999</v>
      </c>
      <c r="E151">
        <v>58</v>
      </c>
      <c r="F151" s="4">
        <v>-0.21829000000000001</v>
      </c>
      <c r="G151" s="4">
        <v>-3.2739999999999998E-2</v>
      </c>
      <c r="H151" s="4">
        <v>-0.12551999999999999</v>
      </c>
      <c r="I151" s="4">
        <v>0.18554999999999999</v>
      </c>
      <c r="J151" s="4">
        <v>4.2450000000000002E-2</v>
      </c>
      <c r="K151" s="4">
        <f t="shared" si="64"/>
        <v>23.557126030624264</v>
      </c>
      <c r="L151" s="4">
        <v>3.9756999999999998</v>
      </c>
      <c r="M151" s="4">
        <v>1.9909600000000001</v>
      </c>
      <c r="N151" s="4">
        <v>-0.88468000000000002</v>
      </c>
      <c r="O151" s="4">
        <v>1.98116</v>
      </c>
      <c r="P151" s="4">
        <v>-0.30007</v>
      </c>
      <c r="Q151" s="4">
        <v>1.9761599999999999</v>
      </c>
      <c r="R151" s="4">
        <v>-0.30064999999999997</v>
      </c>
      <c r="S151" s="4">
        <v>1.523E-2</v>
      </c>
      <c r="T151" s="4">
        <v>0.99194000000000004</v>
      </c>
      <c r="U151" s="4">
        <v>3.628E-2</v>
      </c>
      <c r="V151" s="4">
        <v>0.10674</v>
      </c>
      <c r="W151" s="4">
        <v>2.4379999999999999E-2</v>
      </c>
      <c r="X151" s="4">
        <v>0.10715</v>
      </c>
      <c r="Y151" s="4">
        <f t="shared" si="65"/>
        <v>1.9827600000000001</v>
      </c>
      <c r="Z151" s="4">
        <f t="shared" si="66"/>
        <v>-0.49513333333333326</v>
      </c>
      <c r="AA151" s="4">
        <f t="shared" si="67"/>
        <v>2.5296666666666665E-2</v>
      </c>
      <c r="AB151" s="4">
        <f t="shared" si="68"/>
        <v>0.40194333333333337</v>
      </c>
      <c r="AC151" s="9">
        <v>-0.04</v>
      </c>
      <c r="AD151" s="9">
        <v>-0.24626000000000001</v>
      </c>
      <c r="AE151" s="4">
        <f t="shared" si="69"/>
        <v>-0.14313000000000001</v>
      </c>
      <c r="AF151" s="4">
        <f t="shared" si="70"/>
        <v>0.20626</v>
      </c>
      <c r="AG151" s="9">
        <v>104.9175</v>
      </c>
      <c r="AH151" s="9">
        <v>107.07040000000001</v>
      </c>
      <c r="AI151" s="4">
        <f t="shared" si="71"/>
        <v>105.99395000000001</v>
      </c>
      <c r="AJ151" s="4">
        <f t="shared" si="72"/>
        <v>2.1529000000000025</v>
      </c>
      <c r="AK151" s="9">
        <v>10.0486</v>
      </c>
      <c r="AL151" s="9">
        <v>13.2232</v>
      </c>
      <c r="AM151" s="9">
        <v>291.48070000000001</v>
      </c>
      <c r="AN151" s="9">
        <v>32.436100000000003</v>
      </c>
      <c r="AO151" s="9">
        <v>43.927</v>
      </c>
      <c r="AP151" s="9">
        <v>244.84809999999999</v>
      </c>
      <c r="AQ151" s="4">
        <f t="shared" si="73"/>
        <v>21.242350000000002</v>
      </c>
      <c r="AR151" s="4">
        <f t="shared" si="74"/>
        <v>28.575099999999999</v>
      </c>
      <c r="AS151" s="4">
        <f t="shared" si="75"/>
        <v>268.1644</v>
      </c>
      <c r="AT151" s="4">
        <f t="shared" si="76"/>
        <v>22.387500000000003</v>
      </c>
      <c r="AU151" s="4">
        <f t="shared" si="77"/>
        <v>30.703800000000001</v>
      </c>
      <c r="AV151" s="4">
        <f t="shared" si="78"/>
        <v>46.632600000000025</v>
      </c>
      <c r="AW151" s="9">
        <v>5.13</v>
      </c>
      <c r="AX151" s="9">
        <v>1.7</v>
      </c>
      <c r="AY151" s="9">
        <v>9.48</v>
      </c>
      <c r="AZ151" s="9">
        <v>2.56</v>
      </c>
      <c r="BA151" s="9">
        <v>1.0900000000000001</v>
      </c>
      <c r="BB151" s="9">
        <v>1.0900000000000001</v>
      </c>
      <c r="BC151" s="4">
        <f t="shared" si="79"/>
        <v>3.8449999999999998</v>
      </c>
      <c r="BD151" s="4">
        <f t="shared" si="80"/>
        <v>1.395</v>
      </c>
      <c r="BE151" s="4">
        <f t="shared" si="81"/>
        <v>5.2850000000000001</v>
      </c>
      <c r="BF151" s="4">
        <f t="shared" si="82"/>
        <v>2.57</v>
      </c>
      <c r="BG151" s="4">
        <f t="shared" si="83"/>
        <v>0.60999999999999988</v>
      </c>
      <c r="BH151" s="4">
        <f t="shared" si="84"/>
        <v>8.39</v>
      </c>
      <c r="BI151" s="4">
        <v>75.879336777931499</v>
      </c>
      <c r="BJ151" s="4">
        <v>205.208688751522</v>
      </c>
      <c r="BK151" s="4">
        <v>281.08802552945298</v>
      </c>
      <c r="BL151" s="9">
        <v>20.676489114432002</v>
      </c>
      <c r="BM151" s="9">
        <v>24.656156324731601</v>
      </c>
      <c r="BN151" s="9">
        <v>15.4637003164994</v>
      </c>
      <c r="BO151" s="9">
        <v>15.0829910222684</v>
      </c>
      <c r="BP151" s="9">
        <v>56.1181496087274</v>
      </c>
      <c r="BQ151" s="9">
        <v>142.95514925583001</v>
      </c>
      <c r="BR151" s="9">
        <v>-0.31272455305841101</v>
      </c>
      <c r="BS151" s="9">
        <v>-0.40327299639327502</v>
      </c>
      <c r="BT151" s="9">
        <v>76.794638723159395</v>
      </c>
      <c r="BU151" s="9">
        <v>167.61130558056101</v>
      </c>
      <c r="BV151" s="9">
        <v>15.150975763441</v>
      </c>
      <c r="BW151" s="9">
        <v>14.679718025875101</v>
      </c>
      <c r="BX151" s="4">
        <f t="shared" si="85"/>
        <v>24.656156324731601</v>
      </c>
      <c r="BY151" s="4">
        <f t="shared" si="86"/>
        <v>15.0829910222684</v>
      </c>
      <c r="BZ151" s="4">
        <f t="shared" si="87"/>
        <v>9.5731653024632006</v>
      </c>
      <c r="CA151" s="4">
        <f t="shared" si="88"/>
        <v>142.95514925583001</v>
      </c>
      <c r="CB151" s="4">
        <f t="shared" si="89"/>
        <v>-0.40327299639327502</v>
      </c>
      <c r="CC151" s="4">
        <f t="shared" si="90"/>
        <v>143.35842225222328</v>
      </c>
      <c r="CD151" s="4">
        <f t="shared" si="91"/>
        <v>167.61130558056101</v>
      </c>
      <c r="CE151" s="4">
        <f t="shared" si="92"/>
        <v>14.679718025875101</v>
      </c>
      <c r="CF151" s="4">
        <f t="shared" si="93"/>
        <v>152.9315875546859</v>
      </c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</row>
    <row r="152" spans="1:204" s="4" customFormat="1" x14ac:dyDescent="0.25">
      <c r="A152">
        <v>150</v>
      </c>
      <c r="B152" t="s">
        <v>199</v>
      </c>
      <c r="C152">
        <v>0</v>
      </c>
      <c r="D152">
        <v>268.22321989006502</v>
      </c>
      <c r="E152">
        <v>84</v>
      </c>
      <c r="F152" s="4">
        <v>-0.24929000000000001</v>
      </c>
      <c r="G152" s="4">
        <v>-6.3420000000000004E-2</v>
      </c>
      <c r="H152" s="4">
        <v>-0.15636</v>
      </c>
      <c r="I152" s="4">
        <v>0.18587000000000001</v>
      </c>
      <c r="J152" s="4">
        <v>6.5759999999999999E-2</v>
      </c>
      <c r="K152" s="4">
        <f t="shared" si="64"/>
        <v>15.206812652068127</v>
      </c>
      <c r="L152" s="4">
        <v>4.3465999999999996</v>
      </c>
      <c r="M152" s="4">
        <v>1.9885699999999999</v>
      </c>
      <c r="N152" s="4">
        <v>-0.88388999999999995</v>
      </c>
      <c r="O152" s="4">
        <v>1.9745299999999999</v>
      </c>
      <c r="P152" s="4">
        <v>-0.30071999999999999</v>
      </c>
      <c r="Q152" s="4">
        <v>1.9444600000000001</v>
      </c>
      <c r="R152" s="4">
        <v>-0.30053999999999997</v>
      </c>
      <c r="S152" s="4">
        <v>1.3299999999999999E-2</v>
      </c>
      <c r="T152" s="4">
        <v>0.97607999999999995</v>
      </c>
      <c r="U152" s="4">
        <v>1.4420000000000001E-2</v>
      </c>
      <c r="V152" s="4">
        <v>0.10778</v>
      </c>
      <c r="W152" s="4">
        <v>8.183E-2</v>
      </c>
      <c r="X152" s="4">
        <v>0.10095</v>
      </c>
      <c r="Y152" s="4">
        <f t="shared" si="65"/>
        <v>1.9691866666666666</v>
      </c>
      <c r="Z152" s="4">
        <f t="shared" si="66"/>
        <v>-0.49504999999999999</v>
      </c>
      <c r="AA152" s="4">
        <f t="shared" si="67"/>
        <v>3.6516666666666669E-2</v>
      </c>
      <c r="AB152" s="4">
        <f t="shared" si="68"/>
        <v>0.39493666666666671</v>
      </c>
      <c r="AC152" s="9">
        <v>-1.6930000000000001E-2</v>
      </c>
      <c r="AD152" s="9">
        <v>-0.20832999999999999</v>
      </c>
      <c r="AE152" s="4">
        <f t="shared" si="69"/>
        <v>-0.11262999999999999</v>
      </c>
      <c r="AF152" s="4">
        <f t="shared" si="70"/>
        <v>0.19139999999999999</v>
      </c>
      <c r="AG152" s="9">
        <v>107.6534</v>
      </c>
      <c r="AH152" s="9">
        <v>96.7637</v>
      </c>
      <c r="AI152" s="4">
        <f t="shared" si="71"/>
        <v>102.20855</v>
      </c>
      <c r="AJ152" s="4">
        <f t="shared" si="72"/>
        <v>10.889700000000005</v>
      </c>
      <c r="AK152" s="9">
        <v>10.214600000000001</v>
      </c>
      <c r="AL152" s="9">
        <v>14.7775</v>
      </c>
      <c r="AM152" s="9">
        <v>297.96800000000002</v>
      </c>
      <c r="AN152" s="9">
        <v>30.140499999999999</v>
      </c>
      <c r="AO152" s="9">
        <v>56.150500000000001</v>
      </c>
      <c r="AP152" s="9">
        <v>204</v>
      </c>
      <c r="AQ152" s="4">
        <f t="shared" si="73"/>
        <v>20.17755</v>
      </c>
      <c r="AR152" s="4">
        <f t="shared" si="74"/>
        <v>35.463999999999999</v>
      </c>
      <c r="AS152" s="4">
        <f t="shared" si="75"/>
        <v>250.98400000000001</v>
      </c>
      <c r="AT152" s="4">
        <f t="shared" si="76"/>
        <v>19.925899999999999</v>
      </c>
      <c r="AU152" s="4">
        <f t="shared" si="77"/>
        <v>41.373000000000005</v>
      </c>
      <c r="AV152" s="4">
        <f t="shared" si="78"/>
        <v>93.968000000000018</v>
      </c>
      <c r="AW152" s="9">
        <v>8.3699999999999992</v>
      </c>
      <c r="AX152" s="9">
        <v>1.79</v>
      </c>
      <c r="AY152" s="9">
        <v>6.96</v>
      </c>
      <c r="AZ152" s="9">
        <v>2.56</v>
      </c>
      <c r="BA152" s="9">
        <v>1.0900000000000001</v>
      </c>
      <c r="BB152" s="9">
        <v>1.0900000000000001</v>
      </c>
      <c r="BC152" s="4">
        <f t="shared" si="79"/>
        <v>5.4649999999999999</v>
      </c>
      <c r="BD152" s="4">
        <f t="shared" si="80"/>
        <v>1.44</v>
      </c>
      <c r="BE152" s="4">
        <f t="shared" si="81"/>
        <v>4.0250000000000004</v>
      </c>
      <c r="BF152" s="4">
        <f t="shared" si="82"/>
        <v>5.8099999999999987</v>
      </c>
      <c r="BG152" s="4">
        <f t="shared" si="83"/>
        <v>0.7</v>
      </c>
      <c r="BH152" s="4">
        <f t="shared" si="84"/>
        <v>5.87</v>
      </c>
      <c r="BI152" s="4">
        <v>73.643192626651398</v>
      </c>
      <c r="BJ152" s="4">
        <v>191.91671996227501</v>
      </c>
      <c r="BK152" s="4">
        <v>265.55991258892698</v>
      </c>
      <c r="BL152" s="9">
        <v>17.245921847734799</v>
      </c>
      <c r="BM152" s="9">
        <v>21.040463934191301</v>
      </c>
      <c r="BN152" s="9">
        <v>16.898681502447101</v>
      </c>
      <c r="BO152" s="9">
        <v>18.458125342278102</v>
      </c>
      <c r="BP152" s="9">
        <v>14.0524643656554</v>
      </c>
      <c r="BQ152" s="9">
        <v>25.2044819870944</v>
      </c>
      <c r="BR152" s="9">
        <v>74.943874443468502</v>
      </c>
      <c r="BS152" s="9">
        <v>77.715899166057298</v>
      </c>
      <c r="BT152" s="9">
        <v>31.298386213390199</v>
      </c>
      <c r="BU152" s="9">
        <v>46.244945921285698</v>
      </c>
      <c r="BV152" s="9">
        <v>91.842555945915706</v>
      </c>
      <c r="BW152" s="9">
        <v>96.174024508335506</v>
      </c>
      <c r="BX152" s="4">
        <f t="shared" si="85"/>
        <v>21.040463934191301</v>
      </c>
      <c r="BY152" s="4">
        <f t="shared" si="86"/>
        <v>16.898681502447101</v>
      </c>
      <c r="BZ152" s="4">
        <f t="shared" si="87"/>
        <v>4.1417824317442005</v>
      </c>
      <c r="CA152" s="4">
        <f t="shared" si="88"/>
        <v>77.715899166057298</v>
      </c>
      <c r="CB152" s="4">
        <f t="shared" si="89"/>
        <v>14.0524643656554</v>
      </c>
      <c r="CC152" s="4">
        <f t="shared" si="90"/>
        <v>63.663434800401902</v>
      </c>
      <c r="CD152" s="4">
        <f t="shared" si="91"/>
        <v>96.174024508335506</v>
      </c>
      <c r="CE152" s="4">
        <f t="shared" si="92"/>
        <v>31.298386213390199</v>
      </c>
      <c r="CF152" s="4">
        <f t="shared" si="93"/>
        <v>64.875638294945304</v>
      </c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</row>
    <row r="153" spans="1:204" s="4" customFormat="1" x14ac:dyDescent="0.25">
      <c r="A153">
        <v>151</v>
      </c>
      <c r="B153" t="s">
        <v>200</v>
      </c>
      <c r="C153">
        <v>0</v>
      </c>
      <c r="D153">
        <v>268.22321989006502</v>
      </c>
      <c r="E153">
        <v>39</v>
      </c>
      <c r="F153" s="4">
        <v>-0.26618000000000003</v>
      </c>
      <c r="G153" s="4">
        <v>-5.289E-2</v>
      </c>
      <c r="H153" s="4">
        <v>-0.15953999999999999</v>
      </c>
      <c r="I153" s="4">
        <v>0.21329000000000001</v>
      </c>
      <c r="J153" s="4">
        <v>5.9659999999999998E-2</v>
      </c>
      <c r="K153" s="4">
        <f t="shared" si="64"/>
        <v>16.761649346295677</v>
      </c>
      <c r="L153" s="4">
        <v>3.7507999999999999</v>
      </c>
      <c r="M153" s="4">
        <v>1.98993</v>
      </c>
      <c r="N153" s="4">
        <v>-0.90807000000000004</v>
      </c>
      <c r="O153" s="4">
        <v>1.9762599999999999</v>
      </c>
      <c r="P153" s="4">
        <v>-0.32294</v>
      </c>
      <c r="Q153" s="4">
        <v>1.96787</v>
      </c>
      <c r="R153" s="4">
        <v>-0.32262999999999997</v>
      </c>
      <c r="S153" s="4">
        <v>1.553E-2</v>
      </c>
      <c r="T153" s="4">
        <v>0.95962999999999998</v>
      </c>
      <c r="U153" s="4">
        <v>3.1329999999999997E-2</v>
      </c>
      <c r="V153" s="4">
        <v>8.9590000000000003E-2</v>
      </c>
      <c r="W153" s="4">
        <v>2.393E-2</v>
      </c>
      <c r="X153" s="4">
        <v>9.1939999999999994E-2</v>
      </c>
      <c r="Y153" s="4">
        <f t="shared" si="65"/>
        <v>1.9780200000000001</v>
      </c>
      <c r="Z153" s="4">
        <f t="shared" si="66"/>
        <v>-0.51788000000000001</v>
      </c>
      <c r="AA153" s="4">
        <f t="shared" si="67"/>
        <v>2.3596666666666665E-2</v>
      </c>
      <c r="AB153" s="4">
        <f t="shared" si="68"/>
        <v>0.38038666666666665</v>
      </c>
      <c r="AC153" s="9">
        <v>-5.5890000000000002E-2</v>
      </c>
      <c r="AD153" s="9">
        <v>-0.20058999999999999</v>
      </c>
      <c r="AE153" s="4">
        <f t="shared" si="69"/>
        <v>-0.12823999999999999</v>
      </c>
      <c r="AF153" s="4">
        <f t="shared" si="70"/>
        <v>0.1447</v>
      </c>
      <c r="AG153" s="9">
        <v>100.9456</v>
      </c>
      <c r="AH153" s="9">
        <v>99.745699999999999</v>
      </c>
      <c r="AI153" s="4">
        <f t="shared" si="71"/>
        <v>100.34565000000001</v>
      </c>
      <c r="AJ153" s="4">
        <f t="shared" si="72"/>
        <v>1.1998999999999995</v>
      </c>
      <c r="AK153" s="9">
        <v>1.4194</v>
      </c>
      <c r="AL153" s="9">
        <v>5.3973000000000004</v>
      </c>
      <c r="AM153" s="9">
        <v>296.01990000000001</v>
      </c>
      <c r="AN153" s="9">
        <v>38.186</v>
      </c>
      <c r="AO153" s="9">
        <v>39.614100000000001</v>
      </c>
      <c r="AP153" s="9">
        <v>221.43690000000001</v>
      </c>
      <c r="AQ153" s="4">
        <f t="shared" si="73"/>
        <v>19.802700000000002</v>
      </c>
      <c r="AR153" s="4">
        <f t="shared" si="74"/>
        <v>22.505700000000001</v>
      </c>
      <c r="AS153" s="4">
        <f t="shared" si="75"/>
        <v>258.72840000000002</v>
      </c>
      <c r="AT153" s="4">
        <f t="shared" si="76"/>
        <v>36.766599999999997</v>
      </c>
      <c r="AU153" s="4">
        <f t="shared" si="77"/>
        <v>34.216799999999999</v>
      </c>
      <c r="AV153" s="4">
        <f t="shared" si="78"/>
        <v>74.582999999999998</v>
      </c>
      <c r="AW153" s="9">
        <v>5.29</v>
      </c>
      <c r="AX153" s="9">
        <v>2.42</v>
      </c>
      <c r="AY153" s="9">
        <v>7.15</v>
      </c>
      <c r="AZ153" s="9">
        <v>2.56</v>
      </c>
      <c r="BA153" s="9">
        <v>1.0900000000000001</v>
      </c>
      <c r="BB153" s="9">
        <v>1.0900000000000001</v>
      </c>
      <c r="BC153" s="4">
        <f t="shared" si="79"/>
        <v>3.9249999999999998</v>
      </c>
      <c r="BD153" s="4">
        <f t="shared" si="80"/>
        <v>1.7549999999999999</v>
      </c>
      <c r="BE153" s="4">
        <f t="shared" si="81"/>
        <v>4.12</v>
      </c>
      <c r="BF153" s="4">
        <f t="shared" si="82"/>
        <v>2.73</v>
      </c>
      <c r="BG153" s="4">
        <f t="shared" si="83"/>
        <v>1.3299999999999998</v>
      </c>
      <c r="BH153" s="4">
        <f t="shared" si="84"/>
        <v>6.0600000000000005</v>
      </c>
      <c r="BI153" s="4">
        <v>99.854609172596099</v>
      </c>
      <c r="BJ153" s="4">
        <v>165.83450497928101</v>
      </c>
      <c r="BK153" s="4">
        <v>265.68911415187699</v>
      </c>
      <c r="BL153" s="9">
        <v>23.307985225105799</v>
      </c>
      <c r="BM153" s="9">
        <v>18.1129768062994</v>
      </c>
      <c r="BN153" s="9">
        <v>26.735414777839601</v>
      </c>
      <c r="BO153" s="9">
        <v>31.698232363351199</v>
      </c>
      <c r="BP153" s="9">
        <v>19.782192580909001</v>
      </c>
      <c r="BQ153" s="9">
        <v>11.1002202843865</v>
      </c>
      <c r="BR153" s="9">
        <v>46.474535334532199</v>
      </c>
      <c r="BS153" s="9">
        <v>82.764052623674999</v>
      </c>
      <c r="BT153" s="9">
        <v>43.0901778060149</v>
      </c>
      <c r="BU153" s="9">
        <v>29.213197090685998</v>
      </c>
      <c r="BV153" s="9">
        <v>73.209950112371899</v>
      </c>
      <c r="BW153" s="9">
        <v>114.462284987026</v>
      </c>
      <c r="BX153" s="4">
        <f t="shared" si="85"/>
        <v>31.698232363351199</v>
      </c>
      <c r="BY153" s="4">
        <f t="shared" si="86"/>
        <v>18.1129768062994</v>
      </c>
      <c r="BZ153" s="4">
        <f t="shared" si="87"/>
        <v>13.585255557051799</v>
      </c>
      <c r="CA153" s="4">
        <f t="shared" si="88"/>
        <v>82.764052623674999</v>
      </c>
      <c r="CB153" s="4">
        <f t="shared" si="89"/>
        <v>11.1002202843865</v>
      </c>
      <c r="CC153" s="4">
        <f t="shared" si="90"/>
        <v>71.663832339288504</v>
      </c>
      <c r="CD153" s="4">
        <f t="shared" si="91"/>
        <v>114.462284987026</v>
      </c>
      <c r="CE153" s="4">
        <f t="shared" si="92"/>
        <v>29.213197090685998</v>
      </c>
      <c r="CF153" s="4">
        <f t="shared" si="93"/>
        <v>85.249087896340001</v>
      </c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</row>
    <row r="154" spans="1:204" s="4" customFormat="1" x14ac:dyDescent="0.25">
      <c r="A154">
        <v>152</v>
      </c>
      <c r="B154" t="s">
        <v>201</v>
      </c>
      <c r="C154">
        <v>0</v>
      </c>
      <c r="D154">
        <v>268.15556363519198</v>
      </c>
      <c r="E154">
        <v>2</v>
      </c>
      <c r="F154" s="4">
        <v>-0.26329000000000002</v>
      </c>
      <c r="G154" s="4">
        <v>-5.9729999999999998E-2</v>
      </c>
      <c r="H154" s="4">
        <v>-0.16150999999999999</v>
      </c>
      <c r="I154" s="4">
        <v>0.20355999999999999</v>
      </c>
      <c r="J154" s="4">
        <v>6.4070000000000002E-2</v>
      </c>
      <c r="K154" s="4">
        <f t="shared" si="64"/>
        <v>15.607928827844544</v>
      </c>
      <c r="L154" s="4">
        <v>0.97140000000000004</v>
      </c>
      <c r="M154" s="4">
        <v>1.9888999999999999</v>
      </c>
      <c r="N154" s="4">
        <v>-0.88766999999999996</v>
      </c>
      <c r="O154" s="4">
        <v>1.9818899999999999</v>
      </c>
      <c r="P154" s="4">
        <v>-0.30529000000000001</v>
      </c>
      <c r="Q154" s="4">
        <v>1.9331400000000001</v>
      </c>
      <c r="R154" s="4">
        <v>-0.30312</v>
      </c>
      <c r="S154" s="4">
        <v>1.3259999999999999E-2</v>
      </c>
      <c r="T154" s="4">
        <v>0.97219999999999995</v>
      </c>
      <c r="U154" s="4">
        <v>1.7729999999999999E-2</v>
      </c>
      <c r="V154" s="4">
        <v>0.10277</v>
      </c>
      <c r="W154" s="4">
        <v>6.5930000000000002E-2</v>
      </c>
      <c r="X154" s="4">
        <v>9.8780000000000007E-2</v>
      </c>
      <c r="Y154" s="4">
        <f t="shared" si="65"/>
        <v>1.9679766666666667</v>
      </c>
      <c r="Z154" s="4">
        <f t="shared" si="66"/>
        <v>-0.49869333333333338</v>
      </c>
      <c r="AA154" s="4">
        <f t="shared" si="67"/>
        <v>3.2306666666666671E-2</v>
      </c>
      <c r="AB154" s="4">
        <f t="shared" si="68"/>
        <v>0.39125000000000004</v>
      </c>
      <c r="AC154" s="9">
        <v>-2.2069999999999999E-2</v>
      </c>
      <c r="AD154" s="9">
        <v>-0.20737</v>
      </c>
      <c r="AE154" s="4">
        <f t="shared" si="69"/>
        <v>-0.11472</v>
      </c>
      <c r="AF154" s="4">
        <f t="shared" si="70"/>
        <v>0.18529999999999999</v>
      </c>
      <c r="AG154" s="9">
        <v>100.1773</v>
      </c>
      <c r="AH154" s="9">
        <v>98.182299999999998</v>
      </c>
      <c r="AI154" s="4">
        <f t="shared" si="71"/>
        <v>99.1798</v>
      </c>
      <c r="AJ154" s="4">
        <f t="shared" si="72"/>
        <v>1.9950000000000045</v>
      </c>
      <c r="AK154" s="9">
        <v>-6.5765000000000002</v>
      </c>
      <c r="AL154" s="9">
        <v>7.0888</v>
      </c>
      <c r="AM154" s="9">
        <v>300.01940000000002</v>
      </c>
      <c r="AN154" s="9">
        <v>42.207299999999996</v>
      </c>
      <c r="AO154" s="9">
        <v>51.770099999999999</v>
      </c>
      <c r="AP154" s="9">
        <v>200.56950000000001</v>
      </c>
      <c r="AQ154" s="4">
        <f t="shared" si="73"/>
        <v>17.815399999999997</v>
      </c>
      <c r="AR154" s="4">
        <f t="shared" si="74"/>
        <v>29.429449999999999</v>
      </c>
      <c r="AS154" s="4">
        <f t="shared" si="75"/>
        <v>250.29445000000001</v>
      </c>
      <c r="AT154" s="4">
        <f t="shared" si="76"/>
        <v>48.783799999999999</v>
      </c>
      <c r="AU154" s="4">
        <f t="shared" si="77"/>
        <v>44.6813</v>
      </c>
      <c r="AV154" s="4">
        <f t="shared" si="78"/>
        <v>99.449900000000014</v>
      </c>
      <c r="AW154" s="9">
        <v>9.57</v>
      </c>
      <c r="AX154" s="9">
        <v>2.83</v>
      </c>
      <c r="AY154" s="9">
        <v>3.87</v>
      </c>
      <c r="AZ154" s="9">
        <v>2.56</v>
      </c>
      <c r="BA154" s="9">
        <v>1.0900000000000001</v>
      </c>
      <c r="BB154" s="9">
        <v>1.0900000000000001</v>
      </c>
      <c r="BC154" s="4">
        <f t="shared" si="79"/>
        <v>6.0650000000000004</v>
      </c>
      <c r="BD154" s="4">
        <f t="shared" si="80"/>
        <v>1.96</v>
      </c>
      <c r="BE154" s="4">
        <f t="shared" si="81"/>
        <v>2.48</v>
      </c>
      <c r="BF154" s="4">
        <f t="shared" si="82"/>
        <v>7.01</v>
      </c>
      <c r="BG154" s="4">
        <f t="shared" si="83"/>
        <v>1.74</v>
      </c>
      <c r="BH154" s="4">
        <f t="shared" si="84"/>
        <v>2.7800000000000002</v>
      </c>
      <c r="BI154" s="4">
        <v>70.648767600872702</v>
      </c>
      <c r="BJ154" s="4">
        <v>175.846451430184</v>
      </c>
      <c r="BK154" s="4">
        <v>246.49521903105699</v>
      </c>
      <c r="BL154" s="9">
        <v>17.664283709527101</v>
      </c>
      <c r="BM154" s="9">
        <v>17.6601000909092</v>
      </c>
      <c r="BN154" s="9">
        <v>17.6601000909092</v>
      </c>
      <c r="BO154" s="9">
        <v>17.664283709527101</v>
      </c>
      <c r="BP154" s="9">
        <v>34.821136629833703</v>
      </c>
      <c r="BQ154" s="9">
        <v>49.187080045574703</v>
      </c>
      <c r="BR154" s="9">
        <v>49.187627641733499</v>
      </c>
      <c r="BS154" s="9">
        <v>34.817409283402803</v>
      </c>
      <c r="BT154" s="9">
        <v>52.4854203393609</v>
      </c>
      <c r="BU154" s="9">
        <v>66.8471801364839</v>
      </c>
      <c r="BV154" s="9">
        <v>66.847727732642795</v>
      </c>
      <c r="BW154" s="9">
        <v>52.48169299293</v>
      </c>
      <c r="BX154" s="4">
        <f t="shared" si="85"/>
        <v>17.664283709527101</v>
      </c>
      <c r="BY154" s="4">
        <f t="shared" si="86"/>
        <v>17.6601000909092</v>
      </c>
      <c r="BZ154" s="4">
        <f t="shared" si="87"/>
        <v>4.1836186179011747E-3</v>
      </c>
      <c r="CA154" s="4">
        <f t="shared" si="88"/>
        <v>49.187627641733499</v>
      </c>
      <c r="CB154" s="4">
        <f t="shared" si="89"/>
        <v>34.817409283402803</v>
      </c>
      <c r="CC154" s="4">
        <f t="shared" si="90"/>
        <v>14.370218358330696</v>
      </c>
      <c r="CD154" s="4">
        <f t="shared" si="91"/>
        <v>66.847727732642795</v>
      </c>
      <c r="CE154" s="4">
        <f t="shared" si="92"/>
        <v>52.48169299293</v>
      </c>
      <c r="CF154" s="4">
        <f t="shared" si="93"/>
        <v>14.366034739712795</v>
      </c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</row>
    <row r="155" spans="1:204" s="4" customFormat="1" x14ac:dyDescent="0.25">
      <c r="A155">
        <v>153</v>
      </c>
      <c r="B155" t="s">
        <v>202</v>
      </c>
      <c r="C155">
        <v>0</v>
      </c>
      <c r="D155">
        <v>268.12091044439097</v>
      </c>
      <c r="E155">
        <v>1</v>
      </c>
      <c r="F155" s="4">
        <v>-0.19336999999999999</v>
      </c>
      <c r="G155" s="4">
        <v>-6.003E-2</v>
      </c>
      <c r="H155" s="4">
        <v>-0.12670000000000001</v>
      </c>
      <c r="I155" s="4">
        <v>0.13333999999999999</v>
      </c>
      <c r="J155" s="4">
        <v>6.0199999999999997E-2</v>
      </c>
      <c r="K155" s="4">
        <f t="shared" si="64"/>
        <v>16.611295681063122</v>
      </c>
      <c r="L155" s="4">
        <v>1.3466</v>
      </c>
      <c r="M155" s="4">
        <v>1.98891</v>
      </c>
      <c r="N155" s="4">
        <v>-0.88346999999999998</v>
      </c>
      <c r="O155" s="4">
        <v>1.982</v>
      </c>
      <c r="P155" s="4">
        <v>-0.30132999999999999</v>
      </c>
      <c r="Q155" s="4">
        <v>1.93401</v>
      </c>
      <c r="R155" s="4">
        <v>-0.29923</v>
      </c>
      <c r="S155" s="4">
        <v>1.3339999999999999E-2</v>
      </c>
      <c r="T155" s="4">
        <v>0.97518000000000005</v>
      </c>
      <c r="U155" s="4">
        <v>1.813E-2</v>
      </c>
      <c r="V155" s="4">
        <v>0.10647</v>
      </c>
      <c r="W155" s="4">
        <v>6.9159999999999999E-2</v>
      </c>
      <c r="X155" s="4">
        <v>0.10233</v>
      </c>
      <c r="Y155" s="4">
        <f t="shared" si="65"/>
        <v>1.9683066666666666</v>
      </c>
      <c r="Z155" s="4">
        <f t="shared" si="66"/>
        <v>-0.49467666666666671</v>
      </c>
      <c r="AA155" s="4">
        <f t="shared" si="67"/>
        <v>3.3543333333333335E-2</v>
      </c>
      <c r="AB155" s="4">
        <f t="shared" si="68"/>
        <v>0.39466000000000001</v>
      </c>
      <c r="AC155" s="9">
        <v>-0.21601000000000001</v>
      </c>
      <c r="AD155" s="9">
        <v>-1.9009999999999999E-2</v>
      </c>
      <c r="AE155" s="4">
        <f t="shared" si="69"/>
        <v>-0.11751</v>
      </c>
      <c r="AF155" s="4">
        <f t="shared" si="70"/>
        <v>0.19700000000000001</v>
      </c>
      <c r="AG155" s="9">
        <v>98.776600000000002</v>
      </c>
      <c r="AH155" s="9">
        <v>99.293000000000006</v>
      </c>
      <c r="AI155" s="4">
        <f t="shared" si="71"/>
        <v>99.034800000000004</v>
      </c>
      <c r="AJ155" s="4">
        <f t="shared" si="72"/>
        <v>0.51640000000000441</v>
      </c>
      <c r="AK155" s="9">
        <v>43.095700000000001</v>
      </c>
      <c r="AL155" s="9">
        <v>53.616799999999998</v>
      </c>
      <c r="AM155" s="9">
        <v>199.6173</v>
      </c>
      <c r="AN155" s="9">
        <v>-7.8898000000000001</v>
      </c>
      <c r="AO155" s="9">
        <v>6.2178000000000004</v>
      </c>
      <c r="AP155" s="9">
        <v>299.55110000000002</v>
      </c>
      <c r="AQ155" s="4">
        <f t="shared" si="73"/>
        <v>17.60295</v>
      </c>
      <c r="AR155" s="4">
        <f t="shared" si="74"/>
        <v>29.917299999999997</v>
      </c>
      <c r="AS155" s="4">
        <f t="shared" si="75"/>
        <v>249.58420000000001</v>
      </c>
      <c r="AT155" s="4">
        <f t="shared" si="76"/>
        <v>50.985500000000002</v>
      </c>
      <c r="AU155" s="4">
        <f t="shared" si="77"/>
        <v>47.399000000000001</v>
      </c>
      <c r="AV155" s="4">
        <f t="shared" si="78"/>
        <v>99.933800000000019</v>
      </c>
      <c r="AW155" s="9">
        <v>2.56</v>
      </c>
      <c r="AX155" s="9">
        <v>1.0900000000000001</v>
      </c>
      <c r="AY155" s="9">
        <v>1.0900000000000001</v>
      </c>
      <c r="AZ155" s="9">
        <v>13.43</v>
      </c>
      <c r="BA155" s="9">
        <v>2.14</v>
      </c>
      <c r="BB155" s="9">
        <v>4.49</v>
      </c>
      <c r="BC155" s="4">
        <f t="shared" si="79"/>
        <v>7.9950000000000001</v>
      </c>
      <c r="BD155" s="4">
        <f t="shared" si="80"/>
        <v>1.6150000000000002</v>
      </c>
      <c r="BE155" s="4">
        <f t="shared" si="81"/>
        <v>2.79</v>
      </c>
      <c r="BF155" s="4">
        <f t="shared" si="82"/>
        <v>10.87</v>
      </c>
      <c r="BG155" s="4">
        <f t="shared" si="83"/>
        <v>1.05</v>
      </c>
      <c r="BH155" s="4">
        <f t="shared" si="84"/>
        <v>3.4000000000000004</v>
      </c>
      <c r="BI155" s="4">
        <v>70.707338261523603</v>
      </c>
      <c r="BJ155" s="4">
        <v>239.33016565703599</v>
      </c>
      <c r="BK155" s="4">
        <v>310.03750391855903</v>
      </c>
      <c r="BL155" s="9">
        <v>16.449988405674802</v>
      </c>
      <c r="BM155" s="9">
        <v>18.9036807250869</v>
      </c>
      <c r="BN155" s="9">
        <v>16.449988405674802</v>
      </c>
      <c r="BO155" s="9">
        <v>18.9036807250869</v>
      </c>
      <c r="BP155" s="9">
        <v>59.172450454306897</v>
      </c>
      <c r="BQ155" s="9">
        <v>60.492632374210999</v>
      </c>
      <c r="BR155" s="9">
        <v>59.171436789456102</v>
      </c>
      <c r="BS155" s="9">
        <v>60.493646039061801</v>
      </c>
      <c r="BT155" s="9">
        <v>75.622438859981798</v>
      </c>
      <c r="BU155" s="9">
        <v>79.396313099297998</v>
      </c>
      <c r="BV155" s="9">
        <v>75.621425195130996</v>
      </c>
      <c r="BW155" s="9">
        <v>79.397326764148801</v>
      </c>
      <c r="BX155" s="4">
        <f t="shared" si="85"/>
        <v>18.9036807250869</v>
      </c>
      <c r="BY155" s="4">
        <f t="shared" si="86"/>
        <v>16.449988405674802</v>
      </c>
      <c r="BZ155" s="4">
        <f t="shared" si="87"/>
        <v>2.4536923194120988</v>
      </c>
      <c r="CA155" s="4">
        <f t="shared" si="88"/>
        <v>60.493646039061801</v>
      </c>
      <c r="CB155" s="4">
        <f t="shared" si="89"/>
        <v>59.171436789456102</v>
      </c>
      <c r="CC155" s="4">
        <f t="shared" si="90"/>
        <v>1.3222092496056987</v>
      </c>
      <c r="CD155" s="4">
        <f t="shared" si="91"/>
        <v>79.397326764148801</v>
      </c>
      <c r="CE155" s="4">
        <f t="shared" si="92"/>
        <v>75.621425195130996</v>
      </c>
      <c r="CF155" s="4">
        <f t="shared" si="93"/>
        <v>3.7759015690178046</v>
      </c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</row>
    <row r="156" spans="1:204" s="4" customFormat="1" x14ac:dyDescent="0.25">
      <c r="A156">
        <v>154</v>
      </c>
      <c r="B156" t="s">
        <v>203</v>
      </c>
      <c r="C156">
        <v>0</v>
      </c>
      <c r="D156">
        <v>267.238458923358</v>
      </c>
      <c r="E156">
        <v>24</v>
      </c>
      <c r="F156" s="4">
        <v>-0.25462000000000001</v>
      </c>
      <c r="G156" s="4">
        <v>-4.4659999999999998E-2</v>
      </c>
      <c r="H156" s="4">
        <v>-0.14964</v>
      </c>
      <c r="I156" s="4">
        <v>0.20996000000000001</v>
      </c>
      <c r="J156" s="4">
        <v>5.3319999999999999E-2</v>
      </c>
      <c r="K156" s="4">
        <f t="shared" si="64"/>
        <v>18.754688672168044</v>
      </c>
      <c r="L156" s="4">
        <v>5.9470000000000001</v>
      </c>
      <c r="M156" s="4">
        <v>1.9905600000000001</v>
      </c>
      <c r="N156" s="4">
        <v>-0.90085000000000004</v>
      </c>
      <c r="O156" s="4">
        <v>1.97923</v>
      </c>
      <c r="P156" s="4">
        <v>-0.31361</v>
      </c>
      <c r="Q156" s="4">
        <v>1.9713099999999999</v>
      </c>
      <c r="R156" s="4">
        <v>-0.31606000000000001</v>
      </c>
      <c r="S156" s="4">
        <v>1.52E-2</v>
      </c>
      <c r="T156" s="4">
        <v>0.96940999999999999</v>
      </c>
      <c r="U156" s="4">
        <v>3.1530000000000002E-2</v>
      </c>
      <c r="V156" s="4">
        <v>9.7420000000000007E-2</v>
      </c>
      <c r="W156" s="4">
        <v>2.512E-2</v>
      </c>
      <c r="X156" s="4">
        <v>9.6519999999999995E-2</v>
      </c>
      <c r="Y156" s="4">
        <f t="shared" si="65"/>
        <v>1.9803666666666668</v>
      </c>
      <c r="Z156" s="4">
        <f t="shared" si="66"/>
        <v>-0.51017333333333337</v>
      </c>
      <c r="AA156" s="4">
        <f t="shared" si="67"/>
        <v>2.3949999999999999E-2</v>
      </c>
      <c r="AB156" s="4">
        <f t="shared" si="68"/>
        <v>0.38778333333333331</v>
      </c>
      <c r="AC156" s="9">
        <v>-3.5880000000000002E-2</v>
      </c>
      <c r="AD156" s="9">
        <v>-0.23388</v>
      </c>
      <c r="AE156" s="4">
        <f t="shared" si="69"/>
        <v>-0.13488</v>
      </c>
      <c r="AF156" s="4">
        <f t="shared" si="70"/>
        <v>0.19800000000000001</v>
      </c>
      <c r="AG156" s="9">
        <v>97.505499999999998</v>
      </c>
      <c r="AH156" s="9">
        <v>107.1589</v>
      </c>
      <c r="AI156" s="4">
        <f t="shared" si="71"/>
        <v>102.3322</v>
      </c>
      <c r="AJ156" s="4">
        <f t="shared" si="72"/>
        <v>9.6534000000000049</v>
      </c>
      <c r="AK156" s="9">
        <v>-6.7510000000000003</v>
      </c>
      <c r="AL156" s="9">
        <v>1.1477999999999999</v>
      </c>
      <c r="AM156" s="9">
        <v>298.11970000000002</v>
      </c>
      <c r="AN156" s="9">
        <v>40.820700000000002</v>
      </c>
      <c r="AO156" s="9">
        <v>48.313800000000001</v>
      </c>
      <c r="AP156" s="9">
        <v>232.34209999999999</v>
      </c>
      <c r="AQ156" s="4">
        <f t="shared" si="73"/>
        <v>17.034850000000002</v>
      </c>
      <c r="AR156" s="4">
        <f t="shared" si="74"/>
        <v>24.730799999999999</v>
      </c>
      <c r="AS156" s="4">
        <f t="shared" si="75"/>
        <v>265.23090000000002</v>
      </c>
      <c r="AT156" s="4">
        <f t="shared" si="76"/>
        <v>47.5717</v>
      </c>
      <c r="AU156" s="4">
        <f t="shared" si="77"/>
        <v>47.166000000000004</v>
      </c>
      <c r="AV156" s="4">
        <f t="shared" si="78"/>
        <v>65.777600000000035</v>
      </c>
      <c r="AW156" s="9">
        <v>7.44</v>
      </c>
      <c r="AX156" s="9">
        <v>2.38</v>
      </c>
      <c r="AY156" s="9">
        <v>8.2899999999999991</v>
      </c>
      <c r="AZ156" s="9">
        <v>2.56</v>
      </c>
      <c r="BA156" s="9">
        <v>1.0900000000000001</v>
      </c>
      <c r="BB156" s="9">
        <v>1.0900000000000001</v>
      </c>
      <c r="BC156" s="4">
        <f t="shared" si="79"/>
        <v>5</v>
      </c>
      <c r="BD156" s="4">
        <f t="shared" si="80"/>
        <v>1.7349999999999999</v>
      </c>
      <c r="BE156" s="4">
        <f t="shared" si="81"/>
        <v>4.6899999999999995</v>
      </c>
      <c r="BF156" s="4">
        <f t="shared" si="82"/>
        <v>4.8800000000000008</v>
      </c>
      <c r="BG156" s="4">
        <f t="shared" si="83"/>
        <v>1.2899999999999998</v>
      </c>
      <c r="BH156" s="4">
        <f t="shared" si="84"/>
        <v>7.1999999999999993</v>
      </c>
      <c r="BI156" s="4">
        <v>87.4250782587456</v>
      </c>
      <c r="BJ156" s="4">
        <v>179.406300805923</v>
      </c>
      <c r="BK156" s="4">
        <v>266.831379064668</v>
      </c>
      <c r="BL156" s="9">
        <v>22.417920364142599</v>
      </c>
      <c r="BM156" s="9">
        <v>25.815018681896401</v>
      </c>
      <c r="BN156" s="9">
        <v>20.487180371970901</v>
      </c>
      <c r="BO156" s="9">
        <v>18.7049588407356</v>
      </c>
      <c r="BP156" s="9">
        <v>17.104628056764302</v>
      </c>
      <c r="BQ156" s="9">
        <v>111.417743029467</v>
      </c>
      <c r="BR156" s="9">
        <v>39.720509812991097</v>
      </c>
      <c r="BS156" s="9">
        <v>6.2152206760100404</v>
      </c>
      <c r="BT156" s="9">
        <v>39.522548420907</v>
      </c>
      <c r="BU156" s="9">
        <v>137.232761711363</v>
      </c>
      <c r="BV156" s="9">
        <v>60.207690184961997</v>
      </c>
      <c r="BW156" s="9">
        <v>24.920179516745598</v>
      </c>
      <c r="BX156" s="4">
        <f t="shared" si="85"/>
        <v>25.815018681896401</v>
      </c>
      <c r="BY156" s="4">
        <f t="shared" si="86"/>
        <v>18.7049588407356</v>
      </c>
      <c r="BZ156" s="4">
        <f t="shared" si="87"/>
        <v>7.1100598411608011</v>
      </c>
      <c r="CA156" s="4">
        <f t="shared" si="88"/>
        <v>111.417743029467</v>
      </c>
      <c r="CB156" s="4">
        <f t="shared" si="89"/>
        <v>6.2152206760100404</v>
      </c>
      <c r="CC156" s="4">
        <f t="shared" si="90"/>
        <v>105.20252235345697</v>
      </c>
      <c r="CD156" s="4">
        <f t="shared" si="91"/>
        <v>137.232761711363</v>
      </c>
      <c r="CE156" s="4">
        <f t="shared" si="92"/>
        <v>24.920179516745598</v>
      </c>
      <c r="CF156" s="4">
        <f t="shared" si="93"/>
        <v>112.31258219461739</v>
      </c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</row>
    <row r="157" spans="1:204" s="4" customFormat="1" x14ac:dyDescent="0.25">
      <c r="A157">
        <v>155</v>
      </c>
      <c r="B157" t="s">
        <v>204</v>
      </c>
      <c r="C157">
        <v>0</v>
      </c>
      <c r="D157">
        <v>267.235193333643</v>
      </c>
      <c r="E157">
        <v>178</v>
      </c>
      <c r="F157" s="4">
        <v>-0.29072999999999999</v>
      </c>
      <c r="G157" s="4">
        <v>-3.8100000000000002E-2</v>
      </c>
      <c r="H157" s="4">
        <v>-0.16442000000000001</v>
      </c>
      <c r="I157" s="4">
        <v>0.25263000000000002</v>
      </c>
      <c r="J157" s="4">
        <v>5.3499999999999999E-2</v>
      </c>
      <c r="K157" s="4">
        <f t="shared" si="64"/>
        <v>18.691588785046729</v>
      </c>
      <c r="L157" s="4">
        <v>2.9483999999999999</v>
      </c>
      <c r="M157" s="4">
        <v>1.9907900000000001</v>
      </c>
      <c r="N157" s="4">
        <v>-0.88741999999999999</v>
      </c>
      <c r="O157" s="4">
        <v>1.9811799999999999</v>
      </c>
      <c r="P157" s="4">
        <v>-0.30127999999999999</v>
      </c>
      <c r="Q157" s="4">
        <v>1.9659500000000001</v>
      </c>
      <c r="R157" s="4">
        <v>-0.30093999999999999</v>
      </c>
      <c r="S157" s="4">
        <v>1.4460000000000001E-2</v>
      </c>
      <c r="T157" s="4">
        <v>0.99058999999999997</v>
      </c>
      <c r="U157" s="4">
        <v>3.5299999999999998E-2</v>
      </c>
      <c r="V157" s="4">
        <v>0.1065</v>
      </c>
      <c r="W157" s="4">
        <v>1.934E-2</v>
      </c>
      <c r="X157" s="4">
        <v>0.1066</v>
      </c>
      <c r="Y157" s="4">
        <f t="shared" si="65"/>
        <v>1.9793066666666668</v>
      </c>
      <c r="Z157" s="4">
        <f t="shared" si="66"/>
        <v>-0.49654666666666664</v>
      </c>
      <c r="AA157" s="4">
        <f t="shared" si="67"/>
        <v>2.3033333333333333E-2</v>
      </c>
      <c r="AB157" s="4">
        <f t="shared" si="68"/>
        <v>0.40122999999999998</v>
      </c>
      <c r="AC157" s="9">
        <v>-5.2850000000000001E-2</v>
      </c>
      <c r="AD157" s="9">
        <v>-0.21281</v>
      </c>
      <c r="AE157" s="4">
        <f t="shared" si="69"/>
        <v>-0.13283</v>
      </c>
      <c r="AF157" s="4">
        <f t="shared" si="70"/>
        <v>0.15995999999999999</v>
      </c>
      <c r="AG157" s="9">
        <v>103.765</v>
      </c>
      <c r="AH157" s="9">
        <v>105.04949999999999</v>
      </c>
      <c r="AI157" s="4">
        <f t="shared" si="71"/>
        <v>104.40725</v>
      </c>
      <c r="AJ157" s="4">
        <f t="shared" si="72"/>
        <v>1.2844999999999942</v>
      </c>
      <c r="AK157" s="9">
        <v>6.6866000000000003</v>
      </c>
      <c r="AL157" s="9">
        <v>10.770799999999999</v>
      </c>
      <c r="AM157" s="9">
        <v>293.83749999999998</v>
      </c>
      <c r="AN157" s="9">
        <v>34.151899999999998</v>
      </c>
      <c r="AO157" s="9">
        <v>43.642000000000003</v>
      </c>
      <c r="AP157" s="9">
        <v>237.3546</v>
      </c>
      <c r="AQ157" s="4">
        <f t="shared" si="73"/>
        <v>20.419249999999998</v>
      </c>
      <c r="AR157" s="4">
        <f t="shared" si="74"/>
        <v>27.206400000000002</v>
      </c>
      <c r="AS157" s="4">
        <f t="shared" si="75"/>
        <v>265.59604999999999</v>
      </c>
      <c r="AT157" s="4">
        <f t="shared" si="76"/>
        <v>27.465299999999999</v>
      </c>
      <c r="AU157" s="4">
        <f t="shared" si="77"/>
        <v>32.871200000000002</v>
      </c>
      <c r="AV157" s="4">
        <f t="shared" si="78"/>
        <v>56.482899999999972</v>
      </c>
      <c r="AW157" s="9">
        <v>5.07</v>
      </c>
      <c r="AX157" s="9">
        <v>1.7</v>
      </c>
      <c r="AY157" s="9">
        <v>7.25</v>
      </c>
      <c r="AZ157" s="9">
        <v>2.57</v>
      </c>
      <c r="BA157" s="9">
        <v>1.0900000000000001</v>
      </c>
      <c r="BB157" s="9">
        <v>1.0900000000000001</v>
      </c>
      <c r="BC157" s="4">
        <f t="shared" si="79"/>
        <v>3.8200000000000003</v>
      </c>
      <c r="BD157" s="4">
        <f t="shared" si="80"/>
        <v>1.395</v>
      </c>
      <c r="BE157" s="4">
        <f t="shared" si="81"/>
        <v>4.17</v>
      </c>
      <c r="BF157" s="4">
        <f t="shared" si="82"/>
        <v>2.5000000000000004</v>
      </c>
      <c r="BG157" s="4">
        <f t="shared" si="83"/>
        <v>0.60999999999999988</v>
      </c>
      <c r="BH157" s="4">
        <f t="shared" si="84"/>
        <v>6.16</v>
      </c>
      <c r="BI157" s="4">
        <v>90.604628408367404</v>
      </c>
      <c r="BJ157" s="4">
        <v>192.76282569753101</v>
      </c>
      <c r="BK157" s="4">
        <v>283.36745410589799</v>
      </c>
      <c r="BL157" s="9">
        <v>18.977939955555101</v>
      </c>
      <c r="BM157" s="9">
        <v>39.543563176612103</v>
      </c>
      <c r="BN157" s="9">
        <v>16.799320560271401</v>
      </c>
      <c r="BO157" s="9">
        <v>15.283804715928699</v>
      </c>
      <c r="BP157" s="9">
        <v>12.2768496909997</v>
      </c>
      <c r="BQ157" s="9">
        <v>162.699184288906</v>
      </c>
      <c r="BR157" s="9">
        <v>17.072855225801501</v>
      </c>
      <c r="BS157" s="9">
        <v>0.713936491823154</v>
      </c>
      <c r="BT157" s="9">
        <v>31.254789646554801</v>
      </c>
      <c r="BU157" s="9">
        <v>202.24274746551899</v>
      </c>
      <c r="BV157" s="9">
        <v>33.872175786073001</v>
      </c>
      <c r="BW157" s="9">
        <v>15.997741207751799</v>
      </c>
      <c r="BX157" s="4">
        <f t="shared" si="85"/>
        <v>39.543563176612103</v>
      </c>
      <c r="BY157" s="4">
        <f t="shared" si="86"/>
        <v>15.283804715928699</v>
      </c>
      <c r="BZ157" s="4">
        <f t="shared" si="87"/>
        <v>24.259758460683404</v>
      </c>
      <c r="CA157" s="4">
        <f t="shared" si="88"/>
        <v>162.699184288906</v>
      </c>
      <c r="CB157" s="4">
        <f t="shared" si="89"/>
        <v>0.713936491823154</v>
      </c>
      <c r="CC157" s="4">
        <f t="shared" si="90"/>
        <v>161.98524779708285</v>
      </c>
      <c r="CD157" s="4">
        <f t="shared" si="91"/>
        <v>202.24274746551899</v>
      </c>
      <c r="CE157" s="4">
        <f t="shared" si="92"/>
        <v>15.997741207751799</v>
      </c>
      <c r="CF157" s="4">
        <f t="shared" si="93"/>
        <v>186.24500625776719</v>
      </c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</row>
    <row r="158" spans="1:204" s="4" customFormat="1" x14ac:dyDescent="0.25">
      <c r="A158">
        <v>156</v>
      </c>
      <c r="B158" t="s">
        <v>205</v>
      </c>
      <c r="C158">
        <v>0</v>
      </c>
      <c r="D158">
        <v>267.14596362262</v>
      </c>
      <c r="E158">
        <v>1</v>
      </c>
      <c r="F158" s="4">
        <v>-0.22700000000000001</v>
      </c>
      <c r="G158" s="4">
        <v>-3.5889999999999998E-2</v>
      </c>
      <c r="H158" s="4">
        <v>-0.13145000000000001</v>
      </c>
      <c r="I158" s="4">
        <v>0.19111</v>
      </c>
      <c r="J158" s="4">
        <v>4.5199999999999997E-2</v>
      </c>
      <c r="K158" s="4">
        <f t="shared" si="64"/>
        <v>22.123893805309734</v>
      </c>
      <c r="L158" s="4">
        <v>0.95109999999999995</v>
      </c>
      <c r="M158" s="4">
        <v>1.9905600000000001</v>
      </c>
      <c r="N158" s="4">
        <v>-0.89556000000000002</v>
      </c>
      <c r="O158" s="4">
        <v>1.9808300000000001</v>
      </c>
      <c r="P158" s="4">
        <v>-0.30981999999999998</v>
      </c>
      <c r="Q158" s="4">
        <v>1.9728699999999999</v>
      </c>
      <c r="R158" s="4">
        <v>-0.309</v>
      </c>
      <c r="S158" s="4">
        <v>1.4500000000000001E-2</v>
      </c>
      <c r="T158" s="4">
        <v>0.98540000000000005</v>
      </c>
      <c r="U158" s="4">
        <v>3.5970000000000002E-2</v>
      </c>
      <c r="V158" s="4">
        <v>9.7180000000000002E-2</v>
      </c>
      <c r="W158" s="4">
        <v>2.0400000000000001E-2</v>
      </c>
      <c r="X158" s="4">
        <v>9.8979999999999999E-2</v>
      </c>
      <c r="Y158" s="4">
        <f t="shared" si="65"/>
        <v>1.98142</v>
      </c>
      <c r="Z158" s="4">
        <f t="shared" si="66"/>
        <v>-0.50479333333333332</v>
      </c>
      <c r="AA158" s="4">
        <f t="shared" si="67"/>
        <v>2.3623333333333333E-2</v>
      </c>
      <c r="AB158" s="4">
        <f t="shared" si="68"/>
        <v>0.39385333333333339</v>
      </c>
      <c r="AC158" s="9">
        <v>-3.1730000000000001E-2</v>
      </c>
      <c r="AD158" s="9">
        <v>-0.21893000000000001</v>
      </c>
      <c r="AE158" s="4">
        <f t="shared" si="69"/>
        <v>-0.12533</v>
      </c>
      <c r="AF158" s="4">
        <f t="shared" si="70"/>
        <v>0.18720000000000001</v>
      </c>
      <c r="AG158" s="9">
        <v>104.8138</v>
      </c>
      <c r="AH158" s="9">
        <v>109.0861</v>
      </c>
      <c r="AI158" s="4">
        <f t="shared" si="71"/>
        <v>106.94995</v>
      </c>
      <c r="AJ158" s="4">
        <f t="shared" si="72"/>
        <v>4.2723000000000013</v>
      </c>
      <c r="AK158" s="9">
        <v>9.1532999999999998</v>
      </c>
      <c r="AL158" s="9">
        <v>11.7057</v>
      </c>
      <c r="AM158" s="9">
        <v>293.58249999999998</v>
      </c>
      <c r="AN158" s="9">
        <v>37.103400000000001</v>
      </c>
      <c r="AO158" s="9">
        <v>42.158299999999997</v>
      </c>
      <c r="AP158" s="9">
        <v>247.9965</v>
      </c>
      <c r="AQ158" s="4">
        <f t="shared" si="73"/>
        <v>23.128350000000001</v>
      </c>
      <c r="AR158" s="4">
        <f t="shared" si="74"/>
        <v>26.931999999999999</v>
      </c>
      <c r="AS158" s="4">
        <f t="shared" si="75"/>
        <v>270.78949999999998</v>
      </c>
      <c r="AT158" s="4">
        <f t="shared" si="76"/>
        <v>27.950099999999999</v>
      </c>
      <c r="AU158" s="4">
        <f t="shared" si="77"/>
        <v>30.452599999999997</v>
      </c>
      <c r="AV158" s="4">
        <f t="shared" si="78"/>
        <v>45.585999999999984</v>
      </c>
      <c r="AW158" s="9">
        <v>5.53</v>
      </c>
      <c r="AX158" s="9">
        <v>1.7</v>
      </c>
      <c r="AY158" s="9">
        <v>8.93</v>
      </c>
      <c r="AZ158" s="9">
        <v>2.56</v>
      </c>
      <c r="BA158" s="9">
        <v>1.0900000000000001</v>
      </c>
      <c r="BB158" s="9">
        <v>1.0900000000000001</v>
      </c>
      <c r="BC158" s="4">
        <f t="shared" si="79"/>
        <v>4.0449999999999999</v>
      </c>
      <c r="BD158" s="4">
        <f t="shared" si="80"/>
        <v>1.395</v>
      </c>
      <c r="BE158" s="4">
        <f t="shared" si="81"/>
        <v>5.01</v>
      </c>
      <c r="BF158" s="4">
        <f t="shared" si="82"/>
        <v>2.97</v>
      </c>
      <c r="BG158" s="4">
        <f t="shared" si="83"/>
        <v>0.60999999999999988</v>
      </c>
      <c r="BH158" s="4">
        <f t="shared" si="84"/>
        <v>7.84</v>
      </c>
      <c r="BI158" s="4">
        <v>75.625181946892596</v>
      </c>
      <c r="BJ158" s="4">
        <v>159.25566879637199</v>
      </c>
      <c r="BK158" s="4">
        <v>234.88085074326401</v>
      </c>
      <c r="BL158" s="9">
        <v>15.431277272210499</v>
      </c>
      <c r="BM158" s="9">
        <v>17.709257609669798</v>
      </c>
      <c r="BN158" s="9">
        <v>24.799445262395501</v>
      </c>
      <c r="BO158" s="9">
        <v>17.685201802616699</v>
      </c>
      <c r="BP158" s="9">
        <v>-0.24709585381830801</v>
      </c>
      <c r="BQ158" s="9">
        <v>27.7055397499546</v>
      </c>
      <c r="BR158" s="9">
        <v>124.95746574924399</v>
      </c>
      <c r="BS158" s="9">
        <v>3.4667100792582999</v>
      </c>
      <c r="BT158" s="9">
        <v>15.1841814183922</v>
      </c>
      <c r="BU158" s="9">
        <v>45.414797359624401</v>
      </c>
      <c r="BV158" s="9">
        <v>149.756911011639</v>
      </c>
      <c r="BW158" s="9">
        <v>21.151911881875002</v>
      </c>
      <c r="BX158" s="4">
        <f t="shared" si="85"/>
        <v>24.799445262395501</v>
      </c>
      <c r="BY158" s="4">
        <f t="shared" si="86"/>
        <v>15.431277272210499</v>
      </c>
      <c r="BZ158" s="4">
        <f t="shared" si="87"/>
        <v>9.3681679901850021</v>
      </c>
      <c r="CA158" s="4">
        <f t="shared" si="88"/>
        <v>124.95746574924399</v>
      </c>
      <c r="CB158" s="4">
        <f t="shared" si="89"/>
        <v>-0.24709585381830801</v>
      </c>
      <c r="CC158" s="4">
        <f t="shared" si="90"/>
        <v>125.2045616030623</v>
      </c>
      <c r="CD158" s="4">
        <f t="shared" si="91"/>
        <v>149.756911011639</v>
      </c>
      <c r="CE158" s="4">
        <f t="shared" si="92"/>
        <v>15.1841814183922</v>
      </c>
      <c r="CF158" s="4">
        <f t="shared" si="93"/>
        <v>134.57272959324681</v>
      </c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</row>
    <row r="159" spans="1:204" s="4" customFormat="1" x14ac:dyDescent="0.25">
      <c r="A159">
        <v>157</v>
      </c>
      <c r="B159" t="s">
        <v>206</v>
      </c>
      <c r="C159">
        <v>1</v>
      </c>
      <c r="D159">
        <v>266.33662033597898</v>
      </c>
      <c r="E159">
        <v>77</v>
      </c>
      <c r="F159" s="4">
        <v>-0.25191000000000002</v>
      </c>
      <c r="G159" s="4">
        <v>5.47E-3</v>
      </c>
      <c r="H159" s="4">
        <v>-0.12322</v>
      </c>
      <c r="I159" s="4">
        <v>0.25738</v>
      </c>
      <c r="J159" s="4">
        <v>2.9499999999999998E-2</v>
      </c>
      <c r="K159" s="4">
        <f t="shared" si="64"/>
        <v>33.898305084745765</v>
      </c>
      <c r="L159" s="4">
        <v>4.1044</v>
      </c>
      <c r="M159" s="4">
        <v>1.99085</v>
      </c>
      <c r="N159" s="4">
        <v>-0.89295000000000002</v>
      </c>
      <c r="O159" s="4">
        <v>1.9821899999999999</v>
      </c>
      <c r="P159" s="4">
        <v>-0.30660999999999999</v>
      </c>
      <c r="Q159" s="4">
        <v>1.97563</v>
      </c>
      <c r="R159" s="4">
        <v>-0.30714999999999998</v>
      </c>
      <c r="S159" s="4">
        <v>1.427E-2</v>
      </c>
      <c r="T159" s="4">
        <v>0.98473999999999995</v>
      </c>
      <c r="U159" s="4">
        <v>3.721E-2</v>
      </c>
      <c r="V159" s="4">
        <v>9.9110000000000004E-2</v>
      </c>
      <c r="W159" s="4">
        <v>2.317E-2</v>
      </c>
      <c r="X159" s="4">
        <v>9.9070000000000005E-2</v>
      </c>
      <c r="Y159" s="4">
        <f t="shared" si="65"/>
        <v>1.98289</v>
      </c>
      <c r="Z159" s="4">
        <f t="shared" si="66"/>
        <v>-0.50223666666666666</v>
      </c>
      <c r="AA159" s="4">
        <f t="shared" si="67"/>
        <v>2.488333333333333E-2</v>
      </c>
      <c r="AB159" s="4">
        <f t="shared" si="68"/>
        <v>0.39430666666666664</v>
      </c>
      <c r="AC159" s="9">
        <v>-2.666E-2</v>
      </c>
      <c r="AD159" s="9">
        <v>-0.23579</v>
      </c>
      <c r="AE159" s="4">
        <f t="shared" si="69"/>
        <v>-0.13122500000000001</v>
      </c>
      <c r="AF159" s="4">
        <f t="shared" si="70"/>
        <v>0.20913000000000001</v>
      </c>
      <c r="AG159" s="9">
        <v>101.6245</v>
      </c>
      <c r="AH159" s="9">
        <v>110.6033</v>
      </c>
      <c r="AI159" s="4">
        <f t="shared" si="71"/>
        <v>106.1139</v>
      </c>
      <c r="AJ159" s="4">
        <f t="shared" si="72"/>
        <v>8.9788000000000068</v>
      </c>
      <c r="AK159" s="9">
        <v>2.3336000000000001</v>
      </c>
      <c r="AL159" s="9">
        <v>6.3437999999999999</v>
      </c>
      <c r="AM159" s="9">
        <v>296.19600000000003</v>
      </c>
      <c r="AN159" s="9">
        <v>40.7196</v>
      </c>
      <c r="AO159" s="9">
        <v>44.841500000000003</v>
      </c>
      <c r="AP159" s="9">
        <v>246.249</v>
      </c>
      <c r="AQ159" s="4">
        <f t="shared" si="73"/>
        <v>21.526599999999998</v>
      </c>
      <c r="AR159" s="4">
        <f t="shared" si="74"/>
        <v>25.592650000000003</v>
      </c>
      <c r="AS159" s="4">
        <f t="shared" si="75"/>
        <v>271.22250000000003</v>
      </c>
      <c r="AT159" s="4">
        <f t="shared" si="76"/>
        <v>38.386000000000003</v>
      </c>
      <c r="AU159" s="4">
        <f t="shared" si="77"/>
        <v>38.497700000000002</v>
      </c>
      <c r="AV159" s="4">
        <f t="shared" si="78"/>
        <v>49.947000000000031</v>
      </c>
      <c r="AW159" s="9">
        <v>11.35</v>
      </c>
      <c r="AX159" s="9">
        <v>1.7</v>
      </c>
      <c r="AY159" s="9">
        <v>10.75</v>
      </c>
      <c r="AZ159" s="9">
        <v>2.56</v>
      </c>
      <c r="BA159" s="9">
        <v>1.0900000000000001</v>
      </c>
      <c r="BB159" s="9">
        <v>1.0900000000000001</v>
      </c>
      <c r="BC159" s="4">
        <f t="shared" si="79"/>
        <v>6.9550000000000001</v>
      </c>
      <c r="BD159" s="4">
        <f t="shared" si="80"/>
        <v>1.395</v>
      </c>
      <c r="BE159" s="4">
        <f t="shared" si="81"/>
        <v>5.92</v>
      </c>
      <c r="BF159" s="4">
        <f t="shared" si="82"/>
        <v>8.7899999999999991</v>
      </c>
      <c r="BG159" s="4">
        <f t="shared" si="83"/>
        <v>0.60999999999999988</v>
      </c>
      <c r="BH159" s="4">
        <f t="shared" si="84"/>
        <v>9.66</v>
      </c>
      <c r="BI159" s="4">
        <v>66.504893359819604</v>
      </c>
      <c r="BJ159" s="4">
        <v>235.74023376373</v>
      </c>
      <c r="BK159" s="4">
        <v>302.24512712354903</v>
      </c>
      <c r="BL159" s="9">
        <v>15.5871170657281</v>
      </c>
      <c r="BM159" s="9">
        <v>15.3402835672706</v>
      </c>
      <c r="BN159" s="9">
        <v>16.741795804275</v>
      </c>
      <c r="BO159" s="9">
        <v>18.835696922545701</v>
      </c>
      <c r="BP159" s="9">
        <v>0.863611559248468</v>
      </c>
      <c r="BQ159" s="9">
        <v>0.82344911634018003</v>
      </c>
      <c r="BR159" s="9">
        <v>118.91128229824901</v>
      </c>
      <c r="BS159" s="9">
        <v>115.141890789892</v>
      </c>
      <c r="BT159" s="9">
        <v>16.450728624976598</v>
      </c>
      <c r="BU159" s="9">
        <v>16.1637326836108</v>
      </c>
      <c r="BV159" s="9">
        <v>135.65307810252401</v>
      </c>
      <c r="BW159" s="9">
        <v>133.97758771243801</v>
      </c>
      <c r="BX159" s="4">
        <f t="shared" si="85"/>
        <v>18.835696922545701</v>
      </c>
      <c r="BY159" s="4">
        <f t="shared" si="86"/>
        <v>15.3402835672706</v>
      </c>
      <c r="BZ159" s="4">
        <f t="shared" si="87"/>
        <v>3.495413355275101</v>
      </c>
      <c r="CA159" s="4">
        <f t="shared" si="88"/>
        <v>118.91128229824901</v>
      </c>
      <c r="CB159" s="4">
        <f t="shared" si="89"/>
        <v>0.82344911634018003</v>
      </c>
      <c r="CC159" s="4">
        <f t="shared" si="90"/>
        <v>118.08783318190882</v>
      </c>
      <c r="CD159" s="4">
        <f t="shared" si="91"/>
        <v>135.65307810252401</v>
      </c>
      <c r="CE159" s="4">
        <f t="shared" si="92"/>
        <v>16.1637326836108</v>
      </c>
      <c r="CF159" s="4">
        <f t="shared" si="93"/>
        <v>119.4893454189132</v>
      </c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</row>
    <row r="160" spans="1:204" s="4" customFormat="1" x14ac:dyDescent="0.25">
      <c r="A160">
        <v>158</v>
      </c>
      <c r="B160" t="s">
        <v>207</v>
      </c>
      <c r="C160">
        <v>0</v>
      </c>
      <c r="D160">
        <v>266.29189558166502</v>
      </c>
      <c r="E160">
        <v>47</v>
      </c>
      <c r="F160" s="4">
        <v>-0.25013000000000002</v>
      </c>
      <c r="G160" s="4">
        <v>-6.8269999999999997E-2</v>
      </c>
      <c r="H160" s="4">
        <v>-0.15920000000000001</v>
      </c>
      <c r="I160" s="4">
        <v>0.18185999999999999</v>
      </c>
      <c r="J160" s="4">
        <v>6.9680000000000006E-2</v>
      </c>
      <c r="K160" s="4">
        <f t="shared" si="64"/>
        <v>14.351320321469574</v>
      </c>
      <c r="L160" s="4">
        <v>2.1147999999999998</v>
      </c>
      <c r="M160" s="4">
        <v>1.99078</v>
      </c>
      <c r="N160" s="4">
        <v>-0.90042</v>
      </c>
      <c r="O160" s="4">
        <v>1.9802999999999999</v>
      </c>
      <c r="P160" s="4">
        <v>-0.31430999999999998</v>
      </c>
      <c r="Q160" s="4">
        <v>1.9674400000000001</v>
      </c>
      <c r="R160" s="4">
        <v>-0.313</v>
      </c>
      <c r="S160" s="4">
        <v>1.452E-2</v>
      </c>
      <c r="T160" s="4">
        <v>0.98112999999999995</v>
      </c>
      <c r="U160" s="4">
        <v>3.7499999999999999E-2</v>
      </c>
      <c r="V160" s="4">
        <v>9.2670000000000002E-2</v>
      </c>
      <c r="W160" s="4">
        <v>1.8239999999999999E-2</v>
      </c>
      <c r="X160" s="4">
        <v>9.4369999999999996E-2</v>
      </c>
      <c r="Y160" s="4">
        <f t="shared" si="65"/>
        <v>1.9795066666666665</v>
      </c>
      <c r="Z160" s="4">
        <f t="shared" si="66"/>
        <v>-0.50924333333333327</v>
      </c>
      <c r="AA160" s="4">
        <f t="shared" si="67"/>
        <v>2.3419999999999996E-2</v>
      </c>
      <c r="AB160" s="4">
        <f t="shared" si="68"/>
        <v>0.38938999999999996</v>
      </c>
      <c r="AC160" s="9">
        <v>-5.9659999999999998E-2</v>
      </c>
      <c r="AD160" s="9">
        <v>-0.20496</v>
      </c>
      <c r="AE160" s="4">
        <f t="shared" si="69"/>
        <v>-0.13231000000000001</v>
      </c>
      <c r="AF160" s="4">
        <f t="shared" si="70"/>
        <v>0.14530000000000001</v>
      </c>
      <c r="AG160" s="9">
        <v>104.2106</v>
      </c>
      <c r="AH160" s="9">
        <v>103.64700000000001</v>
      </c>
      <c r="AI160" s="4">
        <f t="shared" si="71"/>
        <v>103.9288</v>
      </c>
      <c r="AJ160" s="4">
        <f t="shared" si="72"/>
        <v>0.56359999999999388</v>
      </c>
      <c r="AK160" s="9">
        <v>7.7129000000000003</v>
      </c>
      <c r="AL160" s="9">
        <v>9.6130999999999993</v>
      </c>
      <c r="AM160" s="9">
        <v>295.30579999999998</v>
      </c>
      <c r="AN160" s="9">
        <v>35.493600000000001</v>
      </c>
      <c r="AO160" s="9">
        <v>41.767200000000003</v>
      </c>
      <c r="AP160" s="9">
        <v>233.68039999999999</v>
      </c>
      <c r="AQ160" s="4">
        <f t="shared" si="73"/>
        <v>21.603249999999999</v>
      </c>
      <c r="AR160" s="4">
        <f t="shared" si="74"/>
        <v>25.690150000000003</v>
      </c>
      <c r="AS160" s="4">
        <f t="shared" si="75"/>
        <v>264.49309999999997</v>
      </c>
      <c r="AT160" s="4">
        <f t="shared" si="76"/>
        <v>27.7807</v>
      </c>
      <c r="AU160" s="4">
        <f t="shared" si="77"/>
        <v>32.1541</v>
      </c>
      <c r="AV160" s="4">
        <f t="shared" si="78"/>
        <v>61.625399999999985</v>
      </c>
      <c r="AW160" s="9">
        <v>5.19</v>
      </c>
      <c r="AX160" s="9">
        <v>1.7</v>
      </c>
      <c r="AY160" s="9">
        <v>13.33</v>
      </c>
      <c r="AZ160" s="9">
        <v>2.56</v>
      </c>
      <c r="BA160" s="9">
        <v>1.0900000000000001</v>
      </c>
      <c r="BB160" s="9">
        <v>1.0900000000000001</v>
      </c>
      <c r="BC160" s="4">
        <f t="shared" si="79"/>
        <v>3.875</v>
      </c>
      <c r="BD160" s="4">
        <f t="shared" si="80"/>
        <v>1.395</v>
      </c>
      <c r="BE160" s="4">
        <f t="shared" si="81"/>
        <v>7.21</v>
      </c>
      <c r="BF160" s="4">
        <f t="shared" si="82"/>
        <v>2.6300000000000003</v>
      </c>
      <c r="BG160" s="4">
        <f t="shared" si="83"/>
        <v>0.60999999999999988</v>
      </c>
      <c r="BH160" s="4">
        <f t="shared" si="84"/>
        <v>12.24</v>
      </c>
      <c r="BI160" s="4">
        <v>74.028085539500395</v>
      </c>
      <c r="BJ160" s="4">
        <v>228.772498582509</v>
      </c>
      <c r="BK160" s="4">
        <v>302.80058412200998</v>
      </c>
      <c r="BL160" s="9">
        <v>22.833144511971501</v>
      </c>
      <c r="BM160" s="9">
        <v>15.9155311272351</v>
      </c>
      <c r="BN160" s="9">
        <v>15.4888020282069</v>
      </c>
      <c r="BO160" s="9">
        <v>19.790607872086699</v>
      </c>
      <c r="BP160" s="9">
        <v>198.71770602844401</v>
      </c>
      <c r="BQ160" s="9">
        <v>1.7031676174950301</v>
      </c>
      <c r="BR160" s="9">
        <v>0.81580602022193904</v>
      </c>
      <c r="BS160" s="9">
        <v>27.5358189163479</v>
      </c>
      <c r="BT160" s="9">
        <v>221.55085054041601</v>
      </c>
      <c r="BU160" s="9">
        <v>17.618698744730199</v>
      </c>
      <c r="BV160" s="9">
        <v>16.3046080484289</v>
      </c>
      <c r="BW160" s="9">
        <v>47.326426788434603</v>
      </c>
      <c r="BX160" s="4">
        <f t="shared" si="85"/>
        <v>22.833144511971501</v>
      </c>
      <c r="BY160" s="4">
        <f t="shared" si="86"/>
        <v>15.4888020282069</v>
      </c>
      <c r="BZ160" s="4">
        <f t="shared" si="87"/>
        <v>7.344342483764601</v>
      </c>
      <c r="CA160" s="4">
        <f t="shared" si="88"/>
        <v>198.71770602844401</v>
      </c>
      <c r="CB160" s="4">
        <f t="shared" si="89"/>
        <v>0.81580602022193904</v>
      </c>
      <c r="CC160" s="4">
        <f t="shared" si="90"/>
        <v>197.90190000822207</v>
      </c>
      <c r="CD160" s="4">
        <f t="shared" si="91"/>
        <v>221.55085054041601</v>
      </c>
      <c r="CE160" s="4">
        <f t="shared" si="92"/>
        <v>16.3046080484289</v>
      </c>
      <c r="CF160" s="4">
        <f t="shared" si="93"/>
        <v>205.24624249198712</v>
      </c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</row>
    <row r="161" spans="1:204" s="4" customFormat="1" x14ac:dyDescent="0.25">
      <c r="A161">
        <v>159</v>
      </c>
      <c r="B161" t="s">
        <v>208</v>
      </c>
      <c r="C161">
        <v>0</v>
      </c>
      <c r="D161">
        <v>265.09175735481801</v>
      </c>
      <c r="E161">
        <v>97</v>
      </c>
      <c r="F161" s="4">
        <v>-0.27059</v>
      </c>
      <c r="G161" s="4">
        <v>-4.5650000000000003E-2</v>
      </c>
      <c r="H161" s="4">
        <v>-0.15812000000000001</v>
      </c>
      <c r="I161" s="4">
        <v>0.22494</v>
      </c>
      <c r="J161" s="4">
        <v>5.5570000000000001E-2</v>
      </c>
      <c r="K161" s="4">
        <f t="shared" si="64"/>
        <v>17.995321216483713</v>
      </c>
      <c r="L161" s="4">
        <v>2.4203999999999999</v>
      </c>
      <c r="M161" s="4">
        <v>1.99048</v>
      </c>
      <c r="N161" s="4">
        <v>-0.87977000000000005</v>
      </c>
      <c r="O161" s="4">
        <v>1.98102</v>
      </c>
      <c r="P161" s="4">
        <v>-0.29631999999999997</v>
      </c>
      <c r="Q161" s="4">
        <v>1.98014</v>
      </c>
      <c r="R161" s="4">
        <v>-0.29644999999999999</v>
      </c>
      <c r="S161" s="4">
        <v>1.5599999999999999E-2</v>
      </c>
      <c r="T161" s="4">
        <v>0.99299000000000004</v>
      </c>
      <c r="U161" s="4">
        <v>3.6970000000000003E-2</v>
      </c>
      <c r="V161" s="4">
        <v>0.11141</v>
      </c>
      <c r="W161" s="4">
        <v>3.6720000000000003E-2</v>
      </c>
      <c r="X161" s="4">
        <v>0.11275</v>
      </c>
      <c r="Y161" s="4">
        <f t="shared" si="65"/>
        <v>1.9838799999999999</v>
      </c>
      <c r="Z161" s="4">
        <f t="shared" si="66"/>
        <v>-0.49084666666666665</v>
      </c>
      <c r="AA161" s="4">
        <f t="shared" si="67"/>
        <v>2.9763333333333336E-2</v>
      </c>
      <c r="AB161" s="4">
        <f t="shared" si="68"/>
        <v>0.40571666666666667</v>
      </c>
      <c r="AC161" s="9">
        <v>-9.6000000000000002E-4</v>
      </c>
      <c r="AD161" s="9">
        <v>-0.28072000000000003</v>
      </c>
      <c r="AE161" s="4">
        <f t="shared" si="69"/>
        <v>-0.14084000000000002</v>
      </c>
      <c r="AF161" s="4">
        <f t="shared" si="70"/>
        <v>0.27976000000000001</v>
      </c>
      <c r="AG161" s="9">
        <v>97.343699999999998</v>
      </c>
      <c r="AH161" s="9">
        <v>110.8451</v>
      </c>
      <c r="AI161" s="4">
        <f t="shared" si="71"/>
        <v>104.09440000000001</v>
      </c>
      <c r="AJ161" s="4">
        <f t="shared" si="72"/>
        <v>13.501400000000004</v>
      </c>
      <c r="AK161" s="9">
        <v>-0.9073</v>
      </c>
      <c r="AL161" s="9">
        <v>3.5533999999999999</v>
      </c>
      <c r="AM161" s="9">
        <v>289.38490000000002</v>
      </c>
      <c r="AN161" s="9">
        <v>41.487499999999997</v>
      </c>
      <c r="AO161" s="9">
        <v>43.893900000000002</v>
      </c>
      <c r="AP161" s="9">
        <v>247.15389999999999</v>
      </c>
      <c r="AQ161" s="4">
        <f t="shared" si="73"/>
        <v>20.290099999999999</v>
      </c>
      <c r="AR161" s="4">
        <f t="shared" si="74"/>
        <v>23.723649999999999</v>
      </c>
      <c r="AS161" s="4">
        <f t="shared" si="75"/>
        <v>268.26940000000002</v>
      </c>
      <c r="AT161" s="4">
        <f t="shared" si="76"/>
        <v>42.394799999999996</v>
      </c>
      <c r="AU161" s="4">
        <f t="shared" si="77"/>
        <v>40.340500000000006</v>
      </c>
      <c r="AV161" s="4">
        <f t="shared" si="78"/>
        <v>42.231000000000023</v>
      </c>
      <c r="AW161" s="9">
        <v>4.68</v>
      </c>
      <c r="AX161" s="9">
        <v>1.91</v>
      </c>
      <c r="AY161" s="9">
        <v>5.97</v>
      </c>
      <c r="AZ161" s="9">
        <v>2.56</v>
      </c>
      <c r="BA161" s="9">
        <v>1.0900000000000001</v>
      </c>
      <c r="BB161" s="9">
        <v>1.0900000000000001</v>
      </c>
      <c r="BC161" s="4">
        <f t="shared" si="79"/>
        <v>3.62</v>
      </c>
      <c r="BD161" s="4">
        <f t="shared" si="80"/>
        <v>1.5</v>
      </c>
      <c r="BE161" s="4">
        <f t="shared" si="81"/>
        <v>3.53</v>
      </c>
      <c r="BF161" s="4">
        <f t="shared" si="82"/>
        <v>2.1199999999999997</v>
      </c>
      <c r="BG161" s="4">
        <f t="shared" si="83"/>
        <v>0.81999999999999984</v>
      </c>
      <c r="BH161" s="4">
        <f t="shared" si="84"/>
        <v>4.88</v>
      </c>
      <c r="BI161" s="4">
        <v>92.452741932835096</v>
      </c>
      <c r="BJ161" s="4">
        <v>120.755994898216</v>
      </c>
      <c r="BK161" s="4">
        <v>213.208736831051</v>
      </c>
      <c r="BL161" s="9">
        <v>17.8441793100978</v>
      </c>
      <c r="BM161" s="9">
        <v>15.317273664872101</v>
      </c>
      <c r="BN161" s="9">
        <v>28.7791124726951</v>
      </c>
      <c r="BO161" s="9">
        <v>30.512176485169899</v>
      </c>
      <c r="BP161" s="9">
        <v>6.5265958061287002</v>
      </c>
      <c r="BQ161" s="9">
        <v>0.75647549333582798</v>
      </c>
      <c r="BR161" s="9">
        <v>58.734781091703397</v>
      </c>
      <c r="BS161" s="9">
        <v>54.738142507048401</v>
      </c>
      <c r="BT161" s="9">
        <v>24.370775116226501</v>
      </c>
      <c r="BU161" s="9">
        <v>16.0737491582079</v>
      </c>
      <c r="BV161" s="9">
        <v>87.5138935643986</v>
      </c>
      <c r="BW161" s="9">
        <v>85.250318992218396</v>
      </c>
      <c r="BX161" s="4">
        <f t="shared" si="85"/>
        <v>30.512176485169899</v>
      </c>
      <c r="BY161" s="4">
        <f t="shared" si="86"/>
        <v>15.317273664872101</v>
      </c>
      <c r="BZ161" s="4">
        <f t="shared" si="87"/>
        <v>15.194902820297798</v>
      </c>
      <c r="CA161" s="4">
        <f t="shared" si="88"/>
        <v>58.734781091703397</v>
      </c>
      <c r="CB161" s="4">
        <f t="shared" si="89"/>
        <v>0.75647549333582798</v>
      </c>
      <c r="CC161" s="4">
        <f t="shared" si="90"/>
        <v>57.978305598367569</v>
      </c>
      <c r="CD161" s="4">
        <f t="shared" si="91"/>
        <v>87.5138935643986</v>
      </c>
      <c r="CE161" s="4">
        <f t="shared" si="92"/>
        <v>16.0737491582079</v>
      </c>
      <c r="CF161" s="4">
        <f t="shared" si="93"/>
        <v>71.440144406190697</v>
      </c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</row>
    <row r="162" spans="1:204" s="5" customFormat="1" x14ac:dyDescent="0.25">
      <c r="A162">
        <v>160</v>
      </c>
      <c r="B162" t="s">
        <v>209</v>
      </c>
      <c r="C162">
        <v>0</v>
      </c>
      <c r="D162">
        <v>265.02652864481399</v>
      </c>
      <c r="E162">
        <v>3</v>
      </c>
      <c r="F162" s="5">
        <v>-0.25950000000000001</v>
      </c>
      <c r="G162" s="5">
        <v>-5.8779999999999999E-2</v>
      </c>
      <c r="H162" s="5">
        <v>-0.15914</v>
      </c>
      <c r="I162" s="5">
        <v>0.20072000000000001</v>
      </c>
      <c r="J162" s="5">
        <v>6.3089999999999993E-2</v>
      </c>
      <c r="K162" s="4">
        <f t="shared" si="64"/>
        <v>15.85037248375337</v>
      </c>
      <c r="L162" s="5">
        <v>1.3478000000000001</v>
      </c>
      <c r="M162" s="5">
        <v>1.98837</v>
      </c>
      <c r="N162" s="5">
        <v>-0.88982000000000006</v>
      </c>
      <c r="O162" s="5">
        <v>1.97811</v>
      </c>
      <c r="P162" s="5">
        <v>-0.30824000000000001</v>
      </c>
      <c r="Q162" s="5">
        <v>1.9336</v>
      </c>
      <c r="R162" s="5">
        <v>-0.30576999999999999</v>
      </c>
      <c r="S162" s="5">
        <v>1.315E-2</v>
      </c>
      <c r="T162" s="5">
        <v>0.97133000000000003</v>
      </c>
      <c r="U162" s="5">
        <v>1.8149999999999999E-2</v>
      </c>
      <c r="V162" s="5">
        <v>0.10098</v>
      </c>
      <c r="W162" s="5">
        <v>6.8599999999999994E-2</v>
      </c>
      <c r="X162" s="5">
        <v>9.6769999999999995E-2</v>
      </c>
      <c r="Y162" s="4">
        <f t="shared" si="65"/>
        <v>1.9666933333333334</v>
      </c>
      <c r="Z162" s="4">
        <f t="shared" si="66"/>
        <v>-0.5012766666666667</v>
      </c>
      <c r="AA162" s="4">
        <f t="shared" si="67"/>
        <v>3.3299999999999996E-2</v>
      </c>
      <c r="AB162" s="4">
        <f t="shared" si="68"/>
        <v>0.38969333333333339</v>
      </c>
      <c r="AC162" s="9">
        <v>-2.7179999999999999E-2</v>
      </c>
      <c r="AD162" s="9">
        <v>-0.19075</v>
      </c>
      <c r="AE162" s="4">
        <f t="shared" si="69"/>
        <v>-0.10896500000000001</v>
      </c>
      <c r="AF162" s="4">
        <f t="shared" si="70"/>
        <v>0.16356999999999999</v>
      </c>
      <c r="AG162" s="9">
        <v>103.20269999999999</v>
      </c>
      <c r="AH162" s="9">
        <v>93.843999999999994</v>
      </c>
      <c r="AI162" s="4">
        <f t="shared" si="71"/>
        <v>98.523349999999994</v>
      </c>
      <c r="AJ162" s="4">
        <f t="shared" si="72"/>
        <v>9.3586999999999989</v>
      </c>
      <c r="AK162" s="9">
        <v>-3.6299999999999999E-2</v>
      </c>
      <c r="AL162" s="9">
        <v>11.838800000000001</v>
      </c>
      <c r="AM162" s="9">
        <v>297.80549999999999</v>
      </c>
      <c r="AN162" s="9">
        <v>35.920400000000001</v>
      </c>
      <c r="AO162" s="9">
        <v>52.068199999999997</v>
      </c>
      <c r="AP162" s="9">
        <v>193.54339999999999</v>
      </c>
      <c r="AQ162" s="4">
        <f t="shared" si="73"/>
        <v>17.942050000000002</v>
      </c>
      <c r="AR162" s="4">
        <f t="shared" si="74"/>
        <v>31.953499999999998</v>
      </c>
      <c r="AS162" s="4">
        <f t="shared" si="75"/>
        <v>245.67444999999998</v>
      </c>
      <c r="AT162" s="4">
        <f t="shared" si="76"/>
        <v>35.956699999999998</v>
      </c>
      <c r="AU162" s="4">
        <f t="shared" si="77"/>
        <v>40.229399999999998</v>
      </c>
      <c r="AV162" s="4">
        <f t="shared" si="78"/>
        <v>104.2621</v>
      </c>
      <c r="AW162" s="9">
        <v>9.58</v>
      </c>
      <c r="AX162" s="9">
        <v>2.2599999999999998</v>
      </c>
      <c r="AY162" s="9">
        <v>4.72</v>
      </c>
      <c r="AZ162" s="9">
        <v>2.56</v>
      </c>
      <c r="BA162" s="9">
        <v>1.0900000000000001</v>
      </c>
      <c r="BB162" s="9">
        <v>1.0900000000000001</v>
      </c>
      <c r="BC162" s="4">
        <f t="shared" si="79"/>
        <v>6.07</v>
      </c>
      <c r="BD162" s="4">
        <f t="shared" si="80"/>
        <v>1.6749999999999998</v>
      </c>
      <c r="BE162" s="4">
        <f t="shared" si="81"/>
        <v>2.9049999999999998</v>
      </c>
      <c r="BF162" s="4">
        <f t="shared" si="82"/>
        <v>7.02</v>
      </c>
      <c r="BG162" s="4">
        <f t="shared" si="83"/>
        <v>1.1699999999999997</v>
      </c>
      <c r="BH162" s="4">
        <f t="shared" si="84"/>
        <v>3.63</v>
      </c>
      <c r="BI162" s="5">
        <v>77.879106477298905</v>
      </c>
      <c r="BJ162" s="5">
        <v>137.21605212438701</v>
      </c>
      <c r="BK162" s="5">
        <v>215.09515860168599</v>
      </c>
      <c r="BL162" s="9">
        <v>21.110539546041501</v>
      </c>
      <c r="BM162" s="9">
        <v>21.1074018320781</v>
      </c>
      <c r="BN162" s="9">
        <v>17.831628454244001</v>
      </c>
      <c r="BO162" s="9">
        <v>17.8295366449351</v>
      </c>
      <c r="BP162" s="9">
        <v>26.682605344025198</v>
      </c>
      <c r="BQ162" s="9">
        <v>26.6660812975516</v>
      </c>
      <c r="BR162" s="9">
        <v>38.181820727311802</v>
      </c>
      <c r="BS162" s="9">
        <v>38.172183953104302</v>
      </c>
      <c r="BT162" s="9">
        <v>47.793144890066799</v>
      </c>
      <c r="BU162" s="9">
        <v>47.773483129629703</v>
      </c>
      <c r="BV162" s="9">
        <v>56.013449181555899</v>
      </c>
      <c r="BW162" s="9">
        <v>56.001720598039398</v>
      </c>
      <c r="BX162" s="4">
        <f t="shared" si="85"/>
        <v>21.110539546041501</v>
      </c>
      <c r="BY162" s="4">
        <f t="shared" si="86"/>
        <v>17.8295366449351</v>
      </c>
      <c r="BZ162" s="4">
        <f t="shared" si="87"/>
        <v>3.281002901106401</v>
      </c>
      <c r="CA162" s="4">
        <f t="shared" si="88"/>
        <v>38.181820727311802</v>
      </c>
      <c r="CB162" s="4">
        <f t="shared" si="89"/>
        <v>26.6660812975516</v>
      </c>
      <c r="CC162" s="4">
        <f t="shared" si="90"/>
        <v>11.515739429760202</v>
      </c>
      <c r="CD162" s="4">
        <f t="shared" si="91"/>
        <v>56.013449181555899</v>
      </c>
      <c r="CE162" s="4">
        <f t="shared" si="92"/>
        <v>47.773483129629703</v>
      </c>
      <c r="CF162" s="4">
        <f t="shared" si="93"/>
        <v>8.2399660519261957</v>
      </c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</row>
    <row r="163" spans="1:204" s="4" customFormat="1" x14ac:dyDescent="0.25">
      <c r="A163">
        <v>161</v>
      </c>
      <c r="B163" t="s">
        <v>210</v>
      </c>
      <c r="C163">
        <v>0</v>
      </c>
      <c r="D163">
        <v>264.27601407401301</v>
      </c>
      <c r="E163">
        <v>12</v>
      </c>
      <c r="F163" s="4">
        <v>-0.25716</v>
      </c>
      <c r="G163" s="4">
        <v>-9.4109999999999999E-2</v>
      </c>
      <c r="H163" s="4">
        <v>-0.17563000000000001</v>
      </c>
      <c r="I163" s="4">
        <v>0.16305</v>
      </c>
      <c r="J163" s="4">
        <v>9.4600000000000004E-2</v>
      </c>
      <c r="K163" s="4">
        <f t="shared" si="64"/>
        <v>10.570824524312895</v>
      </c>
      <c r="L163" s="4">
        <v>4.1529999999999996</v>
      </c>
      <c r="M163" s="4">
        <v>1.99075</v>
      </c>
      <c r="N163" s="4">
        <v>-0.90408999999999995</v>
      </c>
      <c r="O163" s="4">
        <v>1.98014</v>
      </c>
      <c r="P163" s="4">
        <v>-0.31794</v>
      </c>
      <c r="Q163" s="4">
        <v>1.9670099999999999</v>
      </c>
      <c r="R163" s="4">
        <v>-0.31662000000000001</v>
      </c>
      <c r="S163" s="4">
        <v>1.4489999999999999E-2</v>
      </c>
      <c r="T163" s="4">
        <v>0.97765000000000002</v>
      </c>
      <c r="U163" s="4">
        <v>3.7310000000000003E-2</v>
      </c>
      <c r="V163" s="4">
        <v>8.9120000000000005E-2</v>
      </c>
      <c r="W163" s="4">
        <v>1.8120000000000001E-2</v>
      </c>
      <c r="X163" s="4">
        <v>9.0770000000000003E-2</v>
      </c>
      <c r="Y163" s="4">
        <f t="shared" si="65"/>
        <v>1.9793000000000001</v>
      </c>
      <c r="Z163" s="4">
        <f t="shared" si="66"/>
        <v>-0.51288333333333336</v>
      </c>
      <c r="AA163" s="4">
        <f t="shared" si="67"/>
        <v>2.3306666666666667E-2</v>
      </c>
      <c r="AB163" s="4">
        <f t="shared" si="68"/>
        <v>0.38584666666666667</v>
      </c>
      <c r="AC163" s="9">
        <v>-6.1929999999999999E-2</v>
      </c>
      <c r="AD163" s="9">
        <v>-0.20161999999999999</v>
      </c>
      <c r="AE163" s="4">
        <f t="shared" si="69"/>
        <v>-0.131775</v>
      </c>
      <c r="AF163" s="4">
        <f t="shared" si="70"/>
        <v>0.13968999999999998</v>
      </c>
      <c r="AG163" s="9">
        <v>104.4679</v>
      </c>
      <c r="AH163" s="9">
        <v>103.1786</v>
      </c>
      <c r="AI163" s="4">
        <f t="shared" si="71"/>
        <v>103.82325</v>
      </c>
      <c r="AJ163" s="4">
        <f t="shared" si="72"/>
        <v>1.2892999999999972</v>
      </c>
      <c r="AK163" s="9">
        <v>8.1854999999999993</v>
      </c>
      <c r="AL163" s="9">
        <v>10.011900000000001</v>
      </c>
      <c r="AM163" s="9">
        <v>295.2063</v>
      </c>
      <c r="AN163" s="9">
        <v>34.855899999999998</v>
      </c>
      <c r="AO163" s="9">
        <v>41.269500000000001</v>
      </c>
      <c r="AP163" s="9">
        <v>233.41040000000001</v>
      </c>
      <c r="AQ163" s="4">
        <f t="shared" si="73"/>
        <v>21.520699999999998</v>
      </c>
      <c r="AR163" s="4">
        <f t="shared" si="74"/>
        <v>25.640700000000002</v>
      </c>
      <c r="AS163" s="4">
        <f t="shared" si="75"/>
        <v>264.30835000000002</v>
      </c>
      <c r="AT163" s="4">
        <f t="shared" si="76"/>
        <v>26.670400000000001</v>
      </c>
      <c r="AU163" s="4">
        <f t="shared" si="77"/>
        <v>31.2576</v>
      </c>
      <c r="AV163" s="4">
        <f t="shared" si="78"/>
        <v>61.795899999999989</v>
      </c>
      <c r="AW163" s="9">
        <v>5.27</v>
      </c>
      <c r="AX163" s="9">
        <v>1.7</v>
      </c>
      <c r="AY163" s="9">
        <v>13.2</v>
      </c>
      <c r="AZ163" s="9">
        <v>2.56</v>
      </c>
      <c r="BA163" s="9">
        <v>1.0900000000000001</v>
      </c>
      <c r="BB163" s="9">
        <v>1.0900000000000001</v>
      </c>
      <c r="BC163" s="4">
        <f t="shared" si="79"/>
        <v>3.915</v>
      </c>
      <c r="BD163" s="4">
        <f t="shared" si="80"/>
        <v>1.395</v>
      </c>
      <c r="BE163" s="4">
        <f t="shared" si="81"/>
        <v>7.1449999999999996</v>
      </c>
      <c r="BF163" s="4">
        <f t="shared" si="82"/>
        <v>2.7099999999999995</v>
      </c>
      <c r="BG163" s="4">
        <f t="shared" si="83"/>
        <v>0.60999999999999988</v>
      </c>
      <c r="BH163" s="4">
        <f t="shared" si="84"/>
        <v>12.11</v>
      </c>
      <c r="BI163" s="4">
        <v>74.079334867569898</v>
      </c>
      <c r="BJ163" s="4">
        <v>226.51450159022201</v>
      </c>
      <c r="BK163" s="4">
        <v>300.59383645779201</v>
      </c>
      <c r="BL163" s="9">
        <v>15.577703923837801</v>
      </c>
      <c r="BM163" s="9">
        <v>21.0080408899024</v>
      </c>
      <c r="BN163" s="9">
        <v>22.031981546639201</v>
      </c>
      <c r="BO163" s="9">
        <v>15.4616085071904</v>
      </c>
      <c r="BP163" s="9">
        <v>-0.17464197874492399</v>
      </c>
      <c r="BQ163" s="9">
        <v>149.86999722457301</v>
      </c>
      <c r="BR163" s="9">
        <v>72.218431825582599</v>
      </c>
      <c r="BS163" s="9">
        <v>-0.33978990008153298</v>
      </c>
      <c r="BT163" s="9">
        <v>15.403061945092899</v>
      </c>
      <c r="BU163" s="9">
        <v>170.878038114475</v>
      </c>
      <c r="BV163" s="9">
        <v>94.2504133722218</v>
      </c>
      <c r="BW163" s="9">
        <v>15.121818607108899</v>
      </c>
      <c r="BX163" s="4">
        <f t="shared" si="85"/>
        <v>22.031981546639201</v>
      </c>
      <c r="BY163" s="4">
        <f t="shared" si="86"/>
        <v>15.4616085071904</v>
      </c>
      <c r="BZ163" s="4">
        <f t="shared" si="87"/>
        <v>6.5703730394488016</v>
      </c>
      <c r="CA163" s="4">
        <f t="shared" si="88"/>
        <v>149.86999722457301</v>
      </c>
      <c r="CB163" s="4">
        <f t="shared" si="89"/>
        <v>-0.33978990008153298</v>
      </c>
      <c r="CC163" s="4">
        <f t="shared" si="90"/>
        <v>150.20978712465455</v>
      </c>
      <c r="CD163" s="4">
        <f t="shared" si="91"/>
        <v>170.878038114475</v>
      </c>
      <c r="CE163" s="4">
        <f t="shared" si="92"/>
        <v>15.121818607108899</v>
      </c>
      <c r="CF163" s="4">
        <f t="shared" si="93"/>
        <v>155.7562195073661</v>
      </c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</row>
    <row r="164" spans="1:204" s="4" customFormat="1" x14ac:dyDescent="0.25">
      <c r="A164">
        <v>162</v>
      </c>
      <c r="B164" t="s">
        <v>211</v>
      </c>
      <c r="C164">
        <v>0</v>
      </c>
      <c r="D164">
        <v>264.25563696285599</v>
      </c>
      <c r="E164">
        <v>1386</v>
      </c>
      <c r="F164" s="4">
        <v>-0.26863999999999999</v>
      </c>
      <c r="G164" s="4">
        <v>2.3709999999999998E-2</v>
      </c>
      <c r="H164" s="4">
        <v>-0.12246</v>
      </c>
      <c r="I164" s="4">
        <v>0.29235</v>
      </c>
      <c r="J164" s="4">
        <v>2.5649999999999999E-2</v>
      </c>
      <c r="K164" s="4">
        <f t="shared" si="64"/>
        <v>38.98635477582846</v>
      </c>
      <c r="L164" s="4">
        <v>4.6809000000000003</v>
      </c>
      <c r="M164" s="4">
        <v>1.99136</v>
      </c>
      <c r="N164" s="4">
        <v>-0.87709000000000004</v>
      </c>
      <c r="O164" s="4">
        <v>1.98285</v>
      </c>
      <c r="P164" s="4">
        <v>-0.29209000000000002</v>
      </c>
      <c r="Q164" s="4">
        <v>1.97194</v>
      </c>
      <c r="R164" s="4">
        <v>-0.29150999999999999</v>
      </c>
      <c r="S164" s="4">
        <v>1.4919999999999999E-2</v>
      </c>
      <c r="T164" s="4">
        <v>0.99799000000000004</v>
      </c>
      <c r="U164" s="4">
        <v>4.1730000000000003E-2</v>
      </c>
      <c r="V164" s="4">
        <v>0.11389000000000001</v>
      </c>
      <c r="W164" s="4">
        <v>2.0709999999999999E-2</v>
      </c>
      <c r="X164" s="4">
        <v>0.11635</v>
      </c>
      <c r="Y164" s="4">
        <f t="shared" si="65"/>
        <v>1.9820500000000001</v>
      </c>
      <c r="Z164" s="4">
        <f t="shared" si="66"/>
        <v>-0.4868966666666667</v>
      </c>
      <c r="AA164" s="4">
        <f t="shared" si="67"/>
        <v>2.578666666666667E-2</v>
      </c>
      <c r="AB164" s="4">
        <f t="shared" si="68"/>
        <v>0.40941</v>
      </c>
      <c r="AC164" s="9">
        <v>-2.666E-2</v>
      </c>
      <c r="AD164" s="9">
        <v>-0.26566000000000001</v>
      </c>
      <c r="AE164" s="4">
        <f t="shared" si="69"/>
        <v>-0.14616000000000001</v>
      </c>
      <c r="AF164" s="4">
        <f t="shared" si="70"/>
        <v>0.23900000000000002</v>
      </c>
      <c r="AG164" s="9">
        <v>97.135300000000001</v>
      </c>
      <c r="AH164" s="9">
        <v>108.3017</v>
      </c>
      <c r="AI164" s="4">
        <f t="shared" si="71"/>
        <v>102.71850000000001</v>
      </c>
      <c r="AJ164" s="4">
        <f t="shared" si="72"/>
        <v>11.166399999999996</v>
      </c>
      <c r="AK164" s="9">
        <v>-5.5068999999999999</v>
      </c>
      <c r="AL164" s="9">
        <v>5.4736000000000002</v>
      </c>
      <c r="AM164" s="9">
        <v>291.4391</v>
      </c>
      <c r="AN164" s="9">
        <v>39.2562</v>
      </c>
      <c r="AO164" s="9">
        <v>47.171999999999997</v>
      </c>
      <c r="AP164" s="9">
        <v>238.47710000000001</v>
      </c>
      <c r="AQ164" s="4">
        <f t="shared" si="73"/>
        <v>16.874649999999999</v>
      </c>
      <c r="AR164" s="4">
        <f t="shared" si="74"/>
        <v>26.322799999999997</v>
      </c>
      <c r="AS164" s="4">
        <f t="shared" si="75"/>
        <v>264.9581</v>
      </c>
      <c r="AT164" s="4">
        <f t="shared" si="76"/>
        <v>44.763100000000001</v>
      </c>
      <c r="AU164" s="4">
        <f t="shared" si="77"/>
        <v>41.698399999999999</v>
      </c>
      <c r="AV164" s="4">
        <f t="shared" si="78"/>
        <v>52.961999999999989</v>
      </c>
      <c r="AW164" s="9">
        <v>6.3</v>
      </c>
      <c r="AX164" s="9">
        <v>1.76</v>
      </c>
      <c r="AY164" s="9">
        <v>8.19</v>
      </c>
      <c r="AZ164" s="9">
        <v>2.56</v>
      </c>
      <c r="BA164" s="9">
        <v>1.0900000000000001</v>
      </c>
      <c r="BB164" s="9">
        <v>1.0900000000000001</v>
      </c>
      <c r="BC164" s="4">
        <f t="shared" si="79"/>
        <v>4.43</v>
      </c>
      <c r="BD164" s="4">
        <f t="shared" si="80"/>
        <v>1.425</v>
      </c>
      <c r="BE164" s="4">
        <f t="shared" si="81"/>
        <v>4.6399999999999997</v>
      </c>
      <c r="BF164" s="4">
        <f t="shared" si="82"/>
        <v>3.7399999999999998</v>
      </c>
      <c r="BG164" s="4">
        <f t="shared" si="83"/>
        <v>0.66999999999999993</v>
      </c>
      <c r="BH164" s="4">
        <f t="shared" si="84"/>
        <v>7.1</v>
      </c>
      <c r="BI164" s="4">
        <v>83.024957377344705</v>
      </c>
      <c r="BJ164" s="4">
        <v>209.487388145967</v>
      </c>
      <c r="BK164" s="4">
        <v>292.51234552331198</v>
      </c>
      <c r="BL164" s="9">
        <v>22.7024064301614</v>
      </c>
      <c r="BM164" s="9">
        <v>16.397693172950799</v>
      </c>
      <c r="BN164" s="9">
        <v>15.4124509884298</v>
      </c>
      <c r="BO164" s="9">
        <v>28.512406785802501</v>
      </c>
      <c r="BP164" s="9">
        <v>34.236002998094399</v>
      </c>
      <c r="BQ164" s="9">
        <v>1.4028591208474299</v>
      </c>
      <c r="BR164" s="9">
        <v>15.2624366442395</v>
      </c>
      <c r="BS164" s="9">
        <v>153.86253065944601</v>
      </c>
      <c r="BT164" s="9">
        <v>56.938409428255902</v>
      </c>
      <c r="BU164" s="9">
        <v>17.800552293798201</v>
      </c>
      <c r="BV164" s="9">
        <v>30.6748876326694</v>
      </c>
      <c r="BW164" s="9">
        <v>182.374937445249</v>
      </c>
      <c r="BX164" s="4">
        <f t="shared" si="85"/>
        <v>28.512406785802501</v>
      </c>
      <c r="BY164" s="4">
        <f t="shared" si="86"/>
        <v>15.4124509884298</v>
      </c>
      <c r="BZ164" s="4">
        <f t="shared" si="87"/>
        <v>13.099955797372701</v>
      </c>
      <c r="CA164" s="4">
        <f t="shared" si="88"/>
        <v>153.86253065944601</v>
      </c>
      <c r="CB164" s="4">
        <f t="shared" si="89"/>
        <v>1.4028591208474299</v>
      </c>
      <c r="CC164" s="4">
        <f t="shared" si="90"/>
        <v>152.45967153859857</v>
      </c>
      <c r="CD164" s="4">
        <f t="shared" si="91"/>
        <v>182.374937445249</v>
      </c>
      <c r="CE164" s="4">
        <f t="shared" si="92"/>
        <v>17.800552293798201</v>
      </c>
      <c r="CF164" s="4">
        <f t="shared" si="93"/>
        <v>164.5743851514508</v>
      </c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</row>
    <row r="165" spans="1:204" s="4" customFormat="1" x14ac:dyDescent="0.25">
      <c r="A165">
        <v>163</v>
      </c>
      <c r="B165" t="s">
        <v>212</v>
      </c>
      <c r="C165">
        <v>0</v>
      </c>
      <c r="D165">
        <v>264.07478042064702</v>
      </c>
      <c r="E165">
        <v>1</v>
      </c>
      <c r="F165" s="4">
        <v>-0.25685000000000002</v>
      </c>
      <c r="G165" s="4">
        <v>-0.11768000000000001</v>
      </c>
      <c r="H165" s="4">
        <v>-0.18726999999999999</v>
      </c>
      <c r="I165" s="4">
        <v>0.13916999999999999</v>
      </c>
      <c r="J165" s="4">
        <v>0.12598999999999999</v>
      </c>
      <c r="K165" s="4">
        <f t="shared" si="64"/>
        <v>7.9371378680847693</v>
      </c>
      <c r="L165" s="4">
        <v>5.5171999999999999</v>
      </c>
      <c r="M165" s="4">
        <v>1.9905900000000001</v>
      </c>
      <c r="N165" s="4">
        <v>-0.90737000000000001</v>
      </c>
      <c r="O165" s="4">
        <v>1.98041</v>
      </c>
      <c r="P165" s="4">
        <v>-0.32140999999999997</v>
      </c>
      <c r="Q165" s="4">
        <v>1.9727399999999999</v>
      </c>
      <c r="R165" s="4">
        <v>-0.32078000000000001</v>
      </c>
      <c r="S165" s="4">
        <v>1.4370000000000001E-2</v>
      </c>
      <c r="T165" s="4">
        <v>0.97353000000000001</v>
      </c>
      <c r="U165" s="4">
        <v>3.4349999999999999E-2</v>
      </c>
      <c r="V165" s="4">
        <v>8.5650000000000004E-2</v>
      </c>
      <c r="W165" s="4">
        <v>2.0840000000000001E-2</v>
      </c>
      <c r="X165" s="4">
        <v>8.7169999999999997E-2</v>
      </c>
      <c r="Y165" s="4">
        <f t="shared" si="65"/>
        <v>1.9812466666666666</v>
      </c>
      <c r="Z165" s="4">
        <f t="shared" si="66"/>
        <v>-0.51651999999999998</v>
      </c>
      <c r="AA165" s="4">
        <f t="shared" si="67"/>
        <v>2.3186666666666664E-2</v>
      </c>
      <c r="AB165" s="4">
        <f t="shared" si="68"/>
        <v>0.38211666666666666</v>
      </c>
      <c r="AC165" s="9">
        <v>-3.9390000000000001E-2</v>
      </c>
      <c r="AD165" s="9">
        <v>-0.20974000000000001</v>
      </c>
      <c r="AE165" s="4">
        <f t="shared" si="69"/>
        <v>-0.12456500000000001</v>
      </c>
      <c r="AF165" s="4">
        <f t="shared" si="70"/>
        <v>0.17035</v>
      </c>
      <c r="AG165" s="9">
        <v>106.22799999999999</v>
      </c>
      <c r="AH165" s="9">
        <v>107.77589999999999</v>
      </c>
      <c r="AI165" s="4">
        <f t="shared" si="71"/>
        <v>107.00194999999999</v>
      </c>
      <c r="AJ165" s="4">
        <f t="shared" si="72"/>
        <v>1.5478999999999985</v>
      </c>
      <c r="AK165" s="9">
        <v>10.725899999999999</v>
      </c>
      <c r="AL165" s="9">
        <v>14.4971</v>
      </c>
      <c r="AM165" s="9">
        <v>293.46109999999999</v>
      </c>
      <c r="AN165" s="9">
        <v>34.305</v>
      </c>
      <c r="AO165" s="9">
        <v>42.030500000000004</v>
      </c>
      <c r="AP165" s="9">
        <v>246.9922</v>
      </c>
      <c r="AQ165" s="4">
        <f t="shared" si="73"/>
        <v>22.515450000000001</v>
      </c>
      <c r="AR165" s="4">
        <f t="shared" si="74"/>
        <v>28.263800000000003</v>
      </c>
      <c r="AS165" s="4">
        <f t="shared" si="75"/>
        <v>270.22665000000001</v>
      </c>
      <c r="AT165" s="4">
        <f t="shared" si="76"/>
        <v>23.5791</v>
      </c>
      <c r="AU165" s="4">
        <f t="shared" si="77"/>
        <v>27.533400000000004</v>
      </c>
      <c r="AV165" s="4">
        <f t="shared" si="78"/>
        <v>46.468899999999991</v>
      </c>
      <c r="AW165" s="9">
        <v>5.81</v>
      </c>
      <c r="AX165" s="9">
        <v>1.7</v>
      </c>
      <c r="AY165" s="9">
        <v>9</v>
      </c>
      <c r="AZ165" s="9">
        <v>2.56</v>
      </c>
      <c r="BA165" s="9">
        <v>1.0900000000000001</v>
      </c>
      <c r="BB165" s="9">
        <v>1.0900000000000001</v>
      </c>
      <c r="BC165" s="4">
        <f t="shared" si="79"/>
        <v>4.1849999999999996</v>
      </c>
      <c r="BD165" s="4">
        <f t="shared" si="80"/>
        <v>1.395</v>
      </c>
      <c r="BE165" s="4">
        <f t="shared" si="81"/>
        <v>5.0449999999999999</v>
      </c>
      <c r="BF165" s="4">
        <f t="shared" si="82"/>
        <v>3.2499999999999996</v>
      </c>
      <c r="BG165" s="4">
        <f t="shared" si="83"/>
        <v>0.60999999999999988</v>
      </c>
      <c r="BH165" s="4">
        <f t="shared" si="84"/>
        <v>7.91</v>
      </c>
      <c r="BI165" s="4">
        <v>75.247610366625096</v>
      </c>
      <c r="BJ165" s="4">
        <v>159.88069989148099</v>
      </c>
      <c r="BK165" s="4">
        <v>235.12831025810601</v>
      </c>
      <c r="BL165" s="9">
        <v>24.8935766812988</v>
      </c>
      <c r="BM165" s="9">
        <v>18.0690488108112</v>
      </c>
      <c r="BN165" s="9">
        <v>15.3967624186126</v>
      </c>
      <c r="BO165" s="9">
        <v>16.888222455902302</v>
      </c>
      <c r="BP165" s="9">
        <v>129.43590450524201</v>
      </c>
      <c r="BQ165" s="9">
        <v>6.0825713981109999</v>
      </c>
      <c r="BR165" s="9">
        <v>0.78366831694287198</v>
      </c>
      <c r="BS165" s="9">
        <v>23.578555671185299</v>
      </c>
      <c r="BT165" s="9">
        <v>154.32948118654099</v>
      </c>
      <c r="BU165" s="9">
        <v>24.1516202089222</v>
      </c>
      <c r="BV165" s="9">
        <v>16.1804307355555</v>
      </c>
      <c r="BW165" s="9">
        <v>40.4667781270877</v>
      </c>
      <c r="BX165" s="4">
        <f t="shared" si="85"/>
        <v>24.8935766812988</v>
      </c>
      <c r="BY165" s="4">
        <f t="shared" si="86"/>
        <v>15.3967624186126</v>
      </c>
      <c r="BZ165" s="4">
        <f t="shared" si="87"/>
        <v>9.4968142626862004</v>
      </c>
      <c r="CA165" s="4">
        <f t="shared" si="88"/>
        <v>129.43590450524201</v>
      </c>
      <c r="CB165" s="4">
        <f t="shared" si="89"/>
        <v>0.78366831694287198</v>
      </c>
      <c r="CC165" s="4">
        <f t="shared" si="90"/>
        <v>128.65223618829913</v>
      </c>
      <c r="CD165" s="4">
        <f t="shared" si="91"/>
        <v>154.32948118654099</v>
      </c>
      <c r="CE165" s="4">
        <f t="shared" si="92"/>
        <v>16.1804307355555</v>
      </c>
      <c r="CF165" s="4">
        <f t="shared" si="93"/>
        <v>138.1490504509855</v>
      </c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</row>
    <row r="166" spans="1:204" s="4" customFormat="1" x14ac:dyDescent="0.25">
      <c r="A166">
        <v>164</v>
      </c>
      <c r="B166" t="s">
        <v>213</v>
      </c>
      <c r="C166">
        <v>0</v>
      </c>
      <c r="D166">
        <v>263.28961828738301</v>
      </c>
      <c r="E166">
        <v>557</v>
      </c>
      <c r="F166" s="4">
        <v>-0.23962</v>
      </c>
      <c r="G166" s="4">
        <v>-4.3180000000000003E-2</v>
      </c>
      <c r="H166" s="4">
        <v>-0.1414</v>
      </c>
      <c r="I166" s="4">
        <v>0.19644</v>
      </c>
      <c r="J166" s="4">
        <v>5.0889999999999998E-2</v>
      </c>
      <c r="K166" s="4">
        <f t="shared" si="64"/>
        <v>19.650225977598744</v>
      </c>
      <c r="L166" s="4">
        <v>2.1217999999999999</v>
      </c>
      <c r="M166" s="4">
        <v>1.9889699999999999</v>
      </c>
      <c r="N166" s="4">
        <v>-0.88061999999999996</v>
      </c>
      <c r="O166" s="4">
        <v>1.98221</v>
      </c>
      <c r="P166" s="4">
        <v>-0.29848999999999998</v>
      </c>
      <c r="Q166" s="4">
        <v>1.93899</v>
      </c>
      <c r="R166" s="4">
        <v>-0.29652000000000001</v>
      </c>
      <c r="S166" s="4">
        <v>1.3270000000000001E-2</v>
      </c>
      <c r="T166" s="4">
        <v>0.97872999999999999</v>
      </c>
      <c r="U166" s="4">
        <v>1.7729999999999999E-2</v>
      </c>
      <c r="V166" s="4">
        <v>0.10949</v>
      </c>
      <c r="W166" s="4">
        <v>7.0180000000000006E-2</v>
      </c>
      <c r="X166" s="4">
        <v>0.10539</v>
      </c>
      <c r="Y166" s="4">
        <f t="shared" si="65"/>
        <v>1.9700566666666666</v>
      </c>
      <c r="Z166" s="4">
        <f t="shared" si="66"/>
        <v>-0.49187666666666657</v>
      </c>
      <c r="AA166" s="4">
        <f t="shared" si="67"/>
        <v>3.3726666666666669E-2</v>
      </c>
      <c r="AB166" s="4">
        <f t="shared" si="68"/>
        <v>0.39787</v>
      </c>
      <c r="AC166" s="9">
        <v>-1.4800000000000001E-2</v>
      </c>
      <c r="AD166" s="9">
        <v>-0.22467999999999999</v>
      </c>
      <c r="AE166" s="4">
        <f t="shared" si="69"/>
        <v>-0.11974</v>
      </c>
      <c r="AF166" s="4">
        <f t="shared" si="70"/>
        <v>0.20987999999999998</v>
      </c>
      <c r="AG166" s="9">
        <v>99.320700000000002</v>
      </c>
      <c r="AH166" s="9">
        <v>101.52290000000001</v>
      </c>
      <c r="AI166" s="4">
        <f t="shared" si="71"/>
        <v>100.4218</v>
      </c>
      <c r="AJ166" s="4">
        <f t="shared" si="72"/>
        <v>2.2022000000000048</v>
      </c>
      <c r="AK166" s="9">
        <v>-7.6412000000000004</v>
      </c>
      <c r="AL166" s="9">
        <v>5.6788999999999996</v>
      </c>
      <c r="AM166" s="9">
        <v>299.9246</v>
      </c>
      <c r="AN166" s="9">
        <v>43.981000000000002</v>
      </c>
      <c r="AO166" s="9">
        <v>55.555</v>
      </c>
      <c r="AP166" s="9">
        <v>205.0326</v>
      </c>
      <c r="AQ166" s="4">
        <f t="shared" si="73"/>
        <v>18.169900000000002</v>
      </c>
      <c r="AR166" s="4">
        <f t="shared" si="74"/>
        <v>30.616949999999999</v>
      </c>
      <c r="AS166" s="4">
        <f t="shared" si="75"/>
        <v>252.4786</v>
      </c>
      <c r="AT166" s="4">
        <f t="shared" si="76"/>
        <v>51.622199999999999</v>
      </c>
      <c r="AU166" s="4">
        <f t="shared" si="77"/>
        <v>49.876100000000001</v>
      </c>
      <c r="AV166" s="4">
        <f t="shared" si="78"/>
        <v>94.891999999999996</v>
      </c>
      <c r="AW166" s="9">
        <v>9.64</v>
      </c>
      <c r="AX166" s="9">
        <v>1.7</v>
      </c>
      <c r="AY166" s="9">
        <v>8.42</v>
      </c>
      <c r="AZ166" s="9">
        <v>2.56</v>
      </c>
      <c r="BA166" s="9">
        <v>1.0900000000000001</v>
      </c>
      <c r="BB166" s="9">
        <v>1.0900000000000001</v>
      </c>
      <c r="BC166" s="4">
        <f t="shared" si="79"/>
        <v>6.1000000000000005</v>
      </c>
      <c r="BD166" s="4">
        <f t="shared" si="80"/>
        <v>1.395</v>
      </c>
      <c r="BE166" s="4">
        <f t="shared" si="81"/>
        <v>4.7549999999999999</v>
      </c>
      <c r="BF166" s="4">
        <f t="shared" si="82"/>
        <v>7.08</v>
      </c>
      <c r="BG166" s="4">
        <f t="shared" si="83"/>
        <v>0.60999999999999988</v>
      </c>
      <c r="BH166" s="4">
        <f t="shared" si="84"/>
        <v>7.33</v>
      </c>
      <c r="BI166" s="4">
        <v>70.779505682682796</v>
      </c>
      <c r="BJ166" s="4">
        <v>223.973859006212</v>
      </c>
      <c r="BK166" s="4">
        <v>294.75336468889498</v>
      </c>
      <c r="BL166" s="9">
        <v>19.163065079398201</v>
      </c>
      <c r="BM166" s="9">
        <v>16.2177975723801</v>
      </c>
      <c r="BN166" s="9">
        <v>19.158881460780201</v>
      </c>
      <c r="BO166" s="9">
        <v>16.239761570124202</v>
      </c>
      <c r="BP166" s="9">
        <v>20.706812690650001</v>
      </c>
      <c r="BQ166" s="9">
        <v>11.280073559832701</v>
      </c>
      <c r="BR166" s="9">
        <v>155.02618986591401</v>
      </c>
      <c r="BS166" s="9">
        <v>36.960782889815</v>
      </c>
      <c r="BT166" s="9">
        <v>39.869877770048198</v>
      </c>
      <c r="BU166" s="9">
        <v>27.497871132212801</v>
      </c>
      <c r="BV166" s="9">
        <v>174.18507132669399</v>
      </c>
      <c r="BW166" s="9">
        <v>53.200544459939302</v>
      </c>
      <c r="BX166" s="4">
        <f t="shared" si="85"/>
        <v>19.163065079398201</v>
      </c>
      <c r="BY166" s="4">
        <f t="shared" si="86"/>
        <v>16.2177975723801</v>
      </c>
      <c r="BZ166" s="4">
        <f t="shared" si="87"/>
        <v>2.9452675070181016</v>
      </c>
      <c r="CA166" s="4">
        <f t="shared" si="88"/>
        <v>155.02618986591401</v>
      </c>
      <c r="CB166" s="4">
        <f t="shared" si="89"/>
        <v>11.280073559832701</v>
      </c>
      <c r="CC166" s="4">
        <f t="shared" si="90"/>
        <v>143.74611630608132</v>
      </c>
      <c r="CD166" s="4">
        <f t="shared" si="91"/>
        <v>174.18507132669399</v>
      </c>
      <c r="CE166" s="4">
        <f t="shared" si="92"/>
        <v>27.497871132212801</v>
      </c>
      <c r="CF166" s="4">
        <f t="shared" si="93"/>
        <v>146.68720019448119</v>
      </c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</row>
    <row r="167" spans="1:204" s="5" customFormat="1" x14ac:dyDescent="0.25">
      <c r="A167">
        <v>165</v>
      </c>
      <c r="B167" t="s">
        <v>214</v>
      </c>
      <c r="C167">
        <v>0</v>
      </c>
      <c r="D167">
        <v>262.41992964605902</v>
      </c>
      <c r="E167">
        <v>23</v>
      </c>
      <c r="F167" s="16">
        <v>-0.22237000000000001</v>
      </c>
      <c r="G167" s="16">
        <v>-3.0099999999999998E-2</v>
      </c>
      <c r="H167" s="16">
        <v>-0.12623999999999999</v>
      </c>
      <c r="I167" s="16">
        <v>0.19227</v>
      </c>
      <c r="J167" s="16">
        <v>4.1439999999999998E-2</v>
      </c>
      <c r="K167" s="4">
        <f t="shared" si="64"/>
        <v>24.131274131274132</v>
      </c>
      <c r="L167" s="16">
        <v>2.34</v>
      </c>
      <c r="M167" s="16">
        <v>1.98889</v>
      </c>
      <c r="N167" s="16">
        <v>-0.87141000000000002</v>
      </c>
      <c r="O167" s="16">
        <v>1.98163</v>
      </c>
      <c r="P167" s="16">
        <v>-0.29002</v>
      </c>
      <c r="Q167" s="4">
        <v>1.94371</v>
      </c>
      <c r="R167" s="4">
        <v>-0.28808</v>
      </c>
      <c r="S167" s="4">
        <v>1.3310000000000001E-2</v>
      </c>
      <c r="T167" s="4">
        <v>0.98560999999999999</v>
      </c>
      <c r="U167" s="4">
        <v>1.755E-2</v>
      </c>
      <c r="V167" s="4">
        <v>0.11738999999999999</v>
      </c>
      <c r="W167" s="4">
        <v>8.1350000000000006E-2</v>
      </c>
      <c r="X167" s="4">
        <v>0.11297</v>
      </c>
      <c r="Y167" s="4">
        <f t="shared" si="65"/>
        <v>1.9714099999999999</v>
      </c>
      <c r="Z167" s="4">
        <f t="shared" si="66"/>
        <v>-0.48317000000000004</v>
      </c>
      <c r="AA167" s="4">
        <f t="shared" si="67"/>
        <v>3.7403333333333337E-2</v>
      </c>
      <c r="AB167" s="4">
        <f t="shared" si="68"/>
        <v>0.40532333333333331</v>
      </c>
      <c r="AC167" s="9">
        <v>-1.0580000000000001E-2</v>
      </c>
      <c r="AD167" s="9">
        <v>-0.24168999999999999</v>
      </c>
      <c r="AE167" s="4">
        <f t="shared" si="69"/>
        <v>-0.126135</v>
      </c>
      <c r="AF167" s="4">
        <f t="shared" si="70"/>
        <v>0.23110999999999998</v>
      </c>
      <c r="AG167" s="9">
        <v>98.736999999999995</v>
      </c>
      <c r="AH167" s="9">
        <v>103.7598</v>
      </c>
      <c r="AI167" s="4">
        <f t="shared" si="71"/>
        <v>101.2484</v>
      </c>
      <c r="AJ167" s="4">
        <f t="shared" si="72"/>
        <v>5.0228000000000037</v>
      </c>
      <c r="AK167" s="9">
        <v>-8.0000999999999998</v>
      </c>
      <c r="AL167" s="9">
        <v>4.5944000000000003</v>
      </c>
      <c r="AM167" s="9">
        <v>299.61680000000001</v>
      </c>
      <c r="AN167" s="9">
        <v>43.992400000000004</v>
      </c>
      <c r="AO167" s="9">
        <v>60.652700000000003</v>
      </c>
      <c r="AP167" s="9">
        <v>206.63419999999999</v>
      </c>
      <c r="AQ167" s="4">
        <f t="shared" si="73"/>
        <v>17.99615</v>
      </c>
      <c r="AR167" s="4">
        <f t="shared" si="74"/>
        <v>32.623550000000002</v>
      </c>
      <c r="AS167" s="4">
        <f t="shared" si="75"/>
        <v>253.12549999999999</v>
      </c>
      <c r="AT167" s="4">
        <f t="shared" si="76"/>
        <v>51.992500000000007</v>
      </c>
      <c r="AU167" s="4">
        <f t="shared" si="77"/>
        <v>56.058300000000003</v>
      </c>
      <c r="AV167" s="4">
        <f t="shared" si="78"/>
        <v>92.982600000000019</v>
      </c>
      <c r="AW167" s="9">
        <v>11.41</v>
      </c>
      <c r="AX167" s="9">
        <v>1.79</v>
      </c>
      <c r="AY167" s="9">
        <v>5.49</v>
      </c>
      <c r="AZ167" s="9">
        <v>2.56</v>
      </c>
      <c r="BA167" s="9">
        <v>1.0900000000000001</v>
      </c>
      <c r="BB167" s="9">
        <v>1.0900000000000001</v>
      </c>
      <c r="BC167" s="4">
        <f t="shared" si="79"/>
        <v>6.9850000000000003</v>
      </c>
      <c r="BD167" s="4">
        <f t="shared" si="80"/>
        <v>1.44</v>
      </c>
      <c r="BE167" s="4">
        <f t="shared" si="81"/>
        <v>3.29</v>
      </c>
      <c r="BF167" s="4">
        <f t="shared" si="82"/>
        <v>8.85</v>
      </c>
      <c r="BG167" s="4">
        <f t="shared" si="83"/>
        <v>0.7</v>
      </c>
      <c r="BH167" s="4">
        <f t="shared" si="84"/>
        <v>4.4000000000000004</v>
      </c>
      <c r="BI167" s="4">
        <v>70.746036733739402</v>
      </c>
      <c r="BJ167" s="4">
        <v>241.30492292877099</v>
      </c>
      <c r="BK167" s="4">
        <v>312.05095966251099</v>
      </c>
      <c r="BL167" s="9">
        <v>17.932035301074201</v>
      </c>
      <c r="BM167" s="9">
        <v>17.366200883000101</v>
      </c>
      <c r="BN167" s="9">
        <v>18.023029006013999</v>
      </c>
      <c r="BO167" s="9">
        <v>17.424771543651001</v>
      </c>
      <c r="BP167" s="9">
        <v>32.187901201417503</v>
      </c>
      <c r="BQ167" s="9">
        <v>69.800039881182201</v>
      </c>
      <c r="BR167" s="9">
        <v>90.768635303237204</v>
      </c>
      <c r="BS167" s="9">
        <v>38.933387652170701</v>
      </c>
      <c r="BT167" s="9">
        <v>50.119936502491797</v>
      </c>
      <c r="BU167" s="9">
        <v>87.166240764182305</v>
      </c>
      <c r="BV167" s="9">
        <v>108.791664309251</v>
      </c>
      <c r="BW167" s="9">
        <v>56.358159195821699</v>
      </c>
      <c r="BX167" s="4">
        <f t="shared" si="85"/>
        <v>18.023029006013999</v>
      </c>
      <c r="BY167" s="4">
        <f t="shared" si="86"/>
        <v>17.366200883000101</v>
      </c>
      <c r="BZ167" s="4">
        <f t="shared" si="87"/>
        <v>0.65682812301389859</v>
      </c>
      <c r="CA167" s="4">
        <f t="shared" si="88"/>
        <v>90.768635303237204</v>
      </c>
      <c r="CB167" s="4">
        <f t="shared" si="89"/>
        <v>32.187901201417503</v>
      </c>
      <c r="CC167" s="4">
        <f t="shared" si="90"/>
        <v>58.580734101819701</v>
      </c>
      <c r="CD167" s="4">
        <f t="shared" si="91"/>
        <v>108.791664309251</v>
      </c>
      <c r="CE167" s="4">
        <f t="shared" si="92"/>
        <v>50.119936502491797</v>
      </c>
      <c r="CF167" s="4">
        <f t="shared" si="93"/>
        <v>58.671727806759208</v>
      </c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</row>
    <row r="168" spans="1:204" s="4" customFormat="1" x14ac:dyDescent="0.25">
      <c r="A168">
        <v>166</v>
      </c>
      <c r="B168" t="s">
        <v>215</v>
      </c>
      <c r="C168">
        <v>0</v>
      </c>
      <c r="D168">
        <v>261.31683076425298</v>
      </c>
      <c r="E168">
        <v>9</v>
      </c>
      <c r="F168" s="4">
        <v>-0.23655999999999999</v>
      </c>
      <c r="G168" s="4">
        <v>-1.583E-2</v>
      </c>
      <c r="H168" s="4">
        <v>-0.12620000000000001</v>
      </c>
      <c r="I168" s="4">
        <v>0.22073000000000001</v>
      </c>
      <c r="J168" s="4">
        <v>3.6069999999999998E-2</v>
      </c>
      <c r="K168" s="4">
        <f t="shared" si="64"/>
        <v>27.72387025228722</v>
      </c>
      <c r="L168" s="4">
        <v>1.6969000000000001</v>
      </c>
      <c r="M168" s="4">
        <v>1.9908600000000001</v>
      </c>
      <c r="N168" s="4">
        <v>-0.89370000000000005</v>
      </c>
      <c r="O168" s="4">
        <v>1.9806699999999999</v>
      </c>
      <c r="P168" s="4">
        <v>-0.30774000000000001</v>
      </c>
      <c r="Q168" s="4">
        <v>1.9685900000000001</v>
      </c>
      <c r="R168" s="4">
        <v>-0.30643999999999999</v>
      </c>
      <c r="S168" s="4">
        <v>1.4619999999999999E-2</v>
      </c>
      <c r="T168" s="4">
        <v>0.98724000000000001</v>
      </c>
      <c r="U168" s="4">
        <v>3.798E-2</v>
      </c>
      <c r="V168" s="4">
        <v>9.9030000000000007E-2</v>
      </c>
      <c r="W168" s="4">
        <v>1.8550000000000001E-2</v>
      </c>
      <c r="X168" s="4">
        <v>0.10088999999999999</v>
      </c>
      <c r="Y168" s="4">
        <f t="shared" si="65"/>
        <v>1.98004</v>
      </c>
      <c r="Z168" s="4">
        <f t="shared" si="66"/>
        <v>-0.50262666666666667</v>
      </c>
      <c r="AA168" s="4">
        <f t="shared" si="67"/>
        <v>2.3716666666666667E-2</v>
      </c>
      <c r="AB168" s="4">
        <f t="shared" si="68"/>
        <v>0.39572000000000002</v>
      </c>
      <c r="AC168" s="9">
        <v>-5.4019999999999999E-2</v>
      </c>
      <c r="AD168" s="9">
        <v>-0.21379000000000001</v>
      </c>
      <c r="AE168" s="4">
        <f t="shared" si="69"/>
        <v>-0.133905</v>
      </c>
      <c r="AF168" s="4">
        <f t="shared" si="70"/>
        <v>0.15977000000000002</v>
      </c>
      <c r="AG168" s="9">
        <v>103.1044</v>
      </c>
      <c r="AH168" s="9">
        <v>104.76900000000001</v>
      </c>
      <c r="AI168" s="4">
        <f t="shared" si="71"/>
        <v>103.9367</v>
      </c>
      <c r="AJ168" s="4">
        <f t="shared" si="72"/>
        <v>1.6646000000000072</v>
      </c>
      <c r="AK168" s="9">
        <v>6.4162999999999997</v>
      </c>
      <c r="AL168" s="9">
        <v>7.6920000000000002</v>
      </c>
      <c r="AM168" s="9">
        <v>295.20490000000001</v>
      </c>
      <c r="AN168" s="9">
        <v>36.604599999999998</v>
      </c>
      <c r="AO168" s="9">
        <v>43.239199999999997</v>
      </c>
      <c r="AP168" s="9">
        <v>234.4631</v>
      </c>
      <c r="AQ168" s="4">
        <f t="shared" si="73"/>
        <v>21.510449999999999</v>
      </c>
      <c r="AR168" s="4">
        <f t="shared" si="74"/>
        <v>25.465599999999998</v>
      </c>
      <c r="AS168" s="4">
        <f t="shared" si="75"/>
        <v>264.834</v>
      </c>
      <c r="AT168" s="4">
        <f t="shared" si="76"/>
        <v>30.188299999999998</v>
      </c>
      <c r="AU168" s="4">
        <f t="shared" si="77"/>
        <v>35.547199999999997</v>
      </c>
      <c r="AV168" s="4">
        <f t="shared" si="78"/>
        <v>60.741800000000012</v>
      </c>
      <c r="AW168" s="9">
        <v>4.8</v>
      </c>
      <c r="AX168" s="9">
        <v>1.7</v>
      </c>
      <c r="AY168" s="9">
        <v>11.14</v>
      </c>
      <c r="AZ168" s="9">
        <v>2.56</v>
      </c>
      <c r="BA168" s="9">
        <v>1.0900000000000001</v>
      </c>
      <c r="BB168" s="9">
        <v>1.0900000000000001</v>
      </c>
      <c r="BC168" s="4">
        <f t="shared" si="79"/>
        <v>3.6799999999999997</v>
      </c>
      <c r="BD168" s="4">
        <f t="shared" si="80"/>
        <v>1.395</v>
      </c>
      <c r="BE168" s="4">
        <f t="shared" si="81"/>
        <v>6.1150000000000002</v>
      </c>
      <c r="BF168" s="4">
        <f t="shared" si="82"/>
        <v>2.2399999999999998</v>
      </c>
      <c r="BG168" s="4">
        <f t="shared" si="83"/>
        <v>0.60999999999999988</v>
      </c>
      <c r="BH168" s="4">
        <f t="shared" si="84"/>
        <v>10.050000000000001</v>
      </c>
      <c r="BI168" s="4">
        <v>73.976836211430793</v>
      </c>
      <c r="BJ168" s="4">
        <v>227.54319147972899</v>
      </c>
      <c r="BK168" s="4">
        <v>301.52002769115899</v>
      </c>
      <c r="BL168" s="9">
        <v>15.4919397421704</v>
      </c>
      <c r="BM168" s="9">
        <v>15.790022568697401</v>
      </c>
      <c r="BN168" s="9">
        <v>22.187821340156798</v>
      </c>
      <c r="BO168" s="9">
        <v>20.507052560406098</v>
      </c>
      <c r="BP168" s="9">
        <v>0.80300227130411095</v>
      </c>
      <c r="BQ168" s="9">
        <v>1.44518837754734</v>
      </c>
      <c r="BR168" s="9">
        <v>124.900157392975</v>
      </c>
      <c r="BS168" s="9">
        <v>100.394843437902</v>
      </c>
      <c r="BT168" s="9">
        <v>16.2949420134745</v>
      </c>
      <c r="BU168" s="9">
        <v>17.235210946244798</v>
      </c>
      <c r="BV168" s="9">
        <v>147.08797873313199</v>
      </c>
      <c r="BW168" s="9">
        <v>120.90189599830801</v>
      </c>
      <c r="BX168" s="4">
        <f t="shared" si="85"/>
        <v>22.187821340156798</v>
      </c>
      <c r="BY168" s="4">
        <f t="shared" si="86"/>
        <v>15.4919397421704</v>
      </c>
      <c r="BZ168" s="4">
        <f t="shared" si="87"/>
        <v>6.6958815979863981</v>
      </c>
      <c r="CA168" s="4">
        <f t="shared" si="88"/>
        <v>124.900157392975</v>
      </c>
      <c r="CB168" s="4">
        <f t="shared" si="89"/>
        <v>0.80300227130411095</v>
      </c>
      <c r="CC168" s="4">
        <f t="shared" si="90"/>
        <v>124.09715512167089</v>
      </c>
      <c r="CD168" s="4">
        <f t="shared" si="91"/>
        <v>147.08797873313199</v>
      </c>
      <c r="CE168" s="4">
        <f t="shared" si="92"/>
        <v>16.2949420134745</v>
      </c>
      <c r="CF168" s="4">
        <f t="shared" si="93"/>
        <v>130.79303671965749</v>
      </c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</row>
    <row r="169" spans="1:204" s="4" customFormat="1" x14ac:dyDescent="0.25">
      <c r="A169">
        <v>167</v>
      </c>
      <c r="B169" t="s">
        <v>216</v>
      </c>
      <c r="C169">
        <v>0</v>
      </c>
      <c r="D169">
        <v>260.28407540338702</v>
      </c>
      <c r="E169">
        <v>479</v>
      </c>
      <c r="F169" s="4">
        <v>-0.25457000000000002</v>
      </c>
      <c r="G169" s="4">
        <v>-2.5500000000000002E-3</v>
      </c>
      <c r="H169" s="4">
        <v>-0.12856000000000001</v>
      </c>
      <c r="I169" s="4">
        <v>0.25202000000000002</v>
      </c>
      <c r="J169" s="4">
        <v>3.279E-2</v>
      </c>
      <c r="K169" s="4">
        <f t="shared" si="64"/>
        <v>30.497102775236353</v>
      </c>
      <c r="L169" s="4">
        <v>1.5686</v>
      </c>
      <c r="M169" s="4">
        <v>1.99098</v>
      </c>
      <c r="N169" s="4">
        <v>-0.89722000000000002</v>
      </c>
      <c r="O169" s="4">
        <v>1.98088</v>
      </c>
      <c r="P169" s="4">
        <v>-0.31113000000000002</v>
      </c>
      <c r="Q169" s="4">
        <v>1.96759</v>
      </c>
      <c r="R169" s="4">
        <v>-0.31052000000000002</v>
      </c>
      <c r="S169" s="4">
        <v>1.473E-2</v>
      </c>
      <c r="T169" s="4">
        <v>0.98346999999999996</v>
      </c>
      <c r="U169" s="4">
        <v>3.78E-2</v>
      </c>
      <c r="V169" s="4">
        <v>9.5909999999999995E-2</v>
      </c>
      <c r="W169" s="4">
        <v>1.8950000000000002E-2</v>
      </c>
      <c r="X169" s="4">
        <v>9.7129999999999994E-2</v>
      </c>
      <c r="Y169" s="4">
        <f t="shared" si="65"/>
        <v>1.9798166666666666</v>
      </c>
      <c r="Z169" s="4">
        <f t="shared" si="66"/>
        <v>-0.50629000000000002</v>
      </c>
      <c r="AA169" s="4">
        <f t="shared" si="67"/>
        <v>2.3826666666666666E-2</v>
      </c>
      <c r="AB169" s="4">
        <f t="shared" si="68"/>
        <v>0.39216999999999996</v>
      </c>
      <c r="AC169" s="9">
        <v>-6.2839999999999993E-2</v>
      </c>
      <c r="AD169" s="9">
        <v>-0.20680999999999999</v>
      </c>
      <c r="AE169" s="4">
        <f t="shared" si="69"/>
        <v>-0.134825</v>
      </c>
      <c r="AF169" s="4">
        <f t="shared" si="70"/>
        <v>0.14396999999999999</v>
      </c>
      <c r="AG169" s="9">
        <v>101.7603</v>
      </c>
      <c r="AH169" s="9">
        <v>103.18980000000001</v>
      </c>
      <c r="AI169" s="4">
        <f t="shared" si="71"/>
        <v>102.47505000000001</v>
      </c>
      <c r="AJ169" s="4">
        <f t="shared" si="72"/>
        <v>1.4295000000000044</v>
      </c>
      <c r="AK169" s="9">
        <v>1.3127</v>
      </c>
      <c r="AL169" s="9">
        <v>7.5833000000000004</v>
      </c>
      <c r="AM169" s="9">
        <v>296.38490000000002</v>
      </c>
      <c r="AN169" s="9">
        <v>37.041699999999999</v>
      </c>
      <c r="AO169" s="9">
        <v>44.2883</v>
      </c>
      <c r="AP169" s="9">
        <v>228.23939999999999</v>
      </c>
      <c r="AQ169" s="4">
        <f t="shared" si="73"/>
        <v>19.177199999999999</v>
      </c>
      <c r="AR169" s="4">
        <f t="shared" si="74"/>
        <v>25.9358</v>
      </c>
      <c r="AS169" s="4">
        <f t="shared" si="75"/>
        <v>262.31214999999997</v>
      </c>
      <c r="AT169" s="4">
        <f t="shared" si="76"/>
        <v>35.728999999999999</v>
      </c>
      <c r="AU169" s="4">
        <f t="shared" si="77"/>
        <v>36.704999999999998</v>
      </c>
      <c r="AV169" s="4">
        <f t="shared" si="78"/>
        <v>68.145500000000027</v>
      </c>
      <c r="AW169" s="9">
        <v>4.3499999999999996</v>
      </c>
      <c r="AX169" s="9">
        <v>1.7</v>
      </c>
      <c r="AY169" s="9">
        <v>8.9600000000000009</v>
      </c>
      <c r="AZ169" s="9">
        <v>2.56</v>
      </c>
      <c r="BA169" s="9">
        <v>1.0900000000000001</v>
      </c>
      <c r="BB169" s="9">
        <v>1.0900000000000001</v>
      </c>
      <c r="BC169" s="4">
        <f t="shared" si="79"/>
        <v>3.4550000000000001</v>
      </c>
      <c r="BD169" s="4">
        <f t="shared" si="80"/>
        <v>1.395</v>
      </c>
      <c r="BE169" s="4">
        <f t="shared" si="81"/>
        <v>5.0250000000000004</v>
      </c>
      <c r="BF169" s="4">
        <f t="shared" si="82"/>
        <v>1.7899999999999996</v>
      </c>
      <c r="BG169" s="4">
        <f t="shared" si="83"/>
        <v>0.60999999999999988</v>
      </c>
      <c r="BH169" s="4">
        <f t="shared" si="84"/>
        <v>7.870000000000001</v>
      </c>
      <c r="BI169" s="4">
        <v>79.029601597227796</v>
      </c>
      <c r="BJ169" s="4">
        <v>210.152223892004</v>
      </c>
      <c r="BK169" s="4">
        <v>289.18182548923198</v>
      </c>
      <c r="BL169" s="9">
        <v>20.137848217374302</v>
      </c>
      <c r="BM169" s="9">
        <v>15.5275005004227</v>
      </c>
      <c r="BN169" s="9">
        <v>16.109023488314101</v>
      </c>
      <c r="BO169" s="9">
        <v>27.255229391116501</v>
      </c>
      <c r="BP169" s="9">
        <v>41.471169317340497</v>
      </c>
      <c r="BQ169" s="9">
        <v>-0.19565942503530201</v>
      </c>
      <c r="BR169" s="9">
        <v>0.489785601983938</v>
      </c>
      <c r="BS169" s="9">
        <v>162.00571851605</v>
      </c>
      <c r="BT169" s="9">
        <v>61.609017534714802</v>
      </c>
      <c r="BU169" s="9">
        <v>15.3318410753874</v>
      </c>
      <c r="BV169" s="9">
        <v>16.598809090298001</v>
      </c>
      <c r="BW169" s="9">
        <v>189.26094790716701</v>
      </c>
      <c r="BX169" s="4">
        <f t="shared" si="85"/>
        <v>27.255229391116501</v>
      </c>
      <c r="BY169" s="4">
        <f t="shared" si="86"/>
        <v>15.5275005004227</v>
      </c>
      <c r="BZ169" s="4">
        <f t="shared" si="87"/>
        <v>11.7277288906938</v>
      </c>
      <c r="CA169" s="4">
        <f t="shared" si="88"/>
        <v>162.00571851605</v>
      </c>
      <c r="CB169" s="4">
        <f t="shared" si="89"/>
        <v>-0.19565942503530201</v>
      </c>
      <c r="CC169" s="4">
        <f t="shared" si="90"/>
        <v>162.2013779410853</v>
      </c>
      <c r="CD169" s="4">
        <f t="shared" si="91"/>
        <v>189.26094790716701</v>
      </c>
      <c r="CE169" s="4">
        <f t="shared" si="92"/>
        <v>15.3318410753874</v>
      </c>
      <c r="CF169" s="4">
        <f t="shared" si="93"/>
        <v>173.92910683177962</v>
      </c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</row>
    <row r="170" spans="1:204" s="4" customFormat="1" x14ac:dyDescent="0.25">
      <c r="A170">
        <v>168</v>
      </c>
      <c r="B170" t="s">
        <v>217</v>
      </c>
      <c r="C170">
        <v>0</v>
      </c>
      <c r="D170">
        <v>259.924706131307</v>
      </c>
      <c r="E170">
        <v>1</v>
      </c>
      <c r="F170" s="4">
        <v>-0.25670999999999999</v>
      </c>
      <c r="G170" s="4">
        <v>-6.1530000000000001E-2</v>
      </c>
      <c r="H170" s="4">
        <v>-0.15912000000000001</v>
      </c>
      <c r="I170" s="4">
        <v>0.19517999999999999</v>
      </c>
      <c r="J170" s="4">
        <v>6.4860000000000001E-2</v>
      </c>
      <c r="K170" s="4">
        <f t="shared" si="64"/>
        <v>15.417823003391922</v>
      </c>
      <c r="L170" s="4">
        <v>1.8569</v>
      </c>
      <c r="M170" s="4">
        <v>1.9887600000000001</v>
      </c>
      <c r="N170" s="4">
        <v>-0.89105999999999996</v>
      </c>
      <c r="O170" s="4">
        <v>1.98085</v>
      </c>
      <c r="P170" s="4">
        <v>-0.30876999999999999</v>
      </c>
      <c r="Q170" s="4">
        <v>1.93418</v>
      </c>
      <c r="R170" s="4">
        <v>-0.30653000000000002</v>
      </c>
      <c r="S170" s="4">
        <v>1.323E-2</v>
      </c>
      <c r="T170" s="4">
        <v>0.96911000000000003</v>
      </c>
      <c r="U170" s="4">
        <v>1.7010000000000001E-2</v>
      </c>
      <c r="V170" s="4">
        <v>9.9570000000000006E-2</v>
      </c>
      <c r="W170" s="4">
        <v>6.7879999999999996E-2</v>
      </c>
      <c r="X170" s="4">
        <v>9.5439999999999997E-2</v>
      </c>
      <c r="Y170" s="4">
        <f t="shared" si="65"/>
        <v>1.9679300000000002</v>
      </c>
      <c r="Z170" s="4">
        <f t="shared" si="66"/>
        <v>-0.50212000000000001</v>
      </c>
      <c r="AA170" s="4">
        <f t="shared" si="67"/>
        <v>3.2706666666666669E-2</v>
      </c>
      <c r="AB170" s="4">
        <f t="shared" si="68"/>
        <v>0.38804</v>
      </c>
      <c r="AC170" s="9">
        <v>-2.4140000000000002E-2</v>
      </c>
      <c r="AD170" s="9">
        <v>-0.20333999999999999</v>
      </c>
      <c r="AE170" s="4">
        <f t="shared" si="69"/>
        <v>-0.11373999999999999</v>
      </c>
      <c r="AF170" s="4">
        <f t="shared" si="70"/>
        <v>0.1792</v>
      </c>
      <c r="AG170" s="9">
        <v>101.22190000000001</v>
      </c>
      <c r="AH170" s="9">
        <v>98.1708</v>
      </c>
      <c r="AI170" s="4">
        <f t="shared" si="71"/>
        <v>99.696349999999995</v>
      </c>
      <c r="AJ170" s="4">
        <f t="shared" si="72"/>
        <v>3.0511000000000053</v>
      </c>
      <c r="AK170" s="9">
        <v>-4.1841999999999997</v>
      </c>
      <c r="AL170" s="9">
        <v>7.6486999999999998</v>
      </c>
      <c r="AM170" s="9">
        <v>300.20100000000002</v>
      </c>
      <c r="AN170" s="9">
        <v>41.363799999999998</v>
      </c>
      <c r="AO170" s="9">
        <v>52.113700000000001</v>
      </c>
      <c r="AP170" s="9">
        <v>201.035</v>
      </c>
      <c r="AQ170" s="4">
        <f t="shared" si="73"/>
        <v>18.5898</v>
      </c>
      <c r="AR170" s="4">
        <f t="shared" si="74"/>
        <v>29.8812</v>
      </c>
      <c r="AS170" s="4">
        <f t="shared" si="75"/>
        <v>250.61799999999999</v>
      </c>
      <c r="AT170" s="4">
        <f t="shared" si="76"/>
        <v>45.547999999999995</v>
      </c>
      <c r="AU170" s="4">
        <f t="shared" si="77"/>
        <v>44.465000000000003</v>
      </c>
      <c r="AV170" s="4">
        <f t="shared" si="78"/>
        <v>99.166000000000025</v>
      </c>
      <c r="AW170" s="9">
        <v>8.39</v>
      </c>
      <c r="AX170" s="9">
        <v>1.85</v>
      </c>
      <c r="AY170" s="9">
        <v>4.75</v>
      </c>
      <c r="AZ170" s="9">
        <v>2.56</v>
      </c>
      <c r="BA170" s="9">
        <v>1.0900000000000001</v>
      </c>
      <c r="BB170" s="9">
        <v>1.0900000000000001</v>
      </c>
      <c r="BC170" s="4">
        <f t="shared" si="79"/>
        <v>5.4750000000000005</v>
      </c>
      <c r="BD170" s="4">
        <f t="shared" si="80"/>
        <v>1.4700000000000002</v>
      </c>
      <c r="BE170" s="4">
        <f t="shared" si="81"/>
        <v>2.92</v>
      </c>
      <c r="BF170" s="4">
        <f t="shared" si="82"/>
        <v>5.83</v>
      </c>
      <c r="BG170" s="4">
        <f t="shared" si="83"/>
        <v>0.76</v>
      </c>
      <c r="BH170" s="4">
        <f t="shared" si="84"/>
        <v>3.66</v>
      </c>
      <c r="BI170" s="4">
        <v>70.732439973231195</v>
      </c>
      <c r="BJ170" s="4">
        <v>117.23380157331</v>
      </c>
      <c r="BK170" s="4">
        <v>187.966241546541</v>
      </c>
      <c r="BL170" s="9">
        <v>17.7312216074139</v>
      </c>
      <c r="BM170" s="9">
        <v>17.7312216074139</v>
      </c>
      <c r="BN170" s="9">
        <v>17.634998379201601</v>
      </c>
      <c r="BO170" s="9">
        <v>17.634998379201601</v>
      </c>
      <c r="BP170" s="9">
        <v>23.363806873708999</v>
      </c>
      <c r="BQ170" s="9">
        <v>23.362793157818601</v>
      </c>
      <c r="BR170" s="9">
        <v>35.257655634453101</v>
      </c>
      <c r="BS170" s="9">
        <v>35.249545907329797</v>
      </c>
      <c r="BT170" s="9">
        <v>41.095028481122903</v>
      </c>
      <c r="BU170" s="9">
        <v>41.094014765232501</v>
      </c>
      <c r="BV170" s="9">
        <v>52.892654013654798</v>
      </c>
      <c r="BW170" s="9">
        <v>52.884544286531501</v>
      </c>
      <c r="BX170" s="4">
        <f t="shared" si="85"/>
        <v>17.7312216074139</v>
      </c>
      <c r="BY170" s="4">
        <f t="shared" si="86"/>
        <v>17.634998379201601</v>
      </c>
      <c r="BZ170" s="4">
        <f t="shared" si="87"/>
        <v>9.6223228212299006E-2</v>
      </c>
      <c r="CA170" s="4">
        <f t="shared" si="88"/>
        <v>35.257655634453101</v>
      </c>
      <c r="CB170" s="4">
        <f t="shared" si="89"/>
        <v>23.362793157818601</v>
      </c>
      <c r="CC170" s="4">
        <f t="shared" si="90"/>
        <v>11.894862476634501</v>
      </c>
      <c r="CD170" s="4">
        <f t="shared" si="91"/>
        <v>52.892654013654798</v>
      </c>
      <c r="CE170" s="4">
        <f t="shared" si="92"/>
        <v>41.094014765232501</v>
      </c>
      <c r="CF170" s="4">
        <f t="shared" si="93"/>
        <v>11.798639248422297</v>
      </c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</row>
    <row r="171" spans="1:204" s="4" customFormat="1" x14ac:dyDescent="0.25">
      <c r="A171">
        <v>169</v>
      </c>
      <c r="B171" t="s">
        <v>218</v>
      </c>
      <c r="C171">
        <v>0</v>
      </c>
      <c r="D171">
        <v>259.924706131307</v>
      </c>
      <c r="E171">
        <v>1</v>
      </c>
      <c r="F171" s="4">
        <v>-0.26155</v>
      </c>
      <c r="G171" s="4">
        <v>-6.1859999999999998E-2</v>
      </c>
      <c r="H171" s="4">
        <v>-0.16170000000000001</v>
      </c>
      <c r="I171" s="4">
        <v>0.19969000000000001</v>
      </c>
      <c r="J171" s="4">
        <v>6.547E-2</v>
      </c>
      <c r="K171" s="4">
        <f t="shared" si="64"/>
        <v>15.27417137620284</v>
      </c>
      <c r="L171" s="4">
        <v>1.3964000000000001</v>
      </c>
      <c r="M171" s="4">
        <v>1.9879100000000001</v>
      </c>
      <c r="N171" s="4">
        <v>-0.88743000000000005</v>
      </c>
      <c r="O171" s="4">
        <v>1.9755499999999999</v>
      </c>
      <c r="P171" s="4">
        <v>-0.30636000000000002</v>
      </c>
      <c r="Q171" s="4">
        <v>1.9267799999999999</v>
      </c>
      <c r="R171" s="4">
        <v>-0.30341000000000001</v>
      </c>
      <c r="S171" s="4">
        <v>1.319E-2</v>
      </c>
      <c r="T171" s="4">
        <v>0.97389000000000003</v>
      </c>
      <c r="U171" s="4">
        <v>2.053E-2</v>
      </c>
      <c r="V171" s="4">
        <v>0.10403</v>
      </c>
      <c r="W171" s="4">
        <v>6.3369999999999996E-2</v>
      </c>
      <c r="X171" s="4">
        <v>9.9820000000000006E-2</v>
      </c>
      <c r="Y171" s="4">
        <f t="shared" si="65"/>
        <v>1.9634133333333335</v>
      </c>
      <c r="Z171" s="4">
        <f t="shared" si="66"/>
        <v>-0.49906666666666671</v>
      </c>
      <c r="AA171" s="4">
        <f t="shared" si="67"/>
        <v>3.2363333333333334E-2</v>
      </c>
      <c r="AB171" s="4">
        <f t="shared" si="68"/>
        <v>0.39257999999999998</v>
      </c>
      <c r="AC171" s="9">
        <v>-3.0620000000000001E-2</v>
      </c>
      <c r="AD171" s="9">
        <v>-0.16950999999999999</v>
      </c>
      <c r="AE171" s="4">
        <f t="shared" si="69"/>
        <v>-0.100065</v>
      </c>
      <c r="AF171" s="4">
        <f t="shared" si="70"/>
        <v>0.13888999999999999</v>
      </c>
      <c r="AG171" s="9">
        <v>104.0712</v>
      </c>
      <c r="AH171" s="9">
        <v>86.903899999999993</v>
      </c>
      <c r="AI171" s="4">
        <f t="shared" si="71"/>
        <v>95.487549999999999</v>
      </c>
      <c r="AJ171" s="4">
        <f t="shared" si="72"/>
        <v>17.167300000000012</v>
      </c>
      <c r="AK171" s="9">
        <v>1.8282</v>
      </c>
      <c r="AL171" s="9">
        <v>15.8125</v>
      </c>
      <c r="AM171" s="9">
        <v>294.5729</v>
      </c>
      <c r="AN171" s="9">
        <v>33.251300000000001</v>
      </c>
      <c r="AO171" s="9">
        <v>48.847900000000003</v>
      </c>
      <c r="AP171" s="9">
        <v>178.61250000000001</v>
      </c>
      <c r="AQ171" s="4">
        <f t="shared" si="73"/>
        <v>17.539750000000002</v>
      </c>
      <c r="AR171" s="4">
        <f t="shared" si="74"/>
        <v>32.330200000000005</v>
      </c>
      <c r="AS171" s="4">
        <f t="shared" si="75"/>
        <v>236.59270000000001</v>
      </c>
      <c r="AT171" s="4">
        <f t="shared" si="76"/>
        <v>31.423100000000002</v>
      </c>
      <c r="AU171" s="4">
        <f t="shared" si="77"/>
        <v>33.035400000000003</v>
      </c>
      <c r="AV171" s="4">
        <f t="shared" si="78"/>
        <v>115.96039999999999</v>
      </c>
      <c r="AW171" s="9">
        <v>6.85</v>
      </c>
      <c r="AX171" s="9">
        <v>1.85</v>
      </c>
      <c r="AY171" s="9">
        <v>4.72</v>
      </c>
      <c r="AZ171" s="9">
        <v>2.56</v>
      </c>
      <c r="BA171" s="9">
        <v>1.0900000000000001</v>
      </c>
      <c r="BB171" s="9">
        <v>1.0900000000000001</v>
      </c>
      <c r="BC171" s="4">
        <f t="shared" si="79"/>
        <v>4.7050000000000001</v>
      </c>
      <c r="BD171" s="4">
        <f t="shared" si="80"/>
        <v>1.4700000000000002</v>
      </c>
      <c r="BE171" s="4">
        <f t="shared" si="81"/>
        <v>2.9049999999999998</v>
      </c>
      <c r="BF171" s="4">
        <f t="shared" si="82"/>
        <v>4.2899999999999991</v>
      </c>
      <c r="BG171" s="4">
        <f t="shared" si="83"/>
        <v>0.76</v>
      </c>
      <c r="BH171" s="4">
        <f t="shared" si="84"/>
        <v>3.63</v>
      </c>
      <c r="BI171" s="4">
        <v>85.967087170399296</v>
      </c>
      <c r="BJ171" s="4">
        <v>101.421090004436</v>
      </c>
      <c r="BK171" s="4">
        <v>187.38817717483499</v>
      </c>
      <c r="BL171" s="9">
        <v>20.100195649812999</v>
      </c>
      <c r="BM171" s="9">
        <v>22.883347935386599</v>
      </c>
      <c r="BN171" s="9">
        <v>20.100195649812999</v>
      </c>
      <c r="BO171" s="9">
        <v>22.883347935386599</v>
      </c>
      <c r="BP171" s="9">
        <v>18.9935860935081</v>
      </c>
      <c r="BQ171" s="9">
        <v>29.021501180890301</v>
      </c>
      <c r="BR171" s="9">
        <v>18.994645377205899</v>
      </c>
      <c r="BS171" s="9">
        <v>29.028849379442999</v>
      </c>
      <c r="BT171" s="9">
        <v>39.093781743321202</v>
      </c>
      <c r="BU171" s="9">
        <v>51.9048491162769</v>
      </c>
      <c r="BV171" s="9">
        <v>39.094841027019001</v>
      </c>
      <c r="BW171" s="9">
        <v>51.912197314829598</v>
      </c>
      <c r="BX171" s="4">
        <f t="shared" si="85"/>
        <v>22.883347935386599</v>
      </c>
      <c r="BY171" s="4">
        <f t="shared" si="86"/>
        <v>20.100195649812999</v>
      </c>
      <c r="BZ171" s="4">
        <f t="shared" si="87"/>
        <v>2.7831522855735997</v>
      </c>
      <c r="CA171" s="4">
        <f t="shared" si="88"/>
        <v>29.028849379442999</v>
      </c>
      <c r="CB171" s="4">
        <f t="shared" si="89"/>
        <v>18.9935860935081</v>
      </c>
      <c r="CC171" s="4">
        <f t="shared" si="90"/>
        <v>10.035263285934899</v>
      </c>
      <c r="CD171" s="4">
        <f t="shared" si="91"/>
        <v>51.912197314829598</v>
      </c>
      <c r="CE171" s="4">
        <f t="shared" si="92"/>
        <v>39.093781743321202</v>
      </c>
      <c r="CF171" s="4">
        <f t="shared" si="93"/>
        <v>12.818415571508396</v>
      </c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</row>
    <row r="172" spans="1:204" s="4" customFormat="1" x14ac:dyDescent="0.25">
      <c r="A172">
        <v>170</v>
      </c>
      <c r="B172" t="s">
        <v>219</v>
      </c>
      <c r="C172">
        <v>0</v>
      </c>
      <c r="D172">
        <v>259.300949256602</v>
      </c>
      <c r="E172">
        <v>3</v>
      </c>
      <c r="F172" s="4">
        <v>-0.22570000000000001</v>
      </c>
      <c r="G172" s="4">
        <v>-3.0370000000000001E-2</v>
      </c>
      <c r="H172" s="4">
        <v>-0.12803999999999999</v>
      </c>
      <c r="I172" s="4">
        <v>0.19533</v>
      </c>
      <c r="J172" s="4">
        <v>4.1959999999999997E-2</v>
      </c>
      <c r="K172" s="4">
        <f t="shared" si="64"/>
        <v>23.832221163012395</v>
      </c>
      <c r="L172" s="4">
        <v>0.96519999999999995</v>
      </c>
      <c r="M172" s="4">
        <v>1.98892</v>
      </c>
      <c r="N172" s="4">
        <v>-0.87261</v>
      </c>
      <c r="O172" s="4">
        <v>1.9815799999999999</v>
      </c>
      <c r="P172" s="4">
        <v>-0.29105999999999999</v>
      </c>
      <c r="Q172" s="4">
        <v>1.9447300000000001</v>
      </c>
      <c r="R172" s="4">
        <v>-0.28922999999999999</v>
      </c>
      <c r="S172" s="4">
        <v>1.332E-2</v>
      </c>
      <c r="T172" s="4">
        <v>0.98497999999999997</v>
      </c>
      <c r="U172" s="4">
        <v>1.7299999999999999E-2</v>
      </c>
      <c r="V172" s="4">
        <v>0.1164</v>
      </c>
      <c r="W172" s="4">
        <v>8.0339999999999995E-2</v>
      </c>
      <c r="X172" s="4">
        <v>0.112</v>
      </c>
      <c r="Y172" s="4">
        <f t="shared" si="65"/>
        <v>1.9717433333333334</v>
      </c>
      <c r="Z172" s="4">
        <f t="shared" si="66"/>
        <v>-0.48430000000000001</v>
      </c>
      <c r="AA172" s="4">
        <f t="shared" si="67"/>
        <v>3.6986666666666668E-2</v>
      </c>
      <c r="AB172" s="4">
        <f t="shared" si="68"/>
        <v>0.40446000000000004</v>
      </c>
      <c r="AC172" s="9">
        <v>-9.2200000000000008E-3</v>
      </c>
      <c r="AD172" s="9">
        <v>-0.24143000000000001</v>
      </c>
      <c r="AE172" s="4">
        <f t="shared" si="69"/>
        <v>-0.12532499999999999</v>
      </c>
      <c r="AF172" s="4">
        <f t="shared" si="70"/>
        <v>0.23221</v>
      </c>
      <c r="AG172" s="9">
        <v>98.860600000000005</v>
      </c>
      <c r="AH172" s="9">
        <v>104.1206</v>
      </c>
      <c r="AI172" s="4">
        <f t="shared" si="71"/>
        <v>101.4906</v>
      </c>
      <c r="AJ172" s="4">
        <f t="shared" si="72"/>
        <v>5.2599999999999909</v>
      </c>
      <c r="AK172" s="9">
        <v>-7.5370999999999997</v>
      </c>
      <c r="AL172" s="9">
        <v>5.4878999999999998</v>
      </c>
      <c r="AM172" s="9">
        <v>298.63099999999997</v>
      </c>
      <c r="AN172" s="9">
        <v>43.677</v>
      </c>
      <c r="AO172" s="9">
        <v>60.758499999999998</v>
      </c>
      <c r="AP172" s="9">
        <v>207.92619999999999</v>
      </c>
      <c r="AQ172" s="4">
        <f t="shared" si="73"/>
        <v>18.069949999999999</v>
      </c>
      <c r="AR172" s="4">
        <f t="shared" si="74"/>
        <v>33.123199999999997</v>
      </c>
      <c r="AS172" s="4">
        <f t="shared" si="75"/>
        <v>253.27859999999998</v>
      </c>
      <c r="AT172" s="4">
        <f t="shared" si="76"/>
        <v>51.214100000000002</v>
      </c>
      <c r="AU172" s="4">
        <f t="shared" si="77"/>
        <v>55.270600000000002</v>
      </c>
      <c r="AV172" s="4">
        <f t="shared" si="78"/>
        <v>90.704799999999977</v>
      </c>
      <c r="AW172" s="9">
        <v>8.83</v>
      </c>
      <c r="AX172" s="9">
        <v>2.08</v>
      </c>
      <c r="AY172" s="9">
        <v>8.08</v>
      </c>
      <c r="AZ172" s="9">
        <v>2.56</v>
      </c>
      <c r="BA172" s="9">
        <v>1.0900000000000001</v>
      </c>
      <c r="BB172" s="9">
        <v>1.0900000000000001</v>
      </c>
      <c r="BC172" s="4">
        <f t="shared" si="79"/>
        <v>5.6950000000000003</v>
      </c>
      <c r="BD172" s="4">
        <f t="shared" si="80"/>
        <v>1.585</v>
      </c>
      <c r="BE172" s="4">
        <f t="shared" si="81"/>
        <v>4.585</v>
      </c>
      <c r="BF172" s="4">
        <f t="shared" si="82"/>
        <v>6.27</v>
      </c>
      <c r="BG172" s="4">
        <f t="shared" si="83"/>
        <v>0.99</v>
      </c>
      <c r="BH172" s="4">
        <f t="shared" si="84"/>
        <v>6.99</v>
      </c>
      <c r="BI172" s="4">
        <v>70.951034046017696</v>
      </c>
      <c r="BJ172" s="4">
        <v>218.212086148401</v>
      </c>
      <c r="BK172" s="4">
        <v>289.16312019441898</v>
      </c>
      <c r="BL172" s="9">
        <v>19.0584746139501</v>
      </c>
      <c r="BM172" s="9">
        <v>16.298332230775099</v>
      </c>
      <c r="BN172" s="9">
        <v>19.1839831724878</v>
      </c>
      <c r="BO172" s="9">
        <v>16.410244028804598</v>
      </c>
      <c r="BP172" s="9">
        <v>21.937684398116801</v>
      </c>
      <c r="BQ172" s="9">
        <v>12.9755218911443</v>
      </c>
      <c r="BR172" s="9">
        <v>124.913012004588</v>
      </c>
      <c r="BS172" s="9">
        <v>51.5665703261364</v>
      </c>
      <c r="BT172" s="9">
        <v>40.996159012066897</v>
      </c>
      <c r="BU172" s="9">
        <v>29.273854121919399</v>
      </c>
      <c r="BV172" s="9">
        <v>144.096995177076</v>
      </c>
      <c r="BW172" s="9">
        <v>67.976814354940998</v>
      </c>
      <c r="BX172" s="4">
        <f t="shared" si="85"/>
        <v>19.1839831724878</v>
      </c>
      <c r="BY172" s="4">
        <f t="shared" si="86"/>
        <v>16.298332230775099</v>
      </c>
      <c r="BZ172" s="4">
        <f t="shared" si="87"/>
        <v>2.8856509417127008</v>
      </c>
      <c r="CA172" s="4">
        <f t="shared" si="88"/>
        <v>124.913012004588</v>
      </c>
      <c r="CB172" s="4">
        <f t="shared" si="89"/>
        <v>12.9755218911443</v>
      </c>
      <c r="CC172" s="4">
        <f t="shared" si="90"/>
        <v>111.9374901134437</v>
      </c>
      <c r="CD172" s="4">
        <f t="shared" si="91"/>
        <v>144.096995177076</v>
      </c>
      <c r="CE172" s="4">
        <f t="shared" si="92"/>
        <v>29.273854121919399</v>
      </c>
      <c r="CF172" s="4">
        <f t="shared" si="93"/>
        <v>114.8231410551566</v>
      </c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</row>
    <row r="173" spans="1:204" s="4" customFormat="1" x14ac:dyDescent="0.25">
      <c r="A173">
        <v>171</v>
      </c>
      <c r="B173" t="s">
        <v>220</v>
      </c>
      <c r="C173">
        <v>0</v>
      </c>
      <c r="D173">
        <v>259.256220452158</v>
      </c>
      <c r="E173">
        <v>85</v>
      </c>
      <c r="F173" s="4">
        <v>-0.27842</v>
      </c>
      <c r="G173" s="4">
        <v>-6.9800000000000001E-3</v>
      </c>
      <c r="H173" s="4">
        <v>-0.14269999999999999</v>
      </c>
      <c r="I173" s="4">
        <v>0.27144000000000001</v>
      </c>
      <c r="J173" s="4">
        <v>3.7510000000000002E-2</v>
      </c>
      <c r="K173" s="4">
        <f t="shared" si="64"/>
        <v>26.659557451346306</v>
      </c>
      <c r="L173" s="4">
        <v>5.5496999999999996</v>
      </c>
      <c r="M173" s="4">
        <v>1.99105</v>
      </c>
      <c r="N173" s="4">
        <v>-0.90536000000000005</v>
      </c>
      <c r="O173" s="4">
        <v>1.98207</v>
      </c>
      <c r="P173" s="4">
        <v>-0.31888</v>
      </c>
      <c r="Q173" s="4">
        <v>1.9691000000000001</v>
      </c>
      <c r="R173" s="4">
        <v>-0.31933</v>
      </c>
      <c r="S173" s="4">
        <v>1.4489999999999999E-2</v>
      </c>
      <c r="T173" s="4">
        <v>0.97433999999999998</v>
      </c>
      <c r="U173" s="4">
        <v>3.7659999999999999E-2</v>
      </c>
      <c r="V173" s="4">
        <v>8.7830000000000005E-2</v>
      </c>
      <c r="W173" s="4">
        <v>1.9199999999999998E-2</v>
      </c>
      <c r="X173" s="4">
        <v>8.7859999999999994E-2</v>
      </c>
      <c r="Y173" s="4">
        <f t="shared" si="65"/>
        <v>1.9807399999999999</v>
      </c>
      <c r="Z173" s="4">
        <f t="shared" si="66"/>
        <v>-0.51452333333333333</v>
      </c>
      <c r="AA173" s="4">
        <f t="shared" si="67"/>
        <v>2.3783333333333333E-2</v>
      </c>
      <c r="AB173" s="4">
        <f t="shared" si="68"/>
        <v>0.38334333333333337</v>
      </c>
      <c r="AC173" s="9">
        <v>-5.697E-2</v>
      </c>
      <c r="AD173" s="9">
        <v>-0.22081000000000001</v>
      </c>
      <c r="AE173" s="4">
        <f t="shared" si="69"/>
        <v>-0.13889000000000001</v>
      </c>
      <c r="AF173" s="4">
        <f t="shared" si="70"/>
        <v>0.16384000000000001</v>
      </c>
      <c r="AG173" s="9">
        <v>103.10120000000001</v>
      </c>
      <c r="AH173" s="9">
        <v>105.81270000000001</v>
      </c>
      <c r="AI173" s="4">
        <f t="shared" si="71"/>
        <v>104.45695000000001</v>
      </c>
      <c r="AJ173" s="4">
        <f t="shared" si="72"/>
        <v>2.7115000000000009</v>
      </c>
      <c r="AK173" s="9">
        <v>2.7296</v>
      </c>
      <c r="AL173" s="9">
        <v>11.141999999999999</v>
      </c>
      <c r="AM173" s="9">
        <v>295.43200000000002</v>
      </c>
      <c r="AN173" s="9">
        <v>32.654800000000002</v>
      </c>
      <c r="AO173" s="9">
        <v>44.104999999999997</v>
      </c>
      <c r="AP173" s="9">
        <v>240.67840000000001</v>
      </c>
      <c r="AQ173" s="4">
        <f t="shared" si="73"/>
        <v>17.6922</v>
      </c>
      <c r="AR173" s="4">
        <f t="shared" si="74"/>
        <v>27.6235</v>
      </c>
      <c r="AS173" s="4">
        <f t="shared" si="75"/>
        <v>268.05520000000001</v>
      </c>
      <c r="AT173" s="4">
        <f t="shared" si="76"/>
        <v>29.9252</v>
      </c>
      <c r="AU173" s="4">
        <f t="shared" si="77"/>
        <v>32.962999999999994</v>
      </c>
      <c r="AV173" s="4">
        <f t="shared" si="78"/>
        <v>54.753600000000006</v>
      </c>
      <c r="AW173" s="9">
        <v>8.01</v>
      </c>
      <c r="AX173" s="9">
        <v>1.7</v>
      </c>
      <c r="AY173" s="9">
        <v>7.76</v>
      </c>
      <c r="AZ173" s="9">
        <v>2.56</v>
      </c>
      <c r="BA173" s="9">
        <v>1.0900000000000001</v>
      </c>
      <c r="BB173" s="9">
        <v>1.0900000000000001</v>
      </c>
      <c r="BC173" s="4">
        <f t="shared" si="79"/>
        <v>5.2850000000000001</v>
      </c>
      <c r="BD173" s="4">
        <f t="shared" si="80"/>
        <v>1.395</v>
      </c>
      <c r="BE173" s="4">
        <f t="shared" si="81"/>
        <v>4.4249999999999998</v>
      </c>
      <c r="BF173" s="4">
        <f t="shared" si="82"/>
        <v>5.4499999999999993</v>
      </c>
      <c r="BG173" s="4">
        <f t="shared" si="83"/>
        <v>0.60999999999999988</v>
      </c>
      <c r="BH173" s="4">
        <f t="shared" si="84"/>
        <v>6.67</v>
      </c>
      <c r="BI173" s="4">
        <v>71.644468831938497</v>
      </c>
      <c r="BJ173" s="4">
        <v>198.204712387981</v>
      </c>
      <c r="BK173" s="4">
        <v>269.84918121992001</v>
      </c>
      <c r="BL173" s="9">
        <v>17.170616712612102</v>
      </c>
      <c r="BM173" s="9">
        <v>23.4366314976069</v>
      </c>
      <c r="BN173" s="9">
        <v>15.702166577721</v>
      </c>
      <c r="BO173" s="9">
        <v>15.3350540439982</v>
      </c>
      <c r="BP173" s="9">
        <v>29.3674860732377</v>
      </c>
      <c r="BQ173" s="9">
        <v>144.81969938954299</v>
      </c>
      <c r="BR173" s="9">
        <v>23.252885641175599</v>
      </c>
      <c r="BS173" s="9">
        <v>0.76464128402545894</v>
      </c>
      <c r="BT173" s="9">
        <v>46.538102785849901</v>
      </c>
      <c r="BU173" s="9">
        <v>168.25633088715</v>
      </c>
      <c r="BV173" s="9">
        <v>38.955052218896697</v>
      </c>
      <c r="BW173" s="9">
        <v>16.099695328023699</v>
      </c>
      <c r="BX173" s="4">
        <f t="shared" si="85"/>
        <v>23.4366314976069</v>
      </c>
      <c r="BY173" s="4">
        <f t="shared" si="86"/>
        <v>15.3350540439982</v>
      </c>
      <c r="BZ173" s="4">
        <f t="shared" si="87"/>
        <v>8.1015774536086997</v>
      </c>
      <c r="CA173" s="4">
        <f t="shared" si="88"/>
        <v>144.81969938954299</v>
      </c>
      <c r="CB173" s="4">
        <f t="shared" si="89"/>
        <v>0.76464128402545894</v>
      </c>
      <c r="CC173" s="4">
        <f t="shared" si="90"/>
        <v>144.05505810551753</v>
      </c>
      <c r="CD173" s="4">
        <f t="shared" si="91"/>
        <v>168.25633088715</v>
      </c>
      <c r="CE173" s="4">
        <f t="shared" si="92"/>
        <v>16.099695328023699</v>
      </c>
      <c r="CF173" s="4">
        <f t="shared" si="93"/>
        <v>152.1566355591263</v>
      </c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</row>
    <row r="174" spans="1:204" s="4" customFormat="1" x14ac:dyDescent="0.25">
      <c r="A174">
        <v>172</v>
      </c>
      <c r="B174" t="s">
        <v>221</v>
      </c>
      <c r="C174">
        <v>0</v>
      </c>
      <c r="D174">
        <v>258.05608627544098</v>
      </c>
      <c r="E174">
        <v>4</v>
      </c>
      <c r="F174" s="4">
        <v>-0.24543999999999999</v>
      </c>
      <c r="G174" s="4">
        <v>-3.3029999999999997E-2</v>
      </c>
      <c r="H174" s="4">
        <v>-0.13922999999999999</v>
      </c>
      <c r="I174" s="4">
        <v>0.21240999999999999</v>
      </c>
      <c r="J174" s="4">
        <v>4.5629999999999997E-2</v>
      </c>
      <c r="K174" s="4">
        <f t="shared" si="64"/>
        <v>21.915406530791149</v>
      </c>
      <c r="L174" s="4">
        <v>1.4236</v>
      </c>
      <c r="M174" s="4">
        <v>1.9907600000000001</v>
      </c>
      <c r="N174" s="4">
        <v>-0.89783999999999997</v>
      </c>
      <c r="O174" s="4">
        <v>1.98014</v>
      </c>
      <c r="P174" s="4">
        <v>-0.31179000000000001</v>
      </c>
      <c r="Q174" s="4">
        <v>1.96757</v>
      </c>
      <c r="R174" s="4">
        <v>-0.3105</v>
      </c>
      <c r="S174" s="4">
        <v>1.455E-2</v>
      </c>
      <c r="T174" s="4">
        <v>0.98336999999999997</v>
      </c>
      <c r="U174" s="4">
        <v>3.746E-2</v>
      </c>
      <c r="V174" s="4">
        <v>9.5180000000000001E-2</v>
      </c>
      <c r="W174" s="4">
        <v>1.8259999999999998E-2</v>
      </c>
      <c r="X174" s="4">
        <v>9.6970000000000001E-2</v>
      </c>
      <c r="Y174" s="4">
        <f t="shared" si="65"/>
        <v>1.9794900000000002</v>
      </c>
      <c r="Z174" s="4">
        <f t="shared" si="66"/>
        <v>-0.50670999999999999</v>
      </c>
      <c r="AA174" s="4">
        <f t="shared" si="67"/>
        <v>2.3423333333333334E-2</v>
      </c>
      <c r="AB174" s="4">
        <f t="shared" si="68"/>
        <v>0.39183999999999997</v>
      </c>
      <c r="AC174" s="9">
        <v>-6.0810000000000003E-2</v>
      </c>
      <c r="AD174" s="9">
        <v>-0.20415</v>
      </c>
      <c r="AE174" s="4">
        <f t="shared" si="69"/>
        <v>-0.13247999999999999</v>
      </c>
      <c r="AF174" s="4">
        <f t="shared" si="70"/>
        <v>0.14334</v>
      </c>
      <c r="AG174" s="9">
        <v>104.4986</v>
      </c>
      <c r="AH174" s="9">
        <v>103.54300000000001</v>
      </c>
      <c r="AI174" s="4">
        <f t="shared" si="71"/>
        <v>104.02080000000001</v>
      </c>
      <c r="AJ174" s="4">
        <f t="shared" si="72"/>
        <v>0.95559999999998979</v>
      </c>
      <c r="AK174" s="9">
        <v>7.8514999999999997</v>
      </c>
      <c r="AL174" s="9">
        <v>10.405799999999999</v>
      </c>
      <c r="AM174" s="9">
        <v>295.23860000000002</v>
      </c>
      <c r="AN174" s="9">
        <v>35.245600000000003</v>
      </c>
      <c r="AO174" s="9">
        <v>41.627499999999998</v>
      </c>
      <c r="AP174" s="9">
        <v>233.756</v>
      </c>
      <c r="AQ174" s="4">
        <f t="shared" si="73"/>
        <v>21.548550000000002</v>
      </c>
      <c r="AR174" s="4">
        <f t="shared" si="74"/>
        <v>26.016649999999998</v>
      </c>
      <c r="AS174" s="4">
        <f t="shared" si="75"/>
        <v>264.4973</v>
      </c>
      <c r="AT174" s="4">
        <f t="shared" si="76"/>
        <v>27.394100000000002</v>
      </c>
      <c r="AU174" s="4">
        <f t="shared" si="77"/>
        <v>31.221699999999998</v>
      </c>
      <c r="AV174" s="4">
        <f t="shared" si="78"/>
        <v>61.482600000000019</v>
      </c>
      <c r="AW174" s="9">
        <v>4.76</v>
      </c>
      <c r="AX174" s="9">
        <v>1.7</v>
      </c>
      <c r="AY174" s="9">
        <v>7.53</v>
      </c>
      <c r="AZ174" s="9">
        <v>2.56</v>
      </c>
      <c r="BA174" s="9">
        <v>1.0900000000000001</v>
      </c>
      <c r="BB174" s="9">
        <v>1.0900000000000001</v>
      </c>
      <c r="BC174" s="4">
        <f t="shared" si="79"/>
        <v>3.66</v>
      </c>
      <c r="BD174" s="4">
        <f t="shared" si="80"/>
        <v>1.395</v>
      </c>
      <c r="BE174" s="4">
        <f t="shared" si="81"/>
        <v>4.3100000000000005</v>
      </c>
      <c r="BF174" s="4">
        <f t="shared" si="82"/>
        <v>2.1999999999999997</v>
      </c>
      <c r="BG174" s="4">
        <f t="shared" si="83"/>
        <v>0.60999999999999988</v>
      </c>
      <c r="BH174" s="4">
        <f t="shared" si="84"/>
        <v>6.44</v>
      </c>
      <c r="BI174" s="4">
        <v>74.235174661087598</v>
      </c>
      <c r="BJ174" s="4">
        <v>127.238657486262</v>
      </c>
      <c r="BK174" s="4">
        <v>201.47383214734899</v>
      </c>
      <c r="BL174" s="9">
        <v>25.536808043804498</v>
      </c>
      <c r="BM174" s="9">
        <v>15.978285406504</v>
      </c>
      <c r="BN174" s="9">
        <v>15.4835725049345</v>
      </c>
      <c r="BO174" s="9">
        <v>17.2365087058444</v>
      </c>
      <c r="BP174" s="9">
        <v>115.872395155318</v>
      </c>
      <c r="BQ174" s="9">
        <v>1.91420036076105</v>
      </c>
      <c r="BR174" s="9">
        <v>-0.16397929643412501</v>
      </c>
      <c r="BS174" s="9">
        <v>5.7922991495142497</v>
      </c>
      <c r="BT174" s="9">
        <v>141.409203199123</v>
      </c>
      <c r="BU174" s="9">
        <v>17.892485767265001</v>
      </c>
      <c r="BV174" s="9">
        <v>15.3195932085004</v>
      </c>
      <c r="BW174" s="9">
        <v>23.0288078553587</v>
      </c>
      <c r="BX174" s="4">
        <f t="shared" si="85"/>
        <v>25.536808043804498</v>
      </c>
      <c r="BY174" s="4">
        <f t="shared" si="86"/>
        <v>15.4835725049345</v>
      </c>
      <c r="BZ174" s="4">
        <f t="shared" si="87"/>
        <v>10.053235538869998</v>
      </c>
      <c r="CA174" s="4">
        <f t="shared" si="88"/>
        <v>115.872395155318</v>
      </c>
      <c r="CB174" s="4">
        <f t="shared" si="89"/>
        <v>-0.16397929643412501</v>
      </c>
      <c r="CC174" s="4">
        <f t="shared" si="90"/>
        <v>116.03637445175212</v>
      </c>
      <c r="CD174" s="4">
        <f t="shared" si="91"/>
        <v>141.409203199123</v>
      </c>
      <c r="CE174" s="4">
        <f t="shared" si="92"/>
        <v>15.3195932085004</v>
      </c>
      <c r="CF174" s="4">
        <f t="shared" si="93"/>
        <v>126.08960999062259</v>
      </c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</row>
    <row r="175" spans="1:204" s="4" customFormat="1" x14ac:dyDescent="0.25">
      <c r="A175">
        <v>173</v>
      </c>
      <c r="B175" t="s">
        <v>222</v>
      </c>
      <c r="C175">
        <v>0</v>
      </c>
      <c r="D175">
        <v>258.05608627544098</v>
      </c>
      <c r="E175">
        <v>2</v>
      </c>
      <c r="F175" s="4">
        <v>-0.24174999999999999</v>
      </c>
      <c r="G175" s="4">
        <v>-2.809E-2</v>
      </c>
      <c r="H175" s="4">
        <v>-0.13492000000000001</v>
      </c>
      <c r="I175" s="4">
        <v>0.21365999999999999</v>
      </c>
      <c r="J175" s="4">
        <v>4.2599999999999999E-2</v>
      </c>
      <c r="K175" s="4">
        <f t="shared" si="64"/>
        <v>23.474178403755868</v>
      </c>
      <c r="L175" s="4">
        <v>2.6196999999999999</v>
      </c>
      <c r="M175" s="4">
        <v>1.99081</v>
      </c>
      <c r="N175" s="4">
        <v>-0.89812000000000003</v>
      </c>
      <c r="O175" s="4">
        <v>1.9803599999999999</v>
      </c>
      <c r="P175" s="4">
        <v>-0.31211</v>
      </c>
      <c r="Q175" s="4">
        <v>1.96777</v>
      </c>
      <c r="R175" s="4">
        <v>-0.31064999999999998</v>
      </c>
      <c r="S175" s="4">
        <v>1.455E-2</v>
      </c>
      <c r="T175" s="4">
        <v>0.98282999999999998</v>
      </c>
      <c r="U175" s="4">
        <v>3.7810000000000003E-2</v>
      </c>
      <c r="V175" s="4">
        <v>9.4829999999999998E-2</v>
      </c>
      <c r="W175" s="4">
        <v>1.8149999999999999E-2</v>
      </c>
      <c r="X175" s="4">
        <v>9.665E-2</v>
      </c>
      <c r="Y175" s="4">
        <f t="shared" si="65"/>
        <v>1.9796466666666666</v>
      </c>
      <c r="Z175" s="4">
        <f t="shared" si="66"/>
        <v>-0.50695999999999997</v>
      </c>
      <c r="AA175" s="4">
        <f t="shared" si="67"/>
        <v>2.3503333333333334E-2</v>
      </c>
      <c r="AB175" s="4">
        <f t="shared" si="68"/>
        <v>0.39143666666666665</v>
      </c>
      <c r="AC175" s="9">
        <v>-5.7959999999999998E-2</v>
      </c>
      <c r="AD175" s="9">
        <v>-0.20741999999999999</v>
      </c>
      <c r="AE175" s="4">
        <f t="shared" si="69"/>
        <v>-0.13269</v>
      </c>
      <c r="AF175" s="4">
        <f t="shared" si="70"/>
        <v>0.14945999999999998</v>
      </c>
      <c r="AG175" s="9">
        <v>103.8917</v>
      </c>
      <c r="AH175" s="9">
        <v>104.0449</v>
      </c>
      <c r="AI175" s="4">
        <f t="shared" si="71"/>
        <v>103.9683</v>
      </c>
      <c r="AJ175" s="4">
        <f t="shared" si="72"/>
        <v>0.15319999999999823</v>
      </c>
      <c r="AK175" s="9">
        <v>6.6474000000000002</v>
      </c>
      <c r="AL175" s="9">
        <v>9.3718000000000004</v>
      </c>
      <c r="AM175" s="9">
        <v>295.65589999999997</v>
      </c>
      <c r="AN175" s="9">
        <v>35.705599999999997</v>
      </c>
      <c r="AO175" s="9">
        <v>42.107599999999998</v>
      </c>
      <c r="AP175" s="9">
        <v>234.32159999999999</v>
      </c>
      <c r="AQ175" s="4">
        <f t="shared" si="73"/>
        <v>21.176499999999997</v>
      </c>
      <c r="AR175" s="4">
        <f t="shared" si="74"/>
        <v>25.739699999999999</v>
      </c>
      <c r="AS175" s="4">
        <f t="shared" si="75"/>
        <v>264.98874999999998</v>
      </c>
      <c r="AT175" s="4">
        <f t="shared" si="76"/>
        <v>29.058199999999996</v>
      </c>
      <c r="AU175" s="4">
        <f t="shared" si="77"/>
        <v>32.735799999999998</v>
      </c>
      <c r="AV175" s="4">
        <f t="shared" si="78"/>
        <v>61.334299999999985</v>
      </c>
      <c r="AW175" s="9">
        <v>6.06</v>
      </c>
      <c r="AX175" s="9">
        <v>1.7</v>
      </c>
      <c r="AY175" s="9">
        <v>7.21</v>
      </c>
      <c r="AZ175" s="9">
        <v>2.56</v>
      </c>
      <c r="BA175" s="9">
        <v>1.0900000000000001</v>
      </c>
      <c r="BB175" s="9">
        <v>1.0900000000000001</v>
      </c>
      <c r="BC175" s="4">
        <f t="shared" si="79"/>
        <v>4.3099999999999996</v>
      </c>
      <c r="BD175" s="4">
        <f t="shared" si="80"/>
        <v>1.395</v>
      </c>
      <c r="BE175" s="4">
        <f t="shared" si="81"/>
        <v>4.1500000000000004</v>
      </c>
      <c r="BF175" s="4">
        <f t="shared" si="82"/>
        <v>3.4999999999999996</v>
      </c>
      <c r="BG175" s="4">
        <f t="shared" si="83"/>
        <v>0.60999999999999988</v>
      </c>
      <c r="BH175" s="4">
        <f t="shared" si="84"/>
        <v>6.12</v>
      </c>
      <c r="BI175" s="4">
        <v>73.950688595068797</v>
      </c>
      <c r="BJ175" s="4">
        <v>126.737766574048</v>
      </c>
      <c r="BK175" s="4">
        <v>200.68845516911699</v>
      </c>
      <c r="BL175" s="9">
        <v>16.3882800310605</v>
      </c>
      <c r="BM175" s="9">
        <v>15.5118119306055</v>
      </c>
      <c r="BN175" s="9">
        <v>17.958182917436201</v>
      </c>
      <c r="BO175" s="9">
        <v>24.092413715966401</v>
      </c>
      <c r="BP175" s="9">
        <v>15.296991650765399</v>
      </c>
      <c r="BQ175" s="9">
        <v>-0.167234971154612</v>
      </c>
      <c r="BR175" s="9">
        <v>5.5223396041257198</v>
      </c>
      <c r="BS175" s="9">
        <v>102.577958439159</v>
      </c>
      <c r="BT175" s="9">
        <v>31.685271681825999</v>
      </c>
      <c r="BU175" s="9">
        <v>15.344576959450899</v>
      </c>
      <c r="BV175" s="9">
        <v>23.480522521562001</v>
      </c>
      <c r="BW175" s="9">
        <v>126.670372155126</v>
      </c>
      <c r="BX175" s="4">
        <f t="shared" si="85"/>
        <v>24.092413715966401</v>
      </c>
      <c r="BY175" s="4">
        <f t="shared" si="86"/>
        <v>15.5118119306055</v>
      </c>
      <c r="BZ175" s="4">
        <f t="shared" si="87"/>
        <v>8.5806017853609013</v>
      </c>
      <c r="CA175" s="4">
        <f t="shared" si="88"/>
        <v>102.577958439159</v>
      </c>
      <c r="CB175" s="4">
        <f t="shared" si="89"/>
        <v>-0.167234971154612</v>
      </c>
      <c r="CC175" s="4">
        <f t="shared" si="90"/>
        <v>102.74519341031362</v>
      </c>
      <c r="CD175" s="4">
        <f t="shared" si="91"/>
        <v>126.670372155126</v>
      </c>
      <c r="CE175" s="4">
        <f t="shared" si="92"/>
        <v>15.344576959450899</v>
      </c>
      <c r="CF175" s="4">
        <f t="shared" si="93"/>
        <v>111.3257951956751</v>
      </c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</row>
    <row r="176" spans="1:204" s="4" customFormat="1" x14ac:dyDescent="0.25">
      <c r="A176">
        <v>174</v>
      </c>
      <c r="B176" t="s">
        <v>223</v>
      </c>
      <c r="C176">
        <v>0</v>
      </c>
      <c r="D176">
        <v>258.05608627544098</v>
      </c>
      <c r="E176">
        <v>1</v>
      </c>
      <c r="F176" s="4">
        <v>-0.23880000000000001</v>
      </c>
      <c r="G176" s="4">
        <v>-5.0439999999999999E-2</v>
      </c>
      <c r="H176" s="4">
        <v>-0.14462</v>
      </c>
      <c r="I176" s="4">
        <v>0.18836</v>
      </c>
      <c r="J176" s="4">
        <v>5.552E-2</v>
      </c>
      <c r="K176" s="4">
        <f t="shared" si="64"/>
        <v>18.011527377521613</v>
      </c>
      <c r="L176" s="4">
        <v>2.0629</v>
      </c>
      <c r="M176" s="4">
        <v>1.98888</v>
      </c>
      <c r="N176" s="4">
        <v>-0.88383</v>
      </c>
      <c r="O176" s="4">
        <v>1.9818199999999999</v>
      </c>
      <c r="P176" s="4">
        <v>-0.30185000000000001</v>
      </c>
      <c r="Q176" s="4">
        <v>1.93685</v>
      </c>
      <c r="R176" s="4">
        <v>-0.29970999999999998</v>
      </c>
      <c r="S176" s="4">
        <v>1.3220000000000001E-2</v>
      </c>
      <c r="T176" s="4">
        <v>0.97489999999999999</v>
      </c>
      <c r="U176" s="4">
        <v>1.7420000000000001E-2</v>
      </c>
      <c r="V176" s="4">
        <v>0.10613</v>
      </c>
      <c r="W176" s="4">
        <v>7.0489999999999997E-2</v>
      </c>
      <c r="X176" s="4">
        <v>0.10198</v>
      </c>
      <c r="Y176" s="4">
        <f t="shared" si="65"/>
        <v>1.9691833333333333</v>
      </c>
      <c r="Z176" s="4">
        <f t="shared" si="66"/>
        <v>-0.49513000000000001</v>
      </c>
      <c r="AA176" s="4">
        <f t="shared" si="67"/>
        <v>3.3709999999999997E-2</v>
      </c>
      <c r="AB176" s="4">
        <f t="shared" si="68"/>
        <v>0.39433666666666661</v>
      </c>
      <c r="AC176" s="9">
        <v>-1.804E-2</v>
      </c>
      <c r="AD176" s="9">
        <v>-0.21811</v>
      </c>
      <c r="AE176" s="4">
        <f t="shared" si="69"/>
        <v>-0.118075</v>
      </c>
      <c r="AF176" s="4">
        <f t="shared" si="70"/>
        <v>0.20007</v>
      </c>
      <c r="AG176" s="9">
        <v>99.983000000000004</v>
      </c>
      <c r="AH176" s="9">
        <v>100.2563</v>
      </c>
      <c r="AI176" s="4">
        <f t="shared" si="71"/>
        <v>100.11965000000001</v>
      </c>
      <c r="AJ176" s="4">
        <f t="shared" si="72"/>
        <v>0.27329999999999188</v>
      </c>
      <c r="AK176" s="9">
        <v>-5.9686000000000003</v>
      </c>
      <c r="AL176" s="9">
        <v>5.9382999999999999</v>
      </c>
      <c r="AM176" s="9">
        <v>299.97930000000002</v>
      </c>
      <c r="AN176" s="9">
        <v>43.334699999999998</v>
      </c>
      <c r="AO176" s="9">
        <v>54.743299999999998</v>
      </c>
      <c r="AP176" s="9">
        <v>202.6908</v>
      </c>
      <c r="AQ176" s="4">
        <f t="shared" si="73"/>
        <v>18.683049999999998</v>
      </c>
      <c r="AR176" s="4">
        <f t="shared" si="74"/>
        <v>30.340799999999998</v>
      </c>
      <c r="AS176" s="4">
        <f t="shared" si="75"/>
        <v>251.33505000000002</v>
      </c>
      <c r="AT176" s="4">
        <f t="shared" si="76"/>
        <v>49.3033</v>
      </c>
      <c r="AU176" s="4">
        <f t="shared" si="77"/>
        <v>48.805</v>
      </c>
      <c r="AV176" s="4">
        <f t="shared" si="78"/>
        <v>97.288500000000028</v>
      </c>
      <c r="AW176" s="9">
        <v>8.75</v>
      </c>
      <c r="AX176" s="9">
        <v>1.79</v>
      </c>
      <c r="AY176" s="9">
        <v>5.5</v>
      </c>
      <c r="AZ176" s="9">
        <v>2.56</v>
      </c>
      <c r="BA176" s="9">
        <v>1.0900000000000001</v>
      </c>
      <c r="BB176" s="9">
        <v>1.0900000000000001</v>
      </c>
      <c r="BC176" s="4">
        <f t="shared" si="79"/>
        <v>5.6550000000000002</v>
      </c>
      <c r="BD176" s="4">
        <f t="shared" si="80"/>
        <v>1.44</v>
      </c>
      <c r="BE176" s="4">
        <f t="shared" si="81"/>
        <v>3.2949999999999999</v>
      </c>
      <c r="BF176" s="4">
        <f t="shared" si="82"/>
        <v>6.1899999999999995</v>
      </c>
      <c r="BG176" s="4">
        <f t="shared" si="83"/>
        <v>0.7</v>
      </c>
      <c r="BH176" s="4">
        <f t="shared" si="84"/>
        <v>4.41</v>
      </c>
      <c r="BI176" s="4">
        <v>70.759633494247694</v>
      </c>
      <c r="BJ176" s="4">
        <v>129.845764408067</v>
      </c>
      <c r="BK176" s="4">
        <v>200.60539790231499</v>
      </c>
      <c r="BL176" s="9">
        <v>17.665329614181601</v>
      </c>
      <c r="BM176" s="9">
        <v>17.665329614181601</v>
      </c>
      <c r="BN176" s="9">
        <v>17.7144871329422</v>
      </c>
      <c r="BO176" s="9">
        <v>17.7144871329422</v>
      </c>
      <c r="BP176" s="9">
        <v>25.027822005894201</v>
      </c>
      <c r="BQ176" s="9">
        <v>25.027822005894201</v>
      </c>
      <c r="BR176" s="9">
        <v>39.895060198139603</v>
      </c>
      <c r="BS176" s="9">
        <v>39.895060198139603</v>
      </c>
      <c r="BT176" s="9">
        <v>42.693151620075803</v>
      </c>
      <c r="BU176" s="9">
        <v>42.693151620075803</v>
      </c>
      <c r="BV176" s="9">
        <v>57.609547331081899</v>
      </c>
      <c r="BW176" s="9">
        <v>57.609547331081899</v>
      </c>
      <c r="BX176" s="4">
        <f t="shared" si="85"/>
        <v>17.7144871329422</v>
      </c>
      <c r="BY176" s="4">
        <f t="shared" si="86"/>
        <v>17.665329614181601</v>
      </c>
      <c r="BZ176" s="4">
        <f t="shared" si="87"/>
        <v>4.9157518760598151E-2</v>
      </c>
      <c r="CA176" s="4">
        <f t="shared" si="88"/>
        <v>39.895060198139603</v>
      </c>
      <c r="CB176" s="4">
        <f t="shared" si="89"/>
        <v>25.027822005894201</v>
      </c>
      <c r="CC176" s="4">
        <f t="shared" si="90"/>
        <v>14.867238192245402</v>
      </c>
      <c r="CD176" s="4">
        <f t="shared" si="91"/>
        <v>57.609547331081899</v>
      </c>
      <c r="CE176" s="4">
        <f t="shared" si="92"/>
        <v>42.693151620075803</v>
      </c>
      <c r="CF176" s="4">
        <f t="shared" si="93"/>
        <v>14.916395711006096</v>
      </c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</row>
    <row r="177" spans="1:204" s="5" customFormat="1" x14ac:dyDescent="0.25">
      <c r="A177">
        <v>175</v>
      </c>
      <c r="B177" t="s">
        <v>224</v>
      </c>
      <c r="C177">
        <v>0</v>
      </c>
      <c r="D177">
        <v>257.32816173347197</v>
      </c>
      <c r="E177">
        <v>154</v>
      </c>
      <c r="F177" s="16">
        <v>-0.25337999999999999</v>
      </c>
      <c r="G177" s="16">
        <v>-2.1309999999999999E-2</v>
      </c>
      <c r="H177" s="16">
        <v>-0.13733999999999999</v>
      </c>
      <c r="I177" s="16">
        <v>0.23207</v>
      </c>
      <c r="J177" s="16">
        <v>4.0640000000000003E-2</v>
      </c>
      <c r="K177" s="4">
        <f t="shared" si="64"/>
        <v>24.606299212598422</v>
      </c>
      <c r="L177" s="16">
        <v>2.5727000000000002</v>
      </c>
      <c r="M177" s="16">
        <v>1.9902500000000001</v>
      </c>
      <c r="N177" s="16">
        <v>-0.87231999999999998</v>
      </c>
      <c r="O177" s="16">
        <v>1.9793400000000001</v>
      </c>
      <c r="P177" s="16">
        <v>-0.28860000000000002</v>
      </c>
      <c r="Q177" s="4">
        <v>1.9788600000000001</v>
      </c>
      <c r="R177" s="4">
        <v>-0.28892000000000001</v>
      </c>
      <c r="S177" s="4">
        <v>1.549E-2</v>
      </c>
      <c r="T177" s="4">
        <v>1.006</v>
      </c>
      <c r="U177" s="4">
        <v>3.7229999999999999E-2</v>
      </c>
      <c r="V177" s="4">
        <v>0.11974</v>
      </c>
      <c r="W177" s="4">
        <v>3.1309999999999998E-2</v>
      </c>
      <c r="X177" s="4">
        <v>0.12012</v>
      </c>
      <c r="Y177" s="4">
        <f t="shared" si="65"/>
        <v>1.9828166666666667</v>
      </c>
      <c r="Z177" s="4">
        <f t="shared" si="66"/>
        <v>-0.48327999999999999</v>
      </c>
      <c r="AA177" s="4">
        <f t="shared" si="67"/>
        <v>2.8009999999999997E-2</v>
      </c>
      <c r="AB177" s="4">
        <f t="shared" si="68"/>
        <v>0.41528666666666664</v>
      </c>
      <c r="AC177" s="9">
        <v>-1.3990000000000001E-2</v>
      </c>
      <c r="AD177" s="9">
        <v>-0.25440000000000002</v>
      </c>
      <c r="AE177" s="4">
        <f t="shared" si="69"/>
        <v>-0.13419500000000001</v>
      </c>
      <c r="AF177" s="4">
        <f t="shared" si="70"/>
        <v>0.24041000000000001</v>
      </c>
      <c r="AG177" s="9">
        <v>102.2525</v>
      </c>
      <c r="AH177" s="9">
        <v>109.8843</v>
      </c>
      <c r="AI177" s="4">
        <f t="shared" si="71"/>
        <v>106.0684</v>
      </c>
      <c r="AJ177" s="4">
        <f t="shared" si="72"/>
        <v>7.6317999999999984</v>
      </c>
      <c r="AK177" s="9">
        <v>5.6978</v>
      </c>
      <c r="AL177" s="9">
        <v>10.0351</v>
      </c>
      <c r="AM177" s="9">
        <v>291.02449999999999</v>
      </c>
      <c r="AN177" s="9">
        <v>32.597700000000003</v>
      </c>
      <c r="AO177" s="9">
        <v>43.939599999999999</v>
      </c>
      <c r="AP177" s="9">
        <v>253.1156</v>
      </c>
      <c r="AQ177" s="4">
        <f t="shared" si="73"/>
        <v>19.147750000000002</v>
      </c>
      <c r="AR177" s="4">
        <f t="shared" si="74"/>
        <v>26.987349999999999</v>
      </c>
      <c r="AS177" s="4">
        <f t="shared" si="75"/>
        <v>272.07004999999998</v>
      </c>
      <c r="AT177" s="4">
        <f t="shared" si="76"/>
        <v>26.899900000000002</v>
      </c>
      <c r="AU177" s="4">
        <f t="shared" si="77"/>
        <v>33.904499999999999</v>
      </c>
      <c r="AV177" s="4">
        <f t="shared" si="78"/>
        <v>37.908899999999988</v>
      </c>
      <c r="AW177" s="9">
        <v>4.8</v>
      </c>
      <c r="AX177" s="9">
        <v>1.7</v>
      </c>
      <c r="AY177" s="9">
        <v>7.65</v>
      </c>
      <c r="AZ177" s="9">
        <v>2.56</v>
      </c>
      <c r="BA177" s="9">
        <v>1.0900000000000001</v>
      </c>
      <c r="BB177" s="9">
        <v>1.0900000000000001</v>
      </c>
      <c r="BC177" s="4">
        <f t="shared" si="79"/>
        <v>3.6799999999999997</v>
      </c>
      <c r="BD177" s="4">
        <f t="shared" si="80"/>
        <v>1.395</v>
      </c>
      <c r="BE177" s="4">
        <f t="shared" si="81"/>
        <v>4.37</v>
      </c>
      <c r="BF177" s="4">
        <f t="shared" si="82"/>
        <v>2.2399999999999998</v>
      </c>
      <c r="BG177" s="4">
        <f t="shared" si="83"/>
        <v>0.60999999999999988</v>
      </c>
      <c r="BH177" s="4">
        <f t="shared" si="84"/>
        <v>6.5600000000000005</v>
      </c>
      <c r="BI177" s="4">
        <v>86.680394144755297</v>
      </c>
      <c r="BJ177" s="4">
        <v>209.51594114255499</v>
      </c>
      <c r="BK177" s="4">
        <v>296.19633528730998</v>
      </c>
      <c r="BL177" s="9">
        <v>15.177122441171599</v>
      </c>
      <c r="BM177" s="9">
        <v>15.2168668180419</v>
      </c>
      <c r="BN177" s="9">
        <v>28.1578451079335</v>
      </c>
      <c r="BO177" s="9">
        <v>28.1285597776081</v>
      </c>
      <c r="BP177" s="9">
        <v>0.67370923117786297</v>
      </c>
      <c r="BQ177" s="9">
        <v>0.68297541345940604</v>
      </c>
      <c r="BR177" s="9">
        <v>105.714497215249</v>
      </c>
      <c r="BS177" s="9">
        <v>102.444759282668</v>
      </c>
      <c r="BT177" s="9">
        <v>15.8508316723495</v>
      </c>
      <c r="BU177" s="9">
        <v>15.899842231501299</v>
      </c>
      <c r="BV177" s="9">
        <v>133.87234232318301</v>
      </c>
      <c r="BW177" s="9">
        <v>130.57331906027599</v>
      </c>
      <c r="BX177" s="4">
        <f t="shared" si="85"/>
        <v>28.1578451079335</v>
      </c>
      <c r="BY177" s="4">
        <f t="shared" si="86"/>
        <v>15.177122441171599</v>
      </c>
      <c r="BZ177" s="4">
        <f t="shared" si="87"/>
        <v>12.980722666761901</v>
      </c>
      <c r="CA177" s="4">
        <f t="shared" si="88"/>
        <v>105.714497215249</v>
      </c>
      <c r="CB177" s="4">
        <f t="shared" si="89"/>
        <v>0.67370923117786297</v>
      </c>
      <c r="CC177" s="4">
        <f t="shared" si="90"/>
        <v>105.04078798407113</v>
      </c>
      <c r="CD177" s="4">
        <f t="shared" si="91"/>
        <v>133.87234232318301</v>
      </c>
      <c r="CE177" s="4">
        <f t="shared" si="92"/>
        <v>15.8508316723495</v>
      </c>
      <c r="CF177" s="4">
        <f t="shared" si="93"/>
        <v>118.02151065083351</v>
      </c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</row>
    <row r="178" spans="1:204" s="4" customFormat="1" x14ac:dyDescent="0.25">
      <c r="A178">
        <v>176</v>
      </c>
      <c r="B178" t="s">
        <v>225</v>
      </c>
      <c r="C178">
        <v>0</v>
      </c>
      <c r="D178">
        <v>257.30924890232802</v>
      </c>
      <c r="E178">
        <v>4</v>
      </c>
      <c r="F178" s="4">
        <v>-0.24482000000000001</v>
      </c>
      <c r="G178" s="4">
        <v>-6.0729999999999999E-2</v>
      </c>
      <c r="H178" s="4">
        <v>-0.15276999999999999</v>
      </c>
      <c r="I178" s="4">
        <v>0.18409</v>
      </c>
      <c r="J178" s="4">
        <v>6.3390000000000002E-2</v>
      </c>
      <c r="K178" s="4">
        <f t="shared" si="64"/>
        <v>15.775358889414735</v>
      </c>
      <c r="L178" s="4">
        <v>5.2275</v>
      </c>
      <c r="M178" s="4">
        <v>1.9888699999999999</v>
      </c>
      <c r="N178" s="4">
        <v>-0.88290999999999997</v>
      </c>
      <c r="O178" s="4">
        <v>1.9815799999999999</v>
      </c>
      <c r="P178" s="4">
        <v>-0.30098000000000003</v>
      </c>
      <c r="Q178" s="4">
        <v>1.9381299999999999</v>
      </c>
      <c r="R178" s="4">
        <v>-0.29901</v>
      </c>
      <c r="S178" s="4">
        <v>1.3339999999999999E-2</v>
      </c>
      <c r="T178" s="4">
        <v>0.97560999999999998</v>
      </c>
      <c r="U178" s="4">
        <v>1.7649999999999999E-2</v>
      </c>
      <c r="V178" s="4">
        <v>0.10668999999999999</v>
      </c>
      <c r="W178" s="4">
        <v>7.4270000000000003E-2</v>
      </c>
      <c r="X178" s="4">
        <v>0.10242</v>
      </c>
      <c r="Y178" s="4">
        <f t="shared" si="65"/>
        <v>1.9695266666666666</v>
      </c>
      <c r="Z178" s="4">
        <f t="shared" si="66"/>
        <v>-0.49429999999999996</v>
      </c>
      <c r="AA178" s="4">
        <f t="shared" si="67"/>
        <v>3.5086666666666662E-2</v>
      </c>
      <c r="AB178" s="4">
        <f t="shared" si="68"/>
        <v>0.39490666666666668</v>
      </c>
      <c r="AC178" s="9">
        <v>-1.8329999999999999E-2</v>
      </c>
      <c r="AD178" s="9">
        <v>-0.22247</v>
      </c>
      <c r="AE178" s="4">
        <f t="shared" si="69"/>
        <v>-0.12040000000000001</v>
      </c>
      <c r="AF178" s="4">
        <f t="shared" si="70"/>
        <v>0.20413999999999999</v>
      </c>
      <c r="AG178" s="9">
        <v>99.916499999999999</v>
      </c>
      <c r="AH178" s="9">
        <v>100.40900000000001</v>
      </c>
      <c r="AI178" s="4">
        <f t="shared" si="71"/>
        <v>100.16275</v>
      </c>
      <c r="AJ178" s="4">
        <f t="shared" si="72"/>
        <v>0.49250000000000682</v>
      </c>
      <c r="AK178" s="9">
        <v>-6.0537000000000001</v>
      </c>
      <c r="AL178" s="9">
        <v>6.0441000000000003</v>
      </c>
      <c r="AM178" s="9">
        <v>299.75920000000002</v>
      </c>
      <c r="AN178" s="9">
        <v>42.533299999999997</v>
      </c>
      <c r="AO178" s="9">
        <v>56.099200000000003</v>
      </c>
      <c r="AP178" s="9">
        <v>202.59440000000001</v>
      </c>
      <c r="AQ178" s="4">
        <f t="shared" si="73"/>
        <v>18.239799999999999</v>
      </c>
      <c r="AR178" s="4">
        <f t="shared" si="74"/>
        <v>31.071650000000002</v>
      </c>
      <c r="AS178" s="4">
        <f t="shared" si="75"/>
        <v>251.17680000000001</v>
      </c>
      <c r="AT178" s="4">
        <f t="shared" si="76"/>
        <v>48.586999999999996</v>
      </c>
      <c r="AU178" s="4">
        <f t="shared" si="77"/>
        <v>50.055100000000003</v>
      </c>
      <c r="AV178" s="4">
        <f t="shared" si="78"/>
        <v>97.164800000000014</v>
      </c>
      <c r="AW178" s="9">
        <v>9.86</v>
      </c>
      <c r="AX178" s="9">
        <v>1.71</v>
      </c>
      <c r="AY178" s="9">
        <v>7.23</v>
      </c>
      <c r="AZ178" s="9">
        <v>2.56</v>
      </c>
      <c r="BA178" s="9">
        <v>1.0900000000000001</v>
      </c>
      <c r="BB178" s="9">
        <v>1.0900000000000001</v>
      </c>
      <c r="BC178" s="4">
        <f t="shared" si="79"/>
        <v>6.21</v>
      </c>
      <c r="BD178" s="4">
        <f t="shared" si="80"/>
        <v>1.4</v>
      </c>
      <c r="BE178" s="4">
        <f t="shared" si="81"/>
        <v>4.16</v>
      </c>
      <c r="BF178" s="4">
        <f t="shared" si="82"/>
        <v>7.2999999999999989</v>
      </c>
      <c r="BG178" s="4">
        <f t="shared" si="83"/>
        <v>0.61999999999999988</v>
      </c>
      <c r="BH178" s="4">
        <f t="shared" si="84"/>
        <v>6.1400000000000006</v>
      </c>
      <c r="BI178" s="4">
        <v>70.685374263779593</v>
      </c>
      <c r="BJ178" s="4">
        <v>207.14073657600201</v>
      </c>
      <c r="BK178" s="4">
        <v>277.82611083978202</v>
      </c>
      <c r="BL178" s="9">
        <v>18.899497106468999</v>
      </c>
      <c r="BM178" s="9">
        <v>16.433253931203101</v>
      </c>
      <c r="BN178" s="9">
        <v>18.908910248359302</v>
      </c>
      <c r="BO178" s="9">
        <v>16.4437129777479</v>
      </c>
      <c r="BP178" s="9">
        <v>33.828413407603698</v>
      </c>
      <c r="BQ178" s="9">
        <v>14.672931557338501</v>
      </c>
      <c r="BR178" s="9">
        <v>47.550385713768101</v>
      </c>
      <c r="BS178" s="9">
        <v>111.089005897292</v>
      </c>
      <c r="BT178" s="9">
        <v>52.727910514072697</v>
      </c>
      <c r="BU178" s="9">
        <v>31.106185488541701</v>
      </c>
      <c r="BV178" s="9">
        <v>66.459295962127399</v>
      </c>
      <c r="BW178" s="9">
        <v>127.53271887504</v>
      </c>
      <c r="BX178" s="4">
        <f t="shared" si="85"/>
        <v>18.908910248359302</v>
      </c>
      <c r="BY178" s="4">
        <f t="shared" si="86"/>
        <v>16.433253931203101</v>
      </c>
      <c r="BZ178" s="4">
        <f t="shared" si="87"/>
        <v>2.4756563171562007</v>
      </c>
      <c r="CA178" s="4">
        <f t="shared" si="88"/>
        <v>111.089005897292</v>
      </c>
      <c r="CB178" s="4">
        <f t="shared" si="89"/>
        <v>14.672931557338501</v>
      </c>
      <c r="CC178" s="4">
        <f t="shared" si="90"/>
        <v>96.416074339953497</v>
      </c>
      <c r="CD178" s="4">
        <f t="shared" si="91"/>
        <v>127.53271887504</v>
      </c>
      <c r="CE178" s="4">
        <f t="shared" si="92"/>
        <v>31.106185488541701</v>
      </c>
      <c r="CF178" s="4">
        <f t="shared" si="93"/>
        <v>96.426533386498306</v>
      </c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</row>
    <row r="179" spans="1:204" s="4" customFormat="1" x14ac:dyDescent="0.25">
      <c r="A179">
        <v>177</v>
      </c>
      <c r="B179" t="s">
        <v>226</v>
      </c>
      <c r="C179">
        <v>0</v>
      </c>
      <c r="D179">
        <v>257.28343292902798</v>
      </c>
      <c r="E179">
        <v>127</v>
      </c>
      <c r="F179" s="4">
        <v>-0.26795000000000002</v>
      </c>
      <c r="G179" s="4">
        <v>-1.308E-2</v>
      </c>
      <c r="H179" s="4">
        <v>-0.14052000000000001</v>
      </c>
      <c r="I179" s="4">
        <v>0.25486999999999999</v>
      </c>
      <c r="J179" s="4">
        <v>3.8730000000000001E-2</v>
      </c>
      <c r="K179" s="4">
        <f t="shared" si="64"/>
        <v>25.819777949909632</v>
      </c>
      <c r="L179" s="4">
        <v>2.1267999999999998</v>
      </c>
      <c r="M179" s="4">
        <v>1.99115</v>
      </c>
      <c r="N179" s="4">
        <v>-0.89709000000000005</v>
      </c>
      <c r="O179" s="4">
        <v>1.9802599999999999</v>
      </c>
      <c r="P179" s="4">
        <v>-0.31120999999999999</v>
      </c>
      <c r="Q179" s="4">
        <v>1.96993</v>
      </c>
      <c r="R179" s="4">
        <v>-0.314</v>
      </c>
      <c r="S179" s="4">
        <v>1.5480000000000001E-2</v>
      </c>
      <c r="T179" s="4">
        <v>0.97165999999999997</v>
      </c>
      <c r="U179" s="4">
        <v>3.9690000000000003E-2</v>
      </c>
      <c r="V179" s="4">
        <v>9.6960000000000005E-2</v>
      </c>
      <c r="W179" s="4">
        <v>2.3E-2</v>
      </c>
      <c r="X179" s="4">
        <v>9.5469999999999999E-2</v>
      </c>
      <c r="Y179" s="4">
        <f t="shared" si="65"/>
        <v>1.9804466666666665</v>
      </c>
      <c r="Z179" s="4">
        <f t="shared" si="66"/>
        <v>-0.50743333333333329</v>
      </c>
      <c r="AA179" s="4">
        <f t="shared" si="67"/>
        <v>2.6056666666666669E-2</v>
      </c>
      <c r="AB179" s="4">
        <f t="shared" si="68"/>
        <v>0.38802999999999993</v>
      </c>
      <c r="AC179" s="9">
        <v>-4.727E-2</v>
      </c>
      <c r="AD179" s="9">
        <v>-0.2424</v>
      </c>
      <c r="AE179" s="4">
        <f t="shared" si="69"/>
        <v>-0.14483499999999999</v>
      </c>
      <c r="AF179" s="4">
        <f t="shared" si="70"/>
        <v>0.19513</v>
      </c>
      <c r="AG179" s="9">
        <v>97.663200000000003</v>
      </c>
      <c r="AH179" s="9">
        <v>104.23860000000001</v>
      </c>
      <c r="AI179" s="4">
        <f t="shared" si="71"/>
        <v>100.9509</v>
      </c>
      <c r="AJ179" s="4">
        <f t="shared" si="72"/>
        <v>6.5754000000000019</v>
      </c>
      <c r="AK179" s="9">
        <v>4.4299999999999999E-2</v>
      </c>
      <c r="AL179" s="9">
        <v>1.5616000000000001</v>
      </c>
      <c r="AM179" s="9">
        <v>291.38369999999998</v>
      </c>
      <c r="AN179" s="9">
        <v>37.387999999999998</v>
      </c>
      <c r="AO179" s="9">
        <v>47.069899999999997</v>
      </c>
      <c r="AP179" s="9">
        <v>228.25790000000001</v>
      </c>
      <c r="AQ179" s="4">
        <f t="shared" si="73"/>
        <v>18.716149999999999</v>
      </c>
      <c r="AR179" s="4">
        <f t="shared" si="74"/>
        <v>24.315749999999998</v>
      </c>
      <c r="AS179" s="4">
        <f t="shared" si="75"/>
        <v>259.82079999999996</v>
      </c>
      <c r="AT179" s="4">
        <f t="shared" si="76"/>
        <v>37.343699999999998</v>
      </c>
      <c r="AU179" s="4">
        <f t="shared" si="77"/>
        <v>45.508299999999998</v>
      </c>
      <c r="AV179" s="4">
        <f t="shared" si="78"/>
        <v>63.12579999999997</v>
      </c>
      <c r="AW179" s="9">
        <v>5.56</v>
      </c>
      <c r="AX179" s="9">
        <v>1.7</v>
      </c>
      <c r="AY179" s="9">
        <v>9.2799999999999994</v>
      </c>
      <c r="AZ179" s="9">
        <v>2.56</v>
      </c>
      <c r="BA179" s="9">
        <v>1.0900000000000001</v>
      </c>
      <c r="BB179" s="9">
        <v>1.0900000000000001</v>
      </c>
      <c r="BC179" s="4">
        <f t="shared" si="79"/>
        <v>4.0599999999999996</v>
      </c>
      <c r="BD179" s="4">
        <f t="shared" si="80"/>
        <v>1.395</v>
      </c>
      <c r="BE179" s="4">
        <f t="shared" si="81"/>
        <v>5.1849999999999996</v>
      </c>
      <c r="BF179" s="4">
        <f t="shared" si="82"/>
        <v>2.9999999999999996</v>
      </c>
      <c r="BG179" s="4">
        <f t="shared" si="83"/>
        <v>0.60999999999999988</v>
      </c>
      <c r="BH179" s="4">
        <f t="shared" si="84"/>
        <v>8.19</v>
      </c>
      <c r="BI179" s="4">
        <v>89.580687751630705</v>
      </c>
      <c r="BJ179" s="4">
        <v>195.56722881973499</v>
      </c>
      <c r="BK179" s="4">
        <v>285.14791657136601</v>
      </c>
      <c r="BL179" s="9">
        <v>34.680106533276103</v>
      </c>
      <c r="BM179" s="9">
        <v>23.982593727245899</v>
      </c>
      <c r="BN179" s="9">
        <v>15.5065824073331</v>
      </c>
      <c r="BO179" s="9">
        <v>15.4114050837753</v>
      </c>
      <c r="BP179" s="9">
        <v>70.983174306081196</v>
      </c>
      <c r="BQ179" s="9">
        <v>118.172653095123</v>
      </c>
      <c r="BR179" s="9">
        <v>-0.218905311168579</v>
      </c>
      <c r="BS179" s="9">
        <v>-0.35369277961734602</v>
      </c>
      <c r="BT179" s="9">
        <v>105.663280839357</v>
      </c>
      <c r="BU179" s="9">
        <v>142.15524682236901</v>
      </c>
      <c r="BV179" s="9">
        <v>15.287677096164501</v>
      </c>
      <c r="BW179" s="9">
        <v>15.057712304158001</v>
      </c>
      <c r="BX179" s="4">
        <f t="shared" si="85"/>
        <v>34.680106533276103</v>
      </c>
      <c r="BY179" s="4">
        <f t="shared" si="86"/>
        <v>15.4114050837753</v>
      </c>
      <c r="BZ179" s="4">
        <f t="shared" si="87"/>
        <v>19.268701449500803</v>
      </c>
      <c r="CA179" s="4">
        <f t="shared" si="88"/>
        <v>118.172653095123</v>
      </c>
      <c r="CB179" s="4">
        <f t="shared" si="89"/>
        <v>-0.35369277961734602</v>
      </c>
      <c r="CC179" s="4">
        <f t="shared" si="90"/>
        <v>118.52634587474034</v>
      </c>
      <c r="CD179" s="4">
        <f t="shared" si="91"/>
        <v>142.15524682236901</v>
      </c>
      <c r="CE179" s="4">
        <f t="shared" si="92"/>
        <v>15.057712304158001</v>
      </c>
      <c r="CF179" s="4">
        <f t="shared" si="93"/>
        <v>127.09753451821101</v>
      </c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</row>
    <row r="180" spans="1:204" s="4" customFormat="1" x14ac:dyDescent="0.25">
      <c r="A180">
        <v>178</v>
      </c>
      <c r="B180" t="s">
        <v>227</v>
      </c>
      <c r="C180">
        <v>0</v>
      </c>
      <c r="D180">
        <v>257.12529731031299</v>
      </c>
      <c r="E180">
        <v>1</v>
      </c>
      <c r="F180" s="4">
        <v>-0.23927000000000001</v>
      </c>
      <c r="G180" s="4">
        <v>-6.3189999999999996E-2</v>
      </c>
      <c r="H180" s="4">
        <v>-0.15123</v>
      </c>
      <c r="I180" s="4">
        <v>0.17607999999999999</v>
      </c>
      <c r="J180" s="4">
        <v>6.4939999999999998E-2</v>
      </c>
      <c r="K180" s="4">
        <f t="shared" si="64"/>
        <v>15.398829688943641</v>
      </c>
      <c r="L180" s="4">
        <v>1.04</v>
      </c>
      <c r="M180" s="4">
        <v>1.98889</v>
      </c>
      <c r="N180" s="4">
        <v>-0.88175999999999999</v>
      </c>
      <c r="O180" s="4">
        <v>1.98184</v>
      </c>
      <c r="P180" s="4">
        <v>-0.29974000000000001</v>
      </c>
      <c r="Q180" s="4">
        <v>1.93563</v>
      </c>
      <c r="R180" s="4">
        <v>-0.29765999999999998</v>
      </c>
      <c r="S180" s="4">
        <v>1.3339999999999999E-2</v>
      </c>
      <c r="T180" s="4">
        <v>0.97697999999999996</v>
      </c>
      <c r="U180" s="4">
        <v>1.7989999999999999E-2</v>
      </c>
      <c r="V180" s="4">
        <v>0.108</v>
      </c>
      <c r="W180" s="4">
        <v>7.2209999999999996E-2</v>
      </c>
      <c r="X180" s="4">
        <v>0.10381</v>
      </c>
      <c r="Y180" s="4">
        <f t="shared" si="65"/>
        <v>1.9687866666666667</v>
      </c>
      <c r="Z180" s="4">
        <f t="shared" si="66"/>
        <v>-0.49305333333333334</v>
      </c>
      <c r="AA180" s="4">
        <f t="shared" si="67"/>
        <v>3.4513333333333333E-2</v>
      </c>
      <c r="AB180" s="4">
        <f t="shared" si="68"/>
        <v>0.39626333333333336</v>
      </c>
      <c r="AC180" s="9">
        <v>-1.8010000000000002E-2</v>
      </c>
      <c r="AD180" s="9">
        <v>-0.21992</v>
      </c>
      <c r="AE180" s="4">
        <f t="shared" si="69"/>
        <v>-0.118965</v>
      </c>
      <c r="AF180" s="4">
        <f t="shared" si="70"/>
        <v>0.20191000000000001</v>
      </c>
      <c r="AG180" s="9">
        <v>99.431600000000003</v>
      </c>
      <c r="AH180" s="9">
        <v>99.382400000000004</v>
      </c>
      <c r="AI180" s="4">
        <f t="shared" si="71"/>
        <v>99.407000000000011</v>
      </c>
      <c r="AJ180" s="4">
        <f t="shared" si="72"/>
        <v>4.9199999999999022E-2</v>
      </c>
      <c r="AK180" s="9">
        <v>-7.2305999999999999</v>
      </c>
      <c r="AL180" s="9">
        <v>6.2222</v>
      </c>
      <c r="AM180" s="9">
        <v>299.30329999999998</v>
      </c>
      <c r="AN180" s="9">
        <v>42.745699999999999</v>
      </c>
      <c r="AO180" s="9">
        <v>54.8093</v>
      </c>
      <c r="AP180" s="9">
        <v>200.59219999999999</v>
      </c>
      <c r="AQ180" s="4">
        <f t="shared" si="73"/>
        <v>17.757549999999998</v>
      </c>
      <c r="AR180" s="4">
        <f t="shared" si="74"/>
        <v>30.515750000000001</v>
      </c>
      <c r="AS180" s="4">
        <f t="shared" si="75"/>
        <v>249.94774999999998</v>
      </c>
      <c r="AT180" s="4">
        <f t="shared" si="76"/>
        <v>49.976300000000002</v>
      </c>
      <c r="AU180" s="4">
        <f t="shared" si="77"/>
        <v>48.5871</v>
      </c>
      <c r="AV180" s="4">
        <f t="shared" si="78"/>
        <v>98.711099999999988</v>
      </c>
      <c r="AW180" s="9">
        <v>12.72</v>
      </c>
      <c r="AX180" s="9">
        <v>2.08</v>
      </c>
      <c r="AY180" s="9">
        <v>3.25</v>
      </c>
      <c r="AZ180" s="9">
        <v>2.56</v>
      </c>
      <c r="BA180" s="9">
        <v>1.0900000000000001</v>
      </c>
      <c r="BB180" s="9">
        <v>1.0900000000000001</v>
      </c>
      <c r="BC180" s="4">
        <f t="shared" si="79"/>
        <v>7.6400000000000006</v>
      </c>
      <c r="BD180" s="4">
        <f t="shared" si="80"/>
        <v>1.585</v>
      </c>
      <c r="BE180" s="4">
        <f t="shared" si="81"/>
        <v>2.17</v>
      </c>
      <c r="BF180" s="4">
        <f t="shared" si="82"/>
        <v>10.16</v>
      </c>
      <c r="BG180" s="4">
        <f t="shared" si="83"/>
        <v>0.99</v>
      </c>
      <c r="BH180" s="4">
        <f t="shared" si="84"/>
        <v>2.16</v>
      </c>
      <c r="BI180" s="4">
        <v>70.692695596360906</v>
      </c>
      <c r="BJ180" s="4">
        <v>176.538016421913</v>
      </c>
      <c r="BK180" s="4">
        <v>247.23071201827401</v>
      </c>
      <c r="BL180" s="9">
        <v>18.573174854270999</v>
      </c>
      <c r="BM180" s="9">
        <v>16.773172943909401</v>
      </c>
      <c r="BN180" s="9">
        <v>18.573174854270999</v>
      </c>
      <c r="BO180" s="9">
        <v>16.773172943909401</v>
      </c>
      <c r="BP180" s="9">
        <v>40.576072423823398</v>
      </c>
      <c r="BQ180" s="9">
        <v>42.3727341388242</v>
      </c>
      <c r="BR180" s="9">
        <v>40.574027046247501</v>
      </c>
      <c r="BS180" s="9">
        <v>42.373342816146803</v>
      </c>
      <c r="BT180" s="9">
        <v>59.1492472780944</v>
      </c>
      <c r="BU180" s="9">
        <v>59.1459070827337</v>
      </c>
      <c r="BV180" s="9">
        <v>59.147201900518503</v>
      </c>
      <c r="BW180" s="9">
        <v>59.146515760056197</v>
      </c>
      <c r="BX180" s="4">
        <f t="shared" si="85"/>
        <v>18.573174854270999</v>
      </c>
      <c r="BY180" s="4">
        <f t="shared" si="86"/>
        <v>16.773172943909401</v>
      </c>
      <c r="BZ180" s="4">
        <f t="shared" si="87"/>
        <v>1.8000019103615976</v>
      </c>
      <c r="CA180" s="4">
        <f t="shared" si="88"/>
        <v>42.373342816146803</v>
      </c>
      <c r="CB180" s="4">
        <f t="shared" si="89"/>
        <v>40.574027046247501</v>
      </c>
      <c r="CC180" s="4">
        <f t="shared" si="90"/>
        <v>1.7993157698993016</v>
      </c>
      <c r="CD180" s="4">
        <f t="shared" si="91"/>
        <v>59.1492472780944</v>
      </c>
      <c r="CE180" s="4">
        <f t="shared" si="92"/>
        <v>59.1459070827337</v>
      </c>
      <c r="CF180" s="4">
        <f t="shared" si="93"/>
        <v>3.3401953606997381E-3</v>
      </c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</row>
    <row r="181" spans="1:204" s="4" customFormat="1" x14ac:dyDescent="0.25">
      <c r="A181">
        <v>179</v>
      </c>
      <c r="B181" t="s">
        <v>228</v>
      </c>
      <c r="C181">
        <v>0</v>
      </c>
      <c r="D181">
        <v>256.29867196232101</v>
      </c>
      <c r="E181">
        <v>48</v>
      </c>
      <c r="F181" s="4">
        <v>-0.26501000000000002</v>
      </c>
      <c r="G181" s="4">
        <v>1.1100000000000001E-3</v>
      </c>
      <c r="H181" s="4">
        <v>-0.13195000000000001</v>
      </c>
      <c r="I181" s="4">
        <v>0.26612000000000002</v>
      </c>
      <c r="J181" s="4">
        <v>3.2710000000000003E-2</v>
      </c>
      <c r="K181" s="4">
        <f t="shared" si="64"/>
        <v>30.571690614490979</v>
      </c>
      <c r="L181" s="4">
        <v>2.1760000000000002</v>
      </c>
      <c r="M181" s="4">
        <v>1.99034</v>
      </c>
      <c r="N181" s="4">
        <v>-0.87758999999999998</v>
      </c>
      <c r="O181" s="4">
        <v>1.9799100000000001</v>
      </c>
      <c r="P181" s="4">
        <v>-0.29233999999999999</v>
      </c>
      <c r="Q181" s="4">
        <v>1.9774400000000001</v>
      </c>
      <c r="R181" s="4">
        <v>-0.29315000000000002</v>
      </c>
      <c r="S181" s="4">
        <v>1.486E-2</v>
      </c>
      <c r="T181" s="4">
        <v>1.0022899999999999</v>
      </c>
      <c r="U181" s="4">
        <v>3.449E-2</v>
      </c>
      <c r="V181" s="4">
        <v>0.11489000000000001</v>
      </c>
      <c r="W181" s="4">
        <v>2.938E-2</v>
      </c>
      <c r="X181" s="4">
        <v>0.11456</v>
      </c>
      <c r="Y181" s="4">
        <f t="shared" si="65"/>
        <v>1.9825633333333332</v>
      </c>
      <c r="Z181" s="4">
        <f t="shared" si="66"/>
        <v>-0.48769333333333331</v>
      </c>
      <c r="AA181" s="4">
        <f t="shared" si="67"/>
        <v>2.624333333333333E-2</v>
      </c>
      <c r="AB181" s="4">
        <f t="shared" si="68"/>
        <v>0.41057999999999995</v>
      </c>
      <c r="AC181" s="9">
        <v>-8.9899999999999997E-3</v>
      </c>
      <c r="AD181" s="9">
        <v>-0.24232999999999999</v>
      </c>
      <c r="AE181" s="4">
        <f t="shared" si="69"/>
        <v>-0.12565999999999999</v>
      </c>
      <c r="AF181" s="4">
        <f t="shared" si="70"/>
        <v>0.23333999999999999</v>
      </c>
      <c r="AG181" s="9">
        <v>103.2141</v>
      </c>
      <c r="AH181" s="9">
        <v>112.2102</v>
      </c>
      <c r="AI181" s="4">
        <f t="shared" si="71"/>
        <v>107.71215000000001</v>
      </c>
      <c r="AJ181" s="4">
        <f t="shared" si="72"/>
        <v>8.9960999999999984</v>
      </c>
      <c r="AK181" s="9">
        <v>6.3823999999999996</v>
      </c>
      <c r="AL181" s="9">
        <v>9.1263000000000005</v>
      </c>
      <c r="AM181" s="9">
        <v>294.13369999999998</v>
      </c>
      <c r="AN181" s="9">
        <v>38.3474</v>
      </c>
      <c r="AO181" s="9">
        <v>44.4208</v>
      </c>
      <c r="AP181" s="9">
        <v>253.8623</v>
      </c>
      <c r="AQ181" s="4">
        <f t="shared" si="73"/>
        <v>22.364899999999999</v>
      </c>
      <c r="AR181" s="4">
        <f t="shared" si="74"/>
        <v>26.77355</v>
      </c>
      <c r="AS181" s="4">
        <f t="shared" si="75"/>
        <v>273.99799999999999</v>
      </c>
      <c r="AT181" s="4">
        <f t="shared" si="76"/>
        <v>31.965</v>
      </c>
      <c r="AU181" s="4">
        <f t="shared" si="77"/>
        <v>35.294499999999999</v>
      </c>
      <c r="AV181" s="4">
        <f t="shared" si="78"/>
        <v>40.271399999999971</v>
      </c>
      <c r="AW181" s="9">
        <v>10.210000000000001</v>
      </c>
      <c r="AX181" s="9">
        <v>1.7</v>
      </c>
      <c r="AY181" s="9">
        <v>6.63</v>
      </c>
      <c r="AZ181" s="9">
        <v>2.56</v>
      </c>
      <c r="BA181" s="9">
        <v>1.0900000000000001</v>
      </c>
      <c r="BB181" s="9">
        <v>1.0900000000000001</v>
      </c>
      <c r="BC181" s="4">
        <f t="shared" si="79"/>
        <v>6.3850000000000007</v>
      </c>
      <c r="BD181" s="4">
        <f t="shared" si="80"/>
        <v>1.395</v>
      </c>
      <c r="BE181" s="4">
        <f t="shared" si="81"/>
        <v>3.86</v>
      </c>
      <c r="BF181" s="4">
        <f t="shared" si="82"/>
        <v>7.65</v>
      </c>
      <c r="BG181" s="4">
        <f t="shared" si="83"/>
        <v>0.60999999999999988</v>
      </c>
      <c r="BH181" s="4">
        <f t="shared" si="84"/>
        <v>5.54</v>
      </c>
      <c r="BI181" s="4">
        <v>78.756620482408294</v>
      </c>
      <c r="BJ181" s="4">
        <v>213.06439893115399</v>
      </c>
      <c r="BK181" s="4">
        <v>291.821019413562</v>
      </c>
      <c r="BL181" s="9">
        <v>15.3685229929416</v>
      </c>
      <c r="BM181" s="9">
        <v>15.3768902301775</v>
      </c>
      <c r="BN181" s="9">
        <v>24.8653372556278</v>
      </c>
      <c r="BO181" s="9">
        <v>23.145870003661301</v>
      </c>
      <c r="BP181" s="9">
        <v>-1.95630991581499E-2</v>
      </c>
      <c r="BQ181" s="9">
        <v>-0.18497073325440699</v>
      </c>
      <c r="BR181" s="9">
        <v>66.926514055463898</v>
      </c>
      <c r="BS181" s="9">
        <v>140.11366564931501</v>
      </c>
      <c r="BT181" s="9">
        <v>15.348959893783499</v>
      </c>
      <c r="BU181" s="9">
        <v>15.1919194969231</v>
      </c>
      <c r="BV181" s="9">
        <v>91.791851311091804</v>
      </c>
      <c r="BW181" s="9">
        <v>163.25953565297601</v>
      </c>
      <c r="BX181" s="4">
        <f t="shared" si="85"/>
        <v>24.8653372556278</v>
      </c>
      <c r="BY181" s="4">
        <f t="shared" si="86"/>
        <v>15.3685229929416</v>
      </c>
      <c r="BZ181" s="4">
        <f t="shared" si="87"/>
        <v>9.4968142626862004</v>
      </c>
      <c r="CA181" s="4">
        <f t="shared" si="88"/>
        <v>140.11366564931501</v>
      </c>
      <c r="CB181" s="4">
        <f t="shared" si="89"/>
        <v>-0.18497073325440699</v>
      </c>
      <c r="CC181" s="4">
        <f t="shared" si="90"/>
        <v>140.29863638256941</v>
      </c>
      <c r="CD181" s="4">
        <f t="shared" si="91"/>
        <v>163.25953565297601</v>
      </c>
      <c r="CE181" s="4">
        <f t="shared" si="92"/>
        <v>15.1919194969231</v>
      </c>
      <c r="CF181" s="4">
        <f t="shared" si="93"/>
        <v>148.06761615605291</v>
      </c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</row>
    <row r="182" spans="1:204" s="4" customFormat="1" x14ac:dyDescent="0.25">
      <c r="A182">
        <v>180</v>
      </c>
      <c r="B182" t="s">
        <v>229</v>
      </c>
      <c r="C182">
        <v>0</v>
      </c>
      <c r="D182">
        <v>256.25166957241498</v>
      </c>
      <c r="E182">
        <v>21</v>
      </c>
      <c r="F182" s="4">
        <v>-0.29238999999999998</v>
      </c>
      <c r="G182" s="4">
        <v>-8.183E-2</v>
      </c>
      <c r="H182" s="4">
        <v>-0.18711</v>
      </c>
      <c r="I182" s="4">
        <v>0.21056</v>
      </c>
      <c r="J182" s="4">
        <v>8.3140000000000006E-2</v>
      </c>
      <c r="K182" s="4">
        <f t="shared" si="64"/>
        <v>12.027904738994467</v>
      </c>
      <c r="L182" s="4">
        <v>4.1746999999999996</v>
      </c>
      <c r="M182" s="4">
        <v>1.9902299999999999</v>
      </c>
      <c r="N182" s="4">
        <v>-0.89573000000000003</v>
      </c>
      <c r="O182" s="4">
        <v>1.9794499999999999</v>
      </c>
      <c r="P182" s="4">
        <v>-0.31083</v>
      </c>
      <c r="Q182" s="4">
        <v>1.97855</v>
      </c>
      <c r="R182" s="4">
        <v>-0.31114000000000003</v>
      </c>
      <c r="S182" s="4">
        <v>1.486E-2</v>
      </c>
      <c r="T182" s="4">
        <v>0.97916000000000003</v>
      </c>
      <c r="U182" s="4">
        <v>3.1910000000000001E-2</v>
      </c>
      <c r="V182" s="4">
        <v>9.7250000000000003E-2</v>
      </c>
      <c r="W182" s="4">
        <v>3.2870000000000003E-2</v>
      </c>
      <c r="X182" s="4">
        <v>9.6519999999999995E-2</v>
      </c>
      <c r="Y182" s="4">
        <f t="shared" si="65"/>
        <v>1.9827433333333333</v>
      </c>
      <c r="Z182" s="4">
        <f t="shared" si="66"/>
        <v>-0.50590000000000002</v>
      </c>
      <c r="AA182" s="4">
        <f t="shared" si="67"/>
        <v>2.6546666666666666E-2</v>
      </c>
      <c r="AB182" s="4">
        <f t="shared" si="68"/>
        <v>0.39097666666666669</v>
      </c>
      <c r="AC182" s="9">
        <v>-1.6140000000000002E-2</v>
      </c>
      <c r="AD182" s="9">
        <v>-0.23987</v>
      </c>
      <c r="AE182" s="4">
        <f t="shared" si="69"/>
        <v>-0.12800500000000001</v>
      </c>
      <c r="AF182" s="4">
        <f t="shared" si="70"/>
        <v>0.22372999999999998</v>
      </c>
      <c r="AG182" s="9">
        <v>102.17449999999999</v>
      </c>
      <c r="AH182" s="9">
        <v>110.4686</v>
      </c>
      <c r="AI182" s="4">
        <f t="shared" si="71"/>
        <v>106.32155</v>
      </c>
      <c r="AJ182" s="4">
        <f t="shared" si="72"/>
        <v>8.2941000000000003</v>
      </c>
      <c r="AK182" s="9">
        <v>4.5918999999999999</v>
      </c>
      <c r="AL182" s="9">
        <v>9.9809999999999999</v>
      </c>
      <c r="AM182" s="9">
        <v>291.95049999999998</v>
      </c>
      <c r="AN182" s="9">
        <v>40.688099999999999</v>
      </c>
      <c r="AO182" s="9">
        <v>46.602600000000002</v>
      </c>
      <c r="AP182" s="9">
        <v>244.11510000000001</v>
      </c>
      <c r="AQ182" s="4">
        <f t="shared" si="73"/>
        <v>22.64</v>
      </c>
      <c r="AR182" s="4">
        <f t="shared" si="74"/>
        <v>28.291800000000002</v>
      </c>
      <c r="AS182" s="4">
        <f t="shared" si="75"/>
        <v>268.03280000000001</v>
      </c>
      <c r="AT182" s="4">
        <f t="shared" si="76"/>
        <v>36.096199999999996</v>
      </c>
      <c r="AU182" s="4">
        <f t="shared" si="77"/>
        <v>36.621600000000001</v>
      </c>
      <c r="AV182" s="4">
        <f t="shared" si="78"/>
        <v>47.835399999999964</v>
      </c>
      <c r="AW182" s="9">
        <v>4.71</v>
      </c>
      <c r="AX182" s="9">
        <v>1.7</v>
      </c>
      <c r="AY182" s="9">
        <v>6.98</v>
      </c>
      <c r="AZ182" s="9">
        <v>2.56</v>
      </c>
      <c r="BA182" s="9">
        <v>1.0900000000000001</v>
      </c>
      <c r="BB182" s="9">
        <v>1.0900000000000001</v>
      </c>
      <c r="BC182" s="4">
        <f t="shared" si="79"/>
        <v>3.6349999999999998</v>
      </c>
      <c r="BD182" s="4">
        <f t="shared" si="80"/>
        <v>1.395</v>
      </c>
      <c r="BE182" s="4">
        <f t="shared" si="81"/>
        <v>4.0350000000000001</v>
      </c>
      <c r="BF182" s="4">
        <f t="shared" si="82"/>
        <v>2.15</v>
      </c>
      <c r="BG182" s="4">
        <f t="shared" si="83"/>
        <v>0.60999999999999988</v>
      </c>
      <c r="BH182" s="4">
        <f t="shared" si="84"/>
        <v>5.8900000000000006</v>
      </c>
      <c r="BI182" s="4">
        <v>89.192657124818297</v>
      </c>
      <c r="BJ182" s="4">
        <v>168.92967079116201</v>
      </c>
      <c r="BK182" s="4">
        <v>258.12232791598001</v>
      </c>
      <c r="BL182" s="9">
        <v>15.8433637060759</v>
      </c>
      <c r="BM182" s="9">
        <v>15.416634607047699</v>
      </c>
      <c r="BN182" s="9">
        <v>28.429780318098501</v>
      </c>
      <c r="BO182" s="9">
        <v>29.502878493595901</v>
      </c>
      <c r="BP182" s="9">
        <v>0.52678838316340304</v>
      </c>
      <c r="BQ182" s="9">
        <v>-0.192139280353194</v>
      </c>
      <c r="BR182" s="9">
        <v>58.872253834884901</v>
      </c>
      <c r="BS182" s="9">
        <v>105.125478070971</v>
      </c>
      <c r="BT182" s="9">
        <v>16.370152089239301</v>
      </c>
      <c r="BU182" s="9">
        <v>15.224495326694599</v>
      </c>
      <c r="BV182" s="9">
        <v>87.302034152983495</v>
      </c>
      <c r="BW182" s="9">
        <v>134.62835656456701</v>
      </c>
      <c r="BX182" s="4">
        <f t="shared" si="85"/>
        <v>29.502878493595901</v>
      </c>
      <c r="BY182" s="4">
        <f t="shared" si="86"/>
        <v>15.416634607047699</v>
      </c>
      <c r="BZ182" s="4">
        <f t="shared" si="87"/>
        <v>14.086243886548202</v>
      </c>
      <c r="CA182" s="4">
        <f t="shared" si="88"/>
        <v>105.125478070971</v>
      </c>
      <c r="CB182" s="4">
        <f t="shared" si="89"/>
        <v>-0.192139280353194</v>
      </c>
      <c r="CC182" s="4">
        <f t="shared" si="90"/>
        <v>105.31761735132419</v>
      </c>
      <c r="CD182" s="4">
        <f t="shared" si="91"/>
        <v>134.62835656456701</v>
      </c>
      <c r="CE182" s="4">
        <f t="shared" si="92"/>
        <v>15.224495326694599</v>
      </c>
      <c r="CF182" s="4">
        <f t="shared" si="93"/>
        <v>119.40386123787242</v>
      </c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</row>
    <row r="183" spans="1:204" s="4" customFormat="1" x14ac:dyDescent="0.25">
      <c r="A183">
        <v>181</v>
      </c>
      <c r="B183" t="s">
        <v>230</v>
      </c>
      <c r="C183">
        <v>0</v>
      </c>
      <c r="D183">
        <v>256.12816234451202</v>
      </c>
      <c r="E183">
        <v>10</v>
      </c>
      <c r="F183" s="4">
        <v>-0.27383999999999997</v>
      </c>
      <c r="G183" s="4">
        <v>-6.4750000000000002E-2</v>
      </c>
      <c r="H183" s="4">
        <v>-0.16929</v>
      </c>
      <c r="I183" s="4">
        <v>0.20909</v>
      </c>
      <c r="J183" s="4">
        <v>6.8540000000000004E-2</v>
      </c>
      <c r="K183" s="4">
        <f t="shared" si="64"/>
        <v>14.590020426028596</v>
      </c>
      <c r="L183" s="4">
        <v>2.9378000000000002</v>
      </c>
      <c r="M183" s="4">
        <v>1.99003</v>
      </c>
      <c r="N183" s="4">
        <v>-0.89737</v>
      </c>
      <c r="O183" s="4">
        <v>1.9830099999999999</v>
      </c>
      <c r="P183" s="4">
        <v>-0.31122</v>
      </c>
      <c r="Q183" s="4">
        <v>1.9756100000000001</v>
      </c>
      <c r="R183" s="4">
        <v>-0.31302999999999997</v>
      </c>
      <c r="S183" s="4">
        <v>1.529E-2</v>
      </c>
      <c r="T183" s="4">
        <v>0.97933999999999999</v>
      </c>
      <c r="U183" s="4">
        <v>2.9559999999999999E-2</v>
      </c>
      <c r="V183" s="4">
        <v>0.10005</v>
      </c>
      <c r="W183" s="4">
        <v>1.8370000000000001E-2</v>
      </c>
      <c r="X183" s="4">
        <v>9.8559999999999995E-2</v>
      </c>
      <c r="Y183" s="4">
        <f t="shared" si="65"/>
        <v>1.9828833333333336</v>
      </c>
      <c r="Z183" s="4">
        <f t="shared" si="66"/>
        <v>-0.50720666666666669</v>
      </c>
      <c r="AA183" s="4">
        <f t="shared" si="67"/>
        <v>2.1073333333333333E-2</v>
      </c>
      <c r="AB183" s="4">
        <f t="shared" si="68"/>
        <v>0.39265</v>
      </c>
      <c r="AC183" s="9">
        <v>-1.976E-2</v>
      </c>
      <c r="AD183" s="9">
        <v>-0.22908999999999999</v>
      </c>
      <c r="AE183" s="4">
        <f t="shared" si="69"/>
        <v>-0.12442499999999999</v>
      </c>
      <c r="AF183" s="4">
        <f t="shared" si="70"/>
        <v>0.20932999999999999</v>
      </c>
      <c r="AG183" s="9">
        <v>93.9499</v>
      </c>
      <c r="AH183" s="9">
        <v>110.8228</v>
      </c>
      <c r="AI183" s="4">
        <f t="shared" si="71"/>
        <v>102.38634999999999</v>
      </c>
      <c r="AJ183" s="4">
        <f t="shared" si="72"/>
        <v>16.872900000000001</v>
      </c>
      <c r="AK183" s="9">
        <v>-11.2197</v>
      </c>
      <c r="AL183" s="9">
        <v>-7.9970999999999997</v>
      </c>
      <c r="AM183" s="9">
        <v>301.06650000000002</v>
      </c>
      <c r="AN183" s="9">
        <v>45.073300000000003</v>
      </c>
      <c r="AO183" s="9">
        <v>51.606400000000001</v>
      </c>
      <c r="AP183" s="9">
        <v>235.7886</v>
      </c>
      <c r="AQ183" s="4">
        <f t="shared" si="73"/>
        <v>16.9268</v>
      </c>
      <c r="AR183" s="4">
        <f t="shared" si="74"/>
        <v>21.804650000000002</v>
      </c>
      <c r="AS183" s="4">
        <f t="shared" si="75"/>
        <v>268.42755</v>
      </c>
      <c r="AT183" s="4">
        <f t="shared" si="76"/>
        <v>56.293000000000006</v>
      </c>
      <c r="AU183" s="4">
        <f t="shared" si="77"/>
        <v>59.603499999999997</v>
      </c>
      <c r="AV183" s="4">
        <f t="shared" si="78"/>
        <v>65.277900000000017</v>
      </c>
      <c r="AW183" s="9">
        <v>8.4700000000000006</v>
      </c>
      <c r="AX183" s="9">
        <v>2.84</v>
      </c>
      <c r="AY183" s="9">
        <v>8.59</v>
      </c>
      <c r="AZ183" s="9">
        <v>2.56</v>
      </c>
      <c r="BA183" s="9">
        <v>1.0900000000000001</v>
      </c>
      <c r="BB183" s="9">
        <v>1.0900000000000001</v>
      </c>
      <c r="BC183" s="4">
        <f t="shared" si="79"/>
        <v>5.5150000000000006</v>
      </c>
      <c r="BD183" s="4">
        <f t="shared" si="80"/>
        <v>1.9649999999999999</v>
      </c>
      <c r="BE183" s="4">
        <f t="shared" si="81"/>
        <v>4.84</v>
      </c>
      <c r="BF183" s="4">
        <f t="shared" si="82"/>
        <v>5.91</v>
      </c>
      <c r="BG183" s="4">
        <f t="shared" si="83"/>
        <v>1.7499999999999998</v>
      </c>
      <c r="BH183" s="4">
        <f t="shared" si="84"/>
        <v>7.5</v>
      </c>
      <c r="BI183" s="4">
        <v>77.852958860936894</v>
      </c>
      <c r="BJ183" s="4">
        <v>191.91611478201099</v>
      </c>
      <c r="BK183" s="4">
        <v>269.769073642948</v>
      </c>
      <c r="BL183" s="9">
        <v>20.577128172256302</v>
      </c>
      <c r="BM183" s="9">
        <v>19.547957992247099</v>
      </c>
      <c r="BN183" s="9">
        <v>18.723785124516201</v>
      </c>
      <c r="BO183" s="9">
        <v>19.004087571917101</v>
      </c>
      <c r="BP183" s="9">
        <v>12.915030064484901</v>
      </c>
      <c r="BQ183" s="9">
        <v>10.1734260150028</v>
      </c>
      <c r="BR183" s="9">
        <v>33.255276151020297</v>
      </c>
      <c r="BS183" s="9">
        <v>135.57238255150301</v>
      </c>
      <c r="BT183" s="9">
        <v>33.492158236741297</v>
      </c>
      <c r="BU183" s="9">
        <v>29.721384007249998</v>
      </c>
      <c r="BV183" s="9">
        <v>51.979061275536601</v>
      </c>
      <c r="BW183" s="9">
        <v>154.57647012341999</v>
      </c>
      <c r="BX183" s="4">
        <f t="shared" si="85"/>
        <v>20.577128172256302</v>
      </c>
      <c r="BY183" s="4">
        <f t="shared" si="86"/>
        <v>18.723785124516201</v>
      </c>
      <c r="BZ183" s="4">
        <f t="shared" si="87"/>
        <v>1.8533430477401005</v>
      </c>
      <c r="CA183" s="4">
        <f t="shared" si="88"/>
        <v>135.57238255150301</v>
      </c>
      <c r="CB183" s="4">
        <f t="shared" si="89"/>
        <v>10.1734260150028</v>
      </c>
      <c r="CC183" s="4">
        <f t="shared" si="90"/>
        <v>125.39895653650021</v>
      </c>
      <c r="CD183" s="4">
        <f t="shared" si="91"/>
        <v>154.57647012341999</v>
      </c>
      <c r="CE183" s="4">
        <f t="shared" si="92"/>
        <v>29.721384007249998</v>
      </c>
      <c r="CF183" s="4">
        <f t="shared" si="93"/>
        <v>124.85508611617</v>
      </c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</row>
    <row r="184" spans="1:204" s="4" customFormat="1" x14ac:dyDescent="0.25">
      <c r="A184">
        <v>182</v>
      </c>
      <c r="B184" t="s">
        <v>231</v>
      </c>
      <c r="C184">
        <v>0</v>
      </c>
      <c r="D184">
        <v>255.74258568738799</v>
      </c>
      <c r="E184">
        <v>9</v>
      </c>
      <c r="F184" s="4">
        <v>-0.23891999999999999</v>
      </c>
      <c r="G184" s="4">
        <v>-4.3229999999999998E-2</v>
      </c>
      <c r="H184" s="4">
        <v>-0.14108000000000001</v>
      </c>
      <c r="I184" s="4">
        <v>0.19569</v>
      </c>
      <c r="J184" s="4">
        <v>5.0849999999999999E-2</v>
      </c>
      <c r="K184" s="4">
        <f t="shared" si="64"/>
        <v>19.665683382497541</v>
      </c>
      <c r="L184" s="4">
        <v>1.6863999999999999</v>
      </c>
      <c r="M184" s="4">
        <v>1.98874</v>
      </c>
      <c r="N184" s="4">
        <v>-0.87548999999999999</v>
      </c>
      <c r="O184" s="4">
        <v>1.9817800000000001</v>
      </c>
      <c r="P184" s="4">
        <v>-0.29380000000000001</v>
      </c>
      <c r="Q184" s="4">
        <v>1.9382900000000001</v>
      </c>
      <c r="R184" s="4">
        <v>-0.29189999999999999</v>
      </c>
      <c r="S184" s="4">
        <v>1.354E-2</v>
      </c>
      <c r="T184" s="4">
        <v>0.98219999999999996</v>
      </c>
      <c r="U184" s="4">
        <v>1.7899999999999999E-2</v>
      </c>
      <c r="V184" s="4">
        <v>0.11412</v>
      </c>
      <c r="W184" s="4">
        <v>7.2400000000000006E-2</v>
      </c>
      <c r="X184" s="4">
        <v>0.10982</v>
      </c>
      <c r="Y184" s="4">
        <f t="shared" si="65"/>
        <v>1.9696033333333334</v>
      </c>
      <c r="Z184" s="4">
        <f t="shared" si="66"/>
        <v>-0.48706333333333335</v>
      </c>
      <c r="AA184" s="4">
        <f t="shared" si="67"/>
        <v>3.4613333333333336E-2</v>
      </c>
      <c r="AB184" s="4">
        <f t="shared" si="68"/>
        <v>0.40204666666666666</v>
      </c>
      <c r="AC184" s="9">
        <v>-1.617E-2</v>
      </c>
      <c r="AD184" s="9">
        <v>-0.22456999999999999</v>
      </c>
      <c r="AE184" s="4">
        <f t="shared" si="69"/>
        <v>-0.12036999999999999</v>
      </c>
      <c r="AF184" s="4">
        <f t="shared" si="70"/>
        <v>0.2084</v>
      </c>
      <c r="AG184" s="9">
        <v>99.270399999999995</v>
      </c>
      <c r="AH184" s="9">
        <v>101.1134</v>
      </c>
      <c r="AI184" s="4">
        <f t="shared" si="71"/>
        <v>100.1919</v>
      </c>
      <c r="AJ184" s="4">
        <f t="shared" si="72"/>
        <v>1.8430000000000035</v>
      </c>
      <c r="AK184" s="9">
        <v>-6.5644</v>
      </c>
      <c r="AL184" s="9">
        <v>5.2023000000000001</v>
      </c>
      <c r="AM184" s="9">
        <v>299.17329999999998</v>
      </c>
      <c r="AN184" s="9">
        <v>43.706000000000003</v>
      </c>
      <c r="AO184" s="9">
        <v>55.968699999999998</v>
      </c>
      <c r="AP184" s="9">
        <v>203.66540000000001</v>
      </c>
      <c r="AQ184" s="4">
        <f t="shared" si="73"/>
        <v>18.570800000000002</v>
      </c>
      <c r="AR184" s="4">
        <f t="shared" si="74"/>
        <v>30.5855</v>
      </c>
      <c r="AS184" s="4">
        <f t="shared" si="75"/>
        <v>251.41935000000001</v>
      </c>
      <c r="AT184" s="4">
        <f t="shared" si="76"/>
        <v>50.270400000000002</v>
      </c>
      <c r="AU184" s="4">
        <f t="shared" si="77"/>
        <v>50.766399999999997</v>
      </c>
      <c r="AV184" s="4">
        <f t="shared" si="78"/>
        <v>95.507899999999978</v>
      </c>
      <c r="AW184" s="9">
        <v>8.36</v>
      </c>
      <c r="AX184" s="9">
        <v>1.81</v>
      </c>
      <c r="AY184" s="9">
        <v>6.47</v>
      </c>
      <c r="AZ184" s="9">
        <v>2.56</v>
      </c>
      <c r="BA184" s="9">
        <v>1.0900000000000001</v>
      </c>
      <c r="BB184" s="9">
        <v>1.0900000000000001</v>
      </c>
      <c r="BC184" s="4">
        <f t="shared" si="79"/>
        <v>5.46</v>
      </c>
      <c r="BD184" s="4">
        <f t="shared" si="80"/>
        <v>1.4500000000000002</v>
      </c>
      <c r="BE184" s="4">
        <f t="shared" si="81"/>
        <v>3.78</v>
      </c>
      <c r="BF184" s="4">
        <f t="shared" si="82"/>
        <v>5.7999999999999989</v>
      </c>
      <c r="BG184" s="4">
        <f t="shared" si="83"/>
        <v>0.72</v>
      </c>
      <c r="BH184" s="4">
        <f t="shared" si="84"/>
        <v>5.38</v>
      </c>
      <c r="BI184" s="4">
        <v>75.230875892153307</v>
      </c>
      <c r="BJ184" s="4">
        <v>213.23978694071599</v>
      </c>
      <c r="BK184" s="4">
        <v>288.47066283286898</v>
      </c>
      <c r="BL184" s="9">
        <v>20.198510687334199</v>
      </c>
      <c r="BM184" s="9">
        <v>19.7791029208874</v>
      </c>
      <c r="BN184" s="9">
        <v>19.004087571917101</v>
      </c>
      <c r="BO184" s="9">
        <v>16.249174712014501</v>
      </c>
      <c r="BP184" s="9">
        <v>72.406713535448603</v>
      </c>
      <c r="BQ184" s="9">
        <v>98.637041562719801</v>
      </c>
      <c r="BR184" s="9">
        <v>22.672512751384399</v>
      </c>
      <c r="BS184" s="9">
        <v>11.942806434608499</v>
      </c>
      <c r="BT184" s="9">
        <v>92.605224222782894</v>
      </c>
      <c r="BU184" s="9">
        <v>118.416144483607</v>
      </c>
      <c r="BV184" s="9">
        <v>41.676600323301599</v>
      </c>
      <c r="BW184" s="9">
        <v>28.1919811466231</v>
      </c>
      <c r="BX184" s="4">
        <f t="shared" si="85"/>
        <v>20.198510687334199</v>
      </c>
      <c r="BY184" s="4">
        <f t="shared" si="86"/>
        <v>16.249174712014501</v>
      </c>
      <c r="BZ184" s="4">
        <f t="shared" si="87"/>
        <v>3.9493359753196984</v>
      </c>
      <c r="CA184" s="4">
        <f t="shared" si="88"/>
        <v>98.637041562719801</v>
      </c>
      <c r="CB184" s="4">
        <f t="shared" si="89"/>
        <v>11.942806434608499</v>
      </c>
      <c r="CC184" s="4">
        <f t="shared" si="90"/>
        <v>86.694235128111302</v>
      </c>
      <c r="CD184" s="4">
        <f t="shared" si="91"/>
        <v>118.416144483607</v>
      </c>
      <c r="CE184" s="4">
        <f t="shared" si="92"/>
        <v>28.1919811466231</v>
      </c>
      <c r="CF184" s="4">
        <f t="shared" si="93"/>
        <v>90.224163336983906</v>
      </c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</row>
    <row r="185" spans="1:204" s="4" customFormat="1" x14ac:dyDescent="0.25">
      <c r="A185">
        <v>183</v>
      </c>
      <c r="B185" t="s">
        <v>232</v>
      </c>
      <c r="C185">
        <v>0</v>
      </c>
      <c r="D185">
        <v>255.69949170286699</v>
      </c>
      <c r="E185">
        <v>4</v>
      </c>
      <c r="F185" s="4">
        <v>-0.24479000000000001</v>
      </c>
      <c r="G185" s="4">
        <v>-6.6930000000000003E-2</v>
      </c>
      <c r="H185" s="4">
        <v>-0.15586</v>
      </c>
      <c r="I185" s="4">
        <v>0.17785999999999999</v>
      </c>
      <c r="J185" s="4">
        <v>6.8290000000000003E-2</v>
      </c>
      <c r="K185" s="4">
        <f t="shared" si="64"/>
        <v>14.643432420559378</v>
      </c>
      <c r="L185" s="4">
        <v>2.2362000000000002</v>
      </c>
      <c r="M185" s="4">
        <v>1.98895</v>
      </c>
      <c r="N185" s="4">
        <v>-0.88314999999999999</v>
      </c>
      <c r="O185" s="4">
        <v>1.9820599999999999</v>
      </c>
      <c r="P185" s="4">
        <v>-0.30098000000000003</v>
      </c>
      <c r="Q185" s="4">
        <v>1.93858</v>
      </c>
      <c r="R185" s="4">
        <v>-0.2989</v>
      </c>
      <c r="S185" s="4">
        <v>1.323E-2</v>
      </c>
      <c r="T185" s="4">
        <v>0.97663999999999995</v>
      </c>
      <c r="U185" s="4">
        <v>1.7569999999999999E-2</v>
      </c>
      <c r="V185" s="4">
        <v>0.10704</v>
      </c>
      <c r="W185" s="4">
        <v>6.9699999999999998E-2</v>
      </c>
      <c r="X185" s="4">
        <v>0.10309</v>
      </c>
      <c r="Y185" s="4">
        <f t="shared" si="65"/>
        <v>1.9698633333333333</v>
      </c>
      <c r="Z185" s="4">
        <f t="shared" si="66"/>
        <v>-0.49434333333333336</v>
      </c>
      <c r="AA185" s="4">
        <f t="shared" si="67"/>
        <v>3.3500000000000002E-2</v>
      </c>
      <c r="AB185" s="4">
        <f t="shared" si="68"/>
        <v>0.39558999999999994</v>
      </c>
      <c r="AC185" s="9">
        <v>-1.6750000000000001E-2</v>
      </c>
      <c r="AD185" s="9">
        <v>-0.22123999999999999</v>
      </c>
      <c r="AE185" s="4">
        <f t="shared" si="69"/>
        <v>-0.11899499999999999</v>
      </c>
      <c r="AF185" s="4">
        <f t="shared" si="70"/>
        <v>0.20449000000000001</v>
      </c>
      <c r="AG185" s="9">
        <v>99.564099999999996</v>
      </c>
      <c r="AH185" s="9">
        <v>101.08620000000001</v>
      </c>
      <c r="AI185" s="4">
        <f t="shared" si="71"/>
        <v>100.32515000000001</v>
      </c>
      <c r="AJ185" s="4">
        <f t="shared" si="72"/>
        <v>1.5221000000000089</v>
      </c>
      <c r="AK185" s="9">
        <v>-7.3140000000000001</v>
      </c>
      <c r="AL185" s="9">
        <v>6.1722000000000001</v>
      </c>
      <c r="AM185" s="9">
        <v>299.834</v>
      </c>
      <c r="AN185" s="9">
        <v>43.391800000000003</v>
      </c>
      <c r="AO185" s="9">
        <v>55.155799999999999</v>
      </c>
      <c r="AP185" s="9">
        <v>204.71100000000001</v>
      </c>
      <c r="AQ185" s="4">
        <f t="shared" si="73"/>
        <v>18.038900000000002</v>
      </c>
      <c r="AR185" s="4">
        <f t="shared" si="74"/>
        <v>30.664000000000001</v>
      </c>
      <c r="AS185" s="4">
        <f t="shared" si="75"/>
        <v>252.27250000000001</v>
      </c>
      <c r="AT185" s="4">
        <f t="shared" si="76"/>
        <v>50.705800000000004</v>
      </c>
      <c r="AU185" s="4">
        <f t="shared" si="77"/>
        <v>48.983599999999996</v>
      </c>
      <c r="AV185" s="4">
        <f t="shared" si="78"/>
        <v>95.12299999999999</v>
      </c>
      <c r="AW185" s="9">
        <v>9.86</v>
      </c>
      <c r="AX185" s="9">
        <v>1.81</v>
      </c>
      <c r="AY185" s="9">
        <v>10.42</v>
      </c>
      <c r="AZ185" s="9">
        <v>2.56</v>
      </c>
      <c r="BA185" s="9">
        <v>1.0900000000000001</v>
      </c>
      <c r="BB185" s="9">
        <v>1.0900000000000001</v>
      </c>
      <c r="BC185" s="4">
        <f t="shared" si="79"/>
        <v>6.21</v>
      </c>
      <c r="BD185" s="4">
        <f t="shared" si="80"/>
        <v>1.4500000000000002</v>
      </c>
      <c r="BE185" s="4">
        <f t="shared" si="81"/>
        <v>5.7549999999999999</v>
      </c>
      <c r="BF185" s="4">
        <f t="shared" si="82"/>
        <v>7.2999999999999989</v>
      </c>
      <c r="BG185" s="4">
        <f t="shared" si="83"/>
        <v>0.72</v>
      </c>
      <c r="BH185" s="4">
        <f t="shared" si="84"/>
        <v>9.33</v>
      </c>
      <c r="BI185" s="4">
        <v>70.736623591849096</v>
      </c>
      <c r="BJ185" s="4">
        <v>209.970839962166</v>
      </c>
      <c r="BK185" s="4">
        <v>280.70746355401502</v>
      </c>
      <c r="BL185" s="9">
        <v>17.341099171292498</v>
      </c>
      <c r="BM185" s="9">
        <v>18.030350338595401</v>
      </c>
      <c r="BN185" s="9">
        <v>17.339007361983601</v>
      </c>
      <c r="BO185" s="9">
        <v>18.0261667199775</v>
      </c>
      <c r="BP185" s="9">
        <v>14.476662623758701</v>
      </c>
      <c r="BQ185" s="9">
        <v>16.961182275338601</v>
      </c>
      <c r="BR185" s="9">
        <v>62.019449825113</v>
      </c>
      <c r="BS185" s="9">
        <v>116.513545237956</v>
      </c>
      <c r="BT185" s="9">
        <v>31.817761795051201</v>
      </c>
      <c r="BU185" s="9">
        <v>34.991532613933998</v>
      </c>
      <c r="BV185" s="9">
        <v>79.358457187096604</v>
      </c>
      <c r="BW185" s="9">
        <v>134.53971195793301</v>
      </c>
      <c r="BX185" s="4">
        <f t="shared" si="85"/>
        <v>18.030350338595401</v>
      </c>
      <c r="BY185" s="4">
        <f t="shared" si="86"/>
        <v>17.339007361983601</v>
      </c>
      <c r="BZ185" s="4">
        <f t="shared" si="87"/>
        <v>0.6913429766118</v>
      </c>
      <c r="CA185" s="4">
        <f t="shared" si="88"/>
        <v>116.513545237956</v>
      </c>
      <c r="CB185" s="4">
        <f t="shared" si="89"/>
        <v>14.476662623758701</v>
      </c>
      <c r="CC185" s="4">
        <f t="shared" si="90"/>
        <v>102.0368826141973</v>
      </c>
      <c r="CD185" s="4">
        <f t="shared" si="91"/>
        <v>134.53971195793301</v>
      </c>
      <c r="CE185" s="4">
        <f t="shared" si="92"/>
        <v>31.817761795051201</v>
      </c>
      <c r="CF185" s="4">
        <f t="shared" si="93"/>
        <v>102.72195016288181</v>
      </c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</row>
    <row r="186" spans="1:204" s="4" customFormat="1" x14ac:dyDescent="0.25">
      <c r="A186">
        <v>184</v>
      </c>
      <c r="B186" t="s">
        <v>233</v>
      </c>
      <c r="C186">
        <v>0</v>
      </c>
      <c r="D186">
        <v>255.31064540589799</v>
      </c>
      <c r="E186">
        <v>16</v>
      </c>
      <c r="F186" s="4">
        <v>-0.25620999999999999</v>
      </c>
      <c r="G186" s="4">
        <v>1.9300000000000001E-2</v>
      </c>
      <c r="H186" s="4">
        <v>-0.11845</v>
      </c>
      <c r="I186" s="4">
        <v>0.27550999999999998</v>
      </c>
      <c r="J186" s="4">
        <v>2.546E-2</v>
      </c>
      <c r="K186" s="4">
        <f t="shared" si="64"/>
        <v>39.277297721916732</v>
      </c>
      <c r="L186" s="4">
        <v>2.6469</v>
      </c>
      <c r="M186" s="4">
        <v>1.9899</v>
      </c>
      <c r="N186" s="4">
        <v>-0.88783000000000001</v>
      </c>
      <c r="O186" s="4">
        <v>1.98176</v>
      </c>
      <c r="P186" s="4">
        <v>-0.30235000000000001</v>
      </c>
      <c r="Q186" s="4">
        <v>1.97296</v>
      </c>
      <c r="R186" s="4">
        <v>-0.30229</v>
      </c>
      <c r="S186" s="4">
        <v>1.516E-2</v>
      </c>
      <c r="T186" s="4">
        <v>0.99070000000000003</v>
      </c>
      <c r="U186" s="4">
        <v>3.2629999999999999E-2</v>
      </c>
      <c r="V186" s="4">
        <v>0.10868</v>
      </c>
      <c r="W186" s="4">
        <v>1.7149999999999999E-2</v>
      </c>
      <c r="X186" s="4">
        <v>0.11022</v>
      </c>
      <c r="Y186" s="4">
        <f t="shared" si="65"/>
        <v>1.9815400000000001</v>
      </c>
      <c r="Z186" s="4">
        <f t="shared" si="66"/>
        <v>-0.49748999999999999</v>
      </c>
      <c r="AA186" s="4">
        <f t="shared" si="67"/>
        <v>2.1646666666666665E-2</v>
      </c>
      <c r="AB186" s="4">
        <f t="shared" si="68"/>
        <v>0.4032</v>
      </c>
      <c r="AC186" s="9">
        <v>-1.4250000000000001E-2</v>
      </c>
      <c r="AD186" s="9">
        <v>-0.22</v>
      </c>
      <c r="AE186" s="4">
        <f t="shared" si="69"/>
        <v>-0.11712500000000001</v>
      </c>
      <c r="AF186" s="4">
        <f t="shared" si="70"/>
        <v>0.20574999999999999</v>
      </c>
      <c r="AG186" s="9">
        <v>96.065600000000003</v>
      </c>
      <c r="AH186" s="9">
        <v>111.08329999999999</v>
      </c>
      <c r="AI186" s="4">
        <f t="shared" si="71"/>
        <v>103.57445</v>
      </c>
      <c r="AJ186" s="4">
        <f t="shared" si="72"/>
        <v>15.017699999999991</v>
      </c>
      <c r="AK186" s="9">
        <v>-8.4116</v>
      </c>
      <c r="AL186" s="9">
        <v>0.74329999999999996</v>
      </c>
      <c r="AM186" s="9">
        <v>295.86520000000002</v>
      </c>
      <c r="AN186" s="9">
        <v>37.6691</v>
      </c>
      <c r="AO186" s="9">
        <v>50.307499999999997</v>
      </c>
      <c r="AP186" s="9">
        <v>245.2732</v>
      </c>
      <c r="AQ186" s="4">
        <f t="shared" si="73"/>
        <v>14.62875</v>
      </c>
      <c r="AR186" s="4">
        <f t="shared" si="74"/>
        <v>25.525399999999998</v>
      </c>
      <c r="AS186" s="4">
        <f t="shared" si="75"/>
        <v>270.56920000000002</v>
      </c>
      <c r="AT186" s="4">
        <f t="shared" si="76"/>
        <v>46.0807</v>
      </c>
      <c r="AU186" s="4">
        <f t="shared" si="77"/>
        <v>49.5642</v>
      </c>
      <c r="AV186" s="4">
        <f t="shared" si="78"/>
        <v>50.592000000000013</v>
      </c>
      <c r="AW186" s="9">
        <v>7.7</v>
      </c>
      <c r="AX186" s="9">
        <v>3.25</v>
      </c>
      <c r="AY186" s="9">
        <v>7.13</v>
      </c>
      <c r="AZ186" s="9">
        <v>2.56</v>
      </c>
      <c r="BA186" s="9">
        <v>1.0900000000000001</v>
      </c>
      <c r="BB186" s="9">
        <v>1.0900000000000001</v>
      </c>
      <c r="BC186" s="4">
        <f t="shared" si="79"/>
        <v>5.13</v>
      </c>
      <c r="BD186" s="4">
        <f t="shared" si="80"/>
        <v>2.17</v>
      </c>
      <c r="BE186" s="4">
        <f t="shared" si="81"/>
        <v>4.1100000000000003</v>
      </c>
      <c r="BF186" s="4">
        <f t="shared" si="82"/>
        <v>5.1400000000000006</v>
      </c>
      <c r="BG186" s="4">
        <f t="shared" si="83"/>
        <v>2.16</v>
      </c>
      <c r="BH186" s="4">
        <f t="shared" si="84"/>
        <v>6.04</v>
      </c>
      <c r="BI186" s="4">
        <v>82.397414584656204</v>
      </c>
      <c r="BJ186" s="4">
        <v>202.61343204300101</v>
      </c>
      <c r="BK186" s="4">
        <v>285.010846627658</v>
      </c>
      <c r="BL186" s="9">
        <v>22.4325630293053</v>
      </c>
      <c r="BM186" s="9">
        <v>22.4336089339598</v>
      </c>
      <c r="BN186" s="9">
        <v>18.765621310695401</v>
      </c>
      <c r="BO186" s="9">
        <v>18.765621310695401</v>
      </c>
      <c r="BP186" s="9">
        <v>41.324893472358497</v>
      </c>
      <c r="BQ186" s="9">
        <v>41.321803174889702</v>
      </c>
      <c r="BR186" s="9">
        <v>59.973145733805602</v>
      </c>
      <c r="BS186" s="9">
        <v>59.9935896619481</v>
      </c>
      <c r="BT186" s="9">
        <v>63.757456501663803</v>
      </c>
      <c r="BU186" s="9">
        <v>63.755412108849598</v>
      </c>
      <c r="BV186" s="9">
        <v>78.738767044501003</v>
      </c>
      <c r="BW186" s="9">
        <v>78.759210972643601</v>
      </c>
      <c r="BX186" s="4">
        <f t="shared" si="85"/>
        <v>22.4336089339598</v>
      </c>
      <c r="BY186" s="4">
        <f t="shared" si="86"/>
        <v>18.765621310695401</v>
      </c>
      <c r="BZ186" s="4">
        <f t="shared" si="87"/>
        <v>3.6679876232643984</v>
      </c>
      <c r="CA186" s="4">
        <f t="shared" si="88"/>
        <v>59.9935896619481</v>
      </c>
      <c r="CB186" s="4">
        <f t="shared" si="89"/>
        <v>41.321803174889702</v>
      </c>
      <c r="CC186" s="4">
        <f t="shared" si="90"/>
        <v>18.671786487058398</v>
      </c>
      <c r="CD186" s="4">
        <f t="shared" si="91"/>
        <v>78.759210972643601</v>
      </c>
      <c r="CE186" s="4">
        <f t="shared" si="92"/>
        <v>63.755412108849598</v>
      </c>
      <c r="CF186" s="4">
        <f t="shared" si="93"/>
        <v>15.003798863794003</v>
      </c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</row>
    <row r="187" spans="1:204" s="4" customFormat="1" x14ac:dyDescent="0.25">
      <c r="A187">
        <v>185</v>
      </c>
      <c r="B187" t="s">
        <v>234</v>
      </c>
      <c r="C187">
        <v>0</v>
      </c>
      <c r="D187">
        <v>254.30370601833201</v>
      </c>
      <c r="E187">
        <v>159</v>
      </c>
      <c r="F187" s="4">
        <v>-0.27254</v>
      </c>
      <c r="G187" s="4">
        <v>-4.7149999999999997E-2</v>
      </c>
      <c r="H187" s="4">
        <v>-0.15984999999999999</v>
      </c>
      <c r="I187" s="4">
        <v>0.22539000000000001</v>
      </c>
      <c r="J187" s="4">
        <v>5.6680000000000001E-2</v>
      </c>
      <c r="K187" s="4">
        <f t="shared" si="64"/>
        <v>17.642907551164431</v>
      </c>
      <c r="L187" s="4">
        <v>4.7968000000000002</v>
      </c>
      <c r="M187" s="4">
        <v>1.99098</v>
      </c>
      <c r="N187" s="4">
        <v>-0.89227999999999996</v>
      </c>
      <c r="O187" s="4">
        <v>1.98271</v>
      </c>
      <c r="P187" s="4">
        <v>-0.30617</v>
      </c>
      <c r="Q187" s="4">
        <v>1.9694199999999999</v>
      </c>
      <c r="R187" s="4">
        <v>-0.30680000000000002</v>
      </c>
      <c r="S187" s="4">
        <v>1.4619999999999999E-2</v>
      </c>
      <c r="T187" s="4">
        <v>0.98458999999999997</v>
      </c>
      <c r="U187" s="4">
        <v>3.8620000000000002E-2</v>
      </c>
      <c r="V187" s="4">
        <v>0.10016</v>
      </c>
      <c r="W187" s="4">
        <v>2.027E-2</v>
      </c>
      <c r="X187" s="4">
        <v>0.10044</v>
      </c>
      <c r="Y187" s="4">
        <f t="shared" si="65"/>
        <v>1.9810366666666666</v>
      </c>
      <c r="Z187" s="4">
        <f t="shared" si="66"/>
        <v>-0.50175000000000003</v>
      </c>
      <c r="AA187" s="4">
        <f t="shared" si="67"/>
        <v>2.4503333333333335E-2</v>
      </c>
      <c r="AB187" s="4">
        <f t="shared" si="68"/>
        <v>0.39506333333333332</v>
      </c>
      <c r="AC187" s="9">
        <v>-4.8309999999999999E-2</v>
      </c>
      <c r="AD187" s="9">
        <v>-0.23350000000000001</v>
      </c>
      <c r="AE187" s="4">
        <f t="shared" si="69"/>
        <v>-0.140905</v>
      </c>
      <c r="AF187" s="4">
        <f t="shared" si="70"/>
        <v>0.18519000000000002</v>
      </c>
      <c r="AG187" s="9">
        <v>103.4939</v>
      </c>
      <c r="AH187" s="9">
        <v>105.39700000000001</v>
      </c>
      <c r="AI187" s="4">
        <f t="shared" si="71"/>
        <v>104.44544999999999</v>
      </c>
      <c r="AJ187" s="4">
        <f t="shared" si="72"/>
        <v>1.9031000000000091</v>
      </c>
      <c r="AK187" s="9">
        <v>1.7479</v>
      </c>
      <c r="AL187" s="9">
        <v>12.0501</v>
      </c>
      <c r="AM187" s="9">
        <v>296.68360000000001</v>
      </c>
      <c r="AN187" s="9">
        <v>30.716100000000001</v>
      </c>
      <c r="AO187" s="9">
        <v>45.878399999999999</v>
      </c>
      <c r="AP187" s="9">
        <v>239.5967</v>
      </c>
      <c r="AQ187" s="4">
        <f t="shared" si="73"/>
        <v>16.231999999999999</v>
      </c>
      <c r="AR187" s="4">
        <f t="shared" si="74"/>
        <v>28.96425</v>
      </c>
      <c r="AS187" s="4">
        <f t="shared" si="75"/>
        <v>268.14015000000001</v>
      </c>
      <c r="AT187" s="4">
        <f t="shared" si="76"/>
        <v>28.9682</v>
      </c>
      <c r="AU187" s="4">
        <f t="shared" si="77"/>
        <v>33.828299999999999</v>
      </c>
      <c r="AV187" s="4">
        <f t="shared" si="78"/>
        <v>57.086900000000014</v>
      </c>
      <c r="AW187" s="9">
        <v>8.67</v>
      </c>
      <c r="AX187" s="9">
        <v>2.42</v>
      </c>
      <c r="AY187" s="9">
        <v>5.57</v>
      </c>
      <c r="AZ187" s="9">
        <v>2.56</v>
      </c>
      <c r="BA187" s="9">
        <v>1.0900000000000001</v>
      </c>
      <c r="BB187" s="9">
        <v>1.0900000000000001</v>
      </c>
      <c r="BC187" s="4">
        <f t="shared" si="79"/>
        <v>5.6150000000000002</v>
      </c>
      <c r="BD187" s="4">
        <f t="shared" si="80"/>
        <v>1.7549999999999999</v>
      </c>
      <c r="BE187" s="4">
        <f t="shared" si="81"/>
        <v>3.33</v>
      </c>
      <c r="BF187" s="4">
        <f t="shared" si="82"/>
        <v>6.1099999999999994</v>
      </c>
      <c r="BG187" s="4">
        <f t="shared" si="83"/>
        <v>1.3299999999999998</v>
      </c>
      <c r="BH187" s="4">
        <f t="shared" si="84"/>
        <v>4.4800000000000004</v>
      </c>
      <c r="BI187" s="4">
        <v>72.177880205723696</v>
      </c>
      <c r="BJ187" s="4">
        <v>200.43050391539199</v>
      </c>
      <c r="BK187" s="4">
        <v>272.60838412111502</v>
      </c>
      <c r="BL187" s="9">
        <v>15.6111728727812</v>
      </c>
      <c r="BM187" s="9">
        <v>23.810019459256601</v>
      </c>
      <c r="BN187" s="9">
        <v>17.4467355413951</v>
      </c>
      <c r="BO187" s="9">
        <v>15.309952332290701</v>
      </c>
      <c r="BP187" s="9">
        <v>29.629741884728499</v>
      </c>
      <c r="BQ187" s="9">
        <v>81.558299045589806</v>
      </c>
      <c r="BR187" s="9">
        <v>64.343926073756094</v>
      </c>
      <c r="BS187" s="9">
        <v>24.8985369113175</v>
      </c>
      <c r="BT187" s="9">
        <v>45.240914757509699</v>
      </c>
      <c r="BU187" s="9">
        <v>105.368318504846</v>
      </c>
      <c r="BV187" s="9">
        <v>81.790661615151194</v>
      </c>
      <c r="BW187" s="9">
        <v>40.208489243608298</v>
      </c>
      <c r="BX187" s="4">
        <f t="shared" si="85"/>
        <v>23.810019459256601</v>
      </c>
      <c r="BY187" s="4">
        <f t="shared" si="86"/>
        <v>15.309952332290701</v>
      </c>
      <c r="BZ187" s="4">
        <f t="shared" si="87"/>
        <v>8.5000671269659005</v>
      </c>
      <c r="CA187" s="4">
        <f t="shared" si="88"/>
        <v>81.558299045589806</v>
      </c>
      <c r="CB187" s="4">
        <f t="shared" si="89"/>
        <v>24.8985369113175</v>
      </c>
      <c r="CC187" s="4">
        <f t="shared" si="90"/>
        <v>56.659762134272306</v>
      </c>
      <c r="CD187" s="4">
        <f t="shared" si="91"/>
        <v>105.368318504846</v>
      </c>
      <c r="CE187" s="4">
        <f t="shared" si="92"/>
        <v>40.208489243608298</v>
      </c>
      <c r="CF187" s="4">
        <f t="shared" si="93"/>
        <v>65.159829261237704</v>
      </c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</row>
    <row r="188" spans="1:204" s="4" customFormat="1" x14ac:dyDescent="0.25">
      <c r="A188">
        <v>186</v>
      </c>
      <c r="B188" t="s">
        <v>235</v>
      </c>
      <c r="C188">
        <v>0</v>
      </c>
      <c r="D188">
        <v>254.06578242473799</v>
      </c>
      <c r="E188">
        <v>270</v>
      </c>
      <c r="F188" s="4">
        <v>-0.26225999999999999</v>
      </c>
      <c r="G188" s="4">
        <v>-2.7609999999999999E-2</v>
      </c>
      <c r="H188" s="4">
        <v>-0.14494000000000001</v>
      </c>
      <c r="I188" s="4">
        <v>0.23465</v>
      </c>
      <c r="J188" s="4">
        <v>4.4760000000000001E-2</v>
      </c>
      <c r="K188" s="4">
        <f t="shared" si="64"/>
        <v>22.34137622877569</v>
      </c>
      <c r="L188" s="4">
        <v>3.2949999999999999</v>
      </c>
      <c r="M188" s="4">
        <v>1.99115</v>
      </c>
      <c r="N188" s="4">
        <v>-0.89519000000000004</v>
      </c>
      <c r="O188" s="4">
        <v>1.9809099999999999</v>
      </c>
      <c r="P188" s="4">
        <v>-0.30996000000000001</v>
      </c>
      <c r="Q188" s="4">
        <v>1.97011</v>
      </c>
      <c r="R188" s="4">
        <v>-0.31009999999999999</v>
      </c>
      <c r="S188" s="4">
        <v>1.5310000000000001E-2</v>
      </c>
      <c r="T188" s="4">
        <v>0.97948000000000002</v>
      </c>
      <c r="U188" s="4">
        <v>3.9699999999999999E-2</v>
      </c>
      <c r="V188" s="4">
        <v>9.8239999999999994E-2</v>
      </c>
      <c r="W188" s="4">
        <v>2.2859999999999998E-2</v>
      </c>
      <c r="X188" s="4">
        <v>9.8280000000000006E-2</v>
      </c>
      <c r="Y188" s="4">
        <f t="shared" si="65"/>
        <v>1.9807233333333334</v>
      </c>
      <c r="Z188" s="4">
        <f t="shared" si="66"/>
        <v>-0.50508333333333344</v>
      </c>
      <c r="AA188" s="4">
        <f t="shared" si="67"/>
        <v>2.5956666666666666E-2</v>
      </c>
      <c r="AB188" s="4">
        <f t="shared" si="68"/>
        <v>0.39199999999999996</v>
      </c>
      <c r="AC188" s="9">
        <v>-6.2920000000000004E-2</v>
      </c>
      <c r="AD188" s="9">
        <v>-0.22484999999999999</v>
      </c>
      <c r="AE188" s="4">
        <f t="shared" si="69"/>
        <v>-0.14388499999999999</v>
      </c>
      <c r="AF188" s="4">
        <f t="shared" si="70"/>
        <v>0.16192999999999999</v>
      </c>
      <c r="AG188" s="9">
        <v>99.099900000000005</v>
      </c>
      <c r="AH188" s="9">
        <v>103.0498</v>
      </c>
      <c r="AI188" s="4">
        <f t="shared" si="71"/>
        <v>101.07485</v>
      </c>
      <c r="AJ188" s="4">
        <f t="shared" si="72"/>
        <v>3.9498999999999995</v>
      </c>
      <c r="AK188" s="9">
        <v>-0.25990000000000002</v>
      </c>
      <c r="AL188" s="9">
        <v>6.0814000000000004</v>
      </c>
      <c r="AM188" s="9">
        <v>291.47820000000002</v>
      </c>
      <c r="AN188" s="9">
        <v>36.776499999999999</v>
      </c>
      <c r="AO188" s="9">
        <v>44.747199999999999</v>
      </c>
      <c r="AP188" s="9">
        <v>227.62559999999999</v>
      </c>
      <c r="AQ188" s="4">
        <f t="shared" si="73"/>
        <v>18.258299999999998</v>
      </c>
      <c r="AR188" s="4">
        <f t="shared" si="74"/>
        <v>25.414300000000001</v>
      </c>
      <c r="AS188" s="4">
        <f t="shared" si="75"/>
        <v>259.55189999999999</v>
      </c>
      <c r="AT188" s="4">
        <f t="shared" si="76"/>
        <v>37.0364</v>
      </c>
      <c r="AU188" s="4">
        <f t="shared" si="77"/>
        <v>38.665799999999997</v>
      </c>
      <c r="AV188" s="4">
        <f t="shared" si="78"/>
        <v>63.852600000000024</v>
      </c>
      <c r="AW188" s="9">
        <v>4.5199999999999996</v>
      </c>
      <c r="AX188" s="9">
        <v>1.7</v>
      </c>
      <c r="AY188" s="9">
        <v>5.94</v>
      </c>
      <c r="AZ188" s="9">
        <v>2.56</v>
      </c>
      <c r="BA188" s="9">
        <v>1.0900000000000001</v>
      </c>
      <c r="BB188" s="9">
        <v>1.0900000000000001</v>
      </c>
      <c r="BC188" s="4">
        <f t="shared" si="79"/>
        <v>3.54</v>
      </c>
      <c r="BD188" s="4">
        <f t="shared" si="80"/>
        <v>1.395</v>
      </c>
      <c r="BE188" s="4">
        <f t="shared" si="81"/>
        <v>3.5150000000000001</v>
      </c>
      <c r="BF188" s="4">
        <f t="shared" si="82"/>
        <v>1.9599999999999995</v>
      </c>
      <c r="BG188" s="4">
        <f t="shared" si="83"/>
        <v>0.60999999999999988</v>
      </c>
      <c r="BH188" s="4">
        <f t="shared" si="84"/>
        <v>4.8500000000000005</v>
      </c>
      <c r="BI188" s="4">
        <v>90.855645525442895</v>
      </c>
      <c r="BJ188" s="4">
        <v>108.032979070476</v>
      </c>
      <c r="BK188" s="4">
        <v>198.888624595919</v>
      </c>
      <c r="BL188" s="9">
        <v>15.5850252564192</v>
      </c>
      <c r="BM188" s="9">
        <v>15.358063946396801</v>
      </c>
      <c r="BN188" s="9">
        <v>33.443847231679797</v>
      </c>
      <c r="BO188" s="9">
        <v>26.468709090946898</v>
      </c>
      <c r="BP188" s="9">
        <v>-5.1953367445412901E-2</v>
      </c>
      <c r="BQ188" s="9">
        <v>7.3354009935596404E-2</v>
      </c>
      <c r="BR188" s="9">
        <v>63.553027433871002</v>
      </c>
      <c r="BS188" s="9">
        <v>40.300039965579202</v>
      </c>
      <c r="BT188" s="9">
        <v>15.533071888973801</v>
      </c>
      <c r="BU188" s="9">
        <v>15.4314179563324</v>
      </c>
      <c r="BV188" s="9">
        <v>96.996874665550806</v>
      </c>
      <c r="BW188" s="9">
        <v>66.768749056526204</v>
      </c>
      <c r="BX188" s="4">
        <f t="shared" si="85"/>
        <v>33.443847231679797</v>
      </c>
      <c r="BY188" s="4">
        <f t="shared" si="86"/>
        <v>15.358063946396801</v>
      </c>
      <c r="BZ188" s="4">
        <f t="shared" si="87"/>
        <v>18.085783285282997</v>
      </c>
      <c r="CA188" s="4">
        <f t="shared" si="88"/>
        <v>63.553027433871002</v>
      </c>
      <c r="CB188" s="4">
        <f t="shared" si="89"/>
        <v>-5.1953367445412901E-2</v>
      </c>
      <c r="CC188" s="4">
        <f t="shared" si="90"/>
        <v>63.604980801316415</v>
      </c>
      <c r="CD188" s="4">
        <f t="shared" si="91"/>
        <v>96.996874665550806</v>
      </c>
      <c r="CE188" s="4">
        <f t="shared" si="92"/>
        <v>15.4314179563324</v>
      </c>
      <c r="CF188" s="4">
        <f t="shared" si="93"/>
        <v>81.56545670921841</v>
      </c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</row>
    <row r="189" spans="1:204" s="4" customFormat="1" x14ac:dyDescent="0.25">
      <c r="A189">
        <v>187</v>
      </c>
      <c r="B189" t="s">
        <v>236</v>
      </c>
      <c r="C189">
        <v>0</v>
      </c>
      <c r="D189">
        <v>253.294763898247</v>
      </c>
      <c r="E189">
        <v>13</v>
      </c>
      <c r="F189" s="4">
        <v>-0.25968000000000002</v>
      </c>
      <c r="G189" s="4">
        <v>-1.83E-3</v>
      </c>
      <c r="H189" s="4">
        <v>-0.13075999999999999</v>
      </c>
      <c r="I189" s="4">
        <v>0.25785000000000002</v>
      </c>
      <c r="J189" s="4">
        <v>3.3149999999999999E-2</v>
      </c>
      <c r="K189" s="4">
        <f t="shared" si="64"/>
        <v>30.165912518853695</v>
      </c>
      <c r="L189" s="4">
        <v>1.8546</v>
      </c>
      <c r="M189" s="4">
        <v>1.9902200000000001</v>
      </c>
      <c r="N189" s="4">
        <v>-0.87861</v>
      </c>
      <c r="O189" s="4">
        <v>1.9809000000000001</v>
      </c>
      <c r="P189" s="4">
        <v>-0.29403000000000001</v>
      </c>
      <c r="Q189" s="4">
        <v>1.9769099999999999</v>
      </c>
      <c r="R189" s="4">
        <v>-0.29446</v>
      </c>
      <c r="S189" s="4">
        <v>1.5389999999999999E-2</v>
      </c>
      <c r="T189" s="4">
        <v>0.99836999999999998</v>
      </c>
      <c r="U189" s="4">
        <v>3.9149999999999997E-2</v>
      </c>
      <c r="V189" s="4">
        <v>0.11409999999999999</v>
      </c>
      <c r="W189" s="4">
        <v>2.9100000000000001E-2</v>
      </c>
      <c r="X189" s="4">
        <v>0.11415</v>
      </c>
      <c r="Y189" s="4">
        <f t="shared" si="65"/>
        <v>1.9826766666666666</v>
      </c>
      <c r="Z189" s="4">
        <f t="shared" si="66"/>
        <v>-0.48903333333333326</v>
      </c>
      <c r="AA189" s="4">
        <f t="shared" si="67"/>
        <v>2.7879999999999999E-2</v>
      </c>
      <c r="AB189" s="4">
        <f t="shared" si="68"/>
        <v>0.40887333333333337</v>
      </c>
      <c r="AC189" s="9">
        <v>1.66E-3</v>
      </c>
      <c r="AD189" s="9">
        <v>-0.26251999999999998</v>
      </c>
      <c r="AE189" s="4">
        <f t="shared" si="69"/>
        <v>-0.13042999999999999</v>
      </c>
      <c r="AF189" s="4">
        <f t="shared" si="70"/>
        <v>0.26417999999999997</v>
      </c>
      <c r="AG189" s="9">
        <v>100.19</v>
      </c>
      <c r="AH189" s="9">
        <v>112.6386</v>
      </c>
      <c r="AI189" s="4">
        <f t="shared" si="71"/>
        <v>106.4143</v>
      </c>
      <c r="AJ189" s="4">
        <f t="shared" si="72"/>
        <v>12.448599999999999</v>
      </c>
      <c r="AK189" s="9">
        <v>4.0740999999999996</v>
      </c>
      <c r="AL189" s="9">
        <v>6.3803000000000001</v>
      </c>
      <c r="AM189" s="9">
        <v>290.1157</v>
      </c>
      <c r="AN189" s="9">
        <v>35.716200000000001</v>
      </c>
      <c r="AO189" s="9">
        <v>45.025599999999997</v>
      </c>
      <c r="AP189" s="9">
        <v>257.17410000000001</v>
      </c>
      <c r="AQ189" s="4">
        <f t="shared" si="73"/>
        <v>19.895150000000001</v>
      </c>
      <c r="AR189" s="4">
        <f t="shared" si="74"/>
        <v>25.702949999999998</v>
      </c>
      <c r="AS189" s="4">
        <f t="shared" si="75"/>
        <v>273.64490000000001</v>
      </c>
      <c r="AT189" s="4">
        <f t="shared" si="76"/>
        <v>31.642099999999999</v>
      </c>
      <c r="AU189" s="4">
        <f t="shared" si="77"/>
        <v>38.645299999999999</v>
      </c>
      <c r="AV189" s="4">
        <f t="shared" si="78"/>
        <v>32.941599999999994</v>
      </c>
      <c r="AW189" s="9">
        <v>6.59</v>
      </c>
      <c r="AX189" s="9">
        <v>1.7</v>
      </c>
      <c r="AY189" s="9">
        <v>8.57</v>
      </c>
      <c r="AZ189" s="9">
        <v>2.56</v>
      </c>
      <c r="BA189" s="9">
        <v>1.0900000000000001</v>
      </c>
      <c r="BB189" s="9">
        <v>1.0900000000000001</v>
      </c>
      <c r="BC189" s="4">
        <f t="shared" si="79"/>
        <v>4.5750000000000002</v>
      </c>
      <c r="BD189" s="4">
        <f t="shared" si="80"/>
        <v>1.395</v>
      </c>
      <c r="BE189" s="4">
        <f t="shared" si="81"/>
        <v>4.83</v>
      </c>
      <c r="BF189" s="4">
        <f t="shared" si="82"/>
        <v>4.0299999999999994</v>
      </c>
      <c r="BG189" s="4">
        <f t="shared" si="83"/>
        <v>0.60999999999999988</v>
      </c>
      <c r="BH189" s="4">
        <f t="shared" si="84"/>
        <v>7.48</v>
      </c>
      <c r="BI189" s="4">
        <v>80.414379359760503</v>
      </c>
      <c r="BJ189" s="4">
        <v>199.98557553325699</v>
      </c>
      <c r="BK189" s="4">
        <v>280.39995489301799</v>
      </c>
      <c r="BL189" s="9">
        <v>15.375844325523</v>
      </c>
      <c r="BM189" s="9">
        <v>18.156904801787601</v>
      </c>
      <c r="BN189" s="9">
        <v>27.686142108762699</v>
      </c>
      <c r="BO189" s="9">
        <v>19.195488123687099</v>
      </c>
      <c r="BP189" s="9">
        <v>3.9389032379301399</v>
      </c>
      <c r="BQ189" s="9">
        <v>13.826101330001499</v>
      </c>
      <c r="BR189" s="9">
        <v>88.929160851802607</v>
      </c>
      <c r="BS189" s="9">
        <v>93.291410113523298</v>
      </c>
      <c r="BT189" s="9">
        <v>19.3147475634531</v>
      </c>
      <c r="BU189" s="9">
        <v>31.9830061317891</v>
      </c>
      <c r="BV189" s="9">
        <v>116.615302960565</v>
      </c>
      <c r="BW189" s="9">
        <v>112.48689823721</v>
      </c>
      <c r="BX189" s="4">
        <f t="shared" si="85"/>
        <v>27.686142108762699</v>
      </c>
      <c r="BY189" s="4">
        <f t="shared" si="86"/>
        <v>15.375844325523</v>
      </c>
      <c r="BZ189" s="4">
        <f t="shared" si="87"/>
        <v>12.310297783239699</v>
      </c>
      <c r="CA189" s="4">
        <f t="shared" si="88"/>
        <v>93.291410113523298</v>
      </c>
      <c r="CB189" s="4">
        <f t="shared" si="89"/>
        <v>3.9389032379301399</v>
      </c>
      <c r="CC189" s="4">
        <f t="shared" si="90"/>
        <v>89.352506875593164</v>
      </c>
      <c r="CD189" s="4">
        <f t="shared" si="91"/>
        <v>116.615302960565</v>
      </c>
      <c r="CE189" s="4">
        <f t="shared" si="92"/>
        <v>19.3147475634531</v>
      </c>
      <c r="CF189" s="4">
        <f t="shared" si="93"/>
        <v>97.300555397111907</v>
      </c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</row>
    <row r="190" spans="1:204" s="4" customFormat="1" x14ac:dyDescent="0.25">
      <c r="A190">
        <v>188</v>
      </c>
      <c r="B190" t="s">
        <v>237</v>
      </c>
      <c r="C190">
        <v>0</v>
      </c>
      <c r="D190">
        <v>253.294763898247</v>
      </c>
      <c r="E190">
        <v>13</v>
      </c>
      <c r="F190" s="4">
        <v>-0.25835000000000002</v>
      </c>
      <c r="G190" s="4">
        <v>-7.8200000000000006E-3</v>
      </c>
      <c r="H190" s="4">
        <v>-0.13309000000000001</v>
      </c>
      <c r="I190" s="4">
        <v>0.25052999999999997</v>
      </c>
      <c r="J190" s="4">
        <v>3.5349999999999999E-2</v>
      </c>
      <c r="K190" s="4">
        <f t="shared" si="64"/>
        <v>28.288543140028288</v>
      </c>
      <c r="L190" s="4">
        <v>3.2122999999999999</v>
      </c>
      <c r="M190" s="4">
        <v>1.9903999999999999</v>
      </c>
      <c r="N190" s="4">
        <v>-0.88509000000000004</v>
      </c>
      <c r="O190" s="4">
        <v>1.97997</v>
      </c>
      <c r="P190" s="4">
        <v>-0.30042999999999997</v>
      </c>
      <c r="Q190" s="4">
        <v>1.9788300000000001</v>
      </c>
      <c r="R190" s="4">
        <v>-0.3009</v>
      </c>
      <c r="S190" s="4">
        <v>1.5089999999999999E-2</v>
      </c>
      <c r="T190" s="4">
        <v>0.99387999999999999</v>
      </c>
      <c r="U190" s="4">
        <v>3.7969999999999997E-2</v>
      </c>
      <c r="V190" s="4">
        <v>0.10729</v>
      </c>
      <c r="W190" s="4">
        <v>3.04E-2</v>
      </c>
      <c r="X190" s="4">
        <v>0.10729</v>
      </c>
      <c r="Y190" s="4">
        <f t="shared" si="65"/>
        <v>1.9830666666666668</v>
      </c>
      <c r="Z190" s="4">
        <f t="shared" si="66"/>
        <v>-0.49547333333333327</v>
      </c>
      <c r="AA190" s="4">
        <f t="shared" si="67"/>
        <v>2.7819999999999998E-2</v>
      </c>
      <c r="AB190" s="4">
        <f t="shared" si="68"/>
        <v>0.40282000000000001</v>
      </c>
      <c r="AC190" s="9">
        <v>-1.159E-2</v>
      </c>
      <c r="AD190" s="9">
        <v>-0.25620999999999999</v>
      </c>
      <c r="AE190" s="4">
        <f t="shared" si="69"/>
        <v>-0.13389999999999999</v>
      </c>
      <c r="AF190" s="4">
        <f t="shared" si="70"/>
        <v>0.24462</v>
      </c>
      <c r="AG190" s="9">
        <v>101.7169</v>
      </c>
      <c r="AH190" s="9">
        <v>110.8151</v>
      </c>
      <c r="AI190" s="4">
        <f t="shared" si="71"/>
        <v>106.26599999999999</v>
      </c>
      <c r="AJ190" s="4">
        <f t="shared" si="72"/>
        <v>9.0982000000000056</v>
      </c>
      <c r="AK190" s="9">
        <v>5.5730000000000004</v>
      </c>
      <c r="AL190" s="9">
        <v>8.2850999999999999</v>
      </c>
      <c r="AM190" s="9">
        <v>291.29250000000002</v>
      </c>
      <c r="AN190" s="9">
        <v>34.540700000000001</v>
      </c>
      <c r="AO190" s="9">
        <v>43.166200000000003</v>
      </c>
      <c r="AP190" s="9">
        <v>254.73840000000001</v>
      </c>
      <c r="AQ190" s="4">
        <f t="shared" si="73"/>
        <v>20.056850000000001</v>
      </c>
      <c r="AR190" s="4">
        <f t="shared" si="74"/>
        <v>25.725650000000002</v>
      </c>
      <c r="AS190" s="4">
        <f t="shared" si="75"/>
        <v>273.01544999999999</v>
      </c>
      <c r="AT190" s="4">
        <f t="shared" si="76"/>
        <v>28.967700000000001</v>
      </c>
      <c r="AU190" s="4">
        <f t="shared" si="77"/>
        <v>34.881100000000004</v>
      </c>
      <c r="AV190" s="4">
        <f t="shared" si="78"/>
        <v>36.554100000000005</v>
      </c>
      <c r="AW190" s="9">
        <v>6.39</v>
      </c>
      <c r="AX190" s="9">
        <v>1.7</v>
      </c>
      <c r="AY190" s="9">
        <v>10.17</v>
      </c>
      <c r="AZ190" s="9">
        <v>2.56</v>
      </c>
      <c r="BA190" s="9">
        <v>1.0900000000000001</v>
      </c>
      <c r="BB190" s="9">
        <v>1.0900000000000001</v>
      </c>
      <c r="BC190" s="4">
        <f t="shared" si="79"/>
        <v>4.4749999999999996</v>
      </c>
      <c r="BD190" s="4">
        <f t="shared" si="80"/>
        <v>1.395</v>
      </c>
      <c r="BE190" s="4">
        <f t="shared" si="81"/>
        <v>5.63</v>
      </c>
      <c r="BF190" s="4">
        <f t="shared" si="82"/>
        <v>3.8299999999999996</v>
      </c>
      <c r="BG190" s="4">
        <f t="shared" si="83"/>
        <v>0.60999999999999988</v>
      </c>
      <c r="BH190" s="4">
        <f t="shared" si="84"/>
        <v>9.08</v>
      </c>
      <c r="BI190" s="4">
        <v>75.856326875532901</v>
      </c>
      <c r="BJ190" s="4">
        <v>206.33973464077499</v>
      </c>
      <c r="BK190" s="4">
        <v>282.19606151630802</v>
      </c>
      <c r="BL190" s="9">
        <v>17.140285477632201</v>
      </c>
      <c r="BM190" s="9">
        <v>25.5430834717314</v>
      </c>
      <c r="BN190" s="9">
        <v>17.865097403187399</v>
      </c>
      <c r="BO190" s="9">
        <v>15.3078605229817</v>
      </c>
      <c r="BP190" s="9">
        <v>2.79546569072803</v>
      </c>
      <c r="BQ190" s="9">
        <v>197.04026375725601</v>
      </c>
      <c r="BR190" s="9">
        <v>4.5288702173247497</v>
      </c>
      <c r="BS190" s="9">
        <v>-0.316582750775043</v>
      </c>
      <c r="BT190" s="9">
        <v>19.935751168360198</v>
      </c>
      <c r="BU190" s="9">
        <v>222.58334722898701</v>
      </c>
      <c r="BV190" s="9">
        <v>22.3939676205122</v>
      </c>
      <c r="BW190" s="9">
        <v>14.991277772206701</v>
      </c>
      <c r="BX190" s="4">
        <f t="shared" si="85"/>
        <v>25.5430834717314</v>
      </c>
      <c r="BY190" s="4">
        <f t="shared" si="86"/>
        <v>15.3078605229817</v>
      </c>
      <c r="BZ190" s="4">
        <f t="shared" si="87"/>
        <v>10.2352229487497</v>
      </c>
      <c r="CA190" s="4">
        <f t="shared" si="88"/>
        <v>197.04026375725601</v>
      </c>
      <c r="CB190" s="4">
        <f t="shared" si="89"/>
        <v>-0.316582750775043</v>
      </c>
      <c r="CC190" s="4">
        <f t="shared" si="90"/>
        <v>197.35684650803105</v>
      </c>
      <c r="CD190" s="4">
        <f t="shared" si="91"/>
        <v>222.58334722898701</v>
      </c>
      <c r="CE190" s="4">
        <f t="shared" si="92"/>
        <v>14.991277772206701</v>
      </c>
      <c r="CF190" s="4">
        <f t="shared" si="93"/>
        <v>207.59206945678031</v>
      </c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</row>
    <row r="191" spans="1:204" s="4" customFormat="1" x14ac:dyDescent="0.25">
      <c r="A191">
        <v>189</v>
      </c>
      <c r="B191" t="s">
        <v>238</v>
      </c>
      <c r="C191">
        <v>0</v>
      </c>
      <c r="D191">
        <v>253.09189947508801</v>
      </c>
      <c r="E191">
        <v>15</v>
      </c>
      <c r="F191" s="4">
        <v>-0.25900000000000001</v>
      </c>
      <c r="G191" s="4">
        <v>-6.744E-2</v>
      </c>
      <c r="H191" s="4">
        <v>-0.16322</v>
      </c>
      <c r="I191" s="4">
        <v>0.19156000000000001</v>
      </c>
      <c r="J191" s="4">
        <v>6.9540000000000005E-2</v>
      </c>
      <c r="K191" s="4">
        <f t="shared" si="64"/>
        <v>14.38021282714984</v>
      </c>
      <c r="L191" s="4">
        <v>4.0376000000000003</v>
      </c>
      <c r="M191" s="4">
        <v>1.9906699999999999</v>
      </c>
      <c r="N191" s="4">
        <v>-0.90688999999999997</v>
      </c>
      <c r="O191" s="4">
        <v>1.9796100000000001</v>
      </c>
      <c r="P191" s="4">
        <v>-0.32072000000000001</v>
      </c>
      <c r="Q191" s="4">
        <v>1.96634</v>
      </c>
      <c r="R191" s="4">
        <v>-0.31935999999999998</v>
      </c>
      <c r="S191" s="4">
        <v>1.448E-2</v>
      </c>
      <c r="T191" s="4">
        <v>0.97463</v>
      </c>
      <c r="U191" s="4">
        <v>3.7080000000000002E-2</v>
      </c>
      <c r="V191" s="4">
        <v>8.6580000000000004E-2</v>
      </c>
      <c r="W191" s="4">
        <v>1.7840000000000002E-2</v>
      </c>
      <c r="X191" s="4">
        <v>8.8179999999999994E-2</v>
      </c>
      <c r="Y191" s="4">
        <f t="shared" si="65"/>
        <v>1.9788733333333333</v>
      </c>
      <c r="Z191" s="4">
        <f t="shared" si="66"/>
        <v>-0.51565666666666665</v>
      </c>
      <c r="AA191" s="4">
        <f t="shared" si="67"/>
        <v>2.3133333333333336E-2</v>
      </c>
      <c r="AB191" s="4">
        <f t="shared" si="68"/>
        <v>0.38312999999999997</v>
      </c>
      <c r="AC191" s="9">
        <v>-6.6830000000000001E-2</v>
      </c>
      <c r="AD191" s="9">
        <v>-0.19445999999999999</v>
      </c>
      <c r="AE191" s="4">
        <f t="shared" si="69"/>
        <v>-0.13064500000000001</v>
      </c>
      <c r="AF191" s="4">
        <f t="shared" si="70"/>
        <v>0.12762999999999999</v>
      </c>
      <c r="AG191" s="9">
        <v>105.1567</v>
      </c>
      <c r="AH191" s="9">
        <v>102.46380000000001</v>
      </c>
      <c r="AI191" s="4">
        <f t="shared" si="71"/>
        <v>103.81025</v>
      </c>
      <c r="AJ191" s="4">
        <f t="shared" si="72"/>
        <v>2.6928999999999945</v>
      </c>
      <c r="AK191" s="9">
        <v>9.0906000000000002</v>
      </c>
      <c r="AL191" s="9">
        <v>11.3476</v>
      </c>
      <c r="AM191" s="9">
        <v>295.03190000000001</v>
      </c>
      <c r="AN191" s="9">
        <v>34.064700000000002</v>
      </c>
      <c r="AO191" s="9">
        <v>40.247999999999998</v>
      </c>
      <c r="AP191" s="9">
        <v>233.0787</v>
      </c>
      <c r="AQ191" s="4">
        <f t="shared" si="73"/>
        <v>21.577650000000002</v>
      </c>
      <c r="AR191" s="4">
        <f t="shared" si="74"/>
        <v>25.797799999999999</v>
      </c>
      <c r="AS191" s="4">
        <f t="shared" si="75"/>
        <v>264.05529999999999</v>
      </c>
      <c r="AT191" s="4">
        <f t="shared" si="76"/>
        <v>24.9741</v>
      </c>
      <c r="AU191" s="4">
        <f t="shared" si="77"/>
        <v>28.900399999999998</v>
      </c>
      <c r="AV191" s="4">
        <f t="shared" si="78"/>
        <v>61.95320000000001</v>
      </c>
      <c r="AW191" s="9">
        <v>5.78</v>
      </c>
      <c r="AX191" s="9">
        <v>1.7</v>
      </c>
      <c r="AY191" s="9">
        <v>7.21</v>
      </c>
      <c r="AZ191" s="9">
        <v>2.56</v>
      </c>
      <c r="BA191" s="9">
        <v>1.0900000000000001</v>
      </c>
      <c r="BB191" s="9">
        <v>1.0900000000000001</v>
      </c>
      <c r="BC191" s="4">
        <f t="shared" si="79"/>
        <v>4.17</v>
      </c>
      <c r="BD191" s="4">
        <f t="shared" si="80"/>
        <v>1.395</v>
      </c>
      <c r="BE191" s="4">
        <f t="shared" si="81"/>
        <v>4.1500000000000004</v>
      </c>
      <c r="BF191" s="4">
        <f t="shared" si="82"/>
        <v>3.22</v>
      </c>
      <c r="BG191" s="4">
        <f t="shared" si="83"/>
        <v>0.60999999999999988</v>
      </c>
      <c r="BH191" s="4">
        <f t="shared" si="84"/>
        <v>6.12</v>
      </c>
      <c r="BI191" s="4">
        <v>74.2163483773069</v>
      </c>
      <c r="BJ191" s="4">
        <v>158.45285253564299</v>
      </c>
      <c r="BK191" s="4">
        <v>232.66920091295</v>
      </c>
      <c r="BL191" s="9">
        <v>24.8381437346113</v>
      </c>
      <c r="BM191" s="9">
        <v>16.657077527262</v>
      </c>
      <c r="BN191" s="9">
        <v>15.4877561235524</v>
      </c>
      <c r="BO191" s="9">
        <v>17.233370991880999</v>
      </c>
      <c r="BP191" s="9">
        <v>115.83457262048201</v>
      </c>
      <c r="BQ191" s="9">
        <v>24.9189983124874</v>
      </c>
      <c r="BR191" s="9">
        <v>-0.202538035898533</v>
      </c>
      <c r="BS191" s="9">
        <v>13.526017469339999</v>
      </c>
      <c r="BT191" s="9">
        <v>140.672716355094</v>
      </c>
      <c r="BU191" s="9">
        <v>41.5760758397495</v>
      </c>
      <c r="BV191" s="9">
        <v>15.285218087653901</v>
      </c>
      <c r="BW191" s="9">
        <v>30.7593884612211</v>
      </c>
      <c r="BX191" s="4">
        <f t="shared" si="85"/>
        <v>24.8381437346113</v>
      </c>
      <c r="BY191" s="4">
        <f t="shared" si="86"/>
        <v>15.4877561235524</v>
      </c>
      <c r="BZ191" s="4">
        <f t="shared" si="87"/>
        <v>9.3503876110589008</v>
      </c>
      <c r="CA191" s="4">
        <f t="shared" si="88"/>
        <v>115.83457262048201</v>
      </c>
      <c r="CB191" s="4">
        <f t="shared" si="89"/>
        <v>-0.202538035898533</v>
      </c>
      <c r="CC191" s="4">
        <f t="shared" si="90"/>
        <v>116.03711065638053</v>
      </c>
      <c r="CD191" s="4">
        <f t="shared" si="91"/>
        <v>140.672716355094</v>
      </c>
      <c r="CE191" s="4">
        <f t="shared" si="92"/>
        <v>15.285218087653901</v>
      </c>
      <c r="CF191" s="4">
        <f t="shared" si="93"/>
        <v>125.38749826744009</v>
      </c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</row>
    <row r="192" spans="1:204" s="4" customFormat="1" x14ac:dyDescent="0.25">
      <c r="A192">
        <v>190</v>
      </c>
      <c r="B192" t="s">
        <v>239</v>
      </c>
      <c r="C192">
        <v>0</v>
      </c>
      <c r="D192">
        <v>252.39292531086801</v>
      </c>
      <c r="E192">
        <v>1824</v>
      </c>
      <c r="F192" s="4">
        <v>-0.28487000000000001</v>
      </c>
      <c r="G192" s="4">
        <v>5.2599999999999999E-3</v>
      </c>
      <c r="H192" s="4">
        <v>-0.13980999999999999</v>
      </c>
      <c r="I192" s="4">
        <v>0.29013</v>
      </c>
      <c r="J192" s="4">
        <v>3.3680000000000002E-2</v>
      </c>
      <c r="K192" s="4">
        <f t="shared" si="64"/>
        <v>29.691211401425178</v>
      </c>
      <c r="L192" s="4">
        <v>0.58399999999999996</v>
      </c>
      <c r="M192" s="4">
        <v>1.99068</v>
      </c>
      <c r="N192" s="4">
        <v>-0.89012999999999998</v>
      </c>
      <c r="O192" s="4">
        <v>1.98169</v>
      </c>
      <c r="P192" s="4">
        <v>-0.30409000000000003</v>
      </c>
      <c r="Q192" s="4">
        <v>1.96794</v>
      </c>
      <c r="R192" s="4">
        <v>-0.30795</v>
      </c>
      <c r="S192" s="4">
        <v>1.546E-2</v>
      </c>
      <c r="T192" s="4">
        <v>0.97738999999999998</v>
      </c>
      <c r="U192" s="4">
        <v>3.909E-2</v>
      </c>
      <c r="V192" s="4">
        <v>0.10396</v>
      </c>
      <c r="W192" s="4">
        <v>3.8129999999999997E-2</v>
      </c>
      <c r="X192" s="4">
        <v>0.10051</v>
      </c>
      <c r="Y192" s="4">
        <f t="shared" si="65"/>
        <v>1.9801033333333333</v>
      </c>
      <c r="Z192" s="4">
        <f t="shared" si="66"/>
        <v>-0.5007233333333333</v>
      </c>
      <c r="AA192" s="4">
        <f t="shared" si="67"/>
        <v>3.0893333333333332E-2</v>
      </c>
      <c r="AB192" s="4">
        <f t="shared" si="68"/>
        <v>0.39395333333333338</v>
      </c>
      <c r="AC192" s="9">
        <v>3.0179999999999998E-2</v>
      </c>
      <c r="AD192" s="9">
        <v>-0.31897999999999999</v>
      </c>
      <c r="AE192" s="4">
        <f t="shared" si="69"/>
        <v>-0.1444</v>
      </c>
      <c r="AF192" s="4">
        <f t="shared" si="70"/>
        <v>0.34915999999999997</v>
      </c>
      <c r="AG192" s="9">
        <v>90.685100000000006</v>
      </c>
      <c r="AH192" s="9">
        <v>113.44280000000001</v>
      </c>
      <c r="AI192" s="4">
        <f t="shared" si="71"/>
        <v>102.06395000000001</v>
      </c>
      <c r="AJ192" s="4">
        <f t="shared" si="72"/>
        <v>22.7577</v>
      </c>
      <c r="AK192" s="9">
        <v>-11.376099999999999</v>
      </c>
      <c r="AL192" s="9">
        <v>-0.94030000000000002</v>
      </c>
      <c r="AM192" s="9">
        <v>284.37180000000001</v>
      </c>
      <c r="AN192" s="9">
        <v>41.183</v>
      </c>
      <c r="AO192" s="9">
        <v>47.878799999999998</v>
      </c>
      <c r="AP192" s="9">
        <v>251.26650000000001</v>
      </c>
      <c r="AQ192" s="4">
        <f t="shared" si="73"/>
        <v>14.903449999999999</v>
      </c>
      <c r="AR192" s="4">
        <f t="shared" si="74"/>
        <v>23.469249999999999</v>
      </c>
      <c r="AS192" s="4">
        <f t="shared" si="75"/>
        <v>267.81915000000004</v>
      </c>
      <c r="AT192" s="4">
        <f t="shared" si="76"/>
        <v>52.559100000000001</v>
      </c>
      <c r="AU192" s="4">
        <f t="shared" si="77"/>
        <v>48.819099999999999</v>
      </c>
      <c r="AV192" s="4">
        <f t="shared" si="78"/>
        <v>33.1053</v>
      </c>
      <c r="AW192" s="9">
        <v>5.32</v>
      </c>
      <c r="AX192" s="9">
        <v>1.7</v>
      </c>
      <c r="AY192" s="9">
        <v>10.3</v>
      </c>
      <c r="AZ192" s="9">
        <v>2.56</v>
      </c>
      <c r="BA192" s="9">
        <v>1.0900000000000001</v>
      </c>
      <c r="BB192" s="9">
        <v>1.0900000000000001</v>
      </c>
      <c r="BC192" s="4">
        <f t="shared" si="79"/>
        <v>3.9400000000000004</v>
      </c>
      <c r="BD192" s="4">
        <f t="shared" si="80"/>
        <v>1.395</v>
      </c>
      <c r="BE192" s="4">
        <f t="shared" si="81"/>
        <v>5.6950000000000003</v>
      </c>
      <c r="BF192" s="4">
        <f t="shared" si="82"/>
        <v>2.7600000000000002</v>
      </c>
      <c r="BG192" s="4">
        <f t="shared" si="83"/>
        <v>0.60999999999999988</v>
      </c>
      <c r="BH192" s="4">
        <f t="shared" si="84"/>
        <v>9.2100000000000009</v>
      </c>
      <c r="BI192" s="4">
        <v>84.555115886850203</v>
      </c>
      <c r="BJ192" s="4">
        <v>229.150079851241</v>
      </c>
      <c r="BK192" s="4">
        <v>313.70519573809099</v>
      </c>
      <c r="BL192" s="9">
        <v>15.5839793517647</v>
      </c>
      <c r="BM192" s="9">
        <v>15.4616085071904</v>
      </c>
      <c r="BN192" s="9">
        <v>26.793985438490498</v>
      </c>
      <c r="BO192" s="9">
        <v>26.7155425894044</v>
      </c>
      <c r="BP192" s="9">
        <v>0.84931450774441897</v>
      </c>
      <c r="BQ192" s="9">
        <v>0.77996019124211902</v>
      </c>
      <c r="BR192" s="9">
        <v>62.250114105333601</v>
      </c>
      <c r="BS192" s="9">
        <v>165.270691046921</v>
      </c>
      <c r="BT192" s="9">
        <v>16.433293859509099</v>
      </c>
      <c r="BU192" s="9">
        <v>16.241568698432499</v>
      </c>
      <c r="BV192" s="9">
        <v>89.044099543824103</v>
      </c>
      <c r="BW192" s="9">
        <v>191.98623363632501</v>
      </c>
      <c r="BX192" s="4">
        <f t="shared" si="85"/>
        <v>26.793985438490498</v>
      </c>
      <c r="BY192" s="4">
        <f t="shared" si="86"/>
        <v>15.4616085071904</v>
      </c>
      <c r="BZ192" s="4">
        <f t="shared" si="87"/>
        <v>11.332376931300098</v>
      </c>
      <c r="CA192" s="4">
        <f t="shared" si="88"/>
        <v>165.270691046921</v>
      </c>
      <c r="CB192" s="4">
        <f t="shared" si="89"/>
        <v>0.77996019124211902</v>
      </c>
      <c r="CC192" s="4">
        <f t="shared" si="90"/>
        <v>164.49073085567889</v>
      </c>
      <c r="CD192" s="4">
        <f t="shared" si="91"/>
        <v>191.98623363632501</v>
      </c>
      <c r="CE192" s="4">
        <f t="shared" si="92"/>
        <v>16.241568698432499</v>
      </c>
      <c r="CF192" s="4">
        <f t="shared" si="93"/>
        <v>175.74466493789251</v>
      </c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</row>
    <row r="193" spans="1:204" s="4" customFormat="1" x14ac:dyDescent="0.25">
      <c r="A193">
        <v>191</v>
      </c>
      <c r="B193" t="s">
        <v>240</v>
      </c>
      <c r="C193">
        <v>0</v>
      </c>
      <c r="D193">
        <v>252.35309691606099</v>
      </c>
      <c r="E193">
        <v>47</v>
      </c>
      <c r="F193" s="4">
        <v>-0.23601</v>
      </c>
      <c r="G193" s="4">
        <v>2.8039999999999999E-2</v>
      </c>
      <c r="H193" s="4">
        <v>-0.10398</v>
      </c>
      <c r="I193" s="4">
        <v>0.26405000000000001</v>
      </c>
      <c r="J193" s="4">
        <v>2.0480000000000002E-2</v>
      </c>
      <c r="K193" s="4">
        <f t="shared" si="64"/>
        <v>48.828124999999993</v>
      </c>
      <c r="L193" s="4">
        <v>2.1221999999999999</v>
      </c>
      <c r="M193" s="4">
        <v>1.9896199999999999</v>
      </c>
      <c r="N193" s="4">
        <v>-0.88083999999999996</v>
      </c>
      <c r="O193" s="4">
        <v>1.98156</v>
      </c>
      <c r="P193" s="4">
        <v>-0.29615999999999998</v>
      </c>
      <c r="Q193" s="4">
        <v>1.9754</v>
      </c>
      <c r="R193" s="4">
        <v>-0.29705999999999999</v>
      </c>
      <c r="S193" s="4">
        <v>1.6469999999999999E-2</v>
      </c>
      <c r="T193" s="4">
        <v>0.99255000000000004</v>
      </c>
      <c r="U193" s="4">
        <v>2.8719999999999999E-2</v>
      </c>
      <c r="V193" s="4">
        <v>0.11675000000000001</v>
      </c>
      <c r="W193" s="4">
        <v>2.1899999999999999E-2</v>
      </c>
      <c r="X193" s="4">
        <v>0.1166</v>
      </c>
      <c r="Y193" s="4">
        <f t="shared" si="65"/>
        <v>1.9821933333333333</v>
      </c>
      <c r="Z193" s="4">
        <f t="shared" si="66"/>
        <v>-0.49135333333333336</v>
      </c>
      <c r="AA193" s="4">
        <f t="shared" si="67"/>
        <v>2.2363333333333332E-2</v>
      </c>
      <c r="AB193" s="4">
        <f t="shared" si="68"/>
        <v>0.40863333333333335</v>
      </c>
      <c r="AC193" s="9">
        <v>1.25E-3</v>
      </c>
      <c r="AD193" s="9">
        <v>-0.25226999999999999</v>
      </c>
      <c r="AE193" s="4">
        <f t="shared" si="69"/>
        <v>-0.12551000000000001</v>
      </c>
      <c r="AF193" s="4">
        <f t="shared" si="70"/>
        <v>0.25351999999999997</v>
      </c>
      <c r="AG193" s="9">
        <v>93.236900000000006</v>
      </c>
      <c r="AH193" s="9">
        <v>111.027</v>
      </c>
      <c r="AI193" s="4">
        <f t="shared" si="71"/>
        <v>102.13195</v>
      </c>
      <c r="AJ193" s="4">
        <f t="shared" si="72"/>
        <v>17.790099999999995</v>
      </c>
      <c r="AK193" s="9">
        <v>-11.517899999999999</v>
      </c>
      <c r="AL193" s="9">
        <v>-7.8794000000000004</v>
      </c>
      <c r="AM193" s="9">
        <v>299.108</v>
      </c>
      <c r="AN193" s="9">
        <v>43.497799999999998</v>
      </c>
      <c r="AO193" s="9">
        <v>53.3645</v>
      </c>
      <c r="AP193" s="9">
        <v>236.21889999999999</v>
      </c>
      <c r="AQ193" s="4">
        <f t="shared" si="73"/>
        <v>15.98995</v>
      </c>
      <c r="AR193" s="4">
        <f t="shared" si="74"/>
        <v>22.742550000000001</v>
      </c>
      <c r="AS193" s="4">
        <f t="shared" si="75"/>
        <v>267.66345000000001</v>
      </c>
      <c r="AT193" s="4">
        <f t="shared" si="76"/>
        <v>55.015699999999995</v>
      </c>
      <c r="AU193" s="4">
        <f t="shared" si="77"/>
        <v>61.243899999999996</v>
      </c>
      <c r="AV193" s="4">
        <f t="shared" si="78"/>
        <v>62.889100000000013</v>
      </c>
      <c r="AW193" s="9">
        <v>7.18</v>
      </c>
      <c r="AX193" s="9">
        <v>2.85</v>
      </c>
      <c r="AY193" s="9">
        <v>10.32</v>
      </c>
      <c r="AZ193" s="9">
        <v>2.56</v>
      </c>
      <c r="BA193" s="9">
        <v>1.0900000000000001</v>
      </c>
      <c r="BB193" s="9">
        <v>1.0900000000000001</v>
      </c>
      <c r="BC193" s="4">
        <f t="shared" si="79"/>
        <v>4.87</v>
      </c>
      <c r="BD193" s="4">
        <f t="shared" si="80"/>
        <v>1.9700000000000002</v>
      </c>
      <c r="BE193" s="4">
        <f t="shared" si="81"/>
        <v>5.7050000000000001</v>
      </c>
      <c r="BF193" s="4">
        <f t="shared" si="82"/>
        <v>4.6199999999999992</v>
      </c>
      <c r="BG193" s="4">
        <f t="shared" si="83"/>
        <v>1.76</v>
      </c>
      <c r="BH193" s="4">
        <f t="shared" si="84"/>
        <v>9.23</v>
      </c>
      <c r="BI193" s="4">
        <v>84.066678413207597</v>
      </c>
      <c r="BJ193" s="4">
        <v>209.111926135396</v>
      </c>
      <c r="BK193" s="4">
        <v>293.178604548603</v>
      </c>
      <c r="BL193" s="9">
        <v>19.939126333023001</v>
      </c>
      <c r="BM193" s="9">
        <v>20.279045345729202</v>
      </c>
      <c r="BN193" s="9">
        <v>22.134480202778299</v>
      </c>
      <c r="BO193" s="9">
        <v>21.714026531677</v>
      </c>
      <c r="BP193" s="9">
        <v>7.8540025827656699</v>
      </c>
      <c r="BQ193" s="9">
        <v>10.7670718237173</v>
      </c>
      <c r="BR193" s="9">
        <v>161.88683381290599</v>
      </c>
      <c r="BS193" s="9">
        <v>23.422667553311399</v>
      </c>
      <c r="BT193" s="9">
        <v>27.7931289157886</v>
      </c>
      <c r="BU193" s="9">
        <v>31.0461171694466</v>
      </c>
      <c r="BV193" s="9">
        <v>184.021314015684</v>
      </c>
      <c r="BW193" s="9">
        <v>45.136694084988399</v>
      </c>
      <c r="BX193" s="4">
        <f t="shared" si="85"/>
        <v>22.134480202778299</v>
      </c>
      <c r="BY193" s="4">
        <f t="shared" si="86"/>
        <v>19.939126333023001</v>
      </c>
      <c r="BZ193" s="4">
        <f t="shared" si="87"/>
        <v>2.1953538697552979</v>
      </c>
      <c r="CA193" s="4">
        <f t="shared" si="88"/>
        <v>161.88683381290599</v>
      </c>
      <c r="CB193" s="4">
        <f t="shared" si="89"/>
        <v>7.8540025827656699</v>
      </c>
      <c r="CC193" s="4">
        <f t="shared" si="90"/>
        <v>154.03283123014032</v>
      </c>
      <c r="CD193" s="4">
        <f t="shared" si="91"/>
        <v>184.021314015684</v>
      </c>
      <c r="CE193" s="4">
        <f t="shared" si="92"/>
        <v>27.7931289157886</v>
      </c>
      <c r="CF193" s="4">
        <f t="shared" si="93"/>
        <v>156.2281850998954</v>
      </c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</row>
    <row r="194" spans="1:204" s="4" customFormat="1" x14ac:dyDescent="0.25">
      <c r="A194">
        <v>192</v>
      </c>
      <c r="B194" t="s">
        <v>241</v>
      </c>
      <c r="C194">
        <v>0</v>
      </c>
      <c r="D194">
        <v>252.26527817722501</v>
      </c>
      <c r="E194">
        <v>12</v>
      </c>
      <c r="F194" s="4">
        <v>-0.24639</v>
      </c>
      <c r="G194" s="4">
        <v>-6.1100000000000002E-2</v>
      </c>
      <c r="H194" s="4">
        <v>-0.15373999999999999</v>
      </c>
      <c r="I194" s="4">
        <v>0.18529000000000001</v>
      </c>
      <c r="J194" s="4">
        <v>6.3789999999999999E-2</v>
      </c>
      <c r="K194" s="4">
        <f t="shared" si="64"/>
        <v>15.676438313215238</v>
      </c>
      <c r="L194" s="4">
        <v>1.6536</v>
      </c>
      <c r="M194" s="4">
        <v>1.9907900000000001</v>
      </c>
      <c r="N194" s="4">
        <v>-0.89859</v>
      </c>
      <c r="O194" s="4">
        <v>1.98037</v>
      </c>
      <c r="P194" s="4">
        <v>-0.31251000000000001</v>
      </c>
      <c r="Q194" s="4">
        <v>1.9676499999999999</v>
      </c>
      <c r="R194" s="4">
        <v>-0.31119000000000002</v>
      </c>
      <c r="S194" s="4">
        <v>1.4540000000000001E-2</v>
      </c>
      <c r="T194" s="4">
        <v>0.98285999999999996</v>
      </c>
      <c r="U194" s="4">
        <v>3.7580000000000002E-2</v>
      </c>
      <c r="V194" s="4">
        <v>9.4439999999999996E-2</v>
      </c>
      <c r="W194" s="4">
        <v>1.8280000000000001E-2</v>
      </c>
      <c r="X194" s="4">
        <v>9.6170000000000005E-2</v>
      </c>
      <c r="Y194" s="4">
        <f t="shared" si="65"/>
        <v>1.9796033333333334</v>
      </c>
      <c r="Z194" s="4">
        <f t="shared" si="66"/>
        <v>-0.50743000000000005</v>
      </c>
      <c r="AA194" s="4">
        <f t="shared" si="67"/>
        <v>2.3466666666666667E-2</v>
      </c>
      <c r="AB194" s="4">
        <f t="shared" si="68"/>
        <v>0.39115666666666665</v>
      </c>
      <c r="AC194" s="9">
        <v>-5.8700000000000002E-2</v>
      </c>
      <c r="AD194" s="9">
        <v>-0.20646</v>
      </c>
      <c r="AE194" s="4">
        <f t="shared" si="69"/>
        <v>-0.13258</v>
      </c>
      <c r="AF194" s="4">
        <f t="shared" si="70"/>
        <v>0.14776</v>
      </c>
      <c r="AG194" s="9">
        <v>104.0393</v>
      </c>
      <c r="AH194" s="9">
        <v>103.82389999999999</v>
      </c>
      <c r="AI194" s="4">
        <f t="shared" si="71"/>
        <v>103.9316</v>
      </c>
      <c r="AJ194" s="4">
        <f t="shared" si="72"/>
        <v>0.21540000000000248</v>
      </c>
      <c r="AK194" s="9">
        <v>7.3625999999999996</v>
      </c>
      <c r="AL194" s="9">
        <v>9.4461999999999993</v>
      </c>
      <c r="AM194" s="9">
        <v>295.30900000000003</v>
      </c>
      <c r="AN194" s="9">
        <v>35.719200000000001</v>
      </c>
      <c r="AO194" s="9">
        <v>41.945599999999999</v>
      </c>
      <c r="AP194" s="9">
        <v>233.80680000000001</v>
      </c>
      <c r="AQ194" s="4">
        <f t="shared" si="73"/>
        <v>21.540900000000001</v>
      </c>
      <c r="AR194" s="4">
        <f t="shared" si="74"/>
        <v>25.695899999999998</v>
      </c>
      <c r="AS194" s="4">
        <f t="shared" si="75"/>
        <v>264.55790000000002</v>
      </c>
      <c r="AT194" s="4">
        <f t="shared" si="76"/>
        <v>28.3566</v>
      </c>
      <c r="AU194" s="4">
        <f t="shared" si="77"/>
        <v>32.499400000000001</v>
      </c>
      <c r="AV194" s="4">
        <f t="shared" si="78"/>
        <v>61.502200000000016</v>
      </c>
      <c r="AW194" s="9">
        <v>5</v>
      </c>
      <c r="AX194" s="9">
        <v>1.7</v>
      </c>
      <c r="AY194" s="9">
        <v>12.92</v>
      </c>
      <c r="AZ194" s="9">
        <v>2.56</v>
      </c>
      <c r="BA194" s="9">
        <v>1.0900000000000001</v>
      </c>
      <c r="BB194" s="9">
        <v>1.0900000000000001</v>
      </c>
      <c r="BC194" s="4">
        <f t="shared" si="79"/>
        <v>3.7800000000000002</v>
      </c>
      <c r="BD194" s="4">
        <f t="shared" si="80"/>
        <v>1.395</v>
      </c>
      <c r="BE194" s="4">
        <f t="shared" si="81"/>
        <v>7.0049999999999999</v>
      </c>
      <c r="BF194" s="4">
        <f t="shared" si="82"/>
        <v>2.44</v>
      </c>
      <c r="BG194" s="4">
        <f t="shared" si="83"/>
        <v>0.60999999999999988</v>
      </c>
      <c r="BH194" s="4">
        <f t="shared" si="84"/>
        <v>11.83</v>
      </c>
      <c r="BI194" s="4">
        <v>74.008213351065194</v>
      </c>
      <c r="BJ194" s="4">
        <v>210.59695397909101</v>
      </c>
      <c r="BK194" s="4">
        <v>284.60516733015601</v>
      </c>
      <c r="BL194" s="9">
        <v>15.595484302964</v>
      </c>
      <c r="BM194" s="9">
        <v>20.975617845613499</v>
      </c>
      <c r="BN194" s="9">
        <v>21.963997744097899</v>
      </c>
      <c r="BO194" s="9">
        <v>15.473113458389699</v>
      </c>
      <c r="BP194" s="9">
        <v>-0.16366704449935199</v>
      </c>
      <c r="BQ194" s="9">
        <v>133.165465994762</v>
      </c>
      <c r="BR194" s="9">
        <v>72.857930182035801</v>
      </c>
      <c r="BS194" s="9">
        <v>-0.34686818664402502</v>
      </c>
      <c r="BT194" s="9">
        <v>15.4318172584646</v>
      </c>
      <c r="BU194" s="9">
        <v>154.14108384037601</v>
      </c>
      <c r="BV194" s="9">
        <v>94.821927926133796</v>
      </c>
      <c r="BW194" s="9">
        <v>15.126245271745701</v>
      </c>
      <c r="BX194" s="4">
        <f t="shared" si="85"/>
        <v>21.963997744097899</v>
      </c>
      <c r="BY194" s="4">
        <f t="shared" si="86"/>
        <v>15.473113458389699</v>
      </c>
      <c r="BZ194" s="4">
        <f t="shared" si="87"/>
        <v>6.4908842857081996</v>
      </c>
      <c r="CA194" s="4">
        <f t="shared" si="88"/>
        <v>133.165465994762</v>
      </c>
      <c r="CB194" s="4">
        <f t="shared" si="89"/>
        <v>-0.34686818664402502</v>
      </c>
      <c r="CC194" s="4">
        <f t="shared" si="90"/>
        <v>133.51233418140603</v>
      </c>
      <c r="CD194" s="4">
        <f t="shared" si="91"/>
        <v>154.14108384037601</v>
      </c>
      <c r="CE194" s="4">
        <f t="shared" si="92"/>
        <v>15.126245271745701</v>
      </c>
      <c r="CF194" s="4">
        <f t="shared" si="93"/>
        <v>139.01483856863032</v>
      </c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</row>
    <row r="195" spans="1:204" s="4" customFormat="1" x14ac:dyDescent="0.25">
      <c r="A195">
        <v>193</v>
      </c>
      <c r="B195" t="s">
        <v>242</v>
      </c>
      <c r="C195">
        <v>0</v>
      </c>
      <c r="D195">
        <v>252.22381496249599</v>
      </c>
      <c r="E195">
        <v>120</v>
      </c>
      <c r="F195" s="4">
        <v>-0.25703999999999999</v>
      </c>
      <c r="G195" s="4">
        <v>-7.1169999999999997E-2</v>
      </c>
      <c r="H195" s="4">
        <v>-0.16411000000000001</v>
      </c>
      <c r="I195" s="4">
        <v>0.18587000000000001</v>
      </c>
      <c r="J195" s="4">
        <v>7.2440000000000004E-2</v>
      </c>
      <c r="K195" s="4">
        <f t="shared" si="64"/>
        <v>13.804527885146328</v>
      </c>
      <c r="L195" s="4">
        <v>4.8002000000000002</v>
      </c>
      <c r="M195" s="4">
        <v>1.98851</v>
      </c>
      <c r="N195" s="4">
        <v>-0.88846999999999998</v>
      </c>
      <c r="O195" s="4">
        <v>1.9741500000000001</v>
      </c>
      <c r="P195" s="4">
        <v>-0.30503999999999998</v>
      </c>
      <c r="Q195" s="4">
        <v>1.94048</v>
      </c>
      <c r="R195" s="4">
        <v>-0.30459999999999998</v>
      </c>
      <c r="S195" s="4">
        <v>1.319E-2</v>
      </c>
      <c r="T195" s="4">
        <v>0.97282000000000002</v>
      </c>
      <c r="U195" s="4">
        <v>1.431E-2</v>
      </c>
      <c r="V195" s="4">
        <v>0.10357</v>
      </c>
      <c r="W195" s="4">
        <v>7.7549999999999994E-2</v>
      </c>
      <c r="X195" s="4">
        <v>9.7250000000000003E-2</v>
      </c>
      <c r="Y195" s="4">
        <f t="shared" si="65"/>
        <v>1.9677133333333334</v>
      </c>
      <c r="Z195" s="4">
        <f t="shared" si="66"/>
        <v>-0.49936999999999993</v>
      </c>
      <c r="AA195" s="4">
        <f t="shared" si="67"/>
        <v>3.5016666666666661E-2</v>
      </c>
      <c r="AB195" s="4">
        <f t="shared" si="68"/>
        <v>0.39121333333333336</v>
      </c>
      <c r="AC195" s="9">
        <v>-2.4549999999999999E-2</v>
      </c>
      <c r="AD195" s="9">
        <v>-0.19162999999999999</v>
      </c>
      <c r="AE195" s="4">
        <f t="shared" si="69"/>
        <v>-0.10808999999999999</v>
      </c>
      <c r="AF195" s="4">
        <f t="shared" si="70"/>
        <v>0.16708000000000001</v>
      </c>
      <c r="AG195" s="9">
        <v>109.07429999999999</v>
      </c>
      <c r="AH195" s="9">
        <v>94.820899999999995</v>
      </c>
      <c r="AI195" s="4">
        <f t="shared" si="71"/>
        <v>101.94759999999999</v>
      </c>
      <c r="AJ195" s="4">
        <f t="shared" si="72"/>
        <v>14.253399999999999</v>
      </c>
      <c r="AK195" s="9">
        <v>11.8386</v>
      </c>
      <c r="AL195" s="9">
        <v>16.875</v>
      </c>
      <c r="AM195" s="9">
        <v>298.50920000000002</v>
      </c>
      <c r="AN195" s="9">
        <v>28.956099999999999</v>
      </c>
      <c r="AO195" s="9">
        <v>52.530799999999999</v>
      </c>
      <c r="AP195" s="9">
        <v>202.9759</v>
      </c>
      <c r="AQ195" s="4">
        <f t="shared" si="73"/>
        <v>20.397349999999999</v>
      </c>
      <c r="AR195" s="4">
        <f t="shared" si="74"/>
        <v>34.7029</v>
      </c>
      <c r="AS195" s="4">
        <f t="shared" si="75"/>
        <v>250.74254999999999</v>
      </c>
      <c r="AT195" s="4">
        <f t="shared" si="76"/>
        <v>17.1175</v>
      </c>
      <c r="AU195" s="4">
        <f t="shared" si="77"/>
        <v>35.655799999999999</v>
      </c>
      <c r="AV195" s="4">
        <f t="shared" si="78"/>
        <v>95.533300000000025</v>
      </c>
      <c r="AW195" s="9">
        <v>9.6</v>
      </c>
      <c r="AX195" s="9">
        <v>2.16</v>
      </c>
      <c r="AY195" s="9">
        <v>7.03</v>
      </c>
      <c r="AZ195" s="9">
        <v>2.56</v>
      </c>
      <c r="BA195" s="9">
        <v>1.0900000000000001</v>
      </c>
      <c r="BB195" s="9">
        <v>1.0900000000000001</v>
      </c>
      <c r="BC195" s="4">
        <f t="shared" si="79"/>
        <v>6.08</v>
      </c>
      <c r="BD195" s="4">
        <f t="shared" si="80"/>
        <v>1.625</v>
      </c>
      <c r="BE195" s="4">
        <f t="shared" si="81"/>
        <v>4.0600000000000005</v>
      </c>
      <c r="BF195" s="4">
        <f t="shared" si="82"/>
        <v>7.0399999999999991</v>
      </c>
      <c r="BG195" s="4">
        <f t="shared" si="83"/>
        <v>1.07</v>
      </c>
      <c r="BH195" s="4">
        <f t="shared" si="84"/>
        <v>5.94</v>
      </c>
      <c r="BI195" s="4">
        <v>73.394267318884999</v>
      </c>
      <c r="BJ195" s="4">
        <v>183.05245079438799</v>
      </c>
      <c r="BK195" s="4">
        <v>256.44671811327299</v>
      </c>
      <c r="BL195" s="9">
        <v>20.007110135564201</v>
      </c>
      <c r="BM195" s="9">
        <v>18.312744595305201</v>
      </c>
      <c r="BN195" s="9">
        <v>17.9288975871108</v>
      </c>
      <c r="BO195" s="9">
        <v>17.145515000904599</v>
      </c>
      <c r="BP195" s="9">
        <v>22.195226153713001</v>
      </c>
      <c r="BQ195" s="9">
        <v>18.030828634926799</v>
      </c>
      <c r="BR195" s="9">
        <v>92.043680296310299</v>
      </c>
      <c r="BS195" s="9">
        <v>50.782715709438101</v>
      </c>
      <c r="BT195" s="9">
        <v>42.202336289277298</v>
      </c>
      <c r="BU195" s="9">
        <v>36.343573230232103</v>
      </c>
      <c r="BV195" s="9">
        <v>109.972577883421</v>
      </c>
      <c r="BW195" s="9">
        <v>67.928230710342802</v>
      </c>
      <c r="BX195" s="4">
        <f t="shared" si="85"/>
        <v>20.007110135564201</v>
      </c>
      <c r="BY195" s="4">
        <f t="shared" si="86"/>
        <v>17.145515000904599</v>
      </c>
      <c r="BZ195" s="4">
        <f t="shared" si="87"/>
        <v>2.861595134659602</v>
      </c>
      <c r="CA195" s="4">
        <f t="shared" si="88"/>
        <v>92.043680296310299</v>
      </c>
      <c r="CB195" s="4">
        <f t="shared" si="89"/>
        <v>18.030828634926799</v>
      </c>
      <c r="CC195" s="4">
        <f t="shared" si="90"/>
        <v>74.012851661383507</v>
      </c>
      <c r="CD195" s="4">
        <f t="shared" si="91"/>
        <v>109.972577883421</v>
      </c>
      <c r="CE195" s="4">
        <f t="shared" si="92"/>
        <v>36.343573230232103</v>
      </c>
      <c r="CF195" s="4">
        <f t="shared" si="93"/>
        <v>73.6290046531889</v>
      </c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</row>
    <row r="196" spans="1:204" s="4" customFormat="1" x14ac:dyDescent="0.25">
      <c r="A196">
        <v>194</v>
      </c>
      <c r="B196" t="s">
        <v>243</v>
      </c>
      <c r="C196">
        <v>0</v>
      </c>
      <c r="D196">
        <v>251.303063543973</v>
      </c>
      <c r="E196">
        <v>14</v>
      </c>
      <c r="F196" s="4">
        <v>-0.27784999999999999</v>
      </c>
      <c r="G196" s="4">
        <v>-5.6140000000000002E-2</v>
      </c>
      <c r="H196" s="4">
        <v>-0.16700000000000001</v>
      </c>
      <c r="I196" s="4">
        <v>0.22170999999999999</v>
      </c>
      <c r="J196" s="4">
        <v>6.2890000000000001E-2</v>
      </c>
      <c r="K196" s="4">
        <f t="shared" ref="K196:K259" si="94">1/J196</f>
        <v>15.90077913817777</v>
      </c>
      <c r="L196" s="4">
        <v>5.9856999999999996</v>
      </c>
      <c r="M196" s="4">
        <v>1.9901199999999999</v>
      </c>
      <c r="N196" s="4">
        <v>-0.88871</v>
      </c>
      <c r="O196" s="4">
        <v>1.9753000000000001</v>
      </c>
      <c r="P196" s="4">
        <v>-0.30281000000000002</v>
      </c>
      <c r="Q196" s="4">
        <v>1.97417</v>
      </c>
      <c r="R196" s="4">
        <v>-0.30259000000000003</v>
      </c>
      <c r="S196" s="4">
        <v>1.384E-2</v>
      </c>
      <c r="T196" s="4">
        <v>0.98648000000000002</v>
      </c>
      <c r="U196" s="4">
        <v>2.9149999999999999E-2</v>
      </c>
      <c r="V196" s="4">
        <v>0.10557</v>
      </c>
      <c r="W196" s="4">
        <v>1.772E-2</v>
      </c>
      <c r="X196" s="4">
        <v>0.10875</v>
      </c>
      <c r="Y196" s="4">
        <f t="shared" ref="Y196:Y259" si="95">AVERAGE(M196,O196,Q196)</f>
        <v>1.9798633333333333</v>
      </c>
      <c r="Z196" s="4">
        <f t="shared" ref="Z196:Z259" si="96">AVERAGE(N196,P196,R196)</f>
        <v>-0.49803666666666668</v>
      </c>
      <c r="AA196" s="4">
        <f t="shared" ref="AA196:AA259" si="97">AVERAGE(S196,U196,W196)</f>
        <v>2.0236666666666667E-2</v>
      </c>
      <c r="AB196" s="4">
        <f t="shared" ref="AB196:AB259" si="98">AVERAGE(T196,V196,X196)</f>
        <v>0.4002666666666666</v>
      </c>
      <c r="AC196" s="9">
        <v>-2.3429999999999999E-2</v>
      </c>
      <c r="AD196" s="9">
        <v>-0.21615000000000001</v>
      </c>
      <c r="AE196" s="4">
        <f t="shared" ref="AE196:AE259" si="99">AVERAGE(AC196,AD196)</f>
        <v>-0.11979000000000001</v>
      </c>
      <c r="AF196" s="4">
        <f t="shared" ref="AF196:AF259" si="100">ABS(AC196-AD196)</f>
        <v>0.19272</v>
      </c>
      <c r="AG196" s="9">
        <v>100.17270000000001</v>
      </c>
      <c r="AH196" s="9">
        <v>107.25360000000001</v>
      </c>
      <c r="AI196" s="4">
        <f t="shared" ref="AI196:AI259" si="101">AVERAGE(AG196,AH196)</f>
        <v>103.71315000000001</v>
      </c>
      <c r="AJ196" s="4">
        <f t="shared" ref="AJ196:AJ259" si="102">ABS(AG196-AH196)</f>
        <v>7.0808999999999997</v>
      </c>
      <c r="AK196" s="9">
        <v>-2.5590999999999999</v>
      </c>
      <c r="AL196" s="9">
        <v>1.9362999999999999</v>
      </c>
      <c r="AM196" s="9">
        <v>301.14089999999999</v>
      </c>
      <c r="AN196" s="9">
        <v>45.382100000000001</v>
      </c>
      <c r="AO196" s="9">
        <v>46.040300000000002</v>
      </c>
      <c r="AP196" s="9">
        <v>230.3383</v>
      </c>
      <c r="AQ196" s="4">
        <f t="shared" ref="AQ196:AQ259" si="103">AVERAGE(AK196,AN196)</f>
        <v>21.4115</v>
      </c>
      <c r="AR196" s="4">
        <f t="shared" ref="AR196:AR259" si="104">AVERAGE(AL196,AO196)</f>
        <v>23.988300000000002</v>
      </c>
      <c r="AS196" s="4">
        <f t="shared" ref="AS196:AS259" si="105">AVERAGE(AM196,AP196)</f>
        <v>265.7396</v>
      </c>
      <c r="AT196" s="4">
        <f t="shared" ref="AT196:AT259" si="106">ABS(AK196-AN196)</f>
        <v>47.941200000000002</v>
      </c>
      <c r="AU196" s="4">
        <f t="shared" ref="AU196:AU259" si="107">ABS(AL196-AO196)</f>
        <v>44.103999999999999</v>
      </c>
      <c r="AV196" s="4">
        <f t="shared" ref="AV196:AV259" si="108">ABS(AM196-AP196)</f>
        <v>70.802599999999984</v>
      </c>
      <c r="AW196" s="9">
        <v>9.56</v>
      </c>
      <c r="AX196" s="9">
        <v>2.34</v>
      </c>
      <c r="AY196" s="9">
        <v>8.0500000000000007</v>
      </c>
      <c r="AZ196" s="9">
        <v>2.56</v>
      </c>
      <c r="BA196" s="9">
        <v>1.0900000000000001</v>
      </c>
      <c r="BB196" s="9">
        <v>1.0900000000000001</v>
      </c>
      <c r="BC196" s="4">
        <f t="shared" ref="BC196:BC259" si="109">AVERAGE(AW196,AZ196)</f>
        <v>6.0600000000000005</v>
      </c>
      <c r="BD196" s="4">
        <f t="shared" ref="BD196:BD259" si="110">AVERAGE(AX196,BA196)</f>
        <v>1.7149999999999999</v>
      </c>
      <c r="BE196" s="4">
        <f t="shared" ref="BE196:BE259" si="111">AVERAGE(AY196,BB196)</f>
        <v>4.57</v>
      </c>
      <c r="BF196" s="4">
        <f t="shared" ref="BF196:BF259" si="112">ABS(AW196-AZ196)</f>
        <v>7</v>
      </c>
      <c r="BG196" s="4">
        <f t="shared" ref="BG196:BG259" si="113">ABS(AX196-BA196)</f>
        <v>1.2499999999999998</v>
      </c>
      <c r="BH196" s="4">
        <f t="shared" ref="BH196:BH259" si="114">ABS(AY196-BB196)</f>
        <v>6.9600000000000009</v>
      </c>
      <c r="BI196" s="4">
        <v>75.144065805831403</v>
      </c>
      <c r="BJ196" s="4">
        <v>191.027592651162</v>
      </c>
      <c r="BK196" s="4">
        <v>266.17165845699401</v>
      </c>
      <c r="BL196" s="9">
        <v>17.653824662982299</v>
      </c>
      <c r="BM196" s="9">
        <v>19.886831100298899</v>
      </c>
      <c r="BN196" s="9">
        <v>19.233140691248401</v>
      </c>
      <c r="BO196" s="9">
        <v>18.370269351301701</v>
      </c>
      <c r="BP196" s="9">
        <v>32.953463119805903</v>
      </c>
      <c r="BQ196" s="9">
        <v>118.08727703395</v>
      </c>
      <c r="BR196" s="9">
        <v>27.595272015519001</v>
      </c>
      <c r="BS196" s="9">
        <v>12.3915804818871</v>
      </c>
      <c r="BT196" s="9">
        <v>50.607287782788298</v>
      </c>
      <c r="BU196" s="9">
        <v>137.97410813424901</v>
      </c>
      <c r="BV196" s="9">
        <v>46.828412706767502</v>
      </c>
      <c r="BW196" s="9">
        <v>30.761849833188901</v>
      </c>
      <c r="BX196" s="4">
        <f t="shared" ref="BX196:BX259" si="115">MAX(BL196:BO196)</f>
        <v>19.886831100298899</v>
      </c>
      <c r="BY196" s="4">
        <f t="shared" ref="BY196:BY259" si="116">MIN(BL196:BO196)</f>
        <v>17.653824662982299</v>
      </c>
      <c r="BZ196" s="4">
        <f t="shared" ref="BZ196:BZ259" si="117">BX196-BY196</f>
        <v>2.2330064373166003</v>
      </c>
      <c r="CA196" s="4">
        <f t="shared" ref="CA196:CA259" si="118">MAX(BP196:BS196)</f>
        <v>118.08727703395</v>
      </c>
      <c r="CB196" s="4">
        <f t="shared" ref="CB196:CB259" si="119">MIN(BP196:BS196)</f>
        <v>12.3915804818871</v>
      </c>
      <c r="CC196" s="4">
        <f t="shared" ref="CC196:CC259" si="120">CA196-CB196</f>
        <v>105.6956965520629</v>
      </c>
      <c r="CD196" s="4">
        <f t="shared" ref="CD196:CD259" si="121">MAX(BT196:BW196)</f>
        <v>137.97410813424901</v>
      </c>
      <c r="CE196" s="4">
        <f t="shared" ref="CE196:CE259" si="122">MIN(BT196:BW196)</f>
        <v>30.761849833188901</v>
      </c>
      <c r="CF196" s="4">
        <f t="shared" ref="CF196:CF259" si="123">CD196-CE196</f>
        <v>107.2122583010601</v>
      </c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</row>
    <row r="197" spans="1:204" s="5" customFormat="1" x14ac:dyDescent="0.25">
      <c r="A197">
        <v>195</v>
      </c>
      <c r="B197" t="s">
        <v>244</v>
      </c>
      <c r="C197">
        <v>0</v>
      </c>
      <c r="D197">
        <v>251.23578840607399</v>
      </c>
      <c r="E197">
        <v>46</v>
      </c>
      <c r="F197" s="16">
        <v>-0.25098999999999999</v>
      </c>
      <c r="G197" s="16">
        <v>-9.9159999999999998E-2</v>
      </c>
      <c r="H197" s="16">
        <v>-0.17507</v>
      </c>
      <c r="I197" s="16">
        <v>0.15182999999999999</v>
      </c>
      <c r="J197" s="16">
        <v>0.10094</v>
      </c>
      <c r="K197" s="4">
        <f t="shared" si="94"/>
        <v>9.9068753715078266</v>
      </c>
      <c r="L197" s="16">
        <v>5.2900999999999998</v>
      </c>
      <c r="M197" s="16">
        <v>1.99072</v>
      </c>
      <c r="N197" s="16">
        <v>-0.90090999999999999</v>
      </c>
      <c r="O197" s="16">
        <v>1.97966</v>
      </c>
      <c r="P197" s="16">
        <v>-0.31442999999999999</v>
      </c>
      <c r="Q197" s="4">
        <v>1.96624</v>
      </c>
      <c r="R197" s="4">
        <v>-0.31352000000000002</v>
      </c>
      <c r="S197" s="4">
        <v>1.4489999999999999E-2</v>
      </c>
      <c r="T197" s="4">
        <v>0.98099999999999998</v>
      </c>
      <c r="U197" s="4">
        <v>3.6940000000000001E-2</v>
      </c>
      <c r="V197" s="4">
        <v>9.2799999999999994E-2</v>
      </c>
      <c r="W197" s="4">
        <v>1.789E-2</v>
      </c>
      <c r="X197" s="4">
        <v>9.393E-2</v>
      </c>
      <c r="Y197" s="4">
        <f t="shared" si="95"/>
        <v>1.9788733333333333</v>
      </c>
      <c r="Z197" s="4">
        <f t="shared" si="96"/>
        <v>-0.50961999999999996</v>
      </c>
      <c r="AA197" s="4">
        <f t="shared" si="97"/>
        <v>2.3106666666666668E-2</v>
      </c>
      <c r="AB197" s="4">
        <f t="shared" si="98"/>
        <v>0.38924333333333333</v>
      </c>
      <c r="AC197" s="9">
        <v>-6.5949999999999995E-2</v>
      </c>
      <c r="AD197" s="9">
        <v>-0.19520000000000001</v>
      </c>
      <c r="AE197" s="4">
        <f t="shared" si="99"/>
        <v>-0.130575</v>
      </c>
      <c r="AF197" s="4">
        <f t="shared" si="100"/>
        <v>0.12925000000000003</v>
      </c>
      <c r="AG197" s="9">
        <v>105.4982</v>
      </c>
      <c r="AH197" s="9">
        <v>102.35599999999999</v>
      </c>
      <c r="AI197" s="4">
        <f t="shared" si="101"/>
        <v>103.9271</v>
      </c>
      <c r="AJ197" s="4">
        <f t="shared" si="102"/>
        <v>3.1422000000000025</v>
      </c>
      <c r="AK197" s="9">
        <v>9.0168999999999997</v>
      </c>
      <c r="AL197" s="9">
        <v>12.351699999999999</v>
      </c>
      <c r="AM197" s="9">
        <v>295.12599999999998</v>
      </c>
      <c r="AN197" s="9">
        <v>33.328699999999998</v>
      </c>
      <c r="AO197" s="9">
        <v>40.739899999999999</v>
      </c>
      <c r="AP197" s="9">
        <v>232.99930000000001</v>
      </c>
      <c r="AQ197" s="4">
        <f t="shared" si="103"/>
        <v>21.172799999999999</v>
      </c>
      <c r="AR197" s="4">
        <f t="shared" si="104"/>
        <v>26.5458</v>
      </c>
      <c r="AS197" s="4">
        <f t="shared" si="105"/>
        <v>264.06264999999996</v>
      </c>
      <c r="AT197" s="4">
        <f t="shared" si="106"/>
        <v>24.311799999999998</v>
      </c>
      <c r="AU197" s="4">
        <f t="shared" si="107"/>
        <v>28.388199999999998</v>
      </c>
      <c r="AV197" s="4">
        <f t="shared" si="108"/>
        <v>62.126699999999971</v>
      </c>
      <c r="AW197" s="9">
        <v>6.15</v>
      </c>
      <c r="AX197" s="9">
        <v>1.7</v>
      </c>
      <c r="AY197" s="9">
        <v>9.4700000000000006</v>
      </c>
      <c r="AZ197" s="9">
        <v>2.56</v>
      </c>
      <c r="BA197" s="9">
        <v>1.0900000000000001</v>
      </c>
      <c r="BB197" s="9">
        <v>1.0900000000000001</v>
      </c>
      <c r="BC197" s="4">
        <f t="shared" si="109"/>
        <v>4.3550000000000004</v>
      </c>
      <c r="BD197" s="4">
        <f t="shared" si="110"/>
        <v>1.395</v>
      </c>
      <c r="BE197" s="4">
        <f t="shared" si="111"/>
        <v>5.28</v>
      </c>
      <c r="BF197" s="4">
        <f t="shared" si="112"/>
        <v>3.5900000000000003</v>
      </c>
      <c r="BG197" s="4">
        <f t="shared" si="113"/>
        <v>0.60999999999999988</v>
      </c>
      <c r="BH197" s="4">
        <f t="shared" si="114"/>
        <v>8.3800000000000008</v>
      </c>
      <c r="BI197" s="4">
        <v>75.457837202175696</v>
      </c>
      <c r="BJ197" s="4">
        <v>193.832461137888</v>
      </c>
      <c r="BK197" s="4">
        <v>269.290298340064</v>
      </c>
      <c r="BL197" s="9">
        <v>26.271033111250102</v>
      </c>
      <c r="BM197" s="9">
        <v>16.763759802019099</v>
      </c>
      <c r="BN197" s="9">
        <v>15.456378983918</v>
      </c>
      <c r="BO197" s="9">
        <v>16.9666653049884</v>
      </c>
      <c r="BP197" s="9">
        <v>165.471636864538</v>
      </c>
      <c r="BQ197" s="9">
        <v>7.6685260116216201</v>
      </c>
      <c r="BR197" s="9">
        <v>0.79931641528231601</v>
      </c>
      <c r="BS197" s="9">
        <v>19.892981846446801</v>
      </c>
      <c r="BT197" s="9">
        <v>191.742669975788</v>
      </c>
      <c r="BU197" s="9">
        <v>24.4322858136407</v>
      </c>
      <c r="BV197" s="9">
        <v>16.255695399200299</v>
      </c>
      <c r="BW197" s="9">
        <v>36.859647151435198</v>
      </c>
      <c r="BX197" s="4">
        <f t="shared" si="115"/>
        <v>26.271033111250102</v>
      </c>
      <c r="BY197" s="4">
        <f t="shared" si="116"/>
        <v>15.456378983918</v>
      </c>
      <c r="BZ197" s="4">
        <f t="shared" si="117"/>
        <v>10.814654127332101</v>
      </c>
      <c r="CA197" s="4">
        <f t="shared" si="118"/>
        <v>165.471636864538</v>
      </c>
      <c r="CB197" s="4">
        <f t="shared" si="119"/>
        <v>0.79931641528231601</v>
      </c>
      <c r="CC197" s="4">
        <f t="shared" si="120"/>
        <v>164.67232044925569</v>
      </c>
      <c r="CD197" s="4">
        <f t="shared" si="121"/>
        <v>191.742669975788</v>
      </c>
      <c r="CE197" s="4">
        <f t="shared" si="122"/>
        <v>16.255695399200299</v>
      </c>
      <c r="CF197" s="4">
        <f t="shared" si="123"/>
        <v>175.4869745765877</v>
      </c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</row>
    <row r="198" spans="1:204" s="4" customFormat="1" x14ac:dyDescent="0.25">
      <c r="A198">
        <v>196</v>
      </c>
      <c r="B198" t="s">
        <v>245</v>
      </c>
      <c r="C198">
        <v>0</v>
      </c>
      <c r="D198">
        <v>251.11747713203599</v>
      </c>
      <c r="E198">
        <v>427</v>
      </c>
      <c r="F198" s="4">
        <v>-0.26322000000000001</v>
      </c>
      <c r="G198" s="4">
        <v>4.8399999999999997E-3</v>
      </c>
      <c r="H198" s="4">
        <v>-0.12919</v>
      </c>
      <c r="I198" s="4">
        <v>0.26806000000000002</v>
      </c>
      <c r="J198" s="4">
        <v>3.1130000000000001E-2</v>
      </c>
      <c r="K198" s="4">
        <f t="shared" si="94"/>
        <v>32.123353678123998</v>
      </c>
      <c r="L198" s="4">
        <v>2.9491999999999998</v>
      </c>
      <c r="M198" s="4">
        <v>1.9910399999999999</v>
      </c>
      <c r="N198" s="4">
        <v>-0.89192000000000005</v>
      </c>
      <c r="O198" s="4">
        <v>1.9810700000000001</v>
      </c>
      <c r="P198" s="4">
        <v>-0.30610999999999999</v>
      </c>
      <c r="Q198" s="4">
        <v>1.9689099999999999</v>
      </c>
      <c r="R198" s="4">
        <v>-0.30642999999999998</v>
      </c>
      <c r="S198" s="4">
        <v>1.49E-2</v>
      </c>
      <c r="T198" s="4">
        <v>0.98984000000000005</v>
      </c>
      <c r="U198" s="4">
        <v>3.7429999999999998E-2</v>
      </c>
      <c r="V198" s="4">
        <v>0.10151</v>
      </c>
      <c r="W198" s="4">
        <v>2.0830000000000001E-2</v>
      </c>
      <c r="X198" s="4">
        <v>0.10204000000000001</v>
      </c>
      <c r="Y198" s="4">
        <f t="shared" si="95"/>
        <v>1.98034</v>
      </c>
      <c r="Z198" s="4">
        <f t="shared" si="96"/>
        <v>-0.50148666666666675</v>
      </c>
      <c r="AA198" s="4">
        <f t="shared" si="97"/>
        <v>2.4386666666666668E-2</v>
      </c>
      <c r="AB198" s="4">
        <f t="shared" si="98"/>
        <v>0.39779666666666663</v>
      </c>
      <c r="AC198" s="9">
        <v>-6.6689999999999999E-2</v>
      </c>
      <c r="AD198" s="9">
        <v>-0.21501000000000001</v>
      </c>
      <c r="AE198" s="4">
        <f t="shared" si="99"/>
        <v>-0.14085</v>
      </c>
      <c r="AF198" s="4">
        <f t="shared" si="100"/>
        <v>0.14832000000000001</v>
      </c>
      <c r="AG198" s="9">
        <v>102.1417</v>
      </c>
      <c r="AH198" s="9">
        <v>101.2414</v>
      </c>
      <c r="AI198" s="4">
        <f t="shared" si="101"/>
        <v>101.69155000000001</v>
      </c>
      <c r="AJ198" s="4">
        <f t="shared" si="102"/>
        <v>0.90030000000000143</v>
      </c>
      <c r="AK198" s="9">
        <v>4.8403</v>
      </c>
      <c r="AL198" s="9">
        <v>13.8941</v>
      </c>
      <c r="AM198" s="9">
        <v>287.69069999999999</v>
      </c>
      <c r="AN198" s="9">
        <v>26.080200000000001</v>
      </c>
      <c r="AO198" s="9">
        <v>44.969900000000003</v>
      </c>
      <c r="AP198" s="9">
        <v>232.67400000000001</v>
      </c>
      <c r="AQ198" s="4">
        <f t="shared" si="103"/>
        <v>15.46025</v>
      </c>
      <c r="AR198" s="4">
        <f t="shared" si="104"/>
        <v>29.432000000000002</v>
      </c>
      <c r="AS198" s="4">
        <f t="shared" si="105"/>
        <v>260.18234999999999</v>
      </c>
      <c r="AT198" s="4">
        <f t="shared" si="106"/>
        <v>21.239900000000002</v>
      </c>
      <c r="AU198" s="4">
        <f t="shared" si="107"/>
        <v>31.075800000000001</v>
      </c>
      <c r="AV198" s="4">
        <f t="shared" si="108"/>
        <v>55.016699999999986</v>
      </c>
      <c r="AW198" s="9">
        <v>5</v>
      </c>
      <c r="AX198" s="9">
        <v>1.7</v>
      </c>
      <c r="AY198" s="9">
        <v>6.78</v>
      </c>
      <c r="AZ198" s="9">
        <v>2.56</v>
      </c>
      <c r="BA198" s="9">
        <v>1.0900000000000001</v>
      </c>
      <c r="BB198" s="9">
        <v>1.0900000000000001</v>
      </c>
      <c r="BC198" s="4">
        <f t="shared" si="109"/>
        <v>3.7800000000000002</v>
      </c>
      <c r="BD198" s="4">
        <f t="shared" si="110"/>
        <v>1.395</v>
      </c>
      <c r="BE198" s="4">
        <f t="shared" si="111"/>
        <v>3.9350000000000001</v>
      </c>
      <c r="BF198" s="4">
        <f t="shared" si="112"/>
        <v>2.44</v>
      </c>
      <c r="BG198" s="4">
        <f t="shared" si="113"/>
        <v>0.60999999999999988</v>
      </c>
      <c r="BH198" s="4">
        <f t="shared" si="114"/>
        <v>5.69</v>
      </c>
      <c r="BI198" s="4">
        <v>87.368599407403707</v>
      </c>
      <c r="BJ198" s="4">
        <v>148.436282378778</v>
      </c>
      <c r="BK198" s="4">
        <v>235.80488178618199</v>
      </c>
      <c r="BL198" s="9">
        <v>15.276483383347299</v>
      </c>
      <c r="BM198" s="9">
        <v>29.266504041683199</v>
      </c>
      <c r="BN198" s="9">
        <v>27.474869368557499</v>
      </c>
      <c r="BO198" s="9">
        <v>15.3507426138155</v>
      </c>
      <c r="BP198" s="9">
        <v>0.75390911621243395</v>
      </c>
      <c r="BQ198" s="9">
        <v>94.309683203069</v>
      </c>
      <c r="BR198" s="9">
        <v>51.839588704534101</v>
      </c>
      <c r="BS198" s="9">
        <v>-2.50091267953296E-2</v>
      </c>
      <c r="BT198" s="9">
        <v>16.030392499559799</v>
      </c>
      <c r="BU198" s="9">
        <v>123.57618724475201</v>
      </c>
      <c r="BV198" s="9">
        <v>79.3144580730916</v>
      </c>
      <c r="BW198" s="9">
        <v>15.3257334870201</v>
      </c>
      <c r="BX198" s="4">
        <f t="shared" si="115"/>
        <v>29.266504041683199</v>
      </c>
      <c r="BY198" s="4">
        <f t="shared" si="116"/>
        <v>15.276483383347299</v>
      </c>
      <c r="BZ198" s="4">
        <f t="shared" si="117"/>
        <v>13.990020658335899</v>
      </c>
      <c r="CA198" s="4">
        <f t="shared" si="118"/>
        <v>94.309683203069</v>
      </c>
      <c r="CB198" s="4">
        <f t="shared" si="119"/>
        <v>-2.50091267953296E-2</v>
      </c>
      <c r="CC198" s="4">
        <f t="shared" si="120"/>
        <v>94.334692329864325</v>
      </c>
      <c r="CD198" s="4">
        <f t="shared" si="121"/>
        <v>123.57618724475201</v>
      </c>
      <c r="CE198" s="4">
        <f t="shared" si="122"/>
        <v>15.3257334870201</v>
      </c>
      <c r="CF198" s="4">
        <f t="shared" si="123"/>
        <v>108.2504537577319</v>
      </c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</row>
    <row r="199" spans="1:204" s="4" customFormat="1" x14ac:dyDescent="0.25">
      <c r="A199">
        <v>197</v>
      </c>
      <c r="B199" t="s">
        <v>246</v>
      </c>
      <c r="C199">
        <v>0</v>
      </c>
      <c r="D199">
        <v>250.46323177226</v>
      </c>
      <c r="E199">
        <v>5417</v>
      </c>
      <c r="F199" s="4">
        <v>-0.27929999999999999</v>
      </c>
      <c r="G199" s="4">
        <v>2.6280000000000001E-2</v>
      </c>
      <c r="H199" s="4">
        <v>-0.12651000000000001</v>
      </c>
      <c r="I199" s="4">
        <v>0.30558000000000002</v>
      </c>
      <c r="J199" s="4">
        <v>2.6190000000000001E-2</v>
      </c>
      <c r="K199" s="4">
        <f t="shared" si="94"/>
        <v>38.18251240931653</v>
      </c>
      <c r="L199" s="4">
        <v>0.64080000000000004</v>
      </c>
      <c r="M199" s="4">
        <v>1.99057</v>
      </c>
      <c r="N199" s="4">
        <v>-0.87673999999999996</v>
      </c>
      <c r="O199" s="4">
        <v>1.9804299999999999</v>
      </c>
      <c r="P199" s="4">
        <v>-0.29314000000000001</v>
      </c>
      <c r="Q199" s="4">
        <v>1.97932</v>
      </c>
      <c r="R199" s="4">
        <v>-0.29293999999999998</v>
      </c>
      <c r="S199" s="4">
        <v>1.553E-2</v>
      </c>
      <c r="T199" s="4">
        <v>0.99890999999999996</v>
      </c>
      <c r="U199" s="4">
        <v>3.2649999999999998E-2</v>
      </c>
      <c r="V199" s="4">
        <v>0.11559</v>
      </c>
      <c r="W199" s="4">
        <v>3.9070000000000001E-2</v>
      </c>
      <c r="X199" s="4">
        <v>0.11447</v>
      </c>
      <c r="Y199" s="4">
        <f t="shared" si="95"/>
        <v>1.9834399999999999</v>
      </c>
      <c r="Z199" s="4">
        <f t="shared" si="96"/>
        <v>-0.48760666666666669</v>
      </c>
      <c r="AA199" s="4">
        <f t="shared" si="97"/>
        <v>2.9083333333333333E-2</v>
      </c>
      <c r="AB199" s="4">
        <f t="shared" si="98"/>
        <v>0.40965666666666672</v>
      </c>
      <c r="AC199" s="9">
        <v>2.31E-3</v>
      </c>
      <c r="AD199" s="9">
        <v>-0.27435999999999999</v>
      </c>
      <c r="AE199" s="4">
        <f t="shared" si="99"/>
        <v>-0.13602500000000001</v>
      </c>
      <c r="AF199" s="4">
        <f t="shared" si="100"/>
        <v>0.27666999999999997</v>
      </c>
      <c r="AG199" s="9">
        <v>96.062799999999996</v>
      </c>
      <c r="AH199" s="9">
        <v>111.5598</v>
      </c>
      <c r="AI199" s="4">
        <f t="shared" si="101"/>
        <v>103.81129999999999</v>
      </c>
      <c r="AJ199" s="4">
        <f t="shared" si="102"/>
        <v>15.497</v>
      </c>
      <c r="AK199" s="9">
        <v>-3.1301999999999999</v>
      </c>
      <c r="AL199" s="9">
        <v>2.5670000000000002</v>
      </c>
      <c r="AM199" s="9">
        <v>288.75170000000003</v>
      </c>
      <c r="AN199" s="9">
        <v>42.258499999999998</v>
      </c>
      <c r="AO199" s="9">
        <v>45.6601</v>
      </c>
      <c r="AP199" s="9">
        <v>246.76079999999999</v>
      </c>
      <c r="AQ199" s="4">
        <f t="shared" si="103"/>
        <v>19.564149999999998</v>
      </c>
      <c r="AR199" s="4">
        <f t="shared" si="104"/>
        <v>24.11355</v>
      </c>
      <c r="AS199" s="4">
        <f t="shared" si="105"/>
        <v>267.75625000000002</v>
      </c>
      <c r="AT199" s="4">
        <f t="shared" si="106"/>
        <v>45.3887</v>
      </c>
      <c r="AU199" s="4">
        <f t="shared" si="107"/>
        <v>43.0931</v>
      </c>
      <c r="AV199" s="4">
        <f t="shared" si="108"/>
        <v>41.990900000000039</v>
      </c>
      <c r="AW199" s="9">
        <v>4.88</v>
      </c>
      <c r="AX199" s="9">
        <v>2.13</v>
      </c>
      <c r="AY199" s="9">
        <v>7.83</v>
      </c>
      <c r="AZ199" s="9">
        <v>2.56</v>
      </c>
      <c r="BA199" s="9">
        <v>1.0900000000000001</v>
      </c>
      <c r="BB199" s="9">
        <v>1.0900000000000001</v>
      </c>
      <c r="BC199" s="4">
        <f t="shared" si="109"/>
        <v>3.7199999999999998</v>
      </c>
      <c r="BD199" s="4">
        <f t="shared" si="110"/>
        <v>1.6099999999999999</v>
      </c>
      <c r="BE199" s="4">
        <f t="shared" si="111"/>
        <v>4.46</v>
      </c>
      <c r="BF199" s="4">
        <f t="shared" si="112"/>
        <v>2.3199999999999998</v>
      </c>
      <c r="BG199" s="4">
        <f t="shared" si="113"/>
        <v>1.0399999999999998</v>
      </c>
      <c r="BH199" s="4">
        <f t="shared" si="114"/>
        <v>6.74</v>
      </c>
      <c r="BI199" s="4">
        <v>88.993935240466897</v>
      </c>
      <c r="BJ199" s="4">
        <v>243.40545637616799</v>
      </c>
      <c r="BK199" s="4">
        <v>332.399391616635</v>
      </c>
      <c r="BL199" s="9">
        <v>18.9298283414489</v>
      </c>
      <c r="BM199" s="9">
        <v>15.2994932857459</v>
      </c>
      <c r="BN199" s="9">
        <v>29.013395115298898</v>
      </c>
      <c r="BO199" s="9">
        <v>25.751218497973099</v>
      </c>
      <c r="BP199" s="9">
        <v>11.122591772084</v>
      </c>
      <c r="BQ199" s="9">
        <v>12.7276264191519</v>
      </c>
      <c r="BR199" s="9">
        <v>91.612484572807801</v>
      </c>
      <c r="BS199" s="9">
        <v>127.94275361212399</v>
      </c>
      <c r="BT199" s="9">
        <v>30.052420113533</v>
      </c>
      <c r="BU199" s="9">
        <v>28.0271197048978</v>
      </c>
      <c r="BV199" s="9">
        <v>120.625879688106</v>
      </c>
      <c r="BW199" s="9">
        <v>153.69397211009701</v>
      </c>
      <c r="BX199" s="4">
        <f t="shared" si="115"/>
        <v>29.013395115298898</v>
      </c>
      <c r="BY199" s="4">
        <f t="shared" si="116"/>
        <v>15.2994932857459</v>
      </c>
      <c r="BZ199" s="4">
        <f t="shared" si="117"/>
        <v>13.713901829552999</v>
      </c>
      <c r="CA199" s="4">
        <f t="shared" si="118"/>
        <v>127.94275361212399</v>
      </c>
      <c r="CB199" s="4">
        <f t="shared" si="119"/>
        <v>11.122591772084</v>
      </c>
      <c r="CC199" s="4">
        <f t="shared" si="120"/>
        <v>116.82016184003999</v>
      </c>
      <c r="CD199" s="4">
        <f t="shared" si="121"/>
        <v>153.69397211009701</v>
      </c>
      <c r="CE199" s="4">
        <f t="shared" si="122"/>
        <v>28.0271197048978</v>
      </c>
      <c r="CF199" s="4">
        <f t="shared" si="123"/>
        <v>125.66685240519921</v>
      </c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</row>
    <row r="200" spans="1:204" s="4" customFormat="1" x14ac:dyDescent="0.25">
      <c r="A200">
        <v>198</v>
      </c>
      <c r="B200" t="s">
        <v>247</v>
      </c>
      <c r="C200">
        <v>0</v>
      </c>
      <c r="D200">
        <v>250.29575624380999</v>
      </c>
      <c r="E200">
        <v>8</v>
      </c>
      <c r="F200" s="4">
        <v>-0.22564999999999999</v>
      </c>
      <c r="G200" s="4">
        <v>-4.0309999999999999E-2</v>
      </c>
      <c r="H200" s="4">
        <v>-0.13297999999999999</v>
      </c>
      <c r="I200" s="4">
        <v>0.18534</v>
      </c>
      <c r="J200" s="4">
        <v>4.7710000000000002E-2</v>
      </c>
      <c r="K200" s="4">
        <f t="shared" si="94"/>
        <v>20.959966464053657</v>
      </c>
      <c r="L200" s="4">
        <v>5.1532999999999998</v>
      </c>
      <c r="M200" s="4">
        <v>1.98889</v>
      </c>
      <c r="N200" s="4">
        <v>-0.87107999999999997</v>
      </c>
      <c r="O200" s="4">
        <v>1.9815799999999999</v>
      </c>
      <c r="P200" s="4">
        <v>-0.28952</v>
      </c>
      <c r="Q200" s="4">
        <v>1.94217</v>
      </c>
      <c r="R200" s="4">
        <v>-0.28765000000000002</v>
      </c>
      <c r="S200" s="4">
        <v>1.336E-2</v>
      </c>
      <c r="T200" s="4">
        <v>0.98653000000000002</v>
      </c>
      <c r="U200" s="4">
        <v>1.7780000000000001E-2</v>
      </c>
      <c r="V200" s="4">
        <v>0.11776</v>
      </c>
      <c r="W200" s="4">
        <v>8.0159999999999995E-2</v>
      </c>
      <c r="X200" s="4">
        <v>0.11339</v>
      </c>
      <c r="Y200" s="4">
        <f t="shared" si="95"/>
        <v>1.97088</v>
      </c>
      <c r="Z200" s="4">
        <f t="shared" si="96"/>
        <v>-0.48275000000000001</v>
      </c>
      <c r="AA200" s="4">
        <f t="shared" si="97"/>
        <v>3.7100000000000001E-2</v>
      </c>
      <c r="AB200" s="4">
        <f t="shared" si="98"/>
        <v>0.40589333333333338</v>
      </c>
      <c r="AC200" s="9">
        <v>-1.1950000000000001E-2</v>
      </c>
      <c r="AD200" s="9">
        <v>-0.23735999999999999</v>
      </c>
      <c r="AE200" s="4">
        <f t="shared" si="99"/>
        <v>-0.12465499999999999</v>
      </c>
      <c r="AF200" s="4">
        <f t="shared" si="100"/>
        <v>0.22541</v>
      </c>
      <c r="AG200" s="9">
        <v>99.058999999999997</v>
      </c>
      <c r="AH200" s="9">
        <v>102.7597</v>
      </c>
      <c r="AI200" s="4">
        <f t="shared" si="101"/>
        <v>100.90934999999999</v>
      </c>
      <c r="AJ200" s="4">
        <f t="shared" si="102"/>
        <v>3.7006999999999977</v>
      </c>
      <c r="AK200" s="9">
        <v>-7.2465999999999999</v>
      </c>
      <c r="AL200" s="9">
        <v>5.3491999999999997</v>
      </c>
      <c r="AM200" s="9">
        <v>299.07459999999998</v>
      </c>
      <c r="AN200" s="9">
        <v>43.243699999999997</v>
      </c>
      <c r="AO200" s="9">
        <v>59.922499999999999</v>
      </c>
      <c r="AP200" s="9">
        <v>205.11279999999999</v>
      </c>
      <c r="AQ200" s="4">
        <f t="shared" si="103"/>
        <v>17.998549999999998</v>
      </c>
      <c r="AR200" s="4">
        <f t="shared" si="104"/>
        <v>32.635849999999998</v>
      </c>
      <c r="AS200" s="4">
        <f t="shared" si="105"/>
        <v>252.09369999999998</v>
      </c>
      <c r="AT200" s="4">
        <f t="shared" si="106"/>
        <v>50.490299999999998</v>
      </c>
      <c r="AU200" s="4">
        <f t="shared" si="107"/>
        <v>54.573300000000003</v>
      </c>
      <c r="AV200" s="4">
        <f t="shared" si="108"/>
        <v>93.961799999999982</v>
      </c>
      <c r="AW200" s="9">
        <v>12.44</v>
      </c>
      <c r="AX200" s="9">
        <v>2.13</v>
      </c>
      <c r="AY200" s="9">
        <v>6.41</v>
      </c>
      <c r="AZ200" s="9">
        <v>2.56</v>
      </c>
      <c r="BA200" s="9">
        <v>1.0900000000000001</v>
      </c>
      <c r="BB200" s="9">
        <v>1.0900000000000001</v>
      </c>
      <c r="BC200" s="4">
        <f t="shared" si="109"/>
        <v>7.5</v>
      </c>
      <c r="BD200" s="4">
        <f t="shared" si="110"/>
        <v>1.6099999999999999</v>
      </c>
      <c r="BE200" s="4">
        <f t="shared" si="111"/>
        <v>3.75</v>
      </c>
      <c r="BF200" s="4">
        <f t="shared" si="112"/>
        <v>9.879999999999999</v>
      </c>
      <c r="BG200" s="4">
        <f t="shared" si="113"/>
        <v>1.0399999999999998</v>
      </c>
      <c r="BH200" s="4">
        <f t="shared" si="114"/>
        <v>5.32</v>
      </c>
      <c r="BI200" s="4">
        <v>70.630987221746594</v>
      </c>
      <c r="BJ200" s="4">
        <v>218.50023496876</v>
      </c>
      <c r="BK200" s="4">
        <v>289.13122219050598</v>
      </c>
      <c r="BL200" s="9">
        <v>18.671489891792199</v>
      </c>
      <c r="BM200" s="9">
        <v>16.624654482973099</v>
      </c>
      <c r="BN200" s="9">
        <v>18.6913620802273</v>
      </c>
      <c r="BO200" s="9">
        <v>16.6434807667538</v>
      </c>
      <c r="BP200" s="9">
        <v>44.245220640334097</v>
      </c>
      <c r="BQ200" s="9">
        <v>28.677874994086</v>
      </c>
      <c r="BR200" s="9">
        <v>73.830427577676105</v>
      </c>
      <c r="BS200" s="9">
        <v>71.746711756663899</v>
      </c>
      <c r="BT200" s="9">
        <v>62.916710532126402</v>
      </c>
      <c r="BU200" s="9">
        <v>45.302529477059203</v>
      </c>
      <c r="BV200" s="9">
        <v>92.521789657903398</v>
      </c>
      <c r="BW200" s="9">
        <v>88.390192523417795</v>
      </c>
      <c r="BX200" s="4">
        <f t="shared" si="115"/>
        <v>18.6913620802273</v>
      </c>
      <c r="BY200" s="4">
        <f t="shared" si="116"/>
        <v>16.624654482973099</v>
      </c>
      <c r="BZ200" s="4">
        <f t="shared" si="117"/>
        <v>2.0667075972542008</v>
      </c>
      <c r="CA200" s="4">
        <f t="shared" si="118"/>
        <v>73.830427577676105</v>
      </c>
      <c r="CB200" s="4">
        <f t="shared" si="119"/>
        <v>28.677874994086</v>
      </c>
      <c r="CC200" s="4">
        <f t="shared" si="120"/>
        <v>45.152552583590108</v>
      </c>
      <c r="CD200" s="4">
        <f t="shared" si="121"/>
        <v>92.521789657903398</v>
      </c>
      <c r="CE200" s="4">
        <f t="shared" si="122"/>
        <v>45.302529477059203</v>
      </c>
      <c r="CF200" s="4">
        <f t="shared" si="123"/>
        <v>47.219260180844195</v>
      </c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</row>
    <row r="201" spans="1:204" s="4" customFormat="1" x14ac:dyDescent="0.25">
      <c r="A201">
        <v>199</v>
      </c>
      <c r="B201" t="s">
        <v>248</v>
      </c>
      <c r="C201">
        <v>0</v>
      </c>
      <c r="D201">
        <v>249.34918885198701</v>
      </c>
      <c r="E201">
        <v>3</v>
      </c>
      <c r="F201" s="4">
        <v>-0.26404</v>
      </c>
      <c r="G201" s="4">
        <v>2.6190000000000001E-2</v>
      </c>
      <c r="H201" s="4">
        <v>-0.11892999999999999</v>
      </c>
      <c r="I201" s="4">
        <v>0.29022999999999999</v>
      </c>
      <c r="J201" s="4">
        <v>2.4369999999999999E-2</v>
      </c>
      <c r="K201" s="4">
        <f t="shared" si="94"/>
        <v>41.034058268362742</v>
      </c>
      <c r="L201" s="4">
        <v>2.3551000000000002</v>
      </c>
      <c r="M201" s="4">
        <v>1.98909</v>
      </c>
      <c r="N201" s="4">
        <v>-0.87004999999999999</v>
      </c>
      <c r="O201" s="4">
        <v>1.97973</v>
      </c>
      <c r="P201" s="4">
        <v>-0.28745999999999999</v>
      </c>
      <c r="Q201" s="4">
        <v>1.97926</v>
      </c>
      <c r="R201" s="4">
        <v>-0.28748000000000001</v>
      </c>
      <c r="S201" s="4">
        <v>1.652E-2</v>
      </c>
      <c r="T201" s="4">
        <v>1.00305</v>
      </c>
      <c r="U201" s="4">
        <v>2.93E-2</v>
      </c>
      <c r="V201" s="4">
        <v>0.12338</v>
      </c>
      <c r="W201" s="4">
        <v>2.8549999999999999E-2</v>
      </c>
      <c r="X201" s="4">
        <v>0.1234</v>
      </c>
      <c r="Y201" s="4">
        <f t="shared" si="95"/>
        <v>1.9826933333333334</v>
      </c>
      <c r="Z201" s="4">
        <f t="shared" si="96"/>
        <v>-0.48166333333333333</v>
      </c>
      <c r="AA201" s="4">
        <f t="shared" si="97"/>
        <v>2.4789999999999996E-2</v>
      </c>
      <c r="AB201" s="4">
        <f t="shared" si="98"/>
        <v>0.41660999999999998</v>
      </c>
      <c r="AC201" s="9">
        <v>1.721E-2</v>
      </c>
      <c r="AD201" s="9">
        <v>-0.26051000000000002</v>
      </c>
      <c r="AE201" s="4">
        <f t="shared" si="99"/>
        <v>-0.12165000000000001</v>
      </c>
      <c r="AF201" s="4">
        <f t="shared" si="100"/>
        <v>0.27772000000000002</v>
      </c>
      <c r="AG201" s="9">
        <v>92.011200000000002</v>
      </c>
      <c r="AH201" s="9">
        <v>113.3464</v>
      </c>
      <c r="AI201" s="4">
        <f t="shared" si="101"/>
        <v>102.6788</v>
      </c>
      <c r="AJ201" s="4">
        <f t="shared" si="102"/>
        <v>21.3352</v>
      </c>
      <c r="AK201" s="9">
        <v>-13.530200000000001</v>
      </c>
      <c r="AL201" s="9">
        <v>-13.1974</v>
      </c>
      <c r="AM201" s="9">
        <v>302.76130000000001</v>
      </c>
      <c r="AN201" s="9">
        <v>48.523400000000002</v>
      </c>
      <c r="AO201" s="9">
        <v>49.490099999999998</v>
      </c>
      <c r="AP201" s="9">
        <v>242.0257</v>
      </c>
      <c r="AQ201" s="4">
        <f t="shared" si="103"/>
        <v>17.496600000000001</v>
      </c>
      <c r="AR201" s="4">
        <f t="shared" si="104"/>
        <v>18.146349999999998</v>
      </c>
      <c r="AS201" s="4">
        <f t="shared" si="105"/>
        <v>272.39350000000002</v>
      </c>
      <c r="AT201" s="4">
        <f t="shared" si="106"/>
        <v>62.053600000000003</v>
      </c>
      <c r="AU201" s="4">
        <f t="shared" si="107"/>
        <v>62.6875</v>
      </c>
      <c r="AV201" s="4">
        <f t="shared" si="108"/>
        <v>60.735600000000005</v>
      </c>
      <c r="AW201" s="9">
        <v>12.45</v>
      </c>
      <c r="AX201" s="9">
        <v>2.95</v>
      </c>
      <c r="AY201" s="9">
        <v>4.4000000000000004</v>
      </c>
      <c r="AZ201" s="9">
        <v>2.56</v>
      </c>
      <c r="BA201" s="9">
        <v>1.0900000000000001</v>
      </c>
      <c r="BB201" s="9">
        <v>1.0900000000000001</v>
      </c>
      <c r="BC201" s="4">
        <f t="shared" si="109"/>
        <v>7.5049999999999999</v>
      </c>
      <c r="BD201" s="4">
        <f t="shared" si="110"/>
        <v>2.02</v>
      </c>
      <c r="BE201" s="4">
        <f t="shared" si="111"/>
        <v>2.7450000000000001</v>
      </c>
      <c r="BF201" s="4">
        <f t="shared" si="112"/>
        <v>9.8899999999999988</v>
      </c>
      <c r="BG201" s="4">
        <f t="shared" si="113"/>
        <v>1.86</v>
      </c>
      <c r="BH201" s="4">
        <f t="shared" si="114"/>
        <v>3.3100000000000005</v>
      </c>
      <c r="BI201" s="4">
        <v>78.500373842060498</v>
      </c>
      <c r="BJ201" s="4">
        <v>206.132819993748</v>
      </c>
      <c r="BK201" s="4">
        <v>284.63319383580802</v>
      </c>
      <c r="BL201" s="9">
        <v>20.252897729367199</v>
      </c>
      <c r="BM201" s="9">
        <v>19.860683483936899</v>
      </c>
      <c r="BN201" s="9">
        <v>19.094035372202399</v>
      </c>
      <c r="BO201" s="9">
        <v>19.292757256553799</v>
      </c>
      <c r="BP201" s="9">
        <v>71.419579651723197</v>
      </c>
      <c r="BQ201" s="9">
        <v>71.078546076470602</v>
      </c>
      <c r="BR201" s="9">
        <v>26.896736090543001</v>
      </c>
      <c r="BS201" s="9">
        <v>27.110744970010799</v>
      </c>
      <c r="BT201" s="9">
        <v>91.672477381090502</v>
      </c>
      <c r="BU201" s="9">
        <v>90.939229560407597</v>
      </c>
      <c r="BV201" s="9">
        <v>45.990771462745499</v>
      </c>
      <c r="BW201" s="9">
        <v>46.403502226564598</v>
      </c>
      <c r="BX201" s="4">
        <f t="shared" si="115"/>
        <v>20.252897729367199</v>
      </c>
      <c r="BY201" s="4">
        <f t="shared" si="116"/>
        <v>19.094035372202399</v>
      </c>
      <c r="BZ201" s="4">
        <f t="shared" si="117"/>
        <v>1.1588623571648</v>
      </c>
      <c r="CA201" s="4">
        <f t="shared" si="118"/>
        <v>71.419579651723197</v>
      </c>
      <c r="CB201" s="4">
        <f t="shared" si="119"/>
        <v>26.896736090543001</v>
      </c>
      <c r="CC201" s="4">
        <f t="shared" si="120"/>
        <v>44.522843561180196</v>
      </c>
      <c r="CD201" s="4">
        <f t="shared" si="121"/>
        <v>91.672477381090502</v>
      </c>
      <c r="CE201" s="4">
        <f t="shared" si="122"/>
        <v>45.990771462745499</v>
      </c>
      <c r="CF201" s="4">
        <f t="shared" si="123"/>
        <v>45.681705918345003</v>
      </c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</row>
    <row r="202" spans="1:204" s="4" customFormat="1" x14ac:dyDescent="0.25">
      <c r="A202">
        <v>200</v>
      </c>
      <c r="B202" t="s">
        <v>249</v>
      </c>
      <c r="C202">
        <v>0</v>
      </c>
      <c r="D202">
        <v>249.02712371724499</v>
      </c>
      <c r="E202">
        <v>1</v>
      </c>
      <c r="F202" s="4">
        <v>-0.27050999999999997</v>
      </c>
      <c r="G202" s="4">
        <v>-7.6289999999999997E-2</v>
      </c>
      <c r="H202" s="4">
        <v>-0.1734</v>
      </c>
      <c r="I202" s="4">
        <v>0.19422</v>
      </c>
      <c r="J202" s="4">
        <v>7.7410000000000007E-2</v>
      </c>
      <c r="K202" s="4">
        <f t="shared" si="94"/>
        <v>12.918227619170649</v>
      </c>
      <c r="L202" s="4">
        <v>2.4283000000000001</v>
      </c>
      <c r="M202" s="4">
        <v>1.9883999999999999</v>
      </c>
      <c r="N202" s="4">
        <v>-0.89654999999999996</v>
      </c>
      <c r="O202" s="4">
        <v>1.9785900000000001</v>
      </c>
      <c r="P202" s="4">
        <v>-0.31468000000000002</v>
      </c>
      <c r="Q202" s="4">
        <v>1.92516</v>
      </c>
      <c r="R202" s="4">
        <v>-0.31191999999999998</v>
      </c>
      <c r="S202" s="4">
        <v>1.3140000000000001E-2</v>
      </c>
      <c r="T202" s="4">
        <v>0.96435000000000004</v>
      </c>
      <c r="U202" s="4">
        <v>1.8800000000000001E-2</v>
      </c>
      <c r="V202" s="4">
        <v>9.4799999999999995E-2</v>
      </c>
      <c r="W202" s="4">
        <v>6.166E-2</v>
      </c>
      <c r="X202" s="4">
        <v>9.0630000000000002E-2</v>
      </c>
      <c r="Y202" s="4">
        <f t="shared" si="95"/>
        <v>1.9640500000000001</v>
      </c>
      <c r="Z202" s="4">
        <f t="shared" si="96"/>
        <v>-0.5077166666666667</v>
      </c>
      <c r="AA202" s="4">
        <f t="shared" si="97"/>
        <v>3.1200000000000002E-2</v>
      </c>
      <c r="AB202" s="4">
        <f t="shared" si="98"/>
        <v>0.38325999999999999</v>
      </c>
      <c r="AC202" s="9">
        <v>-3.1940000000000003E-2</v>
      </c>
      <c r="AD202" s="9">
        <v>-0.17519999999999999</v>
      </c>
      <c r="AE202" s="4">
        <f t="shared" si="99"/>
        <v>-0.10357</v>
      </c>
      <c r="AF202" s="4">
        <f t="shared" si="100"/>
        <v>0.14326</v>
      </c>
      <c r="AG202" s="9">
        <v>102.9384</v>
      </c>
      <c r="AH202" s="9">
        <v>90.340800000000002</v>
      </c>
      <c r="AI202" s="4">
        <f t="shared" si="101"/>
        <v>96.639600000000002</v>
      </c>
      <c r="AJ202" s="4">
        <f t="shared" si="102"/>
        <v>12.5976</v>
      </c>
      <c r="AK202" s="9">
        <v>-0.82299999999999995</v>
      </c>
      <c r="AL202" s="9">
        <v>12.095599999999999</v>
      </c>
      <c r="AM202" s="9">
        <v>297.54259999999999</v>
      </c>
      <c r="AN202" s="9">
        <v>36.413699999999999</v>
      </c>
      <c r="AO202" s="9">
        <v>47.463099999999997</v>
      </c>
      <c r="AP202" s="9">
        <v>187.1455</v>
      </c>
      <c r="AQ202" s="4">
        <f t="shared" si="103"/>
        <v>17.795349999999999</v>
      </c>
      <c r="AR202" s="4">
        <f t="shared" si="104"/>
        <v>29.779349999999997</v>
      </c>
      <c r="AS202" s="4">
        <f t="shared" si="105"/>
        <v>242.34404999999998</v>
      </c>
      <c r="AT202" s="4">
        <f t="shared" si="106"/>
        <v>37.236699999999999</v>
      </c>
      <c r="AU202" s="4">
        <f t="shared" si="107"/>
        <v>35.3675</v>
      </c>
      <c r="AV202" s="4">
        <f t="shared" si="108"/>
        <v>110.39709999999999</v>
      </c>
      <c r="AW202" s="9">
        <v>8.1999999999999993</v>
      </c>
      <c r="AX202" s="9">
        <v>2.37</v>
      </c>
      <c r="AY202" s="9">
        <v>4.72</v>
      </c>
      <c r="AZ202" s="9">
        <v>2.56</v>
      </c>
      <c r="BA202" s="9">
        <v>1.0900000000000001</v>
      </c>
      <c r="BB202" s="9">
        <v>1.0900000000000001</v>
      </c>
      <c r="BC202" s="4">
        <f t="shared" si="109"/>
        <v>5.38</v>
      </c>
      <c r="BD202" s="4">
        <f t="shared" si="110"/>
        <v>1.73</v>
      </c>
      <c r="BE202" s="4">
        <f t="shared" si="111"/>
        <v>2.9049999999999998</v>
      </c>
      <c r="BF202" s="4">
        <f t="shared" si="112"/>
        <v>5.6399999999999988</v>
      </c>
      <c r="BG202" s="4">
        <f t="shared" si="113"/>
        <v>1.28</v>
      </c>
      <c r="BH202" s="4">
        <f t="shared" si="114"/>
        <v>3.63</v>
      </c>
      <c r="BI202" s="4">
        <v>77.978467419474597</v>
      </c>
      <c r="BJ202" s="4">
        <v>126.058717926741</v>
      </c>
      <c r="BK202" s="4">
        <v>204.03718534621501</v>
      </c>
      <c r="BL202" s="9">
        <v>21.1220444972408</v>
      </c>
      <c r="BM202" s="9">
        <v>21.1220444972408</v>
      </c>
      <c r="BN202" s="9">
        <v>17.867189212496399</v>
      </c>
      <c r="BO202" s="9">
        <v>17.867189212496399</v>
      </c>
      <c r="BP202" s="9">
        <v>31.012428497100501</v>
      </c>
      <c r="BQ202" s="9">
        <v>31.0126906560468</v>
      </c>
      <c r="BR202" s="9">
        <v>28.659690511869002</v>
      </c>
      <c r="BS202" s="9">
        <v>28.658413285238399</v>
      </c>
      <c r="BT202" s="9">
        <v>52.134472994341401</v>
      </c>
      <c r="BU202" s="9">
        <v>52.1347351532877</v>
      </c>
      <c r="BV202" s="9">
        <v>46.526879724365401</v>
      </c>
      <c r="BW202" s="9">
        <v>46.525602497734802</v>
      </c>
      <c r="BX202" s="4">
        <f t="shared" si="115"/>
        <v>21.1220444972408</v>
      </c>
      <c r="BY202" s="4">
        <f t="shared" si="116"/>
        <v>17.867189212496399</v>
      </c>
      <c r="BZ202" s="4">
        <f t="shared" si="117"/>
        <v>3.2548552847444014</v>
      </c>
      <c r="CA202" s="4">
        <f t="shared" si="118"/>
        <v>31.0126906560468</v>
      </c>
      <c r="CB202" s="4">
        <f t="shared" si="119"/>
        <v>28.658413285238399</v>
      </c>
      <c r="CC202" s="4">
        <f t="shared" si="120"/>
        <v>2.3542773708084006</v>
      </c>
      <c r="CD202" s="4">
        <f t="shared" si="121"/>
        <v>52.1347351532877</v>
      </c>
      <c r="CE202" s="4">
        <f t="shared" si="122"/>
        <v>46.525602497734802</v>
      </c>
      <c r="CF202" s="4">
        <f t="shared" si="123"/>
        <v>5.609132655552898</v>
      </c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</row>
    <row r="203" spans="1:204" s="4" customFormat="1" x14ac:dyDescent="0.25">
      <c r="A203">
        <v>201</v>
      </c>
      <c r="B203" t="s">
        <v>250</v>
      </c>
      <c r="C203">
        <v>0</v>
      </c>
      <c r="D203">
        <v>249.02712371724499</v>
      </c>
      <c r="E203">
        <v>1</v>
      </c>
      <c r="F203" s="4">
        <v>-0.26418000000000003</v>
      </c>
      <c r="G203" s="4">
        <v>-7.0709999999999995E-2</v>
      </c>
      <c r="H203" s="4">
        <v>-0.16744999999999999</v>
      </c>
      <c r="I203" s="4">
        <v>0.19347</v>
      </c>
      <c r="J203" s="4">
        <v>7.2459999999999997E-2</v>
      </c>
      <c r="K203" s="4">
        <f t="shared" si="94"/>
        <v>13.800717637317142</v>
      </c>
      <c r="L203" s="4">
        <v>3.1939000000000002</v>
      </c>
      <c r="M203" s="4">
        <v>1.98878</v>
      </c>
      <c r="N203" s="4">
        <v>-0.89556000000000002</v>
      </c>
      <c r="O203" s="4">
        <v>1.9810399999999999</v>
      </c>
      <c r="P203" s="4">
        <v>-0.31308999999999998</v>
      </c>
      <c r="Q203" s="4">
        <v>1.9331</v>
      </c>
      <c r="R203" s="4">
        <v>-0.31084000000000001</v>
      </c>
      <c r="S203" s="4">
        <v>1.3129999999999999E-2</v>
      </c>
      <c r="T203" s="4">
        <v>0.96509</v>
      </c>
      <c r="U203" s="4">
        <v>1.66E-2</v>
      </c>
      <c r="V203" s="4">
        <v>9.5149999999999998E-2</v>
      </c>
      <c r="W203" s="4">
        <v>6.6809999999999994E-2</v>
      </c>
      <c r="X203" s="4">
        <v>9.1130000000000003E-2</v>
      </c>
      <c r="Y203" s="4">
        <f t="shared" si="95"/>
        <v>1.9676400000000001</v>
      </c>
      <c r="Z203" s="4">
        <f t="shared" si="96"/>
        <v>-0.50649666666666671</v>
      </c>
      <c r="AA203" s="4">
        <f t="shared" si="97"/>
        <v>3.2179999999999993E-2</v>
      </c>
      <c r="AB203" s="4">
        <f t="shared" si="98"/>
        <v>0.38379000000000002</v>
      </c>
      <c r="AC203" s="9">
        <v>-2.7949999999999999E-2</v>
      </c>
      <c r="AD203" s="9">
        <v>-0.19700000000000001</v>
      </c>
      <c r="AE203" s="4">
        <f t="shared" si="99"/>
        <v>-0.11247500000000001</v>
      </c>
      <c r="AF203" s="4">
        <f t="shared" si="100"/>
        <v>0.16905000000000001</v>
      </c>
      <c r="AG203" s="9">
        <v>101.5463</v>
      </c>
      <c r="AH203" s="9">
        <v>97.336100000000002</v>
      </c>
      <c r="AI203" s="4">
        <f t="shared" si="101"/>
        <v>99.441200000000009</v>
      </c>
      <c r="AJ203" s="4">
        <f t="shared" si="102"/>
        <v>4.2102000000000004</v>
      </c>
      <c r="AK203" s="9">
        <v>-3.3965999999999998</v>
      </c>
      <c r="AL203" s="9">
        <v>8.1465999999999994</v>
      </c>
      <c r="AM203" s="9">
        <v>299.88889999999998</v>
      </c>
      <c r="AN203" s="9">
        <v>40.021099999999997</v>
      </c>
      <c r="AO203" s="9">
        <v>51.226599999999998</v>
      </c>
      <c r="AP203" s="9">
        <v>200.76070000000001</v>
      </c>
      <c r="AQ203" s="4">
        <f t="shared" si="103"/>
        <v>18.312249999999999</v>
      </c>
      <c r="AR203" s="4">
        <f t="shared" si="104"/>
        <v>29.686599999999999</v>
      </c>
      <c r="AS203" s="4">
        <f t="shared" si="105"/>
        <v>250.32479999999998</v>
      </c>
      <c r="AT203" s="4">
        <f t="shared" si="106"/>
        <v>43.417699999999996</v>
      </c>
      <c r="AU203" s="4">
        <f t="shared" si="107"/>
        <v>43.08</v>
      </c>
      <c r="AV203" s="4">
        <f t="shared" si="108"/>
        <v>99.128199999999964</v>
      </c>
      <c r="AW203" s="9">
        <v>8.39</v>
      </c>
      <c r="AX203" s="9">
        <v>1.96</v>
      </c>
      <c r="AY203" s="9">
        <v>5.09</v>
      </c>
      <c r="AZ203" s="9">
        <v>2.56</v>
      </c>
      <c r="BA203" s="9">
        <v>1.0900000000000001</v>
      </c>
      <c r="BB203" s="9">
        <v>1.0900000000000001</v>
      </c>
      <c r="BC203" s="4">
        <f t="shared" si="109"/>
        <v>5.4750000000000005</v>
      </c>
      <c r="BD203" s="4">
        <f t="shared" si="110"/>
        <v>1.5249999999999999</v>
      </c>
      <c r="BE203" s="4">
        <f t="shared" si="111"/>
        <v>3.09</v>
      </c>
      <c r="BF203" s="4">
        <f t="shared" si="112"/>
        <v>5.83</v>
      </c>
      <c r="BG203" s="4">
        <f t="shared" si="113"/>
        <v>0.86999999999999988</v>
      </c>
      <c r="BH203" s="4">
        <f t="shared" si="114"/>
        <v>4</v>
      </c>
      <c r="BI203" s="4">
        <v>70.660272552072001</v>
      </c>
      <c r="BJ203" s="4">
        <v>132.98309725772199</v>
      </c>
      <c r="BK203" s="4">
        <v>203.643369809794</v>
      </c>
      <c r="BL203" s="9">
        <v>17.670559137453999</v>
      </c>
      <c r="BM203" s="9">
        <v>17.671605042108499</v>
      </c>
      <c r="BN203" s="9">
        <v>17.6590541862547</v>
      </c>
      <c r="BO203" s="9">
        <v>17.6590541862547</v>
      </c>
      <c r="BP203" s="9">
        <v>23.112137020501098</v>
      </c>
      <c r="BQ203" s="9">
        <v>23.1121065706586</v>
      </c>
      <c r="BR203" s="9">
        <v>43.3768881962514</v>
      </c>
      <c r="BS203" s="9">
        <v>43.381965470311201</v>
      </c>
      <c r="BT203" s="9">
        <v>40.782696157955201</v>
      </c>
      <c r="BU203" s="9">
        <v>40.7837116127671</v>
      </c>
      <c r="BV203" s="9">
        <v>61.0359423825062</v>
      </c>
      <c r="BW203" s="9">
        <v>61.041019656566</v>
      </c>
      <c r="BX203" s="4">
        <f t="shared" si="115"/>
        <v>17.671605042108499</v>
      </c>
      <c r="BY203" s="4">
        <f t="shared" si="116"/>
        <v>17.6590541862547</v>
      </c>
      <c r="BZ203" s="4">
        <f t="shared" si="117"/>
        <v>1.2550855853799447E-2</v>
      </c>
      <c r="CA203" s="4">
        <f t="shared" si="118"/>
        <v>43.381965470311201</v>
      </c>
      <c r="CB203" s="4">
        <f t="shared" si="119"/>
        <v>23.1121065706586</v>
      </c>
      <c r="CC203" s="4">
        <f t="shared" si="120"/>
        <v>20.269858899652601</v>
      </c>
      <c r="CD203" s="4">
        <f t="shared" si="121"/>
        <v>61.041019656566</v>
      </c>
      <c r="CE203" s="4">
        <f t="shared" si="122"/>
        <v>40.782696157955201</v>
      </c>
      <c r="CF203" s="4">
        <f t="shared" si="123"/>
        <v>20.2583234986108</v>
      </c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</row>
    <row r="204" spans="1:204" s="4" customFormat="1" x14ac:dyDescent="0.25">
      <c r="A204">
        <v>202</v>
      </c>
      <c r="B204" t="s">
        <v>251</v>
      </c>
      <c r="C204">
        <v>0</v>
      </c>
      <c r="D204">
        <v>248.36279711548701</v>
      </c>
      <c r="E204">
        <v>22</v>
      </c>
      <c r="F204" s="4">
        <v>-0.23132</v>
      </c>
      <c r="G204" s="4">
        <v>-5.3679999999999999E-2</v>
      </c>
      <c r="H204" s="4">
        <v>-0.14249999999999999</v>
      </c>
      <c r="I204" s="4">
        <v>0.17763999999999999</v>
      </c>
      <c r="J204" s="4">
        <v>5.7160000000000002E-2</v>
      </c>
      <c r="K204" s="4">
        <f t="shared" si="94"/>
        <v>17.494751574527641</v>
      </c>
      <c r="L204" s="4">
        <v>1.6248</v>
      </c>
      <c r="M204" s="4">
        <v>1.98891</v>
      </c>
      <c r="N204" s="4">
        <v>-0.87631000000000003</v>
      </c>
      <c r="O204" s="4">
        <v>1.98193</v>
      </c>
      <c r="P204" s="4">
        <v>-0.29448000000000002</v>
      </c>
      <c r="Q204" s="4">
        <v>1.93747</v>
      </c>
      <c r="R204" s="4">
        <v>-0.29247000000000001</v>
      </c>
      <c r="S204" s="4">
        <v>1.337E-2</v>
      </c>
      <c r="T204" s="4">
        <v>0.98175000000000001</v>
      </c>
      <c r="U204" s="4">
        <v>1.814E-2</v>
      </c>
      <c r="V204" s="4">
        <v>0.11307</v>
      </c>
      <c r="W204" s="4">
        <v>7.4249999999999997E-2</v>
      </c>
      <c r="X204" s="4">
        <v>0.10882</v>
      </c>
      <c r="Y204" s="4">
        <f t="shared" si="95"/>
        <v>1.9694366666666667</v>
      </c>
      <c r="Z204" s="4">
        <f t="shared" si="96"/>
        <v>-0.48775333333333332</v>
      </c>
      <c r="AA204" s="4">
        <f t="shared" si="97"/>
        <v>3.5253333333333331E-2</v>
      </c>
      <c r="AB204" s="4">
        <f t="shared" si="98"/>
        <v>0.40121333333333326</v>
      </c>
      <c r="AC204" s="9">
        <v>-1.481E-2</v>
      </c>
      <c r="AD204" s="9">
        <v>-0.22700999999999999</v>
      </c>
      <c r="AE204" s="4">
        <f t="shared" si="99"/>
        <v>-0.12090999999999999</v>
      </c>
      <c r="AF204" s="4">
        <f t="shared" si="100"/>
        <v>0.2122</v>
      </c>
      <c r="AG204" s="9">
        <v>99.029899999999998</v>
      </c>
      <c r="AH204" s="9">
        <v>100.3781</v>
      </c>
      <c r="AI204" s="4">
        <f t="shared" si="101"/>
        <v>99.704000000000008</v>
      </c>
      <c r="AJ204" s="4">
        <f t="shared" si="102"/>
        <v>1.3482000000000056</v>
      </c>
      <c r="AK204" s="9">
        <v>-7.8939000000000004</v>
      </c>
      <c r="AL204" s="9">
        <v>5.7073</v>
      </c>
      <c r="AM204" s="9">
        <v>299.27620000000002</v>
      </c>
      <c r="AN204" s="9">
        <v>43.25</v>
      </c>
      <c r="AO204" s="9">
        <v>56.287700000000001</v>
      </c>
      <c r="AP204" s="9">
        <v>201.5967</v>
      </c>
      <c r="AQ204" s="4">
        <f t="shared" si="103"/>
        <v>17.678049999999999</v>
      </c>
      <c r="AR204" s="4">
        <f t="shared" si="104"/>
        <v>30.997500000000002</v>
      </c>
      <c r="AS204" s="4">
        <f t="shared" si="105"/>
        <v>250.43645000000001</v>
      </c>
      <c r="AT204" s="4">
        <f t="shared" si="106"/>
        <v>51.143900000000002</v>
      </c>
      <c r="AU204" s="4">
        <f t="shared" si="107"/>
        <v>50.580399999999997</v>
      </c>
      <c r="AV204" s="4">
        <f t="shared" si="108"/>
        <v>97.679500000000019</v>
      </c>
      <c r="AW204" s="9">
        <v>13.49</v>
      </c>
      <c r="AX204" s="9">
        <v>2.08</v>
      </c>
      <c r="AY204" s="9">
        <v>7.16</v>
      </c>
      <c r="AZ204" s="9">
        <v>2.56</v>
      </c>
      <c r="BA204" s="9">
        <v>1.0900000000000001</v>
      </c>
      <c r="BB204" s="9">
        <v>1.0900000000000001</v>
      </c>
      <c r="BC204" s="4">
        <f t="shared" si="109"/>
        <v>8.0250000000000004</v>
      </c>
      <c r="BD204" s="4">
        <f t="shared" si="110"/>
        <v>1.585</v>
      </c>
      <c r="BE204" s="4">
        <f t="shared" si="111"/>
        <v>4.125</v>
      </c>
      <c r="BF204" s="4">
        <f t="shared" si="112"/>
        <v>10.93</v>
      </c>
      <c r="BG204" s="4">
        <f t="shared" si="113"/>
        <v>0.99</v>
      </c>
      <c r="BH204" s="4">
        <f t="shared" si="114"/>
        <v>6.07</v>
      </c>
      <c r="BI204" s="4">
        <v>70.693741501015396</v>
      </c>
      <c r="BJ204" s="4">
        <v>237.81971284102701</v>
      </c>
      <c r="BK204" s="4">
        <v>308.51345434204302</v>
      </c>
      <c r="BL204" s="9">
        <v>16.415473552077</v>
      </c>
      <c r="BM204" s="9">
        <v>18.9308742461034</v>
      </c>
      <c r="BN204" s="9">
        <v>16.415473552077</v>
      </c>
      <c r="BO204" s="9">
        <v>18.9319201507579</v>
      </c>
      <c r="BP204" s="9">
        <v>31.564188650303102</v>
      </c>
      <c r="BQ204" s="9">
        <v>48.787558239370099</v>
      </c>
      <c r="BR204" s="9">
        <v>88.758090513473405</v>
      </c>
      <c r="BS204" s="9">
        <v>67.196269697661506</v>
      </c>
      <c r="BT204" s="9">
        <v>47.979662202380098</v>
      </c>
      <c r="BU204" s="9">
        <v>67.718432485473599</v>
      </c>
      <c r="BV204" s="9">
        <v>105.17356406555</v>
      </c>
      <c r="BW204" s="9">
        <v>86.128189848419495</v>
      </c>
      <c r="BX204" s="4">
        <f t="shared" si="115"/>
        <v>18.9319201507579</v>
      </c>
      <c r="BY204" s="4">
        <f t="shared" si="116"/>
        <v>16.415473552077</v>
      </c>
      <c r="BZ204" s="4">
        <f t="shared" si="117"/>
        <v>2.5164465986809006</v>
      </c>
      <c r="CA204" s="4">
        <f t="shared" si="118"/>
        <v>88.758090513473405</v>
      </c>
      <c r="CB204" s="4">
        <f t="shared" si="119"/>
        <v>31.564188650303102</v>
      </c>
      <c r="CC204" s="4">
        <f t="shared" si="120"/>
        <v>57.193901863170304</v>
      </c>
      <c r="CD204" s="4">
        <f t="shared" si="121"/>
        <v>105.17356406555</v>
      </c>
      <c r="CE204" s="4">
        <f t="shared" si="122"/>
        <v>47.979662202380098</v>
      </c>
      <c r="CF204" s="4">
        <f t="shared" si="123"/>
        <v>57.193901863169899</v>
      </c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</row>
    <row r="205" spans="1:204" s="4" customFormat="1" x14ac:dyDescent="0.25">
      <c r="A205">
        <v>203</v>
      </c>
      <c r="B205" t="s">
        <v>252</v>
      </c>
      <c r="C205">
        <v>0</v>
      </c>
      <c r="D205">
        <v>248.340614644499</v>
      </c>
      <c r="E205">
        <v>1795</v>
      </c>
      <c r="F205" s="4">
        <v>-0.23838000000000001</v>
      </c>
      <c r="G205" s="4">
        <v>2.7999999999999998E-4</v>
      </c>
      <c r="H205" s="4">
        <v>-0.11905</v>
      </c>
      <c r="I205" s="4">
        <v>0.23866000000000001</v>
      </c>
      <c r="J205" s="4">
        <v>2.9690000000000001E-2</v>
      </c>
      <c r="K205" s="4">
        <f t="shared" si="94"/>
        <v>33.68137420006736</v>
      </c>
      <c r="L205" s="4">
        <v>4.4023000000000003</v>
      </c>
      <c r="M205" s="4">
        <v>1.9911000000000001</v>
      </c>
      <c r="N205" s="4">
        <v>-0.89744000000000002</v>
      </c>
      <c r="O205" s="4">
        <v>1.9813799999999999</v>
      </c>
      <c r="P205" s="4">
        <v>-0.31146000000000001</v>
      </c>
      <c r="Q205" s="4">
        <v>1.96933</v>
      </c>
      <c r="R205" s="4">
        <v>-0.31195000000000001</v>
      </c>
      <c r="S205" s="4">
        <v>1.486E-2</v>
      </c>
      <c r="T205" s="4">
        <v>0.98157000000000005</v>
      </c>
      <c r="U205" s="4">
        <v>3.8219999999999997E-2</v>
      </c>
      <c r="V205" s="4">
        <v>9.6060000000000006E-2</v>
      </c>
      <c r="W205" s="4">
        <v>1.9189999999999999E-2</v>
      </c>
      <c r="X205" s="4">
        <v>9.6280000000000004E-2</v>
      </c>
      <c r="Y205" s="4">
        <f t="shared" si="95"/>
        <v>1.9806033333333335</v>
      </c>
      <c r="Z205" s="4">
        <f t="shared" si="96"/>
        <v>-0.50695000000000001</v>
      </c>
      <c r="AA205" s="4">
        <f t="shared" si="97"/>
        <v>2.409E-2</v>
      </c>
      <c r="AB205" s="4">
        <f t="shared" si="98"/>
        <v>0.39130333333333334</v>
      </c>
      <c r="AC205" s="9">
        <v>-5.6800000000000003E-2</v>
      </c>
      <c r="AD205" s="9">
        <v>-0.222</v>
      </c>
      <c r="AE205" s="4">
        <f t="shared" si="99"/>
        <v>-0.1394</v>
      </c>
      <c r="AF205" s="4">
        <f t="shared" si="100"/>
        <v>0.16520000000000001</v>
      </c>
      <c r="AG205" s="9">
        <v>102.0809</v>
      </c>
      <c r="AH205" s="9">
        <v>104.3473</v>
      </c>
      <c r="AI205" s="4">
        <f t="shared" si="101"/>
        <v>103.2141</v>
      </c>
      <c r="AJ205" s="4">
        <f t="shared" si="102"/>
        <v>2.2664000000000044</v>
      </c>
      <c r="AK205" s="9">
        <v>2.3908</v>
      </c>
      <c r="AL205" s="9">
        <v>11.704800000000001</v>
      </c>
      <c r="AM205" s="9">
        <v>292.14699999999999</v>
      </c>
      <c r="AN205" s="9">
        <v>32.439900000000002</v>
      </c>
      <c r="AO205" s="9">
        <v>43.839100000000002</v>
      </c>
      <c r="AP205" s="9">
        <v>236.7628</v>
      </c>
      <c r="AQ205" s="4">
        <f t="shared" si="103"/>
        <v>17.41535</v>
      </c>
      <c r="AR205" s="4">
        <f t="shared" si="104"/>
        <v>27.77195</v>
      </c>
      <c r="AS205" s="4">
        <f t="shared" si="105"/>
        <v>264.45490000000001</v>
      </c>
      <c r="AT205" s="4">
        <f t="shared" si="106"/>
        <v>30.049100000000003</v>
      </c>
      <c r="AU205" s="4">
        <f t="shared" si="107"/>
        <v>32.134300000000003</v>
      </c>
      <c r="AV205" s="4">
        <f t="shared" si="108"/>
        <v>55.384199999999993</v>
      </c>
      <c r="AW205" s="9">
        <v>5.96</v>
      </c>
      <c r="AX205" s="9">
        <v>1.7</v>
      </c>
      <c r="AY205" s="9">
        <v>7.23</v>
      </c>
      <c r="AZ205" s="9">
        <v>2.56</v>
      </c>
      <c r="BA205" s="9">
        <v>1.0900000000000001</v>
      </c>
      <c r="BB205" s="9">
        <v>1.0900000000000001</v>
      </c>
      <c r="BC205" s="4">
        <f t="shared" si="109"/>
        <v>4.26</v>
      </c>
      <c r="BD205" s="4">
        <f t="shared" si="110"/>
        <v>1.395</v>
      </c>
      <c r="BE205" s="4">
        <f t="shared" si="111"/>
        <v>4.16</v>
      </c>
      <c r="BF205" s="4">
        <f t="shared" si="112"/>
        <v>3.4</v>
      </c>
      <c r="BG205" s="4">
        <f t="shared" si="113"/>
        <v>0.60999999999999988</v>
      </c>
      <c r="BH205" s="4">
        <f t="shared" si="114"/>
        <v>6.1400000000000006</v>
      </c>
      <c r="BI205" s="4">
        <v>84.849015094759295</v>
      </c>
      <c r="BJ205" s="4">
        <v>195.86127352877099</v>
      </c>
      <c r="BK205" s="4">
        <v>280.71028862353</v>
      </c>
      <c r="BL205" s="9">
        <v>18.2520821253453</v>
      </c>
      <c r="BM205" s="9">
        <v>32.230597832481998</v>
      </c>
      <c r="BN205" s="9">
        <v>19.103448514092801</v>
      </c>
      <c r="BO205" s="9">
        <v>15.262886622839099</v>
      </c>
      <c r="BP205" s="9">
        <v>38.470526297838099</v>
      </c>
      <c r="BQ205" s="9">
        <v>146.86604026291499</v>
      </c>
      <c r="BR205" s="9">
        <v>9.8194002719189992</v>
      </c>
      <c r="BS205" s="9">
        <v>0.70530669609934205</v>
      </c>
      <c r="BT205" s="9">
        <v>56.722608423183502</v>
      </c>
      <c r="BU205" s="9">
        <v>179.096638095397</v>
      </c>
      <c r="BV205" s="9">
        <v>28.922848786011802</v>
      </c>
      <c r="BW205" s="9">
        <v>15.9681933189384</v>
      </c>
      <c r="BX205" s="4">
        <f t="shared" si="115"/>
        <v>32.230597832481998</v>
      </c>
      <c r="BY205" s="4">
        <f t="shared" si="116"/>
        <v>15.262886622839099</v>
      </c>
      <c r="BZ205" s="4">
        <f t="shared" si="117"/>
        <v>16.9677112096429</v>
      </c>
      <c r="CA205" s="4">
        <f t="shared" si="118"/>
        <v>146.86604026291499</v>
      </c>
      <c r="CB205" s="4">
        <f t="shared" si="119"/>
        <v>0.70530669609934205</v>
      </c>
      <c r="CC205" s="4">
        <f t="shared" si="120"/>
        <v>146.16073356681565</v>
      </c>
      <c r="CD205" s="4">
        <f t="shared" si="121"/>
        <v>179.096638095397</v>
      </c>
      <c r="CE205" s="4">
        <f t="shared" si="122"/>
        <v>15.9681933189384</v>
      </c>
      <c r="CF205" s="4">
        <f t="shared" si="123"/>
        <v>163.12844477645859</v>
      </c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</row>
    <row r="206" spans="1:204" s="4" customFormat="1" x14ac:dyDescent="0.25">
      <c r="A206">
        <v>204</v>
      </c>
      <c r="B206" t="s">
        <v>253</v>
      </c>
      <c r="C206">
        <v>0</v>
      </c>
      <c r="D206">
        <v>248.064497476019</v>
      </c>
      <c r="E206">
        <v>65</v>
      </c>
      <c r="F206" s="4">
        <v>-0.26358999999999999</v>
      </c>
      <c r="G206" s="4">
        <v>-6.8779999999999994E-2</v>
      </c>
      <c r="H206" s="4">
        <v>-0.16617999999999999</v>
      </c>
      <c r="I206" s="4">
        <v>0.19481000000000001</v>
      </c>
      <c r="J206" s="4">
        <v>7.0879999999999999E-2</v>
      </c>
      <c r="K206" s="4">
        <f t="shared" si="94"/>
        <v>14.108352144469526</v>
      </c>
      <c r="L206" s="4">
        <v>3.1614</v>
      </c>
      <c r="M206" s="4">
        <v>1.99044</v>
      </c>
      <c r="N206" s="4">
        <v>-0.88329000000000002</v>
      </c>
      <c r="O206" s="4">
        <v>1.9800800000000001</v>
      </c>
      <c r="P206" s="4">
        <v>-0.29827999999999999</v>
      </c>
      <c r="Q206" s="4">
        <v>1.97834</v>
      </c>
      <c r="R206" s="4">
        <v>-0.29891000000000001</v>
      </c>
      <c r="S206" s="4">
        <v>1.5010000000000001E-2</v>
      </c>
      <c r="T206" s="4">
        <v>0.99531999999999998</v>
      </c>
      <c r="U206" s="4">
        <v>3.4250000000000003E-2</v>
      </c>
      <c r="V206" s="4">
        <v>0.10901</v>
      </c>
      <c r="W206" s="4">
        <v>3.2300000000000002E-2</v>
      </c>
      <c r="X206" s="4">
        <v>0.10841000000000001</v>
      </c>
      <c r="Y206" s="4">
        <f t="shared" si="95"/>
        <v>1.9829533333333333</v>
      </c>
      <c r="Z206" s="4">
        <f t="shared" si="96"/>
        <v>-0.49349333333333334</v>
      </c>
      <c r="AA206" s="4">
        <f t="shared" si="97"/>
        <v>2.7186666666666668E-2</v>
      </c>
      <c r="AB206" s="4">
        <f t="shared" si="98"/>
        <v>0.4042466666666667</v>
      </c>
      <c r="AC206" s="9">
        <v>-8.7600000000000004E-3</v>
      </c>
      <c r="AD206" s="9">
        <v>-0.25530000000000003</v>
      </c>
      <c r="AE206" s="4">
        <f t="shared" si="99"/>
        <v>-0.13203000000000001</v>
      </c>
      <c r="AF206" s="4">
        <f t="shared" si="100"/>
        <v>0.24654000000000004</v>
      </c>
      <c r="AG206" s="9">
        <v>97.891900000000007</v>
      </c>
      <c r="AH206" s="9">
        <v>111.98609999999999</v>
      </c>
      <c r="AI206" s="4">
        <f t="shared" si="101"/>
        <v>104.93899999999999</v>
      </c>
      <c r="AJ206" s="4">
        <f t="shared" si="102"/>
        <v>14.094199999999987</v>
      </c>
      <c r="AK206" s="9">
        <v>-0.77980000000000005</v>
      </c>
      <c r="AL206" s="9">
        <v>5.8789999999999996</v>
      </c>
      <c r="AM206" s="9">
        <v>288.57650000000001</v>
      </c>
      <c r="AN206" s="9">
        <v>39.158200000000001</v>
      </c>
      <c r="AO206" s="9">
        <v>45.291699999999999</v>
      </c>
      <c r="AP206" s="9">
        <v>251.5085</v>
      </c>
      <c r="AQ206" s="4">
        <f t="shared" si="103"/>
        <v>19.1892</v>
      </c>
      <c r="AR206" s="4">
        <f t="shared" si="104"/>
        <v>25.585349999999998</v>
      </c>
      <c r="AS206" s="4">
        <f t="shared" si="105"/>
        <v>270.04250000000002</v>
      </c>
      <c r="AT206" s="4">
        <f t="shared" si="106"/>
        <v>39.938000000000002</v>
      </c>
      <c r="AU206" s="4">
        <f t="shared" si="107"/>
        <v>39.412700000000001</v>
      </c>
      <c r="AV206" s="4">
        <f t="shared" si="108"/>
        <v>37.068000000000012</v>
      </c>
      <c r="AW206" s="9">
        <v>4.84</v>
      </c>
      <c r="AX206" s="9">
        <v>1.7</v>
      </c>
      <c r="AY206" s="9">
        <v>6.65</v>
      </c>
      <c r="AZ206" s="9">
        <v>2.56</v>
      </c>
      <c r="BA206" s="9">
        <v>1.0900000000000001</v>
      </c>
      <c r="BB206" s="9">
        <v>1.0900000000000001</v>
      </c>
      <c r="BC206" s="4">
        <f t="shared" si="109"/>
        <v>3.7</v>
      </c>
      <c r="BD206" s="4">
        <f t="shared" si="110"/>
        <v>1.395</v>
      </c>
      <c r="BE206" s="4">
        <f t="shared" si="111"/>
        <v>3.87</v>
      </c>
      <c r="BF206" s="4">
        <f t="shared" si="112"/>
        <v>2.2799999999999998</v>
      </c>
      <c r="BG206" s="4">
        <f t="shared" si="113"/>
        <v>0.60999999999999988</v>
      </c>
      <c r="BH206" s="4">
        <f t="shared" si="114"/>
        <v>5.5600000000000005</v>
      </c>
      <c r="BI206" s="4">
        <v>80.909092261329903</v>
      </c>
      <c r="BJ206" s="4">
        <v>112.807187570973</v>
      </c>
      <c r="BK206" s="4">
        <v>193.716279832303</v>
      </c>
      <c r="BL206" s="9">
        <v>15.3360999486527</v>
      </c>
      <c r="BM206" s="9">
        <v>16.193741765327001</v>
      </c>
      <c r="BN206" s="9">
        <v>29.155638148308299</v>
      </c>
      <c r="BO206" s="9">
        <v>20.223612399041802</v>
      </c>
      <c r="BP206" s="9">
        <v>0.76138164608853098</v>
      </c>
      <c r="BQ206" s="9">
        <v>2.46014863793406</v>
      </c>
      <c r="BR206" s="9">
        <v>72.987365900104194</v>
      </c>
      <c r="BS206" s="9">
        <v>36.598291386846803</v>
      </c>
      <c r="BT206" s="9">
        <v>16.0974815947413</v>
      </c>
      <c r="BU206" s="9">
        <v>18.653890403261101</v>
      </c>
      <c r="BV206" s="9">
        <v>102.143004048412</v>
      </c>
      <c r="BW206" s="9">
        <v>56.821903785888601</v>
      </c>
      <c r="BX206" s="4">
        <f t="shared" si="115"/>
        <v>29.155638148308299</v>
      </c>
      <c r="BY206" s="4">
        <f t="shared" si="116"/>
        <v>15.3360999486527</v>
      </c>
      <c r="BZ206" s="4">
        <f t="shared" si="117"/>
        <v>13.819538199655598</v>
      </c>
      <c r="CA206" s="4">
        <f t="shared" si="118"/>
        <v>72.987365900104194</v>
      </c>
      <c r="CB206" s="4">
        <f t="shared" si="119"/>
        <v>0.76138164608853098</v>
      </c>
      <c r="CC206" s="4">
        <f t="shared" si="120"/>
        <v>72.225984254015657</v>
      </c>
      <c r="CD206" s="4">
        <f t="shared" si="121"/>
        <v>102.143004048412</v>
      </c>
      <c r="CE206" s="4">
        <f t="shared" si="122"/>
        <v>16.0974815947413</v>
      </c>
      <c r="CF206" s="4">
        <f t="shared" si="123"/>
        <v>86.045522453670699</v>
      </c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</row>
    <row r="207" spans="1:204" s="4" customFormat="1" x14ac:dyDescent="0.25">
      <c r="A207">
        <v>205</v>
      </c>
      <c r="B207" t="s">
        <v>254</v>
      </c>
      <c r="C207">
        <v>0</v>
      </c>
      <c r="D207">
        <v>247.31439451319099</v>
      </c>
      <c r="E207">
        <v>14</v>
      </c>
      <c r="F207" s="4">
        <v>-0.26877000000000001</v>
      </c>
      <c r="G207" s="4">
        <v>-4.4920000000000002E-2</v>
      </c>
      <c r="H207" s="4">
        <v>-0.15684999999999999</v>
      </c>
      <c r="I207" s="4">
        <v>0.22384999999999999</v>
      </c>
      <c r="J207" s="4">
        <v>5.4949999999999999E-2</v>
      </c>
      <c r="K207" s="4">
        <f t="shared" si="94"/>
        <v>18.198362147406733</v>
      </c>
      <c r="L207" s="4">
        <v>5.2393999999999998</v>
      </c>
      <c r="M207" s="4">
        <v>1.99057</v>
      </c>
      <c r="N207" s="4">
        <v>-0.88751999999999998</v>
      </c>
      <c r="O207" s="4">
        <v>1.9802200000000001</v>
      </c>
      <c r="P207" s="4">
        <v>-0.30260999999999999</v>
      </c>
      <c r="Q207" s="4">
        <v>1.97237</v>
      </c>
      <c r="R207" s="4">
        <v>-0.30160999999999999</v>
      </c>
      <c r="S207" s="4">
        <v>1.503E-2</v>
      </c>
      <c r="T207" s="4">
        <v>0.98589000000000004</v>
      </c>
      <c r="U207" s="4">
        <v>3.5659999999999997E-2</v>
      </c>
      <c r="V207" s="4">
        <v>0.10521999999999999</v>
      </c>
      <c r="W207" s="4">
        <v>2.1319999999999999E-2</v>
      </c>
      <c r="X207" s="4">
        <v>0.10649</v>
      </c>
      <c r="Y207" s="4">
        <f t="shared" si="95"/>
        <v>1.9810533333333333</v>
      </c>
      <c r="Z207" s="4">
        <f t="shared" si="96"/>
        <v>-0.49724666666666661</v>
      </c>
      <c r="AA207" s="4">
        <f t="shared" si="97"/>
        <v>2.4003333333333331E-2</v>
      </c>
      <c r="AB207" s="4">
        <f t="shared" si="98"/>
        <v>0.3992</v>
      </c>
      <c r="AC207" s="9">
        <v>-3.5589999999999997E-2</v>
      </c>
      <c r="AD207" s="9">
        <v>-0.22142000000000001</v>
      </c>
      <c r="AE207" s="4">
        <f t="shared" si="99"/>
        <v>-0.12850500000000001</v>
      </c>
      <c r="AF207" s="4">
        <f t="shared" si="100"/>
        <v>0.18583</v>
      </c>
      <c r="AG207" s="9">
        <v>103.90349999999999</v>
      </c>
      <c r="AH207" s="9">
        <v>106.187</v>
      </c>
      <c r="AI207" s="4">
        <f t="shared" si="101"/>
        <v>105.04525</v>
      </c>
      <c r="AJ207" s="4">
        <f t="shared" si="102"/>
        <v>2.2835000000000036</v>
      </c>
      <c r="AK207" s="9">
        <v>9.5670999999999999</v>
      </c>
      <c r="AL207" s="9">
        <v>10.8156</v>
      </c>
      <c r="AM207" s="9">
        <v>291.3279</v>
      </c>
      <c r="AN207" s="9">
        <v>36.4544</v>
      </c>
      <c r="AO207" s="9">
        <v>43.957900000000002</v>
      </c>
      <c r="AP207" s="9">
        <v>238.14879999999999</v>
      </c>
      <c r="AQ207" s="4">
        <f t="shared" si="103"/>
        <v>23.010750000000002</v>
      </c>
      <c r="AR207" s="4">
        <f t="shared" si="104"/>
        <v>27.386749999999999</v>
      </c>
      <c r="AS207" s="4">
        <f t="shared" si="105"/>
        <v>264.73834999999997</v>
      </c>
      <c r="AT207" s="4">
        <f t="shared" si="106"/>
        <v>26.8873</v>
      </c>
      <c r="AU207" s="4">
        <f t="shared" si="107"/>
        <v>33.142300000000006</v>
      </c>
      <c r="AV207" s="4">
        <f t="shared" si="108"/>
        <v>53.179100000000005</v>
      </c>
      <c r="AW207" s="9">
        <v>5.19</v>
      </c>
      <c r="AX207" s="9">
        <v>1.7</v>
      </c>
      <c r="AY207" s="9">
        <v>7.62</v>
      </c>
      <c r="AZ207" s="9">
        <v>2.56</v>
      </c>
      <c r="BA207" s="9">
        <v>1.0900000000000001</v>
      </c>
      <c r="BB207" s="9">
        <v>1.0900000000000001</v>
      </c>
      <c r="BC207" s="4">
        <f t="shared" si="109"/>
        <v>3.875</v>
      </c>
      <c r="BD207" s="4">
        <f t="shared" si="110"/>
        <v>1.395</v>
      </c>
      <c r="BE207" s="4">
        <f t="shared" si="111"/>
        <v>4.3550000000000004</v>
      </c>
      <c r="BF207" s="4">
        <f t="shared" si="112"/>
        <v>2.6300000000000003</v>
      </c>
      <c r="BG207" s="4">
        <f t="shared" si="113"/>
        <v>0.60999999999999988</v>
      </c>
      <c r="BH207" s="4">
        <f t="shared" si="114"/>
        <v>6.53</v>
      </c>
      <c r="BI207" s="4">
        <v>93.109570055849105</v>
      </c>
      <c r="BJ207" s="4">
        <v>183.125627514906</v>
      </c>
      <c r="BK207" s="4">
        <v>276.23519757075502</v>
      </c>
      <c r="BL207" s="9">
        <v>17.113091956615701</v>
      </c>
      <c r="BM207" s="9">
        <v>15.623723728634999</v>
      </c>
      <c r="BN207" s="9">
        <v>26.442561474584899</v>
      </c>
      <c r="BO207" s="9">
        <v>33.930192896013402</v>
      </c>
      <c r="BP207" s="9">
        <v>5.8902579364226897</v>
      </c>
      <c r="BQ207" s="9">
        <v>-8.8155177950074604E-2</v>
      </c>
      <c r="BR207" s="9">
        <v>37.340353767938097</v>
      </c>
      <c r="BS207" s="9">
        <v>135.283961431964</v>
      </c>
      <c r="BT207" s="9">
        <v>23.003349893038401</v>
      </c>
      <c r="BU207" s="9">
        <v>15.5355685506849</v>
      </c>
      <c r="BV207" s="9">
        <v>63.782915242523003</v>
      </c>
      <c r="BW207" s="9">
        <v>169.21415432797701</v>
      </c>
      <c r="BX207" s="4">
        <f t="shared" si="115"/>
        <v>33.930192896013402</v>
      </c>
      <c r="BY207" s="4">
        <f t="shared" si="116"/>
        <v>15.623723728634999</v>
      </c>
      <c r="BZ207" s="4">
        <f t="shared" si="117"/>
        <v>18.306469167378403</v>
      </c>
      <c r="CA207" s="4">
        <f t="shared" si="118"/>
        <v>135.283961431964</v>
      </c>
      <c r="CB207" s="4">
        <f t="shared" si="119"/>
        <v>-8.8155177950074604E-2</v>
      </c>
      <c r="CC207" s="4">
        <f t="shared" si="120"/>
        <v>135.37211660991409</v>
      </c>
      <c r="CD207" s="4">
        <f t="shared" si="121"/>
        <v>169.21415432797701</v>
      </c>
      <c r="CE207" s="4">
        <f t="shared" si="122"/>
        <v>15.5355685506849</v>
      </c>
      <c r="CF207" s="4">
        <f t="shared" si="123"/>
        <v>153.67858577729211</v>
      </c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</row>
    <row r="208" spans="1:204" s="4" customFormat="1" x14ac:dyDescent="0.25">
      <c r="A208">
        <v>206</v>
      </c>
      <c r="B208" t="s">
        <v>255</v>
      </c>
      <c r="C208">
        <v>0</v>
      </c>
      <c r="D208">
        <v>247.290213359814</v>
      </c>
      <c r="E208">
        <v>7</v>
      </c>
      <c r="F208" s="4">
        <v>-0.21684</v>
      </c>
      <c r="G208" s="4">
        <v>-1.307E-2</v>
      </c>
      <c r="H208" s="4">
        <v>-0.11496000000000001</v>
      </c>
      <c r="I208" s="4">
        <v>0.20377000000000001</v>
      </c>
      <c r="J208" s="4">
        <v>3.243E-2</v>
      </c>
      <c r="K208" s="4">
        <f t="shared" si="94"/>
        <v>30.835646006783843</v>
      </c>
      <c r="L208" s="4">
        <v>1.4579</v>
      </c>
      <c r="M208" s="4">
        <v>1.99088</v>
      </c>
      <c r="N208" s="4">
        <v>-0.89039000000000001</v>
      </c>
      <c r="O208" s="4">
        <v>1.9807399999999999</v>
      </c>
      <c r="P208" s="4">
        <v>-0.30447000000000002</v>
      </c>
      <c r="Q208" s="4">
        <v>1.96885</v>
      </c>
      <c r="R208" s="4">
        <v>-0.30314000000000002</v>
      </c>
      <c r="S208" s="4">
        <v>1.464E-2</v>
      </c>
      <c r="T208" s="4">
        <v>0.99041000000000001</v>
      </c>
      <c r="U208" s="4">
        <v>3.8080000000000003E-2</v>
      </c>
      <c r="V208" s="4">
        <v>0.10224999999999999</v>
      </c>
      <c r="W208" s="4">
        <v>1.8530000000000001E-2</v>
      </c>
      <c r="X208" s="4">
        <v>0.10417999999999999</v>
      </c>
      <c r="Y208" s="4">
        <f t="shared" si="95"/>
        <v>1.9801566666666666</v>
      </c>
      <c r="Z208" s="4">
        <f t="shared" si="96"/>
        <v>-0.49933333333333335</v>
      </c>
      <c r="AA208" s="4">
        <f t="shared" si="97"/>
        <v>2.3750000000000004E-2</v>
      </c>
      <c r="AB208" s="4">
        <f t="shared" si="98"/>
        <v>0.39894666666666662</v>
      </c>
      <c r="AC208" s="9">
        <v>-5.3670000000000002E-2</v>
      </c>
      <c r="AD208" s="9">
        <v>-0.21507999999999999</v>
      </c>
      <c r="AE208" s="4">
        <f t="shared" si="99"/>
        <v>-0.13437499999999999</v>
      </c>
      <c r="AF208" s="4">
        <f t="shared" si="100"/>
        <v>0.16141</v>
      </c>
      <c r="AG208" s="9">
        <v>103.03189999999999</v>
      </c>
      <c r="AH208" s="9">
        <v>104.9507</v>
      </c>
      <c r="AI208" s="4">
        <f t="shared" si="101"/>
        <v>103.9913</v>
      </c>
      <c r="AJ208" s="4">
        <f t="shared" si="102"/>
        <v>1.9188000000000045</v>
      </c>
      <c r="AK208" s="9">
        <v>6.0441000000000003</v>
      </c>
      <c r="AL208" s="9">
        <v>7.7182000000000004</v>
      </c>
      <c r="AM208" s="9">
        <v>295.33350000000002</v>
      </c>
      <c r="AN208" s="9">
        <v>36.780700000000003</v>
      </c>
      <c r="AO208" s="9">
        <v>43.284300000000002</v>
      </c>
      <c r="AP208" s="9">
        <v>234.7869</v>
      </c>
      <c r="AQ208" s="4">
        <f t="shared" si="103"/>
        <v>21.412400000000002</v>
      </c>
      <c r="AR208" s="4">
        <f t="shared" si="104"/>
        <v>25.501250000000002</v>
      </c>
      <c r="AS208" s="4">
        <f t="shared" si="105"/>
        <v>265.06020000000001</v>
      </c>
      <c r="AT208" s="4">
        <f t="shared" si="106"/>
        <v>30.736600000000003</v>
      </c>
      <c r="AU208" s="4">
        <f t="shared" si="107"/>
        <v>35.566099999999999</v>
      </c>
      <c r="AV208" s="4">
        <f t="shared" si="108"/>
        <v>60.546600000000012</v>
      </c>
      <c r="AW208" s="9">
        <v>4.8099999999999996</v>
      </c>
      <c r="AX208" s="9">
        <v>1.7</v>
      </c>
      <c r="AY208" s="9">
        <v>12.95</v>
      </c>
      <c r="AZ208" s="9">
        <v>2.56</v>
      </c>
      <c r="BA208" s="9">
        <v>1.0900000000000001</v>
      </c>
      <c r="BB208" s="9">
        <v>1.0900000000000001</v>
      </c>
      <c r="BC208" s="4">
        <f t="shared" si="109"/>
        <v>3.6849999999999996</v>
      </c>
      <c r="BD208" s="4">
        <f t="shared" si="110"/>
        <v>1.395</v>
      </c>
      <c r="BE208" s="4">
        <f t="shared" si="111"/>
        <v>7.02</v>
      </c>
      <c r="BF208" s="4">
        <f t="shared" si="112"/>
        <v>2.2499999999999996</v>
      </c>
      <c r="BG208" s="4">
        <f t="shared" si="113"/>
        <v>0.60999999999999988</v>
      </c>
      <c r="BH208" s="4">
        <f t="shared" si="114"/>
        <v>11.86</v>
      </c>
      <c r="BI208" s="4">
        <v>73.9590558323046</v>
      </c>
      <c r="BJ208" s="4">
        <v>209.15540639251299</v>
      </c>
      <c r="BK208" s="4">
        <v>283.114462224818</v>
      </c>
      <c r="BL208" s="9">
        <v>15.510766025951</v>
      </c>
      <c r="BM208" s="9">
        <v>16.410244028804598</v>
      </c>
      <c r="BN208" s="9">
        <v>24.1143777137105</v>
      </c>
      <c r="BO208" s="9">
        <v>17.923668063838399</v>
      </c>
      <c r="BP208" s="9">
        <v>-0.32129266516277299</v>
      </c>
      <c r="BQ208" s="9">
        <v>1.4648588451507401</v>
      </c>
      <c r="BR208" s="9">
        <v>192.849437845284</v>
      </c>
      <c r="BS208" s="9">
        <v>10.030845147055</v>
      </c>
      <c r="BT208" s="9">
        <v>15.1894733607883</v>
      </c>
      <c r="BU208" s="9">
        <v>17.875102873955299</v>
      </c>
      <c r="BV208" s="9">
        <v>216.96381555899401</v>
      </c>
      <c r="BW208" s="9">
        <v>27.954513210893399</v>
      </c>
      <c r="BX208" s="4">
        <f t="shared" si="115"/>
        <v>24.1143777137105</v>
      </c>
      <c r="BY208" s="4">
        <f t="shared" si="116"/>
        <v>15.510766025951</v>
      </c>
      <c r="BZ208" s="4">
        <f t="shared" si="117"/>
        <v>8.6036116877594999</v>
      </c>
      <c r="CA208" s="4">
        <f t="shared" si="118"/>
        <v>192.849437845284</v>
      </c>
      <c r="CB208" s="4">
        <f t="shared" si="119"/>
        <v>-0.32129266516277299</v>
      </c>
      <c r="CC208" s="4">
        <f t="shared" si="120"/>
        <v>193.17073051044679</v>
      </c>
      <c r="CD208" s="4">
        <f t="shared" si="121"/>
        <v>216.96381555899401</v>
      </c>
      <c r="CE208" s="4">
        <f t="shared" si="122"/>
        <v>15.1894733607883</v>
      </c>
      <c r="CF208" s="4">
        <f t="shared" si="123"/>
        <v>201.77434219820572</v>
      </c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</row>
    <row r="209" spans="1:204" s="5" customFormat="1" x14ac:dyDescent="0.25">
      <c r="A209">
        <v>207</v>
      </c>
      <c r="B209" t="s">
        <v>256</v>
      </c>
      <c r="C209">
        <v>0</v>
      </c>
      <c r="D209">
        <v>247.288578539892</v>
      </c>
      <c r="E209">
        <v>610</v>
      </c>
      <c r="F209" s="16">
        <v>-0.24970999999999999</v>
      </c>
      <c r="G209" s="16">
        <v>1.477E-2</v>
      </c>
      <c r="H209" s="16">
        <v>-0.11747</v>
      </c>
      <c r="I209" s="16">
        <v>0.26447999999999999</v>
      </c>
      <c r="J209" s="16">
        <v>2.6089999999999999E-2</v>
      </c>
      <c r="K209" s="4">
        <f t="shared" si="94"/>
        <v>38.328861632809506</v>
      </c>
      <c r="L209" s="16">
        <v>1.7810999999999999</v>
      </c>
      <c r="M209" s="16">
        <v>1.9910000000000001</v>
      </c>
      <c r="N209" s="16">
        <v>-0.87766</v>
      </c>
      <c r="O209" s="16">
        <v>1.97997</v>
      </c>
      <c r="P209" s="16">
        <v>-0.29448000000000002</v>
      </c>
      <c r="Q209" s="4">
        <v>1.9683200000000001</v>
      </c>
      <c r="R209" s="4">
        <v>-0.29505999999999999</v>
      </c>
      <c r="S209" s="4">
        <v>1.6729999999999998E-2</v>
      </c>
      <c r="T209" s="4">
        <v>0.99672000000000005</v>
      </c>
      <c r="U209" s="4">
        <v>3.6900000000000002E-2</v>
      </c>
      <c r="V209" s="4">
        <v>0.11352</v>
      </c>
      <c r="W209" s="4">
        <v>2.1270000000000001E-2</v>
      </c>
      <c r="X209" s="4">
        <v>0.11294</v>
      </c>
      <c r="Y209" s="4">
        <f t="shared" si="95"/>
        <v>1.9797633333333335</v>
      </c>
      <c r="Z209" s="4">
        <f t="shared" si="96"/>
        <v>-0.48906666666666671</v>
      </c>
      <c r="AA209" s="4">
        <f t="shared" si="97"/>
        <v>2.4966666666666665E-2</v>
      </c>
      <c r="AB209" s="4">
        <f t="shared" si="98"/>
        <v>0.40772666666666674</v>
      </c>
      <c r="AC209" s="9">
        <v>-8.2949999999999996E-2</v>
      </c>
      <c r="AD209" s="9">
        <v>-0.23583999999999999</v>
      </c>
      <c r="AE209" s="4">
        <f t="shared" si="99"/>
        <v>-0.15939500000000001</v>
      </c>
      <c r="AF209" s="4">
        <f t="shared" si="100"/>
        <v>0.15289</v>
      </c>
      <c r="AG209" s="9">
        <v>102.70529999999999</v>
      </c>
      <c r="AH209" s="9">
        <v>96.954599999999999</v>
      </c>
      <c r="AI209" s="4">
        <f t="shared" si="101"/>
        <v>99.829949999999997</v>
      </c>
      <c r="AJ209" s="4">
        <f t="shared" si="102"/>
        <v>5.7506999999999948</v>
      </c>
      <c r="AK209" s="9">
        <v>5.9382000000000001</v>
      </c>
      <c r="AL209" s="9">
        <v>12.9261</v>
      </c>
      <c r="AM209" s="9">
        <v>289.2516</v>
      </c>
      <c r="AN209" s="9">
        <v>20.040299999999998</v>
      </c>
      <c r="AO209" s="9">
        <v>34.059899999999999</v>
      </c>
      <c r="AP209" s="9">
        <v>236.7638</v>
      </c>
      <c r="AQ209" s="4">
        <f t="shared" si="103"/>
        <v>12.989249999999998</v>
      </c>
      <c r="AR209" s="4">
        <f t="shared" si="104"/>
        <v>23.492999999999999</v>
      </c>
      <c r="AS209" s="4">
        <f t="shared" si="105"/>
        <v>263.0077</v>
      </c>
      <c r="AT209" s="4">
        <f t="shared" si="106"/>
        <v>14.102099999999998</v>
      </c>
      <c r="AU209" s="4">
        <f t="shared" si="107"/>
        <v>21.133800000000001</v>
      </c>
      <c r="AV209" s="4">
        <f t="shared" si="108"/>
        <v>52.487799999999993</v>
      </c>
      <c r="AW209" s="9">
        <v>4.2</v>
      </c>
      <c r="AX209" s="9">
        <v>1.7</v>
      </c>
      <c r="AY209" s="9">
        <v>7.25</v>
      </c>
      <c r="AZ209" s="9">
        <v>2.58</v>
      </c>
      <c r="BA209" s="9">
        <v>1.0900000000000001</v>
      </c>
      <c r="BB209" s="9">
        <v>1.0900000000000001</v>
      </c>
      <c r="BC209" s="4">
        <f t="shared" si="109"/>
        <v>3.39</v>
      </c>
      <c r="BD209" s="4">
        <f t="shared" si="110"/>
        <v>1.395</v>
      </c>
      <c r="BE209" s="4">
        <f t="shared" si="111"/>
        <v>4.17</v>
      </c>
      <c r="BF209" s="4">
        <f t="shared" si="112"/>
        <v>1.62</v>
      </c>
      <c r="BG209" s="4">
        <f t="shared" si="113"/>
        <v>0.60999999999999988</v>
      </c>
      <c r="BH209" s="4">
        <f t="shared" si="114"/>
        <v>6.16</v>
      </c>
      <c r="BI209" s="4">
        <v>94.385573734315699</v>
      </c>
      <c r="BJ209" s="4">
        <v>183.713211252984</v>
      </c>
      <c r="BK209" s="4">
        <v>278.09878498730001</v>
      </c>
      <c r="BL209" s="9">
        <v>15.552602212130299</v>
      </c>
      <c r="BM209" s="9">
        <v>15.423955939629099</v>
      </c>
      <c r="BN209" s="9">
        <v>28.996660640827201</v>
      </c>
      <c r="BO209" s="9">
        <v>34.412354941728999</v>
      </c>
      <c r="BP209" s="9">
        <v>2.7389714847670099</v>
      </c>
      <c r="BQ209" s="9">
        <v>0.98831179173259898</v>
      </c>
      <c r="BR209" s="9">
        <v>59.267907356668502</v>
      </c>
      <c r="BS209" s="9">
        <v>120.718020619816</v>
      </c>
      <c r="BT209" s="9">
        <v>18.291573696897299</v>
      </c>
      <c r="BU209" s="9">
        <v>16.412267731361698</v>
      </c>
      <c r="BV209" s="9">
        <v>88.264567997495703</v>
      </c>
      <c r="BW209" s="9">
        <v>155.13037556154501</v>
      </c>
      <c r="BX209" s="4">
        <f t="shared" si="115"/>
        <v>34.412354941728999</v>
      </c>
      <c r="BY209" s="4">
        <f t="shared" si="116"/>
        <v>15.423955939629099</v>
      </c>
      <c r="BZ209" s="4">
        <f t="shared" si="117"/>
        <v>18.9883990020999</v>
      </c>
      <c r="CA209" s="4">
        <f t="shared" si="118"/>
        <v>120.718020619816</v>
      </c>
      <c r="CB209" s="4">
        <f t="shared" si="119"/>
        <v>0.98831179173259898</v>
      </c>
      <c r="CC209" s="4">
        <f t="shared" si="120"/>
        <v>119.7297088280834</v>
      </c>
      <c r="CD209" s="4">
        <f t="shared" si="121"/>
        <v>155.13037556154501</v>
      </c>
      <c r="CE209" s="4">
        <f t="shared" si="122"/>
        <v>16.412267731361698</v>
      </c>
      <c r="CF209" s="4">
        <f t="shared" si="123"/>
        <v>138.7181078301833</v>
      </c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</row>
    <row r="210" spans="1:204" s="5" customFormat="1" x14ac:dyDescent="0.25">
      <c r="A210">
        <v>208</v>
      </c>
      <c r="B210" t="s">
        <v>257</v>
      </c>
      <c r="C210">
        <v>0</v>
      </c>
      <c r="D210">
        <v>246.302186803392</v>
      </c>
      <c r="E210">
        <v>468</v>
      </c>
      <c r="F210" s="16">
        <v>-0.23698</v>
      </c>
      <c r="G210" s="16">
        <v>-1.6150000000000001E-2</v>
      </c>
      <c r="H210" s="16">
        <v>-0.12656999999999999</v>
      </c>
      <c r="I210" s="16">
        <v>0.22083</v>
      </c>
      <c r="J210" s="16">
        <v>3.6269999999999997E-2</v>
      </c>
      <c r="K210" s="4">
        <f t="shared" si="94"/>
        <v>27.570995312930798</v>
      </c>
      <c r="L210" s="16">
        <v>1.0827</v>
      </c>
      <c r="M210" s="16">
        <v>1.99082</v>
      </c>
      <c r="N210" s="16">
        <v>-0.88743000000000005</v>
      </c>
      <c r="O210" s="16">
        <v>1.98169</v>
      </c>
      <c r="P210" s="16">
        <v>-0.30177999999999999</v>
      </c>
      <c r="Q210" s="4">
        <v>1.9684600000000001</v>
      </c>
      <c r="R210" s="4">
        <v>-0.30036000000000002</v>
      </c>
      <c r="S210" s="4">
        <v>1.4630000000000001E-2</v>
      </c>
      <c r="T210" s="4">
        <v>0.99216000000000004</v>
      </c>
      <c r="U210" s="4">
        <v>3.9539999999999999E-2</v>
      </c>
      <c r="V210" s="4">
        <v>0.10509</v>
      </c>
      <c r="W210" s="4">
        <v>1.8759999999999999E-2</v>
      </c>
      <c r="X210" s="4">
        <v>0.10693</v>
      </c>
      <c r="Y210" s="4">
        <f t="shared" si="95"/>
        <v>1.9803233333333334</v>
      </c>
      <c r="Z210" s="4">
        <f t="shared" si="96"/>
        <v>-0.49652333333333337</v>
      </c>
      <c r="AA210" s="4">
        <f t="shared" si="97"/>
        <v>2.4309999999999998E-2</v>
      </c>
      <c r="AB210" s="4">
        <f t="shared" si="98"/>
        <v>0.40139333333333332</v>
      </c>
      <c r="AC210" s="9">
        <v>-4.9599999999999998E-2</v>
      </c>
      <c r="AD210" s="9">
        <v>-0.22239</v>
      </c>
      <c r="AE210" s="4">
        <f t="shared" si="99"/>
        <v>-0.135995</v>
      </c>
      <c r="AF210" s="4">
        <f t="shared" si="100"/>
        <v>0.17279</v>
      </c>
      <c r="AG210" s="9">
        <v>102.5069</v>
      </c>
      <c r="AH210" s="9">
        <v>105.35590000000001</v>
      </c>
      <c r="AI210" s="4">
        <f t="shared" si="101"/>
        <v>103.9314</v>
      </c>
      <c r="AJ210" s="4">
        <f t="shared" si="102"/>
        <v>2.8490000000000038</v>
      </c>
      <c r="AK210" s="9">
        <v>4.0045000000000002</v>
      </c>
      <c r="AL210" s="9">
        <v>7.3701999999999996</v>
      </c>
      <c r="AM210" s="9">
        <v>296.14609999999999</v>
      </c>
      <c r="AN210" s="9">
        <v>36.723599999999998</v>
      </c>
      <c r="AO210" s="9">
        <v>44.147599999999997</v>
      </c>
      <c r="AP210" s="9">
        <v>235.19640000000001</v>
      </c>
      <c r="AQ210" s="4">
        <f t="shared" si="103"/>
        <v>20.364049999999999</v>
      </c>
      <c r="AR210" s="4">
        <f t="shared" si="104"/>
        <v>25.758899999999997</v>
      </c>
      <c r="AS210" s="4">
        <f t="shared" si="105"/>
        <v>265.67124999999999</v>
      </c>
      <c r="AT210" s="4">
        <f t="shared" si="106"/>
        <v>32.719099999999997</v>
      </c>
      <c r="AU210" s="4">
        <f t="shared" si="107"/>
        <v>36.7774</v>
      </c>
      <c r="AV210" s="4">
        <f t="shared" si="108"/>
        <v>60.949699999999979</v>
      </c>
      <c r="AW210" s="9">
        <v>8.3000000000000007</v>
      </c>
      <c r="AX210" s="9">
        <v>1.72</v>
      </c>
      <c r="AY210" s="9">
        <v>7.22</v>
      </c>
      <c r="AZ210" s="9">
        <v>2.56</v>
      </c>
      <c r="BA210" s="9">
        <v>1.0900000000000001</v>
      </c>
      <c r="BB210" s="9">
        <v>1.0900000000000001</v>
      </c>
      <c r="BC210" s="4">
        <f t="shared" si="109"/>
        <v>5.4300000000000006</v>
      </c>
      <c r="BD210" s="4">
        <f t="shared" si="110"/>
        <v>1.405</v>
      </c>
      <c r="BE210" s="4">
        <f t="shared" si="111"/>
        <v>4.1550000000000002</v>
      </c>
      <c r="BF210" s="4">
        <f t="shared" si="112"/>
        <v>5.74</v>
      </c>
      <c r="BG210" s="4">
        <f t="shared" si="113"/>
        <v>0.62999999999999989</v>
      </c>
      <c r="BH210" s="4">
        <f t="shared" si="114"/>
        <v>6.13</v>
      </c>
      <c r="BI210" s="4">
        <v>74.167190858546306</v>
      </c>
      <c r="BJ210" s="4">
        <v>211.24693968863701</v>
      </c>
      <c r="BK210" s="4">
        <v>285.41413054718299</v>
      </c>
      <c r="BL210" s="9">
        <v>15.5170414538779</v>
      </c>
      <c r="BM210" s="9">
        <v>15.5327300236951</v>
      </c>
      <c r="BN210" s="9">
        <v>18.503099242420799</v>
      </c>
      <c r="BO210" s="9">
        <v>24.614320138552401</v>
      </c>
      <c r="BP210" s="9">
        <v>19.726841059269901</v>
      </c>
      <c r="BQ210" s="9">
        <v>0.86868380631466202</v>
      </c>
      <c r="BR210" s="9">
        <v>64.215909534241604</v>
      </c>
      <c r="BS210" s="9">
        <v>122.01705858859</v>
      </c>
      <c r="BT210" s="9">
        <v>35.243882513147803</v>
      </c>
      <c r="BU210" s="9">
        <v>16.401413830009801</v>
      </c>
      <c r="BV210" s="9">
        <v>82.719008776662406</v>
      </c>
      <c r="BW210" s="9">
        <v>146.63137872714299</v>
      </c>
      <c r="BX210" s="4">
        <f t="shared" si="115"/>
        <v>24.614320138552401</v>
      </c>
      <c r="BY210" s="4">
        <f t="shared" si="116"/>
        <v>15.5170414538779</v>
      </c>
      <c r="BZ210" s="4">
        <f t="shared" si="117"/>
        <v>9.0972786846745013</v>
      </c>
      <c r="CA210" s="4">
        <f t="shared" si="118"/>
        <v>122.01705858859</v>
      </c>
      <c r="CB210" s="4">
        <f t="shared" si="119"/>
        <v>0.86868380631466202</v>
      </c>
      <c r="CC210" s="4">
        <f t="shared" si="120"/>
        <v>121.14837478227534</v>
      </c>
      <c r="CD210" s="4">
        <f t="shared" si="121"/>
        <v>146.63137872714299</v>
      </c>
      <c r="CE210" s="4">
        <f t="shared" si="122"/>
        <v>16.401413830009801</v>
      </c>
      <c r="CF210" s="4">
        <f t="shared" si="123"/>
        <v>130.22996489713319</v>
      </c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</row>
    <row r="211" spans="1:204" s="4" customFormat="1" x14ac:dyDescent="0.25">
      <c r="A211">
        <v>209</v>
      </c>
      <c r="B211" t="s">
        <v>258</v>
      </c>
      <c r="C211">
        <v>0</v>
      </c>
      <c r="D211">
        <v>246.30055198347</v>
      </c>
      <c r="E211">
        <v>5073</v>
      </c>
      <c r="F211" s="4">
        <v>-0.25035000000000002</v>
      </c>
      <c r="G211" s="4">
        <v>6.9199999999999999E-3</v>
      </c>
      <c r="H211" s="4">
        <v>-0.12171999999999999</v>
      </c>
      <c r="I211" s="4">
        <v>0.25727</v>
      </c>
      <c r="J211" s="4">
        <v>2.879E-2</v>
      </c>
      <c r="K211" s="4">
        <f t="shared" si="94"/>
        <v>34.734282737061477</v>
      </c>
      <c r="L211" s="4">
        <v>0.61519999999999997</v>
      </c>
      <c r="M211" s="4">
        <v>1.99122</v>
      </c>
      <c r="N211" s="4">
        <v>-0.88895999999999997</v>
      </c>
      <c r="O211" s="4">
        <v>1.9817800000000001</v>
      </c>
      <c r="P211" s="4">
        <v>-0.30371999999999999</v>
      </c>
      <c r="Q211" s="4">
        <v>1.97001</v>
      </c>
      <c r="R211" s="4">
        <v>-0.30337999999999998</v>
      </c>
      <c r="S211" s="4">
        <v>1.512E-2</v>
      </c>
      <c r="T211" s="4">
        <v>0.98850000000000005</v>
      </c>
      <c r="U211" s="4">
        <v>3.8899999999999997E-2</v>
      </c>
      <c r="V211" s="4">
        <v>0.10340000000000001</v>
      </c>
      <c r="W211" s="4">
        <v>2.094E-2</v>
      </c>
      <c r="X211" s="4">
        <v>0.10542</v>
      </c>
      <c r="Y211" s="4">
        <f t="shared" si="95"/>
        <v>1.9810033333333334</v>
      </c>
      <c r="Z211" s="4">
        <f t="shared" si="96"/>
        <v>-0.49868666666666667</v>
      </c>
      <c r="AA211" s="4">
        <f t="shared" si="97"/>
        <v>2.4986666666666667E-2</v>
      </c>
      <c r="AB211" s="4">
        <f t="shared" si="98"/>
        <v>0.39910666666666672</v>
      </c>
      <c r="AC211" s="9">
        <v>-4.9279999999999997E-2</v>
      </c>
      <c r="AD211" s="9">
        <v>-0.23447000000000001</v>
      </c>
      <c r="AE211" s="4">
        <f t="shared" si="99"/>
        <v>-0.141875</v>
      </c>
      <c r="AF211" s="4">
        <f t="shared" si="100"/>
        <v>0.18519000000000002</v>
      </c>
      <c r="AG211" s="9">
        <v>98.255399999999995</v>
      </c>
      <c r="AH211" s="9">
        <v>105.80370000000001</v>
      </c>
      <c r="AI211" s="4">
        <f t="shared" si="101"/>
        <v>102.02955</v>
      </c>
      <c r="AJ211" s="4">
        <f t="shared" si="102"/>
        <v>7.5483000000000118</v>
      </c>
      <c r="AK211" s="9">
        <v>-1.2464</v>
      </c>
      <c r="AL211" s="9">
        <v>3.4</v>
      </c>
      <c r="AM211" s="9">
        <v>292.61250000000001</v>
      </c>
      <c r="AN211" s="9">
        <v>37.991300000000003</v>
      </c>
      <c r="AO211" s="9">
        <v>48.131700000000002</v>
      </c>
      <c r="AP211" s="9">
        <v>231.28809999999999</v>
      </c>
      <c r="AQ211" s="4">
        <f t="shared" si="103"/>
        <v>18.372450000000001</v>
      </c>
      <c r="AR211" s="4">
        <f t="shared" si="104"/>
        <v>25.76585</v>
      </c>
      <c r="AS211" s="4">
        <f t="shared" si="105"/>
        <v>261.95029999999997</v>
      </c>
      <c r="AT211" s="4">
        <f t="shared" si="106"/>
        <v>39.237700000000004</v>
      </c>
      <c r="AU211" s="4">
        <f t="shared" si="107"/>
        <v>44.731700000000004</v>
      </c>
      <c r="AV211" s="4">
        <f t="shared" si="108"/>
        <v>61.324400000000026</v>
      </c>
      <c r="AW211" s="9">
        <v>4.3600000000000003</v>
      </c>
      <c r="AX211" s="9">
        <v>1.7</v>
      </c>
      <c r="AY211" s="9">
        <v>7.65</v>
      </c>
      <c r="AZ211" s="9">
        <v>2.56</v>
      </c>
      <c r="BA211" s="9">
        <v>1.0900000000000001</v>
      </c>
      <c r="BB211" s="9">
        <v>1.0900000000000001</v>
      </c>
      <c r="BC211" s="4">
        <f t="shared" si="109"/>
        <v>3.46</v>
      </c>
      <c r="BD211" s="4">
        <f t="shared" si="110"/>
        <v>1.395</v>
      </c>
      <c r="BE211" s="4">
        <f t="shared" si="111"/>
        <v>4.37</v>
      </c>
      <c r="BF211" s="4">
        <f t="shared" si="112"/>
        <v>1.8000000000000003</v>
      </c>
      <c r="BG211" s="4">
        <f t="shared" si="113"/>
        <v>0.60999999999999988</v>
      </c>
      <c r="BH211" s="4">
        <f t="shared" si="114"/>
        <v>6.5600000000000005</v>
      </c>
      <c r="BI211" s="4">
        <v>88.1885886565167</v>
      </c>
      <c r="BJ211" s="4">
        <v>196.26975299022601</v>
      </c>
      <c r="BK211" s="4">
        <v>284.45834164674301</v>
      </c>
      <c r="BL211" s="9">
        <v>22.636514436929101</v>
      </c>
      <c r="BM211" s="9">
        <v>33.928101086704402</v>
      </c>
      <c r="BN211" s="9">
        <v>16.0776463486797</v>
      </c>
      <c r="BO211" s="9">
        <v>15.5463267842034</v>
      </c>
      <c r="BP211" s="9">
        <v>31.501226585334901</v>
      </c>
      <c r="BQ211" s="9">
        <v>158.78241881132701</v>
      </c>
      <c r="BR211" s="9">
        <v>0.68915553576546695</v>
      </c>
      <c r="BS211" s="9">
        <v>-0.120280631070663</v>
      </c>
      <c r="BT211" s="9">
        <v>54.137741022264102</v>
      </c>
      <c r="BU211" s="9">
        <v>192.71051989803101</v>
      </c>
      <c r="BV211" s="9">
        <v>16.766801884445101</v>
      </c>
      <c r="BW211" s="9">
        <v>15.426046153132701</v>
      </c>
      <c r="BX211" s="4">
        <f t="shared" si="115"/>
        <v>33.928101086704402</v>
      </c>
      <c r="BY211" s="4">
        <f t="shared" si="116"/>
        <v>15.5463267842034</v>
      </c>
      <c r="BZ211" s="4">
        <f t="shared" si="117"/>
        <v>18.381774302501</v>
      </c>
      <c r="CA211" s="4">
        <f t="shared" si="118"/>
        <v>158.78241881132701</v>
      </c>
      <c r="CB211" s="4">
        <f t="shared" si="119"/>
        <v>-0.120280631070663</v>
      </c>
      <c r="CC211" s="4">
        <f t="shared" si="120"/>
        <v>158.90269944239768</v>
      </c>
      <c r="CD211" s="4">
        <f t="shared" si="121"/>
        <v>192.71051989803101</v>
      </c>
      <c r="CE211" s="4">
        <f t="shared" si="122"/>
        <v>15.426046153132701</v>
      </c>
      <c r="CF211" s="4">
        <f t="shared" si="123"/>
        <v>177.28447374489832</v>
      </c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</row>
    <row r="212" spans="1:204" s="4" customFormat="1" x14ac:dyDescent="0.25">
      <c r="A212">
        <v>210</v>
      </c>
      <c r="B212" t="s">
        <v>259</v>
      </c>
      <c r="C212">
        <v>0</v>
      </c>
      <c r="D212">
        <v>246.25909281886999</v>
      </c>
      <c r="E212">
        <v>32</v>
      </c>
      <c r="F212" s="4">
        <v>-0.27355000000000002</v>
      </c>
      <c r="G212" s="4">
        <v>-6.157E-2</v>
      </c>
      <c r="H212" s="4">
        <v>-0.16755999999999999</v>
      </c>
      <c r="I212" s="4">
        <v>0.21198</v>
      </c>
      <c r="J212" s="4">
        <v>6.6220000000000001E-2</v>
      </c>
      <c r="K212" s="4">
        <f t="shared" si="94"/>
        <v>15.101177891875565</v>
      </c>
      <c r="L212" s="4">
        <v>1.0912999999999999</v>
      </c>
      <c r="M212" s="4">
        <v>1.9902</v>
      </c>
      <c r="N212" s="4">
        <v>-0.88214999999999999</v>
      </c>
      <c r="O212" s="4">
        <v>1.9793700000000001</v>
      </c>
      <c r="P212" s="4">
        <v>-0.29707</v>
      </c>
      <c r="Q212" s="4">
        <v>1.97766</v>
      </c>
      <c r="R212" s="4">
        <v>-0.2979</v>
      </c>
      <c r="S212" s="4">
        <v>1.5049999999999999E-2</v>
      </c>
      <c r="T212" s="4">
        <v>0.99550000000000005</v>
      </c>
      <c r="U212" s="4">
        <v>3.4610000000000002E-2</v>
      </c>
      <c r="V212" s="4">
        <v>0.10990999999999999</v>
      </c>
      <c r="W212" s="4">
        <v>2.9059999999999999E-2</v>
      </c>
      <c r="X212" s="4">
        <v>0.10915999999999999</v>
      </c>
      <c r="Y212" s="4">
        <f t="shared" si="95"/>
        <v>1.98241</v>
      </c>
      <c r="Z212" s="4">
        <f t="shared" si="96"/>
        <v>-0.49237333333333333</v>
      </c>
      <c r="AA212" s="4">
        <f t="shared" si="97"/>
        <v>2.6239999999999999E-2</v>
      </c>
      <c r="AB212" s="4">
        <f t="shared" si="98"/>
        <v>0.40485666666666664</v>
      </c>
      <c r="AC212" s="9">
        <v>-8.3599999999999994E-3</v>
      </c>
      <c r="AD212" s="9">
        <v>-0.24534</v>
      </c>
      <c r="AE212" s="4">
        <f t="shared" si="99"/>
        <v>-0.12684999999999999</v>
      </c>
      <c r="AF212" s="4">
        <f t="shared" si="100"/>
        <v>0.23698</v>
      </c>
      <c r="AG212" s="9">
        <v>100.5341</v>
      </c>
      <c r="AH212" s="9">
        <v>112.7941</v>
      </c>
      <c r="AI212" s="4">
        <f t="shared" si="101"/>
        <v>106.66409999999999</v>
      </c>
      <c r="AJ212" s="4">
        <f t="shared" si="102"/>
        <v>12.260000000000005</v>
      </c>
      <c r="AK212" s="9">
        <v>1.2976000000000001</v>
      </c>
      <c r="AL212" s="9">
        <v>5.7061999999999999</v>
      </c>
      <c r="AM212" s="9">
        <v>294.59840000000003</v>
      </c>
      <c r="AN212" s="9">
        <v>41.377899999999997</v>
      </c>
      <c r="AO212" s="9">
        <v>44.6205</v>
      </c>
      <c r="AP212" s="9">
        <v>252.38399999999999</v>
      </c>
      <c r="AQ212" s="4">
        <f t="shared" si="103"/>
        <v>21.33775</v>
      </c>
      <c r="AR212" s="4">
        <f t="shared" si="104"/>
        <v>25.163350000000001</v>
      </c>
      <c r="AS212" s="4">
        <f t="shared" si="105"/>
        <v>273.49119999999999</v>
      </c>
      <c r="AT212" s="4">
        <f t="shared" si="106"/>
        <v>40.080299999999994</v>
      </c>
      <c r="AU212" s="4">
        <f t="shared" si="107"/>
        <v>38.914299999999997</v>
      </c>
      <c r="AV212" s="4">
        <f t="shared" si="108"/>
        <v>42.21440000000004</v>
      </c>
      <c r="AW212" s="9">
        <v>12.05</v>
      </c>
      <c r="AX212" s="9">
        <v>1.7</v>
      </c>
      <c r="AY212" s="9">
        <v>6.65</v>
      </c>
      <c r="AZ212" s="9">
        <v>2.56</v>
      </c>
      <c r="BA212" s="9">
        <v>1.0900000000000001</v>
      </c>
      <c r="BB212" s="9">
        <v>1.0900000000000001</v>
      </c>
      <c r="BC212" s="4">
        <f t="shared" si="109"/>
        <v>7.3050000000000006</v>
      </c>
      <c r="BD212" s="4">
        <f t="shared" si="110"/>
        <v>1.395</v>
      </c>
      <c r="BE212" s="4">
        <f t="shared" si="111"/>
        <v>3.87</v>
      </c>
      <c r="BF212" s="4">
        <f t="shared" si="112"/>
        <v>9.49</v>
      </c>
      <c r="BG212" s="4">
        <f t="shared" si="113"/>
        <v>0.60999999999999988</v>
      </c>
      <c r="BH212" s="4">
        <f t="shared" si="114"/>
        <v>5.5600000000000005</v>
      </c>
      <c r="BI212" s="4">
        <v>73.531280828622002</v>
      </c>
      <c r="BJ212" s="4">
        <v>205.73726704666601</v>
      </c>
      <c r="BK212" s="4">
        <v>279.26854787528799</v>
      </c>
      <c r="BL212" s="9">
        <v>15.2691620507659</v>
      </c>
      <c r="BM212" s="9">
        <v>15.714717433574799</v>
      </c>
      <c r="BN212" s="9">
        <v>23.025590968395999</v>
      </c>
      <c r="BO212" s="9">
        <v>19.521810375885099</v>
      </c>
      <c r="BP212" s="9">
        <v>4.2460790217211901</v>
      </c>
      <c r="BQ212" s="9">
        <v>38.3821668334691</v>
      </c>
      <c r="BR212" s="9">
        <v>113.81997690584301</v>
      </c>
      <c r="BS212" s="9">
        <v>39.136403933920299</v>
      </c>
      <c r="BT212" s="9">
        <v>19.5152410724871</v>
      </c>
      <c r="BU212" s="9">
        <v>54.096884267043997</v>
      </c>
      <c r="BV212" s="9">
        <v>136.84556787423901</v>
      </c>
      <c r="BW212" s="9">
        <v>58.658214309805501</v>
      </c>
      <c r="BX212" s="4">
        <f t="shared" si="115"/>
        <v>23.025590968395999</v>
      </c>
      <c r="BY212" s="4">
        <f t="shared" si="116"/>
        <v>15.2691620507659</v>
      </c>
      <c r="BZ212" s="4">
        <f t="shared" si="117"/>
        <v>7.7564289176300996</v>
      </c>
      <c r="CA212" s="4">
        <f t="shared" si="118"/>
        <v>113.81997690584301</v>
      </c>
      <c r="CB212" s="4">
        <f t="shared" si="119"/>
        <v>4.2460790217211901</v>
      </c>
      <c r="CC212" s="4">
        <f t="shared" si="120"/>
        <v>109.57389788412182</v>
      </c>
      <c r="CD212" s="4">
        <f t="shared" si="121"/>
        <v>136.84556787423901</v>
      </c>
      <c r="CE212" s="4">
        <f t="shared" si="122"/>
        <v>19.5152410724871</v>
      </c>
      <c r="CF212" s="4">
        <f t="shared" si="123"/>
        <v>117.33032680175191</v>
      </c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</row>
    <row r="213" spans="1:204" s="4" customFormat="1" x14ac:dyDescent="0.25">
      <c r="A213">
        <v>211</v>
      </c>
      <c r="B213" t="s">
        <v>260</v>
      </c>
      <c r="C213">
        <v>0</v>
      </c>
      <c r="D213">
        <v>246.25745799894801</v>
      </c>
      <c r="E213">
        <v>474</v>
      </c>
      <c r="F213" s="4">
        <v>-0.26801999999999998</v>
      </c>
      <c r="G213" s="4">
        <v>4.7699999999999999E-3</v>
      </c>
      <c r="H213" s="4">
        <v>-0.13161999999999999</v>
      </c>
      <c r="I213" s="4">
        <v>0.27278999999999998</v>
      </c>
      <c r="J213" s="4">
        <v>3.1759999999999997E-2</v>
      </c>
      <c r="K213" s="4">
        <f t="shared" si="94"/>
        <v>31.486146095717888</v>
      </c>
      <c r="L213" s="4">
        <v>2.7791999999999999</v>
      </c>
      <c r="M213" s="4">
        <v>1.9908999999999999</v>
      </c>
      <c r="N213" s="4">
        <v>-0.89349999999999996</v>
      </c>
      <c r="O213" s="4">
        <v>1.98238</v>
      </c>
      <c r="P213" s="4">
        <v>-0.30713000000000001</v>
      </c>
      <c r="Q213" s="4">
        <v>1.96837</v>
      </c>
      <c r="R213" s="4">
        <v>-0.30753000000000003</v>
      </c>
      <c r="S213" s="4">
        <v>1.452E-2</v>
      </c>
      <c r="T213" s="4">
        <v>0.98536000000000001</v>
      </c>
      <c r="U213" s="4">
        <v>3.8190000000000002E-2</v>
      </c>
      <c r="V213" s="4">
        <v>9.9449999999999997E-2</v>
      </c>
      <c r="W213" s="4">
        <v>1.873E-2</v>
      </c>
      <c r="X213" s="4">
        <v>9.962E-2</v>
      </c>
      <c r="Y213" s="4">
        <f t="shared" si="95"/>
        <v>1.98055</v>
      </c>
      <c r="Z213" s="4">
        <f t="shared" si="96"/>
        <v>-0.50271999999999994</v>
      </c>
      <c r="AA213" s="4">
        <f t="shared" si="97"/>
        <v>2.3813333333333336E-2</v>
      </c>
      <c r="AB213" s="4">
        <f t="shared" si="98"/>
        <v>0.39481000000000005</v>
      </c>
      <c r="AC213" s="9">
        <v>-4.8239999999999998E-2</v>
      </c>
      <c r="AD213" s="9">
        <v>-0.22470000000000001</v>
      </c>
      <c r="AE213" s="4">
        <f t="shared" si="99"/>
        <v>-0.13647000000000001</v>
      </c>
      <c r="AF213" s="4">
        <f t="shared" si="100"/>
        <v>0.17646000000000001</v>
      </c>
      <c r="AG213" s="9">
        <v>103.6384</v>
      </c>
      <c r="AH213" s="9">
        <v>104.6006</v>
      </c>
      <c r="AI213" s="4">
        <f t="shared" si="101"/>
        <v>104.1195</v>
      </c>
      <c r="AJ213" s="4">
        <f t="shared" si="102"/>
        <v>0.96219999999999573</v>
      </c>
      <c r="AK213" s="9">
        <v>3.0131000000000001</v>
      </c>
      <c r="AL213" s="9">
        <v>11.167299999999999</v>
      </c>
      <c r="AM213" s="9">
        <v>296.73489999999998</v>
      </c>
      <c r="AN213" s="9">
        <v>31.752500000000001</v>
      </c>
      <c r="AO213" s="9">
        <v>45.523299999999999</v>
      </c>
      <c r="AP213" s="9">
        <v>236.52590000000001</v>
      </c>
      <c r="AQ213" s="4">
        <f t="shared" si="103"/>
        <v>17.3828</v>
      </c>
      <c r="AR213" s="4">
        <f t="shared" si="104"/>
        <v>28.345299999999998</v>
      </c>
      <c r="AS213" s="4">
        <f t="shared" si="105"/>
        <v>266.63040000000001</v>
      </c>
      <c r="AT213" s="4">
        <f t="shared" si="106"/>
        <v>28.7394</v>
      </c>
      <c r="AU213" s="4">
        <f t="shared" si="107"/>
        <v>34.356000000000002</v>
      </c>
      <c r="AV213" s="4">
        <f t="shared" si="108"/>
        <v>60.208999999999975</v>
      </c>
      <c r="AW213" s="9">
        <v>9.91</v>
      </c>
      <c r="AX213" s="9">
        <v>1.92</v>
      </c>
      <c r="AY213" s="9">
        <v>6.27</v>
      </c>
      <c r="AZ213" s="9">
        <v>2.56</v>
      </c>
      <c r="BA213" s="9">
        <v>1.0900000000000001</v>
      </c>
      <c r="BB213" s="9">
        <v>1.0900000000000001</v>
      </c>
      <c r="BC213" s="4">
        <f t="shared" si="109"/>
        <v>6.2350000000000003</v>
      </c>
      <c r="BD213" s="4">
        <f t="shared" si="110"/>
        <v>1.5049999999999999</v>
      </c>
      <c r="BE213" s="4">
        <f t="shared" si="111"/>
        <v>3.6799999999999997</v>
      </c>
      <c r="BF213" s="4">
        <f t="shared" si="112"/>
        <v>7.35</v>
      </c>
      <c r="BG213" s="4">
        <f t="shared" si="113"/>
        <v>0.82999999999999985</v>
      </c>
      <c r="BH213" s="4">
        <f t="shared" si="114"/>
        <v>5.18</v>
      </c>
      <c r="BI213" s="4">
        <v>70.789964729227606</v>
      </c>
      <c r="BJ213" s="4">
        <v>198.35268220125599</v>
      </c>
      <c r="BK213" s="4">
        <v>269.14264693048398</v>
      </c>
      <c r="BL213" s="9">
        <v>15.484618409589</v>
      </c>
      <c r="BM213" s="9">
        <v>15.4176805117022</v>
      </c>
      <c r="BN213" s="9">
        <v>19.103448514092801</v>
      </c>
      <c r="BO213" s="9">
        <v>20.784217293843501</v>
      </c>
      <c r="BP213" s="9">
        <v>27.7115784546077</v>
      </c>
      <c r="BQ213" s="9">
        <v>6.1718822682846604</v>
      </c>
      <c r="BR213" s="9">
        <v>33.555281244185799</v>
      </c>
      <c r="BS213" s="9">
        <v>123.900591401329</v>
      </c>
      <c r="BT213" s="9">
        <v>43.1961968641967</v>
      </c>
      <c r="BU213" s="9">
        <v>21.589562779986899</v>
      </c>
      <c r="BV213" s="9">
        <v>52.658729758278596</v>
      </c>
      <c r="BW213" s="9">
        <v>144.68480869517299</v>
      </c>
      <c r="BX213" s="4">
        <f t="shared" si="115"/>
        <v>20.784217293843501</v>
      </c>
      <c r="BY213" s="4">
        <f t="shared" si="116"/>
        <v>15.4176805117022</v>
      </c>
      <c r="BZ213" s="4">
        <f t="shared" si="117"/>
        <v>5.366536782141301</v>
      </c>
      <c r="CA213" s="4">
        <f t="shared" si="118"/>
        <v>123.900591401329</v>
      </c>
      <c r="CB213" s="4">
        <f t="shared" si="119"/>
        <v>6.1718822682846604</v>
      </c>
      <c r="CC213" s="4">
        <f t="shared" si="120"/>
        <v>117.72870913304433</v>
      </c>
      <c r="CD213" s="4">
        <f t="shared" si="121"/>
        <v>144.68480869517299</v>
      </c>
      <c r="CE213" s="4">
        <f t="shared" si="122"/>
        <v>21.589562779986899</v>
      </c>
      <c r="CF213" s="4">
        <f t="shared" si="123"/>
        <v>123.0952459151861</v>
      </c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</row>
    <row r="214" spans="1:204" s="4" customFormat="1" x14ac:dyDescent="0.25">
      <c r="A214">
        <v>212</v>
      </c>
      <c r="B214" t="s">
        <v>261</v>
      </c>
      <c r="C214">
        <v>0</v>
      </c>
      <c r="D214">
        <v>246.227714896251</v>
      </c>
      <c r="E214">
        <v>2</v>
      </c>
      <c r="F214" s="4">
        <v>-0.24904999999999999</v>
      </c>
      <c r="G214" s="4">
        <v>-7.1919999999999998E-2</v>
      </c>
      <c r="H214" s="4">
        <v>-0.16048000000000001</v>
      </c>
      <c r="I214" s="4">
        <v>0.17713000000000001</v>
      </c>
      <c r="J214" s="4">
        <v>7.2700000000000001E-2</v>
      </c>
      <c r="K214" s="4">
        <f t="shared" si="94"/>
        <v>13.75515818431912</v>
      </c>
      <c r="L214" s="4">
        <v>2.7235</v>
      </c>
      <c r="M214" s="4">
        <v>1.98889</v>
      </c>
      <c r="N214" s="4">
        <v>-0.88527999999999996</v>
      </c>
      <c r="O214" s="4">
        <v>1.9817800000000001</v>
      </c>
      <c r="P214" s="4">
        <v>-0.30318000000000001</v>
      </c>
      <c r="Q214" s="4">
        <v>1.93415</v>
      </c>
      <c r="R214" s="4">
        <v>-0.30103999999999997</v>
      </c>
      <c r="S214" s="4">
        <v>1.3310000000000001E-2</v>
      </c>
      <c r="T214" s="4">
        <v>0.97348000000000001</v>
      </c>
      <c r="U214" s="4">
        <v>1.789E-2</v>
      </c>
      <c r="V214" s="4">
        <v>0.10460999999999999</v>
      </c>
      <c r="W214" s="4">
        <v>7.0620000000000002E-2</v>
      </c>
      <c r="X214" s="4">
        <v>0.10045999999999999</v>
      </c>
      <c r="Y214" s="4">
        <f t="shared" si="95"/>
        <v>1.9682733333333333</v>
      </c>
      <c r="Z214" s="4">
        <f t="shared" si="96"/>
        <v>-0.4965</v>
      </c>
      <c r="AA214" s="4">
        <f t="shared" si="97"/>
        <v>3.3939999999999998E-2</v>
      </c>
      <c r="AB214" s="4">
        <f t="shared" si="98"/>
        <v>0.39284999999999998</v>
      </c>
      <c r="AC214" s="9">
        <v>-2.0109999999999999E-2</v>
      </c>
      <c r="AD214" s="9">
        <v>-0.21489</v>
      </c>
      <c r="AE214" s="4">
        <f t="shared" si="99"/>
        <v>-0.11749999999999999</v>
      </c>
      <c r="AF214" s="4">
        <f t="shared" si="100"/>
        <v>0.19478000000000001</v>
      </c>
      <c r="AG214" s="9">
        <v>99.6785</v>
      </c>
      <c r="AH214" s="9">
        <v>98.574399999999997</v>
      </c>
      <c r="AI214" s="4">
        <f t="shared" si="101"/>
        <v>99.126450000000006</v>
      </c>
      <c r="AJ214" s="4">
        <f t="shared" si="102"/>
        <v>1.1041000000000025</v>
      </c>
      <c r="AK214" s="9">
        <v>-6.8381999999999996</v>
      </c>
      <c r="AL214" s="9">
        <v>6.5780000000000003</v>
      </c>
      <c r="AM214" s="9">
        <v>299.29590000000002</v>
      </c>
      <c r="AN214" s="9">
        <v>42.371600000000001</v>
      </c>
      <c r="AO214" s="9">
        <v>53.661499999999997</v>
      </c>
      <c r="AP214" s="9">
        <v>199.6902</v>
      </c>
      <c r="AQ214" s="4">
        <f t="shared" si="103"/>
        <v>17.7667</v>
      </c>
      <c r="AR214" s="4">
        <f t="shared" si="104"/>
        <v>30.11975</v>
      </c>
      <c r="AS214" s="4">
        <f t="shared" si="105"/>
        <v>249.49305000000001</v>
      </c>
      <c r="AT214" s="4">
        <f t="shared" si="106"/>
        <v>49.209800000000001</v>
      </c>
      <c r="AU214" s="4">
        <f t="shared" si="107"/>
        <v>47.083499999999994</v>
      </c>
      <c r="AV214" s="4">
        <f t="shared" si="108"/>
        <v>99.605700000000013</v>
      </c>
      <c r="AW214" s="9">
        <v>12.5</v>
      </c>
      <c r="AX214" s="9">
        <v>2.23</v>
      </c>
      <c r="AY214" s="9">
        <v>3.25</v>
      </c>
      <c r="AZ214" s="9">
        <v>2.56</v>
      </c>
      <c r="BA214" s="9">
        <v>1.0900000000000001</v>
      </c>
      <c r="BB214" s="9">
        <v>1.0900000000000001</v>
      </c>
      <c r="BC214" s="4">
        <f t="shared" si="109"/>
        <v>7.53</v>
      </c>
      <c r="BD214" s="4">
        <f t="shared" si="110"/>
        <v>1.6600000000000001</v>
      </c>
      <c r="BE214" s="4">
        <f t="shared" si="111"/>
        <v>2.17</v>
      </c>
      <c r="BF214" s="4">
        <f t="shared" si="112"/>
        <v>9.94</v>
      </c>
      <c r="BG214" s="4">
        <f t="shared" si="113"/>
        <v>1.1399999999999999</v>
      </c>
      <c r="BH214" s="4">
        <f t="shared" si="114"/>
        <v>2.16</v>
      </c>
      <c r="BI214" s="4">
        <v>70.6989710242878</v>
      </c>
      <c r="BJ214" s="4">
        <v>192.48692954180001</v>
      </c>
      <c r="BK214" s="4">
        <v>263.18590056608798</v>
      </c>
      <c r="BL214" s="9">
        <v>16.767943420637</v>
      </c>
      <c r="BM214" s="9">
        <v>18.581542091506801</v>
      </c>
      <c r="BN214" s="9">
        <v>16.767943420637</v>
      </c>
      <c r="BO214" s="9">
        <v>18.581542091506801</v>
      </c>
      <c r="BP214" s="9">
        <v>47.736344378816199</v>
      </c>
      <c r="BQ214" s="9">
        <v>45.362907795386</v>
      </c>
      <c r="BR214" s="9">
        <v>45.1852748003177</v>
      </c>
      <c r="BS214" s="9">
        <v>43.556052058852103</v>
      </c>
      <c r="BT214" s="9">
        <v>64.504287799453294</v>
      </c>
      <c r="BU214" s="9">
        <v>63.944449886892897</v>
      </c>
      <c r="BV214" s="9">
        <v>61.953218220954703</v>
      </c>
      <c r="BW214" s="9">
        <v>62.137594150359</v>
      </c>
      <c r="BX214" s="4">
        <f t="shared" si="115"/>
        <v>18.581542091506801</v>
      </c>
      <c r="BY214" s="4">
        <f t="shared" si="116"/>
        <v>16.767943420637</v>
      </c>
      <c r="BZ214" s="4">
        <f t="shared" si="117"/>
        <v>1.8135986708698013</v>
      </c>
      <c r="CA214" s="4">
        <f t="shared" si="118"/>
        <v>47.736344378816199</v>
      </c>
      <c r="CB214" s="4">
        <f t="shared" si="119"/>
        <v>43.556052058852103</v>
      </c>
      <c r="CC214" s="4">
        <f t="shared" si="120"/>
        <v>4.1802923199640958</v>
      </c>
      <c r="CD214" s="4">
        <f t="shared" si="121"/>
        <v>64.504287799453294</v>
      </c>
      <c r="CE214" s="4">
        <f t="shared" si="122"/>
        <v>61.953218220954703</v>
      </c>
      <c r="CF214" s="4">
        <f t="shared" si="123"/>
        <v>2.5510695784985913</v>
      </c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</row>
    <row r="215" spans="1:204" s="4" customFormat="1" x14ac:dyDescent="0.25">
      <c r="A215">
        <v>213</v>
      </c>
      <c r="B215" t="s">
        <v>262</v>
      </c>
      <c r="C215">
        <v>0</v>
      </c>
      <c r="D215">
        <v>245.31742583668401</v>
      </c>
      <c r="E215">
        <v>583</v>
      </c>
      <c r="F215" s="4">
        <v>-0.2616</v>
      </c>
      <c r="G215" s="4">
        <v>-1.8110000000000001E-2</v>
      </c>
      <c r="H215" s="4">
        <v>-0.13986000000000001</v>
      </c>
      <c r="I215" s="4">
        <v>0.24349000000000001</v>
      </c>
      <c r="J215" s="4">
        <v>4.0160000000000001E-2</v>
      </c>
      <c r="K215" s="4">
        <f t="shared" si="94"/>
        <v>24.900398406374503</v>
      </c>
      <c r="L215" s="4">
        <v>2</v>
      </c>
      <c r="M215" s="4">
        <v>1.9905299999999999</v>
      </c>
      <c r="N215" s="4">
        <v>-0.86614999999999998</v>
      </c>
      <c r="O215" s="4">
        <v>1.9813000000000001</v>
      </c>
      <c r="P215" s="4">
        <v>-0.28227999999999998</v>
      </c>
      <c r="Q215" s="4">
        <v>1.98062</v>
      </c>
      <c r="R215" s="4">
        <v>-0.28261999999999998</v>
      </c>
      <c r="S215" s="4">
        <v>1.537E-2</v>
      </c>
      <c r="T215" s="4">
        <v>1.00875</v>
      </c>
      <c r="U215" s="4">
        <v>3.5749999999999997E-2</v>
      </c>
      <c r="V215" s="4">
        <v>0.12436</v>
      </c>
      <c r="W215" s="4">
        <v>3.669E-2</v>
      </c>
      <c r="X215" s="4">
        <v>0.12483</v>
      </c>
      <c r="Y215" s="4">
        <f t="shared" si="95"/>
        <v>1.9841499999999999</v>
      </c>
      <c r="Z215" s="4">
        <f t="shared" si="96"/>
        <v>-0.47701666666666664</v>
      </c>
      <c r="AA215" s="4">
        <f t="shared" si="97"/>
        <v>2.9270000000000001E-2</v>
      </c>
      <c r="AB215" s="4">
        <f t="shared" si="98"/>
        <v>0.41931333333333337</v>
      </c>
      <c r="AC215" s="9">
        <v>1.422E-2</v>
      </c>
      <c r="AD215" s="9">
        <v>-0.29014000000000001</v>
      </c>
      <c r="AE215" s="4">
        <f t="shared" si="99"/>
        <v>-0.13796</v>
      </c>
      <c r="AF215" s="4">
        <f t="shared" si="100"/>
        <v>0.30436000000000002</v>
      </c>
      <c r="AG215" s="9">
        <v>95.933499999999995</v>
      </c>
      <c r="AH215" s="9">
        <v>114.369</v>
      </c>
      <c r="AI215" s="4">
        <f t="shared" si="101"/>
        <v>105.15125</v>
      </c>
      <c r="AJ215" s="4">
        <f t="shared" si="102"/>
        <v>18.435500000000005</v>
      </c>
      <c r="AK215" s="9">
        <v>-6.1006999999999998</v>
      </c>
      <c r="AL215" s="9">
        <v>1.6162000000000001</v>
      </c>
      <c r="AM215" s="9">
        <v>292.28489999999999</v>
      </c>
      <c r="AN215" s="9">
        <v>43.926499999999997</v>
      </c>
      <c r="AO215" s="9">
        <v>48.0535</v>
      </c>
      <c r="AP215" s="9">
        <v>251.12710000000001</v>
      </c>
      <c r="AQ215" s="4">
        <f t="shared" si="103"/>
        <v>18.9129</v>
      </c>
      <c r="AR215" s="4">
        <f t="shared" si="104"/>
        <v>24.834849999999999</v>
      </c>
      <c r="AS215" s="4">
        <f t="shared" si="105"/>
        <v>271.70600000000002</v>
      </c>
      <c r="AT215" s="4">
        <f t="shared" si="106"/>
        <v>50.027199999999993</v>
      </c>
      <c r="AU215" s="4">
        <f t="shared" si="107"/>
        <v>46.4373</v>
      </c>
      <c r="AV215" s="4">
        <f t="shared" si="108"/>
        <v>41.15779999999998</v>
      </c>
      <c r="AW215" s="9">
        <v>6.83</v>
      </c>
      <c r="AX215" s="9">
        <v>1.98</v>
      </c>
      <c r="AY215" s="9">
        <v>6.38</v>
      </c>
      <c r="AZ215" s="9">
        <v>2.56</v>
      </c>
      <c r="BA215" s="9">
        <v>1.0900000000000001</v>
      </c>
      <c r="BB215" s="9">
        <v>1.0900000000000001</v>
      </c>
      <c r="BC215" s="4">
        <f t="shared" si="109"/>
        <v>4.6950000000000003</v>
      </c>
      <c r="BD215" s="4">
        <f t="shared" si="110"/>
        <v>1.5350000000000001</v>
      </c>
      <c r="BE215" s="4">
        <f t="shared" si="111"/>
        <v>3.7349999999999999</v>
      </c>
      <c r="BF215" s="4">
        <f t="shared" si="112"/>
        <v>4.2699999999999996</v>
      </c>
      <c r="BG215" s="4">
        <f t="shared" si="113"/>
        <v>0.8899999999999999</v>
      </c>
      <c r="BH215" s="4">
        <f t="shared" si="114"/>
        <v>5.29</v>
      </c>
      <c r="BI215" s="4">
        <v>82.578356089881396</v>
      </c>
      <c r="BJ215" s="4">
        <v>207.78758716802699</v>
      </c>
      <c r="BK215" s="4">
        <v>290.36594325790901</v>
      </c>
      <c r="BL215" s="9">
        <v>16.950976735171199</v>
      </c>
      <c r="BM215" s="9">
        <v>25.534716234495502</v>
      </c>
      <c r="BN215" s="9">
        <v>23.753540607914601</v>
      </c>
      <c r="BO215" s="9">
        <v>16.339122512299902</v>
      </c>
      <c r="BP215" s="9">
        <v>11.249856346983201</v>
      </c>
      <c r="BQ215" s="9">
        <v>118.209723341024</v>
      </c>
      <c r="BR215" s="9">
        <v>72.985961372944402</v>
      </c>
      <c r="BS215" s="9">
        <v>1.6733996979430501</v>
      </c>
      <c r="BT215" s="9">
        <v>28.2008330821544</v>
      </c>
      <c r="BU215" s="9">
        <v>143.74443957552</v>
      </c>
      <c r="BV215" s="9">
        <v>96.739501980859103</v>
      </c>
      <c r="BW215" s="9">
        <v>18.012522210242899</v>
      </c>
      <c r="BX215" s="4">
        <f t="shared" si="115"/>
        <v>25.534716234495502</v>
      </c>
      <c r="BY215" s="4">
        <f t="shared" si="116"/>
        <v>16.339122512299902</v>
      </c>
      <c r="BZ215" s="4">
        <f t="shared" si="117"/>
        <v>9.1955937221955999</v>
      </c>
      <c r="CA215" s="4">
        <f t="shared" si="118"/>
        <v>118.209723341024</v>
      </c>
      <c r="CB215" s="4">
        <f t="shared" si="119"/>
        <v>1.6733996979430501</v>
      </c>
      <c r="CC215" s="4">
        <f t="shared" si="120"/>
        <v>116.53632364308095</v>
      </c>
      <c r="CD215" s="4">
        <f t="shared" si="121"/>
        <v>143.74443957552</v>
      </c>
      <c r="CE215" s="4">
        <f t="shared" si="122"/>
        <v>18.012522210242899</v>
      </c>
      <c r="CF215" s="4">
        <f t="shared" si="123"/>
        <v>125.7319173652771</v>
      </c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</row>
    <row r="216" spans="1:204" s="4" customFormat="1" x14ac:dyDescent="0.25">
      <c r="A216">
        <v>214</v>
      </c>
      <c r="B216" t="s">
        <v>263</v>
      </c>
      <c r="C216">
        <v>0</v>
      </c>
      <c r="D216">
        <v>245.31742583668401</v>
      </c>
      <c r="E216">
        <v>10</v>
      </c>
      <c r="F216" s="4">
        <v>-0.24260999999999999</v>
      </c>
      <c r="G216" s="4">
        <v>-3.986E-2</v>
      </c>
      <c r="H216" s="4">
        <v>-0.14122999999999999</v>
      </c>
      <c r="I216" s="4">
        <v>0.20275000000000001</v>
      </c>
      <c r="J216" s="4">
        <v>4.9189999999999998E-2</v>
      </c>
      <c r="K216" s="4">
        <f t="shared" si="94"/>
        <v>20.329335230737957</v>
      </c>
      <c r="L216" s="4">
        <v>2.2517999999999998</v>
      </c>
      <c r="M216" s="4">
        <v>1.9888600000000001</v>
      </c>
      <c r="N216" s="4">
        <v>-0.87494000000000005</v>
      </c>
      <c r="O216" s="4">
        <v>1.9819899999999999</v>
      </c>
      <c r="P216" s="4">
        <v>-0.29320000000000002</v>
      </c>
      <c r="Q216" s="4">
        <v>1.93956</v>
      </c>
      <c r="R216" s="4">
        <v>-0.2913</v>
      </c>
      <c r="S216" s="4">
        <v>1.3480000000000001E-2</v>
      </c>
      <c r="T216" s="4">
        <v>0.98355999999999999</v>
      </c>
      <c r="U216" s="4">
        <v>1.8100000000000002E-2</v>
      </c>
      <c r="V216" s="4">
        <v>0.11464000000000001</v>
      </c>
      <c r="W216" s="4">
        <v>7.3230000000000003E-2</v>
      </c>
      <c r="X216" s="4">
        <v>0.11035</v>
      </c>
      <c r="Y216" s="4">
        <f t="shared" si="95"/>
        <v>1.9701366666666666</v>
      </c>
      <c r="Z216" s="4">
        <f t="shared" si="96"/>
        <v>-0.48648000000000008</v>
      </c>
      <c r="AA216" s="4">
        <f t="shared" si="97"/>
        <v>3.4936666666666671E-2</v>
      </c>
      <c r="AB216" s="4">
        <f t="shared" si="98"/>
        <v>0.40284999999999999</v>
      </c>
      <c r="AC216" s="9">
        <v>-1.321E-2</v>
      </c>
      <c r="AD216" s="9">
        <v>-0.22989999999999999</v>
      </c>
      <c r="AE216" s="4">
        <f t="shared" si="99"/>
        <v>-0.121555</v>
      </c>
      <c r="AF216" s="4">
        <f t="shared" si="100"/>
        <v>0.21668999999999999</v>
      </c>
      <c r="AG216" s="9">
        <v>98.765299999999996</v>
      </c>
      <c r="AH216" s="9">
        <v>101.4436</v>
      </c>
      <c r="AI216" s="4">
        <f t="shared" si="101"/>
        <v>100.10445</v>
      </c>
      <c r="AJ216" s="4">
        <f t="shared" si="102"/>
        <v>2.6783000000000072</v>
      </c>
      <c r="AK216" s="9">
        <v>-7.5507999999999997</v>
      </c>
      <c r="AL216" s="9">
        <v>4.5818000000000003</v>
      </c>
      <c r="AM216" s="9">
        <v>299.26490000000001</v>
      </c>
      <c r="AN216" s="9">
        <v>43.982399999999998</v>
      </c>
      <c r="AO216" s="9">
        <v>56.4101</v>
      </c>
      <c r="AP216" s="9">
        <v>203.93819999999999</v>
      </c>
      <c r="AQ216" s="4">
        <f t="shared" si="103"/>
        <v>18.215799999999998</v>
      </c>
      <c r="AR216" s="4">
        <f t="shared" si="104"/>
        <v>30.495950000000001</v>
      </c>
      <c r="AS216" s="4">
        <f t="shared" si="105"/>
        <v>251.60155</v>
      </c>
      <c r="AT216" s="4">
        <f t="shared" si="106"/>
        <v>51.533200000000001</v>
      </c>
      <c r="AU216" s="4">
        <f t="shared" si="107"/>
        <v>51.828299999999999</v>
      </c>
      <c r="AV216" s="4">
        <f t="shared" si="108"/>
        <v>95.326700000000017</v>
      </c>
      <c r="AW216" s="9">
        <v>8.86</v>
      </c>
      <c r="AX216" s="9">
        <v>1.7</v>
      </c>
      <c r="AY216" s="9">
        <v>7.7</v>
      </c>
      <c r="AZ216" s="9">
        <v>2.56</v>
      </c>
      <c r="BA216" s="9">
        <v>1.0900000000000001</v>
      </c>
      <c r="BB216" s="9">
        <v>1.0900000000000001</v>
      </c>
      <c r="BC216" s="4">
        <f t="shared" si="109"/>
        <v>5.71</v>
      </c>
      <c r="BD216" s="4">
        <f t="shared" si="110"/>
        <v>1.395</v>
      </c>
      <c r="BE216" s="4">
        <f t="shared" si="111"/>
        <v>4.3950000000000005</v>
      </c>
      <c r="BF216" s="4">
        <f t="shared" si="112"/>
        <v>6.2999999999999989</v>
      </c>
      <c r="BG216" s="4">
        <f t="shared" si="113"/>
        <v>0.60999999999999988</v>
      </c>
      <c r="BH216" s="4">
        <f t="shared" si="114"/>
        <v>6.61</v>
      </c>
      <c r="BI216" s="4">
        <v>74.037498681390701</v>
      </c>
      <c r="BJ216" s="4">
        <v>215.29182858992399</v>
      </c>
      <c r="BK216" s="4">
        <v>289.32932727131498</v>
      </c>
      <c r="BL216" s="9">
        <v>19.124366607182399</v>
      </c>
      <c r="BM216" s="9">
        <v>19.665099313549</v>
      </c>
      <c r="BN216" s="9">
        <v>16.6696283831158</v>
      </c>
      <c r="BO216" s="9">
        <v>18.5784043775434</v>
      </c>
      <c r="BP216" s="9">
        <v>104.494129956119</v>
      </c>
      <c r="BQ216" s="9">
        <v>69.421710161919805</v>
      </c>
      <c r="BR216" s="9">
        <v>13.881750778790799</v>
      </c>
      <c r="BS216" s="9">
        <v>21.2319732802837</v>
      </c>
      <c r="BT216" s="9">
        <v>123.61849656330099</v>
      </c>
      <c r="BU216" s="9">
        <v>89.086809475468797</v>
      </c>
      <c r="BV216" s="9">
        <v>30.551379161906599</v>
      </c>
      <c r="BW216" s="9">
        <v>39.810377657827097</v>
      </c>
      <c r="BX216" s="4">
        <f t="shared" si="115"/>
        <v>19.665099313549</v>
      </c>
      <c r="BY216" s="4">
        <f t="shared" si="116"/>
        <v>16.6696283831158</v>
      </c>
      <c r="BZ216" s="4">
        <f t="shared" si="117"/>
        <v>2.9954709304331999</v>
      </c>
      <c r="CA216" s="4">
        <f t="shared" si="118"/>
        <v>104.494129956119</v>
      </c>
      <c r="CB216" s="4">
        <f t="shared" si="119"/>
        <v>13.881750778790799</v>
      </c>
      <c r="CC216" s="4">
        <f t="shared" si="120"/>
        <v>90.612379177328194</v>
      </c>
      <c r="CD216" s="4">
        <f t="shared" si="121"/>
        <v>123.61849656330099</v>
      </c>
      <c r="CE216" s="4">
        <f t="shared" si="122"/>
        <v>30.551379161906599</v>
      </c>
      <c r="CF216" s="4">
        <f t="shared" si="123"/>
        <v>93.067117401394398</v>
      </c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</row>
    <row r="217" spans="1:204" s="4" customFormat="1" x14ac:dyDescent="0.25">
      <c r="A217">
        <v>215</v>
      </c>
      <c r="B217" t="s">
        <v>264</v>
      </c>
      <c r="C217">
        <v>0</v>
      </c>
      <c r="D217">
        <v>245.31579101676201</v>
      </c>
      <c r="E217">
        <v>1906</v>
      </c>
      <c r="F217" s="4">
        <v>-0.22466</v>
      </c>
      <c r="G217" s="4">
        <v>2.597E-2</v>
      </c>
      <c r="H217" s="4">
        <v>-9.9349999999999994E-2</v>
      </c>
      <c r="I217" s="4">
        <v>0.25063000000000002</v>
      </c>
      <c r="J217" s="4">
        <v>1.9689999999999999E-2</v>
      </c>
      <c r="K217" s="4">
        <f t="shared" si="94"/>
        <v>50.787201625190455</v>
      </c>
      <c r="L217" s="4">
        <v>3.0059</v>
      </c>
      <c r="M217" s="4">
        <v>1.99116</v>
      </c>
      <c r="N217" s="4">
        <v>-0.86751</v>
      </c>
      <c r="O217" s="4">
        <v>1.9820599999999999</v>
      </c>
      <c r="P217" s="4">
        <v>-0.28190999999999999</v>
      </c>
      <c r="Q217" s="4">
        <v>1.9706300000000001</v>
      </c>
      <c r="R217" s="4">
        <v>-0.28283999999999998</v>
      </c>
      <c r="S217" s="4">
        <v>1.5339999999999999E-2</v>
      </c>
      <c r="T217" s="4">
        <v>1.0080499999999999</v>
      </c>
      <c r="U217" s="4">
        <v>4.1430000000000002E-2</v>
      </c>
      <c r="V217" s="4">
        <v>0.12709000000000001</v>
      </c>
      <c r="W217" s="4">
        <v>2.0990000000000002E-2</v>
      </c>
      <c r="X217" s="4">
        <v>0.12615000000000001</v>
      </c>
      <c r="Y217" s="4">
        <f t="shared" si="95"/>
        <v>1.9812833333333335</v>
      </c>
      <c r="Z217" s="4">
        <f t="shared" si="96"/>
        <v>-0.47742000000000001</v>
      </c>
      <c r="AA217" s="4">
        <f t="shared" si="97"/>
        <v>2.5919999999999999E-2</v>
      </c>
      <c r="AB217" s="4">
        <f t="shared" si="98"/>
        <v>0.42042999999999991</v>
      </c>
      <c r="AC217" s="9">
        <v>-4.054E-2</v>
      </c>
      <c r="AD217" s="9">
        <v>-0.24346999999999999</v>
      </c>
      <c r="AE217" s="4">
        <f t="shared" si="99"/>
        <v>-0.14200499999999999</v>
      </c>
      <c r="AF217" s="4">
        <f t="shared" si="100"/>
        <v>0.20293</v>
      </c>
      <c r="AG217" s="9">
        <v>97.621899999999997</v>
      </c>
      <c r="AH217" s="9">
        <v>106.0459</v>
      </c>
      <c r="AI217" s="4">
        <f t="shared" si="101"/>
        <v>101.8339</v>
      </c>
      <c r="AJ217" s="4">
        <f t="shared" si="102"/>
        <v>8.4240000000000066</v>
      </c>
      <c r="AK217" s="9">
        <v>-0.40260000000000001</v>
      </c>
      <c r="AL217" s="9">
        <v>4.3112000000000004</v>
      </c>
      <c r="AM217" s="9">
        <v>288.95690000000002</v>
      </c>
      <c r="AN217" s="9">
        <v>39.427300000000002</v>
      </c>
      <c r="AO217" s="9">
        <v>45.5687</v>
      </c>
      <c r="AP217" s="9">
        <v>233.14179999999999</v>
      </c>
      <c r="AQ217" s="4">
        <f t="shared" si="103"/>
        <v>19.512350000000001</v>
      </c>
      <c r="AR217" s="4">
        <f t="shared" si="104"/>
        <v>24.93995</v>
      </c>
      <c r="AS217" s="4">
        <f t="shared" si="105"/>
        <v>261.04935</v>
      </c>
      <c r="AT217" s="4">
        <f t="shared" si="106"/>
        <v>39.829900000000002</v>
      </c>
      <c r="AU217" s="4">
        <f t="shared" si="107"/>
        <v>41.2575</v>
      </c>
      <c r="AV217" s="4">
        <f t="shared" si="108"/>
        <v>55.815100000000029</v>
      </c>
      <c r="AW217" s="9">
        <v>4.7</v>
      </c>
      <c r="AX217" s="9">
        <v>1.76</v>
      </c>
      <c r="AY217" s="9">
        <v>6.88</v>
      </c>
      <c r="AZ217" s="9">
        <v>2.56</v>
      </c>
      <c r="BA217" s="9">
        <v>1.0900000000000001</v>
      </c>
      <c r="BB217" s="9">
        <v>1.0900000000000001</v>
      </c>
      <c r="BC217" s="4">
        <f t="shared" si="109"/>
        <v>3.63</v>
      </c>
      <c r="BD217" s="4">
        <f t="shared" si="110"/>
        <v>1.425</v>
      </c>
      <c r="BE217" s="4">
        <f t="shared" si="111"/>
        <v>3.9849999999999999</v>
      </c>
      <c r="BF217" s="4">
        <f t="shared" si="112"/>
        <v>2.14</v>
      </c>
      <c r="BG217" s="4">
        <f t="shared" si="113"/>
        <v>0.66999999999999993</v>
      </c>
      <c r="BH217" s="4">
        <f t="shared" si="114"/>
        <v>5.79</v>
      </c>
      <c r="BI217" s="4">
        <v>99.744789183875596</v>
      </c>
      <c r="BJ217" s="4">
        <v>184.99408333900499</v>
      </c>
      <c r="BK217" s="4">
        <v>284.73887252288102</v>
      </c>
      <c r="BL217" s="9">
        <v>35.3222919911274</v>
      </c>
      <c r="BM217" s="9">
        <v>32.296489825714303</v>
      </c>
      <c r="BN217" s="9">
        <v>16.665444764497899</v>
      </c>
      <c r="BO217" s="9">
        <v>15.4605626025359</v>
      </c>
      <c r="BP217" s="9">
        <v>117.02071827570499</v>
      </c>
      <c r="BQ217" s="9">
        <v>64.233785671835804</v>
      </c>
      <c r="BR217" s="9">
        <v>2.9621743984447901</v>
      </c>
      <c r="BS217" s="9">
        <v>0.77740499301964405</v>
      </c>
      <c r="BT217" s="9">
        <v>152.34301026683201</v>
      </c>
      <c r="BU217" s="9">
        <v>96.530275497550093</v>
      </c>
      <c r="BV217" s="9">
        <v>19.6276191629427</v>
      </c>
      <c r="BW217" s="9">
        <v>16.237967595555599</v>
      </c>
      <c r="BX217" s="4">
        <f t="shared" si="115"/>
        <v>35.3222919911274</v>
      </c>
      <c r="BY217" s="4">
        <f t="shared" si="116"/>
        <v>15.4605626025359</v>
      </c>
      <c r="BZ217" s="4">
        <f t="shared" si="117"/>
        <v>19.861729388591499</v>
      </c>
      <c r="CA217" s="4">
        <f t="shared" si="118"/>
        <v>117.02071827570499</v>
      </c>
      <c r="CB217" s="4">
        <f t="shared" si="119"/>
        <v>0.77740499301964405</v>
      </c>
      <c r="CC217" s="4">
        <f t="shared" si="120"/>
        <v>116.24331328268535</v>
      </c>
      <c r="CD217" s="4">
        <f t="shared" si="121"/>
        <v>152.34301026683201</v>
      </c>
      <c r="CE217" s="4">
        <f t="shared" si="122"/>
        <v>16.237967595555599</v>
      </c>
      <c r="CF217" s="4">
        <f t="shared" si="123"/>
        <v>136.10504267127641</v>
      </c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</row>
    <row r="218" spans="1:204" s="4" customFormat="1" x14ac:dyDescent="0.25">
      <c r="A218">
        <v>216</v>
      </c>
      <c r="B218" t="s">
        <v>265</v>
      </c>
      <c r="C218">
        <v>0</v>
      </c>
      <c r="D218">
        <v>244.16710458415599</v>
      </c>
      <c r="E218">
        <v>12</v>
      </c>
      <c r="F218" s="4">
        <v>-0.27340999999999999</v>
      </c>
      <c r="G218" s="4">
        <v>-8.5519999999999999E-2</v>
      </c>
      <c r="H218" s="4">
        <v>-0.17946000000000001</v>
      </c>
      <c r="I218" s="4">
        <v>0.18789</v>
      </c>
      <c r="J218" s="4">
        <v>8.5709999999999995E-2</v>
      </c>
      <c r="K218" s="4">
        <f t="shared" si="94"/>
        <v>11.667250029168127</v>
      </c>
      <c r="L218" s="4">
        <v>1.5693999999999999</v>
      </c>
      <c r="M218" s="4">
        <v>1.98885</v>
      </c>
      <c r="N218" s="4">
        <v>-0.89700000000000002</v>
      </c>
      <c r="O218" s="4">
        <v>1.9815100000000001</v>
      </c>
      <c r="P218" s="4">
        <v>-0.31425999999999998</v>
      </c>
      <c r="Q218" s="4">
        <v>1.9252499999999999</v>
      </c>
      <c r="R218" s="4">
        <v>-0.31178</v>
      </c>
      <c r="S218" s="4">
        <v>1.3089999999999999E-2</v>
      </c>
      <c r="T218" s="4">
        <v>0.96296000000000004</v>
      </c>
      <c r="U218" s="4">
        <v>1.7330000000000002E-2</v>
      </c>
      <c r="V218" s="4">
        <v>9.4109999999999999E-2</v>
      </c>
      <c r="W218" s="4">
        <v>6.2489999999999997E-2</v>
      </c>
      <c r="X218" s="4">
        <v>9.0029999999999999E-2</v>
      </c>
      <c r="Y218" s="4">
        <f t="shared" si="95"/>
        <v>1.9652033333333334</v>
      </c>
      <c r="Z218" s="4">
        <f t="shared" si="96"/>
        <v>-0.50768000000000002</v>
      </c>
      <c r="AA218" s="4">
        <f t="shared" si="97"/>
        <v>3.0969999999999998E-2</v>
      </c>
      <c r="AB218" s="4">
        <f t="shared" si="98"/>
        <v>0.38236666666666669</v>
      </c>
      <c r="AC218" s="9">
        <v>-2.962E-2</v>
      </c>
      <c r="AD218" s="9">
        <v>-0.18811</v>
      </c>
      <c r="AE218" s="4">
        <f t="shared" si="99"/>
        <v>-0.108865</v>
      </c>
      <c r="AF218" s="4">
        <f t="shared" si="100"/>
        <v>0.15848999999999999</v>
      </c>
      <c r="AG218" s="9">
        <v>101.2346</v>
      </c>
      <c r="AH218" s="9">
        <v>94.4953</v>
      </c>
      <c r="AI218" s="4">
        <f t="shared" si="101"/>
        <v>97.864949999999993</v>
      </c>
      <c r="AJ218" s="4">
        <f t="shared" si="102"/>
        <v>6.7393000000000001</v>
      </c>
      <c r="AK218" s="9">
        <v>-3.9891999999999999</v>
      </c>
      <c r="AL218" s="9">
        <v>8.1377000000000006</v>
      </c>
      <c r="AM218" s="9">
        <v>299.55540000000002</v>
      </c>
      <c r="AN218" s="9">
        <v>41.248100000000001</v>
      </c>
      <c r="AO218" s="9">
        <v>48.0411</v>
      </c>
      <c r="AP218" s="9">
        <v>194.1968</v>
      </c>
      <c r="AQ218" s="4">
        <f t="shared" si="103"/>
        <v>18.629450000000002</v>
      </c>
      <c r="AR218" s="4">
        <f t="shared" si="104"/>
        <v>28.089400000000001</v>
      </c>
      <c r="AS218" s="4">
        <f t="shared" si="105"/>
        <v>246.87610000000001</v>
      </c>
      <c r="AT218" s="4">
        <f t="shared" si="106"/>
        <v>45.237299999999998</v>
      </c>
      <c r="AU218" s="4">
        <f t="shared" si="107"/>
        <v>39.903399999999998</v>
      </c>
      <c r="AV218" s="4">
        <f t="shared" si="108"/>
        <v>105.35860000000002</v>
      </c>
      <c r="AW218" s="9">
        <v>9.9600000000000009</v>
      </c>
      <c r="AX218" s="9">
        <v>2.04</v>
      </c>
      <c r="AY218" s="9">
        <v>5.74</v>
      </c>
      <c r="AZ218" s="9">
        <v>2.56</v>
      </c>
      <c r="BA218" s="9">
        <v>1.0900000000000001</v>
      </c>
      <c r="BB218" s="9">
        <v>1.0900000000000001</v>
      </c>
      <c r="BC218" s="4">
        <f t="shared" si="109"/>
        <v>6.2600000000000007</v>
      </c>
      <c r="BD218" s="4">
        <f t="shared" si="110"/>
        <v>1.5649999999999999</v>
      </c>
      <c r="BE218" s="4">
        <f t="shared" si="111"/>
        <v>3.415</v>
      </c>
      <c r="BF218" s="4">
        <f t="shared" si="112"/>
        <v>7.4</v>
      </c>
      <c r="BG218" s="4">
        <f t="shared" si="113"/>
        <v>0.95</v>
      </c>
      <c r="BH218" s="4">
        <f t="shared" si="114"/>
        <v>4.6500000000000004</v>
      </c>
      <c r="BI218" s="4">
        <v>70.715705498759505</v>
      </c>
      <c r="BJ218" s="4">
        <v>171.868294844362</v>
      </c>
      <c r="BK218" s="4">
        <v>242.584000343122</v>
      </c>
      <c r="BL218" s="9">
        <v>18.544935428599999</v>
      </c>
      <c r="BM218" s="9">
        <v>16.829651795251401</v>
      </c>
      <c r="BN218" s="9">
        <v>18.5219255262014</v>
      </c>
      <c r="BO218" s="9">
        <v>16.819192748706602</v>
      </c>
      <c r="BP218" s="9">
        <v>31.703872141980501</v>
      </c>
      <c r="BQ218" s="9">
        <v>23.119052310600701</v>
      </c>
      <c r="BR218" s="9">
        <v>62.049245020009103</v>
      </c>
      <c r="BS218" s="9">
        <v>54.996125371772401</v>
      </c>
      <c r="BT218" s="9">
        <v>50.248807570580603</v>
      </c>
      <c r="BU218" s="9">
        <v>39.948704105852102</v>
      </c>
      <c r="BV218" s="9">
        <v>80.571170546210595</v>
      </c>
      <c r="BW218" s="9">
        <v>71.815318120479006</v>
      </c>
      <c r="BX218" s="4">
        <f t="shared" si="115"/>
        <v>18.544935428599999</v>
      </c>
      <c r="BY218" s="4">
        <f t="shared" si="116"/>
        <v>16.819192748706602</v>
      </c>
      <c r="BZ218" s="4">
        <f t="shared" si="117"/>
        <v>1.725742679893397</v>
      </c>
      <c r="CA218" s="4">
        <f t="shared" si="118"/>
        <v>62.049245020009103</v>
      </c>
      <c r="CB218" s="4">
        <f t="shared" si="119"/>
        <v>23.119052310600701</v>
      </c>
      <c r="CC218" s="4">
        <f t="shared" si="120"/>
        <v>38.930192709408402</v>
      </c>
      <c r="CD218" s="4">
        <f t="shared" si="121"/>
        <v>80.571170546210595</v>
      </c>
      <c r="CE218" s="4">
        <f t="shared" si="122"/>
        <v>39.948704105852102</v>
      </c>
      <c r="CF218" s="4">
        <f t="shared" si="123"/>
        <v>40.622466440358494</v>
      </c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</row>
    <row r="219" spans="1:204" s="4" customFormat="1" x14ac:dyDescent="0.25">
      <c r="A219">
        <v>217</v>
      </c>
      <c r="B219" t="s">
        <v>266</v>
      </c>
      <c r="C219">
        <v>0</v>
      </c>
      <c r="D219">
        <v>243.39136580038701</v>
      </c>
      <c r="E219">
        <v>608</v>
      </c>
      <c r="F219" s="4">
        <v>-0.21121999999999999</v>
      </c>
      <c r="G219" s="4">
        <v>-3.2779999999999997E-2</v>
      </c>
      <c r="H219" s="4">
        <v>-0.122</v>
      </c>
      <c r="I219" s="4">
        <v>0.17843999999999999</v>
      </c>
      <c r="J219" s="4">
        <v>4.1709999999999997E-2</v>
      </c>
      <c r="K219" s="4">
        <f t="shared" si="94"/>
        <v>23.975065931431313</v>
      </c>
      <c r="L219" s="4">
        <v>1.9074</v>
      </c>
      <c r="M219" s="4">
        <v>1.9909699999999999</v>
      </c>
      <c r="N219" s="4">
        <v>-0.89276999999999995</v>
      </c>
      <c r="O219" s="4">
        <v>1.98038</v>
      </c>
      <c r="P219" s="4">
        <v>-0.30780000000000002</v>
      </c>
      <c r="Q219" s="4">
        <v>1.9754799999999999</v>
      </c>
      <c r="R219" s="4">
        <v>-0.30731999999999998</v>
      </c>
      <c r="S219" s="4">
        <v>1.4800000000000001E-2</v>
      </c>
      <c r="T219" s="4">
        <v>0.98575000000000002</v>
      </c>
      <c r="U219" s="4">
        <v>3.8210000000000001E-2</v>
      </c>
      <c r="V219" s="4">
        <v>9.9680000000000005E-2</v>
      </c>
      <c r="W219" s="4">
        <v>2.52E-2</v>
      </c>
      <c r="X219" s="4">
        <v>0.10052999999999999</v>
      </c>
      <c r="Y219" s="4">
        <f t="shared" si="95"/>
        <v>1.9822766666666667</v>
      </c>
      <c r="Z219" s="4">
        <f t="shared" si="96"/>
        <v>-0.50263000000000002</v>
      </c>
      <c r="AA219" s="4">
        <f t="shared" si="97"/>
        <v>2.6069999999999999E-2</v>
      </c>
      <c r="AB219" s="4">
        <f t="shared" si="98"/>
        <v>0.39532000000000006</v>
      </c>
      <c r="AC219" s="9">
        <v>-3.7339999999999998E-2</v>
      </c>
      <c r="AD219" s="9">
        <v>-0.23805000000000001</v>
      </c>
      <c r="AE219" s="4">
        <f t="shared" si="99"/>
        <v>-0.13769500000000001</v>
      </c>
      <c r="AF219" s="4">
        <f t="shared" si="100"/>
        <v>0.20071</v>
      </c>
      <c r="AG219" s="9">
        <v>101.6814</v>
      </c>
      <c r="AH219" s="9">
        <v>108.1798</v>
      </c>
      <c r="AI219" s="4">
        <f t="shared" si="101"/>
        <v>104.9306</v>
      </c>
      <c r="AJ219" s="4">
        <f t="shared" si="102"/>
        <v>6.4984000000000037</v>
      </c>
      <c r="AK219" s="9">
        <v>4.7000999999999999</v>
      </c>
      <c r="AL219" s="9">
        <v>7.2641</v>
      </c>
      <c r="AM219" s="9">
        <v>293.08</v>
      </c>
      <c r="AN219" s="9">
        <v>39.417200000000001</v>
      </c>
      <c r="AO219" s="9">
        <v>43.287199999999999</v>
      </c>
      <c r="AP219" s="9">
        <v>241.83510000000001</v>
      </c>
      <c r="AQ219" s="4">
        <f t="shared" si="103"/>
        <v>22.05865</v>
      </c>
      <c r="AR219" s="4">
        <f t="shared" si="104"/>
        <v>25.275649999999999</v>
      </c>
      <c r="AS219" s="4">
        <f t="shared" si="105"/>
        <v>267.45754999999997</v>
      </c>
      <c r="AT219" s="4">
        <f t="shared" si="106"/>
        <v>34.717100000000002</v>
      </c>
      <c r="AU219" s="4">
        <f t="shared" si="107"/>
        <v>36.023099999999999</v>
      </c>
      <c r="AV219" s="4">
        <f t="shared" si="108"/>
        <v>51.244899999999973</v>
      </c>
      <c r="AW219" s="9">
        <v>4.99</v>
      </c>
      <c r="AX219" s="9">
        <v>1.7</v>
      </c>
      <c r="AY219" s="9">
        <v>7.01</v>
      </c>
      <c r="AZ219" s="9">
        <v>2.56</v>
      </c>
      <c r="BA219" s="9">
        <v>1.0900000000000001</v>
      </c>
      <c r="BB219" s="9">
        <v>1.0900000000000001</v>
      </c>
      <c r="BC219" s="4">
        <f t="shared" si="109"/>
        <v>3.7750000000000004</v>
      </c>
      <c r="BD219" s="4">
        <f t="shared" si="110"/>
        <v>1.395</v>
      </c>
      <c r="BE219" s="4">
        <f t="shared" si="111"/>
        <v>4.05</v>
      </c>
      <c r="BF219" s="4">
        <f t="shared" si="112"/>
        <v>2.4300000000000002</v>
      </c>
      <c r="BG219" s="4">
        <f t="shared" si="113"/>
        <v>0.60999999999999988</v>
      </c>
      <c r="BH219" s="4">
        <f t="shared" si="114"/>
        <v>5.92</v>
      </c>
      <c r="BI219" s="4">
        <v>86.684577763373198</v>
      </c>
      <c r="BJ219" s="4">
        <v>182.33534717274</v>
      </c>
      <c r="BK219" s="4">
        <v>269.019924936113</v>
      </c>
      <c r="BL219" s="9">
        <v>15.1070468293214</v>
      </c>
      <c r="BM219" s="9">
        <v>16.078692253334101</v>
      </c>
      <c r="BN219" s="9">
        <v>29.537393347193799</v>
      </c>
      <c r="BO219" s="9">
        <v>25.961445333523699</v>
      </c>
      <c r="BP219" s="9">
        <v>0.65087281960580001</v>
      </c>
      <c r="BQ219" s="9">
        <v>1.5433975820867201</v>
      </c>
      <c r="BR219" s="9">
        <v>118.825370309018</v>
      </c>
      <c r="BS219" s="9">
        <v>61.315706462028899</v>
      </c>
      <c r="BT219" s="9">
        <v>15.757919648927199</v>
      </c>
      <c r="BU219" s="9">
        <v>17.622089835420901</v>
      </c>
      <c r="BV219" s="9">
        <v>148.362763656212</v>
      </c>
      <c r="BW219" s="9">
        <v>87.277151795552697</v>
      </c>
      <c r="BX219" s="4">
        <f t="shared" si="115"/>
        <v>29.537393347193799</v>
      </c>
      <c r="BY219" s="4">
        <f t="shared" si="116"/>
        <v>15.1070468293214</v>
      </c>
      <c r="BZ219" s="4">
        <f t="shared" si="117"/>
        <v>14.430346517872399</v>
      </c>
      <c r="CA219" s="4">
        <f t="shared" si="118"/>
        <v>118.825370309018</v>
      </c>
      <c r="CB219" s="4">
        <f t="shared" si="119"/>
        <v>0.65087281960580001</v>
      </c>
      <c r="CC219" s="4">
        <f t="shared" si="120"/>
        <v>118.1744974894122</v>
      </c>
      <c r="CD219" s="4">
        <f t="shared" si="121"/>
        <v>148.362763656212</v>
      </c>
      <c r="CE219" s="4">
        <f t="shared" si="122"/>
        <v>15.757919648927199</v>
      </c>
      <c r="CF219" s="4">
        <f t="shared" si="123"/>
        <v>132.60484400728478</v>
      </c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</row>
    <row r="220" spans="1:204" s="4" customFormat="1" x14ac:dyDescent="0.25">
      <c r="A220">
        <v>218</v>
      </c>
      <c r="B220" t="s">
        <v>267</v>
      </c>
      <c r="C220">
        <v>0</v>
      </c>
      <c r="D220">
        <v>243.29990950910999</v>
      </c>
      <c r="E220">
        <v>987</v>
      </c>
      <c r="F220" s="4">
        <v>-0.25545000000000001</v>
      </c>
      <c r="G220" s="4">
        <v>3.5E-4</v>
      </c>
      <c r="H220" s="4">
        <v>-0.12755</v>
      </c>
      <c r="I220" s="4">
        <v>0.25580000000000003</v>
      </c>
      <c r="J220" s="4">
        <v>3.1800000000000002E-2</v>
      </c>
      <c r="K220" s="4">
        <f t="shared" si="94"/>
        <v>31.446540880503143</v>
      </c>
      <c r="L220" s="4">
        <v>3.7416</v>
      </c>
      <c r="M220" s="4">
        <v>1.99119</v>
      </c>
      <c r="N220" s="4">
        <v>-0.89817999999999998</v>
      </c>
      <c r="O220" s="4">
        <v>1.9815499999999999</v>
      </c>
      <c r="P220" s="4">
        <v>-0.31191000000000002</v>
      </c>
      <c r="Q220" s="4">
        <v>1.9696400000000001</v>
      </c>
      <c r="R220" s="4">
        <v>-0.31263999999999997</v>
      </c>
      <c r="S220" s="4">
        <v>1.4930000000000001E-2</v>
      </c>
      <c r="T220" s="4">
        <v>0.98124999999999996</v>
      </c>
      <c r="U220" s="4">
        <v>3.8030000000000001E-2</v>
      </c>
      <c r="V220" s="4">
        <v>9.5570000000000002E-2</v>
      </c>
      <c r="W220" s="4">
        <v>1.8950000000000002E-2</v>
      </c>
      <c r="X220" s="4">
        <v>9.5659999999999995E-2</v>
      </c>
      <c r="Y220" s="4">
        <f t="shared" si="95"/>
        <v>1.9807933333333334</v>
      </c>
      <c r="Z220" s="4">
        <f t="shared" si="96"/>
        <v>-0.50757666666666668</v>
      </c>
      <c r="AA220" s="4">
        <f t="shared" si="97"/>
        <v>2.3970000000000002E-2</v>
      </c>
      <c r="AB220" s="4">
        <f t="shared" si="98"/>
        <v>0.39082666666666666</v>
      </c>
      <c r="AC220" s="9">
        <v>-5.3499999999999999E-2</v>
      </c>
      <c r="AD220" s="9">
        <v>-0.22536</v>
      </c>
      <c r="AE220" s="4">
        <f t="shared" si="99"/>
        <v>-0.13943</v>
      </c>
      <c r="AF220" s="4">
        <f t="shared" si="100"/>
        <v>0.17186000000000001</v>
      </c>
      <c r="AG220" s="9">
        <v>101.9169</v>
      </c>
      <c r="AH220" s="9">
        <v>104.23560000000001</v>
      </c>
      <c r="AI220" s="4">
        <f t="shared" si="101"/>
        <v>103.07625</v>
      </c>
      <c r="AJ220" s="4">
        <f t="shared" si="102"/>
        <v>2.3187000000000069</v>
      </c>
      <c r="AK220" s="9">
        <v>2.8811</v>
      </c>
      <c r="AL220" s="9">
        <v>11.6721</v>
      </c>
      <c r="AM220" s="9">
        <v>291.19760000000002</v>
      </c>
      <c r="AN220" s="9">
        <v>33.463999999999999</v>
      </c>
      <c r="AO220" s="9">
        <v>43.616900000000001</v>
      </c>
      <c r="AP220" s="9">
        <v>235.626</v>
      </c>
      <c r="AQ220" s="4">
        <f t="shared" si="103"/>
        <v>18.172550000000001</v>
      </c>
      <c r="AR220" s="4">
        <f t="shared" si="104"/>
        <v>27.644500000000001</v>
      </c>
      <c r="AS220" s="4">
        <f t="shared" si="105"/>
        <v>263.41180000000003</v>
      </c>
      <c r="AT220" s="4">
        <f t="shared" si="106"/>
        <v>30.582899999999999</v>
      </c>
      <c r="AU220" s="4">
        <f t="shared" si="107"/>
        <v>31.944800000000001</v>
      </c>
      <c r="AV220" s="4">
        <f t="shared" si="108"/>
        <v>55.571600000000018</v>
      </c>
      <c r="AW220" s="9">
        <v>4.4000000000000004</v>
      </c>
      <c r="AX220" s="9">
        <v>1.88</v>
      </c>
      <c r="AY220" s="9">
        <v>7.64</v>
      </c>
      <c r="AZ220" s="9">
        <v>2.56</v>
      </c>
      <c r="BA220" s="9">
        <v>1.0900000000000001</v>
      </c>
      <c r="BB220" s="9">
        <v>1.0900000000000001</v>
      </c>
      <c r="BC220" s="4">
        <f t="shared" si="109"/>
        <v>3.4800000000000004</v>
      </c>
      <c r="BD220" s="4">
        <f t="shared" si="110"/>
        <v>1.4849999999999999</v>
      </c>
      <c r="BE220" s="4">
        <f t="shared" si="111"/>
        <v>4.3650000000000002</v>
      </c>
      <c r="BF220" s="4">
        <f t="shared" si="112"/>
        <v>1.8400000000000003</v>
      </c>
      <c r="BG220" s="4">
        <f t="shared" si="113"/>
        <v>0.78999999999999981</v>
      </c>
      <c r="BH220" s="4">
        <f t="shared" si="114"/>
        <v>6.55</v>
      </c>
      <c r="BI220" s="4">
        <v>88.864243063311307</v>
      </c>
      <c r="BJ220" s="4">
        <v>192.01822078393101</v>
      </c>
      <c r="BK220" s="4">
        <v>280.88246384724198</v>
      </c>
      <c r="BL220" s="9">
        <v>29.5551737263199</v>
      </c>
      <c r="BM220" s="9">
        <v>27.356682142601201</v>
      </c>
      <c r="BN220" s="9">
        <v>16.237669760815201</v>
      </c>
      <c r="BO220" s="9">
        <v>15.714717433574799</v>
      </c>
      <c r="BP220" s="9">
        <v>111.73922723566599</v>
      </c>
      <c r="BQ220" s="9">
        <v>69.012238293850302</v>
      </c>
      <c r="BR220" s="9">
        <v>0.68725046276448598</v>
      </c>
      <c r="BS220" s="9">
        <v>5.4942690226033797</v>
      </c>
      <c r="BT220" s="9">
        <v>141.29440096198499</v>
      </c>
      <c r="BU220" s="9">
        <v>96.368920436451504</v>
      </c>
      <c r="BV220" s="9">
        <v>16.924920223579701</v>
      </c>
      <c r="BW220" s="9">
        <v>21.208986456178199</v>
      </c>
      <c r="BX220" s="4">
        <f t="shared" si="115"/>
        <v>29.5551737263199</v>
      </c>
      <c r="BY220" s="4">
        <f t="shared" si="116"/>
        <v>15.714717433574799</v>
      </c>
      <c r="BZ220" s="4">
        <f t="shared" si="117"/>
        <v>13.840456292745101</v>
      </c>
      <c r="CA220" s="4">
        <f t="shared" si="118"/>
        <v>111.73922723566599</v>
      </c>
      <c r="CB220" s="4">
        <f t="shared" si="119"/>
        <v>0.68725046276448598</v>
      </c>
      <c r="CC220" s="4">
        <f t="shared" si="120"/>
        <v>111.05197677290151</v>
      </c>
      <c r="CD220" s="4">
        <f t="shared" si="121"/>
        <v>141.29440096198499</v>
      </c>
      <c r="CE220" s="4">
        <f t="shared" si="122"/>
        <v>16.924920223579701</v>
      </c>
      <c r="CF220" s="4">
        <f t="shared" si="123"/>
        <v>124.36948073840529</v>
      </c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</row>
    <row r="221" spans="1:204" s="5" customFormat="1" x14ac:dyDescent="0.25">
      <c r="A221">
        <v>219</v>
      </c>
      <c r="B221" t="s">
        <v>268</v>
      </c>
      <c r="C221">
        <v>0</v>
      </c>
      <c r="D221">
        <v>242.056681347872</v>
      </c>
      <c r="E221">
        <v>1</v>
      </c>
      <c r="F221" s="16">
        <v>-0.25052999999999997</v>
      </c>
      <c r="G221" s="16">
        <v>-3.2840000000000001E-2</v>
      </c>
      <c r="H221" s="16">
        <v>-0.14168</v>
      </c>
      <c r="I221" s="16">
        <v>0.21768999999999999</v>
      </c>
      <c r="J221" s="16">
        <v>4.6109999999999998E-2</v>
      </c>
      <c r="K221" s="4">
        <f t="shared" si="94"/>
        <v>21.68726957276079</v>
      </c>
      <c r="L221" s="16">
        <v>1.8569</v>
      </c>
      <c r="M221" s="16">
        <v>1.9901899999999999</v>
      </c>
      <c r="N221" s="16">
        <v>-0.88741000000000003</v>
      </c>
      <c r="O221" s="16">
        <v>1.9795199999999999</v>
      </c>
      <c r="P221" s="16">
        <v>-0.30214999999999997</v>
      </c>
      <c r="Q221" s="4">
        <v>1.97739</v>
      </c>
      <c r="R221" s="4">
        <v>-0.30310999999999999</v>
      </c>
      <c r="S221" s="4">
        <v>1.465E-2</v>
      </c>
      <c r="T221" s="4">
        <v>0.99045000000000005</v>
      </c>
      <c r="U221" s="4">
        <v>3.6679999999999997E-2</v>
      </c>
      <c r="V221" s="4">
        <v>0.10473</v>
      </c>
      <c r="W221" s="4">
        <v>2.7640000000000001E-2</v>
      </c>
      <c r="X221" s="4">
        <v>0.10489</v>
      </c>
      <c r="Y221" s="4">
        <f t="shared" si="95"/>
        <v>1.9823666666666666</v>
      </c>
      <c r="Z221" s="4">
        <f t="shared" si="96"/>
        <v>-0.49755666666666665</v>
      </c>
      <c r="AA221" s="4">
        <f t="shared" si="97"/>
        <v>2.6323333333333334E-2</v>
      </c>
      <c r="AB221" s="4">
        <f t="shared" si="98"/>
        <v>0.40002333333333334</v>
      </c>
      <c r="AC221" s="9">
        <v>-3.8999999999999999E-4</v>
      </c>
      <c r="AD221" s="9">
        <v>-0.24873000000000001</v>
      </c>
      <c r="AE221" s="4">
        <f t="shared" si="99"/>
        <v>-0.12456</v>
      </c>
      <c r="AF221" s="4">
        <f t="shared" si="100"/>
        <v>0.24834000000000001</v>
      </c>
      <c r="AG221" s="9">
        <v>102.6267</v>
      </c>
      <c r="AH221" s="9">
        <v>108.6203</v>
      </c>
      <c r="AI221" s="4">
        <f t="shared" si="101"/>
        <v>105.62350000000001</v>
      </c>
      <c r="AJ221" s="4">
        <f t="shared" si="102"/>
        <v>5.9936000000000007</v>
      </c>
      <c r="AK221" s="9">
        <v>7.0765000000000002</v>
      </c>
      <c r="AL221" s="9">
        <v>8.3016000000000005</v>
      </c>
      <c r="AM221" s="9">
        <v>292.50189999999998</v>
      </c>
      <c r="AN221" s="9">
        <v>34.174900000000001</v>
      </c>
      <c r="AO221" s="9">
        <v>44.062899999999999</v>
      </c>
      <c r="AP221" s="9">
        <v>247.62299999999999</v>
      </c>
      <c r="AQ221" s="4">
        <f t="shared" si="103"/>
        <v>20.625700000000002</v>
      </c>
      <c r="AR221" s="4">
        <f t="shared" si="104"/>
        <v>26.18225</v>
      </c>
      <c r="AS221" s="4">
        <f t="shared" si="105"/>
        <v>270.06245000000001</v>
      </c>
      <c r="AT221" s="4">
        <f t="shared" si="106"/>
        <v>27.098400000000002</v>
      </c>
      <c r="AU221" s="4">
        <f t="shared" si="107"/>
        <v>35.761299999999999</v>
      </c>
      <c r="AV221" s="4">
        <f t="shared" si="108"/>
        <v>44.878899999999987</v>
      </c>
      <c r="AW221" s="9">
        <v>6.79</v>
      </c>
      <c r="AX221" s="9">
        <v>1.7</v>
      </c>
      <c r="AY221" s="9">
        <v>7.75</v>
      </c>
      <c r="AZ221" s="9">
        <v>2.56</v>
      </c>
      <c r="BA221" s="9">
        <v>1.0900000000000001</v>
      </c>
      <c r="BB221" s="9">
        <v>1.0900000000000001</v>
      </c>
      <c r="BC221" s="4">
        <f t="shared" si="109"/>
        <v>4.6749999999999998</v>
      </c>
      <c r="BD221" s="4">
        <f t="shared" si="110"/>
        <v>1.395</v>
      </c>
      <c r="BE221" s="4">
        <f t="shared" si="111"/>
        <v>4.42</v>
      </c>
      <c r="BF221" s="4">
        <f t="shared" si="112"/>
        <v>4.2300000000000004</v>
      </c>
      <c r="BG221" s="4">
        <f t="shared" si="113"/>
        <v>0.60999999999999988</v>
      </c>
      <c r="BH221" s="4">
        <f t="shared" si="114"/>
        <v>6.66</v>
      </c>
      <c r="BI221" s="4">
        <v>72.083748786820493</v>
      </c>
      <c r="BJ221" s="4">
        <v>117.729081386359</v>
      </c>
      <c r="BK221" s="4">
        <v>189.81283017317901</v>
      </c>
      <c r="BL221" s="9">
        <v>20.580265886219699</v>
      </c>
      <c r="BM221" s="9">
        <v>20.580265886219699</v>
      </c>
      <c r="BN221" s="9">
        <v>15.4616085071904</v>
      </c>
      <c r="BO221" s="9">
        <v>15.4616085071904</v>
      </c>
      <c r="BP221" s="9">
        <v>55.823905369838002</v>
      </c>
      <c r="BQ221" s="9">
        <v>55.822864455255598</v>
      </c>
      <c r="BR221" s="9">
        <v>0.155232971190404</v>
      </c>
      <c r="BS221" s="9">
        <v>0.155232971190404</v>
      </c>
      <c r="BT221" s="9">
        <v>76.404171256057694</v>
      </c>
      <c r="BU221" s="9">
        <v>76.403130341475403</v>
      </c>
      <c r="BV221" s="9">
        <v>15.616841478380801</v>
      </c>
      <c r="BW221" s="9">
        <v>15.616841478380801</v>
      </c>
      <c r="BX221" s="4">
        <f t="shared" si="115"/>
        <v>20.580265886219699</v>
      </c>
      <c r="BY221" s="4">
        <f t="shared" si="116"/>
        <v>15.4616085071904</v>
      </c>
      <c r="BZ221" s="4">
        <f t="shared" si="117"/>
        <v>5.1186573790292993</v>
      </c>
      <c r="CA221" s="4">
        <f t="shared" si="118"/>
        <v>55.823905369838002</v>
      </c>
      <c r="CB221" s="4">
        <f t="shared" si="119"/>
        <v>0.155232971190404</v>
      </c>
      <c r="CC221" s="4">
        <f t="shared" si="120"/>
        <v>55.668672398647601</v>
      </c>
      <c r="CD221" s="4">
        <f t="shared" si="121"/>
        <v>76.404171256057694</v>
      </c>
      <c r="CE221" s="4">
        <f t="shared" si="122"/>
        <v>15.616841478380801</v>
      </c>
      <c r="CF221" s="4">
        <f t="shared" si="123"/>
        <v>60.787329777676895</v>
      </c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</row>
    <row r="222" spans="1:204" s="4" customFormat="1" x14ac:dyDescent="0.25">
      <c r="A222">
        <v>220</v>
      </c>
      <c r="B222" t="s">
        <v>269</v>
      </c>
      <c r="C222">
        <v>1</v>
      </c>
      <c r="D222">
        <v>241.28566282138101</v>
      </c>
      <c r="E222">
        <v>2</v>
      </c>
      <c r="F222" s="4">
        <v>-0.22608</v>
      </c>
      <c r="G222" s="4">
        <v>-5.4780000000000002E-2</v>
      </c>
      <c r="H222" s="4">
        <v>-0.14043</v>
      </c>
      <c r="I222" s="4">
        <v>0.17130000000000001</v>
      </c>
      <c r="J222" s="4">
        <v>5.756E-2</v>
      </c>
      <c r="K222" s="4">
        <f t="shared" si="94"/>
        <v>17.373175816539263</v>
      </c>
      <c r="L222" s="4">
        <v>2.1316999999999999</v>
      </c>
      <c r="M222" s="4">
        <v>1.98783</v>
      </c>
      <c r="N222" s="4">
        <v>-0.88061999999999996</v>
      </c>
      <c r="O222" s="4">
        <v>1.9694</v>
      </c>
      <c r="P222" s="4">
        <v>-0.30073</v>
      </c>
      <c r="Q222" s="4">
        <v>1.9325399999999999</v>
      </c>
      <c r="R222" s="4">
        <v>-0.29919000000000001</v>
      </c>
      <c r="S222" s="4">
        <v>1.2999999999999999E-2</v>
      </c>
      <c r="T222" s="4">
        <v>0.96823000000000004</v>
      </c>
      <c r="U222" s="4">
        <v>2.145E-2</v>
      </c>
      <c r="V222" s="4">
        <v>0.11225</v>
      </c>
      <c r="W222" s="4">
        <v>9.1130000000000003E-2</v>
      </c>
      <c r="X222" s="4">
        <v>0.10149</v>
      </c>
      <c r="Y222" s="4">
        <f t="shared" si="95"/>
        <v>1.9632566666666669</v>
      </c>
      <c r="Z222" s="4">
        <f t="shared" si="96"/>
        <v>-0.4935133333333333</v>
      </c>
      <c r="AA222" s="4">
        <f t="shared" si="97"/>
        <v>4.1860000000000001E-2</v>
      </c>
      <c r="AB222" s="4">
        <f t="shared" si="98"/>
        <v>0.39399000000000006</v>
      </c>
      <c r="AC222" s="9">
        <v>-2.7289999999999998E-2</v>
      </c>
      <c r="AD222" s="9">
        <v>-0.20755000000000001</v>
      </c>
      <c r="AE222" s="4">
        <f t="shared" si="99"/>
        <v>-0.11742000000000001</v>
      </c>
      <c r="AF222" s="4">
        <f t="shared" si="100"/>
        <v>0.18026</v>
      </c>
      <c r="AG222" s="9">
        <v>105.7825</v>
      </c>
      <c r="AH222" s="9">
        <v>92.919700000000006</v>
      </c>
      <c r="AI222" s="4">
        <f t="shared" si="101"/>
        <v>99.351100000000002</v>
      </c>
      <c r="AJ222" s="4">
        <f t="shared" si="102"/>
        <v>12.862799999999993</v>
      </c>
      <c r="AK222" s="9">
        <v>6.1163999999999996</v>
      </c>
      <c r="AL222" s="9">
        <v>14.3401</v>
      </c>
      <c r="AM222" s="9">
        <v>296.89100000000002</v>
      </c>
      <c r="AN222" s="9">
        <v>34.333199999999998</v>
      </c>
      <c r="AO222" s="9">
        <v>60.492800000000003</v>
      </c>
      <c r="AP222" s="9">
        <v>183.9331</v>
      </c>
      <c r="AQ222" s="4">
        <f t="shared" si="103"/>
        <v>20.224799999999998</v>
      </c>
      <c r="AR222" s="4">
        <f t="shared" si="104"/>
        <v>37.416449999999998</v>
      </c>
      <c r="AS222" s="4">
        <f t="shared" si="105"/>
        <v>240.41205000000002</v>
      </c>
      <c r="AT222" s="4">
        <f t="shared" si="106"/>
        <v>28.216799999999999</v>
      </c>
      <c r="AU222" s="4">
        <f t="shared" si="107"/>
        <v>46.152700000000003</v>
      </c>
      <c r="AV222" s="4">
        <f t="shared" si="108"/>
        <v>112.95790000000002</v>
      </c>
      <c r="AW222" s="9">
        <v>8.4499999999999993</v>
      </c>
      <c r="AX222" s="9">
        <v>2.04</v>
      </c>
      <c r="AY222" s="9">
        <v>6.9</v>
      </c>
      <c r="AZ222" s="9">
        <v>2.56</v>
      </c>
      <c r="BA222" s="9">
        <v>1.0900000000000001</v>
      </c>
      <c r="BB222" s="9">
        <v>1.0900000000000001</v>
      </c>
      <c r="BC222" s="4">
        <f t="shared" si="109"/>
        <v>5.5049999999999999</v>
      </c>
      <c r="BD222" s="4">
        <f t="shared" si="110"/>
        <v>1.5649999999999999</v>
      </c>
      <c r="BE222" s="4">
        <f t="shared" si="111"/>
        <v>3.9950000000000001</v>
      </c>
      <c r="BF222" s="4">
        <f t="shared" si="112"/>
        <v>5.8899999999999988</v>
      </c>
      <c r="BG222" s="4">
        <f t="shared" si="113"/>
        <v>0.95</v>
      </c>
      <c r="BH222" s="4">
        <f t="shared" si="114"/>
        <v>5.8100000000000005</v>
      </c>
      <c r="BI222" s="4">
        <v>84.137799929712301</v>
      </c>
      <c r="BJ222" s="4">
        <v>191.13637732214599</v>
      </c>
      <c r="BK222" s="4">
        <v>275.27417725185802</v>
      </c>
      <c r="BL222" s="9">
        <v>23.943895255030199</v>
      </c>
      <c r="BM222" s="9">
        <v>23.9752723946646</v>
      </c>
      <c r="BN222" s="9">
        <v>18.107747283026999</v>
      </c>
      <c r="BO222" s="9">
        <v>18.1108849969904</v>
      </c>
      <c r="BP222" s="9">
        <v>62.469825158125801</v>
      </c>
      <c r="BQ222" s="9">
        <v>62.562893233722697</v>
      </c>
      <c r="BR222" s="9">
        <v>29.038322507351801</v>
      </c>
      <c r="BS222" s="9">
        <v>29.0758746812336</v>
      </c>
      <c r="BT222" s="9">
        <v>86.413720413156</v>
      </c>
      <c r="BU222" s="9">
        <v>86.538165628387304</v>
      </c>
      <c r="BV222" s="9">
        <v>47.146069790378803</v>
      </c>
      <c r="BW222" s="9">
        <v>47.186759678224099</v>
      </c>
      <c r="BX222" s="4">
        <f t="shared" si="115"/>
        <v>23.9752723946646</v>
      </c>
      <c r="BY222" s="4">
        <f t="shared" si="116"/>
        <v>18.107747283026999</v>
      </c>
      <c r="BZ222" s="4">
        <f t="shared" si="117"/>
        <v>5.867525111637601</v>
      </c>
      <c r="CA222" s="4">
        <f t="shared" si="118"/>
        <v>62.562893233722697</v>
      </c>
      <c r="CB222" s="4">
        <f t="shared" si="119"/>
        <v>29.038322507351801</v>
      </c>
      <c r="CC222" s="4">
        <f t="shared" si="120"/>
        <v>33.524570726370897</v>
      </c>
      <c r="CD222" s="4">
        <f t="shared" si="121"/>
        <v>86.538165628387304</v>
      </c>
      <c r="CE222" s="4">
        <f t="shared" si="122"/>
        <v>47.146069790378803</v>
      </c>
      <c r="CF222" s="4">
        <f t="shared" si="123"/>
        <v>39.392095838008501</v>
      </c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</row>
    <row r="223" spans="1:204" s="4" customFormat="1" x14ac:dyDescent="0.25">
      <c r="A223">
        <v>221</v>
      </c>
      <c r="B223" t="s">
        <v>270</v>
      </c>
      <c r="C223">
        <v>0</v>
      </c>
      <c r="D223">
        <v>241.28402800145901</v>
      </c>
      <c r="E223">
        <v>177</v>
      </c>
      <c r="F223" s="4">
        <v>-0.27377000000000001</v>
      </c>
      <c r="G223" s="4">
        <v>-1.0330000000000001E-2</v>
      </c>
      <c r="H223" s="4">
        <v>-0.14205000000000001</v>
      </c>
      <c r="I223" s="4">
        <v>0.26344000000000001</v>
      </c>
      <c r="J223" s="4">
        <v>3.8300000000000001E-2</v>
      </c>
      <c r="K223" s="4">
        <f t="shared" si="94"/>
        <v>26.109660574412533</v>
      </c>
      <c r="L223" s="4">
        <v>1.2282999999999999</v>
      </c>
      <c r="M223" s="4">
        <v>1.9904900000000001</v>
      </c>
      <c r="N223" s="4">
        <v>-0.87150000000000005</v>
      </c>
      <c r="O223" s="4">
        <v>1.9821200000000001</v>
      </c>
      <c r="P223" s="4">
        <v>-0.28697</v>
      </c>
      <c r="Q223" s="4">
        <v>1.97976</v>
      </c>
      <c r="R223" s="4">
        <v>-0.28775000000000001</v>
      </c>
      <c r="S223" s="4">
        <v>1.516E-2</v>
      </c>
      <c r="T223" s="4">
        <v>1.0053799999999999</v>
      </c>
      <c r="U223" s="4">
        <v>3.678E-2</v>
      </c>
      <c r="V223" s="4">
        <v>0.11949</v>
      </c>
      <c r="W223" s="4">
        <v>3.4200000000000001E-2</v>
      </c>
      <c r="X223" s="4">
        <v>0.11940000000000001</v>
      </c>
      <c r="Y223" s="4">
        <f t="shared" si="95"/>
        <v>1.9841233333333335</v>
      </c>
      <c r="Z223" s="4">
        <f t="shared" si="96"/>
        <v>-0.48207333333333335</v>
      </c>
      <c r="AA223" s="4">
        <f t="shared" si="97"/>
        <v>2.871333333333333E-2</v>
      </c>
      <c r="AB223" s="4">
        <f t="shared" si="98"/>
        <v>0.41475666666666666</v>
      </c>
      <c r="AC223" s="9">
        <v>-7.2999999999999996E-4</v>
      </c>
      <c r="AD223" s="9">
        <v>-0.27478000000000002</v>
      </c>
      <c r="AE223" s="4">
        <f t="shared" si="99"/>
        <v>-0.13775500000000002</v>
      </c>
      <c r="AF223" s="4">
        <f t="shared" si="100"/>
        <v>0.27405000000000002</v>
      </c>
      <c r="AG223" s="9">
        <v>98.275899999999993</v>
      </c>
      <c r="AH223" s="9">
        <v>112.7948</v>
      </c>
      <c r="AI223" s="4">
        <f t="shared" si="101"/>
        <v>105.53534999999999</v>
      </c>
      <c r="AJ223" s="4">
        <f t="shared" si="102"/>
        <v>14.518900000000002</v>
      </c>
      <c r="AK223" s="9">
        <v>-2.0318000000000001</v>
      </c>
      <c r="AL223" s="9">
        <v>3.3883999999999999</v>
      </c>
      <c r="AM223" s="9">
        <v>293.47129999999999</v>
      </c>
      <c r="AN223" s="9">
        <v>39.397799999999997</v>
      </c>
      <c r="AO223" s="9">
        <v>46.1922</v>
      </c>
      <c r="AP223" s="9">
        <v>252.7944</v>
      </c>
      <c r="AQ223" s="4">
        <f t="shared" si="103"/>
        <v>18.683</v>
      </c>
      <c r="AR223" s="4">
        <f t="shared" si="104"/>
        <v>24.790299999999998</v>
      </c>
      <c r="AS223" s="4">
        <f t="shared" si="105"/>
        <v>273.13284999999996</v>
      </c>
      <c r="AT223" s="4">
        <f t="shared" si="106"/>
        <v>41.429599999999994</v>
      </c>
      <c r="AU223" s="4">
        <f t="shared" si="107"/>
        <v>42.803800000000003</v>
      </c>
      <c r="AV223" s="4">
        <f t="shared" si="108"/>
        <v>40.676899999999989</v>
      </c>
      <c r="AW223" s="9">
        <v>9.8800000000000008</v>
      </c>
      <c r="AX223" s="9">
        <v>1.98</v>
      </c>
      <c r="AY223" s="9">
        <v>7.06</v>
      </c>
      <c r="AZ223" s="9">
        <v>2.56</v>
      </c>
      <c r="BA223" s="9">
        <v>1.0900000000000001</v>
      </c>
      <c r="BB223" s="9">
        <v>1.0900000000000001</v>
      </c>
      <c r="BC223" s="4">
        <f t="shared" si="109"/>
        <v>6.2200000000000006</v>
      </c>
      <c r="BD223" s="4">
        <f t="shared" si="110"/>
        <v>1.5350000000000001</v>
      </c>
      <c r="BE223" s="4">
        <f t="shared" si="111"/>
        <v>4.0750000000000002</v>
      </c>
      <c r="BF223" s="4">
        <f t="shared" si="112"/>
        <v>7.32</v>
      </c>
      <c r="BG223" s="4">
        <f t="shared" si="113"/>
        <v>0.8899999999999999</v>
      </c>
      <c r="BH223" s="4">
        <f t="shared" si="114"/>
        <v>5.97</v>
      </c>
      <c r="BI223" s="4">
        <v>74.575093673793901</v>
      </c>
      <c r="BJ223" s="4">
        <v>200.29572824549601</v>
      </c>
      <c r="BK223" s="4">
        <v>274.87082191928999</v>
      </c>
      <c r="BL223" s="9">
        <v>15.798389805933301</v>
      </c>
      <c r="BM223" s="9">
        <v>15.282758811274199</v>
      </c>
      <c r="BN223" s="9">
        <v>19.6117581761705</v>
      </c>
      <c r="BO223" s="9">
        <v>23.882186880415802</v>
      </c>
      <c r="BP223" s="9">
        <v>1.6455024521180299</v>
      </c>
      <c r="BQ223" s="9">
        <v>8.6759570996856308</v>
      </c>
      <c r="BR223" s="9">
        <v>148.333548517162</v>
      </c>
      <c r="BS223" s="9">
        <v>41.640720176530202</v>
      </c>
      <c r="BT223" s="9">
        <v>17.443892258051299</v>
      </c>
      <c r="BU223" s="9">
        <v>23.9587159109598</v>
      </c>
      <c r="BV223" s="9">
        <v>167.94530669333199</v>
      </c>
      <c r="BW223" s="9">
        <v>65.522907056945996</v>
      </c>
      <c r="BX223" s="4">
        <f t="shared" si="115"/>
        <v>23.882186880415802</v>
      </c>
      <c r="BY223" s="4">
        <f t="shared" si="116"/>
        <v>15.282758811274199</v>
      </c>
      <c r="BZ223" s="4">
        <f t="shared" si="117"/>
        <v>8.5994280691416023</v>
      </c>
      <c r="CA223" s="4">
        <f t="shared" si="118"/>
        <v>148.333548517162</v>
      </c>
      <c r="CB223" s="4">
        <f t="shared" si="119"/>
        <v>1.6455024521180299</v>
      </c>
      <c r="CC223" s="4">
        <f t="shared" si="120"/>
        <v>146.68804606504398</v>
      </c>
      <c r="CD223" s="4">
        <f t="shared" si="121"/>
        <v>167.94530669333199</v>
      </c>
      <c r="CE223" s="4">
        <f t="shared" si="122"/>
        <v>17.443892258051299</v>
      </c>
      <c r="CF223" s="4">
        <f t="shared" si="123"/>
        <v>150.50141443528068</v>
      </c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</row>
    <row r="224" spans="1:204" s="4" customFormat="1" x14ac:dyDescent="0.25">
      <c r="A224">
        <v>222</v>
      </c>
      <c r="B224" t="s">
        <v>271</v>
      </c>
      <c r="C224">
        <v>0</v>
      </c>
      <c r="D224">
        <v>241.08116357829999</v>
      </c>
      <c r="E224">
        <v>19</v>
      </c>
      <c r="F224" s="4">
        <v>-0.24403</v>
      </c>
      <c r="G224" s="4">
        <v>-2.9960000000000001E-2</v>
      </c>
      <c r="H224" s="4">
        <v>-0.13700000000000001</v>
      </c>
      <c r="I224" s="4">
        <v>0.21407000000000001</v>
      </c>
      <c r="J224" s="4">
        <v>4.3839999999999997E-2</v>
      </c>
      <c r="K224" s="4">
        <f t="shared" si="94"/>
        <v>22.810218978102192</v>
      </c>
      <c r="L224" s="4">
        <v>3.7566000000000002</v>
      </c>
      <c r="M224" s="4">
        <v>1.9907900000000001</v>
      </c>
      <c r="N224" s="4">
        <v>-0.90522000000000002</v>
      </c>
      <c r="O224" s="4">
        <v>1.9800599999999999</v>
      </c>
      <c r="P224" s="4">
        <v>-0.31913000000000002</v>
      </c>
      <c r="Q224" s="4">
        <v>1.9669700000000001</v>
      </c>
      <c r="R224" s="4">
        <v>-0.31761</v>
      </c>
      <c r="S224" s="4">
        <v>1.451E-2</v>
      </c>
      <c r="T224" s="4">
        <v>0.97636000000000001</v>
      </c>
      <c r="U224" s="4">
        <v>3.7260000000000001E-2</v>
      </c>
      <c r="V224" s="4">
        <v>8.7940000000000004E-2</v>
      </c>
      <c r="W224" s="4">
        <v>1.7649999999999999E-2</v>
      </c>
      <c r="X224" s="4">
        <v>8.9889999999999998E-2</v>
      </c>
      <c r="Y224" s="4">
        <f t="shared" si="95"/>
        <v>1.9792733333333334</v>
      </c>
      <c r="Z224" s="4">
        <f t="shared" si="96"/>
        <v>-0.5139866666666667</v>
      </c>
      <c r="AA224" s="4">
        <f t="shared" si="97"/>
        <v>2.3140000000000004E-2</v>
      </c>
      <c r="AB224" s="4">
        <f t="shared" si="98"/>
        <v>0.38473000000000002</v>
      </c>
      <c r="AC224" s="9">
        <v>-6.4600000000000005E-2</v>
      </c>
      <c r="AD224" s="9">
        <v>-0.19892000000000001</v>
      </c>
      <c r="AE224" s="4">
        <f t="shared" si="99"/>
        <v>-0.13176000000000002</v>
      </c>
      <c r="AF224" s="4">
        <f t="shared" si="100"/>
        <v>0.13431999999999999</v>
      </c>
      <c r="AG224" s="9">
        <v>104.5925</v>
      </c>
      <c r="AH224" s="9">
        <v>102.8152</v>
      </c>
      <c r="AI224" s="4">
        <f t="shared" si="101"/>
        <v>103.70385</v>
      </c>
      <c r="AJ224" s="4">
        <f t="shared" si="102"/>
        <v>1.7772999999999968</v>
      </c>
      <c r="AK224" s="9">
        <v>8.0333000000000006</v>
      </c>
      <c r="AL224" s="9">
        <v>10.2844</v>
      </c>
      <c r="AM224" s="9">
        <v>295.4599</v>
      </c>
      <c r="AN224" s="9">
        <v>34.748699999999999</v>
      </c>
      <c r="AO224" s="9">
        <v>40.867699999999999</v>
      </c>
      <c r="AP224" s="9">
        <v>232.82919999999999</v>
      </c>
      <c r="AQ224" s="4">
        <f t="shared" si="103"/>
        <v>21.390999999999998</v>
      </c>
      <c r="AR224" s="4">
        <f t="shared" si="104"/>
        <v>25.576049999999999</v>
      </c>
      <c r="AS224" s="4">
        <f t="shared" si="105"/>
        <v>264.14454999999998</v>
      </c>
      <c r="AT224" s="4">
        <f t="shared" si="106"/>
        <v>26.715399999999999</v>
      </c>
      <c r="AU224" s="4">
        <f t="shared" si="107"/>
        <v>30.583300000000001</v>
      </c>
      <c r="AV224" s="4">
        <f t="shared" si="108"/>
        <v>62.630700000000019</v>
      </c>
      <c r="AW224" s="9">
        <v>5.66</v>
      </c>
      <c r="AX224" s="9">
        <v>1.7</v>
      </c>
      <c r="AY224" s="9">
        <v>8.75</v>
      </c>
      <c r="AZ224" s="9">
        <v>2.56</v>
      </c>
      <c r="BA224" s="9">
        <v>1.0900000000000001</v>
      </c>
      <c r="BB224" s="9">
        <v>1.0900000000000001</v>
      </c>
      <c r="BC224" s="4">
        <f t="shared" si="109"/>
        <v>4.1100000000000003</v>
      </c>
      <c r="BD224" s="4">
        <f t="shared" si="110"/>
        <v>1.395</v>
      </c>
      <c r="BE224" s="4">
        <f t="shared" si="111"/>
        <v>4.92</v>
      </c>
      <c r="BF224" s="4">
        <f t="shared" si="112"/>
        <v>3.1</v>
      </c>
      <c r="BG224" s="4">
        <f t="shared" si="113"/>
        <v>0.60999999999999988</v>
      </c>
      <c r="BH224" s="4">
        <f t="shared" si="114"/>
        <v>7.66</v>
      </c>
      <c r="BI224" s="4">
        <v>73.971606688158403</v>
      </c>
      <c r="BJ224" s="4">
        <v>144.282275548607</v>
      </c>
      <c r="BK224" s="4">
        <v>218.25388223676501</v>
      </c>
      <c r="BL224" s="9">
        <v>25.042095142235102</v>
      </c>
      <c r="BM224" s="9">
        <v>16.439529359129999</v>
      </c>
      <c r="BN224" s="9">
        <v>15.4888020282069</v>
      </c>
      <c r="BO224" s="9">
        <v>17.001180158586202</v>
      </c>
      <c r="BP224" s="9">
        <v>115.51242656981999</v>
      </c>
      <c r="BQ224" s="9">
        <v>1.7378905337143999</v>
      </c>
      <c r="BR224" s="9">
        <v>0.79668025336595105</v>
      </c>
      <c r="BS224" s="9">
        <v>26.2352781917062</v>
      </c>
      <c r="BT224" s="9">
        <v>140.55452171205499</v>
      </c>
      <c r="BU224" s="9">
        <v>18.177419892844402</v>
      </c>
      <c r="BV224" s="9">
        <v>16.2854822815729</v>
      </c>
      <c r="BW224" s="9">
        <v>43.236458350292502</v>
      </c>
      <c r="BX224" s="4">
        <f t="shared" si="115"/>
        <v>25.042095142235102</v>
      </c>
      <c r="BY224" s="4">
        <f t="shared" si="116"/>
        <v>15.4888020282069</v>
      </c>
      <c r="BZ224" s="4">
        <f t="shared" si="117"/>
        <v>9.553293114028202</v>
      </c>
      <c r="CA224" s="4">
        <f t="shared" si="118"/>
        <v>115.51242656981999</v>
      </c>
      <c r="CB224" s="4">
        <f t="shared" si="119"/>
        <v>0.79668025336595105</v>
      </c>
      <c r="CC224" s="4">
        <f t="shared" si="120"/>
        <v>114.71574631645404</v>
      </c>
      <c r="CD224" s="4">
        <f t="shared" si="121"/>
        <v>140.55452171205499</v>
      </c>
      <c r="CE224" s="4">
        <f t="shared" si="122"/>
        <v>16.2854822815729</v>
      </c>
      <c r="CF224" s="4">
        <f t="shared" si="123"/>
        <v>124.2690394304821</v>
      </c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</row>
    <row r="225" spans="1:204" s="4" customFormat="1" x14ac:dyDescent="0.25">
      <c r="A225">
        <v>223</v>
      </c>
      <c r="B225" t="s">
        <v>272</v>
      </c>
      <c r="C225">
        <v>0</v>
      </c>
      <c r="D225">
        <v>240.28525461324401</v>
      </c>
      <c r="E225">
        <v>5</v>
      </c>
      <c r="F225" s="4">
        <v>-0.24021000000000001</v>
      </c>
      <c r="G225" s="4">
        <v>-8.0589999999999995E-2</v>
      </c>
      <c r="H225" s="4">
        <v>-0.16039999999999999</v>
      </c>
      <c r="I225" s="4">
        <v>0.15962000000000001</v>
      </c>
      <c r="J225" s="4">
        <v>8.0589999999999995E-2</v>
      </c>
      <c r="K225" s="4">
        <f t="shared" si="94"/>
        <v>12.408487405385284</v>
      </c>
      <c r="L225" s="4">
        <v>3.9342999999999999</v>
      </c>
      <c r="M225" s="4">
        <v>1.9898100000000001</v>
      </c>
      <c r="N225" s="4">
        <v>-0.87456</v>
      </c>
      <c r="O225" s="4">
        <v>1.97923</v>
      </c>
      <c r="P225" s="4">
        <v>-0.29196</v>
      </c>
      <c r="Q225" s="4">
        <v>1.9661200000000001</v>
      </c>
      <c r="R225" s="4">
        <v>-0.29509000000000002</v>
      </c>
      <c r="S225" s="4">
        <v>1.558E-2</v>
      </c>
      <c r="T225" s="4">
        <v>0.99634</v>
      </c>
      <c r="U225" s="4">
        <v>3.2809999999999999E-2</v>
      </c>
      <c r="V225" s="4">
        <v>0.1148</v>
      </c>
      <c r="W225" s="4">
        <v>3.5929999999999997E-2</v>
      </c>
      <c r="X225" s="4">
        <v>0.11627999999999999</v>
      </c>
      <c r="Y225" s="4">
        <f t="shared" si="95"/>
        <v>1.9783866666666665</v>
      </c>
      <c r="Z225" s="4">
        <f t="shared" si="96"/>
        <v>-0.48720333333333338</v>
      </c>
      <c r="AA225" s="4">
        <f t="shared" si="97"/>
        <v>2.8106666666666669E-2</v>
      </c>
      <c r="AB225" s="4">
        <f t="shared" si="98"/>
        <v>0.40914</v>
      </c>
      <c r="AC225" s="9">
        <v>-0.22881000000000001</v>
      </c>
      <c r="AD225" s="9">
        <v>-2.3040000000000001E-2</v>
      </c>
      <c r="AE225" s="4">
        <f t="shared" si="99"/>
        <v>-0.12592500000000001</v>
      </c>
      <c r="AF225" s="4">
        <f t="shared" si="100"/>
        <v>0.20577000000000001</v>
      </c>
      <c r="AG225" s="9">
        <v>112.2167</v>
      </c>
      <c r="AH225" s="9">
        <v>101.2985</v>
      </c>
      <c r="AI225" s="4">
        <f t="shared" si="101"/>
        <v>106.7576</v>
      </c>
      <c r="AJ225" s="4">
        <f t="shared" si="102"/>
        <v>10.918199999999999</v>
      </c>
      <c r="AK225" s="9">
        <v>42.03</v>
      </c>
      <c r="AL225" s="9">
        <v>46.867899999999999</v>
      </c>
      <c r="AM225" s="9">
        <v>247.75229999999999</v>
      </c>
      <c r="AN225" s="9">
        <v>-2.2122000000000002</v>
      </c>
      <c r="AO225" s="9">
        <v>10.974299999999999</v>
      </c>
      <c r="AP225" s="9">
        <v>295.13339999999999</v>
      </c>
      <c r="AQ225" s="4">
        <f t="shared" si="103"/>
        <v>19.908899999999999</v>
      </c>
      <c r="AR225" s="4">
        <f t="shared" si="104"/>
        <v>28.921099999999999</v>
      </c>
      <c r="AS225" s="4">
        <f t="shared" si="105"/>
        <v>271.44285000000002</v>
      </c>
      <c r="AT225" s="4">
        <f t="shared" si="106"/>
        <v>44.242200000000004</v>
      </c>
      <c r="AU225" s="4">
        <f t="shared" si="107"/>
        <v>35.893599999999999</v>
      </c>
      <c r="AV225" s="4">
        <f t="shared" si="108"/>
        <v>47.381100000000004</v>
      </c>
      <c r="AW225" s="9">
        <v>2.56</v>
      </c>
      <c r="AX225" s="9">
        <v>1.0900000000000001</v>
      </c>
      <c r="AY225" s="9">
        <v>1.0900000000000001</v>
      </c>
      <c r="AZ225" s="9">
        <v>4.93</v>
      </c>
      <c r="BA225" s="9">
        <v>1.7</v>
      </c>
      <c r="BB225" s="9">
        <v>11.38</v>
      </c>
      <c r="BC225" s="4">
        <f t="shared" si="109"/>
        <v>3.7450000000000001</v>
      </c>
      <c r="BD225" s="4">
        <f t="shared" si="110"/>
        <v>1.395</v>
      </c>
      <c r="BE225" s="4">
        <f t="shared" si="111"/>
        <v>6.2350000000000003</v>
      </c>
      <c r="BF225" s="4">
        <f t="shared" si="112"/>
        <v>2.3699999999999997</v>
      </c>
      <c r="BG225" s="4">
        <f t="shared" si="113"/>
        <v>0.60999999999999988</v>
      </c>
      <c r="BH225" s="4">
        <f t="shared" si="114"/>
        <v>10.290000000000001</v>
      </c>
      <c r="BI225" s="4">
        <v>73.218555336932198</v>
      </c>
      <c r="BJ225" s="4">
        <v>180.66566599719101</v>
      </c>
      <c r="BK225" s="4">
        <v>253.884221334123</v>
      </c>
      <c r="BL225" s="9">
        <v>15.8213997083318</v>
      </c>
      <c r="BM225" s="9">
        <v>22.9440104053465</v>
      </c>
      <c r="BN225" s="9">
        <v>18.963297290392301</v>
      </c>
      <c r="BO225" s="9">
        <v>15.4898479328614</v>
      </c>
      <c r="BP225" s="9">
        <v>4.30789694918845E-2</v>
      </c>
      <c r="BQ225" s="9">
        <v>168.05348158909399</v>
      </c>
      <c r="BR225" s="9">
        <v>10.6894433467022</v>
      </c>
      <c r="BS225" s="9">
        <v>-0.32633358853636601</v>
      </c>
      <c r="BT225" s="9">
        <v>15.864478677823699</v>
      </c>
      <c r="BU225" s="9">
        <v>190.99749199444099</v>
      </c>
      <c r="BV225" s="9">
        <v>29.652740637094599</v>
      </c>
      <c r="BW225" s="9">
        <v>15.163514344325</v>
      </c>
      <c r="BX225" s="4">
        <f t="shared" si="115"/>
        <v>22.9440104053465</v>
      </c>
      <c r="BY225" s="4">
        <f t="shared" si="116"/>
        <v>15.4898479328614</v>
      </c>
      <c r="BZ225" s="4">
        <f t="shared" si="117"/>
        <v>7.4541624724851001</v>
      </c>
      <c r="CA225" s="4">
        <f t="shared" si="118"/>
        <v>168.05348158909399</v>
      </c>
      <c r="CB225" s="4">
        <f t="shared" si="119"/>
        <v>-0.32633358853636601</v>
      </c>
      <c r="CC225" s="4">
        <f t="shared" si="120"/>
        <v>168.37981517763035</v>
      </c>
      <c r="CD225" s="4">
        <f t="shared" si="121"/>
        <v>190.99749199444099</v>
      </c>
      <c r="CE225" s="4">
        <f t="shared" si="122"/>
        <v>15.163514344325</v>
      </c>
      <c r="CF225" s="4">
        <f t="shared" si="123"/>
        <v>175.833977650116</v>
      </c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</row>
    <row r="226" spans="1:204" s="4" customFormat="1" x14ac:dyDescent="0.25">
      <c r="A226">
        <v>224</v>
      </c>
      <c r="B226" t="s">
        <v>273</v>
      </c>
      <c r="C226">
        <v>0</v>
      </c>
      <c r="D226">
        <v>240.25780787015199</v>
      </c>
      <c r="E226">
        <v>10</v>
      </c>
      <c r="F226" s="4">
        <v>-0.27068999999999999</v>
      </c>
      <c r="G226" s="4">
        <v>-4.8849999999999998E-2</v>
      </c>
      <c r="H226" s="4">
        <v>-0.15977</v>
      </c>
      <c r="I226" s="4">
        <v>0.22184000000000001</v>
      </c>
      <c r="J226" s="4">
        <v>5.7529999999999998E-2</v>
      </c>
      <c r="K226" s="4">
        <f t="shared" si="94"/>
        <v>17.382235355466715</v>
      </c>
      <c r="L226" s="4">
        <v>2.9533999999999998</v>
      </c>
      <c r="M226" s="4">
        <v>1.9909699999999999</v>
      </c>
      <c r="N226" s="4">
        <v>-0.89249999999999996</v>
      </c>
      <c r="O226" s="4">
        <v>1.9822900000000001</v>
      </c>
      <c r="P226" s="4">
        <v>-0.30626999999999999</v>
      </c>
      <c r="Q226" s="4">
        <v>1.9754700000000001</v>
      </c>
      <c r="R226" s="4">
        <v>-0.30669000000000002</v>
      </c>
      <c r="S226" s="4">
        <v>1.4370000000000001E-2</v>
      </c>
      <c r="T226" s="4">
        <v>0.98768</v>
      </c>
      <c r="U226" s="4">
        <v>3.6609999999999997E-2</v>
      </c>
      <c r="V226" s="4">
        <v>9.9949999999999997E-2</v>
      </c>
      <c r="W226" s="4">
        <v>2.3259999999999999E-2</v>
      </c>
      <c r="X226" s="4">
        <v>9.9820000000000006E-2</v>
      </c>
      <c r="Y226" s="4">
        <f t="shared" si="95"/>
        <v>1.9829099999999997</v>
      </c>
      <c r="Z226" s="4">
        <f t="shared" si="96"/>
        <v>-0.50181999999999993</v>
      </c>
      <c r="AA226" s="4">
        <f t="shared" si="97"/>
        <v>2.4746666666666667E-2</v>
      </c>
      <c r="AB226" s="4">
        <f t="shared" si="98"/>
        <v>0.39581666666666671</v>
      </c>
      <c r="AC226" s="9">
        <v>-2.1430000000000001E-2</v>
      </c>
      <c r="AD226" s="9">
        <v>-0.24179</v>
      </c>
      <c r="AE226" s="4">
        <f t="shared" si="99"/>
        <v>-0.13161</v>
      </c>
      <c r="AF226" s="4">
        <f t="shared" si="100"/>
        <v>0.22036</v>
      </c>
      <c r="AG226" s="9">
        <v>101.7199</v>
      </c>
      <c r="AH226" s="9">
        <v>110.65</v>
      </c>
      <c r="AI226" s="4">
        <f t="shared" si="101"/>
        <v>106.18495</v>
      </c>
      <c r="AJ226" s="4">
        <f t="shared" si="102"/>
        <v>8.9301000000000101</v>
      </c>
      <c r="AK226" s="9">
        <v>3.7399</v>
      </c>
      <c r="AL226" s="9">
        <v>7.4086999999999996</v>
      </c>
      <c r="AM226" s="9">
        <v>294.01089999999999</v>
      </c>
      <c r="AN226" s="9">
        <v>40.7149</v>
      </c>
      <c r="AO226" s="9">
        <v>46.658099999999997</v>
      </c>
      <c r="AP226" s="9">
        <v>244.57689999999999</v>
      </c>
      <c r="AQ226" s="4">
        <f t="shared" si="103"/>
        <v>22.227399999999999</v>
      </c>
      <c r="AR226" s="4">
        <f t="shared" si="104"/>
        <v>27.0334</v>
      </c>
      <c r="AS226" s="4">
        <f t="shared" si="105"/>
        <v>269.29390000000001</v>
      </c>
      <c r="AT226" s="4">
        <f t="shared" si="106"/>
        <v>36.975000000000001</v>
      </c>
      <c r="AU226" s="4">
        <f t="shared" si="107"/>
        <v>39.249399999999994</v>
      </c>
      <c r="AV226" s="4">
        <f t="shared" si="108"/>
        <v>49.433999999999997</v>
      </c>
      <c r="AW226" s="9">
        <v>7.67</v>
      </c>
      <c r="AX226" s="9">
        <v>1.7</v>
      </c>
      <c r="AY226" s="9">
        <v>7.89</v>
      </c>
      <c r="AZ226" s="9">
        <v>2.56</v>
      </c>
      <c r="BA226" s="9">
        <v>1.0900000000000001</v>
      </c>
      <c r="BB226" s="9">
        <v>1.0900000000000001</v>
      </c>
      <c r="BC226" s="4">
        <f t="shared" si="109"/>
        <v>5.1150000000000002</v>
      </c>
      <c r="BD226" s="4">
        <f t="shared" si="110"/>
        <v>1.395</v>
      </c>
      <c r="BE226" s="4">
        <f t="shared" si="111"/>
        <v>4.49</v>
      </c>
      <c r="BF226" s="4">
        <f t="shared" si="112"/>
        <v>5.1099999999999994</v>
      </c>
      <c r="BG226" s="4">
        <f t="shared" si="113"/>
        <v>0.60999999999999988</v>
      </c>
      <c r="BH226" s="4">
        <f t="shared" si="114"/>
        <v>6.8</v>
      </c>
      <c r="BI226" s="4">
        <v>77.077943511966595</v>
      </c>
      <c r="BJ226" s="4">
        <v>193.91211093012399</v>
      </c>
      <c r="BK226" s="4">
        <v>270.99005444209098</v>
      </c>
      <c r="BL226" s="9">
        <v>19.720532260236499</v>
      </c>
      <c r="BM226" s="9">
        <v>26.2218755924895</v>
      </c>
      <c r="BN226" s="9">
        <v>15.669743533432101</v>
      </c>
      <c r="BO226" s="9">
        <v>15.465792125808299</v>
      </c>
      <c r="BP226" s="9">
        <v>44.833300097121402</v>
      </c>
      <c r="BQ226" s="9">
        <v>137.61098679717401</v>
      </c>
      <c r="BR226" s="9">
        <v>6.2043229753560096</v>
      </c>
      <c r="BS226" s="9">
        <v>-0.259919677422976</v>
      </c>
      <c r="BT226" s="9">
        <v>64.553832357357905</v>
      </c>
      <c r="BU226" s="9">
        <v>163.832862389664</v>
      </c>
      <c r="BV226" s="9">
        <v>21.874066508788101</v>
      </c>
      <c r="BW226" s="9">
        <v>15.205872448385399</v>
      </c>
      <c r="BX226" s="4">
        <f t="shared" si="115"/>
        <v>26.2218755924895</v>
      </c>
      <c r="BY226" s="4">
        <f t="shared" si="116"/>
        <v>15.465792125808299</v>
      </c>
      <c r="BZ226" s="4">
        <f t="shared" si="117"/>
        <v>10.756083466681201</v>
      </c>
      <c r="CA226" s="4">
        <f t="shared" si="118"/>
        <v>137.61098679717401</v>
      </c>
      <c r="CB226" s="4">
        <f t="shared" si="119"/>
        <v>-0.259919677422976</v>
      </c>
      <c r="CC226" s="4">
        <f t="shared" si="120"/>
        <v>137.87090647459698</v>
      </c>
      <c r="CD226" s="4">
        <f t="shared" si="121"/>
        <v>163.832862389664</v>
      </c>
      <c r="CE226" s="4">
        <f t="shared" si="122"/>
        <v>15.205872448385399</v>
      </c>
      <c r="CF226" s="4">
        <f t="shared" si="123"/>
        <v>148.62698994127859</v>
      </c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</row>
    <row r="227" spans="1:204" s="4" customFormat="1" x14ac:dyDescent="0.25">
      <c r="A227">
        <v>225</v>
      </c>
      <c r="B227" t="s">
        <v>274</v>
      </c>
      <c r="C227">
        <v>0</v>
      </c>
      <c r="D227">
        <v>240.25454228043699</v>
      </c>
      <c r="E227">
        <v>18</v>
      </c>
      <c r="F227" s="4">
        <v>-0.23261999999999999</v>
      </c>
      <c r="G227" s="4">
        <v>5.9800000000000001E-3</v>
      </c>
      <c r="H227" s="4">
        <v>-0.11332</v>
      </c>
      <c r="I227" s="4">
        <v>0.23860000000000001</v>
      </c>
      <c r="J227" s="4">
        <v>2.691E-2</v>
      </c>
      <c r="K227" s="4">
        <f t="shared" si="94"/>
        <v>37.160906726124118</v>
      </c>
      <c r="L227" s="4">
        <v>0.13070000000000001</v>
      </c>
      <c r="M227" s="4">
        <v>1.9908600000000001</v>
      </c>
      <c r="N227" s="4">
        <v>-0.89012999999999998</v>
      </c>
      <c r="O227" s="4">
        <v>1.9809000000000001</v>
      </c>
      <c r="P227" s="4">
        <v>-0.30414999999999998</v>
      </c>
      <c r="Q227" s="4">
        <v>1.96854</v>
      </c>
      <c r="R227" s="4">
        <v>-0.30282999999999999</v>
      </c>
      <c r="S227" s="4">
        <v>1.46E-2</v>
      </c>
      <c r="T227" s="4">
        <v>0.99094000000000004</v>
      </c>
      <c r="U227" s="4">
        <v>3.8170000000000003E-2</v>
      </c>
      <c r="V227" s="4">
        <v>0.1026</v>
      </c>
      <c r="W227" s="4">
        <v>1.8380000000000001E-2</v>
      </c>
      <c r="X227" s="4">
        <v>0.10441</v>
      </c>
      <c r="Y227" s="4">
        <f t="shared" si="95"/>
        <v>1.9801000000000002</v>
      </c>
      <c r="Z227" s="4">
        <f t="shared" si="96"/>
        <v>-0.49903666666666663</v>
      </c>
      <c r="AA227" s="4">
        <f t="shared" si="97"/>
        <v>2.3716666666666667E-2</v>
      </c>
      <c r="AB227" s="4">
        <f t="shared" si="98"/>
        <v>0.39931666666666671</v>
      </c>
      <c r="AC227" s="9">
        <v>-0.21443999999999999</v>
      </c>
      <c r="AD227" s="9">
        <v>-5.2600000000000001E-2</v>
      </c>
      <c r="AE227" s="4">
        <f t="shared" si="99"/>
        <v>-0.13352</v>
      </c>
      <c r="AF227" s="4">
        <f t="shared" si="100"/>
        <v>0.16183999999999998</v>
      </c>
      <c r="AG227" s="9">
        <v>104.9194</v>
      </c>
      <c r="AH227" s="9">
        <v>103.31570000000001</v>
      </c>
      <c r="AI227" s="4">
        <f t="shared" si="101"/>
        <v>104.11754999999999</v>
      </c>
      <c r="AJ227" s="4">
        <f t="shared" si="102"/>
        <v>1.6036999999999892</v>
      </c>
      <c r="AK227" s="9">
        <v>37.0565</v>
      </c>
      <c r="AL227" s="9">
        <v>43.374099999999999</v>
      </c>
      <c r="AM227" s="9">
        <v>234.32759999999999</v>
      </c>
      <c r="AN227" s="9">
        <v>6.3669000000000002</v>
      </c>
      <c r="AO227" s="9">
        <v>8.1248000000000005</v>
      </c>
      <c r="AP227" s="9">
        <v>295.45549999999997</v>
      </c>
      <c r="AQ227" s="4">
        <f t="shared" si="103"/>
        <v>21.7117</v>
      </c>
      <c r="AR227" s="4">
        <f t="shared" si="104"/>
        <v>25.74945</v>
      </c>
      <c r="AS227" s="4">
        <f t="shared" si="105"/>
        <v>264.89155</v>
      </c>
      <c r="AT227" s="4">
        <f t="shared" si="106"/>
        <v>30.689599999999999</v>
      </c>
      <c r="AU227" s="4">
        <f t="shared" si="107"/>
        <v>35.249299999999998</v>
      </c>
      <c r="AV227" s="4">
        <f t="shared" si="108"/>
        <v>61.127899999999983</v>
      </c>
      <c r="AW227" s="9">
        <v>2.56</v>
      </c>
      <c r="AX227" s="9">
        <v>1.0900000000000001</v>
      </c>
      <c r="AY227" s="9">
        <v>1.0900000000000001</v>
      </c>
      <c r="AZ227" s="9">
        <v>6.28</v>
      </c>
      <c r="BA227" s="9">
        <v>1.7</v>
      </c>
      <c r="BB227" s="9">
        <v>9.44</v>
      </c>
      <c r="BC227" s="4">
        <f t="shared" si="109"/>
        <v>4.42</v>
      </c>
      <c r="BD227" s="4">
        <f t="shared" si="110"/>
        <v>1.395</v>
      </c>
      <c r="BE227" s="4">
        <f t="shared" si="111"/>
        <v>5.2649999999999997</v>
      </c>
      <c r="BF227" s="4">
        <f t="shared" si="112"/>
        <v>3.72</v>
      </c>
      <c r="BG227" s="4">
        <f t="shared" si="113"/>
        <v>0.60999999999999988</v>
      </c>
      <c r="BH227" s="4">
        <f t="shared" si="114"/>
        <v>8.35</v>
      </c>
      <c r="BI227" s="4">
        <v>73.785435659660806</v>
      </c>
      <c r="BJ227" s="4">
        <v>210.37090527815599</v>
      </c>
      <c r="BK227" s="4">
        <v>284.15634093781699</v>
      </c>
      <c r="BL227" s="9">
        <v>15.552602212130299</v>
      </c>
      <c r="BM227" s="9">
        <v>19.531223517775398</v>
      </c>
      <c r="BN227" s="9">
        <v>23.219083329474898</v>
      </c>
      <c r="BO227" s="9">
        <v>15.48252660028</v>
      </c>
      <c r="BP227" s="9">
        <v>-0.22418965394246501</v>
      </c>
      <c r="BQ227" s="9">
        <v>90.791257648883004</v>
      </c>
      <c r="BR227" s="9">
        <v>117.181976134222</v>
      </c>
      <c r="BS227" s="9">
        <v>-0.272186353608939</v>
      </c>
      <c r="BT227" s="9">
        <v>15.3284125581878</v>
      </c>
      <c r="BU227" s="9">
        <v>110.32248116665799</v>
      </c>
      <c r="BV227" s="9">
        <v>140.40105946369701</v>
      </c>
      <c r="BW227" s="9">
        <v>15.2103402466711</v>
      </c>
      <c r="BX227" s="4">
        <f t="shared" si="115"/>
        <v>23.219083329474898</v>
      </c>
      <c r="BY227" s="4">
        <f t="shared" si="116"/>
        <v>15.48252660028</v>
      </c>
      <c r="BZ227" s="4">
        <f t="shared" si="117"/>
        <v>7.7365567291948985</v>
      </c>
      <c r="CA227" s="4">
        <f t="shared" si="118"/>
        <v>117.181976134222</v>
      </c>
      <c r="CB227" s="4">
        <f t="shared" si="119"/>
        <v>-0.272186353608939</v>
      </c>
      <c r="CC227" s="4">
        <f t="shared" si="120"/>
        <v>117.45416248783094</v>
      </c>
      <c r="CD227" s="4">
        <f t="shared" si="121"/>
        <v>140.40105946369701</v>
      </c>
      <c r="CE227" s="4">
        <f t="shared" si="122"/>
        <v>15.2103402466711</v>
      </c>
      <c r="CF227" s="4">
        <f t="shared" si="123"/>
        <v>125.19071921702592</v>
      </c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</row>
    <row r="228" spans="1:204" s="4" customFormat="1" x14ac:dyDescent="0.25">
      <c r="A228">
        <v>226</v>
      </c>
      <c r="B228" t="s">
        <v>275</v>
      </c>
      <c r="C228">
        <v>0</v>
      </c>
      <c r="D228">
        <v>240.21144829591501</v>
      </c>
      <c r="E228">
        <v>6</v>
      </c>
      <c r="F228" s="4">
        <v>-0.23568</v>
      </c>
      <c r="G228" s="4">
        <v>-7.3150000000000007E-2</v>
      </c>
      <c r="H228" s="4">
        <v>-0.15440999999999999</v>
      </c>
      <c r="I228" s="4">
        <v>0.16253000000000001</v>
      </c>
      <c r="J228" s="4">
        <v>7.3349999999999999E-2</v>
      </c>
      <c r="K228" s="4">
        <f t="shared" si="94"/>
        <v>13.633265167007499</v>
      </c>
      <c r="L228" s="4">
        <v>6.5461</v>
      </c>
      <c r="M228" s="4">
        <v>1.99068</v>
      </c>
      <c r="N228" s="4">
        <v>-0.89393</v>
      </c>
      <c r="O228" s="4">
        <v>1.98156</v>
      </c>
      <c r="P228" s="4">
        <v>-0.30745</v>
      </c>
      <c r="Q228" s="4">
        <v>1.9653099999999999</v>
      </c>
      <c r="R228" s="4">
        <v>-0.30748999999999999</v>
      </c>
      <c r="S228" s="4">
        <v>1.435E-2</v>
      </c>
      <c r="T228" s="4">
        <v>0.98602000000000001</v>
      </c>
      <c r="U228" s="4">
        <v>3.6880000000000003E-2</v>
      </c>
      <c r="V228" s="4">
        <v>9.9739999999999995E-2</v>
      </c>
      <c r="W228" s="4">
        <v>1.8429999999999998E-2</v>
      </c>
      <c r="X228" s="4">
        <v>9.9529999999999993E-2</v>
      </c>
      <c r="Y228" s="4">
        <f t="shared" si="95"/>
        <v>1.9791833333333333</v>
      </c>
      <c r="Z228" s="4">
        <f t="shared" si="96"/>
        <v>-0.50295666666666661</v>
      </c>
      <c r="AA228" s="4">
        <f t="shared" si="97"/>
        <v>2.3220000000000001E-2</v>
      </c>
      <c r="AB228" s="4">
        <f t="shared" si="98"/>
        <v>0.39509666666666665</v>
      </c>
      <c r="AC228" s="9">
        <v>-5.5390000000000002E-2</v>
      </c>
      <c r="AD228" s="9">
        <v>-0.20684</v>
      </c>
      <c r="AE228" s="4">
        <f t="shared" si="99"/>
        <v>-0.13111500000000001</v>
      </c>
      <c r="AF228" s="4">
        <f t="shared" si="100"/>
        <v>0.15145</v>
      </c>
      <c r="AG228" s="9">
        <v>103.5976</v>
      </c>
      <c r="AH228" s="9">
        <v>104.34869999999999</v>
      </c>
      <c r="AI228" s="4">
        <f t="shared" si="101"/>
        <v>103.97315</v>
      </c>
      <c r="AJ228" s="4">
        <f t="shared" si="102"/>
        <v>0.75109999999999388</v>
      </c>
      <c r="AK228" s="9">
        <v>6.9602000000000004</v>
      </c>
      <c r="AL228" s="9">
        <v>9.3271999999999995</v>
      </c>
      <c r="AM228" s="9">
        <v>294.50549999999998</v>
      </c>
      <c r="AN228" s="9">
        <v>32.856900000000003</v>
      </c>
      <c r="AO228" s="9">
        <v>45.183700000000002</v>
      </c>
      <c r="AP228" s="9">
        <v>235.00559999999999</v>
      </c>
      <c r="AQ228" s="4">
        <f t="shared" si="103"/>
        <v>19.908550000000002</v>
      </c>
      <c r="AR228" s="4">
        <f t="shared" si="104"/>
        <v>27.25545</v>
      </c>
      <c r="AS228" s="4">
        <f t="shared" si="105"/>
        <v>264.75554999999997</v>
      </c>
      <c r="AT228" s="4">
        <f t="shared" si="106"/>
        <v>25.896700000000003</v>
      </c>
      <c r="AU228" s="4">
        <f t="shared" si="107"/>
        <v>35.856500000000004</v>
      </c>
      <c r="AV228" s="4">
        <f t="shared" si="108"/>
        <v>59.499899999999997</v>
      </c>
      <c r="AW228" s="9">
        <v>3.95</v>
      </c>
      <c r="AX228" s="9">
        <v>1.7</v>
      </c>
      <c r="AY228" s="9">
        <v>8.34</v>
      </c>
      <c r="AZ228" s="9">
        <v>2.56</v>
      </c>
      <c r="BA228" s="9">
        <v>1.0900000000000001</v>
      </c>
      <c r="BB228" s="9">
        <v>1.0900000000000001</v>
      </c>
      <c r="BC228" s="4">
        <f t="shared" si="109"/>
        <v>3.2549999999999999</v>
      </c>
      <c r="BD228" s="4">
        <f t="shared" si="110"/>
        <v>1.395</v>
      </c>
      <c r="BE228" s="4">
        <f t="shared" si="111"/>
        <v>4.7149999999999999</v>
      </c>
      <c r="BF228" s="4">
        <f t="shared" si="112"/>
        <v>1.3900000000000001</v>
      </c>
      <c r="BG228" s="4">
        <f t="shared" si="113"/>
        <v>0.60999999999999988</v>
      </c>
      <c r="BH228" s="4">
        <f t="shared" si="114"/>
        <v>7.25</v>
      </c>
      <c r="BI228" s="4">
        <v>78.049588935979301</v>
      </c>
      <c r="BJ228" s="4">
        <v>176.940327936062</v>
      </c>
      <c r="BK228" s="4">
        <v>254.98991687204199</v>
      </c>
      <c r="BL228" s="9">
        <v>15.332962234689299</v>
      </c>
      <c r="BM228" s="9">
        <v>15.820353803677399</v>
      </c>
      <c r="BN228" s="9">
        <v>25.733438118846902</v>
      </c>
      <c r="BO228" s="9">
        <v>21.1628347787656</v>
      </c>
      <c r="BP228" s="9">
        <v>-0.23803788819138899</v>
      </c>
      <c r="BQ228" s="9">
        <v>3.7852147601666801</v>
      </c>
      <c r="BR228" s="9">
        <v>127.062979135161</v>
      </c>
      <c r="BS228" s="9">
        <v>41.802415529859097</v>
      </c>
      <c r="BT228" s="9">
        <v>15.094924346497899</v>
      </c>
      <c r="BU228" s="9">
        <v>19.605568563843999</v>
      </c>
      <c r="BV228" s="9">
        <v>152.79641725400799</v>
      </c>
      <c r="BW228" s="9">
        <v>62.965250308624697</v>
      </c>
      <c r="BX228" s="4">
        <f t="shared" si="115"/>
        <v>25.733438118846902</v>
      </c>
      <c r="BY228" s="4">
        <f t="shared" si="116"/>
        <v>15.332962234689299</v>
      </c>
      <c r="BZ228" s="4">
        <f t="shared" si="117"/>
        <v>10.400475884157602</v>
      </c>
      <c r="CA228" s="4">
        <f t="shared" si="118"/>
        <v>127.062979135161</v>
      </c>
      <c r="CB228" s="4">
        <f t="shared" si="119"/>
        <v>-0.23803788819138899</v>
      </c>
      <c r="CC228" s="4">
        <f t="shared" si="120"/>
        <v>127.30101702335239</v>
      </c>
      <c r="CD228" s="4">
        <f t="shared" si="121"/>
        <v>152.79641725400799</v>
      </c>
      <c r="CE228" s="4">
        <f t="shared" si="122"/>
        <v>15.094924346497899</v>
      </c>
      <c r="CF228" s="4">
        <f t="shared" si="123"/>
        <v>137.7014929075101</v>
      </c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</row>
    <row r="229" spans="1:204" s="4" customFormat="1" x14ac:dyDescent="0.25">
      <c r="A229">
        <v>227</v>
      </c>
      <c r="B229" t="s">
        <v>276</v>
      </c>
      <c r="C229">
        <v>1</v>
      </c>
      <c r="D229">
        <v>239.354334462851</v>
      </c>
      <c r="E229">
        <v>1150</v>
      </c>
      <c r="F229" s="4">
        <v>-0.26663999999999999</v>
      </c>
      <c r="G229" s="4">
        <v>3.1690000000000003E-2</v>
      </c>
      <c r="H229" s="4">
        <v>-0.11747</v>
      </c>
      <c r="I229" s="4">
        <v>0.29832999999999998</v>
      </c>
      <c r="J229" s="4">
        <v>2.3130000000000001E-2</v>
      </c>
      <c r="K229" s="4">
        <f t="shared" si="94"/>
        <v>43.233895373973191</v>
      </c>
      <c r="L229" s="4">
        <v>2.2372000000000001</v>
      </c>
      <c r="M229" s="4">
        <v>1.99058</v>
      </c>
      <c r="N229" s="4">
        <v>-0.86714999999999998</v>
      </c>
      <c r="O229" s="4">
        <v>1.9813799999999999</v>
      </c>
      <c r="P229" s="4">
        <v>-0.28317999999999999</v>
      </c>
      <c r="Q229" s="4">
        <v>1.9801899999999999</v>
      </c>
      <c r="R229" s="4">
        <v>-0.28326000000000001</v>
      </c>
      <c r="S229" s="4">
        <v>1.533E-2</v>
      </c>
      <c r="T229" s="4">
        <v>1.0099199999999999</v>
      </c>
      <c r="U229" s="4">
        <v>3.5389999999999998E-2</v>
      </c>
      <c r="V229" s="4">
        <v>0.12402000000000001</v>
      </c>
      <c r="W229" s="4">
        <v>3.6060000000000002E-2</v>
      </c>
      <c r="X229" s="4">
        <v>0.12406</v>
      </c>
      <c r="Y229" s="4">
        <f t="shared" si="95"/>
        <v>1.9840499999999999</v>
      </c>
      <c r="Z229" s="4">
        <f t="shared" si="96"/>
        <v>-0.47786333333333331</v>
      </c>
      <c r="AA229" s="4">
        <f t="shared" si="97"/>
        <v>2.8926666666666666E-2</v>
      </c>
      <c r="AB229" s="4">
        <f t="shared" si="98"/>
        <v>0.41933333333333334</v>
      </c>
      <c r="AC229" s="9">
        <v>7.8399999999999997E-3</v>
      </c>
      <c r="AD229" s="9">
        <v>-0.28081</v>
      </c>
      <c r="AE229" s="4">
        <f t="shared" si="99"/>
        <v>-0.136485</v>
      </c>
      <c r="AF229" s="4">
        <f t="shared" si="100"/>
        <v>0.28865000000000002</v>
      </c>
      <c r="AG229" s="9">
        <v>95.462400000000002</v>
      </c>
      <c r="AH229" s="9">
        <v>114.43259999999999</v>
      </c>
      <c r="AI229" s="4">
        <f t="shared" si="101"/>
        <v>104.94749999999999</v>
      </c>
      <c r="AJ229" s="4">
        <f t="shared" si="102"/>
        <v>18.970199999999991</v>
      </c>
      <c r="AK229" s="9">
        <v>-6.1917</v>
      </c>
      <c r="AL229" s="9">
        <v>2.3414999999999999</v>
      </c>
      <c r="AM229" s="9">
        <v>290.23739999999998</v>
      </c>
      <c r="AN229" s="9">
        <v>43.981499999999997</v>
      </c>
      <c r="AO229" s="9">
        <v>46.036200000000001</v>
      </c>
      <c r="AP229" s="9">
        <v>253.28020000000001</v>
      </c>
      <c r="AQ229" s="4">
        <f t="shared" si="103"/>
        <v>18.8949</v>
      </c>
      <c r="AR229" s="4">
        <f t="shared" si="104"/>
        <v>24.188850000000002</v>
      </c>
      <c r="AS229" s="4">
        <f t="shared" si="105"/>
        <v>271.75880000000001</v>
      </c>
      <c r="AT229" s="4">
        <f t="shared" si="106"/>
        <v>50.173199999999994</v>
      </c>
      <c r="AU229" s="4">
        <f t="shared" si="107"/>
        <v>43.694699999999997</v>
      </c>
      <c r="AV229" s="4">
        <f t="shared" si="108"/>
        <v>36.957199999999972</v>
      </c>
      <c r="AW229" s="9">
        <v>5.73</v>
      </c>
      <c r="AX229" s="9">
        <v>1.97</v>
      </c>
      <c r="AY229" s="9">
        <v>8.19</v>
      </c>
      <c r="AZ229" s="9">
        <v>2.56</v>
      </c>
      <c r="BA229" s="9">
        <v>1.0900000000000001</v>
      </c>
      <c r="BB229" s="9">
        <v>1.0900000000000001</v>
      </c>
      <c r="BC229" s="4">
        <f t="shared" si="109"/>
        <v>4.1450000000000005</v>
      </c>
      <c r="BD229" s="4">
        <f t="shared" si="110"/>
        <v>1.53</v>
      </c>
      <c r="BE229" s="4">
        <f t="shared" si="111"/>
        <v>4.6399999999999997</v>
      </c>
      <c r="BF229" s="4">
        <f t="shared" si="112"/>
        <v>3.1700000000000004</v>
      </c>
      <c r="BG229" s="4">
        <f t="shared" si="113"/>
        <v>0.87999999999999989</v>
      </c>
      <c r="BH229" s="4">
        <f t="shared" si="114"/>
        <v>7.1</v>
      </c>
      <c r="BI229" s="4">
        <v>83.291663064237298</v>
      </c>
      <c r="BJ229" s="4">
        <v>209.23385456651101</v>
      </c>
      <c r="BK229" s="4">
        <v>292.52551763074803</v>
      </c>
      <c r="BL229" s="9">
        <v>17.608850762839602</v>
      </c>
      <c r="BM229" s="9">
        <v>27.643260017928899</v>
      </c>
      <c r="BN229" s="9">
        <v>22.3206512312759</v>
      </c>
      <c r="BO229" s="9">
        <v>15.718901052192701</v>
      </c>
      <c r="BP229" s="9">
        <v>18.246732184072702</v>
      </c>
      <c r="BQ229" s="9">
        <v>166.541329132268</v>
      </c>
      <c r="BR229" s="9">
        <v>23.103911292643399</v>
      </c>
      <c r="BS229" s="9">
        <v>1.3418819575263801</v>
      </c>
      <c r="BT229" s="9">
        <v>35.855582946912399</v>
      </c>
      <c r="BU229" s="9">
        <v>194.18458915019701</v>
      </c>
      <c r="BV229" s="9">
        <v>45.424562523919299</v>
      </c>
      <c r="BW229" s="9">
        <v>17.060783009719099</v>
      </c>
      <c r="BX229" s="4">
        <f t="shared" si="115"/>
        <v>27.643260017928899</v>
      </c>
      <c r="BY229" s="4">
        <f t="shared" si="116"/>
        <v>15.718901052192701</v>
      </c>
      <c r="BZ229" s="4">
        <f t="shared" si="117"/>
        <v>11.924358965736198</v>
      </c>
      <c r="CA229" s="4">
        <f t="shared" si="118"/>
        <v>166.541329132268</v>
      </c>
      <c r="CB229" s="4">
        <f t="shared" si="119"/>
        <v>1.3418819575263801</v>
      </c>
      <c r="CC229" s="4">
        <f t="shared" si="120"/>
        <v>165.19944717474164</v>
      </c>
      <c r="CD229" s="4">
        <f t="shared" si="121"/>
        <v>194.18458915019701</v>
      </c>
      <c r="CE229" s="4">
        <f t="shared" si="122"/>
        <v>17.060783009719099</v>
      </c>
      <c r="CF229" s="4">
        <f t="shared" si="123"/>
        <v>177.12380614047791</v>
      </c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</row>
    <row r="230" spans="1:204" s="4" customFormat="1" x14ac:dyDescent="0.25">
      <c r="A230">
        <v>228</v>
      </c>
      <c r="B230" t="s">
        <v>277</v>
      </c>
      <c r="C230">
        <v>0</v>
      </c>
      <c r="D230">
        <v>239.31124047832901</v>
      </c>
      <c r="E230">
        <v>4</v>
      </c>
      <c r="F230" s="4">
        <v>-0.2616</v>
      </c>
      <c r="G230" s="4">
        <v>1.874E-2</v>
      </c>
      <c r="H230" s="4">
        <v>-0.12143</v>
      </c>
      <c r="I230" s="4">
        <v>0.28033999999999998</v>
      </c>
      <c r="J230" s="4">
        <v>2.63E-2</v>
      </c>
      <c r="K230" s="4">
        <f t="shared" si="94"/>
        <v>38.022813688212928</v>
      </c>
      <c r="L230" s="4">
        <v>2.3589000000000002</v>
      </c>
      <c r="M230" s="4">
        <v>1.9904200000000001</v>
      </c>
      <c r="N230" s="4">
        <v>-0.88588999999999996</v>
      </c>
      <c r="O230" s="4">
        <v>1.97984</v>
      </c>
      <c r="P230" s="4">
        <v>-0.30076999999999998</v>
      </c>
      <c r="Q230" s="4">
        <v>1.9747399999999999</v>
      </c>
      <c r="R230" s="4">
        <v>-0.30118</v>
      </c>
      <c r="S230" s="4">
        <v>1.523E-2</v>
      </c>
      <c r="T230" s="4">
        <v>0.99139999999999995</v>
      </c>
      <c r="U230" s="4">
        <v>3.0370000000000001E-2</v>
      </c>
      <c r="V230" s="4">
        <v>0.10899</v>
      </c>
      <c r="W230" s="4">
        <v>2.5430000000000001E-2</v>
      </c>
      <c r="X230" s="4">
        <v>0.10881</v>
      </c>
      <c r="Y230" s="4">
        <f t="shared" si="95"/>
        <v>1.9816666666666667</v>
      </c>
      <c r="Z230" s="4">
        <f t="shared" si="96"/>
        <v>-0.49594666666666659</v>
      </c>
      <c r="AA230" s="4">
        <f t="shared" si="97"/>
        <v>2.3676666666666669E-2</v>
      </c>
      <c r="AB230" s="4">
        <f t="shared" si="98"/>
        <v>0.40306666666666668</v>
      </c>
      <c r="AC230" s="9">
        <v>-1.8460000000000001E-2</v>
      </c>
      <c r="AD230" s="9">
        <v>-0.23551</v>
      </c>
      <c r="AE230" s="4">
        <f t="shared" si="99"/>
        <v>-0.12698499999999999</v>
      </c>
      <c r="AF230" s="4">
        <f t="shared" si="100"/>
        <v>0.21704999999999999</v>
      </c>
      <c r="AG230" s="9">
        <v>98.040800000000004</v>
      </c>
      <c r="AH230" s="9">
        <v>110.96380000000001</v>
      </c>
      <c r="AI230" s="4">
        <f t="shared" si="101"/>
        <v>104.50230000000001</v>
      </c>
      <c r="AJ230" s="4">
        <f t="shared" si="102"/>
        <v>12.923000000000002</v>
      </c>
      <c r="AK230" s="9">
        <v>-5.1086999999999998</v>
      </c>
      <c r="AL230" s="9">
        <v>3.4542000000000002</v>
      </c>
      <c r="AM230" s="9">
        <v>295.77690000000001</v>
      </c>
      <c r="AN230" s="9">
        <v>44.770299999999999</v>
      </c>
      <c r="AO230" s="9">
        <v>48.4679</v>
      </c>
      <c r="AP230" s="9">
        <v>239.6532</v>
      </c>
      <c r="AQ230" s="4">
        <f t="shared" si="103"/>
        <v>19.8308</v>
      </c>
      <c r="AR230" s="4">
        <f t="shared" si="104"/>
        <v>25.96105</v>
      </c>
      <c r="AS230" s="4">
        <f t="shared" si="105"/>
        <v>267.71505000000002</v>
      </c>
      <c r="AT230" s="4">
        <f t="shared" si="106"/>
        <v>49.878999999999998</v>
      </c>
      <c r="AU230" s="4">
        <f t="shared" si="107"/>
        <v>45.0137</v>
      </c>
      <c r="AV230" s="4">
        <f t="shared" si="108"/>
        <v>56.123700000000014</v>
      </c>
      <c r="AW230" s="9">
        <v>5.96</v>
      </c>
      <c r="AX230" s="9">
        <v>2.8</v>
      </c>
      <c r="AY230" s="9">
        <v>7.01</v>
      </c>
      <c r="AZ230" s="9">
        <v>2.56</v>
      </c>
      <c r="BA230" s="9">
        <v>1.0900000000000001</v>
      </c>
      <c r="BB230" s="9">
        <v>1.0900000000000001</v>
      </c>
      <c r="BC230" s="4">
        <f t="shared" si="109"/>
        <v>4.26</v>
      </c>
      <c r="BD230" s="4">
        <f t="shared" si="110"/>
        <v>1.9449999999999998</v>
      </c>
      <c r="BE230" s="4">
        <f t="shared" si="111"/>
        <v>4.05</v>
      </c>
      <c r="BF230" s="4">
        <f t="shared" si="112"/>
        <v>3.4</v>
      </c>
      <c r="BG230" s="4">
        <f t="shared" si="113"/>
        <v>1.7099999999999997</v>
      </c>
      <c r="BH230" s="4">
        <f t="shared" si="114"/>
        <v>5.92</v>
      </c>
      <c r="BI230" s="4">
        <v>85.006946697585903</v>
      </c>
      <c r="BJ230" s="4">
        <v>190.97835381799601</v>
      </c>
      <c r="BK230" s="4">
        <v>275.98530051558203</v>
      </c>
      <c r="BL230" s="9">
        <v>25.2178071241878</v>
      </c>
      <c r="BM230" s="9">
        <v>22.389680938471599</v>
      </c>
      <c r="BN230" s="9">
        <v>17.163295380030799</v>
      </c>
      <c r="BO230" s="9">
        <v>20.236163254895501</v>
      </c>
      <c r="BP230" s="9">
        <v>81.141843511744696</v>
      </c>
      <c r="BQ230" s="9">
        <v>37.0663621745867</v>
      </c>
      <c r="BR230" s="9">
        <v>17.107839768874701</v>
      </c>
      <c r="BS230" s="9">
        <v>55.662308362790597</v>
      </c>
      <c r="BT230" s="9">
        <v>106.359650635932</v>
      </c>
      <c r="BU230" s="9">
        <v>59.456043113058399</v>
      </c>
      <c r="BV230" s="9">
        <v>34.2711351489056</v>
      </c>
      <c r="BW230" s="9">
        <v>75.898471617686198</v>
      </c>
      <c r="BX230" s="4">
        <f t="shared" si="115"/>
        <v>25.2178071241878</v>
      </c>
      <c r="BY230" s="4">
        <f t="shared" si="116"/>
        <v>17.163295380030799</v>
      </c>
      <c r="BZ230" s="4">
        <f t="shared" si="117"/>
        <v>8.0545117441570007</v>
      </c>
      <c r="CA230" s="4">
        <f t="shared" si="118"/>
        <v>81.141843511744696</v>
      </c>
      <c r="CB230" s="4">
        <f t="shared" si="119"/>
        <v>17.107839768874701</v>
      </c>
      <c r="CC230" s="4">
        <f t="shared" si="120"/>
        <v>64.034003742869999</v>
      </c>
      <c r="CD230" s="4">
        <f t="shared" si="121"/>
        <v>106.359650635932</v>
      </c>
      <c r="CE230" s="4">
        <f t="shared" si="122"/>
        <v>34.2711351489056</v>
      </c>
      <c r="CF230" s="4">
        <f t="shared" si="123"/>
        <v>72.088515487026399</v>
      </c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</row>
    <row r="231" spans="1:204" s="4" customFormat="1" x14ac:dyDescent="0.25">
      <c r="A231">
        <v>229</v>
      </c>
      <c r="B231" t="s">
        <v>278</v>
      </c>
      <c r="C231">
        <v>0</v>
      </c>
      <c r="D231">
        <v>239.24923366266299</v>
      </c>
      <c r="E231">
        <v>13</v>
      </c>
      <c r="F231" s="4">
        <v>-0.29243999999999998</v>
      </c>
      <c r="G231" s="4">
        <v>-8.8230000000000003E-2</v>
      </c>
      <c r="H231" s="4">
        <v>-0.19033</v>
      </c>
      <c r="I231" s="4">
        <v>0.20421</v>
      </c>
      <c r="J231" s="4">
        <v>8.8700000000000001E-2</v>
      </c>
      <c r="K231" s="4">
        <f t="shared" si="94"/>
        <v>11.273957158962796</v>
      </c>
      <c r="L231" s="4">
        <v>4.5236000000000001</v>
      </c>
      <c r="M231" s="4">
        <v>1.9907699999999999</v>
      </c>
      <c r="N231" s="4">
        <v>-0.90147999999999995</v>
      </c>
      <c r="O231" s="4">
        <v>1.98055</v>
      </c>
      <c r="P231" s="4">
        <v>-0.31569999999999998</v>
      </c>
      <c r="Q231" s="4">
        <v>1.97428</v>
      </c>
      <c r="R231" s="4">
        <v>-0.31586999999999998</v>
      </c>
      <c r="S231" s="4">
        <v>1.478E-2</v>
      </c>
      <c r="T231" s="4">
        <v>0.97458999999999996</v>
      </c>
      <c r="U231" s="4">
        <v>3.6459999999999999E-2</v>
      </c>
      <c r="V231" s="4">
        <v>9.1450000000000004E-2</v>
      </c>
      <c r="W231" s="4">
        <v>2.324E-2</v>
      </c>
      <c r="X231" s="4">
        <v>9.1520000000000004E-2</v>
      </c>
      <c r="Y231" s="4">
        <f t="shared" si="95"/>
        <v>1.9818666666666667</v>
      </c>
      <c r="Z231" s="4">
        <f t="shared" si="96"/>
        <v>-0.51101666666666656</v>
      </c>
      <c r="AA231" s="4">
        <f t="shared" si="97"/>
        <v>2.4826666666666667E-2</v>
      </c>
      <c r="AB231" s="4">
        <f t="shared" si="98"/>
        <v>0.38585333333333333</v>
      </c>
      <c r="AC231" s="9">
        <v>-4.684E-2</v>
      </c>
      <c r="AD231" s="9">
        <v>-0.22103999999999999</v>
      </c>
      <c r="AE231" s="4">
        <f t="shared" si="99"/>
        <v>-0.13394</v>
      </c>
      <c r="AF231" s="4">
        <f t="shared" si="100"/>
        <v>0.17419999999999999</v>
      </c>
      <c r="AG231" s="9">
        <v>103.06780000000001</v>
      </c>
      <c r="AH231" s="9">
        <v>108.3272</v>
      </c>
      <c r="AI231" s="4">
        <f t="shared" si="101"/>
        <v>105.69750000000001</v>
      </c>
      <c r="AJ231" s="4">
        <f t="shared" si="102"/>
        <v>5.2593999999999994</v>
      </c>
      <c r="AK231" s="9">
        <v>4.8689999999999998</v>
      </c>
      <c r="AL231" s="9">
        <v>9.3702000000000005</v>
      </c>
      <c r="AM231" s="9">
        <v>294.96429999999998</v>
      </c>
      <c r="AN231" s="9">
        <v>41.538200000000003</v>
      </c>
      <c r="AO231" s="9">
        <v>45.758299999999998</v>
      </c>
      <c r="AP231" s="9">
        <v>237.68520000000001</v>
      </c>
      <c r="AQ231" s="4">
        <f t="shared" si="103"/>
        <v>23.203600000000002</v>
      </c>
      <c r="AR231" s="4">
        <f t="shared" si="104"/>
        <v>27.564250000000001</v>
      </c>
      <c r="AS231" s="4">
        <f t="shared" si="105"/>
        <v>266.32474999999999</v>
      </c>
      <c r="AT231" s="4">
        <f t="shared" si="106"/>
        <v>36.669200000000004</v>
      </c>
      <c r="AU231" s="4">
        <f t="shared" si="107"/>
        <v>36.388099999999994</v>
      </c>
      <c r="AV231" s="4">
        <f t="shared" si="108"/>
        <v>57.279099999999971</v>
      </c>
      <c r="AW231" s="9">
        <v>4.93</v>
      </c>
      <c r="AX231" s="9">
        <v>1.7</v>
      </c>
      <c r="AY231" s="9">
        <v>6.55</v>
      </c>
      <c r="AZ231" s="9">
        <v>2.56</v>
      </c>
      <c r="BA231" s="9">
        <v>1.0900000000000001</v>
      </c>
      <c r="BB231" s="9">
        <v>1.0900000000000001</v>
      </c>
      <c r="BC231" s="4">
        <f t="shared" si="109"/>
        <v>3.7450000000000001</v>
      </c>
      <c r="BD231" s="4">
        <f t="shared" si="110"/>
        <v>1.395</v>
      </c>
      <c r="BE231" s="4">
        <f t="shared" si="111"/>
        <v>3.82</v>
      </c>
      <c r="BF231" s="4">
        <f t="shared" si="112"/>
        <v>2.3699999999999997</v>
      </c>
      <c r="BG231" s="4">
        <f t="shared" si="113"/>
        <v>0.60999999999999988</v>
      </c>
      <c r="BH231" s="4">
        <f t="shared" si="114"/>
        <v>5.46</v>
      </c>
      <c r="BI231" s="4">
        <v>86.286088090015994</v>
      </c>
      <c r="BJ231" s="4">
        <v>159.24362399929601</v>
      </c>
      <c r="BK231" s="4">
        <v>245.529712089312</v>
      </c>
      <c r="BL231" s="9">
        <v>16.0755545393707</v>
      </c>
      <c r="BM231" s="9">
        <v>15.3183195695265</v>
      </c>
      <c r="BN231" s="9">
        <v>24.8088584042858</v>
      </c>
      <c r="BO231" s="9">
        <v>30.083355576832801</v>
      </c>
      <c r="BP231" s="9">
        <v>0.76014487089228799</v>
      </c>
      <c r="BQ231" s="9">
        <v>-0.23826990734909501</v>
      </c>
      <c r="BR231" s="9">
        <v>59.490090115055899</v>
      </c>
      <c r="BS231" s="9">
        <v>94.181751789298602</v>
      </c>
      <c r="BT231" s="9">
        <v>16.835699410263</v>
      </c>
      <c r="BU231" s="9">
        <v>15.080049662177499</v>
      </c>
      <c r="BV231" s="9">
        <v>84.298948519341806</v>
      </c>
      <c r="BW231" s="9">
        <v>124.26510736613101</v>
      </c>
      <c r="BX231" s="4">
        <f t="shared" si="115"/>
        <v>30.083355576832801</v>
      </c>
      <c r="BY231" s="4">
        <f t="shared" si="116"/>
        <v>15.3183195695265</v>
      </c>
      <c r="BZ231" s="4">
        <f t="shared" si="117"/>
        <v>14.765036007306302</v>
      </c>
      <c r="CA231" s="4">
        <f t="shared" si="118"/>
        <v>94.181751789298602</v>
      </c>
      <c r="CB231" s="4">
        <f t="shared" si="119"/>
        <v>-0.23826990734909501</v>
      </c>
      <c r="CC231" s="4">
        <f t="shared" si="120"/>
        <v>94.420021696647694</v>
      </c>
      <c r="CD231" s="4">
        <f t="shared" si="121"/>
        <v>124.26510736613101</v>
      </c>
      <c r="CE231" s="4">
        <f t="shared" si="122"/>
        <v>15.080049662177499</v>
      </c>
      <c r="CF231" s="4">
        <f t="shared" si="123"/>
        <v>109.1850577039535</v>
      </c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</row>
    <row r="232" spans="1:204" s="4" customFormat="1" x14ac:dyDescent="0.25">
      <c r="A232">
        <v>230</v>
      </c>
      <c r="B232" t="s">
        <v>279</v>
      </c>
      <c r="C232">
        <v>0</v>
      </c>
      <c r="D232">
        <v>239.24923366266299</v>
      </c>
      <c r="E232">
        <v>37</v>
      </c>
      <c r="F232" s="4">
        <v>-0.29187999999999997</v>
      </c>
      <c r="G232" s="4">
        <v>-7.9020000000000007E-2</v>
      </c>
      <c r="H232" s="4">
        <v>-0.18545</v>
      </c>
      <c r="I232" s="4">
        <v>0.21285999999999999</v>
      </c>
      <c r="J232" s="4">
        <v>8.0780000000000005E-2</v>
      </c>
      <c r="K232" s="4">
        <f t="shared" si="94"/>
        <v>12.379301807378063</v>
      </c>
      <c r="L232" s="4">
        <v>4.0608000000000004</v>
      </c>
      <c r="M232" s="4">
        <v>1.99078</v>
      </c>
      <c r="N232" s="4">
        <v>-0.90124000000000004</v>
      </c>
      <c r="O232" s="4">
        <v>1.9805600000000001</v>
      </c>
      <c r="P232" s="4">
        <v>-0.3155</v>
      </c>
      <c r="Q232" s="4">
        <v>1.9743599999999999</v>
      </c>
      <c r="R232" s="4">
        <v>-0.31569000000000003</v>
      </c>
      <c r="S232" s="4">
        <v>1.4800000000000001E-2</v>
      </c>
      <c r="T232" s="4">
        <v>0.97413000000000005</v>
      </c>
      <c r="U232" s="4">
        <v>3.662E-2</v>
      </c>
      <c r="V232" s="4">
        <v>9.1670000000000001E-2</v>
      </c>
      <c r="W232" s="4">
        <v>2.3400000000000001E-2</v>
      </c>
      <c r="X232" s="4">
        <v>9.1660000000000005E-2</v>
      </c>
      <c r="Y232" s="4">
        <f t="shared" si="95"/>
        <v>1.9819000000000002</v>
      </c>
      <c r="Z232" s="4">
        <f t="shared" si="96"/>
        <v>-0.5108100000000001</v>
      </c>
      <c r="AA232" s="4">
        <f t="shared" si="97"/>
        <v>2.494E-2</v>
      </c>
      <c r="AB232" s="4">
        <f t="shared" si="98"/>
        <v>0.38582000000000005</v>
      </c>
      <c r="AC232" s="9">
        <v>-4.6510000000000003E-2</v>
      </c>
      <c r="AD232" s="9">
        <v>-0.22237999999999999</v>
      </c>
      <c r="AE232" s="4">
        <f t="shared" si="99"/>
        <v>-0.13444500000000001</v>
      </c>
      <c r="AF232" s="4">
        <f t="shared" si="100"/>
        <v>0.17587</v>
      </c>
      <c r="AG232" s="9">
        <v>102.7696</v>
      </c>
      <c r="AH232" s="9">
        <v>108.348</v>
      </c>
      <c r="AI232" s="4">
        <f t="shared" si="101"/>
        <v>105.55879999999999</v>
      </c>
      <c r="AJ232" s="4">
        <f t="shared" si="102"/>
        <v>5.578400000000002</v>
      </c>
      <c r="AK232" s="9">
        <v>4.5011000000000001</v>
      </c>
      <c r="AL232" s="9">
        <v>9.2730999999999995</v>
      </c>
      <c r="AM232" s="9">
        <v>294.53460000000001</v>
      </c>
      <c r="AN232" s="9">
        <v>41.786000000000001</v>
      </c>
      <c r="AO232" s="9">
        <v>46.222700000000003</v>
      </c>
      <c r="AP232" s="9">
        <v>237.03540000000001</v>
      </c>
      <c r="AQ232" s="4">
        <f t="shared" si="103"/>
        <v>23.143550000000001</v>
      </c>
      <c r="AR232" s="4">
        <f t="shared" si="104"/>
        <v>27.747900000000001</v>
      </c>
      <c r="AS232" s="4">
        <f t="shared" si="105"/>
        <v>265.78500000000003</v>
      </c>
      <c r="AT232" s="4">
        <f t="shared" si="106"/>
        <v>37.2849</v>
      </c>
      <c r="AU232" s="4">
        <f t="shared" si="107"/>
        <v>36.949600000000004</v>
      </c>
      <c r="AV232" s="4">
        <f t="shared" si="108"/>
        <v>57.499200000000002</v>
      </c>
      <c r="AW232" s="9">
        <v>4.91</v>
      </c>
      <c r="AX232" s="9">
        <v>1.7</v>
      </c>
      <c r="AY232" s="9">
        <v>7.12</v>
      </c>
      <c r="AZ232" s="9">
        <v>2.56</v>
      </c>
      <c r="BA232" s="9">
        <v>1.0900000000000001</v>
      </c>
      <c r="BB232" s="9">
        <v>1.0900000000000001</v>
      </c>
      <c r="BC232" s="4">
        <f t="shared" si="109"/>
        <v>3.7350000000000003</v>
      </c>
      <c r="BD232" s="4">
        <f t="shared" si="110"/>
        <v>1.395</v>
      </c>
      <c r="BE232" s="4">
        <f t="shared" si="111"/>
        <v>4.1050000000000004</v>
      </c>
      <c r="BF232" s="4">
        <f t="shared" si="112"/>
        <v>2.35</v>
      </c>
      <c r="BG232" s="4">
        <f t="shared" si="113"/>
        <v>0.60999999999999988</v>
      </c>
      <c r="BH232" s="4">
        <f t="shared" si="114"/>
        <v>6.03</v>
      </c>
      <c r="BI232" s="4">
        <v>86.829958510346003</v>
      </c>
      <c r="BJ232" s="4">
        <v>158.629267688657</v>
      </c>
      <c r="BK232" s="4">
        <v>245.45922619900301</v>
      </c>
      <c r="BL232" s="9">
        <v>15.904026176035799</v>
      </c>
      <c r="BM232" s="9">
        <v>15.290080143855601</v>
      </c>
      <c r="BN232" s="9">
        <v>26.329603771900999</v>
      </c>
      <c r="BO232" s="9">
        <v>29.306248418553501</v>
      </c>
      <c r="BP232" s="9">
        <v>1.50353826843254</v>
      </c>
      <c r="BQ232" s="9">
        <v>0.73199052901574202</v>
      </c>
      <c r="BR232" s="9">
        <v>51.077197586817199</v>
      </c>
      <c r="BS232" s="9">
        <v>105.316541304392</v>
      </c>
      <c r="BT232" s="9">
        <v>17.407564444468399</v>
      </c>
      <c r="BU232" s="9">
        <v>16.022070672871301</v>
      </c>
      <c r="BV232" s="9">
        <v>77.406801358718198</v>
      </c>
      <c r="BW232" s="9">
        <v>134.62278972294499</v>
      </c>
      <c r="BX232" s="4">
        <f t="shared" si="115"/>
        <v>29.306248418553501</v>
      </c>
      <c r="BY232" s="4">
        <f t="shared" si="116"/>
        <v>15.290080143855601</v>
      </c>
      <c r="BZ232" s="4">
        <f t="shared" si="117"/>
        <v>14.0161682746979</v>
      </c>
      <c r="CA232" s="4">
        <f t="shared" si="118"/>
        <v>105.316541304392</v>
      </c>
      <c r="CB232" s="4">
        <f t="shared" si="119"/>
        <v>0.73199052901574202</v>
      </c>
      <c r="CC232" s="4">
        <f t="shared" si="120"/>
        <v>104.58455077537626</v>
      </c>
      <c r="CD232" s="4">
        <f t="shared" si="121"/>
        <v>134.62278972294499</v>
      </c>
      <c r="CE232" s="4">
        <f t="shared" si="122"/>
        <v>16.022070672871301</v>
      </c>
      <c r="CF232" s="4">
        <f t="shared" si="123"/>
        <v>118.60071905007368</v>
      </c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</row>
    <row r="233" spans="1:204" s="4" customFormat="1" x14ac:dyDescent="0.25">
      <c r="A233">
        <v>231</v>
      </c>
      <c r="B233" t="s">
        <v>280</v>
      </c>
      <c r="C233">
        <v>0</v>
      </c>
      <c r="D233">
        <v>239.065282070649</v>
      </c>
      <c r="E233">
        <v>9</v>
      </c>
      <c r="F233" s="4">
        <v>-0.25368000000000002</v>
      </c>
      <c r="G233" s="4">
        <v>-7.9659999999999995E-2</v>
      </c>
      <c r="H233" s="4">
        <v>-0.16667000000000001</v>
      </c>
      <c r="I233" s="4">
        <v>0.17402000000000001</v>
      </c>
      <c r="J233" s="4">
        <v>7.9820000000000002E-2</v>
      </c>
      <c r="K233" s="4">
        <f t="shared" si="94"/>
        <v>12.528188423953896</v>
      </c>
      <c r="L233" s="4">
        <v>5.4991000000000003</v>
      </c>
      <c r="M233" s="4">
        <v>1.99074</v>
      </c>
      <c r="N233" s="4">
        <v>-0.90908999999999995</v>
      </c>
      <c r="O233" s="4">
        <v>1.97984</v>
      </c>
      <c r="P233" s="4">
        <v>-0.32292999999999999</v>
      </c>
      <c r="Q233" s="4">
        <v>1.96637</v>
      </c>
      <c r="R233" s="4">
        <v>-0.32149</v>
      </c>
      <c r="S233" s="4">
        <v>1.4460000000000001E-2</v>
      </c>
      <c r="T233" s="4">
        <v>0.97260000000000002</v>
      </c>
      <c r="U233" s="4">
        <v>3.7170000000000002E-2</v>
      </c>
      <c r="V233" s="4">
        <v>8.4250000000000005E-2</v>
      </c>
      <c r="W233" s="4">
        <v>1.7749999999999998E-2</v>
      </c>
      <c r="X233" s="4">
        <v>8.5980000000000001E-2</v>
      </c>
      <c r="Y233" s="4">
        <f t="shared" si="95"/>
        <v>1.9789833333333331</v>
      </c>
      <c r="Z233" s="4">
        <f t="shared" si="96"/>
        <v>-0.51783666666666661</v>
      </c>
      <c r="AA233" s="4">
        <f t="shared" si="97"/>
        <v>2.3126666666666667E-2</v>
      </c>
      <c r="AB233" s="4">
        <f t="shared" si="98"/>
        <v>0.38094333333333336</v>
      </c>
      <c r="AC233" s="9">
        <v>-6.5689999999999998E-2</v>
      </c>
      <c r="AD233" s="9">
        <v>-0.19655</v>
      </c>
      <c r="AE233" s="4">
        <f t="shared" si="99"/>
        <v>-0.13112000000000001</v>
      </c>
      <c r="AF233" s="4">
        <f t="shared" si="100"/>
        <v>0.13086</v>
      </c>
      <c r="AG233" s="9">
        <v>104.9474</v>
      </c>
      <c r="AH233" s="9">
        <v>102.41030000000001</v>
      </c>
      <c r="AI233" s="4">
        <f t="shared" si="101"/>
        <v>103.67885000000001</v>
      </c>
      <c r="AJ233" s="4">
        <f t="shared" si="102"/>
        <v>2.5370999999999952</v>
      </c>
      <c r="AK233" s="9">
        <v>8.8722999999999992</v>
      </c>
      <c r="AL233" s="9">
        <v>10.7369</v>
      </c>
      <c r="AM233" s="9">
        <v>295.233</v>
      </c>
      <c r="AN233" s="9">
        <v>33.903799999999997</v>
      </c>
      <c r="AO233" s="9">
        <v>40.635399999999997</v>
      </c>
      <c r="AP233" s="9">
        <v>232.69159999999999</v>
      </c>
      <c r="AQ233" s="4">
        <f t="shared" si="103"/>
        <v>21.38805</v>
      </c>
      <c r="AR233" s="4">
        <f t="shared" si="104"/>
        <v>25.686149999999998</v>
      </c>
      <c r="AS233" s="4">
        <f t="shared" si="105"/>
        <v>263.96230000000003</v>
      </c>
      <c r="AT233" s="4">
        <f t="shared" si="106"/>
        <v>25.031499999999998</v>
      </c>
      <c r="AU233" s="4">
        <f t="shared" si="107"/>
        <v>29.898499999999999</v>
      </c>
      <c r="AV233" s="4">
        <f t="shared" si="108"/>
        <v>62.54140000000001</v>
      </c>
      <c r="AW233" s="9">
        <v>5.82</v>
      </c>
      <c r="AX233" s="9">
        <v>1.7</v>
      </c>
      <c r="AY233" s="9">
        <v>8.77</v>
      </c>
      <c r="AZ233" s="9">
        <v>2.56</v>
      </c>
      <c r="BA233" s="9">
        <v>1.0900000000000001</v>
      </c>
      <c r="BB233" s="9">
        <v>1.0900000000000001</v>
      </c>
      <c r="BC233" s="4">
        <f t="shared" si="109"/>
        <v>4.1900000000000004</v>
      </c>
      <c r="BD233" s="4">
        <f t="shared" si="110"/>
        <v>1.395</v>
      </c>
      <c r="BE233" s="4">
        <f t="shared" si="111"/>
        <v>4.93</v>
      </c>
      <c r="BF233" s="4">
        <f t="shared" si="112"/>
        <v>3.2600000000000002</v>
      </c>
      <c r="BG233" s="4">
        <f t="shared" si="113"/>
        <v>0.60999999999999988</v>
      </c>
      <c r="BH233" s="4">
        <f t="shared" si="114"/>
        <v>7.68</v>
      </c>
      <c r="BI233" s="4">
        <v>74.151502288729105</v>
      </c>
      <c r="BJ233" s="4">
        <v>142.11596239283</v>
      </c>
      <c r="BK233" s="4">
        <v>216.26746468155901</v>
      </c>
      <c r="BL233" s="9">
        <v>17.242784133771298</v>
      </c>
      <c r="BM233" s="9">
        <v>24.816179736867198</v>
      </c>
      <c r="BN233" s="9">
        <v>16.604782294538001</v>
      </c>
      <c r="BO233" s="9">
        <v>15.4877561235524</v>
      </c>
      <c r="BP233" s="9">
        <v>2.11263197109569</v>
      </c>
      <c r="BQ233" s="9">
        <v>127.50578578316301</v>
      </c>
      <c r="BR233" s="9">
        <v>9.4607471643970094</v>
      </c>
      <c r="BS233" s="9">
        <v>-0.23787674299273701</v>
      </c>
      <c r="BT233" s="9">
        <v>19.355416104867</v>
      </c>
      <c r="BU233" s="9">
        <v>152.32196552003001</v>
      </c>
      <c r="BV233" s="9">
        <v>26.065529458935</v>
      </c>
      <c r="BW233" s="9">
        <v>15.249879380559699</v>
      </c>
      <c r="BX233" s="4">
        <f t="shared" si="115"/>
        <v>24.816179736867198</v>
      </c>
      <c r="BY233" s="4">
        <f t="shared" si="116"/>
        <v>15.4877561235524</v>
      </c>
      <c r="BZ233" s="4">
        <f t="shared" si="117"/>
        <v>9.3284236133147989</v>
      </c>
      <c r="CA233" s="4">
        <f t="shared" si="118"/>
        <v>127.50578578316301</v>
      </c>
      <c r="CB233" s="4">
        <f t="shared" si="119"/>
        <v>-0.23787674299273701</v>
      </c>
      <c r="CC233" s="4">
        <f t="shared" si="120"/>
        <v>127.74366252615575</v>
      </c>
      <c r="CD233" s="4">
        <f t="shared" si="121"/>
        <v>152.32196552003001</v>
      </c>
      <c r="CE233" s="4">
        <f t="shared" si="122"/>
        <v>15.249879380559699</v>
      </c>
      <c r="CF233" s="4">
        <f t="shared" si="123"/>
        <v>137.07208613947031</v>
      </c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</row>
    <row r="234" spans="1:204" s="4" customFormat="1" x14ac:dyDescent="0.25">
      <c r="A234">
        <v>232</v>
      </c>
      <c r="B234" t="s">
        <v>281</v>
      </c>
      <c r="C234">
        <v>0</v>
      </c>
      <c r="D234">
        <v>239.065282070649</v>
      </c>
      <c r="E234">
        <v>8</v>
      </c>
      <c r="F234" s="4">
        <v>-0.25808999999999999</v>
      </c>
      <c r="G234" s="4">
        <v>-7.1480000000000002E-2</v>
      </c>
      <c r="H234" s="4">
        <v>-0.16478000000000001</v>
      </c>
      <c r="I234" s="4">
        <v>0.18661</v>
      </c>
      <c r="J234" s="4">
        <v>7.2760000000000005E-2</v>
      </c>
      <c r="K234" s="4">
        <f t="shared" si="94"/>
        <v>13.743815283122593</v>
      </c>
      <c r="L234" s="4">
        <v>3.5350999999999999</v>
      </c>
      <c r="M234" s="4">
        <v>1.9906900000000001</v>
      </c>
      <c r="N234" s="4">
        <v>-0.90737999999999996</v>
      </c>
      <c r="O234" s="4">
        <v>1.9798</v>
      </c>
      <c r="P234" s="4">
        <v>-0.32116</v>
      </c>
      <c r="Q234" s="4">
        <v>1.96611</v>
      </c>
      <c r="R234" s="4">
        <v>-0.31979000000000002</v>
      </c>
      <c r="S234" s="4">
        <v>1.443E-2</v>
      </c>
      <c r="T234" s="4">
        <v>0.97452000000000005</v>
      </c>
      <c r="U234" s="4">
        <v>3.7100000000000001E-2</v>
      </c>
      <c r="V234" s="4">
        <v>8.609E-2</v>
      </c>
      <c r="W234" s="4">
        <v>1.7670000000000002E-2</v>
      </c>
      <c r="X234" s="4">
        <v>8.7620000000000003E-2</v>
      </c>
      <c r="Y234" s="4">
        <f t="shared" si="95"/>
        <v>1.9788666666666668</v>
      </c>
      <c r="Z234" s="4">
        <f t="shared" si="96"/>
        <v>-0.51610999999999996</v>
      </c>
      <c r="AA234" s="4">
        <f t="shared" si="97"/>
        <v>2.3066666666666666E-2</v>
      </c>
      <c r="AB234" s="4">
        <f t="shared" si="98"/>
        <v>0.38274333333333338</v>
      </c>
      <c r="AC234" s="9">
        <v>-6.5989999999999993E-2</v>
      </c>
      <c r="AD234" s="9">
        <v>-0.19478999999999999</v>
      </c>
      <c r="AE234" s="4">
        <f t="shared" si="99"/>
        <v>-0.13039000000000001</v>
      </c>
      <c r="AF234" s="4">
        <f t="shared" si="100"/>
        <v>0.1288</v>
      </c>
      <c r="AG234" s="9">
        <v>105.3151</v>
      </c>
      <c r="AH234" s="9">
        <v>102.422</v>
      </c>
      <c r="AI234" s="4">
        <f t="shared" si="101"/>
        <v>103.86855</v>
      </c>
      <c r="AJ234" s="4">
        <f t="shared" si="102"/>
        <v>2.893100000000004</v>
      </c>
      <c r="AK234" s="9">
        <v>8.9641000000000002</v>
      </c>
      <c r="AL234" s="9">
        <v>11.547700000000001</v>
      </c>
      <c r="AM234" s="9">
        <v>295.43329999999997</v>
      </c>
      <c r="AN234" s="9">
        <v>33.722200000000001</v>
      </c>
      <c r="AO234" s="9">
        <v>40.439700000000002</v>
      </c>
      <c r="AP234" s="9">
        <v>233.10409999999999</v>
      </c>
      <c r="AQ234" s="4">
        <f t="shared" si="103"/>
        <v>21.343150000000001</v>
      </c>
      <c r="AR234" s="4">
        <f t="shared" si="104"/>
        <v>25.9937</v>
      </c>
      <c r="AS234" s="4">
        <f t="shared" si="105"/>
        <v>264.26869999999997</v>
      </c>
      <c r="AT234" s="4">
        <f t="shared" si="106"/>
        <v>24.758099999999999</v>
      </c>
      <c r="AU234" s="4">
        <f t="shared" si="107"/>
        <v>28.892000000000003</v>
      </c>
      <c r="AV234" s="4">
        <f t="shared" si="108"/>
        <v>62.329199999999986</v>
      </c>
      <c r="AW234" s="9">
        <v>5.72</v>
      </c>
      <c r="AX234" s="9">
        <v>1.7</v>
      </c>
      <c r="AY234" s="9">
        <v>8.68</v>
      </c>
      <c r="AZ234" s="9">
        <v>2.56</v>
      </c>
      <c r="BA234" s="9">
        <v>1.0900000000000001</v>
      </c>
      <c r="BB234" s="9">
        <v>1.0900000000000001</v>
      </c>
      <c r="BC234" s="4">
        <f t="shared" si="109"/>
        <v>4.1399999999999997</v>
      </c>
      <c r="BD234" s="4">
        <f t="shared" si="110"/>
        <v>1.395</v>
      </c>
      <c r="BE234" s="4">
        <f t="shared" si="111"/>
        <v>4.8849999999999998</v>
      </c>
      <c r="BF234" s="4">
        <f t="shared" si="112"/>
        <v>3.1599999999999997</v>
      </c>
      <c r="BG234" s="4">
        <f t="shared" si="113"/>
        <v>0.60999999999999988</v>
      </c>
      <c r="BH234" s="4">
        <f t="shared" si="114"/>
        <v>7.59</v>
      </c>
      <c r="BI234" s="4">
        <v>74.238312375050995</v>
      </c>
      <c r="BJ234" s="4">
        <v>141.716722127602</v>
      </c>
      <c r="BK234" s="4">
        <v>215.95503450265301</v>
      </c>
      <c r="BL234" s="9">
        <v>17.015822823749001</v>
      </c>
      <c r="BM234" s="9">
        <v>15.4553330792635</v>
      </c>
      <c r="BN234" s="9">
        <v>16.340168416954299</v>
      </c>
      <c r="BO234" s="9">
        <v>25.426988055083999</v>
      </c>
      <c r="BP234" s="9">
        <v>23.300947616986601</v>
      </c>
      <c r="BQ234" s="9">
        <v>-0.237479153474462</v>
      </c>
      <c r="BR234" s="9">
        <v>0.22043919239742599</v>
      </c>
      <c r="BS234" s="9">
        <v>115.535996836723</v>
      </c>
      <c r="BT234" s="9">
        <v>40.316770440735603</v>
      </c>
      <c r="BU234" s="9">
        <v>15.2178539257891</v>
      </c>
      <c r="BV234" s="9">
        <v>16.560607609351798</v>
      </c>
      <c r="BW234" s="9">
        <v>140.962984891807</v>
      </c>
      <c r="BX234" s="4">
        <f t="shared" si="115"/>
        <v>25.426988055083999</v>
      </c>
      <c r="BY234" s="4">
        <f t="shared" si="116"/>
        <v>15.4553330792635</v>
      </c>
      <c r="BZ234" s="4">
        <f t="shared" si="117"/>
        <v>9.9716549758204991</v>
      </c>
      <c r="CA234" s="4">
        <f t="shared" si="118"/>
        <v>115.535996836723</v>
      </c>
      <c r="CB234" s="4">
        <f t="shared" si="119"/>
        <v>-0.237479153474462</v>
      </c>
      <c r="CC234" s="4">
        <f t="shared" si="120"/>
        <v>115.77347599019747</v>
      </c>
      <c r="CD234" s="4">
        <f t="shared" si="121"/>
        <v>140.962984891807</v>
      </c>
      <c r="CE234" s="4">
        <f t="shared" si="122"/>
        <v>15.2178539257891</v>
      </c>
      <c r="CF234" s="4">
        <f t="shared" si="123"/>
        <v>125.7451309660179</v>
      </c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</row>
    <row r="235" spans="1:204" s="4" customFormat="1" x14ac:dyDescent="0.25">
      <c r="A235">
        <v>233</v>
      </c>
      <c r="B235" t="s">
        <v>282</v>
      </c>
      <c r="C235">
        <v>0</v>
      </c>
      <c r="D235">
        <v>238.366307906429</v>
      </c>
      <c r="E235">
        <v>1126</v>
      </c>
      <c r="F235" s="4">
        <v>-0.27107999999999999</v>
      </c>
      <c r="G235" s="4">
        <v>3.2840000000000001E-2</v>
      </c>
      <c r="H235" s="4">
        <v>-0.11912</v>
      </c>
      <c r="I235" s="4">
        <v>0.30392000000000002</v>
      </c>
      <c r="J235" s="4">
        <v>2.334E-2</v>
      </c>
      <c r="K235" s="4">
        <f t="shared" si="94"/>
        <v>42.844901456726653</v>
      </c>
      <c r="L235" s="4">
        <v>0.93540000000000001</v>
      </c>
      <c r="M235" s="4">
        <v>1.9905299999999999</v>
      </c>
      <c r="N235" s="4">
        <v>-0.87519999999999998</v>
      </c>
      <c r="O235" s="4">
        <v>1.98125</v>
      </c>
      <c r="P235" s="4">
        <v>-0.29070000000000001</v>
      </c>
      <c r="Q235" s="4">
        <v>1.9798800000000001</v>
      </c>
      <c r="R235" s="4">
        <v>-0.29126999999999997</v>
      </c>
      <c r="S235" s="4">
        <v>1.521E-2</v>
      </c>
      <c r="T235" s="4">
        <v>1.00169</v>
      </c>
      <c r="U235" s="4">
        <v>3.388E-2</v>
      </c>
      <c r="V235" s="4">
        <v>0.11637</v>
      </c>
      <c r="W235" s="4">
        <v>3.6200000000000003E-2</v>
      </c>
      <c r="X235" s="4">
        <v>0.11597</v>
      </c>
      <c r="Y235" s="4">
        <f t="shared" si="95"/>
        <v>1.9838866666666668</v>
      </c>
      <c r="Z235" s="4">
        <f t="shared" si="96"/>
        <v>-0.48572333333333328</v>
      </c>
      <c r="AA235" s="4">
        <f t="shared" si="97"/>
        <v>2.843E-2</v>
      </c>
      <c r="AB235" s="4">
        <f t="shared" si="98"/>
        <v>0.41134333333333334</v>
      </c>
      <c r="AC235" s="9">
        <v>3.6999999999999999E-4</v>
      </c>
      <c r="AD235" s="9">
        <v>-0.27404000000000001</v>
      </c>
      <c r="AE235" s="4">
        <f t="shared" si="99"/>
        <v>-0.13683500000000001</v>
      </c>
      <c r="AF235" s="4">
        <f t="shared" si="100"/>
        <v>0.27440999999999999</v>
      </c>
      <c r="AG235" s="9">
        <v>97.625299999999996</v>
      </c>
      <c r="AH235" s="9">
        <v>113.06359999999999</v>
      </c>
      <c r="AI235" s="4">
        <f t="shared" si="101"/>
        <v>105.34444999999999</v>
      </c>
      <c r="AJ235" s="4">
        <f t="shared" si="102"/>
        <v>15.438299999999998</v>
      </c>
      <c r="AK235" s="9">
        <v>-1.5087999999999999</v>
      </c>
      <c r="AL235" s="9">
        <v>2.0499000000000001</v>
      </c>
      <c r="AM235" s="9">
        <v>292.33479999999997</v>
      </c>
      <c r="AN235" s="9">
        <v>40.9343</v>
      </c>
      <c r="AO235" s="9">
        <v>45.982599999999998</v>
      </c>
      <c r="AP235" s="9">
        <v>252.274</v>
      </c>
      <c r="AQ235" s="4">
        <f t="shared" si="103"/>
        <v>19.71275</v>
      </c>
      <c r="AR235" s="4">
        <f t="shared" si="104"/>
        <v>24.016249999999999</v>
      </c>
      <c r="AS235" s="4">
        <f t="shared" si="105"/>
        <v>272.30439999999999</v>
      </c>
      <c r="AT235" s="4">
        <f t="shared" si="106"/>
        <v>42.443100000000001</v>
      </c>
      <c r="AU235" s="4">
        <f t="shared" si="107"/>
        <v>43.932699999999997</v>
      </c>
      <c r="AV235" s="4">
        <f t="shared" si="108"/>
        <v>40.060799999999972</v>
      </c>
      <c r="AW235" s="9">
        <v>5.26</v>
      </c>
      <c r="AX235" s="9">
        <v>1.7</v>
      </c>
      <c r="AY235" s="9">
        <v>10.210000000000001</v>
      </c>
      <c r="AZ235" s="9">
        <v>2.56</v>
      </c>
      <c r="BA235" s="9">
        <v>1.0900000000000001</v>
      </c>
      <c r="BB235" s="9">
        <v>1.0900000000000001</v>
      </c>
      <c r="BC235" s="4">
        <f t="shared" si="109"/>
        <v>3.91</v>
      </c>
      <c r="BD235" s="4">
        <f t="shared" si="110"/>
        <v>1.395</v>
      </c>
      <c r="BE235" s="4">
        <f t="shared" si="111"/>
        <v>5.65</v>
      </c>
      <c r="BF235" s="4">
        <f t="shared" si="112"/>
        <v>2.6999999999999997</v>
      </c>
      <c r="BG235" s="4">
        <f t="shared" si="113"/>
        <v>0.60999999999999988</v>
      </c>
      <c r="BH235" s="4">
        <f t="shared" si="114"/>
        <v>9.120000000000001</v>
      </c>
      <c r="BI235" s="4">
        <v>76.869808485724803</v>
      </c>
      <c r="BJ235" s="4">
        <v>212.95516339036701</v>
      </c>
      <c r="BK235" s="4">
        <v>289.82497187609101</v>
      </c>
      <c r="BL235" s="9">
        <v>25.949940382324399</v>
      </c>
      <c r="BM235" s="9">
        <v>18.5940929473606</v>
      </c>
      <c r="BN235" s="9">
        <v>15.2858965252376</v>
      </c>
      <c r="BO235" s="9">
        <v>17.039878630802001</v>
      </c>
      <c r="BP235" s="9">
        <v>155.94621888680399</v>
      </c>
      <c r="BQ235" s="9">
        <v>44.175702903331597</v>
      </c>
      <c r="BR235" s="9">
        <v>-0.37215967905513497</v>
      </c>
      <c r="BS235" s="9">
        <v>7.8499268658131198</v>
      </c>
      <c r="BT235" s="9">
        <v>181.89615926912899</v>
      </c>
      <c r="BU235" s="9">
        <v>62.769795850692198</v>
      </c>
      <c r="BV235" s="9">
        <v>14.9137368461825</v>
      </c>
      <c r="BW235" s="9">
        <v>24.8898054966152</v>
      </c>
      <c r="BX235" s="4">
        <f t="shared" si="115"/>
        <v>25.949940382324399</v>
      </c>
      <c r="BY235" s="4">
        <f t="shared" si="116"/>
        <v>15.2858965252376</v>
      </c>
      <c r="BZ235" s="4">
        <f t="shared" si="117"/>
        <v>10.664043857086799</v>
      </c>
      <c r="CA235" s="4">
        <f t="shared" si="118"/>
        <v>155.94621888680399</v>
      </c>
      <c r="CB235" s="4">
        <f t="shared" si="119"/>
        <v>-0.37215967905513497</v>
      </c>
      <c r="CC235" s="4">
        <f t="shared" si="120"/>
        <v>156.31837856585912</v>
      </c>
      <c r="CD235" s="4">
        <f t="shared" si="121"/>
        <v>181.89615926912899</v>
      </c>
      <c r="CE235" s="4">
        <f t="shared" si="122"/>
        <v>14.9137368461825</v>
      </c>
      <c r="CF235" s="4">
        <f t="shared" si="123"/>
        <v>166.98242242294648</v>
      </c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</row>
    <row r="236" spans="1:204" s="4" customFormat="1" x14ac:dyDescent="0.25">
      <c r="A236">
        <v>234</v>
      </c>
      <c r="B236" t="s">
        <v>283</v>
      </c>
      <c r="C236">
        <v>1</v>
      </c>
      <c r="D236">
        <v>238.32647951162099</v>
      </c>
      <c r="E236">
        <v>112</v>
      </c>
      <c r="F236" s="4">
        <v>-0.23394999999999999</v>
      </c>
      <c r="G236" s="4">
        <v>2.9899999999999999E-2</v>
      </c>
      <c r="H236" s="4">
        <v>-0.10202</v>
      </c>
      <c r="I236" s="4">
        <v>0.26384999999999997</v>
      </c>
      <c r="J236" s="4">
        <v>1.9730000000000001E-2</v>
      </c>
      <c r="K236" s="4">
        <f t="shared" si="94"/>
        <v>50.684237202230101</v>
      </c>
      <c r="L236" s="4">
        <v>1.9573</v>
      </c>
      <c r="M236" s="4">
        <v>1.9902899999999999</v>
      </c>
      <c r="N236" s="4">
        <v>-0.87653999999999999</v>
      </c>
      <c r="O236" s="4">
        <v>1.9804600000000001</v>
      </c>
      <c r="P236" s="4">
        <v>-0.29311999999999999</v>
      </c>
      <c r="Q236" s="4">
        <v>1.9801599999999999</v>
      </c>
      <c r="R236" s="4">
        <v>-0.29276999999999997</v>
      </c>
      <c r="S236" s="4">
        <v>1.502E-2</v>
      </c>
      <c r="T236" s="4">
        <v>0.99707999999999997</v>
      </c>
      <c r="U236" s="4">
        <v>3.5880000000000002E-2</v>
      </c>
      <c r="V236" s="4">
        <v>0.11321000000000001</v>
      </c>
      <c r="W236" s="4">
        <v>3.5909999999999997E-2</v>
      </c>
      <c r="X236" s="4">
        <v>0.1128</v>
      </c>
      <c r="Y236" s="4">
        <f t="shared" si="95"/>
        <v>1.9836366666666665</v>
      </c>
      <c r="Z236" s="4">
        <f t="shared" si="96"/>
        <v>-0.48747666666666661</v>
      </c>
      <c r="AA236" s="4">
        <f t="shared" si="97"/>
        <v>2.8936666666666666E-2</v>
      </c>
      <c r="AB236" s="4">
        <f t="shared" si="98"/>
        <v>0.40769666666666665</v>
      </c>
      <c r="AC236" s="9">
        <v>-5.6999999999999998E-4</v>
      </c>
      <c r="AD236" s="9">
        <v>-0.26355000000000001</v>
      </c>
      <c r="AE236" s="4">
        <f t="shared" si="99"/>
        <v>-0.13206000000000001</v>
      </c>
      <c r="AF236" s="4">
        <f t="shared" si="100"/>
        <v>0.26297999999999999</v>
      </c>
      <c r="AG236" s="9">
        <v>100.008</v>
      </c>
      <c r="AH236" s="9">
        <v>113.09269999999999</v>
      </c>
      <c r="AI236" s="4">
        <f t="shared" si="101"/>
        <v>106.55034999999999</v>
      </c>
      <c r="AJ236" s="4">
        <f t="shared" si="102"/>
        <v>13.084699999999998</v>
      </c>
      <c r="AK236" s="9">
        <v>0.76749999999999996</v>
      </c>
      <c r="AL236" s="9">
        <v>3.9462999999999999</v>
      </c>
      <c r="AM236" s="9">
        <v>295.31040000000002</v>
      </c>
      <c r="AN236" s="9">
        <v>41.357999999999997</v>
      </c>
      <c r="AO236" s="9">
        <v>43.021900000000002</v>
      </c>
      <c r="AP236" s="9">
        <v>254.8981</v>
      </c>
      <c r="AQ236" s="4">
        <f t="shared" si="103"/>
        <v>21.062749999999998</v>
      </c>
      <c r="AR236" s="4">
        <f t="shared" si="104"/>
        <v>23.484100000000002</v>
      </c>
      <c r="AS236" s="4">
        <f t="shared" si="105"/>
        <v>275.10424999999998</v>
      </c>
      <c r="AT236" s="4">
        <f t="shared" si="106"/>
        <v>40.590499999999999</v>
      </c>
      <c r="AU236" s="4">
        <f t="shared" si="107"/>
        <v>39.075600000000001</v>
      </c>
      <c r="AV236" s="4">
        <f t="shared" si="108"/>
        <v>40.412300000000016</v>
      </c>
      <c r="AW236" s="9">
        <v>12.71</v>
      </c>
      <c r="AX236" s="9">
        <v>2.4900000000000002</v>
      </c>
      <c r="AY236" s="9">
        <v>4.7300000000000004</v>
      </c>
      <c r="AZ236" s="9">
        <v>2.56</v>
      </c>
      <c r="BA236" s="9">
        <v>1.0900000000000001</v>
      </c>
      <c r="BB236" s="9">
        <v>1.0900000000000001</v>
      </c>
      <c r="BC236" s="4">
        <f t="shared" si="109"/>
        <v>7.6350000000000007</v>
      </c>
      <c r="BD236" s="4">
        <f t="shared" si="110"/>
        <v>1.79</v>
      </c>
      <c r="BE236" s="4">
        <f t="shared" si="111"/>
        <v>2.91</v>
      </c>
      <c r="BF236" s="4">
        <f t="shared" si="112"/>
        <v>10.15</v>
      </c>
      <c r="BG236" s="4">
        <f t="shared" si="113"/>
        <v>1.4000000000000001</v>
      </c>
      <c r="BH236" s="4">
        <f t="shared" si="114"/>
        <v>3.6400000000000006</v>
      </c>
      <c r="BI236" s="4">
        <v>67.559165251536299</v>
      </c>
      <c r="BJ236" s="4">
        <v>209.624557624152</v>
      </c>
      <c r="BK236" s="4">
        <v>277.18372287568798</v>
      </c>
      <c r="BL236" s="9">
        <v>15.5348218330041</v>
      </c>
      <c r="BM236" s="9">
        <v>20.732967965773899</v>
      </c>
      <c r="BN236" s="9">
        <v>16.1341252000216</v>
      </c>
      <c r="BO236" s="9">
        <v>15.1572502527365</v>
      </c>
      <c r="BP236" s="9">
        <v>29.688497690151401</v>
      </c>
      <c r="BQ236" s="9">
        <v>66.9471511212558</v>
      </c>
      <c r="BR236" s="9">
        <v>73.2684622016601</v>
      </c>
      <c r="BS236" s="9">
        <v>30.200469689646901</v>
      </c>
      <c r="BT236" s="9">
        <v>45.223319523155503</v>
      </c>
      <c r="BU236" s="9">
        <v>87.680119087029794</v>
      </c>
      <c r="BV236" s="9">
        <v>89.4025874016817</v>
      </c>
      <c r="BW236" s="9">
        <v>45.357719942383397</v>
      </c>
      <c r="BX236" s="4">
        <f t="shared" si="115"/>
        <v>20.732967965773899</v>
      </c>
      <c r="BY236" s="4">
        <f t="shared" si="116"/>
        <v>15.1572502527365</v>
      </c>
      <c r="BZ236" s="4">
        <f t="shared" si="117"/>
        <v>5.5757177130373989</v>
      </c>
      <c r="CA236" s="4">
        <f t="shared" si="118"/>
        <v>73.2684622016601</v>
      </c>
      <c r="CB236" s="4">
        <f t="shared" si="119"/>
        <v>29.688497690151401</v>
      </c>
      <c r="CC236" s="4">
        <f t="shared" si="120"/>
        <v>43.579964511508699</v>
      </c>
      <c r="CD236" s="4">
        <f t="shared" si="121"/>
        <v>89.4025874016817</v>
      </c>
      <c r="CE236" s="4">
        <f t="shared" si="122"/>
        <v>45.223319523155503</v>
      </c>
      <c r="CF236" s="4">
        <f t="shared" si="123"/>
        <v>44.179267878526197</v>
      </c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</row>
    <row r="237" spans="1:204" s="5" customFormat="1" x14ac:dyDescent="0.25">
      <c r="A237">
        <v>235</v>
      </c>
      <c r="B237" t="s">
        <v>284</v>
      </c>
      <c r="C237">
        <v>0</v>
      </c>
      <c r="D237">
        <v>238.32647951162099</v>
      </c>
      <c r="E237">
        <v>25</v>
      </c>
      <c r="F237" s="16">
        <v>-0.24324999999999999</v>
      </c>
      <c r="G237" s="16">
        <v>2.4119999999999999E-2</v>
      </c>
      <c r="H237" s="16">
        <v>-0.10956</v>
      </c>
      <c r="I237" s="16">
        <v>0.26737</v>
      </c>
      <c r="J237" s="16">
        <v>2.2450000000000001E-2</v>
      </c>
      <c r="K237" s="4">
        <f t="shared" si="94"/>
        <v>44.543429844097993</v>
      </c>
      <c r="L237" s="16">
        <v>1.9242999999999999</v>
      </c>
      <c r="M237" s="16">
        <v>1.9909699999999999</v>
      </c>
      <c r="N237" s="16">
        <v>-0.87983</v>
      </c>
      <c r="O237" s="16">
        <v>1.9814499999999999</v>
      </c>
      <c r="P237" s="16">
        <v>-0.29542000000000002</v>
      </c>
      <c r="Q237" s="4">
        <v>1.9768699999999999</v>
      </c>
      <c r="R237" s="4">
        <v>-0.29607</v>
      </c>
      <c r="S237" s="4">
        <v>1.5310000000000001E-2</v>
      </c>
      <c r="T237" s="4">
        <v>0.99628000000000005</v>
      </c>
      <c r="U237" s="4">
        <v>3.6700000000000003E-2</v>
      </c>
      <c r="V237" s="4">
        <v>0.11117</v>
      </c>
      <c r="W237" s="4">
        <v>2.4930000000000001E-2</v>
      </c>
      <c r="X237" s="4">
        <v>0.11171</v>
      </c>
      <c r="Y237" s="4">
        <f t="shared" si="95"/>
        <v>1.9830966666666665</v>
      </c>
      <c r="Z237" s="4">
        <f t="shared" si="96"/>
        <v>-0.49044000000000004</v>
      </c>
      <c r="AA237" s="4">
        <f t="shared" si="97"/>
        <v>2.5646666666666668E-2</v>
      </c>
      <c r="AB237" s="4">
        <f t="shared" si="98"/>
        <v>0.40638666666666667</v>
      </c>
      <c r="AC237" s="9">
        <v>-3.3829999999999999E-2</v>
      </c>
      <c r="AD237" s="9">
        <v>-0.25490000000000002</v>
      </c>
      <c r="AE237" s="4">
        <f t="shared" si="99"/>
        <v>-0.14436500000000002</v>
      </c>
      <c r="AF237" s="4">
        <f t="shared" si="100"/>
        <v>0.22107000000000002</v>
      </c>
      <c r="AG237" s="9">
        <v>104.13160000000001</v>
      </c>
      <c r="AH237" s="9">
        <v>108.048</v>
      </c>
      <c r="AI237" s="4">
        <f t="shared" si="101"/>
        <v>106.0898</v>
      </c>
      <c r="AJ237" s="4">
        <f t="shared" si="102"/>
        <v>3.9163999999999959</v>
      </c>
      <c r="AK237" s="9">
        <v>7.8327999999999998</v>
      </c>
      <c r="AL237" s="9">
        <v>12.654199999999999</v>
      </c>
      <c r="AM237" s="9">
        <v>291.90780000000001</v>
      </c>
      <c r="AN237" s="9">
        <v>33.985100000000003</v>
      </c>
      <c r="AO237" s="9">
        <v>44.741300000000003</v>
      </c>
      <c r="AP237" s="9">
        <v>245.4177</v>
      </c>
      <c r="AQ237" s="4">
        <f t="shared" si="103"/>
        <v>20.908950000000001</v>
      </c>
      <c r="AR237" s="4">
        <f t="shared" si="104"/>
        <v>28.697749999999999</v>
      </c>
      <c r="AS237" s="4">
        <f t="shared" si="105"/>
        <v>268.66275000000002</v>
      </c>
      <c r="AT237" s="4">
        <f t="shared" si="106"/>
        <v>26.152300000000004</v>
      </c>
      <c r="AU237" s="4">
        <f t="shared" si="107"/>
        <v>32.087100000000007</v>
      </c>
      <c r="AV237" s="4">
        <f t="shared" si="108"/>
        <v>46.490100000000012</v>
      </c>
      <c r="AW237" s="9">
        <v>7.31</v>
      </c>
      <c r="AX237" s="9">
        <v>1.7</v>
      </c>
      <c r="AY237" s="9">
        <v>11.75</v>
      </c>
      <c r="AZ237" s="9">
        <v>2.56</v>
      </c>
      <c r="BA237" s="9">
        <v>1.0900000000000001</v>
      </c>
      <c r="BB237" s="9">
        <v>1.0900000000000001</v>
      </c>
      <c r="BC237" s="4">
        <f t="shared" si="109"/>
        <v>4.9349999999999996</v>
      </c>
      <c r="BD237" s="4">
        <f t="shared" si="110"/>
        <v>1.395</v>
      </c>
      <c r="BE237" s="4">
        <f t="shared" si="111"/>
        <v>6.42</v>
      </c>
      <c r="BF237" s="4">
        <f t="shared" si="112"/>
        <v>4.75</v>
      </c>
      <c r="BG237" s="4">
        <f t="shared" si="113"/>
        <v>0.60999999999999988</v>
      </c>
      <c r="BH237" s="4">
        <f t="shared" si="114"/>
        <v>10.66</v>
      </c>
      <c r="BI237" s="4">
        <v>75.729772412340694</v>
      </c>
      <c r="BJ237" s="4">
        <v>200.479008731904</v>
      </c>
      <c r="BK237" s="4">
        <v>276.20878114424499</v>
      </c>
      <c r="BL237" s="9">
        <v>15.8517309433118</v>
      </c>
      <c r="BM237" s="9">
        <v>15.1091386386304</v>
      </c>
      <c r="BN237" s="9">
        <v>19.958998521458099</v>
      </c>
      <c r="BO237" s="9">
        <v>24.8099043089403</v>
      </c>
      <c r="BP237" s="9">
        <v>-0.12318235466076299</v>
      </c>
      <c r="BQ237" s="9">
        <v>-0.481661901505126</v>
      </c>
      <c r="BR237" s="9">
        <v>16.3306596953834</v>
      </c>
      <c r="BS237" s="9">
        <v>181.32185485365201</v>
      </c>
      <c r="BT237" s="9">
        <v>15.728548588651</v>
      </c>
      <c r="BU237" s="9">
        <v>14.627476737125299</v>
      </c>
      <c r="BV237" s="9">
        <v>36.289658216841602</v>
      </c>
      <c r="BW237" s="9">
        <v>206.131759162593</v>
      </c>
      <c r="BX237" s="4">
        <f t="shared" si="115"/>
        <v>24.8099043089403</v>
      </c>
      <c r="BY237" s="4">
        <f t="shared" si="116"/>
        <v>15.1091386386304</v>
      </c>
      <c r="BZ237" s="4">
        <f t="shared" si="117"/>
        <v>9.7007656703099006</v>
      </c>
      <c r="CA237" s="4">
        <f t="shared" si="118"/>
        <v>181.32185485365201</v>
      </c>
      <c r="CB237" s="4">
        <f t="shared" si="119"/>
        <v>-0.481661901505126</v>
      </c>
      <c r="CC237" s="4">
        <f t="shared" si="120"/>
        <v>181.80351675515715</v>
      </c>
      <c r="CD237" s="4">
        <f t="shared" si="121"/>
        <v>206.131759162593</v>
      </c>
      <c r="CE237" s="4">
        <f t="shared" si="122"/>
        <v>14.627476737125299</v>
      </c>
      <c r="CF237" s="4">
        <f t="shared" si="123"/>
        <v>191.50428242546769</v>
      </c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</row>
    <row r="238" spans="1:204" s="4" customFormat="1" x14ac:dyDescent="0.25">
      <c r="A238">
        <v>236</v>
      </c>
      <c r="B238" t="s">
        <v>285</v>
      </c>
      <c r="C238">
        <v>0</v>
      </c>
      <c r="D238">
        <v>238.30920150039901</v>
      </c>
      <c r="E238">
        <v>1</v>
      </c>
      <c r="F238" s="4">
        <v>-0.21113999999999999</v>
      </c>
      <c r="G238" s="4">
        <v>-5.5120000000000002E-2</v>
      </c>
      <c r="H238" s="4">
        <v>-0.13313</v>
      </c>
      <c r="I238" s="4">
        <v>0.15601999999999999</v>
      </c>
      <c r="J238" s="4">
        <v>5.6800000000000003E-2</v>
      </c>
      <c r="K238" s="4">
        <f t="shared" si="94"/>
        <v>17.6056338028169</v>
      </c>
      <c r="L238" s="4">
        <v>2.0451999999999999</v>
      </c>
      <c r="M238" s="4">
        <v>1.99058</v>
      </c>
      <c r="N238" s="4">
        <v>-0.89114000000000004</v>
      </c>
      <c r="O238" s="4">
        <v>1.9808600000000001</v>
      </c>
      <c r="P238" s="4">
        <v>-0.30545</v>
      </c>
      <c r="Q238" s="4">
        <v>1.9732700000000001</v>
      </c>
      <c r="R238" s="4">
        <v>-0.30464999999999998</v>
      </c>
      <c r="S238" s="4">
        <v>1.4540000000000001E-2</v>
      </c>
      <c r="T238" s="4">
        <v>0.98960000000000004</v>
      </c>
      <c r="U238" s="4">
        <v>3.6200000000000003E-2</v>
      </c>
      <c r="V238" s="4">
        <v>0.10147</v>
      </c>
      <c r="W238" s="4">
        <v>2.0719999999999999E-2</v>
      </c>
      <c r="X238" s="4">
        <v>0.10324999999999999</v>
      </c>
      <c r="Y238" s="4">
        <f t="shared" si="95"/>
        <v>1.9815700000000003</v>
      </c>
      <c r="Z238" s="4">
        <f t="shared" si="96"/>
        <v>-0.50041333333333338</v>
      </c>
      <c r="AA238" s="4">
        <f t="shared" si="97"/>
        <v>2.3820000000000004E-2</v>
      </c>
      <c r="AB238" s="4">
        <f t="shared" si="98"/>
        <v>0.39810666666666666</v>
      </c>
      <c r="AC238" s="9">
        <v>-2.8989999999999998E-2</v>
      </c>
      <c r="AD238" s="9">
        <v>-0.22281999999999999</v>
      </c>
      <c r="AE238" s="4">
        <f t="shared" si="99"/>
        <v>-0.12590499999999999</v>
      </c>
      <c r="AF238" s="4">
        <f t="shared" si="100"/>
        <v>0.19383</v>
      </c>
      <c r="AG238" s="9">
        <v>103.7804</v>
      </c>
      <c r="AH238" s="9">
        <v>109.65130000000001</v>
      </c>
      <c r="AI238" s="4">
        <f t="shared" si="101"/>
        <v>106.71585</v>
      </c>
      <c r="AJ238" s="4">
        <f t="shared" si="102"/>
        <v>5.870900000000006</v>
      </c>
      <c r="AK238" s="9">
        <v>8.2766999999999999</v>
      </c>
      <c r="AL238" s="9">
        <v>9.7322000000000006</v>
      </c>
      <c r="AM238" s="9">
        <v>293.33240000000001</v>
      </c>
      <c r="AN238" s="9">
        <v>38.215200000000003</v>
      </c>
      <c r="AO238" s="9">
        <v>42.4589</v>
      </c>
      <c r="AP238" s="9">
        <v>248.27969999999999</v>
      </c>
      <c r="AQ238" s="4">
        <f t="shared" si="103"/>
        <v>23.245950000000001</v>
      </c>
      <c r="AR238" s="4">
        <f t="shared" si="104"/>
        <v>26.095549999999999</v>
      </c>
      <c r="AS238" s="4">
        <f t="shared" si="105"/>
        <v>270.80605000000003</v>
      </c>
      <c r="AT238" s="4">
        <f t="shared" si="106"/>
        <v>29.938500000000005</v>
      </c>
      <c r="AU238" s="4">
        <f t="shared" si="107"/>
        <v>32.726700000000001</v>
      </c>
      <c r="AV238" s="4">
        <f t="shared" si="108"/>
        <v>45.052700000000016</v>
      </c>
      <c r="AW238" s="9">
        <v>5.52</v>
      </c>
      <c r="AX238" s="9">
        <v>1.7</v>
      </c>
      <c r="AY238" s="9">
        <v>9.66</v>
      </c>
      <c r="AZ238" s="9">
        <v>2.56</v>
      </c>
      <c r="BA238" s="9">
        <v>1.0900000000000001</v>
      </c>
      <c r="BB238" s="9">
        <v>1.0900000000000001</v>
      </c>
      <c r="BC238" s="4">
        <f t="shared" si="109"/>
        <v>4.04</v>
      </c>
      <c r="BD238" s="4">
        <f t="shared" si="110"/>
        <v>1.395</v>
      </c>
      <c r="BE238" s="4">
        <f t="shared" si="111"/>
        <v>5.375</v>
      </c>
      <c r="BF238" s="4">
        <f t="shared" si="112"/>
        <v>2.9599999999999995</v>
      </c>
      <c r="BG238" s="4">
        <f t="shared" si="113"/>
        <v>0.60999999999999988</v>
      </c>
      <c r="BH238" s="4">
        <f t="shared" si="114"/>
        <v>8.57</v>
      </c>
      <c r="BI238" s="4">
        <v>75.613676995693396</v>
      </c>
      <c r="BJ238" s="4">
        <v>184.344658984592</v>
      </c>
      <c r="BK238" s="4">
        <v>259.95833598028503</v>
      </c>
      <c r="BL238" s="9">
        <v>15.431277272210499</v>
      </c>
      <c r="BM238" s="9">
        <v>17.777241412211001</v>
      </c>
      <c r="BN238" s="9">
        <v>24.701130224874301</v>
      </c>
      <c r="BO238" s="9">
        <v>17.7040280863974</v>
      </c>
      <c r="BP238" s="9">
        <v>-0.26260708320763199</v>
      </c>
      <c r="BQ238" s="9">
        <v>27.840760123961999</v>
      </c>
      <c r="BR238" s="9">
        <v>150.11108422332799</v>
      </c>
      <c r="BS238" s="9">
        <v>3.6224733237804201</v>
      </c>
      <c r="BT238" s="9">
        <v>15.1686701890028</v>
      </c>
      <c r="BU238" s="9">
        <v>45.618001536173097</v>
      </c>
      <c r="BV238" s="9">
        <v>174.81221444820301</v>
      </c>
      <c r="BW238" s="9">
        <v>21.326501410177801</v>
      </c>
      <c r="BX238" s="4">
        <f t="shared" si="115"/>
        <v>24.701130224874301</v>
      </c>
      <c r="BY238" s="4">
        <f t="shared" si="116"/>
        <v>15.431277272210499</v>
      </c>
      <c r="BZ238" s="4">
        <f t="shared" si="117"/>
        <v>9.2698529526638023</v>
      </c>
      <c r="CA238" s="4">
        <f t="shared" si="118"/>
        <v>150.11108422332799</v>
      </c>
      <c r="CB238" s="4">
        <f t="shared" si="119"/>
        <v>-0.26260708320763199</v>
      </c>
      <c r="CC238" s="4">
        <f t="shared" si="120"/>
        <v>150.37369130653562</v>
      </c>
      <c r="CD238" s="4">
        <f t="shared" si="121"/>
        <v>174.81221444820301</v>
      </c>
      <c r="CE238" s="4">
        <f t="shared" si="122"/>
        <v>15.1686701890028</v>
      </c>
      <c r="CF238" s="4">
        <f t="shared" si="123"/>
        <v>159.64354425920021</v>
      </c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</row>
    <row r="239" spans="1:204" s="4" customFormat="1" x14ac:dyDescent="0.25">
      <c r="A239">
        <v>237</v>
      </c>
      <c r="B239" t="s">
        <v>286</v>
      </c>
      <c r="C239">
        <v>0</v>
      </c>
      <c r="D239">
        <v>238.28338552709999</v>
      </c>
      <c r="E239">
        <v>10</v>
      </c>
      <c r="F239" s="4">
        <v>-0.25833</v>
      </c>
      <c r="G239" s="4">
        <v>1.58E-3</v>
      </c>
      <c r="H239" s="4">
        <v>-0.12837000000000001</v>
      </c>
      <c r="I239" s="4">
        <v>0.25990999999999997</v>
      </c>
      <c r="J239" s="4">
        <v>3.1699999999999999E-2</v>
      </c>
      <c r="K239" s="4">
        <f t="shared" si="94"/>
        <v>31.545741324921135</v>
      </c>
      <c r="L239" s="4">
        <v>1.6368</v>
      </c>
      <c r="M239" s="4">
        <v>1.9907600000000001</v>
      </c>
      <c r="N239" s="4">
        <v>-0.89261000000000001</v>
      </c>
      <c r="O239" s="4">
        <v>1.98203</v>
      </c>
      <c r="P239" s="4">
        <v>-0.30664000000000002</v>
      </c>
      <c r="Q239" s="4">
        <v>1.97384</v>
      </c>
      <c r="R239" s="4">
        <v>-0.30692999999999998</v>
      </c>
      <c r="S239" s="4">
        <v>1.4670000000000001E-2</v>
      </c>
      <c r="T239" s="4">
        <v>0.98641000000000001</v>
      </c>
      <c r="U239" s="4">
        <v>3.7609999999999998E-2</v>
      </c>
      <c r="V239" s="4">
        <v>0.10034999999999999</v>
      </c>
      <c r="W239" s="4">
        <v>2.1999999999999999E-2</v>
      </c>
      <c r="X239" s="4">
        <v>0.10056</v>
      </c>
      <c r="Y239" s="4">
        <f t="shared" si="95"/>
        <v>1.98221</v>
      </c>
      <c r="Z239" s="4">
        <f t="shared" si="96"/>
        <v>-0.50206000000000006</v>
      </c>
      <c r="AA239" s="4">
        <f t="shared" si="97"/>
        <v>2.4760000000000001E-2</v>
      </c>
      <c r="AB239" s="4">
        <f t="shared" si="98"/>
        <v>0.39577333333333331</v>
      </c>
      <c r="AC239" s="9">
        <v>-2.5610000000000001E-2</v>
      </c>
      <c r="AD239" s="9">
        <v>-0.23580999999999999</v>
      </c>
      <c r="AE239" s="4">
        <f t="shared" si="99"/>
        <v>-0.13070999999999999</v>
      </c>
      <c r="AF239" s="4">
        <f t="shared" si="100"/>
        <v>0.2102</v>
      </c>
      <c r="AG239" s="9">
        <v>102.6409</v>
      </c>
      <c r="AH239" s="9">
        <v>110.20569999999999</v>
      </c>
      <c r="AI239" s="4">
        <f t="shared" si="101"/>
        <v>106.4233</v>
      </c>
      <c r="AJ239" s="4">
        <f t="shared" si="102"/>
        <v>7.5647999999999911</v>
      </c>
      <c r="AK239" s="9">
        <v>5.5411999999999999</v>
      </c>
      <c r="AL239" s="9">
        <v>9.1420999999999992</v>
      </c>
      <c r="AM239" s="9">
        <v>293.23930000000001</v>
      </c>
      <c r="AN239" s="9">
        <v>34.3748</v>
      </c>
      <c r="AO239" s="9">
        <v>45.546799999999998</v>
      </c>
      <c r="AP239" s="9">
        <v>250.6953</v>
      </c>
      <c r="AQ239" s="4">
        <f t="shared" si="103"/>
        <v>19.957999999999998</v>
      </c>
      <c r="AR239" s="4">
        <f t="shared" si="104"/>
        <v>27.344449999999998</v>
      </c>
      <c r="AS239" s="4">
        <f t="shared" si="105"/>
        <v>271.96730000000002</v>
      </c>
      <c r="AT239" s="4">
        <f t="shared" si="106"/>
        <v>28.833600000000001</v>
      </c>
      <c r="AU239" s="4">
        <f t="shared" si="107"/>
        <v>36.404699999999998</v>
      </c>
      <c r="AV239" s="4">
        <f t="shared" si="108"/>
        <v>42.544000000000011</v>
      </c>
      <c r="AW239" s="9">
        <v>9.91</v>
      </c>
      <c r="AX239" s="9">
        <v>1.7</v>
      </c>
      <c r="AY239" s="9">
        <v>8.8699999999999992</v>
      </c>
      <c r="AZ239" s="9">
        <v>2.56</v>
      </c>
      <c r="BA239" s="9">
        <v>1.0900000000000001</v>
      </c>
      <c r="BB239" s="9">
        <v>1.0900000000000001</v>
      </c>
      <c r="BC239" s="4">
        <f t="shared" si="109"/>
        <v>6.2350000000000003</v>
      </c>
      <c r="BD239" s="4">
        <f t="shared" si="110"/>
        <v>1.395</v>
      </c>
      <c r="BE239" s="4">
        <f t="shared" si="111"/>
        <v>4.9799999999999995</v>
      </c>
      <c r="BF239" s="4">
        <f t="shared" si="112"/>
        <v>7.35</v>
      </c>
      <c r="BG239" s="4">
        <f t="shared" si="113"/>
        <v>0.60999999999999988</v>
      </c>
      <c r="BH239" s="4">
        <f t="shared" si="114"/>
        <v>7.7799999999999994</v>
      </c>
      <c r="BI239" s="4">
        <v>71.9143122327946</v>
      </c>
      <c r="BJ239" s="4">
        <v>195.686847289306</v>
      </c>
      <c r="BK239" s="4">
        <v>267.601159522101</v>
      </c>
      <c r="BL239" s="9">
        <v>22.2662641892429</v>
      </c>
      <c r="BM239" s="9">
        <v>18.091012808555298</v>
      </c>
      <c r="BN239" s="9">
        <v>15.431277272210499</v>
      </c>
      <c r="BO239" s="9">
        <v>16.125757962785801</v>
      </c>
      <c r="BP239" s="9">
        <v>175.11734273005499</v>
      </c>
      <c r="BQ239" s="9">
        <v>4.4829972058931498</v>
      </c>
      <c r="BR239" s="9">
        <v>-0.33683670345808098</v>
      </c>
      <c r="BS239" s="9">
        <v>13.9040567092324</v>
      </c>
      <c r="BT239" s="9">
        <v>197.38360691929799</v>
      </c>
      <c r="BU239" s="9">
        <v>22.574010014448401</v>
      </c>
      <c r="BV239" s="9">
        <v>15.0944405687524</v>
      </c>
      <c r="BW239" s="9">
        <v>30.029814672018201</v>
      </c>
      <c r="BX239" s="4">
        <f t="shared" si="115"/>
        <v>22.2662641892429</v>
      </c>
      <c r="BY239" s="4">
        <f t="shared" si="116"/>
        <v>15.431277272210499</v>
      </c>
      <c r="BZ239" s="4">
        <f t="shared" si="117"/>
        <v>6.8349869170324009</v>
      </c>
      <c r="CA239" s="4">
        <f t="shared" si="118"/>
        <v>175.11734273005499</v>
      </c>
      <c r="CB239" s="4">
        <f t="shared" si="119"/>
        <v>-0.33683670345808098</v>
      </c>
      <c r="CC239" s="4">
        <f t="shared" si="120"/>
        <v>175.45417943351308</v>
      </c>
      <c r="CD239" s="4">
        <f t="shared" si="121"/>
        <v>197.38360691929799</v>
      </c>
      <c r="CE239" s="4">
        <f t="shared" si="122"/>
        <v>15.0944405687524</v>
      </c>
      <c r="CF239" s="4">
        <f t="shared" si="123"/>
        <v>182.2891663505456</v>
      </c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</row>
    <row r="240" spans="1:204" s="4" customFormat="1" x14ac:dyDescent="0.25">
      <c r="A240">
        <v>238</v>
      </c>
      <c r="B240" t="s">
        <v>287</v>
      </c>
      <c r="C240">
        <v>0</v>
      </c>
      <c r="D240">
        <v>238.281754757307</v>
      </c>
      <c r="E240">
        <v>20</v>
      </c>
      <c r="F240" s="4">
        <v>-0.22639000000000001</v>
      </c>
      <c r="G240" s="4">
        <v>-3.3210000000000003E-2</v>
      </c>
      <c r="H240" s="4">
        <v>-0.1298</v>
      </c>
      <c r="I240" s="4">
        <v>0.19317999999999999</v>
      </c>
      <c r="J240" s="4">
        <v>4.3610000000000003E-2</v>
      </c>
      <c r="K240" s="4">
        <f t="shared" si="94"/>
        <v>22.930520522815865</v>
      </c>
      <c r="L240" s="4">
        <v>2.0958999999999999</v>
      </c>
      <c r="M240" s="4">
        <v>1.98891</v>
      </c>
      <c r="N240" s="4">
        <v>-0.87273999999999996</v>
      </c>
      <c r="O240" s="4">
        <v>1.98183</v>
      </c>
      <c r="P240" s="4">
        <v>-0.29119</v>
      </c>
      <c r="Q240" s="4">
        <v>1.9423600000000001</v>
      </c>
      <c r="R240" s="4">
        <v>-0.28920000000000001</v>
      </c>
      <c r="S240" s="4">
        <v>1.3299999999999999E-2</v>
      </c>
      <c r="T240" s="4">
        <v>0.98477999999999999</v>
      </c>
      <c r="U240" s="4">
        <v>1.7680000000000001E-2</v>
      </c>
      <c r="V240" s="4">
        <v>0.11637</v>
      </c>
      <c r="W240" s="4">
        <v>7.8479999999999994E-2</v>
      </c>
      <c r="X240" s="4">
        <v>0.11205</v>
      </c>
      <c r="Y240" s="4">
        <f t="shared" si="95"/>
        <v>1.9710333333333334</v>
      </c>
      <c r="Z240" s="4">
        <f t="shared" si="96"/>
        <v>-0.48437666666666662</v>
      </c>
      <c r="AA240" s="4">
        <f t="shared" si="97"/>
        <v>3.6486666666666667E-2</v>
      </c>
      <c r="AB240" s="4">
        <f t="shared" si="98"/>
        <v>0.40440000000000004</v>
      </c>
      <c r="AC240" s="9">
        <v>-1.086E-2</v>
      </c>
      <c r="AD240" s="9">
        <v>-0.2382</v>
      </c>
      <c r="AE240" s="4">
        <f t="shared" si="99"/>
        <v>-0.12453</v>
      </c>
      <c r="AF240" s="4">
        <f t="shared" si="100"/>
        <v>0.22733999999999999</v>
      </c>
      <c r="AG240" s="9">
        <v>98.954999999999998</v>
      </c>
      <c r="AH240" s="9">
        <v>103.15940000000001</v>
      </c>
      <c r="AI240" s="4">
        <f t="shared" si="101"/>
        <v>101.05719999999999</v>
      </c>
      <c r="AJ240" s="4">
        <f t="shared" si="102"/>
        <v>4.2044000000000068</v>
      </c>
      <c r="AK240" s="9">
        <v>-7.8186999999999998</v>
      </c>
      <c r="AL240" s="9">
        <v>4.7065000000000001</v>
      </c>
      <c r="AM240" s="9">
        <v>299.97710000000001</v>
      </c>
      <c r="AN240" s="9">
        <v>44.3536</v>
      </c>
      <c r="AO240" s="9">
        <v>59.458100000000002</v>
      </c>
      <c r="AP240" s="9">
        <v>205.66630000000001</v>
      </c>
      <c r="AQ240" s="4">
        <f t="shared" si="103"/>
        <v>18.26745</v>
      </c>
      <c r="AR240" s="4">
        <f t="shared" si="104"/>
        <v>32.082300000000004</v>
      </c>
      <c r="AS240" s="4">
        <f t="shared" si="105"/>
        <v>252.82170000000002</v>
      </c>
      <c r="AT240" s="4">
        <f t="shared" si="106"/>
        <v>52.1723</v>
      </c>
      <c r="AU240" s="4">
        <f t="shared" si="107"/>
        <v>54.751600000000003</v>
      </c>
      <c r="AV240" s="4">
        <f t="shared" si="108"/>
        <v>94.3108</v>
      </c>
      <c r="AW240" s="9">
        <v>8.9</v>
      </c>
      <c r="AX240" s="9">
        <v>1.8</v>
      </c>
      <c r="AY240" s="9">
        <v>7.05</v>
      </c>
      <c r="AZ240" s="9">
        <v>2.56</v>
      </c>
      <c r="BA240" s="9">
        <v>1.0900000000000001</v>
      </c>
      <c r="BB240" s="9">
        <v>1.0900000000000001</v>
      </c>
      <c r="BC240" s="4">
        <f t="shared" si="109"/>
        <v>5.73</v>
      </c>
      <c r="BD240" s="4">
        <f t="shared" si="110"/>
        <v>1.4450000000000001</v>
      </c>
      <c r="BE240" s="4">
        <f t="shared" si="111"/>
        <v>4.07</v>
      </c>
      <c r="BF240" s="4">
        <f t="shared" si="112"/>
        <v>6.34</v>
      </c>
      <c r="BG240" s="4">
        <f t="shared" si="113"/>
        <v>0.71</v>
      </c>
      <c r="BH240" s="4">
        <f t="shared" si="114"/>
        <v>5.96</v>
      </c>
      <c r="BI240" s="4">
        <v>70.784735205955201</v>
      </c>
      <c r="BJ240" s="4">
        <v>207.09947944180399</v>
      </c>
      <c r="BK240" s="4">
        <v>277.88421464775899</v>
      </c>
      <c r="BL240" s="9">
        <v>16.136217009330601</v>
      </c>
      <c r="BM240" s="9">
        <v>19.3251803008427</v>
      </c>
      <c r="BN240" s="9">
        <v>16.127849772094699</v>
      </c>
      <c r="BO240" s="9">
        <v>19.195488123687099</v>
      </c>
      <c r="BP240" s="9">
        <v>13.160449614532</v>
      </c>
      <c r="BQ240" s="9">
        <v>61.1903679686163</v>
      </c>
      <c r="BR240" s="9">
        <v>107.198128542342</v>
      </c>
      <c r="BS240" s="9">
        <v>25.550533316312801</v>
      </c>
      <c r="BT240" s="9">
        <v>29.296666623862599</v>
      </c>
      <c r="BU240" s="9">
        <v>80.515548269459103</v>
      </c>
      <c r="BV240" s="9">
        <v>123.32597831443699</v>
      </c>
      <c r="BW240" s="9">
        <v>44.7460214399999</v>
      </c>
      <c r="BX240" s="4">
        <f t="shared" si="115"/>
        <v>19.3251803008427</v>
      </c>
      <c r="BY240" s="4">
        <f t="shared" si="116"/>
        <v>16.127849772094699</v>
      </c>
      <c r="BZ240" s="4">
        <f t="shared" si="117"/>
        <v>3.1973305287480009</v>
      </c>
      <c r="CA240" s="4">
        <f t="shared" si="118"/>
        <v>107.198128542342</v>
      </c>
      <c r="CB240" s="4">
        <f t="shared" si="119"/>
        <v>13.160449614532</v>
      </c>
      <c r="CC240" s="4">
        <f t="shared" si="120"/>
        <v>94.037678927810006</v>
      </c>
      <c r="CD240" s="4">
        <f t="shared" si="121"/>
        <v>123.32597831443699</v>
      </c>
      <c r="CE240" s="4">
        <f t="shared" si="122"/>
        <v>29.296666623862599</v>
      </c>
      <c r="CF240" s="4">
        <f t="shared" si="123"/>
        <v>94.029311690574389</v>
      </c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</row>
    <row r="241" spans="1:204" s="4" customFormat="1" x14ac:dyDescent="0.25">
      <c r="A241">
        <v>239</v>
      </c>
      <c r="B241" t="s">
        <v>288</v>
      </c>
      <c r="C241">
        <v>0</v>
      </c>
      <c r="D241">
        <v>238.280119937385</v>
      </c>
      <c r="E241">
        <v>436</v>
      </c>
      <c r="F241" s="4">
        <v>-0.27556000000000003</v>
      </c>
      <c r="G241" s="4">
        <v>-1.5599999999999999E-2</v>
      </c>
      <c r="H241" s="4">
        <v>-0.14557999999999999</v>
      </c>
      <c r="I241" s="4">
        <v>0.25996000000000002</v>
      </c>
      <c r="J241" s="4">
        <v>4.0759999999999998E-2</v>
      </c>
      <c r="K241" s="4">
        <f t="shared" si="94"/>
        <v>24.533856722276742</v>
      </c>
      <c r="L241" s="4">
        <v>1.9360999999999999</v>
      </c>
      <c r="M241" s="4">
        <v>1.9901</v>
      </c>
      <c r="N241" s="4">
        <v>-0.87939000000000001</v>
      </c>
      <c r="O241" s="4">
        <v>1.97933</v>
      </c>
      <c r="P241" s="4">
        <v>-0.29548000000000002</v>
      </c>
      <c r="Q241" s="4">
        <v>1.97794</v>
      </c>
      <c r="R241" s="4">
        <v>-0.29537999999999998</v>
      </c>
      <c r="S241" s="4">
        <v>1.5509999999999999E-2</v>
      </c>
      <c r="T241" s="4">
        <v>0.99797000000000002</v>
      </c>
      <c r="U241" s="4">
        <v>3.746E-2</v>
      </c>
      <c r="V241" s="4">
        <v>0.11305999999999999</v>
      </c>
      <c r="W241" s="4">
        <v>2.9909999999999999E-2</v>
      </c>
      <c r="X241" s="4">
        <v>0.11344</v>
      </c>
      <c r="Y241" s="4">
        <f t="shared" si="95"/>
        <v>1.9824566666666668</v>
      </c>
      <c r="Z241" s="4">
        <f t="shared" si="96"/>
        <v>-0.49008333333333337</v>
      </c>
      <c r="AA241" s="4">
        <f t="shared" si="97"/>
        <v>2.7626666666666671E-2</v>
      </c>
      <c r="AB241" s="4">
        <f t="shared" si="98"/>
        <v>0.40815666666666667</v>
      </c>
      <c r="AC241" s="9">
        <v>-8.5000000000000006E-3</v>
      </c>
      <c r="AD241" s="9">
        <v>-0.25172</v>
      </c>
      <c r="AE241" s="4">
        <f t="shared" si="99"/>
        <v>-0.13011</v>
      </c>
      <c r="AF241" s="4">
        <f t="shared" si="100"/>
        <v>0.24321999999999999</v>
      </c>
      <c r="AG241" s="9">
        <v>101.696</v>
      </c>
      <c r="AH241" s="9">
        <v>110.7072</v>
      </c>
      <c r="AI241" s="4">
        <f t="shared" si="101"/>
        <v>106.2016</v>
      </c>
      <c r="AJ241" s="4">
        <f t="shared" si="102"/>
        <v>9.0112000000000023</v>
      </c>
      <c r="AK241" s="9">
        <v>5.9908000000000001</v>
      </c>
      <c r="AL241" s="9">
        <v>7.0251999999999999</v>
      </c>
      <c r="AM241" s="9">
        <v>292.07209999999998</v>
      </c>
      <c r="AN241" s="9">
        <v>36.788899999999998</v>
      </c>
      <c r="AO241" s="9">
        <v>42.518000000000001</v>
      </c>
      <c r="AP241" s="9">
        <v>252.81469999999999</v>
      </c>
      <c r="AQ241" s="4">
        <f t="shared" si="103"/>
        <v>21.389849999999999</v>
      </c>
      <c r="AR241" s="4">
        <f t="shared" si="104"/>
        <v>24.771599999999999</v>
      </c>
      <c r="AS241" s="4">
        <f t="shared" si="105"/>
        <v>272.4434</v>
      </c>
      <c r="AT241" s="4">
        <f t="shared" si="106"/>
        <v>30.798099999999998</v>
      </c>
      <c r="AU241" s="4">
        <f t="shared" si="107"/>
        <v>35.492800000000003</v>
      </c>
      <c r="AV241" s="4">
        <f t="shared" si="108"/>
        <v>39.25739999999999</v>
      </c>
      <c r="AW241" s="9">
        <v>8.56</v>
      </c>
      <c r="AX241" s="9">
        <v>1.7</v>
      </c>
      <c r="AY241" s="9">
        <v>6.41</v>
      </c>
      <c r="AZ241" s="9">
        <v>2.56</v>
      </c>
      <c r="BA241" s="9">
        <v>1.0900000000000001</v>
      </c>
      <c r="BB241" s="9">
        <v>1.0900000000000001</v>
      </c>
      <c r="BC241" s="4">
        <f t="shared" si="109"/>
        <v>5.5600000000000005</v>
      </c>
      <c r="BD241" s="4">
        <f t="shared" si="110"/>
        <v>1.395</v>
      </c>
      <c r="BE241" s="4">
        <f t="shared" si="111"/>
        <v>3.75</v>
      </c>
      <c r="BF241" s="4">
        <f t="shared" si="112"/>
        <v>6</v>
      </c>
      <c r="BG241" s="4">
        <f t="shared" si="113"/>
        <v>0.60999999999999988</v>
      </c>
      <c r="BH241" s="4">
        <f t="shared" si="114"/>
        <v>5.32</v>
      </c>
      <c r="BI241" s="4">
        <v>86.318511134304899</v>
      </c>
      <c r="BJ241" s="4">
        <v>192.03777118299899</v>
      </c>
      <c r="BK241" s="4">
        <v>278.35628231730402</v>
      </c>
      <c r="BL241" s="9">
        <v>16.821284558015499</v>
      </c>
      <c r="BM241" s="9">
        <v>28.882657033488801</v>
      </c>
      <c r="BN241" s="9">
        <v>25.140410179756302</v>
      </c>
      <c r="BO241" s="9">
        <v>15.474159363044199</v>
      </c>
      <c r="BP241" s="9">
        <v>9.1773337638138006</v>
      </c>
      <c r="BQ241" s="9">
        <v>115.87553541034499</v>
      </c>
      <c r="BR241" s="9">
        <v>57.903788277851199</v>
      </c>
      <c r="BS241" s="9">
        <v>3.1928041043449</v>
      </c>
      <c r="BT241" s="9">
        <v>25.998618321829301</v>
      </c>
      <c r="BU241" s="9">
        <v>144.758192443833</v>
      </c>
      <c r="BV241" s="9">
        <v>83.044198457607493</v>
      </c>
      <c r="BW241" s="9">
        <v>18.666963467389099</v>
      </c>
      <c r="BX241" s="4">
        <f t="shared" si="115"/>
        <v>28.882657033488801</v>
      </c>
      <c r="BY241" s="4">
        <f t="shared" si="116"/>
        <v>15.474159363044199</v>
      </c>
      <c r="BZ241" s="4">
        <f t="shared" si="117"/>
        <v>13.408497670444602</v>
      </c>
      <c r="CA241" s="4">
        <f t="shared" si="118"/>
        <v>115.87553541034499</v>
      </c>
      <c r="CB241" s="4">
        <f t="shared" si="119"/>
        <v>3.1928041043449</v>
      </c>
      <c r="CC241" s="4">
        <f t="shared" si="120"/>
        <v>112.68273130600009</v>
      </c>
      <c r="CD241" s="4">
        <f t="shared" si="121"/>
        <v>144.758192443833</v>
      </c>
      <c r="CE241" s="4">
        <f t="shared" si="122"/>
        <v>18.666963467389099</v>
      </c>
      <c r="CF241" s="4">
        <f t="shared" si="123"/>
        <v>126.0912289764439</v>
      </c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</row>
    <row r="242" spans="1:204" s="4" customFormat="1" x14ac:dyDescent="0.25">
      <c r="A242">
        <v>240</v>
      </c>
      <c r="B242" t="s">
        <v>289</v>
      </c>
      <c r="C242">
        <v>0</v>
      </c>
      <c r="D242">
        <v>238.129541303183</v>
      </c>
      <c r="E242">
        <v>2</v>
      </c>
      <c r="F242" s="4">
        <v>-0.28322999999999998</v>
      </c>
      <c r="G242" s="4">
        <v>-8.6230000000000001E-2</v>
      </c>
      <c r="H242" s="4">
        <v>-0.18473000000000001</v>
      </c>
      <c r="I242" s="4">
        <v>0.19700000000000001</v>
      </c>
      <c r="J242" s="4">
        <v>8.6610000000000006E-2</v>
      </c>
      <c r="K242" s="4">
        <f t="shared" si="94"/>
        <v>11.546010853250202</v>
      </c>
      <c r="L242" s="4">
        <v>2.8944000000000001</v>
      </c>
      <c r="M242" s="4">
        <v>1.9885299999999999</v>
      </c>
      <c r="N242" s="4">
        <v>-0.90159999999999996</v>
      </c>
      <c r="O242" s="4">
        <v>1.97953</v>
      </c>
      <c r="P242" s="4">
        <v>-0.31986999999999999</v>
      </c>
      <c r="Q242" s="4">
        <v>1.9195500000000001</v>
      </c>
      <c r="R242" s="4">
        <v>-0.31636999999999998</v>
      </c>
      <c r="S242" s="4">
        <v>1.3310000000000001E-2</v>
      </c>
      <c r="T242" s="4">
        <v>0.96084999999999998</v>
      </c>
      <c r="U242" s="4">
        <v>1.9E-2</v>
      </c>
      <c r="V242" s="4">
        <v>9.085E-2</v>
      </c>
      <c r="W242" s="4">
        <v>5.8659999999999997E-2</v>
      </c>
      <c r="X242" s="4">
        <v>8.6569999999999994E-2</v>
      </c>
      <c r="Y242" s="4">
        <f t="shared" si="95"/>
        <v>1.9625366666666668</v>
      </c>
      <c r="Z242" s="4">
        <f t="shared" si="96"/>
        <v>-0.51261333333333337</v>
      </c>
      <c r="AA242" s="4">
        <f t="shared" si="97"/>
        <v>3.0323333333333331E-2</v>
      </c>
      <c r="AB242" s="4">
        <f t="shared" si="98"/>
        <v>0.37942333333333339</v>
      </c>
      <c r="AC242" s="9">
        <v>-4.2459999999999998E-2</v>
      </c>
      <c r="AD242" s="9">
        <v>-0.16017000000000001</v>
      </c>
      <c r="AE242" s="4">
        <f t="shared" si="99"/>
        <v>-0.101315</v>
      </c>
      <c r="AF242" s="4">
        <f t="shared" si="100"/>
        <v>0.11771000000000001</v>
      </c>
      <c r="AG242" s="9">
        <v>104.08880000000001</v>
      </c>
      <c r="AH242" s="9">
        <v>87.796700000000001</v>
      </c>
      <c r="AI242" s="4">
        <f t="shared" si="101"/>
        <v>95.942750000000004</v>
      </c>
      <c r="AJ242" s="4">
        <f t="shared" si="102"/>
        <v>16.292100000000005</v>
      </c>
      <c r="AK242" s="9">
        <v>0.85509999999999997</v>
      </c>
      <c r="AL242" s="9">
        <v>11.858700000000001</v>
      </c>
      <c r="AM242" s="9">
        <v>299.55239999999998</v>
      </c>
      <c r="AN242" s="9">
        <v>35.440199999999997</v>
      </c>
      <c r="AO242" s="9">
        <v>43.904400000000003</v>
      </c>
      <c r="AP242" s="9">
        <v>184.0453</v>
      </c>
      <c r="AQ242" s="4">
        <f t="shared" si="103"/>
        <v>18.147649999999999</v>
      </c>
      <c r="AR242" s="4">
        <f t="shared" si="104"/>
        <v>27.881550000000001</v>
      </c>
      <c r="AS242" s="4">
        <f t="shared" si="105"/>
        <v>241.79884999999999</v>
      </c>
      <c r="AT242" s="4">
        <f t="shared" si="106"/>
        <v>34.585099999999997</v>
      </c>
      <c r="AU242" s="4">
        <f t="shared" si="107"/>
        <v>32.045700000000004</v>
      </c>
      <c r="AV242" s="4">
        <f t="shared" si="108"/>
        <v>115.50709999999998</v>
      </c>
      <c r="AW242" s="9">
        <v>8.1999999999999993</v>
      </c>
      <c r="AX242" s="9">
        <v>2.29</v>
      </c>
      <c r="AY242" s="9">
        <v>5.05</v>
      </c>
      <c r="AZ242" s="9">
        <v>2.56</v>
      </c>
      <c r="BA242" s="9">
        <v>1.0900000000000001</v>
      </c>
      <c r="BB242" s="9">
        <v>1.0900000000000001</v>
      </c>
      <c r="BC242" s="4">
        <f t="shared" si="109"/>
        <v>5.38</v>
      </c>
      <c r="BD242" s="4">
        <f t="shared" si="110"/>
        <v>1.69</v>
      </c>
      <c r="BE242" s="4">
        <f t="shared" si="111"/>
        <v>3.07</v>
      </c>
      <c r="BF242" s="4">
        <f t="shared" si="112"/>
        <v>5.6399999999999988</v>
      </c>
      <c r="BG242" s="4">
        <f t="shared" si="113"/>
        <v>1.2</v>
      </c>
      <c r="BH242" s="4">
        <f t="shared" si="114"/>
        <v>3.96</v>
      </c>
      <c r="BI242" s="4">
        <v>83.126410128829306</v>
      </c>
      <c r="BJ242" s="4">
        <v>136.51708633775499</v>
      </c>
      <c r="BK242" s="4">
        <v>219.643496466584</v>
      </c>
      <c r="BL242" s="9">
        <v>23.5506351049454</v>
      </c>
      <c r="BM242" s="9">
        <v>23.5516810095998</v>
      </c>
      <c r="BN242" s="9">
        <v>18.0136158641237</v>
      </c>
      <c r="BO242" s="9">
        <v>18.010478150160299</v>
      </c>
      <c r="BP242" s="9">
        <v>34.694874235499803</v>
      </c>
      <c r="BQ242" s="9">
        <v>37.006349089951499</v>
      </c>
      <c r="BR242" s="9">
        <v>28.991312625613901</v>
      </c>
      <c r="BS242" s="9">
        <v>28.8725193216344</v>
      </c>
      <c r="BT242" s="9">
        <v>58.245509340445203</v>
      </c>
      <c r="BU242" s="9">
        <v>60.558030099551402</v>
      </c>
      <c r="BV242" s="9">
        <v>47.004928489737701</v>
      </c>
      <c r="BW242" s="9">
        <v>46.882997471794702</v>
      </c>
      <c r="BX242" s="4">
        <f t="shared" si="115"/>
        <v>23.5516810095998</v>
      </c>
      <c r="BY242" s="4">
        <f t="shared" si="116"/>
        <v>18.010478150160299</v>
      </c>
      <c r="BZ242" s="4">
        <f t="shared" si="117"/>
        <v>5.5412028594395011</v>
      </c>
      <c r="CA242" s="4">
        <f t="shared" si="118"/>
        <v>37.006349089951499</v>
      </c>
      <c r="CB242" s="4">
        <f t="shared" si="119"/>
        <v>28.8725193216344</v>
      </c>
      <c r="CC242" s="4">
        <f t="shared" si="120"/>
        <v>8.1338297683170993</v>
      </c>
      <c r="CD242" s="4">
        <f t="shared" si="121"/>
        <v>60.558030099551402</v>
      </c>
      <c r="CE242" s="4">
        <f t="shared" si="122"/>
        <v>46.882997471794702</v>
      </c>
      <c r="CF242" s="4">
        <f t="shared" si="123"/>
        <v>13.6750326277567</v>
      </c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</row>
    <row r="243" spans="1:204" s="4" customFormat="1" x14ac:dyDescent="0.25">
      <c r="A243">
        <v>241</v>
      </c>
      <c r="B243" t="s">
        <v>290</v>
      </c>
      <c r="C243">
        <v>1</v>
      </c>
      <c r="D243">
        <v>238.129541303183</v>
      </c>
      <c r="E243">
        <v>1</v>
      </c>
      <c r="F243" s="4">
        <v>-0.28284999999999999</v>
      </c>
      <c r="G243" s="4">
        <v>-7.8020000000000006E-2</v>
      </c>
      <c r="H243" s="4">
        <v>-0.18043999999999999</v>
      </c>
      <c r="I243" s="4">
        <v>0.20483000000000001</v>
      </c>
      <c r="J243" s="4">
        <v>7.9469999999999999E-2</v>
      </c>
      <c r="K243" s="4">
        <f t="shared" si="94"/>
        <v>12.583364791745312</v>
      </c>
      <c r="L243" s="4">
        <v>2.6187999999999998</v>
      </c>
      <c r="M243" s="4">
        <v>1.98875</v>
      </c>
      <c r="N243" s="4">
        <v>-0.90278000000000003</v>
      </c>
      <c r="O243" s="4">
        <v>1.98092</v>
      </c>
      <c r="P243" s="4">
        <v>-0.31991000000000003</v>
      </c>
      <c r="Q243" s="4">
        <v>1.93045</v>
      </c>
      <c r="R243" s="4">
        <v>-0.31753999999999999</v>
      </c>
      <c r="S243" s="4">
        <v>1.304E-2</v>
      </c>
      <c r="T243" s="4">
        <v>0.95921000000000001</v>
      </c>
      <c r="U243" s="4">
        <v>1.619E-2</v>
      </c>
      <c r="V243" s="4">
        <v>8.8650000000000007E-2</v>
      </c>
      <c r="W243" s="4">
        <v>6.1920000000000003E-2</v>
      </c>
      <c r="X243" s="4">
        <v>8.4790000000000004E-2</v>
      </c>
      <c r="Y243" s="4">
        <f t="shared" si="95"/>
        <v>1.9667066666666664</v>
      </c>
      <c r="Z243" s="4">
        <f t="shared" si="96"/>
        <v>-0.51341000000000003</v>
      </c>
      <c r="AA243" s="4">
        <f t="shared" si="97"/>
        <v>3.0383333333333335E-2</v>
      </c>
      <c r="AB243" s="4">
        <f t="shared" si="98"/>
        <v>0.37755</v>
      </c>
      <c r="AC243" s="9">
        <v>-3.363E-2</v>
      </c>
      <c r="AD243" s="9">
        <v>-0.18381</v>
      </c>
      <c r="AE243" s="4">
        <f t="shared" si="99"/>
        <v>-0.10872</v>
      </c>
      <c r="AF243" s="4">
        <f t="shared" si="100"/>
        <v>0.15018000000000001</v>
      </c>
      <c r="AG243" s="9">
        <v>102.07210000000001</v>
      </c>
      <c r="AH243" s="9">
        <v>96.340500000000006</v>
      </c>
      <c r="AI243" s="4">
        <f t="shared" si="101"/>
        <v>99.206299999999999</v>
      </c>
      <c r="AJ243" s="4">
        <f t="shared" si="102"/>
        <v>5.7316000000000003</v>
      </c>
      <c r="AK243" s="9">
        <v>-2.6373000000000002</v>
      </c>
      <c r="AL243" s="9">
        <v>9.1649999999999991</v>
      </c>
      <c r="AM243" s="9">
        <v>299.68849999999998</v>
      </c>
      <c r="AN243" s="9">
        <v>39.227800000000002</v>
      </c>
      <c r="AO243" s="9">
        <v>48.771799999999999</v>
      </c>
      <c r="AP243" s="9">
        <v>201.02199999999999</v>
      </c>
      <c r="AQ243" s="4">
        <f t="shared" si="103"/>
        <v>18.295249999999999</v>
      </c>
      <c r="AR243" s="4">
        <f t="shared" si="104"/>
        <v>28.968399999999999</v>
      </c>
      <c r="AS243" s="4">
        <f t="shared" si="105"/>
        <v>250.35524999999998</v>
      </c>
      <c r="AT243" s="4">
        <f t="shared" si="106"/>
        <v>41.865100000000005</v>
      </c>
      <c r="AU243" s="4">
        <f t="shared" si="107"/>
        <v>39.6068</v>
      </c>
      <c r="AV243" s="4">
        <f t="shared" si="108"/>
        <v>98.666499999999985</v>
      </c>
      <c r="AW243" s="9">
        <v>7.38</v>
      </c>
      <c r="AX243" s="9">
        <v>2.44</v>
      </c>
      <c r="AY243" s="9">
        <v>5.05</v>
      </c>
      <c r="AZ243" s="9">
        <v>2.56</v>
      </c>
      <c r="BA243" s="9">
        <v>1.0900000000000001</v>
      </c>
      <c r="BB243" s="9">
        <v>1.0900000000000001</v>
      </c>
      <c r="BC243" s="4">
        <f t="shared" si="109"/>
        <v>4.97</v>
      </c>
      <c r="BD243" s="4">
        <f t="shared" si="110"/>
        <v>1.7650000000000001</v>
      </c>
      <c r="BE243" s="4">
        <f t="shared" si="111"/>
        <v>3.07</v>
      </c>
      <c r="BF243" s="4">
        <f t="shared" si="112"/>
        <v>4.82</v>
      </c>
      <c r="BG243" s="4">
        <f t="shared" si="113"/>
        <v>1.3499999999999999</v>
      </c>
      <c r="BH243" s="4">
        <f t="shared" si="114"/>
        <v>3.96</v>
      </c>
      <c r="BI243" s="4">
        <v>70.724072735995307</v>
      </c>
      <c r="BJ243" s="4">
        <v>149.93438185540199</v>
      </c>
      <c r="BK243" s="4">
        <v>220.658454591397</v>
      </c>
      <c r="BL243" s="9">
        <v>17.610942572148598</v>
      </c>
      <c r="BM243" s="9">
        <v>17.751093795848998</v>
      </c>
      <c r="BN243" s="9">
        <v>17.610942572148598</v>
      </c>
      <c r="BO243" s="9">
        <v>17.751093795848998</v>
      </c>
      <c r="BP243" s="9">
        <v>34.165606497678397</v>
      </c>
      <c r="BQ243" s="9">
        <v>38.1825980186617</v>
      </c>
      <c r="BR243" s="9">
        <v>34.165606497678397</v>
      </c>
      <c r="BS243" s="9">
        <v>38.1825980186617</v>
      </c>
      <c r="BT243" s="9">
        <v>51.776549069826999</v>
      </c>
      <c r="BU243" s="9">
        <v>55.933691814510702</v>
      </c>
      <c r="BV243" s="9">
        <v>51.776549069826999</v>
      </c>
      <c r="BW243" s="9">
        <v>55.933691814510702</v>
      </c>
      <c r="BX243" s="4">
        <f t="shared" si="115"/>
        <v>17.751093795848998</v>
      </c>
      <c r="BY243" s="4">
        <f t="shared" si="116"/>
        <v>17.610942572148598</v>
      </c>
      <c r="BZ243" s="4">
        <f t="shared" si="117"/>
        <v>0.1401512237003999</v>
      </c>
      <c r="CA243" s="4">
        <f t="shared" si="118"/>
        <v>38.1825980186617</v>
      </c>
      <c r="CB243" s="4">
        <f t="shared" si="119"/>
        <v>34.165606497678397</v>
      </c>
      <c r="CC243" s="4">
        <f t="shared" si="120"/>
        <v>4.0169915209833036</v>
      </c>
      <c r="CD243" s="4">
        <f t="shared" si="121"/>
        <v>55.933691814510702</v>
      </c>
      <c r="CE243" s="4">
        <f t="shared" si="122"/>
        <v>51.776549069826999</v>
      </c>
      <c r="CF243" s="4">
        <f t="shared" si="123"/>
        <v>4.1571427446837035</v>
      </c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</row>
    <row r="244" spans="1:204" s="4" customFormat="1" x14ac:dyDescent="0.25">
      <c r="A244">
        <v>242</v>
      </c>
      <c r="B244" t="s">
        <v>291</v>
      </c>
      <c r="C244">
        <v>0</v>
      </c>
      <c r="D244">
        <v>238.123615088463</v>
      </c>
      <c r="E244">
        <v>11</v>
      </c>
      <c r="F244" s="4">
        <v>-0.23916999999999999</v>
      </c>
      <c r="G244" s="4">
        <v>-2.5260000000000001E-2</v>
      </c>
      <c r="H244" s="4">
        <v>-0.13220999999999999</v>
      </c>
      <c r="I244" s="4">
        <v>0.21390999999999999</v>
      </c>
      <c r="J244" s="4">
        <v>4.086E-2</v>
      </c>
      <c r="K244" s="4">
        <f t="shared" si="94"/>
        <v>24.473813020068526</v>
      </c>
      <c r="L244" s="4">
        <v>1.7388999999999999</v>
      </c>
      <c r="M244" s="4">
        <v>1.9906699999999999</v>
      </c>
      <c r="N244" s="4">
        <v>-0.87638000000000005</v>
      </c>
      <c r="O244" s="4">
        <v>1.98004</v>
      </c>
      <c r="P244" s="4">
        <v>-0.29237000000000002</v>
      </c>
      <c r="Q244" s="4">
        <v>1.9755400000000001</v>
      </c>
      <c r="R244" s="4">
        <v>-0.29310999999999998</v>
      </c>
      <c r="S244" s="4">
        <v>1.5699999999999999E-2</v>
      </c>
      <c r="T244" s="4">
        <v>0.99173</v>
      </c>
      <c r="U244" s="4">
        <v>3.814E-2</v>
      </c>
      <c r="V244" s="4">
        <v>0.11491999999999999</v>
      </c>
      <c r="W244" s="4">
        <v>2.5489999999999999E-2</v>
      </c>
      <c r="X244" s="4">
        <v>0.11606</v>
      </c>
      <c r="Y244" s="4">
        <f t="shared" si="95"/>
        <v>1.9820833333333334</v>
      </c>
      <c r="Z244" s="4">
        <f t="shared" si="96"/>
        <v>-0.4872866666666667</v>
      </c>
      <c r="AA244" s="4">
        <f t="shared" si="97"/>
        <v>2.6443333333333333E-2</v>
      </c>
      <c r="AB244" s="4">
        <f t="shared" si="98"/>
        <v>0.40756999999999999</v>
      </c>
      <c r="AC244" s="9">
        <v>-3.4909999999999997E-2</v>
      </c>
      <c r="AD244" s="9">
        <v>-0.24657999999999999</v>
      </c>
      <c r="AE244" s="4">
        <f t="shared" si="99"/>
        <v>-0.14074500000000001</v>
      </c>
      <c r="AF244" s="4">
        <f t="shared" si="100"/>
        <v>0.21167</v>
      </c>
      <c r="AG244" s="9">
        <v>103.2214</v>
      </c>
      <c r="AH244" s="9">
        <v>106.5107</v>
      </c>
      <c r="AI244" s="4">
        <f t="shared" si="101"/>
        <v>104.86605</v>
      </c>
      <c r="AJ244" s="4">
        <f t="shared" si="102"/>
        <v>3.2892999999999972</v>
      </c>
      <c r="AK244" s="9">
        <v>1.1278999999999999</v>
      </c>
      <c r="AL244" s="9">
        <v>16.8325</v>
      </c>
      <c r="AM244" s="9">
        <v>291.70370000000003</v>
      </c>
      <c r="AN244" s="9">
        <v>38.833300000000001</v>
      </c>
      <c r="AO244" s="9">
        <v>45.772799999999997</v>
      </c>
      <c r="AP244" s="9">
        <v>234.92590000000001</v>
      </c>
      <c r="AQ244" s="4">
        <f t="shared" si="103"/>
        <v>19.980599999999999</v>
      </c>
      <c r="AR244" s="4">
        <f t="shared" si="104"/>
        <v>31.30265</v>
      </c>
      <c r="AS244" s="4">
        <f t="shared" si="105"/>
        <v>263.31479999999999</v>
      </c>
      <c r="AT244" s="4">
        <f t="shared" si="106"/>
        <v>37.705400000000004</v>
      </c>
      <c r="AU244" s="4">
        <f t="shared" si="107"/>
        <v>28.940299999999997</v>
      </c>
      <c r="AV244" s="4">
        <f t="shared" si="108"/>
        <v>56.777800000000013</v>
      </c>
      <c r="AW244" s="9">
        <v>4.29</v>
      </c>
      <c r="AX244" s="9">
        <v>1.7</v>
      </c>
      <c r="AY244" s="9">
        <v>6.9</v>
      </c>
      <c r="AZ244" s="9">
        <v>2.56</v>
      </c>
      <c r="BA244" s="9">
        <v>1.0900000000000001</v>
      </c>
      <c r="BB244" s="9">
        <v>1.0900000000000001</v>
      </c>
      <c r="BC244" s="4">
        <f t="shared" si="109"/>
        <v>3.4249999999999998</v>
      </c>
      <c r="BD244" s="4">
        <f t="shared" si="110"/>
        <v>1.395</v>
      </c>
      <c r="BE244" s="4">
        <f t="shared" si="111"/>
        <v>3.9950000000000001</v>
      </c>
      <c r="BF244" s="4">
        <f t="shared" si="112"/>
        <v>1.73</v>
      </c>
      <c r="BG244" s="4">
        <f t="shared" si="113"/>
        <v>0.60999999999999988</v>
      </c>
      <c r="BH244" s="4">
        <f t="shared" si="114"/>
        <v>5.8100000000000005</v>
      </c>
      <c r="BI244" s="4">
        <v>91.101433119245797</v>
      </c>
      <c r="BJ244" s="4">
        <v>136.06831386635599</v>
      </c>
      <c r="BK244" s="4">
        <v>227.16974698560199</v>
      </c>
      <c r="BL244" s="9">
        <v>17.315997459584999</v>
      </c>
      <c r="BM244" s="9">
        <v>15.196994629606801</v>
      </c>
      <c r="BN244" s="9">
        <v>28.422458985517199</v>
      </c>
      <c r="BO244" s="9">
        <v>30.165982044536801</v>
      </c>
      <c r="BP244" s="9">
        <v>3.1677935050608799</v>
      </c>
      <c r="BQ244" s="9">
        <v>0.70805457135933203</v>
      </c>
      <c r="BR244" s="9">
        <v>67.859837699732793</v>
      </c>
      <c r="BS244" s="9">
        <v>64.3326280902034</v>
      </c>
      <c r="BT244" s="9">
        <v>20.483790964645902</v>
      </c>
      <c r="BU244" s="9">
        <v>15.905049200966101</v>
      </c>
      <c r="BV244" s="9">
        <v>96.282296685250003</v>
      </c>
      <c r="BW244" s="9">
        <v>94.498610134740204</v>
      </c>
      <c r="BX244" s="4">
        <f t="shared" si="115"/>
        <v>30.165982044536801</v>
      </c>
      <c r="BY244" s="4">
        <f t="shared" si="116"/>
        <v>15.196994629606801</v>
      </c>
      <c r="BZ244" s="4">
        <f t="shared" si="117"/>
        <v>14.96898741493</v>
      </c>
      <c r="CA244" s="4">
        <f t="shared" si="118"/>
        <v>67.859837699732793</v>
      </c>
      <c r="CB244" s="4">
        <f t="shared" si="119"/>
        <v>0.70805457135933203</v>
      </c>
      <c r="CC244" s="4">
        <f t="shared" si="120"/>
        <v>67.151783128373467</v>
      </c>
      <c r="CD244" s="4">
        <f t="shared" si="121"/>
        <v>96.282296685250003</v>
      </c>
      <c r="CE244" s="4">
        <f t="shared" si="122"/>
        <v>15.905049200966101</v>
      </c>
      <c r="CF244" s="4">
        <f t="shared" si="123"/>
        <v>80.377247484283899</v>
      </c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</row>
    <row r="245" spans="1:204" s="6" customFormat="1" x14ac:dyDescent="0.25">
      <c r="A245">
        <v>243</v>
      </c>
      <c r="B245" t="s">
        <v>292</v>
      </c>
      <c r="C245">
        <v>0</v>
      </c>
      <c r="D245">
        <v>238.08052110394101</v>
      </c>
      <c r="E245">
        <v>8</v>
      </c>
      <c r="F245">
        <v>-0.26815</v>
      </c>
      <c r="G245">
        <v>-5.9150000000000001E-2</v>
      </c>
      <c r="H245">
        <v>-0.16364999999999999</v>
      </c>
      <c r="I245">
        <v>0.20899999999999999</v>
      </c>
      <c r="J245">
        <v>6.4070000000000002E-2</v>
      </c>
      <c r="K245" s="2">
        <f t="shared" si="94"/>
        <v>15.607928827844544</v>
      </c>
      <c r="L245">
        <v>2.9725000000000001</v>
      </c>
      <c r="M245">
        <v>1.9906900000000001</v>
      </c>
      <c r="N245">
        <v>-0.89820999999999995</v>
      </c>
      <c r="O245">
        <v>1.9817199999999999</v>
      </c>
      <c r="P245">
        <v>-0.31158999999999998</v>
      </c>
      <c r="Q245">
        <v>1.97611</v>
      </c>
      <c r="R245">
        <v>-0.31298999999999999</v>
      </c>
      <c r="S245">
        <v>1.418E-2</v>
      </c>
      <c r="T245">
        <v>0.98087000000000002</v>
      </c>
      <c r="U245">
        <v>3.807E-2</v>
      </c>
      <c r="V245">
        <v>9.4740000000000005E-2</v>
      </c>
      <c r="W245">
        <v>2.1010000000000001E-2</v>
      </c>
      <c r="X245">
        <v>9.425E-2</v>
      </c>
      <c r="Y245" s="2">
        <f t="shared" si="95"/>
        <v>1.9828400000000002</v>
      </c>
      <c r="Z245" s="2">
        <f t="shared" si="96"/>
        <v>-0.5075966666666667</v>
      </c>
      <c r="AA245" s="2">
        <f t="shared" si="97"/>
        <v>2.4419999999999997E-2</v>
      </c>
      <c r="AB245" s="2">
        <f t="shared" si="98"/>
        <v>0.38995333333333332</v>
      </c>
      <c r="AC245" s="9">
        <v>-2.8379999999999999E-2</v>
      </c>
      <c r="AD245" s="9">
        <v>-0.22903999999999999</v>
      </c>
      <c r="AE245" s="2">
        <f t="shared" si="99"/>
        <v>-0.12870999999999999</v>
      </c>
      <c r="AF245" s="2">
        <f t="shared" si="100"/>
        <v>0.20066000000000001</v>
      </c>
      <c r="AG245" s="9">
        <v>102.62869999999999</v>
      </c>
      <c r="AH245" s="9">
        <v>108.5301</v>
      </c>
      <c r="AI245" s="2">
        <f t="shared" si="101"/>
        <v>105.57939999999999</v>
      </c>
      <c r="AJ245" s="2">
        <f t="shared" si="102"/>
        <v>5.9014000000000095</v>
      </c>
      <c r="AK245" s="9">
        <v>4.2606999999999999</v>
      </c>
      <c r="AL245" s="9">
        <v>7.6231</v>
      </c>
      <c r="AM245" s="9">
        <v>296.00229999999999</v>
      </c>
      <c r="AN245" s="9">
        <v>35.308799999999998</v>
      </c>
      <c r="AO245" s="9">
        <v>44.642499999999998</v>
      </c>
      <c r="AP245" s="9">
        <v>245.6388</v>
      </c>
      <c r="AQ245" s="2">
        <f t="shared" si="103"/>
        <v>19.784749999999999</v>
      </c>
      <c r="AR245" s="2">
        <f t="shared" si="104"/>
        <v>26.1328</v>
      </c>
      <c r="AS245" s="2">
        <f t="shared" si="105"/>
        <v>270.82055000000003</v>
      </c>
      <c r="AT245">
        <f t="shared" si="106"/>
        <v>31.048099999999998</v>
      </c>
      <c r="AU245">
        <f t="shared" si="107"/>
        <v>37.019399999999997</v>
      </c>
      <c r="AV245">
        <f t="shared" si="108"/>
        <v>50.363499999999988</v>
      </c>
      <c r="AW245" s="9">
        <v>8.24</v>
      </c>
      <c r="AX245" s="9">
        <v>1.7</v>
      </c>
      <c r="AY245" s="9">
        <v>9.2100000000000009</v>
      </c>
      <c r="AZ245" s="9">
        <v>2.56</v>
      </c>
      <c r="BA245" s="9">
        <v>1.0900000000000001</v>
      </c>
      <c r="BB245" s="9">
        <v>1.0900000000000001</v>
      </c>
      <c r="BC245" s="2">
        <f t="shared" si="109"/>
        <v>5.4</v>
      </c>
      <c r="BD245" s="2">
        <f t="shared" si="110"/>
        <v>1.395</v>
      </c>
      <c r="BE245" s="2">
        <f t="shared" si="111"/>
        <v>5.15</v>
      </c>
      <c r="BF245">
        <f t="shared" si="112"/>
        <v>5.68</v>
      </c>
      <c r="BG245">
        <f t="shared" si="113"/>
        <v>0.60999999999999988</v>
      </c>
      <c r="BH245">
        <f t="shared" si="114"/>
        <v>8.120000000000001</v>
      </c>
      <c r="BI245">
        <v>65.888855518330402</v>
      </c>
      <c r="BJ245">
        <v>152.27832101214301</v>
      </c>
      <c r="BK245">
        <v>218.167176530473</v>
      </c>
      <c r="BL245" s="9">
        <v>15.366431183632701</v>
      </c>
      <c r="BM245" s="9">
        <v>17.341099171292498</v>
      </c>
      <c r="BN245" s="9">
        <v>17.670559137453999</v>
      </c>
      <c r="BO245" s="9">
        <v>15.510766025951</v>
      </c>
      <c r="BP245" s="9">
        <v>2.4458866199370601</v>
      </c>
      <c r="BQ245" s="9">
        <v>62.614433008488298</v>
      </c>
      <c r="BR245" s="9">
        <v>78.616485785293193</v>
      </c>
      <c r="BS245" s="9">
        <v>1.4619200433095501</v>
      </c>
      <c r="BT245" s="9">
        <v>17.812317803569702</v>
      </c>
      <c r="BU245" s="9">
        <v>79.955532179780903</v>
      </c>
      <c r="BV245" s="9">
        <v>96.287044922747299</v>
      </c>
      <c r="BW245" s="9">
        <v>16.9726860692606</v>
      </c>
      <c r="BX245" s="2">
        <f t="shared" si="115"/>
        <v>17.670559137453999</v>
      </c>
      <c r="BY245" s="2">
        <f t="shared" si="116"/>
        <v>15.366431183632701</v>
      </c>
      <c r="BZ245" s="2">
        <f t="shared" si="117"/>
        <v>2.3041279538212986</v>
      </c>
      <c r="CA245" s="2">
        <f t="shared" si="118"/>
        <v>78.616485785293193</v>
      </c>
      <c r="CB245" s="2">
        <f t="shared" si="119"/>
        <v>1.4619200433095501</v>
      </c>
      <c r="CC245" s="2">
        <f t="shared" si="120"/>
        <v>77.154565741983646</v>
      </c>
      <c r="CD245" s="2">
        <f t="shared" si="121"/>
        <v>96.287044922747299</v>
      </c>
      <c r="CE245" s="2">
        <f t="shared" si="122"/>
        <v>16.9726860692606</v>
      </c>
      <c r="CF245" s="2">
        <f t="shared" si="123"/>
        <v>79.314358853486695</v>
      </c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</row>
    <row r="246" spans="1:204" s="4" customFormat="1" x14ac:dyDescent="0.25">
      <c r="A246">
        <v>244</v>
      </c>
      <c r="B246" t="s">
        <v>293</v>
      </c>
      <c r="C246">
        <v>0</v>
      </c>
      <c r="D246">
        <v>237.33845295519899</v>
      </c>
      <c r="E246">
        <v>28</v>
      </c>
      <c r="F246" s="4">
        <v>-0.26654</v>
      </c>
      <c r="G246" s="4">
        <v>3.0259999999999999E-2</v>
      </c>
      <c r="H246" s="4">
        <v>-0.11814</v>
      </c>
      <c r="I246" s="4">
        <v>0.29680000000000001</v>
      </c>
      <c r="J246" s="4">
        <v>2.351E-2</v>
      </c>
      <c r="K246" s="4">
        <f t="shared" si="94"/>
        <v>42.535091450446622</v>
      </c>
      <c r="L246" s="4">
        <v>2.2801999999999998</v>
      </c>
      <c r="M246" s="4">
        <v>1.9901899999999999</v>
      </c>
      <c r="N246" s="4">
        <v>-0.87087000000000003</v>
      </c>
      <c r="O246" s="4">
        <v>1.9814700000000001</v>
      </c>
      <c r="P246" s="4">
        <v>-0.28724</v>
      </c>
      <c r="Q246" s="4">
        <v>1.97984</v>
      </c>
      <c r="R246" s="4">
        <v>-0.28788999999999998</v>
      </c>
      <c r="S246" s="4">
        <v>1.5599999999999999E-2</v>
      </c>
      <c r="T246" s="4">
        <v>1.00278</v>
      </c>
      <c r="U246" s="4">
        <v>2.9590000000000002E-2</v>
      </c>
      <c r="V246" s="4">
        <v>0.12131</v>
      </c>
      <c r="W246" s="4">
        <v>3.2599999999999997E-2</v>
      </c>
      <c r="X246" s="4">
        <v>0.12077</v>
      </c>
      <c r="Y246" s="4">
        <f t="shared" si="95"/>
        <v>1.9838333333333333</v>
      </c>
      <c r="Z246" s="4">
        <f t="shared" si="96"/>
        <v>-0.48199999999999998</v>
      </c>
      <c r="AA246" s="4">
        <f t="shared" si="97"/>
        <v>2.5929999999999998E-2</v>
      </c>
      <c r="AB246" s="4">
        <f t="shared" si="98"/>
        <v>0.41495333333333334</v>
      </c>
      <c r="AC246" s="9">
        <v>1.2319999999999999E-2</v>
      </c>
      <c r="AD246" s="9">
        <v>-0.26647999999999999</v>
      </c>
      <c r="AE246" s="4">
        <f t="shared" si="99"/>
        <v>-0.12708</v>
      </c>
      <c r="AF246" s="4">
        <f t="shared" si="100"/>
        <v>0.27879999999999999</v>
      </c>
      <c r="AG246" s="9">
        <v>94.111099999999993</v>
      </c>
      <c r="AH246" s="9">
        <v>114.2975</v>
      </c>
      <c r="AI246" s="4">
        <f t="shared" si="101"/>
        <v>104.20429999999999</v>
      </c>
      <c r="AJ246" s="4">
        <f t="shared" si="102"/>
        <v>20.186400000000006</v>
      </c>
      <c r="AK246" s="9">
        <v>-12.2525</v>
      </c>
      <c r="AL246" s="9">
        <v>-4.4996999999999998</v>
      </c>
      <c r="AM246" s="9">
        <v>299.0856</v>
      </c>
      <c r="AN246" s="9">
        <v>47.693300000000001</v>
      </c>
      <c r="AO246" s="9">
        <v>48.427100000000003</v>
      </c>
      <c r="AP246" s="9">
        <v>246.7722</v>
      </c>
      <c r="AQ246" s="4">
        <f t="shared" si="103"/>
        <v>17.720400000000001</v>
      </c>
      <c r="AR246" s="4">
        <f t="shared" si="104"/>
        <v>21.963700000000003</v>
      </c>
      <c r="AS246" s="4">
        <f t="shared" si="105"/>
        <v>272.9289</v>
      </c>
      <c r="AT246" s="4">
        <f t="shared" si="106"/>
        <v>59.945799999999998</v>
      </c>
      <c r="AU246" s="4">
        <f t="shared" si="107"/>
        <v>52.9268</v>
      </c>
      <c r="AV246" s="4">
        <f t="shared" si="108"/>
        <v>52.313400000000001</v>
      </c>
      <c r="AW246" s="9">
        <v>11.28</v>
      </c>
      <c r="AX246" s="9">
        <v>2.0299999999999998</v>
      </c>
      <c r="AY246" s="9">
        <v>7.83</v>
      </c>
      <c r="AZ246" s="9">
        <v>2.56</v>
      </c>
      <c r="BA246" s="9">
        <v>1.0900000000000001</v>
      </c>
      <c r="BB246" s="9">
        <v>1.0900000000000001</v>
      </c>
      <c r="BC246" s="4">
        <f t="shared" si="109"/>
        <v>6.92</v>
      </c>
      <c r="BD246" s="4">
        <f t="shared" si="110"/>
        <v>1.56</v>
      </c>
      <c r="BE246" s="4">
        <f t="shared" si="111"/>
        <v>4.46</v>
      </c>
      <c r="BF246" s="4">
        <f t="shared" si="112"/>
        <v>8.7199999999999989</v>
      </c>
      <c r="BG246" s="4">
        <f t="shared" si="113"/>
        <v>0.93999999999999972</v>
      </c>
      <c r="BH246" s="4">
        <f t="shared" si="114"/>
        <v>6.74</v>
      </c>
      <c r="BI246" s="4">
        <v>72.8451673752825</v>
      </c>
      <c r="BJ246" s="4">
        <v>206.468546895787</v>
      </c>
      <c r="BK246" s="4">
        <v>279.31371427107001</v>
      </c>
      <c r="BL246" s="9">
        <v>20.0468545124345</v>
      </c>
      <c r="BM246" s="9">
        <v>16.389325935714901</v>
      </c>
      <c r="BN246" s="9">
        <v>16.380958698479098</v>
      </c>
      <c r="BO246" s="9">
        <v>20.028028228653799</v>
      </c>
      <c r="BP246" s="9">
        <v>35.514072416843199</v>
      </c>
      <c r="BQ246" s="9">
        <v>7.8264657986598998</v>
      </c>
      <c r="BR246" s="9">
        <v>25.352446916794499</v>
      </c>
      <c r="BS246" s="9">
        <v>137.77556176349</v>
      </c>
      <c r="BT246" s="9">
        <v>55.560926929277699</v>
      </c>
      <c r="BU246" s="9">
        <v>24.2157917343748</v>
      </c>
      <c r="BV246" s="9">
        <v>41.733405615273597</v>
      </c>
      <c r="BW246" s="9">
        <v>157.803589992143</v>
      </c>
      <c r="BX246" s="4">
        <f t="shared" si="115"/>
        <v>20.0468545124345</v>
      </c>
      <c r="BY246" s="4">
        <f t="shared" si="116"/>
        <v>16.380958698479098</v>
      </c>
      <c r="BZ246" s="4">
        <f t="shared" si="117"/>
        <v>3.6658958139554016</v>
      </c>
      <c r="CA246" s="4">
        <f t="shared" si="118"/>
        <v>137.77556176349</v>
      </c>
      <c r="CB246" s="4">
        <f t="shared" si="119"/>
        <v>7.8264657986598998</v>
      </c>
      <c r="CC246" s="4">
        <f t="shared" si="120"/>
        <v>129.94909596483009</v>
      </c>
      <c r="CD246" s="4">
        <f t="shared" si="121"/>
        <v>157.803589992143</v>
      </c>
      <c r="CE246" s="4">
        <f t="shared" si="122"/>
        <v>24.2157917343748</v>
      </c>
      <c r="CF246" s="4">
        <f t="shared" si="123"/>
        <v>133.58779825776821</v>
      </c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</row>
    <row r="247" spans="1:204" s="4" customFormat="1" x14ac:dyDescent="0.25">
      <c r="A247">
        <v>245</v>
      </c>
      <c r="B247" t="s">
        <v>294</v>
      </c>
      <c r="C247">
        <v>0</v>
      </c>
      <c r="D247">
        <v>237.300259380314</v>
      </c>
      <c r="E247">
        <v>95</v>
      </c>
      <c r="F247" s="4">
        <v>-0.22367000000000001</v>
      </c>
      <c r="G247" s="4">
        <v>-3.4040000000000001E-2</v>
      </c>
      <c r="H247" s="4">
        <v>-0.12884999999999999</v>
      </c>
      <c r="I247" s="4">
        <v>0.18962999999999999</v>
      </c>
      <c r="J247" s="4">
        <v>4.3779999999999999E-2</v>
      </c>
      <c r="K247" s="4">
        <f t="shared" si="94"/>
        <v>22.841480127912288</v>
      </c>
      <c r="L247" s="4">
        <v>2.3191000000000002</v>
      </c>
      <c r="M247" s="4">
        <v>1.9907999999999999</v>
      </c>
      <c r="N247" s="4">
        <v>-0.877</v>
      </c>
      <c r="O247" s="4">
        <v>1.9822299999999999</v>
      </c>
      <c r="P247" s="4">
        <v>-0.29194999999999999</v>
      </c>
      <c r="Q247" s="4">
        <v>1.97454</v>
      </c>
      <c r="R247" s="4">
        <v>-0.29249000000000003</v>
      </c>
      <c r="S247" s="4">
        <v>1.541E-2</v>
      </c>
      <c r="T247" s="4">
        <v>0.99938000000000005</v>
      </c>
      <c r="U247" s="4">
        <v>3.7449999999999997E-2</v>
      </c>
      <c r="V247" s="4">
        <v>0.11559999999999999</v>
      </c>
      <c r="W247" s="4">
        <v>2.4740000000000002E-2</v>
      </c>
      <c r="X247" s="4">
        <v>0.11612</v>
      </c>
      <c r="Y247" s="4">
        <f t="shared" si="95"/>
        <v>1.9825233333333332</v>
      </c>
      <c r="Z247" s="4">
        <f t="shared" si="96"/>
        <v>-0.48714666666666667</v>
      </c>
      <c r="AA247" s="4">
        <f t="shared" si="97"/>
        <v>2.5866666666666666E-2</v>
      </c>
      <c r="AB247" s="4">
        <f t="shared" si="98"/>
        <v>0.41036666666666671</v>
      </c>
      <c r="AC247" s="9">
        <v>-0.26318000000000003</v>
      </c>
      <c r="AD247" s="9">
        <v>-5.9100000000000003E-3</v>
      </c>
      <c r="AE247" s="4">
        <f t="shared" si="99"/>
        <v>-0.13454500000000003</v>
      </c>
      <c r="AF247" s="4">
        <f t="shared" si="100"/>
        <v>0.25727</v>
      </c>
      <c r="AG247" s="9">
        <v>109.8621</v>
      </c>
      <c r="AH247" s="9">
        <v>99.072299999999998</v>
      </c>
      <c r="AI247" s="4">
        <f t="shared" si="101"/>
        <v>104.46719999999999</v>
      </c>
      <c r="AJ247" s="4">
        <f t="shared" si="102"/>
        <v>10.7898</v>
      </c>
      <c r="AK247" s="9">
        <v>36.776800000000001</v>
      </c>
      <c r="AL247" s="9">
        <v>48.9495</v>
      </c>
      <c r="AM247" s="9">
        <v>243.86009999999999</v>
      </c>
      <c r="AN247" s="9">
        <v>-1.7092000000000001</v>
      </c>
      <c r="AO247" s="9">
        <v>5.766</v>
      </c>
      <c r="AP247" s="9">
        <v>293.1601</v>
      </c>
      <c r="AQ247" s="4">
        <f t="shared" si="103"/>
        <v>17.533799999999999</v>
      </c>
      <c r="AR247" s="4">
        <f t="shared" si="104"/>
        <v>27.357749999999999</v>
      </c>
      <c r="AS247" s="4">
        <f t="shared" si="105"/>
        <v>268.51009999999997</v>
      </c>
      <c r="AT247" s="4">
        <f t="shared" si="106"/>
        <v>38.486000000000004</v>
      </c>
      <c r="AU247" s="4">
        <f t="shared" si="107"/>
        <v>43.183500000000002</v>
      </c>
      <c r="AV247" s="4">
        <f t="shared" si="108"/>
        <v>49.300000000000011</v>
      </c>
      <c r="AW247" s="9">
        <v>2.56</v>
      </c>
      <c r="AX247" s="9">
        <v>1.0900000000000001</v>
      </c>
      <c r="AY247" s="9">
        <v>1.0900000000000001</v>
      </c>
      <c r="AZ247" s="9">
        <v>8.91</v>
      </c>
      <c r="BA247" s="9">
        <v>1.91</v>
      </c>
      <c r="BB247" s="9">
        <v>7</v>
      </c>
      <c r="BC247" s="4">
        <f t="shared" si="109"/>
        <v>5.7350000000000003</v>
      </c>
      <c r="BD247" s="4">
        <f t="shared" si="110"/>
        <v>1.5</v>
      </c>
      <c r="BE247" s="4">
        <f t="shared" si="111"/>
        <v>4.0449999999999999</v>
      </c>
      <c r="BF247" s="4">
        <f t="shared" si="112"/>
        <v>6.35</v>
      </c>
      <c r="BG247" s="4">
        <f t="shared" si="113"/>
        <v>0.81999999999999984</v>
      </c>
      <c r="BH247" s="4">
        <f t="shared" si="114"/>
        <v>5.91</v>
      </c>
      <c r="BI247" s="4">
        <v>77.230645591520698</v>
      </c>
      <c r="BJ247" s="4">
        <v>200.09253651715301</v>
      </c>
      <c r="BK247" s="4">
        <v>277.323182108673</v>
      </c>
      <c r="BL247" s="9">
        <v>25.932160003198302</v>
      </c>
      <c r="BM247" s="9">
        <v>19.0584746139501</v>
      </c>
      <c r="BN247" s="9">
        <v>15.4480117466822</v>
      </c>
      <c r="BO247" s="9">
        <v>16.791999227690098</v>
      </c>
      <c r="BP247" s="9">
        <v>107.854785086234</v>
      </c>
      <c r="BQ247" s="9">
        <v>69.859480580252296</v>
      </c>
      <c r="BR247" s="9">
        <v>1.78303913860662</v>
      </c>
      <c r="BS247" s="9">
        <v>14.7025934195161</v>
      </c>
      <c r="BT247" s="9">
        <v>133.786945089433</v>
      </c>
      <c r="BU247" s="9">
        <v>88.917955194202406</v>
      </c>
      <c r="BV247" s="9">
        <v>17.231050885288798</v>
      </c>
      <c r="BW247" s="9">
        <v>31.494592647206201</v>
      </c>
      <c r="BX247" s="4">
        <f t="shared" si="115"/>
        <v>25.932160003198302</v>
      </c>
      <c r="BY247" s="4">
        <f t="shared" si="116"/>
        <v>15.4480117466822</v>
      </c>
      <c r="BZ247" s="4">
        <f t="shared" si="117"/>
        <v>10.484148256516102</v>
      </c>
      <c r="CA247" s="4">
        <f t="shared" si="118"/>
        <v>107.854785086234</v>
      </c>
      <c r="CB247" s="4">
        <f t="shared" si="119"/>
        <v>1.78303913860662</v>
      </c>
      <c r="CC247" s="4">
        <f t="shared" si="120"/>
        <v>106.07174594762738</v>
      </c>
      <c r="CD247" s="4">
        <f t="shared" si="121"/>
        <v>133.786945089433</v>
      </c>
      <c r="CE247" s="4">
        <f t="shared" si="122"/>
        <v>17.231050885288798</v>
      </c>
      <c r="CF247" s="4">
        <f t="shared" si="123"/>
        <v>116.55589420414421</v>
      </c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</row>
    <row r="248" spans="1:204" s="4" customFormat="1" x14ac:dyDescent="0.25">
      <c r="A248">
        <v>246</v>
      </c>
      <c r="B248" t="s">
        <v>295</v>
      </c>
      <c r="C248">
        <v>0</v>
      </c>
      <c r="D248">
        <v>236.69780948101601</v>
      </c>
      <c r="E248">
        <v>10</v>
      </c>
      <c r="F248" s="4">
        <v>-0.22745000000000001</v>
      </c>
      <c r="G248" s="4">
        <v>-1.8200000000000001E-2</v>
      </c>
      <c r="H248" s="4">
        <v>-0.12282999999999999</v>
      </c>
      <c r="I248" s="4">
        <v>0.20924999999999999</v>
      </c>
      <c r="J248" s="4">
        <v>3.6049999999999999E-2</v>
      </c>
      <c r="K248" s="4">
        <f t="shared" si="94"/>
        <v>27.739251040221916</v>
      </c>
      <c r="L248" s="4">
        <v>5.6779000000000002</v>
      </c>
      <c r="M248" s="4">
        <v>1.9903</v>
      </c>
      <c r="N248" s="4">
        <v>-0.91103999999999996</v>
      </c>
      <c r="O248" s="4">
        <v>1.9811399999999999</v>
      </c>
      <c r="P248" s="4">
        <v>-0.32445000000000002</v>
      </c>
      <c r="Q248" s="4">
        <v>1.9659899999999999</v>
      </c>
      <c r="R248" s="4">
        <v>-0.32828000000000002</v>
      </c>
      <c r="S248" s="4">
        <v>1.5299999999999999E-2</v>
      </c>
      <c r="T248" s="4">
        <v>0.95791000000000004</v>
      </c>
      <c r="U248" s="4">
        <v>2.7980000000000001E-2</v>
      </c>
      <c r="V248" s="4">
        <v>8.6220000000000005E-2</v>
      </c>
      <c r="W248" s="4">
        <v>3.3849999999999998E-2</v>
      </c>
      <c r="X248" s="4">
        <v>8.1799999999999998E-2</v>
      </c>
      <c r="Y248" s="4">
        <f t="shared" si="95"/>
        <v>1.9791433333333333</v>
      </c>
      <c r="Z248" s="4">
        <f t="shared" si="96"/>
        <v>-0.52125666666666659</v>
      </c>
      <c r="AA248" s="4">
        <f t="shared" si="97"/>
        <v>2.571E-2</v>
      </c>
      <c r="AB248" s="4">
        <f t="shared" si="98"/>
        <v>0.37531000000000003</v>
      </c>
      <c r="AC248" s="9">
        <v>-3.6600000000000001E-2</v>
      </c>
      <c r="AD248" s="9">
        <v>-0.23021</v>
      </c>
      <c r="AE248" s="4">
        <f t="shared" si="99"/>
        <v>-0.133405</v>
      </c>
      <c r="AF248" s="4">
        <f t="shared" si="100"/>
        <v>0.19361</v>
      </c>
      <c r="AG248" s="9">
        <v>96.940100000000001</v>
      </c>
      <c r="AH248" s="9">
        <v>105.9928</v>
      </c>
      <c r="AI248" s="4">
        <f t="shared" si="101"/>
        <v>101.46645000000001</v>
      </c>
      <c r="AJ248" s="4">
        <f t="shared" si="102"/>
        <v>9.0527000000000015</v>
      </c>
      <c r="AK248" s="9">
        <v>-5.1006999999999998</v>
      </c>
      <c r="AL248" s="9">
        <v>8.4000000000000005E-2</v>
      </c>
      <c r="AM248" s="9">
        <v>295.83690000000001</v>
      </c>
      <c r="AN248" s="9">
        <v>38.821100000000001</v>
      </c>
      <c r="AO248" s="9">
        <v>48.508899999999997</v>
      </c>
      <c r="AP248" s="9">
        <v>230.64840000000001</v>
      </c>
      <c r="AQ248" s="4">
        <f t="shared" si="103"/>
        <v>16.860199999999999</v>
      </c>
      <c r="AR248" s="4">
        <f t="shared" si="104"/>
        <v>24.29645</v>
      </c>
      <c r="AS248" s="4">
        <f t="shared" si="105"/>
        <v>263.24265000000003</v>
      </c>
      <c r="AT248" s="4">
        <f t="shared" si="106"/>
        <v>43.921800000000005</v>
      </c>
      <c r="AU248" s="4">
        <f t="shared" si="107"/>
        <v>48.424899999999994</v>
      </c>
      <c r="AV248" s="4">
        <f t="shared" si="108"/>
        <v>65.188500000000005</v>
      </c>
      <c r="AW248" s="9">
        <v>5.52</v>
      </c>
      <c r="AX248" s="9">
        <v>2.02</v>
      </c>
      <c r="AY248" s="9">
        <v>10.210000000000001</v>
      </c>
      <c r="AZ248" s="9">
        <v>2.56</v>
      </c>
      <c r="BA248" s="9">
        <v>1.0900000000000001</v>
      </c>
      <c r="BB248" s="9">
        <v>1.0900000000000001</v>
      </c>
      <c r="BC248" s="4">
        <f t="shared" si="109"/>
        <v>4.04</v>
      </c>
      <c r="BD248" s="4">
        <f t="shared" si="110"/>
        <v>1.5550000000000002</v>
      </c>
      <c r="BE248" s="4">
        <f t="shared" si="111"/>
        <v>5.65</v>
      </c>
      <c r="BF248" s="4">
        <f t="shared" si="112"/>
        <v>2.9599999999999995</v>
      </c>
      <c r="BG248" s="4">
        <f t="shared" si="113"/>
        <v>0.92999999999999994</v>
      </c>
      <c r="BH248" s="4">
        <f t="shared" si="114"/>
        <v>9.120000000000001</v>
      </c>
      <c r="BI248" s="4">
        <v>82.153718800162096</v>
      </c>
      <c r="BJ248" s="4">
        <v>178.93010599315701</v>
      </c>
      <c r="BK248" s="4">
        <v>261.08382479331902</v>
      </c>
      <c r="BL248" s="9">
        <v>16.558762489740801</v>
      </c>
      <c r="BM248" s="9">
        <v>16.308791277319902</v>
      </c>
      <c r="BN248" s="9">
        <v>26.823270768815998</v>
      </c>
      <c r="BO248" s="9">
        <v>22.4628942642853</v>
      </c>
      <c r="BP248" s="9">
        <v>3.1357136354303701</v>
      </c>
      <c r="BQ248" s="9">
        <v>14.8693148462142</v>
      </c>
      <c r="BR248" s="9">
        <v>128.85745301658099</v>
      </c>
      <c r="BS248" s="9">
        <v>32.067624494931302</v>
      </c>
      <c r="BT248" s="9">
        <v>19.694476125171199</v>
      </c>
      <c r="BU248" s="9">
        <v>31.178106123534199</v>
      </c>
      <c r="BV248" s="9">
        <v>155.68072378539699</v>
      </c>
      <c r="BW248" s="9">
        <v>54.530518759216598</v>
      </c>
      <c r="BX248" s="4">
        <f t="shared" si="115"/>
        <v>26.823270768815998</v>
      </c>
      <c r="BY248" s="4">
        <f t="shared" si="116"/>
        <v>16.308791277319902</v>
      </c>
      <c r="BZ248" s="4">
        <f t="shared" si="117"/>
        <v>10.514479491496097</v>
      </c>
      <c r="CA248" s="4">
        <f t="shared" si="118"/>
        <v>128.85745301658099</v>
      </c>
      <c r="CB248" s="4">
        <f t="shared" si="119"/>
        <v>3.1357136354303701</v>
      </c>
      <c r="CC248" s="4">
        <f t="shared" si="120"/>
        <v>125.72173938115063</v>
      </c>
      <c r="CD248" s="4">
        <f t="shared" si="121"/>
        <v>155.68072378539699</v>
      </c>
      <c r="CE248" s="4">
        <f t="shared" si="122"/>
        <v>19.694476125171199</v>
      </c>
      <c r="CF248" s="4">
        <f t="shared" si="123"/>
        <v>135.98624766022579</v>
      </c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</row>
    <row r="249" spans="1:204" s="4" customFormat="1" x14ac:dyDescent="0.25">
      <c r="A249">
        <v>247</v>
      </c>
      <c r="B249" t="s">
        <v>296</v>
      </c>
      <c r="C249">
        <v>0</v>
      </c>
      <c r="D249">
        <v>236.43661436782</v>
      </c>
      <c r="E249">
        <v>5074</v>
      </c>
      <c r="F249" s="4">
        <v>-0.27716000000000002</v>
      </c>
      <c r="G249" s="4">
        <v>3.0939999999999999E-2</v>
      </c>
      <c r="H249" s="4">
        <v>-0.12311</v>
      </c>
      <c r="I249" s="4">
        <v>0.30809999999999998</v>
      </c>
      <c r="J249" s="4">
        <v>2.46E-2</v>
      </c>
      <c r="K249" s="4">
        <f t="shared" si="94"/>
        <v>40.650406504065039</v>
      </c>
      <c r="L249" s="4">
        <v>0.82940000000000003</v>
      </c>
      <c r="M249" s="4">
        <v>1.9904999999999999</v>
      </c>
      <c r="N249" s="4">
        <v>-0.87299000000000004</v>
      </c>
      <c r="O249" s="4">
        <v>1.98075</v>
      </c>
      <c r="P249" s="4">
        <v>-0.28889999999999999</v>
      </c>
      <c r="Q249" s="4">
        <v>1.98048</v>
      </c>
      <c r="R249" s="4">
        <v>-0.28856999999999999</v>
      </c>
      <c r="S249" s="4">
        <v>1.4970000000000001E-2</v>
      </c>
      <c r="T249" s="4">
        <v>1.00427</v>
      </c>
      <c r="U249" s="4">
        <v>3.1489999999999997E-2</v>
      </c>
      <c r="V249" s="4">
        <v>0.11824</v>
      </c>
      <c r="W249" s="4">
        <v>3.7319999999999999E-2</v>
      </c>
      <c r="X249" s="4">
        <v>0.1178</v>
      </c>
      <c r="Y249" s="4">
        <f t="shared" si="95"/>
        <v>1.9839099999999998</v>
      </c>
      <c r="Z249" s="4">
        <f t="shared" si="96"/>
        <v>-0.48348666666666668</v>
      </c>
      <c r="AA249" s="4">
        <f t="shared" si="97"/>
        <v>2.7926666666666666E-2</v>
      </c>
      <c r="AB249" s="4">
        <f t="shared" si="98"/>
        <v>0.41343666666666662</v>
      </c>
      <c r="AC249" s="9">
        <v>6.4000000000000005E-4</v>
      </c>
      <c r="AD249" s="9">
        <v>-0.27023000000000003</v>
      </c>
      <c r="AE249" s="4">
        <f t="shared" si="99"/>
        <v>-0.13479500000000003</v>
      </c>
      <c r="AF249" s="4">
        <f t="shared" si="100"/>
        <v>0.27087</v>
      </c>
      <c r="AG249" s="9">
        <v>97.891099999999994</v>
      </c>
      <c r="AH249" s="9">
        <v>113.52549999999999</v>
      </c>
      <c r="AI249" s="4">
        <f t="shared" si="101"/>
        <v>105.70829999999999</v>
      </c>
      <c r="AJ249" s="4">
        <f t="shared" si="102"/>
        <v>15.634399999999999</v>
      </c>
      <c r="AK249" s="9">
        <v>-3.3054999999999999</v>
      </c>
      <c r="AL249" s="9">
        <v>3.7229999999999999</v>
      </c>
      <c r="AM249" s="9">
        <v>293.25569999999999</v>
      </c>
      <c r="AN249" s="9">
        <v>41.7119</v>
      </c>
      <c r="AO249" s="9">
        <v>46.683599999999998</v>
      </c>
      <c r="AP249" s="9">
        <v>252.18109999999999</v>
      </c>
      <c r="AQ249" s="4">
        <f t="shared" si="103"/>
        <v>19.203199999999999</v>
      </c>
      <c r="AR249" s="4">
        <f t="shared" si="104"/>
        <v>25.203299999999999</v>
      </c>
      <c r="AS249" s="4">
        <f t="shared" si="105"/>
        <v>272.71839999999997</v>
      </c>
      <c r="AT249" s="4">
        <f t="shared" si="106"/>
        <v>45.017400000000002</v>
      </c>
      <c r="AU249" s="4">
        <f t="shared" si="107"/>
        <v>42.960599999999999</v>
      </c>
      <c r="AV249" s="4">
        <f t="shared" si="108"/>
        <v>41.074600000000004</v>
      </c>
      <c r="AW249" s="9">
        <v>6.34</v>
      </c>
      <c r="AX249" s="9">
        <v>1.7</v>
      </c>
      <c r="AY249" s="9">
        <v>19.829999999999998</v>
      </c>
      <c r="AZ249" s="9">
        <v>2.56</v>
      </c>
      <c r="BA249" s="9">
        <v>1.0900000000000001</v>
      </c>
      <c r="BB249" s="9">
        <v>1.0900000000000001</v>
      </c>
      <c r="BC249" s="4">
        <f t="shared" si="109"/>
        <v>4.45</v>
      </c>
      <c r="BD249" s="4">
        <f t="shared" si="110"/>
        <v>1.395</v>
      </c>
      <c r="BE249" s="4">
        <f t="shared" si="111"/>
        <v>10.459999999999999</v>
      </c>
      <c r="BF249" s="4">
        <f t="shared" si="112"/>
        <v>3.78</v>
      </c>
      <c r="BG249" s="4">
        <f t="shared" si="113"/>
        <v>0.60999999999999988</v>
      </c>
      <c r="BH249" s="4">
        <f t="shared" si="114"/>
        <v>18.739999999999998</v>
      </c>
      <c r="BI249" s="4">
        <v>71.435287901042301</v>
      </c>
      <c r="BJ249" s="4">
        <v>243.72696975856999</v>
      </c>
      <c r="BK249" s="4">
        <v>315.16225765961201</v>
      </c>
      <c r="BL249" s="9">
        <v>15.5599235447116</v>
      </c>
      <c r="BM249" s="9">
        <v>15.325640902107899</v>
      </c>
      <c r="BN249" s="9">
        <v>18.7739885479313</v>
      </c>
      <c r="BO249" s="9">
        <v>21.775734906291301</v>
      </c>
      <c r="BP249" s="9">
        <v>1.09925264811864</v>
      </c>
      <c r="BQ249" s="9">
        <v>0.75668564372623404</v>
      </c>
      <c r="BR249" s="9">
        <v>38.887821628328098</v>
      </c>
      <c r="BS249" s="9">
        <v>202.98320983839699</v>
      </c>
      <c r="BT249" s="9">
        <v>16.659176192830301</v>
      </c>
      <c r="BU249" s="9">
        <v>16.082326545834199</v>
      </c>
      <c r="BV249" s="9">
        <v>57.661810176259401</v>
      </c>
      <c r="BW249" s="9">
        <v>224.75894474468799</v>
      </c>
      <c r="BX249" s="4">
        <f t="shared" si="115"/>
        <v>21.775734906291301</v>
      </c>
      <c r="BY249" s="4">
        <f t="shared" si="116"/>
        <v>15.325640902107899</v>
      </c>
      <c r="BZ249" s="4">
        <f t="shared" si="117"/>
        <v>6.4500940041834021</v>
      </c>
      <c r="CA249" s="4">
        <f t="shared" si="118"/>
        <v>202.98320983839699</v>
      </c>
      <c r="CB249" s="4">
        <f t="shared" si="119"/>
        <v>0.75668564372623404</v>
      </c>
      <c r="CC249" s="4">
        <f t="shared" si="120"/>
        <v>202.22652419467076</v>
      </c>
      <c r="CD249" s="4">
        <f t="shared" si="121"/>
        <v>224.75894474468799</v>
      </c>
      <c r="CE249" s="4">
        <f t="shared" si="122"/>
        <v>16.082326545834199</v>
      </c>
      <c r="CF249" s="4">
        <f t="shared" si="123"/>
        <v>208.67661819885379</v>
      </c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</row>
    <row r="250" spans="1:204" s="4" customFormat="1" x14ac:dyDescent="0.25">
      <c r="A250">
        <v>248</v>
      </c>
      <c r="B250" t="s">
        <v>297</v>
      </c>
      <c r="C250">
        <v>0</v>
      </c>
      <c r="D250">
        <v>236.31586632620301</v>
      </c>
      <c r="E250">
        <v>3</v>
      </c>
      <c r="F250" s="4">
        <v>-0.23905999999999999</v>
      </c>
      <c r="G250" s="4">
        <v>-5.7320000000000003E-2</v>
      </c>
      <c r="H250" s="4">
        <v>-0.14818999999999999</v>
      </c>
      <c r="I250" s="4">
        <v>0.18174000000000001</v>
      </c>
      <c r="J250" s="4">
        <v>6.0420000000000001E-2</v>
      </c>
      <c r="K250" s="4">
        <f t="shared" si="94"/>
        <v>16.550810989738498</v>
      </c>
      <c r="L250" s="4">
        <v>3.1042000000000001</v>
      </c>
      <c r="M250" s="4">
        <v>1.9898</v>
      </c>
      <c r="N250" s="4">
        <v>-0.88566999999999996</v>
      </c>
      <c r="O250" s="4">
        <v>1.97949</v>
      </c>
      <c r="P250" s="4">
        <v>-0.30325999999999997</v>
      </c>
      <c r="Q250" s="4">
        <v>1.9646300000000001</v>
      </c>
      <c r="R250" s="4">
        <v>-0.30652000000000001</v>
      </c>
      <c r="S250" s="4">
        <v>1.5480000000000001E-2</v>
      </c>
      <c r="T250" s="4">
        <v>0.98495999999999995</v>
      </c>
      <c r="U250" s="4">
        <v>3.2559999999999999E-2</v>
      </c>
      <c r="V250" s="4">
        <v>0.10367</v>
      </c>
      <c r="W250" s="4">
        <v>3.4189999999999998E-2</v>
      </c>
      <c r="X250" s="4">
        <v>0.10562000000000001</v>
      </c>
      <c r="Y250" s="4">
        <f t="shared" si="95"/>
        <v>1.9779733333333336</v>
      </c>
      <c r="Z250" s="4">
        <f t="shared" si="96"/>
        <v>-0.49848333333333333</v>
      </c>
      <c r="AA250" s="4">
        <f t="shared" si="97"/>
        <v>2.741E-2</v>
      </c>
      <c r="AB250" s="4">
        <f t="shared" si="98"/>
        <v>0.39808333333333334</v>
      </c>
      <c r="AC250" s="9">
        <v>-2.8170000000000001E-2</v>
      </c>
      <c r="AD250" s="9">
        <v>-0.22028</v>
      </c>
      <c r="AE250" s="4">
        <f t="shared" si="99"/>
        <v>-0.124225</v>
      </c>
      <c r="AF250" s="4">
        <f t="shared" si="100"/>
        <v>0.19211</v>
      </c>
      <c r="AG250" s="9">
        <v>102.3271</v>
      </c>
      <c r="AH250" s="9">
        <v>110.68680000000001</v>
      </c>
      <c r="AI250" s="4">
        <f t="shared" si="101"/>
        <v>106.50695</v>
      </c>
      <c r="AJ250" s="4">
        <f t="shared" si="102"/>
        <v>8.3597000000000037</v>
      </c>
      <c r="AK250" s="9">
        <v>-0.40279999999999999</v>
      </c>
      <c r="AL250" s="9">
        <v>11.9183</v>
      </c>
      <c r="AM250" s="9">
        <v>295.4658</v>
      </c>
      <c r="AN250" s="9">
        <v>41.1875</v>
      </c>
      <c r="AO250" s="9">
        <v>45.289900000000003</v>
      </c>
      <c r="AP250" s="9">
        <v>245.583</v>
      </c>
      <c r="AQ250" s="4">
        <f t="shared" si="103"/>
        <v>20.39235</v>
      </c>
      <c r="AR250" s="4">
        <f t="shared" si="104"/>
        <v>28.604100000000003</v>
      </c>
      <c r="AS250" s="4">
        <f t="shared" si="105"/>
        <v>270.52440000000001</v>
      </c>
      <c r="AT250" s="4">
        <f t="shared" si="106"/>
        <v>41.590299999999999</v>
      </c>
      <c r="AU250" s="4">
        <f t="shared" si="107"/>
        <v>33.371600000000001</v>
      </c>
      <c r="AV250" s="4">
        <f t="shared" si="108"/>
        <v>49.882800000000003</v>
      </c>
      <c r="AW250" s="9">
        <v>5.34</v>
      </c>
      <c r="AX250" s="9">
        <v>1.65</v>
      </c>
      <c r="AY250" s="9">
        <v>8.5299999999999994</v>
      </c>
      <c r="AZ250" s="9">
        <v>2.56</v>
      </c>
      <c r="BA250" s="9">
        <v>1.0900000000000001</v>
      </c>
      <c r="BB250" s="9">
        <v>1.0900000000000001</v>
      </c>
      <c r="BC250" s="4">
        <f t="shared" si="109"/>
        <v>3.95</v>
      </c>
      <c r="BD250" s="4">
        <f t="shared" si="110"/>
        <v>1.37</v>
      </c>
      <c r="BE250" s="4">
        <f t="shared" si="111"/>
        <v>4.8099999999999996</v>
      </c>
      <c r="BF250" s="4">
        <f t="shared" si="112"/>
        <v>2.78</v>
      </c>
      <c r="BG250" s="4">
        <f t="shared" si="113"/>
        <v>0.55999999999999983</v>
      </c>
      <c r="BH250" s="4">
        <f t="shared" si="114"/>
        <v>7.4399999999999995</v>
      </c>
      <c r="BI250" s="4">
        <v>73.048072878251801</v>
      </c>
      <c r="BJ250" s="4">
        <v>171.37880649761999</v>
      </c>
      <c r="BK250" s="4">
        <v>244.42687937587201</v>
      </c>
      <c r="BL250" s="9">
        <v>15.445919937373199</v>
      </c>
      <c r="BM250" s="9">
        <v>21.820708806433998</v>
      </c>
      <c r="BN250" s="9">
        <v>20.267540394529998</v>
      </c>
      <c r="BO250" s="9">
        <v>15.5139037399145</v>
      </c>
      <c r="BP250" s="9">
        <v>0.77057257921032496</v>
      </c>
      <c r="BQ250" s="9">
        <v>131.37461751063699</v>
      </c>
      <c r="BR250" s="9">
        <v>38.308482041081497</v>
      </c>
      <c r="BS250" s="9">
        <v>0.92513436669142501</v>
      </c>
      <c r="BT250" s="9">
        <v>16.2164925165835</v>
      </c>
      <c r="BU250" s="9">
        <v>153.19532631707099</v>
      </c>
      <c r="BV250" s="9">
        <v>58.576022435611499</v>
      </c>
      <c r="BW250" s="9">
        <v>16.439038106605899</v>
      </c>
      <c r="BX250" s="4">
        <f t="shared" si="115"/>
        <v>21.820708806433998</v>
      </c>
      <c r="BY250" s="4">
        <f t="shared" si="116"/>
        <v>15.445919937373199</v>
      </c>
      <c r="BZ250" s="4">
        <f t="shared" si="117"/>
        <v>6.374788869060799</v>
      </c>
      <c r="CA250" s="4">
        <f t="shared" si="118"/>
        <v>131.37461751063699</v>
      </c>
      <c r="CB250" s="4">
        <f t="shared" si="119"/>
        <v>0.77057257921032496</v>
      </c>
      <c r="CC250" s="4">
        <f t="shared" si="120"/>
        <v>130.60404493142667</v>
      </c>
      <c r="CD250" s="4">
        <f t="shared" si="121"/>
        <v>153.19532631707099</v>
      </c>
      <c r="CE250" s="4">
        <f t="shared" si="122"/>
        <v>16.2164925165835</v>
      </c>
      <c r="CF250" s="4">
        <f t="shared" si="123"/>
        <v>136.97883380048751</v>
      </c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</row>
    <row r="251" spans="1:204" s="4" customFormat="1" x14ac:dyDescent="0.25">
      <c r="A251">
        <v>249</v>
      </c>
      <c r="B251" t="s">
        <v>298</v>
      </c>
      <c r="C251">
        <v>0</v>
      </c>
      <c r="D251">
        <v>234.72502195788601</v>
      </c>
      <c r="E251">
        <v>47</v>
      </c>
      <c r="F251" s="4">
        <v>-0.21274999999999999</v>
      </c>
      <c r="G251" s="4">
        <v>-1.5469999999999999E-2</v>
      </c>
      <c r="H251" s="4">
        <v>-0.11411</v>
      </c>
      <c r="I251" s="4">
        <v>0.19728000000000001</v>
      </c>
      <c r="J251" s="4">
        <v>3.3000000000000002E-2</v>
      </c>
      <c r="K251" s="4">
        <f t="shared" si="94"/>
        <v>30.303030303030301</v>
      </c>
      <c r="L251" s="4">
        <v>2.7886000000000002</v>
      </c>
      <c r="M251" s="4">
        <v>1.9909600000000001</v>
      </c>
      <c r="N251" s="4">
        <v>-0.88336000000000003</v>
      </c>
      <c r="O251" s="4">
        <v>1.9812399999999999</v>
      </c>
      <c r="P251" s="4">
        <v>-0.29881000000000002</v>
      </c>
      <c r="Q251" s="4">
        <v>1.97631</v>
      </c>
      <c r="R251" s="4">
        <v>-0.29935</v>
      </c>
      <c r="S251" s="4">
        <v>1.524E-2</v>
      </c>
      <c r="T251" s="4">
        <v>0.99319999999999997</v>
      </c>
      <c r="U251" s="4">
        <v>3.6380000000000003E-2</v>
      </c>
      <c r="V251" s="4">
        <v>0.10795</v>
      </c>
      <c r="W251" s="4">
        <v>2.4479999999999998E-2</v>
      </c>
      <c r="X251" s="4">
        <v>0.10842</v>
      </c>
      <c r="Y251" s="4">
        <f t="shared" si="95"/>
        <v>1.9828366666666666</v>
      </c>
      <c r="Z251" s="4">
        <f t="shared" si="96"/>
        <v>-0.49384000000000006</v>
      </c>
      <c r="AA251" s="4">
        <f t="shared" si="97"/>
        <v>2.5366666666666666E-2</v>
      </c>
      <c r="AB251" s="4">
        <f t="shared" si="98"/>
        <v>0.40318999999999999</v>
      </c>
      <c r="AC251" s="9">
        <v>-3.8510000000000003E-2</v>
      </c>
      <c r="AD251" s="9">
        <v>-0.24811</v>
      </c>
      <c r="AE251" s="4">
        <f t="shared" si="99"/>
        <v>-0.14330999999999999</v>
      </c>
      <c r="AF251" s="4">
        <f t="shared" si="100"/>
        <v>0.20960000000000001</v>
      </c>
      <c r="AG251" s="9">
        <v>104.71210000000001</v>
      </c>
      <c r="AH251" s="9">
        <v>107.3194</v>
      </c>
      <c r="AI251" s="4">
        <f t="shared" si="101"/>
        <v>106.01575</v>
      </c>
      <c r="AJ251" s="4">
        <f t="shared" si="102"/>
        <v>2.6072999999999951</v>
      </c>
      <c r="AK251" s="9">
        <v>9.6623999999999999</v>
      </c>
      <c r="AL251" s="9">
        <v>12.914</v>
      </c>
      <c r="AM251" s="9">
        <v>291.5598</v>
      </c>
      <c r="AN251" s="9">
        <v>32.788600000000002</v>
      </c>
      <c r="AO251" s="9">
        <v>44.172600000000003</v>
      </c>
      <c r="AP251" s="9">
        <v>244.99690000000001</v>
      </c>
      <c r="AQ251" s="4">
        <f t="shared" si="103"/>
        <v>21.2255</v>
      </c>
      <c r="AR251" s="4">
        <f t="shared" si="104"/>
        <v>28.543300000000002</v>
      </c>
      <c r="AS251" s="4">
        <f t="shared" si="105"/>
        <v>268.27834999999999</v>
      </c>
      <c r="AT251" s="4">
        <f t="shared" si="106"/>
        <v>23.126200000000004</v>
      </c>
      <c r="AU251" s="4">
        <f t="shared" si="107"/>
        <v>31.258600000000001</v>
      </c>
      <c r="AV251" s="4">
        <f t="shared" si="108"/>
        <v>46.562899999999985</v>
      </c>
      <c r="AW251" s="9">
        <v>5.14</v>
      </c>
      <c r="AX251" s="9">
        <v>1.7</v>
      </c>
      <c r="AY251" s="9">
        <v>8.89</v>
      </c>
      <c r="AZ251" s="9">
        <v>2.56</v>
      </c>
      <c r="BA251" s="9">
        <v>1.0900000000000001</v>
      </c>
      <c r="BB251" s="9">
        <v>1.0900000000000001</v>
      </c>
      <c r="BC251" s="4">
        <f t="shared" si="109"/>
        <v>3.8499999999999996</v>
      </c>
      <c r="BD251" s="4">
        <f t="shared" si="110"/>
        <v>1.395</v>
      </c>
      <c r="BE251" s="4">
        <f t="shared" si="111"/>
        <v>4.99</v>
      </c>
      <c r="BF251" s="4">
        <f t="shared" si="112"/>
        <v>2.5799999999999996</v>
      </c>
      <c r="BG251" s="4">
        <f t="shared" si="113"/>
        <v>0.60999999999999988</v>
      </c>
      <c r="BH251" s="4">
        <f t="shared" si="114"/>
        <v>7.8000000000000007</v>
      </c>
      <c r="BI251" s="4">
        <v>75.835408782443295</v>
      </c>
      <c r="BJ251" s="4">
        <v>184.03380947911501</v>
      </c>
      <c r="BK251" s="4">
        <v>259.86921826155799</v>
      </c>
      <c r="BL251" s="9">
        <v>15.4678839351173</v>
      </c>
      <c r="BM251" s="9">
        <v>15.0882205455408</v>
      </c>
      <c r="BN251" s="9">
        <v>20.661846449269198</v>
      </c>
      <c r="BO251" s="9">
        <v>24.617457852515798</v>
      </c>
      <c r="BP251" s="9">
        <v>-0.27421090810107801</v>
      </c>
      <c r="BQ251" s="9">
        <v>-0.36871806228819398</v>
      </c>
      <c r="BR251" s="9">
        <v>43.561740417043602</v>
      </c>
      <c r="BS251" s="9">
        <v>135.15563275175799</v>
      </c>
      <c r="BT251" s="9">
        <v>15.193673027016199</v>
      </c>
      <c r="BU251" s="9">
        <v>14.719502483252599</v>
      </c>
      <c r="BV251" s="9">
        <v>64.2235868663129</v>
      </c>
      <c r="BW251" s="9">
        <v>159.77309060427399</v>
      </c>
      <c r="BX251" s="4">
        <f t="shared" si="115"/>
        <v>24.617457852515798</v>
      </c>
      <c r="BY251" s="4">
        <f t="shared" si="116"/>
        <v>15.0882205455408</v>
      </c>
      <c r="BZ251" s="4">
        <f t="shared" si="117"/>
        <v>9.5292373069749985</v>
      </c>
      <c r="CA251" s="4">
        <f t="shared" si="118"/>
        <v>135.15563275175799</v>
      </c>
      <c r="CB251" s="4">
        <f t="shared" si="119"/>
        <v>-0.36871806228819398</v>
      </c>
      <c r="CC251" s="4">
        <f t="shared" si="120"/>
        <v>135.52435081404619</v>
      </c>
      <c r="CD251" s="4">
        <f t="shared" si="121"/>
        <v>159.77309060427399</v>
      </c>
      <c r="CE251" s="4">
        <f t="shared" si="122"/>
        <v>14.719502483252599</v>
      </c>
      <c r="CF251" s="4">
        <f t="shared" si="123"/>
        <v>145.05358812102139</v>
      </c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</row>
    <row r="252" spans="1:204" s="4" customFormat="1" x14ac:dyDescent="0.25">
      <c r="A252">
        <v>250</v>
      </c>
      <c r="B252" t="s">
        <v>299</v>
      </c>
      <c r="C252">
        <v>0</v>
      </c>
      <c r="D252">
        <v>234.199696938112</v>
      </c>
      <c r="E252">
        <v>6</v>
      </c>
      <c r="F252" s="4">
        <v>-0.26350000000000001</v>
      </c>
      <c r="G252" s="4">
        <v>-6.9540000000000005E-2</v>
      </c>
      <c r="H252" s="4">
        <v>-0.16652</v>
      </c>
      <c r="I252" s="4">
        <v>0.19395999999999999</v>
      </c>
      <c r="J252" s="4">
        <v>7.1480000000000002E-2</v>
      </c>
      <c r="K252" s="4">
        <f t="shared" si="94"/>
        <v>13.989927252378287</v>
      </c>
      <c r="L252" s="4">
        <v>1.9350000000000001</v>
      </c>
      <c r="M252" s="4">
        <v>1.98977</v>
      </c>
      <c r="N252" s="4">
        <v>-0.88239000000000001</v>
      </c>
      <c r="O252" s="4">
        <v>1.9786900000000001</v>
      </c>
      <c r="P252" s="4">
        <v>-0.29953000000000002</v>
      </c>
      <c r="Q252" s="4">
        <v>1.96529</v>
      </c>
      <c r="R252" s="4">
        <v>-0.30264999999999997</v>
      </c>
      <c r="S252" s="4">
        <v>1.5509999999999999E-2</v>
      </c>
      <c r="T252" s="4">
        <v>0.98960000000000004</v>
      </c>
      <c r="U252" s="4">
        <v>3.2289999999999999E-2</v>
      </c>
      <c r="V252" s="4">
        <v>0.10754</v>
      </c>
      <c r="W252" s="4">
        <v>3.508E-2</v>
      </c>
      <c r="X252" s="4">
        <v>0.10886999999999999</v>
      </c>
      <c r="Y252" s="4">
        <f t="shared" si="95"/>
        <v>1.9779166666666665</v>
      </c>
      <c r="Z252" s="4">
        <f t="shared" si="96"/>
        <v>-0.49485666666666672</v>
      </c>
      <c r="AA252" s="4">
        <f t="shared" si="97"/>
        <v>2.7626666666666664E-2</v>
      </c>
      <c r="AB252" s="4">
        <f t="shared" si="98"/>
        <v>0.40200333333333332</v>
      </c>
      <c r="AC252" s="9">
        <v>-2.8400000000000002E-2</v>
      </c>
      <c r="AD252" s="9">
        <v>-0.21990000000000001</v>
      </c>
      <c r="AE252" s="4">
        <f t="shared" si="99"/>
        <v>-0.12415000000000001</v>
      </c>
      <c r="AF252" s="4">
        <f t="shared" si="100"/>
        <v>0.1915</v>
      </c>
      <c r="AG252" s="9">
        <v>102.5963</v>
      </c>
      <c r="AH252" s="9">
        <v>110.9611</v>
      </c>
      <c r="AI252" s="4">
        <f t="shared" si="101"/>
        <v>106.7787</v>
      </c>
      <c r="AJ252" s="4">
        <f t="shared" si="102"/>
        <v>8.3648000000000025</v>
      </c>
      <c r="AK252" s="9">
        <v>0.24729999999999999</v>
      </c>
      <c r="AL252" s="9">
        <v>12.2775</v>
      </c>
      <c r="AM252" s="9">
        <v>295.26400000000001</v>
      </c>
      <c r="AN252" s="9">
        <v>40.780099999999997</v>
      </c>
      <c r="AO252" s="9">
        <v>45.634500000000003</v>
      </c>
      <c r="AP252" s="9">
        <v>246.46860000000001</v>
      </c>
      <c r="AQ252" s="4">
        <f t="shared" si="103"/>
        <v>20.5137</v>
      </c>
      <c r="AR252" s="4">
        <f t="shared" si="104"/>
        <v>28.956000000000003</v>
      </c>
      <c r="AS252" s="4">
        <f t="shared" si="105"/>
        <v>270.86630000000002</v>
      </c>
      <c r="AT252" s="4">
        <f t="shared" si="106"/>
        <v>40.532799999999995</v>
      </c>
      <c r="AU252" s="4">
        <f t="shared" si="107"/>
        <v>33.356999999999999</v>
      </c>
      <c r="AV252" s="4">
        <f t="shared" si="108"/>
        <v>48.795400000000001</v>
      </c>
      <c r="AW252" s="9">
        <v>4.7</v>
      </c>
      <c r="AX252" s="9">
        <v>1.7</v>
      </c>
      <c r="AY252" s="9">
        <v>7.68</v>
      </c>
      <c r="AZ252" s="9">
        <v>2.56</v>
      </c>
      <c r="BA252" s="9">
        <v>1.0900000000000001</v>
      </c>
      <c r="BB252" s="9">
        <v>1.0900000000000001</v>
      </c>
      <c r="BC252" s="4">
        <f t="shared" si="109"/>
        <v>3.63</v>
      </c>
      <c r="BD252" s="4">
        <f t="shared" si="110"/>
        <v>1.395</v>
      </c>
      <c r="BE252" s="4">
        <f t="shared" si="111"/>
        <v>4.3849999999999998</v>
      </c>
      <c r="BF252" s="4">
        <f t="shared" si="112"/>
        <v>2.14</v>
      </c>
      <c r="BG252" s="4">
        <f t="shared" si="113"/>
        <v>0.60999999999999988</v>
      </c>
      <c r="BH252" s="4">
        <f t="shared" si="114"/>
        <v>6.59</v>
      </c>
      <c r="BI252" s="4">
        <v>75.040521245037795</v>
      </c>
      <c r="BJ252" s="4">
        <v>148.06175220629899</v>
      </c>
      <c r="BK252" s="4">
        <v>223.102273451337</v>
      </c>
      <c r="BL252" s="9">
        <v>23.3121688437237</v>
      </c>
      <c r="BM252" s="9">
        <v>15.4270936535926</v>
      </c>
      <c r="BN252" s="9">
        <v>15.515995549223399</v>
      </c>
      <c r="BO252" s="9">
        <v>20.785263198498001</v>
      </c>
      <c r="BP252" s="9">
        <v>115.435126065209</v>
      </c>
      <c r="BQ252" s="9">
        <v>0.75695470319323299</v>
      </c>
      <c r="BR252" s="9">
        <v>1.05760098005161</v>
      </c>
      <c r="BS252" s="9">
        <v>30.812070457845898</v>
      </c>
      <c r="BT252" s="9">
        <v>138.74729490893199</v>
      </c>
      <c r="BU252" s="9">
        <v>16.184048356785802</v>
      </c>
      <c r="BV252" s="9">
        <v>16.573596529275001</v>
      </c>
      <c r="BW252" s="9">
        <v>51.597333656343899</v>
      </c>
      <c r="BX252" s="4">
        <f t="shared" si="115"/>
        <v>23.3121688437237</v>
      </c>
      <c r="BY252" s="4">
        <f t="shared" si="116"/>
        <v>15.4270936535926</v>
      </c>
      <c r="BZ252" s="4">
        <f t="shared" si="117"/>
        <v>7.8850751901311007</v>
      </c>
      <c r="CA252" s="4">
        <f t="shared" si="118"/>
        <v>115.435126065209</v>
      </c>
      <c r="CB252" s="4">
        <f t="shared" si="119"/>
        <v>0.75695470319323299</v>
      </c>
      <c r="CC252" s="4">
        <f t="shared" si="120"/>
        <v>114.67817136201577</v>
      </c>
      <c r="CD252" s="4">
        <f t="shared" si="121"/>
        <v>138.74729490893199</v>
      </c>
      <c r="CE252" s="4">
        <f t="shared" si="122"/>
        <v>16.184048356785802</v>
      </c>
      <c r="CF252" s="4">
        <f t="shared" si="123"/>
        <v>122.56324655214618</v>
      </c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</row>
    <row r="253" spans="1:204" s="4" customFormat="1" x14ac:dyDescent="0.25">
      <c r="A253">
        <v>251</v>
      </c>
      <c r="B253" t="s">
        <v>300</v>
      </c>
      <c r="C253">
        <v>0</v>
      </c>
      <c r="D253">
        <v>234.09185207316</v>
      </c>
      <c r="E253">
        <v>1</v>
      </c>
      <c r="F253" s="4">
        <v>-0.22822000000000001</v>
      </c>
      <c r="G253" s="4">
        <v>-3.107E-2</v>
      </c>
      <c r="H253" s="4">
        <v>-0.12964999999999999</v>
      </c>
      <c r="I253" s="4">
        <v>0.19714999999999999</v>
      </c>
      <c r="J253" s="4">
        <v>4.2630000000000001E-2</v>
      </c>
      <c r="K253" s="4">
        <f t="shared" si="94"/>
        <v>23.457658925639219</v>
      </c>
      <c r="L253" s="4">
        <v>4.1553000000000004</v>
      </c>
      <c r="M253" s="4">
        <v>1.99068</v>
      </c>
      <c r="N253" s="4">
        <v>-0.89832999999999996</v>
      </c>
      <c r="O253" s="4">
        <v>1.9803599999999999</v>
      </c>
      <c r="P253" s="4">
        <v>-0.31252999999999997</v>
      </c>
      <c r="Q253" s="4">
        <v>1.9736</v>
      </c>
      <c r="R253" s="4">
        <v>-0.31141000000000002</v>
      </c>
      <c r="S253" s="4">
        <v>1.4290000000000001E-2</v>
      </c>
      <c r="T253" s="4">
        <v>0.98297999999999996</v>
      </c>
      <c r="U253" s="4">
        <v>3.356E-2</v>
      </c>
      <c r="V253" s="4">
        <v>9.3990000000000004E-2</v>
      </c>
      <c r="W253" s="4">
        <v>2.001E-2</v>
      </c>
      <c r="X253" s="4">
        <v>9.6100000000000005E-2</v>
      </c>
      <c r="Y253" s="4">
        <f t="shared" si="95"/>
        <v>1.9815466666666666</v>
      </c>
      <c r="Z253" s="4">
        <f t="shared" si="96"/>
        <v>-0.50742333333333323</v>
      </c>
      <c r="AA253" s="4">
        <f t="shared" si="97"/>
        <v>2.2620000000000001E-2</v>
      </c>
      <c r="AB253" s="4">
        <f t="shared" si="98"/>
        <v>0.39102333333333333</v>
      </c>
      <c r="AC253" s="9">
        <v>-3.7130000000000003E-2</v>
      </c>
      <c r="AD253" s="9">
        <v>-0.21304999999999999</v>
      </c>
      <c r="AE253" s="4">
        <f t="shared" si="99"/>
        <v>-0.12509000000000001</v>
      </c>
      <c r="AF253" s="4">
        <f t="shared" si="100"/>
        <v>0.17591999999999999</v>
      </c>
      <c r="AG253" s="9">
        <v>104.593</v>
      </c>
      <c r="AH253" s="9">
        <v>108.0273</v>
      </c>
      <c r="AI253" s="4">
        <f t="shared" si="101"/>
        <v>106.31014999999999</v>
      </c>
      <c r="AJ253" s="4">
        <f t="shared" si="102"/>
        <v>3.4342999999999932</v>
      </c>
      <c r="AK253" s="9">
        <v>8.0512999999999995</v>
      </c>
      <c r="AL253" s="9">
        <v>10.397500000000001</v>
      </c>
      <c r="AM253" s="9">
        <v>295.33010000000002</v>
      </c>
      <c r="AN253" s="9">
        <v>39.384599999999999</v>
      </c>
      <c r="AO253" s="9">
        <v>43.024900000000002</v>
      </c>
      <c r="AP253" s="9">
        <v>241.67230000000001</v>
      </c>
      <c r="AQ253" s="4">
        <f t="shared" si="103"/>
        <v>23.717949999999998</v>
      </c>
      <c r="AR253" s="4">
        <f t="shared" si="104"/>
        <v>26.711200000000002</v>
      </c>
      <c r="AS253" s="4">
        <f t="shared" si="105"/>
        <v>268.50120000000004</v>
      </c>
      <c r="AT253" s="4">
        <f t="shared" si="106"/>
        <v>31.333300000000001</v>
      </c>
      <c r="AU253" s="4">
        <f t="shared" si="107"/>
        <v>32.627400000000002</v>
      </c>
      <c r="AV253" s="4">
        <f t="shared" si="108"/>
        <v>53.657800000000009</v>
      </c>
      <c r="AW253" s="9">
        <v>5.07</v>
      </c>
      <c r="AX253" s="9">
        <v>1.7</v>
      </c>
      <c r="AY253" s="9">
        <v>8.89</v>
      </c>
      <c r="AZ253" s="9">
        <v>2.56</v>
      </c>
      <c r="BA253" s="9">
        <v>1.0900000000000001</v>
      </c>
      <c r="BB253" s="9">
        <v>1.0900000000000001</v>
      </c>
      <c r="BC253" s="4">
        <f t="shared" si="109"/>
        <v>3.8150000000000004</v>
      </c>
      <c r="BD253" s="4">
        <f t="shared" si="110"/>
        <v>1.395</v>
      </c>
      <c r="BE253" s="4">
        <f t="shared" si="111"/>
        <v>4.99</v>
      </c>
      <c r="BF253" s="4">
        <f t="shared" si="112"/>
        <v>2.5100000000000002</v>
      </c>
      <c r="BG253" s="4">
        <f t="shared" si="113"/>
        <v>0.60999999999999988</v>
      </c>
      <c r="BH253" s="4">
        <f t="shared" si="114"/>
        <v>7.8000000000000007</v>
      </c>
      <c r="BI253" s="4">
        <v>73.508270926223403</v>
      </c>
      <c r="BJ253" s="4">
        <v>142.423100834086</v>
      </c>
      <c r="BK253" s="4">
        <v>215.93137176030899</v>
      </c>
      <c r="BL253" s="9">
        <v>16.934242260699499</v>
      </c>
      <c r="BM253" s="9">
        <v>23.590379481815599</v>
      </c>
      <c r="BN253" s="9">
        <v>17.601529430258299</v>
      </c>
      <c r="BO253" s="9">
        <v>15.382119753449899</v>
      </c>
      <c r="BP253" s="9">
        <v>4.5304315600085596</v>
      </c>
      <c r="BQ253" s="9">
        <v>119.213681016907</v>
      </c>
      <c r="BR253" s="9">
        <v>17.8761369251601</v>
      </c>
      <c r="BS253" s="9">
        <v>0.80285133200999703</v>
      </c>
      <c r="BT253" s="9">
        <v>21.464673820708001</v>
      </c>
      <c r="BU253" s="9">
        <v>142.804060498723</v>
      </c>
      <c r="BV253" s="9">
        <v>35.4776663554184</v>
      </c>
      <c r="BW253" s="9">
        <v>16.1849710854599</v>
      </c>
      <c r="BX253" s="4">
        <f t="shared" si="115"/>
        <v>23.590379481815599</v>
      </c>
      <c r="BY253" s="4">
        <f t="shared" si="116"/>
        <v>15.382119753449899</v>
      </c>
      <c r="BZ253" s="4">
        <f t="shared" si="117"/>
        <v>8.2082597283657002</v>
      </c>
      <c r="CA253" s="4">
        <f t="shared" si="118"/>
        <v>119.213681016907</v>
      </c>
      <c r="CB253" s="4">
        <f t="shared" si="119"/>
        <v>0.80285133200999703</v>
      </c>
      <c r="CC253" s="4">
        <f t="shared" si="120"/>
        <v>118.41082968489701</v>
      </c>
      <c r="CD253" s="4">
        <f t="shared" si="121"/>
        <v>142.804060498723</v>
      </c>
      <c r="CE253" s="4">
        <f t="shared" si="122"/>
        <v>16.1849710854599</v>
      </c>
      <c r="CF253" s="4">
        <f t="shared" si="123"/>
        <v>126.61908941326311</v>
      </c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</row>
    <row r="254" spans="1:204" s="4" customFormat="1" x14ac:dyDescent="0.25">
      <c r="A254">
        <v>252</v>
      </c>
      <c r="B254" t="s">
        <v>301</v>
      </c>
      <c r="C254">
        <v>0</v>
      </c>
      <c r="D254">
        <v>233.329236273351</v>
      </c>
      <c r="E254">
        <v>156</v>
      </c>
      <c r="F254" s="4">
        <v>-0.22883999999999999</v>
      </c>
      <c r="G254" s="4">
        <v>-1.821E-2</v>
      </c>
      <c r="H254" s="4">
        <v>-0.12352</v>
      </c>
      <c r="I254" s="4">
        <v>0.21063000000000001</v>
      </c>
      <c r="J254" s="4">
        <v>3.6220000000000002E-2</v>
      </c>
      <c r="K254" s="4">
        <f t="shared" si="94"/>
        <v>27.609055770292656</v>
      </c>
      <c r="L254" s="4">
        <v>15.0723</v>
      </c>
      <c r="M254" s="4">
        <v>1.98966</v>
      </c>
      <c r="N254" s="4">
        <v>-0.91296999999999995</v>
      </c>
      <c r="O254" s="4">
        <v>1.98133</v>
      </c>
      <c r="P254" s="4">
        <v>-0.32846999999999998</v>
      </c>
      <c r="Q254" s="4">
        <v>1.9628699999999999</v>
      </c>
      <c r="R254" s="4">
        <v>-0.32862000000000002</v>
      </c>
      <c r="S254" s="4">
        <v>1.5440000000000001E-2</v>
      </c>
      <c r="T254" s="4">
        <v>0.96167000000000002</v>
      </c>
      <c r="U254" s="4">
        <v>4.6269999999999999E-2</v>
      </c>
      <c r="V254" s="4">
        <v>8.0269999999999994E-2</v>
      </c>
      <c r="W254" s="4">
        <v>2.068E-2</v>
      </c>
      <c r="X254" s="4">
        <v>8.1780000000000005E-2</v>
      </c>
      <c r="Y254" s="4">
        <f t="shared" si="95"/>
        <v>1.9779533333333335</v>
      </c>
      <c r="Z254" s="4">
        <f t="shared" si="96"/>
        <v>-0.52335333333333323</v>
      </c>
      <c r="AA254" s="4">
        <f t="shared" si="97"/>
        <v>2.7463333333333336E-2</v>
      </c>
      <c r="AB254" s="4">
        <f t="shared" si="98"/>
        <v>0.37457333333333337</v>
      </c>
      <c r="AC254" s="9">
        <v>-5.373E-2</v>
      </c>
      <c r="AD254" s="9">
        <v>-0.20685000000000001</v>
      </c>
      <c r="AE254" s="4">
        <f t="shared" si="99"/>
        <v>-0.13029000000000002</v>
      </c>
      <c r="AF254" s="4">
        <f t="shared" si="100"/>
        <v>0.15312000000000001</v>
      </c>
      <c r="AG254" s="9">
        <v>106.6926</v>
      </c>
      <c r="AH254" s="9">
        <v>101.34820000000001</v>
      </c>
      <c r="AI254" s="4">
        <f t="shared" si="101"/>
        <v>104.0204</v>
      </c>
      <c r="AJ254" s="4">
        <f t="shared" si="102"/>
        <v>5.3443999999999932</v>
      </c>
      <c r="AK254" s="9">
        <v>8.3834999999999997</v>
      </c>
      <c r="AL254" s="9">
        <v>16.086500000000001</v>
      </c>
      <c r="AM254" s="9">
        <v>295.6078</v>
      </c>
      <c r="AN254" s="9">
        <v>23.827400000000001</v>
      </c>
      <c r="AO254" s="9">
        <v>42.767200000000003</v>
      </c>
      <c r="AP254" s="9">
        <v>237.44990000000001</v>
      </c>
      <c r="AQ254" s="4">
        <f t="shared" si="103"/>
        <v>16.105450000000001</v>
      </c>
      <c r="AR254" s="4">
        <f t="shared" si="104"/>
        <v>29.426850000000002</v>
      </c>
      <c r="AS254" s="4">
        <f t="shared" si="105"/>
        <v>266.52885000000003</v>
      </c>
      <c r="AT254" s="4">
        <f t="shared" si="106"/>
        <v>15.443900000000001</v>
      </c>
      <c r="AU254" s="4">
        <f t="shared" si="107"/>
        <v>26.680700000000002</v>
      </c>
      <c r="AV254" s="4">
        <f t="shared" si="108"/>
        <v>58.157899999999984</v>
      </c>
      <c r="AW254" s="9">
        <v>7.46</v>
      </c>
      <c r="AX254" s="9">
        <v>2.89</v>
      </c>
      <c r="AY254" s="9">
        <v>5.69</v>
      </c>
      <c r="AZ254" s="9">
        <v>2.56</v>
      </c>
      <c r="BA254" s="9">
        <v>1.0900000000000001</v>
      </c>
      <c r="BB254" s="9">
        <v>1.0900000000000001</v>
      </c>
      <c r="BC254" s="4">
        <f t="shared" si="109"/>
        <v>5.01</v>
      </c>
      <c r="BD254" s="4">
        <f t="shared" si="110"/>
        <v>1.9900000000000002</v>
      </c>
      <c r="BE254" s="4">
        <f t="shared" si="111"/>
        <v>3.39</v>
      </c>
      <c r="BF254" s="4">
        <f t="shared" si="112"/>
        <v>4.9000000000000004</v>
      </c>
      <c r="BG254" s="4">
        <f t="shared" si="113"/>
        <v>1.8</v>
      </c>
      <c r="BH254" s="4">
        <f t="shared" si="114"/>
        <v>4.6000000000000005</v>
      </c>
      <c r="BI254" s="4">
        <v>81.279342509016104</v>
      </c>
      <c r="BJ254" s="4">
        <v>173.48505825834101</v>
      </c>
      <c r="BK254" s="4">
        <v>254.76440076735801</v>
      </c>
      <c r="BL254" s="9">
        <v>16.285781374921299</v>
      </c>
      <c r="BM254" s="9">
        <v>20.129480980138499</v>
      </c>
      <c r="BN254" s="9">
        <v>25.664408411651198</v>
      </c>
      <c r="BO254" s="9">
        <v>19.199671742305</v>
      </c>
      <c r="BP254" s="9">
        <v>51.596313424258703</v>
      </c>
      <c r="BQ254" s="9">
        <v>30.958248427690901</v>
      </c>
      <c r="BR254" s="9">
        <v>54.6997815929738</v>
      </c>
      <c r="BS254" s="9">
        <v>30.5501773922641</v>
      </c>
      <c r="BT254" s="9">
        <v>67.882094799180095</v>
      </c>
      <c r="BU254" s="9">
        <v>51.087729407829499</v>
      </c>
      <c r="BV254" s="9">
        <v>80.364190004625002</v>
      </c>
      <c r="BW254" s="9">
        <v>49.749849134569203</v>
      </c>
      <c r="BX254" s="4">
        <f t="shared" si="115"/>
        <v>25.664408411651198</v>
      </c>
      <c r="BY254" s="4">
        <f t="shared" si="116"/>
        <v>16.285781374921299</v>
      </c>
      <c r="BZ254" s="4">
        <f t="shared" si="117"/>
        <v>9.3786270367298989</v>
      </c>
      <c r="CA254" s="4">
        <f t="shared" si="118"/>
        <v>54.6997815929738</v>
      </c>
      <c r="CB254" s="4">
        <f t="shared" si="119"/>
        <v>30.5501773922641</v>
      </c>
      <c r="CC254" s="4">
        <f t="shared" si="120"/>
        <v>24.1496042007097</v>
      </c>
      <c r="CD254" s="4">
        <f t="shared" si="121"/>
        <v>80.364190004625002</v>
      </c>
      <c r="CE254" s="4">
        <f t="shared" si="122"/>
        <v>49.749849134569203</v>
      </c>
      <c r="CF254" s="4">
        <f t="shared" si="123"/>
        <v>30.614340870055798</v>
      </c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</row>
    <row r="255" spans="1:204" s="4" customFormat="1" x14ac:dyDescent="0.25">
      <c r="A255">
        <v>253</v>
      </c>
      <c r="B255" t="s">
        <v>302</v>
      </c>
      <c r="C255">
        <v>0</v>
      </c>
      <c r="D255">
        <v>233.14528468133699</v>
      </c>
      <c r="E255">
        <v>1012</v>
      </c>
      <c r="F255" s="4">
        <v>-0.28495999999999999</v>
      </c>
      <c r="G255" s="4">
        <v>2.9099999999999998E-3</v>
      </c>
      <c r="H255" s="4">
        <v>-0.14102000000000001</v>
      </c>
      <c r="I255" s="4">
        <v>0.28787000000000001</v>
      </c>
      <c r="J255" s="4">
        <v>3.4540000000000001E-2</v>
      </c>
      <c r="K255" s="4">
        <f t="shared" si="94"/>
        <v>28.951939779965258</v>
      </c>
      <c r="L255" s="4">
        <v>1.8288</v>
      </c>
      <c r="M255" s="4">
        <v>1.99119</v>
      </c>
      <c r="N255" s="4">
        <v>-0.88683000000000001</v>
      </c>
      <c r="O255" s="4">
        <v>1.98116</v>
      </c>
      <c r="P255" s="4">
        <v>-0.30187999999999998</v>
      </c>
      <c r="Q255" s="4">
        <v>1.9702500000000001</v>
      </c>
      <c r="R255" s="4">
        <v>-0.30223</v>
      </c>
      <c r="S255" s="4">
        <v>1.555E-2</v>
      </c>
      <c r="T255" s="4">
        <v>0.99065999999999999</v>
      </c>
      <c r="U255" s="4">
        <v>3.8800000000000001E-2</v>
      </c>
      <c r="V255" s="4">
        <v>0.10598</v>
      </c>
      <c r="W255" s="4">
        <v>2.138E-2</v>
      </c>
      <c r="X255" s="4">
        <v>0.10647</v>
      </c>
      <c r="Y255" s="4">
        <f t="shared" si="95"/>
        <v>1.9808666666666668</v>
      </c>
      <c r="Z255" s="4">
        <f t="shared" si="96"/>
        <v>-0.49697999999999998</v>
      </c>
      <c r="AA255" s="4">
        <f t="shared" si="97"/>
        <v>2.5243333333333336E-2</v>
      </c>
      <c r="AB255" s="4">
        <f t="shared" si="98"/>
        <v>0.40103666666666671</v>
      </c>
      <c r="AC255" s="9">
        <v>-6.105E-2</v>
      </c>
      <c r="AD255" s="9">
        <v>-0.23568</v>
      </c>
      <c r="AE255" s="4">
        <f t="shared" si="99"/>
        <v>-0.148365</v>
      </c>
      <c r="AF255" s="4">
        <f t="shared" si="100"/>
        <v>0.17463000000000001</v>
      </c>
      <c r="AG255" s="9">
        <v>99.918099999999995</v>
      </c>
      <c r="AH255" s="9">
        <v>104.4477</v>
      </c>
      <c r="AI255" s="4">
        <f t="shared" si="101"/>
        <v>102.18289999999999</v>
      </c>
      <c r="AJ255" s="4">
        <f t="shared" si="102"/>
        <v>4.5296000000000021</v>
      </c>
      <c r="AK255" s="9">
        <v>0.61450000000000005</v>
      </c>
      <c r="AL255" s="9">
        <v>10.4559</v>
      </c>
      <c r="AM255" s="9">
        <v>288.6841</v>
      </c>
      <c r="AN255" s="9">
        <v>31.479299999999999</v>
      </c>
      <c r="AO255" s="9">
        <v>44.423000000000002</v>
      </c>
      <c r="AP255" s="9">
        <v>237.4408</v>
      </c>
      <c r="AQ255" s="4">
        <f t="shared" si="103"/>
        <v>16.046900000000001</v>
      </c>
      <c r="AR255" s="4">
        <f t="shared" si="104"/>
        <v>27.439450000000001</v>
      </c>
      <c r="AS255" s="4">
        <f t="shared" si="105"/>
        <v>263.06245000000001</v>
      </c>
      <c r="AT255" s="4">
        <f t="shared" si="106"/>
        <v>30.864799999999999</v>
      </c>
      <c r="AU255" s="4">
        <f t="shared" si="107"/>
        <v>33.967100000000002</v>
      </c>
      <c r="AV255" s="4">
        <f t="shared" si="108"/>
        <v>51.243300000000005</v>
      </c>
      <c r="AW255" s="9">
        <v>4.7</v>
      </c>
      <c r="AX255" s="9">
        <v>1.7</v>
      </c>
      <c r="AY255" s="9">
        <v>7.21</v>
      </c>
      <c r="AZ255" s="9">
        <v>2.57</v>
      </c>
      <c r="BA255" s="9">
        <v>1.0900000000000001</v>
      </c>
      <c r="BB255" s="9">
        <v>1.0900000000000001</v>
      </c>
      <c r="BC255" s="4">
        <f t="shared" si="109"/>
        <v>3.6349999999999998</v>
      </c>
      <c r="BD255" s="4">
        <f t="shared" si="110"/>
        <v>1.395</v>
      </c>
      <c r="BE255" s="4">
        <f t="shared" si="111"/>
        <v>4.1500000000000004</v>
      </c>
      <c r="BF255" s="4">
        <f t="shared" si="112"/>
        <v>2.1300000000000003</v>
      </c>
      <c r="BG255" s="4">
        <f t="shared" si="113"/>
        <v>0.60999999999999988</v>
      </c>
      <c r="BH255" s="4">
        <f t="shared" si="114"/>
        <v>6.12</v>
      </c>
      <c r="BI255" s="4">
        <v>88.917584200689802</v>
      </c>
      <c r="BJ255" s="4">
        <v>139.79484682240101</v>
      </c>
      <c r="BK255" s="4">
        <v>228.712431023091</v>
      </c>
      <c r="BL255" s="9">
        <v>30.1356508095568</v>
      </c>
      <c r="BM255" s="9">
        <v>28.3398325178132</v>
      </c>
      <c r="BN255" s="9">
        <v>15.246152148367401</v>
      </c>
      <c r="BO255" s="9">
        <v>15.1959487249523</v>
      </c>
      <c r="BP255" s="9">
        <v>69.269067959580696</v>
      </c>
      <c r="BQ255" s="9">
        <v>65.919453172235706</v>
      </c>
      <c r="BR255" s="9">
        <v>-0.21053092081729</v>
      </c>
      <c r="BS255" s="9">
        <v>-0.23691350663652799</v>
      </c>
      <c r="BT255" s="9">
        <v>99.404718769137602</v>
      </c>
      <c r="BU255" s="9">
        <v>94.259285690048898</v>
      </c>
      <c r="BV255" s="9">
        <v>15.0356212275501</v>
      </c>
      <c r="BW255" s="9">
        <v>14.959035218315799</v>
      </c>
      <c r="BX255" s="4">
        <f t="shared" si="115"/>
        <v>30.1356508095568</v>
      </c>
      <c r="BY255" s="4">
        <f t="shared" si="116"/>
        <v>15.1959487249523</v>
      </c>
      <c r="BZ255" s="4">
        <f t="shared" si="117"/>
        <v>14.9397020846045</v>
      </c>
      <c r="CA255" s="4">
        <f t="shared" si="118"/>
        <v>69.269067959580696</v>
      </c>
      <c r="CB255" s="4">
        <f t="shared" si="119"/>
        <v>-0.23691350663652799</v>
      </c>
      <c r="CC255" s="4">
        <f t="shared" si="120"/>
        <v>69.505981466217222</v>
      </c>
      <c r="CD255" s="4">
        <f t="shared" si="121"/>
        <v>99.404718769137602</v>
      </c>
      <c r="CE255" s="4">
        <f t="shared" si="122"/>
        <v>14.959035218315799</v>
      </c>
      <c r="CF255" s="4">
        <f t="shared" si="123"/>
        <v>84.445683550821798</v>
      </c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</row>
    <row r="256" spans="1:204" s="4" customFormat="1" x14ac:dyDescent="0.25">
      <c r="A256">
        <v>254</v>
      </c>
      <c r="B256" t="s">
        <v>303</v>
      </c>
      <c r="C256">
        <v>1</v>
      </c>
      <c r="D256">
        <v>232.39390731405001</v>
      </c>
      <c r="E256">
        <v>7</v>
      </c>
      <c r="F256" s="4">
        <v>-0.22778000000000001</v>
      </c>
      <c r="G256" s="4">
        <v>-2.8070000000000001E-2</v>
      </c>
      <c r="H256" s="4">
        <v>-0.12792999999999999</v>
      </c>
      <c r="I256" s="4">
        <v>0.19971</v>
      </c>
      <c r="J256" s="4">
        <v>4.0969999999999999E-2</v>
      </c>
      <c r="K256" s="4">
        <f t="shared" si="94"/>
        <v>24.408103490358798</v>
      </c>
      <c r="L256" s="4">
        <v>2.4643000000000002</v>
      </c>
      <c r="M256" s="4">
        <v>1.98889</v>
      </c>
      <c r="N256" s="4">
        <v>-0.87002999999999997</v>
      </c>
      <c r="O256" s="4">
        <v>1.98153</v>
      </c>
      <c r="P256" s="4">
        <v>-0.28856999999999999</v>
      </c>
      <c r="Q256" s="4">
        <v>1.94458</v>
      </c>
      <c r="R256" s="4">
        <v>-0.28673999999999999</v>
      </c>
      <c r="S256" s="4">
        <v>1.338E-2</v>
      </c>
      <c r="T256" s="4">
        <v>0.98748999999999998</v>
      </c>
      <c r="U256" s="4">
        <v>1.771E-2</v>
      </c>
      <c r="V256" s="4">
        <v>0.11865000000000001</v>
      </c>
      <c r="W256" s="4">
        <v>8.1659999999999996E-2</v>
      </c>
      <c r="X256" s="4">
        <v>0.1143</v>
      </c>
      <c r="Y256" s="4">
        <f t="shared" si="95"/>
        <v>1.9716666666666667</v>
      </c>
      <c r="Z256" s="4">
        <f t="shared" si="96"/>
        <v>-0.48177999999999993</v>
      </c>
      <c r="AA256" s="4">
        <f t="shared" si="97"/>
        <v>3.758333333333333E-2</v>
      </c>
      <c r="AB256" s="4">
        <f t="shared" si="98"/>
        <v>0.4068133333333333</v>
      </c>
      <c r="AC256" s="9">
        <v>-1.052E-2</v>
      </c>
      <c r="AD256" s="9">
        <v>-0.24199999999999999</v>
      </c>
      <c r="AE256" s="4">
        <f t="shared" si="99"/>
        <v>-0.12625999999999998</v>
      </c>
      <c r="AF256" s="4">
        <f t="shared" si="100"/>
        <v>0.23147999999999999</v>
      </c>
      <c r="AG256" s="9">
        <v>99.094200000000001</v>
      </c>
      <c r="AH256" s="9">
        <v>103.38420000000001</v>
      </c>
      <c r="AI256" s="4">
        <f t="shared" si="101"/>
        <v>101.23920000000001</v>
      </c>
      <c r="AJ256" s="4">
        <f t="shared" si="102"/>
        <v>4.2900000000000063</v>
      </c>
      <c r="AK256" s="9">
        <v>-7.2492999999999999</v>
      </c>
      <c r="AL256" s="9">
        <v>5.0297999999999998</v>
      </c>
      <c r="AM256" s="9">
        <v>299.50209999999998</v>
      </c>
      <c r="AN256" s="9">
        <v>43.171199999999999</v>
      </c>
      <c r="AO256" s="9">
        <v>61.007199999999997</v>
      </c>
      <c r="AP256" s="9">
        <v>205.9742</v>
      </c>
      <c r="AQ256" s="4">
        <f t="shared" si="103"/>
        <v>17.96095</v>
      </c>
      <c r="AR256" s="4">
        <f t="shared" si="104"/>
        <v>33.018499999999996</v>
      </c>
      <c r="AS256" s="4">
        <f t="shared" si="105"/>
        <v>252.73814999999999</v>
      </c>
      <c r="AT256" s="4">
        <f t="shared" si="106"/>
        <v>50.420499999999997</v>
      </c>
      <c r="AU256" s="4">
        <f t="shared" si="107"/>
        <v>55.977399999999996</v>
      </c>
      <c r="AV256" s="4">
        <f t="shared" si="108"/>
        <v>93.527899999999988</v>
      </c>
      <c r="AW256" s="9">
        <v>12.07</v>
      </c>
      <c r="AX256" s="9">
        <v>2.93</v>
      </c>
      <c r="AY256" s="9">
        <v>4.49</v>
      </c>
      <c r="AZ256" s="9">
        <v>2.56</v>
      </c>
      <c r="BA256" s="9">
        <v>1.0900000000000001</v>
      </c>
      <c r="BB256" s="9">
        <v>1.0900000000000001</v>
      </c>
      <c r="BC256" s="4">
        <f t="shared" si="109"/>
        <v>7.3150000000000004</v>
      </c>
      <c r="BD256" s="4">
        <f t="shared" si="110"/>
        <v>2.0100000000000002</v>
      </c>
      <c r="BE256" s="4">
        <f t="shared" si="111"/>
        <v>2.79</v>
      </c>
      <c r="BF256" s="4">
        <f t="shared" si="112"/>
        <v>9.51</v>
      </c>
      <c r="BG256" s="4">
        <f t="shared" si="113"/>
        <v>1.84</v>
      </c>
      <c r="BH256" s="4">
        <f t="shared" si="114"/>
        <v>3.4000000000000004</v>
      </c>
      <c r="BI256" s="4">
        <v>70.630987221746594</v>
      </c>
      <c r="BJ256" s="4">
        <v>213.906892360033</v>
      </c>
      <c r="BK256" s="4">
        <v>284.53787958177998</v>
      </c>
      <c r="BL256" s="9">
        <v>17.6025753349127</v>
      </c>
      <c r="BM256" s="9">
        <v>17.7155330375967</v>
      </c>
      <c r="BN256" s="9">
        <v>17.6046671442217</v>
      </c>
      <c r="BO256" s="9">
        <v>17.708211705015302</v>
      </c>
      <c r="BP256" s="9">
        <v>39.745563601315801</v>
      </c>
      <c r="BQ256" s="9">
        <v>43.276619106680599</v>
      </c>
      <c r="BR256" s="9">
        <v>68.250431149134997</v>
      </c>
      <c r="BS256" s="9">
        <v>62.634278502902497</v>
      </c>
      <c r="BT256" s="9">
        <v>57.348138936228501</v>
      </c>
      <c r="BU256" s="9">
        <v>60.992152144277298</v>
      </c>
      <c r="BV256" s="9">
        <v>85.855098293356704</v>
      </c>
      <c r="BW256" s="9">
        <v>80.342490207917805</v>
      </c>
      <c r="BX256" s="4">
        <f t="shared" si="115"/>
        <v>17.7155330375967</v>
      </c>
      <c r="BY256" s="4">
        <f t="shared" si="116"/>
        <v>17.6025753349127</v>
      </c>
      <c r="BZ256" s="4">
        <f t="shared" si="117"/>
        <v>0.11295770268399963</v>
      </c>
      <c r="CA256" s="4">
        <f t="shared" si="118"/>
        <v>68.250431149134997</v>
      </c>
      <c r="CB256" s="4">
        <f t="shared" si="119"/>
        <v>39.745563601315801</v>
      </c>
      <c r="CC256" s="4">
        <f t="shared" si="120"/>
        <v>28.504867547819195</v>
      </c>
      <c r="CD256" s="4">
        <f t="shared" si="121"/>
        <v>85.855098293356704</v>
      </c>
      <c r="CE256" s="4">
        <f t="shared" si="122"/>
        <v>57.348138936228501</v>
      </c>
      <c r="CF256" s="4">
        <f t="shared" si="123"/>
        <v>28.506959357128203</v>
      </c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</row>
    <row r="257" spans="1:204" s="4" customFormat="1" x14ac:dyDescent="0.25">
      <c r="A257">
        <v>255</v>
      </c>
      <c r="B257" t="s">
        <v>304</v>
      </c>
      <c r="C257">
        <v>0</v>
      </c>
      <c r="D257">
        <v>232.275569398952</v>
      </c>
      <c r="E257">
        <v>4</v>
      </c>
      <c r="F257" s="4">
        <v>-0.24825</v>
      </c>
      <c r="G257" s="4">
        <v>-4.1669999999999999E-2</v>
      </c>
      <c r="H257" s="4">
        <v>-0.14496000000000001</v>
      </c>
      <c r="I257" s="4">
        <v>0.20658000000000001</v>
      </c>
      <c r="J257" s="4">
        <v>5.0860000000000002E-2</v>
      </c>
      <c r="K257" s="4">
        <f t="shared" si="94"/>
        <v>19.661816751867871</v>
      </c>
      <c r="L257" s="4">
        <v>1.4913000000000001</v>
      </c>
      <c r="M257" s="4">
        <v>1.9907900000000001</v>
      </c>
      <c r="N257" s="4">
        <v>-0.89780000000000004</v>
      </c>
      <c r="O257" s="4">
        <v>1.98038</v>
      </c>
      <c r="P257" s="4">
        <v>-0.31172</v>
      </c>
      <c r="Q257" s="4">
        <v>1.9676499999999999</v>
      </c>
      <c r="R257" s="4">
        <v>-0.31039</v>
      </c>
      <c r="S257" s="4">
        <v>1.4540000000000001E-2</v>
      </c>
      <c r="T257" s="4">
        <v>0.98367000000000004</v>
      </c>
      <c r="U257" s="4">
        <v>3.755E-2</v>
      </c>
      <c r="V257" s="4">
        <v>9.5210000000000003E-2</v>
      </c>
      <c r="W257" s="4">
        <v>1.8270000000000002E-2</v>
      </c>
      <c r="X257" s="4">
        <v>9.6960000000000005E-2</v>
      </c>
      <c r="Y257" s="4">
        <f t="shared" si="95"/>
        <v>1.9796066666666665</v>
      </c>
      <c r="Z257" s="4">
        <f t="shared" si="96"/>
        <v>-0.50663666666666662</v>
      </c>
      <c r="AA257" s="4">
        <f t="shared" si="97"/>
        <v>2.3453333333333336E-2</v>
      </c>
      <c r="AB257" s="4">
        <f t="shared" si="98"/>
        <v>0.39194666666666667</v>
      </c>
      <c r="AC257" s="9">
        <v>-5.8720000000000001E-2</v>
      </c>
      <c r="AD257" s="9">
        <v>-0.20627000000000001</v>
      </c>
      <c r="AE257" s="4">
        <f t="shared" si="99"/>
        <v>-0.132495</v>
      </c>
      <c r="AF257" s="4">
        <f t="shared" si="100"/>
        <v>0.14755000000000001</v>
      </c>
      <c r="AG257" s="9">
        <v>104.1097</v>
      </c>
      <c r="AH257" s="9">
        <v>103.8622</v>
      </c>
      <c r="AI257" s="4">
        <f t="shared" si="101"/>
        <v>103.98595</v>
      </c>
      <c r="AJ257" s="4">
        <f t="shared" si="102"/>
        <v>0.24750000000000227</v>
      </c>
      <c r="AK257" s="9">
        <v>7.4859</v>
      </c>
      <c r="AL257" s="9">
        <v>9.4929000000000006</v>
      </c>
      <c r="AM257" s="9">
        <v>295.35019999999997</v>
      </c>
      <c r="AN257" s="9">
        <v>35.610599999999998</v>
      </c>
      <c r="AO257" s="9">
        <v>41.991999999999997</v>
      </c>
      <c r="AP257" s="9">
        <v>233.98390000000001</v>
      </c>
      <c r="AQ257" s="4">
        <f t="shared" si="103"/>
        <v>21.548249999999999</v>
      </c>
      <c r="AR257" s="4">
        <f t="shared" si="104"/>
        <v>25.742449999999998</v>
      </c>
      <c r="AS257" s="4">
        <f t="shared" si="105"/>
        <v>264.66705000000002</v>
      </c>
      <c r="AT257" s="4">
        <f t="shared" si="106"/>
        <v>28.124699999999997</v>
      </c>
      <c r="AU257" s="4">
        <f t="shared" si="107"/>
        <v>32.499099999999999</v>
      </c>
      <c r="AV257" s="4">
        <f t="shared" si="108"/>
        <v>61.366299999999967</v>
      </c>
      <c r="AW257" s="9">
        <v>6.15</v>
      </c>
      <c r="AX257" s="9">
        <v>1.7</v>
      </c>
      <c r="AY257" s="9">
        <v>11.56</v>
      </c>
      <c r="AZ257" s="9">
        <v>2.56</v>
      </c>
      <c r="BA257" s="9">
        <v>1.0900000000000001</v>
      </c>
      <c r="BB257" s="9">
        <v>1.0900000000000001</v>
      </c>
      <c r="BC257" s="4">
        <f t="shared" si="109"/>
        <v>4.3550000000000004</v>
      </c>
      <c r="BD257" s="4">
        <f t="shared" si="110"/>
        <v>1.395</v>
      </c>
      <c r="BE257" s="4">
        <f t="shared" si="111"/>
        <v>6.3250000000000002</v>
      </c>
      <c r="BF257" s="4">
        <f t="shared" si="112"/>
        <v>3.5900000000000003</v>
      </c>
      <c r="BG257" s="4">
        <f t="shared" si="113"/>
        <v>0.60999999999999988</v>
      </c>
      <c r="BH257" s="4">
        <f t="shared" si="114"/>
        <v>10.47</v>
      </c>
      <c r="BI257" s="4">
        <v>74.020764206918997</v>
      </c>
      <c r="BJ257" s="4">
        <v>196.19956088601899</v>
      </c>
      <c r="BK257" s="4">
        <v>270.22032509293803</v>
      </c>
      <c r="BL257" s="9">
        <v>23.8026981266752</v>
      </c>
      <c r="BM257" s="9">
        <v>18.486364767949102</v>
      </c>
      <c r="BN257" s="9">
        <v>15.4961233607883</v>
      </c>
      <c r="BO257" s="9">
        <v>16.235577951506301</v>
      </c>
      <c r="BP257" s="9">
        <v>183.131736109809</v>
      </c>
      <c r="BQ257" s="9">
        <v>9.8749110637889608</v>
      </c>
      <c r="BR257" s="9">
        <v>0.837732735107939</v>
      </c>
      <c r="BS257" s="9">
        <v>2.3551809773124099</v>
      </c>
      <c r="BT257" s="9">
        <v>206.934434236485</v>
      </c>
      <c r="BU257" s="9">
        <v>28.361275831737998</v>
      </c>
      <c r="BV257" s="9">
        <v>16.333856095896198</v>
      </c>
      <c r="BW257" s="9">
        <v>18.590758928818701</v>
      </c>
      <c r="BX257" s="4">
        <f t="shared" si="115"/>
        <v>23.8026981266752</v>
      </c>
      <c r="BY257" s="4">
        <f t="shared" si="116"/>
        <v>15.4961233607883</v>
      </c>
      <c r="BZ257" s="4">
        <f t="shared" si="117"/>
        <v>8.3065747658869</v>
      </c>
      <c r="CA257" s="4">
        <f t="shared" si="118"/>
        <v>183.131736109809</v>
      </c>
      <c r="CB257" s="4">
        <f t="shared" si="119"/>
        <v>0.837732735107939</v>
      </c>
      <c r="CC257" s="4">
        <f t="shared" si="120"/>
        <v>182.29400337470105</v>
      </c>
      <c r="CD257" s="4">
        <f t="shared" si="121"/>
        <v>206.934434236485</v>
      </c>
      <c r="CE257" s="4">
        <f t="shared" si="122"/>
        <v>16.333856095896198</v>
      </c>
      <c r="CF257" s="4">
        <f t="shared" si="123"/>
        <v>190.60057814058879</v>
      </c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</row>
    <row r="258" spans="1:204" s="4" customFormat="1" x14ac:dyDescent="0.25">
      <c r="A258">
        <v>256</v>
      </c>
      <c r="B258" t="s">
        <v>305</v>
      </c>
      <c r="C258">
        <v>0</v>
      </c>
      <c r="D258">
        <v>232.27393457903</v>
      </c>
      <c r="E258">
        <v>1535</v>
      </c>
      <c r="F258" s="4">
        <v>-0.25791999999999998</v>
      </c>
      <c r="G258" s="4">
        <v>1.502E-2</v>
      </c>
      <c r="H258" s="4">
        <v>-0.12145</v>
      </c>
      <c r="I258" s="4">
        <v>0.27294000000000002</v>
      </c>
      <c r="J258" s="4">
        <v>2.7019999999999999E-2</v>
      </c>
      <c r="K258" s="4">
        <f t="shared" si="94"/>
        <v>37.00962250185048</v>
      </c>
      <c r="L258" s="4">
        <v>3.2921</v>
      </c>
      <c r="M258" s="4">
        <v>1.9914700000000001</v>
      </c>
      <c r="N258" s="4">
        <v>-0.88378000000000001</v>
      </c>
      <c r="O258" s="4">
        <v>1.9826299999999999</v>
      </c>
      <c r="P258" s="4">
        <v>-0.29904999999999998</v>
      </c>
      <c r="Q258" s="4">
        <v>1.9722599999999999</v>
      </c>
      <c r="R258" s="4">
        <v>-0.29824000000000001</v>
      </c>
      <c r="S258" s="4">
        <v>1.5389999999999999E-2</v>
      </c>
      <c r="T258" s="4">
        <v>0.99070999999999998</v>
      </c>
      <c r="U258" s="4">
        <v>4.3159999999999997E-2</v>
      </c>
      <c r="V258" s="4">
        <v>0.10730000000000001</v>
      </c>
      <c r="W258" s="4">
        <v>2.1669999999999998E-2</v>
      </c>
      <c r="X258" s="4">
        <v>0.10965</v>
      </c>
      <c r="Y258" s="4">
        <f t="shared" si="95"/>
        <v>1.9821200000000001</v>
      </c>
      <c r="Z258" s="4">
        <f t="shared" si="96"/>
        <v>-0.49369000000000002</v>
      </c>
      <c r="AA258" s="4">
        <f t="shared" si="97"/>
        <v>2.674E-2</v>
      </c>
      <c r="AB258" s="4">
        <f t="shared" si="98"/>
        <v>0.40255333333333332</v>
      </c>
      <c r="AC258" s="9">
        <v>-2.1610000000000001E-2</v>
      </c>
      <c r="AD258" s="9">
        <v>-0.27178000000000002</v>
      </c>
      <c r="AE258" s="4">
        <f t="shared" si="99"/>
        <v>-0.14669500000000002</v>
      </c>
      <c r="AF258" s="4">
        <f t="shared" si="100"/>
        <v>0.25017</v>
      </c>
      <c r="AG258" s="9">
        <v>93.450100000000006</v>
      </c>
      <c r="AH258" s="9">
        <v>107.92019999999999</v>
      </c>
      <c r="AI258" s="4">
        <f t="shared" si="101"/>
        <v>100.68514999999999</v>
      </c>
      <c r="AJ258" s="4">
        <f t="shared" si="102"/>
        <v>14.470099999999988</v>
      </c>
      <c r="AK258" s="9">
        <v>-7.4234</v>
      </c>
      <c r="AL258" s="9">
        <v>-3.2909000000000002</v>
      </c>
      <c r="AM258" s="9">
        <v>291.06450000000001</v>
      </c>
      <c r="AN258" s="9">
        <v>45.698599999999999</v>
      </c>
      <c r="AO258" s="9">
        <v>48.2346</v>
      </c>
      <c r="AP258" s="9">
        <v>229.82749999999999</v>
      </c>
      <c r="AQ258" s="4">
        <f t="shared" si="103"/>
        <v>19.137599999999999</v>
      </c>
      <c r="AR258" s="4">
        <f t="shared" si="104"/>
        <v>22.47185</v>
      </c>
      <c r="AS258" s="4">
        <f t="shared" si="105"/>
        <v>260.44600000000003</v>
      </c>
      <c r="AT258" s="4">
        <f t="shared" si="106"/>
        <v>53.122</v>
      </c>
      <c r="AU258" s="4">
        <f t="shared" si="107"/>
        <v>51.525500000000001</v>
      </c>
      <c r="AV258" s="4">
        <f t="shared" si="108"/>
        <v>61.237000000000023</v>
      </c>
      <c r="AW258" s="9">
        <v>4.55</v>
      </c>
      <c r="AX258" s="9">
        <v>1.76</v>
      </c>
      <c r="AY258" s="9">
        <v>7.2</v>
      </c>
      <c r="AZ258" s="9">
        <v>2.56</v>
      </c>
      <c r="BA258" s="9">
        <v>1.0900000000000001</v>
      </c>
      <c r="BB258" s="9">
        <v>1.0900000000000001</v>
      </c>
      <c r="BC258" s="4">
        <f t="shared" si="109"/>
        <v>3.5549999999999997</v>
      </c>
      <c r="BD258" s="4">
        <f t="shared" si="110"/>
        <v>1.425</v>
      </c>
      <c r="BE258" s="4">
        <f t="shared" si="111"/>
        <v>4.1450000000000005</v>
      </c>
      <c r="BF258" s="4">
        <f t="shared" si="112"/>
        <v>1.9899999999999998</v>
      </c>
      <c r="BG258" s="4">
        <f t="shared" si="113"/>
        <v>0.66999999999999993</v>
      </c>
      <c r="BH258" s="4">
        <f t="shared" si="114"/>
        <v>6.11</v>
      </c>
      <c r="BI258" s="4">
        <v>89.498061283926702</v>
      </c>
      <c r="BJ258" s="4">
        <v>176.08031838049499</v>
      </c>
      <c r="BK258" s="4">
        <v>265.57837966442202</v>
      </c>
      <c r="BL258" s="9">
        <v>16.028488829918999</v>
      </c>
      <c r="BM258" s="9">
        <v>16.963527591024899</v>
      </c>
      <c r="BN258" s="9">
        <v>32.598756270859198</v>
      </c>
      <c r="BO258" s="9">
        <v>23.907288592123301</v>
      </c>
      <c r="BP258" s="9">
        <v>1.9648512374364699</v>
      </c>
      <c r="BQ258" s="9">
        <v>8.3767387643795299</v>
      </c>
      <c r="BR258" s="9">
        <v>126.30192981501899</v>
      </c>
      <c r="BS258" s="9">
        <v>39.436798563659899</v>
      </c>
      <c r="BT258" s="9">
        <v>17.993340067355501</v>
      </c>
      <c r="BU258" s="9">
        <v>25.340266355404498</v>
      </c>
      <c r="BV258" s="9">
        <v>158.90068608587899</v>
      </c>
      <c r="BW258" s="9">
        <v>63.344087155783299</v>
      </c>
      <c r="BX258" s="4">
        <f t="shared" si="115"/>
        <v>32.598756270859198</v>
      </c>
      <c r="BY258" s="4">
        <f t="shared" si="116"/>
        <v>16.028488829918999</v>
      </c>
      <c r="BZ258" s="4">
        <f t="shared" si="117"/>
        <v>16.570267440940199</v>
      </c>
      <c r="CA258" s="4">
        <f t="shared" si="118"/>
        <v>126.30192981501899</v>
      </c>
      <c r="CB258" s="4">
        <f t="shared" si="119"/>
        <v>1.9648512374364699</v>
      </c>
      <c r="CC258" s="4">
        <f t="shared" si="120"/>
        <v>124.33707857758253</v>
      </c>
      <c r="CD258" s="4">
        <f t="shared" si="121"/>
        <v>158.90068608587899</v>
      </c>
      <c r="CE258" s="4">
        <f t="shared" si="122"/>
        <v>17.993340067355501</v>
      </c>
      <c r="CF258" s="4">
        <f t="shared" si="123"/>
        <v>140.9073460185235</v>
      </c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</row>
    <row r="259" spans="1:204" s="4" customFormat="1" x14ac:dyDescent="0.25">
      <c r="A259">
        <v>257</v>
      </c>
      <c r="B259" t="s">
        <v>306</v>
      </c>
      <c r="C259">
        <v>0</v>
      </c>
      <c r="D259">
        <v>232.23247541443001</v>
      </c>
      <c r="E259">
        <v>26</v>
      </c>
      <c r="F259" s="4">
        <v>-0.22853000000000001</v>
      </c>
      <c r="G259" s="4">
        <v>-7.0569999999999994E-2</v>
      </c>
      <c r="H259" s="4">
        <v>-0.14954999999999999</v>
      </c>
      <c r="I259" s="4">
        <v>0.15795999999999999</v>
      </c>
      <c r="J259" s="4">
        <v>7.0790000000000006E-2</v>
      </c>
      <c r="K259" s="4">
        <f t="shared" si="94"/>
        <v>14.126289023873428</v>
      </c>
      <c r="L259" s="4">
        <v>3.3418000000000001</v>
      </c>
      <c r="M259" s="4">
        <v>1.9907900000000001</v>
      </c>
      <c r="N259" s="4">
        <v>-0.89978000000000002</v>
      </c>
      <c r="O259" s="4">
        <v>1.9803900000000001</v>
      </c>
      <c r="P259" s="4">
        <v>-0.31368000000000001</v>
      </c>
      <c r="Q259" s="4">
        <v>1.96746</v>
      </c>
      <c r="R259" s="4">
        <v>-0.31226999999999999</v>
      </c>
      <c r="S259" s="4">
        <v>1.455E-2</v>
      </c>
      <c r="T259" s="4">
        <v>0.98182999999999998</v>
      </c>
      <c r="U259" s="4">
        <v>3.7810000000000003E-2</v>
      </c>
      <c r="V259" s="4">
        <v>9.3329999999999996E-2</v>
      </c>
      <c r="W259" s="4">
        <v>1.8100000000000002E-2</v>
      </c>
      <c r="X259" s="4">
        <v>9.5100000000000004E-2</v>
      </c>
      <c r="Y259" s="4">
        <f t="shared" si="95"/>
        <v>1.9795466666666668</v>
      </c>
      <c r="Z259" s="4">
        <f t="shared" si="96"/>
        <v>-0.50857666666666668</v>
      </c>
      <c r="AA259" s="4">
        <f t="shared" si="97"/>
        <v>2.348666666666667E-2</v>
      </c>
      <c r="AB259" s="4">
        <f t="shared" si="98"/>
        <v>0.39008666666666664</v>
      </c>
      <c r="AC259" s="9">
        <v>-5.9270000000000003E-2</v>
      </c>
      <c r="AD259" s="9">
        <v>-0.20569000000000001</v>
      </c>
      <c r="AE259" s="4">
        <f t="shared" si="99"/>
        <v>-0.13248000000000001</v>
      </c>
      <c r="AF259" s="4">
        <f t="shared" si="100"/>
        <v>0.14641999999999999</v>
      </c>
      <c r="AG259" s="9">
        <v>104.1163</v>
      </c>
      <c r="AH259" s="9">
        <v>103.6343</v>
      </c>
      <c r="AI259" s="4">
        <f t="shared" si="101"/>
        <v>103.8753</v>
      </c>
      <c r="AJ259" s="4">
        <f t="shared" si="102"/>
        <v>0.48199999999999932</v>
      </c>
      <c r="AK259" s="9">
        <v>7.4698000000000002</v>
      </c>
      <c r="AL259" s="9">
        <v>9.4946000000000002</v>
      </c>
      <c r="AM259" s="9">
        <v>295.3845</v>
      </c>
      <c r="AN259" s="9">
        <v>35.216999999999999</v>
      </c>
      <c r="AO259" s="9">
        <v>42.099800000000002</v>
      </c>
      <c r="AP259" s="9">
        <v>233.58600000000001</v>
      </c>
      <c r="AQ259" s="4">
        <f t="shared" si="103"/>
        <v>21.343399999999999</v>
      </c>
      <c r="AR259" s="4">
        <f t="shared" si="104"/>
        <v>25.7972</v>
      </c>
      <c r="AS259" s="4">
        <f t="shared" si="105"/>
        <v>264.48525000000001</v>
      </c>
      <c r="AT259" s="4">
        <f t="shared" si="106"/>
        <v>27.747199999999999</v>
      </c>
      <c r="AU259" s="4">
        <f t="shared" si="107"/>
        <v>32.605200000000004</v>
      </c>
      <c r="AV259" s="4">
        <f t="shared" si="108"/>
        <v>61.79849999999999</v>
      </c>
      <c r="AW259" s="9">
        <v>6.25</v>
      </c>
      <c r="AX259" s="9">
        <v>1.7</v>
      </c>
      <c r="AY259" s="9">
        <v>11.74</v>
      </c>
      <c r="AZ259" s="9">
        <v>2.56</v>
      </c>
      <c r="BA259" s="9">
        <v>1.0900000000000001</v>
      </c>
      <c r="BB259" s="9">
        <v>1.0900000000000001</v>
      </c>
      <c r="BC259" s="4">
        <f t="shared" si="109"/>
        <v>4.4050000000000002</v>
      </c>
      <c r="BD259" s="4">
        <f t="shared" si="110"/>
        <v>1.395</v>
      </c>
      <c r="BE259" s="4">
        <f t="shared" si="111"/>
        <v>6.415</v>
      </c>
      <c r="BF259" s="4">
        <f t="shared" si="112"/>
        <v>3.69</v>
      </c>
      <c r="BG259" s="4">
        <f t="shared" si="113"/>
        <v>0.60999999999999988</v>
      </c>
      <c r="BH259" s="4">
        <f t="shared" si="114"/>
        <v>10.65</v>
      </c>
      <c r="BI259" s="4">
        <v>74.041682300008603</v>
      </c>
      <c r="BJ259" s="4">
        <v>187.09023495917501</v>
      </c>
      <c r="BK259" s="4">
        <v>261.13191725918398</v>
      </c>
      <c r="BL259" s="9">
        <v>17.448827350704001</v>
      </c>
      <c r="BM259" s="9">
        <v>24.526464147576</v>
      </c>
      <c r="BN259" s="9">
        <v>16.549349347850502</v>
      </c>
      <c r="BO259" s="9">
        <v>15.5170414538779</v>
      </c>
      <c r="BP259" s="9">
        <v>2.9065208301172398</v>
      </c>
      <c r="BQ259" s="9">
        <v>173.26142805710401</v>
      </c>
      <c r="BR259" s="9">
        <v>7.6285554355292096</v>
      </c>
      <c r="BS259" s="9">
        <v>-0.29129820216545499</v>
      </c>
      <c r="BT259" s="9">
        <v>20.355348180821299</v>
      </c>
      <c r="BU259" s="9">
        <v>197.78789220468099</v>
      </c>
      <c r="BV259" s="9">
        <v>24.177904783379699</v>
      </c>
      <c r="BW259" s="9">
        <v>15.225743251712499</v>
      </c>
      <c r="BX259" s="4">
        <f t="shared" si="115"/>
        <v>24.526464147576</v>
      </c>
      <c r="BY259" s="4">
        <f t="shared" si="116"/>
        <v>15.5170414538779</v>
      </c>
      <c r="BZ259" s="4">
        <f t="shared" si="117"/>
        <v>9.0094226936981006</v>
      </c>
      <c r="CA259" s="4">
        <f t="shared" si="118"/>
        <v>173.26142805710401</v>
      </c>
      <c r="CB259" s="4">
        <f t="shared" si="119"/>
        <v>-0.29129820216545499</v>
      </c>
      <c r="CC259" s="4">
        <f t="shared" si="120"/>
        <v>173.55272625926946</v>
      </c>
      <c r="CD259" s="4">
        <f t="shared" si="121"/>
        <v>197.78789220468099</v>
      </c>
      <c r="CE259" s="4">
        <f t="shared" si="122"/>
        <v>15.225743251712499</v>
      </c>
      <c r="CF259" s="4">
        <f t="shared" si="123"/>
        <v>182.5621489529685</v>
      </c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</row>
    <row r="260" spans="1:204" s="4" customFormat="1" x14ac:dyDescent="0.25">
      <c r="A260">
        <v>258</v>
      </c>
      <c r="B260" t="s">
        <v>307</v>
      </c>
      <c r="C260">
        <v>0</v>
      </c>
      <c r="D260">
        <v>231.292443252167</v>
      </c>
      <c r="E260">
        <v>6</v>
      </c>
      <c r="F260" s="4">
        <v>-0.21293000000000001</v>
      </c>
      <c r="G260" s="4">
        <v>-4.2680000000000003E-2</v>
      </c>
      <c r="H260" s="4">
        <v>-0.12781000000000001</v>
      </c>
      <c r="I260" s="4">
        <v>0.17025000000000001</v>
      </c>
      <c r="J260" s="4">
        <v>4.7969999999999999E-2</v>
      </c>
      <c r="K260" s="4">
        <f t="shared" ref="K260:K323" si="124">1/J260</f>
        <v>20.846362309776943</v>
      </c>
      <c r="L260" s="4">
        <v>1.9950000000000001</v>
      </c>
      <c r="M260" s="4">
        <v>1.99074</v>
      </c>
      <c r="N260" s="4">
        <v>-0.89400000000000002</v>
      </c>
      <c r="O260" s="4">
        <v>1.9799199999999999</v>
      </c>
      <c r="P260" s="4">
        <v>-0.30887999999999999</v>
      </c>
      <c r="Q260" s="4">
        <v>1.9748600000000001</v>
      </c>
      <c r="R260" s="4">
        <v>-0.30702000000000002</v>
      </c>
      <c r="S260" s="4">
        <v>1.4959999999999999E-2</v>
      </c>
      <c r="T260" s="4">
        <v>0.98704000000000003</v>
      </c>
      <c r="U260" s="4">
        <v>3.6290000000000003E-2</v>
      </c>
      <c r="V260" s="4">
        <v>9.8479999999999998E-2</v>
      </c>
      <c r="W260" s="4">
        <v>2.053E-2</v>
      </c>
      <c r="X260" s="4">
        <v>0.10168000000000001</v>
      </c>
      <c r="Y260" s="4">
        <f t="shared" ref="Y260:Y323" si="125">AVERAGE(M260,O260,Q260)</f>
        <v>1.98184</v>
      </c>
      <c r="Z260" s="4">
        <f t="shared" ref="Z260:Z323" si="126">AVERAGE(N260,P260,R260)</f>
        <v>-0.50329999999999997</v>
      </c>
      <c r="AA260" s="4">
        <f t="shared" ref="AA260:AA323" si="127">AVERAGE(S260,U260,W260)</f>
        <v>2.3926666666666669E-2</v>
      </c>
      <c r="AB260" s="4">
        <f t="shared" ref="AB260:AB323" si="128">AVERAGE(T260,V260,X260)</f>
        <v>0.39573333333333333</v>
      </c>
      <c r="AC260" s="9">
        <v>-0.22542999999999999</v>
      </c>
      <c r="AD260" s="9">
        <v>-3.0839999999999999E-2</v>
      </c>
      <c r="AE260" s="4">
        <f t="shared" ref="AE260:AE323" si="129">AVERAGE(AC260,AD260)</f>
        <v>-0.128135</v>
      </c>
      <c r="AF260" s="4">
        <f t="shared" ref="AF260:AF323" si="130">ABS(AC260-AD260)</f>
        <v>0.19458999999999999</v>
      </c>
      <c r="AG260" s="9">
        <v>108.78060000000001</v>
      </c>
      <c r="AH260" s="9">
        <v>101.59690000000001</v>
      </c>
      <c r="AI260" s="4">
        <f t="shared" ref="AI260:AI323" si="131">AVERAGE(AG260,AH260)</f>
        <v>105.18875</v>
      </c>
      <c r="AJ260" s="4">
        <f t="shared" ref="AJ260:AJ323" si="132">ABS(AG260-AH260)</f>
        <v>7.1837000000000018</v>
      </c>
      <c r="AK260" s="9">
        <v>40.314500000000002</v>
      </c>
      <c r="AL260" s="9">
        <v>43.500399999999999</v>
      </c>
      <c r="AM260" s="9">
        <v>242.52699999999999</v>
      </c>
      <c r="AN260" s="9">
        <v>4.2290000000000001</v>
      </c>
      <c r="AO260" s="9">
        <v>6.5822000000000003</v>
      </c>
      <c r="AP260" s="9">
        <v>293.9794</v>
      </c>
      <c r="AQ260" s="4">
        <f t="shared" ref="AQ260:AQ323" si="133">AVERAGE(AK260,AN260)</f>
        <v>22.271750000000001</v>
      </c>
      <c r="AR260" s="4">
        <f t="shared" ref="AR260:AR323" si="134">AVERAGE(AL260,AO260)</f>
        <v>25.0413</v>
      </c>
      <c r="AS260" s="4">
        <f t="shared" ref="AS260:AS323" si="135">AVERAGE(AM260,AP260)</f>
        <v>268.25319999999999</v>
      </c>
      <c r="AT260" s="4">
        <f t="shared" ref="AT260:AT323" si="136">ABS(AK260-AN260)</f>
        <v>36.085500000000003</v>
      </c>
      <c r="AU260" s="4">
        <f t="shared" ref="AU260:AU323" si="137">ABS(AL260-AO260)</f>
        <v>36.918199999999999</v>
      </c>
      <c r="AV260" s="4">
        <f t="shared" ref="AV260:AV323" si="138">ABS(AM260-AP260)</f>
        <v>51.452400000000011</v>
      </c>
      <c r="AW260" s="9">
        <v>2.56</v>
      </c>
      <c r="AX260" s="9">
        <v>1.0900000000000001</v>
      </c>
      <c r="AY260" s="9">
        <v>1.0900000000000001</v>
      </c>
      <c r="AZ260" s="9">
        <v>6.27</v>
      </c>
      <c r="BA260" s="9">
        <v>1.7</v>
      </c>
      <c r="BB260" s="9">
        <v>7.26</v>
      </c>
      <c r="BC260" s="4">
        <f t="shared" ref="BC260:BC323" si="139">AVERAGE(AW260,AZ260)</f>
        <v>4.415</v>
      </c>
      <c r="BD260" s="4">
        <f t="shared" ref="BD260:BD323" si="140">AVERAGE(AX260,BA260)</f>
        <v>1.395</v>
      </c>
      <c r="BE260" s="4">
        <f t="shared" ref="BE260:BE323" si="141">AVERAGE(AY260,BB260)</f>
        <v>4.1749999999999998</v>
      </c>
      <c r="BF260" s="4">
        <f t="shared" ref="BF260:BF323" si="142">ABS(AW260-AZ260)</f>
        <v>3.7099999999999995</v>
      </c>
      <c r="BG260" s="4">
        <f t="shared" ref="BG260:BG323" si="143">ABS(AX260-BA260)</f>
        <v>0.60999999999999988</v>
      </c>
      <c r="BH260" s="4">
        <f t="shared" ref="BH260:BH323" si="144">ABS(AY260-BB260)</f>
        <v>6.17</v>
      </c>
      <c r="BI260" s="4">
        <v>78.730472866046298</v>
      </c>
      <c r="BJ260" s="4">
        <v>194.78304166243899</v>
      </c>
      <c r="BK260" s="4">
        <v>273.51351452848502</v>
      </c>
      <c r="BL260" s="9">
        <v>15.4542871746091</v>
      </c>
      <c r="BM260" s="9">
        <v>17.807572647191002</v>
      </c>
      <c r="BN260" s="9">
        <v>22.724370427905502</v>
      </c>
      <c r="BO260" s="9">
        <v>22.7442426163406</v>
      </c>
      <c r="BP260" s="9">
        <v>-0.18517275606190001</v>
      </c>
      <c r="BQ260" s="9">
        <v>29.1527832525415</v>
      </c>
      <c r="BR260" s="9">
        <v>84.380452186514205</v>
      </c>
      <c r="BS260" s="9">
        <v>78.3003514442821</v>
      </c>
      <c r="BT260" s="9">
        <v>15.269114418547201</v>
      </c>
      <c r="BU260" s="9">
        <v>46.960355899732598</v>
      </c>
      <c r="BV260" s="9">
        <v>107.10482261441901</v>
      </c>
      <c r="BW260" s="9">
        <v>101.044594060622</v>
      </c>
      <c r="BX260" s="4">
        <f t="shared" ref="BX260:BX323" si="145">MAX(BL260:BO260)</f>
        <v>22.7442426163406</v>
      </c>
      <c r="BY260" s="4">
        <f t="shared" ref="BY260:BY323" si="146">MIN(BL260:BO260)</f>
        <v>15.4542871746091</v>
      </c>
      <c r="BZ260" s="4">
        <f t="shared" ref="BZ260:BZ323" si="147">BX260-BY260</f>
        <v>7.2899554417315002</v>
      </c>
      <c r="CA260" s="4">
        <f t="shared" ref="CA260:CA323" si="148">MAX(BP260:BS260)</f>
        <v>84.380452186514205</v>
      </c>
      <c r="CB260" s="4">
        <f t="shared" ref="CB260:CB323" si="149">MIN(BP260:BS260)</f>
        <v>-0.18517275606190001</v>
      </c>
      <c r="CC260" s="4">
        <f t="shared" ref="CC260:CC323" si="150">CA260-CB260</f>
        <v>84.565624942576108</v>
      </c>
      <c r="CD260" s="4">
        <f t="shared" ref="CD260:CD323" si="151">MAX(BT260:BW260)</f>
        <v>107.10482261441901</v>
      </c>
      <c r="CE260" s="4">
        <f t="shared" ref="CE260:CE323" si="152">MIN(BT260:BW260)</f>
        <v>15.269114418547201</v>
      </c>
      <c r="CF260" s="4">
        <f t="shared" ref="CF260:CF323" si="153">CD260-CE260</f>
        <v>91.835708195871803</v>
      </c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</row>
    <row r="261" spans="1:204" s="4" customFormat="1" x14ac:dyDescent="0.25">
      <c r="A261">
        <v>259</v>
      </c>
      <c r="B261" t="s">
        <v>308</v>
      </c>
      <c r="C261">
        <v>0</v>
      </c>
      <c r="D261">
        <v>231.290808432245</v>
      </c>
      <c r="E261">
        <v>5</v>
      </c>
      <c r="F261" s="4">
        <v>-0.22703000000000001</v>
      </c>
      <c r="G261" s="4">
        <v>-3.5770000000000003E-2</v>
      </c>
      <c r="H261" s="4">
        <v>-0.13139999999999999</v>
      </c>
      <c r="I261" s="4">
        <v>0.19126000000000001</v>
      </c>
      <c r="J261" s="4">
        <v>4.514E-2</v>
      </c>
      <c r="K261" s="4">
        <f t="shared" si="124"/>
        <v>22.15330084182543</v>
      </c>
      <c r="L261" s="4">
        <v>3.2132000000000001</v>
      </c>
      <c r="M261" s="4">
        <v>1.99095</v>
      </c>
      <c r="N261" s="4">
        <v>-0.89112999999999998</v>
      </c>
      <c r="O261" s="4">
        <v>1.98055</v>
      </c>
      <c r="P261" s="4">
        <v>-0.30569000000000002</v>
      </c>
      <c r="Q261" s="4">
        <v>1.97584</v>
      </c>
      <c r="R261" s="4">
        <v>-0.30462</v>
      </c>
      <c r="S261" s="4">
        <v>1.4760000000000001E-2</v>
      </c>
      <c r="T261" s="4">
        <v>0.98862000000000005</v>
      </c>
      <c r="U261" s="4">
        <v>3.4840000000000003E-2</v>
      </c>
      <c r="V261" s="4">
        <v>0.10042</v>
      </c>
      <c r="W261" s="4">
        <v>2.2780000000000002E-2</v>
      </c>
      <c r="X261" s="4">
        <v>0.10244</v>
      </c>
      <c r="Y261" s="4">
        <f t="shared" si="125"/>
        <v>1.9824466666666665</v>
      </c>
      <c r="Z261" s="4">
        <f t="shared" si="126"/>
        <v>-0.50048000000000004</v>
      </c>
      <c r="AA261" s="4">
        <f t="shared" si="127"/>
        <v>2.4126666666666668E-2</v>
      </c>
      <c r="AB261" s="4">
        <f t="shared" si="128"/>
        <v>0.39716000000000001</v>
      </c>
      <c r="AC261" s="9">
        <v>-4.0230000000000002E-2</v>
      </c>
      <c r="AD261" s="9">
        <v>-0.22925999999999999</v>
      </c>
      <c r="AE261" s="4">
        <f t="shared" si="129"/>
        <v>-0.134745</v>
      </c>
      <c r="AF261" s="4">
        <f t="shared" si="130"/>
        <v>0.18902999999999998</v>
      </c>
      <c r="AG261" s="9">
        <v>102.1567</v>
      </c>
      <c r="AH261" s="9">
        <v>110.9308</v>
      </c>
      <c r="AI261" s="4">
        <f t="shared" si="131"/>
        <v>106.54375</v>
      </c>
      <c r="AJ261" s="4">
        <f t="shared" si="132"/>
        <v>8.7741000000000042</v>
      </c>
      <c r="AK261" s="9">
        <v>3.2793999999999999</v>
      </c>
      <c r="AL261" s="9">
        <v>10.080399999999999</v>
      </c>
      <c r="AM261" s="9">
        <v>293.1103</v>
      </c>
      <c r="AN261" s="9">
        <v>38.825000000000003</v>
      </c>
      <c r="AO261" s="9">
        <v>45.176600000000001</v>
      </c>
      <c r="AP261" s="9">
        <v>248.79069999999999</v>
      </c>
      <c r="AQ261" s="4">
        <f t="shared" si="133"/>
        <v>21.052200000000003</v>
      </c>
      <c r="AR261" s="4">
        <f t="shared" si="134"/>
        <v>27.628499999999999</v>
      </c>
      <c r="AS261" s="4">
        <f t="shared" si="135"/>
        <v>270.95049999999998</v>
      </c>
      <c r="AT261" s="4">
        <f t="shared" si="136"/>
        <v>35.5456</v>
      </c>
      <c r="AU261" s="4">
        <f t="shared" si="137"/>
        <v>35.096200000000003</v>
      </c>
      <c r="AV261" s="4">
        <f t="shared" si="138"/>
        <v>44.319600000000008</v>
      </c>
      <c r="AW261" s="9">
        <v>4.9000000000000004</v>
      </c>
      <c r="AX261" s="9">
        <v>1.7</v>
      </c>
      <c r="AY261" s="9">
        <v>11.38</v>
      </c>
      <c r="AZ261" s="9">
        <v>2.56</v>
      </c>
      <c r="BA261" s="9">
        <v>1.0900000000000001</v>
      </c>
      <c r="BB261" s="9">
        <v>1.0900000000000001</v>
      </c>
      <c r="BC261" s="4">
        <f t="shared" si="139"/>
        <v>3.7300000000000004</v>
      </c>
      <c r="BD261" s="4">
        <f t="shared" si="140"/>
        <v>1.395</v>
      </c>
      <c r="BE261" s="4">
        <f t="shared" si="141"/>
        <v>6.2350000000000003</v>
      </c>
      <c r="BF261" s="4">
        <f t="shared" si="142"/>
        <v>2.3400000000000003</v>
      </c>
      <c r="BG261" s="4">
        <f t="shared" si="143"/>
        <v>0.60999999999999988</v>
      </c>
      <c r="BH261" s="4">
        <f t="shared" si="144"/>
        <v>10.290000000000001</v>
      </c>
      <c r="BI261" s="4">
        <v>73.403680460775306</v>
      </c>
      <c r="BJ261" s="4">
        <v>198.35301630974399</v>
      </c>
      <c r="BK261" s="4">
        <v>271.75669677052002</v>
      </c>
      <c r="BL261" s="9">
        <v>16.612103627119399</v>
      </c>
      <c r="BM261" s="9">
        <v>15.32145728349</v>
      </c>
      <c r="BN261" s="9">
        <v>16.948884925862199</v>
      </c>
      <c r="BO261" s="9">
        <v>24.521234624303599</v>
      </c>
      <c r="BP261" s="9">
        <v>1.8852248116205399</v>
      </c>
      <c r="BQ261" s="9">
        <v>-0.33354851320710999</v>
      </c>
      <c r="BR261" s="9">
        <v>2.7383058716480901</v>
      </c>
      <c r="BS261" s="9">
        <v>190.106282882372</v>
      </c>
      <c r="BT261" s="9">
        <v>18.497328438739899</v>
      </c>
      <c r="BU261" s="9">
        <v>14.9879087702829</v>
      </c>
      <c r="BV261" s="9">
        <v>19.687190797510301</v>
      </c>
      <c r="BW261" s="9">
        <v>214.62751750667601</v>
      </c>
      <c r="BX261" s="4">
        <f t="shared" si="145"/>
        <v>24.521234624303599</v>
      </c>
      <c r="BY261" s="4">
        <f t="shared" si="146"/>
        <v>15.32145728349</v>
      </c>
      <c r="BZ261" s="4">
        <f t="shared" si="147"/>
        <v>9.1997773408135988</v>
      </c>
      <c r="CA261" s="4">
        <f t="shared" si="148"/>
        <v>190.106282882372</v>
      </c>
      <c r="CB261" s="4">
        <f t="shared" si="149"/>
        <v>-0.33354851320710999</v>
      </c>
      <c r="CC261" s="4">
        <f t="shared" si="150"/>
        <v>190.43983139557912</v>
      </c>
      <c r="CD261" s="4">
        <f t="shared" si="151"/>
        <v>214.62751750667601</v>
      </c>
      <c r="CE261" s="4">
        <f t="shared" si="152"/>
        <v>14.9879087702829</v>
      </c>
      <c r="CF261" s="4">
        <f t="shared" si="153"/>
        <v>199.63960873639311</v>
      </c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</row>
    <row r="262" spans="1:204" s="4" customFormat="1" x14ac:dyDescent="0.25">
      <c r="A262">
        <v>260</v>
      </c>
      <c r="B262" t="s">
        <v>309</v>
      </c>
      <c r="C262">
        <v>0</v>
      </c>
      <c r="D262">
        <v>231.29080843224401</v>
      </c>
      <c r="E262">
        <v>4</v>
      </c>
      <c r="F262" s="4">
        <v>-0.24731</v>
      </c>
      <c r="G262" s="4">
        <v>-4.4729999999999999E-2</v>
      </c>
      <c r="H262" s="4">
        <v>-0.14602000000000001</v>
      </c>
      <c r="I262" s="4">
        <v>0.20258000000000001</v>
      </c>
      <c r="J262" s="4">
        <v>5.2630000000000003E-2</v>
      </c>
      <c r="K262" s="4">
        <f t="shared" si="124"/>
        <v>19.000570017100511</v>
      </c>
      <c r="L262" s="4">
        <v>2.1471</v>
      </c>
      <c r="M262" s="4">
        <v>1.9889300000000001</v>
      </c>
      <c r="N262" s="4">
        <v>-0.87822</v>
      </c>
      <c r="O262" s="4">
        <v>1.9820500000000001</v>
      </c>
      <c r="P262" s="4">
        <v>-0.29620999999999997</v>
      </c>
      <c r="Q262" s="4">
        <v>1.9381900000000001</v>
      </c>
      <c r="R262" s="4">
        <v>-0.29426000000000002</v>
      </c>
      <c r="S262" s="4">
        <v>1.336E-2</v>
      </c>
      <c r="T262" s="4">
        <v>0.98065999999999998</v>
      </c>
      <c r="U262" s="4">
        <v>1.806E-2</v>
      </c>
      <c r="V262" s="4">
        <v>0.11154</v>
      </c>
      <c r="W262" s="4">
        <v>7.1559999999999999E-2</v>
      </c>
      <c r="X262" s="4">
        <v>0.10735</v>
      </c>
      <c r="Y262" s="4">
        <f t="shared" si="125"/>
        <v>1.9697233333333333</v>
      </c>
      <c r="Z262" s="4">
        <f t="shared" si="126"/>
        <v>-0.48956333333333335</v>
      </c>
      <c r="AA262" s="4">
        <f t="shared" si="127"/>
        <v>3.4326666666666665E-2</v>
      </c>
      <c r="AB262" s="4">
        <f t="shared" si="128"/>
        <v>0.39985000000000004</v>
      </c>
      <c r="AC262" s="9">
        <v>-1.546E-2</v>
      </c>
      <c r="AD262" s="9">
        <v>-0.22484000000000001</v>
      </c>
      <c r="AE262" s="4">
        <f t="shared" si="129"/>
        <v>-0.12015000000000001</v>
      </c>
      <c r="AF262" s="4">
        <f t="shared" si="130"/>
        <v>0.20938000000000001</v>
      </c>
      <c r="AG262" s="9">
        <v>99.225499999999997</v>
      </c>
      <c r="AH262" s="9">
        <v>100.8111</v>
      </c>
      <c r="AI262" s="4">
        <f t="shared" si="131"/>
        <v>100.0183</v>
      </c>
      <c r="AJ262" s="4">
        <f t="shared" si="132"/>
        <v>1.5855999999999995</v>
      </c>
      <c r="AK262" s="9">
        <v>-7.9427000000000003</v>
      </c>
      <c r="AL262" s="9">
        <v>5.8853</v>
      </c>
      <c r="AM262" s="9">
        <v>299.73399999999998</v>
      </c>
      <c r="AN262" s="9">
        <v>43.374499999999998</v>
      </c>
      <c r="AO262" s="9">
        <v>55.878500000000003</v>
      </c>
      <c r="AP262" s="9">
        <v>203.18010000000001</v>
      </c>
      <c r="AQ262" s="4">
        <f t="shared" si="133"/>
        <v>17.715899999999998</v>
      </c>
      <c r="AR262" s="4">
        <f t="shared" si="134"/>
        <v>30.881900000000002</v>
      </c>
      <c r="AS262" s="4">
        <f t="shared" si="135"/>
        <v>251.45704999999998</v>
      </c>
      <c r="AT262" s="4">
        <f t="shared" si="136"/>
        <v>51.3172</v>
      </c>
      <c r="AU262" s="4">
        <f t="shared" si="137"/>
        <v>49.993200000000002</v>
      </c>
      <c r="AV262" s="4">
        <f t="shared" si="138"/>
        <v>96.55389999999997</v>
      </c>
      <c r="AW262" s="9">
        <v>10.87</v>
      </c>
      <c r="AX262" s="9">
        <v>1.8</v>
      </c>
      <c r="AY262" s="9">
        <v>7.77</v>
      </c>
      <c r="AZ262" s="9">
        <v>2.56</v>
      </c>
      <c r="BA262" s="9">
        <v>1.0900000000000001</v>
      </c>
      <c r="BB262" s="9">
        <v>1.0900000000000001</v>
      </c>
      <c r="BC262" s="4">
        <f t="shared" si="139"/>
        <v>6.7149999999999999</v>
      </c>
      <c r="BD262" s="4">
        <f t="shared" si="140"/>
        <v>1.4450000000000001</v>
      </c>
      <c r="BE262" s="4">
        <f t="shared" si="141"/>
        <v>4.43</v>
      </c>
      <c r="BF262" s="4">
        <f t="shared" si="142"/>
        <v>8.3099999999999987</v>
      </c>
      <c r="BG262" s="4">
        <f t="shared" si="143"/>
        <v>0.71</v>
      </c>
      <c r="BH262" s="4">
        <f t="shared" si="144"/>
        <v>6.68</v>
      </c>
      <c r="BI262" s="4">
        <v>70.721980926686399</v>
      </c>
      <c r="BJ262" s="4">
        <v>201.55440460007699</v>
      </c>
      <c r="BK262" s="4">
        <v>272.27638552676302</v>
      </c>
      <c r="BL262" s="9">
        <v>19.115999369946501</v>
      </c>
      <c r="BM262" s="9">
        <v>16.229302523579399</v>
      </c>
      <c r="BN262" s="9">
        <v>19.1442387956175</v>
      </c>
      <c r="BO262" s="9">
        <v>16.2324402375428</v>
      </c>
      <c r="BP262" s="9">
        <v>25.093789618350598</v>
      </c>
      <c r="BQ262" s="9">
        <v>14.950594871708599</v>
      </c>
      <c r="BR262" s="9">
        <v>75.788262016513698</v>
      </c>
      <c r="BS262" s="9">
        <v>85.721758093503894</v>
      </c>
      <c r="BT262" s="9">
        <v>44.209788988297198</v>
      </c>
      <c r="BU262" s="9">
        <v>31.179897395287998</v>
      </c>
      <c r="BV262" s="9">
        <v>94.932500812131295</v>
      </c>
      <c r="BW262" s="9">
        <v>101.954198331046</v>
      </c>
      <c r="BX262" s="4">
        <f t="shared" si="145"/>
        <v>19.1442387956175</v>
      </c>
      <c r="BY262" s="4">
        <f t="shared" si="146"/>
        <v>16.229302523579399</v>
      </c>
      <c r="BZ262" s="4">
        <f t="shared" si="147"/>
        <v>2.9149362720381014</v>
      </c>
      <c r="CA262" s="4">
        <f t="shared" si="148"/>
        <v>85.721758093503894</v>
      </c>
      <c r="CB262" s="4">
        <f t="shared" si="149"/>
        <v>14.950594871708599</v>
      </c>
      <c r="CC262" s="4">
        <f t="shared" si="150"/>
        <v>70.771163221795291</v>
      </c>
      <c r="CD262" s="4">
        <f t="shared" si="151"/>
        <v>101.954198331046</v>
      </c>
      <c r="CE262" s="4">
        <f t="shared" si="152"/>
        <v>31.179897395287998</v>
      </c>
      <c r="CF262" s="4">
        <f t="shared" si="153"/>
        <v>70.774300935758006</v>
      </c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</row>
    <row r="263" spans="1:204" s="4" customFormat="1" x14ac:dyDescent="0.25">
      <c r="A263">
        <v>261</v>
      </c>
      <c r="B263" t="s">
        <v>310</v>
      </c>
      <c r="C263">
        <v>0</v>
      </c>
      <c r="D263">
        <v>231.29080843224401</v>
      </c>
      <c r="E263">
        <v>8</v>
      </c>
      <c r="F263" s="4">
        <v>-0.25096000000000002</v>
      </c>
      <c r="G263" s="4">
        <v>-4.777E-2</v>
      </c>
      <c r="H263" s="4">
        <v>-0.14935999999999999</v>
      </c>
      <c r="I263" s="4">
        <v>0.20319000000000001</v>
      </c>
      <c r="J263" s="4">
        <v>5.4899999999999997E-2</v>
      </c>
      <c r="K263" s="4">
        <f t="shared" si="124"/>
        <v>18.214936247723134</v>
      </c>
      <c r="L263" s="4">
        <v>2.452</v>
      </c>
      <c r="M263" s="4">
        <v>1.9884999999999999</v>
      </c>
      <c r="N263" s="4">
        <v>-0.87729000000000001</v>
      </c>
      <c r="O263" s="4">
        <v>1.9797800000000001</v>
      </c>
      <c r="P263" s="4">
        <v>-0.29548000000000002</v>
      </c>
      <c r="Q263" s="4">
        <v>1.9329000000000001</v>
      </c>
      <c r="R263" s="4">
        <v>-0.29386000000000001</v>
      </c>
      <c r="S263" s="4">
        <v>1.3599999999999999E-2</v>
      </c>
      <c r="T263" s="4">
        <v>0.97963999999999996</v>
      </c>
      <c r="U263" s="4">
        <v>2.0129999999999999E-2</v>
      </c>
      <c r="V263" s="4">
        <v>0.11521000000000001</v>
      </c>
      <c r="W263" s="4">
        <v>6.8409999999999999E-2</v>
      </c>
      <c r="X263" s="4">
        <v>0.10996</v>
      </c>
      <c r="Y263" s="4">
        <f t="shared" si="125"/>
        <v>1.96706</v>
      </c>
      <c r="Z263" s="4">
        <f t="shared" si="126"/>
        <v>-0.48887666666666668</v>
      </c>
      <c r="AA263" s="4">
        <f t="shared" si="127"/>
        <v>3.4046666666666663E-2</v>
      </c>
      <c r="AB263" s="4">
        <f t="shared" si="128"/>
        <v>0.40160333333333331</v>
      </c>
      <c r="AC263" s="9">
        <v>-3.1469999999999998E-2</v>
      </c>
      <c r="AD263" s="9">
        <v>-0.20100999999999999</v>
      </c>
      <c r="AE263" s="4">
        <f t="shared" si="129"/>
        <v>-0.11624</v>
      </c>
      <c r="AF263" s="4">
        <f t="shared" si="130"/>
        <v>0.16954</v>
      </c>
      <c r="AG263" s="9">
        <v>102.03740000000001</v>
      </c>
      <c r="AH263" s="9">
        <v>91.721699999999998</v>
      </c>
      <c r="AI263" s="4">
        <f t="shared" si="131"/>
        <v>96.879549999999995</v>
      </c>
      <c r="AJ263" s="4">
        <f t="shared" si="132"/>
        <v>10.315700000000007</v>
      </c>
      <c r="AK263" s="9">
        <v>-0.2306</v>
      </c>
      <c r="AL263" s="9">
        <v>10.221399999999999</v>
      </c>
      <c r="AM263" s="9">
        <v>296.12150000000003</v>
      </c>
      <c r="AN263" s="9">
        <v>35.667299999999997</v>
      </c>
      <c r="AO263" s="9">
        <v>51.567799999999998</v>
      </c>
      <c r="AP263" s="9">
        <v>187.9299</v>
      </c>
      <c r="AQ263" s="4">
        <f t="shared" si="133"/>
        <v>17.718349999999997</v>
      </c>
      <c r="AR263" s="4">
        <f t="shared" si="134"/>
        <v>30.894599999999997</v>
      </c>
      <c r="AS263" s="4">
        <f t="shared" si="135"/>
        <v>242.02570000000003</v>
      </c>
      <c r="AT263" s="4">
        <f t="shared" si="136"/>
        <v>35.8979</v>
      </c>
      <c r="AU263" s="4">
        <f t="shared" si="137"/>
        <v>41.346400000000003</v>
      </c>
      <c r="AV263" s="4">
        <f t="shared" si="138"/>
        <v>108.19160000000002</v>
      </c>
      <c r="AW263" s="9">
        <v>6.83</v>
      </c>
      <c r="AX263" s="9">
        <v>1.77</v>
      </c>
      <c r="AY263" s="9">
        <v>7.42</v>
      </c>
      <c r="AZ263" s="9">
        <v>2.56</v>
      </c>
      <c r="BA263" s="9">
        <v>1.0900000000000001</v>
      </c>
      <c r="BB263" s="9">
        <v>1.0900000000000001</v>
      </c>
      <c r="BC263" s="4">
        <f t="shared" si="139"/>
        <v>4.6950000000000003</v>
      </c>
      <c r="BD263" s="4">
        <f t="shared" si="140"/>
        <v>1.4300000000000002</v>
      </c>
      <c r="BE263" s="4">
        <f t="shared" si="141"/>
        <v>4.2549999999999999</v>
      </c>
      <c r="BF263" s="4">
        <f t="shared" si="142"/>
        <v>4.2699999999999996</v>
      </c>
      <c r="BG263" s="4">
        <f t="shared" si="143"/>
        <v>0.67999999999999994</v>
      </c>
      <c r="BH263" s="4">
        <f t="shared" si="144"/>
        <v>6.33</v>
      </c>
      <c r="BI263" s="4">
        <v>92.951638453022497</v>
      </c>
      <c r="BJ263" s="4">
        <v>178.07386877739501</v>
      </c>
      <c r="BK263" s="4">
        <v>271.02550723041702</v>
      </c>
      <c r="BL263" s="9">
        <v>16.4750901173824</v>
      </c>
      <c r="BM263" s="9">
        <v>19.171432316634</v>
      </c>
      <c r="BN263" s="9">
        <v>19.143192890963</v>
      </c>
      <c r="BO263" s="9">
        <v>38.161923128042901</v>
      </c>
      <c r="BP263" s="9">
        <v>11.411869907267199</v>
      </c>
      <c r="BQ263" s="9">
        <v>21.028658881622398</v>
      </c>
      <c r="BR263" s="9">
        <v>37.458551708349297</v>
      </c>
      <c r="BS263" s="9">
        <v>108.17478828015599</v>
      </c>
      <c r="BT263" s="9">
        <v>27.8869600246496</v>
      </c>
      <c r="BU263" s="9">
        <v>40.200091198256501</v>
      </c>
      <c r="BV263" s="9">
        <v>56.601744599312397</v>
      </c>
      <c r="BW263" s="9">
        <v>146.33671140819899</v>
      </c>
      <c r="BX263" s="4">
        <f t="shared" si="145"/>
        <v>38.161923128042901</v>
      </c>
      <c r="BY263" s="4">
        <f t="shared" si="146"/>
        <v>16.4750901173824</v>
      </c>
      <c r="BZ263" s="4">
        <f t="shared" si="147"/>
        <v>21.6868330106605</v>
      </c>
      <c r="CA263" s="4">
        <f t="shared" si="148"/>
        <v>108.17478828015599</v>
      </c>
      <c r="CB263" s="4">
        <f t="shared" si="149"/>
        <v>11.411869907267199</v>
      </c>
      <c r="CC263" s="4">
        <f t="shared" si="150"/>
        <v>96.762918372888791</v>
      </c>
      <c r="CD263" s="4">
        <f t="shared" si="151"/>
        <v>146.33671140819899</v>
      </c>
      <c r="CE263" s="4">
        <f t="shared" si="152"/>
        <v>27.8869600246496</v>
      </c>
      <c r="CF263" s="4">
        <f t="shared" si="153"/>
        <v>118.4497513835494</v>
      </c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</row>
    <row r="264" spans="1:204" s="4" customFormat="1" x14ac:dyDescent="0.25">
      <c r="A264">
        <v>262</v>
      </c>
      <c r="B264" t="s">
        <v>311</v>
      </c>
      <c r="C264">
        <v>0</v>
      </c>
      <c r="D264">
        <v>231.290808432245</v>
      </c>
      <c r="E264">
        <v>3</v>
      </c>
      <c r="F264" s="4">
        <v>-0.23186000000000001</v>
      </c>
      <c r="G264" s="4">
        <v>-4.2610000000000002E-2</v>
      </c>
      <c r="H264" s="4">
        <v>-0.13722999999999999</v>
      </c>
      <c r="I264" s="4">
        <v>0.18925</v>
      </c>
      <c r="J264" s="4">
        <v>4.9759999999999999E-2</v>
      </c>
      <c r="K264" s="4">
        <f t="shared" si="124"/>
        <v>20.09646302250804</v>
      </c>
      <c r="L264" s="4">
        <v>0.7379</v>
      </c>
      <c r="M264" s="4">
        <v>1.98889</v>
      </c>
      <c r="N264" s="4">
        <v>-0.87646000000000002</v>
      </c>
      <c r="O264" s="4">
        <v>1.9816800000000001</v>
      </c>
      <c r="P264" s="4">
        <v>-0.29474</v>
      </c>
      <c r="Q264" s="4">
        <v>1.94004</v>
      </c>
      <c r="R264" s="4">
        <v>-0.29281000000000001</v>
      </c>
      <c r="S264" s="4">
        <v>1.3350000000000001E-2</v>
      </c>
      <c r="T264" s="4">
        <v>0.98145000000000004</v>
      </c>
      <c r="U264" s="4">
        <v>1.7850000000000001E-2</v>
      </c>
      <c r="V264" s="4">
        <v>0.11269999999999999</v>
      </c>
      <c r="W264" s="4">
        <v>7.6630000000000004E-2</v>
      </c>
      <c r="X264" s="4">
        <v>0.10843</v>
      </c>
      <c r="Y264" s="4">
        <f t="shared" si="125"/>
        <v>1.9702033333333333</v>
      </c>
      <c r="Z264" s="4">
        <f t="shared" si="126"/>
        <v>-0.48800333333333334</v>
      </c>
      <c r="AA264" s="4">
        <f t="shared" si="127"/>
        <v>3.5943333333333334E-2</v>
      </c>
      <c r="AB264" s="4">
        <f t="shared" si="128"/>
        <v>0.40085999999999999</v>
      </c>
      <c r="AC264" s="9">
        <v>-1.436E-2</v>
      </c>
      <c r="AD264" s="9">
        <v>-0.23042000000000001</v>
      </c>
      <c r="AE264" s="4">
        <f t="shared" si="129"/>
        <v>-0.12239000000000001</v>
      </c>
      <c r="AF264" s="4">
        <f t="shared" si="130"/>
        <v>0.21606</v>
      </c>
      <c r="AG264" s="9">
        <v>99.260999999999996</v>
      </c>
      <c r="AH264" s="9">
        <v>101.8584</v>
      </c>
      <c r="AI264" s="4">
        <f t="shared" si="131"/>
        <v>100.55969999999999</v>
      </c>
      <c r="AJ264" s="4">
        <f t="shared" si="132"/>
        <v>2.5974000000000075</v>
      </c>
      <c r="AK264" s="9">
        <v>-7.2595999999999998</v>
      </c>
      <c r="AL264" s="9">
        <v>5.7302999999999997</v>
      </c>
      <c r="AM264" s="9">
        <v>299.31220000000002</v>
      </c>
      <c r="AN264" s="9">
        <v>42.967199999999998</v>
      </c>
      <c r="AO264" s="9">
        <v>57.875100000000003</v>
      </c>
      <c r="AP264" s="9">
        <v>204.7329</v>
      </c>
      <c r="AQ264" s="4">
        <f t="shared" si="133"/>
        <v>17.8538</v>
      </c>
      <c r="AR264" s="4">
        <f t="shared" si="134"/>
        <v>31.802700000000002</v>
      </c>
      <c r="AS264" s="4">
        <f t="shared" si="135"/>
        <v>252.02255000000002</v>
      </c>
      <c r="AT264" s="4">
        <f t="shared" si="136"/>
        <v>50.226799999999997</v>
      </c>
      <c r="AU264" s="4">
        <f t="shared" si="137"/>
        <v>52.144800000000004</v>
      </c>
      <c r="AV264" s="4">
        <f t="shared" si="138"/>
        <v>94.579300000000018</v>
      </c>
      <c r="AW264" s="9">
        <v>9.73</v>
      </c>
      <c r="AX264" s="9">
        <v>2.1800000000000002</v>
      </c>
      <c r="AY264" s="9">
        <v>6.65</v>
      </c>
      <c r="AZ264" s="9">
        <v>2.56</v>
      </c>
      <c r="BA264" s="9">
        <v>1.0900000000000001</v>
      </c>
      <c r="BB264" s="9">
        <v>1.0900000000000001</v>
      </c>
      <c r="BC264" s="4">
        <f t="shared" si="139"/>
        <v>6.1450000000000005</v>
      </c>
      <c r="BD264" s="4">
        <f t="shared" si="140"/>
        <v>1.6350000000000002</v>
      </c>
      <c r="BE264" s="4">
        <f t="shared" si="141"/>
        <v>3.87</v>
      </c>
      <c r="BF264" s="4">
        <f t="shared" si="142"/>
        <v>7.17</v>
      </c>
      <c r="BG264" s="4">
        <f t="shared" si="143"/>
        <v>1.0900000000000001</v>
      </c>
      <c r="BH264" s="4">
        <f t="shared" si="144"/>
        <v>5.5600000000000005</v>
      </c>
      <c r="BI264" s="4">
        <v>70.636216745018999</v>
      </c>
      <c r="BJ264" s="4">
        <v>200.85106088556299</v>
      </c>
      <c r="BK264" s="4">
        <v>271.48727763058201</v>
      </c>
      <c r="BL264" s="9">
        <v>19.1557437468168</v>
      </c>
      <c r="BM264" s="9">
        <v>16.170731862928399</v>
      </c>
      <c r="BN264" s="9">
        <v>19.1285502258003</v>
      </c>
      <c r="BO264" s="9">
        <v>16.181190909473301</v>
      </c>
      <c r="BP264" s="9">
        <v>65.717603830610997</v>
      </c>
      <c r="BQ264" s="9">
        <v>77.263938463323498</v>
      </c>
      <c r="BR264" s="9">
        <v>34.003949177728401</v>
      </c>
      <c r="BS264" s="9">
        <v>23.865569413900499</v>
      </c>
      <c r="BT264" s="9">
        <v>84.873347577427793</v>
      </c>
      <c r="BU264" s="9">
        <v>93.434670326252004</v>
      </c>
      <c r="BV264" s="9">
        <v>53.132499403528797</v>
      </c>
      <c r="BW264" s="9">
        <v>40.046760323373803</v>
      </c>
      <c r="BX264" s="4">
        <f t="shared" si="145"/>
        <v>19.1557437468168</v>
      </c>
      <c r="BY264" s="4">
        <f t="shared" si="146"/>
        <v>16.170731862928399</v>
      </c>
      <c r="BZ264" s="4">
        <f t="shared" si="147"/>
        <v>2.9850118838884008</v>
      </c>
      <c r="CA264" s="4">
        <f t="shared" si="148"/>
        <v>77.263938463323498</v>
      </c>
      <c r="CB264" s="4">
        <f t="shared" si="149"/>
        <v>23.865569413900499</v>
      </c>
      <c r="CC264" s="4">
        <f t="shared" si="150"/>
        <v>53.398369049422996</v>
      </c>
      <c r="CD264" s="4">
        <f t="shared" si="151"/>
        <v>93.434670326252004</v>
      </c>
      <c r="CE264" s="4">
        <f t="shared" si="152"/>
        <v>40.046760323373803</v>
      </c>
      <c r="CF264" s="4">
        <f t="shared" si="153"/>
        <v>53.387910002878201</v>
      </c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</row>
    <row r="265" spans="1:204" s="4" customFormat="1" x14ac:dyDescent="0.25">
      <c r="A265">
        <v>263</v>
      </c>
      <c r="B265" t="s">
        <v>312</v>
      </c>
      <c r="C265">
        <v>0</v>
      </c>
      <c r="D265">
        <v>231.290808432245</v>
      </c>
      <c r="E265">
        <v>280</v>
      </c>
      <c r="F265" s="4">
        <v>-0.26143</v>
      </c>
      <c r="G265" s="4">
        <v>-1.9980000000000001E-2</v>
      </c>
      <c r="H265" s="4">
        <v>-0.14069999999999999</v>
      </c>
      <c r="I265" s="4">
        <v>0.24145</v>
      </c>
      <c r="J265" s="4">
        <v>4.1000000000000002E-2</v>
      </c>
      <c r="K265" s="4">
        <f t="shared" si="124"/>
        <v>24.390243902439025</v>
      </c>
      <c r="L265" s="4">
        <v>2.0792999999999999</v>
      </c>
      <c r="M265" s="4">
        <v>1.9904599999999999</v>
      </c>
      <c r="N265" s="4">
        <v>-0.87768999999999997</v>
      </c>
      <c r="O265" s="4">
        <v>1.9803200000000001</v>
      </c>
      <c r="P265" s="4">
        <v>-0.29319000000000001</v>
      </c>
      <c r="Q265" s="4">
        <v>1.97916</v>
      </c>
      <c r="R265" s="4">
        <v>-0.29519000000000001</v>
      </c>
      <c r="S265" s="4">
        <v>1.5879999999999998E-2</v>
      </c>
      <c r="T265" s="4">
        <v>0.99431999999999998</v>
      </c>
      <c r="U265" s="4">
        <v>3.5319999999999997E-2</v>
      </c>
      <c r="V265" s="4">
        <v>0.11489000000000001</v>
      </c>
      <c r="W265" s="4">
        <v>3.9309999999999998E-2</v>
      </c>
      <c r="X265" s="4">
        <v>0.113</v>
      </c>
      <c r="Y265" s="4">
        <f t="shared" si="125"/>
        <v>1.9833133333333333</v>
      </c>
      <c r="Z265" s="4">
        <f t="shared" si="126"/>
        <v>-0.48869000000000001</v>
      </c>
      <c r="AA265" s="4">
        <f t="shared" si="127"/>
        <v>3.0169999999999999E-2</v>
      </c>
      <c r="AB265" s="4">
        <f t="shared" si="128"/>
        <v>0.40740333333333334</v>
      </c>
      <c r="AC265" s="9">
        <v>1.4409999999999999E-2</v>
      </c>
      <c r="AD265" s="9">
        <v>-0.29271999999999998</v>
      </c>
      <c r="AE265" s="4">
        <f t="shared" si="129"/>
        <v>-0.139155</v>
      </c>
      <c r="AF265" s="4">
        <f t="shared" si="130"/>
        <v>0.30712999999999996</v>
      </c>
      <c r="AG265" s="9">
        <v>95.586500000000001</v>
      </c>
      <c r="AH265" s="9">
        <v>111.8519</v>
      </c>
      <c r="AI265" s="4">
        <f t="shared" si="131"/>
        <v>103.7192</v>
      </c>
      <c r="AJ265" s="4">
        <f t="shared" si="132"/>
        <v>16.2654</v>
      </c>
      <c r="AK265" s="9">
        <v>-3.5127000000000002</v>
      </c>
      <c r="AL265" s="9">
        <v>1.087</v>
      </c>
      <c r="AM265" s="9">
        <v>289.18509999999998</v>
      </c>
      <c r="AN265" s="9">
        <v>41.7181</v>
      </c>
      <c r="AO265" s="9">
        <v>47.021700000000003</v>
      </c>
      <c r="AP265" s="9">
        <v>246.8158</v>
      </c>
      <c r="AQ265" s="4">
        <f t="shared" si="133"/>
        <v>19.102699999999999</v>
      </c>
      <c r="AR265" s="4">
        <f t="shared" si="134"/>
        <v>24.054350000000003</v>
      </c>
      <c r="AS265" s="4">
        <f t="shared" si="135"/>
        <v>268.00045</v>
      </c>
      <c r="AT265" s="4">
        <f t="shared" si="136"/>
        <v>45.230800000000002</v>
      </c>
      <c r="AU265" s="4">
        <f t="shared" si="137"/>
        <v>45.934699999999999</v>
      </c>
      <c r="AV265" s="4">
        <f t="shared" si="138"/>
        <v>42.369299999999981</v>
      </c>
      <c r="AW265" s="9">
        <v>5.83</v>
      </c>
      <c r="AX265" s="9">
        <v>2.19</v>
      </c>
      <c r="AY265" s="9">
        <v>6.29</v>
      </c>
      <c r="AZ265" s="9">
        <v>2.56</v>
      </c>
      <c r="BA265" s="9">
        <v>1.0900000000000001</v>
      </c>
      <c r="BB265" s="9">
        <v>1.0900000000000001</v>
      </c>
      <c r="BC265" s="4">
        <f t="shared" si="139"/>
        <v>4.1950000000000003</v>
      </c>
      <c r="BD265" s="4">
        <f t="shared" si="140"/>
        <v>1.6400000000000001</v>
      </c>
      <c r="BE265" s="4">
        <f t="shared" si="141"/>
        <v>3.69</v>
      </c>
      <c r="BF265" s="4">
        <f t="shared" si="142"/>
        <v>3.27</v>
      </c>
      <c r="BG265" s="4">
        <f t="shared" si="143"/>
        <v>1.0999999999999999</v>
      </c>
      <c r="BH265" s="4">
        <f t="shared" si="144"/>
        <v>5.2</v>
      </c>
      <c r="BI265" s="4">
        <v>93.376275742741697</v>
      </c>
      <c r="BJ265" s="4">
        <v>178.59484761272799</v>
      </c>
      <c r="BK265" s="4">
        <v>271.97112335547001</v>
      </c>
      <c r="BL265" s="9">
        <v>18.1129768062994</v>
      </c>
      <c r="BM265" s="9">
        <v>18.925644722830999</v>
      </c>
      <c r="BN265" s="9">
        <v>28.664062960702299</v>
      </c>
      <c r="BO265" s="9">
        <v>27.673591252908899</v>
      </c>
      <c r="BP265" s="9">
        <v>5.5455418713707898</v>
      </c>
      <c r="BQ265" s="9">
        <v>28.809314041635801</v>
      </c>
      <c r="BR265" s="9">
        <v>95.733983039303496</v>
      </c>
      <c r="BS265" s="9">
        <v>44.483368372919898</v>
      </c>
      <c r="BT265" s="9">
        <v>23.658518677670202</v>
      </c>
      <c r="BU265" s="9">
        <v>47.734958764466903</v>
      </c>
      <c r="BV265" s="9">
        <v>124.398046000005</v>
      </c>
      <c r="BW265" s="9">
        <v>72.156959625828804</v>
      </c>
      <c r="BX265" s="4">
        <f t="shared" si="145"/>
        <v>28.664062960702299</v>
      </c>
      <c r="BY265" s="4">
        <f t="shared" si="146"/>
        <v>18.1129768062994</v>
      </c>
      <c r="BZ265" s="4">
        <f t="shared" si="147"/>
        <v>10.551086154402899</v>
      </c>
      <c r="CA265" s="4">
        <f t="shared" si="148"/>
        <v>95.733983039303496</v>
      </c>
      <c r="CB265" s="4">
        <f t="shared" si="149"/>
        <v>5.5455418713707898</v>
      </c>
      <c r="CC265" s="4">
        <f t="shared" si="150"/>
        <v>90.188441167932709</v>
      </c>
      <c r="CD265" s="4">
        <f t="shared" si="151"/>
        <v>124.398046000005</v>
      </c>
      <c r="CE265" s="4">
        <f t="shared" si="152"/>
        <v>23.658518677670202</v>
      </c>
      <c r="CF265" s="4">
        <f t="shared" si="153"/>
        <v>100.73952732233479</v>
      </c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</row>
    <row r="266" spans="1:204" s="4" customFormat="1" x14ac:dyDescent="0.25">
      <c r="A266">
        <v>264</v>
      </c>
      <c r="B266" t="s">
        <v>313</v>
      </c>
      <c r="C266">
        <v>0</v>
      </c>
      <c r="D266">
        <v>231.29080843224401</v>
      </c>
      <c r="E266">
        <v>9</v>
      </c>
      <c r="F266" s="4">
        <v>-0.24979000000000001</v>
      </c>
      <c r="G266" s="4">
        <v>-4.5130000000000003E-2</v>
      </c>
      <c r="H266" s="4">
        <v>-0.14746000000000001</v>
      </c>
      <c r="I266" s="4">
        <v>0.20466000000000001</v>
      </c>
      <c r="J266" s="4">
        <v>5.3120000000000001E-2</v>
      </c>
      <c r="K266" s="4">
        <f t="shared" si="124"/>
        <v>18.825301204819276</v>
      </c>
      <c r="L266" s="4">
        <v>1.8525</v>
      </c>
      <c r="M266" s="4">
        <v>1.98892</v>
      </c>
      <c r="N266" s="4">
        <v>-0.87946000000000002</v>
      </c>
      <c r="O266" s="4">
        <v>1.9821200000000001</v>
      </c>
      <c r="P266" s="4">
        <v>-0.29747000000000001</v>
      </c>
      <c r="Q266" s="4">
        <v>1.93851</v>
      </c>
      <c r="R266" s="4">
        <v>-0.29550999999999999</v>
      </c>
      <c r="S266" s="4">
        <v>1.333E-2</v>
      </c>
      <c r="T266" s="4">
        <v>0.97962000000000005</v>
      </c>
      <c r="U266" s="4">
        <v>1.8020000000000001E-2</v>
      </c>
      <c r="V266" s="4">
        <v>0.11032</v>
      </c>
      <c r="W266" s="4">
        <v>7.1029999999999996E-2</v>
      </c>
      <c r="X266" s="4">
        <v>0.10618</v>
      </c>
      <c r="Y266" s="4">
        <f t="shared" si="125"/>
        <v>1.9698500000000001</v>
      </c>
      <c r="Z266" s="4">
        <f t="shared" si="126"/>
        <v>-0.49081333333333332</v>
      </c>
      <c r="AA266" s="4">
        <f t="shared" si="127"/>
        <v>3.4126666666666666E-2</v>
      </c>
      <c r="AB266" s="4">
        <f t="shared" si="128"/>
        <v>0.39870666666666671</v>
      </c>
      <c r="AC266" s="9">
        <v>-1.54E-2</v>
      </c>
      <c r="AD266" s="9">
        <v>-0.22498000000000001</v>
      </c>
      <c r="AE266" s="4">
        <f t="shared" si="129"/>
        <v>-0.12019000000000001</v>
      </c>
      <c r="AF266" s="4">
        <f t="shared" si="130"/>
        <v>0.20958000000000002</v>
      </c>
      <c r="AG266" s="9">
        <v>99.165000000000006</v>
      </c>
      <c r="AH266" s="9">
        <v>101.2624</v>
      </c>
      <c r="AI266" s="4">
        <f t="shared" si="131"/>
        <v>100.2137</v>
      </c>
      <c r="AJ266" s="4">
        <f t="shared" si="132"/>
        <v>2.0973999999999933</v>
      </c>
      <c r="AK266" s="9">
        <v>-7.9404000000000003</v>
      </c>
      <c r="AL266" s="9">
        <v>5.7716000000000003</v>
      </c>
      <c r="AM266" s="9">
        <v>299.66390000000001</v>
      </c>
      <c r="AN266" s="9">
        <v>43.754800000000003</v>
      </c>
      <c r="AO266" s="9">
        <v>55.758099999999999</v>
      </c>
      <c r="AP266" s="9">
        <v>204.2741</v>
      </c>
      <c r="AQ266" s="4">
        <f t="shared" si="133"/>
        <v>17.907200000000003</v>
      </c>
      <c r="AR266" s="4">
        <f t="shared" si="134"/>
        <v>30.764849999999999</v>
      </c>
      <c r="AS266" s="4">
        <f t="shared" si="135"/>
        <v>251.96899999999999</v>
      </c>
      <c r="AT266" s="4">
        <f t="shared" si="136"/>
        <v>51.6952</v>
      </c>
      <c r="AU266" s="4">
        <f t="shared" si="137"/>
        <v>49.986499999999999</v>
      </c>
      <c r="AV266" s="4">
        <f t="shared" si="138"/>
        <v>95.389800000000008</v>
      </c>
      <c r="AW266" s="9">
        <v>11.45</v>
      </c>
      <c r="AX266" s="9">
        <v>1.74</v>
      </c>
      <c r="AY266" s="9">
        <v>7.2</v>
      </c>
      <c r="AZ266" s="9">
        <v>2.56</v>
      </c>
      <c r="BA266" s="9">
        <v>1.0900000000000001</v>
      </c>
      <c r="BB266" s="9">
        <v>1.0900000000000001</v>
      </c>
      <c r="BC266" s="4">
        <f t="shared" si="139"/>
        <v>7.0049999999999999</v>
      </c>
      <c r="BD266" s="4">
        <f t="shared" si="140"/>
        <v>1.415</v>
      </c>
      <c r="BE266" s="4">
        <f t="shared" si="141"/>
        <v>4.1450000000000005</v>
      </c>
      <c r="BF266" s="4">
        <f t="shared" si="142"/>
        <v>8.8899999999999988</v>
      </c>
      <c r="BG266" s="4">
        <f t="shared" si="143"/>
        <v>0.64999999999999991</v>
      </c>
      <c r="BH266" s="4">
        <f t="shared" si="144"/>
        <v>6.11</v>
      </c>
      <c r="BI266" s="4">
        <v>70.709430070832596</v>
      </c>
      <c r="BJ266" s="4">
        <v>201.66617631922901</v>
      </c>
      <c r="BK266" s="4">
        <v>272.37560639006199</v>
      </c>
      <c r="BL266" s="9">
        <v>17.806526742536501</v>
      </c>
      <c r="BM266" s="9">
        <v>17.580611337168602</v>
      </c>
      <c r="BN266" s="9">
        <v>17.766782365666199</v>
      </c>
      <c r="BO266" s="9">
        <v>17.555509625461099</v>
      </c>
      <c r="BP266" s="9">
        <v>132.992661204581</v>
      </c>
      <c r="BQ266" s="9">
        <v>28.072802077887701</v>
      </c>
      <c r="BR266" s="9">
        <v>16.026704601307799</v>
      </c>
      <c r="BS266" s="9">
        <v>24.574008435452399</v>
      </c>
      <c r="BT266" s="9">
        <v>150.79918794711801</v>
      </c>
      <c r="BU266" s="9">
        <v>45.653413415056399</v>
      </c>
      <c r="BV266" s="9">
        <v>33.7934869669741</v>
      </c>
      <c r="BW266" s="9">
        <v>42.129518060913597</v>
      </c>
      <c r="BX266" s="4">
        <f t="shared" si="145"/>
        <v>17.806526742536501</v>
      </c>
      <c r="BY266" s="4">
        <f t="shared" si="146"/>
        <v>17.555509625461099</v>
      </c>
      <c r="BZ266" s="4">
        <f t="shared" si="147"/>
        <v>0.25101711707540275</v>
      </c>
      <c r="CA266" s="4">
        <f t="shared" si="148"/>
        <v>132.992661204581</v>
      </c>
      <c r="CB266" s="4">
        <f t="shared" si="149"/>
        <v>16.026704601307799</v>
      </c>
      <c r="CC266" s="4">
        <f t="shared" si="150"/>
        <v>116.9659566032732</v>
      </c>
      <c r="CD266" s="4">
        <f t="shared" si="151"/>
        <v>150.79918794711801</v>
      </c>
      <c r="CE266" s="4">
        <f t="shared" si="152"/>
        <v>33.7934869669741</v>
      </c>
      <c r="CF266" s="4">
        <f t="shared" si="153"/>
        <v>117.00570098014391</v>
      </c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</row>
    <row r="267" spans="1:204" s="4" customFormat="1" x14ac:dyDescent="0.25">
      <c r="A267">
        <v>265</v>
      </c>
      <c r="B267" t="s">
        <v>314</v>
      </c>
      <c r="C267">
        <v>0</v>
      </c>
      <c r="D267">
        <v>231.289173612322</v>
      </c>
      <c r="E267">
        <v>1873</v>
      </c>
      <c r="F267" s="4">
        <v>-0.23866000000000001</v>
      </c>
      <c r="G267" s="4">
        <v>2.196E-2</v>
      </c>
      <c r="H267" s="4">
        <v>-0.10835</v>
      </c>
      <c r="I267" s="4">
        <v>0.26062000000000002</v>
      </c>
      <c r="J267" s="4">
        <v>2.2519999999999998E-2</v>
      </c>
      <c r="K267" s="4">
        <f t="shared" si="124"/>
        <v>44.40497335701599</v>
      </c>
      <c r="L267" s="4">
        <v>3.1604000000000001</v>
      </c>
      <c r="M267" s="4">
        <v>1.9912799999999999</v>
      </c>
      <c r="N267" s="4">
        <v>-0.87822999999999996</v>
      </c>
      <c r="O267" s="4">
        <v>1.9821299999999999</v>
      </c>
      <c r="P267" s="4">
        <v>-0.29335</v>
      </c>
      <c r="Q267" s="4">
        <v>1.97153</v>
      </c>
      <c r="R267" s="4">
        <v>-0.29285</v>
      </c>
      <c r="S267" s="4">
        <v>1.495E-2</v>
      </c>
      <c r="T267" s="4">
        <v>0.99697000000000002</v>
      </c>
      <c r="U267" s="4">
        <v>4.1889999999999997E-2</v>
      </c>
      <c r="V267" s="4">
        <v>0.11368</v>
      </c>
      <c r="W267" s="4">
        <v>2.0719999999999999E-2</v>
      </c>
      <c r="X267" s="4">
        <v>0.11549</v>
      </c>
      <c r="Y267" s="4">
        <f t="shared" si="125"/>
        <v>1.9816466666666666</v>
      </c>
      <c r="Z267" s="4">
        <f t="shared" si="126"/>
        <v>-0.48814333333333337</v>
      </c>
      <c r="AA267" s="4">
        <f t="shared" si="127"/>
        <v>2.5853333333333329E-2</v>
      </c>
      <c r="AB267" s="4">
        <f t="shared" si="128"/>
        <v>0.40871333333333343</v>
      </c>
      <c r="AC267" s="9">
        <v>-2.7740000000000001E-2</v>
      </c>
      <c r="AD267" s="9">
        <v>-0.26161000000000001</v>
      </c>
      <c r="AE267" s="4">
        <f t="shared" si="129"/>
        <v>-0.144675</v>
      </c>
      <c r="AF267" s="4">
        <f t="shared" si="130"/>
        <v>0.23387000000000002</v>
      </c>
      <c r="AG267" s="9">
        <v>96.670900000000003</v>
      </c>
      <c r="AH267" s="9">
        <v>107.3503</v>
      </c>
      <c r="AI267" s="4">
        <f t="shared" si="131"/>
        <v>102.01060000000001</v>
      </c>
      <c r="AJ267" s="4">
        <f t="shared" si="132"/>
        <v>10.679400000000001</v>
      </c>
      <c r="AK267" s="9">
        <v>-5.2209000000000003</v>
      </c>
      <c r="AL267" s="9">
        <v>6.6101000000000001</v>
      </c>
      <c r="AM267" s="9">
        <v>288.6234</v>
      </c>
      <c r="AN267" s="9">
        <v>37.418300000000002</v>
      </c>
      <c r="AO267" s="9">
        <v>47.572299999999998</v>
      </c>
      <c r="AP267" s="9">
        <v>237.06039999999999</v>
      </c>
      <c r="AQ267" s="4">
        <f t="shared" si="133"/>
        <v>16.098700000000001</v>
      </c>
      <c r="AR267" s="4">
        <f t="shared" si="134"/>
        <v>27.091200000000001</v>
      </c>
      <c r="AS267" s="4">
        <f t="shared" si="135"/>
        <v>262.84190000000001</v>
      </c>
      <c r="AT267" s="4">
        <f t="shared" si="136"/>
        <v>42.639200000000002</v>
      </c>
      <c r="AU267" s="4">
        <f t="shared" si="137"/>
        <v>40.962199999999996</v>
      </c>
      <c r="AV267" s="4">
        <f t="shared" si="138"/>
        <v>51.563000000000017</v>
      </c>
      <c r="AW267" s="9">
        <v>5.13</v>
      </c>
      <c r="AX267" s="9">
        <v>1.87</v>
      </c>
      <c r="AY267" s="9">
        <v>7.01</v>
      </c>
      <c r="AZ267" s="9">
        <v>2.56</v>
      </c>
      <c r="BA267" s="9">
        <v>1.0900000000000001</v>
      </c>
      <c r="BB267" s="9">
        <v>1.0900000000000001</v>
      </c>
      <c r="BC267" s="4">
        <f t="shared" si="139"/>
        <v>3.8449999999999998</v>
      </c>
      <c r="BD267" s="4">
        <f t="shared" si="140"/>
        <v>1.48</v>
      </c>
      <c r="BE267" s="4">
        <f t="shared" si="141"/>
        <v>4.05</v>
      </c>
      <c r="BF267" s="4">
        <f t="shared" si="142"/>
        <v>2.57</v>
      </c>
      <c r="BG267" s="4">
        <f t="shared" si="143"/>
        <v>0.78</v>
      </c>
      <c r="BH267" s="4">
        <f t="shared" si="144"/>
        <v>5.92</v>
      </c>
      <c r="BI267" s="4">
        <v>91.755123528296394</v>
      </c>
      <c r="BJ267" s="4">
        <v>175.07646691730201</v>
      </c>
      <c r="BK267" s="4">
        <v>266.83159044559898</v>
      </c>
      <c r="BL267" s="9">
        <v>20.1619040244274</v>
      </c>
      <c r="BM267" s="9">
        <v>15.565153067983999</v>
      </c>
      <c r="BN267" s="9">
        <v>21.551911310232398</v>
      </c>
      <c r="BO267" s="9">
        <v>34.476155125652397</v>
      </c>
      <c r="BP267" s="9">
        <v>24.381519173748501</v>
      </c>
      <c r="BQ267" s="9">
        <v>1.01814799733253</v>
      </c>
      <c r="BR267" s="9">
        <v>18.770289455305999</v>
      </c>
      <c r="BS267" s="9">
        <v>130.90651029091501</v>
      </c>
      <c r="BT267" s="9">
        <v>44.543423198175901</v>
      </c>
      <c r="BU267" s="9">
        <v>16.583301065316601</v>
      </c>
      <c r="BV267" s="9">
        <v>40.322200765538497</v>
      </c>
      <c r="BW267" s="9">
        <v>165.38266541656799</v>
      </c>
      <c r="BX267" s="4">
        <f t="shared" si="145"/>
        <v>34.476155125652397</v>
      </c>
      <c r="BY267" s="4">
        <f t="shared" si="146"/>
        <v>15.565153067983999</v>
      </c>
      <c r="BZ267" s="4">
        <f t="shared" si="147"/>
        <v>18.911002057668398</v>
      </c>
      <c r="CA267" s="4">
        <f t="shared" si="148"/>
        <v>130.90651029091501</v>
      </c>
      <c r="CB267" s="4">
        <f t="shared" si="149"/>
        <v>1.01814799733253</v>
      </c>
      <c r="CC267" s="4">
        <f t="shared" si="150"/>
        <v>129.88836229358247</v>
      </c>
      <c r="CD267" s="4">
        <f t="shared" si="151"/>
        <v>165.38266541656799</v>
      </c>
      <c r="CE267" s="4">
        <f t="shared" si="152"/>
        <v>16.583301065316601</v>
      </c>
      <c r="CF267" s="4">
        <f t="shared" si="153"/>
        <v>148.7993643512514</v>
      </c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</row>
    <row r="268" spans="1:204" s="4" customFormat="1" x14ac:dyDescent="0.25">
      <c r="A268">
        <v>266</v>
      </c>
      <c r="B268" t="s">
        <v>315</v>
      </c>
      <c r="C268">
        <v>0</v>
      </c>
      <c r="D268">
        <v>231.207886052916</v>
      </c>
      <c r="E268">
        <v>5</v>
      </c>
      <c r="F268" s="4">
        <v>-0.23860999999999999</v>
      </c>
      <c r="G268" s="4">
        <v>-2.0549999999999999E-2</v>
      </c>
      <c r="H268" s="4">
        <v>-0.12958</v>
      </c>
      <c r="I268" s="4">
        <v>0.21806</v>
      </c>
      <c r="J268" s="4">
        <v>3.85E-2</v>
      </c>
      <c r="K268" s="4">
        <f t="shared" si="124"/>
        <v>25.974025974025974</v>
      </c>
      <c r="L268" s="4">
        <v>1.4265000000000001</v>
      </c>
      <c r="M268" s="4">
        <v>1.9908300000000001</v>
      </c>
      <c r="N268" s="4">
        <v>-0.89587000000000006</v>
      </c>
      <c r="O268" s="4">
        <v>1.9804999999999999</v>
      </c>
      <c r="P268" s="4">
        <v>-0.30986999999999998</v>
      </c>
      <c r="Q268" s="4">
        <v>1.9681200000000001</v>
      </c>
      <c r="R268" s="4">
        <v>-0.30848999999999999</v>
      </c>
      <c r="S268" s="4">
        <v>1.4579999999999999E-2</v>
      </c>
      <c r="T268" s="4">
        <v>0.98536999999999997</v>
      </c>
      <c r="U268" s="4">
        <v>3.7760000000000002E-2</v>
      </c>
      <c r="V268" s="4">
        <v>9.6990000000000007E-2</v>
      </c>
      <c r="W268" s="4">
        <v>1.8370000000000001E-2</v>
      </c>
      <c r="X268" s="4">
        <v>9.8879999999999996E-2</v>
      </c>
      <c r="Y268" s="4">
        <f t="shared" si="125"/>
        <v>1.9798166666666666</v>
      </c>
      <c r="Z268" s="4">
        <f t="shared" si="126"/>
        <v>-0.50474333333333332</v>
      </c>
      <c r="AA268" s="4">
        <f t="shared" si="127"/>
        <v>2.3569999999999997E-2</v>
      </c>
      <c r="AB268" s="4">
        <f t="shared" si="128"/>
        <v>0.39374666666666669</v>
      </c>
      <c r="AC268" s="9">
        <v>-5.6959999999999997E-2</v>
      </c>
      <c r="AD268" s="9">
        <v>-0.2097</v>
      </c>
      <c r="AE268" s="4">
        <f t="shared" si="129"/>
        <v>-0.13333</v>
      </c>
      <c r="AF268" s="4">
        <f t="shared" si="130"/>
        <v>0.15273999999999999</v>
      </c>
      <c r="AG268" s="9">
        <v>103.63500000000001</v>
      </c>
      <c r="AH268" s="9">
        <v>104.2486</v>
      </c>
      <c r="AI268" s="4">
        <f t="shared" si="131"/>
        <v>103.9418</v>
      </c>
      <c r="AJ268" s="4">
        <f t="shared" si="132"/>
        <v>0.61359999999999104</v>
      </c>
      <c r="AK268" s="9">
        <v>6.8800999999999997</v>
      </c>
      <c r="AL268" s="9">
        <v>8.7447999999999997</v>
      </c>
      <c r="AM268" s="9">
        <v>295.27999999999997</v>
      </c>
      <c r="AN268" s="9">
        <v>35.9009</v>
      </c>
      <c r="AO268" s="9">
        <v>42.443600000000004</v>
      </c>
      <c r="AP268" s="9">
        <v>234.4014</v>
      </c>
      <c r="AQ268" s="4">
        <f t="shared" si="133"/>
        <v>21.390499999999999</v>
      </c>
      <c r="AR268" s="4">
        <f t="shared" si="134"/>
        <v>25.594200000000001</v>
      </c>
      <c r="AS268" s="4">
        <f t="shared" si="135"/>
        <v>264.84069999999997</v>
      </c>
      <c r="AT268" s="4">
        <f t="shared" si="136"/>
        <v>29.020800000000001</v>
      </c>
      <c r="AU268" s="4">
        <f t="shared" si="137"/>
        <v>33.698800000000006</v>
      </c>
      <c r="AV268" s="4">
        <f t="shared" si="138"/>
        <v>60.878599999999977</v>
      </c>
      <c r="AW268" s="9">
        <v>4.8</v>
      </c>
      <c r="AX268" s="9">
        <v>1.7</v>
      </c>
      <c r="AY268" s="9">
        <v>10.51</v>
      </c>
      <c r="AZ268" s="9">
        <v>2.56</v>
      </c>
      <c r="BA268" s="9">
        <v>1.0900000000000001</v>
      </c>
      <c r="BB268" s="9">
        <v>1.0900000000000001</v>
      </c>
      <c r="BC268" s="4">
        <f t="shared" si="139"/>
        <v>3.6799999999999997</v>
      </c>
      <c r="BD268" s="4">
        <f t="shared" si="140"/>
        <v>1.395</v>
      </c>
      <c r="BE268" s="4">
        <f t="shared" si="141"/>
        <v>5.8</v>
      </c>
      <c r="BF268" s="4">
        <f t="shared" si="142"/>
        <v>2.2399999999999998</v>
      </c>
      <c r="BG268" s="4">
        <f t="shared" si="143"/>
        <v>0.60999999999999988</v>
      </c>
      <c r="BH268" s="4">
        <f t="shared" si="144"/>
        <v>9.42</v>
      </c>
      <c r="BI268" s="4">
        <v>74.023901920882395</v>
      </c>
      <c r="BJ268" s="4">
        <v>169.72872368071799</v>
      </c>
      <c r="BK268" s="4">
        <v>243.75262560159999</v>
      </c>
      <c r="BL268" s="9">
        <v>15.4406904141008</v>
      </c>
      <c r="BM268" s="9">
        <v>24.4825361520878</v>
      </c>
      <c r="BN268" s="9">
        <v>18.583633900815801</v>
      </c>
      <c r="BO268" s="9">
        <v>15.5170414538779</v>
      </c>
      <c r="BP268" s="9">
        <v>-0.29634196882007402</v>
      </c>
      <c r="BQ268" s="9">
        <v>149.419936198952</v>
      </c>
      <c r="BR268" s="9">
        <v>18.131823407891599</v>
      </c>
      <c r="BS268" s="9">
        <v>-0.28104795780177799</v>
      </c>
      <c r="BT268" s="9">
        <v>15.1443484452807</v>
      </c>
      <c r="BU268" s="9">
        <v>173.90247235103999</v>
      </c>
      <c r="BV268" s="9">
        <v>36.7154573087074</v>
      </c>
      <c r="BW268" s="9">
        <v>15.2359934960761</v>
      </c>
      <c r="BX268" s="4">
        <f t="shared" si="145"/>
        <v>24.4825361520878</v>
      </c>
      <c r="BY268" s="4">
        <f t="shared" si="146"/>
        <v>15.4406904141008</v>
      </c>
      <c r="BZ268" s="4">
        <f t="shared" si="147"/>
        <v>9.0418457379869999</v>
      </c>
      <c r="CA268" s="4">
        <f t="shared" si="148"/>
        <v>149.419936198952</v>
      </c>
      <c r="CB268" s="4">
        <f t="shared" si="149"/>
        <v>-0.29634196882007402</v>
      </c>
      <c r="CC268" s="4">
        <f t="shared" si="150"/>
        <v>149.71627816777209</v>
      </c>
      <c r="CD268" s="4">
        <f t="shared" si="151"/>
        <v>173.90247235103999</v>
      </c>
      <c r="CE268" s="4">
        <f t="shared" si="152"/>
        <v>15.1443484452807</v>
      </c>
      <c r="CF268" s="4">
        <f t="shared" si="153"/>
        <v>158.75812390575928</v>
      </c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</row>
    <row r="269" spans="1:204" s="4" customFormat="1" x14ac:dyDescent="0.25">
      <c r="A269">
        <v>267</v>
      </c>
      <c r="B269" t="s">
        <v>316</v>
      </c>
      <c r="C269">
        <v>0</v>
      </c>
      <c r="D269">
        <v>231.17249715820699</v>
      </c>
      <c r="E269">
        <v>1058</v>
      </c>
      <c r="F269" s="4">
        <v>-0.27868999999999999</v>
      </c>
      <c r="G269" s="4">
        <v>7.2000000000000005E-4</v>
      </c>
      <c r="H269" s="4">
        <v>-0.13897999999999999</v>
      </c>
      <c r="I269" s="4">
        <v>0.27940999999999999</v>
      </c>
      <c r="J269" s="4">
        <v>3.4569999999999997E-2</v>
      </c>
      <c r="K269" s="4">
        <f t="shared" si="124"/>
        <v>28.926815157651145</v>
      </c>
      <c r="L269" s="4">
        <v>1.9865999999999999</v>
      </c>
      <c r="M269" s="4">
        <v>1.99051</v>
      </c>
      <c r="N269" s="4">
        <v>-0.87444</v>
      </c>
      <c r="O269" s="4">
        <v>1.98072</v>
      </c>
      <c r="P269" s="4">
        <v>-0.29036000000000001</v>
      </c>
      <c r="Q269" s="4">
        <v>1.98047</v>
      </c>
      <c r="R269" s="4">
        <v>-0.29000999999999999</v>
      </c>
      <c r="S269" s="4">
        <v>1.4970000000000001E-2</v>
      </c>
      <c r="T269" s="4">
        <v>1.00285</v>
      </c>
      <c r="U269" s="4">
        <v>3.143E-2</v>
      </c>
      <c r="V269" s="4">
        <v>0.11681</v>
      </c>
      <c r="W269" s="4">
        <v>3.7289999999999997E-2</v>
      </c>
      <c r="X269" s="4">
        <v>0.11638999999999999</v>
      </c>
      <c r="Y269" s="4">
        <f t="shared" si="125"/>
        <v>1.9839000000000002</v>
      </c>
      <c r="Z269" s="4">
        <f t="shared" si="126"/>
        <v>-0.48493666666666674</v>
      </c>
      <c r="AA269" s="4">
        <f t="shared" si="127"/>
        <v>2.7896666666666663E-2</v>
      </c>
      <c r="AB269" s="4">
        <f t="shared" si="128"/>
        <v>0.4120166666666667</v>
      </c>
      <c r="AC269" s="9">
        <v>2.4000000000000001E-4</v>
      </c>
      <c r="AD269" s="9">
        <v>-0.26973999999999998</v>
      </c>
      <c r="AE269" s="4">
        <f t="shared" si="129"/>
        <v>-0.13474999999999998</v>
      </c>
      <c r="AF269" s="4">
        <f t="shared" si="130"/>
        <v>0.26998</v>
      </c>
      <c r="AG269" s="9">
        <v>97.980400000000003</v>
      </c>
      <c r="AH269" s="9">
        <v>113.4851</v>
      </c>
      <c r="AI269" s="4">
        <f t="shared" si="131"/>
        <v>105.73275000000001</v>
      </c>
      <c r="AJ269" s="4">
        <f t="shared" si="132"/>
        <v>15.5047</v>
      </c>
      <c r="AK269" s="9">
        <v>-2.9144999999999999</v>
      </c>
      <c r="AL269" s="9">
        <v>3.5853999999999999</v>
      </c>
      <c r="AM269" s="9">
        <v>293.27030000000002</v>
      </c>
      <c r="AN269" s="9">
        <v>41.659199999999998</v>
      </c>
      <c r="AO269" s="9">
        <v>46.61</v>
      </c>
      <c r="AP269" s="9">
        <v>252.18610000000001</v>
      </c>
      <c r="AQ269" s="4">
        <f t="shared" si="133"/>
        <v>19.372350000000001</v>
      </c>
      <c r="AR269" s="4">
        <f t="shared" si="134"/>
        <v>25.0977</v>
      </c>
      <c r="AS269" s="4">
        <f t="shared" si="135"/>
        <v>272.72820000000002</v>
      </c>
      <c r="AT269" s="4">
        <f t="shared" si="136"/>
        <v>44.573699999999995</v>
      </c>
      <c r="AU269" s="4">
        <f t="shared" si="137"/>
        <v>43.0246</v>
      </c>
      <c r="AV269" s="4">
        <f t="shared" si="138"/>
        <v>41.08420000000001</v>
      </c>
      <c r="AW269" s="9">
        <v>5.65</v>
      </c>
      <c r="AX269" s="9">
        <v>1.7</v>
      </c>
      <c r="AY269" s="9">
        <v>12.46</v>
      </c>
      <c r="AZ269" s="9">
        <v>2.56</v>
      </c>
      <c r="BA269" s="9">
        <v>1.0900000000000001</v>
      </c>
      <c r="BB269" s="9">
        <v>1.0900000000000001</v>
      </c>
      <c r="BC269" s="4">
        <f t="shared" si="139"/>
        <v>4.1050000000000004</v>
      </c>
      <c r="BD269" s="4">
        <f t="shared" si="140"/>
        <v>1.395</v>
      </c>
      <c r="BE269" s="4">
        <f t="shared" si="141"/>
        <v>6.7750000000000004</v>
      </c>
      <c r="BF269" s="4">
        <f t="shared" si="142"/>
        <v>3.0900000000000003</v>
      </c>
      <c r="BG269" s="4">
        <f t="shared" si="143"/>
        <v>0.60999999999999988</v>
      </c>
      <c r="BH269" s="4">
        <f t="shared" si="144"/>
        <v>11.370000000000001</v>
      </c>
      <c r="BI269" s="4">
        <v>71.447838756896104</v>
      </c>
      <c r="BJ269" s="4">
        <v>164.45625265077601</v>
      </c>
      <c r="BK269" s="4">
        <v>235.90409140767201</v>
      </c>
      <c r="BL269" s="9">
        <v>15.7774717128436</v>
      </c>
      <c r="BM269" s="9">
        <v>23.588287672506699</v>
      </c>
      <c r="BN269" s="9">
        <v>16.729244948421201</v>
      </c>
      <c r="BO269" s="9">
        <v>15.352834423124399</v>
      </c>
      <c r="BP269" s="9">
        <v>-0.16511797962041</v>
      </c>
      <c r="BQ269" s="9">
        <v>160.150636300419</v>
      </c>
      <c r="BR269" s="9">
        <v>2.2135373267257101</v>
      </c>
      <c r="BS269" s="9">
        <v>-0.38930882291311403</v>
      </c>
      <c r="BT269" s="9">
        <v>15.6123537332232</v>
      </c>
      <c r="BU269" s="9">
        <v>183.73892397292599</v>
      </c>
      <c r="BV269" s="9">
        <v>18.9427822751469</v>
      </c>
      <c r="BW269" s="9">
        <v>14.9635256002113</v>
      </c>
      <c r="BX269" s="4">
        <f t="shared" si="145"/>
        <v>23.588287672506699</v>
      </c>
      <c r="BY269" s="4">
        <f t="shared" si="146"/>
        <v>15.352834423124399</v>
      </c>
      <c r="BZ269" s="4">
        <f t="shared" si="147"/>
        <v>8.2354532493822994</v>
      </c>
      <c r="CA269" s="4">
        <f t="shared" si="148"/>
        <v>160.150636300419</v>
      </c>
      <c r="CB269" s="4">
        <f t="shared" si="149"/>
        <v>-0.38930882291311403</v>
      </c>
      <c r="CC269" s="4">
        <f t="shared" si="150"/>
        <v>160.5399451233321</v>
      </c>
      <c r="CD269" s="4">
        <f t="shared" si="151"/>
        <v>183.73892397292599</v>
      </c>
      <c r="CE269" s="4">
        <f t="shared" si="152"/>
        <v>14.9635256002113</v>
      </c>
      <c r="CF269" s="4">
        <f t="shared" si="153"/>
        <v>168.77539837271468</v>
      </c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</row>
    <row r="270" spans="1:204" s="4" customFormat="1" x14ac:dyDescent="0.25">
      <c r="A270">
        <v>268</v>
      </c>
      <c r="B270" t="s">
        <v>317</v>
      </c>
      <c r="C270">
        <v>0</v>
      </c>
      <c r="D270">
        <v>231.07557000999299</v>
      </c>
      <c r="E270">
        <v>3</v>
      </c>
      <c r="F270" s="4">
        <v>-0.23049</v>
      </c>
      <c r="G270" s="4">
        <v>-4.9619999999999997E-2</v>
      </c>
      <c r="H270" s="4">
        <v>-0.14005000000000001</v>
      </c>
      <c r="I270" s="4">
        <v>0.18087</v>
      </c>
      <c r="J270" s="4">
        <v>5.423E-2</v>
      </c>
      <c r="K270" s="4">
        <f t="shared" si="124"/>
        <v>18.439977872026553</v>
      </c>
      <c r="L270" s="4">
        <v>4.6094999999999997</v>
      </c>
      <c r="M270" s="4">
        <v>1.9884200000000001</v>
      </c>
      <c r="N270" s="4">
        <v>-0.87960000000000005</v>
      </c>
      <c r="O270" s="4">
        <v>1.9766999999999999</v>
      </c>
      <c r="P270" s="4">
        <v>-0.29712</v>
      </c>
      <c r="Q270" s="4">
        <v>1.92736</v>
      </c>
      <c r="R270" s="4">
        <v>-0.29516999999999999</v>
      </c>
      <c r="S270" s="4">
        <v>1.307E-2</v>
      </c>
      <c r="T270" s="4">
        <v>0.98409999999999997</v>
      </c>
      <c r="U270" s="4">
        <v>1.9259999999999999E-2</v>
      </c>
      <c r="V270" s="4">
        <v>0.11391999999999999</v>
      </c>
      <c r="W270" s="4">
        <v>6.3060000000000005E-2</v>
      </c>
      <c r="X270" s="4">
        <v>0.10800999999999999</v>
      </c>
      <c r="Y270" s="4">
        <f t="shared" si="125"/>
        <v>1.9641599999999999</v>
      </c>
      <c r="Z270" s="4">
        <f t="shared" si="126"/>
        <v>-0.49062999999999996</v>
      </c>
      <c r="AA270" s="4">
        <f t="shared" si="127"/>
        <v>3.1796666666666668E-2</v>
      </c>
      <c r="AB270" s="4">
        <f t="shared" si="128"/>
        <v>0.40200999999999998</v>
      </c>
      <c r="AC270" s="9">
        <v>-2.0740000000000001E-2</v>
      </c>
      <c r="AD270" s="9">
        <v>-0.17868999999999999</v>
      </c>
      <c r="AE270" s="4">
        <f t="shared" si="129"/>
        <v>-9.9714999999999998E-2</v>
      </c>
      <c r="AF270" s="4">
        <f t="shared" si="130"/>
        <v>0.15794999999999998</v>
      </c>
      <c r="AG270" s="9">
        <v>106.31789999999999</v>
      </c>
      <c r="AH270" s="9">
        <v>87.402600000000007</v>
      </c>
      <c r="AI270" s="4">
        <f t="shared" si="131"/>
        <v>96.860250000000008</v>
      </c>
      <c r="AJ270" s="4">
        <f t="shared" si="132"/>
        <v>18.915299999999988</v>
      </c>
      <c r="AK270" s="9">
        <v>8.3780000000000001</v>
      </c>
      <c r="AL270" s="9">
        <v>12.924799999999999</v>
      </c>
      <c r="AM270" s="9">
        <v>297.65089999999998</v>
      </c>
      <c r="AN270" s="9">
        <v>31.933700000000002</v>
      </c>
      <c r="AO270" s="9">
        <v>48.354599999999998</v>
      </c>
      <c r="AP270" s="9">
        <v>181.9194</v>
      </c>
      <c r="AQ270" s="4">
        <f t="shared" si="133"/>
        <v>20.155850000000001</v>
      </c>
      <c r="AR270" s="4">
        <f t="shared" si="134"/>
        <v>30.639699999999998</v>
      </c>
      <c r="AS270" s="4">
        <f t="shared" si="135"/>
        <v>239.78514999999999</v>
      </c>
      <c r="AT270" s="4">
        <f t="shared" si="136"/>
        <v>23.555700000000002</v>
      </c>
      <c r="AU270" s="4">
        <f t="shared" si="137"/>
        <v>35.4298</v>
      </c>
      <c r="AV270" s="4">
        <f t="shared" si="138"/>
        <v>115.73149999999998</v>
      </c>
      <c r="AW270" s="9">
        <v>7.69</v>
      </c>
      <c r="AX270" s="9">
        <v>1.99</v>
      </c>
      <c r="AY270" s="9">
        <v>4.63</v>
      </c>
      <c r="AZ270" s="9">
        <v>2.56</v>
      </c>
      <c r="BA270" s="9">
        <v>1.0900000000000001</v>
      </c>
      <c r="BB270" s="9">
        <v>1.0900000000000001</v>
      </c>
      <c r="BC270" s="4">
        <f t="shared" si="139"/>
        <v>5.125</v>
      </c>
      <c r="BD270" s="4">
        <f t="shared" si="140"/>
        <v>1.54</v>
      </c>
      <c r="BE270" s="4">
        <f t="shared" si="141"/>
        <v>2.86</v>
      </c>
      <c r="BF270" s="4">
        <f t="shared" si="142"/>
        <v>5.1300000000000008</v>
      </c>
      <c r="BG270" s="4">
        <f t="shared" si="143"/>
        <v>0.89999999999999991</v>
      </c>
      <c r="BH270" s="4">
        <f t="shared" si="144"/>
        <v>3.54</v>
      </c>
      <c r="BI270" s="4">
        <v>84.129432692476499</v>
      </c>
      <c r="BJ270" s="4">
        <v>149.655218471784</v>
      </c>
      <c r="BK270" s="4">
        <v>233.78465116426099</v>
      </c>
      <c r="BL270" s="9">
        <v>16.182236814127702</v>
      </c>
      <c r="BM270" s="9">
        <v>25.8830024844377</v>
      </c>
      <c r="BN270" s="9">
        <v>16.182236814127702</v>
      </c>
      <c r="BO270" s="9">
        <v>25.8819565797832</v>
      </c>
      <c r="BP270" s="9">
        <v>9.1779330540301203</v>
      </c>
      <c r="BQ270" s="9">
        <v>63.490328031362999</v>
      </c>
      <c r="BR270" s="9">
        <v>9.1800280451596095</v>
      </c>
      <c r="BS270" s="9">
        <v>63.482980043051199</v>
      </c>
      <c r="BT270" s="9">
        <v>25.3601698681579</v>
      </c>
      <c r="BU270" s="9">
        <v>89.373330515800703</v>
      </c>
      <c r="BV270" s="9">
        <v>25.362264859287301</v>
      </c>
      <c r="BW270" s="9">
        <v>89.364936622834506</v>
      </c>
      <c r="BX270" s="4">
        <f t="shared" si="145"/>
        <v>25.8830024844377</v>
      </c>
      <c r="BY270" s="4">
        <f t="shared" si="146"/>
        <v>16.182236814127702</v>
      </c>
      <c r="BZ270" s="4">
        <f t="shared" si="147"/>
        <v>9.7007656703099983</v>
      </c>
      <c r="CA270" s="4">
        <f t="shared" si="148"/>
        <v>63.490328031362999</v>
      </c>
      <c r="CB270" s="4">
        <f t="shared" si="149"/>
        <v>9.1779330540301203</v>
      </c>
      <c r="CC270" s="4">
        <f t="shared" si="150"/>
        <v>54.312394977332879</v>
      </c>
      <c r="CD270" s="4">
        <f t="shared" si="151"/>
        <v>89.373330515800703</v>
      </c>
      <c r="CE270" s="4">
        <f t="shared" si="152"/>
        <v>25.3601698681579</v>
      </c>
      <c r="CF270" s="4">
        <f t="shared" si="153"/>
        <v>64.013160647642806</v>
      </c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</row>
    <row r="271" spans="1:204" s="4" customFormat="1" x14ac:dyDescent="0.25">
      <c r="A271">
        <v>269</v>
      </c>
      <c r="B271" t="s">
        <v>318</v>
      </c>
      <c r="C271">
        <v>0</v>
      </c>
      <c r="D271">
        <v>230.669445701802</v>
      </c>
      <c r="E271">
        <v>9</v>
      </c>
      <c r="F271" s="4">
        <v>-0.27184000000000003</v>
      </c>
      <c r="G271" s="4">
        <v>-8.8959999999999997E-2</v>
      </c>
      <c r="H271" s="4">
        <v>-0.1804</v>
      </c>
      <c r="I271" s="4">
        <v>0.18287999999999999</v>
      </c>
      <c r="J271" s="4">
        <v>8.8980000000000004E-2</v>
      </c>
      <c r="K271" s="4">
        <f t="shared" si="124"/>
        <v>11.238480557428636</v>
      </c>
      <c r="L271" s="4">
        <v>4.7257999999999996</v>
      </c>
      <c r="M271" s="4">
        <v>1.9906600000000001</v>
      </c>
      <c r="N271" s="4">
        <v>-0.90529999999999999</v>
      </c>
      <c r="O271" s="4">
        <v>1.97933</v>
      </c>
      <c r="P271" s="4">
        <v>-0.31896999999999998</v>
      </c>
      <c r="Q271" s="4">
        <v>1.9657</v>
      </c>
      <c r="R271" s="4">
        <v>-0.31791999999999998</v>
      </c>
      <c r="S271" s="4">
        <v>1.443E-2</v>
      </c>
      <c r="T271" s="4">
        <v>0.97628999999999999</v>
      </c>
      <c r="U271" s="4">
        <v>3.6580000000000001E-2</v>
      </c>
      <c r="V271" s="4">
        <v>8.8319999999999996E-2</v>
      </c>
      <c r="W271" s="4">
        <v>1.7919999999999998E-2</v>
      </c>
      <c r="X271" s="4">
        <v>8.9690000000000006E-2</v>
      </c>
      <c r="Y271" s="4">
        <f t="shared" si="125"/>
        <v>1.9785633333333335</v>
      </c>
      <c r="Z271" s="4">
        <f t="shared" si="126"/>
        <v>-0.51406333333333332</v>
      </c>
      <c r="AA271" s="4">
        <f t="shared" si="127"/>
        <v>2.2976666666666663E-2</v>
      </c>
      <c r="AB271" s="4">
        <f t="shared" si="128"/>
        <v>0.3847666666666667</v>
      </c>
      <c r="AC271" s="9">
        <v>-6.9750000000000006E-2</v>
      </c>
      <c r="AD271" s="9">
        <v>-0.19053999999999999</v>
      </c>
      <c r="AE271" s="4">
        <f t="shared" si="129"/>
        <v>-0.13014500000000001</v>
      </c>
      <c r="AF271" s="4">
        <f t="shared" si="130"/>
        <v>0.12078999999999998</v>
      </c>
      <c r="AG271" s="9">
        <v>106.00709999999999</v>
      </c>
      <c r="AH271" s="9">
        <v>101.5836</v>
      </c>
      <c r="AI271" s="4">
        <f t="shared" si="131"/>
        <v>103.79535</v>
      </c>
      <c r="AJ271" s="4">
        <f t="shared" si="132"/>
        <v>4.42349999999999</v>
      </c>
      <c r="AK271" s="9">
        <v>10.1478</v>
      </c>
      <c r="AL271" s="9">
        <v>13.2912</v>
      </c>
      <c r="AM271" s="9">
        <v>294.58249999999998</v>
      </c>
      <c r="AN271" s="9">
        <v>32.463900000000002</v>
      </c>
      <c r="AO271" s="9">
        <v>39.879300000000001</v>
      </c>
      <c r="AP271" s="9">
        <v>232.4075</v>
      </c>
      <c r="AQ271" s="4">
        <f t="shared" si="133"/>
        <v>21.30585</v>
      </c>
      <c r="AR271" s="4">
        <f t="shared" si="134"/>
        <v>26.585250000000002</v>
      </c>
      <c r="AS271" s="4">
        <f t="shared" si="135"/>
        <v>263.495</v>
      </c>
      <c r="AT271" s="4">
        <f t="shared" si="136"/>
        <v>22.316100000000002</v>
      </c>
      <c r="AU271" s="4">
        <f t="shared" si="137"/>
        <v>26.588100000000001</v>
      </c>
      <c r="AV271" s="4">
        <f t="shared" si="138"/>
        <v>62.174999999999983</v>
      </c>
      <c r="AW271" s="9">
        <v>4.62</v>
      </c>
      <c r="AX271" s="9">
        <v>1.7</v>
      </c>
      <c r="AY271" s="9">
        <v>8.17</v>
      </c>
      <c r="AZ271" s="9">
        <v>2.56</v>
      </c>
      <c r="BA271" s="9">
        <v>1.0900000000000001</v>
      </c>
      <c r="BB271" s="9">
        <v>1.0900000000000001</v>
      </c>
      <c r="BC271" s="4">
        <f t="shared" si="139"/>
        <v>3.59</v>
      </c>
      <c r="BD271" s="4">
        <f t="shared" si="140"/>
        <v>1.395</v>
      </c>
      <c r="BE271" s="4">
        <f t="shared" si="141"/>
        <v>4.63</v>
      </c>
      <c r="BF271" s="4">
        <f t="shared" si="142"/>
        <v>2.06</v>
      </c>
      <c r="BG271" s="4">
        <f t="shared" si="143"/>
        <v>0.60999999999999988</v>
      </c>
      <c r="BH271" s="4">
        <f t="shared" si="144"/>
        <v>7.08</v>
      </c>
      <c r="BI271" s="4">
        <v>75.145111710485907</v>
      </c>
      <c r="BJ271" s="4">
        <v>156.15144099537</v>
      </c>
      <c r="BK271" s="4">
        <v>231.29655270585599</v>
      </c>
      <c r="BL271" s="9">
        <v>17.789792268064801</v>
      </c>
      <c r="BM271" s="9">
        <v>25.520073569332801</v>
      </c>
      <c r="BN271" s="9">
        <v>16.4290703125852</v>
      </c>
      <c r="BO271" s="9">
        <v>15.4061755605029</v>
      </c>
      <c r="BP271" s="9">
        <v>27.450863885907498</v>
      </c>
      <c r="BQ271" s="9">
        <v>125.104806550937</v>
      </c>
      <c r="BR271" s="9">
        <v>2.8062127001166401</v>
      </c>
      <c r="BS271" s="9">
        <v>0.78955785840878601</v>
      </c>
      <c r="BT271" s="9">
        <v>45.240656153972303</v>
      </c>
      <c r="BU271" s="9">
        <v>150.62488012027001</v>
      </c>
      <c r="BV271" s="9">
        <v>19.235283012701899</v>
      </c>
      <c r="BW271" s="9">
        <v>16.195733418911701</v>
      </c>
      <c r="BX271" s="4">
        <f t="shared" si="145"/>
        <v>25.520073569332801</v>
      </c>
      <c r="BY271" s="4">
        <f t="shared" si="146"/>
        <v>15.4061755605029</v>
      </c>
      <c r="BZ271" s="4">
        <f t="shared" si="147"/>
        <v>10.113898008829901</v>
      </c>
      <c r="CA271" s="4">
        <f t="shared" si="148"/>
        <v>125.104806550937</v>
      </c>
      <c r="CB271" s="4">
        <f t="shared" si="149"/>
        <v>0.78955785840878601</v>
      </c>
      <c r="CC271" s="4">
        <f t="shared" si="150"/>
        <v>124.31524869252821</v>
      </c>
      <c r="CD271" s="4">
        <f t="shared" si="151"/>
        <v>150.62488012027001</v>
      </c>
      <c r="CE271" s="4">
        <f t="shared" si="152"/>
        <v>16.195733418911701</v>
      </c>
      <c r="CF271" s="4">
        <f t="shared" si="153"/>
        <v>134.42914670135832</v>
      </c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</row>
    <row r="272" spans="1:204" s="4" customFormat="1" x14ac:dyDescent="0.25">
      <c r="A272">
        <v>270</v>
      </c>
      <c r="B272" t="s">
        <v>319</v>
      </c>
      <c r="C272">
        <v>0</v>
      </c>
      <c r="D272">
        <v>230.349509362655</v>
      </c>
      <c r="E272">
        <v>938</v>
      </c>
      <c r="F272" s="4">
        <v>-0.24104</v>
      </c>
      <c r="G272" s="4">
        <v>-1.8489999999999999E-2</v>
      </c>
      <c r="H272" s="4">
        <v>-0.12975999999999999</v>
      </c>
      <c r="I272" s="4">
        <v>0.22255</v>
      </c>
      <c r="J272" s="4">
        <v>3.7830000000000003E-2</v>
      </c>
      <c r="K272" s="4">
        <f t="shared" si="124"/>
        <v>26.434047052603752</v>
      </c>
      <c r="L272" s="4">
        <v>3.5527000000000002</v>
      </c>
      <c r="M272" s="4">
        <v>1.9911099999999999</v>
      </c>
      <c r="N272" s="4">
        <v>-0.89346999999999999</v>
      </c>
      <c r="O272" s="4">
        <v>1.98125</v>
      </c>
      <c r="P272" s="4">
        <v>-0.30792999999999998</v>
      </c>
      <c r="Q272" s="4">
        <v>1.96977</v>
      </c>
      <c r="R272" s="4">
        <v>-0.30781999999999998</v>
      </c>
      <c r="S272" s="4">
        <v>1.5270000000000001E-2</v>
      </c>
      <c r="T272" s="4">
        <v>0.98173999999999995</v>
      </c>
      <c r="U272" s="4">
        <v>3.9120000000000002E-2</v>
      </c>
      <c r="V272" s="4">
        <v>9.9629999999999996E-2</v>
      </c>
      <c r="W272" s="4">
        <v>2.0639999999999999E-2</v>
      </c>
      <c r="X272" s="4">
        <v>0.10045</v>
      </c>
      <c r="Y272" s="4">
        <f t="shared" si="125"/>
        <v>1.9807100000000002</v>
      </c>
      <c r="Z272" s="4">
        <f t="shared" si="126"/>
        <v>-0.50307333333333337</v>
      </c>
      <c r="AA272" s="4">
        <f t="shared" si="127"/>
        <v>2.5010000000000001E-2</v>
      </c>
      <c r="AB272" s="4">
        <f t="shared" si="128"/>
        <v>0.39393999999999996</v>
      </c>
      <c r="AC272" s="9">
        <v>-0.22595000000000001</v>
      </c>
      <c r="AD272" s="9">
        <v>-5.6090000000000001E-2</v>
      </c>
      <c r="AE272" s="4">
        <f t="shared" si="129"/>
        <v>-0.14102000000000001</v>
      </c>
      <c r="AF272" s="4">
        <f t="shared" si="130"/>
        <v>0.16986000000000001</v>
      </c>
      <c r="AG272" s="9">
        <v>103.5877</v>
      </c>
      <c r="AH272" s="9">
        <v>98.864000000000004</v>
      </c>
      <c r="AI272" s="4">
        <f t="shared" si="131"/>
        <v>101.22585000000001</v>
      </c>
      <c r="AJ272" s="4">
        <f t="shared" si="132"/>
        <v>4.7236999999999938</v>
      </c>
      <c r="AK272" s="9">
        <v>36.581699999999998</v>
      </c>
      <c r="AL272" s="9">
        <v>44.468800000000002</v>
      </c>
      <c r="AM272" s="9">
        <v>229.71260000000001</v>
      </c>
      <c r="AN272" s="9">
        <v>0.82930000000000004</v>
      </c>
      <c r="AO272" s="9">
        <v>4.4798</v>
      </c>
      <c r="AP272" s="9">
        <v>291.28289999999998</v>
      </c>
      <c r="AQ272" s="4">
        <f t="shared" si="133"/>
        <v>18.705500000000001</v>
      </c>
      <c r="AR272" s="4">
        <f t="shared" si="134"/>
        <v>24.474299999999999</v>
      </c>
      <c r="AS272" s="4">
        <f t="shared" si="135"/>
        <v>260.49775</v>
      </c>
      <c r="AT272" s="4">
        <f t="shared" si="136"/>
        <v>35.752399999999994</v>
      </c>
      <c r="AU272" s="4">
        <f t="shared" si="137"/>
        <v>39.989000000000004</v>
      </c>
      <c r="AV272" s="4">
        <f t="shared" si="138"/>
        <v>61.570299999999975</v>
      </c>
      <c r="AW272" s="9">
        <v>2.56</v>
      </c>
      <c r="AX272" s="9">
        <v>1.0900000000000001</v>
      </c>
      <c r="AY272" s="9">
        <v>1.0900000000000001</v>
      </c>
      <c r="AZ272" s="9">
        <v>5.29</v>
      </c>
      <c r="BA272" s="9">
        <v>1.83</v>
      </c>
      <c r="BB272" s="9">
        <v>6.83</v>
      </c>
      <c r="BC272" s="4">
        <f t="shared" si="139"/>
        <v>3.9249999999999998</v>
      </c>
      <c r="BD272" s="4">
        <f t="shared" si="140"/>
        <v>1.46</v>
      </c>
      <c r="BE272" s="4">
        <f t="shared" si="141"/>
        <v>3.96</v>
      </c>
      <c r="BF272" s="4">
        <f t="shared" si="142"/>
        <v>2.73</v>
      </c>
      <c r="BG272" s="4">
        <f t="shared" si="143"/>
        <v>0.74</v>
      </c>
      <c r="BH272" s="4">
        <f t="shared" si="144"/>
        <v>5.74</v>
      </c>
      <c r="BI272" s="4">
        <v>92.394171272184195</v>
      </c>
      <c r="BJ272" s="4">
        <v>169.99044991141901</v>
      </c>
      <c r="BK272" s="4">
        <v>262.38462118360297</v>
      </c>
      <c r="BL272" s="9">
        <v>16.311928991283398</v>
      </c>
      <c r="BM272" s="9">
        <v>15.9552755041054</v>
      </c>
      <c r="BN272" s="9">
        <v>31.7892260682911</v>
      </c>
      <c r="BO272" s="9">
        <v>28.337740708504199</v>
      </c>
      <c r="BP272" s="9">
        <v>4.5696540766360796</v>
      </c>
      <c r="BQ272" s="9">
        <v>1.92562582213327</v>
      </c>
      <c r="BR272" s="9">
        <v>71.227678747879196</v>
      </c>
      <c r="BS272" s="9">
        <v>92.267491264770598</v>
      </c>
      <c r="BT272" s="9">
        <v>20.881583067919401</v>
      </c>
      <c r="BU272" s="9">
        <v>17.8809013262387</v>
      </c>
      <c r="BV272" s="9">
        <v>103.01690481617</v>
      </c>
      <c r="BW272" s="9">
        <v>120.605231973274</v>
      </c>
      <c r="BX272" s="4">
        <f t="shared" si="145"/>
        <v>31.7892260682911</v>
      </c>
      <c r="BY272" s="4">
        <f t="shared" si="146"/>
        <v>15.9552755041054</v>
      </c>
      <c r="BZ272" s="4">
        <f t="shared" si="147"/>
        <v>15.833950564185701</v>
      </c>
      <c r="CA272" s="4">
        <f t="shared" si="148"/>
        <v>92.267491264770598</v>
      </c>
      <c r="CB272" s="4">
        <f t="shared" si="149"/>
        <v>1.92562582213327</v>
      </c>
      <c r="CC272" s="4">
        <f t="shared" si="150"/>
        <v>90.341865442637328</v>
      </c>
      <c r="CD272" s="4">
        <f t="shared" si="151"/>
        <v>120.605231973274</v>
      </c>
      <c r="CE272" s="4">
        <f t="shared" si="152"/>
        <v>17.8809013262387</v>
      </c>
      <c r="CF272" s="4">
        <f t="shared" si="153"/>
        <v>102.7243306470353</v>
      </c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</row>
    <row r="273" spans="1:204" s="4" customFormat="1" x14ac:dyDescent="0.25">
      <c r="A273">
        <v>271</v>
      </c>
      <c r="B273" t="s">
        <v>320</v>
      </c>
      <c r="C273">
        <v>0</v>
      </c>
      <c r="D273">
        <v>230.34587586034399</v>
      </c>
      <c r="E273">
        <v>914</v>
      </c>
      <c r="F273" s="4">
        <v>-0.22906000000000001</v>
      </c>
      <c r="G273" s="4">
        <v>-3.1230000000000001E-2</v>
      </c>
      <c r="H273" s="4">
        <v>-0.13014999999999999</v>
      </c>
      <c r="I273" s="4">
        <v>0.19783000000000001</v>
      </c>
      <c r="J273" s="4">
        <v>4.2810000000000001E-2</v>
      </c>
      <c r="K273" s="4">
        <f t="shared" si="124"/>
        <v>23.3590282644242</v>
      </c>
      <c r="L273" s="4">
        <v>2.1926000000000001</v>
      </c>
      <c r="M273" s="4">
        <v>1.9887900000000001</v>
      </c>
      <c r="N273" s="4">
        <v>-0.87221000000000004</v>
      </c>
      <c r="O273" s="4">
        <v>1.9813000000000001</v>
      </c>
      <c r="P273" s="4">
        <v>-0.29085</v>
      </c>
      <c r="Q273" s="4">
        <v>1.9439900000000001</v>
      </c>
      <c r="R273" s="4">
        <v>-0.28909000000000001</v>
      </c>
      <c r="S273" s="4">
        <v>1.3520000000000001E-2</v>
      </c>
      <c r="T273" s="4">
        <v>0.98553000000000002</v>
      </c>
      <c r="U273" s="4">
        <v>1.7479999999999999E-2</v>
      </c>
      <c r="V273" s="4">
        <v>0.1166</v>
      </c>
      <c r="W273" s="4">
        <v>8.1229999999999997E-2</v>
      </c>
      <c r="X273" s="4">
        <v>0.11207</v>
      </c>
      <c r="Y273" s="4">
        <f t="shared" si="125"/>
        <v>1.97136</v>
      </c>
      <c r="Z273" s="4">
        <f t="shared" si="126"/>
        <v>-0.48405000000000004</v>
      </c>
      <c r="AA273" s="4">
        <f t="shared" si="127"/>
        <v>3.7409999999999999E-2</v>
      </c>
      <c r="AB273" s="4">
        <f t="shared" si="128"/>
        <v>0.40473333333333333</v>
      </c>
      <c r="AC273" s="9">
        <v>-1.3050000000000001E-2</v>
      </c>
      <c r="AD273" s="9">
        <v>-0.2382</v>
      </c>
      <c r="AE273" s="4">
        <f t="shared" si="129"/>
        <v>-0.12562499999999999</v>
      </c>
      <c r="AF273" s="4">
        <f t="shared" si="130"/>
        <v>0.22514999999999999</v>
      </c>
      <c r="AG273" s="9">
        <v>99.251800000000003</v>
      </c>
      <c r="AH273" s="9">
        <v>102.9907</v>
      </c>
      <c r="AI273" s="4">
        <f t="shared" si="131"/>
        <v>101.12125</v>
      </c>
      <c r="AJ273" s="4">
        <f t="shared" si="132"/>
        <v>3.738900000000001</v>
      </c>
      <c r="AK273" s="9">
        <v>-6.1856</v>
      </c>
      <c r="AL273" s="9">
        <v>4.9057000000000004</v>
      </c>
      <c r="AM273" s="9">
        <v>299.03530000000001</v>
      </c>
      <c r="AN273" s="9">
        <v>43.028199999999998</v>
      </c>
      <c r="AO273" s="9">
        <v>59.898699999999998</v>
      </c>
      <c r="AP273" s="9">
        <v>206.04519999999999</v>
      </c>
      <c r="AQ273" s="4">
        <f t="shared" si="133"/>
        <v>18.421299999999999</v>
      </c>
      <c r="AR273" s="4">
        <f t="shared" si="134"/>
        <v>32.402200000000001</v>
      </c>
      <c r="AS273" s="4">
        <f t="shared" si="135"/>
        <v>252.54025000000001</v>
      </c>
      <c r="AT273" s="4">
        <f t="shared" si="136"/>
        <v>49.213799999999999</v>
      </c>
      <c r="AU273" s="4">
        <f t="shared" si="137"/>
        <v>54.992999999999995</v>
      </c>
      <c r="AV273" s="4">
        <f t="shared" si="138"/>
        <v>92.990100000000012</v>
      </c>
      <c r="AW273" s="9">
        <v>9.23</v>
      </c>
      <c r="AX273" s="9">
        <v>1.7</v>
      </c>
      <c r="AY273" s="9">
        <v>6.86</v>
      </c>
      <c r="AZ273" s="9">
        <v>2.56</v>
      </c>
      <c r="BA273" s="9">
        <v>1.0900000000000001</v>
      </c>
      <c r="BB273" s="9">
        <v>1.0900000000000001</v>
      </c>
      <c r="BC273" s="4">
        <f t="shared" si="139"/>
        <v>5.8950000000000005</v>
      </c>
      <c r="BD273" s="4">
        <f t="shared" si="140"/>
        <v>1.395</v>
      </c>
      <c r="BE273" s="4">
        <f t="shared" si="141"/>
        <v>3.9750000000000001</v>
      </c>
      <c r="BF273" s="4">
        <f t="shared" si="142"/>
        <v>6.67</v>
      </c>
      <c r="BG273" s="4">
        <f t="shared" si="143"/>
        <v>0.60999999999999988</v>
      </c>
      <c r="BH273" s="4">
        <f t="shared" si="144"/>
        <v>5.7700000000000005</v>
      </c>
      <c r="BI273" s="4">
        <v>72.760449098269603</v>
      </c>
      <c r="BJ273" s="4">
        <v>213.880252035094</v>
      </c>
      <c r="BK273" s="4">
        <v>286.640701133363</v>
      </c>
      <c r="BL273" s="9">
        <v>18.783401689821599</v>
      </c>
      <c r="BM273" s="9">
        <v>16.4311621218942</v>
      </c>
      <c r="BN273" s="9">
        <v>19.712165023000601</v>
      </c>
      <c r="BO273" s="9">
        <v>17.833720263553001</v>
      </c>
      <c r="BP273" s="9">
        <v>32.181703603836098</v>
      </c>
      <c r="BQ273" s="9">
        <v>13.608224902286199</v>
      </c>
      <c r="BR273" s="9">
        <v>60.371775310879997</v>
      </c>
      <c r="BS273" s="9">
        <v>107.718548218091</v>
      </c>
      <c r="BT273" s="9">
        <v>50.9651052936578</v>
      </c>
      <c r="BU273" s="9">
        <v>30.0393870241804</v>
      </c>
      <c r="BV273" s="9">
        <v>80.083940333880605</v>
      </c>
      <c r="BW273" s="9">
        <v>125.55226848164401</v>
      </c>
      <c r="BX273" s="4">
        <f t="shared" si="145"/>
        <v>19.712165023000601</v>
      </c>
      <c r="BY273" s="4">
        <f t="shared" si="146"/>
        <v>16.4311621218942</v>
      </c>
      <c r="BZ273" s="4">
        <f t="shared" si="147"/>
        <v>3.281002901106401</v>
      </c>
      <c r="CA273" s="4">
        <f t="shared" si="148"/>
        <v>107.718548218091</v>
      </c>
      <c r="CB273" s="4">
        <f t="shared" si="149"/>
        <v>13.608224902286199</v>
      </c>
      <c r="CC273" s="4">
        <f t="shared" si="150"/>
        <v>94.110323315804806</v>
      </c>
      <c r="CD273" s="4">
        <f t="shared" si="151"/>
        <v>125.55226848164401</v>
      </c>
      <c r="CE273" s="4">
        <f t="shared" si="152"/>
        <v>30.0393870241804</v>
      </c>
      <c r="CF273" s="4">
        <f t="shared" si="153"/>
        <v>95.512881457463607</v>
      </c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</row>
    <row r="274" spans="1:204" s="4" customFormat="1" x14ac:dyDescent="0.25">
      <c r="A274">
        <v>272</v>
      </c>
      <c r="B274" t="s">
        <v>321</v>
      </c>
      <c r="C274">
        <v>0</v>
      </c>
      <c r="D274">
        <v>230.3011470559</v>
      </c>
      <c r="E274">
        <v>746</v>
      </c>
      <c r="F274" s="4">
        <v>-0.26629000000000003</v>
      </c>
      <c r="G274" s="4">
        <v>1.6480000000000002E-2</v>
      </c>
      <c r="H274" s="4">
        <v>-0.12490999999999999</v>
      </c>
      <c r="I274" s="4">
        <v>0.28277000000000002</v>
      </c>
      <c r="J274" s="4">
        <v>2.759E-2</v>
      </c>
      <c r="K274" s="4">
        <f t="shared" si="124"/>
        <v>36.245016310257341</v>
      </c>
      <c r="L274" s="4">
        <v>0.57930000000000004</v>
      </c>
      <c r="M274" s="4">
        <v>1.98976</v>
      </c>
      <c r="N274" s="4">
        <v>-0.88500999999999996</v>
      </c>
      <c r="O274" s="4">
        <v>1.97403</v>
      </c>
      <c r="P274" s="4">
        <v>-0.29866999999999999</v>
      </c>
      <c r="Q274" s="4">
        <v>1.9701200000000001</v>
      </c>
      <c r="R274" s="4">
        <v>-0.30104999999999998</v>
      </c>
      <c r="S274" s="4">
        <v>1.4749999999999999E-2</v>
      </c>
      <c r="T274" s="4">
        <v>0.98821000000000003</v>
      </c>
      <c r="U274" s="4">
        <v>2.2079999999999999E-2</v>
      </c>
      <c r="V274" s="4">
        <v>0.11741</v>
      </c>
      <c r="W274" s="4">
        <v>2.376E-2</v>
      </c>
      <c r="X274" s="4">
        <v>0.11258</v>
      </c>
      <c r="Y274" s="4">
        <f t="shared" si="125"/>
        <v>1.97797</v>
      </c>
      <c r="Z274" s="4">
        <f t="shared" si="126"/>
        <v>-0.49490999999999996</v>
      </c>
      <c r="AA274" s="4">
        <f t="shared" si="127"/>
        <v>2.0196666666666668E-2</v>
      </c>
      <c r="AB274" s="4">
        <f t="shared" si="128"/>
        <v>0.40606666666666663</v>
      </c>
      <c r="AC274" s="9">
        <v>-3.465E-2</v>
      </c>
      <c r="AD274" s="9">
        <v>-0.21596000000000001</v>
      </c>
      <c r="AE274" s="4">
        <f t="shared" si="129"/>
        <v>-0.125305</v>
      </c>
      <c r="AF274" s="4">
        <f t="shared" si="130"/>
        <v>0.18131000000000003</v>
      </c>
      <c r="AG274" s="9">
        <v>103.4602</v>
      </c>
      <c r="AH274" s="9">
        <v>104.90689999999999</v>
      </c>
      <c r="AI274" s="4">
        <f t="shared" si="131"/>
        <v>104.18355</v>
      </c>
      <c r="AJ274" s="4">
        <f t="shared" si="132"/>
        <v>1.4466999999999928</v>
      </c>
      <c r="AK274" s="9">
        <v>3.1008</v>
      </c>
      <c r="AL274" s="9">
        <v>12.737299999999999</v>
      </c>
      <c r="AM274" s="9">
        <v>294.54270000000002</v>
      </c>
      <c r="AN274" s="9">
        <v>33.468899999999998</v>
      </c>
      <c r="AO274" s="9">
        <v>48.370399999999997</v>
      </c>
      <c r="AP274" s="9">
        <v>232.88140000000001</v>
      </c>
      <c r="AQ274" s="4">
        <f t="shared" si="133"/>
        <v>18.284849999999999</v>
      </c>
      <c r="AR274" s="4">
        <f t="shared" si="134"/>
        <v>30.553849999999997</v>
      </c>
      <c r="AS274" s="4">
        <f t="shared" si="135"/>
        <v>263.71205000000003</v>
      </c>
      <c r="AT274" s="4">
        <f t="shared" si="136"/>
        <v>30.368099999999998</v>
      </c>
      <c r="AU274" s="4">
        <f t="shared" si="137"/>
        <v>35.633099999999999</v>
      </c>
      <c r="AV274" s="4">
        <f t="shared" si="138"/>
        <v>61.661300000000011</v>
      </c>
      <c r="AW274" s="9">
        <v>6</v>
      </c>
      <c r="AX274" s="9">
        <v>3.75</v>
      </c>
      <c r="AY274" s="9">
        <v>6.59</v>
      </c>
      <c r="AZ274" s="9">
        <v>2.56</v>
      </c>
      <c r="BA274" s="9">
        <v>1.0900000000000001</v>
      </c>
      <c r="BB274" s="9">
        <v>1.0900000000000001</v>
      </c>
      <c r="BC274" s="4">
        <f t="shared" si="139"/>
        <v>4.28</v>
      </c>
      <c r="BD274" s="4">
        <f t="shared" si="140"/>
        <v>2.42</v>
      </c>
      <c r="BE274" s="4">
        <f t="shared" si="141"/>
        <v>3.84</v>
      </c>
      <c r="BF274" s="4">
        <f t="shared" si="142"/>
        <v>3.44</v>
      </c>
      <c r="BG274" s="4">
        <f t="shared" si="143"/>
        <v>2.66</v>
      </c>
      <c r="BH274" s="4">
        <f t="shared" si="144"/>
        <v>5.5</v>
      </c>
      <c r="BI274" s="4">
        <v>98.778373283135295</v>
      </c>
      <c r="BJ274" s="4">
        <v>171.58162756046099</v>
      </c>
      <c r="BK274" s="4">
        <v>270.36000084359699</v>
      </c>
      <c r="BL274" s="9">
        <v>26.142386838748902</v>
      </c>
      <c r="BM274" s="9">
        <v>22.727508141868899</v>
      </c>
      <c r="BN274" s="9">
        <v>29.1472709110724</v>
      </c>
      <c r="BO274" s="9">
        <v>20.761207391444898</v>
      </c>
      <c r="BP274" s="9">
        <v>31.3672442157735</v>
      </c>
      <c r="BQ274" s="9">
        <v>43.933121722603403</v>
      </c>
      <c r="BR274" s="9">
        <v>51.199670846848697</v>
      </c>
      <c r="BS274" s="9">
        <v>41.8976278730036</v>
      </c>
      <c r="BT274" s="9">
        <v>57.509631054522401</v>
      </c>
      <c r="BU274" s="9">
        <v>66.660629864472398</v>
      </c>
      <c r="BV274" s="9">
        <v>80.346941757921201</v>
      </c>
      <c r="BW274" s="9">
        <v>62.658835264448498</v>
      </c>
      <c r="BX274" s="4">
        <f t="shared" si="145"/>
        <v>29.1472709110724</v>
      </c>
      <c r="BY274" s="4">
        <f t="shared" si="146"/>
        <v>20.761207391444898</v>
      </c>
      <c r="BZ274" s="4">
        <f t="shared" si="147"/>
        <v>8.386063519627502</v>
      </c>
      <c r="CA274" s="4">
        <f t="shared" si="148"/>
        <v>51.199670846848697</v>
      </c>
      <c r="CB274" s="4">
        <f t="shared" si="149"/>
        <v>31.3672442157735</v>
      </c>
      <c r="CC274" s="4">
        <f t="shared" si="150"/>
        <v>19.832426631075197</v>
      </c>
      <c r="CD274" s="4">
        <f t="shared" si="151"/>
        <v>80.346941757921201</v>
      </c>
      <c r="CE274" s="4">
        <f t="shared" si="152"/>
        <v>57.509631054522401</v>
      </c>
      <c r="CF274" s="4">
        <f t="shared" si="153"/>
        <v>22.837310703398799</v>
      </c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</row>
    <row r="275" spans="1:204" s="4" customFormat="1" x14ac:dyDescent="0.25">
      <c r="A275">
        <v>273</v>
      </c>
      <c r="B275" t="s">
        <v>322</v>
      </c>
      <c r="C275">
        <v>0</v>
      </c>
      <c r="D275">
        <v>230.290400224107</v>
      </c>
      <c r="E275">
        <v>5</v>
      </c>
      <c r="F275" s="4">
        <v>-0.24329000000000001</v>
      </c>
      <c r="G275" s="4">
        <v>-5.3560000000000003E-2</v>
      </c>
      <c r="H275" s="4">
        <v>-0.14843000000000001</v>
      </c>
      <c r="I275" s="4">
        <v>0.18973000000000001</v>
      </c>
      <c r="J275" s="4">
        <v>5.806E-2</v>
      </c>
      <c r="K275" s="4">
        <f t="shared" si="124"/>
        <v>17.223561832586977</v>
      </c>
      <c r="L275" s="4">
        <v>4.8456999999999999</v>
      </c>
      <c r="M275" s="4">
        <v>1.99003</v>
      </c>
      <c r="N275" s="4">
        <v>-0.90651000000000004</v>
      </c>
      <c r="O275" s="4">
        <v>1.9794799999999999</v>
      </c>
      <c r="P275" s="4">
        <v>-0.32183</v>
      </c>
      <c r="Q275" s="4">
        <v>1.9634499999999999</v>
      </c>
      <c r="R275" s="4">
        <v>-0.32640999999999998</v>
      </c>
      <c r="S275" s="4">
        <v>1.583E-2</v>
      </c>
      <c r="T275" s="4">
        <v>0.95903000000000005</v>
      </c>
      <c r="U275" s="4">
        <v>3.4970000000000001E-2</v>
      </c>
      <c r="V275" s="4">
        <v>8.6099999999999996E-2</v>
      </c>
      <c r="W275" s="4">
        <v>4.2599999999999999E-2</v>
      </c>
      <c r="X275" s="4">
        <v>8.2839999999999997E-2</v>
      </c>
      <c r="Y275" s="4">
        <f t="shared" si="125"/>
        <v>1.9776533333333333</v>
      </c>
      <c r="Z275" s="4">
        <f t="shared" si="126"/>
        <v>-0.51824999999999999</v>
      </c>
      <c r="AA275" s="4">
        <f t="shared" si="127"/>
        <v>3.1133333333333332E-2</v>
      </c>
      <c r="AB275" s="4">
        <f t="shared" si="128"/>
        <v>0.37599000000000005</v>
      </c>
      <c r="AC275" s="9">
        <v>-2.3990000000000001E-2</v>
      </c>
      <c r="AD275" s="9">
        <v>-0.25223000000000001</v>
      </c>
      <c r="AE275" s="4">
        <f t="shared" si="129"/>
        <v>-0.13811000000000001</v>
      </c>
      <c r="AF275" s="4">
        <f t="shared" si="130"/>
        <v>0.22824</v>
      </c>
      <c r="AG275" s="9">
        <v>97.950999999999993</v>
      </c>
      <c r="AH275" s="9">
        <v>109.3413</v>
      </c>
      <c r="AI275" s="4">
        <f t="shared" si="131"/>
        <v>103.64615000000001</v>
      </c>
      <c r="AJ275" s="4">
        <f t="shared" si="132"/>
        <v>11.390300000000011</v>
      </c>
      <c r="AK275" s="9">
        <v>-8.5683000000000007</v>
      </c>
      <c r="AL275" s="9">
        <v>9.5290999999999997</v>
      </c>
      <c r="AM275" s="9">
        <v>292.8922</v>
      </c>
      <c r="AN275" s="9">
        <v>40.500500000000002</v>
      </c>
      <c r="AO275" s="9">
        <v>48.520899999999997</v>
      </c>
      <c r="AP275" s="9">
        <v>239.0025</v>
      </c>
      <c r="AQ275" s="4">
        <f t="shared" si="133"/>
        <v>15.966100000000001</v>
      </c>
      <c r="AR275" s="4">
        <f t="shared" si="134"/>
        <v>29.024999999999999</v>
      </c>
      <c r="AS275" s="4">
        <f t="shared" si="135"/>
        <v>265.94735000000003</v>
      </c>
      <c r="AT275" s="4">
        <f t="shared" si="136"/>
        <v>49.068800000000003</v>
      </c>
      <c r="AU275" s="4">
        <f t="shared" si="137"/>
        <v>38.991799999999998</v>
      </c>
      <c r="AV275" s="4">
        <f t="shared" si="138"/>
        <v>53.889700000000005</v>
      </c>
      <c r="AW275" s="9">
        <v>4.41</v>
      </c>
      <c r="AX275" s="9">
        <v>1.7</v>
      </c>
      <c r="AY275" s="9">
        <v>9.6999999999999993</v>
      </c>
      <c r="AZ275" s="9">
        <v>2.56</v>
      </c>
      <c r="BA275" s="9">
        <v>1.0900000000000001</v>
      </c>
      <c r="BB275" s="9">
        <v>1.0900000000000001</v>
      </c>
      <c r="BC275" s="4">
        <f t="shared" si="139"/>
        <v>3.4850000000000003</v>
      </c>
      <c r="BD275" s="4">
        <f t="shared" si="140"/>
        <v>1.395</v>
      </c>
      <c r="BE275" s="4">
        <f t="shared" si="141"/>
        <v>5.3949999999999996</v>
      </c>
      <c r="BF275" s="4">
        <f t="shared" si="142"/>
        <v>1.85</v>
      </c>
      <c r="BG275" s="4">
        <f t="shared" si="143"/>
        <v>0.60999999999999988</v>
      </c>
      <c r="BH275" s="4">
        <f t="shared" si="144"/>
        <v>8.61</v>
      </c>
      <c r="BI275" s="4">
        <v>81.009499108160099</v>
      </c>
      <c r="BJ275" s="4">
        <v>169.63103793554799</v>
      </c>
      <c r="BK275" s="4">
        <v>250.64053704370801</v>
      </c>
      <c r="BL275" s="9">
        <v>15.4344149861739</v>
      </c>
      <c r="BM275" s="9">
        <v>15.3413294719251</v>
      </c>
      <c r="BN275" s="9">
        <v>20.8124567195145</v>
      </c>
      <c r="BO275" s="9">
        <v>29.421297930546402</v>
      </c>
      <c r="BP275" s="9">
        <v>1.0955543836516899</v>
      </c>
      <c r="BQ275" s="9">
        <v>0.70865190804394596</v>
      </c>
      <c r="BR275" s="9">
        <v>105.087371768815</v>
      </c>
      <c r="BS275" s="9">
        <v>62.739459875037198</v>
      </c>
      <c r="BT275" s="9">
        <v>16.529969369825601</v>
      </c>
      <c r="BU275" s="9">
        <v>16.0499813799691</v>
      </c>
      <c r="BV275" s="9">
        <v>125.89982848832901</v>
      </c>
      <c r="BW275" s="9">
        <v>92.1607578055837</v>
      </c>
      <c r="BX275" s="4">
        <f t="shared" si="145"/>
        <v>29.421297930546402</v>
      </c>
      <c r="BY275" s="4">
        <f t="shared" si="146"/>
        <v>15.3413294719251</v>
      </c>
      <c r="BZ275" s="4">
        <f t="shared" si="147"/>
        <v>14.079968458621302</v>
      </c>
      <c r="CA275" s="4">
        <f t="shared" si="148"/>
        <v>105.087371768815</v>
      </c>
      <c r="CB275" s="4">
        <f t="shared" si="149"/>
        <v>0.70865190804394596</v>
      </c>
      <c r="CC275" s="4">
        <f t="shared" si="150"/>
        <v>104.37871986077106</v>
      </c>
      <c r="CD275" s="4">
        <f t="shared" si="151"/>
        <v>125.89982848832901</v>
      </c>
      <c r="CE275" s="4">
        <f t="shared" si="152"/>
        <v>16.0499813799691</v>
      </c>
      <c r="CF275" s="4">
        <f t="shared" si="153"/>
        <v>109.84984710835991</v>
      </c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</row>
    <row r="276" spans="1:204" s="4" customFormat="1" x14ac:dyDescent="0.25">
      <c r="A276">
        <v>274</v>
      </c>
      <c r="B276" t="s">
        <v>323</v>
      </c>
      <c r="C276">
        <v>0</v>
      </c>
      <c r="D276">
        <v>230.287134634393</v>
      </c>
      <c r="E276">
        <v>8</v>
      </c>
      <c r="F276" s="4">
        <v>-0.26151000000000002</v>
      </c>
      <c r="G276" s="4">
        <v>-8.831E-2</v>
      </c>
      <c r="H276" s="4">
        <v>-0.17491000000000001</v>
      </c>
      <c r="I276" s="4">
        <v>0.17319999999999999</v>
      </c>
      <c r="J276" s="4">
        <v>8.8319999999999996E-2</v>
      </c>
      <c r="K276" s="4">
        <f t="shared" si="124"/>
        <v>11.322463768115943</v>
      </c>
      <c r="L276" s="4">
        <v>2.2610000000000001</v>
      </c>
      <c r="M276" s="4">
        <v>1.9897800000000001</v>
      </c>
      <c r="N276" s="4">
        <v>-0.88810999999999996</v>
      </c>
      <c r="O276" s="4">
        <v>1.97861</v>
      </c>
      <c r="P276" s="4">
        <v>-0.30564000000000002</v>
      </c>
      <c r="Q276" s="4">
        <v>1.96441</v>
      </c>
      <c r="R276" s="4">
        <v>-0.30885000000000001</v>
      </c>
      <c r="S276" s="4">
        <v>1.5520000000000001E-2</v>
      </c>
      <c r="T276" s="4">
        <v>0.98282000000000003</v>
      </c>
      <c r="U276" s="4">
        <v>3.218E-2</v>
      </c>
      <c r="V276" s="4">
        <v>0.10156999999999999</v>
      </c>
      <c r="W276" s="4">
        <v>3.5020000000000003E-2</v>
      </c>
      <c r="X276" s="4">
        <v>0.10340000000000001</v>
      </c>
      <c r="Y276" s="4">
        <f t="shared" si="125"/>
        <v>1.9776</v>
      </c>
      <c r="Z276" s="4">
        <f t="shared" si="126"/>
        <v>-0.50086666666666668</v>
      </c>
      <c r="AA276" s="4">
        <f t="shared" si="127"/>
        <v>2.7573333333333335E-2</v>
      </c>
      <c r="AB276" s="4">
        <f t="shared" si="128"/>
        <v>0.39592999999999995</v>
      </c>
      <c r="AC276" s="9">
        <v>-2.93E-2</v>
      </c>
      <c r="AD276" s="9">
        <v>-0.21819</v>
      </c>
      <c r="AE276" s="4">
        <f t="shared" si="129"/>
        <v>-0.12374499999999999</v>
      </c>
      <c r="AF276" s="4">
        <f t="shared" si="130"/>
        <v>0.18889</v>
      </c>
      <c r="AG276" s="9">
        <v>102.9325</v>
      </c>
      <c r="AH276" s="9">
        <v>110.9508</v>
      </c>
      <c r="AI276" s="4">
        <f t="shared" si="131"/>
        <v>106.94165000000001</v>
      </c>
      <c r="AJ276" s="4">
        <f t="shared" si="132"/>
        <v>8.0182999999999964</v>
      </c>
      <c r="AK276" s="9">
        <v>0.90869999999999995</v>
      </c>
      <c r="AL276" s="9">
        <v>12.5936</v>
      </c>
      <c r="AM276" s="9">
        <v>295.29520000000002</v>
      </c>
      <c r="AN276" s="9">
        <v>40.727800000000002</v>
      </c>
      <c r="AO276" s="9">
        <v>44.973399999999998</v>
      </c>
      <c r="AP276" s="9">
        <v>247.15129999999999</v>
      </c>
      <c r="AQ276" s="4">
        <f t="shared" si="133"/>
        <v>20.818250000000003</v>
      </c>
      <c r="AR276" s="4">
        <f t="shared" si="134"/>
        <v>28.7835</v>
      </c>
      <c r="AS276" s="4">
        <f t="shared" si="135"/>
        <v>271.22325000000001</v>
      </c>
      <c r="AT276" s="4">
        <f t="shared" si="136"/>
        <v>39.819099999999999</v>
      </c>
      <c r="AU276" s="4">
        <f t="shared" si="137"/>
        <v>32.379799999999996</v>
      </c>
      <c r="AV276" s="4">
        <f t="shared" si="138"/>
        <v>48.143900000000031</v>
      </c>
      <c r="AW276" s="9">
        <v>5.3</v>
      </c>
      <c r="AX276" s="9">
        <v>1.63</v>
      </c>
      <c r="AY276" s="9">
        <v>9.7799999999999994</v>
      </c>
      <c r="AZ276" s="9">
        <v>2.56</v>
      </c>
      <c r="BA276" s="9">
        <v>1.0900000000000001</v>
      </c>
      <c r="BB276" s="9">
        <v>1.0900000000000001</v>
      </c>
      <c r="BC276" s="4">
        <f t="shared" si="139"/>
        <v>3.9299999999999997</v>
      </c>
      <c r="BD276" s="4">
        <f t="shared" si="140"/>
        <v>1.3599999999999999</v>
      </c>
      <c r="BE276" s="4">
        <f t="shared" si="141"/>
        <v>5.4349999999999996</v>
      </c>
      <c r="BF276" s="4">
        <f t="shared" si="142"/>
        <v>2.7399999999999998</v>
      </c>
      <c r="BG276" s="4">
        <f t="shared" si="143"/>
        <v>0.53999999999999981</v>
      </c>
      <c r="BH276" s="4">
        <f t="shared" si="144"/>
        <v>8.69</v>
      </c>
      <c r="BI276" s="4">
        <v>74.333489698608801</v>
      </c>
      <c r="BJ276" s="4">
        <v>184.518201825928</v>
      </c>
      <c r="BK276" s="4">
        <v>258.85169152453699</v>
      </c>
      <c r="BL276" s="9">
        <v>15.4270936535926</v>
      </c>
      <c r="BM276" s="9">
        <v>23.5631859607991</v>
      </c>
      <c r="BN276" s="9">
        <v>19.858591674627899</v>
      </c>
      <c r="BO276" s="9">
        <v>15.484618409589</v>
      </c>
      <c r="BP276" s="9">
        <v>1.08946605279079</v>
      </c>
      <c r="BQ276" s="9">
        <v>141.84051330678599</v>
      </c>
      <c r="BR276" s="9">
        <v>40.770980165247202</v>
      </c>
      <c r="BS276" s="9">
        <v>0.81724230110392404</v>
      </c>
      <c r="BT276" s="9">
        <v>16.516559706383401</v>
      </c>
      <c r="BU276" s="9">
        <v>165.40369926758501</v>
      </c>
      <c r="BV276" s="9">
        <v>60.629571839875197</v>
      </c>
      <c r="BW276" s="9">
        <v>16.3018607106929</v>
      </c>
      <c r="BX276" s="4">
        <f t="shared" si="145"/>
        <v>23.5631859607991</v>
      </c>
      <c r="BY276" s="4">
        <f t="shared" si="146"/>
        <v>15.4270936535926</v>
      </c>
      <c r="BZ276" s="4">
        <f t="shared" si="147"/>
        <v>8.1360923072064999</v>
      </c>
      <c r="CA276" s="4">
        <f t="shared" si="148"/>
        <v>141.84051330678599</v>
      </c>
      <c r="CB276" s="4">
        <f t="shared" si="149"/>
        <v>0.81724230110392404</v>
      </c>
      <c r="CC276" s="4">
        <f t="shared" si="150"/>
        <v>141.02327100568206</v>
      </c>
      <c r="CD276" s="4">
        <f t="shared" si="151"/>
        <v>165.40369926758501</v>
      </c>
      <c r="CE276" s="4">
        <f t="shared" si="152"/>
        <v>16.3018607106929</v>
      </c>
      <c r="CF276" s="4">
        <f t="shared" si="153"/>
        <v>149.10183855689212</v>
      </c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</row>
    <row r="277" spans="1:204" s="4" customFormat="1" x14ac:dyDescent="0.25">
      <c r="A277">
        <v>275</v>
      </c>
      <c r="B277" t="s">
        <v>324</v>
      </c>
      <c r="C277">
        <v>0</v>
      </c>
      <c r="D277">
        <v>230.26621907072999</v>
      </c>
      <c r="E277">
        <v>11</v>
      </c>
      <c r="F277" s="4">
        <v>-0.2394</v>
      </c>
      <c r="G277" s="4">
        <v>-6.4310000000000006E-2</v>
      </c>
      <c r="H277" s="4">
        <v>-0.15185999999999999</v>
      </c>
      <c r="I277" s="4">
        <v>0.17509</v>
      </c>
      <c r="J277" s="4">
        <v>6.5850000000000006E-2</v>
      </c>
      <c r="K277" s="4">
        <f t="shared" si="124"/>
        <v>15.18602885345482</v>
      </c>
      <c r="L277" s="4">
        <v>3.7246000000000001</v>
      </c>
      <c r="M277" s="4">
        <v>1.98943</v>
      </c>
      <c r="N277" s="4">
        <v>-0.88334000000000001</v>
      </c>
      <c r="O277" s="4">
        <v>1.9783900000000001</v>
      </c>
      <c r="P277" s="4">
        <v>-0.29904999999999998</v>
      </c>
      <c r="Q277" s="4">
        <v>1.9351700000000001</v>
      </c>
      <c r="R277" s="4">
        <v>-0.29815000000000003</v>
      </c>
      <c r="S277" s="4">
        <v>1.359E-2</v>
      </c>
      <c r="T277" s="4">
        <v>0.97341999999999995</v>
      </c>
      <c r="U277" s="4">
        <v>1.321E-2</v>
      </c>
      <c r="V277" s="4">
        <v>0.10908</v>
      </c>
      <c r="W277" s="4">
        <v>7.2940000000000005E-2</v>
      </c>
      <c r="X277" s="4">
        <v>0.10264</v>
      </c>
      <c r="Y277" s="4">
        <f t="shared" si="125"/>
        <v>1.9676633333333333</v>
      </c>
      <c r="Z277" s="4">
        <f t="shared" si="126"/>
        <v>-0.4935133333333333</v>
      </c>
      <c r="AA277" s="4">
        <f t="shared" si="127"/>
        <v>3.3246666666666667E-2</v>
      </c>
      <c r="AB277" s="4">
        <f t="shared" si="128"/>
        <v>0.39504666666666671</v>
      </c>
      <c r="AC277" s="9">
        <v>-3.1690000000000003E-2</v>
      </c>
      <c r="AD277" s="9">
        <v>-0.20638999999999999</v>
      </c>
      <c r="AE277" s="4">
        <f t="shared" si="129"/>
        <v>-0.11903999999999999</v>
      </c>
      <c r="AF277" s="4">
        <f t="shared" si="130"/>
        <v>0.17469999999999999</v>
      </c>
      <c r="AG277" s="9">
        <v>100.6268</v>
      </c>
      <c r="AH277" s="9">
        <v>100.4422</v>
      </c>
      <c r="AI277" s="4">
        <f t="shared" si="131"/>
        <v>100.53450000000001</v>
      </c>
      <c r="AJ277" s="4">
        <f t="shared" si="132"/>
        <v>0.18460000000000321</v>
      </c>
      <c r="AK277" s="9">
        <v>-6.9199999999999998E-2</v>
      </c>
      <c r="AL277" s="9">
        <v>7.5320999999999998</v>
      </c>
      <c r="AM277" s="9">
        <v>294.41750000000002</v>
      </c>
      <c r="AN277" s="9">
        <v>40.479399999999998</v>
      </c>
      <c r="AO277" s="9">
        <v>54.334499999999998</v>
      </c>
      <c r="AP277" s="9">
        <v>206.5127</v>
      </c>
      <c r="AQ277" s="4">
        <f t="shared" si="133"/>
        <v>20.205099999999998</v>
      </c>
      <c r="AR277" s="4">
        <f t="shared" si="134"/>
        <v>30.933299999999999</v>
      </c>
      <c r="AS277" s="4">
        <f t="shared" si="135"/>
        <v>250.46510000000001</v>
      </c>
      <c r="AT277" s="4">
        <f t="shared" si="136"/>
        <v>40.5486</v>
      </c>
      <c r="AU277" s="4">
        <f t="shared" si="137"/>
        <v>46.802399999999999</v>
      </c>
      <c r="AV277" s="4">
        <f t="shared" si="138"/>
        <v>87.904800000000023</v>
      </c>
      <c r="AW277" s="9">
        <v>8.91</v>
      </c>
      <c r="AX277" s="9">
        <v>2.2799999999999998</v>
      </c>
      <c r="AY277" s="9">
        <v>6.34</v>
      </c>
      <c r="AZ277" s="9">
        <v>2.56</v>
      </c>
      <c r="BA277" s="9">
        <v>1.0900000000000001</v>
      </c>
      <c r="BB277" s="9">
        <v>1.0900000000000001</v>
      </c>
      <c r="BC277" s="4">
        <f t="shared" si="139"/>
        <v>5.7350000000000003</v>
      </c>
      <c r="BD277" s="4">
        <f t="shared" si="140"/>
        <v>1.6850000000000001</v>
      </c>
      <c r="BE277" s="4">
        <f t="shared" si="141"/>
        <v>3.7149999999999999</v>
      </c>
      <c r="BF277" s="4">
        <f t="shared" si="142"/>
        <v>6.35</v>
      </c>
      <c r="BG277" s="4">
        <f t="shared" si="143"/>
        <v>1.1899999999999997</v>
      </c>
      <c r="BH277" s="4">
        <f t="shared" si="144"/>
        <v>5.25</v>
      </c>
      <c r="BI277" s="4">
        <v>69.768115881799901</v>
      </c>
      <c r="BJ277" s="4">
        <v>186.885293785329</v>
      </c>
      <c r="BK277" s="4">
        <v>256.65340966712898</v>
      </c>
      <c r="BL277" s="9">
        <v>16.9677112096429</v>
      </c>
      <c r="BM277" s="9">
        <v>16.9677112096429</v>
      </c>
      <c r="BN277" s="9">
        <v>17.916346731257001</v>
      </c>
      <c r="BO277" s="9">
        <v>17.916346731257001</v>
      </c>
      <c r="BP277" s="9">
        <v>75.284873618352705</v>
      </c>
      <c r="BQ277" s="9">
        <v>75.284873618352705</v>
      </c>
      <c r="BR277" s="9">
        <v>18.157773274312099</v>
      </c>
      <c r="BS277" s="9">
        <v>18.157773274312099</v>
      </c>
      <c r="BT277" s="9">
        <v>92.252584827995605</v>
      </c>
      <c r="BU277" s="9">
        <v>92.252584827995605</v>
      </c>
      <c r="BV277" s="9">
        <v>36.0741200055691</v>
      </c>
      <c r="BW277" s="9">
        <v>36.0741200055691</v>
      </c>
      <c r="BX277" s="4">
        <f t="shared" si="145"/>
        <v>17.916346731257001</v>
      </c>
      <c r="BY277" s="4">
        <f t="shared" si="146"/>
        <v>16.9677112096429</v>
      </c>
      <c r="BZ277" s="4">
        <f t="shared" si="147"/>
        <v>0.9486355216141007</v>
      </c>
      <c r="CA277" s="4">
        <f t="shared" si="148"/>
        <v>75.284873618352705</v>
      </c>
      <c r="CB277" s="4">
        <f t="shared" si="149"/>
        <v>18.157773274312099</v>
      </c>
      <c r="CC277" s="4">
        <f t="shared" si="150"/>
        <v>57.127100344040606</v>
      </c>
      <c r="CD277" s="4">
        <f t="shared" si="151"/>
        <v>92.252584827995605</v>
      </c>
      <c r="CE277" s="4">
        <f t="shared" si="152"/>
        <v>36.0741200055691</v>
      </c>
      <c r="CF277" s="4">
        <f t="shared" si="153"/>
        <v>56.178464822426506</v>
      </c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</row>
    <row r="278" spans="1:204" s="4" customFormat="1" x14ac:dyDescent="0.25">
      <c r="A278">
        <v>276</v>
      </c>
      <c r="B278" t="s">
        <v>325</v>
      </c>
      <c r="C278">
        <v>0</v>
      </c>
      <c r="D278">
        <v>230.18358116423801</v>
      </c>
      <c r="E278">
        <v>68</v>
      </c>
      <c r="F278" s="4">
        <v>-0.25711000000000001</v>
      </c>
      <c r="G278" s="4">
        <v>-4.258E-2</v>
      </c>
      <c r="H278" s="4">
        <v>-0.14985000000000001</v>
      </c>
      <c r="I278" s="4">
        <v>0.21453</v>
      </c>
      <c r="J278" s="4">
        <v>5.2330000000000002E-2</v>
      </c>
      <c r="K278" s="4">
        <f t="shared" si="124"/>
        <v>19.109497420217849</v>
      </c>
      <c r="L278" s="4">
        <v>1.8226</v>
      </c>
      <c r="M278" s="4">
        <v>1.9909600000000001</v>
      </c>
      <c r="N278" s="4">
        <v>-0.89534000000000002</v>
      </c>
      <c r="O278" s="4">
        <v>1.9788300000000001</v>
      </c>
      <c r="P278" s="4">
        <v>-0.31004999999999999</v>
      </c>
      <c r="Q278" s="4">
        <v>1.9729000000000001</v>
      </c>
      <c r="R278" s="4">
        <v>-0.30968000000000001</v>
      </c>
      <c r="S278" s="4">
        <v>1.4239999999999999E-2</v>
      </c>
      <c r="T278" s="4">
        <v>0.97687999999999997</v>
      </c>
      <c r="U278" s="4">
        <v>2.9850000000000002E-2</v>
      </c>
      <c r="V278" s="4">
        <v>9.9659999999999999E-2</v>
      </c>
      <c r="W278" s="4">
        <v>2.2960000000000001E-2</v>
      </c>
      <c r="X278" s="4">
        <v>9.9510000000000001E-2</v>
      </c>
      <c r="Y278" s="4">
        <f t="shared" si="125"/>
        <v>1.980896666666667</v>
      </c>
      <c r="Z278" s="4">
        <f t="shared" si="126"/>
        <v>-0.50502333333333327</v>
      </c>
      <c r="AA278" s="4">
        <f t="shared" si="127"/>
        <v>2.2349999999999998E-2</v>
      </c>
      <c r="AB278" s="4">
        <f t="shared" si="128"/>
        <v>0.39201666666666668</v>
      </c>
      <c r="AC278" s="9">
        <v>-5.9679999999999997E-2</v>
      </c>
      <c r="AD278" s="9">
        <v>-0.21232000000000001</v>
      </c>
      <c r="AE278" s="4">
        <f t="shared" si="129"/>
        <v>-0.13600000000000001</v>
      </c>
      <c r="AF278" s="4">
        <f t="shared" si="130"/>
        <v>0.15264</v>
      </c>
      <c r="AG278" s="9">
        <v>98.833500000000001</v>
      </c>
      <c r="AH278" s="9">
        <v>104.4521</v>
      </c>
      <c r="AI278" s="4">
        <f t="shared" si="131"/>
        <v>101.64279999999999</v>
      </c>
      <c r="AJ278" s="4">
        <f t="shared" si="132"/>
        <v>5.6186000000000007</v>
      </c>
      <c r="AK278" s="9">
        <v>-2.4750000000000001</v>
      </c>
      <c r="AL278" s="9">
        <v>6.7579000000000002</v>
      </c>
      <c r="AM278" s="9">
        <v>292.21769999999998</v>
      </c>
      <c r="AN278" s="9">
        <v>37.504399999999997</v>
      </c>
      <c r="AO278" s="9">
        <v>45.055799999999998</v>
      </c>
      <c r="AP278" s="9">
        <v>230.7962</v>
      </c>
      <c r="AQ278" s="4">
        <f t="shared" si="133"/>
        <v>17.514699999999998</v>
      </c>
      <c r="AR278" s="4">
        <f t="shared" si="134"/>
        <v>25.906849999999999</v>
      </c>
      <c r="AS278" s="4">
        <f t="shared" si="135"/>
        <v>261.50694999999996</v>
      </c>
      <c r="AT278" s="4">
        <f t="shared" si="136"/>
        <v>39.979399999999998</v>
      </c>
      <c r="AU278" s="4">
        <f t="shared" si="137"/>
        <v>38.297899999999998</v>
      </c>
      <c r="AV278" s="4">
        <f t="shared" si="138"/>
        <v>61.42149999999998</v>
      </c>
      <c r="AW278" s="9">
        <v>4.6500000000000004</v>
      </c>
      <c r="AX278" s="9">
        <v>1.77</v>
      </c>
      <c r="AY278" s="9">
        <v>7.63</v>
      </c>
      <c r="AZ278" s="9">
        <v>2.56</v>
      </c>
      <c r="BA278" s="9">
        <v>1.0900000000000001</v>
      </c>
      <c r="BB278" s="9">
        <v>1.0900000000000001</v>
      </c>
      <c r="BC278" s="4">
        <f t="shared" si="139"/>
        <v>3.6050000000000004</v>
      </c>
      <c r="BD278" s="4">
        <f t="shared" si="140"/>
        <v>1.4300000000000002</v>
      </c>
      <c r="BE278" s="4">
        <f t="shared" si="141"/>
        <v>4.3600000000000003</v>
      </c>
      <c r="BF278" s="4">
        <f t="shared" si="142"/>
        <v>2.0900000000000003</v>
      </c>
      <c r="BG278" s="4">
        <f t="shared" si="143"/>
        <v>0.67999999999999994</v>
      </c>
      <c r="BH278" s="4">
        <f t="shared" si="144"/>
        <v>6.54</v>
      </c>
      <c r="BI278" s="4">
        <v>85.986959358834497</v>
      </c>
      <c r="BJ278" s="4">
        <v>148.619375545823</v>
      </c>
      <c r="BK278" s="4">
        <v>234.60633490465699</v>
      </c>
      <c r="BL278" s="9">
        <v>24.076725146149201</v>
      </c>
      <c r="BM278" s="9">
        <v>27.739483246141202</v>
      </c>
      <c r="BN278" s="9">
        <v>18.7185556012438</v>
      </c>
      <c r="BO278" s="9">
        <v>15.452195365300099</v>
      </c>
      <c r="BP278" s="9">
        <v>50.3066215763765</v>
      </c>
      <c r="BQ278" s="9">
        <v>86.431160199001297</v>
      </c>
      <c r="BR278" s="9">
        <v>6.1947254045594304</v>
      </c>
      <c r="BS278" s="9">
        <v>-0.13766119675156799</v>
      </c>
      <c r="BT278" s="9">
        <v>74.383346722525701</v>
      </c>
      <c r="BU278" s="9">
        <v>114.17064344514201</v>
      </c>
      <c r="BV278" s="9">
        <v>24.913281005803199</v>
      </c>
      <c r="BW278" s="9">
        <v>15.3145341685485</v>
      </c>
      <c r="BX278" s="4">
        <f t="shared" si="145"/>
        <v>27.739483246141202</v>
      </c>
      <c r="BY278" s="4">
        <f t="shared" si="146"/>
        <v>15.452195365300099</v>
      </c>
      <c r="BZ278" s="4">
        <f t="shared" si="147"/>
        <v>12.287287880841102</v>
      </c>
      <c r="CA278" s="4">
        <f t="shared" si="148"/>
        <v>86.431160199001297</v>
      </c>
      <c r="CB278" s="4">
        <f t="shared" si="149"/>
        <v>-0.13766119675156799</v>
      </c>
      <c r="CC278" s="4">
        <f t="shared" si="150"/>
        <v>86.568821395752863</v>
      </c>
      <c r="CD278" s="4">
        <f t="shared" si="151"/>
        <v>114.17064344514201</v>
      </c>
      <c r="CE278" s="4">
        <f t="shared" si="152"/>
        <v>15.3145341685485</v>
      </c>
      <c r="CF278" s="4">
        <f t="shared" si="153"/>
        <v>98.8561092765935</v>
      </c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</row>
    <row r="279" spans="1:204" s="4" customFormat="1" x14ac:dyDescent="0.25">
      <c r="A279">
        <v>277</v>
      </c>
      <c r="B279" t="s">
        <v>326</v>
      </c>
      <c r="C279">
        <v>0</v>
      </c>
      <c r="D279">
        <v>229.361114893636</v>
      </c>
      <c r="E279">
        <v>153</v>
      </c>
      <c r="F279" s="4">
        <v>-0.1983</v>
      </c>
      <c r="G279" s="4">
        <v>-1.5890000000000001E-2</v>
      </c>
      <c r="H279" s="4">
        <v>-0.10709</v>
      </c>
      <c r="I279" s="4">
        <v>0.18240999999999999</v>
      </c>
      <c r="J279" s="4">
        <v>3.1440000000000003E-2</v>
      </c>
      <c r="K279" s="4">
        <f t="shared" si="124"/>
        <v>31.806615776081422</v>
      </c>
      <c r="L279" s="4">
        <v>4.0061</v>
      </c>
      <c r="M279" s="4">
        <v>1.9888399999999999</v>
      </c>
      <c r="N279" s="4">
        <v>-0.86004999999999998</v>
      </c>
      <c r="O279" s="4">
        <v>1.98125</v>
      </c>
      <c r="P279" s="4">
        <v>-0.27933999999999998</v>
      </c>
      <c r="Q279" s="4">
        <v>1.948</v>
      </c>
      <c r="R279" s="4">
        <v>-0.27761999999999998</v>
      </c>
      <c r="S279" s="4">
        <v>1.346E-2</v>
      </c>
      <c r="T279" s="4">
        <v>0.99475999999999998</v>
      </c>
      <c r="U279" s="4">
        <v>1.7850000000000001E-2</v>
      </c>
      <c r="V279" s="4">
        <v>0.12717000000000001</v>
      </c>
      <c r="W279" s="4">
        <v>9.2499999999999999E-2</v>
      </c>
      <c r="X279" s="4">
        <v>0.12247</v>
      </c>
      <c r="Y279" s="4">
        <f t="shared" si="125"/>
        <v>1.9726966666666665</v>
      </c>
      <c r="Z279" s="4">
        <f t="shared" si="126"/>
        <v>-0.47233666666666663</v>
      </c>
      <c r="AA279" s="4">
        <f t="shared" si="127"/>
        <v>4.1270000000000001E-2</v>
      </c>
      <c r="AB279" s="4">
        <f t="shared" si="128"/>
        <v>0.4148</v>
      </c>
      <c r="AC279" s="9">
        <v>-5.1000000000000004E-3</v>
      </c>
      <c r="AD279" s="9">
        <v>-0.25935000000000002</v>
      </c>
      <c r="AE279" s="4">
        <f t="shared" si="129"/>
        <v>-0.13222500000000001</v>
      </c>
      <c r="AF279" s="4">
        <f t="shared" si="130"/>
        <v>0.25425000000000003</v>
      </c>
      <c r="AG279" s="9">
        <v>98.105900000000005</v>
      </c>
      <c r="AH279" s="9">
        <v>105.0108</v>
      </c>
      <c r="AI279" s="4">
        <f t="shared" si="131"/>
        <v>101.55835</v>
      </c>
      <c r="AJ279" s="4">
        <f t="shared" si="132"/>
        <v>6.9048999999999978</v>
      </c>
      <c r="AK279" s="9">
        <v>-7.9901</v>
      </c>
      <c r="AL279" s="9">
        <v>3.867</v>
      </c>
      <c r="AM279" s="9">
        <v>298.44080000000002</v>
      </c>
      <c r="AN279" s="9">
        <v>43.4681</v>
      </c>
      <c r="AO279" s="9">
        <v>65.482799999999997</v>
      </c>
      <c r="AP279" s="9">
        <v>206.08150000000001</v>
      </c>
      <c r="AQ279" s="4">
        <f t="shared" si="133"/>
        <v>17.739000000000001</v>
      </c>
      <c r="AR279" s="4">
        <f t="shared" si="134"/>
        <v>34.674900000000001</v>
      </c>
      <c r="AS279" s="4">
        <f t="shared" si="135"/>
        <v>252.26115000000001</v>
      </c>
      <c r="AT279" s="4">
        <f t="shared" si="136"/>
        <v>51.458199999999998</v>
      </c>
      <c r="AU279" s="4">
        <f t="shared" si="137"/>
        <v>61.6158</v>
      </c>
      <c r="AV279" s="4">
        <f t="shared" si="138"/>
        <v>92.359300000000019</v>
      </c>
      <c r="AW279" s="9">
        <v>9.9600000000000009</v>
      </c>
      <c r="AX279" s="9">
        <v>2.6</v>
      </c>
      <c r="AY279" s="9">
        <v>6.46</v>
      </c>
      <c r="AZ279" s="9">
        <v>2.56</v>
      </c>
      <c r="BA279" s="9">
        <v>1.0900000000000001</v>
      </c>
      <c r="BB279" s="9">
        <v>1.0900000000000001</v>
      </c>
      <c r="BC279" s="4">
        <f t="shared" si="139"/>
        <v>6.2600000000000007</v>
      </c>
      <c r="BD279" s="4">
        <f t="shared" si="140"/>
        <v>1.8450000000000002</v>
      </c>
      <c r="BE279" s="4">
        <f t="shared" si="141"/>
        <v>3.7749999999999999</v>
      </c>
      <c r="BF279" s="4">
        <f t="shared" si="142"/>
        <v>7.4</v>
      </c>
      <c r="BG279" s="4">
        <f t="shared" si="143"/>
        <v>1.51</v>
      </c>
      <c r="BH279" s="4">
        <f t="shared" si="144"/>
        <v>5.37</v>
      </c>
      <c r="BI279" s="4">
        <v>70.535809898188802</v>
      </c>
      <c r="BJ279" s="4">
        <v>219.33550116181701</v>
      </c>
      <c r="BK279" s="4">
        <v>289.87131106000601</v>
      </c>
      <c r="BL279" s="9">
        <v>16.4740442127279</v>
      </c>
      <c r="BM279" s="9">
        <v>18.793860736366401</v>
      </c>
      <c r="BN279" s="9">
        <v>16.4740442127279</v>
      </c>
      <c r="BO279" s="9">
        <v>18.793860736366401</v>
      </c>
      <c r="BP279" s="9">
        <v>49.888076921611201</v>
      </c>
      <c r="BQ279" s="9">
        <v>55.4323792300195</v>
      </c>
      <c r="BR279" s="9">
        <v>49.888076921611201</v>
      </c>
      <c r="BS279" s="9">
        <v>55.431508693831802</v>
      </c>
      <c r="BT279" s="9">
        <v>66.362121134339105</v>
      </c>
      <c r="BU279" s="9">
        <v>74.226239966386004</v>
      </c>
      <c r="BV279" s="9">
        <v>66.362121134339105</v>
      </c>
      <c r="BW279" s="9">
        <v>74.225369430198199</v>
      </c>
      <c r="BX279" s="4">
        <f t="shared" si="145"/>
        <v>18.793860736366401</v>
      </c>
      <c r="BY279" s="4">
        <f t="shared" si="146"/>
        <v>16.4740442127279</v>
      </c>
      <c r="BZ279" s="4">
        <f t="shared" si="147"/>
        <v>2.3198165236385009</v>
      </c>
      <c r="CA279" s="4">
        <f t="shared" si="148"/>
        <v>55.4323792300195</v>
      </c>
      <c r="CB279" s="4">
        <f t="shared" si="149"/>
        <v>49.888076921611201</v>
      </c>
      <c r="CC279" s="4">
        <f t="shared" si="150"/>
        <v>5.5443023084082981</v>
      </c>
      <c r="CD279" s="4">
        <f t="shared" si="151"/>
        <v>74.226239966386004</v>
      </c>
      <c r="CE279" s="4">
        <f t="shared" si="152"/>
        <v>66.362121134339105</v>
      </c>
      <c r="CF279" s="4">
        <f t="shared" si="153"/>
        <v>7.8641188320468984</v>
      </c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</row>
    <row r="280" spans="1:204" s="4" customFormat="1" x14ac:dyDescent="0.25">
      <c r="A280">
        <v>278</v>
      </c>
      <c r="B280" t="s">
        <v>327</v>
      </c>
      <c r="C280">
        <v>0</v>
      </c>
      <c r="D280">
        <v>229.045603712466</v>
      </c>
      <c r="E280">
        <v>4</v>
      </c>
      <c r="F280" s="4">
        <v>-0.24632999999999999</v>
      </c>
      <c r="G280" s="4">
        <v>-3.424E-2</v>
      </c>
      <c r="H280" s="4">
        <v>-0.14027999999999999</v>
      </c>
      <c r="I280" s="4">
        <v>0.21209</v>
      </c>
      <c r="J280" s="4">
        <v>4.6399999999999997E-2</v>
      </c>
      <c r="K280" s="4">
        <f t="shared" si="124"/>
        <v>21.551724137931036</v>
      </c>
      <c r="L280" s="4">
        <v>2.6621999999999999</v>
      </c>
      <c r="M280" s="4">
        <v>1.9907900000000001</v>
      </c>
      <c r="N280" s="4">
        <v>-0.90046999999999999</v>
      </c>
      <c r="O280" s="4">
        <v>1.9800899999999999</v>
      </c>
      <c r="P280" s="4">
        <v>-0.31440000000000001</v>
      </c>
      <c r="Q280" s="4">
        <v>1.96759</v>
      </c>
      <c r="R280" s="4">
        <v>-0.31308999999999998</v>
      </c>
      <c r="S280" s="4">
        <v>1.455E-2</v>
      </c>
      <c r="T280" s="4">
        <v>0.98079000000000005</v>
      </c>
      <c r="U280" s="4">
        <v>3.7449999999999997E-2</v>
      </c>
      <c r="V280" s="4">
        <v>9.2590000000000006E-2</v>
      </c>
      <c r="W280" s="4">
        <v>1.8180000000000002E-2</v>
      </c>
      <c r="X280" s="4">
        <v>9.4399999999999998E-2</v>
      </c>
      <c r="Y280" s="4">
        <f t="shared" si="125"/>
        <v>1.9794900000000002</v>
      </c>
      <c r="Z280" s="4">
        <f t="shared" si="126"/>
        <v>-0.50931999999999988</v>
      </c>
      <c r="AA280" s="4">
        <f t="shared" si="127"/>
        <v>2.3393333333333332E-2</v>
      </c>
      <c r="AB280" s="4">
        <f t="shared" si="128"/>
        <v>0.38925999999999999</v>
      </c>
      <c r="AC280" s="9">
        <v>-6.2050000000000001E-2</v>
      </c>
      <c r="AD280" s="9">
        <v>-0.20352999999999999</v>
      </c>
      <c r="AE280" s="4">
        <f t="shared" si="129"/>
        <v>-0.13278999999999999</v>
      </c>
      <c r="AF280" s="4">
        <f t="shared" si="130"/>
        <v>0.14147999999999999</v>
      </c>
      <c r="AG280" s="9">
        <v>104.4862</v>
      </c>
      <c r="AH280" s="9">
        <v>103.4255</v>
      </c>
      <c r="AI280" s="4">
        <f t="shared" si="131"/>
        <v>103.95585</v>
      </c>
      <c r="AJ280" s="4">
        <f t="shared" si="132"/>
        <v>1.0606999999999971</v>
      </c>
      <c r="AK280" s="9">
        <v>8.0234000000000005</v>
      </c>
      <c r="AL280" s="9">
        <v>10.521800000000001</v>
      </c>
      <c r="AM280" s="9">
        <v>294.91329999999999</v>
      </c>
      <c r="AN280" s="9">
        <v>34.828600000000002</v>
      </c>
      <c r="AO280" s="9">
        <v>41.540799999999997</v>
      </c>
      <c r="AP280" s="9">
        <v>233.90700000000001</v>
      </c>
      <c r="AQ280" s="4">
        <f t="shared" si="133"/>
        <v>21.426000000000002</v>
      </c>
      <c r="AR280" s="4">
        <f t="shared" si="134"/>
        <v>26.031299999999998</v>
      </c>
      <c r="AS280" s="4">
        <f t="shared" si="135"/>
        <v>264.41014999999999</v>
      </c>
      <c r="AT280" s="4">
        <f t="shared" si="136"/>
        <v>26.805199999999999</v>
      </c>
      <c r="AU280" s="4">
        <f t="shared" si="137"/>
        <v>31.018999999999998</v>
      </c>
      <c r="AV280" s="4">
        <f t="shared" si="138"/>
        <v>61.006299999999982</v>
      </c>
      <c r="AW280" s="9">
        <v>4.75</v>
      </c>
      <c r="AX280" s="9">
        <v>1.7</v>
      </c>
      <c r="AY280" s="9">
        <v>7.84</v>
      </c>
      <c r="AZ280" s="9">
        <v>2.56</v>
      </c>
      <c r="BA280" s="9">
        <v>1.0900000000000001</v>
      </c>
      <c r="BB280" s="9">
        <v>1.0900000000000001</v>
      </c>
      <c r="BC280" s="4">
        <f t="shared" si="139"/>
        <v>3.6550000000000002</v>
      </c>
      <c r="BD280" s="4">
        <f t="shared" si="140"/>
        <v>1.395</v>
      </c>
      <c r="BE280" s="4">
        <f t="shared" si="141"/>
        <v>4.4649999999999999</v>
      </c>
      <c r="BF280" s="4">
        <f t="shared" si="142"/>
        <v>2.19</v>
      </c>
      <c r="BG280" s="4">
        <f t="shared" si="143"/>
        <v>0.60999999999999988</v>
      </c>
      <c r="BH280" s="4">
        <f t="shared" si="144"/>
        <v>6.75</v>
      </c>
      <c r="BI280" s="4">
        <v>74.283286275193703</v>
      </c>
      <c r="BJ280" s="4">
        <v>124.40718985371301</v>
      </c>
      <c r="BK280" s="4">
        <v>198.69047612890699</v>
      </c>
      <c r="BL280" s="9">
        <v>16.248128807360001</v>
      </c>
      <c r="BM280" s="9">
        <v>25.508568618133499</v>
      </c>
      <c r="BN280" s="9">
        <v>17.055567200619201</v>
      </c>
      <c r="BO280" s="9">
        <v>15.4710216490808</v>
      </c>
      <c r="BP280" s="9">
        <v>3.51454140775766</v>
      </c>
      <c r="BQ280" s="9">
        <v>114.353160823113</v>
      </c>
      <c r="BR280" s="9">
        <v>5.7235159571195302</v>
      </c>
      <c r="BS280" s="9">
        <v>0.81597166572276703</v>
      </c>
      <c r="BT280" s="9">
        <v>19.762670215117701</v>
      </c>
      <c r="BU280" s="9">
        <v>139.86172944124701</v>
      </c>
      <c r="BV280" s="9">
        <v>22.7790831577388</v>
      </c>
      <c r="BW280" s="9">
        <v>16.2869933148035</v>
      </c>
      <c r="BX280" s="4">
        <f t="shared" si="145"/>
        <v>25.508568618133499</v>
      </c>
      <c r="BY280" s="4">
        <f t="shared" si="146"/>
        <v>15.4710216490808</v>
      </c>
      <c r="BZ280" s="4">
        <f t="shared" si="147"/>
        <v>10.037546969052698</v>
      </c>
      <c r="CA280" s="4">
        <f t="shared" si="148"/>
        <v>114.353160823113</v>
      </c>
      <c r="CB280" s="4">
        <f t="shared" si="149"/>
        <v>0.81597166572276703</v>
      </c>
      <c r="CC280" s="4">
        <f t="shared" si="150"/>
        <v>113.53718915739023</v>
      </c>
      <c r="CD280" s="4">
        <f t="shared" si="151"/>
        <v>139.86172944124701</v>
      </c>
      <c r="CE280" s="4">
        <f t="shared" si="152"/>
        <v>16.2869933148035</v>
      </c>
      <c r="CF280" s="4">
        <f t="shared" si="153"/>
        <v>123.57473612644351</v>
      </c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</row>
    <row r="281" spans="1:204" s="4" customFormat="1" x14ac:dyDescent="0.25">
      <c r="A281">
        <v>279</v>
      </c>
      <c r="B281" t="s">
        <v>328</v>
      </c>
      <c r="C281">
        <v>0</v>
      </c>
      <c r="D281">
        <v>228.674111845217</v>
      </c>
      <c r="E281">
        <v>4</v>
      </c>
      <c r="F281" s="4">
        <v>-0.24229999999999999</v>
      </c>
      <c r="G281" s="4">
        <v>-5.0349999999999999E-2</v>
      </c>
      <c r="H281" s="4">
        <v>-0.14632000000000001</v>
      </c>
      <c r="I281" s="4">
        <v>0.19195000000000001</v>
      </c>
      <c r="J281" s="4">
        <v>5.577E-2</v>
      </c>
      <c r="K281" s="4">
        <f t="shared" si="124"/>
        <v>17.930787161556392</v>
      </c>
      <c r="L281" s="4">
        <v>1.5143</v>
      </c>
      <c r="M281" s="4">
        <v>1.98891</v>
      </c>
      <c r="N281" s="4">
        <v>-0.88341999999999998</v>
      </c>
      <c r="O281" s="4">
        <v>1.9819599999999999</v>
      </c>
      <c r="P281" s="4">
        <v>-0.30113000000000001</v>
      </c>
      <c r="Q281" s="4">
        <v>1.9365699999999999</v>
      </c>
      <c r="R281" s="4">
        <v>-0.29914000000000002</v>
      </c>
      <c r="S281" s="4">
        <v>1.323E-2</v>
      </c>
      <c r="T281" s="4">
        <v>0.97606999999999999</v>
      </c>
      <c r="U281" s="4">
        <v>1.754E-2</v>
      </c>
      <c r="V281" s="4">
        <v>0.10700999999999999</v>
      </c>
      <c r="W281" s="4">
        <v>6.8330000000000002E-2</v>
      </c>
      <c r="X281" s="4">
        <v>0.10273</v>
      </c>
      <c r="Y281" s="4">
        <f t="shared" si="125"/>
        <v>1.9691466666666664</v>
      </c>
      <c r="Z281" s="4">
        <f t="shared" si="126"/>
        <v>-0.4945633333333333</v>
      </c>
      <c r="AA281" s="4">
        <f t="shared" si="127"/>
        <v>3.3033333333333331E-2</v>
      </c>
      <c r="AB281" s="4">
        <f t="shared" si="128"/>
        <v>0.39527000000000001</v>
      </c>
      <c r="AC281" s="9">
        <v>-1.8970000000000001E-2</v>
      </c>
      <c r="AD281" s="9">
        <v>-0.21604999999999999</v>
      </c>
      <c r="AE281" s="4">
        <f t="shared" si="129"/>
        <v>-0.11751</v>
      </c>
      <c r="AF281" s="4">
        <f t="shared" si="130"/>
        <v>0.19707999999999998</v>
      </c>
      <c r="AG281" s="9">
        <v>99.956100000000006</v>
      </c>
      <c r="AH281" s="9">
        <v>100.143</v>
      </c>
      <c r="AI281" s="4">
        <f t="shared" si="131"/>
        <v>100.04955000000001</v>
      </c>
      <c r="AJ281" s="4">
        <f t="shared" si="132"/>
        <v>0.18689999999999429</v>
      </c>
      <c r="AK281" s="9">
        <v>-6.7013999999999996</v>
      </c>
      <c r="AL281" s="9">
        <v>6.6691000000000003</v>
      </c>
      <c r="AM281" s="9">
        <v>299.90050000000002</v>
      </c>
      <c r="AN281" s="9">
        <v>43.432299999999998</v>
      </c>
      <c r="AO281" s="9">
        <v>54.3339</v>
      </c>
      <c r="AP281" s="9">
        <v>202.66290000000001</v>
      </c>
      <c r="AQ281" s="4">
        <f t="shared" si="133"/>
        <v>18.365449999999999</v>
      </c>
      <c r="AR281" s="4">
        <f t="shared" si="134"/>
        <v>30.5015</v>
      </c>
      <c r="AS281" s="4">
        <f t="shared" si="135"/>
        <v>251.2817</v>
      </c>
      <c r="AT281" s="4">
        <f t="shared" si="136"/>
        <v>50.133699999999997</v>
      </c>
      <c r="AU281" s="4">
        <f t="shared" si="137"/>
        <v>47.6648</v>
      </c>
      <c r="AV281" s="4">
        <f t="shared" si="138"/>
        <v>97.237600000000015</v>
      </c>
      <c r="AW281" s="9">
        <v>6.83</v>
      </c>
      <c r="AX281" s="9">
        <v>1.81</v>
      </c>
      <c r="AY281" s="9">
        <v>9.61</v>
      </c>
      <c r="AZ281" s="9">
        <v>2.56</v>
      </c>
      <c r="BA281" s="9">
        <v>1.0900000000000001</v>
      </c>
      <c r="BB281" s="9">
        <v>1.0900000000000001</v>
      </c>
      <c r="BC281" s="4">
        <f t="shared" si="139"/>
        <v>4.6950000000000003</v>
      </c>
      <c r="BD281" s="4">
        <f t="shared" si="140"/>
        <v>1.4500000000000002</v>
      </c>
      <c r="BE281" s="4">
        <f t="shared" si="141"/>
        <v>5.35</v>
      </c>
      <c r="BF281" s="4">
        <f t="shared" si="142"/>
        <v>4.2699999999999996</v>
      </c>
      <c r="BG281" s="4">
        <f t="shared" si="143"/>
        <v>0.72</v>
      </c>
      <c r="BH281" s="4">
        <f t="shared" si="144"/>
        <v>8.52</v>
      </c>
      <c r="BI281" s="4">
        <v>70.799377871117997</v>
      </c>
      <c r="BJ281" s="4">
        <v>182.64952982071799</v>
      </c>
      <c r="BK281" s="4">
        <v>253.44890769183601</v>
      </c>
      <c r="BL281" s="9">
        <v>16.496008210471999</v>
      </c>
      <c r="BM281" s="9">
        <v>18.872303585452499</v>
      </c>
      <c r="BN281" s="9">
        <v>16.511696780289199</v>
      </c>
      <c r="BO281" s="9">
        <v>18.919369294904101</v>
      </c>
      <c r="BP281" s="9">
        <v>10.0514395682625</v>
      </c>
      <c r="BQ281" s="9">
        <v>18.361933142485999</v>
      </c>
      <c r="BR281" s="9">
        <v>43.250129304334401</v>
      </c>
      <c r="BS281" s="9">
        <v>104.766189427375</v>
      </c>
      <c r="BT281" s="9">
        <v>26.5474477787346</v>
      </c>
      <c r="BU281" s="9">
        <v>37.234236727938502</v>
      </c>
      <c r="BV281" s="9">
        <v>59.761826084623699</v>
      </c>
      <c r="BW281" s="9">
        <v>123.685558722279</v>
      </c>
      <c r="BX281" s="4">
        <f t="shared" si="145"/>
        <v>18.919369294904101</v>
      </c>
      <c r="BY281" s="4">
        <f t="shared" si="146"/>
        <v>16.496008210471999</v>
      </c>
      <c r="BZ281" s="4">
        <f t="shared" si="147"/>
        <v>2.4233610844321021</v>
      </c>
      <c r="CA281" s="4">
        <f t="shared" si="148"/>
        <v>104.766189427375</v>
      </c>
      <c r="CB281" s="4">
        <f t="shared" si="149"/>
        <v>10.0514395682625</v>
      </c>
      <c r="CC281" s="4">
        <f t="shared" si="150"/>
        <v>94.714749859112501</v>
      </c>
      <c r="CD281" s="4">
        <f t="shared" si="151"/>
        <v>123.685558722279</v>
      </c>
      <c r="CE281" s="4">
        <f t="shared" si="152"/>
        <v>26.5474477787346</v>
      </c>
      <c r="CF281" s="4">
        <f t="shared" si="153"/>
        <v>97.138110943544405</v>
      </c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</row>
    <row r="282" spans="1:204" s="4" customFormat="1" x14ac:dyDescent="0.25">
      <c r="A282">
        <v>280</v>
      </c>
      <c r="B282" t="s">
        <v>329</v>
      </c>
      <c r="C282">
        <v>0</v>
      </c>
      <c r="D282">
        <v>228.245437153442</v>
      </c>
      <c r="E282">
        <v>38</v>
      </c>
      <c r="F282" s="4">
        <v>-0.26357000000000003</v>
      </c>
      <c r="G282" s="4">
        <v>4.5799999999999999E-3</v>
      </c>
      <c r="H282" s="4">
        <v>-0.1295</v>
      </c>
      <c r="I282" s="4">
        <v>0.26815</v>
      </c>
      <c r="J282" s="4">
        <v>3.1269999999999999E-2</v>
      </c>
      <c r="K282" s="4">
        <f t="shared" si="124"/>
        <v>31.979533098816759</v>
      </c>
      <c r="L282" s="4">
        <v>5.1691000000000003</v>
      </c>
      <c r="M282" s="4">
        <v>1.99098</v>
      </c>
      <c r="N282" s="4">
        <v>-0.88095999999999997</v>
      </c>
      <c r="O282" s="4">
        <v>1.98244</v>
      </c>
      <c r="P282" s="4">
        <v>-0.29504000000000002</v>
      </c>
      <c r="Q282" s="4">
        <v>1.9759899999999999</v>
      </c>
      <c r="R282" s="4">
        <v>-0.29521999999999998</v>
      </c>
      <c r="S282" s="4">
        <v>1.443E-2</v>
      </c>
      <c r="T282" s="4">
        <v>0.99863000000000002</v>
      </c>
      <c r="U282" s="4">
        <v>3.687E-2</v>
      </c>
      <c r="V282" s="4">
        <v>0.11111</v>
      </c>
      <c r="W282" s="4">
        <v>2.3480000000000001E-2</v>
      </c>
      <c r="X282" s="4">
        <v>0.11171</v>
      </c>
      <c r="Y282" s="4">
        <f t="shared" si="125"/>
        <v>1.9831366666666668</v>
      </c>
      <c r="Z282" s="4">
        <f t="shared" si="126"/>
        <v>-0.49040666666666666</v>
      </c>
      <c r="AA282" s="4">
        <f t="shared" si="127"/>
        <v>2.4926666666666666E-2</v>
      </c>
      <c r="AB282" s="4">
        <f t="shared" si="128"/>
        <v>0.40714999999999996</v>
      </c>
      <c r="AC282" s="9">
        <v>-1.0529999999999999E-2</v>
      </c>
      <c r="AD282" s="9">
        <v>-0.25240000000000001</v>
      </c>
      <c r="AE282" s="4">
        <f t="shared" si="129"/>
        <v>-0.131465</v>
      </c>
      <c r="AF282" s="4">
        <f t="shared" si="130"/>
        <v>0.24187</v>
      </c>
      <c r="AG282" s="9">
        <v>99.664599999999993</v>
      </c>
      <c r="AH282" s="9">
        <v>112.8729</v>
      </c>
      <c r="AI282" s="4">
        <f t="shared" si="131"/>
        <v>106.26875</v>
      </c>
      <c r="AJ282" s="4">
        <f t="shared" si="132"/>
        <v>13.208300000000008</v>
      </c>
      <c r="AK282" s="9">
        <v>0.91579999999999995</v>
      </c>
      <c r="AL282" s="9">
        <v>5.0507</v>
      </c>
      <c r="AM282" s="9">
        <v>293.0274</v>
      </c>
      <c r="AN282" s="9">
        <v>42.695900000000002</v>
      </c>
      <c r="AO282" s="9">
        <v>48.8628</v>
      </c>
      <c r="AP282" s="9">
        <v>247.06</v>
      </c>
      <c r="AQ282" s="4">
        <f t="shared" si="133"/>
        <v>21.80585</v>
      </c>
      <c r="AR282" s="4">
        <f t="shared" si="134"/>
        <v>26.95675</v>
      </c>
      <c r="AS282" s="4">
        <f t="shared" si="135"/>
        <v>270.0437</v>
      </c>
      <c r="AT282" s="4">
        <f t="shared" si="136"/>
        <v>41.780100000000004</v>
      </c>
      <c r="AU282" s="4">
        <f t="shared" si="137"/>
        <v>43.812100000000001</v>
      </c>
      <c r="AV282" s="4">
        <f t="shared" si="138"/>
        <v>45.967399999999998</v>
      </c>
      <c r="AW282" s="9">
        <v>5.76</v>
      </c>
      <c r="AX282" s="9">
        <v>1.7</v>
      </c>
      <c r="AY282" s="9">
        <v>8.26</v>
      </c>
      <c r="AZ282" s="9">
        <v>2.56</v>
      </c>
      <c r="BA282" s="9">
        <v>1.0900000000000001</v>
      </c>
      <c r="BB282" s="9">
        <v>1.0900000000000001</v>
      </c>
      <c r="BC282" s="4">
        <f t="shared" si="139"/>
        <v>4.16</v>
      </c>
      <c r="BD282" s="4">
        <f t="shared" si="140"/>
        <v>1.395</v>
      </c>
      <c r="BE282" s="4">
        <f t="shared" si="141"/>
        <v>4.6749999999999998</v>
      </c>
      <c r="BF282" s="4">
        <f t="shared" si="142"/>
        <v>3.1999999999999997</v>
      </c>
      <c r="BG282" s="4">
        <f t="shared" si="143"/>
        <v>0.60999999999999988</v>
      </c>
      <c r="BH282" s="4">
        <f t="shared" si="144"/>
        <v>7.17</v>
      </c>
      <c r="BI282" s="4">
        <v>79.307812235319702</v>
      </c>
      <c r="BJ282" s="4">
        <v>175.94681414773299</v>
      </c>
      <c r="BK282" s="4">
        <v>255.25462638305299</v>
      </c>
      <c r="BL282" s="9">
        <v>15.860098180547601</v>
      </c>
      <c r="BM282" s="9">
        <v>15.5097201212965</v>
      </c>
      <c r="BN282" s="9">
        <v>22.659524339327699</v>
      </c>
      <c r="BO282" s="9">
        <v>25.278469594147701</v>
      </c>
      <c r="BP282" s="9">
        <v>7.0693855138493698</v>
      </c>
      <c r="BQ282" s="9">
        <v>-0.18175833115339801</v>
      </c>
      <c r="BR282" s="9">
        <v>49.854605042907799</v>
      </c>
      <c r="BS282" s="9">
        <v>113.26314690415801</v>
      </c>
      <c r="BT282" s="9">
        <v>22.929483694397</v>
      </c>
      <c r="BU282" s="9">
        <v>15.3279617901431</v>
      </c>
      <c r="BV282" s="9">
        <v>72.514129382235495</v>
      </c>
      <c r="BW282" s="9">
        <v>138.54161649830601</v>
      </c>
      <c r="BX282" s="4">
        <f t="shared" si="145"/>
        <v>25.278469594147701</v>
      </c>
      <c r="BY282" s="4">
        <f t="shared" si="146"/>
        <v>15.5097201212965</v>
      </c>
      <c r="BZ282" s="4">
        <f t="shared" si="147"/>
        <v>9.7687494728512014</v>
      </c>
      <c r="CA282" s="4">
        <f t="shared" si="148"/>
        <v>113.26314690415801</v>
      </c>
      <c r="CB282" s="4">
        <f t="shared" si="149"/>
        <v>-0.18175833115339801</v>
      </c>
      <c r="CC282" s="4">
        <f t="shared" si="150"/>
        <v>113.44490523531141</v>
      </c>
      <c r="CD282" s="4">
        <f t="shared" si="151"/>
        <v>138.54161649830601</v>
      </c>
      <c r="CE282" s="4">
        <f t="shared" si="152"/>
        <v>15.3279617901431</v>
      </c>
      <c r="CF282" s="4">
        <f t="shared" si="153"/>
        <v>123.21365470816292</v>
      </c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</row>
    <row r="283" spans="1:204" s="5" customFormat="1" x14ac:dyDescent="0.25">
      <c r="A283">
        <v>281</v>
      </c>
      <c r="B283" t="s">
        <v>330</v>
      </c>
      <c r="C283">
        <v>0</v>
      </c>
      <c r="D283">
        <v>228.09513331360901</v>
      </c>
      <c r="E283">
        <v>3</v>
      </c>
      <c r="F283" s="16">
        <v>-0.24598</v>
      </c>
      <c r="G283" s="16">
        <v>-4.301E-2</v>
      </c>
      <c r="H283" s="16">
        <v>-0.14449999999999999</v>
      </c>
      <c r="I283" s="16">
        <v>0.20297000000000001</v>
      </c>
      <c r="J283" s="16">
        <v>5.1429999999999997E-2</v>
      </c>
      <c r="K283" s="4">
        <f t="shared" si="124"/>
        <v>19.44390433599067</v>
      </c>
      <c r="L283" s="16">
        <v>2.5733000000000001</v>
      </c>
      <c r="M283" s="16">
        <v>1.9889399999999999</v>
      </c>
      <c r="N283" s="16">
        <v>-0.87370999999999999</v>
      </c>
      <c r="O283" s="16">
        <v>1.98217</v>
      </c>
      <c r="P283" s="16">
        <v>-0.29172999999999999</v>
      </c>
      <c r="Q283" s="4">
        <v>1.94001</v>
      </c>
      <c r="R283" s="4">
        <v>-0.28992000000000001</v>
      </c>
      <c r="S283" s="4">
        <v>1.34E-2</v>
      </c>
      <c r="T283" s="4">
        <v>0.98531000000000002</v>
      </c>
      <c r="U283" s="4">
        <v>1.8159999999999999E-2</v>
      </c>
      <c r="V283" s="4">
        <v>0.11602</v>
      </c>
      <c r="W283" s="4">
        <v>7.0919999999999997E-2</v>
      </c>
      <c r="X283" s="4">
        <v>0.11173</v>
      </c>
      <c r="Y283" s="4">
        <f t="shared" si="125"/>
        <v>1.9703733333333335</v>
      </c>
      <c r="Z283" s="4">
        <f t="shared" si="126"/>
        <v>-0.48512</v>
      </c>
      <c r="AA283" s="4">
        <f t="shared" si="127"/>
        <v>3.4159999999999996E-2</v>
      </c>
      <c r="AB283" s="4">
        <f t="shared" si="128"/>
        <v>0.40435333333333334</v>
      </c>
      <c r="AC283" s="9">
        <v>-1.2279999999999999E-2</v>
      </c>
      <c r="AD283" s="9">
        <v>-0.22911000000000001</v>
      </c>
      <c r="AE283" s="4">
        <f t="shared" si="129"/>
        <v>-0.120695</v>
      </c>
      <c r="AF283" s="4">
        <f t="shared" si="130"/>
        <v>0.21683000000000002</v>
      </c>
      <c r="AG283" s="9">
        <v>98.869799999999998</v>
      </c>
      <c r="AH283" s="9">
        <v>101.654</v>
      </c>
      <c r="AI283" s="4">
        <f t="shared" si="131"/>
        <v>100.2619</v>
      </c>
      <c r="AJ283" s="4">
        <f t="shared" si="132"/>
        <v>2.7841999999999985</v>
      </c>
      <c r="AK283" s="9">
        <v>-8.8178999999999998</v>
      </c>
      <c r="AL283" s="9">
        <v>6.0902000000000003</v>
      </c>
      <c r="AM283" s="9">
        <v>299.33710000000002</v>
      </c>
      <c r="AN283" s="9">
        <v>44.000700000000002</v>
      </c>
      <c r="AO283" s="9">
        <v>56.453499999999998</v>
      </c>
      <c r="AP283" s="9">
        <v>204.5078</v>
      </c>
      <c r="AQ283" s="4">
        <f t="shared" si="133"/>
        <v>17.5914</v>
      </c>
      <c r="AR283" s="4">
        <f t="shared" si="134"/>
        <v>31.271850000000001</v>
      </c>
      <c r="AS283" s="4">
        <f t="shared" si="135"/>
        <v>251.92245000000003</v>
      </c>
      <c r="AT283" s="4">
        <f t="shared" si="136"/>
        <v>52.818600000000004</v>
      </c>
      <c r="AU283" s="4">
        <f t="shared" si="137"/>
        <v>50.363299999999995</v>
      </c>
      <c r="AV283" s="4">
        <f t="shared" si="138"/>
        <v>94.829300000000018</v>
      </c>
      <c r="AW283" s="9">
        <v>9.64</v>
      </c>
      <c r="AX283" s="9">
        <v>2.06</v>
      </c>
      <c r="AY283" s="9">
        <v>7.92</v>
      </c>
      <c r="AZ283" s="9">
        <v>2.56</v>
      </c>
      <c r="BA283" s="9">
        <v>1.0900000000000001</v>
      </c>
      <c r="BB283" s="9">
        <v>1.0900000000000001</v>
      </c>
      <c r="BC283" s="4">
        <f t="shared" si="139"/>
        <v>6.1000000000000005</v>
      </c>
      <c r="BD283" s="4">
        <f t="shared" si="140"/>
        <v>1.5750000000000002</v>
      </c>
      <c r="BE283" s="4">
        <f t="shared" si="141"/>
        <v>4.5049999999999999</v>
      </c>
      <c r="BF283" s="4">
        <f t="shared" si="142"/>
        <v>7.08</v>
      </c>
      <c r="BG283" s="4">
        <f t="shared" si="143"/>
        <v>0.97</v>
      </c>
      <c r="BH283" s="4">
        <f t="shared" si="144"/>
        <v>6.83</v>
      </c>
      <c r="BI283" s="4">
        <v>70.729302259267797</v>
      </c>
      <c r="BJ283" s="4">
        <v>203.26169024417001</v>
      </c>
      <c r="BK283" s="4">
        <v>273.99099250343698</v>
      </c>
      <c r="BL283" s="9">
        <v>17.869281021805399</v>
      </c>
      <c r="BM283" s="9">
        <v>17.472883157757099</v>
      </c>
      <c r="BN283" s="9">
        <v>17.892290924203898</v>
      </c>
      <c r="BO283" s="9">
        <v>17.494847155501201</v>
      </c>
      <c r="BP283" s="9">
        <v>94.544943847162202</v>
      </c>
      <c r="BQ283" s="9">
        <v>73.862507478614603</v>
      </c>
      <c r="BR283" s="9">
        <v>14.952680316418901</v>
      </c>
      <c r="BS283" s="9">
        <v>13.471401274194401</v>
      </c>
      <c r="BT283" s="9">
        <v>112.414224868967</v>
      </c>
      <c r="BU283" s="9">
        <v>91.335390636371798</v>
      </c>
      <c r="BV283" s="9">
        <v>32.844971240622897</v>
      </c>
      <c r="BW283" s="9">
        <v>30.9662484296957</v>
      </c>
      <c r="BX283" s="4">
        <f t="shared" si="145"/>
        <v>17.892290924203898</v>
      </c>
      <c r="BY283" s="4">
        <f t="shared" si="146"/>
        <v>17.472883157757099</v>
      </c>
      <c r="BZ283" s="4">
        <f t="shared" si="147"/>
        <v>0.419407766446799</v>
      </c>
      <c r="CA283" s="4">
        <f t="shared" si="148"/>
        <v>94.544943847162202</v>
      </c>
      <c r="CB283" s="4">
        <f t="shared" si="149"/>
        <v>13.471401274194401</v>
      </c>
      <c r="CC283" s="4">
        <f t="shared" si="150"/>
        <v>81.073542572967796</v>
      </c>
      <c r="CD283" s="4">
        <f t="shared" si="151"/>
        <v>112.414224868967</v>
      </c>
      <c r="CE283" s="4">
        <f t="shared" si="152"/>
        <v>30.9662484296957</v>
      </c>
      <c r="CF283" s="4">
        <f t="shared" si="153"/>
        <v>81.447976439271301</v>
      </c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</row>
    <row r="284" spans="1:204" s="4" customFormat="1" x14ac:dyDescent="0.25">
      <c r="A284">
        <v>282</v>
      </c>
      <c r="B284" t="s">
        <v>331</v>
      </c>
      <c r="C284">
        <v>0</v>
      </c>
      <c r="D284">
        <v>228.09513331360901</v>
      </c>
      <c r="E284">
        <v>2</v>
      </c>
      <c r="F284" s="4">
        <v>-0.24767</v>
      </c>
      <c r="G284" s="4">
        <v>-5.3490000000000003E-2</v>
      </c>
      <c r="H284" s="4">
        <v>-0.15057999999999999</v>
      </c>
      <c r="I284" s="4">
        <v>0.19417999999999999</v>
      </c>
      <c r="J284" s="4">
        <v>5.8380000000000001E-2</v>
      </c>
      <c r="K284" s="4">
        <f t="shared" si="124"/>
        <v>17.129153819801303</v>
      </c>
      <c r="L284" s="4">
        <v>2.7132000000000001</v>
      </c>
      <c r="M284" s="4">
        <v>1.9889600000000001</v>
      </c>
      <c r="N284" s="4">
        <v>-0.87665999999999999</v>
      </c>
      <c r="O284" s="4">
        <v>1.9823900000000001</v>
      </c>
      <c r="P284" s="4">
        <v>-0.29459999999999997</v>
      </c>
      <c r="Q284" s="4">
        <v>1.93398</v>
      </c>
      <c r="R284" s="4">
        <v>-0.29254000000000002</v>
      </c>
      <c r="S284" s="4">
        <v>1.3390000000000001E-2</v>
      </c>
      <c r="T284" s="4">
        <v>0.98146</v>
      </c>
      <c r="U284" s="4">
        <v>1.8610000000000002E-2</v>
      </c>
      <c r="V284" s="4">
        <v>0.11312</v>
      </c>
      <c r="W284" s="4">
        <v>6.9540000000000005E-2</v>
      </c>
      <c r="X284" s="4">
        <v>0.10888</v>
      </c>
      <c r="Y284" s="4">
        <f t="shared" si="125"/>
        <v>1.9684433333333333</v>
      </c>
      <c r="Z284" s="4">
        <f t="shared" si="126"/>
        <v>-0.48793333333333333</v>
      </c>
      <c r="AA284" s="4">
        <f t="shared" si="127"/>
        <v>3.3846666666666671E-2</v>
      </c>
      <c r="AB284" s="4">
        <f t="shared" si="128"/>
        <v>0.40115333333333342</v>
      </c>
      <c r="AC284" s="9">
        <v>-1.5389999999999999E-2</v>
      </c>
      <c r="AD284" s="9">
        <v>-0.22189</v>
      </c>
      <c r="AE284" s="4">
        <f t="shared" si="129"/>
        <v>-0.11864</v>
      </c>
      <c r="AF284" s="4">
        <f t="shared" si="130"/>
        <v>0.20650000000000002</v>
      </c>
      <c r="AG284" s="9">
        <v>98.611900000000006</v>
      </c>
      <c r="AH284" s="9">
        <v>99.316400000000002</v>
      </c>
      <c r="AI284" s="4">
        <f t="shared" si="131"/>
        <v>98.964150000000004</v>
      </c>
      <c r="AJ284" s="4">
        <f t="shared" si="132"/>
        <v>0.70449999999999591</v>
      </c>
      <c r="AK284" s="9">
        <v>-8.9997000000000007</v>
      </c>
      <c r="AL284" s="9">
        <v>5.3170000000000002</v>
      </c>
      <c r="AM284" s="9">
        <v>299.51830000000001</v>
      </c>
      <c r="AN284" s="9">
        <v>44.323</v>
      </c>
      <c r="AO284" s="9">
        <v>54.261200000000002</v>
      </c>
      <c r="AP284" s="9">
        <v>199.36490000000001</v>
      </c>
      <c r="AQ284" s="4">
        <f t="shared" si="133"/>
        <v>17.661650000000002</v>
      </c>
      <c r="AR284" s="4">
        <f t="shared" si="134"/>
        <v>29.789100000000001</v>
      </c>
      <c r="AS284" s="4">
        <f t="shared" si="135"/>
        <v>249.44159999999999</v>
      </c>
      <c r="AT284" s="4">
        <f t="shared" si="136"/>
        <v>53.322699999999998</v>
      </c>
      <c r="AU284" s="4">
        <f t="shared" si="137"/>
        <v>48.944200000000002</v>
      </c>
      <c r="AV284" s="4">
        <f t="shared" si="138"/>
        <v>100.1534</v>
      </c>
      <c r="AW284" s="9">
        <v>11.44</v>
      </c>
      <c r="AX284" s="9">
        <v>3.19</v>
      </c>
      <c r="AY284" s="9">
        <v>3.91</v>
      </c>
      <c r="AZ284" s="9">
        <v>2.56</v>
      </c>
      <c r="BA284" s="9">
        <v>1.0900000000000001</v>
      </c>
      <c r="BB284" s="9">
        <v>1.0900000000000001</v>
      </c>
      <c r="BC284" s="4">
        <f t="shared" si="139"/>
        <v>7</v>
      </c>
      <c r="BD284" s="4">
        <f t="shared" si="140"/>
        <v>2.14</v>
      </c>
      <c r="BE284" s="4">
        <f t="shared" si="141"/>
        <v>2.5</v>
      </c>
      <c r="BF284" s="4">
        <f t="shared" si="142"/>
        <v>8.879999999999999</v>
      </c>
      <c r="BG284" s="4">
        <f t="shared" si="143"/>
        <v>2.0999999999999996</v>
      </c>
      <c r="BH284" s="4">
        <f t="shared" si="144"/>
        <v>2.8200000000000003</v>
      </c>
      <c r="BI284" s="4">
        <v>70.742899019776004</v>
      </c>
      <c r="BJ284" s="4">
        <v>203.29083227669801</v>
      </c>
      <c r="BK284" s="4">
        <v>274.033731296474</v>
      </c>
      <c r="BL284" s="9">
        <v>18.089966903900802</v>
      </c>
      <c r="BM284" s="9">
        <v>17.281482605987101</v>
      </c>
      <c r="BN284" s="9">
        <v>18.089966903900802</v>
      </c>
      <c r="BO284" s="9">
        <v>17.281482605987101</v>
      </c>
      <c r="BP284" s="9">
        <v>49.573897982236602</v>
      </c>
      <c r="BQ284" s="9">
        <v>47.628857703397202</v>
      </c>
      <c r="BR284" s="9">
        <v>49.575967271684902</v>
      </c>
      <c r="BS284" s="9">
        <v>47.625371019365197</v>
      </c>
      <c r="BT284" s="9">
        <v>67.663864886137503</v>
      </c>
      <c r="BU284" s="9">
        <v>64.910340309384296</v>
      </c>
      <c r="BV284" s="9">
        <v>67.665934175585704</v>
      </c>
      <c r="BW284" s="9">
        <v>64.906853625352397</v>
      </c>
      <c r="BX284" s="4">
        <f t="shared" si="145"/>
        <v>18.089966903900802</v>
      </c>
      <c r="BY284" s="4">
        <f t="shared" si="146"/>
        <v>17.281482605987101</v>
      </c>
      <c r="BZ284" s="4">
        <f t="shared" si="147"/>
        <v>0.8084842979137008</v>
      </c>
      <c r="CA284" s="4">
        <f t="shared" si="148"/>
        <v>49.575967271684902</v>
      </c>
      <c r="CB284" s="4">
        <f t="shared" si="149"/>
        <v>47.625371019365197</v>
      </c>
      <c r="CC284" s="4">
        <f t="shared" si="150"/>
        <v>1.9505962523197056</v>
      </c>
      <c r="CD284" s="4">
        <f t="shared" si="151"/>
        <v>67.665934175585704</v>
      </c>
      <c r="CE284" s="4">
        <f t="shared" si="152"/>
        <v>64.906853625352397</v>
      </c>
      <c r="CF284" s="4">
        <f t="shared" si="153"/>
        <v>2.7590805502333069</v>
      </c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</row>
    <row r="285" spans="1:204" s="4" customFormat="1" x14ac:dyDescent="0.25">
      <c r="A285">
        <v>283</v>
      </c>
      <c r="B285" t="s">
        <v>332</v>
      </c>
      <c r="C285">
        <v>0</v>
      </c>
      <c r="D285">
        <v>228.030063943432</v>
      </c>
      <c r="E285">
        <v>1</v>
      </c>
      <c r="F285" s="4">
        <v>-0.24912999999999999</v>
      </c>
      <c r="G285" s="4">
        <v>-5.3969999999999997E-2</v>
      </c>
      <c r="H285" s="4">
        <v>-0.15154999999999999</v>
      </c>
      <c r="I285" s="4">
        <v>0.19516</v>
      </c>
      <c r="J285" s="4">
        <v>5.8840000000000003E-2</v>
      </c>
      <c r="K285" s="4">
        <f t="shared" si="124"/>
        <v>16.995241332426918</v>
      </c>
      <c r="L285" s="4">
        <v>1.0161</v>
      </c>
      <c r="M285" s="4">
        <v>1.9888600000000001</v>
      </c>
      <c r="N285" s="4">
        <v>-0.88590000000000002</v>
      </c>
      <c r="O285" s="4">
        <v>1.9816100000000001</v>
      </c>
      <c r="P285" s="4">
        <v>-0.30377999999999999</v>
      </c>
      <c r="Q285" s="4">
        <v>1.9361999999999999</v>
      </c>
      <c r="R285" s="4">
        <v>-0.30168</v>
      </c>
      <c r="S285" s="4">
        <v>1.328E-2</v>
      </c>
      <c r="T285" s="4">
        <v>0.97348999999999997</v>
      </c>
      <c r="U285" s="4">
        <v>1.7479999999999999E-2</v>
      </c>
      <c r="V285" s="4">
        <v>0.10410999999999999</v>
      </c>
      <c r="W285" s="4">
        <v>6.9650000000000004E-2</v>
      </c>
      <c r="X285" s="4">
        <v>0.10005</v>
      </c>
      <c r="Y285" s="4">
        <f t="shared" si="125"/>
        <v>1.96889</v>
      </c>
      <c r="Z285" s="4">
        <f t="shared" si="126"/>
        <v>-0.49712000000000001</v>
      </c>
      <c r="AA285" s="4">
        <f t="shared" si="127"/>
        <v>3.347E-2</v>
      </c>
      <c r="AB285" s="4">
        <f t="shared" si="128"/>
        <v>0.39254999999999995</v>
      </c>
      <c r="AC285" s="9">
        <v>-2.0809999999999999E-2</v>
      </c>
      <c r="AD285" s="9">
        <v>-0.21312</v>
      </c>
      <c r="AE285" s="4">
        <f t="shared" si="129"/>
        <v>-0.116965</v>
      </c>
      <c r="AF285" s="4">
        <f t="shared" si="130"/>
        <v>0.19231000000000001</v>
      </c>
      <c r="AG285" s="9">
        <v>100.63630000000001</v>
      </c>
      <c r="AH285" s="9">
        <v>99.080600000000004</v>
      </c>
      <c r="AI285" s="4">
        <f t="shared" si="131"/>
        <v>99.858450000000005</v>
      </c>
      <c r="AJ285" s="4">
        <f t="shared" si="132"/>
        <v>1.5557000000000016</v>
      </c>
      <c r="AK285" s="9">
        <v>-4.8800999999999997</v>
      </c>
      <c r="AL285" s="9">
        <v>6.8522999999999996</v>
      </c>
      <c r="AM285" s="9">
        <v>299.93689999999998</v>
      </c>
      <c r="AN285" s="9">
        <v>42.148400000000002</v>
      </c>
      <c r="AO285" s="9">
        <v>53.842599999999997</v>
      </c>
      <c r="AP285" s="9">
        <v>201.2508</v>
      </c>
      <c r="AQ285" s="4">
        <f t="shared" si="133"/>
        <v>18.634150000000002</v>
      </c>
      <c r="AR285" s="4">
        <f t="shared" si="134"/>
        <v>30.347449999999998</v>
      </c>
      <c r="AS285" s="4">
        <f t="shared" si="135"/>
        <v>250.59384999999997</v>
      </c>
      <c r="AT285" s="4">
        <f t="shared" si="136"/>
        <v>47.028500000000001</v>
      </c>
      <c r="AU285" s="4">
        <f t="shared" si="137"/>
        <v>46.990299999999998</v>
      </c>
      <c r="AV285" s="4">
        <f t="shared" si="138"/>
        <v>98.686099999999982</v>
      </c>
      <c r="AW285" s="9">
        <v>8.75</v>
      </c>
      <c r="AX285" s="9">
        <v>1.98</v>
      </c>
      <c r="AY285" s="9">
        <v>3.26</v>
      </c>
      <c r="AZ285" s="9">
        <v>2.56</v>
      </c>
      <c r="BA285" s="9">
        <v>1.0900000000000001</v>
      </c>
      <c r="BB285" s="9">
        <v>1.0900000000000001</v>
      </c>
      <c r="BC285" s="4">
        <f t="shared" si="139"/>
        <v>5.6550000000000002</v>
      </c>
      <c r="BD285" s="4">
        <f t="shared" si="140"/>
        <v>1.5350000000000001</v>
      </c>
      <c r="BE285" s="4">
        <f t="shared" si="141"/>
        <v>2.1749999999999998</v>
      </c>
      <c r="BF285" s="4">
        <f t="shared" si="142"/>
        <v>6.1899999999999995</v>
      </c>
      <c r="BG285" s="4">
        <f t="shared" si="143"/>
        <v>0.8899999999999999</v>
      </c>
      <c r="BH285" s="4">
        <f t="shared" si="144"/>
        <v>2.17</v>
      </c>
      <c r="BI285" s="4">
        <v>70.657134838108604</v>
      </c>
      <c r="BJ285" s="4">
        <v>101.598983740381</v>
      </c>
      <c r="BK285" s="4">
        <v>172.25611857848901</v>
      </c>
      <c r="BL285" s="9">
        <v>17.664283709527101</v>
      </c>
      <c r="BM285" s="9">
        <v>17.664283709527101</v>
      </c>
      <c r="BN285" s="9">
        <v>17.664283709527101</v>
      </c>
      <c r="BO285" s="9">
        <v>17.664283709527101</v>
      </c>
      <c r="BP285" s="9">
        <v>25.3992377989563</v>
      </c>
      <c r="BQ285" s="9">
        <v>25.400254071234301</v>
      </c>
      <c r="BR285" s="9">
        <v>25.400254071234301</v>
      </c>
      <c r="BS285" s="9">
        <v>25.3992377989563</v>
      </c>
      <c r="BT285" s="9">
        <v>43.063521508483397</v>
      </c>
      <c r="BU285" s="9">
        <v>43.064537780761498</v>
      </c>
      <c r="BV285" s="9">
        <v>43.064537780761498</v>
      </c>
      <c r="BW285" s="9">
        <v>43.063521508483397</v>
      </c>
      <c r="BX285" s="4">
        <f t="shared" si="145"/>
        <v>17.664283709527101</v>
      </c>
      <c r="BY285" s="4">
        <f t="shared" si="146"/>
        <v>17.664283709527101</v>
      </c>
      <c r="BZ285" s="4">
        <f t="shared" si="147"/>
        <v>0</v>
      </c>
      <c r="CA285" s="4">
        <f t="shared" si="148"/>
        <v>25.400254071234301</v>
      </c>
      <c r="CB285" s="4">
        <f t="shared" si="149"/>
        <v>25.3992377989563</v>
      </c>
      <c r="CC285" s="4">
        <f t="shared" si="150"/>
        <v>1.0162722780009403E-3</v>
      </c>
      <c r="CD285" s="4">
        <f t="shared" si="151"/>
        <v>43.064537780761498</v>
      </c>
      <c r="CE285" s="4">
        <f t="shared" si="152"/>
        <v>43.063521508483397</v>
      </c>
      <c r="CF285" s="4">
        <f t="shared" si="153"/>
        <v>1.0162722781004163E-3</v>
      </c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</row>
    <row r="286" spans="1:204" s="4" customFormat="1" x14ac:dyDescent="0.25">
      <c r="A286">
        <v>284</v>
      </c>
      <c r="B286" t="s">
        <v>333</v>
      </c>
      <c r="C286">
        <v>0</v>
      </c>
      <c r="D286">
        <v>227.30213940146299</v>
      </c>
      <c r="E286">
        <v>33</v>
      </c>
      <c r="F286" s="4">
        <v>-0.24091000000000001</v>
      </c>
      <c r="G286" s="4">
        <v>-4.2680000000000003E-2</v>
      </c>
      <c r="H286" s="4">
        <v>-0.14180000000000001</v>
      </c>
      <c r="I286" s="4">
        <v>0.19822999999999999</v>
      </c>
      <c r="J286" s="4">
        <v>5.0709999999999998E-2</v>
      </c>
      <c r="K286" s="4">
        <f t="shared" si="124"/>
        <v>19.719976336028399</v>
      </c>
      <c r="L286" s="4">
        <v>2.9418000000000002</v>
      </c>
      <c r="M286" s="4">
        <v>1.9889600000000001</v>
      </c>
      <c r="N286" s="4">
        <v>-0.88016000000000005</v>
      </c>
      <c r="O286" s="4">
        <v>1.9821599999999999</v>
      </c>
      <c r="P286" s="4">
        <v>-0.29804999999999998</v>
      </c>
      <c r="Q286" s="4">
        <v>1.9392799999999999</v>
      </c>
      <c r="R286" s="4">
        <v>-0.29602000000000001</v>
      </c>
      <c r="S286" s="4">
        <v>1.3259999999999999E-2</v>
      </c>
      <c r="T286" s="4">
        <v>0.97936999999999996</v>
      </c>
      <c r="U286" s="4">
        <v>1.771E-2</v>
      </c>
      <c r="V286" s="4">
        <v>0.1099</v>
      </c>
      <c r="W286" s="4">
        <v>7.0499999999999993E-2</v>
      </c>
      <c r="X286" s="4">
        <v>0.10589999999999999</v>
      </c>
      <c r="Y286" s="4">
        <f t="shared" si="125"/>
        <v>1.9701333333333333</v>
      </c>
      <c r="Z286" s="4">
        <f t="shared" si="126"/>
        <v>-0.49140999999999996</v>
      </c>
      <c r="AA286" s="4">
        <f t="shared" si="127"/>
        <v>3.382333333333333E-2</v>
      </c>
      <c r="AB286" s="4">
        <f t="shared" si="128"/>
        <v>0.39839000000000002</v>
      </c>
      <c r="AC286" s="9">
        <v>-1.4829999999999999E-2</v>
      </c>
      <c r="AD286" s="9">
        <v>-0.22492999999999999</v>
      </c>
      <c r="AE286" s="4">
        <f t="shared" si="129"/>
        <v>-0.11988</v>
      </c>
      <c r="AF286" s="4">
        <f t="shared" si="130"/>
        <v>0.21009999999999998</v>
      </c>
      <c r="AG286" s="9">
        <v>99.414599999999993</v>
      </c>
      <c r="AH286" s="9">
        <v>101.6306</v>
      </c>
      <c r="AI286" s="4">
        <f t="shared" si="131"/>
        <v>100.5226</v>
      </c>
      <c r="AJ286" s="4">
        <f t="shared" si="132"/>
        <v>2.2160000000000082</v>
      </c>
      <c r="AK286" s="9">
        <v>-7.4824000000000002</v>
      </c>
      <c r="AL286" s="9">
        <v>5.8592000000000004</v>
      </c>
      <c r="AM286" s="9">
        <v>299.86700000000002</v>
      </c>
      <c r="AN286" s="9">
        <v>43.923400000000001</v>
      </c>
      <c r="AO286" s="9">
        <v>55.823900000000002</v>
      </c>
      <c r="AP286" s="9">
        <v>205.14449999999999</v>
      </c>
      <c r="AQ286" s="4">
        <f t="shared" si="133"/>
        <v>18.220500000000001</v>
      </c>
      <c r="AR286" s="4">
        <f t="shared" si="134"/>
        <v>30.841550000000002</v>
      </c>
      <c r="AS286" s="4">
        <f t="shared" si="135"/>
        <v>252.50575000000001</v>
      </c>
      <c r="AT286" s="4">
        <f t="shared" si="136"/>
        <v>51.405799999999999</v>
      </c>
      <c r="AU286" s="4">
        <f t="shared" si="137"/>
        <v>49.964700000000001</v>
      </c>
      <c r="AV286" s="4">
        <f t="shared" si="138"/>
        <v>94.722500000000025</v>
      </c>
      <c r="AW286" s="9">
        <v>10.26</v>
      </c>
      <c r="AX286" s="9">
        <v>2.02</v>
      </c>
      <c r="AY286" s="9">
        <v>8.6999999999999993</v>
      </c>
      <c r="AZ286" s="9">
        <v>2.56</v>
      </c>
      <c r="BA286" s="9">
        <v>1.0900000000000001</v>
      </c>
      <c r="BB286" s="9">
        <v>1.0900000000000001</v>
      </c>
      <c r="BC286" s="4">
        <f t="shared" si="139"/>
        <v>6.41</v>
      </c>
      <c r="BD286" s="4">
        <f t="shared" si="140"/>
        <v>1.5550000000000002</v>
      </c>
      <c r="BE286" s="4">
        <f t="shared" si="141"/>
        <v>4.8949999999999996</v>
      </c>
      <c r="BF286" s="4">
        <f t="shared" si="142"/>
        <v>7.6999999999999993</v>
      </c>
      <c r="BG286" s="4">
        <f t="shared" si="143"/>
        <v>0.92999999999999994</v>
      </c>
      <c r="BH286" s="4">
        <f t="shared" si="144"/>
        <v>7.6099999999999994</v>
      </c>
      <c r="BI286" s="4">
        <v>70.709430070832596</v>
      </c>
      <c r="BJ286" s="4">
        <v>195.41823864867001</v>
      </c>
      <c r="BK286" s="4">
        <v>266.12766871950299</v>
      </c>
      <c r="BL286" s="9">
        <v>17.679972279344302</v>
      </c>
      <c r="BM286" s="9">
        <v>17.679972279344302</v>
      </c>
      <c r="BN286" s="9">
        <v>17.6747427560719</v>
      </c>
      <c r="BO286" s="9">
        <v>17.6747427560719</v>
      </c>
      <c r="BP286" s="9">
        <v>14.0908933475281</v>
      </c>
      <c r="BQ286" s="9">
        <v>14.0911906942731</v>
      </c>
      <c r="BR286" s="9">
        <v>79.984260628446293</v>
      </c>
      <c r="BS286" s="9">
        <v>79.985067832401</v>
      </c>
      <c r="BT286" s="9">
        <v>31.770865626872499</v>
      </c>
      <c r="BU286" s="9">
        <v>31.7711629736175</v>
      </c>
      <c r="BV286" s="9">
        <v>97.659003384518201</v>
      </c>
      <c r="BW286" s="9">
        <v>97.659810588472993</v>
      </c>
      <c r="BX286" s="4">
        <f t="shared" si="145"/>
        <v>17.679972279344302</v>
      </c>
      <c r="BY286" s="4">
        <f t="shared" si="146"/>
        <v>17.6747427560719</v>
      </c>
      <c r="BZ286" s="4">
        <f t="shared" si="147"/>
        <v>5.2295232724013374E-3</v>
      </c>
      <c r="CA286" s="4">
        <f t="shared" si="148"/>
        <v>79.985067832401</v>
      </c>
      <c r="CB286" s="4">
        <f t="shared" si="149"/>
        <v>14.0908933475281</v>
      </c>
      <c r="CC286" s="4">
        <f t="shared" si="150"/>
        <v>65.894174484872906</v>
      </c>
      <c r="CD286" s="4">
        <f t="shared" si="151"/>
        <v>97.659810588472993</v>
      </c>
      <c r="CE286" s="4">
        <f t="shared" si="152"/>
        <v>31.770865626872499</v>
      </c>
      <c r="CF286" s="4">
        <f t="shared" si="153"/>
        <v>65.888944961600487</v>
      </c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</row>
    <row r="287" spans="1:204" s="4" customFormat="1" x14ac:dyDescent="0.25">
      <c r="A287">
        <v>285</v>
      </c>
      <c r="B287" t="s">
        <v>334</v>
      </c>
      <c r="C287">
        <v>0</v>
      </c>
      <c r="D287">
        <v>227.275680612494</v>
      </c>
      <c r="E287">
        <v>13</v>
      </c>
      <c r="F287" s="4">
        <v>-0.26090000000000002</v>
      </c>
      <c r="G287" s="4">
        <v>-2.3500000000000001E-3</v>
      </c>
      <c r="H287" s="4">
        <v>-0.13163</v>
      </c>
      <c r="I287" s="4">
        <v>0.25855</v>
      </c>
      <c r="J287" s="4">
        <v>3.3500000000000002E-2</v>
      </c>
      <c r="K287" s="4">
        <f t="shared" si="124"/>
        <v>29.850746268656714</v>
      </c>
      <c r="L287" s="4">
        <v>2.5240999999999998</v>
      </c>
      <c r="M287" s="4">
        <v>1.9903900000000001</v>
      </c>
      <c r="N287" s="4">
        <v>-0.89707999999999999</v>
      </c>
      <c r="O287" s="4">
        <v>1.98356</v>
      </c>
      <c r="P287" s="4">
        <v>-0.31125000000000003</v>
      </c>
      <c r="Q287" s="4">
        <v>1.9639899999999999</v>
      </c>
      <c r="R287" s="4">
        <v>-0.31074000000000002</v>
      </c>
      <c r="S287" s="4">
        <v>1.457E-2</v>
      </c>
      <c r="T287" s="4">
        <v>0.97745000000000004</v>
      </c>
      <c r="U287" s="4">
        <v>2.9059999999999999E-2</v>
      </c>
      <c r="V287" s="4">
        <v>9.9110000000000004E-2</v>
      </c>
      <c r="W287" s="4">
        <v>1.738E-2</v>
      </c>
      <c r="X287" s="4">
        <v>0.10031</v>
      </c>
      <c r="Y287" s="4">
        <f t="shared" si="125"/>
        <v>1.9793133333333335</v>
      </c>
      <c r="Z287" s="4">
        <f t="shared" si="126"/>
        <v>-0.50635666666666668</v>
      </c>
      <c r="AA287" s="4">
        <f t="shared" si="127"/>
        <v>2.0336666666666666E-2</v>
      </c>
      <c r="AB287" s="4">
        <f t="shared" si="128"/>
        <v>0.39228999999999997</v>
      </c>
      <c r="AC287" s="9">
        <v>-4.9419999999999999E-2</v>
      </c>
      <c r="AD287" s="9">
        <v>-0.21303</v>
      </c>
      <c r="AE287" s="4">
        <f t="shared" si="129"/>
        <v>-0.13122500000000001</v>
      </c>
      <c r="AF287" s="4">
        <f t="shared" si="130"/>
        <v>0.16361000000000001</v>
      </c>
      <c r="AG287" s="9">
        <v>100.0316</v>
      </c>
      <c r="AH287" s="9">
        <v>103.5902</v>
      </c>
      <c r="AI287" s="4">
        <f t="shared" si="131"/>
        <v>101.8109</v>
      </c>
      <c r="AJ287" s="4">
        <f t="shared" si="132"/>
        <v>3.5585999999999984</v>
      </c>
      <c r="AK287" s="9">
        <v>-7.9189999999999996</v>
      </c>
      <c r="AL287" s="9">
        <v>9.2190999999999992</v>
      </c>
      <c r="AM287" s="9">
        <v>298.79469999999998</v>
      </c>
      <c r="AN287" s="9">
        <v>35.901299999999999</v>
      </c>
      <c r="AO287" s="9">
        <v>48.005099999999999</v>
      </c>
      <c r="AP287" s="9">
        <v>226.86429999999999</v>
      </c>
      <c r="AQ287" s="4">
        <f t="shared" si="133"/>
        <v>13.991149999999999</v>
      </c>
      <c r="AR287" s="4">
        <f t="shared" si="134"/>
        <v>28.612099999999998</v>
      </c>
      <c r="AS287" s="4">
        <f t="shared" si="135"/>
        <v>262.8295</v>
      </c>
      <c r="AT287" s="4">
        <f t="shared" si="136"/>
        <v>43.820299999999996</v>
      </c>
      <c r="AU287" s="4">
        <f t="shared" si="137"/>
        <v>38.786000000000001</v>
      </c>
      <c r="AV287" s="4">
        <f t="shared" si="138"/>
        <v>71.930399999999992</v>
      </c>
      <c r="AW287" s="9">
        <v>8.83</v>
      </c>
      <c r="AX287" s="9">
        <v>2.39</v>
      </c>
      <c r="AY287" s="9">
        <v>7.75</v>
      </c>
      <c r="AZ287" s="9">
        <v>2.56</v>
      </c>
      <c r="BA287" s="9">
        <v>1.0900000000000001</v>
      </c>
      <c r="BB287" s="9">
        <v>1.0900000000000001</v>
      </c>
      <c r="BC287" s="4">
        <f t="shared" si="139"/>
        <v>5.6950000000000003</v>
      </c>
      <c r="BD287" s="4">
        <f t="shared" si="140"/>
        <v>1.7400000000000002</v>
      </c>
      <c r="BE287" s="4">
        <f t="shared" si="141"/>
        <v>4.42</v>
      </c>
      <c r="BF287" s="4">
        <f t="shared" si="142"/>
        <v>6.27</v>
      </c>
      <c r="BG287" s="4">
        <f t="shared" si="143"/>
        <v>1.3</v>
      </c>
      <c r="BH287" s="4">
        <f t="shared" si="144"/>
        <v>6.66</v>
      </c>
      <c r="BI287" s="4">
        <v>83.173475838281007</v>
      </c>
      <c r="BJ287" s="4">
        <v>170.330116063649</v>
      </c>
      <c r="BK287" s="4">
        <v>253.50359190193001</v>
      </c>
      <c r="BL287" s="9">
        <v>18.217567271747502</v>
      </c>
      <c r="BM287" s="9">
        <v>21.993283074423399</v>
      </c>
      <c r="BN287" s="9">
        <v>24.522280528958099</v>
      </c>
      <c r="BO287" s="9">
        <v>18.440344963151901</v>
      </c>
      <c r="BP287" s="9">
        <v>5.52107935502071</v>
      </c>
      <c r="BQ287" s="9">
        <v>49.550310979391497</v>
      </c>
      <c r="BR287" s="9">
        <v>108.508366594816</v>
      </c>
      <c r="BS287" s="9">
        <v>6.7503591344207896</v>
      </c>
      <c r="BT287" s="9">
        <v>23.738646626768201</v>
      </c>
      <c r="BU287" s="9">
        <v>71.5435940538149</v>
      </c>
      <c r="BV287" s="9">
        <v>133.030647123774</v>
      </c>
      <c r="BW287" s="9">
        <v>25.190704097572699</v>
      </c>
      <c r="BX287" s="4">
        <f t="shared" si="145"/>
        <v>24.522280528958099</v>
      </c>
      <c r="BY287" s="4">
        <f t="shared" si="146"/>
        <v>18.217567271747502</v>
      </c>
      <c r="BZ287" s="4">
        <f t="shared" si="147"/>
        <v>6.3047132572105973</v>
      </c>
      <c r="CA287" s="4">
        <f t="shared" si="148"/>
        <v>108.508366594816</v>
      </c>
      <c r="CB287" s="4">
        <f t="shared" si="149"/>
        <v>5.52107935502071</v>
      </c>
      <c r="CC287" s="4">
        <f t="shared" si="150"/>
        <v>102.98728723979528</v>
      </c>
      <c r="CD287" s="4">
        <f t="shared" si="151"/>
        <v>133.030647123774</v>
      </c>
      <c r="CE287" s="4">
        <f t="shared" si="152"/>
        <v>23.738646626768201</v>
      </c>
      <c r="CF287" s="4">
        <f t="shared" si="153"/>
        <v>109.2920004970058</v>
      </c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</row>
    <row r="288" spans="1:204" s="4" customFormat="1" x14ac:dyDescent="0.25">
      <c r="A288">
        <v>286</v>
      </c>
      <c r="B288" t="s">
        <v>335</v>
      </c>
      <c r="C288">
        <v>0</v>
      </c>
      <c r="D288">
        <v>227.25904541694101</v>
      </c>
      <c r="E288">
        <v>19</v>
      </c>
      <c r="F288" s="4">
        <v>-0.27649000000000001</v>
      </c>
      <c r="G288" s="4">
        <v>-8.8239999999999999E-2</v>
      </c>
      <c r="H288" s="4">
        <v>-0.18235999999999999</v>
      </c>
      <c r="I288" s="4">
        <v>0.18825</v>
      </c>
      <c r="J288" s="4">
        <v>8.8330000000000006E-2</v>
      </c>
      <c r="K288" s="4">
        <f t="shared" si="124"/>
        <v>11.321181931393637</v>
      </c>
      <c r="L288" s="4">
        <v>1.7378</v>
      </c>
      <c r="M288" s="4">
        <v>1.99034</v>
      </c>
      <c r="N288" s="4">
        <v>-0.87492000000000003</v>
      </c>
      <c r="O288" s="4">
        <v>1.98068</v>
      </c>
      <c r="P288" s="4">
        <v>-0.29110000000000003</v>
      </c>
      <c r="Q288" s="4">
        <v>1.9790399999999999</v>
      </c>
      <c r="R288" s="4">
        <v>-0.29187000000000002</v>
      </c>
      <c r="S288" s="4">
        <v>1.5469999999999999E-2</v>
      </c>
      <c r="T288" s="4">
        <v>0.99473</v>
      </c>
      <c r="U288" s="4">
        <v>3.5150000000000001E-2</v>
      </c>
      <c r="V288" s="4">
        <v>0.11702</v>
      </c>
      <c r="W288" s="4">
        <v>3.6700000000000003E-2</v>
      </c>
      <c r="X288" s="4">
        <v>0.11745</v>
      </c>
      <c r="Y288" s="4">
        <f t="shared" si="125"/>
        <v>1.9833533333333335</v>
      </c>
      <c r="Z288" s="4">
        <f t="shared" si="126"/>
        <v>-0.48596333333333336</v>
      </c>
      <c r="AA288" s="4">
        <f t="shared" si="127"/>
        <v>2.910666666666667E-2</v>
      </c>
      <c r="AB288" s="4">
        <f t="shared" si="128"/>
        <v>0.40973333333333334</v>
      </c>
      <c r="AC288" s="9">
        <v>-1.17E-3</v>
      </c>
      <c r="AD288" s="9">
        <v>-0.27243000000000001</v>
      </c>
      <c r="AE288" s="4">
        <f t="shared" si="129"/>
        <v>-0.1368</v>
      </c>
      <c r="AF288" s="4">
        <f t="shared" si="130"/>
        <v>0.27126</v>
      </c>
      <c r="AG288" s="9">
        <v>98.416700000000006</v>
      </c>
      <c r="AH288" s="9">
        <v>111.1347</v>
      </c>
      <c r="AI288" s="4">
        <f t="shared" si="131"/>
        <v>104.7757</v>
      </c>
      <c r="AJ288" s="4">
        <f t="shared" si="132"/>
        <v>12.717999999999989</v>
      </c>
      <c r="AK288" s="9">
        <v>0.28549999999999998</v>
      </c>
      <c r="AL288" s="9">
        <v>4.6848999999999998</v>
      </c>
      <c r="AM288" s="9">
        <v>290.27960000000002</v>
      </c>
      <c r="AN288" s="9">
        <v>42.595599999999997</v>
      </c>
      <c r="AO288" s="9">
        <v>44.188000000000002</v>
      </c>
      <c r="AP288" s="9">
        <v>246.62049999999999</v>
      </c>
      <c r="AQ288" s="4">
        <f t="shared" si="133"/>
        <v>21.440549999999998</v>
      </c>
      <c r="AR288" s="4">
        <f t="shared" si="134"/>
        <v>24.436450000000001</v>
      </c>
      <c r="AS288" s="4">
        <f t="shared" si="135"/>
        <v>268.45005000000003</v>
      </c>
      <c r="AT288" s="4">
        <f t="shared" si="136"/>
        <v>42.310099999999998</v>
      </c>
      <c r="AU288" s="4">
        <f t="shared" si="137"/>
        <v>39.503100000000003</v>
      </c>
      <c r="AV288" s="4">
        <f t="shared" si="138"/>
        <v>43.659100000000024</v>
      </c>
      <c r="AW288" s="9">
        <v>4.67</v>
      </c>
      <c r="AX288" s="9">
        <v>1.98</v>
      </c>
      <c r="AY288" s="9">
        <v>6.99</v>
      </c>
      <c r="AZ288" s="9">
        <v>2.56</v>
      </c>
      <c r="BA288" s="9">
        <v>1.0900000000000001</v>
      </c>
      <c r="BB288" s="9">
        <v>1.0900000000000001</v>
      </c>
      <c r="BC288" s="4">
        <f t="shared" si="139"/>
        <v>3.6150000000000002</v>
      </c>
      <c r="BD288" s="4">
        <f t="shared" si="140"/>
        <v>1.5350000000000001</v>
      </c>
      <c r="BE288" s="4">
        <f t="shared" si="141"/>
        <v>4.04</v>
      </c>
      <c r="BF288" s="4">
        <f t="shared" si="142"/>
        <v>2.11</v>
      </c>
      <c r="BG288" s="4">
        <f t="shared" si="143"/>
        <v>0.8899999999999999</v>
      </c>
      <c r="BH288" s="4">
        <f t="shared" si="144"/>
        <v>5.9</v>
      </c>
      <c r="BI288" s="4">
        <v>94.298763647993795</v>
      </c>
      <c r="BJ288" s="4">
        <v>164.22428512360401</v>
      </c>
      <c r="BK288" s="4">
        <v>258.52304877159702</v>
      </c>
      <c r="BL288" s="9">
        <v>31.629202656155499</v>
      </c>
      <c r="BM288" s="9">
        <v>30.6565113274883</v>
      </c>
      <c r="BN288" s="9">
        <v>16.717739997221901</v>
      </c>
      <c r="BO288" s="9">
        <v>15.295309667128</v>
      </c>
      <c r="BP288" s="9">
        <v>107.007286575596</v>
      </c>
      <c r="BQ288" s="9">
        <v>52.712009230025998</v>
      </c>
      <c r="BR288" s="9">
        <v>3.7879036564220101</v>
      </c>
      <c r="BS288" s="9">
        <v>0.71708566155960596</v>
      </c>
      <c r="BT288" s="9">
        <v>138.636489231751</v>
      </c>
      <c r="BU288" s="9">
        <v>83.368520557514302</v>
      </c>
      <c r="BV288" s="9">
        <v>20.505643653643901</v>
      </c>
      <c r="BW288" s="9">
        <v>16.0123953286876</v>
      </c>
      <c r="BX288" s="4">
        <f t="shared" si="145"/>
        <v>31.629202656155499</v>
      </c>
      <c r="BY288" s="4">
        <f t="shared" si="146"/>
        <v>15.295309667128</v>
      </c>
      <c r="BZ288" s="4">
        <f t="shared" si="147"/>
        <v>16.333892989027497</v>
      </c>
      <c r="CA288" s="4">
        <f t="shared" si="148"/>
        <v>107.007286575596</v>
      </c>
      <c r="CB288" s="4">
        <f t="shared" si="149"/>
        <v>0.71708566155960596</v>
      </c>
      <c r="CC288" s="4">
        <f t="shared" si="150"/>
        <v>106.29020091403639</v>
      </c>
      <c r="CD288" s="4">
        <f t="shared" si="151"/>
        <v>138.636489231751</v>
      </c>
      <c r="CE288" s="4">
        <f t="shared" si="152"/>
        <v>16.0123953286876</v>
      </c>
      <c r="CF288" s="4">
        <f t="shared" si="153"/>
        <v>122.6240939030634</v>
      </c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</row>
    <row r="289" spans="1:204" s="4" customFormat="1" x14ac:dyDescent="0.25">
      <c r="A289">
        <v>287</v>
      </c>
      <c r="B289" t="s">
        <v>336</v>
      </c>
      <c r="C289">
        <v>0</v>
      </c>
      <c r="D289">
        <v>227.257410597019</v>
      </c>
      <c r="E289">
        <v>45</v>
      </c>
      <c r="F289" s="4">
        <v>-0.27141999999999999</v>
      </c>
      <c r="G289" s="4">
        <v>-1.099E-2</v>
      </c>
      <c r="H289" s="4">
        <v>-0.14119999999999999</v>
      </c>
      <c r="I289" s="4">
        <v>0.26042999999999999</v>
      </c>
      <c r="J289" s="4">
        <v>3.8280000000000002E-2</v>
      </c>
      <c r="K289" s="4">
        <f t="shared" si="124"/>
        <v>26.123301985370951</v>
      </c>
      <c r="L289" s="4">
        <v>1.2867999999999999</v>
      </c>
      <c r="M289" s="4">
        <v>1.9902899999999999</v>
      </c>
      <c r="N289" s="4">
        <v>-0.88000999999999996</v>
      </c>
      <c r="O289" s="4">
        <v>1.9800599999999999</v>
      </c>
      <c r="P289" s="4">
        <v>-0.29568</v>
      </c>
      <c r="Q289" s="4">
        <v>1.9777499999999999</v>
      </c>
      <c r="R289" s="4">
        <v>-0.29554000000000002</v>
      </c>
      <c r="S289" s="4">
        <v>1.487E-2</v>
      </c>
      <c r="T289" s="4">
        <v>0.99873000000000001</v>
      </c>
      <c r="U289" s="4">
        <v>3.6549999999999999E-2</v>
      </c>
      <c r="V289" s="4">
        <v>0.11219999999999999</v>
      </c>
      <c r="W289" s="4">
        <v>2.9399999999999999E-2</v>
      </c>
      <c r="X289" s="4">
        <v>0.11203</v>
      </c>
      <c r="Y289" s="4">
        <f t="shared" si="125"/>
        <v>1.9827000000000001</v>
      </c>
      <c r="Z289" s="4">
        <f t="shared" si="126"/>
        <v>-0.49040999999999996</v>
      </c>
      <c r="AA289" s="4">
        <f t="shared" si="127"/>
        <v>2.6940000000000002E-2</v>
      </c>
      <c r="AB289" s="4">
        <f t="shared" si="128"/>
        <v>0.40765333333333337</v>
      </c>
      <c r="AC289" s="9">
        <v>-1.519E-2</v>
      </c>
      <c r="AD289" s="9">
        <v>-0.24725</v>
      </c>
      <c r="AE289" s="4">
        <f t="shared" si="129"/>
        <v>-0.13122</v>
      </c>
      <c r="AF289" s="4">
        <f t="shared" si="130"/>
        <v>0.23205999999999999</v>
      </c>
      <c r="AG289" s="9">
        <v>102.26990000000001</v>
      </c>
      <c r="AH289" s="9">
        <v>111.6854</v>
      </c>
      <c r="AI289" s="4">
        <f t="shared" si="131"/>
        <v>106.97765000000001</v>
      </c>
      <c r="AJ289" s="4">
        <f t="shared" si="132"/>
        <v>9.4154999999999944</v>
      </c>
      <c r="AK289" s="9">
        <v>6.3155999999999999</v>
      </c>
      <c r="AL289" s="9">
        <v>8.9527000000000001</v>
      </c>
      <c r="AM289" s="9">
        <v>291.54140000000001</v>
      </c>
      <c r="AN289" s="9">
        <v>36.252499999999998</v>
      </c>
      <c r="AO289" s="9">
        <v>42.750100000000003</v>
      </c>
      <c r="AP289" s="9">
        <v>256.05349999999999</v>
      </c>
      <c r="AQ289" s="4">
        <f t="shared" si="133"/>
        <v>21.284050000000001</v>
      </c>
      <c r="AR289" s="4">
        <f t="shared" si="134"/>
        <v>25.851400000000002</v>
      </c>
      <c r="AS289" s="4">
        <f t="shared" si="135"/>
        <v>273.79745000000003</v>
      </c>
      <c r="AT289" s="4">
        <f t="shared" si="136"/>
        <v>29.936899999999998</v>
      </c>
      <c r="AU289" s="4">
        <f t="shared" si="137"/>
        <v>33.797400000000003</v>
      </c>
      <c r="AV289" s="4">
        <f t="shared" si="138"/>
        <v>35.487900000000025</v>
      </c>
      <c r="AW289" s="9">
        <v>6.04</v>
      </c>
      <c r="AX289" s="9">
        <v>1.7</v>
      </c>
      <c r="AY289" s="9">
        <v>8.6199999999999992</v>
      </c>
      <c r="AZ289" s="9">
        <v>2.56</v>
      </c>
      <c r="BA289" s="9">
        <v>1.0900000000000001</v>
      </c>
      <c r="BB289" s="9">
        <v>1.0900000000000001</v>
      </c>
      <c r="BC289" s="4">
        <f t="shared" si="139"/>
        <v>4.3</v>
      </c>
      <c r="BD289" s="4">
        <f t="shared" si="140"/>
        <v>1.395</v>
      </c>
      <c r="BE289" s="4">
        <f t="shared" si="141"/>
        <v>4.8549999999999995</v>
      </c>
      <c r="BF289" s="4">
        <f t="shared" si="142"/>
        <v>3.48</v>
      </c>
      <c r="BG289" s="4">
        <f t="shared" si="143"/>
        <v>0.60999999999999988</v>
      </c>
      <c r="BH289" s="4">
        <f t="shared" si="144"/>
        <v>7.5299999999999994</v>
      </c>
      <c r="BI289" s="4">
        <v>78.807869810477897</v>
      </c>
      <c r="BJ289" s="4">
        <v>179.854264069485</v>
      </c>
      <c r="BK289" s="4">
        <v>258.66213387996299</v>
      </c>
      <c r="BL289" s="9">
        <v>17.610942572148598</v>
      </c>
      <c r="BM289" s="9">
        <v>26.6172275518832</v>
      </c>
      <c r="BN289" s="9">
        <v>19.3408688706599</v>
      </c>
      <c r="BO289" s="9">
        <v>15.238830815786001</v>
      </c>
      <c r="BP289" s="9">
        <v>15.6246294994274</v>
      </c>
      <c r="BQ289" s="9">
        <v>48.427217947973901</v>
      </c>
      <c r="BR289" s="9">
        <v>115.11607980393801</v>
      </c>
      <c r="BS289" s="9">
        <v>0.68633681814530001</v>
      </c>
      <c r="BT289" s="9">
        <v>33.235572071576101</v>
      </c>
      <c r="BU289" s="9">
        <v>75.044445499857204</v>
      </c>
      <c r="BV289" s="9">
        <v>134.45694867459801</v>
      </c>
      <c r="BW289" s="9">
        <v>15.9251676339313</v>
      </c>
      <c r="BX289" s="4">
        <f t="shared" si="145"/>
        <v>26.6172275518832</v>
      </c>
      <c r="BY289" s="4">
        <f t="shared" si="146"/>
        <v>15.238830815786001</v>
      </c>
      <c r="BZ289" s="4">
        <f t="shared" si="147"/>
        <v>11.3783967360972</v>
      </c>
      <c r="CA289" s="4">
        <f t="shared" si="148"/>
        <v>115.11607980393801</v>
      </c>
      <c r="CB289" s="4">
        <f t="shared" si="149"/>
        <v>0.68633681814530001</v>
      </c>
      <c r="CC289" s="4">
        <f t="shared" si="150"/>
        <v>114.4297429857927</v>
      </c>
      <c r="CD289" s="4">
        <f t="shared" si="151"/>
        <v>134.45694867459801</v>
      </c>
      <c r="CE289" s="4">
        <f t="shared" si="152"/>
        <v>15.9251676339313</v>
      </c>
      <c r="CF289" s="4">
        <f t="shared" si="153"/>
        <v>118.53178104066671</v>
      </c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</row>
    <row r="290" spans="1:204" s="4" customFormat="1" x14ac:dyDescent="0.25">
      <c r="A290">
        <v>288</v>
      </c>
      <c r="B290" t="s">
        <v>337</v>
      </c>
      <c r="C290">
        <v>0</v>
      </c>
      <c r="D290">
        <v>227.257410597019</v>
      </c>
      <c r="E290">
        <v>34</v>
      </c>
      <c r="F290" s="4">
        <v>-0.27141999999999999</v>
      </c>
      <c r="G290" s="4">
        <v>-1.099E-2</v>
      </c>
      <c r="H290" s="4">
        <v>-0.14119999999999999</v>
      </c>
      <c r="I290" s="4">
        <v>0.26042999999999999</v>
      </c>
      <c r="J290" s="4">
        <v>3.8280000000000002E-2</v>
      </c>
      <c r="K290" s="4">
        <f t="shared" si="124"/>
        <v>26.123301985370951</v>
      </c>
      <c r="L290" s="4">
        <v>1.2867999999999999</v>
      </c>
      <c r="M290" s="4">
        <v>1.9902899999999999</v>
      </c>
      <c r="N290" s="4">
        <v>-0.88000999999999996</v>
      </c>
      <c r="O290" s="4">
        <v>1.9800599999999999</v>
      </c>
      <c r="P290" s="4">
        <v>-0.29568</v>
      </c>
      <c r="Q290" s="4">
        <v>1.9777499999999999</v>
      </c>
      <c r="R290" s="4">
        <v>-0.29554000000000002</v>
      </c>
      <c r="S290" s="4">
        <v>1.487E-2</v>
      </c>
      <c r="T290" s="4">
        <v>0.99873000000000001</v>
      </c>
      <c r="U290" s="4">
        <v>3.6549999999999999E-2</v>
      </c>
      <c r="V290" s="4">
        <v>0.11219999999999999</v>
      </c>
      <c r="W290" s="4">
        <v>2.9399999999999999E-2</v>
      </c>
      <c r="X290" s="4">
        <v>0.11203</v>
      </c>
      <c r="Y290" s="4">
        <f t="shared" si="125"/>
        <v>1.9827000000000001</v>
      </c>
      <c r="Z290" s="4">
        <f t="shared" si="126"/>
        <v>-0.49040999999999996</v>
      </c>
      <c r="AA290" s="4">
        <f t="shared" si="127"/>
        <v>2.6940000000000002E-2</v>
      </c>
      <c r="AB290" s="4">
        <f t="shared" si="128"/>
        <v>0.40765333333333337</v>
      </c>
      <c r="AC290" s="9">
        <v>-1.519E-2</v>
      </c>
      <c r="AD290" s="9">
        <v>-0.24725</v>
      </c>
      <c r="AE290" s="4">
        <f t="shared" si="129"/>
        <v>-0.13122</v>
      </c>
      <c r="AF290" s="4">
        <f t="shared" si="130"/>
        <v>0.23205999999999999</v>
      </c>
      <c r="AG290" s="9">
        <v>102.26990000000001</v>
      </c>
      <c r="AH290" s="9">
        <v>111.6853</v>
      </c>
      <c r="AI290" s="4">
        <f t="shared" si="131"/>
        <v>106.9776</v>
      </c>
      <c r="AJ290" s="4">
        <f t="shared" si="132"/>
        <v>9.4153999999999911</v>
      </c>
      <c r="AK290" s="9">
        <v>6.3155999999999999</v>
      </c>
      <c r="AL290" s="9">
        <v>8.9527000000000001</v>
      </c>
      <c r="AM290" s="9">
        <v>291.54140000000001</v>
      </c>
      <c r="AN290" s="9">
        <v>36.252499999999998</v>
      </c>
      <c r="AO290" s="9">
        <v>42.750100000000003</v>
      </c>
      <c r="AP290" s="9">
        <v>256.05340000000001</v>
      </c>
      <c r="AQ290" s="4">
        <f t="shared" si="133"/>
        <v>21.284050000000001</v>
      </c>
      <c r="AR290" s="4">
        <f t="shared" si="134"/>
        <v>25.851400000000002</v>
      </c>
      <c r="AS290" s="4">
        <f t="shared" si="135"/>
        <v>273.79740000000004</v>
      </c>
      <c r="AT290" s="4">
        <f t="shared" si="136"/>
        <v>29.936899999999998</v>
      </c>
      <c r="AU290" s="4">
        <f t="shared" si="137"/>
        <v>33.797400000000003</v>
      </c>
      <c r="AV290" s="4">
        <f t="shared" si="138"/>
        <v>35.488</v>
      </c>
      <c r="AW290" s="9">
        <v>6.04</v>
      </c>
      <c r="AX290" s="9">
        <v>1.7</v>
      </c>
      <c r="AY290" s="9">
        <v>8.6199999999999992</v>
      </c>
      <c r="AZ290" s="9">
        <v>2.56</v>
      </c>
      <c r="BA290" s="9">
        <v>1.0900000000000001</v>
      </c>
      <c r="BB290" s="9">
        <v>1.0900000000000001</v>
      </c>
      <c r="BC290" s="4">
        <f t="shared" si="139"/>
        <v>4.3</v>
      </c>
      <c r="BD290" s="4">
        <f t="shared" si="140"/>
        <v>1.395</v>
      </c>
      <c r="BE290" s="4">
        <f t="shared" si="141"/>
        <v>4.8549999999999995</v>
      </c>
      <c r="BF290" s="4">
        <f t="shared" si="142"/>
        <v>3.48</v>
      </c>
      <c r="BG290" s="4">
        <f t="shared" si="143"/>
        <v>0.60999999999999988</v>
      </c>
      <c r="BH290" s="4">
        <f t="shared" si="144"/>
        <v>7.5299999999999994</v>
      </c>
      <c r="BI290" s="4">
        <v>78.807869810477897</v>
      </c>
      <c r="BJ290" s="4">
        <v>179.854421247386</v>
      </c>
      <c r="BK290" s="4">
        <v>258.66229105786402</v>
      </c>
      <c r="BL290" s="9">
        <v>17.610942572148598</v>
      </c>
      <c r="BM290" s="9">
        <v>26.6172275518832</v>
      </c>
      <c r="BN290" s="9">
        <v>19.3408688706599</v>
      </c>
      <c r="BO290" s="9">
        <v>15.238830815786001</v>
      </c>
      <c r="BP290" s="9">
        <v>15.6235086579483</v>
      </c>
      <c r="BQ290" s="9">
        <v>48.428992435005</v>
      </c>
      <c r="BR290" s="9">
        <v>115.11462479281001</v>
      </c>
      <c r="BS290" s="9">
        <v>0.68729536162299798</v>
      </c>
      <c r="BT290" s="9">
        <v>33.234451230097001</v>
      </c>
      <c r="BU290" s="9">
        <v>75.046219986888204</v>
      </c>
      <c r="BV290" s="9">
        <v>134.45549366347001</v>
      </c>
      <c r="BW290" s="9">
        <v>15.926126177408999</v>
      </c>
      <c r="BX290" s="4">
        <f t="shared" si="145"/>
        <v>26.6172275518832</v>
      </c>
      <c r="BY290" s="4">
        <f t="shared" si="146"/>
        <v>15.238830815786001</v>
      </c>
      <c r="BZ290" s="4">
        <f t="shared" si="147"/>
        <v>11.3783967360972</v>
      </c>
      <c r="CA290" s="4">
        <f t="shared" si="148"/>
        <v>115.11462479281001</v>
      </c>
      <c r="CB290" s="4">
        <f t="shared" si="149"/>
        <v>0.68729536162299798</v>
      </c>
      <c r="CC290" s="4">
        <f t="shared" si="150"/>
        <v>114.427329431187</v>
      </c>
      <c r="CD290" s="4">
        <f t="shared" si="151"/>
        <v>134.45549366347001</v>
      </c>
      <c r="CE290" s="4">
        <f t="shared" si="152"/>
        <v>15.926126177408999</v>
      </c>
      <c r="CF290" s="4">
        <f t="shared" si="153"/>
        <v>118.52936748606101</v>
      </c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</row>
    <row r="291" spans="1:204" s="4" customFormat="1" x14ac:dyDescent="0.25">
      <c r="A291">
        <v>289</v>
      </c>
      <c r="B291" t="s">
        <v>338</v>
      </c>
      <c r="C291">
        <v>0</v>
      </c>
      <c r="D291">
        <v>227.257410597019</v>
      </c>
      <c r="E291">
        <v>36</v>
      </c>
      <c r="F291" s="4">
        <v>-0.27141999999999999</v>
      </c>
      <c r="G291" s="4">
        <v>-1.099E-2</v>
      </c>
      <c r="H291" s="4">
        <v>-0.14119999999999999</v>
      </c>
      <c r="I291" s="4">
        <v>0.26042999999999999</v>
      </c>
      <c r="J291" s="4">
        <v>3.8280000000000002E-2</v>
      </c>
      <c r="K291" s="4">
        <f t="shared" si="124"/>
        <v>26.123301985370951</v>
      </c>
      <c r="L291" s="4">
        <v>1.2867999999999999</v>
      </c>
      <c r="M291" s="4">
        <v>1.9902899999999999</v>
      </c>
      <c r="N291" s="4">
        <v>-0.88000999999999996</v>
      </c>
      <c r="O291" s="4">
        <v>1.9800599999999999</v>
      </c>
      <c r="P291" s="4">
        <v>-0.29568</v>
      </c>
      <c r="Q291" s="4">
        <v>1.9777499999999999</v>
      </c>
      <c r="R291" s="4">
        <v>-0.29554000000000002</v>
      </c>
      <c r="S291" s="4">
        <v>1.487E-2</v>
      </c>
      <c r="T291" s="4">
        <v>0.99873000000000001</v>
      </c>
      <c r="U291" s="4">
        <v>3.6549999999999999E-2</v>
      </c>
      <c r="V291" s="4">
        <v>0.11219999999999999</v>
      </c>
      <c r="W291" s="4">
        <v>2.9399999999999999E-2</v>
      </c>
      <c r="X291" s="4">
        <v>0.11203</v>
      </c>
      <c r="Y291" s="4">
        <f t="shared" si="125"/>
        <v>1.9827000000000001</v>
      </c>
      <c r="Z291" s="4">
        <f t="shared" si="126"/>
        <v>-0.49040999999999996</v>
      </c>
      <c r="AA291" s="4">
        <f t="shared" si="127"/>
        <v>2.6940000000000002E-2</v>
      </c>
      <c r="AB291" s="4">
        <f t="shared" si="128"/>
        <v>0.40765333333333337</v>
      </c>
      <c r="AC291" s="9">
        <v>-1.519E-2</v>
      </c>
      <c r="AD291" s="9">
        <v>-0.24725</v>
      </c>
      <c r="AE291" s="4">
        <f t="shared" si="129"/>
        <v>-0.13122</v>
      </c>
      <c r="AF291" s="4">
        <f t="shared" si="130"/>
        <v>0.23205999999999999</v>
      </c>
      <c r="AG291" s="9">
        <v>102.26990000000001</v>
      </c>
      <c r="AH291" s="9">
        <v>111.6853</v>
      </c>
      <c r="AI291" s="4">
        <f t="shared" si="131"/>
        <v>106.9776</v>
      </c>
      <c r="AJ291" s="4">
        <f t="shared" si="132"/>
        <v>9.4153999999999911</v>
      </c>
      <c r="AK291" s="9">
        <v>6.3156999999999996</v>
      </c>
      <c r="AL291" s="9">
        <v>8.9527000000000001</v>
      </c>
      <c r="AM291" s="9">
        <v>291.54140000000001</v>
      </c>
      <c r="AN291" s="9">
        <v>36.252499999999998</v>
      </c>
      <c r="AO291" s="9">
        <v>42.750100000000003</v>
      </c>
      <c r="AP291" s="9">
        <v>256.05329999999998</v>
      </c>
      <c r="AQ291" s="4">
        <f t="shared" si="133"/>
        <v>21.284099999999999</v>
      </c>
      <c r="AR291" s="4">
        <f t="shared" si="134"/>
        <v>25.851400000000002</v>
      </c>
      <c r="AS291" s="4">
        <f t="shared" si="135"/>
        <v>273.79734999999999</v>
      </c>
      <c r="AT291" s="4">
        <f t="shared" si="136"/>
        <v>29.936799999999998</v>
      </c>
      <c r="AU291" s="4">
        <f t="shared" si="137"/>
        <v>33.797400000000003</v>
      </c>
      <c r="AV291" s="4">
        <f t="shared" si="138"/>
        <v>35.488100000000031</v>
      </c>
      <c r="AW291" s="9">
        <v>6.04</v>
      </c>
      <c r="AX291" s="9">
        <v>1.7</v>
      </c>
      <c r="AY291" s="9">
        <v>8.6199999999999992</v>
      </c>
      <c r="AZ291" s="9">
        <v>2.56</v>
      </c>
      <c r="BA291" s="9">
        <v>1.0900000000000001</v>
      </c>
      <c r="BB291" s="9">
        <v>1.0900000000000001</v>
      </c>
      <c r="BC291" s="4">
        <f t="shared" si="139"/>
        <v>4.3</v>
      </c>
      <c r="BD291" s="4">
        <f t="shared" si="140"/>
        <v>1.395</v>
      </c>
      <c r="BE291" s="4">
        <f t="shared" si="141"/>
        <v>4.8549999999999995</v>
      </c>
      <c r="BF291" s="4">
        <f t="shared" si="142"/>
        <v>3.48</v>
      </c>
      <c r="BG291" s="4">
        <f t="shared" si="143"/>
        <v>0.60999999999999988</v>
      </c>
      <c r="BH291" s="4">
        <f t="shared" si="144"/>
        <v>7.5299999999999994</v>
      </c>
      <c r="BI291" s="4">
        <v>78.807869810477897</v>
      </c>
      <c r="BJ291" s="4">
        <v>179.85904091469601</v>
      </c>
      <c r="BK291" s="4">
        <v>258.66691072517398</v>
      </c>
      <c r="BL291" s="9">
        <v>26.6172275518832</v>
      </c>
      <c r="BM291" s="9">
        <v>17.610942572148598</v>
      </c>
      <c r="BN291" s="9">
        <v>15.238830815786001</v>
      </c>
      <c r="BO291" s="9">
        <v>19.3408688706599</v>
      </c>
      <c r="BP291" s="9">
        <v>48.427430420338403</v>
      </c>
      <c r="BQ291" s="9">
        <v>15.624723598871199</v>
      </c>
      <c r="BR291" s="9">
        <v>0.687393031483024</v>
      </c>
      <c r="BS291" s="9">
        <v>115.119493864003</v>
      </c>
      <c r="BT291" s="9">
        <v>75.0446579722216</v>
      </c>
      <c r="BU291" s="9">
        <v>33.235666171019901</v>
      </c>
      <c r="BV291" s="9">
        <v>15.926223847269</v>
      </c>
      <c r="BW291" s="9">
        <v>134.46036273466299</v>
      </c>
      <c r="BX291" s="4">
        <f t="shared" si="145"/>
        <v>26.6172275518832</v>
      </c>
      <c r="BY291" s="4">
        <f t="shared" si="146"/>
        <v>15.238830815786001</v>
      </c>
      <c r="BZ291" s="4">
        <f t="shared" si="147"/>
        <v>11.3783967360972</v>
      </c>
      <c r="CA291" s="4">
        <f t="shared" si="148"/>
        <v>115.119493864003</v>
      </c>
      <c r="CB291" s="4">
        <f t="shared" si="149"/>
        <v>0.687393031483024</v>
      </c>
      <c r="CC291" s="4">
        <f t="shared" si="150"/>
        <v>114.43210083251998</v>
      </c>
      <c r="CD291" s="4">
        <f t="shared" si="151"/>
        <v>134.46036273466299</v>
      </c>
      <c r="CE291" s="4">
        <f t="shared" si="152"/>
        <v>15.926223847269</v>
      </c>
      <c r="CF291" s="4">
        <f t="shared" si="153"/>
        <v>118.53413888739399</v>
      </c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</row>
    <row r="292" spans="1:204" s="4" customFormat="1" x14ac:dyDescent="0.25">
      <c r="A292">
        <v>290</v>
      </c>
      <c r="B292" t="s">
        <v>339</v>
      </c>
      <c r="C292">
        <v>0</v>
      </c>
      <c r="D292">
        <v>227.257410597019</v>
      </c>
      <c r="E292">
        <v>63</v>
      </c>
      <c r="F292" s="4">
        <v>-0.27199000000000001</v>
      </c>
      <c r="G292" s="4">
        <v>-5.1799999999999997E-3</v>
      </c>
      <c r="H292" s="4">
        <v>-0.13858999999999999</v>
      </c>
      <c r="I292" s="4">
        <v>0.26680999999999999</v>
      </c>
      <c r="J292" s="4">
        <v>3.5990000000000001E-2</v>
      </c>
      <c r="K292" s="4">
        <f t="shared" si="124"/>
        <v>27.785495971103082</v>
      </c>
      <c r="L292" s="4">
        <v>1.333</v>
      </c>
      <c r="M292" s="4">
        <v>1.99051</v>
      </c>
      <c r="N292" s="4">
        <v>-0.89207999999999998</v>
      </c>
      <c r="O292" s="4">
        <v>1.9798500000000001</v>
      </c>
      <c r="P292" s="4">
        <v>-0.30698999999999999</v>
      </c>
      <c r="Q292" s="4">
        <v>1.9785699999999999</v>
      </c>
      <c r="R292" s="4">
        <v>-0.30890000000000001</v>
      </c>
      <c r="S292" s="4">
        <v>1.5010000000000001E-2</v>
      </c>
      <c r="T292" s="4">
        <v>0.98536000000000001</v>
      </c>
      <c r="U292" s="4">
        <v>3.6799999999999999E-2</v>
      </c>
      <c r="V292" s="4">
        <v>0.10083</v>
      </c>
      <c r="W292" s="4">
        <v>3.124E-2</v>
      </c>
      <c r="X292" s="4">
        <v>9.98E-2</v>
      </c>
      <c r="Y292" s="4">
        <f t="shared" si="125"/>
        <v>1.9829766666666668</v>
      </c>
      <c r="Z292" s="4">
        <f t="shared" si="126"/>
        <v>-0.50265666666666664</v>
      </c>
      <c r="AA292" s="4">
        <f t="shared" si="127"/>
        <v>2.7683333333333334E-2</v>
      </c>
      <c r="AB292" s="4">
        <f t="shared" si="128"/>
        <v>0.39532999999999996</v>
      </c>
      <c r="AC292" s="9">
        <v>-1.8749999999999999E-2</v>
      </c>
      <c r="AD292" s="9">
        <v>-0.25168000000000001</v>
      </c>
      <c r="AE292" s="4">
        <f t="shared" si="129"/>
        <v>-0.135215</v>
      </c>
      <c r="AF292" s="4">
        <f t="shared" si="130"/>
        <v>0.23293000000000003</v>
      </c>
      <c r="AG292" s="9">
        <v>102.129</v>
      </c>
      <c r="AH292" s="9">
        <v>109.7822</v>
      </c>
      <c r="AI292" s="4">
        <f t="shared" si="131"/>
        <v>105.9556</v>
      </c>
      <c r="AJ292" s="4">
        <f t="shared" si="132"/>
        <v>7.6531999999999982</v>
      </c>
      <c r="AK292" s="9">
        <v>6.4248000000000003</v>
      </c>
      <c r="AL292" s="9">
        <v>8.8434000000000008</v>
      </c>
      <c r="AM292" s="9">
        <v>291.11869999999999</v>
      </c>
      <c r="AN292" s="9">
        <v>34.347299999999997</v>
      </c>
      <c r="AO292" s="9">
        <v>41.801099999999998</v>
      </c>
      <c r="AP292" s="9">
        <v>253.19829999999999</v>
      </c>
      <c r="AQ292" s="4">
        <f t="shared" si="133"/>
        <v>20.386049999999997</v>
      </c>
      <c r="AR292" s="4">
        <f t="shared" si="134"/>
        <v>25.32225</v>
      </c>
      <c r="AS292" s="4">
        <f t="shared" si="135"/>
        <v>272.1585</v>
      </c>
      <c r="AT292" s="4">
        <f t="shared" si="136"/>
        <v>27.922499999999996</v>
      </c>
      <c r="AU292" s="4">
        <f t="shared" si="137"/>
        <v>32.957699999999996</v>
      </c>
      <c r="AV292" s="4">
        <f t="shared" si="138"/>
        <v>37.920400000000001</v>
      </c>
      <c r="AW292" s="9">
        <v>5.86</v>
      </c>
      <c r="AX292" s="9">
        <v>1.7</v>
      </c>
      <c r="AY292" s="9">
        <v>9.0500000000000007</v>
      </c>
      <c r="AZ292" s="9">
        <v>2.56</v>
      </c>
      <c r="BA292" s="9">
        <v>1.0900000000000001</v>
      </c>
      <c r="BB292" s="9">
        <v>1.0900000000000001</v>
      </c>
      <c r="BC292" s="4">
        <f t="shared" si="139"/>
        <v>4.21</v>
      </c>
      <c r="BD292" s="4">
        <f t="shared" si="140"/>
        <v>1.395</v>
      </c>
      <c r="BE292" s="4">
        <f t="shared" si="141"/>
        <v>5.07</v>
      </c>
      <c r="BF292" s="4">
        <f t="shared" si="142"/>
        <v>3.3000000000000003</v>
      </c>
      <c r="BG292" s="4">
        <f t="shared" si="143"/>
        <v>0.60999999999999988</v>
      </c>
      <c r="BH292" s="4">
        <f t="shared" si="144"/>
        <v>7.9600000000000009</v>
      </c>
      <c r="BI292" s="4">
        <v>75.491306151119105</v>
      </c>
      <c r="BJ292" s="4">
        <v>181.30300947114301</v>
      </c>
      <c r="BK292" s="4">
        <v>256.79431562226199</v>
      </c>
      <c r="BL292" s="9">
        <v>22.735875379104801</v>
      </c>
      <c r="BM292" s="9">
        <v>15.358063946396801</v>
      </c>
      <c r="BN292" s="9">
        <v>15.196994629606801</v>
      </c>
      <c r="BO292" s="9">
        <v>22.200372196010601</v>
      </c>
      <c r="BP292" s="9">
        <v>135.387749216928</v>
      </c>
      <c r="BQ292" s="9">
        <v>-0.30975333679217398</v>
      </c>
      <c r="BR292" s="9">
        <v>-0.35350902959549302</v>
      </c>
      <c r="BS292" s="9">
        <v>44.578002369873097</v>
      </c>
      <c r="BT292" s="9">
        <v>158.12362459603301</v>
      </c>
      <c r="BU292" s="9">
        <v>15.0483106096046</v>
      </c>
      <c r="BV292" s="9">
        <v>14.8434856000113</v>
      </c>
      <c r="BW292" s="9">
        <v>66.778374565883695</v>
      </c>
      <c r="BX292" s="4">
        <f t="shared" si="145"/>
        <v>22.735875379104801</v>
      </c>
      <c r="BY292" s="4">
        <f t="shared" si="146"/>
        <v>15.196994629606801</v>
      </c>
      <c r="BZ292" s="4">
        <f t="shared" si="147"/>
        <v>7.5388807494980004</v>
      </c>
      <c r="CA292" s="4">
        <f t="shared" si="148"/>
        <v>135.387749216928</v>
      </c>
      <c r="CB292" s="4">
        <f t="shared" si="149"/>
        <v>-0.35350902959549302</v>
      </c>
      <c r="CC292" s="4">
        <f t="shared" si="150"/>
        <v>135.7412582465235</v>
      </c>
      <c r="CD292" s="4">
        <f t="shared" si="151"/>
        <v>158.12362459603301</v>
      </c>
      <c r="CE292" s="4">
        <f t="shared" si="152"/>
        <v>14.8434856000113</v>
      </c>
      <c r="CF292" s="4">
        <f t="shared" si="153"/>
        <v>143.28013899602172</v>
      </c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</row>
    <row r="293" spans="1:204" s="4" customFormat="1" x14ac:dyDescent="0.25">
      <c r="A293">
        <v>291</v>
      </c>
      <c r="B293" t="s">
        <v>340</v>
      </c>
      <c r="C293">
        <v>0</v>
      </c>
      <c r="D293">
        <v>227.257410597019</v>
      </c>
      <c r="E293">
        <v>66</v>
      </c>
      <c r="F293" s="4">
        <v>-0.27199000000000001</v>
      </c>
      <c r="G293" s="4">
        <v>-5.1799999999999997E-3</v>
      </c>
      <c r="H293" s="4">
        <v>-0.13858999999999999</v>
      </c>
      <c r="I293" s="4">
        <v>0.26680999999999999</v>
      </c>
      <c r="J293" s="4">
        <v>3.5990000000000001E-2</v>
      </c>
      <c r="K293" s="4">
        <f t="shared" si="124"/>
        <v>27.785495971103082</v>
      </c>
      <c r="L293" s="4">
        <v>1.333</v>
      </c>
      <c r="M293" s="4">
        <v>1.99051</v>
      </c>
      <c r="N293" s="4">
        <v>-0.89207999999999998</v>
      </c>
      <c r="O293" s="4">
        <v>1.9798500000000001</v>
      </c>
      <c r="P293" s="4">
        <v>-0.30698999999999999</v>
      </c>
      <c r="Q293" s="4">
        <v>1.9785699999999999</v>
      </c>
      <c r="R293" s="4">
        <v>-0.30890000000000001</v>
      </c>
      <c r="S293" s="4">
        <v>1.5010000000000001E-2</v>
      </c>
      <c r="T293" s="4">
        <v>0.98536000000000001</v>
      </c>
      <c r="U293" s="4">
        <v>3.6799999999999999E-2</v>
      </c>
      <c r="V293" s="4">
        <v>0.10083</v>
      </c>
      <c r="W293" s="4">
        <v>3.124E-2</v>
      </c>
      <c r="X293" s="4">
        <v>9.98E-2</v>
      </c>
      <c r="Y293" s="4">
        <f t="shared" si="125"/>
        <v>1.9829766666666668</v>
      </c>
      <c r="Z293" s="4">
        <f t="shared" si="126"/>
        <v>-0.50265666666666664</v>
      </c>
      <c r="AA293" s="4">
        <f t="shared" si="127"/>
        <v>2.7683333333333334E-2</v>
      </c>
      <c r="AB293" s="4">
        <f t="shared" si="128"/>
        <v>0.39532999999999996</v>
      </c>
      <c r="AC293" s="9">
        <v>-1.8749999999999999E-2</v>
      </c>
      <c r="AD293" s="9">
        <v>-0.25168000000000001</v>
      </c>
      <c r="AE293" s="4">
        <f t="shared" si="129"/>
        <v>-0.135215</v>
      </c>
      <c r="AF293" s="4">
        <f t="shared" si="130"/>
        <v>0.23293000000000003</v>
      </c>
      <c r="AG293" s="9">
        <v>102.129</v>
      </c>
      <c r="AH293" s="9">
        <v>109.78230000000001</v>
      </c>
      <c r="AI293" s="4">
        <f t="shared" si="131"/>
        <v>105.95565000000001</v>
      </c>
      <c r="AJ293" s="4">
        <f t="shared" si="132"/>
        <v>7.6533000000000015</v>
      </c>
      <c r="AK293" s="9">
        <v>6.4248000000000003</v>
      </c>
      <c r="AL293" s="9">
        <v>8.8432999999999993</v>
      </c>
      <c r="AM293" s="9">
        <v>291.1189</v>
      </c>
      <c r="AN293" s="9">
        <v>34.3474</v>
      </c>
      <c r="AO293" s="9">
        <v>41.801099999999998</v>
      </c>
      <c r="AP293" s="9">
        <v>253.19829999999999</v>
      </c>
      <c r="AQ293" s="4">
        <f t="shared" si="133"/>
        <v>20.386099999999999</v>
      </c>
      <c r="AR293" s="4">
        <f t="shared" si="134"/>
        <v>25.322199999999999</v>
      </c>
      <c r="AS293" s="4">
        <f t="shared" si="135"/>
        <v>272.15859999999998</v>
      </c>
      <c r="AT293" s="4">
        <f t="shared" si="136"/>
        <v>27.922599999999999</v>
      </c>
      <c r="AU293" s="4">
        <f t="shared" si="137"/>
        <v>32.957799999999999</v>
      </c>
      <c r="AV293" s="4">
        <f t="shared" si="138"/>
        <v>37.920600000000007</v>
      </c>
      <c r="AW293" s="9">
        <v>5.86</v>
      </c>
      <c r="AX293" s="9">
        <v>1.7</v>
      </c>
      <c r="AY293" s="9">
        <v>9.0500000000000007</v>
      </c>
      <c r="AZ293" s="9">
        <v>2.56</v>
      </c>
      <c r="BA293" s="9">
        <v>1.0900000000000001</v>
      </c>
      <c r="BB293" s="9">
        <v>1.0900000000000001</v>
      </c>
      <c r="BC293" s="4">
        <f t="shared" si="139"/>
        <v>4.21</v>
      </c>
      <c r="BD293" s="4">
        <f t="shared" si="140"/>
        <v>1.395</v>
      </c>
      <c r="BE293" s="4">
        <f t="shared" si="141"/>
        <v>5.07</v>
      </c>
      <c r="BF293" s="4">
        <f t="shared" si="142"/>
        <v>3.3000000000000003</v>
      </c>
      <c r="BG293" s="4">
        <f t="shared" si="143"/>
        <v>0.60999999999999988</v>
      </c>
      <c r="BH293" s="4">
        <f t="shared" si="144"/>
        <v>7.9600000000000009</v>
      </c>
      <c r="BI293" s="4">
        <v>75.491306151119105</v>
      </c>
      <c r="BJ293" s="4">
        <v>181.308997479477</v>
      </c>
      <c r="BK293" s="4">
        <v>256.80030363059598</v>
      </c>
      <c r="BL293" s="9">
        <v>15.358063946396801</v>
      </c>
      <c r="BM293" s="9">
        <v>22.735875379104801</v>
      </c>
      <c r="BN293" s="9">
        <v>22.200372196010601</v>
      </c>
      <c r="BO293" s="9">
        <v>15.196994629606801</v>
      </c>
      <c r="BP293" s="9">
        <v>-0.30999987027470499</v>
      </c>
      <c r="BQ293" s="9">
        <v>135.40039487114799</v>
      </c>
      <c r="BR293" s="9">
        <v>44.572801081246297</v>
      </c>
      <c r="BS293" s="9">
        <v>-0.353560302546849</v>
      </c>
      <c r="BT293" s="9">
        <v>15.048064076122101</v>
      </c>
      <c r="BU293" s="9">
        <v>158.13627025025301</v>
      </c>
      <c r="BV293" s="9">
        <v>66.773173277256902</v>
      </c>
      <c r="BW293" s="9">
        <v>14.843434327059899</v>
      </c>
      <c r="BX293" s="4">
        <f t="shared" si="145"/>
        <v>22.735875379104801</v>
      </c>
      <c r="BY293" s="4">
        <f t="shared" si="146"/>
        <v>15.196994629606801</v>
      </c>
      <c r="BZ293" s="4">
        <f t="shared" si="147"/>
        <v>7.5388807494980004</v>
      </c>
      <c r="CA293" s="4">
        <f t="shared" si="148"/>
        <v>135.40039487114799</v>
      </c>
      <c r="CB293" s="4">
        <f t="shared" si="149"/>
        <v>-0.353560302546849</v>
      </c>
      <c r="CC293" s="4">
        <f t="shared" si="150"/>
        <v>135.75395517369483</v>
      </c>
      <c r="CD293" s="4">
        <f t="shared" si="151"/>
        <v>158.13627025025301</v>
      </c>
      <c r="CE293" s="4">
        <f t="shared" si="152"/>
        <v>14.843434327059899</v>
      </c>
      <c r="CF293" s="4">
        <f t="shared" si="153"/>
        <v>143.29283592319311</v>
      </c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</row>
    <row r="294" spans="1:204" s="4" customFormat="1" x14ac:dyDescent="0.25">
      <c r="A294">
        <v>292</v>
      </c>
      <c r="B294" t="s">
        <v>341</v>
      </c>
      <c r="C294">
        <v>0</v>
      </c>
      <c r="D294">
        <v>227.257410597019</v>
      </c>
      <c r="E294">
        <v>52</v>
      </c>
      <c r="F294" s="4">
        <v>-0.27199000000000001</v>
      </c>
      <c r="G294" s="4">
        <v>-5.1799999999999997E-3</v>
      </c>
      <c r="H294" s="4">
        <v>-0.13858999999999999</v>
      </c>
      <c r="I294" s="4">
        <v>0.26680999999999999</v>
      </c>
      <c r="J294" s="4">
        <v>3.5990000000000001E-2</v>
      </c>
      <c r="K294" s="4">
        <f t="shared" si="124"/>
        <v>27.785495971103082</v>
      </c>
      <c r="L294" s="4">
        <v>1.333</v>
      </c>
      <c r="M294" s="4">
        <v>1.99051</v>
      </c>
      <c r="N294" s="4">
        <v>-0.89207999999999998</v>
      </c>
      <c r="O294" s="4">
        <v>1.9798500000000001</v>
      </c>
      <c r="P294" s="4">
        <v>-0.30698999999999999</v>
      </c>
      <c r="Q294" s="4">
        <v>1.9785699999999999</v>
      </c>
      <c r="R294" s="4">
        <v>-0.30890000000000001</v>
      </c>
      <c r="S294" s="4">
        <v>1.5010000000000001E-2</v>
      </c>
      <c r="T294" s="4">
        <v>0.98536000000000001</v>
      </c>
      <c r="U294" s="4">
        <v>3.6799999999999999E-2</v>
      </c>
      <c r="V294" s="4">
        <v>0.10083</v>
      </c>
      <c r="W294" s="4">
        <v>3.124E-2</v>
      </c>
      <c r="X294" s="4">
        <v>9.98E-2</v>
      </c>
      <c r="Y294" s="4">
        <f t="shared" si="125"/>
        <v>1.9829766666666668</v>
      </c>
      <c r="Z294" s="4">
        <f t="shared" si="126"/>
        <v>-0.50265666666666664</v>
      </c>
      <c r="AA294" s="4">
        <f t="shared" si="127"/>
        <v>2.7683333333333334E-2</v>
      </c>
      <c r="AB294" s="4">
        <f t="shared" si="128"/>
        <v>0.39532999999999996</v>
      </c>
      <c r="AC294" s="9">
        <v>-1.8749999999999999E-2</v>
      </c>
      <c r="AD294" s="9">
        <v>-0.25168000000000001</v>
      </c>
      <c r="AE294" s="4">
        <f t="shared" si="129"/>
        <v>-0.135215</v>
      </c>
      <c r="AF294" s="4">
        <f t="shared" si="130"/>
        <v>0.23293000000000003</v>
      </c>
      <c r="AG294" s="9">
        <v>102.129</v>
      </c>
      <c r="AH294" s="9">
        <v>109.78230000000001</v>
      </c>
      <c r="AI294" s="4">
        <f t="shared" si="131"/>
        <v>105.95565000000001</v>
      </c>
      <c r="AJ294" s="4">
        <f t="shared" si="132"/>
        <v>7.6533000000000015</v>
      </c>
      <c r="AK294" s="9">
        <v>6.4248000000000003</v>
      </c>
      <c r="AL294" s="9">
        <v>8.8432999999999993</v>
      </c>
      <c r="AM294" s="9">
        <v>291.1189</v>
      </c>
      <c r="AN294" s="9">
        <v>34.3474</v>
      </c>
      <c r="AO294" s="9">
        <v>41.801099999999998</v>
      </c>
      <c r="AP294" s="9">
        <v>253.19829999999999</v>
      </c>
      <c r="AQ294" s="4">
        <f t="shared" si="133"/>
        <v>20.386099999999999</v>
      </c>
      <c r="AR294" s="4">
        <f t="shared" si="134"/>
        <v>25.322199999999999</v>
      </c>
      <c r="AS294" s="4">
        <f t="shared" si="135"/>
        <v>272.15859999999998</v>
      </c>
      <c r="AT294" s="4">
        <f t="shared" si="136"/>
        <v>27.922599999999999</v>
      </c>
      <c r="AU294" s="4">
        <f t="shared" si="137"/>
        <v>32.957799999999999</v>
      </c>
      <c r="AV294" s="4">
        <f t="shared" si="138"/>
        <v>37.920600000000007</v>
      </c>
      <c r="AW294" s="9">
        <v>5.86</v>
      </c>
      <c r="AX294" s="9">
        <v>1.7</v>
      </c>
      <c r="AY294" s="9">
        <v>9.0500000000000007</v>
      </c>
      <c r="AZ294" s="9">
        <v>2.56</v>
      </c>
      <c r="BA294" s="9">
        <v>1.0900000000000001</v>
      </c>
      <c r="BB294" s="9">
        <v>1.0900000000000001</v>
      </c>
      <c r="BC294" s="4">
        <f t="shared" si="139"/>
        <v>4.21</v>
      </c>
      <c r="BD294" s="4">
        <f t="shared" si="140"/>
        <v>1.395</v>
      </c>
      <c r="BE294" s="4">
        <f t="shared" si="141"/>
        <v>5.07</v>
      </c>
      <c r="BF294" s="4">
        <f t="shared" si="142"/>
        <v>3.3000000000000003</v>
      </c>
      <c r="BG294" s="4">
        <f t="shared" si="143"/>
        <v>0.60999999999999988</v>
      </c>
      <c r="BH294" s="4">
        <f t="shared" si="144"/>
        <v>7.9600000000000009</v>
      </c>
      <c r="BI294" s="4">
        <v>75.491306151119105</v>
      </c>
      <c r="BJ294" s="4">
        <v>181.31014238171699</v>
      </c>
      <c r="BK294" s="4">
        <v>256.80144853283599</v>
      </c>
      <c r="BL294" s="9">
        <v>22.735875379104801</v>
      </c>
      <c r="BM294" s="9">
        <v>15.358063946396801</v>
      </c>
      <c r="BN294" s="9">
        <v>15.196994629606801</v>
      </c>
      <c r="BO294" s="9">
        <v>22.200372196010601</v>
      </c>
      <c r="BP294" s="9">
        <v>135.40144330830901</v>
      </c>
      <c r="BQ294" s="9">
        <v>-0.30986884823553101</v>
      </c>
      <c r="BR294" s="9">
        <v>-0.353539288575627</v>
      </c>
      <c r="BS294" s="9">
        <v>44.572827735904603</v>
      </c>
      <c r="BT294" s="9">
        <v>158.13731868741399</v>
      </c>
      <c r="BU294" s="9">
        <v>15.048195098161299</v>
      </c>
      <c r="BV294" s="9">
        <v>14.843455341031101</v>
      </c>
      <c r="BW294" s="9">
        <v>66.773199931915201</v>
      </c>
      <c r="BX294" s="4">
        <f t="shared" si="145"/>
        <v>22.735875379104801</v>
      </c>
      <c r="BY294" s="4">
        <f t="shared" si="146"/>
        <v>15.196994629606801</v>
      </c>
      <c r="BZ294" s="4">
        <f t="shared" si="147"/>
        <v>7.5388807494980004</v>
      </c>
      <c r="CA294" s="4">
        <f t="shared" si="148"/>
        <v>135.40144330830901</v>
      </c>
      <c r="CB294" s="4">
        <f t="shared" si="149"/>
        <v>-0.353539288575627</v>
      </c>
      <c r="CC294" s="4">
        <f t="shared" si="150"/>
        <v>135.75498259688464</v>
      </c>
      <c r="CD294" s="4">
        <f t="shared" si="151"/>
        <v>158.13731868741399</v>
      </c>
      <c r="CE294" s="4">
        <f t="shared" si="152"/>
        <v>14.843455341031101</v>
      </c>
      <c r="CF294" s="4">
        <f t="shared" si="153"/>
        <v>143.29386334638289</v>
      </c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</row>
    <row r="295" spans="1:204" s="4" customFormat="1" x14ac:dyDescent="0.25">
      <c r="A295">
        <v>293</v>
      </c>
      <c r="B295" t="s">
        <v>342</v>
      </c>
      <c r="C295">
        <v>0</v>
      </c>
      <c r="D295">
        <v>227.257410597019</v>
      </c>
      <c r="E295">
        <v>55</v>
      </c>
      <c r="F295" s="4">
        <v>-0.27743000000000001</v>
      </c>
      <c r="G295" s="4">
        <v>-1.358E-2</v>
      </c>
      <c r="H295" s="4">
        <v>-0.14549999999999999</v>
      </c>
      <c r="I295" s="4">
        <v>0.26384999999999997</v>
      </c>
      <c r="J295" s="4">
        <v>4.0120000000000003E-2</v>
      </c>
      <c r="K295" s="4">
        <f t="shared" si="124"/>
        <v>24.925224327018942</v>
      </c>
      <c r="L295" s="4">
        <v>0.2291</v>
      </c>
      <c r="M295" s="4">
        <v>1.9904200000000001</v>
      </c>
      <c r="N295" s="4">
        <v>-0.87882000000000005</v>
      </c>
      <c r="O295" s="4">
        <v>1.98116</v>
      </c>
      <c r="P295" s="4">
        <v>-0.29437999999999998</v>
      </c>
      <c r="Q295" s="4">
        <v>1.9770099999999999</v>
      </c>
      <c r="R295" s="4">
        <v>-0.29587999999999998</v>
      </c>
      <c r="S295" s="4">
        <v>1.5010000000000001E-2</v>
      </c>
      <c r="T295" s="4">
        <v>0.99717</v>
      </c>
      <c r="U295" s="4">
        <v>3.4880000000000001E-2</v>
      </c>
      <c r="V295" s="4">
        <v>0.11305999999999999</v>
      </c>
      <c r="W295" s="4">
        <v>3.3459999999999997E-2</v>
      </c>
      <c r="X295" s="4">
        <v>0.11247</v>
      </c>
      <c r="Y295" s="4">
        <f t="shared" si="125"/>
        <v>1.9828633333333334</v>
      </c>
      <c r="Z295" s="4">
        <f t="shared" si="126"/>
        <v>-0.48969333333333331</v>
      </c>
      <c r="AA295" s="4">
        <f t="shared" si="127"/>
        <v>2.7783333333333337E-2</v>
      </c>
      <c r="AB295" s="4">
        <f t="shared" si="128"/>
        <v>0.40756666666666669</v>
      </c>
      <c r="AC295" s="9">
        <v>-9.1299999999999992E-3</v>
      </c>
      <c r="AD295" s="9">
        <v>-0.25755</v>
      </c>
      <c r="AE295" s="4">
        <f t="shared" si="129"/>
        <v>-0.13334000000000001</v>
      </c>
      <c r="AF295" s="4">
        <f t="shared" si="130"/>
        <v>0.24842</v>
      </c>
      <c r="AG295" s="9">
        <v>99.154399999999995</v>
      </c>
      <c r="AH295" s="9">
        <v>111.8053</v>
      </c>
      <c r="AI295" s="4">
        <f t="shared" si="131"/>
        <v>105.47985</v>
      </c>
      <c r="AJ295" s="4">
        <f t="shared" si="132"/>
        <v>12.650900000000007</v>
      </c>
      <c r="AK295" s="9">
        <v>-0.90549999999999997</v>
      </c>
      <c r="AL295" s="9">
        <v>5.2930999999999999</v>
      </c>
      <c r="AM295" s="9">
        <v>293.07569999999998</v>
      </c>
      <c r="AN295" s="9">
        <v>38.422600000000003</v>
      </c>
      <c r="AO295" s="9">
        <v>46.098500000000001</v>
      </c>
      <c r="AP295" s="9">
        <v>250.8946</v>
      </c>
      <c r="AQ295" s="4">
        <f t="shared" si="133"/>
        <v>18.75855</v>
      </c>
      <c r="AR295" s="4">
        <f t="shared" si="134"/>
        <v>25.695800000000002</v>
      </c>
      <c r="AS295" s="4">
        <f t="shared" si="135"/>
        <v>271.98514999999998</v>
      </c>
      <c r="AT295" s="4">
        <f t="shared" si="136"/>
        <v>39.328100000000006</v>
      </c>
      <c r="AU295" s="4">
        <f t="shared" si="137"/>
        <v>40.805399999999999</v>
      </c>
      <c r="AV295" s="4">
        <f t="shared" si="138"/>
        <v>42.181099999999986</v>
      </c>
      <c r="AW295" s="9">
        <v>8.33</v>
      </c>
      <c r="AX295" s="9">
        <v>1.77</v>
      </c>
      <c r="AY295" s="9">
        <v>7.75</v>
      </c>
      <c r="AZ295" s="9">
        <v>2.56</v>
      </c>
      <c r="BA295" s="9">
        <v>1.0900000000000001</v>
      </c>
      <c r="BB295" s="9">
        <v>1.0900000000000001</v>
      </c>
      <c r="BC295" s="4">
        <f t="shared" si="139"/>
        <v>5.4450000000000003</v>
      </c>
      <c r="BD295" s="4">
        <f t="shared" si="140"/>
        <v>1.4300000000000002</v>
      </c>
      <c r="BE295" s="4">
        <f t="shared" si="141"/>
        <v>4.42</v>
      </c>
      <c r="BF295" s="4">
        <f t="shared" si="142"/>
        <v>5.77</v>
      </c>
      <c r="BG295" s="4">
        <f t="shared" si="143"/>
        <v>0.67999999999999994</v>
      </c>
      <c r="BH295" s="4">
        <f t="shared" si="144"/>
        <v>6.66</v>
      </c>
      <c r="BI295" s="4">
        <v>82.806363304558204</v>
      </c>
      <c r="BJ295" s="4">
        <v>173.799354428676</v>
      </c>
      <c r="BK295" s="4">
        <v>256.60571773323397</v>
      </c>
      <c r="BL295" s="9">
        <v>24.760746790179699</v>
      </c>
      <c r="BM295" s="9">
        <v>27.115078167416101</v>
      </c>
      <c r="BN295" s="9">
        <v>15.51285783526</v>
      </c>
      <c r="BO295" s="9">
        <v>15.4176805117022</v>
      </c>
      <c r="BP295" s="9">
        <v>137.94878532424099</v>
      </c>
      <c r="BQ295" s="9">
        <v>33.610414812037199</v>
      </c>
      <c r="BR295" s="9">
        <v>1.0835870858018199</v>
      </c>
      <c r="BS295" s="9">
        <v>1.15656720659568</v>
      </c>
      <c r="BT295" s="9">
        <v>162.70953211442099</v>
      </c>
      <c r="BU295" s="9">
        <v>60.725492979453399</v>
      </c>
      <c r="BV295" s="9">
        <v>16.596444921061799</v>
      </c>
      <c r="BW295" s="9">
        <v>16.574247718297901</v>
      </c>
      <c r="BX295" s="4">
        <f t="shared" si="145"/>
        <v>27.115078167416101</v>
      </c>
      <c r="BY295" s="4">
        <f t="shared" si="146"/>
        <v>15.4176805117022</v>
      </c>
      <c r="BZ295" s="4">
        <f t="shared" si="147"/>
        <v>11.697397655713901</v>
      </c>
      <c r="CA295" s="4">
        <f t="shared" si="148"/>
        <v>137.94878532424099</v>
      </c>
      <c r="CB295" s="4">
        <f t="shared" si="149"/>
        <v>1.0835870858018199</v>
      </c>
      <c r="CC295" s="4">
        <f t="shared" si="150"/>
        <v>136.86519823843918</v>
      </c>
      <c r="CD295" s="4">
        <f t="shared" si="151"/>
        <v>162.70953211442099</v>
      </c>
      <c r="CE295" s="4">
        <f t="shared" si="152"/>
        <v>16.574247718297901</v>
      </c>
      <c r="CF295" s="4">
        <f t="shared" si="153"/>
        <v>146.1352843961231</v>
      </c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</row>
    <row r="296" spans="1:204" s="4" customFormat="1" x14ac:dyDescent="0.25">
      <c r="A296">
        <v>294</v>
      </c>
      <c r="B296" t="s">
        <v>343</v>
      </c>
      <c r="C296">
        <v>0</v>
      </c>
      <c r="D296">
        <v>227.02972220481399</v>
      </c>
      <c r="E296">
        <v>2</v>
      </c>
      <c r="F296" s="4">
        <v>-0.28111999999999998</v>
      </c>
      <c r="G296" s="4">
        <v>-0.10131999999999999</v>
      </c>
      <c r="H296" s="4">
        <v>-0.19122</v>
      </c>
      <c r="I296" s="4">
        <v>0.17979999999999999</v>
      </c>
      <c r="J296" s="4">
        <v>0.10168000000000001</v>
      </c>
      <c r="K296" s="4">
        <f t="shared" si="124"/>
        <v>9.8347757671125091</v>
      </c>
      <c r="L296" s="4">
        <v>1.9946999999999999</v>
      </c>
      <c r="M296" s="4">
        <v>1.99065</v>
      </c>
      <c r="N296" s="4">
        <v>-0.90281999999999996</v>
      </c>
      <c r="O296" s="4">
        <v>1.9829300000000001</v>
      </c>
      <c r="P296" s="4">
        <v>-0.32129000000000002</v>
      </c>
      <c r="Q296" s="4">
        <v>1.9035200000000001</v>
      </c>
      <c r="R296" s="4">
        <v>-0.31707999999999997</v>
      </c>
      <c r="S296" s="4">
        <v>1.2460000000000001E-2</v>
      </c>
      <c r="T296" s="4">
        <v>0.94728999999999997</v>
      </c>
      <c r="U296" s="4">
        <v>2.24E-2</v>
      </c>
      <c r="V296" s="4">
        <v>9.5519999999999994E-2</v>
      </c>
      <c r="W296" s="4">
        <v>2.4799999999999999E-2</v>
      </c>
      <c r="X296" s="4">
        <v>8.2570000000000005E-2</v>
      </c>
      <c r="Y296" s="4">
        <f t="shared" si="125"/>
        <v>1.9590333333333334</v>
      </c>
      <c r="Z296" s="4">
        <f t="shared" si="126"/>
        <v>-0.51373000000000002</v>
      </c>
      <c r="AA296" s="4">
        <f t="shared" si="127"/>
        <v>1.9886666666666667E-2</v>
      </c>
      <c r="AB296" s="4">
        <f t="shared" si="128"/>
        <v>0.37512666666666666</v>
      </c>
      <c r="AC296" s="9">
        <v>-0.10585</v>
      </c>
      <c r="AD296" s="9">
        <v>-0.12948000000000001</v>
      </c>
      <c r="AE296" s="4">
        <f t="shared" si="129"/>
        <v>-0.11766500000000001</v>
      </c>
      <c r="AF296" s="4">
        <f t="shared" si="130"/>
        <v>2.3630000000000012E-2</v>
      </c>
      <c r="AG296" s="9">
        <v>100.74930000000001</v>
      </c>
      <c r="AH296" s="9">
        <v>94.618200000000002</v>
      </c>
      <c r="AI296" s="4">
        <f t="shared" si="131"/>
        <v>97.683750000000003</v>
      </c>
      <c r="AJ296" s="4">
        <f t="shared" si="132"/>
        <v>6.1311000000000035</v>
      </c>
      <c r="AK296" s="9">
        <v>-4.7115</v>
      </c>
      <c r="AL296" s="9">
        <v>13.4137</v>
      </c>
      <c r="AM296" s="9">
        <v>293.54590000000002</v>
      </c>
      <c r="AN296" s="9">
        <v>39.9696</v>
      </c>
      <c r="AO296" s="9">
        <v>50.429400000000001</v>
      </c>
      <c r="AP296" s="9">
        <v>193.4556</v>
      </c>
      <c r="AQ296" s="4">
        <f t="shared" si="133"/>
        <v>17.629049999999999</v>
      </c>
      <c r="AR296" s="4">
        <f t="shared" si="134"/>
        <v>31.92155</v>
      </c>
      <c r="AS296" s="4">
        <f t="shared" si="135"/>
        <v>243.50075000000001</v>
      </c>
      <c r="AT296" s="4">
        <f t="shared" si="136"/>
        <v>44.681100000000001</v>
      </c>
      <c r="AU296" s="4">
        <f t="shared" si="137"/>
        <v>37.015700000000002</v>
      </c>
      <c r="AV296" s="4">
        <f t="shared" si="138"/>
        <v>100.09030000000001</v>
      </c>
      <c r="AW296" s="9">
        <v>7.11</v>
      </c>
      <c r="AX296" s="9">
        <v>1.61</v>
      </c>
      <c r="AY296" s="9">
        <v>7.03</v>
      </c>
      <c r="AZ296" s="9">
        <v>2.56</v>
      </c>
      <c r="BA296" s="9">
        <v>1.0900000000000001</v>
      </c>
      <c r="BB296" s="9">
        <v>1.0900000000000001</v>
      </c>
      <c r="BC296" s="4">
        <f t="shared" si="139"/>
        <v>4.835</v>
      </c>
      <c r="BD296" s="4">
        <f t="shared" si="140"/>
        <v>1.35</v>
      </c>
      <c r="BE296" s="4">
        <f t="shared" si="141"/>
        <v>4.0600000000000005</v>
      </c>
      <c r="BF296" s="4">
        <f t="shared" si="142"/>
        <v>4.5500000000000007</v>
      </c>
      <c r="BG296" s="4">
        <f t="shared" si="143"/>
        <v>0.52</v>
      </c>
      <c r="BH296" s="4">
        <f t="shared" si="144"/>
        <v>5.94</v>
      </c>
      <c r="BI296" s="4">
        <v>77.988926466019393</v>
      </c>
      <c r="BJ296" s="4">
        <v>117.001550938013</v>
      </c>
      <c r="BK296" s="4">
        <v>194.99047740403199</v>
      </c>
      <c r="BL296" s="9">
        <v>21.511121028707699</v>
      </c>
      <c r="BM296" s="9">
        <v>21.511121028707699</v>
      </c>
      <c r="BN296" s="9">
        <v>17.483342204301898</v>
      </c>
      <c r="BO296" s="9">
        <v>17.483342204301898</v>
      </c>
      <c r="BP296" s="9">
        <v>52.288940408369498</v>
      </c>
      <c r="BQ296" s="9">
        <v>52.294048668893097</v>
      </c>
      <c r="BR296" s="9">
        <v>6.2087701043228396</v>
      </c>
      <c r="BS296" s="9">
        <v>6.2097917564275598</v>
      </c>
      <c r="BT296" s="9">
        <v>73.800061437077204</v>
      </c>
      <c r="BU296" s="9">
        <v>73.805169697600803</v>
      </c>
      <c r="BV296" s="9">
        <v>23.6921123086248</v>
      </c>
      <c r="BW296" s="9">
        <v>23.693133960729501</v>
      </c>
      <c r="BX296" s="4">
        <f t="shared" si="145"/>
        <v>21.511121028707699</v>
      </c>
      <c r="BY296" s="4">
        <f t="shared" si="146"/>
        <v>17.483342204301898</v>
      </c>
      <c r="BZ296" s="4">
        <f t="shared" si="147"/>
        <v>4.0277788244058002</v>
      </c>
      <c r="CA296" s="4">
        <f t="shared" si="148"/>
        <v>52.294048668893097</v>
      </c>
      <c r="CB296" s="4">
        <f t="shared" si="149"/>
        <v>6.2087701043228396</v>
      </c>
      <c r="CC296" s="4">
        <f t="shared" si="150"/>
        <v>46.08527856457026</v>
      </c>
      <c r="CD296" s="4">
        <f t="shared" si="151"/>
        <v>73.805169697600803</v>
      </c>
      <c r="CE296" s="4">
        <f t="shared" si="152"/>
        <v>23.6921123086248</v>
      </c>
      <c r="CF296" s="4">
        <f t="shared" si="153"/>
        <v>50.113057388976003</v>
      </c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</row>
    <row r="297" spans="1:204" s="4" customFormat="1" x14ac:dyDescent="0.25">
      <c r="A297">
        <v>295</v>
      </c>
      <c r="B297" t="s">
        <v>344</v>
      </c>
      <c r="C297">
        <v>0</v>
      </c>
      <c r="D297">
        <v>226.35720682956301</v>
      </c>
      <c r="E297">
        <v>17</v>
      </c>
      <c r="F297" s="4">
        <v>-0.24066000000000001</v>
      </c>
      <c r="G297" s="4">
        <v>-3.6580000000000001E-2</v>
      </c>
      <c r="H297" s="4">
        <v>-0.13861999999999999</v>
      </c>
      <c r="I297" s="4">
        <v>0.20408000000000001</v>
      </c>
      <c r="J297" s="4">
        <v>4.7079999999999997E-2</v>
      </c>
      <c r="K297" s="4">
        <f t="shared" si="124"/>
        <v>21.240441801189466</v>
      </c>
      <c r="L297" s="4">
        <v>1.5531999999999999</v>
      </c>
      <c r="M297" s="4">
        <v>1.9889300000000001</v>
      </c>
      <c r="N297" s="4">
        <v>-0.87383</v>
      </c>
      <c r="O297" s="4">
        <v>1.98203</v>
      </c>
      <c r="P297" s="4">
        <v>-0.29199999999999998</v>
      </c>
      <c r="Q297" s="4">
        <v>1.9405300000000001</v>
      </c>
      <c r="R297" s="4">
        <v>-0.29013</v>
      </c>
      <c r="S297" s="4">
        <v>1.34E-2</v>
      </c>
      <c r="T297" s="4">
        <v>0.98463000000000001</v>
      </c>
      <c r="U297" s="4">
        <v>1.8110000000000001E-2</v>
      </c>
      <c r="V297" s="4">
        <v>0.11558</v>
      </c>
      <c r="W297" s="4">
        <v>7.4179999999999996E-2</v>
      </c>
      <c r="X297" s="4">
        <v>0.11136</v>
      </c>
      <c r="Y297" s="4">
        <f t="shared" si="125"/>
        <v>1.9704966666666666</v>
      </c>
      <c r="Z297" s="4">
        <f t="shared" si="126"/>
        <v>-0.48531999999999997</v>
      </c>
      <c r="AA297" s="4">
        <f t="shared" si="127"/>
        <v>3.5230000000000004E-2</v>
      </c>
      <c r="AB297" s="4">
        <f t="shared" si="128"/>
        <v>0.40385666666666659</v>
      </c>
      <c r="AC297" s="9">
        <v>-1.225E-2</v>
      </c>
      <c r="AD297" s="9">
        <v>-0.23225999999999999</v>
      </c>
      <c r="AE297" s="4">
        <f t="shared" si="129"/>
        <v>-0.122255</v>
      </c>
      <c r="AF297" s="4">
        <f t="shared" si="130"/>
        <v>0.22000999999999998</v>
      </c>
      <c r="AG297" s="9">
        <v>98.914100000000005</v>
      </c>
      <c r="AH297" s="9">
        <v>102.0782</v>
      </c>
      <c r="AI297" s="4">
        <f t="shared" si="131"/>
        <v>100.49615</v>
      </c>
      <c r="AJ297" s="4">
        <f t="shared" si="132"/>
        <v>3.1640999999999906</v>
      </c>
      <c r="AK297" s="9">
        <v>-8.3116000000000003</v>
      </c>
      <c r="AL297" s="9">
        <v>5.3183999999999996</v>
      </c>
      <c r="AM297" s="9">
        <v>299.73570000000001</v>
      </c>
      <c r="AN297" s="9">
        <v>43.800400000000003</v>
      </c>
      <c r="AO297" s="9">
        <v>57.645699999999998</v>
      </c>
      <c r="AP297" s="9">
        <v>204.7885</v>
      </c>
      <c r="AQ297" s="4">
        <f t="shared" si="133"/>
        <v>17.744400000000002</v>
      </c>
      <c r="AR297" s="4">
        <f t="shared" si="134"/>
        <v>31.482049999999997</v>
      </c>
      <c r="AS297" s="4">
        <f t="shared" si="135"/>
        <v>252.2621</v>
      </c>
      <c r="AT297" s="4">
        <f t="shared" si="136"/>
        <v>52.112000000000002</v>
      </c>
      <c r="AU297" s="4">
        <f t="shared" si="137"/>
        <v>52.327300000000001</v>
      </c>
      <c r="AV297" s="4">
        <f t="shared" si="138"/>
        <v>94.947200000000009</v>
      </c>
      <c r="AW297" s="9">
        <v>14.39</v>
      </c>
      <c r="AX297" s="9">
        <v>2.56</v>
      </c>
      <c r="AY297" s="9">
        <v>4.34</v>
      </c>
      <c r="AZ297" s="9">
        <v>2.56</v>
      </c>
      <c r="BA297" s="9">
        <v>1.0900000000000001</v>
      </c>
      <c r="BB297" s="9">
        <v>1.0900000000000001</v>
      </c>
      <c r="BC297" s="4">
        <f t="shared" si="139"/>
        <v>8.4749999999999996</v>
      </c>
      <c r="BD297" s="4">
        <f t="shared" si="140"/>
        <v>1.8250000000000002</v>
      </c>
      <c r="BE297" s="4">
        <f t="shared" si="141"/>
        <v>2.7149999999999999</v>
      </c>
      <c r="BF297" s="4">
        <f t="shared" si="142"/>
        <v>11.83</v>
      </c>
      <c r="BG297" s="4">
        <f t="shared" si="143"/>
        <v>1.47</v>
      </c>
      <c r="BH297" s="4">
        <f t="shared" si="144"/>
        <v>3.25</v>
      </c>
      <c r="BI297" s="4">
        <v>70.686420168433997</v>
      </c>
      <c r="BJ297" s="4">
        <v>209.949438220209</v>
      </c>
      <c r="BK297" s="4">
        <v>280.63585838864299</v>
      </c>
      <c r="BL297" s="9">
        <v>16.132033390712699</v>
      </c>
      <c r="BM297" s="9">
        <v>19.215360312122201</v>
      </c>
      <c r="BN297" s="9">
        <v>16.126803867440199</v>
      </c>
      <c r="BO297" s="9">
        <v>19.2122225981588</v>
      </c>
      <c r="BP297" s="9">
        <v>55.116766019804999</v>
      </c>
      <c r="BQ297" s="9">
        <v>86.456632174307302</v>
      </c>
      <c r="BR297" s="9">
        <v>39.970400495466599</v>
      </c>
      <c r="BS297" s="9">
        <v>28.4056395306302</v>
      </c>
      <c r="BT297" s="9">
        <v>71.248799410517705</v>
      </c>
      <c r="BU297" s="9">
        <v>105.671992486429</v>
      </c>
      <c r="BV297" s="9">
        <v>56.097204362906901</v>
      </c>
      <c r="BW297" s="9">
        <v>47.617862128789</v>
      </c>
      <c r="BX297" s="4">
        <f t="shared" si="145"/>
        <v>19.215360312122201</v>
      </c>
      <c r="BY297" s="4">
        <f t="shared" si="146"/>
        <v>16.126803867440199</v>
      </c>
      <c r="BZ297" s="4">
        <f t="shared" si="147"/>
        <v>3.088556444682002</v>
      </c>
      <c r="CA297" s="4">
        <f t="shared" si="148"/>
        <v>86.456632174307302</v>
      </c>
      <c r="CB297" s="4">
        <f t="shared" si="149"/>
        <v>28.4056395306302</v>
      </c>
      <c r="CC297" s="4">
        <f t="shared" si="150"/>
        <v>58.050992643677105</v>
      </c>
      <c r="CD297" s="4">
        <f t="shared" si="151"/>
        <v>105.671992486429</v>
      </c>
      <c r="CE297" s="4">
        <f t="shared" si="152"/>
        <v>47.617862128789</v>
      </c>
      <c r="CF297" s="4">
        <f t="shared" si="153"/>
        <v>58.054130357640005</v>
      </c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</row>
    <row r="298" spans="1:204" s="4" customFormat="1" x14ac:dyDescent="0.25">
      <c r="A298">
        <v>296</v>
      </c>
      <c r="B298" t="s">
        <v>345</v>
      </c>
      <c r="C298">
        <v>0</v>
      </c>
      <c r="D298">
        <v>226.35720682956301</v>
      </c>
      <c r="E298">
        <v>13</v>
      </c>
      <c r="F298" s="4">
        <v>-0.24066000000000001</v>
      </c>
      <c r="G298" s="4">
        <v>-3.6580000000000001E-2</v>
      </c>
      <c r="H298" s="4">
        <v>-0.13861999999999999</v>
      </c>
      <c r="I298" s="4">
        <v>0.20408000000000001</v>
      </c>
      <c r="J298" s="4">
        <v>4.7079999999999997E-2</v>
      </c>
      <c r="K298" s="4">
        <f t="shared" si="124"/>
        <v>21.240441801189466</v>
      </c>
      <c r="L298" s="4">
        <v>1.5531999999999999</v>
      </c>
      <c r="M298" s="4">
        <v>1.9889300000000001</v>
      </c>
      <c r="N298" s="4">
        <v>-0.87383</v>
      </c>
      <c r="O298" s="4">
        <v>1.98203</v>
      </c>
      <c r="P298" s="4">
        <v>-0.29199999999999998</v>
      </c>
      <c r="Q298" s="4">
        <v>1.9405300000000001</v>
      </c>
      <c r="R298" s="4">
        <v>-0.29013</v>
      </c>
      <c r="S298" s="4">
        <v>1.34E-2</v>
      </c>
      <c r="T298" s="4">
        <v>0.98463000000000001</v>
      </c>
      <c r="U298" s="4">
        <v>1.8110000000000001E-2</v>
      </c>
      <c r="V298" s="4">
        <v>0.11558</v>
      </c>
      <c r="W298" s="4">
        <v>7.4179999999999996E-2</v>
      </c>
      <c r="X298" s="4">
        <v>0.11136</v>
      </c>
      <c r="Y298" s="4">
        <f t="shared" si="125"/>
        <v>1.9704966666666666</v>
      </c>
      <c r="Z298" s="4">
        <f t="shared" si="126"/>
        <v>-0.48531999999999997</v>
      </c>
      <c r="AA298" s="4">
        <f t="shared" si="127"/>
        <v>3.5230000000000004E-2</v>
      </c>
      <c r="AB298" s="4">
        <f t="shared" si="128"/>
        <v>0.40385666666666659</v>
      </c>
      <c r="AC298" s="9">
        <v>-1.225E-2</v>
      </c>
      <c r="AD298" s="9">
        <v>-0.23225999999999999</v>
      </c>
      <c r="AE298" s="4">
        <f t="shared" si="129"/>
        <v>-0.122255</v>
      </c>
      <c r="AF298" s="4">
        <f t="shared" si="130"/>
        <v>0.22000999999999998</v>
      </c>
      <c r="AG298" s="9">
        <v>98.914100000000005</v>
      </c>
      <c r="AH298" s="9">
        <v>102.0782</v>
      </c>
      <c r="AI298" s="4">
        <f t="shared" si="131"/>
        <v>100.49615</v>
      </c>
      <c r="AJ298" s="4">
        <f t="shared" si="132"/>
        <v>3.1640999999999906</v>
      </c>
      <c r="AK298" s="9">
        <v>-8.3116000000000003</v>
      </c>
      <c r="AL298" s="9">
        <v>5.3183999999999996</v>
      </c>
      <c r="AM298" s="9">
        <v>299.73570000000001</v>
      </c>
      <c r="AN298" s="9">
        <v>43.800400000000003</v>
      </c>
      <c r="AO298" s="9">
        <v>57.645699999999998</v>
      </c>
      <c r="AP298" s="9">
        <v>204.7885</v>
      </c>
      <c r="AQ298" s="4">
        <f t="shared" si="133"/>
        <v>17.744400000000002</v>
      </c>
      <c r="AR298" s="4">
        <f t="shared" si="134"/>
        <v>31.482049999999997</v>
      </c>
      <c r="AS298" s="4">
        <f t="shared" si="135"/>
        <v>252.2621</v>
      </c>
      <c r="AT298" s="4">
        <f t="shared" si="136"/>
        <v>52.112000000000002</v>
      </c>
      <c r="AU298" s="4">
        <f t="shared" si="137"/>
        <v>52.327300000000001</v>
      </c>
      <c r="AV298" s="4">
        <f t="shared" si="138"/>
        <v>94.947200000000009</v>
      </c>
      <c r="AW298" s="9">
        <v>14.39</v>
      </c>
      <c r="AX298" s="9">
        <v>2.56</v>
      </c>
      <c r="AY298" s="9">
        <v>4.34</v>
      </c>
      <c r="AZ298" s="9">
        <v>2.56</v>
      </c>
      <c r="BA298" s="9">
        <v>1.0900000000000001</v>
      </c>
      <c r="BB298" s="9">
        <v>1.0900000000000001</v>
      </c>
      <c r="BC298" s="4">
        <f t="shared" si="139"/>
        <v>8.4749999999999996</v>
      </c>
      <c r="BD298" s="4">
        <f t="shared" si="140"/>
        <v>1.8250000000000002</v>
      </c>
      <c r="BE298" s="4">
        <f t="shared" si="141"/>
        <v>2.7149999999999999</v>
      </c>
      <c r="BF298" s="4">
        <f t="shared" si="142"/>
        <v>11.83</v>
      </c>
      <c r="BG298" s="4">
        <f t="shared" si="143"/>
        <v>1.47</v>
      </c>
      <c r="BH298" s="4">
        <f t="shared" si="144"/>
        <v>3.25</v>
      </c>
      <c r="BI298" s="4">
        <v>70.686420168433997</v>
      </c>
      <c r="BJ298" s="4">
        <v>209.948429691857</v>
      </c>
      <c r="BK298" s="4">
        <v>280.63484986029101</v>
      </c>
      <c r="BL298" s="9">
        <v>19.215360312122201</v>
      </c>
      <c r="BM298" s="9">
        <v>16.132033390712699</v>
      </c>
      <c r="BN298" s="9">
        <v>19.2122225981588</v>
      </c>
      <c r="BO298" s="9">
        <v>16.126803867440199</v>
      </c>
      <c r="BP298" s="9">
        <v>86.455625462560803</v>
      </c>
      <c r="BQ298" s="9">
        <v>55.1167652800467</v>
      </c>
      <c r="BR298" s="9">
        <v>28.405639036225999</v>
      </c>
      <c r="BS298" s="9">
        <v>39.970399913023499</v>
      </c>
      <c r="BT298" s="9">
        <v>105.670985774683</v>
      </c>
      <c r="BU298" s="9">
        <v>71.248798670759399</v>
      </c>
      <c r="BV298" s="9">
        <v>47.617861634384802</v>
      </c>
      <c r="BW298" s="9">
        <v>56.097203780463801</v>
      </c>
      <c r="BX298" s="4">
        <f t="shared" si="145"/>
        <v>19.215360312122201</v>
      </c>
      <c r="BY298" s="4">
        <f t="shared" si="146"/>
        <v>16.126803867440199</v>
      </c>
      <c r="BZ298" s="4">
        <f t="shared" si="147"/>
        <v>3.088556444682002</v>
      </c>
      <c r="CA298" s="4">
        <f t="shared" si="148"/>
        <v>86.455625462560803</v>
      </c>
      <c r="CB298" s="4">
        <f t="shared" si="149"/>
        <v>28.405639036225999</v>
      </c>
      <c r="CC298" s="4">
        <f t="shared" si="150"/>
        <v>58.049986426334804</v>
      </c>
      <c r="CD298" s="4">
        <f t="shared" si="151"/>
        <v>105.670985774683</v>
      </c>
      <c r="CE298" s="4">
        <f t="shared" si="152"/>
        <v>47.617861634384802</v>
      </c>
      <c r="CF298" s="4">
        <f t="shared" si="153"/>
        <v>58.053124140298202</v>
      </c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</row>
    <row r="299" spans="1:204" s="5" customFormat="1" x14ac:dyDescent="0.25">
      <c r="A299">
        <v>297</v>
      </c>
      <c r="B299" t="s">
        <v>346</v>
      </c>
      <c r="C299">
        <v>0</v>
      </c>
      <c r="D299">
        <v>226.27428445023401</v>
      </c>
      <c r="E299">
        <v>6</v>
      </c>
      <c r="F299" s="5">
        <v>-0.23197999999999999</v>
      </c>
      <c r="G299" s="5">
        <v>-4.539E-2</v>
      </c>
      <c r="H299" s="5">
        <v>-0.13869000000000001</v>
      </c>
      <c r="I299" s="5">
        <v>0.18659000000000001</v>
      </c>
      <c r="J299" s="5">
        <v>5.1540000000000002E-2</v>
      </c>
      <c r="K299" s="4">
        <f t="shared" si="124"/>
        <v>19.402405898331391</v>
      </c>
      <c r="L299" s="5">
        <v>1.6446000000000001</v>
      </c>
      <c r="M299" s="5">
        <v>1.98891</v>
      </c>
      <c r="N299" s="5">
        <v>-0.87395999999999996</v>
      </c>
      <c r="O299" s="5">
        <v>1.9817</v>
      </c>
      <c r="P299" s="5">
        <v>-0.29232999999999998</v>
      </c>
      <c r="Q299" s="5">
        <v>1.94339</v>
      </c>
      <c r="R299" s="5">
        <v>-0.29038999999999998</v>
      </c>
      <c r="S299" s="5">
        <v>1.3440000000000001E-2</v>
      </c>
      <c r="T299" s="5">
        <v>0.98419999999999996</v>
      </c>
      <c r="U299" s="5">
        <v>1.7610000000000001E-2</v>
      </c>
      <c r="V299" s="5">
        <v>0.1153</v>
      </c>
      <c r="W299" s="5">
        <v>7.7929999999999999E-2</v>
      </c>
      <c r="X299" s="5">
        <v>0.11099000000000001</v>
      </c>
      <c r="Y299" s="4">
        <f t="shared" si="125"/>
        <v>1.9713333333333332</v>
      </c>
      <c r="Z299" s="4">
        <f t="shared" si="126"/>
        <v>-0.48555999999999999</v>
      </c>
      <c r="AA299" s="4">
        <f t="shared" si="127"/>
        <v>3.6326666666666667E-2</v>
      </c>
      <c r="AB299" s="4">
        <f t="shared" si="128"/>
        <v>0.40349666666666661</v>
      </c>
      <c r="AC299" s="9">
        <v>-0.23573</v>
      </c>
      <c r="AD299" s="9">
        <v>-1.3220000000000001E-2</v>
      </c>
      <c r="AE299" s="4">
        <f t="shared" si="129"/>
        <v>-0.124475</v>
      </c>
      <c r="AF299" s="4">
        <f t="shared" si="130"/>
        <v>0.22250999999999999</v>
      </c>
      <c r="AG299" s="9">
        <v>103.4063</v>
      </c>
      <c r="AH299" s="9">
        <v>98.442599999999999</v>
      </c>
      <c r="AI299" s="4">
        <f t="shared" si="131"/>
        <v>100.92445000000001</v>
      </c>
      <c r="AJ299" s="4">
        <f t="shared" si="132"/>
        <v>4.9637000000000029</v>
      </c>
      <c r="AK299" s="9">
        <v>43.038600000000002</v>
      </c>
      <c r="AL299" s="9">
        <v>58.948999999999998</v>
      </c>
      <c r="AM299" s="9">
        <v>208.2313</v>
      </c>
      <c r="AN299" s="9">
        <v>-8.6796000000000006</v>
      </c>
      <c r="AO299" s="9">
        <v>4.8470000000000004</v>
      </c>
      <c r="AP299" s="9">
        <v>299.16039999999998</v>
      </c>
      <c r="AQ299" s="4">
        <f t="shared" si="133"/>
        <v>17.179500000000001</v>
      </c>
      <c r="AR299" s="4">
        <f t="shared" si="134"/>
        <v>31.898</v>
      </c>
      <c r="AS299" s="4">
        <f t="shared" si="135"/>
        <v>253.69585000000001</v>
      </c>
      <c r="AT299" s="4">
        <f t="shared" si="136"/>
        <v>51.718200000000003</v>
      </c>
      <c r="AU299" s="4">
        <f t="shared" si="137"/>
        <v>54.101999999999997</v>
      </c>
      <c r="AV299" s="4">
        <f t="shared" si="138"/>
        <v>90.929099999999977</v>
      </c>
      <c r="AW299" s="9">
        <v>2.56</v>
      </c>
      <c r="AX299" s="9">
        <v>1.0900000000000001</v>
      </c>
      <c r="AY299" s="9">
        <v>1.0900000000000001</v>
      </c>
      <c r="AZ299" s="9">
        <v>10.92</v>
      </c>
      <c r="BA299" s="9">
        <v>1.97</v>
      </c>
      <c r="BB299" s="9">
        <v>4.71</v>
      </c>
      <c r="BC299" s="4">
        <f t="shared" si="139"/>
        <v>6.74</v>
      </c>
      <c r="BD299" s="4">
        <f t="shared" si="140"/>
        <v>1.53</v>
      </c>
      <c r="BE299" s="4">
        <f t="shared" si="141"/>
        <v>2.9</v>
      </c>
      <c r="BF299" s="4">
        <f t="shared" si="142"/>
        <v>8.36</v>
      </c>
      <c r="BG299" s="4">
        <f t="shared" si="143"/>
        <v>0.87999999999999989</v>
      </c>
      <c r="BH299" s="4">
        <f t="shared" si="144"/>
        <v>3.62</v>
      </c>
      <c r="BI299" s="5">
        <v>70.895601099330193</v>
      </c>
      <c r="BJ299" s="5">
        <v>182.815473575526</v>
      </c>
      <c r="BK299" s="5">
        <v>253.711074674857</v>
      </c>
      <c r="BL299" s="9">
        <v>16.7710811346005</v>
      </c>
      <c r="BM299" s="9">
        <v>18.518787812237999</v>
      </c>
      <c r="BN299" s="9">
        <v>16.8673043628127</v>
      </c>
      <c r="BO299" s="9">
        <v>18.738427789678902</v>
      </c>
      <c r="BP299" s="9">
        <v>26.882657788899699</v>
      </c>
      <c r="BQ299" s="9">
        <v>49.281784699295997</v>
      </c>
      <c r="BR299" s="9">
        <v>67.152799480408106</v>
      </c>
      <c r="BS299" s="9">
        <v>39.498231606922701</v>
      </c>
      <c r="BT299" s="9">
        <v>43.6537389235002</v>
      </c>
      <c r="BU299" s="9">
        <v>67.800572511534</v>
      </c>
      <c r="BV299" s="9">
        <v>84.020103843220795</v>
      </c>
      <c r="BW299" s="9">
        <v>58.236659396601702</v>
      </c>
      <c r="BX299" s="4">
        <f t="shared" si="145"/>
        <v>18.738427789678902</v>
      </c>
      <c r="BY299" s="4">
        <f t="shared" si="146"/>
        <v>16.7710811346005</v>
      </c>
      <c r="BZ299" s="4">
        <f t="shared" si="147"/>
        <v>1.9673466550784013</v>
      </c>
      <c r="CA299" s="4">
        <f t="shared" si="148"/>
        <v>67.152799480408106</v>
      </c>
      <c r="CB299" s="4">
        <f t="shared" si="149"/>
        <v>26.882657788899699</v>
      </c>
      <c r="CC299" s="4">
        <f t="shared" si="150"/>
        <v>40.270141691508407</v>
      </c>
      <c r="CD299" s="4">
        <f t="shared" si="151"/>
        <v>84.020103843220795</v>
      </c>
      <c r="CE299" s="4">
        <f t="shared" si="152"/>
        <v>43.6537389235002</v>
      </c>
      <c r="CF299" s="4">
        <f t="shared" si="153"/>
        <v>40.366364919720596</v>
      </c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</row>
    <row r="300" spans="1:204" s="4" customFormat="1" x14ac:dyDescent="0.25">
      <c r="A300">
        <v>298</v>
      </c>
      <c r="B300" t="s">
        <v>347</v>
      </c>
      <c r="C300">
        <v>0</v>
      </c>
      <c r="D300">
        <v>226.27265368044101</v>
      </c>
      <c r="E300">
        <v>1</v>
      </c>
      <c r="F300" s="4">
        <v>-0.21371000000000001</v>
      </c>
      <c r="G300" s="4">
        <v>-7.7350000000000002E-2</v>
      </c>
      <c r="H300" s="4">
        <v>-0.14552999999999999</v>
      </c>
      <c r="I300" s="4">
        <v>0.13636000000000001</v>
      </c>
      <c r="J300" s="4">
        <v>7.7660000000000007E-2</v>
      </c>
      <c r="K300" s="4">
        <f t="shared" si="124"/>
        <v>12.876641771825907</v>
      </c>
      <c r="L300" s="4">
        <v>0.96960000000000002</v>
      </c>
      <c r="M300" s="4">
        <v>1.98864</v>
      </c>
      <c r="N300" s="4">
        <v>-0.87844</v>
      </c>
      <c r="O300" s="4">
        <v>1.97943</v>
      </c>
      <c r="P300" s="4">
        <v>-0.29787999999999998</v>
      </c>
      <c r="Q300" s="4">
        <v>1.9339599999999999</v>
      </c>
      <c r="R300" s="4">
        <v>-0.2949</v>
      </c>
      <c r="S300" s="4">
        <v>1.3509999999999999E-2</v>
      </c>
      <c r="T300" s="4">
        <v>0.97748000000000002</v>
      </c>
      <c r="U300" s="4">
        <v>1.941E-2</v>
      </c>
      <c r="V300" s="4">
        <v>0.11094</v>
      </c>
      <c r="W300" s="4">
        <v>8.1100000000000005E-2</v>
      </c>
      <c r="X300" s="4">
        <v>0.10639</v>
      </c>
      <c r="Y300" s="4">
        <f t="shared" si="125"/>
        <v>1.9673433333333332</v>
      </c>
      <c r="Z300" s="4">
        <f t="shared" si="126"/>
        <v>-0.49040666666666666</v>
      </c>
      <c r="AA300" s="4">
        <f t="shared" si="127"/>
        <v>3.8006666666666668E-2</v>
      </c>
      <c r="AB300" s="4">
        <f t="shared" si="128"/>
        <v>0.39826999999999996</v>
      </c>
      <c r="AC300" s="9">
        <v>-0.22763</v>
      </c>
      <c r="AD300" s="9">
        <v>-1.7639999999999999E-2</v>
      </c>
      <c r="AE300" s="4">
        <f t="shared" si="129"/>
        <v>-0.12263499999999999</v>
      </c>
      <c r="AF300" s="4">
        <f t="shared" si="130"/>
        <v>0.20999000000000001</v>
      </c>
      <c r="AG300" s="9">
        <v>94.676100000000005</v>
      </c>
      <c r="AH300" s="9">
        <v>99.380499999999998</v>
      </c>
      <c r="AI300" s="4">
        <f t="shared" si="131"/>
        <v>97.028300000000002</v>
      </c>
      <c r="AJ300" s="4">
        <f t="shared" si="132"/>
        <v>4.7043999999999926</v>
      </c>
      <c r="AK300" s="9">
        <v>35.117100000000001</v>
      </c>
      <c r="AL300" s="9">
        <v>56.899299999999997</v>
      </c>
      <c r="AM300" s="9">
        <v>192.01179999999999</v>
      </c>
      <c r="AN300" s="9">
        <v>-4.3513000000000002</v>
      </c>
      <c r="AO300" s="9">
        <v>5.3205999999999998</v>
      </c>
      <c r="AP300" s="9">
        <v>297.17219999999998</v>
      </c>
      <c r="AQ300" s="4">
        <f t="shared" si="133"/>
        <v>15.382899999999999</v>
      </c>
      <c r="AR300" s="4">
        <f t="shared" si="134"/>
        <v>31.109949999999998</v>
      </c>
      <c r="AS300" s="4">
        <f t="shared" si="135"/>
        <v>244.59199999999998</v>
      </c>
      <c r="AT300" s="4">
        <f t="shared" si="136"/>
        <v>39.468400000000003</v>
      </c>
      <c r="AU300" s="4">
        <f t="shared" si="137"/>
        <v>51.578699999999998</v>
      </c>
      <c r="AV300" s="4">
        <f t="shared" si="138"/>
        <v>105.16039999999998</v>
      </c>
      <c r="AW300" s="9">
        <v>2.56</v>
      </c>
      <c r="AX300" s="9">
        <v>1.0900000000000001</v>
      </c>
      <c r="AY300" s="9">
        <v>1.0900000000000001</v>
      </c>
      <c r="AZ300" s="9">
        <v>9.09</v>
      </c>
      <c r="BA300" s="9">
        <v>1.7</v>
      </c>
      <c r="BB300" s="9">
        <v>6.91</v>
      </c>
      <c r="BC300" s="4">
        <f t="shared" si="139"/>
        <v>5.8250000000000002</v>
      </c>
      <c r="BD300" s="4">
        <f t="shared" si="140"/>
        <v>1.395</v>
      </c>
      <c r="BE300" s="4">
        <f t="shared" si="141"/>
        <v>4</v>
      </c>
      <c r="BF300" s="4">
        <f t="shared" si="142"/>
        <v>6.5299999999999994</v>
      </c>
      <c r="BG300" s="4">
        <f t="shared" si="143"/>
        <v>0.60999999999999988</v>
      </c>
      <c r="BH300" s="4">
        <f t="shared" si="144"/>
        <v>5.82</v>
      </c>
      <c r="BI300" s="4">
        <v>75.994386289924407</v>
      </c>
      <c r="BJ300" s="4">
        <v>182.88574715059599</v>
      </c>
      <c r="BK300" s="4">
        <v>258.88013344052001</v>
      </c>
      <c r="BL300" s="9">
        <v>17.8033890285731</v>
      </c>
      <c r="BM300" s="9">
        <v>17.8033890285731</v>
      </c>
      <c r="BN300" s="9">
        <v>20.193281164061801</v>
      </c>
      <c r="BO300" s="9">
        <v>20.194327068716301</v>
      </c>
      <c r="BP300" s="9">
        <v>19.481237305013199</v>
      </c>
      <c r="BQ300" s="9">
        <v>19.479926398694499</v>
      </c>
      <c r="BR300" s="9">
        <v>68.081167009291804</v>
      </c>
      <c r="BS300" s="9">
        <v>68.082033017179199</v>
      </c>
      <c r="BT300" s="9">
        <v>37.284626333586402</v>
      </c>
      <c r="BU300" s="9">
        <v>37.283315427267603</v>
      </c>
      <c r="BV300" s="9">
        <v>88.274448173353605</v>
      </c>
      <c r="BW300" s="9">
        <v>88.276360085895504</v>
      </c>
      <c r="BX300" s="4">
        <f t="shared" si="145"/>
        <v>20.194327068716301</v>
      </c>
      <c r="BY300" s="4">
        <f t="shared" si="146"/>
        <v>17.8033890285731</v>
      </c>
      <c r="BZ300" s="4">
        <f t="shared" si="147"/>
        <v>2.390938040143201</v>
      </c>
      <c r="CA300" s="4">
        <f t="shared" si="148"/>
        <v>68.082033017179199</v>
      </c>
      <c r="CB300" s="4">
        <f t="shared" si="149"/>
        <v>19.479926398694499</v>
      </c>
      <c r="CC300" s="4">
        <f t="shared" si="150"/>
        <v>48.602106618484697</v>
      </c>
      <c r="CD300" s="4">
        <f t="shared" si="151"/>
        <v>88.276360085895504</v>
      </c>
      <c r="CE300" s="4">
        <f t="shared" si="152"/>
        <v>37.283315427267603</v>
      </c>
      <c r="CF300" s="4">
        <f t="shared" si="153"/>
        <v>50.993044658627902</v>
      </c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</row>
    <row r="301" spans="1:204" s="5" customFormat="1" x14ac:dyDescent="0.25">
      <c r="A301">
        <v>299</v>
      </c>
      <c r="B301" t="s">
        <v>348</v>
      </c>
      <c r="C301">
        <v>0</v>
      </c>
      <c r="D301">
        <v>226.269384040597</v>
      </c>
      <c r="E301">
        <v>1196</v>
      </c>
      <c r="F301" s="16">
        <v>-0.26762999999999998</v>
      </c>
      <c r="G301" s="16">
        <v>1.468E-2</v>
      </c>
      <c r="H301" s="16">
        <v>-0.12647</v>
      </c>
      <c r="I301" s="16">
        <v>0.28231000000000001</v>
      </c>
      <c r="J301" s="16">
        <v>2.8330000000000001E-2</v>
      </c>
      <c r="K301" s="4">
        <f t="shared" si="124"/>
        <v>35.298270384751149</v>
      </c>
      <c r="L301" s="16">
        <v>1.9883</v>
      </c>
      <c r="M301" s="16">
        <v>1.9910099999999999</v>
      </c>
      <c r="N301" s="16">
        <v>-0.87997000000000003</v>
      </c>
      <c r="O301" s="16">
        <v>1.9804900000000001</v>
      </c>
      <c r="P301" s="16">
        <v>-0.29603000000000002</v>
      </c>
      <c r="Q301" s="4">
        <v>1.96889</v>
      </c>
      <c r="R301" s="4">
        <v>-0.29630000000000001</v>
      </c>
      <c r="S301" s="4">
        <v>1.5679999999999999E-2</v>
      </c>
      <c r="T301" s="4">
        <v>0.99695999999999996</v>
      </c>
      <c r="U301" s="4">
        <v>3.687E-2</v>
      </c>
      <c r="V301" s="4">
        <v>0.11212</v>
      </c>
      <c r="W301" s="4">
        <v>2.145E-2</v>
      </c>
      <c r="X301" s="4">
        <v>0.11236</v>
      </c>
      <c r="Y301" s="4">
        <f t="shared" si="125"/>
        <v>1.9801299999999999</v>
      </c>
      <c r="Z301" s="4">
        <f t="shared" si="126"/>
        <v>-0.49076666666666674</v>
      </c>
      <c r="AA301" s="4">
        <f t="shared" si="127"/>
        <v>2.4666666666666667E-2</v>
      </c>
      <c r="AB301" s="4">
        <f t="shared" si="128"/>
        <v>0.40714666666666671</v>
      </c>
      <c r="AC301" s="9">
        <v>-0.22753999999999999</v>
      </c>
      <c r="AD301" s="9">
        <v>-7.6219999999999996E-2</v>
      </c>
      <c r="AE301" s="4">
        <f t="shared" si="129"/>
        <v>-0.15187999999999999</v>
      </c>
      <c r="AF301" s="4">
        <f t="shared" si="130"/>
        <v>0.15132000000000001</v>
      </c>
      <c r="AG301" s="9">
        <v>99.480599999999995</v>
      </c>
      <c r="AH301" s="9">
        <v>102.5613</v>
      </c>
      <c r="AI301" s="4">
        <f t="shared" si="131"/>
        <v>101.02095</v>
      </c>
      <c r="AJ301" s="4">
        <f t="shared" si="132"/>
        <v>3.0807000000000073</v>
      </c>
      <c r="AK301" s="9">
        <v>23.601500000000001</v>
      </c>
      <c r="AL301" s="9">
        <v>36.538400000000003</v>
      </c>
      <c r="AM301" s="9">
        <v>238.30189999999999</v>
      </c>
      <c r="AN301" s="9">
        <v>4.7527999999999997</v>
      </c>
      <c r="AO301" s="9">
        <v>11.2552</v>
      </c>
      <c r="AP301" s="9">
        <v>291.67599999999999</v>
      </c>
      <c r="AQ301" s="4">
        <f t="shared" si="133"/>
        <v>14.177150000000001</v>
      </c>
      <c r="AR301" s="4">
        <f t="shared" si="134"/>
        <v>23.896800000000002</v>
      </c>
      <c r="AS301" s="4">
        <f t="shared" si="135"/>
        <v>264.98894999999999</v>
      </c>
      <c r="AT301" s="4">
        <f t="shared" si="136"/>
        <v>18.848700000000001</v>
      </c>
      <c r="AU301" s="4">
        <f t="shared" si="137"/>
        <v>25.283200000000001</v>
      </c>
      <c r="AV301" s="4">
        <f t="shared" si="138"/>
        <v>53.374099999999999</v>
      </c>
      <c r="AW301" s="9">
        <v>2.57</v>
      </c>
      <c r="AX301" s="9">
        <v>1.0900000000000001</v>
      </c>
      <c r="AY301" s="9">
        <v>1.0900000000000001</v>
      </c>
      <c r="AZ301" s="9">
        <v>4.1900000000000004</v>
      </c>
      <c r="BA301" s="9">
        <v>1.7</v>
      </c>
      <c r="BB301" s="9">
        <v>6.76</v>
      </c>
      <c r="BC301" s="4">
        <f t="shared" si="139"/>
        <v>3.38</v>
      </c>
      <c r="BD301" s="4">
        <f t="shared" si="140"/>
        <v>1.395</v>
      </c>
      <c r="BE301" s="4">
        <f t="shared" si="141"/>
        <v>3.9249999999999998</v>
      </c>
      <c r="BF301" s="4">
        <f t="shared" si="142"/>
        <v>1.6200000000000006</v>
      </c>
      <c r="BG301" s="4">
        <f t="shared" si="143"/>
        <v>0.60999999999999988</v>
      </c>
      <c r="BH301" s="4">
        <f t="shared" si="144"/>
        <v>5.67</v>
      </c>
      <c r="BI301" s="4">
        <v>91.890045228724404</v>
      </c>
      <c r="BJ301" s="4">
        <v>176.184447480568</v>
      </c>
      <c r="BK301" s="4">
        <v>268.074492709293</v>
      </c>
      <c r="BL301" s="9">
        <v>15.168755203935801</v>
      </c>
      <c r="BM301" s="9">
        <v>15.882062178291701</v>
      </c>
      <c r="BN301" s="9">
        <v>31.115663470805401</v>
      </c>
      <c r="BO301" s="9">
        <v>29.723564375691399</v>
      </c>
      <c r="BP301" s="9">
        <v>0.68462435737790495</v>
      </c>
      <c r="BQ301" s="9">
        <v>2.8463191888897401</v>
      </c>
      <c r="BR301" s="9">
        <v>113.170273070009</v>
      </c>
      <c r="BS301" s="9">
        <v>59.483230864291698</v>
      </c>
      <c r="BT301" s="9">
        <v>15.8533795613137</v>
      </c>
      <c r="BU301" s="9">
        <v>18.728381367181498</v>
      </c>
      <c r="BV301" s="9">
        <v>144.28593654081399</v>
      </c>
      <c r="BW301" s="9">
        <v>89.206795239983094</v>
      </c>
      <c r="BX301" s="4">
        <f t="shared" si="145"/>
        <v>31.115663470805401</v>
      </c>
      <c r="BY301" s="4">
        <f t="shared" si="146"/>
        <v>15.168755203935801</v>
      </c>
      <c r="BZ301" s="4">
        <f t="shared" si="147"/>
        <v>15.946908266869601</v>
      </c>
      <c r="CA301" s="4">
        <f t="shared" si="148"/>
        <v>113.170273070009</v>
      </c>
      <c r="CB301" s="4">
        <f t="shared" si="149"/>
        <v>0.68462435737790495</v>
      </c>
      <c r="CC301" s="4">
        <f t="shared" si="150"/>
        <v>112.4856487126311</v>
      </c>
      <c r="CD301" s="4">
        <f t="shared" si="151"/>
        <v>144.28593654081399</v>
      </c>
      <c r="CE301" s="4">
        <f t="shared" si="152"/>
        <v>15.8533795613137</v>
      </c>
      <c r="CF301" s="4">
        <f t="shared" si="153"/>
        <v>128.4325569795003</v>
      </c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</row>
    <row r="302" spans="1:204" s="4" customFormat="1" x14ac:dyDescent="0.25">
      <c r="A302">
        <v>300</v>
      </c>
      <c r="B302" t="s">
        <v>349</v>
      </c>
      <c r="C302">
        <v>0</v>
      </c>
      <c r="D302">
        <v>226.21081740468401</v>
      </c>
      <c r="E302">
        <v>3</v>
      </c>
      <c r="F302" s="4">
        <v>-0.27245999999999998</v>
      </c>
      <c r="G302" s="4">
        <v>-4.5769999999999998E-2</v>
      </c>
      <c r="H302" s="4">
        <v>-0.15911</v>
      </c>
      <c r="I302" s="4">
        <v>0.22669</v>
      </c>
      <c r="J302" s="4">
        <v>5.5840000000000001E-2</v>
      </c>
      <c r="K302" s="4">
        <f t="shared" si="124"/>
        <v>17.908309455587393</v>
      </c>
      <c r="L302" s="4">
        <v>4.4660000000000002</v>
      </c>
      <c r="M302" s="4">
        <v>1.99308</v>
      </c>
      <c r="N302" s="4">
        <v>-0.90459999999999996</v>
      </c>
      <c r="O302" s="4">
        <v>1.9763299999999999</v>
      </c>
      <c r="P302" s="4">
        <v>-0.31852999999999998</v>
      </c>
      <c r="Q302" s="4">
        <v>1.9715199999999999</v>
      </c>
      <c r="R302" s="4">
        <v>-0.31857000000000002</v>
      </c>
      <c r="S302" s="4">
        <v>1.413E-2</v>
      </c>
      <c r="T302" s="4">
        <v>0.94343999999999995</v>
      </c>
      <c r="U302" s="4">
        <v>2.0299999999999999E-2</v>
      </c>
      <c r="V302" s="4">
        <v>8.0670000000000006E-2</v>
      </c>
      <c r="W302" s="4">
        <v>2.0039999999999999E-2</v>
      </c>
      <c r="X302" s="4">
        <v>8.1420000000000006E-2</v>
      </c>
      <c r="Y302" s="4">
        <f t="shared" si="125"/>
        <v>1.98031</v>
      </c>
      <c r="Z302" s="4">
        <f t="shared" si="126"/>
        <v>-0.51389999999999991</v>
      </c>
      <c r="AA302" s="4">
        <f t="shared" si="127"/>
        <v>1.8156666666666668E-2</v>
      </c>
      <c r="AB302" s="4">
        <f t="shared" si="128"/>
        <v>0.36850999999999995</v>
      </c>
      <c r="AC302" s="9">
        <v>-0.44291999999999998</v>
      </c>
      <c r="AD302" s="9">
        <v>-0.13544999999999999</v>
      </c>
      <c r="AE302" s="4">
        <f t="shared" si="129"/>
        <v>-0.28918499999999997</v>
      </c>
      <c r="AF302" s="4">
        <f t="shared" si="130"/>
        <v>0.30747000000000002</v>
      </c>
      <c r="AG302" s="9">
        <v>100.5898</v>
      </c>
      <c r="AH302" s="9">
        <v>88.507900000000006</v>
      </c>
      <c r="AI302" s="4">
        <f t="shared" si="131"/>
        <v>94.548850000000002</v>
      </c>
      <c r="AJ302" s="4">
        <f t="shared" si="132"/>
        <v>12.08189999999999</v>
      </c>
      <c r="AK302" s="9">
        <v>1.3764000000000001</v>
      </c>
      <c r="AL302" s="9">
        <v>7.7511999999999999</v>
      </c>
      <c r="AM302" s="9">
        <v>292.64190000000002</v>
      </c>
      <c r="AN302" s="9">
        <v>16.932099999999998</v>
      </c>
      <c r="AO302" s="9">
        <v>25.923200000000001</v>
      </c>
      <c r="AP302" s="9">
        <v>222.66839999999999</v>
      </c>
      <c r="AQ302" s="4">
        <f t="shared" si="133"/>
        <v>9.1542499999999993</v>
      </c>
      <c r="AR302" s="4">
        <f t="shared" si="134"/>
        <v>16.837199999999999</v>
      </c>
      <c r="AS302" s="4">
        <f t="shared" si="135"/>
        <v>257.65514999999999</v>
      </c>
      <c r="AT302" s="4">
        <f t="shared" si="136"/>
        <v>15.555699999999998</v>
      </c>
      <c r="AU302" s="4">
        <f t="shared" si="137"/>
        <v>18.172000000000001</v>
      </c>
      <c r="AV302" s="4">
        <f t="shared" si="138"/>
        <v>69.97350000000003</v>
      </c>
      <c r="AW302" s="9">
        <v>6.42</v>
      </c>
      <c r="AX302" s="9">
        <v>2.52</v>
      </c>
      <c r="AY302" s="9">
        <v>6.64</v>
      </c>
      <c r="AZ302" s="9">
        <v>2.57</v>
      </c>
      <c r="BA302" s="9">
        <v>1.0900000000000001</v>
      </c>
      <c r="BB302" s="9">
        <v>1.0900000000000001</v>
      </c>
      <c r="BC302" s="4">
        <f t="shared" si="139"/>
        <v>4.4950000000000001</v>
      </c>
      <c r="BD302" s="4">
        <f t="shared" si="140"/>
        <v>1.8050000000000002</v>
      </c>
      <c r="BE302" s="4">
        <f t="shared" si="141"/>
        <v>3.8649999999999998</v>
      </c>
      <c r="BF302" s="4">
        <f t="shared" si="142"/>
        <v>3.85</v>
      </c>
      <c r="BG302" s="4">
        <f t="shared" si="143"/>
        <v>1.43</v>
      </c>
      <c r="BH302" s="4">
        <f t="shared" si="144"/>
        <v>5.55</v>
      </c>
      <c r="BI302" s="4">
        <v>82.314788116952201</v>
      </c>
      <c r="BJ302" s="4">
        <v>176.08845374510599</v>
      </c>
      <c r="BK302" s="4">
        <v>258.403241862058</v>
      </c>
      <c r="BL302" s="9">
        <v>22.2662641892429</v>
      </c>
      <c r="BM302" s="9">
        <v>24.224197702430999</v>
      </c>
      <c r="BN302" s="9">
        <v>17.581657241823098</v>
      </c>
      <c r="BO302" s="9">
        <v>18.242668983455001</v>
      </c>
      <c r="BP302" s="9">
        <v>72.205360707728303</v>
      </c>
      <c r="BQ302" s="9">
        <v>70.417560578427398</v>
      </c>
      <c r="BR302" s="9">
        <v>16.185768664944199</v>
      </c>
      <c r="BS302" s="9">
        <v>17.279763794006499</v>
      </c>
      <c r="BT302" s="9">
        <v>94.471624896971207</v>
      </c>
      <c r="BU302" s="9">
        <v>94.641758280858497</v>
      </c>
      <c r="BV302" s="9">
        <v>33.767425906767301</v>
      </c>
      <c r="BW302" s="9">
        <v>35.522432777461603</v>
      </c>
      <c r="BX302" s="4">
        <f t="shared" si="145"/>
        <v>24.224197702430999</v>
      </c>
      <c r="BY302" s="4">
        <f t="shared" si="146"/>
        <v>17.581657241823098</v>
      </c>
      <c r="BZ302" s="4">
        <f t="shared" si="147"/>
        <v>6.6425404606079006</v>
      </c>
      <c r="CA302" s="4">
        <f t="shared" si="148"/>
        <v>72.205360707728303</v>
      </c>
      <c r="CB302" s="4">
        <f t="shared" si="149"/>
        <v>16.185768664944199</v>
      </c>
      <c r="CC302" s="4">
        <f t="shared" si="150"/>
        <v>56.019592042784105</v>
      </c>
      <c r="CD302" s="4">
        <f t="shared" si="151"/>
        <v>94.641758280858497</v>
      </c>
      <c r="CE302" s="4">
        <f t="shared" si="152"/>
        <v>33.767425906767301</v>
      </c>
      <c r="CF302" s="4">
        <f t="shared" si="153"/>
        <v>60.874332374091196</v>
      </c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</row>
    <row r="303" spans="1:204" s="4" customFormat="1" x14ac:dyDescent="0.25">
      <c r="A303">
        <v>301</v>
      </c>
      <c r="B303" t="s">
        <v>350</v>
      </c>
      <c r="C303">
        <v>0</v>
      </c>
      <c r="D303">
        <v>226.026691222631</v>
      </c>
      <c r="E303">
        <v>1</v>
      </c>
      <c r="F303" s="4">
        <v>-0.28084999999999999</v>
      </c>
      <c r="G303" s="4">
        <v>-0.11248</v>
      </c>
      <c r="H303" s="4">
        <v>-0.19666</v>
      </c>
      <c r="I303" s="4">
        <v>0.16836999999999999</v>
      </c>
      <c r="J303" s="4">
        <v>0.11486</v>
      </c>
      <c r="K303" s="4">
        <f t="shared" si="124"/>
        <v>8.7062510882813857</v>
      </c>
      <c r="L303" s="4">
        <v>3.8607</v>
      </c>
      <c r="M303" s="4">
        <v>1.9886900000000001</v>
      </c>
      <c r="N303" s="4">
        <v>-0.90395999999999999</v>
      </c>
      <c r="O303" s="4">
        <v>1.98034</v>
      </c>
      <c r="P303" s="4">
        <v>-0.32101000000000002</v>
      </c>
      <c r="Q303" s="4">
        <v>1.9297599999999999</v>
      </c>
      <c r="R303" s="4">
        <v>-0.31868999999999997</v>
      </c>
      <c r="S303" s="4">
        <v>1.3050000000000001E-2</v>
      </c>
      <c r="T303" s="4">
        <v>0.95770999999999995</v>
      </c>
      <c r="U303" s="4">
        <v>1.618E-2</v>
      </c>
      <c r="V303" s="4">
        <v>8.7669999999999998E-2</v>
      </c>
      <c r="W303" s="4">
        <v>6.123E-2</v>
      </c>
      <c r="X303" s="4">
        <v>8.3680000000000004E-2</v>
      </c>
      <c r="Y303" s="4">
        <f t="shared" si="125"/>
        <v>1.9662633333333333</v>
      </c>
      <c r="Z303" s="4">
        <f t="shared" si="126"/>
        <v>-0.51455333333333331</v>
      </c>
      <c r="AA303" s="4">
        <f t="shared" si="127"/>
        <v>3.0153333333333334E-2</v>
      </c>
      <c r="AB303" s="4">
        <f t="shared" si="128"/>
        <v>0.37635333333333332</v>
      </c>
      <c r="AC303" s="9">
        <v>-3.415E-2</v>
      </c>
      <c r="AD303" s="9">
        <v>-0.18046999999999999</v>
      </c>
      <c r="AE303" s="4">
        <f t="shared" si="129"/>
        <v>-0.10730999999999999</v>
      </c>
      <c r="AF303" s="4">
        <f t="shared" si="130"/>
        <v>0.14632000000000001</v>
      </c>
      <c r="AG303" s="9">
        <v>102.4302</v>
      </c>
      <c r="AH303" s="9">
        <v>96.019199999999998</v>
      </c>
      <c r="AI303" s="4">
        <f t="shared" si="131"/>
        <v>99.224699999999999</v>
      </c>
      <c r="AJ303" s="4">
        <f t="shared" si="132"/>
        <v>6.4110000000000014</v>
      </c>
      <c r="AK303" s="9">
        <v>-1.7301</v>
      </c>
      <c r="AL303" s="9">
        <v>9.3827999999999996</v>
      </c>
      <c r="AM303" s="9">
        <v>299.6379</v>
      </c>
      <c r="AN303" s="9">
        <v>39.505200000000002</v>
      </c>
      <c r="AO303" s="9">
        <v>48.054499999999997</v>
      </c>
      <c r="AP303" s="9">
        <v>200.49780000000001</v>
      </c>
      <c r="AQ303" s="4">
        <f t="shared" si="133"/>
        <v>18.887550000000001</v>
      </c>
      <c r="AR303" s="4">
        <f t="shared" si="134"/>
        <v>28.718649999999997</v>
      </c>
      <c r="AS303" s="4">
        <f t="shared" si="135"/>
        <v>250.06785000000002</v>
      </c>
      <c r="AT303" s="4">
        <f t="shared" si="136"/>
        <v>41.235300000000002</v>
      </c>
      <c r="AU303" s="4">
        <f t="shared" si="137"/>
        <v>38.671700000000001</v>
      </c>
      <c r="AV303" s="4">
        <f t="shared" si="138"/>
        <v>99.14009999999999</v>
      </c>
      <c r="AW303" s="9">
        <v>7.44</v>
      </c>
      <c r="AX303" s="9">
        <v>1.74</v>
      </c>
      <c r="AY303" s="9">
        <v>5.03</v>
      </c>
      <c r="AZ303" s="9">
        <v>2.56</v>
      </c>
      <c r="BA303" s="9">
        <v>1.0900000000000001</v>
      </c>
      <c r="BB303" s="9">
        <v>1.0900000000000001</v>
      </c>
      <c r="BC303" s="4">
        <f t="shared" si="139"/>
        <v>5</v>
      </c>
      <c r="BD303" s="4">
        <f t="shared" si="140"/>
        <v>1.415</v>
      </c>
      <c r="BE303" s="4">
        <f t="shared" si="141"/>
        <v>3.06</v>
      </c>
      <c r="BF303" s="4">
        <f t="shared" si="142"/>
        <v>4.8800000000000008</v>
      </c>
      <c r="BG303" s="4">
        <f t="shared" si="143"/>
        <v>0.64999999999999991</v>
      </c>
      <c r="BH303" s="4">
        <f t="shared" si="144"/>
        <v>3.9400000000000004</v>
      </c>
      <c r="BI303" s="4">
        <v>70.742899019776004</v>
      </c>
      <c r="BJ303" s="4">
        <v>123.839573143785</v>
      </c>
      <c r="BK303" s="4">
        <v>194.58247216356099</v>
      </c>
      <c r="BL303" s="9">
        <v>17.7008903724339</v>
      </c>
      <c r="BM303" s="9">
        <v>17.7008903724339</v>
      </c>
      <c r="BN303" s="9">
        <v>17.670559137453999</v>
      </c>
      <c r="BO303" s="9">
        <v>17.670559137453999</v>
      </c>
      <c r="BP303" s="9">
        <v>30.8162612112984</v>
      </c>
      <c r="BQ303" s="9">
        <v>30.823602125639699</v>
      </c>
      <c r="BR303" s="9">
        <v>28.110528801069201</v>
      </c>
      <c r="BS303" s="9">
        <v>28.122064523605498</v>
      </c>
      <c r="BT303" s="9">
        <v>48.517151583732399</v>
      </c>
      <c r="BU303" s="9">
        <v>48.524492498073698</v>
      </c>
      <c r="BV303" s="9">
        <v>45.7810879385232</v>
      </c>
      <c r="BW303" s="9">
        <v>45.792623661059601</v>
      </c>
      <c r="BX303" s="4">
        <f t="shared" si="145"/>
        <v>17.7008903724339</v>
      </c>
      <c r="BY303" s="4">
        <f t="shared" si="146"/>
        <v>17.670559137453999</v>
      </c>
      <c r="BZ303" s="4">
        <f t="shared" si="147"/>
        <v>3.0331234979900756E-2</v>
      </c>
      <c r="CA303" s="4">
        <f t="shared" si="148"/>
        <v>30.823602125639699</v>
      </c>
      <c r="CB303" s="4">
        <f t="shared" si="149"/>
        <v>28.110528801069201</v>
      </c>
      <c r="CC303" s="4">
        <f t="shared" si="150"/>
        <v>2.7130733245704981</v>
      </c>
      <c r="CD303" s="4">
        <f t="shared" si="151"/>
        <v>48.524492498073698</v>
      </c>
      <c r="CE303" s="4">
        <f t="shared" si="152"/>
        <v>45.7810879385232</v>
      </c>
      <c r="CF303" s="4">
        <f t="shared" si="153"/>
        <v>2.7434045595504983</v>
      </c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</row>
    <row r="304" spans="1:204" s="4" customFormat="1" x14ac:dyDescent="0.25">
      <c r="A304">
        <v>302</v>
      </c>
      <c r="B304" t="s">
        <v>351</v>
      </c>
      <c r="C304">
        <v>0</v>
      </c>
      <c r="D304">
        <v>225.327717058411</v>
      </c>
      <c r="E304">
        <v>512</v>
      </c>
      <c r="F304" s="4">
        <v>-0.26524999999999999</v>
      </c>
      <c r="G304" s="4">
        <v>3.1960000000000002E-2</v>
      </c>
      <c r="H304" s="4">
        <v>-0.11663999999999999</v>
      </c>
      <c r="I304" s="4">
        <v>0.29720999999999997</v>
      </c>
      <c r="J304" s="4">
        <v>2.2890000000000001E-2</v>
      </c>
      <c r="K304" s="4">
        <f t="shared" si="124"/>
        <v>43.6871996505024</v>
      </c>
      <c r="L304" s="4">
        <v>1.6546000000000001</v>
      </c>
      <c r="M304" s="4">
        <v>1.99058</v>
      </c>
      <c r="N304" s="4">
        <v>-0.87031999999999998</v>
      </c>
      <c r="O304" s="4">
        <v>1.98092</v>
      </c>
      <c r="P304" s="4">
        <v>-0.28693999999999997</v>
      </c>
      <c r="Q304" s="4">
        <v>1.98004</v>
      </c>
      <c r="R304" s="4">
        <v>-0.28659000000000001</v>
      </c>
      <c r="S304" s="4">
        <v>1.559E-2</v>
      </c>
      <c r="T304" s="4">
        <v>1.0046200000000001</v>
      </c>
      <c r="U304" s="4">
        <v>3.5430000000000003E-2</v>
      </c>
      <c r="V304" s="4">
        <v>0.12086</v>
      </c>
      <c r="W304" s="4">
        <v>4.0660000000000002E-2</v>
      </c>
      <c r="X304" s="4">
        <v>0.12101000000000001</v>
      </c>
      <c r="Y304" s="4">
        <f t="shared" si="125"/>
        <v>1.9838466666666665</v>
      </c>
      <c r="Z304" s="4">
        <f t="shared" si="126"/>
        <v>-0.48128333333333329</v>
      </c>
      <c r="AA304" s="4">
        <f t="shared" si="127"/>
        <v>3.0560000000000004E-2</v>
      </c>
      <c r="AB304" s="4">
        <f t="shared" si="128"/>
        <v>0.41549666666666668</v>
      </c>
      <c r="AC304" s="9">
        <v>1.0449999999999999E-2</v>
      </c>
      <c r="AD304" s="9">
        <v>-0.28653000000000001</v>
      </c>
      <c r="AE304" s="4">
        <f t="shared" si="129"/>
        <v>-0.13804</v>
      </c>
      <c r="AF304" s="4">
        <f t="shared" si="130"/>
        <v>0.29698000000000002</v>
      </c>
      <c r="AG304" s="9">
        <v>92.788399999999996</v>
      </c>
      <c r="AH304" s="9">
        <v>113.16549999999999</v>
      </c>
      <c r="AI304" s="4">
        <f t="shared" si="131"/>
        <v>102.97694999999999</v>
      </c>
      <c r="AJ304" s="4">
        <f t="shared" si="132"/>
        <v>20.377099999999999</v>
      </c>
      <c r="AK304" s="9">
        <v>-8.5980000000000008</v>
      </c>
      <c r="AL304" s="9">
        <v>-3.4201000000000001</v>
      </c>
      <c r="AM304" s="9">
        <v>290.38339999999999</v>
      </c>
      <c r="AN304" s="9">
        <v>46.841200000000001</v>
      </c>
      <c r="AO304" s="9">
        <v>49.015099999999997</v>
      </c>
      <c r="AP304" s="9">
        <v>243.64009999999999</v>
      </c>
      <c r="AQ304" s="4">
        <f t="shared" si="133"/>
        <v>19.121600000000001</v>
      </c>
      <c r="AR304" s="4">
        <f t="shared" si="134"/>
        <v>22.797499999999999</v>
      </c>
      <c r="AS304" s="4">
        <f t="shared" si="135"/>
        <v>267.01175000000001</v>
      </c>
      <c r="AT304" s="4">
        <f t="shared" si="136"/>
        <v>55.4392</v>
      </c>
      <c r="AU304" s="4">
        <f t="shared" si="137"/>
        <v>52.435199999999995</v>
      </c>
      <c r="AV304" s="4">
        <f t="shared" si="138"/>
        <v>46.743300000000005</v>
      </c>
      <c r="AW304" s="9">
        <v>4.6399999999999997</v>
      </c>
      <c r="AX304" s="9">
        <v>1.94</v>
      </c>
      <c r="AY304" s="9">
        <v>7.82</v>
      </c>
      <c r="AZ304" s="9">
        <v>2.56</v>
      </c>
      <c r="BA304" s="9">
        <v>1.0900000000000001</v>
      </c>
      <c r="BB304" s="9">
        <v>1.0900000000000001</v>
      </c>
      <c r="BC304" s="4">
        <f t="shared" si="139"/>
        <v>3.5999999999999996</v>
      </c>
      <c r="BD304" s="4">
        <f t="shared" si="140"/>
        <v>1.5150000000000001</v>
      </c>
      <c r="BE304" s="4">
        <f t="shared" si="141"/>
        <v>4.4550000000000001</v>
      </c>
      <c r="BF304" s="4">
        <f t="shared" si="142"/>
        <v>2.0799999999999996</v>
      </c>
      <c r="BG304" s="4">
        <f t="shared" si="143"/>
        <v>0.84999999999999987</v>
      </c>
      <c r="BH304" s="4">
        <f t="shared" si="144"/>
        <v>6.73</v>
      </c>
      <c r="BI304" s="4">
        <v>87.664590424621693</v>
      </c>
      <c r="BJ304" s="4">
        <v>186.929507445089</v>
      </c>
      <c r="BK304" s="4">
        <v>274.59409786971099</v>
      </c>
      <c r="BL304" s="9">
        <v>27.313800051767501</v>
      </c>
      <c r="BM304" s="9">
        <v>22.741104902377199</v>
      </c>
      <c r="BN304" s="9">
        <v>15.786884854734</v>
      </c>
      <c r="BO304" s="9">
        <v>21.822800615742999</v>
      </c>
      <c r="BP304" s="9">
        <v>119.35401884038799</v>
      </c>
      <c r="BQ304" s="9">
        <v>23.303547783201999</v>
      </c>
      <c r="BR304" s="9">
        <v>0.33943426468901</v>
      </c>
      <c r="BS304" s="9">
        <v>37.212584521319599</v>
      </c>
      <c r="BT304" s="9">
        <v>146.66781889215599</v>
      </c>
      <c r="BU304" s="9">
        <v>46.044652685579202</v>
      </c>
      <c r="BV304" s="9">
        <v>16.126319119422998</v>
      </c>
      <c r="BW304" s="9">
        <v>59.035385137062597</v>
      </c>
      <c r="BX304" s="4">
        <f t="shared" si="145"/>
        <v>27.313800051767501</v>
      </c>
      <c r="BY304" s="4">
        <f t="shared" si="146"/>
        <v>15.786884854734</v>
      </c>
      <c r="BZ304" s="4">
        <f t="shared" si="147"/>
        <v>11.526915197033501</v>
      </c>
      <c r="CA304" s="4">
        <f t="shared" si="148"/>
        <v>119.35401884038799</v>
      </c>
      <c r="CB304" s="4">
        <f t="shared" si="149"/>
        <v>0.33943426468901</v>
      </c>
      <c r="CC304" s="4">
        <f t="shared" si="150"/>
        <v>119.01458457569899</v>
      </c>
      <c r="CD304" s="4">
        <f t="shared" si="151"/>
        <v>146.66781889215599</v>
      </c>
      <c r="CE304" s="4">
        <f t="shared" si="152"/>
        <v>16.126319119422998</v>
      </c>
      <c r="CF304" s="4">
        <f t="shared" si="153"/>
        <v>130.541499772733</v>
      </c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</row>
    <row r="305" spans="1:204" s="4" customFormat="1" x14ac:dyDescent="0.25">
      <c r="A305">
        <v>303</v>
      </c>
      <c r="B305" t="s">
        <v>352</v>
      </c>
      <c r="C305">
        <v>0</v>
      </c>
      <c r="D305">
        <v>225.28462307388901</v>
      </c>
      <c r="E305">
        <v>4</v>
      </c>
      <c r="F305" s="4">
        <v>-0.26365</v>
      </c>
      <c r="G305" s="4">
        <v>1.8610000000000002E-2</v>
      </c>
      <c r="H305" s="4">
        <v>-0.12252</v>
      </c>
      <c r="I305" s="4">
        <v>0.28226000000000001</v>
      </c>
      <c r="J305" s="4">
        <v>2.6589999999999999E-2</v>
      </c>
      <c r="K305" s="4">
        <f t="shared" si="124"/>
        <v>37.608123354644604</v>
      </c>
      <c r="L305" s="4">
        <v>2.2199</v>
      </c>
      <c r="M305" s="4">
        <v>1.99057</v>
      </c>
      <c r="N305" s="4">
        <v>-0.88558000000000003</v>
      </c>
      <c r="O305" s="4">
        <v>1.98001</v>
      </c>
      <c r="P305" s="4">
        <v>-0.29985000000000001</v>
      </c>
      <c r="Q305" s="4">
        <v>1.97485</v>
      </c>
      <c r="R305" s="4">
        <v>-0.30024000000000001</v>
      </c>
      <c r="S305" s="4">
        <v>1.485E-2</v>
      </c>
      <c r="T305" s="4">
        <v>0.99236999999999997</v>
      </c>
      <c r="U305" s="4">
        <v>2.9250000000000002E-2</v>
      </c>
      <c r="V305" s="4">
        <v>0.10929</v>
      </c>
      <c r="W305" s="4">
        <v>2.521E-2</v>
      </c>
      <c r="X305" s="4">
        <v>0.10922</v>
      </c>
      <c r="Y305" s="4">
        <f t="shared" si="125"/>
        <v>1.9818100000000001</v>
      </c>
      <c r="Z305" s="4">
        <f t="shared" si="126"/>
        <v>-0.49522333333333335</v>
      </c>
      <c r="AA305" s="4">
        <f t="shared" si="127"/>
        <v>2.3103333333333333E-2</v>
      </c>
      <c r="AB305" s="4">
        <f t="shared" si="128"/>
        <v>0.40362666666666663</v>
      </c>
      <c r="AC305" s="9">
        <v>-1.89E-2</v>
      </c>
      <c r="AD305" s="9">
        <v>-0.23419000000000001</v>
      </c>
      <c r="AE305" s="4">
        <f t="shared" si="129"/>
        <v>-0.12654500000000002</v>
      </c>
      <c r="AF305" s="4">
        <f t="shared" si="130"/>
        <v>0.21529000000000001</v>
      </c>
      <c r="AG305" s="9">
        <v>98.370400000000004</v>
      </c>
      <c r="AH305" s="9">
        <v>111.6909</v>
      </c>
      <c r="AI305" s="4">
        <f t="shared" si="131"/>
        <v>105.03065000000001</v>
      </c>
      <c r="AJ305" s="4">
        <f t="shared" si="132"/>
        <v>13.320499999999996</v>
      </c>
      <c r="AK305" s="9">
        <v>-4.6364999999999998</v>
      </c>
      <c r="AL305" s="9">
        <v>4.0578000000000003</v>
      </c>
      <c r="AM305" s="9">
        <v>295.68990000000002</v>
      </c>
      <c r="AN305" s="9">
        <v>43.904600000000002</v>
      </c>
      <c r="AO305" s="9">
        <v>49.066099999999999</v>
      </c>
      <c r="AP305" s="9">
        <v>242.1019</v>
      </c>
      <c r="AQ305" s="4">
        <f t="shared" si="133"/>
        <v>19.634050000000002</v>
      </c>
      <c r="AR305" s="4">
        <f t="shared" si="134"/>
        <v>26.56195</v>
      </c>
      <c r="AS305" s="4">
        <f t="shared" si="135"/>
        <v>268.89589999999998</v>
      </c>
      <c r="AT305" s="4">
        <f t="shared" si="136"/>
        <v>48.5411</v>
      </c>
      <c r="AU305" s="4">
        <f t="shared" si="137"/>
        <v>45.008299999999998</v>
      </c>
      <c r="AV305" s="4">
        <f t="shared" si="138"/>
        <v>53.588000000000022</v>
      </c>
      <c r="AW305" s="9">
        <v>6.06</v>
      </c>
      <c r="AX305" s="9">
        <v>1.91</v>
      </c>
      <c r="AY305" s="9">
        <v>6.97</v>
      </c>
      <c r="AZ305" s="9">
        <v>2.56</v>
      </c>
      <c r="BA305" s="9">
        <v>1.0900000000000001</v>
      </c>
      <c r="BB305" s="9">
        <v>1.0900000000000001</v>
      </c>
      <c r="BC305" s="4">
        <f t="shared" si="139"/>
        <v>4.3099999999999996</v>
      </c>
      <c r="BD305" s="4">
        <f t="shared" si="140"/>
        <v>1.5</v>
      </c>
      <c r="BE305" s="4">
        <f t="shared" si="141"/>
        <v>4.03</v>
      </c>
      <c r="BF305" s="4">
        <f t="shared" si="142"/>
        <v>3.4999999999999996</v>
      </c>
      <c r="BG305" s="4">
        <f t="shared" si="143"/>
        <v>0.81999999999999984</v>
      </c>
      <c r="BH305" s="4">
        <f t="shared" si="144"/>
        <v>5.88</v>
      </c>
      <c r="BI305" s="4">
        <v>82.625421799332997</v>
      </c>
      <c r="BJ305" s="4">
        <v>175.721328740106</v>
      </c>
      <c r="BK305" s="4">
        <v>258.34675053944</v>
      </c>
      <c r="BL305" s="9">
        <v>23.1280896245351</v>
      </c>
      <c r="BM305" s="9">
        <v>20.841742049839901</v>
      </c>
      <c r="BN305" s="9">
        <v>16.042085590427298</v>
      </c>
      <c r="BO305" s="9">
        <v>22.613504534530499</v>
      </c>
      <c r="BP305" s="9">
        <v>65.606383920945603</v>
      </c>
      <c r="BQ305" s="9">
        <v>18.232982327913</v>
      </c>
      <c r="BR305" s="9">
        <v>0.94910423088581397</v>
      </c>
      <c r="BS305" s="9">
        <v>87.651238423531098</v>
      </c>
      <c r="BT305" s="9">
        <v>88.734473545480796</v>
      </c>
      <c r="BU305" s="9">
        <v>39.074724377753</v>
      </c>
      <c r="BV305" s="9">
        <v>16.9911898213131</v>
      </c>
      <c r="BW305" s="9">
        <v>110.26474295806101</v>
      </c>
      <c r="BX305" s="4">
        <f t="shared" si="145"/>
        <v>23.1280896245351</v>
      </c>
      <c r="BY305" s="4">
        <f t="shared" si="146"/>
        <v>16.042085590427298</v>
      </c>
      <c r="BZ305" s="4">
        <f t="shared" si="147"/>
        <v>7.0860040341078019</v>
      </c>
      <c r="CA305" s="4">
        <f t="shared" si="148"/>
        <v>87.651238423531098</v>
      </c>
      <c r="CB305" s="4">
        <f t="shared" si="149"/>
        <v>0.94910423088581397</v>
      </c>
      <c r="CC305" s="4">
        <f t="shared" si="150"/>
        <v>86.702134192645289</v>
      </c>
      <c r="CD305" s="4">
        <f t="shared" si="151"/>
        <v>110.26474295806101</v>
      </c>
      <c r="CE305" s="4">
        <f t="shared" si="152"/>
        <v>16.9911898213131</v>
      </c>
      <c r="CF305" s="4">
        <f t="shared" si="153"/>
        <v>93.273553136747907</v>
      </c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</row>
    <row r="306" spans="1:204" s="4" customFormat="1" x14ac:dyDescent="0.25">
      <c r="A306">
        <v>304</v>
      </c>
      <c r="B306" t="s">
        <v>353</v>
      </c>
      <c r="C306">
        <v>0</v>
      </c>
      <c r="D306">
        <v>225.28462307388901</v>
      </c>
      <c r="E306">
        <v>4</v>
      </c>
      <c r="F306" s="4">
        <v>-0.26365</v>
      </c>
      <c r="G306" s="4">
        <v>1.8610000000000002E-2</v>
      </c>
      <c r="H306" s="4">
        <v>-0.12252</v>
      </c>
      <c r="I306" s="4">
        <v>0.28226000000000001</v>
      </c>
      <c r="J306" s="4">
        <v>2.6589999999999999E-2</v>
      </c>
      <c r="K306" s="4">
        <f t="shared" si="124"/>
        <v>37.608123354644604</v>
      </c>
      <c r="L306" s="4">
        <v>2.2199</v>
      </c>
      <c r="M306" s="4">
        <v>1.99057</v>
      </c>
      <c r="N306" s="4">
        <v>-0.88558000000000003</v>
      </c>
      <c r="O306" s="4">
        <v>1.98001</v>
      </c>
      <c r="P306" s="4">
        <v>-0.29985000000000001</v>
      </c>
      <c r="Q306" s="4">
        <v>1.97485</v>
      </c>
      <c r="R306" s="4">
        <v>-0.30024000000000001</v>
      </c>
      <c r="S306" s="4">
        <v>1.485E-2</v>
      </c>
      <c r="T306" s="4">
        <v>0.99236999999999997</v>
      </c>
      <c r="U306" s="4">
        <v>2.9250000000000002E-2</v>
      </c>
      <c r="V306" s="4">
        <v>0.10929</v>
      </c>
      <c r="W306" s="4">
        <v>2.521E-2</v>
      </c>
      <c r="X306" s="4">
        <v>0.10922</v>
      </c>
      <c r="Y306" s="4">
        <f t="shared" si="125"/>
        <v>1.9818100000000001</v>
      </c>
      <c r="Z306" s="4">
        <f t="shared" si="126"/>
        <v>-0.49522333333333335</v>
      </c>
      <c r="AA306" s="4">
        <f t="shared" si="127"/>
        <v>2.3103333333333333E-2</v>
      </c>
      <c r="AB306" s="4">
        <f t="shared" si="128"/>
        <v>0.40362666666666663</v>
      </c>
      <c r="AC306" s="9">
        <v>-1.89E-2</v>
      </c>
      <c r="AD306" s="9">
        <v>-0.23419000000000001</v>
      </c>
      <c r="AE306" s="4">
        <f t="shared" si="129"/>
        <v>-0.12654500000000002</v>
      </c>
      <c r="AF306" s="4">
        <f t="shared" si="130"/>
        <v>0.21529000000000001</v>
      </c>
      <c r="AG306" s="9">
        <v>98.370400000000004</v>
      </c>
      <c r="AH306" s="9">
        <v>111.6909</v>
      </c>
      <c r="AI306" s="4">
        <f t="shared" si="131"/>
        <v>105.03065000000001</v>
      </c>
      <c r="AJ306" s="4">
        <f t="shared" si="132"/>
        <v>13.320499999999996</v>
      </c>
      <c r="AK306" s="9">
        <v>-4.6364999999999998</v>
      </c>
      <c r="AL306" s="9">
        <v>4.0578000000000003</v>
      </c>
      <c r="AM306" s="9">
        <v>295.68990000000002</v>
      </c>
      <c r="AN306" s="9">
        <v>43.904600000000002</v>
      </c>
      <c r="AO306" s="9">
        <v>49.066099999999999</v>
      </c>
      <c r="AP306" s="9">
        <v>242.1019</v>
      </c>
      <c r="AQ306" s="4">
        <f t="shared" si="133"/>
        <v>19.634050000000002</v>
      </c>
      <c r="AR306" s="4">
        <f t="shared" si="134"/>
        <v>26.56195</v>
      </c>
      <c r="AS306" s="4">
        <f t="shared" si="135"/>
        <v>268.89589999999998</v>
      </c>
      <c r="AT306" s="4">
        <f t="shared" si="136"/>
        <v>48.5411</v>
      </c>
      <c r="AU306" s="4">
        <f t="shared" si="137"/>
        <v>45.008299999999998</v>
      </c>
      <c r="AV306" s="4">
        <f t="shared" si="138"/>
        <v>53.588000000000022</v>
      </c>
      <c r="AW306" s="9">
        <v>6.06</v>
      </c>
      <c r="AX306" s="9">
        <v>1.91</v>
      </c>
      <c r="AY306" s="9">
        <v>6.97</v>
      </c>
      <c r="AZ306" s="9">
        <v>2.56</v>
      </c>
      <c r="BA306" s="9">
        <v>1.0900000000000001</v>
      </c>
      <c r="BB306" s="9">
        <v>1.0900000000000001</v>
      </c>
      <c r="BC306" s="4">
        <f t="shared" si="139"/>
        <v>4.3099999999999996</v>
      </c>
      <c r="BD306" s="4">
        <f t="shared" si="140"/>
        <v>1.5</v>
      </c>
      <c r="BE306" s="4">
        <f t="shared" si="141"/>
        <v>4.03</v>
      </c>
      <c r="BF306" s="4">
        <f t="shared" si="142"/>
        <v>3.4999999999999996</v>
      </c>
      <c r="BG306" s="4">
        <f t="shared" si="143"/>
        <v>0.81999999999999984</v>
      </c>
      <c r="BH306" s="4">
        <f t="shared" si="144"/>
        <v>5.88</v>
      </c>
      <c r="BI306" s="4">
        <v>82.625421799332997</v>
      </c>
      <c r="BJ306" s="4">
        <v>175.72135782199601</v>
      </c>
      <c r="BK306" s="4">
        <v>258.34677962132901</v>
      </c>
      <c r="BL306" s="9">
        <v>20.841742049839901</v>
      </c>
      <c r="BM306" s="9">
        <v>23.1280896245351</v>
      </c>
      <c r="BN306" s="9">
        <v>22.613504534530499</v>
      </c>
      <c r="BO306" s="9">
        <v>16.042085590427298</v>
      </c>
      <c r="BP306" s="9">
        <v>18.232879227309901</v>
      </c>
      <c r="BQ306" s="9">
        <v>65.606890679703298</v>
      </c>
      <c r="BR306" s="9">
        <v>87.651936551795998</v>
      </c>
      <c r="BS306" s="9">
        <v>0.94911764944744603</v>
      </c>
      <c r="BT306" s="9">
        <v>39.074621277149902</v>
      </c>
      <c r="BU306" s="9">
        <v>88.734980304238405</v>
      </c>
      <c r="BV306" s="9">
        <v>110.26544108632601</v>
      </c>
      <c r="BW306" s="9">
        <v>16.9912032398747</v>
      </c>
      <c r="BX306" s="4">
        <f t="shared" si="145"/>
        <v>23.1280896245351</v>
      </c>
      <c r="BY306" s="4">
        <f t="shared" si="146"/>
        <v>16.042085590427298</v>
      </c>
      <c r="BZ306" s="4">
        <f t="shared" si="147"/>
        <v>7.0860040341078019</v>
      </c>
      <c r="CA306" s="4">
        <f t="shared" si="148"/>
        <v>87.651936551795998</v>
      </c>
      <c r="CB306" s="4">
        <f t="shared" si="149"/>
        <v>0.94911764944744603</v>
      </c>
      <c r="CC306" s="4">
        <f t="shared" si="150"/>
        <v>86.702818902348554</v>
      </c>
      <c r="CD306" s="4">
        <f t="shared" si="151"/>
        <v>110.26544108632601</v>
      </c>
      <c r="CE306" s="4">
        <f t="shared" si="152"/>
        <v>16.9912032398747</v>
      </c>
      <c r="CF306" s="4">
        <f t="shared" si="153"/>
        <v>93.274237846451314</v>
      </c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</row>
    <row r="307" spans="1:204" s="4" customFormat="1" x14ac:dyDescent="0.25">
      <c r="A307">
        <v>305</v>
      </c>
      <c r="B307" t="s">
        <v>354</v>
      </c>
      <c r="C307">
        <v>0</v>
      </c>
      <c r="D307">
        <v>225.28462307388901</v>
      </c>
      <c r="E307">
        <v>29</v>
      </c>
      <c r="F307" s="4">
        <v>-0.25007000000000001</v>
      </c>
      <c r="G307" s="4">
        <v>8.5900000000000004E-3</v>
      </c>
      <c r="H307" s="4">
        <v>-0.12074</v>
      </c>
      <c r="I307" s="4">
        <v>0.25866</v>
      </c>
      <c r="J307" s="4">
        <v>2.818E-2</v>
      </c>
      <c r="K307" s="4">
        <f t="shared" si="124"/>
        <v>35.486160397444998</v>
      </c>
      <c r="L307" s="4">
        <v>1.7359</v>
      </c>
      <c r="M307" s="4">
        <v>1.9904599999999999</v>
      </c>
      <c r="N307" s="4">
        <v>-0.8901</v>
      </c>
      <c r="O307" s="4">
        <v>1.9822299999999999</v>
      </c>
      <c r="P307" s="4">
        <v>-0.30552000000000001</v>
      </c>
      <c r="Q307" s="4">
        <v>1.97211</v>
      </c>
      <c r="R307" s="4">
        <v>-0.30625999999999998</v>
      </c>
      <c r="S307" s="4">
        <v>1.516E-2</v>
      </c>
      <c r="T307" s="4">
        <v>0.98267000000000004</v>
      </c>
      <c r="U307" s="4">
        <v>3.1109999999999999E-2</v>
      </c>
      <c r="V307" s="4">
        <v>0.10609</v>
      </c>
      <c r="W307" s="4">
        <v>2.351E-2</v>
      </c>
      <c r="X307" s="4">
        <v>0.1069</v>
      </c>
      <c r="Y307" s="4">
        <f t="shared" si="125"/>
        <v>1.9816</v>
      </c>
      <c r="Z307" s="4">
        <f t="shared" si="126"/>
        <v>-0.50062666666666666</v>
      </c>
      <c r="AA307" s="4">
        <f t="shared" si="127"/>
        <v>2.3259999999999999E-2</v>
      </c>
      <c r="AB307" s="4">
        <f t="shared" si="128"/>
        <v>0.39855333333333332</v>
      </c>
      <c r="AC307" s="9">
        <v>-4.1959999999999997E-2</v>
      </c>
      <c r="AD307" s="9">
        <v>-0.23214000000000001</v>
      </c>
      <c r="AE307" s="4">
        <f t="shared" si="129"/>
        <v>-0.13705000000000001</v>
      </c>
      <c r="AF307" s="4">
        <f t="shared" si="130"/>
        <v>0.19018000000000002</v>
      </c>
      <c r="AG307" s="9">
        <v>95.7423</v>
      </c>
      <c r="AH307" s="9">
        <v>107.16549999999999</v>
      </c>
      <c r="AI307" s="4">
        <f t="shared" si="131"/>
        <v>101.4539</v>
      </c>
      <c r="AJ307" s="4">
        <f t="shared" si="132"/>
        <v>11.423199999999994</v>
      </c>
      <c r="AK307" s="9">
        <v>-8.8185000000000002</v>
      </c>
      <c r="AL307" s="9">
        <v>-5.4300000000000001E-2</v>
      </c>
      <c r="AM307" s="9">
        <v>296.09989999999999</v>
      </c>
      <c r="AN307" s="9">
        <v>41.470300000000002</v>
      </c>
      <c r="AO307" s="9">
        <v>47.884300000000003</v>
      </c>
      <c r="AP307" s="9">
        <v>232.14189999999999</v>
      </c>
      <c r="AQ307" s="4">
        <f t="shared" si="133"/>
        <v>16.325900000000001</v>
      </c>
      <c r="AR307" s="4">
        <f t="shared" si="134"/>
        <v>23.915000000000003</v>
      </c>
      <c r="AS307" s="4">
        <f t="shared" si="135"/>
        <v>264.12090000000001</v>
      </c>
      <c r="AT307" s="4">
        <f t="shared" si="136"/>
        <v>50.288800000000002</v>
      </c>
      <c r="AU307" s="4">
        <f t="shared" si="137"/>
        <v>47.938600000000001</v>
      </c>
      <c r="AV307" s="4">
        <f t="shared" si="138"/>
        <v>63.957999999999998</v>
      </c>
      <c r="AW307" s="9">
        <v>4.84</v>
      </c>
      <c r="AX307" s="9">
        <v>2.2200000000000002</v>
      </c>
      <c r="AY307" s="9">
        <v>7.72</v>
      </c>
      <c r="AZ307" s="9">
        <v>2.56</v>
      </c>
      <c r="BA307" s="9">
        <v>1.0900000000000001</v>
      </c>
      <c r="BB307" s="9">
        <v>1.0900000000000001</v>
      </c>
      <c r="BC307" s="4">
        <f t="shared" si="139"/>
        <v>3.7</v>
      </c>
      <c r="BD307" s="4">
        <f t="shared" si="140"/>
        <v>1.6550000000000002</v>
      </c>
      <c r="BE307" s="4">
        <f t="shared" si="141"/>
        <v>4.4050000000000002</v>
      </c>
      <c r="BF307" s="4">
        <f t="shared" si="142"/>
        <v>2.2799999999999998</v>
      </c>
      <c r="BG307" s="4">
        <f t="shared" si="143"/>
        <v>1.1300000000000001</v>
      </c>
      <c r="BH307" s="4">
        <f t="shared" si="144"/>
        <v>6.63</v>
      </c>
      <c r="BI307" s="4">
        <v>93.820785220896099</v>
      </c>
      <c r="BJ307" s="4">
        <v>161.13225008279699</v>
      </c>
      <c r="BK307" s="4">
        <v>254.95303530369301</v>
      </c>
      <c r="BL307" s="9">
        <v>18.6892702709183</v>
      </c>
      <c r="BM307" s="9">
        <v>32.223276499900599</v>
      </c>
      <c r="BN307" s="9">
        <v>24.402001493692801</v>
      </c>
      <c r="BO307" s="9">
        <v>18.5062369563842</v>
      </c>
      <c r="BP307" s="9">
        <v>6.6307920959823896</v>
      </c>
      <c r="BQ307" s="9">
        <v>109.23951777834201</v>
      </c>
      <c r="BR307" s="9">
        <v>38.175856062827798</v>
      </c>
      <c r="BS307" s="9">
        <v>7.0860841456445103</v>
      </c>
      <c r="BT307" s="9">
        <v>25.3200623669007</v>
      </c>
      <c r="BU307" s="9">
        <v>141.462794278243</v>
      </c>
      <c r="BV307" s="9">
        <v>62.577857556520698</v>
      </c>
      <c r="BW307" s="9">
        <v>25.592321102028698</v>
      </c>
      <c r="BX307" s="4">
        <f t="shared" si="145"/>
        <v>32.223276499900599</v>
      </c>
      <c r="BY307" s="4">
        <f t="shared" si="146"/>
        <v>18.5062369563842</v>
      </c>
      <c r="BZ307" s="4">
        <f t="shared" si="147"/>
        <v>13.7170395435164</v>
      </c>
      <c r="CA307" s="4">
        <f t="shared" si="148"/>
        <v>109.23951777834201</v>
      </c>
      <c r="CB307" s="4">
        <f t="shared" si="149"/>
        <v>6.6307920959823896</v>
      </c>
      <c r="CC307" s="4">
        <f t="shared" si="150"/>
        <v>102.60872568235962</v>
      </c>
      <c r="CD307" s="4">
        <f t="shared" si="151"/>
        <v>141.462794278243</v>
      </c>
      <c r="CE307" s="4">
        <f t="shared" si="152"/>
        <v>25.3200623669007</v>
      </c>
      <c r="CF307" s="4">
        <f t="shared" si="153"/>
        <v>116.1427319113423</v>
      </c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</row>
    <row r="308" spans="1:204" s="4" customFormat="1" x14ac:dyDescent="0.25">
      <c r="A308">
        <v>306</v>
      </c>
      <c r="B308" t="s">
        <v>355</v>
      </c>
      <c r="C308">
        <v>0</v>
      </c>
      <c r="D308">
        <v>225.28462307388901</v>
      </c>
      <c r="E308">
        <v>30</v>
      </c>
      <c r="F308" s="4">
        <v>-0.25464999999999999</v>
      </c>
      <c r="G308" s="4">
        <v>9.1800000000000007E-3</v>
      </c>
      <c r="H308" s="4">
        <v>-0.12273000000000001</v>
      </c>
      <c r="I308" s="4">
        <v>0.26383000000000001</v>
      </c>
      <c r="J308" s="4">
        <v>2.8549999999999999E-2</v>
      </c>
      <c r="K308" s="4">
        <f t="shared" si="124"/>
        <v>35.026269702276707</v>
      </c>
      <c r="L308" s="4">
        <v>1.6685000000000001</v>
      </c>
      <c r="M308" s="4">
        <v>1.9906600000000001</v>
      </c>
      <c r="N308" s="4">
        <v>-0.89176</v>
      </c>
      <c r="O308" s="4">
        <v>1.9834799999999999</v>
      </c>
      <c r="P308" s="4">
        <v>-0.30649999999999999</v>
      </c>
      <c r="Q308" s="4">
        <v>1.9732499999999999</v>
      </c>
      <c r="R308" s="4">
        <v>-0.30782999999999999</v>
      </c>
      <c r="S308" s="4">
        <v>1.54E-2</v>
      </c>
      <c r="T308" s="4">
        <v>0.98184000000000005</v>
      </c>
      <c r="U308" s="4">
        <v>2.93E-2</v>
      </c>
      <c r="V308" s="4">
        <v>0.10463</v>
      </c>
      <c r="W308" s="4">
        <v>2.4649999999999998E-2</v>
      </c>
      <c r="X308" s="4">
        <v>0.10496999999999999</v>
      </c>
      <c r="Y308" s="4">
        <f t="shared" si="125"/>
        <v>1.9824633333333335</v>
      </c>
      <c r="Z308" s="4">
        <f t="shared" si="126"/>
        <v>-0.50202999999999998</v>
      </c>
      <c r="AA308" s="4">
        <f t="shared" si="127"/>
        <v>2.3116666666666664E-2</v>
      </c>
      <c r="AB308" s="4">
        <f t="shared" si="128"/>
        <v>0.3971466666666667</v>
      </c>
      <c r="AC308" s="9">
        <v>-4.3369999999999999E-2</v>
      </c>
      <c r="AD308" s="9">
        <v>-0.23865</v>
      </c>
      <c r="AE308" s="4">
        <f t="shared" si="129"/>
        <v>-0.14101</v>
      </c>
      <c r="AF308" s="4">
        <f t="shared" si="130"/>
        <v>0.19528000000000001</v>
      </c>
      <c r="AG308" s="9">
        <v>95.732200000000006</v>
      </c>
      <c r="AH308" s="9">
        <v>107.3929</v>
      </c>
      <c r="AI308" s="4">
        <f t="shared" si="131"/>
        <v>101.56255</v>
      </c>
      <c r="AJ308" s="4">
        <f t="shared" si="132"/>
        <v>11.660699999999991</v>
      </c>
      <c r="AK308" s="9">
        <v>-11.554500000000001</v>
      </c>
      <c r="AL308" s="9">
        <v>-0.21460000000000001</v>
      </c>
      <c r="AM308" s="9">
        <v>298.96559999999999</v>
      </c>
      <c r="AN308" s="9">
        <v>41.829900000000002</v>
      </c>
      <c r="AO308" s="9">
        <v>48.7515</v>
      </c>
      <c r="AP308" s="9">
        <v>231.59729999999999</v>
      </c>
      <c r="AQ308" s="4">
        <f t="shared" si="133"/>
        <v>15.137700000000001</v>
      </c>
      <c r="AR308" s="4">
        <f t="shared" si="134"/>
        <v>24.268450000000001</v>
      </c>
      <c r="AS308" s="4">
        <f t="shared" si="135"/>
        <v>265.28145000000001</v>
      </c>
      <c r="AT308" s="4">
        <f t="shared" si="136"/>
        <v>53.384399999999999</v>
      </c>
      <c r="AU308" s="4">
        <f t="shared" si="137"/>
        <v>48.966099999999997</v>
      </c>
      <c r="AV308" s="4">
        <f t="shared" si="138"/>
        <v>67.368300000000005</v>
      </c>
      <c r="AW308" s="9">
        <v>8.66</v>
      </c>
      <c r="AX308" s="9">
        <v>2.4300000000000002</v>
      </c>
      <c r="AY308" s="9">
        <v>7.95</v>
      </c>
      <c r="AZ308" s="9">
        <v>2.56</v>
      </c>
      <c r="BA308" s="9">
        <v>1.0900000000000001</v>
      </c>
      <c r="BB308" s="9">
        <v>1.0900000000000001</v>
      </c>
      <c r="BC308" s="4">
        <f t="shared" si="139"/>
        <v>5.61</v>
      </c>
      <c r="BD308" s="4">
        <f t="shared" si="140"/>
        <v>1.7600000000000002</v>
      </c>
      <c r="BE308" s="4">
        <f t="shared" si="141"/>
        <v>4.5200000000000005</v>
      </c>
      <c r="BF308" s="4">
        <f t="shared" si="142"/>
        <v>6.1</v>
      </c>
      <c r="BG308" s="4">
        <f t="shared" si="143"/>
        <v>1.34</v>
      </c>
      <c r="BH308" s="4">
        <f t="shared" si="144"/>
        <v>6.86</v>
      </c>
      <c r="BI308" s="4">
        <v>83.584516367491901</v>
      </c>
      <c r="BJ308" s="4">
        <v>171.445220474541</v>
      </c>
      <c r="BK308" s="4">
        <v>255.029736842033</v>
      </c>
      <c r="BL308" s="9">
        <v>18.782355785167098</v>
      </c>
      <c r="BM308" s="9">
        <v>21.2925269559212</v>
      </c>
      <c r="BN308" s="9">
        <v>24.615366043206901</v>
      </c>
      <c r="BO308" s="9">
        <v>18.894267583196601</v>
      </c>
      <c r="BP308" s="9">
        <v>6.8659097071973498</v>
      </c>
      <c r="BQ308" s="9">
        <v>39.898457333192397</v>
      </c>
      <c r="BR308" s="9">
        <v>117.04211769875</v>
      </c>
      <c r="BS308" s="9">
        <v>7.6387357354008101</v>
      </c>
      <c r="BT308" s="9">
        <v>25.648265492364501</v>
      </c>
      <c r="BU308" s="9">
        <v>61.1909842891137</v>
      </c>
      <c r="BV308" s="9">
        <v>141.65748374195701</v>
      </c>
      <c r="BW308" s="9">
        <v>26.533003318597402</v>
      </c>
      <c r="BX308" s="4">
        <f t="shared" si="145"/>
        <v>24.615366043206901</v>
      </c>
      <c r="BY308" s="4">
        <f t="shared" si="146"/>
        <v>18.782355785167098</v>
      </c>
      <c r="BZ308" s="4">
        <f t="shared" si="147"/>
        <v>5.8330102580398027</v>
      </c>
      <c r="CA308" s="4">
        <f t="shared" si="148"/>
        <v>117.04211769875</v>
      </c>
      <c r="CB308" s="4">
        <f t="shared" si="149"/>
        <v>6.8659097071973498</v>
      </c>
      <c r="CC308" s="4">
        <f t="shared" si="150"/>
        <v>110.17620799155266</v>
      </c>
      <c r="CD308" s="4">
        <f t="shared" si="151"/>
        <v>141.65748374195701</v>
      </c>
      <c r="CE308" s="4">
        <f t="shared" si="152"/>
        <v>25.648265492364501</v>
      </c>
      <c r="CF308" s="4">
        <f t="shared" si="153"/>
        <v>116.00921824959251</v>
      </c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</row>
    <row r="309" spans="1:204" s="4" customFormat="1" x14ac:dyDescent="0.25">
      <c r="A309">
        <v>307</v>
      </c>
      <c r="B309" t="s">
        <v>356</v>
      </c>
      <c r="C309">
        <v>0</v>
      </c>
      <c r="D309">
        <v>225.28462307388901</v>
      </c>
      <c r="E309">
        <v>4</v>
      </c>
      <c r="F309" s="4">
        <v>-0.26365</v>
      </c>
      <c r="G309" s="4">
        <v>1.8610000000000002E-2</v>
      </c>
      <c r="H309" s="4">
        <v>-0.12252</v>
      </c>
      <c r="I309" s="4">
        <v>0.28226000000000001</v>
      </c>
      <c r="J309" s="4">
        <v>2.6589999999999999E-2</v>
      </c>
      <c r="K309" s="4">
        <f t="shared" si="124"/>
        <v>37.608123354644604</v>
      </c>
      <c r="L309" s="4">
        <v>2.2199</v>
      </c>
      <c r="M309" s="4">
        <v>1.99057</v>
      </c>
      <c r="N309" s="4">
        <v>-0.88558000000000003</v>
      </c>
      <c r="O309" s="4">
        <v>1.98001</v>
      </c>
      <c r="P309" s="4">
        <v>-0.29985000000000001</v>
      </c>
      <c r="Q309" s="4">
        <v>1.97485</v>
      </c>
      <c r="R309" s="4">
        <v>-0.30024000000000001</v>
      </c>
      <c r="S309" s="4">
        <v>1.485E-2</v>
      </c>
      <c r="T309" s="4">
        <v>0.99236999999999997</v>
      </c>
      <c r="U309" s="4">
        <v>2.9250000000000002E-2</v>
      </c>
      <c r="V309" s="4">
        <v>0.10929</v>
      </c>
      <c r="W309" s="4">
        <v>2.521E-2</v>
      </c>
      <c r="X309" s="4">
        <v>0.10922</v>
      </c>
      <c r="Y309" s="4">
        <f t="shared" si="125"/>
        <v>1.9818100000000001</v>
      </c>
      <c r="Z309" s="4">
        <f t="shared" si="126"/>
        <v>-0.49522333333333335</v>
      </c>
      <c r="AA309" s="4">
        <f t="shared" si="127"/>
        <v>2.3103333333333333E-2</v>
      </c>
      <c r="AB309" s="4">
        <f t="shared" si="128"/>
        <v>0.40362666666666663</v>
      </c>
      <c r="AC309" s="9">
        <v>-1.89E-2</v>
      </c>
      <c r="AD309" s="9">
        <v>-0.23419000000000001</v>
      </c>
      <c r="AE309" s="4">
        <f t="shared" si="129"/>
        <v>-0.12654500000000002</v>
      </c>
      <c r="AF309" s="4">
        <f t="shared" si="130"/>
        <v>0.21529000000000001</v>
      </c>
      <c r="AG309" s="9">
        <v>98.370400000000004</v>
      </c>
      <c r="AH309" s="9">
        <v>111.6909</v>
      </c>
      <c r="AI309" s="4">
        <f t="shared" si="131"/>
        <v>105.03065000000001</v>
      </c>
      <c r="AJ309" s="4">
        <f t="shared" si="132"/>
        <v>13.320499999999996</v>
      </c>
      <c r="AK309" s="9">
        <v>-4.6364999999999998</v>
      </c>
      <c r="AL309" s="9">
        <v>4.0578000000000003</v>
      </c>
      <c r="AM309" s="9">
        <v>295.68990000000002</v>
      </c>
      <c r="AN309" s="9">
        <v>43.904600000000002</v>
      </c>
      <c r="AO309" s="9">
        <v>49.066099999999999</v>
      </c>
      <c r="AP309" s="9">
        <v>242.1019</v>
      </c>
      <c r="AQ309" s="4">
        <f t="shared" si="133"/>
        <v>19.634050000000002</v>
      </c>
      <c r="AR309" s="4">
        <f t="shared" si="134"/>
        <v>26.56195</v>
      </c>
      <c r="AS309" s="4">
        <f t="shared" si="135"/>
        <v>268.89589999999998</v>
      </c>
      <c r="AT309" s="4">
        <f t="shared" si="136"/>
        <v>48.5411</v>
      </c>
      <c r="AU309" s="4">
        <f t="shared" si="137"/>
        <v>45.008299999999998</v>
      </c>
      <c r="AV309" s="4">
        <f t="shared" si="138"/>
        <v>53.588000000000022</v>
      </c>
      <c r="AW309" s="9">
        <v>6.06</v>
      </c>
      <c r="AX309" s="9">
        <v>1.91</v>
      </c>
      <c r="AY309" s="9">
        <v>6.97</v>
      </c>
      <c r="AZ309" s="9">
        <v>2.56</v>
      </c>
      <c r="BA309" s="9">
        <v>1.0900000000000001</v>
      </c>
      <c r="BB309" s="9">
        <v>1.0900000000000001</v>
      </c>
      <c r="BC309" s="4">
        <f t="shared" si="139"/>
        <v>4.3099999999999996</v>
      </c>
      <c r="BD309" s="4">
        <f t="shared" si="140"/>
        <v>1.5</v>
      </c>
      <c r="BE309" s="4">
        <f t="shared" si="141"/>
        <v>4.03</v>
      </c>
      <c r="BF309" s="4">
        <f t="shared" si="142"/>
        <v>3.4999999999999996</v>
      </c>
      <c r="BG309" s="4">
        <f t="shared" si="143"/>
        <v>0.81999999999999984</v>
      </c>
      <c r="BH309" s="4">
        <f t="shared" si="144"/>
        <v>5.88</v>
      </c>
      <c r="BI309" s="4">
        <v>82.625421799332997</v>
      </c>
      <c r="BJ309" s="4">
        <v>175.718857852187</v>
      </c>
      <c r="BK309" s="4">
        <v>258.34427965152003</v>
      </c>
      <c r="BL309" s="9">
        <v>20.841742049839901</v>
      </c>
      <c r="BM309" s="9">
        <v>23.1280896245351</v>
      </c>
      <c r="BN309" s="9">
        <v>22.613504534530499</v>
      </c>
      <c r="BO309" s="9">
        <v>16.042085590427298</v>
      </c>
      <c r="BP309" s="9">
        <v>18.2326440227476</v>
      </c>
      <c r="BQ309" s="9">
        <v>65.605350017435697</v>
      </c>
      <c r="BR309" s="9">
        <v>87.650229587911895</v>
      </c>
      <c r="BS309" s="9">
        <v>0.94931860811675195</v>
      </c>
      <c r="BT309" s="9">
        <v>39.0743860725876</v>
      </c>
      <c r="BU309" s="9">
        <v>88.733439641970804</v>
      </c>
      <c r="BV309" s="9">
        <v>110.263734122442</v>
      </c>
      <c r="BW309" s="9">
        <v>16.9914041985441</v>
      </c>
      <c r="BX309" s="4">
        <f t="shared" si="145"/>
        <v>23.1280896245351</v>
      </c>
      <c r="BY309" s="4">
        <f t="shared" si="146"/>
        <v>16.042085590427298</v>
      </c>
      <c r="BZ309" s="4">
        <f t="shared" si="147"/>
        <v>7.0860040341078019</v>
      </c>
      <c r="CA309" s="4">
        <f t="shared" si="148"/>
        <v>87.650229587911895</v>
      </c>
      <c r="CB309" s="4">
        <f t="shared" si="149"/>
        <v>0.94931860811675195</v>
      </c>
      <c r="CC309" s="4">
        <f t="shared" si="150"/>
        <v>86.70091097979514</v>
      </c>
      <c r="CD309" s="4">
        <f t="shared" si="151"/>
        <v>110.263734122442</v>
      </c>
      <c r="CE309" s="4">
        <f t="shared" si="152"/>
        <v>16.9914041985441</v>
      </c>
      <c r="CF309" s="4">
        <f t="shared" si="153"/>
        <v>93.2723299238979</v>
      </c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</row>
    <row r="310" spans="1:204" s="4" customFormat="1" x14ac:dyDescent="0.25">
      <c r="A310">
        <v>308</v>
      </c>
      <c r="B310" t="s">
        <v>357</v>
      </c>
      <c r="C310">
        <v>0</v>
      </c>
      <c r="D310">
        <v>225.28462307388901</v>
      </c>
      <c r="E310">
        <v>29</v>
      </c>
      <c r="F310" s="4">
        <v>-0.25180999999999998</v>
      </c>
      <c r="G310" s="4">
        <v>2.699E-2</v>
      </c>
      <c r="H310" s="4">
        <v>-0.11241</v>
      </c>
      <c r="I310" s="4">
        <v>0.27879999999999999</v>
      </c>
      <c r="J310" s="4">
        <v>2.266E-2</v>
      </c>
      <c r="K310" s="4">
        <f t="shared" si="124"/>
        <v>44.130626654898499</v>
      </c>
      <c r="L310" s="4">
        <v>1.3547</v>
      </c>
      <c r="M310" s="4">
        <v>1.99048</v>
      </c>
      <c r="N310" s="4">
        <v>-0.88390000000000002</v>
      </c>
      <c r="O310" s="4">
        <v>1.98034</v>
      </c>
      <c r="P310" s="4">
        <v>-0.29903999999999997</v>
      </c>
      <c r="Q310" s="4">
        <v>1.9796100000000001</v>
      </c>
      <c r="R310" s="4">
        <v>-0.30003999999999997</v>
      </c>
      <c r="S310" s="4">
        <v>1.481E-2</v>
      </c>
      <c r="T310" s="4">
        <v>0.99516000000000004</v>
      </c>
      <c r="U310" s="4">
        <v>3.6979999999999999E-2</v>
      </c>
      <c r="V310" s="4">
        <v>0.10796</v>
      </c>
      <c r="W310" s="4">
        <v>3.0259999999999999E-2</v>
      </c>
      <c r="X310" s="4">
        <v>0.10833</v>
      </c>
      <c r="Y310" s="4">
        <f t="shared" si="125"/>
        <v>1.9834766666666666</v>
      </c>
      <c r="Z310" s="4">
        <f t="shared" si="126"/>
        <v>-0.49432666666666664</v>
      </c>
      <c r="AA310" s="4">
        <f t="shared" si="127"/>
        <v>2.7349999999999999E-2</v>
      </c>
      <c r="AB310" s="4">
        <f t="shared" si="128"/>
        <v>0.40381666666666671</v>
      </c>
      <c r="AC310" s="9">
        <v>-6.4599999999999996E-3</v>
      </c>
      <c r="AD310" s="9">
        <v>-0.25435000000000002</v>
      </c>
      <c r="AE310" s="4">
        <f t="shared" si="129"/>
        <v>-0.13040500000000002</v>
      </c>
      <c r="AF310" s="4">
        <f t="shared" si="130"/>
        <v>0.24789000000000003</v>
      </c>
      <c r="AG310" s="9">
        <v>102.14870000000001</v>
      </c>
      <c r="AH310" s="9">
        <v>111.60760000000001</v>
      </c>
      <c r="AI310" s="4">
        <f t="shared" si="131"/>
        <v>106.87815000000001</v>
      </c>
      <c r="AJ310" s="4">
        <f t="shared" si="132"/>
        <v>9.4588999999999999</v>
      </c>
      <c r="AK310" s="9">
        <v>5.2530000000000001</v>
      </c>
      <c r="AL310" s="9">
        <v>7.4173</v>
      </c>
      <c r="AM310" s="9">
        <v>293.77569999999997</v>
      </c>
      <c r="AN310" s="9">
        <v>38.619100000000003</v>
      </c>
      <c r="AO310" s="9">
        <v>44.295299999999997</v>
      </c>
      <c r="AP310" s="9">
        <v>251.9083</v>
      </c>
      <c r="AQ310" s="4">
        <f t="shared" si="133"/>
        <v>21.936050000000002</v>
      </c>
      <c r="AR310" s="4">
        <f t="shared" si="134"/>
        <v>25.856299999999997</v>
      </c>
      <c r="AS310" s="4">
        <f t="shared" si="135"/>
        <v>272.84199999999998</v>
      </c>
      <c r="AT310" s="4">
        <f t="shared" si="136"/>
        <v>33.366100000000003</v>
      </c>
      <c r="AU310" s="4">
        <f t="shared" si="137"/>
        <v>36.878</v>
      </c>
      <c r="AV310" s="4">
        <f t="shared" si="138"/>
        <v>41.867399999999975</v>
      </c>
      <c r="AW310" s="9">
        <v>6.71</v>
      </c>
      <c r="AX310" s="9">
        <v>1.7</v>
      </c>
      <c r="AY310" s="9">
        <v>9.23</v>
      </c>
      <c r="AZ310" s="9">
        <v>2.56</v>
      </c>
      <c r="BA310" s="9">
        <v>1.0900000000000001</v>
      </c>
      <c r="BB310" s="9">
        <v>1.0900000000000001</v>
      </c>
      <c r="BC310" s="4">
        <f t="shared" si="139"/>
        <v>4.6349999999999998</v>
      </c>
      <c r="BD310" s="4">
        <f t="shared" si="140"/>
        <v>1.395</v>
      </c>
      <c r="BE310" s="4">
        <f t="shared" si="141"/>
        <v>5.16</v>
      </c>
      <c r="BF310" s="4">
        <f t="shared" si="142"/>
        <v>4.1500000000000004</v>
      </c>
      <c r="BG310" s="4">
        <f t="shared" si="143"/>
        <v>0.60999999999999988</v>
      </c>
      <c r="BH310" s="4">
        <f t="shared" si="144"/>
        <v>8.14</v>
      </c>
      <c r="BI310" s="4">
        <v>71.802400434765104</v>
      </c>
      <c r="BJ310" s="4">
        <v>185.085028681518</v>
      </c>
      <c r="BK310" s="4">
        <v>256.88742911628299</v>
      </c>
      <c r="BL310" s="9">
        <v>15.382119753449899</v>
      </c>
      <c r="BM310" s="9">
        <v>15.3371458533072</v>
      </c>
      <c r="BN310" s="9">
        <v>20.563531411747999</v>
      </c>
      <c r="BO310" s="9">
        <v>20.519603416259798</v>
      </c>
      <c r="BP310" s="9">
        <v>1.6700686253357599</v>
      </c>
      <c r="BQ310" s="9">
        <v>0.88608138448767004</v>
      </c>
      <c r="BR310" s="9">
        <v>77.205060973914797</v>
      </c>
      <c r="BS310" s="9">
        <v>105.32381769778</v>
      </c>
      <c r="BT310" s="9">
        <v>17.052188378785601</v>
      </c>
      <c r="BU310" s="9">
        <v>16.223227237794902</v>
      </c>
      <c r="BV310" s="9">
        <v>97.768592385662899</v>
      </c>
      <c r="BW310" s="9">
        <v>125.84342111404</v>
      </c>
      <c r="BX310" s="4">
        <f t="shared" si="145"/>
        <v>20.563531411747999</v>
      </c>
      <c r="BY310" s="4">
        <f t="shared" si="146"/>
        <v>15.3371458533072</v>
      </c>
      <c r="BZ310" s="4">
        <f t="shared" si="147"/>
        <v>5.2263855584407981</v>
      </c>
      <c r="CA310" s="4">
        <f t="shared" si="148"/>
        <v>105.32381769778</v>
      </c>
      <c r="CB310" s="4">
        <f t="shared" si="149"/>
        <v>0.88608138448767004</v>
      </c>
      <c r="CC310" s="4">
        <f t="shared" si="150"/>
        <v>104.43773631329233</v>
      </c>
      <c r="CD310" s="4">
        <f t="shared" si="151"/>
        <v>125.84342111404</v>
      </c>
      <c r="CE310" s="4">
        <f t="shared" si="152"/>
        <v>16.223227237794902</v>
      </c>
      <c r="CF310" s="4">
        <f t="shared" si="153"/>
        <v>109.6201938762451</v>
      </c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</row>
    <row r="311" spans="1:204" s="4" customFormat="1" x14ac:dyDescent="0.25">
      <c r="A311">
        <v>309</v>
      </c>
      <c r="B311" t="s">
        <v>358</v>
      </c>
      <c r="C311">
        <v>0</v>
      </c>
      <c r="D311">
        <v>225.198435104846</v>
      </c>
      <c r="E311">
        <v>58</v>
      </c>
      <c r="F311" s="4">
        <v>-0.28044999999999998</v>
      </c>
      <c r="G311" s="4">
        <v>-3.8850000000000003E-2</v>
      </c>
      <c r="H311" s="4">
        <v>-0.15964999999999999</v>
      </c>
      <c r="I311" s="4">
        <v>0.24160000000000001</v>
      </c>
      <c r="J311" s="4">
        <v>5.2749999999999998E-2</v>
      </c>
      <c r="K311" s="4">
        <f t="shared" si="124"/>
        <v>18.957345971563981</v>
      </c>
      <c r="L311" s="4">
        <v>2.6375000000000002</v>
      </c>
      <c r="M311" s="4">
        <v>1.99078</v>
      </c>
      <c r="N311" s="4">
        <v>-0.87792000000000003</v>
      </c>
      <c r="O311" s="4">
        <v>1.97817</v>
      </c>
      <c r="P311" s="4">
        <v>-0.29305999999999999</v>
      </c>
      <c r="Q311" s="4">
        <v>1.9658100000000001</v>
      </c>
      <c r="R311" s="4">
        <v>-0.29546</v>
      </c>
      <c r="S311" s="4">
        <v>1.555E-2</v>
      </c>
      <c r="T311" s="4">
        <v>0.99063999999999997</v>
      </c>
      <c r="U311" s="4">
        <v>3.6290000000000003E-2</v>
      </c>
      <c r="V311" s="4">
        <v>0.11597</v>
      </c>
      <c r="W311" s="4">
        <v>2.2550000000000001E-2</v>
      </c>
      <c r="X311" s="4">
        <v>0.11536</v>
      </c>
      <c r="Y311" s="4">
        <f t="shared" si="125"/>
        <v>1.9782533333333332</v>
      </c>
      <c r="Z311" s="4">
        <f t="shared" si="126"/>
        <v>-0.48881333333333338</v>
      </c>
      <c r="AA311" s="4">
        <f t="shared" si="127"/>
        <v>2.4796666666666672E-2</v>
      </c>
      <c r="AB311" s="4">
        <f t="shared" si="128"/>
        <v>0.40732333333333326</v>
      </c>
      <c r="AC311" s="9">
        <v>-7.7410000000000007E-2</v>
      </c>
      <c r="AD311" s="9">
        <v>-0.21440999999999999</v>
      </c>
      <c r="AE311" s="4">
        <f t="shared" si="129"/>
        <v>-0.14590999999999998</v>
      </c>
      <c r="AF311" s="4">
        <f t="shared" si="130"/>
        <v>0.13699999999999998</v>
      </c>
      <c r="AG311" s="9">
        <v>101.0265</v>
      </c>
      <c r="AH311" s="9">
        <v>98.003900000000002</v>
      </c>
      <c r="AI311" s="4">
        <f t="shared" si="131"/>
        <v>99.515199999999993</v>
      </c>
      <c r="AJ311" s="4">
        <f t="shared" si="132"/>
        <v>3.0225999999999971</v>
      </c>
      <c r="AK311" s="9">
        <v>5.4560000000000004</v>
      </c>
      <c r="AL311" s="9">
        <v>7.7508999999999997</v>
      </c>
      <c r="AM311" s="9">
        <v>289.87259999999998</v>
      </c>
      <c r="AN311" s="9">
        <v>28.257000000000001</v>
      </c>
      <c r="AO311" s="9">
        <v>38.215600000000002</v>
      </c>
      <c r="AP311" s="9">
        <v>227.53899999999999</v>
      </c>
      <c r="AQ311" s="4">
        <f t="shared" si="133"/>
        <v>16.8565</v>
      </c>
      <c r="AR311" s="4">
        <f t="shared" si="134"/>
        <v>22.983250000000002</v>
      </c>
      <c r="AS311" s="4">
        <f t="shared" si="135"/>
        <v>258.70579999999995</v>
      </c>
      <c r="AT311" s="4">
        <f t="shared" si="136"/>
        <v>22.801000000000002</v>
      </c>
      <c r="AU311" s="4">
        <f t="shared" si="137"/>
        <v>30.464700000000001</v>
      </c>
      <c r="AV311" s="4">
        <f t="shared" si="138"/>
        <v>62.33359999999999</v>
      </c>
      <c r="AW311" s="9">
        <v>4.3099999999999996</v>
      </c>
      <c r="AX311" s="9">
        <v>1.7</v>
      </c>
      <c r="AY311" s="9">
        <v>7.58</v>
      </c>
      <c r="AZ311" s="9">
        <v>2.57</v>
      </c>
      <c r="BA311" s="9">
        <v>1.0900000000000001</v>
      </c>
      <c r="BB311" s="9">
        <v>1.0900000000000001</v>
      </c>
      <c r="BC311" s="4">
        <f t="shared" si="139"/>
        <v>3.4399999999999995</v>
      </c>
      <c r="BD311" s="4">
        <f t="shared" si="140"/>
        <v>1.395</v>
      </c>
      <c r="BE311" s="4">
        <f t="shared" si="141"/>
        <v>4.335</v>
      </c>
      <c r="BF311" s="4">
        <f t="shared" si="142"/>
        <v>1.7399999999999998</v>
      </c>
      <c r="BG311" s="4">
        <f t="shared" si="143"/>
        <v>0.60999999999999988</v>
      </c>
      <c r="BH311" s="4">
        <f t="shared" si="144"/>
        <v>6.49</v>
      </c>
      <c r="BI311" s="4">
        <v>94.318635836428896</v>
      </c>
      <c r="BJ311" s="4">
        <v>145.028803945764</v>
      </c>
      <c r="BK311" s="4">
        <v>239.34743978219299</v>
      </c>
      <c r="BL311" s="9">
        <v>15.3413294719251</v>
      </c>
      <c r="BM311" s="9">
        <v>15.9856067390853</v>
      </c>
      <c r="BN311" s="9">
        <v>32.884288241532502</v>
      </c>
      <c r="BO311" s="9">
        <v>30.1074113838858</v>
      </c>
      <c r="BP311" s="9">
        <v>-0.21260533639725401</v>
      </c>
      <c r="BQ311" s="9">
        <v>0.79918349522872301</v>
      </c>
      <c r="BR311" s="9">
        <v>54.809392339116997</v>
      </c>
      <c r="BS311" s="9">
        <v>83.891713688676901</v>
      </c>
      <c r="BT311" s="9">
        <v>15.1287241355279</v>
      </c>
      <c r="BU311" s="9">
        <v>16.784790234314102</v>
      </c>
      <c r="BV311" s="9">
        <v>87.693680580649598</v>
      </c>
      <c r="BW311" s="9">
        <v>113.99912507256199</v>
      </c>
      <c r="BX311" s="4">
        <f t="shared" si="145"/>
        <v>32.884288241532502</v>
      </c>
      <c r="BY311" s="4">
        <f t="shared" si="146"/>
        <v>15.3413294719251</v>
      </c>
      <c r="BZ311" s="4">
        <f t="shared" si="147"/>
        <v>17.542958769607402</v>
      </c>
      <c r="CA311" s="4">
        <f t="shared" si="148"/>
        <v>83.891713688676901</v>
      </c>
      <c r="CB311" s="4">
        <f t="shared" si="149"/>
        <v>-0.21260533639725401</v>
      </c>
      <c r="CC311" s="4">
        <f t="shared" si="150"/>
        <v>84.104319025074162</v>
      </c>
      <c r="CD311" s="4">
        <f t="shared" si="151"/>
        <v>113.99912507256199</v>
      </c>
      <c r="CE311" s="4">
        <f t="shared" si="152"/>
        <v>15.1287241355279</v>
      </c>
      <c r="CF311" s="4">
        <f t="shared" si="153"/>
        <v>98.870400937034091</v>
      </c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</row>
    <row r="312" spans="1:204" s="4" customFormat="1" x14ac:dyDescent="0.25">
      <c r="A312">
        <v>310</v>
      </c>
      <c r="B312" t="s">
        <v>359</v>
      </c>
      <c r="C312">
        <v>0</v>
      </c>
      <c r="D312">
        <v>225.08175865073099</v>
      </c>
      <c r="E312">
        <v>10</v>
      </c>
      <c r="F312" s="4">
        <v>-0.23658000000000001</v>
      </c>
      <c r="G312" s="4">
        <v>-2.5520000000000001E-2</v>
      </c>
      <c r="H312" s="4">
        <v>-0.13105</v>
      </c>
      <c r="I312" s="4">
        <v>0.21106</v>
      </c>
      <c r="J312" s="4">
        <v>4.0689999999999997E-2</v>
      </c>
      <c r="K312" s="4">
        <f t="shared" si="124"/>
        <v>24.576062914721064</v>
      </c>
      <c r="L312" s="4">
        <v>3.1669</v>
      </c>
      <c r="M312" s="4">
        <v>1.9901599999999999</v>
      </c>
      <c r="N312" s="4">
        <v>-0.88270000000000004</v>
      </c>
      <c r="O312" s="4">
        <v>1.9795400000000001</v>
      </c>
      <c r="P312" s="4">
        <v>-0.29748999999999998</v>
      </c>
      <c r="Q312" s="4">
        <v>1.9771700000000001</v>
      </c>
      <c r="R312" s="4">
        <v>-0.29844999999999999</v>
      </c>
      <c r="S312" s="4">
        <v>1.4710000000000001E-2</v>
      </c>
      <c r="T312" s="4">
        <v>0.99473</v>
      </c>
      <c r="U312" s="4">
        <v>3.7069999999999999E-2</v>
      </c>
      <c r="V312" s="4">
        <v>0.10942</v>
      </c>
      <c r="W312" s="4">
        <v>2.794E-2</v>
      </c>
      <c r="X312" s="4">
        <v>0.10938000000000001</v>
      </c>
      <c r="Y312" s="4">
        <f t="shared" si="125"/>
        <v>1.9822900000000001</v>
      </c>
      <c r="Z312" s="4">
        <f t="shared" si="126"/>
        <v>-0.49287999999999998</v>
      </c>
      <c r="AA312" s="4">
        <f t="shared" si="127"/>
        <v>2.6573333333333334E-2</v>
      </c>
      <c r="AB312" s="4">
        <f t="shared" si="128"/>
        <v>0.40450999999999998</v>
      </c>
      <c r="AC312" s="9">
        <v>3.8000000000000002E-4</v>
      </c>
      <c r="AD312" s="9">
        <v>-0.25020999999999999</v>
      </c>
      <c r="AE312" s="4">
        <f t="shared" si="129"/>
        <v>-0.124915</v>
      </c>
      <c r="AF312" s="4">
        <f t="shared" si="130"/>
        <v>0.25058999999999998</v>
      </c>
      <c r="AG312" s="9">
        <v>102.0745</v>
      </c>
      <c r="AH312" s="9">
        <v>108.6082</v>
      </c>
      <c r="AI312" s="4">
        <f t="shared" si="131"/>
        <v>105.34135000000001</v>
      </c>
      <c r="AJ312" s="4">
        <f t="shared" si="132"/>
        <v>6.5336999999999961</v>
      </c>
      <c r="AK312" s="9">
        <v>6.0395000000000003</v>
      </c>
      <c r="AL312" s="9">
        <v>8.3156999999999996</v>
      </c>
      <c r="AM312" s="9">
        <v>291.8682</v>
      </c>
      <c r="AN312" s="9">
        <v>34.389299999999999</v>
      </c>
      <c r="AO312" s="9">
        <v>44.405700000000003</v>
      </c>
      <c r="AP312" s="9">
        <v>247.02959999999999</v>
      </c>
      <c r="AQ312" s="4">
        <f t="shared" si="133"/>
        <v>20.214399999999998</v>
      </c>
      <c r="AR312" s="4">
        <f t="shared" si="134"/>
        <v>26.360700000000001</v>
      </c>
      <c r="AS312" s="4">
        <f t="shared" si="135"/>
        <v>269.44889999999998</v>
      </c>
      <c r="AT312" s="4">
        <f t="shared" si="136"/>
        <v>28.349799999999998</v>
      </c>
      <c r="AU312" s="4">
        <f t="shared" si="137"/>
        <v>36.090000000000003</v>
      </c>
      <c r="AV312" s="4">
        <f t="shared" si="138"/>
        <v>44.838600000000014</v>
      </c>
      <c r="AW312" s="9">
        <v>7.43</v>
      </c>
      <c r="AX312" s="9">
        <v>1.7</v>
      </c>
      <c r="AY312" s="9">
        <v>7.48</v>
      </c>
      <c r="AZ312" s="9">
        <v>2.56</v>
      </c>
      <c r="BA312" s="9">
        <v>1.0900000000000001</v>
      </c>
      <c r="BB312" s="9">
        <v>1.0900000000000001</v>
      </c>
      <c r="BC312" s="4">
        <f t="shared" si="139"/>
        <v>4.9950000000000001</v>
      </c>
      <c r="BD312" s="4">
        <f t="shared" si="140"/>
        <v>1.395</v>
      </c>
      <c r="BE312" s="4">
        <f t="shared" si="141"/>
        <v>4.2850000000000001</v>
      </c>
      <c r="BF312" s="4">
        <f t="shared" si="142"/>
        <v>4.8699999999999992</v>
      </c>
      <c r="BG312" s="4">
        <f t="shared" si="143"/>
        <v>0.60999999999999988</v>
      </c>
      <c r="BH312" s="4">
        <f t="shared" si="144"/>
        <v>6.3900000000000006</v>
      </c>
      <c r="BI312" s="4">
        <v>72.3661430435303</v>
      </c>
      <c r="BJ312" s="4">
        <v>134.92195871359201</v>
      </c>
      <c r="BK312" s="4">
        <v>207.28810175712201</v>
      </c>
      <c r="BL312" s="9">
        <v>20.801997672969701</v>
      </c>
      <c r="BM312" s="9">
        <v>20.801997672969701</v>
      </c>
      <c r="BN312" s="9">
        <v>15.381073848795401</v>
      </c>
      <c r="BO312" s="9">
        <v>15.381073848795401</v>
      </c>
      <c r="BP312" s="9">
        <v>64.066087448900603</v>
      </c>
      <c r="BQ312" s="9">
        <v>64.066087448900603</v>
      </c>
      <c r="BR312" s="9">
        <v>-2.2311492102572199E-2</v>
      </c>
      <c r="BS312" s="9">
        <v>-2.2311492102572199E-2</v>
      </c>
      <c r="BT312" s="9">
        <v>84.868085121870394</v>
      </c>
      <c r="BU312" s="9">
        <v>84.868085121870394</v>
      </c>
      <c r="BV312" s="9">
        <v>15.3587623566928</v>
      </c>
      <c r="BW312" s="9">
        <v>15.3587623566928</v>
      </c>
      <c r="BX312" s="4">
        <f t="shared" si="145"/>
        <v>20.801997672969701</v>
      </c>
      <c r="BY312" s="4">
        <f t="shared" si="146"/>
        <v>15.381073848795401</v>
      </c>
      <c r="BZ312" s="4">
        <f t="shared" si="147"/>
        <v>5.4209238241743005</v>
      </c>
      <c r="CA312" s="4">
        <f t="shared" si="148"/>
        <v>64.066087448900603</v>
      </c>
      <c r="CB312" s="4">
        <f t="shared" si="149"/>
        <v>-2.2311492102572199E-2</v>
      </c>
      <c r="CC312" s="4">
        <f t="shared" si="150"/>
        <v>64.088398941003177</v>
      </c>
      <c r="CD312" s="4">
        <f t="shared" si="151"/>
        <v>84.868085121870394</v>
      </c>
      <c r="CE312" s="4">
        <f t="shared" si="152"/>
        <v>15.3587623566928</v>
      </c>
      <c r="CF312" s="4">
        <f t="shared" si="153"/>
        <v>69.509322765177586</v>
      </c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</row>
    <row r="313" spans="1:204" s="4" customFormat="1" x14ac:dyDescent="0.25">
      <c r="A313">
        <v>311</v>
      </c>
      <c r="B313" t="s">
        <v>360</v>
      </c>
      <c r="C313">
        <v>0</v>
      </c>
      <c r="D313">
        <v>224.339690501989</v>
      </c>
      <c r="E313">
        <v>1861</v>
      </c>
      <c r="F313" s="4">
        <v>-0.28641</v>
      </c>
      <c r="G313" s="4">
        <v>3.9399999999999999E-3</v>
      </c>
      <c r="H313" s="4">
        <v>-0.14122999999999999</v>
      </c>
      <c r="I313" s="4">
        <v>0.29035</v>
      </c>
      <c r="J313" s="4">
        <v>3.4349999999999999E-2</v>
      </c>
      <c r="K313" s="4">
        <f t="shared" si="124"/>
        <v>29.11208151382824</v>
      </c>
      <c r="L313" s="4">
        <v>0.48899999999999999</v>
      </c>
      <c r="M313" s="4">
        <v>1.9906999999999999</v>
      </c>
      <c r="N313" s="4">
        <v>-0.89012000000000002</v>
      </c>
      <c r="O313" s="4">
        <v>1.9815799999999999</v>
      </c>
      <c r="P313" s="4">
        <v>-0.30407000000000001</v>
      </c>
      <c r="Q313" s="4">
        <v>1.9681299999999999</v>
      </c>
      <c r="R313" s="4">
        <v>-0.30782999999999999</v>
      </c>
      <c r="S313" s="4">
        <v>1.5389999999999999E-2</v>
      </c>
      <c r="T313" s="4">
        <v>0.97763999999999995</v>
      </c>
      <c r="U313" s="4">
        <v>3.9620000000000002E-2</v>
      </c>
      <c r="V313" s="4">
        <v>0.10373</v>
      </c>
      <c r="W313" s="4">
        <v>3.7650000000000003E-2</v>
      </c>
      <c r="X313" s="4">
        <v>0.10102</v>
      </c>
      <c r="Y313" s="4">
        <f t="shared" si="125"/>
        <v>1.9801366666666667</v>
      </c>
      <c r="Z313" s="4">
        <f t="shared" si="126"/>
        <v>-0.50067333333333341</v>
      </c>
      <c r="AA313" s="4">
        <f t="shared" si="127"/>
        <v>3.088666666666667E-2</v>
      </c>
      <c r="AB313" s="4">
        <f t="shared" si="128"/>
        <v>0.39412999999999992</v>
      </c>
      <c r="AC313" s="9">
        <v>3.5540000000000002E-2</v>
      </c>
      <c r="AD313" s="9">
        <v>-0.32438</v>
      </c>
      <c r="AE313" s="4">
        <f t="shared" si="129"/>
        <v>-0.14441999999999999</v>
      </c>
      <c r="AF313" s="4">
        <f t="shared" si="130"/>
        <v>0.35992000000000002</v>
      </c>
      <c r="AG313" s="9">
        <v>90.601299999999995</v>
      </c>
      <c r="AH313" s="9">
        <v>113.7808</v>
      </c>
      <c r="AI313" s="4">
        <f t="shared" si="131"/>
        <v>102.19104999999999</v>
      </c>
      <c r="AJ313" s="4">
        <f t="shared" si="132"/>
        <v>23.179500000000004</v>
      </c>
      <c r="AK313" s="9">
        <v>-11.4909</v>
      </c>
      <c r="AL313" s="9">
        <v>-0.77170000000000005</v>
      </c>
      <c r="AM313" s="9">
        <v>284.06650000000002</v>
      </c>
      <c r="AN313" s="9">
        <v>40.872700000000002</v>
      </c>
      <c r="AO313" s="9">
        <v>48.567900000000002</v>
      </c>
      <c r="AP313" s="9">
        <v>251.90199999999999</v>
      </c>
      <c r="AQ313" s="4">
        <f t="shared" si="133"/>
        <v>14.690900000000001</v>
      </c>
      <c r="AR313" s="4">
        <f t="shared" si="134"/>
        <v>23.898099999999999</v>
      </c>
      <c r="AS313" s="4">
        <f t="shared" si="135"/>
        <v>267.98424999999997</v>
      </c>
      <c r="AT313" s="4">
        <f t="shared" si="136"/>
        <v>52.363600000000005</v>
      </c>
      <c r="AU313" s="4">
        <f t="shared" si="137"/>
        <v>49.339600000000004</v>
      </c>
      <c r="AV313" s="4">
        <f t="shared" si="138"/>
        <v>32.164500000000032</v>
      </c>
      <c r="AW313" s="9">
        <v>5.0199999999999996</v>
      </c>
      <c r="AX313" s="9">
        <v>1.7</v>
      </c>
      <c r="AY313" s="9">
        <v>9.01</v>
      </c>
      <c r="AZ313" s="9">
        <v>2.56</v>
      </c>
      <c r="BA313" s="9">
        <v>1.0900000000000001</v>
      </c>
      <c r="BB313" s="9">
        <v>1.0900000000000001</v>
      </c>
      <c r="BC313" s="4">
        <f t="shared" si="139"/>
        <v>3.79</v>
      </c>
      <c r="BD313" s="4">
        <f t="shared" si="140"/>
        <v>1.395</v>
      </c>
      <c r="BE313" s="4">
        <f t="shared" si="141"/>
        <v>5.05</v>
      </c>
      <c r="BF313" s="4">
        <f t="shared" si="142"/>
        <v>2.4599999999999995</v>
      </c>
      <c r="BG313" s="4">
        <f t="shared" si="143"/>
        <v>0.60999999999999988</v>
      </c>
      <c r="BH313" s="4">
        <f t="shared" si="144"/>
        <v>7.92</v>
      </c>
      <c r="BI313" s="4">
        <v>84.421240091076598</v>
      </c>
      <c r="BJ313" s="4">
        <v>193.05758017544699</v>
      </c>
      <c r="BK313" s="4">
        <v>277.478820266524</v>
      </c>
      <c r="BL313" s="9">
        <v>26.2344264483432</v>
      </c>
      <c r="BM313" s="9">
        <v>27.102527311562302</v>
      </c>
      <c r="BN313" s="9">
        <v>15.565153067983999</v>
      </c>
      <c r="BO313" s="9">
        <v>15.5191332631869</v>
      </c>
      <c r="BP313" s="9">
        <v>58.515769823984698</v>
      </c>
      <c r="BQ313" s="9">
        <v>132.90591658682001</v>
      </c>
      <c r="BR313" s="9">
        <v>0.83669788715495397</v>
      </c>
      <c r="BS313" s="9">
        <v>0.79919587748763998</v>
      </c>
      <c r="BT313" s="9">
        <v>84.750196272327997</v>
      </c>
      <c r="BU313" s="9">
        <v>160.00844389838201</v>
      </c>
      <c r="BV313" s="9">
        <v>16.401850955139</v>
      </c>
      <c r="BW313" s="9">
        <v>16.3183291406745</v>
      </c>
      <c r="BX313" s="4">
        <f t="shared" si="145"/>
        <v>27.102527311562302</v>
      </c>
      <c r="BY313" s="4">
        <f t="shared" si="146"/>
        <v>15.5191332631869</v>
      </c>
      <c r="BZ313" s="4">
        <f t="shared" si="147"/>
        <v>11.583394048375402</v>
      </c>
      <c r="CA313" s="4">
        <f t="shared" si="148"/>
        <v>132.90591658682001</v>
      </c>
      <c r="CB313" s="4">
        <f t="shared" si="149"/>
        <v>0.79919587748763998</v>
      </c>
      <c r="CC313" s="4">
        <f t="shared" si="150"/>
        <v>132.10672070933236</v>
      </c>
      <c r="CD313" s="4">
        <f t="shared" si="151"/>
        <v>160.00844389838201</v>
      </c>
      <c r="CE313" s="4">
        <f t="shared" si="152"/>
        <v>16.3183291406745</v>
      </c>
      <c r="CF313" s="4">
        <f t="shared" si="153"/>
        <v>143.69011475770751</v>
      </c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</row>
    <row r="314" spans="1:204" s="4" customFormat="1" x14ac:dyDescent="0.25">
      <c r="A314">
        <v>312</v>
      </c>
      <c r="B314" t="s">
        <v>361</v>
      </c>
      <c r="C314">
        <v>0</v>
      </c>
      <c r="D314">
        <v>224.29986210718201</v>
      </c>
      <c r="E314">
        <v>24</v>
      </c>
      <c r="F314" s="4">
        <v>-0.24409</v>
      </c>
      <c r="G314" s="4">
        <v>2.1139999999999999E-2</v>
      </c>
      <c r="H314" s="4">
        <v>-0.11148</v>
      </c>
      <c r="I314" s="4">
        <v>0.26523000000000002</v>
      </c>
      <c r="J314" s="4">
        <v>2.3429999999999999E-2</v>
      </c>
      <c r="K314" s="4">
        <f t="shared" si="124"/>
        <v>42.680324370465215</v>
      </c>
      <c r="L314" s="4">
        <v>2.1697000000000002</v>
      </c>
      <c r="M314" s="4">
        <v>1.9909699999999999</v>
      </c>
      <c r="N314" s="4">
        <v>-0.88285999999999998</v>
      </c>
      <c r="O314" s="4">
        <v>1.98139</v>
      </c>
      <c r="P314" s="4">
        <v>-0.29831999999999997</v>
      </c>
      <c r="Q314" s="4">
        <v>1.97665</v>
      </c>
      <c r="R314" s="4">
        <v>-0.29891000000000001</v>
      </c>
      <c r="S314" s="4">
        <v>1.525E-2</v>
      </c>
      <c r="T314" s="4">
        <v>0.99385000000000001</v>
      </c>
      <c r="U314" s="4">
        <v>3.6589999999999998E-2</v>
      </c>
      <c r="V314" s="4">
        <v>0.10833</v>
      </c>
      <c r="W314" s="4">
        <v>2.462E-2</v>
      </c>
      <c r="X314" s="4">
        <v>0.10884000000000001</v>
      </c>
      <c r="Y314" s="4">
        <f t="shared" si="125"/>
        <v>1.9830033333333335</v>
      </c>
      <c r="Z314" s="4">
        <f t="shared" si="126"/>
        <v>-0.49336333333333332</v>
      </c>
      <c r="AA314" s="4">
        <f t="shared" si="127"/>
        <v>2.5486666666666668E-2</v>
      </c>
      <c r="AB314" s="4">
        <f t="shared" si="128"/>
        <v>0.40367333333333333</v>
      </c>
      <c r="AC314" s="9">
        <v>-3.5520000000000003E-2</v>
      </c>
      <c r="AD314" s="9">
        <v>-0.252</v>
      </c>
      <c r="AE314" s="4">
        <f t="shared" si="129"/>
        <v>-0.14376</v>
      </c>
      <c r="AF314" s="4">
        <f t="shared" si="130"/>
        <v>0.21648000000000001</v>
      </c>
      <c r="AG314" s="9">
        <v>104.3319</v>
      </c>
      <c r="AH314" s="9">
        <v>107.6553</v>
      </c>
      <c r="AI314" s="4">
        <f t="shared" si="131"/>
        <v>105.9936</v>
      </c>
      <c r="AJ314" s="4">
        <f t="shared" si="132"/>
        <v>3.3233999999999924</v>
      </c>
      <c r="AK314" s="9">
        <v>8.1195000000000004</v>
      </c>
      <c r="AL314" s="9">
        <v>12.9933</v>
      </c>
      <c r="AM314" s="9">
        <v>291.88290000000001</v>
      </c>
      <c r="AN314" s="9">
        <v>33.444899999999997</v>
      </c>
      <c r="AO314" s="9">
        <v>44.2498</v>
      </c>
      <c r="AP314" s="9">
        <v>245.2713</v>
      </c>
      <c r="AQ314" s="4">
        <f t="shared" si="133"/>
        <v>20.7822</v>
      </c>
      <c r="AR314" s="4">
        <f t="shared" si="134"/>
        <v>28.621549999999999</v>
      </c>
      <c r="AS314" s="4">
        <f t="shared" si="135"/>
        <v>268.57709999999997</v>
      </c>
      <c r="AT314" s="4">
        <f t="shared" si="136"/>
        <v>25.325399999999995</v>
      </c>
      <c r="AU314" s="4">
        <f t="shared" si="137"/>
        <v>31.256500000000003</v>
      </c>
      <c r="AV314" s="4">
        <f t="shared" si="138"/>
        <v>46.61160000000001</v>
      </c>
      <c r="AW314" s="9">
        <v>5.23</v>
      </c>
      <c r="AX314" s="9">
        <v>1.7</v>
      </c>
      <c r="AY314" s="9">
        <v>10.54</v>
      </c>
      <c r="AZ314" s="9">
        <v>2.56</v>
      </c>
      <c r="BA314" s="9">
        <v>1.0900000000000001</v>
      </c>
      <c r="BB314" s="9">
        <v>1.0900000000000001</v>
      </c>
      <c r="BC314" s="4">
        <f t="shared" si="139"/>
        <v>3.8950000000000005</v>
      </c>
      <c r="BD314" s="4">
        <f t="shared" si="140"/>
        <v>1.395</v>
      </c>
      <c r="BE314" s="4">
        <f t="shared" si="141"/>
        <v>5.8149999999999995</v>
      </c>
      <c r="BF314" s="4">
        <f t="shared" si="142"/>
        <v>2.6700000000000004</v>
      </c>
      <c r="BG314" s="4">
        <f t="shared" si="143"/>
        <v>0.60999999999999988</v>
      </c>
      <c r="BH314" s="4">
        <f t="shared" si="144"/>
        <v>9.4499999999999993</v>
      </c>
      <c r="BI314" s="4">
        <v>75.691073940124895</v>
      </c>
      <c r="BJ314" s="4">
        <v>183.362800233483</v>
      </c>
      <c r="BK314" s="4">
        <v>259.05387417360799</v>
      </c>
      <c r="BL314" s="9">
        <v>16.3464438448812</v>
      </c>
      <c r="BM314" s="9">
        <v>15.103909115358</v>
      </c>
      <c r="BN314" s="9">
        <v>19.146330604926501</v>
      </c>
      <c r="BO314" s="9">
        <v>25.094390374959101</v>
      </c>
      <c r="BP314" s="9">
        <v>1.9420873289977301</v>
      </c>
      <c r="BQ314" s="9">
        <v>0.66586045116682402</v>
      </c>
      <c r="BR314" s="9">
        <v>12.0408847602006</v>
      </c>
      <c r="BS314" s="9">
        <v>168.71396769311801</v>
      </c>
      <c r="BT314" s="9">
        <v>18.288531173879001</v>
      </c>
      <c r="BU314" s="9">
        <v>15.769769566524801</v>
      </c>
      <c r="BV314" s="9">
        <v>31.187215365127201</v>
      </c>
      <c r="BW314" s="9">
        <v>193.80835806807701</v>
      </c>
      <c r="BX314" s="4">
        <f t="shared" si="145"/>
        <v>25.094390374959101</v>
      </c>
      <c r="BY314" s="4">
        <f t="shared" si="146"/>
        <v>15.103909115358</v>
      </c>
      <c r="BZ314" s="4">
        <f t="shared" si="147"/>
        <v>9.9904812596011006</v>
      </c>
      <c r="CA314" s="4">
        <f t="shared" si="148"/>
        <v>168.71396769311801</v>
      </c>
      <c r="CB314" s="4">
        <f t="shared" si="149"/>
        <v>0.66586045116682402</v>
      </c>
      <c r="CC314" s="4">
        <f t="shared" si="150"/>
        <v>168.04810724195119</v>
      </c>
      <c r="CD314" s="4">
        <f t="shared" si="151"/>
        <v>193.80835806807701</v>
      </c>
      <c r="CE314" s="4">
        <f t="shared" si="152"/>
        <v>15.769769566524801</v>
      </c>
      <c r="CF314" s="4">
        <f t="shared" si="153"/>
        <v>178.03858850155223</v>
      </c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</row>
    <row r="315" spans="1:204" s="4" customFormat="1" x14ac:dyDescent="0.25">
      <c r="A315">
        <v>313</v>
      </c>
      <c r="B315" t="s">
        <v>362</v>
      </c>
      <c r="C315">
        <v>0</v>
      </c>
      <c r="D315">
        <v>224.277683686323</v>
      </c>
      <c r="E315">
        <v>10</v>
      </c>
      <c r="F315" s="4">
        <v>-0.27936</v>
      </c>
      <c r="G315" s="4">
        <v>-5.16E-2</v>
      </c>
      <c r="H315" s="4">
        <v>-0.16547999999999999</v>
      </c>
      <c r="I315" s="4">
        <v>0.22775999999999999</v>
      </c>
      <c r="J315" s="4">
        <v>6.012E-2</v>
      </c>
      <c r="K315" s="4">
        <f t="shared" si="124"/>
        <v>16.633399866932802</v>
      </c>
      <c r="L315" s="4">
        <v>5.6631</v>
      </c>
      <c r="M315" s="4">
        <v>1.9903999999999999</v>
      </c>
      <c r="N315" s="4">
        <v>-0.89373000000000002</v>
      </c>
      <c r="O315" s="4">
        <v>1.9817199999999999</v>
      </c>
      <c r="P315" s="4">
        <v>-0.30797000000000002</v>
      </c>
      <c r="Q315" s="4">
        <v>1.9675400000000001</v>
      </c>
      <c r="R315" s="4">
        <v>-0.30725000000000002</v>
      </c>
      <c r="S315" s="4">
        <v>1.477E-2</v>
      </c>
      <c r="T315" s="4">
        <v>0.97933000000000003</v>
      </c>
      <c r="U315" s="4">
        <v>3.1719999999999998E-2</v>
      </c>
      <c r="V315" s="4">
        <v>0.10055</v>
      </c>
      <c r="W315" s="4">
        <v>1.9519999999999999E-2</v>
      </c>
      <c r="X315" s="4">
        <v>0.10166</v>
      </c>
      <c r="Y315" s="4">
        <f t="shared" si="125"/>
        <v>1.9798866666666666</v>
      </c>
      <c r="Z315" s="4">
        <f t="shared" si="126"/>
        <v>-0.50298333333333334</v>
      </c>
      <c r="AA315" s="4">
        <f t="shared" si="127"/>
        <v>2.2003333333333333E-2</v>
      </c>
      <c r="AB315" s="4">
        <f t="shared" si="128"/>
        <v>0.39384666666666668</v>
      </c>
      <c r="AC315" s="9">
        <v>-4.3040000000000002E-2</v>
      </c>
      <c r="AD315" s="9">
        <v>-0.21393999999999999</v>
      </c>
      <c r="AE315" s="4">
        <f t="shared" si="129"/>
        <v>-0.12848999999999999</v>
      </c>
      <c r="AF315" s="4">
        <f t="shared" si="130"/>
        <v>0.1709</v>
      </c>
      <c r="AG315" s="9">
        <v>101.2135</v>
      </c>
      <c r="AH315" s="9">
        <v>106.1489</v>
      </c>
      <c r="AI315" s="4">
        <f t="shared" si="131"/>
        <v>103.68119999999999</v>
      </c>
      <c r="AJ315" s="4">
        <f t="shared" si="132"/>
        <v>4.9354000000000013</v>
      </c>
      <c r="AK315" s="9">
        <v>-1.5346</v>
      </c>
      <c r="AL315" s="9">
        <v>6.5529999999999999</v>
      </c>
      <c r="AM315" s="9">
        <v>298.62220000000002</v>
      </c>
      <c r="AN315" s="9">
        <v>42.553899999999999</v>
      </c>
      <c r="AO315" s="9">
        <v>49.235599999999998</v>
      </c>
      <c r="AP315" s="9">
        <v>226.65729999999999</v>
      </c>
      <c r="AQ315" s="4">
        <f t="shared" si="133"/>
        <v>20.509650000000001</v>
      </c>
      <c r="AR315" s="4">
        <f t="shared" si="134"/>
        <v>27.894299999999998</v>
      </c>
      <c r="AS315" s="4">
        <f t="shared" si="135"/>
        <v>262.63974999999999</v>
      </c>
      <c r="AT315" s="4">
        <f t="shared" si="136"/>
        <v>44.088499999999996</v>
      </c>
      <c r="AU315" s="4">
        <f t="shared" si="137"/>
        <v>42.682600000000001</v>
      </c>
      <c r="AV315" s="4">
        <f t="shared" si="138"/>
        <v>71.964900000000029</v>
      </c>
      <c r="AW315" s="9">
        <v>4.95</v>
      </c>
      <c r="AX315" s="9">
        <v>1.97</v>
      </c>
      <c r="AY315" s="9">
        <v>7.08</v>
      </c>
      <c r="AZ315" s="9">
        <v>2.56</v>
      </c>
      <c r="BA315" s="9">
        <v>1.0900000000000001</v>
      </c>
      <c r="BB315" s="9">
        <v>1.0900000000000001</v>
      </c>
      <c r="BC315" s="4">
        <f t="shared" si="139"/>
        <v>3.7549999999999999</v>
      </c>
      <c r="BD315" s="4">
        <f t="shared" si="140"/>
        <v>1.53</v>
      </c>
      <c r="BE315" s="4">
        <f t="shared" si="141"/>
        <v>4.085</v>
      </c>
      <c r="BF315" s="4">
        <f t="shared" si="142"/>
        <v>2.39</v>
      </c>
      <c r="BG315" s="4">
        <f t="shared" si="143"/>
        <v>0.87999999999999989</v>
      </c>
      <c r="BH315" s="4">
        <f t="shared" si="144"/>
        <v>5.99</v>
      </c>
      <c r="BI315" s="4">
        <v>90.539782319789595</v>
      </c>
      <c r="BJ315" s="4">
        <v>153.220656017544</v>
      </c>
      <c r="BK315" s="4">
        <v>243.76043833733399</v>
      </c>
      <c r="BL315" s="9">
        <v>16.863120744194799</v>
      </c>
      <c r="BM315" s="9">
        <v>19.657777980967602</v>
      </c>
      <c r="BN315" s="9">
        <v>26.848372480523501</v>
      </c>
      <c r="BO315" s="9">
        <v>27.170511114103601</v>
      </c>
      <c r="BP315" s="9">
        <v>2.6160311882673599</v>
      </c>
      <c r="BQ315" s="9">
        <v>9.47963915552773</v>
      </c>
      <c r="BR315" s="9">
        <v>71.146007808461505</v>
      </c>
      <c r="BS315" s="9">
        <v>64.761068687004197</v>
      </c>
      <c r="BT315" s="9">
        <v>19.479151932462099</v>
      </c>
      <c r="BU315" s="9">
        <v>29.137417136495301</v>
      </c>
      <c r="BV315" s="9">
        <v>97.994380288984999</v>
      </c>
      <c r="BW315" s="9">
        <v>91.931579801107802</v>
      </c>
      <c r="BX315" s="4">
        <f t="shared" si="145"/>
        <v>27.170511114103601</v>
      </c>
      <c r="BY315" s="4">
        <f t="shared" si="146"/>
        <v>16.863120744194799</v>
      </c>
      <c r="BZ315" s="4">
        <f t="shared" si="147"/>
        <v>10.307390369908802</v>
      </c>
      <c r="CA315" s="4">
        <f t="shared" si="148"/>
        <v>71.146007808461505</v>
      </c>
      <c r="CB315" s="4">
        <f t="shared" si="149"/>
        <v>2.6160311882673599</v>
      </c>
      <c r="CC315" s="4">
        <f t="shared" si="150"/>
        <v>68.529976620194148</v>
      </c>
      <c r="CD315" s="4">
        <f t="shared" si="151"/>
        <v>97.994380288984999</v>
      </c>
      <c r="CE315" s="4">
        <f t="shared" si="152"/>
        <v>19.479151932462099</v>
      </c>
      <c r="CF315" s="4">
        <f t="shared" si="153"/>
        <v>78.515228356522897</v>
      </c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</row>
    <row r="316" spans="1:204" s="4" customFormat="1" x14ac:dyDescent="0.25">
      <c r="A316">
        <v>314</v>
      </c>
      <c r="B316" t="s">
        <v>363</v>
      </c>
      <c r="C316">
        <v>1</v>
      </c>
      <c r="D316">
        <v>224.277683686323</v>
      </c>
      <c r="E316">
        <v>24</v>
      </c>
      <c r="F316" s="4">
        <v>-0.27954000000000001</v>
      </c>
      <c r="G316" s="4">
        <v>-5.1630000000000002E-2</v>
      </c>
      <c r="H316" s="4">
        <v>-0.16558999999999999</v>
      </c>
      <c r="I316" s="4">
        <v>0.22791</v>
      </c>
      <c r="J316" s="4">
        <v>6.0150000000000002E-2</v>
      </c>
      <c r="K316" s="4">
        <f t="shared" si="124"/>
        <v>16.625103906899419</v>
      </c>
      <c r="L316" s="4">
        <v>5.6821999999999999</v>
      </c>
      <c r="M316" s="4">
        <v>1.9904200000000001</v>
      </c>
      <c r="N316" s="4">
        <v>-0.88473999999999997</v>
      </c>
      <c r="O316" s="4">
        <v>1.98001</v>
      </c>
      <c r="P316" s="4">
        <v>-0.30003000000000002</v>
      </c>
      <c r="Q316" s="4">
        <v>1.97837</v>
      </c>
      <c r="R316" s="4">
        <v>-0.29959999999999998</v>
      </c>
      <c r="S316" s="4">
        <v>1.4710000000000001E-2</v>
      </c>
      <c r="T316" s="4">
        <v>0.99446999999999997</v>
      </c>
      <c r="U316" s="4">
        <v>3.0439999999999998E-2</v>
      </c>
      <c r="V316" s="4">
        <v>0.10750999999999999</v>
      </c>
      <c r="W316" s="4">
        <v>3.2969999999999999E-2</v>
      </c>
      <c r="X316" s="4">
        <v>0.10771</v>
      </c>
      <c r="Y316" s="4">
        <f t="shared" si="125"/>
        <v>1.9829333333333334</v>
      </c>
      <c r="Z316" s="4">
        <f t="shared" si="126"/>
        <v>-0.4947899999999999</v>
      </c>
      <c r="AA316" s="4">
        <f t="shared" si="127"/>
        <v>2.6039999999999997E-2</v>
      </c>
      <c r="AB316" s="4">
        <f t="shared" si="128"/>
        <v>0.40322999999999998</v>
      </c>
      <c r="AC316" s="9">
        <v>-4.3099999999999996E-3</v>
      </c>
      <c r="AD316" s="9">
        <v>-0.24948000000000001</v>
      </c>
      <c r="AE316" s="4">
        <f t="shared" si="129"/>
        <v>-0.12689500000000001</v>
      </c>
      <c r="AF316" s="4">
        <f t="shared" si="130"/>
        <v>0.24517</v>
      </c>
      <c r="AG316" s="9">
        <v>101.18049999999999</v>
      </c>
      <c r="AH316" s="9">
        <v>112.0444</v>
      </c>
      <c r="AI316" s="4">
        <f t="shared" si="131"/>
        <v>106.61245</v>
      </c>
      <c r="AJ316" s="4">
        <f t="shared" si="132"/>
        <v>10.863900000000001</v>
      </c>
      <c r="AK316" s="9">
        <v>3.2734999999999999</v>
      </c>
      <c r="AL316" s="9">
        <v>8.9842999999999993</v>
      </c>
      <c r="AM316" s="9">
        <v>291.28370000000001</v>
      </c>
      <c r="AN316" s="9">
        <v>39.879300000000001</v>
      </c>
      <c r="AO316" s="9">
        <v>42.777500000000003</v>
      </c>
      <c r="AP316" s="9">
        <v>253.47640000000001</v>
      </c>
      <c r="AQ316" s="4">
        <f t="shared" si="133"/>
        <v>21.5764</v>
      </c>
      <c r="AR316" s="4">
        <f t="shared" si="134"/>
        <v>25.8809</v>
      </c>
      <c r="AS316" s="4">
        <f t="shared" si="135"/>
        <v>272.38004999999998</v>
      </c>
      <c r="AT316" s="4">
        <f t="shared" si="136"/>
        <v>36.605800000000002</v>
      </c>
      <c r="AU316" s="4">
        <f t="shared" si="137"/>
        <v>33.793200000000006</v>
      </c>
      <c r="AV316" s="4">
        <f t="shared" si="138"/>
        <v>37.807299999999998</v>
      </c>
      <c r="AW316" s="9">
        <v>5.83</v>
      </c>
      <c r="AX316" s="9">
        <v>1.96</v>
      </c>
      <c r="AY316" s="9">
        <v>7.75</v>
      </c>
      <c r="AZ316" s="9">
        <v>2.56</v>
      </c>
      <c r="BA316" s="9">
        <v>1.0900000000000001</v>
      </c>
      <c r="BB316" s="9">
        <v>1.0900000000000001</v>
      </c>
      <c r="BC316" s="4">
        <f t="shared" si="139"/>
        <v>4.1950000000000003</v>
      </c>
      <c r="BD316" s="4">
        <f t="shared" si="140"/>
        <v>1.5249999999999999</v>
      </c>
      <c r="BE316" s="4">
        <f t="shared" si="141"/>
        <v>4.42</v>
      </c>
      <c r="BF316" s="4">
        <f t="shared" si="142"/>
        <v>3.27</v>
      </c>
      <c r="BG316" s="4">
        <f t="shared" si="143"/>
        <v>0.86999999999999988</v>
      </c>
      <c r="BH316" s="4">
        <f t="shared" si="144"/>
        <v>6.66</v>
      </c>
      <c r="BI316" s="4">
        <v>81.617169712413499</v>
      </c>
      <c r="BJ316" s="4">
        <v>162.29812452924401</v>
      </c>
      <c r="BK316" s="4">
        <v>243.91529424165799</v>
      </c>
      <c r="BL316" s="9">
        <v>16.743887613584</v>
      </c>
      <c r="BM316" s="9">
        <v>24.337155405114999</v>
      </c>
      <c r="BN316" s="9">
        <v>25.157144654227999</v>
      </c>
      <c r="BO316" s="9">
        <v>15.378982039486401</v>
      </c>
      <c r="BP316" s="9">
        <v>3.67479692122174</v>
      </c>
      <c r="BQ316" s="9">
        <v>56.6273408838534</v>
      </c>
      <c r="BR316" s="9">
        <v>101.21568557034701</v>
      </c>
      <c r="BS316" s="9">
        <v>0.78030115382185905</v>
      </c>
      <c r="BT316" s="9">
        <v>20.418684534805699</v>
      </c>
      <c r="BU316" s="9">
        <v>80.964496288968405</v>
      </c>
      <c r="BV316" s="9">
        <v>126.372830224575</v>
      </c>
      <c r="BW316" s="9">
        <v>16.159283193308301</v>
      </c>
      <c r="BX316" s="4">
        <f t="shared" si="145"/>
        <v>25.157144654227999</v>
      </c>
      <c r="BY316" s="4">
        <f t="shared" si="146"/>
        <v>15.378982039486401</v>
      </c>
      <c r="BZ316" s="4">
        <f t="shared" si="147"/>
        <v>9.7781626147415981</v>
      </c>
      <c r="CA316" s="4">
        <f t="shared" si="148"/>
        <v>101.21568557034701</v>
      </c>
      <c r="CB316" s="4">
        <f t="shared" si="149"/>
        <v>0.78030115382185905</v>
      </c>
      <c r="CC316" s="4">
        <f t="shared" si="150"/>
        <v>100.43538441652515</v>
      </c>
      <c r="CD316" s="4">
        <f t="shared" si="151"/>
        <v>126.372830224575</v>
      </c>
      <c r="CE316" s="4">
        <f t="shared" si="152"/>
        <v>16.159283193308301</v>
      </c>
      <c r="CF316" s="4">
        <f t="shared" si="153"/>
        <v>110.2135470312667</v>
      </c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</row>
    <row r="317" spans="1:204" s="4" customFormat="1" x14ac:dyDescent="0.25">
      <c r="A317">
        <v>315</v>
      </c>
      <c r="B317" t="s">
        <v>364</v>
      </c>
      <c r="C317">
        <v>0</v>
      </c>
      <c r="D317">
        <v>224.18229621552001</v>
      </c>
      <c r="E317">
        <v>1</v>
      </c>
      <c r="F317" s="4">
        <v>-0.25718999999999997</v>
      </c>
      <c r="G317" s="4">
        <v>-5.1240000000000001E-2</v>
      </c>
      <c r="H317" s="4">
        <v>-0.15421000000000001</v>
      </c>
      <c r="I317" s="4">
        <v>0.20594999999999999</v>
      </c>
      <c r="J317" s="4">
        <v>5.774E-2</v>
      </c>
      <c r="K317" s="4">
        <f t="shared" si="124"/>
        <v>17.319016279875303</v>
      </c>
      <c r="L317" s="4">
        <v>3.9579</v>
      </c>
      <c r="M317" s="4">
        <v>1.99055</v>
      </c>
      <c r="N317" s="4">
        <v>-0.90385000000000004</v>
      </c>
      <c r="O317" s="4">
        <v>1.9802200000000001</v>
      </c>
      <c r="P317" s="4">
        <v>-0.31768999999999997</v>
      </c>
      <c r="Q317" s="4">
        <v>1.9719599999999999</v>
      </c>
      <c r="R317" s="4">
        <v>-0.31703999999999999</v>
      </c>
      <c r="S317" s="4">
        <v>1.4189999999999999E-2</v>
      </c>
      <c r="T317" s="4">
        <v>0.97860999999999998</v>
      </c>
      <c r="U317" s="4">
        <v>3.3180000000000001E-2</v>
      </c>
      <c r="V317" s="4">
        <v>8.9419999999999999E-2</v>
      </c>
      <c r="W317" s="4">
        <v>1.84E-2</v>
      </c>
      <c r="X317" s="4">
        <v>9.1079999999999994E-2</v>
      </c>
      <c r="Y317" s="4">
        <f t="shared" si="125"/>
        <v>1.9809099999999999</v>
      </c>
      <c r="Z317" s="4">
        <f t="shared" si="126"/>
        <v>-0.51285999999999998</v>
      </c>
      <c r="AA317" s="4">
        <f t="shared" si="127"/>
        <v>2.1923333333333333E-2</v>
      </c>
      <c r="AB317" s="4">
        <f t="shared" si="128"/>
        <v>0.38637000000000005</v>
      </c>
      <c r="AC317" s="9">
        <v>-4.1110000000000001E-2</v>
      </c>
      <c r="AD317" s="9">
        <v>-0.20030999999999999</v>
      </c>
      <c r="AE317" s="4">
        <f t="shared" si="129"/>
        <v>-0.12071</v>
      </c>
      <c r="AF317" s="4">
        <f t="shared" si="130"/>
        <v>0.15919999999999998</v>
      </c>
      <c r="AG317" s="9">
        <v>105.9192</v>
      </c>
      <c r="AH317" s="9">
        <v>107.01649999999999</v>
      </c>
      <c r="AI317" s="4">
        <f t="shared" si="131"/>
        <v>106.46785</v>
      </c>
      <c r="AJ317" s="4">
        <f t="shared" si="132"/>
        <v>1.09729999999999</v>
      </c>
      <c r="AK317" s="9">
        <v>10.7552</v>
      </c>
      <c r="AL317" s="9">
        <v>12.083500000000001</v>
      </c>
      <c r="AM317" s="9">
        <v>294.91890000000001</v>
      </c>
      <c r="AN317" s="9">
        <v>37.162100000000002</v>
      </c>
      <c r="AO317" s="9">
        <v>40.956499999999998</v>
      </c>
      <c r="AP317" s="9">
        <v>242.93100000000001</v>
      </c>
      <c r="AQ317" s="4">
        <f t="shared" si="133"/>
        <v>23.958650000000002</v>
      </c>
      <c r="AR317" s="4">
        <f t="shared" si="134"/>
        <v>26.52</v>
      </c>
      <c r="AS317" s="4">
        <f t="shared" si="135"/>
        <v>268.92495000000002</v>
      </c>
      <c r="AT317" s="4">
        <f t="shared" si="136"/>
        <v>26.4069</v>
      </c>
      <c r="AU317" s="4">
        <f t="shared" si="137"/>
        <v>28.872999999999998</v>
      </c>
      <c r="AV317" s="4">
        <f t="shared" si="138"/>
        <v>51.987899999999996</v>
      </c>
      <c r="AW317" s="9">
        <v>5.52</v>
      </c>
      <c r="AX317" s="9">
        <v>1.7</v>
      </c>
      <c r="AY317" s="9">
        <v>7.37</v>
      </c>
      <c r="AZ317" s="9">
        <v>2.56</v>
      </c>
      <c r="BA317" s="9">
        <v>1.0900000000000001</v>
      </c>
      <c r="BB317" s="9">
        <v>1.0900000000000001</v>
      </c>
      <c r="BC317" s="4">
        <f t="shared" si="139"/>
        <v>4.04</v>
      </c>
      <c r="BD317" s="4">
        <f t="shared" si="140"/>
        <v>1.395</v>
      </c>
      <c r="BE317" s="4">
        <f t="shared" si="141"/>
        <v>4.2300000000000004</v>
      </c>
      <c r="BF317" s="4">
        <f t="shared" si="142"/>
        <v>2.9599999999999995</v>
      </c>
      <c r="BG317" s="4">
        <f t="shared" si="143"/>
        <v>0.60999999999999988</v>
      </c>
      <c r="BH317" s="4">
        <f t="shared" si="144"/>
        <v>6.28</v>
      </c>
      <c r="BI317" s="4">
        <v>77.380209957111504</v>
      </c>
      <c r="BJ317" s="4">
        <v>150.07971734121</v>
      </c>
      <c r="BK317" s="4">
        <v>227.45992729832099</v>
      </c>
      <c r="BL317" s="9">
        <v>21.8123415691982</v>
      </c>
      <c r="BM317" s="9">
        <v>19.239416119175299</v>
      </c>
      <c r="BN317" s="9">
        <v>15.4480117466822</v>
      </c>
      <c r="BO317" s="9">
        <v>20.8804405220557</v>
      </c>
      <c r="BP317" s="9">
        <v>77.751932055869005</v>
      </c>
      <c r="BQ317" s="9">
        <v>35.150447851813198</v>
      </c>
      <c r="BR317" s="9">
        <v>-0.16720404484044499</v>
      </c>
      <c r="BS317" s="9">
        <v>33.910231519800803</v>
      </c>
      <c r="BT317" s="9">
        <v>99.564273625067301</v>
      </c>
      <c r="BU317" s="9">
        <v>54.3898639709886</v>
      </c>
      <c r="BV317" s="9">
        <v>15.280807701841701</v>
      </c>
      <c r="BW317" s="9">
        <v>54.790672041856503</v>
      </c>
      <c r="BX317" s="4">
        <f t="shared" si="145"/>
        <v>21.8123415691982</v>
      </c>
      <c r="BY317" s="4">
        <f t="shared" si="146"/>
        <v>15.4480117466822</v>
      </c>
      <c r="BZ317" s="4">
        <f t="shared" si="147"/>
        <v>6.3643298225159999</v>
      </c>
      <c r="CA317" s="4">
        <f t="shared" si="148"/>
        <v>77.751932055869005</v>
      </c>
      <c r="CB317" s="4">
        <f t="shared" si="149"/>
        <v>-0.16720404484044499</v>
      </c>
      <c r="CC317" s="4">
        <f t="shared" si="150"/>
        <v>77.919136100709451</v>
      </c>
      <c r="CD317" s="4">
        <f t="shared" si="151"/>
        <v>99.564273625067301</v>
      </c>
      <c r="CE317" s="4">
        <f t="shared" si="152"/>
        <v>15.280807701841701</v>
      </c>
      <c r="CF317" s="4">
        <f t="shared" si="153"/>
        <v>84.283465923225606</v>
      </c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</row>
    <row r="318" spans="1:204" s="5" customFormat="1" x14ac:dyDescent="0.25">
      <c r="A318">
        <v>316</v>
      </c>
      <c r="B318" t="s">
        <v>365</v>
      </c>
      <c r="C318">
        <v>0</v>
      </c>
      <c r="D318">
        <v>223.31183555076001</v>
      </c>
      <c r="E318">
        <v>29</v>
      </c>
      <c r="F318" s="16">
        <v>-0.24848000000000001</v>
      </c>
      <c r="G318" s="16">
        <v>2.5309999999999999E-2</v>
      </c>
      <c r="H318" s="16">
        <v>-0.11158999999999999</v>
      </c>
      <c r="I318" s="16">
        <v>0.27378999999999998</v>
      </c>
      <c r="J318" s="16">
        <v>2.274E-2</v>
      </c>
      <c r="K318" s="4">
        <f t="shared" si="124"/>
        <v>43.975373790677224</v>
      </c>
      <c r="L318" s="16">
        <v>2.6267999999999998</v>
      </c>
      <c r="M318" s="16">
        <v>1.9901500000000001</v>
      </c>
      <c r="N318" s="16">
        <v>-0.87578999999999996</v>
      </c>
      <c r="O318" s="16">
        <v>1.9800899999999999</v>
      </c>
      <c r="P318" s="16">
        <v>-0.29210000000000003</v>
      </c>
      <c r="Q318" s="4">
        <v>1.9773700000000001</v>
      </c>
      <c r="R318" s="4">
        <v>-0.29170000000000001</v>
      </c>
      <c r="S318" s="4">
        <v>1.5129999999999999E-2</v>
      </c>
      <c r="T318" s="4">
        <v>1.0021199999999999</v>
      </c>
      <c r="U318" s="4">
        <v>3.5680000000000003E-2</v>
      </c>
      <c r="V318" s="4">
        <v>0.11557000000000001</v>
      </c>
      <c r="W318" s="4">
        <v>3.0720000000000001E-2</v>
      </c>
      <c r="X318" s="4">
        <v>0.1168</v>
      </c>
      <c r="Y318" s="4">
        <f t="shared" si="125"/>
        <v>1.9825366666666666</v>
      </c>
      <c r="Z318" s="4">
        <f t="shared" si="126"/>
        <v>-0.48652999999999996</v>
      </c>
      <c r="AA318" s="4">
        <f t="shared" si="127"/>
        <v>2.7176666666666668E-2</v>
      </c>
      <c r="AB318" s="4">
        <f t="shared" si="128"/>
        <v>0.41149666666666662</v>
      </c>
      <c r="AC318" s="9">
        <v>2.1199999999999999E-3</v>
      </c>
      <c r="AD318" s="9">
        <v>-0.25673000000000001</v>
      </c>
      <c r="AE318" s="4">
        <f t="shared" si="129"/>
        <v>-0.127305</v>
      </c>
      <c r="AF318" s="4">
        <f t="shared" si="130"/>
        <v>0.25885000000000002</v>
      </c>
      <c r="AG318" s="9">
        <v>100.93859999999999</v>
      </c>
      <c r="AH318" s="9">
        <v>111.81740000000001</v>
      </c>
      <c r="AI318" s="4">
        <f t="shared" si="131"/>
        <v>106.378</v>
      </c>
      <c r="AJ318" s="4">
        <f t="shared" si="132"/>
        <v>10.878800000000012</v>
      </c>
      <c r="AK318" s="9">
        <v>3.2461000000000002</v>
      </c>
      <c r="AL318" s="9">
        <v>8.5626999999999995</v>
      </c>
      <c r="AM318" s="9">
        <v>291.00700000000001</v>
      </c>
      <c r="AN318" s="9">
        <v>36.3217</v>
      </c>
      <c r="AO318" s="9">
        <v>45.602899999999998</v>
      </c>
      <c r="AP318" s="9">
        <v>253.52760000000001</v>
      </c>
      <c r="AQ318" s="4">
        <f t="shared" si="133"/>
        <v>19.783899999999999</v>
      </c>
      <c r="AR318" s="4">
        <f t="shared" si="134"/>
        <v>27.082799999999999</v>
      </c>
      <c r="AS318" s="4">
        <f t="shared" si="135"/>
        <v>272.26729999999998</v>
      </c>
      <c r="AT318" s="4">
        <f t="shared" si="136"/>
        <v>33.075600000000001</v>
      </c>
      <c r="AU318" s="4">
        <f t="shared" si="137"/>
        <v>37.040199999999999</v>
      </c>
      <c r="AV318" s="4">
        <f t="shared" si="138"/>
        <v>37.479399999999998</v>
      </c>
      <c r="AW318" s="9">
        <v>6.74</v>
      </c>
      <c r="AX318" s="9">
        <v>1.7</v>
      </c>
      <c r="AY318" s="9">
        <v>7.65</v>
      </c>
      <c r="AZ318" s="9">
        <v>2.56</v>
      </c>
      <c r="BA318" s="9">
        <v>1.0900000000000001</v>
      </c>
      <c r="BB318" s="9">
        <v>1.0900000000000001</v>
      </c>
      <c r="BC318" s="4">
        <f t="shared" si="139"/>
        <v>4.6500000000000004</v>
      </c>
      <c r="BD318" s="4">
        <f t="shared" si="140"/>
        <v>1.395</v>
      </c>
      <c r="BE318" s="4">
        <f t="shared" si="141"/>
        <v>4.37</v>
      </c>
      <c r="BF318" s="4">
        <f t="shared" si="142"/>
        <v>4.18</v>
      </c>
      <c r="BG318" s="4">
        <f t="shared" si="143"/>
        <v>0.60999999999999988</v>
      </c>
      <c r="BH318" s="4">
        <f t="shared" si="144"/>
        <v>6.5600000000000005</v>
      </c>
      <c r="BI318" s="4">
        <v>84.770572245673193</v>
      </c>
      <c r="BJ318" s="4">
        <v>177.56381242418601</v>
      </c>
      <c r="BK318" s="4">
        <v>262.33438466985899</v>
      </c>
      <c r="BL318" s="9">
        <v>22.495317308574201</v>
      </c>
      <c r="BM318" s="9">
        <v>15.346558995197499</v>
      </c>
      <c r="BN318" s="9">
        <v>15.826629231604199</v>
      </c>
      <c r="BO318" s="9">
        <v>31.102066710297098</v>
      </c>
      <c r="BP318" s="9">
        <v>52.814147866339098</v>
      </c>
      <c r="BQ318" s="9">
        <v>1.1911031341798599</v>
      </c>
      <c r="BR318" s="9">
        <v>9.1390275733499102</v>
      </c>
      <c r="BS318" s="9">
        <v>114.41953385031699</v>
      </c>
      <c r="BT318" s="9">
        <v>75.309465174913299</v>
      </c>
      <c r="BU318" s="9">
        <v>16.537662129377399</v>
      </c>
      <c r="BV318" s="9">
        <v>24.9656568049542</v>
      </c>
      <c r="BW318" s="9">
        <v>145.52160056061399</v>
      </c>
      <c r="BX318" s="4">
        <f t="shared" si="145"/>
        <v>31.102066710297098</v>
      </c>
      <c r="BY318" s="4">
        <f t="shared" si="146"/>
        <v>15.346558995197499</v>
      </c>
      <c r="BZ318" s="4">
        <f t="shared" si="147"/>
        <v>15.755507715099599</v>
      </c>
      <c r="CA318" s="4">
        <f t="shared" si="148"/>
        <v>114.41953385031699</v>
      </c>
      <c r="CB318" s="4">
        <f t="shared" si="149"/>
        <v>1.1911031341798599</v>
      </c>
      <c r="CC318" s="4">
        <f t="shared" si="150"/>
        <v>113.22843071613714</v>
      </c>
      <c r="CD318" s="4">
        <f t="shared" si="151"/>
        <v>145.52160056061399</v>
      </c>
      <c r="CE318" s="4">
        <f t="shared" si="152"/>
        <v>16.537662129377399</v>
      </c>
      <c r="CF318" s="4">
        <f t="shared" si="153"/>
        <v>128.9839384312366</v>
      </c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</row>
    <row r="319" spans="1:204" s="4" customFormat="1" x14ac:dyDescent="0.25">
      <c r="A319">
        <v>317</v>
      </c>
      <c r="B319" t="s">
        <v>366</v>
      </c>
      <c r="C319">
        <v>0</v>
      </c>
      <c r="D319">
        <v>223.31183555076001</v>
      </c>
      <c r="E319">
        <v>13</v>
      </c>
      <c r="F319" s="4">
        <v>-0.26497999999999999</v>
      </c>
      <c r="G319" s="4">
        <v>2.0660000000000001E-2</v>
      </c>
      <c r="H319" s="4">
        <v>-0.12216</v>
      </c>
      <c r="I319" s="4">
        <v>0.28564000000000001</v>
      </c>
      <c r="J319" s="4">
        <v>2.6120000000000001E-2</v>
      </c>
      <c r="K319" s="4">
        <f t="shared" si="124"/>
        <v>38.284839203675347</v>
      </c>
      <c r="L319" s="4">
        <v>1.5283</v>
      </c>
      <c r="M319" s="4">
        <v>1.9898499999999999</v>
      </c>
      <c r="N319" s="4">
        <v>-0.88758999999999999</v>
      </c>
      <c r="O319" s="4">
        <v>1.9826699999999999</v>
      </c>
      <c r="P319" s="4">
        <v>-0.30210999999999999</v>
      </c>
      <c r="Q319" s="4">
        <v>1.9755400000000001</v>
      </c>
      <c r="R319" s="4">
        <v>-0.30420999999999998</v>
      </c>
      <c r="S319" s="4">
        <v>1.617E-2</v>
      </c>
      <c r="T319" s="4">
        <v>0.98870000000000002</v>
      </c>
      <c r="U319" s="4">
        <v>3.143E-2</v>
      </c>
      <c r="V319" s="4">
        <v>0.11047999999999999</v>
      </c>
      <c r="W319" s="4">
        <v>1.9609999999999999E-2</v>
      </c>
      <c r="X319" s="4">
        <v>0.10968</v>
      </c>
      <c r="Y319" s="4">
        <f t="shared" si="125"/>
        <v>1.9826866666666667</v>
      </c>
      <c r="Z319" s="4">
        <f t="shared" si="126"/>
        <v>-0.49797000000000002</v>
      </c>
      <c r="AA319" s="4">
        <f t="shared" si="127"/>
        <v>2.2403333333333334E-2</v>
      </c>
      <c r="AB319" s="4">
        <f t="shared" si="128"/>
        <v>0.40295333333333333</v>
      </c>
      <c r="AC319" s="9">
        <v>-1.035E-2</v>
      </c>
      <c r="AD319" s="9">
        <v>-0.24229000000000001</v>
      </c>
      <c r="AE319" s="4">
        <f t="shared" si="129"/>
        <v>-0.12632000000000002</v>
      </c>
      <c r="AF319" s="4">
        <f t="shared" si="130"/>
        <v>0.23194000000000001</v>
      </c>
      <c r="AG319" s="9">
        <v>94.892399999999995</v>
      </c>
      <c r="AH319" s="9">
        <v>109.45829999999999</v>
      </c>
      <c r="AI319" s="4">
        <f t="shared" si="131"/>
        <v>102.17534999999999</v>
      </c>
      <c r="AJ319" s="4">
        <f t="shared" si="132"/>
        <v>14.565899999999999</v>
      </c>
      <c r="AK319" s="9">
        <v>-11.0954</v>
      </c>
      <c r="AL319" s="9">
        <v>-1.7433000000000001</v>
      </c>
      <c r="AM319" s="9">
        <v>297.51580000000001</v>
      </c>
      <c r="AN319" s="9">
        <v>40.599200000000003</v>
      </c>
      <c r="AO319" s="9">
        <v>49.608499999999999</v>
      </c>
      <c r="AP319" s="9">
        <v>238.16720000000001</v>
      </c>
      <c r="AQ319" s="4">
        <f t="shared" si="133"/>
        <v>14.751900000000003</v>
      </c>
      <c r="AR319" s="4">
        <f t="shared" si="134"/>
        <v>23.932600000000001</v>
      </c>
      <c r="AS319" s="4">
        <f t="shared" si="135"/>
        <v>267.8415</v>
      </c>
      <c r="AT319" s="4">
        <f t="shared" si="136"/>
        <v>51.694600000000001</v>
      </c>
      <c r="AU319" s="4">
        <f t="shared" si="137"/>
        <v>51.351799999999997</v>
      </c>
      <c r="AV319" s="4">
        <f t="shared" si="138"/>
        <v>59.348600000000005</v>
      </c>
      <c r="AW319" s="9">
        <v>7.62</v>
      </c>
      <c r="AX319" s="9">
        <v>3.26</v>
      </c>
      <c r="AY319" s="9">
        <v>7.2</v>
      </c>
      <c r="AZ319" s="9">
        <v>2.56</v>
      </c>
      <c r="BA319" s="9">
        <v>1.0900000000000001</v>
      </c>
      <c r="BB319" s="9">
        <v>1.0900000000000001</v>
      </c>
      <c r="BC319" s="4">
        <f t="shared" si="139"/>
        <v>5.09</v>
      </c>
      <c r="BD319" s="4">
        <f t="shared" si="140"/>
        <v>2.1749999999999998</v>
      </c>
      <c r="BE319" s="4">
        <f t="shared" si="141"/>
        <v>4.1450000000000005</v>
      </c>
      <c r="BF319" s="4">
        <f t="shared" si="142"/>
        <v>5.0600000000000005</v>
      </c>
      <c r="BG319" s="4">
        <f t="shared" si="143"/>
        <v>2.17</v>
      </c>
      <c r="BH319" s="4">
        <f t="shared" si="144"/>
        <v>6.11</v>
      </c>
      <c r="BI319" s="4">
        <v>85.046691074456206</v>
      </c>
      <c r="BJ319" s="4">
        <v>175.79837219923601</v>
      </c>
      <c r="BK319" s="4">
        <v>260.84506327369201</v>
      </c>
      <c r="BL319" s="9">
        <v>23.8330293616552</v>
      </c>
      <c r="BM319" s="9">
        <v>23.8330293616552</v>
      </c>
      <c r="BN319" s="9">
        <v>18.6903161755728</v>
      </c>
      <c r="BO319" s="9">
        <v>18.6903161755728</v>
      </c>
      <c r="BP319" s="9">
        <v>28.255423626167801</v>
      </c>
      <c r="BQ319" s="9">
        <v>28.255423626167801</v>
      </c>
      <c r="BR319" s="9">
        <v>59.6422328595214</v>
      </c>
      <c r="BS319" s="9">
        <v>59.645292087378898</v>
      </c>
      <c r="BT319" s="9">
        <v>52.088452987822997</v>
      </c>
      <c r="BU319" s="9">
        <v>52.088452987822997</v>
      </c>
      <c r="BV319" s="9">
        <v>78.332549035094303</v>
      </c>
      <c r="BW319" s="9">
        <v>78.335608262951794</v>
      </c>
      <c r="BX319" s="4">
        <f t="shared" si="145"/>
        <v>23.8330293616552</v>
      </c>
      <c r="BY319" s="4">
        <f t="shared" si="146"/>
        <v>18.6903161755728</v>
      </c>
      <c r="BZ319" s="4">
        <f t="shared" si="147"/>
        <v>5.1427131860823998</v>
      </c>
      <c r="CA319" s="4">
        <f t="shared" si="148"/>
        <v>59.645292087378898</v>
      </c>
      <c r="CB319" s="4">
        <f t="shared" si="149"/>
        <v>28.255423626167801</v>
      </c>
      <c r="CC319" s="4">
        <f t="shared" si="150"/>
        <v>31.389868461211098</v>
      </c>
      <c r="CD319" s="4">
        <f t="shared" si="151"/>
        <v>78.335608262951794</v>
      </c>
      <c r="CE319" s="4">
        <f t="shared" si="152"/>
        <v>52.088452987822997</v>
      </c>
      <c r="CF319" s="4">
        <f t="shared" si="153"/>
        <v>26.247155275128797</v>
      </c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</row>
    <row r="320" spans="1:204" s="4" customFormat="1" x14ac:dyDescent="0.25">
      <c r="A320">
        <v>318</v>
      </c>
      <c r="B320" t="s">
        <v>367</v>
      </c>
      <c r="C320">
        <v>0</v>
      </c>
      <c r="D320">
        <v>223.31183555076001</v>
      </c>
      <c r="E320">
        <v>30</v>
      </c>
      <c r="F320" s="4">
        <v>-0.25075999999999998</v>
      </c>
      <c r="G320" s="4">
        <v>2.6970000000000001E-2</v>
      </c>
      <c r="H320" s="4">
        <v>-0.11189</v>
      </c>
      <c r="I320" s="4">
        <v>0.27772999999999998</v>
      </c>
      <c r="J320" s="4">
        <v>2.2540000000000001E-2</v>
      </c>
      <c r="K320" s="4">
        <f t="shared" si="124"/>
        <v>44.365572315882872</v>
      </c>
      <c r="L320" s="4">
        <v>1.6389</v>
      </c>
      <c r="M320" s="4">
        <v>1.9903299999999999</v>
      </c>
      <c r="N320" s="4">
        <v>-0.87797000000000003</v>
      </c>
      <c r="O320" s="4">
        <v>1.98028</v>
      </c>
      <c r="P320" s="4">
        <v>-0.29402</v>
      </c>
      <c r="Q320" s="4">
        <v>1.9798199999999999</v>
      </c>
      <c r="R320" s="4">
        <v>-0.29441000000000001</v>
      </c>
      <c r="S320" s="4">
        <v>1.5140000000000001E-2</v>
      </c>
      <c r="T320" s="4">
        <v>0.99858000000000002</v>
      </c>
      <c r="U320" s="4">
        <v>3.465E-2</v>
      </c>
      <c r="V320" s="4">
        <v>0.11308</v>
      </c>
      <c r="W320" s="4">
        <v>3.3320000000000002E-2</v>
      </c>
      <c r="X320" s="4">
        <v>0.11304</v>
      </c>
      <c r="Y320" s="4">
        <f t="shared" si="125"/>
        <v>1.9834766666666666</v>
      </c>
      <c r="Z320" s="4">
        <f t="shared" si="126"/>
        <v>-0.48880000000000007</v>
      </c>
      <c r="AA320" s="4">
        <f t="shared" si="127"/>
        <v>2.7703333333333333E-2</v>
      </c>
      <c r="AB320" s="4">
        <f t="shared" si="128"/>
        <v>0.40823333333333339</v>
      </c>
      <c r="AC320" s="9">
        <v>1.9599999999999999E-3</v>
      </c>
      <c r="AD320" s="9">
        <v>-0.26494000000000001</v>
      </c>
      <c r="AE320" s="4">
        <f t="shared" si="129"/>
        <v>-0.13149</v>
      </c>
      <c r="AF320" s="4">
        <f t="shared" si="130"/>
        <v>0.26690000000000003</v>
      </c>
      <c r="AG320" s="9">
        <v>99.607699999999994</v>
      </c>
      <c r="AH320" s="9">
        <v>112.7432</v>
      </c>
      <c r="AI320" s="4">
        <f t="shared" si="131"/>
        <v>106.17545</v>
      </c>
      <c r="AJ320" s="4">
        <f t="shared" si="132"/>
        <v>13.135500000000008</v>
      </c>
      <c r="AK320" s="9">
        <v>-0.1502</v>
      </c>
      <c r="AL320" s="9">
        <v>5.1372</v>
      </c>
      <c r="AM320" s="9">
        <v>293.83620000000002</v>
      </c>
      <c r="AN320" s="9">
        <v>40.499200000000002</v>
      </c>
      <c r="AO320" s="9">
        <v>45.842199999999998</v>
      </c>
      <c r="AP320" s="9">
        <v>251.88839999999999</v>
      </c>
      <c r="AQ320" s="4">
        <f t="shared" si="133"/>
        <v>20.174500000000002</v>
      </c>
      <c r="AR320" s="4">
        <f t="shared" si="134"/>
        <v>25.489699999999999</v>
      </c>
      <c r="AS320" s="4">
        <f t="shared" si="135"/>
        <v>272.8623</v>
      </c>
      <c r="AT320" s="4">
        <f t="shared" si="136"/>
        <v>40.6494</v>
      </c>
      <c r="AU320" s="4">
        <f t="shared" si="137"/>
        <v>40.704999999999998</v>
      </c>
      <c r="AV320" s="4">
        <f t="shared" si="138"/>
        <v>41.947800000000029</v>
      </c>
      <c r="AW320" s="9">
        <v>8.1999999999999993</v>
      </c>
      <c r="AX320" s="9">
        <v>1.7</v>
      </c>
      <c r="AY320" s="9">
        <v>9.49</v>
      </c>
      <c r="AZ320" s="9">
        <v>2.56</v>
      </c>
      <c r="BA320" s="9">
        <v>1.0900000000000001</v>
      </c>
      <c r="BB320" s="9">
        <v>1.0900000000000001</v>
      </c>
      <c r="BC320" s="4">
        <f t="shared" si="139"/>
        <v>5.38</v>
      </c>
      <c r="BD320" s="4">
        <f t="shared" si="140"/>
        <v>1.395</v>
      </c>
      <c r="BE320" s="4">
        <f t="shared" si="141"/>
        <v>5.29</v>
      </c>
      <c r="BF320" s="4">
        <f t="shared" si="142"/>
        <v>5.6399999999999988</v>
      </c>
      <c r="BG320" s="4">
        <f t="shared" si="143"/>
        <v>0.60999999999999988</v>
      </c>
      <c r="BH320" s="4">
        <f t="shared" si="144"/>
        <v>8.4</v>
      </c>
      <c r="BI320" s="4">
        <v>71.700947683280503</v>
      </c>
      <c r="BJ320" s="4">
        <v>190.81280215037901</v>
      </c>
      <c r="BK320" s="4">
        <v>262.51374983365997</v>
      </c>
      <c r="BL320" s="9">
        <v>16.341214321608799</v>
      </c>
      <c r="BM320" s="9">
        <v>15.317273664872101</v>
      </c>
      <c r="BN320" s="9">
        <v>16.324479847137098</v>
      </c>
      <c r="BO320" s="9">
        <v>23.717979849662299</v>
      </c>
      <c r="BP320" s="9">
        <v>8.5694017786728303</v>
      </c>
      <c r="BQ320" s="9">
        <v>1.0571136575451801</v>
      </c>
      <c r="BR320" s="9">
        <v>14.223154264336401</v>
      </c>
      <c r="BS320" s="9">
        <v>166.963132449825</v>
      </c>
      <c r="BT320" s="9">
        <v>24.9106161002817</v>
      </c>
      <c r="BU320" s="9">
        <v>16.374387322417299</v>
      </c>
      <c r="BV320" s="9">
        <v>30.547634111473599</v>
      </c>
      <c r="BW320" s="9">
        <v>190.68111229948701</v>
      </c>
      <c r="BX320" s="4">
        <f t="shared" si="145"/>
        <v>23.717979849662299</v>
      </c>
      <c r="BY320" s="4">
        <f t="shared" si="146"/>
        <v>15.317273664872101</v>
      </c>
      <c r="BZ320" s="4">
        <f t="shared" si="147"/>
        <v>8.4007061847901987</v>
      </c>
      <c r="CA320" s="4">
        <f t="shared" si="148"/>
        <v>166.963132449825</v>
      </c>
      <c r="CB320" s="4">
        <f t="shared" si="149"/>
        <v>1.0571136575451801</v>
      </c>
      <c r="CC320" s="4">
        <f t="shared" si="150"/>
        <v>165.90601879227981</v>
      </c>
      <c r="CD320" s="4">
        <f t="shared" si="151"/>
        <v>190.68111229948701</v>
      </c>
      <c r="CE320" s="4">
        <f t="shared" si="152"/>
        <v>16.374387322417299</v>
      </c>
      <c r="CF320" s="4">
        <f t="shared" si="153"/>
        <v>174.30672497706971</v>
      </c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</row>
    <row r="321" spans="1:204" s="4" customFormat="1" x14ac:dyDescent="0.25">
      <c r="A321">
        <v>319</v>
      </c>
      <c r="B321" t="s">
        <v>368</v>
      </c>
      <c r="C321">
        <v>0</v>
      </c>
      <c r="D321">
        <v>223.31183555076001</v>
      </c>
      <c r="E321">
        <v>18</v>
      </c>
      <c r="F321" s="4">
        <v>-0.24376</v>
      </c>
      <c r="G321" s="4">
        <v>2.997E-2</v>
      </c>
      <c r="H321" s="4">
        <v>-0.1069</v>
      </c>
      <c r="I321" s="4">
        <v>0.27372999999999997</v>
      </c>
      <c r="J321" s="4">
        <v>2.087E-2</v>
      </c>
      <c r="K321" s="4">
        <f t="shared" si="124"/>
        <v>47.915668423574509</v>
      </c>
      <c r="L321" s="4">
        <v>2.3067000000000002</v>
      </c>
      <c r="M321" s="4">
        <v>1.99041</v>
      </c>
      <c r="N321" s="4">
        <v>-0.86921000000000004</v>
      </c>
      <c r="O321" s="4">
        <v>1.98119</v>
      </c>
      <c r="P321" s="4">
        <v>-0.28567999999999999</v>
      </c>
      <c r="Q321" s="4">
        <v>1.9799899999999999</v>
      </c>
      <c r="R321" s="4">
        <v>-0.28527999999999998</v>
      </c>
      <c r="S321" s="4">
        <v>1.5559999999999999E-2</v>
      </c>
      <c r="T321" s="4">
        <v>1.00332</v>
      </c>
      <c r="U321" s="4">
        <v>3.4369999999999998E-2</v>
      </c>
      <c r="V321" s="4">
        <v>0.12192</v>
      </c>
      <c r="W321" s="4">
        <v>4.104E-2</v>
      </c>
      <c r="X321" s="4">
        <v>0.12239</v>
      </c>
      <c r="Y321" s="4">
        <f t="shared" si="125"/>
        <v>1.9838633333333331</v>
      </c>
      <c r="Z321" s="4">
        <f t="shared" si="126"/>
        <v>-0.48005666666666663</v>
      </c>
      <c r="AA321" s="4">
        <f t="shared" si="127"/>
        <v>3.0323333333333331E-2</v>
      </c>
      <c r="AB321" s="4">
        <f t="shared" si="128"/>
        <v>0.41587666666666667</v>
      </c>
      <c r="AC321" s="9">
        <v>1.562E-2</v>
      </c>
      <c r="AD321" s="9">
        <v>-0.28821999999999998</v>
      </c>
      <c r="AE321" s="4">
        <f t="shared" si="129"/>
        <v>-0.13629999999999998</v>
      </c>
      <c r="AF321" s="4">
        <f t="shared" si="130"/>
        <v>0.30384</v>
      </c>
      <c r="AG321" s="9">
        <v>94.792699999999996</v>
      </c>
      <c r="AH321" s="9">
        <v>115.3682</v>
      </c>
      <c r="AI321" s="4">
        <f t="shared" si="131"/>
        <v>105.08045</v>
      </c>
      <c r="AJ321" s="4">
        <f t="shared" si="132"/>
        <v>20.575500000000005</v>
      </c>
      <c r="AK321" s="9">
        <v>-5.6432000000000002</v>
      </c>
      <c r="AL321" s="9">
        <v>-0.98860000000000003</v>
      </c>
      <c r="AM321" s="9">
        <v>291.01</v>
      </c>
      <c r="AN321" s="9">
        <v>47.005699999999997</v>
      </c>
      <c r="AO321" s="9">
        <v>50.738399999999999</v>
      </c>
      <c r="AP321" s="9">
        <v>248.3603</v>
      </c>
      <c r="AQ321" s="4">
        <f t="shared" si="133"/>
        <v>20.681249999999999</v>
      </c>
      <c r="AR321" s="4">
        <f t="shared" si="134"/>
        <v>24.8749</v>
      </c>
      <c r="AS321" s="4">
        <f t="shared" si="135"/>
        <v>269.68515000000002</v>
      </c>
      <c r="AT321" s="4">
        <f t="shared" si="136"/>
        <v>52.648899999999998</v>
      </c>
      <c r="AU321" s="4">
        <f t="shared" si="137"/>
        <v>51.726999999999997</v>
      </c>
      <c r="AV321" s="4">
        <f t="shared" si="138"/>
        <v>42.649699999999996</v>
      </c>
      <c r="AW321" s="9">
        <v>4.6100000000000003</v>
      </c>
      <c r="AX321" s="9">
        <v>1.82</v>
      </c>
      <c r="AY321" s="9">
        <v>7.69</v>
      </c>
      <c r="AZ321" s="9">
        <v>2.56</v>
      </c>
      <c r="BA321" s="9">
        <v>1.0900000000000001</v>
      </c>
      <c r="BB321" s="9">
        <v>1.0900000000000001</v>
      </c>
      <c r="BC321" s="4">
        <f t="shared" si="139"/>
        <v>3.585</v>
      </c>
      <c r="BD321" s="4">
        <f t="shared" si="140"/>
        <v>1.4550000000000001</v>
      </c>
      <c r="BE321" s="4">
        <f t="shared" si="141"/>
        <v>4.3900000000000006</v>
      </c>
      <c r="BF321" s="4">
        <f t="shared" si="142"/>
        <v>2.0500000000000003</v>
      </c>
      <c r="BG321" s="4">
        <f t="shared" si="143"/>
        <v>0.73</v>
      </c>
      <c r="BH321" s="4">
        <f t="shared" si="144"/>
        <v>6.6000000000000005</v>
      </c>
      <c r="BI321" s="4">
        <v>91.851346756508605</v>
      </c>
      <c r="BJ321" s="4">
        <v>171.03834752501601</v>
      </c>
      <c r="BK321" s="4">
        <v>262.88969428152501</v>
      </c>
      <c r="BL321" s="9">
        <v>21.822800615742999</v>
      </c>
      <c r="BM321" s="9">
        <v>34.947858124823199</v>
      </c>
      <c r="BN321" s="9">
        <v>19.450688859380399</v>
      </c>
      <c r="BO321" s="9">
        <v>15.6299991565618</v>
      </c>
      <c r="BP321" s="9">
        <v>31.191487116460699</v>
      </c>
      <c r="BQ321" s="9">
        <v>119.08806418089</v>
      </c>
      <c r="BR321" s="9">
        <v>14.198954250845</v>
      </c>
      <c r="BS321" s="9">
        <v>-0.124723773183535</v>
      </c>
      <c r="BT321" s="9">
        <v>53.014287732203698</v>
      </c>
      <c r="BU321" s="9">
        <v>154.035922305713</v>
      </c>
      <c r="BV321" s="9">
        <v>33.649643110225398</v>
      </c>
      <c r="BW321" s="9">
        <v>15.505275383378301</v>
      </c>
      <c r="BX321" s="4">
        <f t="shared" si="145"/>
        <v>34.947858124823199</v>
      </c>
      <c r="BY321" s="4">
        <f t="shared" si="146"/>
        <v>15.6299991565618</v>
      </c>
      <c r="BZ321" s="4">
        <f t="shared" si="147"/>
        <v>19.317858968261397</v>
      </c>
      <c r="CA321" s="4">
        <f t="shared" si="148"/>
        <v>119.08806418089</v>
      </c>
      <c r="CB321" s="4">
        <f t="shared" si="149"/>
        <v>-0.124723773183535</v>
      </c>
      <c r="CC321" s="4">
        <f t="shared" si="150"/>
        <v>119.21278795407353</v>
      </c>
      <c r="CD321" s="4">
        <f t="shared" si="151"/>
        <v>154.035922305713</v>
      </c>
      <c r="CE321" s="4">
        <f t="shared" si="152"/>
        <v>15.505275383378301</v>
      </c>
      <c r="CF321" s="4">
        <f t="shared" si="153"/>
        <v>138.53064692233471</v>
      </c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</row>
    <row r="322" spans="1:204" s="4" customFormat="1" x14ac:dyDescent="0.25">
      <c r="A322">
        <v>320</v>
      </c>
      <c r="B322" t="s">
        <v>369</v>
      </c>
      <c r="C322">
        <v>0</v>
      </c>
      <c r="D322">
        <v>223.31183555076001</v>
      </c>
      <c r="E322">
        <v>9</v>
      </c>
      <c r="F322" s="4">
        <v>-0.24890000000000001</v>
      </c>
      <c r="G322" s="4">
        <v>3.1480000000000001E-2</v>
      </c>
      <c r="H322" s="4">
        <v>-0.10871</v>
      </c>
      <c r="I322" s="4">
        <v>0.28038000000000002</v>
      </c>
      <c r="J322" s="4">
        <v>2.1069999999999998E-2</v>
      </c>
      <c r="K322" s="4">
        <f t="shared" si="124"/>
        <v>47.460844803037496</v>
      </c>
      <c r="L322" s="4">
        <v>2.2029999999999998</v>
      </c>
      <c r="M322" s="4">
        <v>1.9898</v>
      </c>
      <c r="N322" s="4">
        <v>-0.87931999999999999</v>
      </c>
      <c r="O322" s="4">
        <v>1.98082</v>
      </c>
      <c r="P322" s="4">
        <v>-0.29566999999999999</v>
      </c>
      <c r="Q322" s="4">
        <v>1.9802</v>
      </c>
      <c r="R322" s="4">
        <v>-0.29627999999999999</v>
      </c>
      <c r="S322" s="4">
        <v>1.6740000000000001E-2</v>
      </c>
      <c r="T322" s="4">
        <v>0.99378999999999995</v>
      </c>
      <c r="U322" s="4">
        <v>2.8570000000000002E-2</v>
      </c>
      <c r="V322" s="4">
        <v>0.11670999999999999</v>
      </c>
      <c r="W322" s="4">
        <v>2.9430000000000001E-2</v>
      </c>
      <c r="X322" s="4">
        <v>0.11699</v>
      </c>
      <c r="Y322" s="4">
        <f t="shared" si="125"/>
        <v>1.9836066666666667</v>
      </c>
      <c r="Z322" s="4">
        <f t="shared" si="126"/>
        <v>-0.49042333333333338</v>
      </c>
      <c r="AA322" s="4">
        <f t="shared" si="127"/>
        <v>2.4913333333333332E-2</v>
      </c>
      <c r="AB322" s="4">
        <f t="shared" si="128"/>
        <v>0.40916333333333332</v>
      </c>
      <c r="AC322" s="9">
        <v>7.9000000000000001E-4</v>
      </c>
      <c r="AD322" s="9">
        <v>-0.26449</v>
      </c>
      <c r="AE322" s="4">
        <f t="shared" si="129"/>
        <v>-0.13184999999999999</v>
      </c>
      <c r="AF322" s="4">
        <f t="shared" si="130"/>
        <v>0.26528000000000002</v>
      </c>
      <c r="AG322" s="9">
        <v>93.310599999999994</v>
      </c>
      <c r="AH322" s="9">
        <v>111.03449999999999</v>
      </c>
      <c r="AI322" s="4">
        <f t="shared" si="131"/>
        <v>102.17255</v>
      </c>
      <c r="AJ322" s="4">
        <f t="shared" si="132"/>
        <v>17.7239</v>
      </c>
      <c r="AK322" s="9">
        <v>-11.8849</v>
      </c>
      <c r="AL322" s="9">
        <v>-4.8407999999999998</v>
      </c>
      <c r="AM322" s="9">
        <v>296.65750000000003</v>
      </c>
      <c r="AN322" s="9">
        <v>42.465000000000003</v>
      </c>
      <c r="AO322" s="9">
        <v>46.812100000000001</v>
      </c>
      <c r="AP322" s="9">
        <v>243.82640000000001</v>
      </c>
      <c r="AQ322" s="4">
        <f t="shared" si="133"/>
        <v>15.290050000000001</v>
      </c>
      <c r="AR322" s="4">
        <f t="shared" si="134"/>
        <v>20.98565</v>
      </c>
      <c r="AS322" s="4">
        <f t="shared" si="135"/>
        <v>270.24195000000003</v>
      </c>
      <c r="AT322" s="4">
        <f t="shared" si="136"/>
        <v>54.349900000000005</v>
      </c>
      <c r="AU322" s="4">
        <f t="shared" si="137"/>
        <v>51.652900000000002</v>
      </c>
      <c r="AV322" s="4">
        <f t="shared" si="138"/>
        <v>52.831100000000021</v>
      </c>
      <c r="AW322" s="9">
        <v>8.5</v>
      </c>
      <c r="AX322" s="9">
        <v>2.84</v>
      </c>
      <c r="AY322" s="9">
        <v>8.14</v>
      </c>
      <c r="AZ322" s="9">
        <v>2.56</v>
      </c>
      <c r="BA322" s="9">
        <v>1.0900000000000001</v>
      </c>
      <c r="BB322" s="9">
        <v>1.0900000000000001</v>
      </c>
      <c r="BC322" s="4">
        <f t="shared" si="139"/>
        <v>5.53</v>
      </c>
      <c r="BD322" s="4">
        <f t="shared" si="140"/>
        <v>1.9649999999999999</v>
      </c>
      <c r="BE322" s="4">
        <f t="shared" si="141"/>
        <v>4.6150000000000002</v>
      </c>
      <c r="BF322" s="4">
        <f t="shared" si="142"/>
        <v>5.9399999999999995</v>
      </c>
      <c r="BG322" s="4">
        <f t="shared" si="143"/>
        <v>1.7499999999999998</v>
      </c>
      <c r="BH322" s="4">
        <f t="shared" si="144"/>
        <v>7.0500000000000007</v>
      </c>
      <c r="BI322" s="4">
        <v>85.926296888874603</v>
      </c>
      <c r="BJ322" s="4">
        <v>175.832327781195</v>
      </c>
      <c r="BK322" s="4">
        <v>261.75862467006999</v>
      </c>
      <c r="BL322" s="9">
        <v>19.2132685028133</v>
      </c>
      <c r="BM322" s="9">
        <v>25.0755640911784</v>
      </c>
      <c r="BN322" s="9">
        <v>21.4190814191134</v>
      </c>
      <c r="BO322" s="9">
        <v>20.2183828757694</v>
      </c>
      <c r="BP322" s="9">
        <v>7.1175234017830498</v>
      </c>
      <c r="BQ322" s="9">
        <v>122.28769089070001</v>
      </c>
      <c r="BR322" s="9">
        <v>32.437771973336098</v>
      </c>
      <c r="BS322" s="9">
        <v>9.7990152006140008</v>
      </c>
      <c r="BT322" s="9">
        <v>26.3307919045963</v>
      </c>
      <c r="BU322" s="9">
        <v>147.36325498187799</v>
      </c>
      <c r="BV322" s="9">
        <v>53.856853392449501</v>
      </c>
      <c r="BW322" s="9">
        <v>30.017398076383401</v>
      </c>
      <c r="BX322" s="4">
        <f t="shared" si="145"/>
        <v>25.0755640911784</v>
      </c>
      <c r="BY322" s="4">
        <f t="shared" si="146"/>
        <v>19.2132685028133</v>
      </c>
      <c r="BZ322" s="4">
        <f t="shared" si="147"/>
        <v>5.8622955883651002</v>
      </c>
      <c r="CA322" s="4">
        <f t="shared" si="148"/>
        <v>122.28769089070001</v>
      </c>
      <c r="CB322" s="4">
        <f t="shared" si="149"/>
        <v>7.1175234017830498</v>
      </c>
      <c r="CC322" s="4">
        <f t="shared" si="150"/>
        <v>115.17016748891696</v>
      </c>
      <c r="CD322" s="4">
        <f t="shared" si="151"/>
        <v>147.36325498187799</v>
      </c>
      <c r="CE322" s="4">
        <f t="shared" si="152"/>
        <v>26.3307919045963</v>
      </c>
      <c r="CF322" s="4">
        <f t="shared" si="153"/>
        <v>121.03246307728169</v>
      </c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</row>
    <row r="323" spans="1:204" s="4" customFormat="1" x14ac:dyDescent="0.25">
      <c r="A323">
        <v>321</v>
      </c>
      <c r="B323" t="s">
        <v>370</v>
      </c>
      <c r="C323">
        <v>0</v>
      </c>
      <c r="D323">
        <v>223.31183555076001</v>
      </c>
      <c r="E323">
        <v>9</v>
      </c>
      <c r="F323" s="4">
        <v>-0.26277</v>
      </c>
      <c r="G323" s="4">
        <v>2.5590000000000002E-2</v>
      </c>
      <c r="H323" s="4">
        <v>-0.11859</v>
      </c>
      <c r="I323" s="4">
        <v>0.28836000000000001</v>
      </c>
      <c r="J323" s="4">
        <v>2.4389999999999998E-2</v>
      </c>
      <c r="K323" s="4">
        <f t="shared" si="124"/>
        <v>41.000410004100047</v>
      </c>
      <c r="L323" s="4">
        <v>1.5099</v>
      </c>
      <c r="M323" s="4">
        <v>1.99034</v>
      </c>
      <c r="N323" s="4">
        <v>-0.87783999999999995</v>
      </c>
      <c r="O323" s="4">
        <v>1.98173</v>
      </c>
      <c r="P323" s="4">
        <v>-0.29368</v>
      </c>
      <c r="Q323" s="4">
        <v>1.9793700000000001</v>
      </c>
      <c r="R323" s="4">
        <v>-0.29448999999999997</v>
      </c>
      <c r="S323" s="4">
        <v>1.5720000000000001E-2</v>
      </c>
      <c r="T323" s="4">
        <v>0.99790000000000001</v>
      </c>
      <c r="U323" s="4">
        <v>3.0190000000000002E-2</v>
      </c>
      <c r="V323" s="4">
        <v>0.11594</v>
      </c>
      <c r="W323" s="4">
        <v>3.5040000000000002E-2</v>
      </c>
      <c r="X323" s="4">
        <v>0.11518</v>
      </c>
      <c r="Y323" s="4">
        <f t="shared" si="125"/>
        <v>1.9838133333333332</v>
      </c>
      <c r="Z323" s="4">
        <f t="shared" si="126"/>
        <v>-0.48866999999999994</v>
      </c>
      <c r="AA323" s="4">
        <f t="shared" si="127"/>
        <v>2.6983333333333335E-2</v>
      </c>
      <c r="AB323" s="4">
        <f t="shared" si="128"/>
        <v>0.40967333333333333</v>
      </c>
      <c r="AC323" s="9">
        <v>5.4000000000000001E-4</v>
      </c>
      <c r="AD323" s="9">
        <v>-0.26980999999999999</v>
      </c>
      <c r="AE323" s="4">
        <f t="shared" si="129"/>
        <v>-0.134635</v>
      </c>
      <c r="AF323" s="4">
        <f t="shared" si="130"/>
        <v>0.27034999999999998</v>
      </c>
      <c r="AG323" s="9">
        <v>95.174099999999996</v>
      </c>
      <c r="AH323" s="9">
        <v>112.2375</v>
      </c>
      <c r="AI323" s="4">
        <f t="shared" si="131"/>
        <v>103.7058</v>
      </c>
      <c r="AJ323" s="4">
        <f t="shared" si="132"/>
        <v>17.063400000000001</v>
      </c>
      <c r="AK323" s="9">
        <v>-10.190099999999999</v>
      </c>
      <c r="AL323" s="9">
        <v>1.7315</v>
      </c>
      <c r="AM323" s="9">
        <v>293.98079999999999</v>
      </c>
      <c r="AN323" s="9">
        <v>41.458599999999997</v>
      </c>
      <c r="AO323" s="9">
        <v>46.506799999999998</v>
      </c>
      <c r="AP323" s="9">
        <v>248.74719999999999</v>
      </c>
      <c r="AQ323" s="4">
        <f t="shared" si="133"/>
        <v>15.634249999999998</v>
      </c>
      <c r="AR323" s="4">
        <f t="shared" si="134"/>
        <v>24.119149999999998</v>
      </c>
      <c r="AS323" s="4">
        <f t="shared" si="135"/>
        <v>271.36399999999998</v>
      </c>
      <c r="AT323" s="4">
        <f t="shared" si="136"/>
        <v>51.648699999999998</v>
      </c>
      <c r="AU323" s="4">
        <f t="shared" si="137"/>
        <v>44.775300000000001</v>
      </c>
      <c r="AV323" s="4">
        <f t="shared" si="138"/>
        <v>45.233599999999996</v>
      </c>
      <c r="AW323" s="9">
        <v>6.44</v>
      </c>
      <c r="AX323" s="9">
        <v>2</v>
      </c>
      <c r="AY323" s="9">
        <v>10.88</v>
      </c>
      <c r="AZ323" s="9">
        <v>2.56</v>
      </c>
      <c r="BA323" s="9">
        <v>1.0900000000000001</v>
      </c>
      <c r="BB323" s="9">
        <v>1.0900000000000001</v>
      </c>
      <c r="BC323" s="4">
        <f t="shared" si="139"/>
        <v>4.5</v>
      </c>
      <c r="BD323" s="4">
        <f t="shared" si="140"/>
        <v>1.5449999999999999</v>
      </c>
      <c r="BE323" s="4">
        <f t="shared" si="141"/>
        <v>5.9850000000000003</v>
      </c>
      <c r="BF323" s="4">
        <f t="shared" si="142"/>
        <v>3.8800000000000003</v>
      </c>
      <c r="BG323" s="4">
        <f t="shared" si="143"/>
        <v>0.90999999999999992</v>
      </c>
      <c r="BH323" s="4">
        <f t="shared" si="144"/>
        <v>9.7900000000000009</v>
      </c>
      <c r="BI323" s="4">
        <v>79.711531431949297</v>
      </c>
      <c r="BJ323" s="4">
        <v>182.03079299517799</v>
      </c>
      <c r="BK323" s="4">
        <v>261.74232442712702</v>
      </c>
      <c r="BL323" s="9">
        <v>16.834881318523799</v>
      </c>
      <c r="BM323" s="9">
        <v>16.006524832175</v>
      </c>
      <c r="BN323" s="9">
        <v>23.1259978152261</v>
      </c>
      <c r="BO323" s="9">
        <v>23.744127466024299</v>
      </c>
      <c r="BP323" s="9">
        <v>2.4823644173791002</v>
      </c>
      <c r="BQ323" s="9">
        <v>0.80331268881819595</v>
      </c>
      <c r="BR323" s="9">
        <v>80.713956808597601</v>
      </c>
      <c r="BS323" s="9">
        <v>92.219749471952994</v>
      </c>
      <c r="BT323" s="9">
        <v>19.317245735902901</v>
      </c>
      <c r="BU323" s="9">
        <v>16.809837520993099</v>
      </c>
      <c r="BV323" s="9">
        <v>103.839954623823</v>
      </c>
      <c r="BW323" s="9">
        <v>115.96387693797701</v>
      </c>
      <c r="BX323" s="4">
        <f t="shared" si="145"/>
        <v>23.744127466024299</v>
      </c>
      <c r="BY323" s="4">
        <f t="shared" si="146"/>
        <v>16.006524832175</v>
      </c>
      <c r="BZ323" s="4">
        <f t="shared" si="147"/>
        <v>7.7376026338492991</v>
      </c>
      <c r="CA323" s="4">
        <f t="shared" si="148"/>
        <v>92.219749471952994</v>
      </c>
      <c r="CB323" s="4">
        <f t="shared" si="149"/>
        <v>0.80331268881819595</v>
      </c>
      <c r="CC323" s="4">
        <f t="shared" si="150"/>
        <v>91.416436783134799</v>
      </c>
      <c r="CD323" s="4">
        <f t="shared" si="151"/>
        <v>115.96387693797701</v>
      </c>
      <c r="CE323" s="4">
        <f t="shared" si="152"/>
        <v>16.809837520993099</v>
      </c>
      <c r="CF323" s="4">
        <f t="shared" si="153"/>
        <v>99.154039416983906</v>
      </c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</row>
    <row r="324" spans="1:204" s="4" customFormat="1" x14ac:dyDescent="0.25">
      <c r="A324">
        <v>322</v>
      </c>
      <c r="B324" t="s">
        <v>371</v>
      </c>
      <c r="C324">
        <v>0</v>
      </c>
      <c r="D324">
        <v>223.31183555076001</v>
      </c>
      <c r="E324">
        <v>10</v>
      </c>
      <c r="F324" s="4">
        <v>-0.26590000000000003</v>
      </c>
      <c r="G324" s="4">
        <v>3.0970000000000001E-2</v>
      </c>
      <c r="H324" s="4">
        <v>-0.11747</v>
      </c>
      <c r="I324" s="4">
        <v>0.29687000000000002</v>
      </c>
      <c r="J324" s="4">
        <v>2.324E-2</v>
      </c>
      <c r="K324" s="4">
        <f t="shared" ref="K324:K387" si="154">1/J324</f>
        <v>43.029259896729776</v>
      </c>
      <c r="L324" s="4">
        <v>2.3607</v>
      </c>
      <c r="M324" s="4">
        <v>1.9901599999999999</v>
      </c>
      <c r="N324" s="4">
        <v>-0.87394000000000005</v>
      </c>
      <c r="O324" s="4">
        <v>1.98133</v>
      </c>
      <c r="P324" s="4">
        <v>-0.29020000000000001</v>
      </c>
      <c r="Q324" s="4">
        <v>1.9795499999999999</v>
      </c>
      <c r="R324" s="4">
        <v>-0.29076000000000002</v>
      </c>
      <c r="S324" s="4">
        <v>1.554E-2</v>
      </c>
      <c r="T324" s="4">
        <v>1.0001899999999999</v>
      </c>
      <c r="U324" s="4">
        <v>2.9360000000000001E-2</v>
      </c>
      <c r="V324" s="4">
        <v>0.11844</v>
      </c>
      <c r="W324" s="4">
        <v>3.2039999999999999E-2</v>
      </c>
      <c r="X324" s="4">
        <v>0.1179</v>
      </c>
      <c r="Y324" s="4">
        <f t="shared" ref="Y324:Y387" si="155">AVERAGE(M324,O324,Q324)</f>
        <v>1.9836799999999999</v>
      </c>
      <c r="Z324" s="4">
        <f t="shared" ref="Z324:Z387" si="156">AVERAGE(N324,P324,R324)</f>
        <v>-0.48496666666666677</v>
      </c>
      <c r="AA324" s="4">
        <f t="shared" ref="AA324:AA387" si="157">AVERAGE(S324,U324,W324)</f>
        <v>2.5646666666666668E-2</v>
      </c>
      <c r="AB324" s="4">
        <f t="shared" ref="AB324:AB387" si="158">AVERAGE(T324,V324,X324)</f>
        <v>0.41217666666666669</v>
      </c>
      <c r="AC324" s="9">
        <v>9.0600000000000003E-3</v>
      </c>
      <c r="AD324" s="9">
        <v>-0.26127</v>
      </c>
      <c r="AE324" s="4">
        <f t="shared" ref="AE324:AE387" si="159">AVERAGE(AC324,AD324)</f>
        <v>-0.12610499999999999</v>
      </c>
      <c r="AF324" s="4">
        <f t="shared" ref="AF324:AF387" si="160">ABS(AC324-AD324)</f>
        <v>0.27033000000000001</v>
      </c>
      <c r="AG324" s="9">
        <v>94.885900000000007</v>
      </c>
      <c r="AH324" s="9">
        <v>113.7491</v>
      </c>
      <c r="AI324" s="4">
        <f t="shared" ref="AI324:AI387" si="161">AVERAGE(AG324,AH324)</f>
        <v>104.3175</v>
      </c>
      <c r="AJ324" s="4">
        <f t="shared" ref="AJ324:AJ387" si="162">ABS(AG324-AH324)</f>
        <v>18.863199999999992</v>
      </c>
      <c r="AK324" s="9">
        <v>-10.938599999999999</v>
      </c>
      <c r="AL324" s="9">
        <v>-3.4584000000000001</v>
      </c>
      <c r="AM324" s="9">
        <v>299.05459999999999</v>
      </c>
      <c r="AN324" s="9">
        <v>46.895499999999998</v>
      </c>
      <c r="AO324" s="9">
        <v>47.667000000000002</v>
      </c>
      <c r="AP324" s="9">
        <v>246.68459999999999</v>
      </c>
      <c r="AQ324" s="4">
        <f t="shared" ref="AQ324:AQ387" si="163">AVERAGE(AK324,AN324)</f>
        <v>17.978449999999999</v>
      </c>
      <c r="AR324" s="4">
        <f t="shared" ref="AR324:AR387" si="164">AVERAGE(AL324,AO324)</f>
        <v>22.104300000000002</v>
      </c>
      <c r="AS324" s="4">
        <f t="shared" ref="AS324:AS387" si="165">AVERAGE(AM324,AP324)</f>
        <v>272.86959999999999</v>
      </c>
      <c r="AT324" s="4">
        <f t="shared" ref="AT324:AT387" si="166">ABS(AK324-AN324)</f>
        <v>57.834099999999999</v>
      </c>
      <c r="AU324" s="4">
        <f t="shared" ref="AU324:AU387" si="167">ABS(AL324-AO324)</f>
        <v>51.125399999999999</v>
      </c>
      <c r="AV324" s="4">
        <f t="shared" ref="AV324:AV387" si="168">ABS(AM324-AP324)</f>
        <v>52.370000000000005</v>
      </c>
      <c r="AW324" s="9">
        <v>12.33</v>
      </c>
      <c r="AX324" s="9">
        <v>2.0299999999999998</v>
      </c>
      <c r="AY324" s="9">
        <v>5.89</v>
      </c>
      <c r="AZ324" s="9">
        <v>2.56</v>
      </c>
      <c r="BA324" s="9">
        <v>1.0900000000000001</v>
      </c>
      <c r="BB324" s="9">
        <v>1.0900000000000001</v>
      </c>
      <c r="BC324" s="4">
        <f t="shared" ref="BC324:BC387" si="169">AVERAGE(AW324,AZ324)</f>
        <v>7.4450000000000003</v>
      </c>
      <c r="BD324" s="4">
        <f t="shared" ref="BD324:BD387" si="170">AVERAGE(AX324,BA324)</f>
        <v>1.56</v>
      </c>
      <c r="BE324" s="4">
        <f t="shared" ref="BE324:BE387" si="171">AVERAGE(AY324,BB324)</f>
        <v>3.4899999999999998</v>
      </c>
      <c r="BF324" s="4">
        <f t="shared" ref="BF324:BF387" si="172">ABS(AW324-AZ324)</f>
        <v>9.77</v>
      </c>
      <c r="BG324" s="4">
        <f t="shared" ref="BG324:BG387" si="173">ABS(AX324-BA324)</f>
        <v>0.93999999999999972</v>
      </c>
      <c r="BH324" s="4">
        <f t="shared" ref="BH324:BH387" si="174">ABS(AY324-BB324)</f>
        <v>4.8</v>
      </c>
      <c r="BI324" s="4">
        <v>72.857718231136303</v>
      </c>
      <c r="BJ324" s="4">
        <v>189.18815256935599</v>
      </c>
      <c r="BK324" s="4">
        <v>262.04587080049299</v>
      </c>
      <c r="BL324" s="9">
        <v>15.7806094268071</v>
      </c>
      <c r="BM324" s="9">
        <v>20.393048953067701</v>
      </c>
      <c r="BN324" s="9">
        <v>19.490433236250698</v>
      </c>
      <c r="BO324" s="9">
        <v>17.1936266150107</v>
      </c>
      <c r="BP324" s="9">
        <v>4.7160858857401298</v>
      </c>
      <c r="BQ324" s="9">
        <v>36.5542525011263</v>
      </c>
      <c r="BR324" s="9">
        <v>136.741058182129</v>
      </c>
      <c r="BS324" s="9">
        <v>11.1767560003609</v>
      </c>
      <c r="BT324" s="9">
        <v>20.4966953125472</v>
      </c>
      <c r="BU324" s="9">
        <v>56.947301454193997</v>
      </c>
      <c r="BV324" s="9">
        <v>156.23149141837999</v>
      </c>
      <c r="BW324" s="9">
        <v>28.3703826153716</v>
      </c>
      <c r="BX324" s="4">
        <f t="shared" ref="BX324:BX387" si="175">MAX(BL324:BO324)</f>
        <v>20.393048953067701</v>
      </c>
      <c r="BY324" s="4">
        <f t="shared" ref="BY324:BY387" si="176">MIN(BL324:BO324)</f>
        <v>15.7806094268071</v>
      </c>
      <c r="BZ324" s="4">
        <f t="shared" ref="BZ324:BZ387" si="177">BX324-BY324</f>
        <v>4.6124395262606015</v>
      </c>
      <c r="CA324" s="4">
        <f t="shared" ref="CA324:CA387" si="178">MAX(BP324:BS324)</f>
        <v>136.741058182129</v>
      </c>
      <c r="CB324" s="4">
        <f t="shared" ref="CB324:CB387" si="179">MIN(BP324:BS324)</f>
        <v>4.7160858857401298</v>
      </c>
      <c r="CC324" s="4">
        <f t="shared" ref="CC324:CC387" si="180">CA324-CB324</f>
        <v>132.02497229638885</v>
      </c>
      <c r="CD324" s="4">
        <f t="shared" ref="CD324:CD387" si="181">MAX(BT324:BW324)</f>
        <v>156.23149141837999</v>
      </c>
      <c r="CE324" s="4">
        <f t="shared" ref="CE324:CE387" si="182">MIN(BT324:BW324)</f>
        <v>20.4966953125472</v>
      </c>
      <c r="CF324" s="4">
        <f t="shared" ref="CF324:CF387" si="183">CD324-CE324</f>
        <v>135.7347961058328</v>
      </c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</row>
    <row r="325" spans="1:204" s="4" customFormat="1" x14ac:dyDescent="0.25">
      <c r="A325">
        <v>323</v>
      </c>
      <c r="B325" t="s">
        <v>372</v>
      </c>
      <c r="C325">
        <v>0</v>
      </c>
      <c r="D325">
        <v>223.31183555076001</v>
      </c>
      <c r="E325">
        <v>85</v>
      </c>
      <c r="F325" s="4">
        <v>-0.21937999999999999</v>
      </c>
      <c r="G325" s="4">
        <v>1.1690000000000001E-2</v>
      </c>
      <c r="H325" s="4">
        <v>-0.10384</v>
      </c>
      <c r="I325" s="4">
        <v>0.23107</v>
      </c>
      <c r="J325" s="4">
        <v>2.333E-2</v>
      </c>
      <c r="K325" s="4">
        <f t="shared" si="154"/>
        <v>42.863266180882981</v>
      </c>
      <c r="L325" s="4">
        <v>1.0711999999999999</v>
      </c>
      <c r="M325" s="4">
        <v>1.98936</v>
      </c>
      <c r="N325" s="4">
        <v>-0.87136999999999998</v>
      </c>
      <c r="O325" s="4">
        <v>1.9823500000000001</v>
      </c>
      <c r="P325" s="4">
        <v>-0.28842000000000001</v>
      </c>
      <c r="Q325" s="4">
        <v>1.97048</v>
      </c>
      <c r="R325" s="4">
        <v>-0.28991</v>
      </c>
      <c r="S325" s="4">
        <v>1.6129999999999999E-2</v>
      </c>
      <c r="T325" s="4">
        <v>0.99385000000000001</v>
      </c>
      <c r="U325" s="4">
        <v>3.1859999999999999E-2</v>
      </c>
      <c r="V325" s="4">
        <v>0.12415</v>
      </c>
      <c r="W325" s="4">
        <v>3.0159999999999999E-2</v>
      </c>
      <c r="X325" s="4">
        <v>0.12332</v>
      </c>
      <c r="Y325" s="4">
        <f t="shared" si="155"/>
        <v>1.9807300000000001</v>
      </c>
      <c r="Z325" s="4">
        <f t="shared" si="156"/>
        <v>-0.48323333333333335</v>
      </c>
      <c r="AA325" s="4">
        <f t="shared" si="157"/>
        <v>2.605E-2</v>
      </c>
      <c r="AB325" s="4">
        <f t="shared" si="158"/>
        <v>0.41377333333333338</v>
      </c>
      <c r="AC325" s="9">
        <v>-8.6300000000000005E-3</v>
      </c>
      <c r="AD325" s="9">
        <v>-0.25538</v>
      </c>
      <c r="AE325" s="4">
        <f t="shared" si="159"/>
        <v>-0.13200500000000001</v>
      </c>
      <c r="AF325" s="4">
        <f t="shared" si="160"/>
        <v>0.24675</v>
      </c>
      <c r="AG325" s="9">
        <v>92.786699999999996</v>
      </c>
      <c r="AH325" s="9">
        <v>108.6016</v>
      </c>
      <c r="AI325" s="4">
        <f t="shared" si="161"/>
        <v>100.69415000000001</v>
      </c>
      <c r="AJ325" s="4">
        <f t="shared" si="162"/>
        <v>15.814900000000009</v>
      </c>
      <c r="AK325" s="9">
        <v>-15.849399999999999</v>
      </c>
      <c r="AL325" s="9">
        <v>-1.7587999999999999</v>
      </c>
      <c r="AM325" s="9">
        <v>295.9683</v>
      </c>
      <c r="AN325" s="9">
        <v>40.194299999999998</v>
      </c>
      <c r="AO325" s="9">
        <v>57.240099999999998</v>
      </c>
      <c r="AP325" s="9">
        <v>228.37039999999999</v>
      </c>
      <c r="AQ325" s="4">
        <f t="shared" si="163"/>
        <v>12.17245</v>
      </c>
      <c r="AR325" s="4">
        <f t="shared" si="164"/>
        <v>27.740649999999999</v>
      </c>
      <c r="AS325" s="4">
        <f t="shared" si="165"/>
        <v>262.16935000000001</v>
      </c>
      <c r="AT325" s="4">
        <f t="shared" si="166"/>
        <v>56.043700000000001</v>
      </c>
      <c r="AU325" s="4">
        <f t="shared" si="167"/>
        <v>58.998899999999999</v>
      </c>
      <c r="AV325" s="4">
        <f t="shared" si="168"/>
        <v>67.59790000000001</v>
      </c>
      <c r="AW325" s="9">
        <v>5.62</v>
      </c>
      <c r="AX325" s="9">
        <v>2.83</v>
      </c>
      <c r="AY325" s="9">
        <v>7.45</v>
      </c>
      <c r="AZ325" s="9">
        <v>2.56</v>
      </c>
      <c r="BA325" s="9">
        <v>1.0900000000000001</v>
      </c>
      <c r="BB325" s="9">
        <v>1.0900000000000001</v>
      </c>
      <c r="BC325" s="4">
        <f t="shared" si="169"/>
        <v>4.09</v>
      </c>
      <c r="BD325" s="4">
        <f t="shared" si="170"/>
        <v>1.96</v>
      </c>
      <c r="BE325" s="4">
        <f t="shared" si="171"/>
        <v>4.2700000000000005</v>
      </c>
      <c r="BF325" s="4">
        <f t="shared" si="172"/>
        <v>3.06</v>
      </c>
      <c r="BG325" s="4">
        <f t="shared" si="173"/>
        <v>1.74</v>
      </c>
      <c r="BH325" s="4">
        <f t="shared" si="174"/>
        <v>6.36</v>
      </c>
      <c r="BI325" s="4">
        <v>98.322358853781694</v>
      </c>
      <c r="BJ325" s="4">
        <v>165.24359512695401</v>
      </c>
      <c r="BK325" s="4">
        <v>263.56595398073603</v>
      </c>
      <c r="BL325" s="9">
        <v>19.898336051498202</v>
      </c>
      <c r="BM325" s="9">
        <v>19.826168630339001</v>
      </c>
      <c r="BN325" s="9">
        <v>23.4502282581152</v>
      </c>
      <c r="BO325" s="9">
        <v>35.147625913829103</v>
      </c>
      <c r="BP325" s="9">
        <v>19.706380122262399</v>
      </c>
      <c r="BQ325" s="9">
        <v>9.7611677148140306</v>
      </c>
      <c r="BR325" s="9">
        <v>26.774162321677299</v>
      </c>
      <c r="BS325" s="9">
        <v>109.0018849682</v>
      </c>
      <c r="BT325" s="9">
        <v>39.6047161737607</v>
      </c>
      <c r="BU325" s="9">
        <v>29.587336345153101</v>
      </c>
      <c r="BV325" s="9">
        <v>50.224390579792598</v>
      </c>
      <c r="BW325" s="9">
        <v>144.14951088202901</v>
      </c>
      <c r="BX325" s="4">
        <f t="shared" si="175"/>
        <v>35.147625913829103</v>
      </c>
      <c r="BY325" s="4">
        <f t="shared" si="176"/>
        <v>19.826168630339001</v>
      </c>
      <c r="BZ325" s="4">
        <f t="shared" si="177"/>
        <v>15.321457283490101</v>
      </c>
      <c r="CA325" s="4">
        <f t="shared" si="178"/>
        <v>109.0018849682</v>
      </c>
      <c r="CB325" s="4">
        <f t="shared" si="179"/>
        <v>9.7611677148140306</v>
      </c>
      <c r="CC325" s="4">
        <f t="shared" si="180"/>
        <v>99.240717253385967</v>
      </c>
      <c r="CD325" s="4">
        <f t="shared" si="181"/>
        <v>144.14951088202901</v>
      </c>
      <c r="CE325" s="4">
        <f t="shared" si="182"/>
        <v>29.587336345153101</v>
      </c>
      <c r="CF325" s="4">
        <f t="shared" si="183"/>
        <v>114.5621745368759</v>
      </c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</row>
    <row r="326" spans="1:204" s="4" customFormat="1" x14ac:dyDescent="0.25">
      <c r="A326">
        <v>324</v>
      </c>
      <c r="B326" t="s">
        <v>373</v>
      </c>
      <c r="C326">
        <v>0</v>
      </c>
      <c r="D326">
        <v>223.29292271961501</v>
      </c>
      <c r="E326">
        <v>36</v>
      </c>
      <c r="F326" s="4">
        <v>-0.27117000000000002</v>
      </c>
      <c r="G326" s="4">
        <v>-4.7039999999999998E-2</v>
      </c>
      <c r="H326" s="4">
        <v>-0.15909999999999999</v>
      </c>
      <c r="I326" s="4">
        <v>0.22413</v>
      </c>
      <c r="J326" s="4">
        <v>5.6469999999999999E-2</v>
      </c>
      <c r="K326" s="4">
        <f t="shared" si="154"/>
        <v>17.708517797060388</v>
      </c>
      <c r="L326" s="4">
        <v>6.2074999999999996</v>
      </c>
      <c r="M326" s="4">
        <v>1.9905900000000001</v>
      </c>
      <c r="N326" s="4">
        <v>-0.89302000000000004</v>
      </c>
      <c r="O326" s="4">
        <v>1.9805900000000001</v>
      </c>
      <c r="P326" s="4">
        <v>-0.30806</v>
      </c>
      <c r="Q326" s="4">
        <v>1.9782900000000001</v>
      </c>
      <c r="R326" s="4">
        <v>-0.30976999999999999</v>
      </c>
      <c r="S326" s="4">
        <v>1.511E-2</v>
      </c>
      <c r="T326" s="4">
        <v>0.98153999999999997</v>
      </c>
      <c r="U326" s="4">
        <v>3.5340000000000003E-2</v>
      </c>
      <c r="V326" s="4">
        <v>9.9339999999999998E-2</v>
      </c>
      <c r="W326" s="4">
        <v>3.4020000000000002E-2</v>
      </c>
      <c r="X326" s="4">
        <v>9.7809999999999994E-2</v>
      </c>
      <c r="Y326" s="4">
        <f t="shared" si="155"/>
        <v>1.9831566666666669</v>
      </c>
      <c r="Z326" s="4">
        <f t="shared" si="156"/>
        <v>-0.50361666666666671</v>
      </c>
      <c r="AA326" s="4">
        <f t="shared" si="157"/>
        <v>2.8156666666666667E-2</v>
      </c>
      <c r="AB326" s="4">
        <f t="shared" si="158"/>
        <v>0.39289666666666667</v>
      </c>
      <c r="AC326" s="9">
        <v>-1.026E-2</v>
      </c>
      <c r="AD326" s="9">
        <v>-0.26166</v>
      </c>
      <c r="AE326" s="4">
        <f t="shared" si="159"/>
        <v>-0.13596</v>
      </c>
      <c r="AF326" s="4">
        <f t="shared" si="160"/>
        <v>0.25140000000000001</v>
      </c>
      <c r="AG326" s="9">
        <v>100.4139</v>
      </c>
      <c r="AH326" s="9">
        <v>110.73260000000001</v>
      </c>
      <c r="AI326" s="4">
        <f t="shared" si="161"/>
        <v>105.57325</v>
      </c>
      <c r="AJ326" s="4">
        <f t="shared" si="162"/>
        <v>10.318700000000007</v>
      </c>
      <c r="AK326" s="9">
        <v>1.1789000000000001</v>
      </c>
      <c r="AL326" s="9">
        <v>9.3042999999999996</v>
      </c>
      <c r="AM326" s="9">
        <v>290.75850000000003</v>
      </c>
      <c r="AN326" s="9">
        <v>36.177100000000003</v>
      </c>
      <c r="AO326" s="9">
        <v>42.888599999999997</v>
      </c>
      <c r="AP326" s="9">
        <v>253.13220000000001</v>
      </c>
      <c r="AQ326" s="4">
        <f t="shared" si="163"/>
        <v>18.678000000000001</v>
      </c>
      <c r="AR326" s="4">
        <f t="shared" si="164"/>
        <v>26.096449999999997</v>
      </c>
      <c r="AS326" s="4">
        <f t="shared" si="165"/>
        <v>271.94535000000002</v>
      </c>
      <c r="AT326" s="4">
        <f t="shared" si="166"/>
        <v>34.998200000000004</v>
      </c>
      <c r="AU326" s="4">
        <f t="shared" si="167"/>
        <v>33.584299999999999</v>
      </c>
      <c r="AV326" s="4">
        <f t="shared" si="168"/>
        <v>37.626300000000015</v>
      </c>
      <c r="AW326" s="9">
        <v>5.61</v>
      </c>
      <c r="AX326" s="9">
        <v>2</v>
      </c>
      <c r="AY326" s="9">
        <v>7.83</v>
      </c>
      <c r="AZ326" s="9">
        <v>2.56</v>
      </c>
      <c r="BA326" s="9">
        <v>1.0900000000000001</v>
      </c>
      <c r="BB326" s="9">
        <v>1.0900000000000001</v>
      </c>
      <c r="BC326" s="4">
        <f t="shared" si="169"/>
        <v>4.085</v>
      </c>
      <c r="BD326" s="4">
        <f t="shared" si="170"/>
        <v>1.5449999999999999</v>
      </c>
      <c r="BE326" s="4">
        <f t="shared" si="171"/>
        <v>4.46</v>
      </c>
      <c r="BF326" s="4">
        <f t="shared" si="172"/>
        <v>3.0500000000000003</v>
      </c>
      <c r="BG326" s="4">
        <f t="shared" si="173"/>
        <v>0.90999999999999992</v>
      </c>
      <c r="BH326" s="4">
        <f t="shared" si="174"/>
        <v>6.74</v>
      </c>
      <c r="BI326" s="4">
        <v>80.764757419011602</v>
      </c>
      <c r="BJ326" s="4">
        <v>164.462897598642</v>
      </c>
      <c r="BK326" s="4">
        <v>245.22765501765301</v>
      </c>
      <c r="BL326" s="9">
        <v>18.510420575002101</v>
      </c>
      <c r="BM326" s="9">
        <v>27.1977046351201</v>
      </c>
      <c r="BN326" s="9">
        <v>19.961090330767099</v>
      </c>
      <c r="BO326" s="9">
        <v>15.0955418781221</v>
      </c>
      <c r="BP326" s="9">
        <v>6.8469131822480396</v>
      </c>
      <c r="BQ326" s="9">
        <v>80.276523611893296</v>
      </c>
      <c r="BR326" s="9">
        <v>76.716658614054694</v>
      </c>
      <c r="BS326" s="9">
        <v>0.62280219044590401</v>
      </c>
      <c r="BT326" s="9">
        <v>25.357333757250199</v>
      </c>
      <c r="BU326" s="9">
        <v>107.474228247013</v>
      </c>
      <c r="BV326" s="9">
        <v>96.677748944821801</v>
      </c>
      <c r="BW326" s="9">
        <v>15.718344068567999</v>
      </c>
      <c r="BX326" s="4">
        <f t="shared" si="175"/>
        <v>27.1977046351201</v>
      </c>
      <c r="BY326" s="4">
        <f t="shared" si="176"/>
        <v>15.0955418781221</v>
      </c>
      <c r="BZ326" s="4">
        <f t="shared" si="177"/>
        <v>12.102162756998</v>
      </c>
      <c r="CA326" s="4">
        <f t="shared" si="178"/>
        <v>80.276523611893296</v>
      </c>
      <c r="CB326" s="4">
        <f t="shared" si="179"/>
        <v>0.62280219044590401</v>
      </c>
      <c r="CC326" s="4">
        <f t="shared" si="180"/>
        <v>79.653721421447386</v>
      </c>
      <c r="CD326" s="4">
        <f t="shared" si="181"/>
        <v>107.474228247013</v>
      </c>
      <c r="CE326" s="4">
        <f t="shared" si="182"/>
        <v>15.718344068567999</v>
      </c>
      <c r="CF326" s="4">
        <f t="shared" si="183"/>
        <v>91.755884178445001</v>
      </c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</row>
    <row r="327" spans="1:204" s="4" customFormat="1" x14ac:dyDescent="0.25">
      <c r="A327">
        <v>325</v>
      </c>
      <c r="B327" t="s">
        <v>374</v>
      </c>
      <c r="C327">
        <v>0</v>
      </c>
      <c r="D327">
        <v>223.29292271961501</v>
      </c>
      <c r="E327">
        <v>11</v>
      </c>
      <c r="F327" s="4">
        <v>-0.26851999999999998</v>
      </c>
      <c r="G327" s="4">
        <v>-4.5379999999999997E-2</v>
      </c>
      <c r="H327" s="4">
        <v>-0.15695000000000001</v>
      </c>
      <c r="I327" s="4">
        <v>0.22314000000000001</v>
      </c>
      <c r="J327" s="4">
        <v>5.5199999999999999E-2</v>
      </c>
      <c r="K327" s="4">
        <f t="shared" si="154"/>
        <v>18.115942028985508</v>
      </c>
      <c r="L327" s="4">
        <v>5.7454000000000001</v>
      </c>
      <c r="M327" s="4">
        <v>1.9906900000000001</v>
      </c>
      <c r="N327" s="4">
        <v>-0.89165000000000005</v>
      </c>
      <c r="O327" s="4">
        <v>1.9808600000000001</v>
      </c>
      <c r="P327" s="4">
        <v>-0.30658000000000002</v>
      </c>
      <c r="Q327" s="4">
        <v>1.97417</v>
      </c>
      <c r="R327" s="4">
        <v>-0.30647999999999997</v>
      </c>
      <c r="S327" s="4">
        <v>1.523E-2</v>
      </c>
      <c r="T327" s="4">
        <v>0.98341999999999996</v>
      </c>
      <c r="U327" s="4">
        <v>3.7240000000000002E-2</v>
      </c>
      <c r="V327" s="4">
        <v>0.10131999999999999</v>
      </c>
      <c r="W327" s="4">
        <v>2.2179999999999998E-2</v>
      </c>
      <c r="X327" s="4">
        <v>0.10174</v>
      </c>
      <c r="Y327" s="4">
        <f t="shared" si="155"/>
        <v>1.9819066666666665</v>
      </c>
      <c r="Z327" s="4">
        <f t="shared" si="156"/>
        <v>-0.50157000000000007</v>
      </c>
      <c r="AA327" s="4">
        <f t="shared" si="157"/>
        <v>2.488333333333333E-2</v>
      </c>
      <c r="AB327" s="4">
        <f t="shared" si="158"/>
        <v>0.39549333333333331</v>
      </c>
      <c r="AC327" s="9">
        <v>-3.7580000000000002E-2</v>
      </c>
      <c r="AD327" s="9">
        <v>-0.23252</v>
      </c>
      <c r="AE327" s="4">
        <f t="shared" si="159"/>
        <v>-0.13505</v>
      </c>
      <c r="AF327" s="4">
        <f t="shared" si="160"/>
        <v>0.19494</v>
      </c>
      <c r="AG327" s="9">
        <v>105.2704</v>
      </c>
      <c r="AH327" s="9">
        <v>107.12179999999999</v>
      </c>
      <c r="AI327" s="4">
        <f t="shared" si="161"/>
        <v>106.1961</v>
      </c>
      <c r="AJ327" s="4">
        <f t="shared" si="162"/>
        <v>1.8513999999999982</v>
      </c>
      <c r="AK327" s="9">
        <v>7.4253</v>
      </c>
      <c r="AL327" s="9">
        <v>16.6815</v>
      </c>
      <c r="AM327" s="9">
        <v>291.7045</v>
      </c>
      <c r="AN327" s="9">
        <v>35.826000000000001</v>
      </c>
      <c r="AO327" s="9">
        <v>44.065399999999997</v>
      </c>
      <c r="AP327" s="9">
        <v>241.4742</v>
      </c>
      <c r="AQ327" s="4">
        <f t="shared" si="163"/>
        <v>21.62565</v>
      </c>
      <c r="AR327" s="4">
        <f t="shared" si="164"/>
        <v>30.373449999999998</v>
      </c>
      <c r="AS327" s="4">
        <f t="shared" si="165"/>
        <v>266.58934999999997</v>
      </c>
      <c r="AT327" s="4">
        <f t="shared" si="166"/>
        <v>28.400700000000001</v>
      </c>
      <c r="AU327" s="4">
        <f t="shared" si="167"/>
        <v>27.383899999999997</v>
      </c>
      <c r="AV327" s="4">
        <f t="shared" si="168"/>
        <v>50.2303</v>
      </c>
      <c r="AW327" s="9">
        <v>5.04</v>
      </c>
      <c r="AX327" s="9">
        <v>1.7</v>
      </c>
      <c r="AY327" s="9">
        <v>7.26</v>
      </c>
      <c r="AZ327" s="9">
        <v>2.56</v>
      </c>
      <c r="BA327" s="9">
        <v>1.0900000000000001</v>
      </c>
      <c r="BB327" s="9">
        <v>1.0900000000000001</v>
      </c>
      <c r="BC327" s="4">
        <f t="shared" si="169"/>
        <v>3.8</v>
      </c>
      <c r="BD327" s="4">
        <f t="shared" si="170"/>
        <v>1.395</v>
      </c>
      <c r="BE327" s="4">
        <f t="shared" si="171"/>
        <v>4.1749999999999998</v>
      </c>
      <c r="BF327" s="4">
        <f t="shared" si="172"/>
        <v>2.48</v>
      </c>
      <c r="BG327" s="4">
        <f t="shared" si="173"/>
        <v>0.60999999999999988</v>
      </c>
      <c r="BH327" s="4">
        <f t="shared" si="174"/>
        <v>6.17</v>
      </c>
      <c r="BI327" s="4">
        <v>89.122581512968097</v>
      </c>
      <c r="BJ327" s="4">
        <v>155.91962429812901</v>
      </c>
      <c r="BK327" s="4">
        <v>245.04220581109701</v>
      </c>
      <c r="BL327" s="9">
        <v>15.3266868067624</v>
      </c>
      <c r="BM327" s="9">
        <v>17.3933944040166</v>
      </c>
      <c r="BN327" s="9">
        <v>29.295789372008699</v>
      </c>
      <c r="BO327" s="9">
        <v>27.106710930180299</v>
      </c>
      <c r="BP327" s="9">
        <v>0.76439550209999996</v>
      </c>
      <c r="BQ327" s="9">
        <v>3.5651737095959501</v>
      </c>
      <c r="BR327" s="9">
        <v>87.621199167725905</v>
      </c>
      <c r="BS327" s="9">
        <v>63.968855918707703</v>
      </c>
      <c r="BT327" s="9">
        <v>16.091082308862401</v>
      </c>
      <c r="BU327" s="9">
        <v>20.9585681136125</v>
      </c>
      <c r="BV327" s="9">
        <v>116.91698853973401</v>
      </c>
      <c r="BW327" s="9">
        <v>91.075566848888002</v>
      </c>
      <c r="BX327" s="4">
        <f t="shared" si="175"/>
        <v>29.295789372008699</v>
      </c>
      <c r="BY327" s="4">
        <f t="shared" si="176"/>
        <v>15.3266868067624</v>
      </c>
      <c r="BZ327" s="4">
        <f t="shared" si="177"/>
        <v>13.969102565246299</v>
      </c>
      <c r="CA327" s="4">
        <f t="shared" si="178"/>
        <v>87.621199167725905</v>
      </c>
      <c r="CB327" s="4">
        <f t="shared" si="179"/>
        <v>0.76439550209999996</v>
      </c>
      <c r="CC327" s="4">
        <f t="shared" si="180"/>
        <v>86.856803665625904</v>
      </c>
      <c r="CD327" s="4">
        <f t="shared" si="181"/>
        <v>116.91698853973401</v>
      </c>
      <c r="CE327" s="4">
        <f t="shared" si="182"/>
        <v>16.091082308862401</v>
      </c>
      <c r="CF327" s="4">
        <f t="shared" si="183"/>
        <v>100.82590623087161</v>
      </c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</row>
    <row r="328" spans="1:204" s="4" customFormat="1" x14ac:dyDescent="0.25">
      <c r="A328">
        <v>326</v>
      </c>
      <c r="B328" t="s">
        <v>375</v>
      </c>
      <c r="C328">
        <v>0</v>
      </c>
      <c r="D328">
        <v>223.225647581716</v>
      </c>
      <c r="E328">
        <v>60</v>
      </c>
      <c r="F328" s="4">
        <v>-0.28054000000000001</v>
      </c>
      <c r="G328" s="4">
        <v>-3.6650000000000002E-2</v>
      </c>
      <c r="H328" s="4">
        <v>-0.15859999999999999</v>
      </c>
      <c r="I328" s="4">
        <v>0.24389</v>
      </c>
      <c r="J328" s="4">
        <v>5.1560000000000002E-2</v>
      </c>
      <c r="K328" s="4">
        <f t="shared" si="154"/>
        <v>19.394879751745538</v>
      </c>
      <c r="L328" s="4">
        <v>2.0327999999999999</v>
      </c>
      <c r="M328" s="4">
        <v>1.9905299999999999</v>
      </c>
      <c r="N328" s="4">
        <v>-0.87614000000000003</v>
      </c>
      <c r="O328" s="4">
        <v>1.98081</v>
      </c>
      <c r="P328" s="4">
        <v>-0.29193999999999998</v>
      </c>
      <c r="Q328" s="4">
        <v>1.98044</v>
      </c>
      <c r="R328" s="4">
        <v>-0.29187000000000002</v>
      </c>
      <c r="S328" s="4">
        <v>1.5010000000000001E-2</v>
      </c>
      <c r="T328" s="4">
        <v>1.0005999999999999</v>
      </c>
      <c r="U328" s="4">
        <v>3.2210000000000003E-2</v>
      </c>
      <c r="V328" s="4">
        <v>0.11515</v>
      </c>
      <c r="W328" s="4">
        <v>3.6830000000000002E-2</v>
      </c>
      <c r="X328" s="4">
        <v>0.11471000000000001</v>
      </c>
      <c r="Y328" s="4">
        <f t="shared" si="155"/>
        <v>1.9839266666666664</v>
      </c>
      <c r="Z328" s="4">
        <f t="shared" si="156"/>
        <v>-0.48665000000000003</v>
      </c>
      <c r="AA328" s="4">
        <f t="shared" si="157"/>
        <v>2.8016666666666672E-2</v>
      </c>
      <c r="AB328" s="4">
        <f t="shared" si="158"/>
        <v>0.41015333333333337</v>
      </c>
      <c r="AC328" s="9">
        <v>-1.33E-3</v>
      </c>
      <c r="AD328" s="9">
        <v>-0.27024999999999999</v>
      </c>
      <c r="AE328" s="4">
        <f t="shared" si="159"/>
        <v>-0.13578999999999999</v>
      </c>
      <c r="AF328" s="4">
        <f t="shared" si="160"/>
        <v>0.26891999999999999</v>
      </c>
      <c r="AG328" s="9">
        <v>98.098799999999997</v>
      </c>
      <c r="AH328" s="9">
        <v>113.251</v>
      </c>
      <c r="AI328" s="4">
        <f t="shared" si="161"/>
        <v>105.67490000000001</v>
      </c>
      <c r="AJ328" s="4">
        <f t="shared" si="162"/>
        <v>15.152200000000008</v>
      </c>
      <c r="AK328" s="9">
        <v>-3.0871</v>
      </c>
      <c r="AL328" s="9">
        <v>3.8205</v>
      </c>
      <c r="AM328" s="9">
        <v>293.56290000000001</v>
      </c>
      <c r="AN328" s="9">
        <v>40.865699999999997</v>
      </c>
      <c r="AO328" s="9">
        <v>46.116</v>
      </c>
      <c r="AP328" s="9">
        <v>252.7713</v>
      </c>
      <c r="AQ328" s="4">
        <f t="shared" si="163"/>
        <v>18.889299999999999</v>
      </c>
      <c r="AR328" s="4">
        <f t="shared" si="164"/>
        <v>24.968250000000001</v>
      </c>
      <c r="AS328" s="4">
        <f t="shared" si="165"/>
        <v>273.1671</v>
      </c>
      <c r="AT328" s="4">
        <f t="shared" si="166"/>
        <v>43.952799999999996</v>
      </c>
      <c r="AU328" s="4">
        <f t="shared" si="167"/>
        <v>42.295499999999997</v>
      </c>
      <c r="AV328" s="4">
        <f t="shared" si="168"/>
        <v>40.791600000000017</v>
      </c>
      <c r="AW328" s="9">
        <v>10.08</v>
      </c>
      <c r="AX328" s="9">
        <v>1.7</v>
      </c>
      <c r="AY328" s="9">
        <v>7.58</v>
      </c>
      <c r="AZ328" s="9">
        <v>2.56</v>
      </c>
      <c r="BA328" s="9">
        <v>1.0900000000000001</v>
      </c>
      <c r="BB328" s="9">
        <v>1.0900000000000001</v>
      </c>
      <c r="BC328" s="4">
        <f t="shared" si="169"/>
        <v>6.32</v>
      </c>
      <c r="BD328" s="4">
        <f t="shared" si="170"/>
        <v>1.395</v>
      </c>
      <c r="BE328" s="4">
        <f t="shared" si="171"/>
        <v>4.335</v>
      </c>
      <c r="BF328" s="4">
        <f t="shared" si="172"/>
        <v>7.52</v>
      </c>
      <c r="BG328" s="4">
        <f t="shared" si="173"/>
        <v>0.60999999999999988</v>
      </c>
      <c r="BH328" s="4">
        <f t="shared" si="174"/>
        <v>6.49</v>
      </c>
      <c r="BI328" s="4">
        <v>71.686305018117693</v>
      </c>
      <c r="BJ328" s="4">
        <v>176.45763191372899</v>
      </c>
      <c r="BK328" s="4">
        <v>248.14393693184701</v>
      </c>
      <c r="BL328" s="9">
        <v>20.026982323999398</v>
      </c>
      <c r="BM328" s="9">
        <v>20.931689850125299</v>
      </c>
      <c r="BN328" s="9">
        <v>15.428139558247</v>
      </c>
      <c r="BO328" s="9">
        <v>15.2994932857459</v>
      </c>
      <c r="BP328" s="9">
        <v>38.406181052902198</v>
      </c>
      <c r="BQ328" s="9">
        <v>135.61981158544401</v>
      </c>
      <c r="BR328" s="9">
        <v>1.7102349648301101</v>
      </c>
      <c r="BS328" s="9">
        <v>0.72140431055215104</v>
      </c>
      <c r="BT328" s="9">
        <v>58.433163376901597</v>
      </c>
      <c r="BU328" s="9">
        <v>156.55150143557</v>
      </c>
      <c r="BV328" s="9">
        <v>17.1383745230772</v>
      </c>
      <c r="BW328" s="9">
        <v>16.020897596297999</v>
      </c>
      <c r="BX328" s="4">
        <f t="shared" si="175"/>
        <v>20.931689850125299</v>
      </c>
      <c r="BY328" s="4">
        <f t="shared" si="176"/>
        <v>15.2994932857459</v>
      </c>
      <c r="BZ328" s="4">
        <f t="shared" si="177"/>
        <v>5.6321965643793988</v>
      </c>
      <c r="CA328" s="4">
        <f t="shared" si="178"/>
        <v>135.61981158544401</v>
      </c>
      <c r="CB328" s="4">
        <f t="shared" si="179"/>
        <v>0.72140431055215104</v>
      </c>
      <c r="CC328" s="4">
        <f t="shared" si="180"/>
        <v>134.89840727489187</v>
      </c>
      <c r="CD328" s="4">
        <f t="shared" si="181"/>
        <v>156.55150143557</v>
      </c>
      <c r="CE328" s="4">
        <f t="shared" si="182"/>
        <v>16.020897596297999</v>
      </c>
      <c r="CF328" s="4">
        <f t="shared" si="183"/>
        <v>140.530603839272</v>
      </c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</row>
    <row r="329" spans="1:204" s="4" customFormat="1" x14ac:dyDescent="0.25">
      <c r="A329">
        <v>327</v>
      </c>
      <c r="B329" t="s">
        <v>376</v>
      </c>
      <c r="C329">
        <v>0</v>
      </c>
      <c r="D329">
        <v>223.06587714307901</v>
      </c>
      <c r="E329">
        <v>3</v>
      </c>
      <c r="F329" s="4">
        <v>-0.26549</v>
      </c>
      <c r="G329" s="4">
        <v>-9.289E-2</v>
      </c>
      <c r="H329" s="4">
        <v>-0.17918999999999999</v>
      </c>
      <c r="I329" s="4">
        <v>0.1726</v>
      </c>
      <c r="J329" s="4">
        <v>9.3020000000000005E-2</v>
      </c>
      <c r="K329" s="4">
        <f t="shared" si="154"/>
        <v>10.75037626316921</v>
      </c>
      <c r="L329" s="4">
        <v>2.7378999999999998</v>
      </c>
      <c r="M329" s="4">
        <v>1.98889</v>
      </c>
      <c r="N329" s="4">
        <v>-0.89212999999999998</v>
      </c>
      <c r="O329" s="4">
        <v>1.98194</v>
      </c>
      <c r="P329" s="4">
        <v>-0.30972</v>
      </c>
      <c r="Q329" s="4">
        <v>1.92526</v>
      </c>
      <c r="R329" s="4">
        <v>-0.30726999999999999</v>
      </c>
      <c r="S329" s="4">
        <v>1.328E-2</v>
      </c>
      <c r="T329" s="4">
        <v>0.96640999999999999</v>
      </c>
      <c r="U329" s="4">
        <v>1.8200000000000001E-2</v>
      </c>
      <c r="V329" s="4">
        <v>9.8280000000000006E-2</v>
      </c>
      <c r="W329" s="4">
        <v>6.4920000000000005E-2</v>
      </c>
      <c r="X329" s="4">
        <v>9.4189999999999996E-2</v>
      </c>
      <c r="Y329" s="4">
        <f t="shared" si="155"/>
        <v>1.9653633333333334</v>
      </c>
      <c r="Z329" s="4">
        <f t="shared" si="156"/>
        <v>-0.50303999999999993</v>
      </c>
      <c r="AA329" s="4">
        <f t="shared" si="157"/>
        <v>3.213333333333334E-2</v>
      </c>
      <c r="AB329" s="4">
        <f t="shared" si="158"/>
        <v>0.38629333333333332</v>
      </c>
      <c r="AC329" s="9">
        <v>-2.5590000000000002E-2</v>
      </c>
      <c r="AD329" s="9">
        <v>-0.19797999999999999</v>
      </c>
      <c r="AE329" s="4">
        <f t="shared" si="159"/>
        <v>-0.111785</v>
      </c>
      <c r="AF329" s="4">
        <f t="shared" si="160"/>
        <v>0.17238999999999999</v>
      </c>
      <c r="AG329" s="9">
        <v>99.764200000000002</v>
      </c>
      <c r="AH329" s="9">
        <v>94.950199999999995</v>
      </c>
      <c r="AI329" s="4">
        <f t="shared" si="161"/>
        <v>97.357200000000006</v>
      </c>
      <c r="AJ329" s="4">
        <f t="shared" si="162"/>
        <v>4.8140000000000072</v>
      </c>
      <c r="AK329" s="9">
        <v>-6.6645000000000003</v>
      </c>
      <c r="AL329" s="9">
        <v>7.0571000000000002</v>
      </c>
      <c r="AM329" s="9">
        <v>298.89999999999998</v>
      </c>
      <c r="AN329" s="9">
        <v>42.232399999999998</v>
      </c>
      <c r="AO329" s="9">
        <v>49.557099999999998</v>
      </c>
      <c r="AP329" s="9">
        <v>193.06129999999999</v>
      </c>
      <c r="AQ329" s="4">
        <f t="shared" si="163"/>
        <v>17.783949999999997</v>
      </c>
      <c r="AR329" s="4">
        <f t="shared" si="164"/>
        <v>28.307099999999998</v>
      </c>
      <c r="AS329" s="4">
        <f t="shared" si="165"/>
        <v>245.98064999999997</v>
      </c>
      <c r="AT329" s="4">
        <f t="shared" si="166"/>
        <v>48.896900000000002</v>
      </c>
      <c r="AU329" s="4">
        <f t="shared" si="167"/>
        <v>42.5</v>
      </c>
      <c r="AV329" s="4">
        <f t="shared" si="168"/>
        <v>105.83869999999999</v>
      </c>
      <c r="AW329" s="9">
        <v>9.1</v>
      </c>
      <c r="AX329" s="9">
        <v>1.79</v>
      </c>
      <c r="AY329" s="9">
        <v>4.53</v>
      </c>
      <c r="AZ329" s="9">
        <v>2.56</v>
      </c>
      <c r="BA329" s="9">
        <v>1.0900000000000001</v>
      </c>
      <c r="BB329" s="9">
        <v>1.0900000000000001</v>
      </c>
      <c r="BC329" s="4">
        <f t="shared" si="169"/>
        <v>5.83</v>
      </c>
      <c r="BD329" s="4">
        <f t="shared" si="170"/>
        <v>1.44</v>
      </c>
      <c r="BE329" s="4">
        <f t="shared" si="171"/>
        <v>2.81</v>
      </c>
      <c r="BF329" s="4">
        <f t="shared" si="172"/>
        <v>6.5399999999999991</v>
      </c>
      <c r="BG329" s="4">
        <f t="shared" si="173"/>
        <v>0.7</v>
      </c>
      <c r="BH329" s="4">
        <f t="shared" si="174"/>
        <v>3.4400000000000004</v>
      </c>
      <c r="BI329" s="4">
        <v>70.7533580663208</v>
      </c>
      <c r="BJ329" s="4">
        <v>134.36648455982399</v>
      </c>
      <c r="BK329" s="4">
        <v>205.11984262614499</v>
      </c>
      <c r="BL329" s="9">
        <v>19.0145466184619</v>
      </c>
      <c r="BM329" s="9">
        <v>16.2868272795758</v>
      </c>
      <c r="BN329" s="9">
        <v>19.165156888707099</v>
      </c>
      <c r="BO329" s="9">
        <v>16.2868272795758</v>
      </c>
      <c r="BP329" s="9">
        <v>40.6384312228315</v>
      </c>
      <c r="BQ329" s="9">
        <v>42.986098717870398</v>
      </c>
      <c r="BR329" s="9">
        <v>31.678906540012399</v>
      </c>
      <c r="BS329" s="9">
        <v>19.063048079109802</v>
      </c>
      <c r="BT329" s="9">
        <v>59.652977841293399</v>
      </c>
      <c r="BU329" s="9">
        <v>59.272925997446301</v>
      </c>
      <c r="BV329" s="9">
        <v>50.8440634287196</v>
      </c>
      <c r="BW329" s="9">
        <v>35.349875358685701</v>
      </c>
      <c r="BX329" s="4">
        <f t="shared" si="175"/>
        <v>19.165156888707099</v>
      </c>
      <c r="BY329" s="4">
        <f t="shared" si="176"/>
        <v>16.2868272795758</v>
      </c>
      <c r="BZ329" s="4">
        <f t="shared" si="177"/>
        <v>2.8783296091312991</v>
      </c>
      <c r="CA329" s="4">
        <f t="shared" si="178"/>
        <v>42.986098717870398</v>
      </c>
      <c r="CB329" s="4">
        <f t="shared" si="179"/>
        <v>19.063048079109802</v>
      </c>
      <c r="CC329" s="4">
        <f t="shared" si="180"/>
        <v>23.923050638760596</v>
      </c>
      <c r="CD329" s="4">
        <f t="shared" si="181"/>
        <v>59.652977841293399</v>
      </c>
      <c r="CE329" s="4">
        <f t="shared" si="182"/>
        <v>35.349875358685701</v>
      </c>
      <c r="CF329" s="4">
        <f t="shared" si="183"/>
        <v>24.303102482607699</v>
      </c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</row>
    <row r="330" spans="1:204" s="4" customFormat="1" x14ac:dyDescent="0.25">
      <c r="A330">
        <v>328</v>
      </c>
      <c r="B330" t="s">
        <v>377</v>
      </c>
      <c r="C330">
        <v>0</v>
      </c>
      <c r="D330">
        <v>223.01190514149999</v>
      </c>
      <c r="E330">
        <v>4</v>
      </c>
      <c r="F330" s="4">
        <v>-0.28077000000000002</v>
      </c>
      <c r="G330" s="4">
        <v>-5.1339999999999997E-2</v>
      </c>
      <c r="H330" s="4">
        <v>-0.16606000000000001</v>
      </c>
      <c r="I330" s="4">
        <v>0.22943</v>
      </c>
      <c r="J330" s="4">
        <v>6.0089999999999998E-2</v>
      </c>
      <c r="K330" s="4">
        <f t="shared" si="154"/>
        <v>16.641704110500918</v>
      </c>
      <c r="L330" s="4">
        <v>1.9548000000000001</v>
      </c>
      <c r="M330" s="4">
        <v>1.9907900000000001</v>
      </c>
      <c r="N330" s="4">
        <v>-0.89590000000000003</v>
      </c>
      <c r="O330" s="4">
        <v>1.9818899999999999</v>
      </c>
      <c r="P330" s="4">
        <v>-0.30937999999999999</v>
      </c>
      <c r="Q330" s="4">
        <v>1.9746900000000001</v>
      </c>
      <c r="R330" s="4">
        <v>-0.30965999999999999</v>
      </c>
      <c r="S330" s="4">
        <v>1.4109999999999999E-2</v>
      </c>
      <c r="T330" s="4">
        <v>0.98345000000000005</v>
      </c>
      <c r="U330" s="4">
        <v>3.6229999999999998E-2</v>
      </c>
      <c r="V330" s="4">
        <v>9.6560000000000007E-2</v>
      </c>
      <c r="W330" s="4">
        <v>2.129E-2</v>
      </c>
      <c r="X330" s="4">
        <v>9.6820000000000003E-2</v>
      </c>
      <c r="Y330" s="4">
        <f t="shared" si="155"/>
        <v>1.9824566666666668</v>
      </c>
      <c r="Z330" s="4">
        <f t="shared" si="156"/>
        <v>-0.5049800000000001</v>
      </c>
      <c r="AA330" s="4">
        <f t="shared" si="157"/>
        <v>2.3876666666666668E-2</v>
      </c>
      <c r="AB330" s="4">
        <f t="shared" si="158"/>
        <v>0.39227666666666666</v>
      </c>
      <c r="AC330" s="9">
        <v>-3.0779999999999998E-2</v>
      </c>
      <c r="AD330" s="9">
        <v>-0.22467000000000001</v>
      </c>
      <c r="AE330" s="4">
        <f t="shared" si="159"/>
        <v>-0.12772500000000001</v>
      </c>
      <c r="AF330" s="4">
        <f t="shared" si="160"/>
        <v>0.19389000000000001</v>
      </c>
      <c r="AG330" s="9">
        <v>103.3349</v>
      </c>
      <c r="AH330" s="9">
        <v>109.5393</v>
      </c>
      <c r="AI330" s="4">
        <f t="shared" si="161"/>
        <v>106.4371</v>
      </c>
      <c r="AJ330" s="4">
        <f t="shared" si="162"/>
        <v>6.2043999999999926</v>
      </c>
      <c r="AK330" s="9">
        <v>5.3863000000000003</v>
      </c>
      <c r="AL330" s="9">
        <v>8.5009999999999994</v>
      </c>
      <c r="AM330" s="9">
        <v>296.11739999999998</v>
      </c>
      <c r="AN330" s="9">
        <v>38.517200000000003</v>
      </c>
      <c r="AO330" s="9">
        <v>43.969900000000003</v>
      </c>
      <c r="AP330" s="9">
        <v>246.13079999999999</v>
      </c>
      <c r="AQ330" s="4">
        <f t="shared" si="163"/>
        <v>21.951750000000001</v>
      </c>
      <c r="AR330" s="4">
        <f t="shared" si="164"/>
        <v>26.23545</v>
      </c>
      <c r="AS330" s="4">
        <f t="shared" si="165"/>
        <v>271.1241</v>
      </c>
      <c r="AT330" s="4">
        <f t="shared" si="166"/>
        <v>33.130900000000004</v>
      </c>
      <c r="AU330" s="4">
        <f t="shared" si="167"/>
        <v>35.468900000000005</v>
      </c>
      <c r="AV330" s="4">
        <f t="shared" si="168"/>
        <v>49.986599999999981</v>
      </c>
      <c r="AW330" s="9">
        <v>6.01</v>
      </c>
      <c r="AX330" s="9">
        <v>1.7</v>
      </c>
      <c r="AY330" s="9">
        <v>6.61</v>
      </c>
      <c r="AZ330" s="9">
        <v>2.56</v>
      </c>
      <c r="BA330" s="9">
        <v>1.0900000000000001</v>
      </c>
      <c r="BB330" s="9">
        <v>1.0900000000000001</v>
      </c>
      <c r="BC330" s="4">
        <f t="shared" si="169"/>
        <v>4.2850000000000001</v>
      </c>
      <c r="BD330" s="4">
        <f t="shared" si="170"/>
        <v>1.395</v>
      </c>
      <c r="BE330" s="4">
        <f t="shared" si="171"/>
        <v>3.85</v>
      </c>
      <c r="BF330" s="4">
        <f t="shared" si="172"/>
        <v>3.4499999999999997</v>
      </c>
      <c r="BG330" s="4">
        <f t="shared" si="173"/>
        <v>0.60999999999999988</v>
      </c>
      <c r="BH330" s="4">
        <f t="shared" si="174"/>
        <v>5.5200000000000005</v>
      </c>
      <c r="BI330" s="4">
        <v>66.430634129351404</v>
      </c>
      <c r="BJ330" s="4">
        <v>95.110935141658501</v>
      </c>
      <c r="BK330" s="4">
        <v>161.54156927100999</v>
      </c>
      <c r="BL330" s="9">
        <v>19.105540323401701</v>
      </c>
      <c r="BM330" s="9">
        <v>16.3297093704095</v>
      </c>
      <c r="BN330" s="9">
        <v>15.4678839351173</v>
      </c>
      <c r="BO330" s="9">
        <v>15.5275005004227</v>
      </c>
      <c r="BP330" s="9">
        <v>77.885579053138201</v>
      </c>
      <c r="BQ330" s="9">
        <v>4.8667121080081799</v>
      </c>
      <c r="BR330" s="9">
        <v>-0.17788931080700801</v>
      </c>
      <c r="BS330" s="9">
        <v>8.9330545452625891</v>
      </c>
      <c r="BT330" s="9">
        <v>96.991119376539999</v>
      </c>
      <c r="BU330" s="9">
        <v>21.196421478417701</v>
      </c>
      <c r="BV330" s="9">
        <v>15.2899946243103</v>
      </c>
      <c r="BW330" s="9">
        <v>24.4605550456853</v>
      </c>
      <c r="BX330" s="4">
        <f t="shared" si="175"/>
        <v>19.105540323401701</v>
      </c>
      <c r="BY330" s="4">
        <f t="shared" si="176"/>
        <v>15.4678839351173</v>
      </c>
      <c r="BZ330" s="4">
        <f t="shared" si="177"/>
        <v>3.6376563882844017</v>
      </c>
      <c r="CA330" s="4">
        <f t="shared" si="178"/>
        <v>77.885579053138201</v>
      </c>
      <c r="CB330" s="4">
        <f t="shared" si="179"/>
        <v>-0.17788931080700801</v>
      </c>
      <c r="CC330" s="4">
        <f t="shared" si="180"/>
        <v>78.063468363945205</v>
      </c>
      <c r="CD330" s="4">
        <f t="shared" si="181"/>
        <v>96.991119376539999</v>
      </c>
      <c r="CE330" s="4">
        <f t="shared" si="182"/>
        <v>15.2899946243103</v>
      </c>
      <c r="CF330" s="4">
        <f t="shared" si="183"/>
        <v>81.701124752229703</v>
      </c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</row>
    <row r="331" spans="1:204" s="4" customFormat="1" x14ac:dyDescent="0.25">
      <c r="A331">
        <v>329</v>
      </c>
      <c r="B331" t="s">
        <v>378</v>
      </c>
      <c r="C331">
        <v>0</v>
      </c>
      <c r="D331">
        <v>222.40999696338099</v>
      </c>
      <c r="E331">
        <v>3275</v>
      </c>
      <c r="F331" s="4">
        <v>-0.27717000000000003</v>
      </c>
      <c r="G331" s="4">
        <v>3.0929999999999999E-2</v>
      </c>
      <c r="H331" s="4">
        <v>-0.12311999999999999</v>
      </c>
      <c r="I331" s="4">
        <v>0.30809999999999998</v>
      </c>
      <c r="J331" s="4">
        <v>2.46E-2</v>
      </c>
      <c r="K331" s="4">
        <f t="shared" si="154"/>
        <v>40.650406504065039</v>
      </c>
      <c r="L331" s="4">
        <v>0.78139999999999998</v>
      </c>
      <c r="M331" s="4">
        <v>1.9904999999999999</v>
      </c>
      <c r="N331" s="4">
        <v>-0.873</v>
      </c>
      <c r="O331" s="4">
        <v>1.98075</v>
      </c>
      <c r="P331" s="4">
        <v>-0.28891</v>
      </c>
      <c r="Q331" s="4">
        <v>1.98048</v>
      </c>
      <c r="R331" s="4">
        <v>-0.28856999999999999</v>
      </c>
      <c r="S331" s="4">
        <v>1.4970000000000001E-2</v>
      </c>
      <c r="T331" s="4">
        <v>1.0042599999999999</v>
      </c>
      <c r="U331" s="4">
        <v>3.1489999999999997E-2</v>
      </c>
      <c r="V331" s="4">
        <v>0.11823</v>
      </c>
      <c r="W331" s="4">
        <v>3.7319999999999999E-2</v>
      </c>
      <c r="X331" s="4">
        <v>0.1178</v>
      </c>
      <c r="Y331" s="4">
        <f t="shared" si="155"/>
        <v>1.9839099999999998</v>
      </c>
      <c r="Z331" s="4">
        <f t="shared" si="156"/>
        <v>-0.48349333333333333</v>
      </c>
      <c r="AA331" s="4">
        <f t="shared" si="157"/>
        <v>2.7926666666666666E-2</v>
      </c>
      <c r="AB331" s="4">
        <f t="shared" si="158"/>
        <v>0.41342999999999996</v>
      </c>
      <c r="AC331" s="9">
        <v>6.4000000000000005E-4</v>
      </c>
      <c r="AD331" s="9">
        <v>-0.27023000000000003</v>
      </c>
      <c r="AE331" s="4">
        <f t="shared" si="159"/>
        <v>-0.13479500000000003</v>
      </c>
      <c r="AF331" s="4">
        <f t="shared" si="160"/>
        <v>0.27087</v>
      </c>
      <c r="AG331" s="9">
        <v>97.856700000000004</v>
      </c>
      <c r="AH331" s="9">
        <v>113.5395</v>
      </c>
      <c r="AI331" s="4">
        <f t="shared" si="161"/>
        <v>105.69810000000001</v>
      </c>
      <c r="AJ331" s="4">
        <f t="shared" si="162"/>
        <v>15.6828</v>
      </c>
      <c r="AK331" s="9">
        <v>-3.2863000000000002</v>
      </c>
      <c r="AL331" s="9">
        <v>3.5992999999999999</v>
      </c>
      <c r="AM331" s="9">
        <v>293.25709999999998</v>
      </c>
      <c r="AN331" s="9">
        <v>41.747700000000002</v>
      </c>
      <c r="AO331" s="9">
        <v>46.683300000000003</v>
      </c>
      <c r="AP331" s="9">
        <v>252.1875</v>
      </c>
      <c r="AQ331" s="4">
        <f t="shared" si="163"/>
        <v>19.230700000000002</v>
      </c>
      <c r="AR331" s="4">
        <f t="shared" si="164"/>
        <v>25.141300000000001</v>
      </c>
      <c r="AS331" s="4">
        <f t="shared" si="165"/>
        <v>272.72230000000002</v>
      </c>
      <c r="AT331" s="4">
        <f t="shared" si="166"/>
        <v>45.033999999999999</v>
      </c>
      <c r="AU331" s="4">
        <f t="shared" si="167"/>
        <v>43.084000000000003</v>
      </c>
      <c r="AV331" s="4">
        <f t="shared" si="168"/>
        <v>41.06959999999998</v>
      </c>
      <c r="AW331" s="9">
        <v>6.36</v>
      </c>
      <c r="AX331" s="9">
        <v>1.7</v>
      </c>
      <c r="AY331" s="9">
        <v>18.57</v>
      </c>
      <c r="AZ331" s="9">
        <v>2.56</v>
      </c>
      <c r="BA331" s="9">
        <v>1.0900000000000001</v>
      </c>
      <c r="BB331" s="9">
        <v>1.0900000000000001</v>
      </c>
      <c r="BC331" s="4">
        <f t="shared" si="169"/>
        <v>4.46</v>
      </c>
      <c r="BD331" s="4">
        <f t="shared" si="170"/>
        <v>1.395</v>
      </c>
      <c r="BE331" s="4">
        <f t="shared" si="171"/>
        <v>9.83</v>
      </c>
      <c r="BF331" s="4">
        <f t="shared" si="172"/>
        <v>3.8000000000000003</v>
      </c>
      <c r="BG331" s="4">
        <f t="shared" si="173"/>
        <v>0.60999999999999988</v>
      </c>
      <c r="BH331" s="4">
        <f t="shared" si="174"/>
        <v>17.48</v>
      </c>
      <c r="BI331" s="4">
        <v>71.429012473115407</v>
      </c>
      <c r="BJ331" s="4">
        <v>225.82537504927799</v>
      </c>
      <c r="BK331" s="4">
        <v>297.25438752239398</v>
      </c>
      <c r="BL331" s="9">
        <v>15.5546940214392</v>
      </c>
      <c r="BM331" s="9">
        <v>15.325640902107899</v>
      </c>
      <c r="BN331" s="9">
        <v>18.8315133039277</v>
      </c>
      <c r="BO331" s="9">
        <v>21.717164245640401</v>
      </c>
      <c r="BP331" s="9">
        <v>1.06398289942062</v>
      </c>
      <c r="BQ331" s="9">
        <v>0.74069280231384105</v>
      </c>
      <c r="BR331" s="9">
        <v>41.748845602632301</v>
      </c>
      <c r="BS331" s="9">
        <v>182.27185374491199</v>
      </c>
      <c r="BT331" s="9">
        <v>16.618676920859802</v>
      </c>
      <c r="BU331" s="9">
        <v>16.066333704421801</v>
      </c>
      <c r="BV331" s="9">
        <v>60.5803589065601</v>
      </c>
      <c r="BW331" s="9">
        <v>203.98901799055199</v>
      </c>
      <c r="BX331" s="4">
        <f t="shared" si="175"/>
        <v>21.717164245640401</v>
      </c>
      <c r="BY331" s="4">
        <f t="shared" si="176"/>
        <v>15.325640902107899</v>
      </c>
      <c r="BZ331" s="4">
        <f t="shared" si="177"/>
        <v>6.3915233435325014</v>
      </c>
      <c r="CA331" s="4">
        <f t="shared" si="178"/>
        <v>182.27185374491199</v>
      </c>
      <c r="CB331" s="4">
        <f t="shared" si="179"/>
        <v>0.74069280231384105</v>
      </c>
      <c r="CC331" s="4">
        <f t="shared" si="180"/>
        <v>181.53116094259815</v>
      </c>
      <c r="CD331" s="4">
        <f t="shared" si="181"/>
        <v>203.98901799055199</v>
      </c>
      <c r="CE331" s="4">
        <f t="shared" si="182"/>
        <v>16.066333704421801</v>
      </c>
      <c r="CF331" s="4">
        <f t="shared" si="183"/>
        <v>187.92268428613019</v>
      </c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</row>
    <row r="332" spans="1:204" s="4" customFormat="1" x14ac:dyDescent="0.25">
      <c r="A332">
        <v>330</v>
      </c>
      <c r="B332" t="s">
        <v>379</v>
      </c>
      <c r="C332">
        <v>1</v>
      </c>
      <c r="D332">
        <v>222.35759376031399</v>
      </c>
      <c r="E332">
        <v>3</v>
      </c>
      <c r="F332" s="4">
        <v>-0.26201000000000002</v>
      </c>
      <c r="G332" s="4">
        <v>-2.8559999999999999E-2</v>
      </c>
      <c r="H332" s="4">
        <v>-0.14527999999999999</v>
      </c>
      <c r="I332" s="4">
        <v>0.23344999999999999</v>
      </c>
      <c r="J332" s="4">
        <v>4.521E-2</v>
      </c>
      <c r="K332" s="4">
        <f t="shared" si="154"/>
        <v>22.119000221190003</v>
      </c>
      <c r="L332" s="4">
        <v>0.37980000000000003</v>
      </c>
      <c r="M332" s="4">
        <v>1.9931399999999999</v>
      </c>
      <c r="N332" s="4">
        <v>-0.87834999999999996</v>
      </c>
      <c r="O332" s="4">
        <v>1.97977</v>
      </c>
      <c r="P332" s="4">
        <v>-0.29554000000000002</v>
      </c>
      <c r="Q332" s="4">
        <v>1.9780199999999999</v>
      </c>
      <c r="R332" s="4">
        <v>-0.29580000000000001</v>
      </c>
      <c r="S332" s="4">
        <v>1.472E-2</v>
      </c>
      <c r="T332" s="4">
        <v>0.95838999999999996</v>
      </c>
      <c r="U332" s="4">
        <v>1.332E-2</v>
      </c>
      <c r="V332" s="4">
        <v>0.10397000000000001</v>
      </c>
      <c r="W332" s="4">
        <v>1.328E-2</v>
      </c>
      <c r="X332" s="4">
        <v>0.10342</v>
      </c>
      <c r="Y332" s="4">
        <f t="shared" si="155"/>
        <v>1.9836433333333332</v>
      </c>
      <c r="Z332" s="4">
        <f t="shared" si="156"/>
        <v>-0.4898966666666667</v>
      </c>
      <c r="AA332" s="4">
        <f t="shared" si="157"/>
        <v>1.3773333333333334E-2</v>
      </c>
      <c r="AB332" s="4">
        <f t="shared" si="158"/>
        <v>0.38859333333333335</v>
      </c>
      <c r="AC332" s="9">
        <v>-0.47777999999999998</v>
      </c>
      <c r="AD332" s="9">
        <v>-0.19423000000000001</v>
      </c>
      <c r="AE332" s="4">
        <f t="shared" si="159"/>
        <v>-0.336005</v>
      </c>
      <c r="AF332" s="4">
        <f t="shared" si="160"/>
        <v>0.28354999999999997</v>
      </c>
      <c r="AG332" s="9">
        <v>94.952699999999993</v>
      </c>
      <c r="AH332" s="9">
        <v>82.544799999999995</v>
      </c>
      <c r="AI332" s="4">
        <f t="shared" si="161"/>
        <v>88.748750000000001</v>
      </c>
      <c r="AJ332" s="4">
        <f t="shared" si="162"/>
        <v>12.407899999999998</v>
      </c>
      <c r="AK332" s="9">
        <v>-4.1345999999999998</v>
      </c>
      <c r="AL332" s="9">
        <v>-0.81079999999999997</v>
      </c>
      <c r="AM332" s="9">
        <v>289.80349999999999</v>
      </c>
      <c r="AN332" s="9">
        <v>2.1358999999999999</v>
      </c>
      <c r="AO332" s="9">
        <v>8.0563000000000002</v>
      </c>
      <c r="AP332" s="9">
        <v>237.44220000000001</v>
      </c>
      <c r="AQ332" s="4">
        <f t="shared" si="163"/>
        <v>-0.99934999999999996</v>
      </c>
      <c r="AR332" s="4">
        <f t="shared" si="164"/>
        <v>3.6227499999999999</v>
      </c>
      <c r="AS332" s="4">
        <f t="shared" si="165"/>
        <v>263.62284999999997</v>
      </c>
      <c r="AT332" s="4">
        <f t="shared" si="166"/>
        <v>6.2705000000000002</v>
      </c>
      <c r="AU332" s="4">
        <f t="shared" si="167"/>
        <v>8.8671000000000006</v>
      </c>
      <c r="AV332" s="4">
        <f t="shared" si="168"/>
        <v>52.361299999999972</v>
      </c>
      <c r="AW332" s="9">
        <v>6.81</v>
      </c>
      <c r="AX332" s="9">
        <v>3.25</v>
      </c>
      <c r="AY332" s="9">
        <v>6.59</v>
      </c>
      <c r="AZ332" s="9">
        <v>2.57</v>
      </c>
      <c r="BA332" s="9">
        <v>1.0900000000000001</v>
      </c>
      <c r="BB332" s="9">
        <v>1.0900000000000001</v>
      </c>
      <c r="BC332" s="4">
        <f t="shared" si="169"/>
        <v>4.6899999999999995</v>
      </c>
      <c r="BD332" s="4">
        <f t="shared" si="170"/>
        <v>2.17</v>
      </c>
      <c r="BE332" s="4">
        <f t="shared" si="171"/>
        <v>3.84</v>
      </c>
      <c r="BF332" s="4">
        <f t="shared" si="172"/>
        <v>4.24</v>
      </c>
      <c r="BG332" s="4">
        <f t="shared" si="173"/>
        <v>2.16</v>
      </c>
      <c r="BH332" s="4">
        <f t="shared" si="174"/>
        <v>5.5</v>
      </c>
      <c r="BI332" s="4">
        <v>81.672602659100903</v>
      </c>
      <c r="BJ332" s="4">
        <v>191.409461307768</v>
      </c>
      <c r="BK332" s="4">
        <v>273.08206396686899</v>
      </c>
      <c r="BL332" s="9">
        <v>20.073002128796499</v>
      </c>
      <c r="BM332" s="9">
        <v>23.2682408482355</v>
      </c>
      <c r="BN332" s="9">
        <v>19.240462023829799</v>
      </c>
      <c r="BO332" s="9">
        <v>19.090897658239001</v>
      </c>
      <c r="BP332" s="9">
        <v>72.264666862871096</v>
      </c>
      <c r="BQ332" s="9">
        <v>79.229933590008301</v>
      </c>
      <c r="BR332" s="9">
        <v>15.109215647961999</v>
      </c>
      <c r="BS332" s="9">
        <v>24.805645206927299</v>
      </c>
      <c r="BT332" s="9">
        <v>92.337668991667698</v>
      </c>
      <c r="BU332" s="9">
        <v>102.498174438243</v>
      </c>
      <c r="BV332" s="9">
        <v>34.349677671791802</v>
      </c>
      <c r="BW332" s="9">
        <v>43.896542865166403</v>
      </c>
      <c r="BX332" s="4">
        <f t="shared" si="175"/>
        <v>23.2682408482355</v>
      </c>
      <c r="BY332" s="4">
        <f t="shared" si="176"/>
        <v>19.090897658239001</v>
      </c>
      <c r="BZ332" s="4">
        <f t="shared" si="177"/>
        <v>4.177343189996499</v>
      </c>
      <c r="CA332" s="4">
        <f t="shared" si="178"/>
        <v>79.229933590008301</v>
      </c>
      <c r="CB332" s="4">
        <f t="shared" si="179"/>
        <v>15.109215647961999</v>
      </c>
      <c r="CC332" s="4">
        <f t="shared" si="180"/>
        <v>64.120717942046298</v>
      </c>
      <c r="CD332" s="4">
        <f t="shared" si="181"/>
        <v>102.498174438243</v>
      </c>
      <c r="CE332" s="4">
        <f t="shared" si="182"/>
        <v>34.349677671791802</v>
      </c>
      <c r="CF332" s="4">
        <f t="shared" si="183"/>
        <v>68.148496766451188</v>
      </c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</row>
    <row r="333" spans="1:204" s="4" customFormat="1" x14ac:dyDescent="0.25">
      <c r="A333">
        <v>331</v>
      </c>
      <c r="B333" t="s">
        <v>380</v>
      </c>
      <c r="C333">
        <v>0</v>
      </c>
      <c r="D333">
        <v>222.32707458405201</v>
      </c>
      <c r="E333">
        <v>98</v>
      </c>
      <c r="F333" s="4">
        <v>-0.25766</v>
      </c>
      <c r="G333" s="4">
        <v>9.5600000000000008E-3</v>
      </c>
      <c r="H333" s="4">
        <v>-0.12404999999999999</v>
      </c>
      <c r="I333" s="4">
        <v>0.26722000000000001</v>
      </c>
      <c r="J333" s="4">
        <v>2.879E-2</v>
      </c>
      <c r="K333" s="4">
        <f t="shared" si="154"/>
        <v>34.734282737061477</v>
      </c>
      <c r="L333" s="4">
        <v>4.3644999999999996</v>
      </c>
      <c r="M333" s="4">
        <v>1.98976</v>
      </c>
      <c r="N333" s="4">
        <v>-0.89781</v>
      </c>
      <c r="O333" s="4">
        <v>1.98078</v>
      </c>
      <c r="P333" s="4">
        <v>-0.31183</v>
      </c>
      <c r="Q333" s="4">
        <v>1.9718899999999999</v>
      </c>
      <c r="R333" s="4">
        <v>-0.31544</v>
      </c>
      <c r="S333" s="4">
        <v>1.702E-2</v>
      </c>
      <c r="T333" s="4">
        <v>0.96847000000000005</v>
      </c>
      <c r="U333" s="4">
        <v>2.8420000000000001E-2</v>
      </c>
      <c r="V333" s="4">
        <v>0.10228</v>
      </c>
      <c r="W333" s="4">
        <v>3.057E-2</v>
      </c>
      <c r="X333" s="4">
        <v>9.9000000000000005E-2</v>
      </c>
      <c r="Y333" s="4">
        <f t="shared" si="155"/>
        <v>1.98081</v>
      </c>
      <c r="Z333" s="4">
        <f t="shared" si="156"/>
        <v>-0.50836000000000003</v>
      </c>
      <c r="AA333" s="4">
        <f t="shared" si="157"/>
        <v>2.5336666666666664E-2</v>
      </c>
      <c r="AB333" s="4">
        <f t="shared" si="158"/>
        <v>0.38991666666666669</v>
      </c>
      <c r="AC333" s="9">
        <v>-1.8110000000000001E-2</v>
      </c>
      <c r="AD333" s="9">
        <v>-0.25241999999999998</v>
      </c>
      <c r="AE333" s="4">
        <f t="shared" si="159"/>
        <v>-0.135265</v>
      </c>
      <c r="AF333" s="4">
        <f t="shared" si="160"/>
        <v>0.23430999999999996</v>
      </c>
      <c r="AG333" s="9">
        <v>94.618600000000001</v>
      </c>
      <c r="AH333" s="9">
        <v>106.6035</v>
      </c>
      <c r="AI333" s="4">
        <f t="shared" si="161"/>
        <v>100.61105000000001</v>
      </c>
      <c r="AJ333" s="4">
        <f t="shared" si="162"/>
        <v>11.984899999999996</v>
      </c>
      <c r="AK333" s="9">
        <v>-9.5638000000000005</v>
      </c>
      <c r="AL333" s="9">
        <v>0.84160000000000001</v>
      </c>
      <c r="AM333" s="9">
        <v>292.5779</v>
      </c>
      <c r="AN333" s="9">
        <v>37.9679</v>
      </c>
      <c r="AO333" s="9">
        <v>49.146999999999998</v>
      </c>
      <c r="AP333" s="9">
        <v>232.69560000000001</v>
      </c>
      <c r="AQ333" s="4">
        <f t="shared" si="163"/>
        <v>14.20205</v>
      </c>
      <c r="AR333" s="4">
        <f t="shared" si="164"/>
        <v>24.994299999999999</v>
      </c>
      <c r="AS333" s="4">
        <f t="shared" si="165"/>
        <v>262.63675000000001</v>
      </c>
      <c r="AT333" s="4">
        <f t="shared" si="166"/>
        <v>47.531700000000001</v>
      </c>
      <c r="AU333" s="4">
        <f t="shared" si="167"/>
        <v>48.305399999999999</v>
      </c>
      <c r="AV333" s="4">
        <f t="shared" si="168"/>
        <v>59.882299999999987</v>
      </c>
      <c r="AW333" s="9">
        <v>4.72</v>
      </c>
      <c r="AX333" s="9">
        <v>3.09</v>
      </c>
      <c r="AY333" s="9">
        <v>8.06</v>
      </c>
      <c r="AZ333" s="9">
        <v>2.56</v>
      </c>
      <c r="BA333" s="9">
        <v>1.0900000000000001</v>
      </c>
      <c r="BB333" s="9">
        <v>1.0900000000000001</v>
      </c>
      <c r="BC333" s="4">
        <f t="shared" si="169"/>
        <v>3.6399999999999997</v>
      </c>
      <c r="BD333" s="4">
        <f t="shared" si="170"/>
        <v>2.09</v>
      </c>
      <c r="BE333" s="4">
        <f t="shared" si="171"/>
        <v>4.5750000000000002</v>
      </c>
      <c r="BF333" s="4">
        <f t="shared" si="172"/>
        <v>2.1599999999999997</v>
      </c>
      <c r="BG333" s="4">
        <f t="shared" si="173"/>
        <v>1.9999999999999998</v>
      </c>
      <c r="BH333" s="4">
        <f t="shared" si="174"/>
        <v>6.9700000000000006</v>
      </c>
      <c r="BI333" s="4">
        <v>94.460878869438403</v>
      </c>
      <c r="BJ333" s="4">
        <v>168.634036929735</v>
      </c>
      <c r="BK333" s="4">
        <v>263.09491579917398</v>
      </c>
      <c r="BL333" s="9">
        <v>25.861038486693602</v>
      </c>
      <c r="BM333" s="9">
        <v>19.460102001270698</v>
      </c>
      <c r="BN333" s="9">
        <v>25.785733351570901</v>
      </c>
      <c r="BO333" s="9">
        <v>23.354005029903</v>
      </c>
      <c r="BP333" s="9">
        <v>37.680620879824801</v>
      </c>
      <c r="BQ333" s="9">
        <v>9.3099306763993095</v>
      </c>
      <c r="BR333" s="9">
        <v>101.574613481794</v>
      </c>
      <c r="BS333" s="9">
        <v>20.0688718917168</v>
      </c>
      <c r="BT333" s="9">
        <v>63.541659366518402</v>
      </c>
      <c r="BU333" s="9">
        <v>28.770032677669999</v>
      </c>
      <c r="BV333" s="9">
        <v>127.360346833365</v>
      </c>
      <c r="BW333" s="9">
        <v>43.422876921619903</v>
      </c>
      <c r="BX333" s="4">
        <f t="shared" si="175"/>
        <v>25.861038486693602</v>
      </c>
      <c r="BY333" s="4">
        <f t="shared" si="176"/>
        <v>19.460102001270698</v>
      </c>
      <c r="BZ333" s="4">
        <f t="shared" si="177"/>
        <v>6.4009364854229034</v>
      </c>
      <c r="CA333" s="4">
        <f t="shared" si="178"/>
        <v>101.574613481794</v>
      </c>
      <c r="CB333" s="4">
        <f t="shared" si="179"/>
        <v>9.3099306763993095</v>
      </c>
      <c r="CC333" s="4">
        <f t="shared" si="180"/>
        <v>92.264682805394699</v>
      </c>
      <c r="CD333" s="4">
        <f t="shared" si="181"/>
        <v>127.360346833365</v>
      </c>
      <c r="CE333" s="4">
        <f t="shared" si="182"/>
        <v>28.770032677669999</v>
      </c>
      <c r="CF333" s="4">
        <f t="shared" si="183"/>
        <v>98.590314155694998</v>
      </c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</row>
    <row r="334" spans="1:204" s="4" customFormat="1" x14ac:dyDescent="0.25">
      <c r="A334">
        <v>332</v>
      </c>
      <c r="B334" t="s">
        <v>381</v>
      </c>
      <c r="C334">
        <v>0</v>
      </c>
      <c r="D334">
        <v>222.26016735874899</v>
      </c>
      <c r="E334">
        <v>422</v>
      </c>
      <c r="F334" s="4">
        <v>-0.28503000000000001</v>
      </c>
      <c r="G334" s="4">
        <v>8.9200000000000008E-3</v>
      </c>
      <c r="H334" s="4">
        <v>-0.13805999999999999</v>
      </c>
      <c r="I334" s="4">
        <v>0.29394999999999999</v>
      </c>
      <c r="J334" s="4">
        <v>3.2419999999999997E-2</v>
      </c>
      <c r="K334" s="4">
        <f t="shared" si="154"/>
        <v>30.845157310302284</v>
      </c>
      <c r="L334" s="4">
        <v>4.1828000000000003</v>
      </c>
      <c r="M334" s="4">
        <v>1.9910300000000001</v>
      </c>
      <c r="N334" s="4">
        <v>-0.88924000000000003</v>
      </c>
      <c r="O334" s="4">
        <v>1.98315</v>
      </c>
      <c r="P334" s="4">
        <v>-0.30303999999999998</v>
      </c>
      <c r="Q334" s="4">
        <v>1.96916</v>
      </c>
      <c r="R334" s="4">
        <v>-0.30358000000000002</v>
      </c>
      <c r="S334" s="4">
        <v>1.457E-2</v>
      </c>
      <c r="T334" s="4">
        <v>0.98834999999999995</v>
      </c>
      <c r="U334" s="4">
        <v>3.9070000000000001E-2</v>
      </c>
      <c r="V334" s="4">
        <v>0.10316</v>
      </c>
      <c r="W334" s="4">
        <v>2.0119999999999999E-2</v>
      </c>
      <c r="X334" s="4">
        <v>0.10351</v>
      </c>
      <c r="Y334" s="4">
        <f t="shared" si="155"/>
        <v>1.9811133333333333</v>
      </c>
      <c r="Z334" s="4">
        <f t="shared" si="156"/>
        <v>-0.49862000000000001</v>
      </c>
      <c r="AA334" s="4">
        <f t="shared" si="157"/>
        <v>2.4586666666666663E-2</v>
      </c>
      <c r="AB334" s="4">
        <f t="shared" si="158"/>
        <v>0.39833999999999997</v>
      </c>
      <c r="AC334" s="9">
        <v>-4.6379999999999998E-2</v>
      </c>
      <c r="AD334" s="9">
        <v>-0.23599000000000001</v>
      </c>
      <c r="AE334" s="4">
        <f t="shared" si="159"/>
        <v>-0.141185</v>
      </c>
      <c r="AF334" s="4">
        <f t="shared" si="160"/>
        <v>0.18961</v>
      </c>
      <c r="AG334" s="9">
        <v>102.5097</v>
      </c>
      <c r="AH334" s="9">
        <v>105.9739</v>
      </c>
      <c r="AI334" s="4">
        <f t="shared" si="161"/>
        <v>104.2418</v>
      </c>
      <c r="AJ334" s="4">
        <f t="shared" si="162"/>
        <v>3.4642000000000053</v>
      </c>
      <c r="AK334" s="9">
        <v>0.92249999999999999</v>
      </c>
      <c r="AL334" s="9">
        <v>11.071899999999999</v>
      </c>
      <c r="AM334" s="9">
        <v>295.53460000000001</v>
      </c>
      <c r="AN334" s="9">
        <v>31.236999999999998</v>
      </c>
      <c r="AO334" s="9">
        <v>46.486699999999999</v>
      </c>
      <c r="AP334" s="9">
        <v>240.19810000000001</v>
      </c>
      <c r="AQ334" s="4">
        <f t="shared" si="163"/>
        <v>16.079750000000001</v>
      </c>
      <c r="AR334" s="4">
        <f t="shared" si="164"/>
        <v>28.779299999999999</v>
      </c>
      <c r="AS334" s="4">
        <f t="shared" si="165"/>
        <v>267.86635000000001</v>
      </c>
      <c r="AT334" s="4">
        <f t="shared" si="166"/>
        <v>30.314499999999999</v>
      </c>
      <c r="AU334" s="4">
        <f t="shared" si="167"/>
        <v>35.4148</v>
      </c>
      <c r="AV334" s="4">
        <f t="shared" si="168"/>
        <v>55.336500000000001</v>
      </c>
      <c r="AW334" s="9">
        <v>8.11</v>
      </c>
      <c r="AX334" s="9">
        <v>1.86</v>
      </c>
      <c r="AY334" s="9">
        <v>5.99</v>
      </c>
      <c r="AZ334" s="9">
        <v>2.56</v>
      </c>
      <c r="BA334" s="9">
        <v>1.0900000000000001</v>
      </c>
      <c r="BB334" s="9">
        <v>1.0900000000000001</v>
      </c>
      <c r="BC334" s="4">
        <f t="shared" si="169"/>
        <v>5.335</v>
      </c>
      <c r="BD334" s="4">
        <f t="shared" si="170"/>
        <v>1.4750000000000001</v>
      </c>
      <c r="BE334" s="4">
        <f t="shared" si="171"/>
        <v>3.54</v>
      </c>
      <c r="BF334" s="4">
        <f t="shared" si="172"/>
        <v>5.5499999999999989</v>
      </c>
      <c r="BG334" s="4">
        <f t="shared" si="173"/>
        <v>0.77</v>
      </c>
      <c r="BH334" s="4">
        <f t="shared" si="174"/>
        <v>4.9000000000000004</v>
      </c>
      <c r="BI334" s="4">
        <v>71.709314920516306</v>
      </c>
      <c r="BJ334" s="4">
        <v>162.74391777014301</v>
      </c>
      <c r="BK334" s="4">
        <v>234.45323269065901</v>
      </c>
      <c r="BL334" s="9">
        <v>15.4469658420277</v>
      </c>
      <c r="BM334" s="9">
        <v>15.374798420868499</v>
      </c>
      <c r="BN334" s="9">
        <v>21.4159437051499</v>
      </c>
      <c r="BO334" s="9">
        <v>19.471606952470001</v>
      </c>
      <c r="BP334" s="9">
        <v>32.611205768922702</v>
      </c>
      <c r="BQ334" s="9">
        <v>5.7962634057795999</v>
      </c>
      <c r="BR334" s="9">
        <v>25.8819666873747</v>
      </c>
      <c r="BS334" s="9">
        <v>93.030863741443497</v>
      </c>
      <c r="BT334" s="9">
        <v>48.058171610950403</v>
      </c>
      <c r="BU334" s="9">
        <v>21.171061826648099</v>
      </c>
      <c r="BV334" s="9">
        <v>47.297910392524699</v>
      </c>
      <c r="BW334" s="9">
        <v>112.502470693913</v>
      </c>
      <c r="BX334" s="4">
        <f t="shared" si="175"/>
        <v>21.4159437051499</v>
      </c>
      <c r="BY334" s="4">
        <f t="shared" si="176"/>
        <v>15.374798420868499</v>
      </c>
      <c r="BZ334" s="4">
        <f t="shared" si="177"/>
        <v>6.0411452842814004</v>
      </c>
      <c r="CA334" s="4">
        <f t="shared" si="178"/>
        <v>93.030863741443497</v>
      </c>
      <c r="CB334" s="4">
        <f t="shared" si="179"/>
        <v>5.7962634057795999</v>
      </c>
      <c r="CC334" s="4">
        <f t="shared" si="180"/>
        <v>87.234600335663899</v>
      </c>
      <c r="CD334" s="4">
        <f t="shared" si="181"/>
        <v>112.502470693913</v>
      </c>
      <c r="CE334" s="4">
        <f t="shared" si="182"/>
        <v>21.171061826648099</v>
      </c>
      <c r="CF334" s="4">
        <f t="shared" si="183"/>
        <v>91.331408867264898</v>
      </c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</row>
    <row r="335" spans="1:204" s="4" customFormat="1" x14ac:dyDescent="0.25">
      <c r="A335">
        <v>333</v>
      </c>
      <c r="B335" t="s">
        <v>382</v>
      </c>
      <c r="C335">
        <v>0</v>
      </c>
      <c r="D335">
        <v>222.237621025294</v>
      </c>
      <c r="E335">
        <v>20</v>
      </c>
      <c r="F335" s="4">
        <v>-0.2213</v>
      </c>
      <c r="G335" s="4">
        <v>2.3600000000000001E-3</v>
      </c>
      <c r="H335" s="4">
        <v>-0.10947</v>
      </c>
      <c r="I335" s="4">
        <v>0.22366</v>
      </c>
      <c r="J335" s="4">
        <v>2.6790000000000001E-2</v>
      </c>
      <c r="K335" s="4">
        <f t="shared" si="154"/>
        <v>37.327360955580438</v>
      </c>
      <c r="L335" s="4">
        <v>0.95630000000000004</v>
      </c>
      <c r="M335" s="4">
        <v>1.9908600000000001</v>
      </c>
      <c r="N335" s="4">
        <v>-0.88971</v>
      </c>
      <c r="O335" s="4">
        <v>1.9808300000000001</v>
      </c>
      <c r="P335" s="4">
        <v>-0.30369000000000002</v>
      </c>
      <c r="Q335" s="4">
        <v>1.96855</v>
      </c>
      <c r="R335" s="4">
        <v>-0.30247000000000002</v>
      </c>
      <c r="S335" s="4">
        <v>1.46E-2</v>
      </c>
      <c r="T335" s="4">
        <v>0.99134999999999995</v>
      </c>
      <c r="U335" s="4">
        <v>3.8010000000000002E-2</v>
      </c>
      <c r="V335" s="4">
        <v>0.10306999999999999</v>
      </c>
      <c r="W335" s="4">
        <v>1.8339999999999999E-2</v>
      </c>
      <c r="X335" s="4">
        <v>0.1048</v>
      </c>
      <c r="Y335" s="4">
        <f t="shared" si="155"/>
        <v>1.9800800000000001</v>
      </c>
      <c r="Z335" s="4">
        <f t="shared" si="156"/>
        <v>-0.49862333333333336</v>
      </c>
      <c r="AA335" s="4">
        <f t="shared" si="157"/>
        <v>2.3650000000000001E-2</v>
      </c>
      <c r="AB335" s="4">
        <f t="shared" si="158"/>
        <v>0.39973999999999998</v>
      </c>
      <c r="AC335" s="9">
        <v>-5.3370000000000001E-2</v>
      </c>
      <c r="AD335" s="9">
        <v>-0.21368000000000001</v>
      </c>
      <c r="AE335" s="4">
        <f t="shared" si="159"/>
        <v>-0.133525</v>
      </c>
      <c r="AF335" s="4">
        <f t="shared" si="160"/>
        <v>0.16031000000000001</v>
      </c>
      <c r="AG335" s="9">
        <v>103.2034</v>
      </c>
      <c r="AH335" s="9">
        <v>104.8818</v>
      </c>
      <c r="AI335" s="4">
        <f t="shared" si="161"/>
        <v>104.04259999999999</v>
      </c>
      <c r="AJ335" s="4">
        <f t="shared" si="162"/>
        <v>1.6783999999999963</v>
      </c>
      <c r="AK335" s="9">
        <v>6.5381999999999998</v>
      </c>
      <c r="AL335" s="9">
        <v>7.7084999999999999</v>
      </c>
      <c r="AM335" s="9">
        <v>295.36349999999999</v>
      </c>
      <c r="AN335" s="9">
        <v>36.718400000000003</v>
      </c>
      <c r="AO335" s="9">
        <v>43.343299999999999</v>
      </c>
      <c r="AP335" s="9">
        <v>234.58349999999999</v>
      </c>
      <c r="AQ335" s="4">
        <f t="shared" si="163"/>
        <v>21.628300000000003</v>
      </c>
      <c r="AR335" s="4">
        <f t="shared" si="164"/>
        <v>25.5259</v>
      </c>
      <c r="AS335" s="4">
        <f t="shared" si="165"/>
        <v>264.9735</v>
      </c>
      <c r="AT335" s="4">
        <f t="shared" si="166"/>
        <v>30.180200000000003</v>
      </c>
      <c r="AU335" s="4">
        <f t="shared" si="167"/>
        <v>35.634799999999998</v>
      </c>
      <c r="AV335" s="4">
        <f t="shared" si="168"/>
        <v>60.78</v>
      </c>
      <c r="AW335" s="9">
        <v>6.23</v>
      </c>
      <c r="AX335" s="9">
        <v>1.7</v>
      </c>
      <c r="AY335" s="9">
        <v>9.31</v>
      </c>
      <c r="AZ335" s="9">
        <v>2.56</v>
      </c>
      <c r="BA335" s="9">
        <v>1.0900000000000001</v>
      </c>
      <c r="BB335" s="9">
        <v>1.0900000000000001</v>
      </c>
      <c r="BC335" s="4">
        <f t="shared" si="169"/>
        <v>4.3950000000000005</v>
      </c>
      <c r="BD335" s="4">
        <f t="shared" si="170"/>
        <v>1.395</v>
      </c>
      <c r="BE335" s="4">
        <f t="shared" si="171"/>
        <v>5.2</v>
      </c>
      <c r="BF335" s="4">
        <f t="shared" si="172"/>
        <v>3.6700000000000004</v>
      </c>
      <c r="BG335" s="4">
        <f t="shared" si="173"/>
        <v>0.60999999999999988</v>
      </c>
      <c r="BH335" s="4">
        <f t="shared" si="174"/>
        <v>8.2200000000000006</v>
      </c>
      <c r="BI335" s="4">
        <v>73.910944218198495</v>
      </c>
      <c r="BJ335" s="4">
        <v>176.488049043839</v>
      </c>
      <c r="BK335" s="4">
        <v>250.398993262038</v>
      </c>
      <c r="BL335" s="9">
        <v>17.084852530944701</v>
      </c>
      <c r="BM335" s="9">
        <v>15.535867737658601</v>
      </c>
      <c r="BN335" s="9">
        <v>16.268000995795202</v>
      </c>
      <c r="BO335" s="9">
        <v>25.022222953799901</v>
      </c>
      <c r="BP335" s="9">
        <v>5.83150893325044</v>
      </c>
      <c r="BQ335" s="9">
        <v>-0.22098062594228099</v>
      </c>
      <c r="BR335" s="9">
        <v>2.16214191766757</v>
      </c>
      <c r="BS335" s="9">
        <v>165.59168764174299</v>
      </c>
      <c r="BT335" s="9">
        <v>22.916361464195202</v>
      </c>
      <c r="BU335" s="9">
        <v>15.314887111716301</v>
      </c>
      <c r="BV335" s="9">
        <v>18.430142913462699</v>
      </c>
      <c r="BW335" s="9">
        <v>190.61391059554299</v>
      </c>
      <c r="BX335" s="4">
        <f t="shared" si="175"/>
        <v>25.022222953799901</v>
      </c>
      <c r="BY335" s="4">
        <f t="shared" si="176"/>
        <v>15.535867737658601</v>
      </c>
      <c r="BZ335" s="4">
        <f t="shared" si="177"/>
        <v>9.4863552161413001</v>
      </c>
      <c r="CA335" s="4">
        <f t="shared" si="178"/>
        <v>165.59168764174299</v>
      </c>
      <c r="CB335" s="4">
        <f t="shared" si="179"/>
        <v>-0.22098062594228099</v>
      </c>
      <c r="CC335" s="4">
        <f t="shared" si="180"/>
        <v>165.81266826768527</v>
      </c>
      <c r="CD335" s="4">
        <f t="shared" si="181"/>
        <v>190.61391059554299</v>
      </c>
      <c r="CE335" s="4">
        <f t="shared" si="182"/>
        <v>15.314887111716301</v>
      </c>
      <c r="CF335" s="4">
        <f t="shared" si="183"/>
        <v>175.29902348382669</v>
      </c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</row>
    <row r="336" spans="1:204" s="4" customFormat="1" x14ac:dyDescent="0.25">
      <c r="A336">
        <v>334</v>
      </c>
      <c r="B336" t="s">
        <v>383</v>
      </c>
      <c r="C336">
        <v>0</v>
      </c>
      <c r="D336">
        <v>222.06697256959899</v>
      </c>
      <c r="E336">
        <v>52</v>
      </c>
      <c r="F336" s="4">
        <v>-0.26469999999999999</v>
      </c>
      <c r="G336" s="4">
        <v>-3.338E-2</v>
      </c>
      <c r="H336" s="4">
        <v>-0.14904000000000001</v>
      </c>
      <c r="I336" s="4">
        <v>0.23132</v>
      </c>
      <c r="J336" s="4">
        <v>4.8009999999999997E-2</v>
      </c>
      <c r="K336" s="4">
        <f t="shared" si="154"/>
        <v>20.828993959591752</v>
      </c>
      <c r="L336" s="4">
        <v>2.1501000000000001</v>
      </c>
      <c r="M336" s="4">
        <v>1.99051</v>
      </c>
      <c r="N336" s="4">
        <v>-0.87766999999999995</v>
      </c>
      <c r="O336" s="4">
        <v>1.9805600000000001</v>
      </c>
      <c r="P336" s="4">
        <v>-0.29342000000000001</v>
      </c>
      <c r="Q336" s="4">
        <v>1.98037</v>
      </c>
      <c r="R336" s="4">
        <v>-0.29322999999999999</v>
      </c>
      <c r="S336" s="4">
        <v>1.494E-2</v>
      </c>
      <c r="T336" s="4">
        <v>0.99985999999999997</v>
      </c>
      <c r="U336" s="4">
        <v>3.1690000000000003E-2</v>
      </c>
      <c r="V336" s="4">
        <v>0.11368</v>
      </c>
      <c r="W336" s="4">
        <v>3.6450000000000003E-2</v>
      </c>
      <c r="X336" s="4">
        <v>0.11339</v>
      </c>
      <c r="Y336" s="4">
        <f t="shared" si="155"/>
        <v>1.9838133333333332</v>
      </c>
      <c r="Z336" s="4">
        <f t="shared" si="156"/>
        <v>-0.48810666666666663</v>
      </c>
      <c r="AA336" s="4">
        <f t="shared" si="157"/>
        <v>2.7693333333333337E-2</v>
      </c>
      <c r="AB336" s="4">
        <f t="shared" si="158"/>
        <v>0.40897666666666671</v>
      </c>
      <c r="AC336" s="9">
        <v>-2.1099999999999999E-3</v>
      </c>
      <c r="AD336" s="9">
        <v>-0.26656999999999997</v>
      </c>
      <c r="AE336" s="4">
        <f t="shared" si="159"/>
        <v>-0.13433999999999999</v>
      </c>
      <c r="AF336" s="4">
        <f t="shared" si="160"/>
        <v>0.26445999999999997</v>
      </c>
      <c r="AG336" s="9">
        <v>98.263999999999996</v>
      </c>
      <c r="AH336" s="9">
        <v>113.1622</v>
      </c>
      <c r="AI336" s="4">
        <f t="shared" si="161"/>
        <v>105.7131</v>
      </c>
      <c r="AJ336" s="4">
        <f t="shared" si="162"/>
        <v>14.898200000000003</v>
      </c>
      <c r="AK336" s="9">
        <v>-2.383</v>
      </c>
      <c r="AL336" s="9">
        <v>3.8540999999999999</v>
      </c>
      <c r="AM336" s="9">
        <v>293.32080000000002</v>
      </c>
      <c r="AN336" s="9">
        <v>41.136699999999998</v>
      </c>
      <c r="AO336" s="9">
        <v>46.065800000000003</v>
      </c>
      <c r="AP336" s="9">
        <v>252.2842</v>
      </c>
      <c r="AQ336" s="4">
        <f t="shared" si="163"/>
        <v>19.376849999999997</v>
      </c>
      <c r="AR336" s="4">
        <f t="shared" si="164"/>
        <v>24.959950000000003</v>
      </c>
      <c r="AS336" s="4">
        <f t="shared" si="165"/>
        <v>272.80250000000001</v>
      </c>
      <c r="AT336" s="4">
        <f t="shared" si="166"/>
        <v>43.5197</v>
      </c>
      <c r="AU336" s="4">
        <f t="shared" si="167"/>
        <v>42.2117</v>
      </c>
      <c r="AV336" s="4">
        <f t="shared" si="168"/>
        <v>41.036600000000021</v>
      </c>
      <c r="AW336" s="9">
        <v>5.26</v>
      </c>
      <c r="AX336" s="9">
        <v>1.7</v>
      </c>
      <c r="AY336" s="9">
        <v>7.71</v>
      </c>
      <c r="AZ336" s="9">
        <v>2.56</v>
      </c>
      <c r="BA336" s="9">
        <v>1.0900000000000001</v>
      </c>
      <c r="BB336" s="9">
        <v>1.0900000000000001</v>
      </c>
      <c r="BC336" s="4">
        <f t="shared" si="169"/>
        <v>3.91</v>
      </c>
      <c r="BD336" s="4">
        <f t="shared" si="170"/>
        <v>1.395</v>
      </c>
      <c r="BE336" s="4">
        <f t="shared" si="171"/>
        <v>4.4000000000000004</v>
      </c>
      <c r="BF336" s="4">
        <f t="shared" si="172"/>
        <v>2.6999999999999997</v>
      </c>
      <c r="BG336" s="4">
        <f t="shared" si="173"/>
        <v>0.60999999999999988</v>
      </c>
      <c r="BH336" s="4">
        <f t="shared" si="174"/>
        <v>6.62</v>
      </c>
      <c r="BI336" s="4">
        <v>71.464573231367794</v>
      </c>
      <c r="BJ336" s="4">
        <v>103.87560038750701</v>
      </c>
      <c r="BK336" s="4">
        <v>175.34017361887501</v>
      </c>
      <c r="BL336" s="9">
        <v>22.361441512800599</v>
      </c>
      <c r="BM336" s="9">
        <v>15.332962234689299</v>
      </c>
      <c r="BN336" s="9">
        <v>15.3894410860312</v>
      </c>
      <c r="BO336" s="9">
        <v>18.3807283978465</v>
      </c>
      <c r="BP336" s="9">
        <v>92.316613967055204</v>
      </c>
      <c r="BQ336" s="9">
        <v>0.72787461186497504</v>
      </c>
      <c r="BR336" s="9">
        <v>0.75420465833146799</v>
      </c>
      <c r="BS336" s="9">
        <v>10.0769071502556</v>
      </c>
      <c r="BT336" s="9">
        <v>114.678055479855</v>
      </c>
      <c r="BU336" s="9">
        <v>16.060836846554299</v>
      </c>
      <c r="BV336" s="9">
        <v>16.143645744362701</v>
      </c>
      <c r="BW336" s="9">
        <v>28.4576355481022</v>
      </c>
      <c r="BX336" s="4">
        <f t="shared" si="175"/>
        <v>22.361441512800599</v>
      </c>
      <c r="BY336" s="4">
        <f t="shared" si="176"/>
        <v>15.332962234689299</v>
      </c>
      <c r="BZ336" s="4">
        <f t="shared" si="177"/>
        <v>7.0284792781113001</v>
      </c>
      <c r="CA336" s="4">
        <f t="shared" si="178"/>
        <v>92.316613967055204</v>
      </c>
      <c r="CB336" s="4">
        <f t="shared" si="179"/>
        <v>0.72787461186497504</v>
      </c>
      <c r="CC336" s="4">
        <f t="shared" si="180"/>
        <v>91.588739355190228</v>
      </c>
      <c r="CD336" s="4">
        <f t="shared" si="181"/>
        <v>114.678055479855</v>
      </c>
      <c r="CE336" s="4">
        <f t="shared" si="182"/>
        <v>16.060836846554299</v>
      </c>
      <c r="CF336" s="4">
        <f t="shared" si="183"/>
        <v>98.617218633300709</v>
      </c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</row>
    <row r="337" spans="1:204" s="4" customFormat="1" x14ac:dyDescent="0.25">
      <c r="A337">
        <v>335</v>
      </c>
      <c r="B337" t="s">
        <v>384</v>
      </c>
      <c r="C337">
        <v>0</v>
      </c>
      <c r="D337">
        <v>221.295954043108</v>
      </c>
      <c r="E337">
        <v>4</v>
      </c>
      <c r="F337" s="4">
        <v>-0.26266</v>
      </c>
      <c r="G337" s="4">
        <v>1.9210000000000001E-2</v>
      </c>
      <c r="H337" s="4">
        <v>-0.12171999999999999</v>
      </c>
      <c r="I337" s="4">
        <v>0.28187000000000001</v>
      </c>
      <c r="J337" s="4">
        <v>2.6280000000000001E-2</v>
      </c>
      <c r="K337" s="4">
        <f t="shared" si="154"/>
        <v>38.051750380517504</v>
      </c>
      <c r="L337" s="4">
        <v>1.9984999999999999</v>
      </c>
      <c r="M337" s="4">
        <v>1.98834</v>
      </c>
      <c r="N337" s="4">
        <v>-0.87539999999999996</v>
      </c>
      <c r="O337" s="4">
        <v>1.9795199999999999</v>
      </c>
      <c r="P337" s="4">
        <v>-0.29366999999999999</v>
      </c>
      <c r="Q337" s="4">
        <v>1.96536</v>
      </c>
      <c r="R337" s="4">
        <v>-0.29243000000000002</v>
      </c>
      <c r="S337" s="4">
        <v>1.541E-2</v>
      </c>
      <c r="T337" s="4">
        <v>0.99577000000000004</v>
      </c>
      <c r="U337" s="4">
        <v>3.3029999999999997E-2</v>
      </c>
      <c r="V337" s="4">
        <v>0.11761000000000001</v>
      </c>
      <c r="W337" s="4">
        <v>2.443E-2</v>
      </c>
      <c r="X337" s="4">
        <v>0.12063</v>
      </c>
      <c r="Y337" s="4">
        <f t="shared" si="155"/>
        <v>1.9777400000000001</v>
      </c>
      <c r="Z337" s="4">
        <f t="shared" si="156"/>
        <v>-0.48716666666666669</v>
      </c>
      <c r="AA337" s="4">
        <f t="shared" si="157"/>
        <v>2.4289999999999996E-2</v>
      </c>
      <c r="AB337" s="4">
        <f t="shared" si="158"/>
        <v>0.41133666666666668</v>
      </c>
      <c r="AC337" s="9">
        <v>1.201E-2</v>
      </c>
      <c r="AD337" s="9">
        <v>-0.23024</v>
      </c>
      <c r="AE337" s="4">
        <f t="shared" si="159"/>
        <v>-0.109115</v>
      </c>
      <c r="AF337" s="4">
        <f t="shared" si="160"/>
        <v>0.24224999999999999</v>
      </c>
      <c r="AG337" s="9">
        <v>99.318600000000004</v>
      </c>
      <c r="AH337" s="9">
        <v>106.25020000000001</v>
      </c>
      <c r="AI337" s="4">
        <f t="shared" si="161"/>
        <v>102.78440000000001</v>
      </c>
      <c r="AJ337" s="4">
        <f t="shared" si="162"/>
        <v>6.9316000000000031</v>
      </c>
      <c r="AK337" s="9">
        <v>-7.7398999999999996</v>
      </c>
      <c r="AL337" s="9">
        <v>6.0002000000000004</v>
      </c>
      <c r="AM337" s="9">
        <v>299.69560000000001</v>
      </c>
      <c r="AN337" s="9">
        <v>38.4938</v>
      </c>
      <c r="AO337" s="9">
        <v>51.871699999999997</v>
      </c>
      <c r="AP337" s="9">
        <v>228.38509999999999</v>
      </c>
      <c r="AQ337" s="4">
        <f t="shared" si="163"/>
        <v>15.376950000000001</v>
      </c>
      <c r="AR337" s="4">
        <f t="shared" si="164"/>
        <v>28.935949999999998</v>
      </c>
      <c r="AS337" s="4">
        <f t="shared" si="165"/>
        <v>264.04034999999999</v>
      </c>
      <c r="AT337" s="4">
        <f t="shared" si="166"/>
        <v>46.233699999999999</v>
      </c>
      <c r="AU337" s="4">
        <f t="shared" si="167"/>
        <v>45.871499999999997</v>
      </c>
      <c r="AV337" s="4">
        <f t="shared" si="168"/>
        <v>71.310500000000019</v>
      </c>
      <c r="AW337" s="9">
        <v>5.81</v>
      </c>
      <c r="AX337" s="9">
        <v>2.86</v>
      </c>
      <c r="AY337" s="9">
        <v>7.08</v>
      </c>
      <c r="AZ337" s="9">
        <v>2.56</v>
      </c>
      <c r="BA337" s="9">
        <v>1.0900000000000001</v>
      </c>
      <c r="BB337" s="9">
        <v>1.0900000000000001</v>
      </c>
      <c r="BC337" s="4">
        <f t="shared" si="169"/>
        <v>4.1849999999999996</v>
      </c>
      <c r="BD337" s="4">
        <f t="shared" si="170"/>
        <v>1.9750000000000001</v>
      </c>
      <c r="BE337" s="4">
        <f t="shared" si="171"/>
        <v>4.085</v>
      </c>
      <c r="BF337" s="4">
        <f t="shared" si="172"/>
        <v>3.2499999999999996</v>
      </c>
      <c r="BG337" s="4">
        <f t="shared" si="173"/>
        <v>1.7699999999999998</v>
      </c>
      <c r="BH337" s="4">
        <f t="shared" si="174"/>
        <v>5.99</v>
      </c>
      <c r="BI337" s="4">
        <v>89.277375401831193</v>
      </c>
      <c r="BJ337" s="4">
        <v>163.98434808597901</v>
      </c>
      <c r="BK337" s="4">
        <v>253.26172348781</v>
      </c>
      <c r="BL337" s="9">
        <v>20.365855432051202</v>
      </c>
      <c r="BM337" s="9">
        <v>19.828260439647998</v>
      </c>
      <c r="BN337" s="9">
        <v>23.955400206229399</v>
      </c>
      <c r="BO337" s="9">
        <v>25.127859323902499</v>
      </c>
      <c r="BP337" s="9">
        <v>23.695512370858999</v>
      </c>
      <c r="BQ337" s="9">
        <v>17.531024787637001</v>
      </c>
      <c r="BR337" s="9">
        <v>53.601062595995998</v>
      </c>
      <c r="BS337" s="9">
        <v>69.156748331487094</v>
      </c>
      <c r="BT337" s="9">
        <v>44.061367802910198</v>
      </c>
      <c r="BU337" s="9">
        <v>37.359285227285</v>
      </c>
      <c r="BV337" s="9">
        <v>77.556462802225496</v>
      </c>
      <c r="BW337" s="9">
        <v>94.284607655389607</v>
      </c>
      <c r="BX337" s="4">
        <f t="shared" si="175"/>
        <v>25.127859323902499</v>
      </c>
      <c r="BY337" s="4">
        <f t="shared" si="176"/>
        <v>19.828260439647998</v>
      </c>
      <c r="BZ337" s="4">
        <f t="shared" si="177"/>
        <v>5.2995988842545003</v>
      </c>
      <c r="CA337" s="4">
        <f t="shared" si="178"/>
        <v>69.156748331487094</v>
      </c>
      <c r="CB337" s="4">
        <f t="shared" si="179"/>
        <v>17.531024787637001</v>
      </c>
      <c r="CC337" s="4">
        <f t="shared" si="180"/>
        <v>51.625723543850093</v>
      </c>
      <c r="CD337" s="4">
        <f t="shared" si="181"/>
        <v>94.284607655389607</v>
      </c>
      <c r="CE337" s="4">
        <f t="shared" si="182"/>
        <v>37.359285227285</v>
      </c>
      <c r="CF337" s="4">
        <f t="shared" si="183"/>
        <v>56.925322428104607</v>
      </c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</row>
    <row r="338" spans="1:204" s="4" customFormat="1" x14ac:dyDescent="0.25">
      <c r="A338">
        <v>336</v>
      </c>
      <c r="B338" t="s">
        <v>385</v>
      </c>
      <c r="C338">
        <v>0</v>
      </c>
      <c r="D338">
        <v>221.166672089543</v>
      </c>
      <c r="E338">
        <v>7</v>
      </c>
      <c r="F338" s="4">
        <v>-0.29056999999999999</v>
      </c>
      <c r="G338" s="4">
        <v>-0.10008</v>
      </c>
      <c r="H338" s="4">
        <v>-0.19531999999999999</v>
      </c>
      <c r="I338" s="4">
        <v>0.19048999999999999</v>
      </c>
      <c r="J338" s="4">
        <v>0.10014000000000001</v>
      </c>
      <c r="K338" s="4">
        <f t="shared" si="154"/>
        <v>9.9860195725983623</v>
      </c>
      <c r="L338" s="4">
        <v>5.7493999999999996</v>
      </c>
      <c r="M338" s="4">
        <v>1.99072</v>
      </c>
      <c r="N338" s="4">
        <v>-0.90612999999999999</v>
      </c>
      <c r="O338" s="4">
        <v>1.9814499999999999</v>
      </c>
      <c r="P338" s="4">
        <v>-0.31859999999999999</v>
      </c>
      <c r="Q338" s="4">
        <v>1.96374</v>
      </c>
      <c r="R338" s="4">
        <v>-0.31875999999999999</v>
      </c>
      <c r="S338" s="4">
        <v>1.4080000000000001E-2</v>
      </c>
      <c r="T338" s="4">
        <v>0.97663999999999995</v>
      </c>
      <c r="U338" s="4">
        <v>3.4840000000000003E-2</v>
      </c>
      <c r="V338" s="4">
        <v>8.8239999999999999E-2</v>
      </c>
      <c r="W338" s="4">
        <v>1.6400000000000001E-2</v>
      </c>
      <c r="X338" s="4">
        <v>8.7410000000000002E-2</v>
      </c>
      <c r="Y338" s="4">
        <f t="shared" si="155"/>
        <v>1.9786366666666666</v>
      </c>
      <c r="Z338" s="4">
        <f t="shared" si="156"/>
        <v>-0.51449666666666671</v>
      </c>
      <c r="AA338" s="4">
        <f t="shared" si="157"/>
        <v>2.1773333333333336E-2</v>
      </c>
      <c r="AB338" s="4">
        <f t="shared" si="158"/>
        <v>0.3840966666666667</v>
      </c>
      <c r="AC338" s="9">
        <v>-5.7169999999999999E-2</v>
      </c>
      <c r="AD338" s="9">
        <v>-0.19320000000000001</v>
      </c>
      <c r="AE338" s="4">
        <f t="shared" si="159"/>
        <v>-0.12518499999999999</v>
      </c>
      <c r="AF338" s="4">
        <f t="shared" si="160"/>
        <v>0.13603000000000001</v>
      </c>
      <c r="AG338" s="9">
        <v>105.31100000000001</v>
      </c>
      <c r="AH338" s="9">
        <v>103.8972</v>
      </c>
      <c r="AI338" s="4">
        <f t="shared" si="161"/>
        <v>104.6041</v>
      </c>
      <c r="AJ338" s="4">
        <f t="shared" si="162"/>
        <v>1.413800000000009</v>
      </c>
      <c r="AK338" s="9">
        <v>8.1195000000000004</v>
      </c>
      <c r="AL338" s="9">
        <v>10.788500000000001</v>
      </c>
      <c r="AM338" s="9">
        <v>297.02510000000001</v>
      </c>
      <c r="AN338" s="9">
        <v>34.7117</v>
      </c>
      <c r="AO338" s="9">
        <v>42.131</v>
      </c>
      <c r="AP338" s="9">
        <v>234.84889999999999</v>
      </c>
      <c r="AQ338" s="4">
        <f t="shared" si="163"/>
        <v>21.415600000000001</v>
      </c>
      <c r="AR338" s="4">
        <f t="shared" si="164"/>
        <v>26.45975</v>
      </c>
      <c r="AS338" s="4">
        <f t="shared" si="165"/>
        <v>265.93700000000001</v>
      </c>
      <c r="AT338" s="4">
        <f t="shared" si="166"/>
        <v>26.592199999999998</v>
      </c>
      <c r="AU338" s="4">
        <f t="shared" si="167"/>
        <v>31.342500000000001</v>
      </c>
      <c r="AV338" s="4">
        <f t="shared" si="168"/>
        <v>62.176200000000023</v>
      </c>
      <c r="AW338" s="9">
        <v>6.26</v>
      </c>
      <c r="AX338" s="9">
        <v>1.7</v>
      </c>
      <c r="AY338" s="9">
        <v>10.79</v>
      </c>
      <c r="AZ338" s="9">
        <v>2.56</v>
      </c>
      <c r="BA338" s="9">
        <v>1.0900000000000001</v>
      </c>
      <c r="BB338" s="9">
        <v>1.0900000000000001</v>
      </c>
      <c r="BC338" s="4">
        <f t="shared" si="169"/>
        <v>4.41</v>
      </c>
      <c r="BD338" s="4">
        <f t="shared" si="170"/>
        <v>1.395</v>
      </c>
      <c r="BE338" s="4">
        <f t="shared" si="171"/>
        <v>5.9399999999999995</v>
      </c>
      <c r="BF338" s="4">
        <f t="shared" si="172"/>
        <v>3.6999999999999997</v>
      </c>
      <c r="BG338" s="4">
        <f t="shared" si="173"/>
        <v>0.60999999999999988</v>
      </c>
      <c r="BH338" s="4">
        <f t="shared" si="174"/>
        <v>9.6999999999999993</v>
      </c>
      <c r="BI338" s="4">
        <v>71.080726223173301</v>
      </c>
      <c r="BJ338" s="4">
        <v>162.76419416486101</v>
      </c>
      <c r="BK338" s="4">
        <v>233.84492038803401</v>
      </c>
      <c r="BL338" s="9">
        <v>15.8454555153849</v>
      </c>
      <c r="BM338" s="9">
        <v>15.536913642312999</v>
      </c>
      <c r="BN338" s="9">
        <v>18.5784043775434</v>
      </c>
      <c r="BO338" s="9">
        <v>21.1199526879318</v>
      </c>
      <c r="BP338" s="9">
        <v>1.4979750597644399</v>
      </c>
      <c r="BQ338" s="9">
        <v>0.82471753193655195</v>
      </c>
      <c r="BR338" s="9">
        <v>12.1030807266855</v>
      </c>
      <c r="BS338" s="9">
        <v>148.33842084647401</v>
      </c>
      <c r="BT338" s="9">
        <v>17.343430575149299</v>
      </c>
      <c r="BU338" s="9">
        <v>16.361631174249599</v>
      </c>
      <c r="BV338" s="9">
        <v>30.681485104228901</v>
      </c>
      <c r="BW338" s="9">
        <v>169.45837353440601</v>
      </c>
      <c r="BX338" s="4">
        <f t="shared" si="175"/>
        <v>21.1199526879318</v>
      </c>
      <c r="BY338" s="4">
        <f t="shared" si="176"/>
        <v>15.536913642312999</v>
      </c>
      <c r="BZ338" s="4">
        <f t="shared" si="177"/>
        <v>5.5830390456188006</v>
      </c>
      <c r="CA338" s="4">
        <f t="shared" si="178"/>
        <v>148.33842084647401</v>
      </c>
      <c r="CB338" s="4">
        <f t="shared" si="179"/>
        <v>0.82471753193655195</v>
      </c>
      <c r="CC338" s="4">
        <f t="shared" si="180"/>
        <v>147.51370331453745</v>
      </c>
      <c r="CD338" s="4">
        <f t="shared" si="181"/>
        <v>169.45837353440601</v>
      </c>
      <c r="CE338" s="4">
        <f t="shared" si="182"/>
        <v>16.361631174249599</v>
      </c>
      <c r="CF338" s="4">
        <f t="shared" si="183"/>
        <v>153.09674236015641</v>
      </c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</row>
    <row r="339" spans="1:204" s="4" customFormat="1" x14ac:dyDescent="0.25">
      <c r="A339">
        <v>337</v>
      </c>
      <c r="B339" t="s">
        <v>386</v>
      </c>
      <c r="C339">
        <v>0</v>
      </c>
      <c r="D339">
        <v>220.309562306608</v>
      </c>
      <c r="E339">
        <v>3</v>
      </c>
      <c r="F339" s="4">
        <v>-0.23150999999999999</v>
      </c>
      <c r="G339" s="4">
        <v>-5.3780000000000001E-2</v>
      </c>
      <c r="H339" s="4">
        <v>-0.14263999999999999</v>
      </c>
      <c r="I339" s="4">
        <v>0.17773</v>
      </c>
      <c r="J339" s="4">
        <v>5.7239999999999999E-2</v>
      </c>
      <c r="K339" s="4">
        <f t="shared" si="154"/>
        <v>17.470300489168412</v>
      </c>
      <c r="L339" s="4">
        <v>1.6237999999999999</v>
      </c>
      <c r="M339" s="4">
        <v>1.98891</v>
      </c>
      <c r="N339" s="4">
        <v>-0.87634000000000001</v>
      </c>
      <c r="O339" s="4">
        <v>1.98193</v>
      </c>
      <c r="P339" s="4">
        <v>-0.29450999999999999</v>
      </c>
      <c r="Q339" s="4">
        <v>1.9374400000000001</v>
      </c>
      <c r="R339" s="4">
        <v>-0.29249999999999998</v>
      </c>
      <c r="S339" s="4">
        <v>1.337E-2</v>
      </c>
      <c r="T339" s="4">
        <v>0.98172000000000004</v>
      </c>
      <c r="U339" s="4">
        <v>1.814E-2</v>
      </c>
      <c r="V339" s="4">
        <v>0.11304</v>
      </c>
      <c r="W339" s="4">
        <v>7.4219999999999994E-2</v>
      </c>
      <c r="X339" s="4">
        <v>0.10879</v>
      </c>
      <c r="Y339" s="4">
        <f t="shared" si="155"/>
        <v>1.9694266666666664</v>
      </c>
      <c r="Z339" s="4">
        <f t="shared" si="156"/>
        <v>-0.48778333333333329</v>
      </c>
      <c r="AA339" s="4">
        <f t="shared" si="157"/>
        <v>3.5243333333333328E-2</v>
      </c>
      <c r="AB339" s="4">
        <f t="shared" si="158"/>
        <v>0.40118333333333328</v>
      </c>
      <c r="AC339" s="9">
        <v>-1.4829999999999999E-2</v>
      </c>
      <c r="AD339" s="9">
        <v>-0.22692000000000001</v>
      </c>
      <c r="AE339" s="4">
        <f t="shared" si="159"/>
        <v>-0.12087500000000001</v>
      </c>
      <c r="AF339" s="4">
        <f t="shared" si="160"/>
        <v>0.21209</v>
      </c>
      <c r="AG339" s="9">
        <v>98.992999999999995</v>
      </c>
      <c r="AH339" s="9">
        <v>100.3644</v>
      </c>
      <c r="AI339" s="4">
        <f t="shared" si="161"/>
        <v>99.678699999999992</v>
      </c>
      <c r="AJ339" s="4">
        <f t="shared" si="162"/>
        <v>1.3714000000000084</v>
      </c>
      <c r="AK339" s="9">
        <v>-7.8766999999999996</v>
      </c>
      <c r="AL339" s="9">
        <v>5.6558000000000002</v>
      </c>
      <c r="AM339" s="9">
        <v>299.19979999999998</v>
      </c>
      <c r="AN339" s="9">
        <v>43.2727</v>
      </c>
      <c r="AO339" s="9">
        <v>56.270699999999998</v>
      </c>
      <c r="AP339" s="9">
        <v>201.54990000000001</v>
      </c>
      <c r="AQ339" s="4">
        <f t="shared" si="163"/>
        <v>17.698</v>
      </c>
      <c r="AR339" s="4">
        <f t="shared" si="164"/>
        <v>30.963249999999999</v>
      </c>
      <c r="AS339" s="4">
        <f t="shared" si="165"/>
        <v>250.37484999999998</v>
      </c>
      <c r="AT339" s="4">
        <f t="shared" si="166"/>
        <v>51.1494</v>
      </c>
      <c r="AU339" s="4">
        <f t="shared" si="167"/>
        <v>50.614899999999999</v>
      </c>
      <c r="AV339" s="4">
        <f t="shared" si="168"/>
        <v>97.649899999999974</v>
      </c>
      <c r="AW339" s="9">
        <v>13.28</v>
      </c>
      <c r="AX339" s="9">
        <v>2.08</v>
      </c>
      <c r="AY339" s="9">
        <v>4.6100000000000003</v>
      </c>
      <c r="AZ339" s="9">
        <v>2.56</v>
      </c>
      <c r="BA339" s="9">
        <v>1.0900000000000001</v>
      </c>
      <c r="BB339" s="9">
        <v>1.0900000000000001</v>
      </c>
      <c r="BC339" s="4">
        <f t="shared" si="169"/>
        <v>7.92</v>
      </c>
      <c r="BD339" s="4">
        <f t="shared" si="170"/>
        <v>1.585</v>
      </c>
      <c r="BE339" s="4">
        <f t="shared" si="171"/>
        <v>2.85</v>
      </c>
      <c r="BF339" s="4">
        <f t="shared" si="172"/>
        <v>10.719999999999999</v>
      </c>
      <c r="BG339" s="4">
        <f t="shared" si="173"/>
        <v>0.99</v>
      </c>
      <c r="BH339" s="4">
        <f t="shared" si="174"/>
        <v>3.5200000000000005</v>
      </c>
      <c r="BI339" s="4">
        <v>70.681190645161607</v>
      </c>
      <c r="BJ339" s="4">
        <v>202.13333633175</v>
      </c>
      <c r="BK339" s="4">
        <v>272.81452697691202</v>
      </c>
      <c r="BL339" s="9">
        <v>18.273000218435001</v>
      </c>
      <c r="BM339" s="9">
        <v>17.0660262471641</v>
      </c>
      <c r="BN339" s="9">
        <v>18.271954313780501</v>
      </c>
      <c r="BO339" s="9">
        <v>17.070209865782001</v>
      </c>
      <c r="BP339" s="9">
        <v>64.630694634838903</v>
      </c>
      <c r="BQ339" s="9">
        <v>44.928378744061398</v>
      </c>
      <c r="BR339" s="9">
        <v>38.419713523528102</v>
      </c>
      <c r="BS339" s="9">
        <v>54.154549429321897</v>
      </c>
      <c r="BT339" s="9">
        <v>82.903694853273905</v>
      </c>
      <c r="BU339" s="9">
        <v>61.994404991225501</v>
      </c>
      <c r="BV339" s="9">
        <v>56.6916678373087</v>
      </c>
      <c r="BW339" s="9">
        <v>71.224759295103993</v>
      </c>
      <c r="BX339" s="4">
        <f t="shared" si="175"/>
        <v>18.273000218435001</v>
      </c>
      <c r="BY339" s="4">
        <f t="shared" si="176"/>
        <v>17.0660262471641</v>
      </c>
      <c r="BZ339" s="4">
        <f t="shared" si="177"/>
        <v>1.2069739712709016</v>
      </c>
      <c r="CA339" s="4">
        <f t="shared" si="178"/>
        <v>64.630694634838903</v>
      </c>
      <c r="CB339" s="4">
        <f t="shared" si="179"/>
        <v>38.419713523528102</v>
      </c>
      <c r="CC339" s="4">
        <f t="shared" si="180"/>
        <v>26.210981111310801</v>
      </c>
      <c r="CD339" s="4">
        <f t="shared" si="181"/>
        <v>82.903694853273905</v>
      </c>
      <c r="CE339" s="4">
        <f t="shared" si="182"/>
        <v>56.6916678373087</v>
      </c>
      <c r="CF339" s="4">
        <f t="shared" si="183"/>
        <v>26.212027015965205</v>
      </c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</row>
    <row r="340" spans="1:204" s="4" customFormat="1" x14ac:dyDescent="0.25">
      <c r="A340">
        <v>338</v>
      </c>
      <c r="B340" t="s">
        <v>387</v>
      </c>
      <c r="C340">
        <v>0</v>
      </c>
      <c r="D340">
        <v>220.20018113831</v>
      </c>
      <c r="E340">
        <v>3</v>
      </c>
      <c r="F340" s="4">
        <v>-0.21645</v>
      </c>
      <c r="G340" s="4">
        <v>-2.836E-2</v>
      </c>
      <c r="H340" s="4">
        <v>-0.12239999999999999</v>
      </c>
      <c r="I340" s="4">
        <v>0.18809000000000001</v>
      </c>
      <c r="J340" s="4">
        <v>3.9829999999999997E-2</v>
      </c>
      <c r="K340" s="4">
        <f t="shared" si="154"/>
        <v>25.106703489831787</v>
      </c>
      <c r="L340" s="4">
        <v>3.2719</v>
      </c>
      <c r="M340" s="4">
        <v>1.99068</v>
      </c>
      <c r="N340" s="4">
        <v>-0.89658000000000004</v>
      </c>
      <c r="O340" s="4">
        <v>1.98037</v>
      </c>
      <c r="P340" s="4">
        <v>-0.31101000000000001</v>
      </c>
      <c r="Q340" s="4">
        <v>1.9738</v>
      </c>
      <c r="R340" s="4">
        <v>-0.31007000000000001</v>
      </c>
      <c r="S340" s="4">
        <v>1.4829999999999999E-2</v>
      </c>
      <c r="T340" s="4">
        <v>0.98329</v>
      </c>
      <c r="U340" s="4">
        <v>3.6949999999999997E-2</v>
      </c>
      <c r="V340" s="4">
        <v>9.6339999999999995E-2</v>
      </c>
      <c r="W340" s="4">
        <v>2.146E-2</v>
      </c>
      <c r="X340" s="4">
        <v>9.8210000000000006E-2</v>
      </c>
      <c r="Y340" s="4">
        <f t="shared" si="155"/>
        <v>1.9816166666666666</v>
      </c>
      <c r="Z340" s="4">
        <f t="shared" si="156"/>
        <v>-0.50588666666666671</v>
      </c>
      <c r="AA340" s="4">
        <f t="shared" si="157"/>
        <v>2.4413333333333332E-2</v>
      </c>
      <c r="AB340" s="4">
        <f t="shared" si="158"/>
        <v>0.39261333333333331</v>
      </c>
      <c r="AC340" s="9">
        <v>-3.0450000000000001E-2</v>
      </c>
      <c r="AD340" s="9">
        <v>-0.22683</v>
      </c>
      <c r="AE340" s="4">
        <f t="shared" si="159"/>
        <v>-0.12864</v>
      </c>
      <c r="AF340" s="4">
        <f t="shared" si="160"/>
        <v>0.19638</v>
      </c>
      <c r="AG340" s="9">
        <v>102.4781</v>
      </c>
      <c r="AH340" s="9">
        <v>109.6516</v>
      </c>
      <c r="AI340" s="4">
        <f t="shared" si="161"/>
        <v>106.06485000000001</v>
      </c>
      <c r="AJ340" s="4">
        <f t="shared" si="162"/>
        <v>7.1735000000000042</v>
      </c>
      <c r="AK340" s="9">
        <v>6.4645000000000001</v>
      </c>
      <c r="AL340" s="9">
        <v>7.3708999999999998</v>
      </c>
      <c r="AM340" s="9">
        <v>293.59890000000001</v>
      </c>
      <c r="AN340" s="9">
        <v>40.2881</v>
      </c>
      <c r="AO340" s="9">
        <v>42.683700000000002</v>
      </c>
      <c r="AP340" s="9">
        <v>245.983</v>
      </c>
      <c r="AQ340" s="4">
        <f t="shared" si="163"/>
        <v>23.376300000000001</v>
      </c>
      <c r="AR340" s="4">
        <f t="shared" si="164"/>
        <v>25.0273</v>
      </c>
      <c r="AS340" s="4">
        <f t="shared" si="165"/>
        <v>269.79095000000001</v>
      </c>
      <c r="AT340" s="4">
        <f t="shared" si="166"/>
        <v>33.823599999999999</v>
      </c>
      <c r="AU340" s="4">
        <f t="shared" si="167"/>
        <v>35.312800000000003</v>
      </c>
      <c r="AV340" s="4">
        <f t="shared" si="168"/>
        <v>47.615900000000011</v>
      </c>
      <c r="AW340" s="9">
        <v>5.69</v>
      </c>
      <c r="AX340" s="9">
        <v>1.7</v>
      </c>
      <c r="AY340" s="9">
        <v>7.85</v>
      </c>
      <c r="AZ340" s="9">
        <v>2.56</v>
      </c>
      <c r="BA340" s="9">
        <v>1.0900000000000001</v>
      </c>
      <c r="BB340" s="9">
        <v>1.0900000000000001</v>
      </c>
      <c r="BC340" s="4">
        <f t="shared" si="169"/>
        <v>4.125</v>
      </c>
      <c r="BD340" s="4">
        <f t="shared" si="170"/>
        <v>1.395</v>
      </c>
      <c r="BE340" s="4">
        <f t="shared" si="171"/>
        <v>4.47</v>
      </c>
      <c r="BF340" s="4">
        <f t="shared" si="172"/>
        <v>3.1300000000000003</v>
      </c>
      <c r="BG340" s="4">
        <f t="shared" si="173"/>
        <v>0.60999999999999988</v>
      </c>
      <c r="BH340" s="4">
        <f t="shared" si="174"/>
        <v>6.76</v>
      </c>
      <c r="BI340" s="4">
        <v>76.413794056371202</v>
      </c>
      <c r="BJ340" s="4">
        <v>152.029740708871</v>
      </c>
      <c r="BK340" s="4">
        <v>228.44353476524199</v>
      </c>
      <c r="BL340" s="9">
        <v>19.590840083080799</v>
      </c>
      <c r="BM340" s="9">
        <v>15.571428495910901</v>
      </c>
      <c r="BN340" s="9">
        <v>16.016983878719799</v>
      </c>
      <c r="BO340" s="9">
        <v>25.234541598659501</v>
      </c>
      <c r="BP340" s="9">
        <v>41.816801614670403</v>
      </c>
      <c r="BQ340" s="9">
        <v>1.4930578469584801</v>
      </c>
      <c r="BR340" s="9">
        <v>1.0771176708488099</v>
      </c>
      <c r="BS340" s="9">
        <v>107.64276357639299</v>
      </c>
      <c r="BT340" s="9">
        <v>61.407641697751302</v>
      </c>
      <c r="BU340" s="9">
        <v>17.064486342869401</v>
      </c>
      <c r="BV340" s="9">
        <v>17.094101549568599</v>
      </c>
      <c r="BW340" s="9">
        <v>132.87730517505301</v>
      </c>
      <c r="BX340" s="4">
        <f t="shared" si="175"/>
        <v>25.234541598659501</v>
      </c>
      <c r="BY340" s="4">
        <f t="shared" si="176"/>
        <v>15.571428495910901</v>
      </c>
      <c r="BZ340" s="4">
        <f t="shared" si="177"/>
        <v>9.6631131027485999</v>
      </c>
      <c r="CA340" s="4">
        <f t="shared" si="178"/>
        <v>107.64276357639299</v>
      </c>
      <c r="CB340" s="4">
        <f t="shared" si="179"/>
        <v>1.0771176708488099</v>
      </c>
      <c r="CC340" s="4">
        <f t="shared" si="180"/>
        <v>106.56564590554419</v>
      </c>
      <c r="CD340" s="4">
        <f t="shared" si="181"/>
        <v>132.87730517505301</v>
      </c>
      <c r="CE340" s="4">
        <f t="shared" si="182"/>
        <v>17.064486342869401</v>
      </c>
      <c r="CF340" s="4">
        <f t="shared" si="183"/>
        <v>115.81281883218361</v>
      </c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</row>
    <row r="341" spans="1:204" s="5" customFormat="1" x14ac:dyDescent="0.25">
      <c r="A341">
        <v>339</v>
      </c>
      <c r="B341" t="s">
        <v>388</v>
      </c>
      <c r="C341">
        <v>0</v>
      </c>
      <c r="D341">
        <v>219.23697855093499</v>
      </c>
      <c r="E341">
        <v>91</v>
      </c>
      <c r="F341" s="5">
        <v>-0.23683000000000001</v>
      </c>
      <c r="G341" s="5">
        <v>-1.8110000000000001E-2</v>
      </c>
      <c r="H341" s="5">
        <v>-0.12747</v>
      </c>
      <c r="I341" s="5">
        <v>0.21872</v>
      </c>
      <c r="J341" s="5">
        <v>3.7139999999999999E-2</v>
      </c>
      <c r="K341" s="4">
        <f t="shared" si="154"/>
        <v>26.925148088314486</v>
      </c>
      <c r="L341" s="5">
        <v>0.61050000000000004</v>
      </c>
      <c r="M341" s="5">
        <v>1.9908600000000001</v>
      </c>
      <c r="N341" s="5">
        <v>-0.89376999999999995</v>
      </c>
      <c r="O341" s="5">
        <v>1.9806699999999999</v>
      </c>
      <c r="P341" s="5">
        <v>-0.30784</v>
      </c>
      <c r="Q341" s="5">
        <v>1.9686300000000001</v>
      </c>
      <c r="R341" s="5">
        <v>-0.30647000000000002</v>
      </c>
      <c r="S341" s="5">
        <v>1.4619999999999999E-2</v>
      </c>
      <c r="T341" s="5">
        <v>0.98711000000000004</v>
      </c>
      <c r="U341" s="5">
        <v>3.805E-2</v>
      </c>
      <c r="V341" s="5">
        <v>9.8930000000000004E-2</v>
      </c>
      <c r="W341" s="5">
        <v>1.8540000000000001E-2</v>
      </c>
      <c r="X341" s="5">
        <v>0.10087</v>
      </c>
      <c r="Y341" s="4">
        <f t="shared" si="155"/>
        <v>1.9800533333333334</v>
      </c>
      <c r="Z341" s="4">
        <f t="shared" si="156"/>
        <v>-0.50269333333333333</v>
      </c>
      <c r="AA341" s="4">
        <f t="shared" si="157"/>
        <v>2.3736666666666666E-2</v>
      </c>
      <c r="AB341" s="4">
        <f t="shared" si="158"/>
        <v>0.39563666666666669</v>
      </c>
      <c r="AC341" s="9">
        <v>-5.4359999999999999E-2</v>
      </c>
      <c r="AD341" s="9">
        <v>-0.21385000000000001</v>
      </c>
      <c r="AE341" s="4">
        <f t="shared" si="159"/>
        <v>-0.134105</v>
      </c>
      <c r="AF341" s="4">
        <f t="shared" si="160"/>
        <v>0.15949000000000002</v>
      </c>
      <c r="AG341" s="9">
        <v>103.1344</v>
      </c>
      <c r="AH341" s="9">
        <v>104.7114</v>
      </c>
      <c r="AI341" s="4">
        <f t="shared" si="161"/>
        <v>103.9229</v>
      </c>
      <c r="AJ341" s="4">
        <f t="shared" si="162"/>
        <v>1.5769999999999982</v>
      </c>
      <c r="AK341" s="9">
        <v>6.1755000000000004</v>
      </c>
      <c r="AL341" s="9">
        <v>7.8464</v>
      </c>
      <c r="AM341" s="9">
        <v>295.38150000000002</v>
      </c>
      <c r="AN341" s="9">
        <v>36.554499999999997</v>
      </c>
      <c r="AO341" s="9">
        <v>42.921799999999998</v>
      </c>
      <c r="AP341" s="9">
        <v>234.65780000000001</v>
      </c>
      <c r="AQ341" s="4">
        <f t="shared" si="163"/>
        <v>21.364999999999998</v>
      </c>
      <c r="AR341" s="4">
        <f t="shared" si="164"/>
        <v>25.3841</v>
      </c>
      <c r="AS341" s="4">
        <f t="shared" si="165"/>
        <v>265.01965000000001</v>
      </c>
      <c r="AT341" s="4">
        <f t="shared" si="166"/>
        <v>30.378999999999998</v>
      </c>
      <c r="AU341" s="4">
        <f t="shared" si="167"/>
        <v>35.075399999999995</v>
      </c>
      <c r="AV341" s="4">
        <f t="shared" si="168"/>
        <v>60.723700000000008</v>
      </c>
      <c r="AW341" s="9">
        <v>7.55</v>
      </c>
      <c r="AX341" s="9">
        <v>1.7</v>
      </c>
      <c r="AY341" s="9">
        <v>9.1999999999999993</v>
      </c>
      <c r="AZ341" s="9">
        <v>2.56</v>
      </c>
      <c r="BA341" s="9">
        <v>1.0900000000000001</v>
      </c>
      <c r="BB341" s="9">
        <v>1.0900000000000001</v>
      </c>
      <c r="BC341" s="4">
        <f t="shared" si="169"/>
        <v>5.0549999999999997</v>
      </c>
      <c r="BD341" s="4">
        <f t="shared" si="170"/>
        <v>1.395</v>
      </c>
      <c r="BE341" s="4">
        <f t="shared" si="171"/>
        <v>5.1449999999999996</v>
      </c>
      <c r="BF341" s="4">
        <f t="shared" si="172"/>
        <v>4.99</v>
      </c>
      <c r="BG341" s="4">
        <f t="shared" si="173"/>
        <v>0.60999999999999988</v>
      </c>
      <c r="BH341" s="4">
        <f t="shared" si="174"/>
        <v>8.11</v>
      </c>
      <c r="BI341" s="5">
        <v>73.940229548524002</v>
      </c>
      <c r="BJ341" s="5">
        <v>172.11821801074399</v>
      </c>
      <c r="BK341" s="5">
        <v>246.05844755926799</v>
      </c>
      <c r="BL341" s="9">
        <v>16.749117136856398</v>
      </c>
      <c r="BM341" s="9">
        <v>15.5180873585324</v>
      </c>
      <c r="BN341" s="9">
        <v>16.927966832772601</v>
      </c>
      <c r="BO341" s="9">
        <v>24.745058220362498</v>
      </c>
      <c r="BP341" s="9">
        <v>2.4625460290115302</v>
      </c>
      <c r="BQ341" s="9">
        <v>-0.26756074404431301</v>
      </c>
      <c r="BR341" s="9">
        <v>1.5411031774455799</v>
      </c>
      <c r="BS341" s="9">
        <v>165.98275902890401</v>
      </c>
      <c r="BT341" s="9">
        <v>19.2116631658679</v>
      </c>
      <c r="BU341" s="9">
        <v>15.2505266144881</v>
      </c>
      <c r="BV341" s="9">
        <v>18.4690700102182</v>
      </c>
      <c r="BW341" s="9">
        <v>190.72781724926699</v>
      </c>
      <c r="BX341" s="4">
        <f t="shared" si="175"/>
        <v>24.745058220362498</v>
      </c>
      <c r="BY341" s="4">
        <f t="shared" si="176"/>
        <v>15.5180873585324</v>
      </c>
      <c r="BZ341" s="4">
        <f t="shared" si="177"/>
        <v>9.2269708618300985</v>
      </c>
      <c r="CA341" s="4">
        <f t="shared" si="178"/>
        <v>165.98275902890401</v>
      </c>
      <c r="CB341" s="4">
        <f t="shared" si="179"/>
        <v>-0.26756074404431301</v>
      </c>
      <c r="CC341" s="4">
        <f t="shared" si="180"/>
        <v>166.25031977294833</v>
      </c>
      <c r="CD341" s="4">
        <f t="shared" si="181"/>
        <v>190.72781724926699</v>
      </c>
      <c r="CE341" s="4">
        <f t="shared" si="182"/>
        <v>15.2505266144881</v>
      </c>
      <c r="CF341" s="4">
        <f t="shared" si="183"/>
        <v>175.47729063477888</v>
      </c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</row>
    <row r="342" spans="1:204" s="4" customFormat="1" x14ac:dyDescent="0.25">
      <c r="A342">
        <v>340</v>
      </c>
      <c r="B342" t="s">
        <v>389</v>
      </c>
      <c r="C342">
        <v>0</v>
      </c>
      <c r="D342">
        <v>219.23697855093499</v>
      </c>
      <c r="E342">
        <v>26</v>
      </c>
      <c r="F342" s="4">
        <v>-0.24030000000000001</v>
      </c>
      <c r="G342" s="4">
        <v>-4.2320000000000003E-2</v>
      </c>
      <c r="H342" s="4">
        <v>-0.14130999999999999</v>
      </c>
      <c r="I342" s="4">
        <v>0.19797999999999999</v>
      </c>
      <c r="J342" s="4">
        <v>5.0430000000000003E-2</v>
      </c>
      <c r="K342" s="4">
        <f t="shared" si="154"/>
        <v>19.829466587348801</v>
      </c>
      <c r="L342" s="4">
        <v>2.0512999999999999</v>
      </c>
      <c r="M342" s="4">
        <v>1.9889699999999999</v>
      </c>
      <c r="N342" s="4">
        <v>-0.87951999999999997</v>
      </c>
      <c r="O342" s="4">
        <v>1.98217</v>
      </c>
      <c r="P342" s="4">
        <v>-0.29737000000000002</v>
      </c>
      <c r="Q342" s="4">
        <v>1.93879</v>
      </c>
      <c r="R342" s="4">
        <v>-0.29532000000000003</v>
      </c>
      <c r="S342" s="4">
        <v>1.325E-2</v>
      </c>
      <c r="T342" s="4">
        <v>0.98007999999999995</v>
      </c>
      <c r="U342" s="4">
        <v>1.7670000000000002E-2</v>
      </c>
      <c r="V342" s="4">
        <v>0.11062</v>
      </c>
      <c r="W342" s="4">
        <v>7.0019999999999999E-2</v>
      </c>
      <c r="X342" s="4">
        <v>0.10661</v>
      </c>
      <c r="Y342" s="4">
        <f t="shared" si="155"/>
        <v>1.9699766666666667</v>
      </c>
      <c r="Z342" s="4">
        <f t="shared" si="156"/>
        <v>-0.49073666666666665</v>
      </c>
      <c r="AA342" s="4">
        <f t="shared" si="157"/>
        <v>3.3646666666666665E-2</v>
      </c>
      <c r="AB342" s="4">
        <f t="shared" si="158"/>
        <v>0.39910333333333337</v>
      </c>
      <c r="AC342" s="9">
        <v>-1.504E-2</v>
      </c>
      <c r="AD342" s="9">
        <v>-0.22364999999999999</v>
      </c>
      <c r="AE342" s="4">
        <f t="shared" si="159"/>
        <v>-0.11934499999999999</v>
      </c>
      <c r="AF342" s="4">
        <f t="shared" si="160"/>
        <v>0.20860999999999999</v>
      </c>
      <c r="AG342" s="9">
        <v>99.309200000000004</v>
      </c>
      <c r="AH342" s="9">
        <v>101.38800000000001</v>
      </c>
      <c r="AI342" s="4">
        <f t="shared" si="161"/>
        <v>100.3486</v>
      </c>
      <c r="AJ342" s="4">
        <f t="shared" si="162"/>
        <v>2.0788000000000011</v>
      </c>
      <c r="AK342" s="9">
        <v>-7.7523999999999997</v>
      </c>
      <c r="AL342" s="9">
        <v>5.7605000000000004</v>
      </c>
      <c r="AM342" s="9">
        <v>299.91950000000003</v>
      </c>
      <c r="AN342" s="9">
        <v>43.8001</v>
      </c>
      <c r="AO342" s="9">
        <v>55.469499999999996</v>
      </c>
      <c r="AP342" s="9">
        <v>204.89449999999999</v>
      </c>
      <c r="AQ342" s="4">
        <f t="shared" si="163"/>
        <v>18.023849999999999</v>
      </c>
      <c r="AR342" s="4">
        <f t="shared" si="164"/>
        <v>30.614999999999998</v>
      </c>
      <c r="AS342" s="4">
        <f t="shared" si="165"/>
        <v>252.40700000000001</v>
      </c>
      <c r="AT342" s="4">
        <f t="shared" si="166"/>
        <v>51.552500000000002</v>
      </c>
      <c r="AU342" s="4">
        <f t="shared" si="167"/>
        <v>49.708999999999996</v>
      </c>
      <c r="AV342" s="4">
        <f t="shared" si="168"/>
        <v>95.025000000000034</v>
      </c>
      <c r="AW342" s="9">
        <v>10.53</v>
      </c>
      <c r="AX342" s="9">
        <v>1.7</v>
      </c>
      <c r="AY342" s="9">
        <v>7.28</v>
      </c>
      <c r="AZ342" s="9">
        <v>2.56</v>
      </c>
      <c r="BA342" s="9">
        <v>1.0900000000000001</v>
      </c>
      <c r="BB342" s="9">
        <v>1.0900000000000001</v>
      </c>
      <c r="BC342" s="4">
        <f t="shared" si="169"/>
        <v>6.5449999999999999</v>
      </c>
      <c r="BD342" s="4">
        <f t="shared" si="170"/>
        <v>1.395</v>
      </c>
      <c r="BE342" s="4">
        <f t="shared" si="171"/>
        <v>4.1850000000000005</v>
      </c>
      <c r="BF342" s="4">
        <f t="shared" si="172"/>
        <v>7.9699999999999989</v>
      </c>
      <c r="BG342" s="4">
        <f t="shared" si="173"/>
        <v>0.60999999999999988</v>
      </c>
      <c r="BH342" s="4">
        <f t="shared" si="174"/>
        <v>6.19</v>
      </c>
      <c r="BI342" s="4">
        <v>70.744990829084998</v>
      </c>
      <c r="BJ342" s="4">
        <v>178.17317227673601</v>
      </c>
      <c r="BK342" s="4">
        <v>248.91816310582101</v>
      </c>
      <c r="BL342" s="9">
        <v>17.561785053388</v>
      </c>
      <c r="BM342" s="9">
        <v>17.806526742536501</v>
      </c>
      <c r="BN342" s="9">
        <v>17.563876862696901</v>
      </c>
      <c r="BO342" s="9">
        <v>17.812802170463399</v>
      </c>
      <c r="BP342" s="9">
        <v>44.461168778718502</v>
      </c>
      <c r="BQ342" s="9">
        <v>102.280859201354</v>
      </c>
      <c r="BR342" s="9">
        <v>15.261795142940199</v>
      </c>
      <c r="BS342" s="9">
        <v>16.169349153723498</v>
      </c>
      <c r="BT342" s="9">
        <v>62.022953832106602</v>
      </c>
      <c r="BU342" s="9">
        <v>120.08738594389099</v>
      </c>
      <c r="BV342" s="9">
        <v>32.825672005637202</v>
      </c>
      <c r="BW342" s="9">
        <v>33.982151324187001</v>
      </c>
      <c r="BX342" s="4">
        <f t="shared" si="175"/>
        <v>17.812802170463399</v>
      </c>
      <c r="BY342" s="4">
        <f t="shared" si="176"/>
        <v>17.561785053388</v>
      </c>
      <c r="BZ342" s="4">
        <f t="shared" si="177"/>
        <v>0.2510171170753992</v>
      </c>
      <c r="CA342" s="4">
        <f t="shared" si="178"/>
        <v>102.280859201354</v>
      </c>
      <c r="CB342" s="4">
        <f t="shared" si="179"/>
        <v>15.261795142940199</v>
      </c>
      <c r="CC342" s="4">
        <f t="shared" si="180"/>
        <v>87.019064058413804</v>
      </c>
      <c r="CD342" s="4">
        <f t="shared" si="181"/>
        <v>120.08738594389099</v>
      </c>
      <c r="CE342" s="4">
        <f t="shared" si="182"/>
        <v>32.825672005637202</v>
      </c>
      <c r="CF342" s="4">
        <f t="shared" si="183"/>
        <v>87.261713938253791</v>
      </c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</row>
    <row r="343" spans="1:204" s="4" customFormat="1" x14ac:dyDescent="0.25">
      <c r="A343">
        <v>341</v>
      </c>
      <c r="B343" t="s">
        <v>390</v>
      </c>
      <c r="C343">
        <v>0</v>
      </c>
      <c r="D343">
        <v>219.07557329237599</v>
      </c>
      <c r="E343">
        <v>23</v>
      </c>
      <c r="F343" s="4">
        <v>-0.28831000000000001</v>
      </c>
      <c r="G343" s="4">
        <v>-4.3920000000000001E-2</v>
      </c>
      <c r="H343" s="4">
        <v>-0.16611999999999999</v>
      </c>
      <c r="I343" s="4">
        <v>0.24439</v>
      </c>
      <c r="J343" s="4">
        <v>5.6460000000000003E-2</v>
      </c>
      <c r="K343" s="4">
        <f t="shared" si="154"/>
        <v>17.711654268508678</v>
      </c>
      <c r="L343" s="4">
        <v>2.4148000000000001</v>
      </c>
      <c r="M343" s="4">
        <v>1.99057</v>
      </c>
      <c r="N343" s="4">
        <v>-0.88692000000000004</v>
      </c>
      <c r="O343" s="4">
        <v>1.98011</v>
      </c>
      <c r="P343" s="4">
        <v>-0.30152000000000001</v>
      </c>
      <c r="Q343" s="4">
        <v>1.9789399999999999</v>
      </c>
      <c r="R343" s="4">
        <v>-0.30207000000000001</v>
      </c>
      <c r="S343" s="4">
        <v>1.453E-2</v>
      </c>
      <c r="T343" s="4">
        <v>0.99345000000000006</v>
      </c>
      <c r="U343" s="4">
        <v>3.3950000000000001E-2</v>
      </c>
      <c r="V343" s="4">
        <v>0.10551000000000001</v>
      </c>
      <c r="W343" s="4">
        <v>2.8410000000000001E-2</v>
      </c>
      <c r="X343" s="4">
        <v>0.10538</v>
      </c>
      <c r="Y343" s="4">
        <f t="shared" si="155"/>
        <v>1.9832066666666666</v>
      </c>
      <c r="Z343" s="4">
        <f t="shared" si="156"/>
        <v>-0.49683666666666665</v>
      </c>
      <c r="AA343" s="4">
        <f t="shared" si="157"/>
        <v>2.563E-2</v>
      </c>
      <c r="AB343" s="4">
        <f t="shared" si="158"/>
        <v>0.40144666666666673</v>
      </c>
      <c r="AC343" s="9">
        <v>-7.6E-3</v>
      </c>
      <c r="AD343" s="9">
        <v>-0.24784999999999999</v>
      </c>
      <c r="AE343" s="4">
        <f t="shared" si="159"/>
        <v>-0.12772500000000001</v>
      </c>
      <c r="AF343" s="4">
        <f t="shared" si="160"/>
        <v>0.24024999999999999</v>
      </c>
      <c r="AG343" s="9">
        <v>101.7664</v>
      </c>
      <c r="AH343" s="9">
        <v>112.47490000000001</v>
      </c>
      <c r="AI343" s="4">
        <f t="shared" si="161"/>
        <v>107.12065000000001</v>
      </c>
      <c r="AJ343" s="4">
        <f t="shared" si="162"/>
        <v>10.708500000000001</v>
      </c>
      <c r="AK343" s="9">
        <v>4.2294</v>
      </c>
      <c r="AL343" s="9">
        <v>9.3510000000000009</v>
      </c>
      <c r="AM343" s="9">
        <v>291.71890000000002</v>
      </c>
      <c r="AN343" s="9">
        <v>37.360999999999997</v>
      </c>
      <c r="AO343" s="9">
        <v>44.793599999999998</v>
      </c>
      <c r="AP343" s="9">
        <v>255.27019999999999</v>
      </c>
      <c r="AQ343" s="4">
        <f t="shared" si="163"/>
        <v>20.795199999999998</v>
      </c>
      <c r="AR343" s="4">
        <f t="shared" si="164"/>
        <v>27.072299999999998</v>
      </c>
      <c r="AS343" s="4">
        <f t="shared" si="165"/>
        <v>273.49455</v>
      </c>
      <c r="AT343" s="4">
        <f t="shared" si="166"/>
        <v>33.131599999999999</v>
      </c>
      <c r="AU343" s="4">
        <f t="shared" si="167"/>
        <v>35.442599999999999</v>
      </c>
      <c r="AV343" s="4">
        <f t="shared" si="168"/>
        <v>36.448700000000031</v>
      </c>
      <c r="AW343" s="9">
        <v>4.6500000000000004</v>
      </c>
      <c r="AX343" s="9">
        <v>1.7</v>
      </c>
      <c r="AY343" s="9">
        <v>7.47</v>
      </c>
      <c r="AZ343" s="9">
        <v>2.56</v>
      </c>
      <c r="BA343" s="9">
        <v>1.0900000000000001</v>
      </c>
      <c r="BB343" s="9">
        <v>1.0900000000000001</v>
      </c>
      <c r="BC343" s="4">
        <f t="shared" si="169"/>
        <v>3.6050000000000004</v>
      </c>
      <c r="BD343" s="4">
        <f t="shared" si="170"/>
        <v>1.395</v>
      </c>
      <c r="BE343" s="4">
        <f t="shared" si="171"/>
        <v>4.28</v>
      </c>
      <c r="BF343" s="4">
        <f t="shared" si="172"/>
        <v>2.0900000000000003</v>
      </c>
      <c r="BG343" s="4">
        <f t="shared" si="173"/>
        <v>0.60999999999999988</v>
      </c>
      <c r="BH343" s="4">
        <f t="shared" si="174"/>
        <v>6.38</v>
      </c>
      <c r="BI343" s="4">
        <v>77.073759893348594</v>
      </c>
      <c r="BJ343" s="4">
        <v>123.92279640785</v>
      </c>
      <c r="BK343" s="4">
        <v>200.99655630119801</v>
      </c>
      <c r="BL343" s="9">
        <v>15.445919937373199</v>
      </c>
      <c r="BM343" s="9">
        <v>15.287988334546601</v>
      </c>
      <c r="BN343" s="9">
        <v>21.4316322749671</v>
      </c>
      <c r="BO343" s="9">
        <v>24.9082193464615</v>
      </c>
      <c r="BP343" s="9">
        <v>-8.7648919761854793E-2</v>
      </c>
      <c r="BQ343" s="9">
        <v>-0.26008792171461897</v>
      </c>
      <c r="BR343" s="9">
        <v>53.255487976521202</v>
      </c>
      <c r="BS343" s="9">
        <v>64.509873615953893</v>
      </c>
      <c r="BT343" s="9">
        <v>15.358271017611401</v>
      </c>
      <c r="BU343" s="9">
        <v>15.027900412832</v>
      </c>
      <c r="BV343" s="9">
        <v>74.687120251488494</v>
      </c>
      <c r="BW343" s="9">
        <v>89.4180929624155</v>
      </c>
      <c r="BX343" s="4">
        <f t="shared" si="175"/>
        <v>24.9082193464615</v>
      </c>
      <c r="BY343" s="4">
        <f t="shared" si="176"/>
        <v>15.287988334546601</v>
      </c>
      <c r="BZ343" s="4">
        <f t="shared" si="177"/>
        <v>9.6202310119148997</v>
      </c>
      <c r="CA343" s="4">
        <f t="shared" si="178"/>
        <v>64.509873615953893</v>
      </c>
      <c r="CB343" s="4">
        <f t="shared" si="179"/>
        <v>-0.26008792171461897</v>
      </c>
      <c r="CC343" s="4">
        <f t="shared" si="180"/>
        <v>64.769961537668507</v>
      </c>
      <c r="CD343" s="4">
        <f t="shared" si="181"/>
        <v>89.4180929624155</v>
      </c>
      <c r="CE343" s="4">
        <f t="shared" si="182"/>
        <v>15.027900412832</v>
      </c>
      <c r="CF343" s="4">
        <f t="shared" si="183"/>
        <v>74.390192549583503</v>
      </c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</row>
    <row r="344" spans="1:204" s="4" customFormat="1" x14ac:dyDescent="0.25">
      <c r="A344">
        <v>342</v>
      </c>
      <c r="B344" t="s">
        <v>391</v>
      </c>
      <c r="C344">
        <v>0</v>
      </c>
      <c r="D344">
        <v>218.37823394807799</v>
      </c>
      <c r="E344">
        <v>1866</v>
      </c>
      <c r="F344" s="4">
        <v>-0.25488</v>
      </c>
      <c r="G344" s="4">
        <v>2.8209999999999999E-2</v>
      </c>
      <c r="H344" s="4">
        <v>-0.11333</v>
      </c>
      <c r="I344" s="4">
        <v>0.28309000000000001</v>
      </c>
      <c r="J344" s="4">
        <v>2.2689999999999998E-2</v>
      </c>
      <c r="K344" s="4">
        <f t="shared" si="154"/>
        <v>44.072278536800354</v>
      </c>
      <c r="L344" s="4">
        <v>1.0221</v>
      </c>
      <c r="M344" s="4">
        <v>1.9859500000000001</v>
      </c>
      <c r="N344" s="4">
        <v>-0.85570000000000002</v>
      </c>
      <c r="O344" s="4">
        <v>1.9598</v>
      </c>
      <c r="P344" s="4">
        <v>-0.27517999999999998</v>
      </c>
      <c r="Q344" s="4">
        <v>1.9589799999999999</v>
      </c>
      <c r="R344" s="4">
        <v>-0.27437</v>
      </c>
      <c r="S344" s="4">
        <v>2.1739999999999999E-2</v>
      </c>
      <c r="T344" s="4">
        <v>0.99146000000000001</v>
      </c>
      <c r="U344" s="4">
        <v>5.8000000000000003E-2</v>
      </c>
      <c r="V344" s="4">
        <v>0.14799999999999999</v>
      </c>
      <c r="W344" s="4">
        <v>6.4949999999999994E-2</v>
      </c>
      <c r="X344" s="4">
        <v>0.14824999999999999</v>
      </c>
      <c r="Y344" s="4">
        <f t="shared" si="155"/>
        <v>1.9682433333333336</v>
      </c>
      <c r="Z344" s="4">
        <f t="shared" si="156"/>
        <v>-0.46841666666666665</v>
      </c>
      <c r="AA344" s="4">
        <f t="shared" si="157"/>
        <v>4.8229999999999995E-2</v>
      </c>
      <c r="AB344" s="4">
        <f t="shared" si="158"/>
        <v>0.42923666666666666</v>
      </c>
      <c r="AC344" s="9">
        <v>-1.89E-2</v>
      </c>
      <c r="AD344" s="9">
        <v>-2.1839999999999998E-2</v>
      </c>
      <c r="AE344" s="4">
        <f t="shared" si="159"/>
        <v>-2.0369999999999999E-2</v>
      </c>
      <c r="AF344" s="4">
        <f t="shared" si="160"/>
        <v>2.9399999999999982E-3</v>
      </c>
      <c r="AG344" s="9">
        <v>98.797200000000004</v>
      </c>
      <c r="AH344" s="9">
        <v>99.049300000000002</v>
      </c>
      <c r="AI344" s="4">
        <f t="shared" si="161"/>
        <v>98.923249999999996</v>
      </c>
      <c r="AJ344" s="4">
        <f t="shared" si="162"/>
        <v>0.25209999999999866</v>
      </c>
      <c r="AK344" s="9">
        <v>10.2522</v>
      </c>
      <c r="AL344" s="9">
        <v>21.428599999999999</v>
      </c>
      <c r="AM344" s="9">
        <v>264.71100000000001</v>
      </c>
      <c r="AN344" s="9">
        <v>11.130800000000001</v>
      </c>
      <c r="AO344" s="9">
        <v>21.6099</v>
      </c>
      <c r="AP344" s="9">
        <v>264.40719999999999</v>
      </c>
      <c r="AQ344" s="4">
        <f t="shared" si="163"/>
        <v>10.691500000000001</v>
      </c>
      <c r="AR344" s="4">
        <f t="shared" si="164"/>
        <v>21.51925</v>
      </c>
      <c r="AS344" s="4">
        <f t="shared" si="165"/>
        <v>264.5591</v>
      </c>
      <c r="AT344" s="4">
        <f t="shared" si="166"/>
        <v>0.87860000000000049</v>
      </c>
      <c r="AU344" s="4">
        <f t="shared" si="167"/>
        <v>0.18130000000000024</v>
      </c>
      <c r="AV344" s="4">
        <f t="shared" si="168"/>
        <v>0.30380000000002383</v>
      </c>
      <c r="AW344" s="9">
        <v>4.96</v>
      </c>
      <c r="AX344" s="9">
        <v>1.7</v>
      </c>
      <c r="AY344" s="9">
        <v>5.82</v>
      </c>
      <c r="AZ344" s="9">
        <v>4.7</v>
      </c>
      <c r="BA344" s="9">
        <v>1.7</v>
      </c>
      <c r="BB344" s="9">
        <v>9.18</v>
      </c>
      <c r="BC344" s="4">
        <f t="shared" si="169"/>
        <v>4.83</v>
      </c>
      <c r="BD344" s="4">
        <f t="shared" si="170"/>
        <v>1.7</v>
      </c>
      <c r="BE344" s="4">
        <f t="shared" si="171"/>
        <v>7.5</v>
      </c>
      <c r="BF344" s="4">
        <f t="shared" si="172"/>
        <v>0.25999999999999979</v>
      </c>
      <c r="BG344" s="4">
        <f t="shared" si="173"/>
        <v>0</v>
      </c>
      <c r="BH344" s="4">
        <f t="shared" si="174"/>
        <v>3.3599999999999994</v>
      </c>
      <c r="BI344" s="4">
        <v>96.213815070348204</v>
      </c>
      <c r="BJ344" s="4">
        <v>196.12881986915201</v>
      </c>
      <c r="BK344" s="4">
        <v>292.34263493950101</v>
      </c>
      <c r="BL344" s="9">
        <v>18.458125342278102</v>
      </c>
      <c r="BM344" s="9">
        <v>18.765621310695401</v>
      </c>
      <c r="BN344" s="9">
        <v>33.021301751269498</v>
      </c>
      <c r="BO344" s="9">
        <v>25.9687666661051</v>
      </c>
      <c r="BP344" s="9">
        <v>0.18225552487930399</v>
      </c>
      <c r="BQ344" s="9">
        <v>0.32014755641263998</v>
      </c>
      <c r="BR344" s="9">
        <v>91.384003106068306</v>
      </c>
      <c r="BS344" s="9">
        <v>97.789790156774998</v>
      </c>
      <c r="BT344" s="9">
        <v>18.640380867157401</v>
      </c>
      <c r="BU344" s="9">
        <v>19.085768867108101</v>
      </c>
      <c r="BV344" s="9">
        <v>124.405304857337</v>
      </c>
      <c r="BW344" s="9">
        <v>123.75855682288</v>
      </c>
      <c r="BX344" s="4">
        <f t="shared" si="175"/>
        <v>33.021301751269498</v>
      </c>
      <c r="BY344" s="4">
        <f t="shared" si="176"/>
        <v>18.458125342278102</v>
      </c>
      <c r="BZ344" s="4">
        <f t="shared" si="177"/>
        <v>14.563176408991396</v>
      </c>
      <c r="CA344" s="4">
        <f t="shared" si="178"/>
        <v>97.789790156774998</v>
      </c>
      <c r="CB344" s="4">
        <f t="shared" si="179"/>
        <v>0.18225552487930399</v>
      </c>
      <c r="CC344" s="4">
        <f t="shared" si="180"/>
        <v>97.607534631895689</v>
      </c>
      <c r="CD344" s="4">
        <f t="shared" si="181"/>
        <v>124.405304857337</v>
      </c>
      <c r="CE344" s="4">
        <f t="shared" si="182"/>
        <v>18.640380867157401</v>
      </c>
      <c r="CF344" s="4">
        <f t="shared" si="183"/>
        <v>105.7649239901796</v>
      </c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</row>
    <row r="345" spans="1:204" s="4" customFormat="1" x14ac:dyDescent="0.25">
      <c r="A345">
        <v>343</v>
      </c>
      <c r="B345" t="s">
        <v>392</v>
      </c>
      <c r="C345">
        <v>0</v>
      </c>
      <c r="D345">
        <v>218.27048759970199</v>
      </c>
      <c r="E345">
        <v>26</v>
      </c>
      <c r="F345" s="4">
        <v>-0.20655000000000001</v>
      </c>
      <c r="G345" s="4">
        <v>-1.7049999999999999E-2</v>
      </c>
      <c r="H345" s="4">
        <v>-0.1118</v>
      </c>
      <c r="I345" s="4">
        <v>0.1895</v>
      </c>
      <c r="J345" s="4">
        <v>3.2980000000000002E-2</v>
      </c>
      <c r="K345" s="4">
        <f t="shared" si="154"/>
        <v>30.321406913280775</v>
      </c>
      <c r="L345" s="4">
        <v>2.8140999999999998</v>
      </c>
      <c r="M345" s="4">
        <v>1.9909699999999999</v>
      </c>
      <c r="N345" s="4">
        <v>-0.88326000000000005</v>
      </c>
      <c r="O345" s="4">
        <v>1.9813400000000001</v>
      </c>
      <c r="P345" s="4">
        <v>-0.29876000000000003</v>
      </c>
      <c r="Q345" s="4">
        <v>1.97644</v>
      </c>
      <c r="R345" s="4">
        <v>-0.29927999999999999</v>
      </c>
      <c r="S345" s="4">
        <v>1.5270000000000001E-2</v>
      </c>
      <c r="T345" s="4">
        <v>0.99317</v>
      </c>
      <c r="U345" s="4">
        <v>3.653E-2</v>
      </c>
      <c r="V345" s="4">
        <v>0.10793999999999999</v>
      </c>
      <c r="W345" s="4">
        <v>2.4590000000000001E-2</v>
      </c>
      <c r="X345" s="4">
        <v>0.10847999999999999</v>
      </c>
      <c r="Y345" s="4">
        <f t="shared" si="155"/>
        <v>1.9829166666666669</v>
      </c>
      <c r="Z345" s="4">
        <f t="shared" si="156"/>
        <v>-0.49376666666666669</v>
      </c>
      <c r="AA345" s="4">
        <f t="shared" si="157"/>
        <v>2.5463333333333334E-2</v>
      </c>
      <c r="AB345" s="4">
        <f t="shared" si="158"/>
        <v>0.40319666666666665</v>
      </c>
      <c r="AC345" s="9">
        <v>-3.6810000000000002E-2</v>
      </c>
      <c r="AD345" s="9">
        <v>-0.25046000000000002</v>
      </c>
      <c r="AE345" s="4">
        <f t="shared" si="159"/>
        <v>-0.14363500000000001</v>
      </c>
      <c r="AF345" s="4">
        <f t="shared" si="160"/>
        <v>0.21365000000000001</v>
      </c>
      <c r="AG345" s="9">
        <v>104.3514</v>
      </c>
      <c r="AH345" s="9">
        <v>107.5354</v>
      </c>
      <c r="AI345" s="4">
        <f t="shared" si="161"/>
        <v>105.9434</v>
      </c>
      <c r="AJ345" s="4">
        <f t="shared" si="162"/>
        <v>3.1839999999999975</v>
      </c>
      <c r="AK345" s="9">
        <v>9.2779000000000007</v>
      </c>
      <c r="AL345" s="9">
        <v>12.21</v>
      </c>
      <c r="AM345" s="9">
        <v>291.56630000000001</v>
      </c>
      <c r="AN345" s="9">
        <v>32.993299999999998</v>
      </c>
      <c r="AO345" s="9">
        <v>44.423400000000001</v>
      </c>
      <c r="AP345" s="9">
        <v>245.18950000000001</v>
      </c>
      <c r="AQ345" s="4">
        <f t="shared" si="163"/>
        <v>21.1356</v>
      </c>
      <c r="AR345" s="4">
        <f t="shared" si="164"/>
        <v>28.316700000000001</v>
      </c>
      <c r="AS345" s="4">
        <f t="shared" si="165"/>
        <v>268.37790000000001</v>
      </c>
      <c r="AT345" s="4">
        <f t="shared" si="166"/>
        <v>23.715399999999995</v>
      </c>
      <c r="AU345" s="4">
        <f t="shared" si="167"/>
        <v>32.2134</v>
      </c>
      <c r="AV345" s="4">
        <f t="shared" si="168"/>
        <v>46.376800000000003</v>
      </c>
      <c r="AW345" s="9">
        <v>5.15</v>
      </c>
      <c r="AX345" s="9">
        <v>1.7</v>
      </c>
      <c r="AY345" s="9">
        <v>9.3800000000000008</v>
      </c>
      <c r="AZ345" s="9">
        <v>2.56</v>
      </c>
      <c r="BA345" s="9">
        <v>1.0900000000000001</v>
      </c>
      <c r="BB345" s="9">
        <v>1.0900000000000001</v>
      </c>
      <c r="BC345" s="4">
        <f t="shared" si="169"/>
        <v>3.8550000000000004</v>
      </c>
      <c r="BD345" s="4">
        <f t="shared" si="170"/>
        <v>1.395</v>
      </c>
      <c r="BE345" s="4">
        <f t="shared" si="171"/>
        <v>5.2350000000000003</v>
      </c>
      <c r="BF345" s="4">
        <f t="shared" si="172"/>
        <v>2.5900000000000003</v>
      </c>
      <c r="BG345" s="4">
        <f t="shared" si="173"/>
        <v>0.60999999999999988</v>
      </c>
      <c r="BH345" s="4">
        <f t="shared" si="174"/>
        <v>8.2900000000000009</v>
      </c>
      <c r="BI345" s="4">
        <v>75.830179259170905</v>
      </c>
      <c r="BJ345" s="4">
        <v>170.56656396430401</v>
      </c>
      <c r="BK345" s="4">
        <v>246.396743223475</v>
      </c>
      <c r="BL345" s="9">
        <v>15.184443773752999</v>
      </c>
      <c r="BM345" s="9">
        <v>15.1572502527365</v>
      </c>
      <c r="BN345" s="9">
        <v>22.495317308574201</v>
      </c>
      <c r="BO345" s="9">
        <v>22.993167924107102</v>
      </c>
      <c r="BP345" s="9">
        <v>0.68843682122285099</v>
      </c>
      <c r="BQ345" s="9">
        <v>0.68516610976226999</v>
      </c>
      <c r="BR345" s="9">
        <v>72.583552252400295</v>
      </c>
      <c r="BS345" s="9">
        <v>96.609408780918898</v>
      </c>
      <c r="BT345" s="9">
        <v>15.8728805949759</v>
      </c>
      <c r="BU345" s="9">
        <v>15.842416362498801</v>
      </c>
      <c r="BV345" s="9">
        <v>95.078869560974496</v>
      </c>
      <c r="BW345" s="9">
        <v>119.602576705026</v>
      </c>
      <c r="BX345" s="4">
        <f t="shared" si="175"/>
        <v>22.993167924107102</v>
      </c>
      <c r="BY345" s="4">
        <f t="shared" si="176"/>
        <v>15.1572502527365</v>
      </c>
      <c r="BZ345" s="4">
        <f t="shared" si="177"/>
        <v>7.835917671370602</v>
      </c>
      <c r="CA345" s="4">
        <f t="shared" si="178"/>
        <v>96.609408780918898</v>
      </c>
      <c r="CB345" s="4">
        <f t="shared" si="179"/>
        <v>0.68516610976226999</v>
      </c>
      <c r="CC345" s="4">
        <f t="shared" si="180"/>
        <v>95.924242671156634</v>
      </c>
      <c r="CD345" s="4">
        <f t="shared" si="181"/>
        <v>119.602576705026</v>
      </c>
      <c r="CE345" s="4">
        <f t="shared" si="182"/>
        <v>15.842416362498801</v>
      </c>
      <c r="CF345" s="4">
        <f t="shared" si="183"/>
        <v>103.7601603425272</v>
      </c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</row>
    <row r="346" spans="1:204" s="4" customFormat="1" x14ac:dyDescent="0.25">
      <c r="A346">
        <v>344</v>
      </c>
      <c r="B346" t="s">
        <v>393</v>
      </c>
      <c r="C346">
        <v>0</v>
      </c>
      <c r="D346">
        <v>218.252217584227</v>
      </c>
      <c r="E346">
        <v>4</v>
      </c>
      <c r="F346" s="4">
        <v>-0.24632999999999999</v>
      </c>
      <c r="G346" s="4">
        <v>-5.1839999999999997E-2</v>
      </c>
      <c r="H346" s="4">
        <v>-0.14907999999999999</v>
      </c>
      <c r="I346" s="4">
        <v>0.19449</v>
      </c>
      <c r="J346" s="4">
        <v>5.7140000000000003E-2</v>
      </c>
      <c r="K346" s="4">
        <f t="shared" si="154"/>
        <v>17.500875043752188</v>
      </c>
      <c r="L346" s="4">
        <v>3.4807000000000001</v>
      </c>
      <c r="M346" s="4">
        <v>1.9890000000000001</v>
      </c>
      <c r="N346" s="4">
        <v>-0.88197999999999999</v>
      </c>
      <c r="O346" s="4">
        <v>1.98106</v>
      </c>
      <c r="P346" s="4">
        <v>-0.29938999999999999</v>
      </c>
      <c r="Q346" s="4">
        <v>1.93523</v>
      </c>
      <c r="R346" s="4">
        <v>-0.29754999999999998</v>
      </c>
      <c r="S346" s="4">
        <v>1.332E-2</v>
      </c>
      <c r="T346" s="4">
        <v>0.97799000000000003</v>
      </c>
      <c r="U346" s="4">
        <v>1.821E-2</v>
      </c>
      <c r="V346" s="4">
        <v>0.10879</v>
      </c>
      <c r="W346" s="4">
        <v>6.7229999999999998E-2</v>
      </c>
      <c r="X346" s="4">
        <v>0.10442</v>
      </c>
      <c r="Y346" s="4">
        <f t="shared" si="155"/>
        <v>1.9684299999999999</v>
      </c>
      <c r="Z346" s="4">
        <f t="shared" si="156"/>
        <v>-0.49297333333333332</v>
      </c>
      <c r="AA346" s="4">
        <f t="shared" si="157"/>
        <v>3.2919999999999998E-2</v>
      </c>
      <c r="AB346" s="4">
        <f t="shared" si="158"/>
        <v>0.39706666666666668</v>
      </c>
      <c r="AC346" s="9">
        <v>-2.043E-2</v>
      </c>
      <c r="AD346" s="9">
        <v>-0.20888999999999999</v>
      </c>
      <c r="AE346" s="4">
        <f t="shared" si="159"/>
        <v>-0.11466</v>
      </c>
      <c r="AF346" s="4">
        <f t="shared" si="160"/>
        <v>0.18845999999999999</v>
      </c>
      <c r="AG346" s="9">
        <v>101.5808</v>
      </c>
      <c r="AH346" s="9">
        <v>97.781000000000006</v>
      </c>
      <c r="AI346" s="4">
        <f t="shared" si="161"/>
        <v>99.680900000000008</v>
      </c>
      <c r="AJ346" s="4">
        <f t="shared" si="162"/>
        <v>3.7997999999999905</v>
      </c>
      <c r="AK346" s="9">
        <v>-1.9954000000000001</v>
      </c>
      <c r="AL346" s="9">
        <v>8.2601999999999993</v>
      </c>
      <c r="AM346" s="9">
        <v>298.47750000000002</v>
      </c>
      <c r="AN346" s="9">
        <v>40.247399999999999</v>
      </c>
      <c r="AO346" s="9">
        <v>51.187199999999997</v>
      </c>
      <c r="AP346" s="9">
        <v>201.9083</v>
      </c>
      <c r="AQ346" s="4">
        <f t="shared" si="163"/>
        <v>19.125999999999998</v>
      </c>
      <c r="AR346" s="4">
        <f t="shared" si="164"/>
        <v>29.723699999999997</v>
      </c>
      <c r="AS346" s="4">
        <f t="shared" si="165"/>
        <v>250.19290000000001</v>
      </c>
      <c r="AT346" s="4">
        <f t="shared" si="166"/>
        <v>42.242800000000003</v>
      </c>
      <c r="AU346" s="4">
        <f t="shared" si="167"/>
        <v>42.927</v>
      </c>
      <c r="AV346" s="4">
        <f t="shared" si="168"/>
        <v>96.569200000000023</v>
      </c>
      <c r="AW346" s="9">
        <v>8.6999999999999993</v>
      </c>
      <c r="AX346" s="9">
        <v>1.94</v>
      </c>
      <c r="AY346" s="9">
        <v>8.6199999999999992</v>
      </c>
      <c r="AZ346" s="9">
        <v>2.56</v>
      </c>
      <c r="BA346" s="9">
        <v>1.0900000000000001</v>
      </c>
      <c r="BB346" s="9">
        <v>1.0900000000000001</v>
      </c>
      <c r="BC346" s="4">
        <f t="shared" si="169"/>
        <v>5.63</v>
      </c>
      <c r="BD346" s="4">
        <f t="shared" si="170"/>
        <v>1.5150000000000001</v>
      </c>
      <c r="BE346" s="4">
        <f t="shared" si="171"/>
        <v>4.8549999999999995</v>
      </c>
      <c r="BF346" s="4">
        <f t="shared" si="172"/>
        <v>6.1399999999999988</v>
      </c>
      <c r="BG346" s="4">
        <f t="shared" si="173"/>
        <v>0.84999999999999987</v>
      </c>
      <c r="BH346" s="4">
        <f t="shared" si="174"/>
        <v>7.5299999999999994</v>
      </c>
      <c r="BI346" s="4">
        <v>70.682236549816096</v>
      </c>
      <c r="BJ346" s="4">
        <v>179.41367534306599</v>
      </c>
      <c r="BK346" s="4">
        <v>250.09591189288199</v>
      </c>
      <c r="BL346" s="9">
        <v>17.778287316865502</v>
      </c>
      <c r="BM346" s="9">
        <v>17.778287316865502</v>
      </c>
      <c r="BN346" s="9">
        <v>17.5628309580425</v>
      </c>
      <c r="BO346" s="9">
        <v>17.5628309580425</v>
      </c>
      <c r="BP346" s="9">
        <v>14.8879483353642</v>
      </c>
      <c r="BQ346" s="9">
        <v>14.892013828289199</v>
      </c>
      <c r="BR346" s="9">
        <v>74.821430269247003</v>
      </c>
      <c r="BS346" s="9">
        <v>74.812282910165806</v>
      </c>
      <c r="BT346" s="9">
        <v>32.666235652229801</v>
      </c>
      <c r="BU346" s="9">
        <v>32.670301145154802</v>
      </c>
      <c r="BV346" s="9">
        <v>92.3842612272895</v>
      </c>
      <c r="BW346" s="9">
        <v>92.375113868208302</v>
      </c>
      <c r="BX346" s="4">
        <f t="shared" si="175"/>
        <v>17.778287316865502</v>
      </c>
      <c r="BY346" s="4">
        <f t="shared" si="176"/>
        <v>17.5628309580425</v>
      </c>
      <c r="BZ346" s="4">
        <f t="shared" si="177"/>
        <v>0.21545635882300118</v>
      </c>
      <c r="CA346" s="4">
        <f t="shared" si="178"/>
        <v>74.821430269247003</v>
      </c>
      <c r="CB346" s="4">
        <f t="shared" si="179"/>
        <v>14.8879483353642</v>
      </c>
      <c r="CC346" s="4">
        <f t="shared" si="180"/>
        <v>59.933481933882803</v>
      </c>
      <c r="CD346" s="4">
        <f t="shared" si="181"/>
        <v>92.3842612272895</v>
      </c>
      <c r="CE346" s="4">
        <f t="shared" si="182"/>
        <v>32.666235652229801</v>
      </c>
      <c r="CF346" s="4">
        <f t="shared" si="183"/>
        <v>59.718025575059698</v>
      </c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</row>
    <row r="347" spans="1:204" s="4" customFormat="1" x14ac:dyDescent="0.25">
      <c r="A347">
        <v>345</v>
      </c>
      <c r="B347" t="s">
        <v>394</v>
      </c>
      <c r="C347">
        <v>0</v>
      </c>
      <c r="D347">
        <v>218.252217584227</v>
      </c>
      <c r="E347">
        <v>4</v>
      </c>
      <c r="F347" s="4">
        <v>-0.25129000000000001</v>
      </c>
      <c r="G347" s="4">
        <v>-5.8520000000000003E-2</v>
      </c>
      <c r="H347" s="4">
        <v>-0.15490999999999999</v>
      </c>
      <c r="I347" s="4">
        <v>0.19277</v>
      </c>
      <c r="J347" s="4">
        <v>6.2239999999999997E-2</v>
      </c>
      <c r="K347" s="4">
        <f t="shared" si="154"/>
        <v>16.066838046272494</v>
      </c>
      <c r="L347" s="4">
        <v>1.1504000000000001</v>
      </c>
      <c r="M347" s="4">
        <v>1.9889300000000001</v>
      </c>
      <c r="N347" s="4">
        <v>-0.88663000000000003</v>
      </c>
      <c r="O347" s="4">
        <v>1.9824900000000001</v>
      </c>
      <c r="P347" s="4">
        <v>-0.30359999999999998</v>
      </c>
      <c r="Q347" s="4">
        <v>1.92788</v>
      </c>
      <c r="R347" s="4">
        <v>-0.30157</v>
      </c>
      <c r="S347" s="4">
        <v>1.312E-2</v>
      </c>
      <c r="T347" s="4">
        <v>0.97413000000000005</v>
      </c>
      <c r="U347" s="4">
        <v>1.813E-2</v>
      </c>
      <c r="V347" s="4">
        <v>0.10503</v>
      </c>
      <c r="W347" s="4">
        <v>5.7419999999999999E-2</v>
      </c>
      <c r="X347" s="4">
        <v>0.10068000000000001</v>
      </c>
      <c r="Y347" s="4">
        <f t="shared" si="155"/>
        <v>1.9664333333333335</v>
      </c>
      <c r="Z347" s="4">
        <f t="shared" si="156"/>
        <v>-0.49726666666666669</v>
      </c>
      <c r="AA347" s="4">
        <f t="shared" si="157"/>
        <v>2.9556666666666665E-2</v>
      </c>
      <c r="AB347" s="4">
        <f t="shared" si="158"/>
        <v>0.39328000000000007</v>
      </c>
      <c r="AC347" s="9">
        <v>-2.2679999999999999E-2</v>
      </c>
      <c r="AD347" s="9">
        <v>-0.19663</v>
      </c>
      <c r="AE347" s="4">
        <f t="shared" si="159"/>
        <v>-0.109655</v>
      </c>
      <c r="AF347" s="4">
        <f t="shared" si="160"/>
        <v>0.17394999999999999</v>
      </c>
      <c r="AG347" s="9">
        <v>100.64449999999999</v>
      </c>
      <c r="AH347" s="9">
        <v>96.422799999999995</v>
      </c>
      <c r="AI347" s="4">
        <f t="shared" si="161"/>
        <v>98.533649999999994</v>
      </c>
      <c r="AJ347" s="4">
        <f t="shared" si="162"/>
        <v>4.2216999999999985</v>
      </c>
      <c r="AK347" s="9">
        <v>-5.8461999999999996</v>
      </c>
      <c r="AL347" s="9">
        <v>7.4659000000000004</v>
      </c>
      <c r="AM347" s="9">
        <v>300.31380000000001</v>
      </c>
      <c r="AN347" s="9">
        <v>43.407800000000002</v>
      </c>
      <c r="AO347" s="9">
        <v>48.204300000000003</v>
      </c>
      <c r="AP347" s="9">
        <v>197.65620000000001</v>
      </c>
      <c r="AQ347" s="4">
        <f t="shared" si="163"/>
        <v>18.780799999999999</v>
      </c>
      <c r="AR347" s="4">
        <f t="shared" si="164"/>
        <v>27.835100000000001</v>
      </c>
      <c r="AS347" s="4">
        <f t="shared" si="165"/>
        <v>248.98500000000001</v>
      </c>
      <c r="AT347" s="4">
        <f t="shared" si="166"/>
        <v>49.254000000000005</v>
      </c>
      <c r="AU347" s="4">
        <f t="shared" si="167"/>
        <v>40.738400000000006</v>
      </c>
      <c r="AV347" s="4">
        <f t="shared" si="168"/>
        <v>102.6576</v>
      </c>
      <c r="AW347" s="9">
        <v>8.65</v>
      </c>
      <c r="AX347" s="9">
        <v>1.96</v>
      </c>
      <c r="AY347" s="9">
        <v>8.64</v>
      </c>
      <c r="AZ347" s="9">
        <v>2.56</v>
      </c>
      <c r="BA347" s="9">
        <v>1.0900000000000001</v>
      </c>
      <c r="BB347" s="9">
        <v>1.0900000000000001</v>
      </c>
      <c r="BC347" s="4">
        <f t="shared" si="169"/>
        <v>5.6050000000000004</v>
      </c>
      <c r="BD347" s="4">
        <f t="shared" si="170"/>
        <v>1.5249999999999999</v>
      </c>
      <c r="BE347" s="4">
        <f t="shared" si="171"/>
        <v>4.8650000000000002</v>
      </c>
      <c r="BF347" s="4">
        <f t="shared" si="172"/>
        <v>6.09</v>
      </c>
      <c r="BG347" s="4">
        <f t="shared" si="173"/>
        <v>0.86999999999999988</v>
      </c>
      <c r="BH347" s="4">
        <f t="shared" si="174"/>
        <v>7.5500000000000007</v>
      </c>
      <c r="BI347" s="4">
        <v>70.671777503271301</v>
      </c>
      <c r="BJ347" s="4">
        <v>179.40505434010799</v>
      </c>
      <c r="BK347" s="4">
        <v>250.07683184337901</v>
      </c>
      <c r="BL347" s="9">
        <v>17.694614944506998</v>
      </c>
      <c r="BM347" s="9">
        <v>17.694614944506998</v>
      </c>
      <c r="BN347" s="9">
        <v>17.641273807128499</v>
      </c>
      <c r="BO347" s="9">
        <v>17.641273807128499</v>
      </c>
      <c r="BP347" s="9">
        <v>14.974150048740601</v>
      </c>
      <c r="BQ347" s="9">
        <v>14.9721270270981</v>
      </c>
      <c r="BR347" s="9">
        <v>74.720790790154098</v>
      </c>
      <c r="BS347" s="9">
        <v>74.737986474115004</v>
      </c>
      <c r="BT347" s="9">
        <v>32.668764993247699</v>
      </c>
      <c r="BU347" s="9">
        <v>32.666741971605198</v>
      </c>
      <c r="BV347" s="9">
        <v>92.362064597282696</v>
      </c>
      <c r="BW347" s="9">
        <v>92.379260281243603</v>
      </c>
      <c r="BX347" s="4">
        <f t="shared" si="175"/>
        <v>17.694614944506998</v>
      </c>
      <c r="BY347" s="4">
        <f t="shared" si="176"/>
        <v>17.641273807128499</v>
      </c>
      <c r="BZ347" s="4">
        <f t="shared" si="177"/>
        <v>5.3341137378499326E-2</v>
      </c>
      <c r="CA347" s="4">
        <f t="shared" si="178"/>
        <v>74.737986474115004</v>
      </c>
      <c r="CB347" s="4">
        <f t="shared" si="179"/>
        <v>14.9721270270981</v>
      </c>
      <c r="CC347" s="4">
        <f t="shared" si="180"/>
        <v>59.765859447016908</v>
      </c>
      <c r="CD347" s="4">
        <f t="shared" si="181"/>
        <v>92.379260281243603</v>
      </c>
      <c r="CE347" s="4">
        <f t="shared" si="182"/>
        <v>32.666741971605198</v>
      </c>
      <c r="CF347" s="4">
        <f t="shared" si="183"/>
        <v>59.712518309638405</v>
      </c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</row>
    <row r="348" spans="1:204" s="4" customFormat="1" x14ac:dyDescent="0.25">
      <c r="A348">
        <v>346</v>
      </c>
      <c r="B348" t="s">
        <v>395</v>
      </c>
      <c r="C348">
        <v>0</v>
      </c>
      <c r="D348">
        <v>218.252217584227</v>
      </c>
      <c r="E348">
        <v>84</v>
      </c>
      <c r="F348" s="4">
        <v>-0.22706000000000001</v>
      </c>
      <c r="G348" s="4">
        <v>-3.2710000000000003E-2</v>
      </c>
      <c r="H348" s="4">
        <v>-0.12989000000000001</v>
      </c>
      <c r="I348" s="4">
        <v>0.19434999999999999</v>
      </c>
      <c r="J348" s="4">
        <v>4.3400000000000001E-2</v>
      </c>
      <c r="K348" s="4">
        <f t="shared" si="154"/>
        <v>23.041474654377879</v>
      </c>
      <c r="L348" s="4">
        <v>5.7657999999999996</v>
      </c>
      <c r="M348" s="4">
        <v>1.98902</v>
      </c>
      <c r="N348" s="4">
        <v>-0.87302999999999997</v>
      </c>
      <c r="O348" s="4">
        <v>1.98248</v>
      </c>
      <c r="P348" s="4">
        <v>-0.29115000000000002</v>
      </c>
      <c r="Q348" s="4">
        <v>1.9414800000000001</v>
      </c>
      <c r="R348" s="4">
        <v>-0.28922999999999999</v>
      </c>
      <c r="S348" s="4">
        <v>1.333E-2</v>
      </c>
      <c r="T348" s="4">
        <v>0.98555000000000004</v>
      </c>
      <c r="U348" s="4">
        <v>1.813E-2</v>
      </c>
      <c r="V348" s="4">
        <v>0.1166</v>
      </c>
      <c r="W348" s="4">
        <v>7.2889999999999996E-2</v>
      </c>
      <c r="X348" s="4">
        <v>0.11248</v>
      </c>
      <c r="Y348" s="4">
        <f t="shared" si="155"/>
        <v>1.9709933333333334</v>
      </c>
      <c r="Z348" s="4">
        <f t="shared" si="156"/>
        <v>-0.48446999999999996</v>
      </c>
      <c r="AA348" s="4">
        <f t="shared" si="157"/>
        <v>3.4783333333333333E-2</v>
      </c>
      <c r="AB348" s="4">
        <f t="shared" si="158"/>
        <v>0.40487666666666661</v>
      </c>
      <c r="AC348" s="9">
        <v>-8.4499999999999992E-3</v>
      </c>
      <c r="AD348" s="9">
        <v>-0.23704</v>
      </c>
      <c r="AE348" s="4">
        <f t="shared" si="159"/>
        <v>-0.12274499999999999</v>
      </c>
      <c r="AF348" s="4">
        <f t="shared" si="160"/>
        <v>0.22859000000000002</v>
      </c>
      <c r="AG348" s="9">
        <v>98.308000000000007</v>
      </c>
      <c r="AH348" s="9">
        <v>103.11709999999999</v>
      </c>
      <c r="AI348" s="4">
        <f t="shared" si="161"/>
        <v>100.71254999999999</v>
      </c>
      <c r="AJ348" s="4">
        <f t="shared" si="162"/>
        <v>4.8090999999999866</v>
      </c>
      <c r="AK348" s="9">
        <v>-9.48</v>
      </c>
      <c r="AL348" s="9">
        <v>4.9298999999999999</v>
      </c>
      <c r="AM348" s="9">
        <v>299.4742</v>
      </c>
      <c r="AN348" s="9">
        <v>45.151899999999998</v>
      </c>
      <c r="AO348" s="9">
        <v>58.005499999999998</v>
      </c>
      <c r="AP348" s="9">
        <v>206.19380000000001</v>
      </c>
      <c r="AQ348" s="4">
        <f t="shared" si="163"/>
        <v>17.835949999999997</v>
      </c>
      <c r="AR348" s="4">
        <f t="shared" si="164"/>
        <v>31.467700000000001</v>
      </c>
      <c r="AS348" s="4">
        <f t="shared" si="165"/>
        <v>252.834</v>
      </c>
      <c r="AT348" s="4">
        <f t="shared" si="166"/>
        <v>54.631900000000002</v>
      </c>
      <c r="AU348" s="4">
        <f t="shared" si="167"/>
        <v>53.075599999999994</v>
      </c>
      <c r="AV348" s="4">
        <f t="shared" si="168"/>
        <v>93.280399999999986</v>
      </c>
      <c r="AW348" s="9">
        <v>8.33</v>
      </c>
      <c r="AX348" s="9">
        <v>1.89</v>
      </c>
      <c r="AY348" s="9">
        <v>7.93</v>
      </c>
      <c r="AZ348" s="9">
        <v>2.56</v>
      </c>
      <c r="BA348" s="9">
        <v>1.0900000000000001</v>
      </c>
      <c r="BB348" s="9">
        <v>1.0900000000000001</v>
      </c>
      <c r="BC348" s="4">
        <f t="shared" si="169"/>
        <v>5.4450000000000003</v>
      </c>
      <c r="BD348" s="4">
        <f t="shared" si="170"/>
        <v>1.49</v>
      </c>
      <c r="BE348" s="4">
        <f t="shared" si="171"/>
        <v>4.51</v>
      </c>
      <c r="BF348" s="4">
        <f t="shared" si="172"/>
        <v>5.77</v>
      </c>
      <c r="BG348" s="4">
        <f t="shared" si="173"/>
        <v>0.79999999999999982</v>
      </c>
      <c r="BH348" s="4">
        <f t="shared" si="174"/>
        <v>6.84</v>
      </c>
      <c r="BI348" s="4">
        <v>70.775322064064895</v>
      </c>
      <c r="BJ348" s="4">
        <v>179.48763737968301</v>
      </c>
      <c r="BK348" s="4">
        <v>250.262959443748</v>
      </c>
      <c r="BL348" s="9">
        <v>18.0983341411367</v>
      </c>
      <c r="BM348" s="9">
        <v>17.2919416525319</v>
      </c>
      <c r="BN348" s="9">
        <v>18.091012808555298</v>
      </c>
      <c r="BO348" s="9">
        <v>17.2940334618409</v>
      </c>
      <c r="BP348" s="9">
        <v>15.7205344076883</v>
      </c>
      <c r="BQ348" s="9">
        <v>12.7142712471352</v>
      </c>
      <c r="BR348" s="9">
        <v>84.053795189703493</v>
      </c>
      <c r="BS348" s="9">
        <v>60.322743820883801</v>
      </c>
      <c r="BT348" s="9">
        <v>33.818868548825002</v>
      </c>
      <c r="BU348" s="9">
        <v>30.006212899667201</v>
      </c>
      <c r="BV348" s="9">
        <v>102.144807998258</v>
      </c>
      <c r="BW348" s="9">
        <v>77.616777282724698</v>
      </c>
      <c r="BX348" s="4">
        <f t="shared" si="175"/>
        <v>18.0983341411367</v>
      </c>
      <c r="BY348" s="4">
        <f t="shared" si="176"/>
        <v>17.2919416525319</v>
      </c>
      <c r="BZ348" s="4">
        <f t="shared" si="177"/>
        <v>0.80639248860479995</v>
      </c>
      <c r="CA348" s="4">
        <f t="shared" si="178"/>
        <v>84.053795189703493</v>
      </c>
      <c r="CB348" s="4">
        <f t="shared" si="179"/>
        <v>12.7142712471352</v>
      </c>
      <c r="CC348" s="4">
        <f t="shared" si="180"/>
        <v>71.339523942568292</v>
      </c>
      <c r="CD348" s="4">
        <f t="shared" si="181"/>
        <v>102.144807998258</v>
      </c>
      <c r="CE348" s="4">
        <f t="shared" si="182"/>
        <v>30.006212899667201</v>
      </c>
      <c r="CF348" s="4">
        <f t="shared" si="183"/>
        <v>72.138595098590798</v>
      </c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</row>
    <row r="349" spans="1:204" s="4" customFormat="1" x14ac:dyDescent="0.25">
      <c r="A349">
        <v>347</v>
      </c>
      <c r="B349" t="s">
        <v>396</v>
      </c>
      <c r="C349">
        <v>0</v>
      </c>
      <c r="D349">
        <v>218.252217584227</v>
      </c>
      <c r="E349">
        <v>71</v>
      </c>
      <c r="F349" s="4">
        <v>-0.21804999999999999</v>
      </c>
      <c r="G349" s="4">
        <v>-2.9020000000000001E-2</v>
      </c>
      <c r="H349" s="4">
        <v>-0.12353</v>
      </c>
      <c r="I349" s="4">
        <v>0.18903</v>
      </c>
      <c r="J349" s="4">
        <v>4.0370000000000003E-2</v>
      </c>
      <c r="K349" s="4">
        <f t="shared" si="154"/>
        <v>24.770869457517957</v>
      </c>
      <c r="L349" s="4">
        <v>6.8864000000000001</v>
      </c>
      <c r="M349" s="4">
        <v>1.98891</v>
      </c>
      <c r="N349" s="4">
        <v>-0.86560000000000004</v>
      </c>
      <c r="O349" s="4">
        <v>1.9817</v>
      </c>
      <c r="P349" s="4">
        <v>-0.28423999999999999</v>
      </c>
      <c r="Q349" s="4">
        <v>1.94373</v>
      </c>
      <c r="R349" s="4">
        <v>-0.28242</v>
      </c>
      <c r="S349" s="4">
        <v>1.341E-2</v>
      </c>
      <c r="T349" s="4">
        <v>0.99129999999999996</v>
      </c>
      <c r="U349" s="4">
        <v>1.8010000000000002E-2</v>
      </c>
      <c r="V349" s="4">
        <v>0.12286</v>
      </c>
      <c r="W349" s="4">
        <v>8.2750000000000004E-2</v>
      </c>
      <c r="X349" s="4">
        <v>0.11840000000000001</v>
      </c>
      <c r="Y349" s="4">
        <f t="shared" si="155"/>
        <v>1.9714466666666663</v>
      </c>
      <c r="Z349" s="4">
        <f t="shared" si="156"/>
        <v>-0.47741999999999996</v>
      </c>
      <c r="AA349" s="4">
        <f t="shared" si="157"/>
        <v>3.8056666666666669E-2</v>
      </c>
      <c r="AB349" s="4">
        <f t="shared" si="158"/>
        <v>0.41085333333333335</v>
      </c>
      <c r="AC349" s="9">
        <v>-8.5699999999999995E-3</v>
      </c>
      <c r="AD349" s="9">
        <v>-0.24514</v>
      </c>
      <c r="AE349" s="4">
        <f t="shared" si="159"/>
        <v>-0.126855</v>
      </c>
      <c r="AF349" s="4">
        <f t="shared" si="160"/>
        <v>0.23657</v>
      </c>
      <c r="AG349" s="9">
        <v>98.416600000000003</v>
      </c>
      <c r="AH349" s="9">
        <v>103.7146</v>
      </c>
      <c r="AI349" s="4">
        <f t="shared" si="161"/>
        <v>101.0656</v>
      </c>
      <c r="AJ349" s="4">
        <f t="shared" si="162"/>
        <v>5.2980000000000018</v>
      </c>
      <c r="AK349" s="9">
        <v>-8.1735000000000007</v>
      </c>
      <c r="AL349" s="9">
        <v>4.6253000000000002</v>
      </c>
      <c r="AM349" s="9">
        <v>298.798</v>
      </c>
      <c r="AN349" s="9">
        <v>43.893000000000001</v>
      </c>
      <c r="AO349" s="9">
        <v>61.553600000000003</v>
      </c>
      <c r="AP349" s="9">
        <v>205.69739999999999</v>
      </c>
      <c r="AQ349" s="4">
        <f t="shared" si="163"/>
        <v>17.859749999999998</v>
      </c>
      <c r="AR349" s="4">
        <f t="shared" si="164"/>
        <v>33.089449999999999</v>
      </c>
      <c r="AS349" s="4">
        <f t="shared" si="165"/>
        <v>252.24770000000001</v>
      </c>
      <c r="AT349" s="4">
        <f t="shared" si="166"/>
        <v>52.066500000000005</v>
      </c>
      <c r="AU349" s="4">
        <f t="shared" si="167"/>
        <v>56.9283</v>
      </c>
      <c r="AV349" s="4">
        <f t="shared" si="168"/>
        <v>93.100600000000014</v>
      </c>
      <c r="AW349" s="9">
        <v>10.89</v>
      </c>
      <c r="AX349" s="9">
        <v>2.2000000000000002</v>
      </c>
      <c r="AY349" s="9">
        <v>5.53</v>
      </c>
      <c r="AZ349" s="9">
        <v>2.56</v>
      </c>
      <c r="BA349" s="9">
        <v>1.0900000000000001</v>
      </c>
      <c r="BB349" s="9">
        <v>1.0900000000000001</v>
      </c>
      <c r="BC349" s="4">
        <f t="shared" si="169"/>
        <v>6.7250000000000005</v>
      </c>
      <c r="BD349" s="4">
        <f t="shared" si="170"/>
        <v>1.645</v>
      </c>
      <c r="BE349" s="4">
        <f t="shared" si="171"/>
        <v>3.31</v>
      </c>
      <c r="BF349" s="4">
        <f t="shared" si="172"/>
        <v>8.33</v>
      </c>
      <c r="BG349" s="4">
        <f t="shared" si="173"/>
        <v>1.1100000000000001</v>
      </c>
      <c r="BH349" s="4">
        <f t="shared" si="174"/>
        <v>4.4400000000000004</v>
      </c>
      <c r="BI349" s="4">
        <v>70.606931414693506</v>
      </c>
      <c r="BJ349" s="4">
        <v>179.585426929086</v>
      </c>
      <c r="BK349" s="4">
        <v>250.19235834377901</v>
      </c>
      <c r="BL349" s="9">
        <v>18.1391244226614</v>
      </c>
      <c r="BM349" s="9">
        <v>17.146560905559099</v>
      </c>
      <c r="BN349" s="9">
        <v>18.163180229714499</v>
      </c>
      <c r="BO349" s="9">
        <v>17.158065856758402</v>
      </c>
      <c r="BP349" s="9">
        <v>38.540945894491401</v>
      </c>
      <c r="BQ349" s="9">
        <v>29.798170095000799</v>
      </c>
      <c r="BR349" s="9">
        <v>50.280425094988203</v>
      </c>
      <c r="BS349" s="9">
        <v>51.838777580083097</v>
      </c>
      <c r="BT349" s="9">
        <v>56.680070317152897</v>
      </c>
      <c r="BU349" s="9">
        <v>46.944731000559898</v>
      </c>
      <c r="BV349" s="9">
        <v>68.443605324702702</v>
      </c>
      <c r="BW349" s="9">
        <v>68.996843436841601</v>
      </c>
      <c r="BX349" s="4">
        <f t="shared" si="175"/>
        <v>18.163180229714499</v>
      </c>
      <c r="BY349" s="4">
        <f t="shared" si="176"/>
        <v>17.146560905559099</v>
      </c>
      <c r="BZ349" s="4">
        <f t="shared" si="177"/>
        <v>1.0166193241553998</v>
      </c>
      <c r="CA349" s="4">
        <f t="shared" si="178"/>
        <v>51.838777580083097</v>
      </c>
      <c r="CB349" s="4">
        <f t="shared" si="179"/>
        <v>29.798170095000799</v>
      </c>
      <c r="CC349" s="4">
        <f t="shared" si="180"/>
        <v>22.040607485082298</v>
      </c>
      <c r="CD349" s="4">
        <f t="shared" si="181"/>
        <v>68.996843436841601</v>
      </c>
      <c r="CE349" s="4">
        <f t="shared" si="182"/>
        <v>46.944731000559898</v>
      </c>
      <c r="CF349" s="4">
        <f t="shared" si="183"/>
        <v>22.052112436281703</v>
      </c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</row>
    <row r="350" spans="1:204" s="4" customFormat="1" x14ac:dyDescent="0.25">
      <c r="A350">
        <v>348</v>
      </c>
      <c r="B350" t="s">
        <v>397</v>
      </c>
      <c r="C350">
        <v>0</v>
      </c>
      <c r="D350">
        <v>218.252217584227</v>
      </c>
      <c r="E350">
        <v>4</v>
      </c>
      <c r="F350" s="4">
        <v>-0.24495</v>
      </c>
      <c r="G350" s="4">
        <v>-5.3019999999999998E-2</v>
      </c>
      <c r="H350" s="4">
        <v>-0.14899000000000001</v>
      </c>
      <c r="I350" s="4">
        <v>0.19192999999999999</v>
      </c>
      <c r="J350" s="4">
        <v>5.7820000000000003E-2</v>
      </c>
      <c r="K350" s="4">
        <f t="shared" si="154"/>
        <v>17.295053614666205</v>
      </c>
      <c r="L350" s="4">
        <v>1.0994999999999999</v>
      </c>
      <c r="M350" s="4">
        <v>1.98966</v>
      </c>
      <c r="N350" s="4">
        <v>-0.88385000000000002</v>
      </c>
      <c r="O350" s="4">
        <v>1.9813000000000001</v>
      </c>
      <c r="P350" s="4">
        <v>-0.29892000000000002</v>
      </c>
      <c r="Q350" s="4">
        <v>1.93187</v>
      </c>
      <c r="R350" s="4">
        <v>-0.29796</v>
      </c>
      <c r="S350" s="4">
        <v>1.324E-2</v>
      </c>
      <c r="T350" s="4">
        <v>0.97533000000000003</v>
      </c>
      <c r="U350" s="4">
        <v>1.332E-2</v>
      </c>
      <c r="V350" s="4">
        <v>0.11017</v>
      </c>
      <c r="W350" s="4">
        <v>5.7919999999999999E-2</v>
      </c>
      <c r="X350" s="4">
        <v>0.10362</v>
      </c>
      <c r="Y350" s="4">
        <f t="shared" si="155"/>
        <v>1.9676099999999999</v>
      </c>
      <c r="Z350" s="4">
        <f t="shared" si="156"/>
        <v>-0.49357666666666672</v>
      </c>
      <c r="AA350" s="4">
        <f t="shared" si="157"/>
        <v>2.8160000000000001E-2</v>
      </c>
      <c r="AB350" s="4">
        <f t="shared" si="158"/>
        <v>0.39637333333333341</v>
      </c>
      <c r="AC350" s="9">
        <v>-2.647E-2</v>
      </c>
      <c r="AD350" s="9">
        <v>-0.20094000000000001</v>
      </c>
      <c r="AE350" s="4">
        <f t="shared" si="159"/>
        <v>-0.113705</v>
      </c>
      <c r="AF350" s="4">
        <f t="shared" si="160"/>
        <v>0.17447000000000001</v>
      </c>
      <c r="AG350" s="9">
        <v>99.801500000000004</v>
      </c>
      <c r="AH350" s="9">
        <v>102.35120000000001</v>
      </c>
      <c r="AI350" s="4">
        <f t="shared" si="161"/>
        <v>101.07635000000001</v>
      </c>
      <c r="AJ350" s="4">
        <f t="shared" si="162"/>
        <v>2.5497000000000014</v>
      </c>
      <c r="AK350" s="9">
        <v>-4.1074000000000002</v>
      </c>
      <c r="AL350" s="9">
        <v>7.7389000000000001</v>
      </c>
      <c r="AM350" s="9">
        <v>295.77289999999999</v>
      </c>
      <c r="AN350" s="9">
        <v>46.575000000000003</v>
      </c>
      <c r="AO350" s="9">
        <v>51.205500000000001</v>
      </c>
      <c r="AP350" s="9">
        <v>209.2732</v>
      </c>
      <c r="AQ350" s="4">
        <f t="shared" si="163"/>
        <v>21.233800000000002</v>
      </c>
      <c r="AR350" s="4">
        <f t="shared" si="164"/>
        <v>29.472200000000001</v>
      </c>
      <c r="AS350" s="4">
        <f t="shared" si="165"/>
        <v>252.52305000000001</v>
      </c>
      <c r="AT350" s="4">
        <f t="shared" si="166"/>
        <v>50.682400000000001</v>
      </c>
      <c r="AU350" s="4">
        <f t="shared" si="167"/>
        <v>43.4666</v>
      </c>
      <c r="AV350" s="4">
        <f t="shared" si="168"/>
        <v>86.49969999999999</v>
      </c>
      <c r="AW350" s="9">
        <v>9.7200000000000006</v>
      </c>
      <c r="AX350" s="9">
        <v>2</v>
      </c>
      <c r="AY350" s="9">
        <v>8.23</v>
      </c>
      <c r="AZ350" s="9">
        <v>2.56</v>
      </c>
      <c r="BA350" s="9">
        <v>1.0900000000000001</v>
      </c>
      <c r="BB350" s="9">
        <v>1.0900000000000001</v>
      </c>
      <c r="BC350" s="4">
        <f t="shared" si="169"/>
        <v>6.1400000000000006</v>
      </c>
      <c r="BD350" s="4">
        <f t="shared" si="170"/>
        <v>1.5449999999999999</v>
      </c>
      <c r="BE350" s="4">
        <f t="shared" si="171"/>
        <v>4.66</v>
      </c>
      <c r="BF350" s="4">
        <f t="shared" si="172"/>
        <v>7.16</v>
      </c>
      <c r="BG350" s="4">
        <f t="shared" si="173"/>
        <v>0.90999999999999992</v>
      </c>
      <c r="BH350" s="4">
        <f t="shared" si="174"/>
        <v>7.1400000000000006</v>
      </c>
      <c r="BI350" s="4">
        <v>69.747197788710196</v>
      </c>
      <c r="BJ350" s="4">
        <v>180.190595327674</v>
      </c>
      <c r="BK350" s="4">
        <v>249.937793116385</v>
      </c>
      <c r="BL350" s="9">
        <v>17.017914633057899</v>
      </c>
      <c r="BM350" s="9">
        <v>17.017914633057899</v>
      </c>
      <c r="BN350" s="9">
        <v>17.8556842612971</v>
      </c>
      <c r="BO350" s="9">
        <v>17.8556842612971</v>
      </c>
      <c r="BP350" s="9">
        <v>72.1932483242975</v>
      </c>
      <c r="BQ350" s="9">
        <v>72.196148345064998</v>
      </c>
      <c r="BR350" s="9">
        <v>14.4243850214622</v>
      </c>
      <c r="BS350" s="9">
        <v>14.4247918545988</v>
      </c>
      <c r="BT350" s="9">
        <v>89.211162957355498</v>
      </c>
      <c r="BU350" s="9">
        <v>89.214062978122996</v>
      </c>
      <c r="BV350" s="9">
        <v>32.2800692827593</v>
      </c>
      <c r="BW350" s="9">
        <v>32.280476115896001</v>
      </c>
      <c r="BX350" s="4">
        <f t="shared" si="175"/>
        <v>17.8556842612971</v>
      </c>
      <c r="BY350" s="4">
        <f t="shared" si="176"/>
        <v>17.017914633057899</v>
      </c>
      <c r="BZ350" s="4">
        <f t="shared" si="177"/>
        <v>0.83776962823920087</v>
      </c>
      <c r="CA350" s="4">
        <f t="shared" si="178"/>
        <v>72.196148345064998</v>
      </c>
      <c r="CB350" s="4">
        <f t="shared" si="179"/>
        <v>14.4243850214622</v>
      </c>
      <c r="CC350" s="4">
        <f t="shared" si="180"/>
        <v>57.771763323602798</v>
      </c>
      <c r="CD350" s="4">
        <f t="shared" si="181"/>
        <v>89.214062978122996</v>
      </c>
      <c r="CE350" s="4">
        <f t="shared" si="182"/>
        <v>32.2800692827593</v>
      </c>
      <c r="CF350" s="4">
        <f t="shared" si="183"/>
        <v>56.933993695363696</v>
      </c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</row>
    <row r="351" spans="1:204" s="4" customFormat="1" x14ac:dyDescent="0.25">
      <c r="A351">
        <v>349</v>
      </c>
      <c r="B351" t="s">
        <v>398</v>
      </c>
      <c r="C351">
        <v>0</v>
      </c>
      <c r="D351">
        <v>218.24895199451299</v>
      </c>
      <c r="E351">
        <v>55</v>
      </c>
      <c r="F351" s="4">
        <v>-0.22819999999999999</v>
      </c>
      <c r="G351" s="4">
        <v>-1.9130000000000001E-2</v>
      </c>
      <c r="H351" s="4">
        <v>-0.12366000000000001</v>
      </c>
      <c r="I351" s="4">
        <v>0.20907000000000001</v>
      </c>
      <c r="J351" s="4">
        <v>3.6569999999999998E-2</v>
      </c>
      <c r="K351" s="4">
        <f t="shared" si="154"/>
        <v>27.344818156959256</v>
      </c>
      <c r="L351" s="4">
        <v>1.2750999999999999</v>
      </c>
      <c r="M351" s="4">
        <v>1.99051</v>
      </c>
      <c r="N351" s="4">
        <v>-0.88104000000000005</v>
      </c>
      <c r="O351" s="4">
        <v>1.98241</v>
      </c>
      <c r="P351" s="4">
        <v>-0.29682999999999998</v>
      </c>
      <c r="Q351" s="4">
        <v>1.97464</v>
      </c>
      <c r="R351" s="4">
        <v>-0.29611999999999999</v>
      </c>
      <c r="S351" s="4">
        <v>1.5270000000000001E-2</v>
      </c>
      <c r="T351" s="4">
        <v>0.98992000000000002</v>
      </c>
      <c r="U351" s="4">
        <v>2.9159999999999998E-2</v>
      </c>
      <c r="V351" s="4">
        <v>0.11418</v>
      </c>
      <c r="W351" s="4">
        <v>2.504E-2</v>
      </c>
      <c r="X351" s="4">
        <v>0.11576</v>
      </c>
      <c r="Y351" s="4">
        <f t="shared" si="155"/>
        <v>1.9825200000000001</v>
      </c>
      <c r="Z351" s="4">
        <f t="shared" si="156"/>
        <v>-0.49132999999999999</v>
      </c>
      <c r="AA351" s="4">
        <f t="shared" si="157"/>
        <v>2.3156666666666669E-2</v>
      </c>
      <c r="AB351" s="4">
        <f t="shared" si="158"/>
        <v>0.40662000000000004</v>
      </c>
      <c r="AC351" s="9">
        <v>-2.5049999999999999E-2</v>
      </c>
      <c r="AD351" s="9">
        <v>-0.25757999999999998</v>
      </c>
      <c r="AE351" s="4">
        <f t="shared" si="159"/>
        <v>-0.141315</v>
      </c>
      <c r="AF351" s="4">
        <f t="shared" si="160"/>
        <v>0.23252999999999999</v>
      </c>
      <c r="AG351" s="9">
        <v>94.219800000000006</v>
      </c>
      <c r="AH351" s="9">
        <v>108.1163</v>
      </c>
      <c r="AI351" s="4">
        <f t="shared" si="161"/>
        <v>101.16804999999999</v>
      </c>
      <c r="AJ351" s="4">
        <f t="shared" si="162"/>
        <v>13.896499999999989</v>
      </c>
      <c r="AK351" s="9">
        <v>-10.4392</v>
      </c>
      <c r="AL351" s="9">
        <v>-5.0867000000000004</v>
      </c>
      <c r="AM351" s="9">
        <v>298.18529999999998</v>
      </c>
      <c r="AN351" s="9">
        <v>45.839300000000001</v>
      </c>
      <c r="AO351" s="9">
        <v>51.471800000000002</v>
      </c>
      <c r="AP351" s="9">
        <v>227.0377</v>
      </c>
      <c r="AQ351" s="4">
        <f t="shared" si="163"/>
        <v>17.700050000000001</v>
      </c>
      <c r="AR351" s="4">
        <f t="shared" si="164"/>
        <v>23.192550000000001</v>
      </c>
      <c r="AS351" s="4">
        <f t="shared" si="165"/>
        <v>262.61149999999998</v>
      </c>
      <c r="AT351" s="4">
        <f t="shared" si="166"/>
        <v>56.278500000000001</v>
      </c>
      <c r="AU351" s="4">
        <f t="shared" si="167"/>
        <v>56.558500000000002</v>
      </c>
      <c r="AV351" s="4">
        <f t="shared" si="168"/>
        <v>71.147599999999983</v>
      </c>
      <c r="AW351" s="9">
        <v>6.35</v>
      </c>
      <c r="AX351" s="9">
        <v>2.5299999999999998</v>
      </c>
      <c r="AY351" s="9">
        <v>8.4</v>
      </c>
      <c r="AZ351" s="9">
        <v>2.56</v>
      </c>
      <c r="BA351" s="9">
        <v>1.0900000000000001</v>
      </c>
      <c r="BB351" s="9">
        <v>1.0900000000000001</v>
      </c>
      <c r="BC351" s="4">
        <f t="shared" si="169"/>
        <v>4.4550000000000001</v>
      </c>
      <c r="BD351" s="4">
        <f t="shared" si="170"/>
        <v>1.81</v>
      </c>
      <c r="BE351" s="4">
        <f t="shared" si="171"/>
        <v>4.7450000000000001</v>
      </c>
      <c r="BF351" s="4">
        <f t="shared" si="172"/>
        <v>3.7899999999999996</v>
      </c>
      <c r="BG351" s="4">
        <f t="shared" si="173"/>
        <v>1.4399999999999997</v>
      </c>
      <c r="BH351" s="4">
        <f t="shared" si="174"/>
        <v>7.3100000000000005</v>
      </c>
      <c r="BI351" s="4">
        <v>87.862266404318603</v>
      </c>
      <c r="BJ351" s="4">
        <v>157.25408532925201</v>
      </c>
      <c r="BK351" s="4">
        <v>245.11635173357101</v>
      </c>
      <c r="BL351" s="9">
        <v>19.6117581761705</v>
      </c>
      <c r="BM351" s="9">
        <v>19.048015567405301</v>
      </c>
      <c r="BN351" s="9">
        <v>28.272894619926401</v>
      </c>
      <c r="BO351" s="9">
        <v>20.929598040816298</v>
      </c>
      <c r="BP351" s="9">
        <v>8.8424167733639791</v>
      </c>
      <c r="BQ351" s="9">
        <v>6.6754024756589097</v>
      </c>
      <c r="BR351" s="9">
        <v>93.310277724211502</v>
      </c>
      <c r="BS351" s="9">
        <v>42.328429928758801</v>
      </c>
      <c r="BT351" s="9">
        <v>28.454174949534401</v>
      </c>
      <c r="BU351" s="9">
        <v>25.7234180430642</v>
      </c>
      <c r="BV351" s="9">
        <v>121.583172344137</v>
      </c>
      <c r="BW351" s="9">
        <v>63.258027969575203</v>
      </c>
      <c r="BX351" s="4">
        <f t="shared" si="175"/>
        <v>28.272894619926401</v>
      </c>
      <c r="BY351" s="4">
        <f t="shared" si="176"/>
        <v>19.048015567405301</v>
      </c>
      <c r="BZ351" s="4">
        <f t="shared" si="177"/>
        <v>9.2248790525211</v>
      </c>
      <c r="CA351" s="4">
        <f t="shared" si="178"/>
        <v>93.310277724211502</v>
      </c>
      <c r="CB351" s="4">
        <f t="shared" si="179"/>
        <v>6.6754024756589097</v>
      </c>
      <c r="CC351" s="4">
        <f t="shared" si="180"/>
        <v>86.634875248552589</v>
      </c>
      <c r="CD351" s="4">
        <f t="shared" si="181"/>
        <v>121.583172344137</v>
      </c>
      <c r="CE351" s="4">
        <f t="shared" si="182"/>
        <v>25.7234180430642</v>
      </c>
      <c r="CF351" s="4">
        <f t="shared" si="183"/>
        <v>95.859754301072797</v>
      </c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</row>
    <row r="352" spans="1:204" s="4" customFormat="1" x14ac:dyDescent="0.25">
      <c r="A352">
        <v>350</v>
      </c>
      <c r="B352" t="s">
        <v>399</v>
      </c>
      <c r="C352">
        <v>0</v>
      </c>
      <c r="D352">
        <v>218.21238918942001</v>
      </c>
      <c r="E352">
        <v>2</v>
      </c>
      <c r="F352" s="4">
        <v>-0.24132000000000001</v>
      </c>
      <c r="G352" s="4">
        <v>-4.6219999999999997E-2</v>
      </c>
      <c r="H352" s="4">
        <v>-0.14377000000000001</v>
      </c>
      <c r="I352" s="4">
        <v>0.1951</v>
      </c>
      <c r="J352" s="4">
        <v>5.2970000000000003E-2</v>
      </c>
      <c r="K352" s="4">
        <f t="shared" si="154"/>
        <v>18.878610534264677</v>
      </c>
      <c r="L352" s="4">
        <v>4.4496000000000002</v>
      </c>
      <c r="M352" s="4">
        <v>1.9907300000000001</v>
      </c>
      <c r="N352" s="4">
        <v>-0.87878000000000001</v>
      </c>
      <c r="O352" s="4">
        <v>1.9821800000000001</v>
      </c>
      <c r="P352" s="4">
        <v>-0.29192000000000001</v>
      </c>
      <c r="Q352" s="4">
        <v>1.9730799999999999</v>
      </c>
      <c r="R352" s="4">
        <v>-0.29330000000000001</v>
      </c>
      <c r="S352" s="4">
        <v>1.448E-2</v>
      </c>
      <c r="T352" s="4">
        <v>1.00214</v>
      </c>
      <c r="U352" s="4">
        <v>3.4040000000000001E-2</v>
      </c>
      <c r="V352" s="4">
        <v>0.11518</v>
      </c>
      <c r="W352" s="4">
        <v>1.983E-2</v>
      </c>
      <c r="X352" s="4">
        <v>0.11443</v>
      </c>
      <c r="Y352" s="4">
        <f t="shared" si="155"/>
        <v>1.9819966666666666</v>
      </c>
      <c r="Z352" s="4">
        <f t="shared" si="156"/>
        <v>-0.48799999999999999</v>
      </c>
      <c r="AA352" s="4">
        <f t="shared" si="157"/>
        <v>2.2783333333333333E-2</v>
      </c>
      <c r="AB352" s="4">
        <f t="shared" si="158"/>
        <v>0.41058333333333336</v>
      </c>
      <c r="AC352" s="9">
        <v>-0.23022999999999999</v>
      </c>
      <c r="AD352" s="9">
        <v>-1.66E-2</v>
      </c>
      <c r="AE352" s="4">
        <f t="shared" si="159"/>
        <v>-0.123415</v>
      </c>
      <c r="AF352" s="4">
        <f t="shared" si="160"/>
        <v>0.21362999999999999</v>
      </c>
      <c r="AG352" s="9">
        <v>112.85290000000001</v>
      </c>
      <c r="AH352" s="9">
        <v>102.1713</v>
      </c>
      <c r="AI352" s="4">
        <f t="shared" si="161"/>
        <v>107.5121</v>
      </c>
      <c r="AJ352" s="4">
        <f t="shared" si="162"/>
        <v>10.681600000000003</v>
      </c>
      <c r="AK352" s="9">
        <v>42.379100000000001</v>
      </c>
      <c r="AL352" s="9">
        <v>43.856299999999997</v>
      </c>
      <c r="AM352" s="9">
        <v>252.32339999999999</v>
      </c>
      <c r="AN352" s="9">
        <v>4.1162999999999998</v>
      </c>
      <c r="AO352" s="9">
        <v>8.0574999999999992</v>
      </c>
      <c r="AP352" s="9">
        <v>294.34010000000001</v>
      </c>
      <c r="AQ352" s="4">
        <f t="shared" si="163"/>
        <v>23.247700000000002</v>
      </c>
      <c r="AR352" s="4">
        <f t="shared" si="164"/>
        <v>25.956899999999997</v>
      </c>
      <c r="AS352" s="4">
        <f t="shared" si="165"/>
        <v>273.33175</v>
      </c>
      <c r="AT352" s="4">
        <f t="shared" si="166"/>
        <v>38.262799999999999</v>
      </c>
      <c r="AU352" s="4">
        <f t="shared" si="167"/>
        <v>35.7988</v>
      </c>
      <c r="AV352" s="4">
        <f t="shared" si="168"/>
        <v>42.016700000000014</v>
      </c>
      <c r="AW352" s="9">
        <v>2.56</v>
      </c>
      <c r="AX352" s="9">
        <v>1.0900000000000001</v>
      </c>
      <c r="AY352" s="9">
        <v>1.0900000000000001</v>
      </c>
      <c r="AZ352" s="9">
        <v>5.74</v>
      </c>
      <c r="BA352" s="9">
        <v>1.7</v>
      </c>
      <c r="BB352" s="9">
        <v>7.56</v>
      </c>
      <c r="BC352" s="4">
        <f t="shared" si="169"/>
        <v>4.1500000000000004</v>
      </c>
      <c r="BD352" s="4">
        <f t="shared" si="170"/>
        <v>1.395</v>
      </c>
      <c r="BE352" s="4">
        <f t="shared" si="171"/>
        <v>4.3250000000000002</v>
      </c>
      <c r="BF352" s="4">
        <f t="shared" si="172"/>
        <v>3.18</v>
      </c>
      <c r="BG352" s="4">
        <f t="shared" si="173"/>
        <v>0.60999999999999988</v>
      </c>
      <c r="BH352" s="4">
        <f t="shared" si="174"/>
        <v>6.47</v>
      </c>
      <c r="BI352" s="4">
        <v>74.669225092697104</v>
      </c>
      <c r="BJ352" s="4">
        <v>158.64782989697099</v>
      </c>
      <c r="BK352" s="4">
        <v>233.31705498966801</v>
      </c>
      <c r="BL352" s="9">
        <v>16.455217928947199</v>
      </c>
      <c r="BM352" s="9">
        <v>22.021522500094299</v>
      </c>
      <c r="BN352" s="9">
        <v>20.649295593415498</v>
      </c>
      <c r="BO352" s="9">
        <v>15.543189070239899</v>
      </c>
      <c r="BP352" s="9">
        <v>3.0262374347939298</v>
      </c>
      <c r="BQ352" s="9">
        <v>79.446565008107399</v>
      </c>
      <c r="BR352" s="9">
        <v>75.301041335685596</v>
      </c>
      <c r="BS352" s="9">
        <v>0.87398611838412199</v>
      </c>
      <c r="BT352" s="9">
        <v>19.481455363741201</v>
      </c>
      <c r="BU352" s="9">
        <v>101.46808750820099</v>
      </c>
      <c r="BV352" s="9">
        <v>95.950336929101098</v>
      </c>
      <c r="BW352" s="9">
        <v>16.4171751886241</v>
      </c>
      <c r="BX352" s="4">
        <f t="shared" si="175"/>
        <v>22.021522500094299</v>
      </c>
      <c r="BY352" s="4">
        <f t="shared" si="176"/>
        <v>15.543189070239899</v>
      </c>
      <c r="BZ352" s="4">
        <f t="shared" si="177"/>
        <v>6.4783334298544002</v>
      </c>
      <c r="CA352" s="4">
        <f t="shared" si="178"/>
        <v>79.446565008107399</v>
      </c>
      <c r="CB352" s="4">
        <f t="shared" si="179"/>
        <v>0.87398611838412199</v>
      </c>
      <c r="CC352" s="4">
        <f t="shared" si="180"/>
        <v>78.572578889723275</v>
      </c>
      <c r="CD352" s="4">
        <f t="shared" si="181"/>
        <v>101.46808750820099</v>
      </c>
      <c r="CE352" s="4">
        <f t="shared" si="182"/>
        <v>16.4171751886241</v>
      </c>
      <c r="CF352" s="4">
        <f t="shared" si="183"/>
        <v>85.050912319576895</v>
      </c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</row>
    <row r="353" spans="1:204" s="4" customFormat="1" x14ac:dyDescent="0.25">
      <c r="A353">
        <v>351</v>
      </c>
      <c r="B353" t="s">
        <v>400</v>
      </c>
      <c r="C353">
        <v>0</v>
      </c>
      <c r="D353">
        <v>218.205858009991</v>
      </c>
      <c r="E353">
        <v>8</v>
      </c>
      <c r="F353" s="4">
        <v>-0.26572000000000001</v>
      </c>
      <c r="G353" s="4">
        <v>-7.3880000000000001E-2</v>
      </c>
      <c r="H353" s="4">
        <v>-0.16980000000000001</v>
      </c>
      <c r="I353" s="4">
        <v>0.19184000000000001</v>
      </c>
      <c r="J353" s="4">
        <v>7.5149999999999995E-2</v>
      </c>
      <c r="K353" s="4">
        <f t="shared" si="154"/>
        <v>13.306719893546243</v>
      </c>
      <c r="L353" s="4">
        <v>2.7408000000000001</v>
      </c>
      <c r="M353" s="4">
        <v>1.98885</v>
      </c>
      <c r="N353" s="4">
        <v>-0.88739999999999997</v>
      </c>
      <c r="O353" s="4">
        <v>1.9815199999999999</v>
      </c>
      <c r="P353" s="4">
        <v>-0.30464999999999998</v>
      </c>
      <c r="Q353" s="4">
        <v>1.93527</v>
      </c>
      <c r="R353" s="4">
        <v>-0.30277999999999999</v>
      </c>
      <c r="S353" s="4">
        <v>1.315E-2</v>
      </c>
      <c r="T353" s="4">
        <v>0.97402</v>
      </c>
      <c r="U353" s="4">
        <v>1.6629999999999999E-2</v>
      </c>
      <c r="V353" s="4">
        <v>0.10377</v>
      </c>
      <c r="W353" s="4">
        <v>6.4030000000000004E-2</v>
      </c>
      <c r="X353" s="4">
        <v>9.9419999999999994E-2</v>
      </c>
      <c r="Y353" s="4">
        <f t="shared" si="155"/>
        <v>1.9685466666666667</v>
      </c>
      <c r="Z353" s="4">
        <f t="shared" si="156"/>
        <v>-0.4982766666666667</v>
      </c>
      <c r="AA353" s="4">
        <f t="shared" si="157"/>
        <v>3.1269999999999999E-2</v>
      </c>
      <c r="AB353" s="4">
        <f t="shared" si="158"/>
        <v>0.39240333333333338</v>
      </c>
      <c r="AC353" s="9">
        <v>-2.375E-2</v>
      </c>
      <c r="AD353" s="9">
        <v>-0.20100000000000001</v>
      </c>
      <c r="AE353" s="4">
        <f t="shared" si="159"/>
        <v>-0.112375</v>
      </c>
      <c r="AF353" s="4">
        <f t="shared" si="160"/>
        <v>0.17725000000000002</v>
      </c>
      <c r="AG353" s="9">
        <v>101.1272</v>
      </c>
      <c r="AH353" s="9">
        <v>98.761499999999998</v>
      </c>
      <c r="AI353" s="4">
        <f t="shared" si="161"/>
        <v>99.94435</v>
      </c>
      <c r="AJ353" s="4">
        <f t="shared" si="162"/>
        <v>2.3657000000000039</v>
      </c>
      <c r="AK353" s="9">
        <v>-4.4645000000000001</v>
      </c>
      <c r="AL353" s="9">
        <v>8.3308</v>
      </c>
      <c r="AM353" s="9">
        <v>299.51530000000002</v>
      </c>
      <c r="AN353" s="9">
        <v>41.124699999999997</v>
      </c>
      <c r="AO353" s="9">
        <v>51.622399999999999</v>
      </c>
      <c r="AP353" s="9">
        <v>203.53739999999999</v>
      </c>
      <c r="AQ353" s="4">
        <f t="shared" si="163"/>
        <v>18.330099999999998</v>
      </c>
      <c r="AR353" s="4">
        <f t="shared" si="164"/>
        <v>29.976599999999998</v>
      </c>
      <c r="AS353" s="4">
        <f t="shared" si="165"/>
        <v>251.52635000000001</v>
      </c>
      <c r="AT353" s="4">
        <f t="shared" si="166"/>
        <v>45.589199999999998</v>
      </c>
      <c r="AU353" s="4">
        <f t="shared" si="167"/>
        <v>43.291600000000003</v>
      </c>
      <c r="AV353" s="4">
        <f t="shared" si="168"/>
        <v>95.977900000000034</v>
      </c>
      <c r="AW353" s="9">
        <v>8.8699999999999992</v>
      </c>
      <c r="AX353" s="9">
        <v>1.99</v>
      </c>
      <c r="AY353" s="9">
        <v>5.43</v>
      </c>
      <c r="AZ353" s="9">
        <v>2.56</v>
      </c>
      <c r="BA353" s="9">
        <v>1.0900000000000001</v>
      </c>
      <c r="BB353" s="9">
        <v>1.0900000000000001</v>
      </c>
      <c r="BC353" s="4">
        <f t="shared" si="169"/>
        <v>5.7149999999999999</v>
      </c>
      <c r="BD353" s="4">
        <f t="shared" si="170"/>
        <v>1.54</v>
      </c>
      <c r="BE353" s="4">
        <f t="shared" si="171"/>
        <v>3.26</v>
      </c>
      <c r="BF353" s="4">
        <f t="shared" si="172"/>
        <v>6.3099999999999987</v>
      </c>
      <c r="BG353" s="4">
        <f t="shared" si="173"/>
        <v>0.89999999999999991</v>
      </c>
      <c r="BH353" s="4">
        <f t="shared" si="174"/>
        <v>4.34</v>
      </c>
      <c r="BI353" s="4">
        <v>70.661318456726505</v>
      </c>
      <c r="BJ353" s="4">
        <v>173.13668786675899</v>
      </c>
      <c r="BK353" s="4">
        <v>243.79800632348599</v>
      </c>
      <c r="BL353" s="9">
        <v>17.665329614181601</v>
      </c>
      <c r="BM353" s="9">
        <v>17.665329614181601</v>
      </c>
      <c r="BN353" s="9">
        <v>17.665329614181601</v>
      </c>
      <c r="BO353" s="9">
        <v>17.665329614181601</v>
      </c>
      <c r="BP353" s="9">
        <v>41.478753852191403</v>
      </c>
      <c r="BQ353" s="9">
        <v>41.478753852191403</v>
      </c>
      <c r="BR353" s="9">
        <v>41.478753852191403</v>
      </c>
      <c r="BS353" s="9">
        <v>41.478753852191403</v>
      </c>
      <c r="BT353" s="9">
        <v>59.144083466373097</v>
      </c>
      <c r="BU353" s="9">
        <v>59.144083466373097</v>
      </c>
      <c r="BV353" s="9">
        <v>59.144083466373097</v>
      </c>
      <c r="BW353" s="9">
        <v>59.144083466373097</v>
      </c>
      <c r="BX353" s="4">
        <f t="shared" si="175"/>
        <v>17.665329614181601</v>
      </c>
      <c r="BY353" s="4">
        <f t="shared" si="176"/>
        <v>17.665329614181601</v>
      </c>
      <c r="BZ353" s="4">
        <f t="shared" si="177"/>
        <v>0</v>
      </c>
      <c r="CA353" s="4">
        <f t="shared" si="178"/>
        <v>41.478753852191403</v>
      </c>
      <c r="CB353" s="4">
        <f t="shared" si="179"/>
        <v>41.478753852191403</v>
      </c>
      <c r="CC353" s="4">
        <f t="shared" si="180"/>
        <v>0</v>
      </c>
      <c r="CD353" s="4">
        <f t="shared" si="181"/>
        <v>59.144083466373097</v>
      </c>
      <c r="CE353" s="4">
        <f t="shared" si="182"/>
        <v>59.144083466373097</v>
      </c>
      <c r="CF353" s="4">
        <f t="shared" si="183"/>
        <v>0</v>
      </c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</row>
    <row r="354" spans="1:204" s="4" customFormat="1" x14ac:dyDescent="0.25">
      <c r="A354">
        <v>352</v>
      </c>
      <c r="B354" t="s">
        <v>401</v>
      </c>
      <c r="C354">
        <v>0</v>
      </c>
      <c r="D354">
        <v>218.204223190069</v>
      </c>
      <c r="E354">
        <v>91</v>
      </c>
      <c r="F354" s="4">
        <v>-0.28362999999999999</v>
      </c>
      <c r="G354" s="4">
        <v>-2.4299999999999999E-3</v>
      </c>
      <c r="H354" s="4">
        <v>-0.14302999999999999</v>
      </c>
      <c r="I354" s="4">
        <v>0.28120000000000001</v>
      </c>
      <c r="J354" s="4">
        <v>3.6380000000000003E-2</v>
      </c>
      <c r="K354" s="4">
        <f t="shared" si="154"/>
        <v>27.487630566245187</v>
      </c>
      <c r="L354" s="4">
        <v>2.7517999999999998</v>
      </c>
      <c r="M354" s="4">
        <v>1.99099</v>
      </c>
      <c r="N354" s="4">
        <v>-0.89997000000000005</v>
      </c>
      <c r="O354" s="4">
        <v>1.9818800000000001</v>
      </c>
      <c r="P354" s="4">
        <v>-0.31336000000000003</v>
      </c>
      <c r="Q354" s="4">
        <v>1.96817</v>
      </c>
      <c r="R354" s="4">
        <v>-0.31346000000000002</v>
      </c>
      <c r="S354" s="4">
        <v>1.4420000000000001E-2</v>
      </c>
      <c r="T354" s="4">
        <v>0.98053999999999997</v>
      </c>
      <c r="U354" s="4">
        <v>3.7229999999999999E-2</v>
      </c>
      <c r="V354" s="4">
        <v>9.3299999999999994E-2</v>
      </c>
      <c r="W354" s="4">
        <v>1.8700000000000001E-2</v>
      </c>
      <c r="X354" s="4">
        <v>9.3560000000000004E-2</v>
      </c>
      <c r="Y354" s="4">
        <f t="shared" si="155"/>
        <v>1.9803466666666667</v>
      </c>
      <c r="Z354" s="4">
        <f t="shared" si="156"/>
        <v>-0.50892999999999999</v>
      </c>
      <c r="AA354" s="4">
        <f t="shared" si="157"/>
        <v>2.3449999999999999E-2</v>
      </c>
      <c r="AB354" s="4">
        <f t="shared" si="158"/>
        <v>0.38913333333333333</v>
      </c>
      <c r="AC354" s="9">
        <v>-5.8340000000000003E-2</v>
      </c>
      <c r="AD354" s="9">
        <v>-0.21492</v>
      </c>
      <c r="AE354" s="4">
        <f t="shared" si="159"/>
        <v>-0.13663</v>
      </c>
      <c r="AF354" s="4">
        <f t="shared" si="160"/>
        <v>0.15658</v>
      </c>
      <c r="AG354" s="9">
        <v>103.86490000000001</v>
      </c>
      <c r="AH354" s="9">
        <v>105.2657</v>
      </c>
      <c r="AI354" s="4">
        <f t="shared" si="161"/>
        <v>104.56530000000001</v>
      </c>
      <c r="AJ354" s="4">
        <f t="shared" si="162"/>
        <v>1.4007999999999896</v>
      </c>
      <c r="AK354" s="9">
        <v>4.0640999999999998</v>
      </c>
      <c r="AL354" s="9">
        <v>11.7971</v>
      </c>
      <c r="AM354" s="9">
        <v>295.73360000000002</v>
      </c>
      <c r="AN354" s="9">
        <v>31.829799999999999</v>
      </c>
      <c r="AO354" s="9">
        <v>43.624899999999997</v>
      </c>
      <c r="AP354" s="9">
        <v>240.3426</v>
      </c>
      <c r="AQ354" s="4">
        <f t="shared" si="163"/>
        <v>17.946950000000001</v>
      </c>
      <c r="AR354" s="4">
        <f t="shared" si="164"/>
        <v>27.710999999999999</v>
      </c>
      <c r="AS354" s="4">
        <f t="shared" si="165"/>
        <v>268.03809999999999</v>
      </c>
      <c r="AT354" s="4">
        <f t="shared" si="166"/>
        <v>27.765699999999999</v>
      </c>
      <c r="AU354" s="4">
        <f t="shared" si="167"/>
        <v>31.827799999999996</v>
      </c>
      <c r="AV354" s="4">
        <f t="shared" si="168"/>
        <v>55.39100000000002</v>
      </c>
      <c r="AW354" s="9">
        <v>7.96</v>
      </c>
      <c r="AX354" s="9">
        <v>1.7</v>
      </c>
      <c r="AY354" s="9">
        <v>6.54</v>
      </c>
      <c r="AZ354" s="9">
        <v>2.56</v>
      </c>
      <c r="BA354" s="9">
        <v>1.0900000000000001</v>
      </c>
      <c r="BB354" s="9">
        <v>1.0900000000000001</v>
      </c>
      <c r="BC354" s="4">
        <f t="shared" si="169"/>
        <v>5.26</v>
      </c>
      <c r="BD354" s="4">
        <f t="shared" si="170"/>
        <v>1.395</v>
      </c>
      <c r="BE354" s="4">
        <f t="shared" si="171"/>
        <v>3.8149999999999999</v>
      </c>
      <c r="BF354" s="4">
        <f t="shared" si="172"/>
        <v>5.4</v>
      </c>
      <c r="BG354" s="4">
        <f t="shared" si="173"/>
        <v>0.60999999999999988</v>
      </c>
      <c r="BH354" s="4">
        <f t="shared" si="174"/>
        <v>5.45</v>
      </c>
      <c r="BI354" s="4">
        <v>71.362074575228704</v>
      </c>
      <c r="BJ354" s="4">
        <v>153.26742395594201</v>
      </c>
      <c r="BK354" s="4">
        <v>224.62949853117101</v>
      </c>
      <c r="BL354" s="9">
        <v>16.0933349184969</v>
      </c>
      <c r="BM354" s="9">
        <v>15.353880327778899</v>
      </c>
      <c r="BN354" s="9">
        <v>16.365270128661901</v>
      </c>
      <c r="BO354" s="9">
        <v>23.5495892002909</v>
      </c>
      <c r="BP354" s="9">
        <v>31.6697688390419</v>
      </c>
      <c r="BQ354" s="9">
        <v>-0.23859812182788101</v>
      </c>
      <c r="BR354" s="9">
        <v>2.4618470632021099</v>
      </c>
      <c r="BS354" s="9">
        <v>115.86548528475799</v>
      </c>
      <c r="BT354" s="9">
        <v>47.763103757538801</v>
      </c>
      <c r="BU354" s="9">
        <v>15.115282205951001</v>
      </c>
      <c r="BV354" s="9">
        <v>18.827117191864001</v>
      </c>
      <c r="BW354" s="9">
        <v>139.41507448504899</v>
      </c>
      <c r="BX354" s="4">
        <f t="shared" si="175"/>
        <v>23.5495892002909</v>
      </c>
      <c r="BY354" s="4">
        <f t="shared" si="176"/>
        <v>15.353880327778899</v>
      </c>
      <c r="BZ354" s="4">
        <f t="shared" si="177"/>
        <v>8.1957088725120002</v>
      </c>
      <c r="CA354" s="4">
        <f t="shared" si="178"/>
        <v>115.86548528475799</v>
      </c>
      <c r="CB354" s="4">
        <f t="shared" si="179"/>
        <v>-0.23859812182788101</v>
      </c>
      <c r="CC354" s="4">
        <f t="shared" si="180"/>
        <v>116.10408340658587</v>
      </c>
      <c r="CD354" s="4">
        <f t="shared" si="181"/>
        <v>139.41507448504899</v>
      </c>
      <c r="CE354" s="4">
        <f t="shared" si="182"/>
        <v>15.115282205951001</v>
      </c>
      <c r="CF354" s="4">
        <f t="shared" si="183"/>
        <v>124.29979227909799</v>
      </c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</row>
    <row r="355" spans="1:204" s="4" customFormat="1" x14ac:dyDescent="0.25">
      <c r="A355">
        <v>353</v>
      </c>
      <c r="B355" t="s">
        <v>402</v>
      </c>
      <c r="C355">
        <v>0</v>
      </c>
      <c r="D355">
        <v>218.204223190069</v>
      </c>
      <c r="E355">
        <v>134</v>
      </c>
      <c r="F355" s="4">
        <v>-0.28153</v>
      </c>
      <c r="G355" s="4">
        <v>2.0699999999999998E-3</v>
      </c>
      <c r="H355" s="4">
        <v>-0.13972999999999999</v>
      </c>
      <c r="I355" s="4">
        <v>0.28360000000000002</v>
      </c>
      <c r="J355" s="4">
        <v>3.4419999999999999E-2</v>
      </c>
      <c r="K355" s="4">
        <f t="shared" si="154"/>
        <v>29.052876234747242</v>
      </c>
      <c r="L355" s="4">
        <v>2.3041999999999998</v>
      </c>
      <c r="M355" s="4">
        <v>1.99089</v>
      </c>
      <c r="N355" s="4">
        <v>-0.8931</v>
      </c>
      <c r="O355" s="4">
        <v>1.9809699999999999</v>
      </c>
      <c r="P355" s="4">
        <v>-0.30654999999999999</v>
      </c>
      <c r="Q355" s="4">
        <v>1.9671099999999999</v>
      </c>
      <c r="R355" s="4">
        <v>-0.30678</v>
      </c>
      <c r="S355" s="4">
        <v>1.4749999999999999E-2</v>
      </c>
      <c r="T355" s="4">
        <v>0.98670999999999998</v>
      </c>
      <c r="U355" s="4">
        <v>3.7319999999999999E-2</v>
      </c>
      <c r="V355" s="4">
        <v>0.10106999999999999</v>
      </c>
      <c r="W355" s="4">
        <v>1.9279999999999999E-2</v>
      </c>
      <c r="X355" s="4">
        <v>0.10051</v>
      </c>
      <c r="Y355" s="4">
        <f t="shared" si="155"/>
        <v>1.9796566666666664</v>
      </c>
      <c r="Z355" s="4">
        <f t="shared" si="156"/>
        <v>-0.50214333333333339</v>
      </c>
      <c r="AA355" s="4">
        <f t="shared" si="157"/>
        <v>2.3783333333333333E-2</v>
      </c>
      <c r="AB355" s="4">
        <f t="shared" si="158"/>
        <v>0.39609666666666671</v>
      </c>
      <c r="AC355" s="9">
        <v>-5.305E-2</v>
      </c>
      <c r="AD355" s="9">
        <v>-0.21428</v>
      </c>
      <c r="AE355" s="4">
        <f t="shared" si="159"/>
        <v>-0.13366500000000001</v>
      </c>
      <c r="AF355" s="4">
        <f t="shared" si="160"/>
        <v>0.16122999999999998</v>
      </c>
      <c r="AG355" s="9">
        <v>103.04389999999999</v>
      </c>
      <c r="AH355" s="9">
        <v>104.0401</v>
      </c>
      <c r="AI355" s="4">
        <f t="shared" si="161"/>
        <v>103.542</v>
      </c>
      <c r="AJ355" s="4">
        <f t="shared" si="162"/>
        <v>0.99620000000000175</v>
      </c>
      <c r="AK355" s="9">
        <v>4.8684000000000003</v>
      </c>
      <c r="AL355" s="9">
        <v>8.5699000000000005</v>
      </c>
      <c r="AM355" s="9">
        <v>295.6934</v>
      </c>
      <c r="AN355" s="9">
        <v>36.152200000000001</v>
      </c>
      <c r="AO355" s="9">
        <v>45.3294</v>
      </c>
      <c r="AP355" s="9">
        <v>230.6386</v>
      </c>
      <c r="AQ355" s="4">
        <f t="shared" si="163"/>
        <v>20.510300000000001</v>
      </c>
      <c r="AR355" s="4">
        <f t="shared" si="164"/>
        <v>26.949649999999998</v>
      </c>
      <c r="AS355" s="4">
        <f t="shared" si="165"/>
        <v>263.166</v>
      </c>
      <c r="AT355" s="4">
        <f t="shared" si="166"/>
        <v>31.283799999999999</v>
      </c>
      <c r="AU355" s="4">
        <f t="shared" si="167"/>
        <v>36.759500000000003</v>
      </c>
      <c r="AV355" s="4">
        <f t="shared" si="168"/>
        <v>65.0548</v>
      </c>
      <c r="AW355" s="9">
        <v>5.51</v>
      </c>
      <c r="AX355" s="9">
        <v>1.7</v>
      </c>
      <c r="AY355" s="9">
        <v>7.21</v>
      </c>
      <c r="AZ355" s="9">
        <v>2.56</v>
      </c>
      <c r="BA355" s="9">
        <v>1.0900000000000001</v>
      </c>
      <c r="BB355" s="9">
        <v>1.0900000000000001</v>
      </c>
      <c r="BC355" s="4">
        <f t="shared" si="169"/>
        <v>4.0350000000000001</v>
      </c>
      <c r="BD355" s="4">
        <f t="shared" si="170"/>
        <v>1.395</v>
      </c>
      <c r="BE355" s="4">
        <f t="shared" si="171"/>
        <v>4.1500000000000004</v>
      </c>
      <c r="BF355" s="4">
        <f t="shared" si="172"/>
        <v>2.9499999999999997</v>
      </c>
      <c r="BG355" s="4">
        <f t="shared" si="173"/>
        <v>0.60999999999999988</v>
      </c>
      <c r="BH355" s="4">
        <f t="shared" si="174"/>
        <v>6.12</v>
      </c>
      <c r="BI355" s="4">
        <v>82.413103154473404</v>
      </c>
      <c r="BJ355" s="4">
        <v>141.502047143233</v>
      </c>
      <c r="BK355" s="4">
        <v>223.91515029770699</v>
      </c>
      <c r="BL355" s="9">
        <v>15.601759730890899</v>
      </c>
      <c r="BM355" s="9">
        <v>15.3727066115596</v>
      </c>
      <c r="BN355" s="9">
        <v>28.3984031784641</v>
      </c>
      <c r="BO355" s="9">
        <v>23.040233633558699</v>
      </c>
      <c r="BP355" s="9">
        <v>0.86131611233860905</v>
      </c>
      <c r="BQ355" s="9">
        <v>0.76029271105070795</v>
      </c>
      <c r="BR355" s="9">
        <v>68.242704534434196</v>
      </c>
      <c r="BS355" s="9">
        <v>71.637733785410006</v>
      </c>
      <c r="BT355" s="9">
        <v>16.4630758432295</v>
      </c>
      <c r="BU355" s="9">
        <v>16.132999322610299</v>
      </c>
      <c r="BV355" s="9">
        <v>96.641107712898403</v>
      </c>
      <c r="BW355" s="9">
        <v>94.677967418968706</v>
      </c>
      <c r="BX355" s="4">
        <f t="shared" si="175"/>
        <v>28.3984031784641</v>
      </c>
      <c r="BY355" s="4">
        <f t="shared" si="176"/>
        <v>15.3727066115596</v>
      </c>
      <c r="BZ355" s="4">
        <f t="shared" si="177"/>
        <v>13.0256965669045</v>
      </c>
      <c r="CA355" s="4">
        <f t="shared" si="178"/>
        <v>71.637733785410006</v>
      </c>
      <c r="CB355" s="4">
        <f t="shared" si="179"/>
        <v>0.76029271105070795</v>
      </c>
      <c r="CC355" s="4">
        <f t="shared" si="180"/>
        <v>70.877441074359297</v>
      </c>
      <c r="CD355" s="4">
        <f t="shared" si="181"/>
        <v>96.641107712898403</v>
      </c>
      <c r="CE355" s="4">
        <f t="shared" si="182"/>
        <v>16.132999322610299</v>
      </c>
      <c r="CF355" s="4">
        <f t="shared" si="183"/>
        <v>80.508108390288101</v>
      </c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</row>
    <row r="356" spans="1:204" s="4" customFormat="1" x14ac:dyDescent="0.25">
      <c r="A356">
        <v>354</v>
      </c>
      <c r="B356" t="s">
        <v>403</v>
      </c>
      <c r="C356">
        <v>0</v>
      </c>
      <c r="D356">
        <v>217.264191027805</v>
      </c>
      <c r="E356">
        <v>17</v>
      </c>
      <c r="F356" s="4">
        <v>-0.25068000000000001</v>
      </c>
      <c r="G356" s="4">
        <v>-4.2430000000000002E-2</v>
      </c>
      <c r="H356" s="4">
        <v>-0.14656</v>
      </c>
      <c r="I356" s="4">
        <v>0.20824999999999999</v>
      </c>
      <c r="J356" s="4">
        <v>5.1569999999999998E-2</v>
      </c>
      <c r="K356" s="4">
        <f t="shared" si="154"/>
        <v>19.39111886755866</v>
      </c>
      <c r="L356" s="4">
        <v>4.7657999999999996</v>
      </c>
      <c r="M356" s="4">
        <v>1.9900800000000001</v>
      </c>
      <c r="N356" s="4">
        <v>-0.88497999999999999</v>
      </c>
      <c r="O356" s="4">
        <v>1.9835100000000001</v>
      </c>
      <c r="P356" s="4">
        <v>-0.29923</v>
      </c>
      <c r="Q356" s="4">
        <v>1.9771000000000001</v>
      </c>
      <c r="R356" s="4">
        <v>-0.30073</v>
      </c>
      <c r="S356" s="4">
        <v>1.5389999999999999E-2</v>
      </c>
      <c r="T356" s="4">
        <v>0.99146000000000001</v>
      </c>
      <c r="U356" s="4">
        <v>3.0360000000000002E-2</v>
      </c>
      <c r="V356" s="4">
        <v>0.11175</v>
      </c>
      <c r="W356" s="4">
        <v>1.9060000000000001E-2</v>
      </c>
      <c r="X356" s="4">
        <v>0.11064</v>
      </c>
      <c r="Y356" s="4">
        <f t="shared" si="155"/>
        <v>1.9835633333333333</v>
      </c>
      <c r="Z356" s="4">
        <f t="shared" si="156"/>
        <v>-0.49497999999999998</v>
      </c>
      <c r="AA356" s="4">
        <f t="shared" si="157"/>
        <v>2.1603333333333335E-2</v>
      </c>
      <c r="AB356" s="4">
        <f t="shared" si="158"/>
        <v>0.40461666666666668</v>
      </c>
      <c r="AC356" s="9">
        <v>-3.9199999999999999E-3</v>
      </c>
      <c r="AD356" s="9">
        <v>-0.24782999999999999</v>
      </c>
      <c r="AE356" s="4">
        <f t="shared" si="159"/>
        <v>-0.12587499999999999</v>
      </c>
      <c r="AF356" s="4">
        <f t="shared" si="160"/>
        <v>0.24390999999999999</v>
      </c>
      <c r="AG356" s="9">
        <v>91.949700000000007</v>
      </c>
      <c r="AH356" s="9">
        <v>112.9785</v>
      </c>
      <c r="AI356" s="4">
        <f t="shared" si="161"/>
        <v>102.4641</v>
      </c>
      <c r="AJ356" s="4">
        <f t="shared" si="162"/>
        <v>21.02879999999999</v>
      </c>
      <c r="AK356" s="9">
        <v>-13.7895</v>
      </c>
      <c r="AL356" s="9">
        <v>-11.2302</v>
      </c>
      <c r="AM356" s="9">
        <v>300.86869999999999</v>
      </c>
      <c r="AN356" s="9">
        <v>47.757800000000003</v>
      </c>
      <c r="AO356" s="9">
        <v>54.148499999999999</v>
      </c>
      <c r="AP356" s="9">
        <v>237.02930000000001</v>
      </c>
      <c r="AQ356" s="4">
        <f t="shared" si="163"/>
        <v>16.98415</v>
      </c>
      <c r="AR356" s="4">
        <f t="shared" si="164"/>
        <v>21.459150000000001</v>
      </c>
      <c r="AS356" s="4">
        <f t="shared" si="165"/>
        <v>268.94900000000001</v>
      </c>
      <c r="AT356" s="4">
        <f t="shared" si="166"/>
        <v>61.547300000000007</v>
      </c>
      <c r="AU356" s="4">
        <f t="shared" si="167"/>
        <v>65.378699999999995</v>
      </c>
      <c r="AV356" s="4">
        <f t="shared" si="168"/>
        <v>63.839399999999983</v>
      </c>
      <c r="AW356" s="9">
        <v>7.74</v>
      </c>
      <c r="AX356" s="9">
        <v>2.85</v>
      </c>
      <c r="AY356" s="9">
        <v>8.2100000000000009</v>
      </c>
      <c r="AZ356" s="9">
        <v>2.56</v>
      </c>
      <c r="BA356" s="9">
        <v>1.0900000000000001</v>
      </c>
      <c r="BB356" s="9">
        <v>1.0900000000000001</v>
      </c>
      <c r="BC356" s="4">
        <f t="shared" si="169"/>
        <v>5.15</v>
      </c>
      <c r="BD356" s="4">
        <f t="shared" si="170"/>
        <v>1.9700000000000002</v>
      </c>
      <c r="BE356" s="4">
        <f t="shared" si="171"/>
        <v>4.6500000000000004</v>
      </c>
      <c r="BF356" s="4">
        <f t="shared" si="172"/>
        <v>5.18</v>
      </c>
      <c r="BG356" s="4">
        <f t="shared" si="173"/>
        <v>1.76</v>
      </c>
      <c r="BH356" s="4">
        <f t="shared" si="174"/>
        <v>7.120000000000001</v>
      </c>
      <c r="BI356" s="4">
        <v>79.758597141400998</v>
      </c>
      <c r="BJ356" s="4">
        <v>173.61236599095901</v>
      </c>
      <c r="BK356" s="4">
        <v>253.37096313236</v>
      </c>
      <c r="BL356" s="9">
        <v>20.324019245871899</v>
      </c>
      <c r="BM356" s="9">
        <v>20.324019245871899</v>
      </c>
      <c r="BN356" s="9">
        <v>19.555279324828501</v>
      </c>
      <c r="BO356" s="9">
        <v>19.555279324828501</v>
      </c>
      <c r="BP356" s="9">
        <v>11.004326273603001</v>
      </c>
      <c r="BQ356" s="9">
        <v>11.0053842939153</v>
      </c>
      <c r="BR356" s="9">
        <v>72.020898952935099</v>
      </c>
      <c r="BS356" s="9">
        <v>72.019682613816897</v>
      </c>
      <c r="BT356" s="9">
        <v>31.328345519475</v>
      </c>
      <c r="BU356" s="9">
        <v>31.329403539787201</v>
      </c>
      <c r="BV356" s="9">
        <v>91.576178277763603</v>
      </c>
      <c r="BW356" s="9">
        <v>91.574961938645401</v>
      </c>
      <c r="BX356" s="4">
        <f t="shared" si="175"/>
        <v>20.324019245871899</v>
      </c>
      <c r="BY356" s="4">
        <f t="shared" si="176"/>
        <v>19.555279324828501</v>
      </c>
      <c r="BZ356" s="4">
        <f t="shared" si="177"/>
        <v>0.76873992104339806</v>
      </c>
      <c r="CA356" s="4">
        <f t="shared" si="178"/>
        <v>72.020898952935099</v>
      </c>
      <c r="CB356" s="4">
        <f t="shared" si="179"/>
        <v>11.004326273603001</v>
      </c>
      <c r="CC356" s="4">
        <f t="shared" si="180"/>
        <v>61.0165726793321</v>
      </c>
      <c r="CD356" s="4">
        <f t="shared" si="181"/>
        <v>91.576178277763603</v>
      </c>
      <c r="CE356" s="4">
        <f t="shared" si="182"/>
        <v>31.328345519475</v>
      </c>
      <c r="CF356" s="4">
        <f t="shared" si="183"/>
        <v>60.247832758288602</v>
      </c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</row>
    <row r="357" spans="1:204" s="4" customFormat="1" x14ac:dyDescent="0.25">
      <c r="A357">
        <v>355</v>
      </c>
      <c r="B357" t="s">
        <v>404</v>
      </c>
      <c r="C357">
        <v>0</v>
      </c>
      <c r="D357">
        <v>217.264191027805</v>
      </c>
      <c r="E357">
        <v>4</v>
      </c>
      <c r="F357" s="4">
        <v>-0.23805000000000001</v>
      </c>
      <c r="G357" s="4">
        <v>-4.0820000000000002E-2</v>
      </c>
      <c r="H357" s="4">
        <v>-0.13944000000000001</v>
      </c>
      <c r="I357" s="4">
        <v>0.19722999999999999</v>
      </c>
      <c r="J357" s="4">
        <v>4.929E-2</v>
      </c>
      <c r="K357" s="4">
        <f t="shared" si="154"/>
        <v>20.28809089064719</v>
      </c>
      <c r="L357" s="4">
        <v>2.4464999999999999</v>
      </c>
      <c r="M357" s="4">
        <v>1.9889699999999999</v>
      </c>
      <c r="N357" s="4">
        <v>-0.87858999999999998</v>
      </c>
      <c r="O357" s="4">
        <v>1.9822200000000001</v>
      </c>
      <c r="P357" s="4">
        <v>-0.29648000000000002</v>
      </c>
      <c r="Q357" s="4">
        <v>1.9392199999999999</v>
      </c>
      <c r="R357" s="4">
        <v>-0.29446</v>
      </c>
      <c r="S357" s="4">
        <v>1.3259999999999999E-2</v>
      </c>
      <c r="T357" s="4">
        <v>0.98085</v>
      </c>
      <c r="U357" s="4">
        <v>1.7739999999999999E-2</v>
      </c>
      <c r="V357" s="4">
        <v>0.11147</v>
      </c>
      <c r="W357" s="4">
        <v>7.0449999999999999E-2</v>
      </c>
      <c r="X357" s="4">
        <v>0.10743</v>
      </c>
      <c r="Y357" s="4">
        <f t="shared" si="155"/>
        <v>1.9701366666666666</v>
      </c>
      <c r="Z357" s="4">
        <f t="shared" si="156"/>
        <v>-0.48984333333333335</v>
      </c>
      <c r="AA357" s="4">
        <f t="shared" si="157"/>
        <v>3.3816666666666668E-2</v>
      </c>
      <c r="AB357" s="4">
        <f t="shared" si="158"/>
        <v>0.39991666666666664</v>
      </c>
      <c r="AC357" s="9">
        <v>-1.409E-2</v>
      </c>
      <c r="AD357" s="9">
        <v>-0.22567000000000001</v>
      </c>
      <c r="AE357" s="4">
        <f t="shared" si="159"/>
        <v>-0.11988</v>
      </c>
      <c r="AF357" s="4">
        <f t="shared" si="160"/>
        <v>0.21158000000000002</v>
      </c>
      <c r="AG357" s="9">
        <v>99.215100000000007</v>
      </c>
      <c r="AH357" s="9">
        <v>101.6816</v>
      </c>
      <c r="AI357" s="4">
        <f t="shared" si="161"/>
        <v>100.44835</v>
      </c>
      <c r="AJ357" s="4">
        <f t="shared" si="162"/>
        <v>2.4664999999999964</v>
      </c>
      <c r="AK357" s="9">
        <v>-7.9927999999999999</v>
      </c>
      <c r="AL357" s="9">
        <v>5.7066999999999997</v>
      </c>
      <c r="AM357" s="9">
        <v>299.9316</v>
      </c>
      <c r="AN357" s="9">
        <v>44.024099999999997</v>
      </c>
      <c r="AO357" s="9">
        <v>55.871899999999997</v>
      </c>
      <c r="AP357" s="9">
        <v>205.1489</v>
      </c>
      <c r="AQ357" s="4">
        <f t="shared" si="163"/>
        <v>18.015649999999997</v>
      </c>
      <c r="AR357" s="4">
        <f t="shared" si="164"/>
        <v>30.789299999999997</v>
      </c>
      <c r="AS357" s="4">
        <f t="shared" si="165"/>
        <v>252.54025000000001</v>
      </c>
      <c r="AT357" s="4">
        <f t="shared" si="166"/>
        <v>52.0169</v>
      </c>
      <c r="AU357" s="4">
        <f t="shared" si="167"/>
        <v>50.165199999999999</v>
      </c>
      <c r="AV357" s="4">
        <f t="shared" si="168"/>
        <v>94.782700000000006</v>
      </c>
      <c r="AW357" s="9">
        <v>10.17</v>
      </c>
      <c r="AX357" s="9">
        <v>2.0099999999999998</v>
      </c>
      <c r="AY357" s="9">
        <v>7.98</v>
      </c>
      <c r="AZ357" s="9">
        <v>2.56</v>
      </c>
      <c r="BA357" s="9">
        <v>1.0900000000000001</v>
      </c>
      <c r="BB357" s="9">
        <v>1.0900000000000001</v>
      </c>
      <c r="BC357" s="4">
        <f t="shared" si="169"/>
        <v>6.3650000000000002</v>
      </c>
      <c r="BD357" s="4">
        <f t="shared" si="170"/>
        <v>1.5499999999999998</v>
      </c>
      <c r="BE357" s="4">
        <f t="shared" si="171"/>
        <v>4.5350000000000001</v>
      </c>
      <c r="BF357" s="4">
        <f t="shared" si="172"/>
        <v>7.6099999999999994</v>
      </c>
      <c r="BG357" s="4">
        <f t="shared" si="173"/>
        <v>0.91999999999999971</v>
      </c>
      <c r="BH357" s="4">
        <f t="shared" si="174"/>
        <v>6.8900000000000006</v>
      </c>
      <c r="BI357" s="4">
        <v>70.719889117377406</v>
      </c>
      <c r="BJ357" s="4">
        <v>183.28910165106001</v>
      </c>
      <c r="BK357" s="4">
        <v>254.008990768438</v>
      </c>
      <c r="BL357" s="9">
        <v>17.676834565380901</v>
      </c>
      <c r="BM357" s="9">
        <v>17.676834565380901</v>
      </c>
      <c r="BN357" s="9">
        <v>17.683109993307799</v>
      </c>
      <c r="BO357" s="9">
        <v>17.683109993307799</v>
      </c>
      <c r="BP357" s="9">
        <v>75.913670436913307</v>
      </c>
      <c r="BQ357" s="9">
        <v>75.913670436913307</v>
      </c>
      <c r="BR357" s="9">
        <v>15.7308803886169</v>
      </c>
      <c r="BS357" s="9">
        <v>15.7308803886169</v>
      </c>
      <c r="BT357" s="9">
        <v>93.590505002294293</v>
      </c>
      <c r="BU357" s="9">
        <v>93.590505002294293</v>
      </c>
      <c r="BV357" s="9">
        <v>33.413990381924698</v>
      </c>
      <c r="BW357" s="9">
        <v>33.413990381924698</v>
      </c>
      <c r="BX357" s="4">
        <f t="shared" si="175"/>
        <v>17.683109993307799</v>
      </c>
      <c r="BY357" s="4">
        <f t="shared" si="176"/>
        <v>17.676834565380901</v>
      </c>
      <c r="BZ357" s="4">
        <f t="shared" si="177"/>
        <v>6.2754279268979474E-3</v>
      </c>
      <c r="CA357" s="4">
        <f t="shared" si="178"/>
        <v>75.913670436913307</v>
      </c>
      <c r="CB357" s="4">
        <f t="shared" si="179"/>
        <v>15.7308803886169</v>
      </c>
      <c r="CC357" s="4">
        <f t="shared" si="180"/>
        <v>60.182790048296411</v>
      </c>
      <c r="CD357" s="4">
        <f t="shared" si="181"/>
        <v>93.590505002294293</v>
      </c>
      <c r="CE357" s="4">
        <f t="shared" si="182"/>
        <v>33.413990381924698</v>
      </c>
      <c r="CF357" s="4">
        <f t="shared" si="183"/>
        <v>60.176514620369595</v>
      </c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</row>
    <row r="358" spans="1:204" s="4" customFormat="1" x14ac:dyDescent="0.25">
      <c r="A358">
        <v>356</v>
      </c>
      <c r="B358" t="s">
        <v>405</v>
      </c>
      <c r="C358">
        <v>0</v>
      </c>
      <c r="D358">
        <v>217.264191027805</v>
      </c>
      <c r="E358">
        <v>4</v>
      </c>
      <c r="F358" s="4">
        <v>-0.23471</v>
      </c>
      <c r="G358" s="4">
        <v>-4.3090000000000003E-2</v>
      </c>
      <c r="H358" s="4">
        <v>-0.1389</v>
      </c>
      <c r="I358" s="4">
        <v>0.19162000000000001</v>
      </c>
      <c r="J358" s="4">
        <v>5.0340000000000003E-2</v>
      </c>
      <c r="K358" s="4">
        <f t="shared" si="154"/>
        <v>19.864918553833927</v>
      </c>
      <c r="L358" s="4">
        <v>1.8708</v>
      </c>
      <c r="M358" s="4">
        <v>1.98898</v>
      </c>
      <c r="N358" s="4">
        <v>-0.88876999999999995</v>
      </c>
      <c r="O358" s="4">
        <v>1.9752000000000001</v>
      </c>
      <c r="P358" s="4">
        <v>-0.30859999999999999</v>
      </c>
      <c r="Q358" s="4">
        <v>1.94533</v>
      </c>
      <c r="R358" s="4">
        <v>-0.30398999999999998</v>
      </c>
      <c r="S358" s="4">
        <v>1.3559999999999999E-2</v>
      </c>
      <c r="T358" s="4">
        <v>0.96523999999999999</v>
      </c>
      <c r="U358" s="4">
        <v>1.9900000000000001E-2</v>
      </c>
      <c r="V358" s="4">
        <v>9.9510000000000001E-2</v>
      </c>
      <c r="W358" s="4">
        <v>8.6300000000000002E-2</v>
      </c>
      <c r="X358" s="4">
        <v>9.7589999999999996E-2</v>
      </c>
      <c r="Y358" s="4">
        <f t="shared" si="155"/>
        <v>1.9698366666666667</v>
      </c>
      <c r="Z358" s="4">
        <f t="shared" si="156"/>
        <v>-0.50045333333333331</v>
      </c>
      <c r="AA358" s="4">
        <f t="shared" si="157"/>
        <v>3.9920000000000004E-2</v>
      </c>
      <c r="AB358" s="4">
        <f t="shared" si="158"/>
        <v>0.38744666666666672</v>
      </c>
      <c r="AC358" s="9">
        <v>-2.8549999999999999E-2</v>
      </c>
      <c r="AD358" s="9">
        <v>-0.23585</v>
      </c>
      <c r="AE358" s="4">
        <f t="shared" si="159"/>
        <v>-0.13220000000000001</v>
      </c>
      <c r="AF358" s="4">
        <f t="shared" si="160"/>
        <v>0.20730000000000001</v>
      </c>
      <c r="AG358" s="9">
        <v>102.8254</v>
      </c>
      <c r="AH358" s="9">
        <v>94.647800000000004</v>
      </c>
      <c r="AI358" s="4">
        <f t="shared" si="161"/>
        <v>98.73660000000001</v>
      </c>
      <c r="AJ358" s="4">
        <f t="shared" si="162"/>
        <v>8.1775999999999982</v>
      </c>
      <c r="AK358" s="9">
        <v>4.1128999999999998</v>
      </c>
      <c r="AL358" s="9">
        <v>6.5265000000000004</v>
      </c>
      <c r="AM358" s="9">
        <v>297.83690000000001</v>
      </c>
      <c r="AN358" s="9">
        <v>31.621500000000001</v>
      </c>
      <c r="AO358" s="9">
        <v>60.177</v>
      </c>
      <c r="AP358" s="9">
        <v>192.1447</v>
      </c>
      <c r="AQ358" s="4">
        <f t="shared" si="163"/>
        <v>17.8672</v>
      </c>
      <c r="AR358" s="4">
        <f t="shared" si="164"/>
        <v>33.351750000000003</v>
      </c>
      <c r="AS358" s="4">
        <f t="shared" si="165"/>
        <v>244.99080000000001</v>
      </c>
      <c r="AT358" s="4">
        <f t="shared" si="166"/>
        <v>27.508600000000001</v>
      </c>
      <c r="AU358" s="4">
        <f t="shared" si="167"/>
        <v>53.650500000000001</v>
      </c>
      <c r="AV358" s="4">
        <f t="shared" si="168"/>
        <v>105.69220000000001</v>
      </c>
      <c r="AW358" s="9">
        <v>6.82</v>
      </c>
      <c r="AX358" s="9">
        <v>1.95</v>
      </c>
      <c r="AY358" s="9">
        <v>8.76</v>
      </c>
      <c r="AZ358" s="9">
        <v>2.56</v>
      </c>
      <c r="BA358" s="9">
        <v>1.0900000000000001</v>
      </c>
      <c r="BB358" s="9">
        <v>1.0900000000000001</v>
      </c>
      <c r="BC358" s="4">
        <f t="shared" si="169"/>
        <v>4.6900000000000004</v>
      </c>
      <c r="BD358" s="4">
        <f t="shared" si="170"/>
        <v>1.52</v>
      </c>
      <c r="BE358" s="4">
        <f t="shared" si="171"/>
        <v>4.9249999999999998</v>
      </c>
      <c r="BF358" s="4">
        <f t="shared" si="172"/>
        <v>4.26</v>
      </c>
      <c r="BG358" s="4">
        <f t="shared" si="173"/>
        <v>0.85999999999999988</v>
      </c>
      <c r="BH358" s="4">
        <f t="shared" si="174"/>
        <v>7.67</v>
      </c>
      <c r="BI358" s="4">
        <v>75.569749000205107</v>
      </c>
      <c r="BJ358" s="4">
        <v>177.917759421293</v>
      </c>
      <c r="BK358" s="4">
        <v>253.48750842149801</v>
      </c>
      <c r="BL358" s="9">
        <v>17.387118976089699</v>
      </c>
      <c r="BM358" s="9">
        <v>17.387118976089699</v>
      </c>
      <c r="BN358" s="9">
        <v>20.397232571685599</v>
      </c>
      <c r="BO358" s="9">
        <v>20.398278476340099</v>
      </c>
      <c r="BP358" s="9">
        <v>14.5694122927093</v>
      </c>
      <c r="BQ358" s="9">
        <v>14.5704252743325</v>
      </c>
      <c r="BR358" s="9">
        <v>74.389483879452797</v>
      </c>
      <c r="BS358" s="9">
        <v>74.388437974798293</v>
      </c>
      <c r="BT358" s="9">
        <v>31.956531268799001</v>
      </c>
      <c r="BU358" s="9">
        <v>31.957544250422298</v>
      </c>
      <c r="BV358" s="9">
        <v>94.786716451138403</v>
      </c>
      <c r="BW358" s="9">
        <v>94.786716451138403</v>
      </c>
      <c r="BX358" s="4">
        <f t="shared" si="175"/>
        <v>20.398278476340099</v>
      </c>
      <c r="BY358" s="4">
        <f t="shared" si="176"/>
        <v>17.387118976089699</v>
      </c>
      <c r="BZ358" s="4">
        <f t="shared" si="177"/>
        <v>3.0111595002504004</v>
      </c>
      <c r="CA358" s="4">
        <f t="shared" si="178"/>
        <v>74.389483879452797</v>
      </c>
      <c r="CB358" s="4">
        <f t="shared" si="179"/>
        <v>14.5694122927093</v>
      </c>
      <c r="CC358" s="4">
        <f t="shared" si="180"/>
        <v>59.820071586743495</v>
      </c>
      <c r="CD358" s="4">
        <f t="shared" si="181"/>
        <v>94.786716451138403</v>
      </c>
      <c r="CE358" s="4">
        <f t="shared" si="182"/>
        <v>31.956531268799001</v>
      </c>
      <c r="CF358" s="4">
        <f t="shared" si="183"/>
        <v>62.830185182339406</v>
      </c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</row>
    <row r="359" spans="1:204" s="4" customFormat="1" x14ac:dyDescent="0.25">
      <c r="A359">
        <v>357</v>
      </c>
      <c r="B359" t="s">
        <v>406</v>
      </c>
      <c r="C359">
        <v>0</v>
      </c>
      <c r="D359">
        <v>217.264191027805</v>
      </c>
      <c r="E359">
        <v>2</v>
      </c>
      <c r="F359" s="4">
        <v>-0.22839000000000001</v>
      </c>
      <c r="G359" s="4">
        <v>-3.7580000000000002E-2</v>
      </c>
      <c r="H359" s="4">
        <v>-0.13299</v>
      </c>
      <c r="I359" s="4">
        <v>0.19081000000000001</v>
      </c>
      <c r="J359" s="4">
        <v>4.6339999999999999E-2</v>
      </c>
      <c r="K359" s="4">
        <f t="shared" si="154"/>
        <v>21.579628830384117</v>
      </c>
      <c r="L359" s="4">
        <v>3.4009</v>
      </c>
      <c r="M359" s="4">
        <v>1.98889</v>
      </c>
      <c r="N359" s="4">
        <v>-0.87222999999999995</v>
      </c>
      <c r="O359" s="4">
        <v>1.9815400000000001</v>
      </c>
      <c r="P359" s="4">
        <v>-0.29063</v>
      </c>
      <c r="Q359" s="4">
        <v>1.94198</v>
      </c>
      <c r="R359" s="4">
        <v>-0.28874</v>
      </c>
      <c r="S359" s="4">
        <v>1.3350000000000001E-2</v>
      </c>
      <c r="T359" s="4">
        <v>0.98555000000000004</v>
      </c>
      <c r="U359" s="4">
        <v>1.771E-2</v>
      </c>
      <c r="V359" s="4">
        <v>0.11668000000000001</v>
      </c>
      <c r="W359" s="4">
        <v>7.9689999999999997E-2</v>
      </c>
      <c r="X359" s="4">
        <v>0.11234</v>
      </c>
      <c r="Y359" s="4">
        <f t="shared" si="155"/>
        <v>1.9708033333333335</v>
      </c>
      <c r="Z359" s="4">
        <f t="shared" si="156"/>
        <v>-0.48386666666666667</v>
      </c>
      <c r="AA359" s="4">
        <f t="shared" si="157"/>
        <v>3.6916666666666667E-2</v>
      </c>
      <c r="AB359" s="4">
        <f t="shared" si="158"/>
        <v>0.4048566666666667</v>
      </c>
      <c r="AC359" s="9">
        <v>-1.2619999999999999E-2</v>
      </c>
      <c r="AD359" s="9">
        <v>-0.23588000000000001</v>
      </c>
      <c r="AE359" s="4">
        <f t="shared" si="159"/>
        <v>-0.12425</v>
      </c>
      <c r="AF359" s="4">
        <f t="shared" si="160"/>
        <v>0.22326000000000001</v>
      </c>
      <c r="AG359" s="9">
        <v>99.110500000000002</v>
      </c>
      <c r="AH359" s="9">
        <v>102.6181</v>
      </c>
      <c r="AI359" s="4">
        <f t="shared" si="161"/>
        <v>100.8643</v>
      </c>
      <c r="AJ359" s="4">
        <f t="shared" si="162"/>
        <v>3.5075999999999965</v>
      </c>
      <c r="AK359" s="9">
        <v>-7.2043999999999997</v>
      </c>
      <c r="AL359" s="9">
        <v>5.4612999999999996</v>
      </c>
      <c r="AM359" s="9">
        <v>299.0745</v>
      </c>
      <c r="AN359" s="9">
        <v>43.074100000000001</v>
      </c>
      <c r="AO359" s="9">
        <v>59.641199999999998</v>
      </c>
      <c r="AP359" s="9">
        <v>205.13890000000001</v>
      </c>
      <c r="AQ359" s="4">
        <f t="shared" si="163"/>
        <v>17.934850000000001</v>
      </c>
      <c r="AR359" s="4">
        <f t="shared" si="164"/>
        <v>32.551249999999996</v>
      </c>
      <c r="AS359" s="4">
        <f t="shared" si="165"/>
        <v>252.10669999999999</v>
      </c>
      <c r="AT359" s="4">
        <f t="shared" si="166"/>
        <v>50.278500000000001</v>
      </c>
      <c r="AU359" s="4">
        <f t="shared" si="167"/>
        <v>54.179899999999996</v>
      </c>
      <c r="AV359" s="4">
        <f t="shared" si="168"/>
        <v>93.935599999999994</v>
      </c>
      <c r="AW359" s="9">
        <v>12.64</v>
      </c>
      <c r="AX359" s="9">
        <v>2.2799999999999998</v>
      </c>
      <c r="AY359" s="9">
        <v>4.22</v>
      </c>
      <c r="AZ359" s="9">
        <v>2.56</v>
      </c>
      <c r="BA359" s="9">
        <v>1.0900000000000001</v>
      </c>
      <c r="BB359" s="9">
        <v>1.0900000000000001</v>
      </c>
      <c r="BC359" s="4">
        <f t="shared" si="169"/>
        <v>7.6000000000000005</v>
      </c>
      <c r="BD359" s="4">
        <f t="shared" si="170"/>
        <v>1.6850000000000001</v>
      </c>
      <c r="BE359" s="4">
        <f t="shared" si="171"/>
        <v>2.6549999999999998</v>
      </c>
      <c r="BF359" s="4">
        <f t="shared" si="172"/>
        <v>10.08</v>
      </c>
      <c r="BG359" s="4">
        <f t="shared" si="173"/>
        <v>1.1899999999999997</v>
      </c>
      <c r="BH359" s="4">
        <f t="shared" si="174"/>
        <v>3.13</v>
      </c>
      <c r="BI359" s="4">
        <v>70.602747796075604</v>
      </c>
      <c r="BJ359" s="4">
        <v>183.39934484915401</v>
      </c>
      <c r="BK359" s="4">
        <v>254.002092645229</v>
      </c>
      <c r="BL359" s="9">
        <v>17.644411521092</v>
      </c>
      <c r="BM359" s="9">
        <v>17.644411521092</v>
      </c>
      <c r="BN359" s="9">
        <v>17.6569623769457</v>
      </c>
      <c r="BO359" s="9">
        <v>17.6569623769457</v>
      </c>
      <c r="BP359" s="9">
        <v>63.7952335338193</v>
      </c>
      <c r="BQ359" s="9">
        <v>63.810341435026601</v>
      </c>
      <c r="BR359" s="9">
        <v>27.8963813434471</v>
      </c>
      <c r="BS359" s="9">
        <v>27.897388536860898</v>
      </c>
      <c r="BT359" s="9">
        <v>81.439645054911296</v>
      </c>
      <c r="BU359" s="9">
        <v>81.454752956118597</v>
      </c>
      <c r="BV359" s="9">
        <v>45.553343720392903</v>
      </c>
      <c r="BW359" s="9">
        <v>45.554350913806701</v>
      </c>
      <c r="BX359" s="4">
        <f t="shared" si="175"/>
        <v>17.6569623769457</v>
      </c>
      <c r="BY359" s="4">
        <f t="shared" si="176"/>
        <v>17.644411521092</v>
      </c>
      <c r="BZ359" s="4">
        <f t="shared" si="177"/>
        <v>1.2550855853699971E-2</v>
      </c>
      <c r="CA359" s="4">
        <f t="shared" si="178"/>
        <v>63.810341435026601</v>
      </c>
      <c r="CB359" s="4">
        <f t="shared" si="179"/>
        <v>27.8963813434471</v>
      </c>
      <c r="CC359" s="4">
        <f t="shared" si="180"/>
        <v>35.913960091579497</v>
      </c>
      <c r="CD359" s="4">
        <f t="shared" si="181"/>
        <v>81.454752956118597</v>
      </c>
      <c r="CE359" s="4">
        <f t="shared" si="182"/>
        <v>45.553343720392903</v>
      </c>
      <c r="CF359" s="4">
        <f t="shared" si="183"/>
        <v>35.901409235725694</v>
      </c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</row>
    <row r="360" spans="1:204" s="4" customFormat="1" x14ac:dyDescent="0.25">
      <c r="A360">
        <v>358</v>
      </c>
      <c r="B360" t="s">
        <v>407</v>
      </c>
      <c r="C360">
        <v>0</v>
      </c>
      <c r="D360">
        <v>217.22109704328301</v>
      </c>
      <c r="E360">
        <v>11</v>
      </c>
      <c r="F360" s="4">
        <v>-0.26011000000000001</v>
      </c>
      <c r="G360" s="4">
        <v>-7.1599999999999997E-2</v>
      </c>
      <c r="H360" s="4">
        <v>-0.16586000000000001</v>
      </c>
      <c r="I360" s="4">
        <v>0.18851000000000001</v>
      </c>
      <c r="J360" s="4">
        <v>7.2959999999999997E-2</v>
      </c>
      <c r="K360" s="4">
        <f t="shared" si="154"/>
        <v>13.706140350877194</v>
      </c>
      <c r="L360" s="4">
        <v>4.3959999999999999</v>
      </c>
      <c r="M360" s="4">
        <v>1.9907900000000001</v>
      </c>
      <c r="N360" s="4">
        <v>-0.89124000000000003</v>
      </c>
      <c r="O360" s="4">
        <v>1.98054</v>
      </c>
      <c r="P360" s="4">
        <v>-0.30521999999999999</v>
      </c>
      <c r="Q360" s="4">
        <v>1.97394</v>
      </c>
      <c r="R360" s="4">
        <v>-0.30549999999999999</v>
      </c>
      <c r="S360" s="4">
        <v>1.4970000000000001E-2</v>
      </c>
      <c r="T360" s="4">
        <v>0.98678999999999994</v>
      </c>
      <c r="U360" s="4">
        <v>3.6580000000000001E-2</v>
      </c>
      <c r="V360" s="4">
        <v>0.10213</v>
      </c>
      <c r="W360" s="4">
        <v>2.283E-2</v>
      </c>
      <c r="X360" s="4">
        <v>0.10274</v>
      </c>
      <c r="Y360" s="4">
        <f t="shared" si="155"/>
        <v>1.9817566666666666</v>
      </c>
      <c r="Z360" s="4">
        <f t="shared" si="156"/>
        <v>-0.50065333333333328</v>
      </c>
      <c r="AA360" s="4">
        <f t="shared" si="157"/>
        <v>2.4793333333333334E-2</v>
      </c>
      <c r="AB360" s="4">
        <f t="shared" si="158"/>
        <v>0.39721999999999996</v>
      </c>
      <c r="AC360" s="9">
        <v>-2.4109999999999999E-2</v>
      </c>
      <c r="AD360" s="9">
        <v>-0.23754</v>
      </c>
      <c r="AE360" s="4">
        <f t="shared" si="159"/>
        <v>-0.130825</v>
      </c>
      <c r="AF360" s="4">
        <f t="shared" si="160"/>
        <v>0.21343000000000001</v>
      </c>
      <c r="AG360" s="9">
        <v>99.503</v>
      </c>
      <c r="AH360" s="9">
        <v>111.1228</v>
      </c>
      <c r="AI360" s="4">
        <f t="shared" si="161"/>
        <v>105.3129</v>
      </c>
      <c r="AJ360" s="4">
        <f t="shared" si="162"/>
        <v>11.619799999999998</v>
      </c>
      <c r="AK360" s="9">
        <v>-0.43</v>
      </c>
      <c r="AL360" s="9">
        <v>5.0967000000000002</v>
      </c>
      <c r="AM360" s="9">
        <v>293.84210000000002</v>
      </c>
      <c r="AN360" s="9">
        <v>43.642499999999998</v>
      </c>
      <c r="AO360" s="9">
        <v>44.085799999999999</v>
      </c>
      <c r="AP360" s="9">
        <v>245.64019999999999</v>
      </c>
      <c r="AQ360" s="4">
        <f t="shared" si="163"/>
        <v>21.606249999999999</v>
      </c>
      <c r="AR360" s="4">
        <f t="shared" si="164"/>
        <v>24.591249999999999</v>
      </c>
      <c r="AS360" s="4">
        <f t="shared" si="165"/>
        <v>269.74115</v>
      </c>
      <c r="AT360" s="4">
        <f t="shared" si="166"/>
        <v>44.072499999999998</v>
      </c>
      <c r="AU360" s="4">
        <f t="shared" si="167"/>
        <v>38.989100000000001</v>
      </c>
      <c r="AV360" s="4">
        <f t="shared" si="168"/>
        <v>48.201900000000023</v>
      </c>
      <c r="AW360" s="9">
        <v>8.01</v>
      </c>
      <c r="AX360" s="9">
        <v>1.7</v>
      </c>
      <c r="AY360" s="9">
        <v>7.55</v>
      </c>
      <c r="AZ360" s="9">
        <v>2.56</v>
      </c>
      <c r="BA360" s="9">
        <v>1.0900000000000001</v>
      </c>
      <c r="BB360" s="9">
        <v>1.0900000000000001</v>
      </c>
      <c r="BC360" s="4">
        <f t="shared" si="169"/>
        <v>5.2850000000000001</v>
      </c>
      <c r="BD360" s="4">
        <f t="shared" si="170"/>
        <v>1.395</v>
      </c>
      <c r="BE360" s="4">
        <f t="shared" si="171"/>
        <v>4.32</v>
      </c>
      <c r="BF360" s="4">
        <f t="shared" si="172"/>
        <v>5.4499999999999993</v>
      </c>
      <c r="BG360" s="4">
        <f t="shared" si="173"/>
        <v>0.60999999999999988</v>
      </c>
      <c r="BH360" s="4">
        <f t="shared" si="174"/>
        <v>6.46</v>
      </c>
      <c r="BI360" s="4">
        <v>77.180442168105699</v>
      </c>
      <c r="BJ360" s="4">
        <v>167.05043643063999</v>
      </c>
      <c r="BK360" s="4">
        <v>244.23087859874599</v>
      </c>
      <c r="BL360" s="9">
        <v>25.145639703028699</v>
      </c>
      <c r="BM360" s="9">
        <v>16.2742764237221</v>
      </c>
      <c r="BN360" s="9">
        <v>15.521225072495801</v>
      </c>
      <c r="BO360" s="9">
        <v>20.239300968858998</v>
      </c>
      <c r="BP360" s="9">
        <v>128.21992533958101</v>
      </c>
      <c r="BQ360" s="9">
        <v>1.7386176085085101</v>
      </c>
      <c r="BR360" s="9">
        <v>0.849433137110293</v>
      </c>
      <c r="BS360" s="9">
        <v>36.242460345440698</v>
      </c>
      <c r="BT360" s="9">
        <v>153.36556504261</v>
      </c>
      <c r="BU360" s="9">
        <v>18.012894032230601</v>
      </c>
      <c r="BV360" s="9">
        <v>16.370658209606098</v>
      </c>
      <c r="BW360" s="9">
        <v>56.481761314299703</v>
      </c>
      <c r="BX360" s="4">
        <f t="shared" si="175"/>
        <v>25.145639703028699</v>
      </c>
      <c r="BY360" s="4">
        <f t="shared" si="176"/>
        <v>15.521225072495801</v>
      </c>
      <c r="BZ360" s="4">
        <f t="shared" si="177"/>
        <v>9.6244146305328986</v>
      </c>
      <c r="CA360" s="4">
        <f t="shared" si="178"/>
        <v>128.21992533958101</v>
      </c>
      <c r="CB360" s="4">
        <f t="shared" si="179"/>
        <v>0.849433137110293</v>
      </c>
      <c r="CC360" s="4">
        <f t="shared" si="180"/>
        <v>127.37049220247071</v>
      </c>
      <c r="CD360" s="4">
        <f t="shared" si="181"/>
        <v>153.36556504261</v>
      </c>
      <c r="CE360" s="4">
        <f t="shared" si="182"/>
        <v>16.370658209606098</v>
      </c>
      <c r="CF360" s="4">
        <f t="shared" si="183"/>
        <v>136.99490683300391</v>
      </c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</row>
    <row r="361" spans="1:204" s="4" customFormat="1" x14ac:dyDescent="0.25">
      <c r="A361">
        <v>359</v>
      </c>
      <c r="B361" t="s">
        <v>408</v>
      </c>
      <c r="C361">
        <v>0</v>
      </c>
      <c r="D361">
        <v>217.102785769246</v>
      </c>
      <c r="E361">
        <v>359</v>
      </c>
      <c r="F361" s="4">
        <v>-0.27055000000000001</v>
      </c>
      <c r="G361" s="4">
        <v>-4.6539999999999998E-2</v>
      </c>
      <c r="H361" s="4">
        <v>-0.15853999999999999</v>
      </c>
      <c r="I361" s="4">
        <v>0.22400999999999999</v>
      </c>
      <c r="J361" s="4">
        <v>5.611E-2</v>
      </c>
      <c r="K361" s="4">
        <f t="shared" si="154"/>
        <v>17.822135091783995</v>
      </c>
      <c r="L361" s="4">
        <v>3.0259</v>
      </c>
      <c r="M361" s="4">
        <v>1.99051</v>
      </c>
      <c r="N361" s="4">
        <v>-0.88839000000000001</v>
      </c>
      <c r="O361" s="4">
        <v>1.98065</v>
      </c>
      <c r="P361" s="4">
        <v>-0.30321999999999999</v>
      </c>
      <c r="Q361" s="4">
        <v>1.97499</v>
      </c>
      <c r="R361" s="4">
        <v>-0.30488999999999999</v>
      </c>
      <c r="S361" s="4">
        <v>1.536E-2</v>
      </c>
      <c r="T361" s="4">
        <v>0.98419000000000001</v>
      </c>
      <c r="U361" s="4">
        <v>3.3430000000000001E-2</v>
      </c>
      <c r="V361" s="4">
        <v>0.10516</v>
      </c>
      <c r="W361" s="4">
        <v>3.7789999999999997E-2</v>
      </c>
      <c r="X361" s="4">
        <v>0.10244</v>
      </c>
      <c r="Y361" s="4">
        <f t="shared" si="155"/>
        <v>1.9820500000000001</v>
      </c>
      <c r="Z361" s="4">
        <f t="shared" si="156"/>
        <v>-0.49883333333333341</v>
      </c>
      <c r="AA361" s="4">
        <f t="shared" si="157"/>
        <v>2.8859999999999997E-2</v>
      </c>
      <c r="AB361" s="4">
        <f t="shared" si="158"/>
        <v>0.39726333333333336</v>
      </c>
      <c r="AC361" s="9">
        <v>6.45E-3</v>
      </c>
      <c r="AD361" s="9">
        <v>-0.2802</v>
      </c>
      <c r="AE361" s="4">
        <f t="shared" si="159"/>
        <v>-0.136875</v>
      </c>
      <c r="AF361" s="4">
        <f t="shared" si="160"/>
        <v>0.28665000000000002</v>
      </c>
      <c r="AG361" s="9">
        <v>96.997500000000002</v>
      </c>
      <c r="AH361" s="9">
        <v>111.4958</v>
      </c>
      <c r="AI361" s="4">
        <f t="shared" si="161"/>
        <v>104.24665</v>
      </c>
      <c r="AJ361" s="4">
        <f t="shared" si="162"/>
        <v>14.4983</v>
      </c>
      <c r="AK361" s="9">
        <v>0.3947</v>
      </c>
      <c r="AL361" s="9">
        <v>1.6716</v>
      </c>
      <c r="AM361" s="9">
        <v>288.92619999999999</v>
      </c>
      <c r="AN361" s="9">
        <v>37.786999999999999</v>
      </c>
      <c r="AO361" s="9">
        <v>44.81</v>
      </c>
      <c r="AP361" s="9">
        <v>251.8905</v>
      </c>
      <c r="AQ361" s="4">
        <f t="shared" si="163"/>
        <v>19.09085</v>
      </c>
      <c r="AR361" s="4">
        <f t="shared" si="164"/>
        <v>23.2408</v>
      </c>
      <c r="AS361" s="4">
        <f t="shared" si="165"/>
        <v>270.40834999999998</v>
      </c>
      <c r="AT361" s="4">
        <f t="shared" si="166"/>
        <v>37.392299999999999</v>
      </c>
      <c r="AU361" s="4">
        <f t="shared" si="167"/>
        <v>43.138400000000004</v>
      </c>
      <c r="AV361" s="4">
        <f t="shared" si="168"/>
        <v>37.035699999999991</v>
      </c>
      <c r="AW361" s="9">
        <v>4.67</v>
      </c>
      <c r="AX361" s="9">
        <v>1.7</v>
      </c>
      <c r="AY361" s="9">
        <v>6.87</v>
      </c>
      <c r="AZ361" s="9">
        <v>2.56</v>
      </c>
      <c r="BA361" s="9">
        <v>1.0900000000000001</v>
      </c>
      <c r="BB361" s="9">
        <v>1.0900000000000001</v>
      </c>
      <c r="BC361" s="4">
        <f t="shared" si="169"/>
        <v>3.6150000000000002</v>
      </c>
      <c r="BD361" s="4">
        <f t="shared" si="170"/>
        <v>1.395</v>
      </c>
      <c r="BE361" s="4">
        <f t="shared" si="171"/>
        <v>3.98</v>
      </c>
      <c r="BF361" s="4">
        <f t="shared" si="172"/>
        <v>2.11</v>
      </c>
      <c r="BG361" s="4">
        <f t="shared" si="173"/>
        <v>0.60999999999999988</v>
      </c>
      <c r="BH361" s="4">
        <f t="shared" si="174"/>
        <v>5.78</v>
      </c>
      <c r="BI361" s="4">
        <v>86.577895488616093</v>
      </c>
      <c r="BJ361" s="4">
        <v>120.9963027439</v>
      </c>
      <c r="BK361" s="4">
        <v>207.57419823251601</v>
      </c>
      <c r="BL361" s="9">
        <v>16.107977583659601</v>
      </c>
      <c r="BM361" s="9">
        <v>34.690565579820898</v>
      </c>
      <c r="BN361" s="9">
        <v>20.456849136991</v>
      </c>
      <c r="BO361" s="9">
        <v>15.3225031881445</v>
      </c>
      <c r="BP361" s="9">
        <v>4.3583599495898904</v>
      </c>
      <c r="BQ361" s="9">
        <v>102.749063492663</v>
      </c>
      <c r="BR361" s="9">
        <v>13.115396453534</v>
      </c>
      <c r="BS361" s="9">
        <v>0.77348284811358903</v>
      </c>
      <c r="BT361" s="9">
        <v>20.466337533249501</v>
      </c>
      <c r="BU361" s="9">
        <v>137.439629072484</v>
      </c>
      <c r="BV361" s="9">
        <v>33.572245590525</v>
      </c>
      <c r="BW361" s="9">
        <v>16.0959860362581</v>
      </c>
      <c r="BX361" s="4">
        <f t="shared" si="175"/>
        <v>34.690565579820898</v>
      </c>
      <c r="BY361" s="4">
        <f t="shared" si="176"/>
        <v>15.3225031881445</v>
      </c>
      <c r="BZ361" s="4">
        <f t="shared" si="177"/>
        <v>19.368062391676396</v>
      </c>
      <c r="CA361" s="4">
        <f t="shared" si="178"/>
        <v>102.749063492663</v>
      </c>
      <c r="CB361" s="4">
        <f t="shared" si="179"/>
        <v>0.77348284811358903</v>
      </c>
      <c r="CC361" s="4">
        <f t="shared" si="180"/>
        <v>101.97558064454941</v>
      </c>
      <c r="CD361" s="4">
        <f t="shared" si="181"/>
        <v>137.439629072484</v>
      </c>
      <c r="CE361" s="4">
        <f t="shared" si="182"/>
        <v>16.0959860362581</v>
      </c>
      <c r="CF361" s="4">
        <f t="shared" si="183"/>
        <v>121.3436430362259</v>
      </c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</row>
    <row r="362" spans="1:204" s="4" customFormat="1" x14ac:dyDescent="0.25">
      <c r="A362">
        <v>360</v>
      </c>
      <c r="B362" t="s">
        <v>409</v>
      </c>
      <c r="C362">
        <v>0</v>
      </c>
      <c r="D362">
        <v>216.276164471383</v>
      </c>
      <c r="E362">
        <v>47</v>
      </c>
      <c r="F362" s="4">
        <v>-0.26482</v>
      </c>
      <c r="G362" s="4">
        <v>-2.2849999999999999E-2</v>
      </c>
      <c r="H362" s="4">
        <v>-0.14383000000000001</v>
      </c>
      <c r="I362" s="4">
        <v>0.24196999999999999</v>
      </c>
      <c r="J362" s="4">
        <v>4.2750000000000003E-2</v>
      </c>
      <c r="K362" s="4">
        <f t="shared" si="154"/>
        <v>23.391812865497073</v>
      </c>
      <c r="L362" s="4">
        <v>1.4011</v>
      </c>
      <c r="M362" s="4">
        <v>1.98997</v>
      </c>
      <c r="N362" s="4">
        <v>-0.87058999999999997</v>
      </c>
      <c r="O362" s="4">
        <v>1.9785699999999999</v>
      </c>
      <c r="P362" s="4">
        <v>-0.28766999999999998</v>
      </c>
      <c r="Q362" s="4">
        <v>1.9766300000000001</v>
      </c>
      <c r="R362" s="4">
        <v>-0.28833999999999999</v>
      </c>
      <c r="S362" s="4">
        <v>1.5679999999999999E-2</v>
      </c>
      <c r="T362" s="4">
        <v>1.00118</v>
      </c>
      <c r="U362" s="4">
        <v>3.5099999999999999E-2</v>
      </c>
      <c r="V362" s="4">
        <v>0.12182</v>
      </c>
      <c r="W362" s="4">
        <v>3.0949999999999998E-2</v>
      </c>
      <c r="X362" s="4">
        <v>0.12218</v>
      </c>
      <c r="Y362" s="4">
        <f t="shared" si="155"/>
        <v>1.9817233333333333</v>
      </c>
      <c r="Z362" s="4">
        <f t="shared" si="156"/>
        <v>-0.48219999999999996</v>
      </c>
      <c r="AA362" s="4">
        <f t="shared" si="157"/>
        <v>2.7243333333333331E-2</v>
      </c>
      <c r="AB362" s="4">
        <f t="shared" si="158"/>
        <v>0.41505999999999998</v>
      </c>
      <c r="AC362" s="9">
        <v>-1.847E-2</v>
      </c>
      <c r="AD362" s="9">
        <v>-0.23971000000000001</v>
      </c>
      <c r="AE362" s="4">
        <f t="shared" si="159"/>
        <v>-0.12909000000000001</v>
      </c>
      <c r="AF362" s="4">
        <f t="shared" si="160"/>
        <v>0.22123999999999999</v>
      </c>
      <c r="AG362" s="9">
        <v>103.3199</v>
      </c>
      <c r="AH362" s="9">
        <v>111.0136</v>
      </c>
      <c r="AI362" s="4">
        <f t="shared" si="161"/>
        <v>107.16675000000001</v>
      </c>
      <c r="AJ362" s="4">
        <f t="shared" si="162"/>
        <v>7.6936999999999927</v>
      </c>
      <c r="AK362" s="9">
        <v>6.7148000000000003</v>
      </c>
      <c r="AL362" s="9">
        <v>9.7538</v>
      </c>
      <c r="AM362" s="9">
        <v>293.49099999999999</v>
      </c>
      <c r="AN362" s="9">
        <v>38.958300000000001</v>
      </c>
      <c r="AO362" s="9">
        <v>44.781599999999997</v>
      </c>
      <c r="AP362" s="9">
        <v>249.30080000000001</v>
      </c>
      <c r="AQ362" s="4">
        <f t="shared" si="163"/>
        <v>22.836550000000003</v>
      </c>
      <c r="AR362" s="4">
        <f t="shared" si="164"/>
        <v>27.267699999999998</v>
      </c>
      <c r="AS362" s="4">
        <f t="shared" si="165"/>
        <v>271.39589999999998</v>
      </c>
      <c r="AT362" s="4">
        <f t="shared" si="166"/>
        <v>32.243499999999997</v>
      </c>
      <c r="AU362" s="4">
        <f t="shared" si="167"/>
        <v>35.027799999999999</v>
      </c>
      <c r="AV362" s="4">
        <f t="shared" si="168"/>
        <v>44.190199999999976</v>
      </c>
      <c r="AW362" s="9">
        <v>5.71</v>
      </c>
      <c r="AX362" s="9">
        <v>1.7</v>
      </c>
      <c r="AY362" s="9">
        <v>6.23</v>
      </c>
      <c r="AZ362" s="9">
        <v>2.56</v>
      </c>
      <c r="BA362" s="9">
        <v>1.0900000000000001</v>
      </c>
      <c r="BB362" s="9">
        <v>1.0900000000000001</v>
      </c>
      <c r="BC362" s="4">
        <f t="shared" si="169"/>
        <v>4.1349999999999998</v>
      </c>
      <c r="BD362" s="4">
        <f t="shared" si="170"/>
        <v>1.395</v>
      </c>
      <c r="BE362" s="4">
        <f t="shared" si="171"/>
        <v>3.66</v>
      </c>
      <c r="BF362" s="4">
        <f t="shared" si="172"/>
        <v>3.15</v>
      </c>
      <c r="BG362" s="4">
        <f t="shared" si="173"/>
        <v>0.60999999999999988</v>
      </c>
      <c r="BH362" s="4">
        <f t="shared" si="174"/>
        <v>5.1400000000000006</v>
      </c>
      <c r="BI362" s="4">
        <v>96.8790104305981</v>
      </c>
      <c r="BJ362" s="4">
        <v>161.28933313565901</v>
      </c>
      <c r="BK362" s="4">
        <v>258.16834356625702</v>
      </c>
      <c r="BL362" s="9">
        <v>16.758530278746701</v>
      </c>
      <c r="BM362" s="9">
        <v>15.1520207294641</v>
      </c>
      <c r="BN362" s="9">
        <v>31.254768789851301</v>
      </c>
      <c r="BO362" s="9">
        <v>33.713690632535801</v>
      </c>
      <c r="BP362" s="9">
        <v>4.3350750979435704</v>
      </c>
      <c r="BQ362" s="9">
        <v>0.86582399343155003</v>
      </c>
      <c r="BR362" s="9">
        <v>71.132824668407807</v>
      </c>
      <c r="BS362" s="9">
        <v>84.955609375876506</v>
      </c>
      <c r="BT362" s="9">
        <v>21.093605376690299</v>
      </c>
      <c r="BU362" s="9">
        <v>16.0178447228956</v>
      </c>
      <c r="BV362" s="9">
        <v>102.387593458259</v>
      </c>
      <c r="BW362" s="9">
        <v>118.66930000841199</v>
      </c>
      <c r="BX362" s="4">
        <f t="shared" si="175"/>
        <v>33.713690632535801</v>
      </c>
      <c r="BY362" s="4">
        <f t="shared" si="176"/>
        <v>15.1520207294641</v>
      </c>
      <c r="BZ362" s="4">
        <f t="shared" si="177"/>
        <v>18.561669903071703</v>
      </c>
      <c r="CA362" s="4">
        <f t="shared" si="178"/>
        <v>84.955609375876506</v>
      </c>
      <c r="CB362" s="4">
        <f t="shared" si="179"/>
        <v>0.86582399343155003</v>
      </c>
      <c r="CC362" s="4">
        <f t="shared" si="180"/>
        <v>84.089785382444958</v>
      </c>
      <c r="CD362" s="4">
        <f t="shared" si="181"/>
        <v>118.66930000841199</v>
      </c>
      <c r="CE362" s="4">
        <f t="shared" si="182"/>
        <v>16.0178447228956</v>
      </c>
      <c r="CF362" s="4">
        <f t="shared" si="183"/>
        <v>102.65145528551639</v>
      </c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</row>
    <row r="363" spans="1:204" s="4" customFormat="1" x14ac:dyDescent="0.25">
      <c r="A363">
        <v>361</v>
      </c>
      <c r="B363" t="s">
        <v>410</v>
      </c>
      <c r="C363">
        <v>0</v>
      </c>
      <c r="D363">
        <v>216.260517229953</v>
      </c>
      <c r="E363">
        <v>4</v>
      </c>
      <c r="F363" s="4">
        <v>-0.23907</v>
      </c>
      <c r="G363" s="4">
        <v>-6.497E-2</v>
      </c>
      <c r="H363" s="4">
        <v>-0.15201999999999999</v>
      </c>
      <c r="I363" s="4">
        <v>0.1741</v>
      </c>
      <c r="J363" s="4">
        <v>6.6369999999999998E-2</v>
      </c>
      <c r="K363" s="4">
        <f t="shared" si="154"/>
        <v>15.067048365225252</v>
      </c>
      <c r="L363" s="4">
        <v>1.9992000000000001</v>
      </c>
      <c r="M363" s="4">
        <v>1.9898499999999999</v>
      </c>
      <c r="N363" s="4">
        <v>-0.87514000000000003</v>
      </c>
      <c r="O363" s="4">
        <v>1.97963</v>
      </c>
      <c r="P363" s="4">
        <v>-0.29268</v>
      </c>
      <c r="Q363" s="4">
        <v>1.96716</v>
      </c>
      <c r="R363" s="4">
        <v>-0.29561999999999999</v>
      </c>
      <c r="S363" s="4">
        <v>1.5640000000000001E-2</v>
      </c>
      <c r="T363" s="4">
        <v>0.99582000000000004</v>
      </c>
      <c r="U363" s="4">
        <v>3.3099999999999997E-2</v>
      </c>
      <c r="V363" s="4">
        <v>0.11398</v>
      </c>
      <c r="W363" s="4">
        <v>3.6310000000000002E-2</v>
      </c>
      <c r="X363" s="4">
        <v>0.11568000000000001</v>
      </c>
      <c r="Y363" s="4">
        <f t="shared" si="155"/>
        <v>1.97888</v>
      </c>
      <c r="Z363" s="4">
        <f t="shared" si="156"/>
        <v>-0.48781333333333338</v>
      </c>
      <c r="AA363" s="4">
        <f t="shared" si="157"/>
        <v>2.835E-2</v>
      </c>
      <c r="AB363" s="4">
        <f t="shared" si="158"/>
        <v>0.40849333333333337</v>
      </c>
      <c r="AC363" s="9">
        <v>-2.0140000000000002E-2</v>
      </c>
      <c r="AD363" s="9">
        <v>-0.23402999999999999</v>
      </c>
      <c r="AE363" s="4">
        <f t="shared" si="159"/>
        <v>-0.127085</v>
      </c>
      <c r="AF363" s="4">
        <f t="shared" si="160"/>
        <v>0.21389</v>
      </c>
      <c r="AG363" s="9">
        <v>100.902</v>
      </c>
      <c r="AH363" s="9">
        <v>112.4635</v>
      </c>
      <c r="AI363" s="4">
        <f t="shared" si="161"/>
        <v>106.68275</v>
      </c>
      <c r="AJ363" s="4">
        <f t="shared" si="162"/>
        <v>11.561499999999995</v>
      </c>
      <c r="AK363" s="9">
        <v>-2.5108000000000001</v>
      </c>
      <c r="AL363" s="9">
        <v>9.9960000000000004</v>
      </c>
      <c r="AM363" s="9">
        <v>295.22089999999997</v>
      </c>
      <c r="AN363" s="9">
        <v>42.5505</v>
      </c>
      <c r="AO363" s="9">
        <v>47.502299999999998</v>
      </c>
      <c r="AP363" s="9">
        <v>247.33770000000001</v>
      </c>
      <c r="AQ363" s="4">
        <f t="shared" si="163"/>
        <v>20.019849999999998</v>
      </c>
      <c r="AR363" s="4">
        <f t="shared" si="164"/>
        <v>28.74915</v>
      </c>
      <c r="AS363" s="4">
        <f t="shared" si="165"/>
        <v>271.27929999999998</v>
      </c>
      <c r="AT363" s="4">
        <f t="shared" si="166"/>
        <v>45.061300000000003</v>
      </c>
      <c r="AU363" s="4">
        <f t="shared" si="167"/>
        <v>37.506299999999996</v>
      </c>
      <c r="AV363" s="4">
        <f t="shared" si="168"/>
        <v>47.88319999999996</v>
      </c>
      <c r="AW363" s="9">
        <v>4.99</v>
      </c>
      <c r="AX363" s="9">
        <v>1.7</v>
      </c>
      <c r="AY363" s="9">
        <v>9.2200000000000006</v>
      </c>
      <c r="AZ363" s="9">
        <v>2.56</v>
      </c>
      <c r="BA363" s="9">
        <v>1.0900000000000001</v>
      </c>
      <c r="BB363" s="9">
        <v>1.0900000000000001</v>
      </c>
      <c r="BC363" s="4">
        <f t="shared" si="169"/>
        <v>3.7750000000000004</v>
      </c>
      <c r="BD363" s="4">
        <f t="shared" si="170"/>
        <v>1.395</v>
      </c>
      <c r="BE363" s="4">
        <f t="shared" si="171"/>
        <v>5.1550000000000002</v>
      </c>
      <c r="BF363" s="4">
        <f t="shared" si="172"/>
        <v>2.4300000000000002</v>
      </c>
      <c r="BG363" s="4">
        <f t="shared" si="173"/>
        <v>0.60999999999999988</v>
      </c>
      <c r="BH363" s="4">
        <f t="shared" si="174"/>
        <v>8.1300000000000008</v>
      </c>
      <c r="BI363" s="4">
        <v>73.162076485590205</v>
      </c>
      <c r="BJ363" s="4">
        <v>159.41336924138599</v>
      </c>
      <c r="BK363" s="4">
        <v>232.575445726976</v>
      </c>
      <c r="BL363" s="9">
        <v>15.4333690815194</v>
      </c>
      <c r="BM363" s="9">
        <v>22.2934577102594</v>
      </c>
      <c r="BN363" s="9">
        <v>19.9328509050961</v>
      </c>
      <c r="BO363" s="9">
        <v>15.502398788715199</v>
      </c>
      <c r="BP363" s="9">
        <v>-0.28138846900022202</v>
      </c>
      <c r="BQ363" s="9">
        <v>140.868556024371</v>
      </c>
      <c r="BR363" s="9">
        <v>17.279342213446899</v>
      </c>
      <c r="BS363" s="9">
        <v>-0.23270630126154701</v>
      </c>
      <c r="BT363" s="9">
        <v>15.1519806125192</v>
      </c>
      <c r="BU363" s="9">
        <v>163.16201373462999</v>
      </c>
      <c r="BV363" s="9">
        <v>37.212193118542999</v>
      </c>
      <c r="BW363" s="9">
        <v>15.2696924874536</v>
      </c>
      <c r="BX363" s="4">
        <f t="shared" si="175"/>
        <v>22.2934577102594</v>
      </c>
      <c r="BY363" s="4">
        <f t="shared" si="176"/>
        <v>15.4333690815194</v>
      </c>
      <c r="BZ363" s="4">
        <f t="shared" si="177"/>
        <v>6.8600886287399998</v>
      </c>
      <c r="CA363" s="4">
        <f t="shared" si="178"/>
        <v>140.868556024371</v>
      </c>
      <c r="CB363" s="4">
        <f t="shared" si="179"/>
        <v>-0.28138846900022202</v>
      </c>
      <c r="CC363" s="4">
        <f t="shared" si="180"/>
        <v>141.14994449337124</v>
      </c>
      <c r="CD363" s="4">
        <f t="shared" si="181"/>
        <v>163.16201373462999</v>
      </c>
      <c r="CE363" s="4">
        <f t="shared" si="182"/>
        <v>15.1519806125192</v>
      </c>
      <c r="CF363" s="4">
        <f t="shared" si="183"/>
        <v>148.0100331221108</v>
      </c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</row>
    <row r="364" spans="1:204" s="4" customFormat="1" x14ac:dyDescent="0.25">
      <c r="A364">
        <v>362</v>
      </c>
      <c r="B364" t="s">
        <v>411</v>
      </c>
      <c r="C364">
        <v>0</v>
      </c>
      <c r="D364">
        <v>216.23143566693901</v>
      </c>
      <c r="E364">
        <v>151</v>
      </c>
      <c r="F364" s="4">
        <v>-0.26308999999999999</v>
      </c>
      <c r="G364" s="4">
        <v>1.6000000000000001E-3</v>
      </c>
      <c r="H364" s="4">
        <v>-0.13075000000000001</v>
      </c>
      <c r="I364" s="4">
        <v>0.26468999999999998</v>
      </c>
      <c r="J364" s="4">
        <v>3.2289999999999999E-2</v>
      </c>
      <c r="K364" s="4">
        <f t="shared" si="154"/>
        <v>30.96934035305048</v>
      </c>
      <c r="L364" s="4">
        <v>2.3713000000000002</v>
      </c>
      <c r="M364" s="4">
        <v>1.9908999999999999</v>
      </c>
      <c r="N364" s="4">
        <v>-0.89573000000000003</v>
      </c>
      <c r="O364" s="4">
        <v>1.98241</v>
      </c>
      <c r="P364" s="4">
        <v>-0.30924000000000001</v>
      </c>
      <c r="Q364" s="4">
        <v>1.9670300000000001</v>
      </c>
      <c r="R364" s="4">
        <v>-0.30957000000000001</v>
      </c>
      <c r="S364" s="4">
        <v>1.444E-2</v>
      </c>
      <c r="T364" s="4">
        <v>0.98318000000000005</v>
      </c>
      <c r="U364" s="4">
        <v>3.8800000000000001E-2</v>
      </c>
      <c r="V364" s="4">
        <v>9.7420000000000007E-2</v>
      </c>
      <c r="W364" s="4">
        <v>1.9259999999999999E-2</v>
      </c>
      <c r="X364" s="4">
        <v>9.7509999999999999E-2</v>
      </c>
      <c r="Y364" s="4">
        <f t="shared" si="155"/>
        <v>1.9801133333333334</v>
      </c>
      <c r="Z364" s="4">
        <f t="shared" si="156"/>
        <v>-0.50484666666666678</v>
      </c>
      <c r="AA364" s="4">
        <f t="shared" si="157"/>
        <v>2.416666666666667E-2</v>
      </c>
      <c r="AB364" s="4">
        <f t="shared" si="158"/>
        <v>0.39270333333333335</v>
      </c>
      <c r="AC364" s="9">
        <v>-5.2380000000000003E-2</v>
      </c>
      <c r="AD364" s="9">
        <v>-0.22347</v>
      </c>
      <c r="AE364" s="4">
        <f t="shared" si="159"/>
        <v>-0.13792499999999999</v>
      </c>
      <c r="AF364" s="4">
        <f t="shared" si="160"/>
        <v>0.17108999999999999</v>
      </c>
      <c r="AG364" s="9">
        <v>103.437</v>
      </c>
      <c r="AH364" s="9">
        <v>104.99930000000001</v>
      </c>
      <c r="AI364" s="4">
        <f t="shared" si="161"/>
        <v>104.21815000000001</v>
      </c>
      <c r="AJ364" s="4">
        <f t="shared" si="162"/>
        <v>1.5623000000000076</v>
      </c>
      <c r="AK364" s="9">
        <v>3.048</v>
      </c>
      <c r="AL364" s="9">
        <v>11.6876</v>
      </c>
      <c r="AM364" s="9">
        <v>295.57549999999998</v>
      </c>
      <c r="AN364" s="9">
        <v>29.5762</v>
      </c>
      <c r="AO364" s="9">
        <v>45.449199999999998</v>
      </c>
      <c r="AP364" s="9">
        <v>239.97239999999999</v>
      </c>
      <c r="AQ364" s="4">
        <f t="shared" si="163"/>
        <v>16.312100000000001</v>
      </c>
      <c r="AR364" s="4">
        <f t="shared" si="164"/>
        <v>28.568399999999997</v>
      </c>
      <c r="AS364" s="4">
        <f t="shared" si="165"/>
        <v>267.77395000000001</v>
      </c>
      <c r="AT364" s="4">
        <f t="shared" si="166"/>
        <v>26.528199999999998</v>
      </c>
      <c r="AU364" s="4">
        <f t="shared" si="167"/>
        <v>33.761600000000001</v>
      </c>
      <c r="AV364" s="4">
        <f t="shared" si="168"/>
        <v>55.603099999999984</v>
      </c>
      <c r="AW364" s="9">
        <v>9.41</v>
      </c>
      <c r="AX364" s="9">
        <v>1.79</v>
      </c>
      <c r="AY364" s="9">
        <v>6.16</v>
      </c>
      <c r="AZ364" s="9">
        <v>2.56</v>
      </c>
      <c r="BA364" s="9">
        <v>1.0900000000000001</v>
      </c>
      <c r="BB364" s="9">
        <v>1.0900000000000001</v>
      </c>
      <c r="BC364" s="4">
        <f t="shared" si="169"/>
        <v>5.9850000000000003</v>
      </c>
      <c r="BD364" s="4">
        <f t="shared" si="170"/>
        <v>1.44</v>
      </c>
      <c r="BE364" s="4">
        <f t="shared" si="171"/>
        <v>3.625</v>
      </c>
      <c r="BF364" s="4">
        <f t="shared" si="172"/>
        <v>6.85</v>
      </c>
      <c r="BG364" s="4">
        <f t="shared" si="173"/>
        <v>0.7</v>
      </c>
      <c r="BH364" s="4">
        <f t="shared" si="174"/>
        <v>5.07</v>
      </c>
      <c r="BI364" s="4">
        <v>71.3882221915907</v>
      </c>
      <c r="BJ364" s="4">
        <v>169.18336061157299</v>
      </c>
      <c r="BK364" s="4">
        <v>240.57158280316401</v>
      </c>
      <c r="BL364" s="9">
        <v>15.7053042916845</v>
      </c>
      <c r="BM364" s="9">
        <v>15.479388886316601</v>
      </c>
      <c r="BN364" s="9">
        <v>17.368292692309002</v>
      </c>
      <c r="BO364" s="9">
        <v>22.835236321280501</v>
      </c>
      <c r="BP364" s="9">
        <v>9.6458780650769995</v>
      </c>
      <c r="BQ364" s="9">
        <v>10.1374648695886</v>
      </c>
      <c r="BR364" s="9">
        <v>78.326545279292205</v>
      </c>
      <c r="BS364" s="9">
        <v>71.073472397615504</v>
      </c>
      <c r="BT364" s="9">
        <v>25.351182356761498</v>
      </c>
      <c r="BU364" s="9">
        <v>25.6168537559053</v>
      </c>
      <c r="BV364" s="9">
        <v>95.694837971601302</v>
      </c>
      <c r="BW364" s="9">
        <v>93.908708718895994</v>
      </c>
      <c r="BX364" s="4">
        <f t="shared" si="175"/>
        <v>22.835236321280501</v>
      </c>
      <c r="BY364" s="4">
        <f t="shared" si="176"/>
        <v>15.479388886316601</v>
      </c>
      <c r="BZ364" s="4">
        <f t="shared" si="177"/>
        <v>7.3558474349639003</v>
      </c>
      <c r="CA364" s="4">
        <f t="shared" si="178"/>
        <v>78.326545279292205</v>
      </c>
      <c r="CB364" s="4">
        <f t="shared" si="179"/>
        <v>9.6458780650769995</v>
      </c>
      <c r="CC364" s="4">
        <f t="shared" si="180"/>
        <v>68.680667214215205</v>
      </c>
      <c r="CD364" s="4">
        <f t="shared" si="181"/>
        <v>95.694837971601302</v>
      </c>
      <c r="CE364" s="4">
        <f t="shared" si="182"/>
        <v>25.351182356761498</v>
      </c>
      <c r="CF364" s="4">
        <f t="shared" si="183"/>
        <v>70.343655614839804</v>
      </c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</row>
    <row r="365" spans="1:204" s="4" customFormat="1" x14ac:dyDescent="0.25">
      <c r="A365">
        <v>363</v>
      </c>
      <c r="B365" t="s">
        <v>412</v>
      </c>
      <c r="C365">
        <v>0</v>
      </c>
      <c r="D365">
        <v>216.17951009325401</v>
      </c>
      <c r="E365">
        <v>32</v>
      </c>
      <c r="F365" s="4">
        <v>-0.28155000000000002</v>
      </c>
      <c r="G365" s="4">
        <v>4.3499999999999997E-3</v>
      </c>
      <c r="H365" s="4">
        <v>-0.1386</v>
      </c>
      <c r="I365" s="4">
        <v>0.28589999999999999</v>
      </c>
      <c r="J365" s="4">
        <v>3.3599999999999998E-2</v>
      </c>
      <c r="K365" s="4">
        <f t="shared" si="154"/>
        <v>29.761904761904763</v>
      </c>
      <c r="L365" s="4">
        <v>4.0216000000000003</v>
      </c>
      <c r="M365" s="4">
        <v>1.9903599999999999</v>
      </c>
      <c r="N365" s="4">
        <v>-0.87839999999999996</v>
      </c>
      <c r="O365" s="4">
        <v>1.9791399999999999</v>
      </c>
      <c r="P365" s="4">
        <v>-0.29309000000000002</v>
      </c>
      <c r="Q365" s="4">
        <v>1.9780899999999999</v>
      </c>
      <c r="R365" s="4">
        <v>-0.29416999999999999</v>
      </c>
      <c r="S365" s="4">
        <v>1.4829999999999999E-2</v>
      </c>
      <c r="T365" s="4">
        <v>1.0004599999999999</v>
      </c>
      <c r="U365" s="4">
        <v>2.9340000000000001E-2</v>
      </c>
      <c r="V365" s="4">
        <v>0.11559999999999999</v>
      </c>
      <c r="W365" s="4">
        <v>3.6159999999999998E-2</v>
      </c>
      <c r="X365" s="4">
        <v>0.11425</v>
      </c>
      <c r="Y365" s="4">
        <f t="shared" si="155"/>
        <v>1.9825299999999999</v>
      </c>
      <c r="Z365" s="4">
        <f t="shared" si="156"/>
        <v>-0.48855333333333334</v>
      </c>
      <c r="AA365" s="4">
        <f t="shared" si="157"/>
        <v>2.6776666666666667E-2</v>
      </c>
      <c r="AB365" s="4">
        <f t="shared" si="158"/>
        <v>0.41010333333333326</v>
      </c>
      <c r="AC365" s="9">
        <v>-2.555E-2</v>
      </c>
      <c r="AD365" s="9">
        <v>-0.23288</v>
      </c>
      <c r="AE365" s="4">
        <f t="shared" si="159"/>
        <v>-0.129215</v>
      </c>
      <c r="AF365" s="4">
        <f t="shared" si="160"/>
        <v>0.20733000000000001</v>
      </c>
      <c r="AG365" s="9">
        <v>101.26390000000001</v>
      </c>
      <c r="AH365" s="9">
        <v>108.5034</v>
      </c>
      <c r="AI365" s="4">
        <f t="shared" si="161"/>
        <v>104.88365</v>
      </c>
      <c r="AJ365" s="4">
        <f t="shared" si="162"/>
        <v>7.2394999999999925</v>
      </c>
      <c r="AK365" s="9">
        <v>4.3933</v>
      </c>
      <c r="AL365" s="9">
        <v>9.1404999999999994</v>
      </c>
      <c r="AM365" s="9">
        <v>290.25779999999997</v>
      </c>
      <c r="AN365" s="9">
        <v>36.814599999999999</v>
      </c>
      <c r="AO365" s="9">
        <v>42.691600000000001</v>
      </c>
      <c r="AP365" s="9">
        <v>246.0042</v>
      </c>
      <c r="AQ365" s="4">
        <f t="shared" si="163"/>
        <v>20.603949999999998</v>
      </c>
      <c r="AR365" s="4">
        <f t="shared" si="164"/>
        <v>25.916049999999998</v>
      </c>
      <c r="AS365" s="4">
        <f t="shared" si="165"/>
        <v>268.13099999999997</v>
      </c>
      <c r="AT365" s="4">
        <f t="shared" si="166"/>
        <v>32.421300000000002</v>
      </c>
      <c r="AU365" s="4">
        <f t="shared" si="167"/>
        <v>33.551100000000005</v>
      </c>
      <c r="AV365" s="4">
        <f t="shared" si="168"/>
        <v>44.253599999999977</v>
      </c>
      <c r="AW365" s="9">
        <v>4.67</v>
      </c>
      <c r="AX365" s="9">
        <v>1.7</v>
      </c>
      <c r="AY365" s="9">
        <v>7.63</v>
      </c>
      <c r="AZ365" s="9">
        <v>2.56</v>
      </c>
      <c r="BA365" s="9">
        <v>1.0900000000000001</v>
      </c>
      <c r="BB365" s="9">
        <v>1.0900000000000001</v>
      </c>
      <c r="BC365" s="4">
        <f t="shared" si="169"/>
        <v>3.6150000000000002</v>
      </c>
      <c r="BD365" s="4">
        <f t="shared" si="170"/>
        <v>1.395</v>
      </c>
      <c r="BE365" s="4">
        <f t="shared" si="171"/>
        <v>4.3600000000000003</v>
      </c>
      <c r="BF365" s="4">
        <f t="shared" si="172"/>
        <v>2.11</v>
      </c>
      <c r="BG365" s="4">
        <f t="shared" si="173"/>
        <v>0.60999999999999988</v>
      </c>
      <c r="BH365" s="4">
        <f t="shared" si="174"/>
        <v>6.54</v>
      </c>
      <c r="BI365" s="4">
        <v>87.295386081589996</v>
      </c>
      <c r="BJ365" s="4">
        <v>114.176086306291</v>
      </c>
      <c r="BK365" s="4">
        <v>201.47147238788099</v>
      </c>
      <c r="BL365" s="9">
        <v>16.137262913985101</v>
      </c>
      <c r="BM365" s="9">
        <v>15.431277272210499</v>
      </c>
      <c r="BN365" s="9">
        <v>25.751218497973099</v>
      </c>
      <c r="BO365" s="9">
        <v>29.975627397421299</v>
      </c>
      <c r="BP365" s="9">
        <v>2.4233583940672201</v>
      </c>
      <c r="BQ365" s="9">
        <v>0.79457913106879396</v>
      </c>
      <c r="BR365" s="9">
        <v>41.665244741496302</v>
      </c>
      <c r="BS365" s="9">
        <v>69.292904039658595</v>
      </c>
      <c r="BT365" s="9">
        <v>18.560621308052301</v>
      </c>
      <c r="BU365" s="9">
        <v>16.225856403279298</v>
      </c>
      <c r="BV365" s="9">
        <v>67.416463239469493</v>
      </c>
      <c r="BW365" s="9">
        <v>99.268531437079901</v>
      </c>
      <c r="BX365" s="4">
        <f t="shared" si="175"/>
        <v>29.975627397421299</v>
      </c>
      <c r="BY365" s="4">
        <f t="shared" si="176"/>
        <v>15.431277272210499</v>
      </c>
      <c r="BZ365" s="4">
        <f t="shared" si="177"/>
        <v>14.5443501252108</v>
      </c>
      <c r="CA365" s="4">
        <f t="shared" si="178"/>
        <v>69.292904039658595</v>
      </c>
      <c r="CB365" s="4">
        <f t="shared" si="179"/>
        <v>0.79457913106879396</v>
      </c>
      <c r="CC365" s="4">
        <f t="shared" si="180"/>
        <v>68.498324908589794</v>
      </c>
      <c r="CD365" s="4">
        <f t="shared" si="181"/>
        <v>99.268531437079901</v>
      </c>
      <c r="CE365" s="4">
        <f t="shared" si="182"/>
        <v>16.225856403279298</v>
      </c>
      <c r="CF365" s="4">
        <f t="shared" si="183"/>
        <v>83.042675033800606</v>
      </c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</row>
    <row r="366" spans="1:204" s="4" customFormat="1" x14ac:dyDescent="0.25">
      <c r="A366">
        <v>364</v>
      </c>
      <c r="B366" t="s">
        <v>413</v>
      </c>
      <c r="C366">
        <v>0</v>
      </c>
      <c r="D366">
        <v>215.47411573864099</v>
      </c>
      <c r="E366">
        <v>1</v>
      </c>
      <c r="F366" s="4">
        <v>-0.25613999999999998</v>
      </c>
      <c r="G366" s="4">
        <v>-6.1769999999999999E-2</v>
      </c>
      <c r="H366" s="4">
        <v>-0.15895000000000001</v>
      </c>
      <c r="I366" s="4">
        <v>0.19436999999999999</v>
      </c>
      <c r="J366" s="4">
        <v>6.5000000000000002E-2</v>
      </c>
      <c r="K366" s="4">
        <f t="shared" si="154"/>
        <v>15.384615384615383</v>
      </c>
      <c r="L366" s="4">
        <v>1.3292999999999999</v>
      </c>
      <c r="M366" s="4">
        <v>1.98848</v>
      </c>
      <c r="N366" s="4">
        <v>-0.88919000000000004</v>
      </c>
      <c r="O366" s="4">
        <v>1.9785699999999999</v>
      </c>
      <c r="P366" s="4">
        <v>-0.30719999999999997</v>
      </c>
      <c r="Q366" s="4">
        <v>1.9314899999999999</v>
      </c>
      <c r="R366" s="4">
        <v>-0.30495</v>
      </c>
      <c r="S366" s="4">
        <v>1.319E-2</v>
      </c>
      <c r="T366" s="4">
        <v>0.97221999999999997</v>
      </c>
      <c r="U366" s="4">
        <v>1.797E-2</v>
      </c>
      <c r="V366" s="4">
        <v>0.1023</v>
      </c>
      <c r="W366" s="4">
        <v>6.8180000000000004E-2</v>
      </c>
      <c r="X366" s="4">
        <v>9.7420000000000007E-2</v>
      </c>
      <c r="Y366" s="4">
        <f t="shared" si="155"/>
        <v>1.9661799999999998</v>
      </c>
      <c r="Z366" s="4">
        <f t="shared" si="156"/>
        <v>-0.50044666666666671</v>
      </c>
      <c r="AA366" s="4">
        <f t="shared" si="157"/>
        <v>3.3113333333333335E-2</v>
      </c>
      <c r="AB366" s="4">
        <f t="shared" si="158"/>
        <v>0.39064666666666664</v>
      </c>
      <c r="AC366" s="9">
        <v>-2.547E-2</v>
      </c>
      <c r="AD366" s="9">
        <v>-0.19120000000000001</v>
      </c>
      <c r="AE366" s="4">
        <f t="shared" si="159"/>
        <v>-0.108335</v>
      </c>
      <c r="AF366" s="4">
        <f t="shared" si="160"/>
        <v>0.16573000000000002</v>
      </c>
      <c r="AG366" s="9">
        <v>103.83580000000001</v>
      </c>
      <c r="AH366" s="9">
        <v>92.742900000000006</v>
      </c>
      <c r="AI366" s="4">
        <f t="shared" si="161"/>
        <v>98.289350000000013</v>
      </c>
      <c r="AJ366" s="4">
        <f t="shared" si="162"/>
        <v>11.0929</v>
      </c>
      <c r="AK366" s="9">
        <v>2.0583999999999998</v>
      </c>
      <c r="AL366" s="9">
        <v>10.6028</v>
      </c>
      <c r="AM366" s="9">
        <v>298.84609999999998</v>
      </c>
      <c r="AN366" s="9">
        <v>35.654000000000003</v>
      </c>
      <c r="AO366" s="9">
        <v>51.070099999999996</v>
      </c>
      <c r="AP366" s="9">
        <v>191.50460000000001</v>
      </c>
      <c r="AQ366" s="4">
        <f t="shared" si="163"/>
        <v>18.856200000000001</v>
      </c>
      <c r="AR366" s="4">
        <f t="shared" si="164"/>
        <v>30.836449999999999</v>
      </c>
      <c r="AS366" s="4">
        <f t="shared" si="165"/>
        <v>245.17534999999998</v>
      </c>
      <c r="AT366" s="4">
        <f t="shared" si="166"/>
        <v>33.595600000000005</v>
      </c>
      <c r="AU366" s="4">
        <f t="shared" si="167"/>
        <v>40.467299999999994</v>
      </c>
      <c r="AV366" s="4">
        <f t="shared" si="168"/>
        <v>107.34149999999997</v>
      </c>
      <c r="AW366" s="9">
        <v>8.39</v>
      </c>
      <c r="AX366" s="9">
        <v>1.84</v>
      </c>
      <c r="AY366" s="9">
        <v>4.49</v>
      </c>
      <c r="AZ366" s="9">
        <v>2.56</v>
      </c>
      <c r="BA366" s="9">
        <v>1.0900000000000001</v>
      </c>
      <c r="BB366" s="9">
        <v>1.0900000000000001</v>
      </c>
      <c r="BC366" s="4">
        <f t="shared" si="169"/>
        <v>5.4750000000000005</v>
      </c>
      <c r="BD366" s="4">
        <f t="shared" si="170"/>
        <v>1.4650000000000001</v>
      </c>
      <c r="BE366" s="4">
        <f t="shared" si="171"/>
        <v>2.79</v>
      </c>
      <c r="BF366" s="4">
        <f t="shared" si="172"/>
        <v>5.83</v>
      </c>
      <c r="BG366" s="4">
        <f t="shared" si="173"/>
        <v>0.75</v>
      </c>
      <c r="BH366" s="4">
        <f t="shared" si="174"/>
        <v>3.4000000000000004</v>
      </c>
      <c r="BI366" s="4">
        <v>76.947205430156401</v>
      </c>
      <c r="BJ366" s="4">
        <v>105.982098470533</v>
      </c>
      <c r="BK366" s="4">
        <v>182.92930390068901</v>
      </c>
      <c r="BL366" s="9">
        <v>17.859867879915001</v>
      </c>
      <c r="BM366" s="9">
        <v>17.859867879915001</v>
      </c>
      <c r="BN366" s="9">
        <v>20.6137348351631</v>
      </c>
      <c r="BO366" s="9">
        <v>20.6137348351631</v>
      </c>
      <c r="BP366" s="9">
        <v>24.638869524754899</v>
      </c>
      <c r="BQ366" s="9">
        <v>24.639882871220099</v>
      </c>
      <c r="BR366" s="9">
        <v>28.347112978185699</v>
      </c>
      <c r="BS366" s="9">
        <v>28.356233096372598</v>
      </c>
      <c r="BT366" s="9">
        <v>42.498737404670003</v>
      </c>
      <c r="BU366" s="9">
        <v>42.499750751135203</v>
      </c>
      <c r="BV366" s="9">
        <v>48.960847813348799</v>
      </c>
      <c r="BW366" s="9">
        <v>48.969967931535798</v>
      </c>
      <c r="BX366" s="4">
        <f t="shared" si="175"/>
        <v>20.6137348351631</v>
      </c>
      <c r="BY366" s="4">
        <f t="shared" si="176"/>
        <v>17.859867879915001</v>
      </c>
      <c r="BZ366" s="4">
        <f t="shared" si="177"/>
        <v>2.7538669552480997</v>
      </c>
      <c r="CA366" s="4">
        <f t="shared" si="178"/>
        <v>28.356233096372598</v>
      </c>
      <c r="CB366" s="4">
        <f t="shared" si="179"/>
        <v>24.638869524754899</v>
      </c>
      <c r="CC366" s="4">
        <f t="shared" si="180"/>
        <v>3.7173635716176996</v>
      </c>
      <c r="CD366" s="4">
        <f t="shared" si="181"/>
        <v>48.969967931535798</v>
      </c>
      <c r="CE366" s="4">
        <f t="shared" si="182"/>
        <v>42.498737404670003</v>
      </c>
      <c r="CF366" s="4">
        <f t="shared" si="183"/>
        <v>6.4712305268657957</v>
      </c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</row>
    <row r="367" spans="1:204" s="4" customFormat="1" x14ac:dyDescent="0.25">
      <c r="A367">
        <v>365</v>
      </c>
      <c r="B367" t="s">
        <v>414</v>
      </c>
      <c r="C367">
        <v>0</v>
      </c>
      <c r="D367">
        <v>215.47411573864099</v>
      </c>
      <c r="E367">
        <v>1</v>
      </c>
      <c r="F367" s="4">
        <v>-0.26141999999999999</v>
      </c>
      <c r="G367" s="4">
        <v>-6.1249999999999999E-2</v>
      </c>
      <c r="H367" s="4">
        <v>-0.16134000000000001</v>
      </c>
      <c r="I367" s="4">
        <v>0.20016999999999999</v>
      </c>
      <c r="J367" s="4">
        <v>6.5019999999999994E-2</v>
      </c>
      <c r="K367" s="4">
        <f t="shared" si="154"/>
        <v>15.379883112888344</v>
      </c>
      <c r="L367" s="4">
        <v>1.4630000000000001</v>
      </c>
      <c r="M367" s="4">
        <v>1.98803</v>
      </c>
      <c r="N367" s="4">
        <v>-0.88705999999999996</v>
      </c>
      <c r="O367" s="4">
        <v>1.9756899999999999</v>
      </c>
      <c r="P367" s="4">
        <v>-0.30551</v>
      </c>
      <c r="Q367" s="4">
        <v>1.9271199999999999</v>
      </c>
      <c r="R367" s="4">
        <v>-0.30295</v>
      </c>
      <c r="S367" s="4">
        <v>1.316E-2</v>
      </c>
      <c r="T367" s="4">
        <v>0.97499000000000002</v>
      </c>
      <c r="U367" s="4">
        <v>1.975E-2</v>
      </c>
      <c r="V367" s="4">
        <v>0.10496999999999999</v>
      </c>
      <c r="W367" s="4">
        <v>6.4219999999999999E-2</v>
      </c>
      <c r="X367" s="4">
        <v>0.10009</v>
      </c>
      <c r="Y367" s="4">
        <f t="shared" si="155"/>
        <v>1.9636133333333332</v>
      </c>
      <c r="Z367" s="4">
        <f t="shared" si="156"/>
        <v>-0.49850666666666665</v>
      </c>
      <c r="AA367" s="4">
        <f t="shared" si="157"/>
        <v>3.2376666666666665E-2</v>
      </c>
      <c r="AB367" s="4">
        <f t="shared" si="158"/>
        <v>0.39335000000000003</v>
      </c>
      <c r="AC367" s="9">
        <v>-2.8809999999999999E-2</v>
      </c>
      <c r="AD367" s="9">
        <v>-0.17188999999999999</v>
      </c>
      <c r="AE367" s="4">
        <f t="shared" si="159"/>
        <v>-0.10034999999999999</v>
      </c>
      <c r="AF367" s="4">
        <f t="shared" si="160"/>
        <v>0.14307999999999998</v>
      </c>
      <c r="AG367" s="9">
        <v>105.25320000000001</v>
      </c>
      <c r="AH367" s="9">
        <v>86.855999999999995</v>
      </c>
      <c r="AI367" s="4">
        <f t="shared" si="161"/>
        <v>96.054599999999994</v>
      </c>
      <c r="AJ367" s="4">
        <f t="shared" si="162"/>
        <v>18.397200000000012</v>
      </c>
      <c r="AK367" s="9">
        <v>5.0042999999999997</v>
      </c>
      <c r="AL367" s="9">
        <v>15.025600000000001</v>
      </c>
      <c r="AM367" s="9">
        <v>295.72969999999998</v>
      </c>
      <c r="AN367" s="9">
        <v>32.039700000000003</v>
      </c>
      <c r="AO367" s="9">
        <v>48.771000000000001</v>
      </c>
      <c r="AP367" s="9">
        <v>179.75749999999999</v>
      </c>
      <c r="AQ367" s="4">
        <f t="shared" si="163"/>
        <v>18.522000000000002</v>
      </c>
      <c r="AR367" s="4">
        <f t="shared" si="164"/>
        <v>31.898299999999999</v>
      </c>
      <c r="AS367" s="4">
        <f t="shared" si="165"/>
        <v>237.74359999999999</v>
      </c>
      <c r="AT367" s="4">
        <f t="shared" si="166"/>
        <v>27.035400000000003</v>
      </c>
      <c r="AU367" s="4">
        <f t="shared" si="167"/>
        <v>33.745400000000004</v>
      </c>
      <c r="AV367" s="4">
        <f t="shared" si="168"/>
        <v>115.97219999999999</v>
      </c>
      <c r="AW367" s="9">
        <v>6.84</v>
      </c>
      <c r="AX367" s="9">
        <v>1.8</v>
      </c>
      <c r="AY367" s="9">
        <v>4.72</v>
      </c>
      <c r="AZ367" s="9">
        <v>2.56</v>
      </c>
      <c r="BA367" s="9">
        <v>1.0900000000000001</v>
      </c>
      <c r="BB367" s="9">
        <v>1.0900000000000001</v>
      </c>
      <c r="BC367" s="4">
        <f t="shared" si="169"/>
        <v>4.7</v>
      </c>
      <c r="BD367" s="4">
        <f t="shared" si="170"/>
        <v>1.4450000000000001</v>
      </c>
      <c r="BE367" s="4">
        <f t="shared" si="171"/>
        <v>2.9049999999999998</v>
      </c>
      <c r="BF367" s="4">
        <f t="shared" si="172"/>
        <v>4.2799999999999994</v>
      </c>
      <c r="BG367" s="4">
        <f t="shared" si="173"/>
        <v>0.71</v>
      </c>
      <c r="BH367" s="4">
        <f t="shared" si="174"/>
        <v>3.63</v>
      </c>
      <c r="BI367" s="4">
        <v>84.883529948357193</v>
      </c>
      <c r="BJ367" s="4">
        <v>97.282792014006205</v>
      </c>
      <c r="BK367" s="4">
        <v>182.16632196236301</v>
      </c>
      <c r="BL367" s="9">
        <v>21.477652079764301</v>
      </c>
      <c r="BM367" s="9">
        <v>21.477652079764301</v>
      </c>
      <c r="BN367" s="9">
        <v>20.9641128944142</v>
      </c>
      <c r="BO367" s="9">
        <v>20.9641128944142</v>
      </c>
      <c r="BP367" s="9">
        <v>24.019255152881598</v>
      </c>
      <c r="BQ367" s="9">
        <v>24.019024644069798</v>
      </c>
      <c r="BR367" s="9">
        <v>21.9909081212163</v>
      </c>
      <c r="BS367" s="9">
        <v>21.9854015325426</v>
      </c>
      <c r="BT367" s="9">
        <v>45.496907232646002</v>
      </c>
      <c r="BU367" s="9">
        <v>45.496676723834199</v>
      </c>
      <c r="BV367" s="9">
        <v>42.955021015630599</v>
      </c>
      <c r="BW367" s="9">
        <v>42.949514426956803</v>
      </c>
      <c r="BX367" s="4">
        <f t="shared" si="175"/>
        <v>21.477652079764301</v>
      </c>
      <c r="BY367" s="4">
        <f t="shared" si="176"/>
        <v>20.9641128944142</v>
      </c>
      <c r="BZ367" s="4">
        <f t="shared" si="177"/>
        <v>0.51353918535010123</v>
      </c>
      <c r="CA367" s="4">
        <f t="shared" si="178"/>
        <v>24.019255152881598</v>
      </c>
      <c r="CB367" s="4">
        <f t="shared" si="179"/>
        <v>21.9854015325426</v>
      </c>
      <c r="CC367" s="4">
        <f t="shared" si="180"/>
        <v>2.0338536203389985</v>
      </c>
      <c r="CD367" s="4">
        <f t="shared" si="181"/>
        <v>45.496907232646002</v>
      </c>
      <c r="CE367" s="4">
        <f t="shared" si="182"/>
        <v>42.949514426956803</v>
      </c>
      <c r="CF367" s="4">
        <f t="shared" si="183"/>
        <v>2.5473928056891992</v>
      </c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</row>
    <row r="368" spans="1:204" s="4" customFormat="1" x14ac:dyDescent="0.25">
      <c r="A368">
        <v>366</v>
      </c>
      <c r="B368" t="s">
        <v>415</v>
      </c>
      <c r="C368">
        <v>0</v>
      </c>
      <c r="D368">
        <v>215.31394983813101</v>
      </c>
      <c r="E368">
        <v>56</v>
      </c>
      <c r="F368" s="4">
        <v>-0.24063000000000001</v>
      </c>
      <c r="G368" s="4">
        <v>6.96E-3</v>
      </c>
      <c r="H368" s="4">
        <v>-0.11684</v>
      </c>
      <c r="I368" s="4">
        <v>0.24759</v>
      </c>
      <c r="J368" s="4">
        <v>2.7570000000000001E-2</v>
      </c>
      <c r="K368" s="4">
        <f t="shared" si="154"/>
        <v>36.271309394269132</v>
      </c>
      <c r="L368" s="4">
        <v>2.0061</v>
      </c>
      <c r="M368" s="4">
        <v>1.9898800000000001</v>
      </c>
      <c r="N368" s="4">
        <v>-0.87705</v>
      </c>
      <c r="O368" s="4">
        <v>1.9806299999999999</v>
      </c>
      <c r="P368" s="4">
        <v>-0.29596</v>
      </c>
      <c r="Q368" s="4">
        <v>1.9678199999999999</v>
      </c>
      <c r="R368" s="4">
        <v>-0.29729</v>
      </c>
      <c r="S368" s="4">
        <v>1.5900000000000001E-2</v>
      </c>
      <c r="T368" s="4">
        <v>0.98980000000000001</v>
      </c>
      <c r="U368" s="4">
        <v>3.6920000000000001E-2</v>
      </c>
      <c r="V368" s="4">
        <v>0.11246</v>
      </c>
      <c r="W368" s="4">
        <v>4.1149999999999999E-2</v>
      </c>
      <c r="X368" s="4">
        <v>0.11144999999999999</v>
      </c>
      <c r="Y368" s="4">
        <f t="shared" si="155"/>
        <v>1.9794433333333332</v>
      </c>
      <c r="Z368" s="4">
        <f t="shared" si="156"/>
        <v>-0.49010000000000004</v>
      </c>
      <c r="AA368" s="4">
        <f t="shared" si="157"/>
        <v>3.1323333333333335E-2</v>
      </c>
      <c r="AB368" s="4">
        <f t="shared" si="158"/>
        <v>0.40457000000000004</v>
      </c>
      <c r="AC368" s="9">
        <v>-1.8339999999999999E-2</v>
      </c>
      <c r="AD368" s="9">
        <v>-0.25496000000000002</v>
      </c>
      <c r="AE368" s="4">
        <f t="shared" si="159"/>
        <v>-0.13665000000000002</v>
      </c>
      <c r="AF368" s="4">
        <f t="shared" si="160"/>
        <v>0.23662000000000002</v>
      </c>
      <c r="AG368" s="9">
        <v>102.34950000000001</v>
      </c>
      <c r="AH368" s="9">
        <v>109.6456</v>
      </c>
      <c r="AI368" s="4">
        <f t="shared" si="161"/>
        <v>105.99755</v>
      </c>
      <c r="AJ368" s="4">
        <f t="shared" si="162"/>
        <v>7.2960999999999956</v>
      </c>
      <c r="AK368" s="9">
        <v>-0.63539999999999996</v>
      </c>
      <c r="AL368" s="9">
        <v>11.5108</v>
      </c>
      <c r="AM368" s="9">
        <v>296.17320000000001</v>
      </c>
      <c r="AN368" s="9">
        <v>38.732799999999997</v>
      </c>
      <c r="AO368" s="9">
        <v>47.513399999999997</v>
      </c>
      <c r="AP368" s="9">
        <v>242.69040000000001</v>
      </c>
      <c r="AQ368" s="4">
        <f t="shared" si="163"/>
        <v>19.0487</v>
      </c>
      <c r="AR368" s="4">
        <f t="shared" si="164"/>
        <v>29.512099999999997</v>
      </c>
      <c r="AS368" s="4">
        <f t="shared" si="165"/>
        <v>269.43180000000001</v>
      </c>
      <c r="AT368" s="4">
        <f t="shared" si="166"/>
        <v>39.368199999999995</v>
      </c>
      <c r="AU368" s="4">
        <f t="shared" si="167"/>
        <v>36.002600000000001</v>
      </c>
      <c r="AV368" s="4">
        <f t="shared" si="168"/>
        <v>53.482799999999997</v>
      </c>
      <c r="AW368" s="9">
        <v>9.73</v>
      </c>
      <c r="AX368" s="9">
        <v>1.76</v>
      </c>
      <c r="AY368" s="9">
        <v>6.03</v>
      </c>
      <c r="AZ368" s="9">
        <v>2.56</v>
      </c>
      <c r="BA368" s="9">
        <v>1.0900000000000001</v>
      </c>
      <c r="BB368" s="9">
        <v>1.0900000000000001</v>
      </c>
      <c r="BC368" s="4">
        <f t="shared" si="169"/>
        <v>6.1450000000000005</v>
      </c>
      <c r="BD368" s="4">
        <f t="shared" si="170"/>
        <v>1.425</v>
      </c>
      <c r="BE368" s="4">
        <f t="shared" si="171"/>
        <v>3.56</v>
      </c>
      <c r="BF368" s="4">
        <f t="shared" si="172"/>
        <v>7.17</v>
      </c>
      <c r="BG368" s="4">
        <f t="shared" si="173"/>
        <v>0.66999999999999993</v>
      </c>
      <c r="BH368" s="4">
        <f t="shared" si="174"/>
        <v>4.9400000000000004</v>
      </c>
      <c r="BI368" s="4">
        <v>76.553945280071602</v>
      </c>
      <c r="BJ368" s="4">
        <v>170.27987040211499</v>
      </c>
      <c r="BK368" s="4">
        <v>246.83381568218601</v>
      </c>
      <c r="BL368" s="9">
        <v>15.329824520725801</v>
      </c>
      <c r="BM368" s="9">
        <v>15.293217857819</v>
      </c>
      <c r="BN368" s="9">
        <v>22.172132770339601</v>
      </c>
      <c r="BO368" s="9">
        <v>23.758770131186999</v>
      </c>
      <c r="BP368" s="9">
        <v>-2.8681795058608E-2</v>
      </c>
      <c r="BQ368" s="9">
        <v>11.4377514725061</v>
      </c>
      <c r="BR368" s="9">
        <v>129.609418305525</v>
      </c>
      <c r="BS368" s="9">
        <v>24.587235534284101</v>
      </c>
      <c r="BT368" s="9">
        <v>15.3011427256672</v>
      </c>
      <c r="BU368" s="9">
        <v>26.730969330325099</v>
      </c>
      <c r="BV368" s="9">
        <v>151.781551075865</v>
      </c>
      <c r="BW368" s="9">
        <v>48.346005665471203</v>
      </c>
      <c r="BX368" s="4">
        <f t="shared" si="175"/>
        <v>23.758770131186999</v>
      </c>
      <c r="BY368" s="4">
        <f t="shared" si="176"/>
        <v>15.293217857819</v>
      </c>
      <c r="BZ368" s="4">
        <f t="shared" si="177"/>
        <v>8.4655522733679991</v>
      </c>
      <c r="CA368" s="4">
        <f t="shared" si="178"/>
        <v>129.609418305525</v>
      </c>
      <c r="CB368" s="4">
        <f t="shared" si="179"/>
        <v>-2.8681795058608E-2</v>
      </c>
      <c r="CC368" s="4">
        <f t="shared" si="180"/>
        <v>129.63810010058361</v>
      </c>
      <c r="CD368" s="4">
        <f t="shared" si="181"/>
        <v>151.781551075865</v>
      </c>
      <c r="CE368" s="4">
        <f t="shared" si="182"/>
        <v>15.3011427256672</v>
      </c>
      <c r="CF368" s="4">
        <f t="shared" si="183"/>
        <v>136.48040835019779</v>
      </c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</row>
    <row r="369" spans="1:204" s="4" customFormat="1" x14ac:dyDescent="0.25">
      <c r="A369">
        <v>367</v>
      </c>
      <c r="B369" t="s">
        <v>416</v>
      </c>
      <c r="C369">
        <v>0</v>
      </c>
      <c r="D369">
        <v>215.291403504675</v>
      </c>
      <c r="E369">
        <v>44</v>
      </c>
      <c r="F369" s="4">
        <v>-0.22907</v>
      </c>
      <c r="G369" s="4">
        <v>-1.3729999999999999E-2</v>
      </c>
      <c r="H369" s="4">
        <v>-0.12139999999999999</v>
      </c>
      <c r="I369" s="4">
        <v>0.21534</v>
      </c>
      <c r="J369" s="4">
        <v>3.422E-2</v>
      </c>
      <c r="K369" s="4">
        <f t="shared" si="154"/>
        <v>29.222676797194623</v>
      </c>
      <c r="L369" s="4">
        <v>1.7553000000000001</v>
      </c>
      <c r="M369" s="4">
        <v>1.99057</v>
      </c>
      <c r="N369" s="4">
        <v>-0.88338000000000005</v>
      </c>
      <c r="O369" s="4">
        <v>1.9833799999999999</v>
      </c>
      <c r="P369" s="4">
        <v>-0.29835</v>
      </c>
      <c r="Q369" s="4">
        <v>1.97309</v>
      </c>
      <c r="R369" s="4">
        <v>-0.29937999999999998</v>
      </c>
      <c r="S369" s="4">
        <v>1.538E-2</v>
      </c>
      <c r="T369" s="4">
        <v>0.98995999999999995</v>
      </c>
      <c r="U369" s="4">
        <v>2.954E-2</v>
      </c>
      <c r="V369" s="4">
        <v>0.11267000000000001</v>
      </c>
      <c r="W369" s="4">
        <v>2.47E-2</v>
      </c>
      <c r="X369" s="4">
        <v>0.11353000000000001</v>
      </c>
      <c r="Y369" s="4">
        <f t="shared" si="155"/>
        <v>1.9823466666666665</v>
      </c>
      <c r="Z369" s="4">
        <f t="shared" si="156"/>
        <v>-0.49370333333333333</v>
      </c>
      <c r="AA369" s="4">
        <f t="shared" si="157"/>
        <v>2.3206666666666667E-2</v>
      </c>
      <c r="AB369" s="4">
        <f t="shared" si="158"/>
        <v>0.40538666666666662</v>
      </c>
      <c r="AC369" s="9">
        <v>-3.977E-2</v>
      </c>
      <c r="AD369" s="9">
        <v>-0.23952999999999999</v>
      </c>
      <c r="AE369" s="4">
        <f t="shared" si="159"/>
        <v>-0.13965</v>
      </c>
      <c r="AF369" s="4">
        <f t="shared" si="160"/>
        <v>0.19975999999999999</v>
      </c>
      <c r="AG369" s="9">
        <v>95.963899999999995</v>
      </c>
      <c r="AH369" s="9">
        <v>107.07850000000001</v>
      </c>
      <c r="AI369" s="4">
        <f t="shared" si="161"/>
        <v>101.52119999999999</v>
      </c>
      <c r="AJ369" s="4">
        <f t="shared" si="162"/>
        <v>11.11460000000001</v>
      </c>
      <c r="AK369" s="9">
        <v>-9.3825000000000003</v>
      </c>
      <c r="AL369" s="9">
        <v>-1.4305000000000001</v>
      </c>
      <c r="AM369" s="9">
        <v>298.70460000000003</v>
      </c>
      <c r="AN369" s="9">
        <v>42.349299999999999</v>
      </c>
      <c r="AO369" s="9">
        <v>50.125100000000003</v>
      </c>
      <c r="AP369" s="9">
        <v>228.7611</v>
      </c>
      <c r="AQ369" s="4">
        <f t="shared" si="163"/>
        <v>16.4834</v>
      </c>
      <c r="AR369" s="4">
        <f t="shared" si="164"/>
        <v>24.347300000000001</v>
      </c>
      <c r="AS369" s="4">
        <f t="shared" si="165"/>
        <v>263.73284999999998</v>
      </c>
      <c r="AT369" s="4">
        <f t="shared" si="166"/>
        <v>51.7318</v>
      </c>
      <c r="AU369" s="4">
        <f t="shared" si="167"/>
        <v>51.555600000000005</v>
      </c>
      <c r="AV369" s="4">
        <f t="shared" si="168"/>
        <v>69.943500000000029</v>
      </c>
      <c r="AW369" s="9">
        <v>4.6100000000000003</v>
      </c>
      <c r="AX369" s="9">
        <v>2.42</v>
      </c>
      <c r="AY369" s="9">
        <v>7.65</v>
      </c>
      <c r="AZ369" s="9">
        <v>2.56</v>
      </c>
      <c r="BA369" s="9">
        <v>1.0900000000000001</v>
      </c>
      <c r="BB369" s="9">
        <v>1.0900000000000001</v>
      </c>
      <c r="BC369" s="4">
        <f t="shared" si="169"/>
        <v>3.585</v>
      </c>
      <c r="BD369" s="4">
        <f t="shared" si="170"/>
        <v>1.7549999999999999</v>
      </c>
      <c r="BE369" s="4">
        <f t="shared" si="171"/>
        <v>4.37</v>
      </c>
      <c r="BF369" s="4">
        <f t="shared" si="172"/>
        <v>2.0500000000000003</v>
      </c>
      <c r="BG369" s="4">
        <f t="shared" si="173"/>
        <v>1.3299999999999998</v>
      </c>
      <c r="BH369" s="4">
        <f t="shared" si="174"/>
        <v>6.5600000000000005</v>
      </c>
      <c r="BI369" s="4">
        <v>83.720483972574499</v>
      </c>
      <c r="BJ369" s="4">
        <v>167.55855843408099</v>
      </c>
      <c r="BK369" s="4">
        <v>251.279042406656</v>
      </c>
      <c r="BL369" s="9">
        <v>18.446620391078799</v>
      </c>
      <c r="BM369" s="9">
        <v>18.331570879085898</v>
      </c>
      <c r="BN369" s="9">
        <v>23.191889808458399</v>
      </c>
      <c r="BO369" s="9">
        <v>23.7504028939512</v>
      </c>
      <c r="BP369" s="9">
        <v>4.9568653068655602</v>
      </c>
      <c r="BQ369" s="9">
        <v>5.0551336155257101</v>
      </c>
      <c r="BR369" s="9">
        <v>76.024877246042905</v>
      </c>
      <c r="BS369" s="9">
        <v>75.577995453908699</v>
      </c>
      <c r="BT369" s="9">
        <v>23.403485697944301</v>
      </c>
      <c r="BU369" s="9">
        <v>23.3867044946116</v>
      </c>
      <c r="BV369" s="9">
        <v>99.216767054501403</v>
      </c>
      <c r="BW369" s="9">
        <v>99.328398347860002</v>
      </c>
      <c r="BX369" s="4">
        <f t="shared" si="175"/>
        <v>23.7504028939512</v>
      </c>
      <c r="BY369" s="4">
        <f t="shared" si="176"/>
        <v>18.331570879085898</v>
      </c>
      <c r="BZ369" s="4">
        <f t="shared" si="177"/>
        <v>5.418832014865302</v>
      </c>
      <c r="CA369" s="4">
        <f t="shared" si="178"/>
        <v>76.024877246042905</v>
      </c>
      <c r="CB369" s="4">
        <f t="shared" si="179"/>
        <v>4.9568653068655602</v>
      </c>
      <c r="CC369" s="4">
        <f t="shared" si="180"/>
        <v>71.068011939177339</v>
      </c>
      <c r="CD369" s="4">
        <f t="shared" si="181"/>
        <v>99.328398347860002</v>
      </c>
      <c r="CE369" s="4">
        <f t="shared" si="182"/>
        <v>23.3867044946116</v>
      </c>
      <c r="CF369" s="4">
        <f t="shared" si="183"/>
        <v>75.94169385324841</v>
      </c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</row>
    <row r="370" spans="1:204" s="4" customFormat="1" x14ac:dyDescent="0.25">
      <c r="A370">
        <v>368</v>
      </c>
      <c r="B370" t="s">
        <v>417</v>
      </c>
      <c r="C370">
        <v>0</v>
      </c>
      <c r="D370">
        <v>215.24994434007499</v>
      </c>
      <c r="E370">
        <v>1</v>
      </c>
      <c r="F370" s="4">
        <v>-0.22155</v>
      </c>
      <c r="G370" s="4">
        <v>-4.9770000000000002E-2</v>
      </c>
      <c r="H370" s="4">
        <v>-0.13566</v>
      </c>
      <c r="I370" s="4">
        <v>0.17177999999999999</v>
      </c>
      <c r="J370" s="4">
        <v>5.357E-2</v>
      </c>
      <c r="K370" s="4">
        <f t="shared" si="154"/>
        <v>18.667164457718872</v>
      </c>
      <c r="L370" s="4">
        <v>3.1084999999999998</v>
      </c>
      <c r="M370" s="4">
        <v>1.98888</v>
      </c>
      <c r="N370" s="4">
        <v>-0.87333000000000005</v>
      </c>
      <c r="O370" s="4">
        <v>1.98146</v>
      </c>
      <c r="P370" s="4">
        <v>-0.29177999999999998</v>
      </c>
      <c r="Q370" s="4">
        <v>1.94398</v>
      </c>
      <c r="R370" s="4">
        <v>-0.28983999999999999</v>
      </c>
      <c r="S370" s="4">
        <v>1.34E-2</v>
      </c>
      <c r="T370" s="4">
        <v>0.98468999999999995</v>
      </c>
      <c r="U370" s="4">
        <v>1.736E-2</v>
      </c>
      <c r="V370" s="4">
        <v>0.11570999999999999</v>
      </c>
      <c r="W370" s="4">
        <v>8.0210000000000004E-2</v>
      </c>
      <c r="X370" s="4">
        <v>0.11141</v>
      </c>
      <c r="Y370" s="4">
        <f t="shared" si="155"/>
        <v>1.9714400000000001</v>
      </c>
      <c r="Z370" s="4">
        <f t="shared" si="156"/>
        <v>-0.48498333333333338</v>
      </c>
      <c r="AA370" s="4">
        <f t="shared" si="157"/>
        <v>3.6990000000000002E-2</v>
      </c>
      <c r="AB370" s="4">
        <f t="shared" si="158"/>
        <v>0.40393666666666667</v>
      </c>
      <c r="AC370" s="9">
        <v>-0.23713000000000001</v>
      </c>
      <c r="AD370" s="9">
        <v>-1.325E-2</v>
      </c>
      <c r="AE370" s="4">
        <f t="shared" si="159"/>
        <v>-0.12519</v>
      </c>
      <c r="AF370" s="4">
        <f t="shared" si="160"/>
        <v>0.22388</v>
      </c>
      <c r="AG370" s="9">
        <v>103.39709999999999</v>
      </c>
      <c r="AH370" s="9">
        <v>98.522900000000007</v>
      </c>
      <c r="AI370" s="4">
        <f t="shared" si="161"/>
        <v>100.96000000000001</v>
      </c>
      <c r="AJ370" s="4">
        <f t="shared" si="162"/>
        <v>4.8741999999999877</v>
      </c>
      <c r="AK370" s="9">
        <v>42.635199999999998</v>
      </c>
      <c r="AL370" s="9">
        <v>60.052599999999998</v>
      </c>
      <c r="AM370" s="9">
        <v>207.5035</v>
      </c>
      <c r="AN370" s="9">
        <v>-8.3987999999999996</v>
      </c>
      <c r="AO370" s="9">
        <v>5.0563000000000002</v>
      </c>
      <c r="AP370" s="9">
        <v>298.91120000000001</v>
      </c>
      <c r="AQ370" s="4">
        <f t="shared" si="163"/>
        <v>17.118199999999998</v>
      </c>
      <c r="AR370" s="4">
        <f t="shared" si="164"/>
        <v>32.554450000000003</v>
      </c>
      <c r="AS370" s="4">
        <f t="shared" si="165"/>
        <v>253.20735000000002</v>
      </c>
      <c r="AT370" s="4">
        <f t="shared" si="166"/>
        <v>51.033999999999999</v>
      </c>
      <c r="AU370" s="4">
        <f t="shared" si="167"/>
        <v>54.996299999999998</v>
      </c>
      <c r="AV370" s="4">
        <f t="shared" si="168"/>
        <v>91.407700000000006</v>
      </c>
      <c r="AW370" s="9">
        <v>2.56</v>
      </c>
      <c r="AX370" s="9">
        <v>1.0900000000000001</v>
      </c>
      <c r="AY370" s="9">
        <v>1.0900000000000001</v>
      </c>
      <c r="AZ370" s="9">
        <v>9.49</v>
      </c>
      <c r="BA370" s="9">
        <v>1.7</v>
      </c>
      <c r="BB370" s="9">
        <v>9.17</v>
      </c>
      <c r="BC370" s="4">
        <f t="shared" si="169"/>
        <v>6.0250000000000004</v>
      </c>
      <c r="BD370" s="4">
        <f t="shared" si="170"/>
        <v>1.395</v>
      </c>
      <c r="BE370" s="4">
        <f t="shared" si="171"/>
        <v>5.13</v>
      </c>
      <c r="BF370" s="4">
        <f t="shared" si="172"/>
        <v>6.93</v>
      </c>
      <c r="BG370" s="4">
        <f t="shared" si="173"/>
        <v>0.60999999999999988</v>
      </c>
      <c r="BH370" s="4">
        <f t="shared" si="174"/>
        <v>8.08</v>
      </c>
      <c r="BI370" s="4">
        <v>70.809836917662807</v>
      </c>
      <c r="BJ370" s="4">
        <v>182.41628641296299</v>
      </c>
      <c r="BK370" s="4">
        <v>253.226123330626</v>
      </c>
      <c r="BL370" s="9">
        <v>17.742726558613199</v>
      </c>
      <c r="BM370" s="9">
        <v>17.742726558613199</v>
      </c>
      <c r="BN370" s="9">
        <v>17.662191900218101</v>
      </c>
      <c r="BO370" s="9">
        <v>17.662191900218101</v>
      </c>
      <c r="BP370" s="9">
        <v>16.6212677017127</v>
      </c>
      <c r="BQ370" s="9">
        <v>16.6220298502259</v>
      </c>
      <c r="BR370" s="9">
        <v>70.480986165663595</v>
      </c>
      <c r="BS370" s="9">
        <v>70.483397475730797</v>
      </c>
      <c r="BT370" s="9">
        <v>34.363994260325903</v>
      </c>
      <c r="BU370" s="9">
        <v>34.364756408839099</v>
      </c>
      <c r="BV370" s="9">
        <v>88.143178065881798</v>
      </c>
      <c r="BW370" s="9">
        <v>88.145589375948902</v>
      </c>
      <c r="BX370" s="4">
        <f t="shared" si="175"/>
        <v>17.742726558613199</v>
      </c>
      <c r="BY370" s="4">
        <f t="shared" si="176"/>
        <v>17.662191900218101</v>
      </c>
      <c r="BZ370" s="4">
        <f t="shared" si="177"/>
        <v>8.0534658395098546E-2</v>
      </c>
      <c r="CA370" s="4">
        <f t="shared" si="178"/>
        <v>70.483397475730797</v>
      </c>
      <c r="CB370" s="4">
        <f t="shared" si="179"/>
        <v>16.6212677017127</v>
      </c>
      <c r="CC370" s="4">
        <f t="shared" si="180"/>
        <v>53.862129774018101</v>
      </c>
      <c r="CD370" s="4">
        <f t="shared" si="181"/>
        <v>88.145589375948902</v>
      </c>
      <c r="CE370" s="4">
        <f t="shared" si="182"/>
        <v>34.363994260325903</v>
      </c>
      <c r="CF370" s="4">
        <f t="shared" si="183"/>
        <v>53.781595115622999</v>
      </c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</row>
    <row r="371" spans="1:204" s="4" customFormat="1" x14ac:dyDescent="0.25">
      <c r="A371">
        <v>369</v>
      </c>
      <c r="B371" t="s">
        <v>418</v>
      </c>
      <c r="C371">
        <v>0</v>
      </c>
      <c r="D371">
        <v>215.24830952015299</v>
      </c>
      <c r="E371">
        <v>8</v>
      </c>
      <c r="F371" s="4">
        <v>-0.25348999999999999</v>
      </c>
      <c r="G371" s="4">
        <v>-6.1740000000000003E-2</v>
      </c>
      <c r="H371" s="4">
        <v>-0.15762000000000001</v>
      </c>
      <c r="I371" s="4">
        <v>0.19175</v>
      </c>
      <c r="J371" s="4">
        <v>6.4780000000000004E-2</v>
      </c>
      <c r="K371" s="4">
        <f t="shared" si="154"/>
        <v>15.436863229391786</v>
      </c>
      <c r="L371" s="4">
        <v>2.6974</v>
      </c>
      <c r="M371" s="4">
        <v>1.9888999999999999</v>
      </c>
      <c r="N371" s="4">
        <v>-0.88534999999999997</v>
      </c>
      <c r="O371" s="4">
        <v>1.9819</v>
      </c>
      <c r="P371" s="4">
        <v>-0.30317</v>
      </c>
      <c r="Q371" s="4">
        <v>1.9336</v>
      </c>
      <c r="R371" s="4">
        <v>-0.30103000000000002</v>
      </c>
      <c r="S371" s="4">
        <v>1.332E-2</v>
      </c>
      <c r="T371" s="4">
        <v>0.97346999999999995</v>
      </c>
      <c r="U371" s="4">
        <v>1.7950000000000001E-2</v>
      </c>
      <c r="V371" s="4">
        <v>0.1047</v>
      </c>
      <c r="W371" s="4">
        <v>6.8540000000000004E-2</v>
      </c>
      <c r="X371" s="4">
        <v>0.10058</v>
      </c>
      <c r="Y371" s="4">
        <f t="shared" si="155"/>
        <v>1.9681333333333333</v>
      </c>
      <c r="Z371" s="4">
        <f t="shared" si="156"/>
        <v>-0.49651666666666666</v>
      </c>
      <c r="AA371" s="4">
        <f t="shared" si="157"/>
        <v>3.3270000000000001E-2</v>
      </c>
      <c r="AB371" s="4">
        <f t="shared" si="158"/>
        <v>0.39291666666666664</v>
      </c>
      <c r="AC371" s="9">
        <v>-2.06E-2</v>
      </c>
      <c r="AD371" s="9">
        <v>-0.21271999999999999</v>
      </c>
      <c r="AE371" s="4">
        <f t="shared" si="159"/>
        <v>-0.11666</v>
      </c>
      <c r="AF371" s="4">
        <f t="shared" si="160"/>
        <v>0.19211999999999999</v>
      </c>
      <c r="AG371" s="9">
        <v>99.689599999999999</v>
      </c>
      <c r="AH371" s="9">
        <v>98.718000000000004</v>
      </c>
      <c r="AI371" s="4">
        <f t="shared" si="161"/>
        <v>99.203800000000001</v>
      </c>
      <c r="AJ371" s="4">
        <f t="shared" si="162"/>
        <v>0.97159999999999513</v>
      </c>
      <c r="AK371" s="9">
        <v>-6.9646999999999997</v>
      </c>
      <c r="AL371" s="9">
        <v>6.5461</v>
      </c>
      <c r="AM371" s="9">
        <v>299.48739999999998</v>
      </c>
      <c r="AN371" s="9">
        <v>42.787399999999998</v>
      </c>
      <c r="AO371" s="9">
        <v>53.183500000000002</v>
      </c>
      <c r="AP371" s="9">
        <v>200.1831</v>
      </c>
      <c r="AQ371" s="4">
        <f t="shared" si="163"/>
        <v>17.911349999999999</v>
      </c>
      <c r="AR371" s="4">
        <f t="shared" si="164"/>
        <v>29.864800000000002</v>
      </c>
      <c r="AS371" s="4">
        <f t="shared" si="165"/>
        <v>249.83524999999997</v>
      </c>
      <c r="AT371" s="4">
        <f t="shared" si="166"/>
        <v>49.752099999999999</v>
      </c>
      <c r="AU371" s="4">
        <f t="shared" si="167"/>
        <v>46.6374</v>
      </c>
      <c r="AV371" s="4">
        <f t="shared" si="168"/>
        <v>99.304299999999984</v>
      </c>
      <c r="AW371" s="9">
        <v>11.2</v>
      </c>
      <c r="AX371" s="9">
        <v>2.12</v>
      </c>
      <c r="AY371" s="9">
        <v>5.4</v>
      </c>
      <c r="AZ371" s="9">
        <v>2.56</v>
      </c>
      <c r="BA371" s="9">
        <v>1.0900000000000001</v>
      </c>
      <c r="BB371" s="9">
        <v>1.0900000000000001</v>
      </c>
      <c r="BC371" s="4">
        <f t="shared" si="169"/>
        <v>6.88</v>
      </c>
      <c r="BD371" s="4">
        <f t="shared" si="170"/>
        <v>1.605</v>
      </c>
      <c r="BE371" s="4">
        <f t="shared" si="171"/>
        <v>3.2450000000000001</v>
      </c>
      <c r="BF371" s="4">
        <f t="shared" si="172"/>
        <v>8.6399999999999988</v>
      </c>
      <c r="BG371" s="4">
        <f t="shared" si="173"/>
        <v>1.03</v>
      </c>
      <c r="BH371" s="4">
        <f t="shared" si="174"/>
        <v>4.3100000000000005</v>
      </c>
      <c r="BI371" s="4">
        <v>70.709430070832596</v>
      </c>
      <c r="BJ371" s="4">
        <v>173.25830399572101</v>
      </c>
      <c r="BK371" s="4">
        <v>243.96773406655399</v>
      </c>
      <c r="BL371" s="9">
        <v>16.257541949250399</v>
      </c>
      <c r="BM371" s="9">
        <v>19.094035372202399</v>
      </c>
      <c r="BN371" s="9">
        <v>16.2627714725228</v>
      </c>
      <c r="BO371" s="9">
        <v>19.095081276856899</v>
      </c>
      <c r="BP371" s="9">
        <v>67.427408321439998</v>
      </c>
      <c r="BQ371" s="9">
        <v>52.323542600176303</v>
      </c>
      <c r="BR371" s="9">
        <v>21.547011571037899</v>
      </c>
      <c r="BS371" s="9">
        <v>31.9603415030676</v>
      </c>
      <c r="BT371" s="9">
        <v>83.684950270690393</v>
      </c>
      <c r="BU371" s="9">
        <v>71.417577972378695</v>
      </c>
      <c r="BV371" s="9">
        <v>37.809783043560699</v>
      </c>
      <c r="BW371" s="9">
        <v>51.055422779924598</v>
      </c>
      <c r="BX371" s="4">
        <f t="shared" si="175"/>
        <v>19.095081276856899</v>
      </c>
      <c r="BY371" s="4">
        <f t="shared" si="176"/>
        <v>16.257541949250399</v>
      </c>
      <c r="BZ371" s="4">
        <f t="shared" si="177"/>
        <v>2.8375393276064997</v>
      </c>
      <c r="CA371" s="4">
        <f t="shared" si="178"/>
        <v>67.427408321439998</v>
      </c>
      <c r="CB371" s="4">
        <f t="shared" si="179"/>
        <v>21.547011571037899</v>
      </c>
      <c r="CC371" s="4">
        <f t="shared" si="180"/>
        <v>45.880396750402099</v>
      </c>
      <c r="CD371" s="4">
        <f t="shared" si="181"/>
        <v>83.684950270690393</v>
      </c>
      <c r="CE371" s="4">
        <f t="shared" si="182"/>
        <v>37.809783043560699</v>
      </c>
      <c r="CF371" s="4">
        <f t="shared" si="183"/>
        <v>45.875167227129694</v>
      </c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</row>
    <row r="372" spans="1:204" s="4" customFormat="1" x14ac:dyDescent="0.25">
      <c r="A372">
        <v>370</v>
      </c>
      <c r="B372" t="s">
        <v>419</v>
      </c>
      <c r="C372">
        <v>0</v>
      </c>
      <c r="D372">
        <v>214.306642537968</v>
      </c>
      <c r="E372">
        <v>20</v>
      </c>
      <c r="F372" s="4">
        <v>-0.22969999999999999</v>
      </c>
      <c r="G372" s="4">
        <v>-4.1980000000000003E-2</v>
      </c>
      <c r="H372" s="4">
        <v>-0.13583999999999999</v>
      </c>
      <c r="I372" s="4">
        <v>0.18772</v>
      </c>
      <c r="J372" s="4">
        <v>4.9149999999999999E-2</v>
      </c>
      <c r="K372" s="4">
        <f t="shared" si="154"/>
        <v>20.345879959308242</v>
      </c>
      <c r="L372" s="4">
        <v>0.92449999999999999</v>
      </c>
      <c r="M372" s="4">
        <v>1.98892</v>
      </c>
      <c r="N372" s="4">
        <v>-0.87651000000000001</v>
      </c>
      <c r="O372" s="4">
        <v>1.98204</v>
      </c>
      <c r="P372" s="4">
        <v>-0.29459000000000002</v>
      </c>
      <c r="Q372" s="4">
        <v>1.93885</v>
      </c>
      <c r="R372" s="4">
        <v>-0.29264000000000001</v>
      </c>
      <c r="S372" s="4">
        <v>1.3390000000000001E-2</v>
      </c>
      <c r="T372" s="4">
        <v>0.98204000000000002</v>
      </c>
      <c r="U372" s="4">
        <v>1.8079999999999999E-2</v>
      </c>
      <c r="V372" s="4">
        <v>0.11308</v>
      </c>
      <c r="W372" s="4">
        <v>7.2319999999999995E-2</v>
      </c>
      <c r="X372" s="4">
        <v>0.10892</v>
      </c>
      <c r="Y372" s="4">
        <f t="shared" si="155"/>
        <v>1.9699366666666667</v>
      </c>
      <c r="Z372" s="4">
        <f t="shared" si="156"/>
        <v>-0.48791333333333337</v>
      </c>
      <c r="AA372" s="4">
        <f t="shared" si="157"/>
        <v>3.4596666666666664E-2</v>
      </c>
      <c r="AB372" s="4">
        <f t="shared" si="158"/>
        <v>0.40134666666666668</v>
      </c>
      <c r="AC372" s="9">
        <v>-1.4200000000000001E-2</v>
      </c>
      <c r="AD372" s="9">
        <v>-0.22717000000000001</v>
      </c>
      <c r="AE372" s="4">
        <f t="shared" si="159"/>
        <v>-0.120685</v>
      </c>
      <c r="AF372" s="4">
        <f t="shared" si="160"/>
        <v>0.21297000000000002</v>
      </c>
      <c r="AG372" s="9">
        <v>99.134600000000006</v>
      </c>
      <c r="AH372" s="9">
        <v>101.05970000000001</v>
      </c>
      <c r="AI372" s="4">
        <f t="shared" si="161"/>
        <v>100.09715</v>
      </c>
      <c r="AJ372" s="4">
        <f t="shared" si="162"/>
        <v>1.9251000000000005</v>
      </c>
      <c r="AK372" s="9">
        <v>-8.0437999999999992</v>
      </c>
      <c r="AL372" s="9">
        <v>5.6525999999999996</v>
      </c>
      <c r="AM372" s="9">
        <v>299.79520000000002</v>
      </c>
      <c r="AN372" s="9">
        <v>43.470599999999997</v>
      </c>
      <c r="AO372" s="9">
        <v>56.314399999999999</v>
      </c>
      <c r="AP372" s="9">
        <v>203.3939</v>
      </c>
      <c r="AQ372" s="4">
        <f t="shared" si="163"/>
        <v>17.7134</v>
      </c>
      <c r="AR372" s="4">
        <f t="shared" si="164"/>
        <v>30.983499999999999</v>
      </c>
      <c r="AS372" s="4">
        <f t="shared" si="165"/>
        <v>251.59455000000003</v>
      </c>
      <c r="AT372" s="4">
        <f t="shared" si="166"/>
        <v>51.514399999999995</v>
      </c>
      <c r="AU372" s="4">
        <f t="shared" si="167"/>
        <v>50.661799999999999</v>
      </c>
      <c r="AV372" s="4">
        <f t="shared" si="168"/>
        <v>96.40130000000002</v>
      </c>
      <c r="AW372" s="9">
        <v>9.8800000000000008</v>
      </c>
      <c r="AX372" s="9">
        <v>1.71</v>
      </c>
      <c r="AY372" s="9">
        <v>7.3</v>
      </c>
      <c r="AZ372" s="9">
        <v>2.56</v>
      </c>
      <c r="BA372" s="9">
        <v>1.0900000000000001</v>
      </c>
      <c r="BB372" s="9">
        <v>1.0900000000000001</v>
      </c>
      <c r="BC372" s="4">
        <f t="shared" si="169"/>
        <v>6.2200000000000006</v>
      </c>
      <c r="BD372" s="4">
        <f t="shared" si="170"/>
        <v>1.4</v>
      </c>
      <c r="BE372" s="4">
        <f t="shared" si="171"/>
        <v>4.1950000000000003</v>
      </c>
      <c r="BF372" s="4">
        <f t="shared" si="172"/>
        <v>7.32</v>
      </c>
      <c r="BG372" s="4">
        <f t="shared" si="173"/>
        <v>0.61999999999999988</v>
      </c>
      <c r="BH372" s="4">
        <f t="shared" si="174"/>
        <v>6.21</v>
      </c>
      <c r="BI372" s="4">
        <v>70.659226647417498</v>
      </c>
      <c r="BJ372" s="4">
        <v>184.42904842095899</v>
      </c>
      <c r="BK372" s="4">
        <v>255.08827506837699</v>
      </c>
      <c r="BL372" s="9">
        <v>17.671605042108499</v>
      </c>
      <c r="BM372" s="9">
        <v>17.671605042108499</v>
      </c>
      <c r="BN372" s="9">
        <v>17.6580082816002</v>
      </c>
      <c r="BO372" s="9">
        <v>17.6580082816002</v>
      </c>
      <c r="BP372" s="9">
        <v>18.086112354347399</v>
      </c>
      <c r="BQ372" s="9">
        <v>18.085876677830498</v>
      </c>
      <c r="BR372" s="9">
        <v>70.438344747663805</v>
      </c>
      <c r="BS372" s="9">
        <v>70.444063958673496</v>
      </c>
      <c r="BT372" s="9">
        <v>35.757717396456002</v>
      </c>
      <c r="BU372" s="9">
        <v>35.757481719939001</v>
      </c>
      <c r="BV372" s="9">
        <v>88.096353029264094</v>
      </c>
      <c r="BW372" s="9">
        <v>88.102072240273799</v>
      </c>
      <c r="BX372" s="4">
        <f t="shared" si="175"/>
        <v>17.671605042108499</v>
      </c>
      <c r="BY372" s="4">
        <f t="shared" si="176"/>
        <v>17.6580082816002</v>
      </c>
      <c r="BZ372" s="4">
        <f t="shared" si="177"/>
        <v>1.359676050829961E-2</v>
      </c>
      <c r="CA372" s="4">
        <f t="shared" si="178"/>
        <v>70.444063958673496</v>
      </c>
      <c r="CB372" s="4">
        <f t="shared" si="179"/>
        <v>18.085876677830498</v>
      </c>
      <c r="CC372" s="4">
        <f t="shared" si="180"/>
        <v>52.358187280842998</v>
      </c>
      <c r="CD372" s="4">
        <f t="shared" si="181"/>
        <v>88.102072240273799</v>
      </c>
      <c r="CE372" s="4">
        <f t="shared" si="182"/>
        <v>35.757481719939001</v>
      </c>
      <c r="CF372" s="4">
        <f t="shared" si="183"/>
        <v>52.344590520334798</v>
      </c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</row>
    <row r="373" spans="1:204" s="4" customFormat="1" x14ac:dyDescent="0.25">
      <c r="A373">
        <v>371</v>
      </c>
      <c r="B373" t="s">
        <v>420</v>
      </c>
      <c r="C373">
        <v>0</v>
      </c>
      <c r="D373">
        <v>213.232428012502</v>
      </c>
      <c r="E373">
        <v>6</v>
      </c>
      <c r="F373" s="4">
        <v>-0.27453</v>
      </c>
      <c r="G373" s="4">
        <v>-8.6809999999999998E-2</v>
      </c>
      <c r="H373" s="4">
        <v>-0.18067</v>
      </c>
      <c r="I373" s="4">
        <v>0.18772</v>
      </c>
      <c r="J373" s="4">
        <v>8.6940000000000003E-2</v>
      </c>
      <c r="K373" s="4">
        <f t="shared" si="154"/>
        <v>11.502185415228894</v>
      </c>
      <c r="L373" s="4">
        <v>1.6244000000000001</v>
      </c>
      <c r="M373" s="4">
        <v>1.9902200000000001</v>
      </c>
      <c r="N373" s="4">
        <v>-0.87756999999999996</v>
      </c>
      <c r="O373" s="4">
        <v>1.9802999999999999</v>
      </c>
      <c r="P373" s="4">
        <v>-0.29402</v>
      </c>
      <c r="Q373" s="4">
        <v>1.9777899999999999</v>
      </c>
      <c r="R373" s="4">
        <v>-0.29353000000000001</v>
      </c>
      <c r="S373" s="4">
        <v>1.536E-2</v>
      </c>
      <c r="T373" s="4">
        <v>0.99148000000000003</v>
      </c>
      <c r="U373" s="4">
        <v>3.3529999999999997E-2</v>
      </c>
      <c r="V373" s="4">
        <v>0.11483</v>
      </c>
      <c r="W373" s="4">
        <v>3.9030000000000002E-2</v>
      </c>
      <c r="X373" s="4">
        <v>0.11458</v>
      </c>
      <c r="Y373" s="4">
        <f t="shared" si="155"/>
        <v>1.9827700000000001</v>
      </c>
      <c r="Z373" s="4">
        <f t="shared" si="156"/>
        <v>-0.48837333333333333</v>
      </c>
      <c r="AA373" s="4">
        <f t="shared" si="157"/>
        <v>2.9306666666666665E-2</v>
      </c>
      <c r="AB373" s="4">
        <f t="shared" si="158"/>
        <v>0.40696333333333334</v>
      </c>
      <c r="AC373" s="9">
        <v>-1.07E-3</v>
      </c>
      <c r="AD373" s="9">
        <v>-0.26784000000000002</v>
      </c>
      <c r="AE373" s="4">
        <f t="shared" si="159"/>
        <v>-0.13445500000000002</v>
      </c>
      <c r="AF373" s="4">
        <f t="shared" si="160"/>
        <v>0.26677000000000001</v>
      </c>
      <c r="AG373" s="9">
        <v>96.656000000000006</v>
      </c>
      <c r="AH373" s="9">
        <v>113.40519999999999</v>
      </c>
      <c r="AI373" s="4">
        <f t="shared" si="161"/>
        <v>105.03059999999999</v>
      </c>
      <c r="AJ373" s="4">
        <f t="shared" si="162"/>
        <v>16.749199999999988</v>
      </c>
      <c r="AK373" s="9">
        <v>-1.8646</v>
      </c>
      <c r="AL373" s="9">
        <v>4.0522</v>
      </c>
      <c r="AM373" s="9">
        <v>287.78039999999999</v>
      </c>
      <c r="AN373" s="9">
        <v>44.766300000000001</v>
      </c>
      <c r="AO373" s="9">
        <v>48.723799999999997</v>
      </c>
      <c r="AP373" s="9">
        <v>246.72550000000001</v>
      </c>
      <c r="AQ373" s="4">
        <f t="shared" si="163"/>
        <v>21.450849999999999</v>
      </c>
      <c r="AR373" s="4">
        <f t="shared" si="164"/>
        <v>26.387999999999998</v>
      </c>
      <c r="AS373" s="4">
        <f t="shared" si="165"/>
        <v>267.25295</v>
      </c>
      <c r="AT373" s="4">
        <f t="shared" si="166"/>
        <v>46.630900000000004</v>
      </c>
      <c r="AU373" s="4">
        <f t="shared" si="167"/>
        <v>44.671599999999998</v>
      </c>
      <c r="AV373" s="4">
        <f t="shared" si="168"/>
        <v>41.054899999999975</v>
      </c>
      <c r="AW373" s="9">
        <v>4.6500000000000004</v>
      </c>
      <c r="AX373" s="9">
        <v>1.7</v>
      </c>
      <c r="AY373" s="9">
        <v>5.89</v>
      </c>
      <c r="AZ373" s="9">
        <v>2.56</v>
      </c>
      <c r="BA373" s="9">
        <v>1.0900000000000001</v>
      </c>
      <c r="BB373" s="9">
        <v>1.0900000000000001</v>
      </c>
      <c r="BC373" s="4">
        <f t="shared" si="169"/>
        <v>3.6050000000000004</v>
      </c>
      <c r="BD373" s="4">
        <f t="shared" si="170"/>
        <v>1.395</v>
      </c>
      <c r="BE373" s="4">
        <f t="shared" si="171"/>
        <v>3.4899999999999998</v>
      </c>
      <c r="BF373" s="4">
        <f t="shared" si="172"/>
        <v>2.0900000000000003</v>
      </c>
      <c r="BG373" s="4">
        <f t="shared" si="173"/>
        <v>0.60999999999999988</v>
      </c>
      <c r="BH373" s="4">
        <f t="shared" si="174"/>
        <v>4.8</v>
      </c>
      <c r="BI373" s="4">
        <v>93.505967919897301</v>
      </c>
      <c r="BJ373" s="4">
        <v>147.15291215005999</v>
      </c>
      <c r="BK373" s="4">
        <v>240.65888006995701</v>
      </c>
      <c r="BL373" s="9">
        <v>15.388395181376801</v>
      </c>
      <c r="BM373" s="9">
        <v>35.047219066998899</v>
      </c>
      <c r="BN373" s="9">
        <v>27.498925175610601</v>
      </c>
      <c r="BO373" s="9">
        <v>15.571428495910901</v>
      </c>
      <c r="BP373" s="9">
        <v>0.77513866863770597</v>
      </c>
      <c r="BQ373" s="9">
        <v>96.655270064423206</v>
      </c>
      <c r="BR373" s="9">
        <v>48.681866142830799</v>
      </c>
      <c r="BS373" s="9">
        <v>1.0406372741685801</v>
      </c>
      <c r="BT373" s="9">
        <v>16.163533850014499</v>
      </c>
      <c r="BU373" s="9">
        <v>131.702489131422</v>
      </c>
      <c r="BV373" s="9">
        <v>76.180791318441393</v>
      </c>
      <c r="BW373" s="9">
        <v>16.6120657700795</v>
      </c>
      <c r="BX373" s="4">
        <f t="shared" si="175"/>
        <v>35.047219066998899</v>
      </c>
      <c r="BY373" s="4">
        <f t="shared" si="176"/>
        <v>15.388395181376801</v>
      </c>
      <c r="BZ373" s="4">
        <f t="shared" si="177"/>
        <v>19.658823885622098</v>
      </c>
      <c r="CA373" s="4">
        <f t="shared" si="178"/>
        <v>96.655270064423206</v>
      </c>
      <c r="CB373" s="4">
        <f t="shared" si="179"/>
        <v>0.77513866863770597</v>
      </c>
      <c r="CC373" s="4">
        <f t="shared" si="180"/>
        <v>95.880131395785497</v>
      </c>
      <c r="CD373" s="4">
        <f t="shared" si="181"/>
        <v>131.702489131422</v>
      </c>
      <c r="CE373" s="4">
        <f t="shared" si="182"/>
        <v>16.163533850014499</v>
      </c>
      <c r="CF373" s="4">
        <f t="shared" si="183"/>
        <v>115.5389552814075</v>
      </c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</row>
    <row r="374" spans="1:204" s="4" customFormat="1" x14ac:dyDescent="0.25">
      <c r="A374">
        <v>372</v>
      </c>
      <c r="B374" t="s">
        <v>421</v>
      </c>
      <c r="C374">
        <v>0</v>
      </c>
      <c r="D374">
        <v>213.232428012502</v>
      </c>
      <c r="E374">
        <v>7</v>
      </c>
      <c r="F374" s="4">
        <v>-0.23057</v>
      </c>
      <c r="G374" s="4">
        <v>-6.0659999999999999E-2</v>
      </c>
      <c r="H374" s="4">
        <v>-0.14560999999999999</v>
      </c>
      <c r="I374" s="4">
        <v>0.16991000000000001</v>
      </c>
      <c r="J374" s="4">
        <v>6.2399999999999997E-2</v>
      </c>
      <c r="K374" s="4">
        <f t="shared" si="154"/>
        <v>16.025641025641026</v>
      </c>
      <c r="L374" s="4">
        <v>0.71730000000000005</v>
      </c>
      <c r="M374" s="4">
        <v>1.9906699999999999</v>
      </c>
      <c r="N374" s="4">
        <v>-0.88678999999999997</v>
      </c>
      <c r="O374" s="4">
        <v>1.9820500000000001</v>
      </c>
      <c r="P374" s="4">
        <v>-0.30112</v>
      </c>
      <c r="Q374" s="4">
        <v>1.9738599999999999</v>
      </c>
      <c r="R374" s="4">
        <v>-0.30037999999999998</v>
      </c>
      <c r="S374" s="4">
        <v>1.4449999999999999E-2</v>
      </c>
      <c r="T374" s="4">
        <v>0.99399999999999999</v>
      </c>
      <c r="U374" s="4">
        <v>3.687E-2</v>
      </c>
      <c r="V374" s="4">
        <v>0.10542</v>
      </c>
      <c r="W374" s="4">
        <v>0.02</v>
      </c>
      <c r="X374" s="4">
        <v>0.10731</v>
      </c>
      <c r="Y374" s="4">
        <f t="shared" si="155"/>
        <v>1.9821933333333333</v>
      </c>
      <c r="Z374" s="4">
        <f t="shared" si="156"/>
        <v>-0.49609666666666669</v>
      </c>
      <c r="AA374" s="4">
        <f t="shared" si="157"/>
        <v>2.377333333333333E-2</v>
      </c>
      <c r="AB374" s="4">
        <f t="shared" si="158"/>
        <v>0.40224333333333334</v>
      </c>
      <c r="AC374" s="9">
        <v>-2.7E-2</v>
      </c>
      <c r="AD374" s="9">
        <v>-0.22733</v>
      </c>
      <c r="AE374" s="4">
        <f t="shared" si="159"/>
        <v>-0.127165</v>
      </c>
      <c r="AF374" s="4">
        <f t="shared" si="160"/>
        <v>0.20033000000000001</v>
      </c>
      <c r="AG374" s="9">
        <v>102.9589</v>
      </c>
      <c r="AH374" s="9">
        <v>109.7093</v>
      </c>
      <c r="AI374" s="4">
        <f t="shared" si="161"/>
        <v>106.33410000000001</v>
      </c>
      <c r="AJ374" s="4">
        <f t="shared" si="162"/>
        <v>6.7503999999999991</v>
      </c>
      <c r="AK374" s="9">
        <v>6.5366</v>
      </c>
      <c r="AL374" s="9">
        <v>8.0127000000000006</v>
      </c>
      <c r="AM374" s="9">
        <v>294.32740000000001</v>
      </c>
      <c r="AN374" s="9">
        <v>41.197800000000001</v>
      </c>
      <c r="AO374" s="9">
        <v>43.353999999999999</v>
      </c>
      <c r="AP374" s="9">
        <v>244.5762</v>
      </c>
      <c r="AQ374" s="4">
        <f t="shared" si="163"/>
        <v>23.8672</v>
      </c>
      <c r="AR374" s="4">
        <f t="shared" si="164"/>
        <v>25.683350000000001</v>
      </c>
      <c r="AS374" s="4">
        <f t="shared" si="165"/>
        <v>269.45179999999999</v>
      </c>
      <c r="AT374" s="4">
        <f t="shared" si="166"/>
        <v>34.661200000000001</v>
      </c>
      <c r="AU374" s="4">
        <f t="shared" si="167"/>
        <v>35.341299999999997</v>
      </c>
      <c r="AV374" s="4">
        <f t="shared" si="168"/>
        <v>49.751200000000011</v>
      </c>
      <c r="AW374" s="9">
        <v>5.93</v>
      </c>
      <c r="AX374" s="9">
        <v>1.7</v>
      </c>
      <c r="AY374" s="9">
        <v>7.37</v>
      </c>
      <c r="AZ374" s="9">
        <v>2.56</v>
      </c>
      <c r="BA374" s="9">
        <v>1.0900000000000001</v>
      </c>
      <c r="BB374" s="9">
        <v>1.0900000000000001</v>
      </c>
      <c r="BC374" s="4">
        <f t="shared" si="169"/>
        <v>4.2450000000000001</v>
      </c>
      <c r="BD374" s="4">
        <f t="shared" si="170"/>
        <v>1.395</v>
      </c>
      <c r="BE374" s="4">
        <f t="shared" si="171"/>
        <v>4.2300000000000004</v>
      </c>
      <c r="BF374" s="4">
        <f t="shared" si="172"/>
        <v>3.3699999999999997</v>
      </c>
      <c r="BG374" s="4">
        <f t="shared" si="173"/>
        <v>0.60999999999999988</v>
      </c>
      <c r="BH374" s="4">
        <f t="shared" si="174"/>
        <v>6.28</v>
      </c>
      <c r="BI374" s="4">
        <v>76.231806646491506</v>
      </c>
      <c r="BJ374" s="4">
        <v>166.182138254298</v>
      </c>
      <c r="BK374" s="4">
        <v>242.41394490078901</v>
      </c>
      <c r="BL374" s="9">
        <v>19.618033604097299</v>
      </c>
      <c r="BM374" s="9">
        <v>24.916586583697399</v>
      </c>
      <c r="BN374" s="9">
        <v>15.502398788715199</v>
      </c>
      <c r="BO374" s="9">
        <v>16.194787669981501</v>
      </c>
      <c r="BP374" s="9">
        <v>76.650376661678393</v>
      </c>
      <c r="BQ374" s="9">
        <v>80.105626636016297</v>
      </c>
      <c r="BR374" s="9">
        <v>0.81067351458058901</v>
      </c>
      <c r="BS374" s="9">
        <v>8.6154614420226903</v>
      </c>
      <c r="BT374" s="9">
        <v>96.268410265775799</v>
      </c>
      <c r="BU374" s="9">
        <v>105.022213219713</v>
      </c>
      <c r="BV374" s="9">
        <v>16.313072303295801</v>
      </c>
      <c r="BW374" s="9">
        <v>24.8102491120042</v>
      </c>
      <c r="BX374" s="4">
        <f t="shared" si="175"/>
        <v>24.916586583697399</v>
      </c>
      <c r="BY374" s="4">
        <f t="shared" si="176"/>
        <v>15.502398788715199</v>
      </c>
      <c r="BZ374" s="4">
        <f t="shared" si="177"/>
        <v>9.4141877949821993</v>
      </c>
      <c r="CA374" s="4">
        <f t="shared" si="178"/>
        <v>80.105626636016297</v>
      </c>
      <c r="CB374" s="4">
        <f t="shared" si="179"/>
        <v>0.81067351458058901</v>
      </c>
      <c r="CC374" s="4">
        <f t="shared" si="180"/>
        <v>79.294953121435711</v>
      </c>
      <c r="CD374" s="4">
        <f t="shared" si="181"/>
        <v>105.022213219713</v>
      </c>
      <c r="CE374" s="4">
        <f t="shared" si="182"/>
        <v>16.313072303295801</v>
      </c>
      <c r="CF374" s="4">
        <f t="shared" si="183"/>
        <v>88.709140916417198</v>
      </c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</row>
    <row r="375" spans="1:204" s="4" customFormat="1" x14ac:dyDescent="0.25">
      <c r="A375">
        <v>373</v>
      </c>
      <c r="B375" t="s">
        <v>422</v>
      </c>
      <c r="C375">
        <v>0</v>
      </c>
      <c r="D375">
        <v>213.23079319257999</v>
      </c>
      <c r="E375">
        <v>22</v>
      </c>
      <c r="F375" s="4">
        <v>-0.27445999999999998</v>
      </c>
      <c r="G375" s="4">
        <v>-1.7090000000000001E-2</v>
      </c>
      <c r="H375" s="4">
        <v>-0.14577000000000001</v>
      </c>
      <c r="I375" s="4">
        <v>0.25736999999999999</v>
      </c>
      <c r="J375" s="4">
        <v>4.1279999999999997E-2</v>
      </c>
      <c r="K375" s="4">
        <f t="shared" si="154"/>
        <v>24.22480620155039</v>
      </c>
      <c r="L375" s="4">
        <v>0.62760000000000005</v>
      </c>
      <c r="M375" s="4">
        <v>1.99027</v>
      </c>
      <c r="N375" s="4">
        <v>-0.88222999999999996</v>
      </c>
      <c r="O375" s="4">
        <v>1.98007</v>
      </c>
      <c r="P375" s="4">
        <v>-0.29762</v>
      </c>
      <c r="Q375" s="4">
        <v>1.97736</v>
      </c>
      <c r="R375" s="4">
        <v>-0.29758000000000001</v>
      </c>
      <c r="S375" s="4">
        <v>1.4840000000000001E-2</v>
      </c>
      <c r="T375" s="4">
        <v>0.99712000000000001</v>
      </c>
      <c r="U375" s="4">
        <v>3.6319999999999998E-2</v>
      </c>
      <c r="V375" s="4">
        <v>0.11013000000000001</v>
      </c>
      <c r="W375" s="4">
        <v>2.9020000000000001E-2</v>
      </c>
      <c r="X375" s="4">
        <v>0.10995000000000001</v>
      </c>
      <c r="Y375" s="4">
        <f t="shared" si="155"/>
        <v>1.9825666666666668</v>
      </c>
      <c r="Z375" s="4">
        <f t="shared" si="156"/>
        <v>-0.49247666666666667</v>
      </c>
      <c r="AA375" s="4">
        <f t="shared" si="157"/>
        <v>2.6726666666666666E-2</v>
      </c>
      <c r="AB375" s="4">
        <f t="shared" si="158"/>
        <v>0.40573333333333333</v>
      </c>
      <c r="AC375" s="9">
        <v>-1.8110000000000001E-2</v>
      </c>
      <c r="AD375" s="9">
        <v>-0.24299000000000001</v>
      </c>
      <c r="AE375" s="4">
        <f t="shared" si="159"/>
        <v>-0.13055</v>
      </c>
      <c r="AF375" s="4">
        <f t="shared" si="160"/>
        <v>0.22488000000000002</v>
      </c>
      <c r="AG375" s="9">
        <v>102.9893</v>
      </c>
      <c r="AH375" s="9">
        <v>111.1384</v>
      </c>
      <c r="AI375" s="4">
        <f t="shared" si="161"/>
        <v>107.06385</v>
      </c>
      <c r="AJ375" s="4">
        <f t="shared" si="162"/>
        <v>8.1491000000000042</v>
      </c>
      <c r="AK375" s="9">
        <v>7.6292</v>
      </c>
      <c r="AL375" s="9">
        <v>9.4976000000000003</v>
      </c>
      <c r="AM375" s="9">
        <v>291.84109999999998</v>
      </c>
      <c r="AN375" s="9">
        <v>35.333599999999997</v>
      </c>
      <c r="AO375" s="9">
        <v>42.340400000000002</v>
      </c>
      <c r="AP375" s="9">
        <v>255.74109999999999</v>
      </c>
      <c r="AQ375" s="4">
        <f t="shared" si="163"/>
        <v>21.481399999999997</v>
      </c>
      <c r="AR375" s="4">
        <f t="shared" si="164"/>
        <v>25.919</v>
      </c>
      <c r="AS375" s="4">
        <f t="shared" si="165"/>
        <v>273.79109999999997</v>
      </c>
      <c r="AT375" s="4">
        <f t="shared" si="166"/>
        <v>27.704399999999996</v>
      </c>
      <c r="AU375" s="4">
        <f t="shared" si="167"/>
        <v>32.842800000000004</v>
      </c>
      <c r="AV375" s="4">
        <f t="shared" si="168"/>
        <v>36.099999999999994</v>
      </c>
      <c r="AW375" s="9">
        <v>5.93</v>
      </c>
      <c r="AX375" s="9">
        <v>1.7</v>
      </c>
      <c r="AY375" s="9">
        <v>8.6199999999999992</v>
      </c>
      <c r="AZ375" s="9">
        <v>2.56</v>
      </c>
      <c r="BA375" s="9">
        <v>1.0900000000000001</v>
      </c>
      <c r="BB375" s="9">
        <v>1.0900000000000001</v>
      </c>
      <c r="BC375" s="4">
        <f t="shared" si="169"/>
        <v>4.2450000000000001</v>
      </c>
      <c r="BD375" s="4">
        <f t="shared" si="170"/>
        <v>1.395</v>
      </c>
      <c r="BE375" s="4">
        <f t="shared" si="171"/>
        <v>4.8549999999999995</v>
      </c>
      <c r="BF375" s="4">
        <f t="shared" si="172"/>
        <v>3.3699999999999997</v>
      </c>
      <c r="BG375" s="4">
        <f t="shared" si="173"/>
        <v>0.60999999999999988</v>
      </c>
      <c r="BH375" s="4">
        <f t="shared" si="174"/>
        <v>7.5299999999999994</v>
      </c>
      <c r="BI375" s="4">
        <v>78.372773474213801</v>
      </c>
      <c r="BJ375" s="4">
        <v>160.965967931753</v>
      </c>
      <c r="BK375" s="4">
        <v>239.338741405967</v>
      </c>
      <c r="BL375" s="9">
        <v>16.314020800592299</v>
      </c>
      <c r="BM375" s="9">
        <v>26.0921834153338</v>
      </c>
      <c r="BN375" s="9">
        <v>20.717279395956702</v>
      </c>
      <c r="BO375" s="9">
        <v>15.2492898623308</v>
      </c>
      <c r="BP375" s="9">
        <v>2.1183598097768099</v>
      </c>
      <c r="BQ375" s="9">
        <v>36.685724757945103</v>
      </c>
      <c r="BR375" s="9">
        <v>120.626139405985</v>
      </c>
      <c r="BS375" s="9">
        <v>-0.34781076586759102</v>
      </c>
      <c r="BT375" s="9">
        <v>18.432380610369101</v>
      </c>
      <c r="BU375" s="9">
        <v>62.777908173278902</v>
      </c>
      <c r="BV375" s="9">
        <v>141.343418801941</v>
      </c>
      <c r="BW375" s="9">
        <v>14.9014790964632</v>
      </c>
      <c r="BX375" s="4">
        <f t="shared" si="175"/>
        <v>26.0921834153338</v>
      </c>
      <c r="BY375" s="4">
        <f t="shared" si="176"/>
        <v>15.2492898623308</v>
      </c>
      <c r="BZ375" s="4">
        <f t="shared" si="177"/>
        <v>10.842893553003</v>
      </c>
      <c r="CA375" s="4">
        <f t="shared" si="178"/>
        <v>120.626139405985</v>
      </c>
      <c r="CB375" s="4">
        <f t="shared" si="179"/>
        <v>-0.34781076586759102</v>
      </c>
      <c r="CC375" s="4">
        <f t="shared" si="180"/>
        <v>120.97395017185259</v>
      </c>
      <c r="CD375" s="4">
        <f t="shared" si="181"/>
        <v>141.343418801941</v>
      </c>
      <c r="CE375" s="4">
        <f t="shared" si="182"/>
        <v>14.9014790964632</v>
      </c>
      <c r="CF375" s="4">
        <f t="shared" si="183"/>
        <v>126.44193970547779</v>
      </c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</row>
    <row r="376" spans="1:204" s="4" customFormat="1" x14ac:dyDescent="0.25">
      <c r="A376">
        <v>374</v>
      </c>
      <c r="B376" t="s">
        <v>423</v>
      </c>
      <c r="C376">
        <v>0</v>
      </c>
      <c r="D376">
        <v>213.23079319257999</v>
      </c>
      <c r="E376">
        <v>18</v>
      </c>
      <c r="F376" s="4">
        <v>-0.27445999999999998</v>
      </c>
      <c r="G376" s="4">
        <v>-1.7090000000000001E-2</v>
      </c>
      <c r="H376" s="4">
        <v>-0.14577000000000001</v>
      </c>
      <c r="I376" s="4">
        <v>0.25736999999999999</v>
      </c>
      <c r="J376" s="4">
        <v>4.1279999999999997E-2</v>
      </c>
      <c r="K376" s="4">
        <f t="shared" si="154"/>
        <v>24.22480620155039</v>
      </c>
      <c r="L376" s="4">
        <v>0.62760000000000005</v>
      </c>
      <c r="M376" s="4">
        <v>1.99027</v>
      </c>
      <c r="N376" s="4">
        <v>-0.88222999999999996</v>
      </c>
      <c r="O376" s="4">
        <v>1.98007</v>
      </c>
      <c r="P376" s="4">
        <v>-0.29762</v>
      </c>
      <c r="Q376" s="4">
        <v>1.97736</v>
      </c>
      <c r="R376" s="4">
        <v>-0.29758000000000001</v>
      </c>
      <c r="S376" s="4">
        <v>1.4840000000000001E-2</v>
      </c>
      <c r="T376" s="4">
        <v>0.99712000000000001</v>
      </c>
      <c r="U376" s="4">
        <v>3.6319999999999998E-2</v>
      </c>
      <c r="V376" s="4">
        <v>0.11013000000000001</v>
      </c>
      <c r="W376" s="4">
        <v>2.9020000000000001E-2</v>
      </c>
      <c r="X376" s="4">
        <v>0.10995000000000001</v>
      </c>
      <c r="Y376" s="4">
        <f t="shared" si="155"/>
        <v>1.9825666666666668</v>
      </c>
      <c r="Z376" s="4">
        <f t="shared" si="156"/>
        <v>-0.49247666666666667</v>
      </c>
      <c r="AA376" s="4">
        <f t="shared" si="157"/>
        <v>2.6726666666666666E-2</v>
      </c>
      <c r="AB376" s="4">
        <f t="shared" si="158"/>
        <v>0.40573333333333333</v>
      </c>
      <c r="AC376" s="9">
        <v>-1.8110000000000001E-2</v>
      </c>
      <c r="AD376" s="9">
        <v>-0.24299000000000001</v>
      </c>
      <c r="AE376" s="4">
        <f t="shared" si="159"/>
        <v>-0.13055</v>
      </c>
      <c r="AF376" s="4">
        <f t="shared" si="160"/>
        <v>0.22488000000000002</v>
      </c>
      <c r="AG376" s="9">
        <v>102.9893</v>
      </c>
      <c r="AH376" s="9">
        <v>111.1383</v>
      </c>
      <c r="AI376" s="4">
        <f t="shared" si="161"/>
        <v>107.0638</v>
      </c>
      <c r="AJ376" s="4">
        <f t="shared" si="162"/>
        <v>8.1490000000000009</v>
      </c>
      <c r="AK376" s="9">
        <v>7.6292</v>
      </c>
      <c r="AL376" s="9">
        <v>9.4975000000000005</v>
      </c>
      <c r="AM376" s="9">
        <v>291.84109999999998</v>
      </c>
      <c r="AN376" s="9">
        <v>35.333599999999997</v>
      </c>
      <c r="AO376" s="9">
        <v>42.340299999999999</v>
      </c>
      <c r="AP376" s="9">
        <v>255.74119999999999</v>
      </c>
      <c r="AQ376" s="4">
        <f t="shared" si="163"/>
        <v>21.481399999999997</v>
      </c>
      <c r="AR376" s="4">
        <f t="shared" si="164"/>
        <v>25.918900000000001</v>
      </c>
      <c r="AS376" s="4">
        <f t="shared" si="165"/>
        <v>273.79115000000002</v>
      </c>
      <c r="AT376" s="4">
        <f t="shared" si="166"/>
        <v>27.704399999999996</v>
      </c>
      <c r="AU376" s="4">
        <f t="shared" si="167"/>
        <v>32.842799999999997</v>
      </c>
      <c r="AV376" s="4">
        <f t="shared" si="168"/>
        <v>36.099899999999991</v>
      </c>
      <c r="AW376" s="9">
        <v>5.93</v>
      </c>
      <c r="AX376" s="9">
        <v>1.7</v>
      </c>
      <c r="AY376" s="9">
        <v>8.6199999999999992</v>
      </c>
      <c r="AZ376" s="9">
        <v>2.56</v>
      </c>
      <c r="BA376" s="9">
        <v>1.0900000000000001</v>
      </c>
      <c r="BB376" s="9">
        <v>1.0900000000000001</v>
      </c>
      <c r="BC376" s="4">
        <f t="shared" si="169"/>
        <v>4.2450000000000001</v>
      </c>
      <c r="BD376" s="4">
        <f t="shared" si="170"/>
        <v>1.395</v>
      </c>
      <c r="BE376" s="4">
        <f t="shared" si="171"/>
        <v>4.8549999999999995</v>
      </c>
      <c r="BF376" s="4">
        <f t="shared" si="172"/>
        <v>3.3699999999999997</v>
      </c>
      <c r="BG376" s="4">
        <f t="shared" si="173"/>
        <v>0.60999999999999988</v>
      </c>
      <c r="BH376" s="4">
        <f t="shared" si="174"/>
        <v>7.5299999999999994</v>
      </c>
      <c r="BI376" s="4">
        <v>78.373819378868305</v>
      </c>
      <c r="BJ376" s="4">
        <v>160.96041508592501</v>
      </c>
      <c r="BK376" s="4">
        <v>239.33423446479301</v>
      </c>
      <c r="BL376" s="9">
        <v>26.0921834153338</v>
      </c>
      <c r="BM376" s="9">
        <v>16.314020800592299</v>
      </c>
      <c r="BN376" s="9">
        <v>15.2492898623308</v>
      </c>
      <c r="BO376" s="9">
        <v>20.718325300611198</v>
      </c>
      <c r="BP376" s="9">
        <v>36.685419234914399</v>
      </c>
      <c r="BQ376" s="9">
        <v>2.1161583109911599</v>
      </c>
      <c r="BR376" s="9">
        <v>-0.34794003567988202</v>
      </c>
      <c r="BS376" s="9">
        <v>120.62303646221</v>
      </c>
      <c r="BT376" s="9">
        <v>62.777602650248298</v>
      </c>
      <c r="BU376" s="9">
        <v>18.430179111583499</v>
      </c>
      <c r="BV376" s="9">
        <v>14.9013498266509</v>
      </c>
      <c r="BW376" s="9">
        <v>141.34136176282101</v>
      </c>
      <c r="BX376" s="4">
        <f t="shared" si="175"/>
        <v>26.0921834153338</v>
      </c>
      <c r="BY376" s="4">
        <f t="shared" si="176"/>
        <v>15.2492898623308</v>
      </c>
      <c r="BZ376" s="4">
        <f t="shared" si="177"/>
        <v>10.842893553003</v>
      </c>
      <c r="CA376" s="4">
        <f t="shared" si="178"/>
        <v>120.62303646221</v>
      </c>
      <c r="CB376" s="4">
        <f t="shared" si="179"/>
        <v>-0.34794003567988202</v>
      </c>
      <c r="CC376" s="4">
        <f t="shared" si="180"/>
        <v>120.97097649788988</v>
      </c>
      <c r="CD376" s="4">
        <f t="shared" si="181"/>
        <v>141.34136176282101</v>
      </c>
      <c r="CE376" s="4">
        <f t="shared" si="182"/>
        <v>14.9013498266509</v>
      </c>
      <c r="CF376" s="4">
        <f t="shared" si="183"/>
        <v>126.44001193617011</v>
      </c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</row>
    <row r="377" spans="1:204" s="4" customFormat="1" x14ac:dyDescent="0.25">
      <c r="A377">
        <v>375</v>
      </c>
      <c r="B377" t="s">
        <v>424</v>
      </c>
      <c r="C377">
        <v>0</v>
      </c>
      <c r="D377">
        <v>213.23079319257999</v>
      </c>
      <c r="E377">
        <v>16</v>
      </c>
      <c r="F377" s="4">
        <v>-0.27445999999999998</v>
      </c>
      <c r="G377" s="4">
        <v>-1.7090000000000001E-2</v>
      </c>
      <c r="H377" s="4">
        <v>-0.14577000000000001</v>
      </c>
      <c r="I377" s="4">
        <v>0.25736999999999999</v>
      </c>
      <c r="J377" s="4">
        <v>4.1279999999999997E-2</v>
      </c>
      <c r="K377" s="4">
        <f t="shared" si="154"/>
        <v>24.22480620155039</v>
      </c>
      <c r="L377" s="4">
        <v>0.62760000000000005</v>
      </c>
      <c r="M377" s="4">
        <v>1.99027</v>
      </c>
      <c r="N377" s="4">
        <v>-0.88222999999999996</v>
      </c>
      <c r="O377" s="4">
        <v>1.98007</v>
      </c>
      <c r="P377" s="4">
        <v>-0.29762</v>
      </c>
      <c r="Q377" s="4">
        <v>1.97736</v>
      </c>
      <c r="R377" s="4">
        <v>-0.29758000000000001</v>
      </c>
      <c r="S377" s="4">
        <v>1.4840000000000001E-2</v>
      </c>
      <c r="T377" s="4">
        <v>0.99712000000000001</v>
      </c>
      <c r="U377" s="4">
        <v>3.6319999999999998E-2</v>
      </c>
      <c r="V377" s="4">
        <v>0.11013000000000001</v>
      </c>
      <c r="W377" s="4">
        <v>2.9020000000000001E-2</v>
      </c>
      <c r="X377" s="4">
        <v>0.10995000000000001</v>
      </c>
      <c r="Y377" s="4">
        <f t="shared" si="155"/>
        <v>1.9825666666666668</v>
      </c>
      <c r="Z377" s="4">
        <f t="shared" si="156"/>
        <v>-0.49247666666666667</v>
      </c>
      <c r="AA377" s="4">
        <f t="shared" si="157"/>
        <v>2.6726666666666666E-2</v>
      </c>
      <c r="AB377" s="4">
        <f t="shared" si="158"/>
        <v>0.40573333333333333</v>
      </c>
      <c r="AC377" s="9">
        <v>-1.8110000000000001E-2</v>
      </c>
      <c r="AD377" s="9">
        <v>-0.24299000000000001</v>
      </c>
      <c r="AE377" s="4">
        <f t="shared" si="159"/>
        <v>-0.13055</v>
      </c>
      <c r="AF377" s="4">
        <f t="shared" si="160"/>
        <v>0.22488000000000002</v>
      </c>
      <c r="AG377" s="9">
        <v>102.9893</v>
      </c>
      <c r="AH377" s="9">
        <v>111.1384</v>
      </c>
      <c r="AI377" s="4">
        <f t="shared" si="161"/>
        <v>107.06385</v>
      </c>
      <c r="AJ377" s="4">
        <f t="shared" si="162"/>
        <v>8.1491000000000042</v>
      </c>
      <c r="AK377" s="9">
        <v>7.6292</v>
      </c>
      <c r="AL377" s="9">
        <v>9.4975000000000005</v>
      </c>
      <c r="AM377" s="9">
        <v>291.84109999999998</v>
      </c>
      <c r="AN377" s="9">
        <v>35.333599999999997</v>
      </c>
      <c r="AO377" s="9">
        <v>42.340299999999999</v>
      </c>
      <c r="AP377" s="9">
        <v>255.74119999999999</v>
      </c>
      <c r="AQ377" s="4">
        <f t="shared" si="163"/>
        <v>21.481399999999997</v>
      </c>
      <c r="AR377" s="4">
        <f t="shared" si="164"/>
        <v>25.918900000000001</v>
      </c>
      <c r="AS377" s="4">
        <f t="shared" si="165"/>
        <v>273.79115000000002</v>
      </c>
      <c r="AT377" s="4">
        <f t="shared" si="166"/>
        <v>27.704399999999996</v>
      </c>
      <c r="AU377" s="4">
        <f t="shared" si="167"/>
        <v>32.842799999999997</v>
      </c>
      <c r="AV377" s="4">
        <f t="shared" si="168"/>
        <v>36.099899999999991</v>
      </c>
      <c r="AW377" s="9">
        <v>5.93</v>
      </c>
      <c r="AX377" s="9">
        <v>1.7</v>
      </c>
      <c r="AY377" s="9">
        <v>8.6199999999999992</v>
      </c>
      <c r="AZ377" s="9">
        <v>2.56</v>
      </c>
      <c r="BA377" s="9">
        <v>1.0900000000000001</v>
      </c>
      <c r="BB377" s="9">
        <v>1.0900000000000001</v>
      </c>
      <c r="BC377" s="4">
        <f t="shared" si="169"/>
        <v>4.2450000000000001</v>
      </c>
      <c r="BD377" s="4">
        <f t="shared" si="170"/>
        <v>1.395</v>
      </c>
      <c r="BE377" s="4">
        <f t="shared" si="171"/>
        <v>4.8549999999999995</v>
      </c>
      <c r="BF377" s="4">
        <f t="shared" si="172"/>
        <v>3.3699999999999997</v>
      </c>
      <c r="BG377" s="4">
        <f t="shared" si="173"/>
        <v>0.60999999999999988</v>
      </c>
      <c r="BH377" s="4">
        <f t="shared" si="174"/>
        <v>7.5299999999999994</v>
      </c>
      <c r="BI377" s="4">
        <v>78.372773474213801</v>
      </c>
      <c r="BJ377" s="4">
        <v>160.96205049074001</v>
      </c>
      <c r="BK377" s="4">
        <v>239.33482396495401</v>
      </c>
      <c r="BL377" s="9">
        <v>16.314020800592299</v>
      </c>
      <c r="BM377" s="9">
        <v>26.0921834153338</v>
      </c>
      <c r="BN377" s="9">
        <v>20.717279395956702</v>
      </c>
      <c r="BO377" s="9">
        <v>15.2492898623308</v>
      </c>
      <c r="BP377" s="9">
        <v>2.1183437374241501</v>
      </c>
      <c r="BQ377" s="9">
        <v>36.683823820925397</v>
      </c>
      <c r="BR377" s="9">
        <v>120.623773838448</v>
      </c>
      <c r="BS377" s="9">
        <v>-0.34786423382742698</v>
      </c>
      <c r="BT377" s="9">
        <v>18.4323645380165</v>
      </c>
      <c r="BU377" s="9">
        <v>62.776007236259296</v>
      </c>
      <c r="BV377" s="9">
        <v>141.341053234405</v>
      </c>
      <c r="BW377" s="9">
        <v>14.9014256285034</v>
      </c>
      <c r="BX377" s="4">
        <f t="shared" si="175"/>
        <v>26.0921834153338</v>
      </c>
      <c r="BY377" s="4">
        <f t="shared" si="176"/>
        <v>15.2492898623308</v>
      </c>
      <c r="BZ377" s="4">
        <f t="shared" si="177"/>
        <v>10.842893553003</v>
      </c>
      <c r="CA377" s="4">
        <f t="shared" si="178"/>
        <v>120.623773838448</v>
      </c>
      <c r="CB377" s="4">
        <f t="shared" si="179"/>
        <v>-0.34786423382742698</v>
      </c>
      <c r="CC377" s="4">
        <f t="shared" si="180"/>
        <v>120.97163807227543</v>
      </c>
      <c r="CD377" s="4">
        <f t="shared" si="181"/>
        <v>141.341053234405</v>
      </c>
      <c r="CE377" s="4">
        <f t="shared" si="182"/>
        <v>14.9014256285034</v>
      </c>
      <c r="CF377" s="4">
        <f t="shared" si="183"/>
        <v>126.43962760590159</v>
      </c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</row>
    <row r="378" spans="1:204" s="5" customFormat="1" x14ac:dyDescent="0.25">
      <c r="A378">
        <v>376</v>
      </c>
      <c r="B378" t="s">
        <v>425</v>
      </c>
      <c r="C378">
        <v>0</v>
      </c>
      <c r="D378">
        <v>213.23079319257999</v>
      </c>
      <c r="E378">
        <v>14</v>
      </c>
      <c r="F378" s="16">
        <v>-0.27010000000000001</v>
      </c>
      <c r="G378" s="16">
        <v>-4.64E-3</v>
      </c>
      <c r="H378" s="16">
        <v>-0.13736999999999999</v>
      </c>
      <c r="I378" s="16">
        <v>0.26545999999999997</v>
      </c>
      <c r="J378" s="16">
        <v>3.5540000000000002E-2</v>
      </c>
      <c r="K378" s="4">
        <f t="shared" si="154"/>
        <v>28.137310073157003</v>
      </c>
      <c r="L378" s="16">
        <v>1.381</v>
      </c>
      <c r="M378" s="16">
        <v>1.9908600000000001</v>
      </c>
      <c r="N378" s="16">
        <v>-0.89137</v>
      </c>
      <c r="O378" s="16">
        <v>1.9831000000000001</v>
      </c>
      <c r="P378" s="16">
        <v>-0.30520999999999998</v>
      </c>
      <c r="Q378" s="4">
        <v>1.97414</v>
      </c>
      <c r="R378" s="4">
        <v>-0.30571999999999999</v>
      </c>
      <c r="S378" s="4">
        <v>1.47E-2</v>
      </c>
      <c r="T378" s="4">
        <v>0.98758000000000001</v>
      </c>
      <c r="U378" s="4">
        <v>3.7679999999999998E-2</v>
      </c>
      <c r="V378" s="4">
        <v>0.10159</v>
      </c>
      <c r="W378" s="4">
        <v>2.138E-2</v>
      </c>
      <c r="X378" s="4">
        <v>0.10193000000000001</v>
      </c>
      <c r="Y378" s="4">
        <f t="shared" si="155"/>
        <v>1.9827000000000001</v>
      </c>
      <c r="Z378" s="4">
        <f t="shared" si="156"/>
        <v>-0.50076666666666669</v>
      </c>
      <c r="AA378" s="4">
        <f t="shared" si="157"/>
        <v>2.4586666666666663E-2</v>
      </c>
      <c r="AB378" s="4">
        <f t="shared" si="158"/>
        <v>0.39703333333333335</v>
      </c>
      <c r="AC378" s="9">
        <v>-2.6159999999999999E-2</v>
      </c>
      <c r="AD378" s="9">
        <v>-0.23835999999999999</v>
      </c>
      <c r="AE378" s="4">
        <f t="shared" si="159"/>
        <v>-0.13225999999999999</v>
      </c>
      <c r="AF378" s="4">
        <f t="shared" si="160"/>
        <v>0.2122</v>
      </c>
      <c r="AG378" s="9">
        <v>102.8789</v>
      </c>
      <c r="AH378" s="9">
        <v>109.19929999999999</v>
      </c>
      <c r="AI378" s="4">
        <f t="shared" si="161"/>
        <v>106.03909999999999</v>
      </c>
      <c r="AJ378" s="4">
        <f t="shared" si="162"/>
        <v>6.3203999999999922</v>
      </c>
      <c r="AK378" s="9">
        <v>4.2519</v>
      </c>
      <c r="AL378" s="9">
        <v>9.5305999999999997</v>
      </c>
      <c r="AM378" s="9">
        <v>294.85419999999999</v>
      </c>
      <c r="AN378" s="9">
        <v>34.688800000000001</v>
      </c>
      <c r="AO378" s="9">
        <v>46.069600000000001</v>
      </c>
      <c r="AP378" s="9">
        <v>246.83949999999999</v>
      </c>
      <c r="AQ378" s="4">
        <f t="shared" si="163"/>
        <v>19.47035</v>
      </c>
      <c r="AR378" s="4">
        <f t="shared" si="164"/>
        <v>27.8001</v>
      </c>
      <c r="AS378" s="4">
        <f t="shared" si="165"/>
        <v>270.84685000000002</v>
      </c>
      <c r="AT378" s="4">
        <f t="shared" si="166"/>
        <v>30.436900000000001</v>
      </c>
      <c r="AU378" s="4">
        <f t="shared" si="167"/>
        <v>36.539000000000001</v>
      </c>
      <c r="AV378" s="4">
        <f t="shared" si="168"/>
        <v>48.014700000000005</v>
      </c>
      <c r="AW378" s="9">
        <v>8.09</v>
      </c>
      <c r="AX378" s="9">
        <v>1.77</v>
      </c>
      <c r="AY378" s="9">
        <v>6.08</v>
      </c>
      <c r="AZ378" s="9">
        <v>2.56</v>
      </c>
      <c r="BA378" s="9">
        <v>1.0900000000000001</v>
      </c>
      <c r="BB378" s="9">
        <v>1.0900000000000001</v>
      </c>
      <c r="BC378" s="4">
        <f t="shared" si="169"/>
        <v>5.3250000000000002</v>
      </c>
      <c r="BD378" s="4">
        <f t="shared" si="170"/>
        <v>1.4300000000000002</v>
      </c>
      <c r="BE378" s="4">
        <f t="shared" si="171"/>
        <v>3.585</v>
      </c>
      <c r="BF378" s="4">
        <f t="shared" si="172"/>
        <v>5.5299999999999994</v>
      </c>
      <c r="BG378" s="4">
        <f t="shared" si="173"/>
        <v>0.67999999999999994</v>
      </c>
      <c r="BH378" s="4">
        <f t="shared" si="174"/>
        <v>4.99</v>
      </c>
      <c r="BI378" s="4">
        <v>72.328490475969005</v>
      </c>
      <c r="BJ378" s="4">
        <v>168.09270511865401</v>
      </c>
      <c r="BK378" s="4">
        <v>240.42119559462299</v>
      </c>
      <c r="BL378" s="9">
        <v>16.6445266714083</v>
      </c>
      <c r="BM378" s="9">
        <v>23.7054289938085</v>
      </c>
      <c r="BN378" s="9">
        <v>16.5849101061029</v>
      </c>
      <c r="BO378" s="9">
        <v>15.3936247046492</v>
      </c>
      <c r="BP378" s="9">
        <v>15.9363240438133</v>
      </c>
      <c r="BQ378" s="9">
        <v>58.889760759836001</v>
      </c>
      <c r="BR378" s="9">
        <v>87.897141284683599</v>
      </c>
      <c r="BS378" s="9">
        <v>5.3694790303209903</v>
      </c>
      <c r="BT378" s="9">
        <v>32.580850715221601</v>
      </c>
      <c r="BU378" s="9">
        <v>82.595189753644604</v>
      </c>
      <c r="BV378" s="9">
        <v>104.482051390786</v>
      </c>
      <c r="BW378" s="9">
        <v>20.763103734970201</v>
      </c>
      <c r="BX378" s="4">
        <f t="shared" si="175"/>
        <v>23.7054289938085</v>
      </c>
      <c r="BY378" s="4">
        <f t="shared" si="176"/>
        <v>15.3936247046492</v>
      </c>
      <c r="BZ378" s="4">
        <f t="shared" si="177"/>
        <v>8.3118042891592996</v>
      </c>
      <c r="CA378" s="4">
        <f t="shared" si="178"/>
        <v>87.897141284683599</v>
      </c>
      <c r="CB378" s="4">
        <f t="shared" si="179"/>
        <v>5.3694790303209903</v>
      </c>
      <c r="CC378" s="4">
        <f t="shared" si="180"/>
        <v>82.52766225436261</v>
      </c>
      <c r="CD378" s="4">
        <f t="shared" si="181"/>
        <v>104.482051390786</v>
      </c>
      <c r="CE378" s="4">
        <f t="shared" si="182"/>
        <v>20.763103734970201</v>
      </c>
      <c r="CF378" s="4">
        <f t="shared" si="183"/>
        <v>83.718947655815796</v>
      </c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</row>
    <row r="379" spans="1:204" s="4" customFormat="1" x14ac:dyDescent="0.25">
      <c r="A379">
        <v>377</v>
      </c>
      <c r="B379" t="s">
        <v>426</v>
      </c>
      <c r="C379">
        <v>0</v>
      </c>
      <c r="D379">
        <v>212.674706917647</v>
      </c>
      <c r="E379">
        <v>1</v>
      </c>
      <c r="F379" s="4">
        <v>-0.23929</v>
      </c>
      <c r="G379" s="4">
        <v>-6.2449999999999999E-2</v>
      </c>
      <c r="H379" s="4">
        <v>-0.15087</v>
      </c>
      <c r="I379" s="4">
        <v>0.17684</v>
      </c>
      <c r="J379" s="4">
        <v>6.4360000000000001E-2</v>
      </c>
      <c r="K379" s="4">
        <f t="shared" si="154"/>
        <v>15.537600994406464</v>
      </c>
      <c r="L379" s="4">
        <v>0.95089999999999997</v>
      </c>
      <c r="M379" s="4">
        <v>1.9888999999999999</v>
      </c>
      <c r="N379" s="4">
        <v>-0.88141999999999998</v>
      </c>
      <c r="O379" s="4">
        <v>1.98183</v>
      </c>
      <c r="P379" s="4">
        <v>-0.29943999999999998</v>
      </c>
      <c r="Q379" s="4">
        <v>1.9357800000000001</v>
      </c>
      <c r="R379" s="4">
        <v>-0.29737000000000002</v>
      </c>
      <c r="S379" s="4">
        <v>1.333E-2</v>
      </c>
      <c r="T379" s="4">
        <v>0.97704000000000002</v>
      </c>
      <c r="U379" s="4">
        <v>1.7979999999999999E-2</v>
      </c>
      <c r="V379" s="4">
        <v>0.10824</v>
      </c>
      <c r="W379" s="4">
        <v>7.2319999999999995E-2</v>
      </c>
      <c r="X379" s="4">
        <v>0.10405</v>
      </c>
      <c r="Y379" s="4">
        <f t="shared" si="155"/>
        <v>1.9688366666666666</v>
      </c>
      <c r="Z379" s="4">
        <f t="shared" si="156"/>
        <v>-0.49274333333333331</v>
      </c>
      <c r="AA379" s="4">
        <f t="shared" si="157"/>
        <v>3.4543333333333336E-2</v>
      </c>
      <c r="AB379" s="4">
        <f t="shared" si="158"/>
        <v>0.39644333333333331</v>
      </c>
      <c r="AC379" s="9">
        <v>-1.7819999999999999E-2</v>
      </c>
      <c r="AD379" s="9">
        <v>-0.22034000000000001</v>
      </c>
      <c r="AE379" s="4">
        <f t="shared" si="159"/>
        <v>-0.11908000000000001</v>
      </c>
      <c r="AF379" s="4">
        <f t="shared" si="160"/>
        <v>0.20252000000000001</v>
      </c>
      <c r="AG379" s="9">
        <v>99.415499999999994</v>
      </c>
      <c r="AH379" s="9">
        <v>99.433899999999994</v>
      </c>
      <c r="AI379" s="4">
        <f t="shared" si="161"/>
        <v>99.424700000000001</v>
      </c>
      <c r="AJ379" s="4">
        <f t="shared" si="162"/>
        <v>1.839999999999975E-2</v>
      </c>
      <c r="AK379" s="9">
        <v>-7.2240000000000002</v>
      </c>
      <c r="AL379" s="9">
        <v>6.2008999999999999</v>
      </c>
      <c r="AM379" s="9">
        <v>299.26949999999999</v>
      </c>
      <c r="AN379" s="9">
        <v>42.750900000000001</v>
      </c>
      <c r="AO379" s="9">
        <v>54.897199999999998</v>
      </c>
      <c r="AP379" s="9">
        <v>200.65350000000001</v>
      </c>
      <c r="AQ379" s="4">
        <f t="shared" si="163"/>
        <v>17.763449999999999</v>
      </c>
      <c r="AR379" s="4">
        <f t="shared" si="164"/>
        <v>30.549049999999998</v>
      </c>
      <c r="AS379" s="4">
        <f t="shared" si="165"/>
        <v>249.9615</v>
      </c>
      <c r="AT379" s="4">
        <f t="shared" si="166"/>
        <v>49.974900000000005</v>
      </c>
      <c r="AU379" s="4">
        <f t="shared" si="167"/>
        <v>48.696300000000001</v>
      </c>
      <c r="AV379" s="4">
        <f t="shared" si="168"/>
        <v>98.615999999999985</v>
      </c>
      <c r="AW379" s="9">
        <v>12.48</v>
      </c>
      <c r="AX379" s="9">
        <v>2.08</v>
      </c>
      <c r="AY379" s="9">
        <v>3.25</v>
      </c>
      <c r="AZ379" s="9">
        <v>2.56</v>
      </c>
      <c r="BA379" s="9">
        <v>1.0900000000000001</v>
      </c>
      <c r="BB379" s="9">
        <v>1.0900000000000001</v>
      </c>
      <c r="BC379" s="4">
        <f t="shared" si="169"/>
        <v>7.5200000000000005</v>
      </c>
      <c r="BD379" s="4">
        <f t="shared" si="170"/>
        <v>1.585</v>
      </c>
      <c r="BE379" s="4">
        <f t="shared" si="171"/>
        <v>2.17</v>
      </c>
      <c r="BF379" s="4">
        <f t="shared" si="172"/>
        <v>9.92</v>
      </c>
      <c r="BG379" s="4">
        <f t="shared" si="173"/>
        <v>0.99</v>
      </c>
      <c r="BH379" s="4">
        <f t="shared" si="174"/>
        <v>2.16</v>
      </c>
      <c r="BI379" s="4">
        <v>70.688511977743005</v>
      </c>
      <c r="BJ379" s="4">
        <v>171.108477736617</v>
      </c>
      <c r="BK379" s="4">
        <v>241.79698971436</v>
      </c>
      <c r="BL379" s="9">
        <v>16.775264753218401</v>
      </c>
      <c r="BM379" s="9">
        <v>18.568991235653002</v>
      </c>
      <c r="BN379" s="9">
        <v>16.775264753218401</v>
      </c>
      <c r="BO379" s="9">
        <v>18.568991235653002</v>
      </c>
      <c r="BP379" s="9">
        <v>43.687604529370503</v>
      </c>
      <c r="BQ379" s="9">
        <v>41.865625312716098</v>
      </c>
      <c r="BR379" s="9">
        <v>43.689622581814803</v>
      </c>
      <c r="BS379" s="9">
        <v>41.865625312716098</v>
      </c>
      <c r="BT379" s="9">
        <v>60.462869282588898</v>
      </c>
      <c r="BU379" s="9">
        <v>60.434616548369199</v>
      </c>
      <c r="BV379" s="9">
        <v>60.464887335033197</v>
      </c>
      <c r="BW379" s="9">
        <v>60.434616548369199</v>
      </c>
      <c r="BX379" s="4">
        <f t="shared" si="175"/>
        <v>18.568991235653002</v>
      </c>
      <c r="BY379" s="4">
        <f t="shared" si="176"/>
        <v>16.775264753218401</v>
      </c>
      <c r="BZ379" s="4">
        <f t="shared" si="177"/>
        <v>1.7937264824346002</v>
      </c>
      <c r="CA379" s="4">
        <f t="shared" si="178"/>
        <v>43.689622581814803</v>
      </c>
      <c r="CB379" s="4">
        <f t="shared" si="179"/>
        <v>41.865625312716098</v>
      </c>
      <c r="CC379" s="4">
        <f t="shared" si="180"/>
        <v>1.8239972690987045</v>
      </c>
      <c r="CD379" s="4">
        <f t="shared" si="181"/>
        <v>60.464887335033197</v>
      </c>
      <c r="CE379" s="4">
        <f t="shared" si="182"/>
        <v>60.434616548369199</v>
      </c>
      <c r="CF379" s="4">
        <f t="shared" si="183"/>
        <v>3.027078666399774E-2</v>
      </c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</row>
    <row r="380" spans="1:204" s="6" customFormat="1" x14ac:dyDescent="0.25">
      <c r="A380" s="6">
        <v>378</v>
      </c>
      <c r="B380" s="6" t="s">
        <v>427</v>
      </c>
      <c r="C380" s="6" t="s">
        <v>37</v>
      </c>
      <c r="D380" s="6">
        <v>211.30109965397199</v>
      </c>
      <c r="E380" s="6">
        <v>25</v>
      </c>
      <c r="F380" s="6" t="s">
        <v>37</v>
      </c>
      <c r="G380" s="6">
        <v>0</v>
      </c>
      <c r="H380" s="6">
        <v>0</v>
      </c>
      <c r="I380" s="6">
        <v>0</v>
      </c>
      <c r="J380" s="6">
        <v>0</v>
      </c>
      <c r="K380" s="6" t="e">
        <f t="shared" si="154"/>
        <v>#DIV/0!</v>
      </c>
      <c r="L380" s="6" t="s">
        <v>37</v>
      </c>
      <c r="M380" s="6" t="e">
        <v>#N/A</v>
      </c>
      <c r="N380" s="6" t="e">
        <v>#N/A</v>
      </c>
      <c r="O380" s="6" t="e">
        <v>#N/A</v>
      </c>
      <c r="P380" s="6" t="e">
        <v>#N/A</v>
      </c>
      <c r="Q380" s="6" t="e">
        <v>#N/A</v>
      </c>
      <c r="R380" s="6" t="e">
        <v>#N/A</v>
      </c>
      <c r="S380" s="6" t="e">
        <v>#N/A</v>
      </c>
      <c r="T380" s="6" t="e">
        <v>#N/A</v>
      </c>
      <c r="U380" s="6" t="e">
        <v>#N/A</v>
      </c>
      <c r="V380" s="6" t="e">
        <v>#N/A</v>
      </c>
      <c r="W380" s="6" t="e">
        <v>#N/A</v>
      </c>
      <c r="X380" s="6" t="e">
        <v>#N/A</v>
      </c>
      <c r="Y380" s="6" t="e">
        <f t="shared" si="155"/>
        <v>#N/A</v>
      </c>
      <c r="Z380" s="6" t="e">
        <f t="shared" si="156"/>
        <v>#N/A</v>
      </c>
      <c r="AA380" s="6" t="e">
        <f t="shared" si="157"/>
        <v>#N/A</v>
      </c>
      <c r="AB380" s="6" t="e">
        <f t="shared" si="158"/>
        <v>#N/A</v>
      </c>
      <c r="AC380" s="9">
        <v>0</v>
      </c>
      <c r="AD380" s="9">
        <v>0</v>
      </c>
      <c r="AE380" s="6">
        <f t="shared" si="159"/>
        <v>0</v>
      </c>
      <c r="AF380" s="6">
        <f t="shared" si="160"/>
        <v>0</v>
      </c>
      <c r="AG380" s="9">
        <v>0</v>
      </c>
      <c r="AH380" s="9">
        <v>0</v>
      </c>
      <c r="AI380" s="6">
        <f t="shared" si="161"/>
        <v>0</v>
      </c>
      <c r="AJ380" s="6">
        <f t="shared" si="162"/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6">
        <f t="shared" si="163"/>
        <v>0</v>
      </c>
      <c r="AR380" s="6">
        <f t="shared" si="164"/>
        <v>0</v>
      </c>
      <c r="AS380" s="6">
        <f t="shared" si="165"/>
        <v>0</v>
      </c>
      <c r="AT380" s="6">
        <f t="shared" si="166"/>
        <v>0</v>
      </c>
      <c r="AU380" s="6">
        <f t="shared" si="167"/>
        <v>0</v>
      </c>
      <c r="AV380" s="6">
        <f t="shared" si="168"/>
        <v>0</v>
      </c>
      <c r="AW380" s="9" t="e">
        <v>#N/A</v>
      </c>
      <c r="AX380" s="9" t="e">
        <v>#N/A</v>
      </c>
      <c r="AY380" s="9" t="e">
        <v>#N/A</v>
      </c>
      <c r="AZ380" s="9" t="e">
        <v>#N/A</v>
      </c>
      <c r="BA380" s="9" t="e">
        <v>#N/A</v>
      </c>
      <c r="BB380" s="9" t="e">
        <v>#N/A</v>
      </c>
      <c r="BC380" s="6" t="e">
        <f t="shared" si="169"/>
        <v>#N/A</v>
      </c>
      <c r="BD380" s="6" t="e">
        <f t="shared" si="170"/>
        <v>#N/A</v>
      </c>
      <c r="BE380" s="6" t="e">
        <f t="shared" si="171"/>
        <v>#N/A</v>
      </c>
      <c r="BF380" s="6" t="e">
        <f t="shared" si="172"/>
        <v>#N/A</v>
      </c>
      <c r="BG380" s="6" t="e">
        <f t="shared" si="173"/>
        <v>#N/A</v>
      </c>
      <c r="BH380" s="6" t="e">
        <f t="shared" si="174"/>
        <v>#N/A</v>
      </c>
      <c r="BI380" s="6" t="e">
        <v>#N/A</v>
      </c>
      <c r="BJ380" s="6" t="e">
        <v>#N/A</v>
      </c>
      <c r="BK380" s="6" t="e">
        <v>#N/A</v>
      </c>
      <c r="BL380" s="9" t="e">
        <v>#N/A</v>
      </c>
      <c r="BM380" s="9" t="e">
        <v>#N/A</v>
      </c>
      <c r="BN380" s="9" t="e">
        <v>#N/A</v>
      </c>
      <c r="BO380" s="9" t="e">
        <v>#N/A</v>
      </c>
      <c r="BP380" s="9" t="e">
        <v>#N/A</v>
      </c>
      <c r="BQ380" s="9" t="e">
        <v>#N/A</v>
      </c>
      <c r="BR380" s="9" t="e">
        <v>#N/A</v>
      </c>
      <c r="BS380" s="9" t="e">
        <v>#N/A</v>
      </c>
      <c r="BT380" s="9" t="e">
        <v>#N/A</v>
      </c>
      <c r="BU380" s="9" t="e">
        <v>#N/A</v>
      </c>
      <c r="BV380" s="9" t="e">
        <v>#N/A</v>
      </c>
      <c r="BW380" s="9" t="e">
        <v>#N/A</v>
      </c>
      <c r="BX380" s="6" t="e">
        <f t="shared" si="175"/>
        <v>#N/A</v>
      </c>
      <c r="BY380" s="6" t="e">
        <f t="shared" si="176"/>
        <v>#N/A</v>
      </c>
      <c r="BZ380" s="6" t="e">
        <f t="shared" si="177"/>
        <v>#N/A</v>
      </c>
      <c r="CA380" s="6" t="e">
        <f t="shared" si="178"/>
        <v>#N/A</v>
      </c>
      <c r="CB380" s="6" t="e">
        <f t="shared" si="179"/>
        <v>#N/A</v>
      </c>
      <c r="CC380" s="6" t="e">
        <f t="shared" si="180"/>
        <v>#N/A</v>
      </c>
      <c r="CD380" s="6" t="e">
        <f t="shared" si="181"/>
        <v>#N/A</v>
      </c>
      <c r="CE380" s="6" t="e">
        <f t="shared" si="182"/>
        <v>#N/A</v>
      </c>
      <c r="CF380" s="6" t="e">
        <f t="shared" si="183"/>
        <v>#N/A</v>
      </c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</row>
    <row r="381" spans="1:204" s="4" customFormat="1" x14ac:dyDescent="0.25">
      <c r="A381">
        <v>379</v>
      </c>
      <c r="B381" t="s">
        <v>428</v>
      </c>
      <c r="C381">
        <v>0</v>
      </c>
      <c r="D381">
        <v>212.247667045794</v>
      </c>
      <c r="E381">
        <v>10</v>
      </c>
      <c r="F381" s="4">
        <v>-0.22739999999999999</v>
      </c>
      <c r="G381" s="4">
        <v>-5.4129999999999998E-2</v>
      </c>
      <c r="H381" s="4">
        <v>-0.14077000000000001</v>
      </c>
      <c r="I381" s="4">
        <v>0.17327000000000001</v>
      </c>
      <c r="J381" s="4">
        <v>5.7180000000000002E-2</v>
      </c>
      <c r="K381" s="4">
        <f t="shared" si="154"/>
        <v>17.488632388947185</v>
      </c>
      <c r="L381" s="4">
        <v>3.3180999999999998</v>
      </c>
      <c r="M381" s="4">
        <v>1.98888</v>
      </c>
      <c r="N381" s="4">
        <v>-0.88476999999999995</v>
      </c>
      <c r="O381" s="4">
        <v>1.9816400000000001</v>
      </c>
      <c r="P381" s="4">
        <v>-0.30282999999999999</v>
      </c>
      <c r="Q381" s="4">
        <v>1.9371100000000001</v>
      </c>
      <c r="R381" s="4">
        <v>-0.30066999999999999</v>
      </c>
      <c r="S381" s="4">
        <v>1.321E-2</v>
      </c>
      <c r="T381" s="4">
        <v>0.97375999999999996</v>
      </c>
      <c r="U381" s="4">
        <v>1.736E-2</v>
      </c>
      <c r="V381" s="4">
        <v>0.10506</v>
      </c>
      <c r="W381" s="4">
        <v>7.3020000000000002E-2</v>
      </c>
      <c r="X381" s="4">
        <v>0.10086000000000001</v>
      </c>
      <c r="Y381" s="4">
        <f t="shared" si="155"/>
        <v>1.9692100000000001</v>
      </c>
      <c r="Z381" s="4">
        <f t="shared" si="156"/>
        <v>-0.49608999999999998</v>
      </c>
      <c r="AA381" s="4">
        <f t="shared" si="157"/>
        <v>3.4529999999999998E-2</v>
      </c>
      <c r="AB381" s="4">
        <f t="shared" si="158"/>
        <v>0.39322666666666661</v>
      </c>
      <c r="AC381" s="9">
        <v>-1.8929999999999999E-2</v>
      </c>
      <c r="AD381" s="9">
        <v>-0.21972</v>
      </c>
      <c r="AE381" s="4">
        <f t="shared" si="159"/>
        <v>-0.119325</v>
      </c>
      <c r="AF381" s="4">
        <f t="shared" si="160"/>
        <v>0.20079</v>
      </c>
      <c r="AG381" s="9">
        <v>99.640799999999999</v>
      </c>
      <c r="AH381" s="9">
        <v>100.5194</v>
      </c>
      <c r="AI381" s="4">
        <f t="shared" si="161"/>
        <v>100.0801</v>
      </c>
      <c r="AJ381" s="4">
        <f t="shared" si="162"/>
        <v>0.87860000000000582</v>
      </c>
      <c r="AK381" s="9">
        <v>-6.6974999999999998</v>
      </c>
      <c r="AL381" s="9">
        <v>6.1403999999999996</v>
      </c>
      <c r="AM381" s="9">
        <v>299.47930000000002</v>
      </c>
      <c r="AN381" s="9">
        <v>42.834299999999999</v>
      </c>
      <c r="AO381" s="9">
        <v>55.378300000000003</v>
      </c>
      <c r="AP381" s="9">
        <v>203.34559999999999</v>
      </c>
      <c r="AQ381" s="4">
        <f t="shared" si="163"/>
        <v>18.0684</v>
      </c>
      <c r="AR381" s="4">
        <f t="shared" si="164"/>
        <v>30.759350000000001</v>
      </c>
      <c r="AS381" s="4">
        <f t="shared" si="165"/>
        <v>251.41245000000001</v>
      </c>
      <c r="AT381" s="4">
        <f t="shared" si="166"/>
        <v>49.531799999999997</v>
      </c>
      <c r="AU381" s="4">
        <f t="shared" si="167"/>
        <v>49.237900000000003</v>
      </c>
      <c r="AV381" s="4">
        <f t="shared" si="168"/>
        <v>96.133700000000033</v>
      </c>
      <c r="AW381" s="9">
        <v>11.16</v>
      </c>
      <c r="AX381" s="9">
        <v>2.09</v>
      </c>
      <c r="AY381" s="9">
        <v>5.51</v>
      </c>
      <c r="AZ381" s="9">
        <v>2.56</v>
      </c>
      <c r="BA381" s="9">
        <v>1.0900000000000001</v>
      </c>
      <c r="BB381" s="9">
        <v>1.0900000000000001</v>
      </c>
      <c r="BC381" s="4">
        <f t="shared" si="169"/>
        <v>6.86</v>
      </c>
      <c r="BD381" s="4">
        <f t="shared" si="170"/>
        <v>1.5899999999999999</v>
      </c>
      <c r="BE381" s="4">
        <f t="shared" si="171"/>
        <v>3.3</v>
      </c>
      <c r="BF381" s="4">
        <f t="shared" si="172"/>
        <v>8.6</v>
      </c>
      <c r="BG381" s="4">
        <f t="shared" si="173"/>
        <v>0.99999999999999978</v>
      </c>
      <c r="BH381" s="4">
        <f t="shared" si="174"/>
        <v>4.42</v>
      </c>
      <c r="BI381" s="4">
        <v>70.770092540792504</v>
      </c>
      <c r="BJ381" s="4">
        <v>174.658429962426</v>
      </c>
      <c r="BK381" s="4">
        <v>245.42852250321801</v>
      </c>
      <c r="BL381" s="9">
        <v>17.948769775545902</v>
      </c>
      <c r="BM381" s="9">
        <v>17.388164880744199</v>
      </c>
      <c r="BN381" s="9">
        <v>18.009432245505799</v>
      </c>
      <c r="BO381" s="9">
        <v>17.423725638996501</v>
      </c>
      <c r="BP381" s="9">
        <v>30.496041955342701</v>
      </c>
      <c r="BQ381" s="9">
        <v>48.439193044070699</v>
      </c>
      <c r="BR381" s="9">
        <v>44.694412096807298</v>
      </c>
      <c r="BS381" s="9">
        <v>41.734938171638902</v>
      </c>
      <c r="BT381" s="9">
        <v>48.444811730888702</v>
      </c>
      <c r="BU381" s="9">
        <v>65.827357924814905</v>
      </c>
      <c r="BV381" s="9">
        <v>62.703844342313097</v>
      </c>
      <c r="BW381" s="9">
        <v>59.158663810635403</v>
      </c>
      <c r="BX381" s="4">
        <f t="shared" si="175"/>
        <v>18.009432245505799</v>
      </c>
      <c r="BY381" s="4">
        <f t="shared" si="176"/>
        <v>17.388164880744199</v>
      </c>
      <c r="BZ381" s="4">
        <f t="shared" si="177"/>
        <v>0.62126736476160005</v>
      </c>
      <c r="CA381" s="4">
        <f t="shared" si="178"/>
        <v>48.439193044070699</v>
      </c>
      <c r="CB381" s="4">
        <f t="shared" si="179"/>
        <v>30.496041955342701</v>
      </c>
      <c r="CC381" s="4">
        <f t="shared" si="180"/>
        <v>17.943151088727998</v>
      </c>
      <c r="CD381" s="4">
        <f t="shared" si="181"/>
        <v>65.827357924814905</v>
      </c>
      <c r="CE381" s="4">
        <f t="shared" si="182"/>
        <v>48.444811730888702</v>
      </c>
      <c r="CF381" s="4">
        <f t="shared" si="183"/>
        <v>17.382546193926203</v>
      </c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</row>
    <row r="382" spans="1:204" s="4" customFormat="1" x14ac:dyDescent="0.25">
      <c r="A382">
        <v>380</v>
      </c>
      <c r="B382" t="s">
        <v>429</v>
      </c>
      <c r="C382">
        <v>0</v>
      </c>
      <c r="D382">
        <v>212.246032225872</v>
      </c>
      <c r="E382">
        <v>9</v>
      </c>
      <c r="F382" s="4">
        <v>-0.26201000000000002</v>
      </c>
      <c r="G382" s="4">
        <v>2.82E-3</v>
      </c>
      <c r="H382" s="4">
        <v>-0.12959999999999999</v>
      </c>
      <c r="I382" s="4">
        <v>0.26483000000000001</v>
      </c>
      <c r="J382" s="4">
        <v>3.1710000000000002E-2</v>
      </c>
      <c r="K382" s="4">
        <f t="shared" si="154"/>
        <v>31.535793125197095</v>
      </c>
      <c r="L382" s="4">
        <v>3.5533000000000001</v>
      </c>
      <c r="M382" s="4">
        <v>1.9909699999999999</v>
      </c>
      <c r="N382" s="4">
        <v>-0.88556000000000001</v>
      </c>
      <c r="O382" s="4">
        <v>1.9823599999999999</v>
      </c>
      <c r="P382" s="4">
        <v>-0.29952000000000001</v>
      </c>
      <c r="Q382" s="4">
        <v>1.97614</v>
      </c>
      <c r="R382" s="4">
        <v>-0.29969000000000001</v>
      </c>
      <c r="S382" s="4">
        <v>1.436E-2</v>
      </c>
      <c r="T382" s="4">
        <v>0.99348999999999998</v>
      </c>
      <c r="U382" s="4">
        <v>3.6600000000000001E-2</v>
      </c>
      <c r="V382" s="4">
        <v>0.10635</v>
      </c>
      <c r="W382" s="4">
        <v>2.3689999999999999E-2</v>
      </c>
      <c r="X382" s="4">
        <v>0.10673000000000001</v>
      </c>
      <c r="Y382" s="4">
        <f t="shared" si="155"/>
        <v>1.9831566666666667</v>
      </c>
      <c r="Z382" s="4">
        <f t="shared" si="156"/>
        <v>-0.49492333333333338</v>
      </c>
      <c r="AA382" s="4">
        <f t="shared" si="157"/>
        <v>2.488333333333333E-2</v>
      </c>
      <c r="AB382" s="4">
        <f t="shared" si="158"/>
        <v>0.40218999999999999</v>
      </c>
      <c r="AC382" s="9">
        <v>-1.8100000000000002E-2</v>
      </c>
      <c r="AD382" s="9">
        <v>-0.24632000000000001</v>
      </c>
      <c r="AE382" s="4">
        <f t="shared" si="159"/>
        <v>-0.13220999999999999</v>
      </c>
      <c r="AF382" s="4">
        <f t="shared" si="160"/>
        <v>0.22822000000000001</v>
      </c>
      <c r="AG382" s="9">
        <v>100.4011</v>
      </c>
      <c r="AH382" s="9">
        <v>111.8454</v>
      </c>
      <c r="AI382" s="4">
        <f t="shared" si="161"/>
        <v>106.12325</v>
      </c>
      <c r="AJ382" s="4">
        <f t="shared" si="162"/>
        <v>11.444299999999998</v>
      </c>
      <c r="AK382" s="9">
        <v>0.58620000000000005</v>
      </c>
      <c r="AL382" s="9">
        <v>6.2950999999999997</v>
      </c>
      <c r="AM382" s="9">
        <v>294.32190000000003</v>
      </c>
      <c r="AN382" s="9">
        <v>42.599200000000003</v>
      </c>
      <c r="AO382" s="9">
        <v>47.527299999999997</v>
      </c>
      <c r="AP382" s="9">
        <v>245.40950000000001</v>
      </c>
      <c r="AQ382" s="4">
        <f t="shared" si="163"/>
        <v>21.592700000000001</v>
      </c>
      <c r="AR382" s="4">
        <f t="shared" si="164"/>
        <v>26.911199999999997</v>
      </c>
      <c r="AS382" s="4">
        <f t="shared" si="165"/>
        <v>269.8657</v>
      </c>
      <c r="AT382" s="4">
        <f t="shared" si="166"/>
        <v>42.013000000000005</v>
      </c>
      <c r="AU382" s="4">
        <f t="shared" si="167"/>
        <v>41.232199999999999</v>
      </c>
      <c r="AV382" s="4">
        <f t="shared" si="168"/>
        <v>48.912400000000019</v>
      </c>
      <c r="AW382" s="9">
        <v>5.17</v>
      </c>
      <c r="AX382" s="9">
        <v>1.7</v>
      </c>
      <c r="AY382" s="9">
        <v>8.3000000000000007</v>
      </c>
      <c r="AZ382" s="9">
        <v>2.56</v>
      </c>
      <c r="BA382" s="9">
        <v>1.0900000000000001</v>
      </c>
      <c r="BB382" s="9">
        <v>1.0900000000000001</v>
      </c>
      <c r="BC382" s="4">
        <f t="shared" si="169"/>
        <v>3.8650000000000002</v>
      </c>
      <c r="BD382" s="4">
        <f t="shared" si="170"/>
        <v>1.395</v>
      </c>
      <c r="BE382" s="4">
        <f t="shared" si="171"/>
        <v>4.6950000000000003</v>
      </c>
      <c r="BF382" s="4">
        <f t="shared" si="172"/>
        <v>2.61</v>
      </c>
      <c r="BG382" s="4">
        <f t="shared" si="173"/>
        <v>0.60999999999999988</v>
      </c>
      <c r="BH382" s="4">
        <f t="shared" si="174"/>
        <v>7.2100000000000009</v>
      </c>
      <c r="BI382" s="4">
        <v>75.517453767481101</v>
      </c>
      <c r="BJ382" s="4">
        <v>167.289626414124</v>
      </c>
      <c r="BK382" s="4">
        <v>242.80708018160499</v>
      </c>
      <c r="BL382" s="9">
        <v>15.416634607047699</v>
      </c>
      <c r="BM382" s="9">
        <v>15.4689298397718</v>
      </c>
      <c r="BN382" s="9">
        <v>22.090552207290099</v>
      </c>
      <c r="BO382" s="9">
        <v>22.541337113371299</v>
      </c>
      <c r="BP382" s="9">
        <v>2.33233542483962</v>
      </c>
      <c r="BQ382" s="9">
        <v>-0.206795227594082</v>
      </c>
      <c r="BR382" s="9">
        <v>56.650386070851297</v>
      </c>
      <c r="BS382" s="9">
        <v>102.341913121601</v>
      </c>
      <c r="BT382" s="9">
        <v>17.748970031887399</v>
      </c>
      <c r="BU382" s="9">
        <v>15.2621346121777</v>
      </c>
      <c r="BV382" s="9">
        <v>78.7409382781414</v>
      </c>
      <c r="BW382" s="9">
        <v>124.883250234973</v>
      </c>
      <c r="BX382" s="4">
        <f t="shared" si="175"/>
        <v>22.541337113371299</v>
      </c>
      <c r="BY382" s="4">
        <f t="shared" si="176"/>
        <v>15.416634607047699</v>
      </c>
      <c r="BZ382" s="4">
        <f t="shared" si="177"/>
        <v>7.1247025063235991</v>
      </c>
      <c r="CA382" s="4">
        <f t="shared" si="178"/>
        <v>102.341913121601</v>
      </c>
      <c r="CB382" s="4">
        <f t="shared" si="179"/>
        <v>-0.206795227594082</v>
      </c>
      <c r="CC382" s="4">
        <f t="shared" si="180"/>
        <v>102.54870834919508</v>
      </c>
      <c r="CD382" s="4">
        <f t="shared" si="181"/>
        <v>124.883250234973</v>
      </c>
      <c r="CE382" s="4">
        <f t="shared" si="182"/>
        <v>15.2621346121777</v>
      </c>
      <c r="CF382" s="4">
        <f t="shared" si="183"/>
        <v>109.6211156227953</v>
      </c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</row>
    <row r="383" spans="1:204" s="4" customFormat="1" x14ac:dyDescent="0.25">
      <c r="A383">
        <v>381</v>
      </c>
      <c r="B383" t="s">
        <v>430</v>
      </c>
      <c r="C383">
        <v>0</v>
      </c>
      <c r="D383">
        <v>212.242766636158</v>
      </c>
      <c r="E383">
        <v>226</v>
      </c>
      <c r="F383" s="4">
        <v>-0.27367999999999998</v>
      </c>
      <c r="G383" s="4">
        <v>-1.7600000000000001E-3</v>
      </c>
      <c r="H383" s="4">
        <v>-0.13772000000000001</v>
      </c>
      <c r="I383" s="4">
        <v>0.27192</v>
      </c>
      <c r="J383" s="4">
        <v>3.4880000000000001E-2</v>
      </c>
      <c r="K383" s="4">
        <f t="shared" si="154"/>
        <v>28.669724770642201</v>
      </c>
      <c r="L383" s="4">
        <v>0.61019999999999996</v>
      </c>
      <c r="M383" s="4">
        <v>1.9904500000000001</v>
      </c>
      <c r="N383" s="4">
        <v>-0.87146000000000001</v>
      </c>
      <c r="O383" s="4">
        <v>1.9814499999999999</v>
      </c>
      <c r="P383" s="4">
        <v>-0.28697</v>
      </c>
      <c r="Q383" s="4">
        <v>1.98125</v>
      </c>
      <c r="R383" s="4">
        <v>-0.28698000000000001</v>
      </c>
      <c r="S383" s="4">
        <v>1.4970000000000001E-2</v>
      </c>
      <c r="T383" s="4">
        <v>1.0043</v>
      </c>
      <c r="U383" s="4">
        <v>3.4639999999999997E-2</v>
      </c>
      <c r="V383" s="4">
        <v>0.11904000000000001</v>
      </c>
      <c r="W383" s="4">
        <v>3.4299999999999997E-2</v>
      </c>
      <c r="X383" s="4">
        <v>0.11905</v>
      </c>
      <c r="Y383" s="4">
        <f t="shared" si="155"/>
        <v>1.9843833333333334</v>
      </c>
      <c r="Z383" s="4">
        <f t="shared" si="156"/>
        <v>-0.48180333333333336</v>
      </c>
      <c r="AA383" s="4">
        <f t="shared" si="157"/>
        <v>2.7969999999999998E-2</v>
      </c>
      <c r="AB383" s="4">
        <f t="shared" si="158"/>
        <v>0.41413000000000005</v>
      </c>
      <c r="AC383" s="9">
        <v>7.1199999999999996E-3</v>
      </c>
      <c r="AD383" s="9">
        <v>-0.27155000000000001</v>
      </c>
      <c r="AE383" s="4">
        <f t="shared" si="159"/>
        <v>-0.132215</v>
      </c>
      <c r="AF383" s="4">
        <f t="shared" si="160"/>
        <v>0.27867000000000003</v>
      </c>
      <c r="AG383" s="9">
        <v>97.962199999999996</v>
      </c>
      <c r="AH383" s="9">
        <v>114.9395</v>
      </c>
      <c r="AI383" s="4">
        <f t="shared" si="161"/>
        <v>106.45085</v>
      </c>
      <c r="AJ383" s="4">
        <f t="shared" si="162"/>
        <v>16.9773</v>
      </c>
      <c r="AK383" s="9">
        <v>-3.0238</v>
      </c>
      <c r="AL383" s="9">
        <v>1.1475</v>
      </c>
      <c r="AM383" s="9">
        <v>295.76280000000003</v>
      </c>
      <c r="AN383" s="9">
        <v>43.776299999999999</v>
      </c>
      <c r="AO383" s="9">
        <v>45.570900000000002</v>
      </c>
      <c r="AP383" s="9">
        <v>255.47130000000001</v>
      </c>
      <c r="AQ383" s="4">
        <f t="shared" si="163"/>
        <v>20.376249999999999</v>
      </c>
      <c r="AR383" s="4">
        <f t="shared" si="164"/>
        <v>23.359200000000001</v>
      </c>
      <c r="AS383" s="4">
        <f t="shared" si="165"/>
        <v>275.61705000000001</v>
      </c>
      <c r="AT383" s="4">
        <f t="shared" si="166"/>
        <v>46.8001</v>
      </c>
      <c r="AU383" s="4">
        <f t="shared" si="167"/>
        <v>44.423400000000001</v>
      </c>
      <c r="AV383" s="4">
        <f t="shared" si="168"/>
        <v>40.291500000000013</v>
      </c>
      <c r="AW383" s="9">
        <v>7.63</v>
      </c>
      <c r="AX383" s="9">
        <v>1.89</v>
      </c>
      <c r="AY383" s="9">
        <v>7.3</v>
      </c>
      <c r="AZ383" s="9">
        <v>2.56</v>
      </c>
      <c r="BA383" s="9">
        <v>1.0900000000000001</v>
      </c>
      <c r="BB383" s="9">
        <v>1.0900000000000001</v>
      </c>
      <c r="BC383" s="4">
        <f t="shared" si="169"/>
        <v>5.0949999999999998</v>
      </c>
      <c r="BD383" s="4">
        <f t="shared" si="170"/>
        <v>1.49</v>
      </c>
      <c r="BE383" s="4">
        <f t="shared" si="171"/>
        <v>4.1950000000000003</v>
      </c>
      <c r="BF383" s="4">
        <f t="shared" si="172"/>
        <v>5.07</v>
      </c>
      <c r="BG383" s="4">
        <f t="shared" si="173"/>
        <v>0.79999999999999982</v>
      </c>
      <c r="BH383" s="4">
        <f t="shared" si="174"/>
        <v>6.21</v>
      </c>
      <c r="BI383" s="4">
        <v>67.298734992570502</v>
      </c>
      <c r="BJ383" s="4">
        <v>172.99039664769199</v>
      </c>
      <c r="BK383" s="4">
        <v>240.28913164026301</v>
      </c>
      <c r="BL383" s="9">
        <v>15.7649208569899</v>
      </c>
      <c r="BM383" s="9">
        <v>20.374222669287001</v>
      </c>
      <c r="BN383" s="9">
        <v>15.820353803677399</v>
      </c>
      <c r="BO383" s="9">
        <v>15.339237662616201</v>
      </c>
      <c r="BP383" s="9">
        <v>48.730671300469503</v>
      </c>
      <c r="BQ383" s="9">
        <v>93.636490195762406</v>
      </c>
      <c r="BR383" s="9">
        <v>23.097005141872199</v>
      </c>
      <c r="BS383" s="9">
        <v>7.5262300095886001</v>
      </c>
      <c r="BT383" s="9">
        <v>64.495592157459399</v>
      </c>
      <c r="BU383" s="9">
        <v>114.010712865049</v>
      </c>
      <c r="BV383" s="9">
        <v>38.917358945549601</v>
      </c>
      <c r="BW383" s="9">
        <v>22.865467672204801</v>
      </c>
      <c r="BX383" s="4">
        <f t="shared" si="175"/>
        <v>20.374222669287001</v>
      </c>
      <c r="BY383" s="4">
        <f t="shared" si="176"/>
        <v>15.339237662616201</v>
      </c>
      <c r="BZ383" s="4">
        <f t="shared" si="177"/>
        <v>5.0349850066707997</v>
      </c>
      <c r="CA383" s="4">
        <f t="shared" si="178"/>
        <v>93.636490195762406</v>
      </c>
      <c r="CB383" s="4">
        <f t="shared" si="179"/>
        <v>7.5262300095886001</v>
      </c>
      <c r="CC383" s="4">
        <f t="shared" si="180"/>
        <v>86.110260186173804</v>
      </c>
      <c r="CD383" s="4">
        <f t="shared" si="181"/>
        <v>114.010712865049</v>
      </c>
      <c r="CE383" s="4">
        <f t="shared" si="182"/>
        <v>22.865467672204801</v>
      </c>
      <c r="CF383" s="4">
        <f t="shared" si="183"/>
        <v>91.1452451928442</v>
      </c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</row>
    <row r="384" spans="1:204" s="4" customFormat="1" x14ac:dyDescent="0.25">
      <c r="A384">
        <v>382</v>
      </c>
      <c r="B384" t="s">
        <v>431</v>
      </c>
      <c r="C384">
        <v>0</v>
      </c>
      <c r="D384">
        <v>212.04316780271401</v>
      </c>
      <c r="E384">
        <v>5</v>
      </c>
      <c r="F384" s="4">
        <v>-0.25258999999999998</v>
      </c>
      <c r="G384" s="4">
        <v>-4.0800000000000003E-2</v>
      </c>
      <c r="H384" s="4">
        <v>-0.14668999999999999</v>
      </c>
      <c r="I384" s="4">
        <v>0.21179000000000001</v>
      </c>
      <c r="J384" s="4">
        <v>5.0799999999999998E-2</v>
      </c>
      <c r="K384" s="4">
        <f t="shared" si="154"/>
        <v>19.685039370078741</v>
      </c>
      <c r="L384" s="4">
        <v>4.5979999999999999</v>
      </c>
      <c r="M384" s="4">
        <v>1.9907699999999999</v>
      </c>
      <c r="N384" s="4">
        <v>-0.90483999999999998</v>
      </c>
      <c r="O384" s="4">
        <v>1.98001</v>
      </c>
      <c r="P384" s="4">
        <v>-0.31877</v>
      </c>
      <c r="Q384" s="4">
        <v>1.9670300000000001</v>
      </c>
      <c r="R384" s="4">
        <v>-0.31730999999999998</v>
      </c>
      <c r="S384" s="4">
        <v>1.453E-2</v>
      </c>
      <c r="T384" s="4">
        <v>0.97645999999999999</v>
      </c>
      <c r="U384" s="4">
        <v>3.7569999999999999E-2</v>
      </c>
      <c r="V384" s="4">
        <v>8.8300000000000003E-2</v>
      </c>
      <c r="W384" s="4">
        <v>1.8259999999999998E-2</v>
      </c>
      <c r="X384" s="4">
        <v>9.0050000000000005E-2</v>
      </c>
      <c r="Y384" s="4">
        <f t="shared" si="155"/>
        <v>1.9792699999999999</v>
      </c>
      <c r="Z384" s="4">
        <f t="shared" si="156"/>
        <v>-0.51363999999999999</v>
      </c>
      <c r="AA384" s="4">
        <f t="shared" si="157"/>
        <v>2.3453333333333336E-2</v>
      </c>
      <c r="AB384" s="4">
        <f t="shared" si="158"/>
        <v>0.38493666666666665</v>
      </c>
      <c r="AC384" s="9">
        <v>-6.2899999999999998E-2</v>
      </c>
      <c r="AD384" s="9">
        <v>-0.20177</v>
      </c>
      <c r="AE384" s="4">
        <f t="shared" si="159"/>
        <v>-0.13233500000000001</v>
      </c>
      <c r="AF384" s="4">
        <f t="shared" si="160"/>
        <v>0.13886999999999999</v>
      </c>
      <c r="AG384" s="9">
        <v>104.675</v>
      </c>
      <c r="AH384" s="9">
        <v>102.92789999999999</v>
      </c>
      <c r="AI384" s="4">
        <f t="shared" si="161"/>
        <v>103.80144999999999</v>
      </c>
      <c r="AJ384" s="4">
        <f t="shared" si="162"/>
        <v>1.7471000000000032</v>
      </c>
      <c r="AK384" s="9">
        <v>7.5370999999999997</v>
      </c>
      <c r="AL384" s="9">
        <v>10.864599999999999</v>
      </c>
      <c r="AM384" s="9">
        <v>295.6234</v>
      </c>
      <c r="AN384" s="9">
        <v>34.4435</v>
      </c>
      <c r="AO384" s="9">
        <v>41.258899999999997</v>
      </c>
      <c r="AP384" s="9">
        <v>233.0814</v>
      </c>
      <c r="AQ384" s="4">
        <f t="shared" si="163"/>
        <v>20.990300000000001</v>
      </c>
      <c r="AR384" s="4">
        <f t="shared" si="164"/>
        <v>26.061749999999996</v>
      </c>
      <c r="AS384" s="4">
        <f t="shared" si="165"/>
        <v>264.35239999999999</v>
      </c>
      <c r="AT384" s="4">
        <f t="shared" si="166"/>
        <v>26.906400000000001</v>
      </c>
      <c r="AU384" s="4">
        <f t="shared" si="167"/>
        <v>30.394299999999998</v>
      </c>
      <c r="AV384" s="4">
        <f t="shared" si="168"/>
        <v>62.542000000000002</v>
      </c>
      <c r="AW384" s="9">
        <v>5.81</v>
      </c>
      <c r="AX384" s="9">
        <v>1.7</v>
      </c>
      <c r="AY384" s="9">
        <v>7.17</v>
      </c>
      <c r="AZ384" s="9">
        <v>2.56</v>
      </c>
      <c r="BA384" s="9">
        <v>1.0900000000000001</v>
      </c>
      <c r="BB384" s="9">
        <v>1.0900000000000001</v>
      </c>
      <c r="BC384" s="4">
        <f t="shared" si="169"/>
        <v>4.1849999999999996</v>
      </c>
      <c r="BD384" s="4">
        <f t="shared" si="170"/>
        <v>1.395</v>
      </c>
      <c r="BE384" s="4">
        <f t="shared" si="171"/>
        <v>4.13</v>
      </c>
      <c r="BF384" s="4">
        <f t="shared" si="172"/>
        <v>3.2499999999999996</v>
      </c>
      <c r="BG384" s="4">
        <f t="shared" si="173"/>
        <v>0.60999999999999988</v>
      </c>
      <c r="BH384" s="4">
        <f t="shared" si="174"/>
        <v>6.08</v>
      </c>
      <c r="BI384" s="4">
        <v>74.179741714400095</v>
      </c>
      <c r="BJ384" s="4">
        <v>111.80772030848701</v>
      </c>
      <c r="BK384" s="4">
        <v>185.987462022887</v>
      </c>
      <c r="BL384" s="9">
        <v>16.422794884658298</v>
      </c>
      <c r="BM384" s="9">
        <v>15.48252660028</v>
      </c>
      <c r="BN384" s="9">
        <v>17.845225214752301</v>
      </c>
      <c r="BO384" s="9">
        <v>24.4291950147093</v>
      </c>
      <c r="BP384" s="9">
        <v>9.9475693006671193</v>
      </c>
      <c r="BQ384" s="9">
        <v>-0.18220818806683201</v>
      </c>
      <c r="BR384" s="9">
        <v>4.4399125956280896</v>
      </c>
      <c r="BS384" s="9">
        <v>94.270030620230202</v>
      </c>
      <c r="BT384" s="9">
        <v>26.370364185325499</v>
      </c>
      <c r="BU384" s="9">
        <v>15.300318412213199</v>
      </c>
      <c r="BV384" s="9">
        <v>22.285137810380402</v>
      </c>
      <c r="BW384" s="9">
        <v>118.699225634939</v>
      </c>
      <c r="BX384" s="4">
        <f t="shared" si="175"/>
        <v>24.4291950147093</v>
      </c>
      <c r="BY384" s="4">
        <f t="shared" si="176"/>
        <v>15.48252660028</v>
      </c>
      <c r="BZ384" s="4">
        <f t="shared" si="177"/>
        <v>8.9466684144293005</v>
      </c>
      <c r="CA384" s="4">
        <f t="shared" si="178"/>
        <v>94.270030620230202</v>
      </c>
      <c r="CB384" s="4">
        <f t="shared" si="179"/>
        <v>-0.18220818806683201</v>
      </c>
      <c r="CC384" s="4">
        <f t="shared" si="180"/>
        <v>94.452238808297039</v>
      </c>
      <c r="CD384" s="4">
        <f t="shared" si="181"/>
        <v>118.699225634939</v>
      </c>
      <c r="CE384" s="4">
        <f t="shared" si="182"/>
        <v>15.300318412213199</v>
      </c>
      <c r="CF384" s="4">
        <f t="shared" si="183"/>
        <v>103.3989072227258</v>
      </c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</row>
    <row r="385" spans="1:204" s="5" customFormat="1" x14ac:dyDescent="0.25">
      <c r="A385">
        <v>383</v>
      </c>
      <c r="B385" t="s">
        <v>432</v>
      </c>
      <c r="C385">
        <v>0</v>
      </c>
      <c r="D385">
        <v>212.04316780271401</v>
      </c>
      <c r="E385">
        <v>5</v>
      </c>
      <c r="F385" s="5">
        <v>-0.25186999999999998</v>
      </c>
      <c r="G385" s="5">
        <v>-4.6080000000000003E-2</v>
      </c>
      <c r="H385" s="5">
        <v>-0.14896999999999999</v>
      </c>
      <c r="I385" s="5">
        <v>0.20579</v>
      </c>
      <c r="J385" s="5">
        <v>5.3920000000000003E-2</v>
      </c>
      <c r="K385" s="4">
        <f t="shared" si="154"/>
        <v>18.545994065281899</v>
      </c>
      <c r="L385" s="5">
        <v>3.4876</v>
      </c>
      <c r="M385" s="5">
        <v>1.99078</v>
      </c>
      <c r="N385" s="5">
        <v>-0.9032</v>
      </c>
      <c r="O385" s="5">
        <v>1.97994</v>
      </c>
      <c r="P385" s="5">
        <v>-0.31695000000000001</v>
      </c>
      <c r="Q385" s="5">
        <v>1.96671</v>
      </c>
      <c r="R385" s="5">
        <v>-0.31574000000000002</v>
      </c>
      <c r="S385" s="5">
        <v>1.4489999999999999E-2</v>
      </c>
      <c r="T385" s="5">
        <v>0.97860999999999998</v>
      </c>
      <c r="U385" s="5">
        <v>3.7150000000000002E-2</v>
      </c>
      <c r="V385" s="5">
        <v>9.0160000000000004E-2</v>
      </c>
      <c r="W385" s="5">
        <v>1.8010000000000002E-2</v>
      </c>
      <c r="X385" s="5">
        <v>9.1660000000000005E-2</v>
      </c>
      <c r="Y385" s="4">
        <f t="shared" si="155"/>
        <v>1.9791433333333333</v>
      </c>
      <c r="Z385" s="4">
        <f t="shared" si="156"/>
        <v>-0.51196333333333344</v>
      </c>
      <c r="AA385" s="4">
        <f t="shared" si="157"/>
        <v>2.3216666666666667E-2</v>
      </c>
      <c r="AB385" s="4">
        <f t="shared" si="158"/>
        <v>0.38681000000000004</v>
      </c>
      <c r="AC385" s="9">
        <v>-6.5000000000000002E-2</v>
      </c>
      <c r="AD385" s="9">
        <v>-0.19844999999999999</v>
      </c>
      <c r="AE385" s="4">
        <f t="shared" si="159"/>
        <v>-0.13172499999999998</v>
      </c>
      <c r="AF385" s="4">
        <f t="shared" si="160"/>
        <v>0.13344999999999999</v>
      </c>
      <c r="AG385" s="9">
        <v>105.17610000000001</v>
      </c>
      <c r="AH385" s="9">
        <v>102.739</v>
      </c>
      <c r="AI385" s="4">
        <f t="shared" si="161"/>
        <v>103.95755</v>
      </c>
      <c r="AJ385" s="4">
        <f t="shared" si="162"/>
        <v>2.4371000000000009</v>
      </c>
      <c r="AK385" s="9">
        <v>8.3276000000000003</v>
      </c>
      <c r="AL385" s="9">
        <v>11.5547</v>
      </c>
      <c r="AM385" s="9">
        <v>295.64609999999999</v>
      </c>
      <c r="AN385" s="9">
        <v>34.026299999999999</v>
      </c>
      <c r="AO385" s="9">
        <v>41.137700000000002</v>
      </c>
      <c r="AP385" s="9">
        <v>233.053</v>
      </c>
      <c r="AQ385" s="4">
        <f t="shared" si="163"/>
        <v>21.176949999999998</v>
      </c>
      <c r="AR385" s="4">
        <f t="shared" si="164"/>
        <v>26.346200000000003</v>
      </c>
      <c r="AS385" s="4">
        <f t="shared" si="165"/>
        <v>264.34955000000002</v>
      </c>
      <c r="AT385" s="4">
        <f t="shared" si="166"/>
        <v>25.698699999999999</v>
      </c>
      <c r="AU385" s="4">
        <f t="shared" si="167"/>
        <v>29.583000000000002</v>
      </c>
      <c r="AV385" s="4">
        <f t="shared" si="168"/>
        <v>62.593099999999993</v>
      </c>
      <c r="AW385" s="9">
        <v>4.72</v>
      </c>
      <c r="AX385" s="9">
        <v>1.7</v>
      </c>
      <c r="AY385" s="9">
        <v>8.67</v>
      </c>
      <c r="AZ385" s="9">
        <v>2.56</v>
      </c>
      <c r="BA385" s="9">
        <v>1.0900000000000001</v>
      </c>
      <c r="BB385" s="9">
        <v>1.0900000000000001</v>
      </c>
      <c r="BC385" s="4">
        <f t="shared" si="169"/>
        <v>3.6399999999999997</v>
      </c>
      <c r="BD385" s="4">
        <f t="shared" si="170"/>
        <v>1.395</v>
      </c>
      <c r="BE385" s="4">
        <f t="shared" si="171"/>
        <v>4.88</v>
      </c>
      <c r="BF385" s="4">
        <f t="shared" si="172"/>
        <v>2.1599999999999997</v>
      </c>
      <c r="BG385" s="4">
        <f t="shared" si="173"/>
        <v>0.60999999999999988</v>
      </c>
      <c r="BH385" s="4">
        <f t="shared" si="174"/>
        <v>7.58</v>
      </c>
      <c r="BI385" s="5">
        <v>74.219486091270397</v>
      </c>
      <c r="BJ385" s="5">
        <v>112.44828641184399</v>
      </c>
      <c r="BK385" s="5">
        <v>186.667772503115</v>
      </c>
      <c r="BL385" s="9">
        <v>18.5763125682344</v>
      </c>
      <c r="BM385" s="9">
        <v>23.952262492266001</v>
      </c>
      <c r="BN385" s="9">
        <v>16.203154907217399</v>
      </c>
      <c r="BO385" s="9">
        <v>15.4877561235524</v>
      </c>
      <c r="BP385" s="9">
        <v>6.98154844953884</v>
      </c>
      <c r="BQ385" s="9">
        <v>101.501158648361</v>
      </c>
      <c r="BR385" s="9">
        <v>1.1457937192165999</v>
      </c>
      <c r="BS385" s="9">
        <v>-0.23831006954499201</v>
      </c>
      <c r="BT385" s="9">
        <v>25.557861017773298</v>
      </c>
      <c r="BU385" s="9">
        <v>125.453421140627</v>
      </c>
      <c r="BV385" s="9">
        <v>17.348948626434002</v>
      </c>
      <c r="BW385" s="9">
        <v>15.2494460540075</v>
      </c>
      <c r="BX385" s="4">
        <f t="shared" si="175"/>
        <v>23.952262492266001</v>
      </c>
      <c r="BY385" s="4">
        <f t="shared" si="176"/>
        <v>15.4877561235524</v>
      </c>
      <c r="BZ385" s="4">
        <f t="shared" si="177"/>
        <v>8.464506368713602</v>
      </c>
      <c r="CA385" s="4">
        <f t="shared" si="178"/>
        <v>101.501158648361</v>
      </c>
      <c r="CB385" s="4">
        <f t="shared" si="179"/>
        <v>-0.23831006954499201</v>
      </c>
      <c r="CC385" s="4">
        <f t="shared" si="180"/>
        <v>101.73946871790599</v>
      </c>
      <c r="CD385" s="4">
        <f t="shared" si="181"/>
        <v>125.453421140627</v>
      </c>
      <c r="CE385" s="4">
        <f t="shared" si="182"/>
        <v>15.2494460540075</v>
      </c>
      <c r="CF385" s="4">
        <f t="shared" si="183"/>
        <v>110.20397508661949</v>
      </c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</row>
    <row r="386" spans="1:204" s="4" customFormat="1" x14ac:dyDescent="0.25">
      <c r="A386">
        <v>384</v>
      </c>
      <c r="B386" t="s">
        <v>433</v>
      </c>
      <c r="C386">
        <v>0</v>
      </c>
      <c r="D386">
        <v>211.25800566945</v>
      </c>
      <c r="E386">
        <v>23</v>
      </c>
      <c r="F386" s="4">
        <v>-0.25367000000000001</v>
      </c>
      <c r="G386" s="4">
        <v>3.8600000000000001E-3</v>
      </c>
      <c r="H386" s="4">
        <v>-0.12490999999999999</v>
      </c>
      <c r="I386" s="4">
        <v>0.25752999999999998</v>
      </c>
      <c r="J386" s="4">
        <v>3.0290000000000001E-2</v>
      </c>
      <c r="K386" s="4">
        <f t="shared" si="154"/>
        <v>33.01419610432486</v>
      </c>
      <c r="L386" s="4">
        <v>2.1187999999999998</v>
      </c>
      <c r="M386" s="4">
        <v>1.99058</v>
      </c>
      <c r="N386" s="4">
        <v>-0.89436000000000004</v>
      </c>
      <c r="O386" s="4">
        <v>1.98278</v>
      </c>
      <c r="P386" s="4">
        <v>-0.30852000000000002</v>
      </c>
      <c r="Q386" s="4">
        <v>1.9721200000000001</v>
      </c>
      <c r="R386" s="4">
        <v>-0.30979000000000001</v>
      </c>
      <c r="S386" s="4">
        <v>1.456E-2</v>
      </c>
      <c r="T386" s="4">
        <v>0.98099000000000003</v>
      </c>
      <c r="U386" s="4">
        <v>3.3110000000000001E-2</v>
      </c>
      <c r="V386" s="4">
        <v>0.10136000000000001</v>
      </c>
      <c r="W386" s="4">
        <v>2.2100000000000002E-2</v>
      </c>
      <c r="X386" s="4">
        <v>0.10174</v>
      </c>
      <c r="Y386" s="4">
        <f t="shared" si="155"/>
        <v>1.9818266666666666</v>
      </c>
      <c r="Z386" s="4">
        <f t="shared" si="156"/>
        <v>-0.50422333333333336</v>
      </c>
      <c r="AA386" s="4">
        <f t="shared" si="157"/>
        <v>2.3256666666666665E-2</v>
      </c>
      <c r="AB386" s="4">
        <f t="shared" si="158"/>
        <v>0.39469666666666664</v>
      </c>
      <c r="AC386" s="9">
        <v>-5.0439999999999999E-2</v>
      </c>
      <c r="AD386" s="9">
        <v>-0.22339000000000001</v>
      </c>
      <c r="AE386" s="4">
        <f t="shared" si="159"/>
        <v>-0.13691500000000001</v>
      </c>
      <c r="AF386" s="4">
        <f t="shared" si="160"/>
        <v>0.17294999999999999</v>
      </c>
      <c r="AG386" s="9">
        <v>96.446299999999994</v>
      </c>
      <c r="AH386" s="9">
        <v>107.8839</v>
      </c>
      <c r="AI386" s="4">
        <f t="shared" si="161"/>
        <v>102.1651</v>
      </c>
      <c r="AJ386" s="4">
        <f t="shared" si="162"/>
        <v>11.437600000000003</v>
      </c>
      <c r="AK386" s="9">
        <v>-11.356299999999999</v>
      </c>
      <c r="AL386" s="9">
        <v>3.4099999999999998E-2</v>
      </c>
      <c r="AM386" s="9">
        <v>300.661</v>
      </c>
      <c r="AN386" s="9">
        <v>40.953699999999998</v>
      </c>
      <c r="AO386" s="9">
        <v>53.423699999999997</v>
      </c>
      <c r="AP386" s="9">
        <v>229.27420000000001</v>
      </c>
      <c r="AQ386" s="4">
        <f t="shared" si="163"/>
        <v>14.7987</v>
      </c>
      <c r="AR386" s="4">
        <f t="shared" si="164"/>
        <v>26.728899999999999</v>
      </c>
      <c r="AS386" s="4">
        <f t="shared" si="165"/>
        <v>264.9676</v>
      </c>
      <c r="AT386" s="4">
        <f t="shared" si="166"/>
        <v>52.309999999999995</v>
      </c>
      <c r="AU386" s="4">
        <f t="shared" si="167"/>
        <v>53.389599999999994</v>
      </c>
      <c r="AV386" s="4">
        <f t="shared" si="168"/>
        <v>71.386799999999994</v>
      </c>
      <c r="AW386" s="9">
        <v>5.26</v>
      </c>
      <c r="AX386" s="9">
        <v>2.19</v>
      </c>
      <c r="AY386" s="9">
        <v>8.85</v>
      </c>
      <c r="AZ386" s="9">
        <v>2.56</v>
      </c>
      <c r="BA386" s="9">
        <v>1.0900000000000001</v>
      </c>
      <c r="BB386" s="9">
        <v>1.0900000000000001</v>
      </c>
      <c r="BC386" s="4">
        <f t="shared" si="169"/>
        <v>3.91</v>
      </c>
      <c r="BD386" s="4">
        <f t="shared" si="170"/>
        <v>1.6400000000000001</v>
      </c>
      <c r="BE386" s="4">
        <f t="shared" si="171"/>
        <v>4.97</v>
      </c>
      <c r="BF386" s="4">
        <f t="shared" si="172"/>
        <v>2.6999999999999997</v>
      </c>
      <c r="BG386" s="4">
        <f t="shared" si="173"/>
        <v>1.0999999999999999</v>
      </c>
      <c r="BH386" s="4">
        <f t="shared" si="174"/>
        <v>7.76</v>
      </c>
      <c r="BI386" s="4">
        <v>80.767895132974999</v>
      </c>
      <c r="BJ386" s="4">
        <v>158.49958857587799</v>
      </c>
      <c r="BK386" s="4">
        <v>239.26748370885301</v>
      </c>
      <c r="BL386" s="9">
        <v>18.198740987966801</v>
      </c>
      <c r="BM386" s="9">
        <v>18.385957921118901</v>
      </c>
      <c r="BN386" s="9">
        <v>21.407576467914101</v>
      </c>
      <c r="BO386" s="9">
        <v>22.775619755975001</v>
      </c>
      <c r="BP386" s="9">
        <v>6.39191020300908</v>
      </c>
      <c r="BQ386" s="9">
        <v>6.2718363684257801</v>
      </c>
      <c r="BR386" s="9">
        <v>72.844039488165095</v>
      </c>
      <c r="BS386" s="9">
        <v>72.991802516278</v>
      </c>
      <c r="BT386" s="9">
        <v>24.590651190975901</v>
      </c>
      <c r="BU386" s="9">
        <v>24.6577942895447</v>
      </c>
      <c r="BV386" s="9">
        <v>94.251615956079306</v>
      </c>
      <c r="BW386" s="9">
        <v>95.7674222722531</v>
      </c>
      <c r="BX386" s="4">
        <f t="shared" si="175"/>
        <v>22.775619755975001</v>
      </c>
      <c r="BY386" s="4">
        <f t="shared" si="176"/>
        <v>18.198740987966801</v>
      </c>
      <c r="BZ386" s="4">
        <f t="shared" si="177"/>
        <v>4.5768787680081999</v>
      </c>
      <c r="CA386" s="4">
        <f t="shared" si="178"/>
        <v>72.991802516278</v>
      </c>
      <c r="CB386" s="4">
        <f t="shared" si="179"/>
        <v>6.2718363684257801</v>
      </c>
      <c r="CC386" s="4">
        <f t="shared" si="180"/>
        <v>66.719966147852219</v>
      </c>
      <c r="CD386" s="4">
        <f t="shared" si="181"/>
        <v>95.7674222722531</v>
      </c>
      <c r="CE386" s="4">
        <f t="shared" si="182"/>
        <v>24.590651190975901</v>
      </c>
      <c r="CF386" s="4">
        <f t="shared" si="183"/>
        <v>71.176771081277195</v>
      </c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</row>
    <row r="387" spans="1:204" s="5" customFormat="1" x14ac:dyDescent="0.25">
      <c r="A387">
        <v>385</v>
      </c>
      <c r="B387" t="s">
        <v>434</v>
      </c>
      <c r="C387">
        <v>0</v>
      </c>
      <c r="D387">
        <v>211.25800566945</v>
      </c>
      <c r="E387">
        <v>14</v>
      </c>
      <c r="F387" s="5">
        <v>-0.25939000000000001</v>
      </c>
      <c r="G387" s="5">
        <v>2.393E-2</v>
      </c>
      <c r="H387" s="5">
        <v>-0.11773</v>
      </c>
      <c r="I387" s="5">
        <v>0.28332000000000002</v>
      </c>
      <c r="J387" s="5">
        <v>2.4459999999999999E-2</v>
      </c>
      <c r="K387" s="4">
        <f t="shared" si="154"/>
        <v>40.883074407195423</v>
      </c>
      <c r="L387" s="5">
        <v>1.9956</v>
      </c>
      <c r="M387" s="5">
        <v>1.9902899999999999</v>
      </c>
      <c r="N387" s="5">
        <v>-0.88497999999999999</v>
      </c>
      <c r="O387" s="5">
        <v>1.97949</v>
      </c>
      <c r="P387" s="5">
        <v>-0.30059000000000002</v>
      </c>
      <c r="Q387" s="5">
        <v>1.9776</v>
      </c>
      <c r="R387" s="5">
        <v>-0.30154999999999998</v>
      </c>
      <c r="S387" s="5">
        <v>1.523E-2</v>
      </c>
      <c r="T387" s="5">
        <v>0.99417</v>
      </c>
      <c r="U387" s="5">
        <v>3.7859999999999998E-2</v>
      </c>
      <c r="V387" s="5">
        <v>0.10849</v>
      </c>
      <c r="W387" s="5">
        <v>3.0210000000000001E-2</v>
      </c>
      <c r="X387" s="5">
        <v>0.10928</v>
      </c>
      <c r="Y387" s="4">
        <f t="shared" si="155"/>
        <v>1.9824599999999999</v>
      </c>
      <c r="Z387" s="4">
        <f t="shared" si="156"/>
        <v>-0.49570666666666668</v>
      </c>
      <c r="AA387" s="4">
        <f t="shared" si="157"/>
        <v>2.7766666666666665E-2</v>
      </c>
      <c r="AB387" s="4">
        <f t="shared" si="158"/>
        <v>0.40398000000000001</v>
      </c>
      <c r="AC387" s="9">
        <v>-1.6369999999999999E-2</v>
      </c>
      <c r="AD387" s="9">
        <v>-0.24324999999999999</v>
      </c>
      <c r="AE387" s="4">
        <f t="shared" si="159"/>
        <v>-0.12981000000000001</v>
      </c>
      <c r="AF387" s="4">
        <f t="shared" si="160"/>
        <v>0.22688</v>
      </c>
      <c r="AG387" s="9">
        <v>101.59220000000001</v>
      </c>
      <c r="AH387" s="9">
        <v>112.3485</v>
      </c>
      <c r="AI387" s="4">
        <f t="shared" si="161"/>
        <v>106.97035</v>
      </c>
      <c r="AJ387" s="4">
        <f t="shared" si="162"/>
        <v>10.756299999999996</v>
      </c>
      <c r="AK387" s="9">
        <v>7.1795</v>
      </c>
      <c r="AL387" s="9">
        <v>8.1231000000000009</v>
      </c>
      <c r="AM387" s="9">
        <v>289.47410000000002</v>
      </c>
      <c r="AN387" s="9">
        <v>33.883200000000002</v>
      </c>
      <c r="AO387" s="9">
        <v>44.142899999999997</v>
      </c>
      <c r="AP387" s="9">
        <v>259.01949999999999</v>
      </c>
      <c r="AQ387" s="4">
        <f t="shared" si="163"/>
        <v>20.53135</v>
      </c>
      <c r="AR387" s="4">
        <f t="shared" si="164"/>
        <v>26.132999999999999</v>
      </c>
      <c r="AS387" s="4">
        <f t="shared" si="165"/>
        <v>274.24680000000001</v>
      </c>
      <c r="AT387" s="4">
        <f t="shared" si="166"/>
        <v>26.703700000000001</v>
      </c>
      <c r="AU387" s="4">
        <f t="shared" si="167"/>
        <v>36.019799999999996</v>
      </c>
      <c r="AV387" s="4">
        <f t="shared" si="168"/>
        <v>30.454600000000028</v>
      </c>
      <c r="AW387" s="9">
        <v>5.4</v>
      </c>
      <c r="AX387" s="9">
        <v>1.7</v>
      </c>
      <c r="AY387" s="9">
        <v>7.78</v>
      </c>
      <c r="AZ387" s="9">
        <v>2.56</v>
      </c>
      <c r="BA387" s="9">
        <v>1.0900000000000001</v>
      </c>
      <c r="BB387" s="9">
        <v>1.0900000000000001</v>
      </c>
      <c r="BC387" s="4">
        <f t="shared" si="169"/>
        <v>3.9800000000000004</v>
      </c>
      <c r="BD387" s="4">
        <f t="shared" si="170"/>
        <v>1.395</v>
      </c>
      <c r="BE387" s="4">
        <f t="shared" si="171"/>
        <v>4.4350000000000005</v>
      </c>
      <c r="BF387" s="4">
        <f t="shared" si="172"/>
        <v>2.8400000000000003</v>
      </c>
      <c r="BG387" s="4">
        <f t="shared" si="173"/>
        <v>0.60999999999999988</v>
      </c>
      <c r="BH387" s="4">
        <f t="shared" si="174"/>
        <v>6.69</v>
      </c>
      <c r="BI387" s="5">
        <v>86.848784794126701</v>
      </c>
      <c r="BJ387" s="5">
        <v>155.15818665759301</v>
      </c>
      <c r="BK387" s="5">
        <v>242.00697145172001</v>
      </c>
      <c r="BL387" s="9">
        <v>15.3559721370879</v>
      </c>
      <c r="BM387" s="9">
        <v>15.2566111949122</v>
      </c>
      <c r="BN387" s="9">
        <v>25.650811651142899</v>
      </c>
      <c r="BO387" s="9">
        <v>30.5853898109836</v>
      </c>
      <c r="BP387" s="9">
        <v>1.2194461199415201</v>
      </c>
      <c r="BQ387" s="9">
        <v>0.92039839976547799</v>
      </c>
      <c r="BR387" s="9">
        <v>74.636940416674605</v>
      </c>
      <c r="BS387" s="9">
        <v>78.381401721211901</v>
      </c>
      <c r="BT387" s="9">
        <v>16.575418257029401</v>
      </c>
      <c r="BU387" s="9">
        <v>16.177009594677699</v>
      </c>
      <c r="BV387" s="9">
        <v>100.287752067817</v>
      </c>
      <c r="BW387" s="9">
        <v>108.966791532195</v>
      </c>
      <c r="BX387" s="4">
        <f t="shared" si="175"/>
        <v>30.5853898109836</v>
      </c>
      <c r="BY387" s="4">
        <f t="shared" si="176"/>
        <v>15.2566111949122</v>
      </c>
      <c r="BZ387" s="4">
        <f t="shared" si="177"/>
        <v>15.3287786160714</v>
      </c>
      <c r="CA387" s="4">
        <f t="shared" si="178"/>
        <v>78.381401721211901</v>
      </c>
      <c r="CB387" s="4">
        <f t="shared" si="179"/>
        <v>0.92039839976547799</v>
      </c>
      <c r="CC387" s="4">
        <f t="shared" si="180"/>
        <v>77.461003321446427</v>
      </c>
      <c r="CD387" s="4">
        <f t="shared" si="181"/>
        <v>108.966791532195</v>
      </c>
      <c r="CE387" s="4">
        <f t="shared" si="182"/>
        <v>16.177009594677699</v>
      </c>
      <c r="CF387" s="4">
        <f t="shared" si="183"/>
        <v>92.789781937517304</v>
      </c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</row>
    <row r="388" spans="1:204" s="4" customFormat="1" x14ac:dyDescent="0.25">
      <c r="A388">
        <v>386</v>
      </c>
      <c r="B388" t="s">
        <v>435</v>
      </c>
      <c r="C388">
        <v>0</v>
      </c>
      <c r="D388">
        <v>211.05514124629099</v>
      </c>
      <c r="E388">
        <v>6</v>
      </c>
      <c r="F388" s="4">
        <v>-0.24354999999999999</v>
      </c>
      <c r="G388" s="4">
        <v>-2.3199999999999998E-2</v>
      </c>
      <c r="H388" s="4">
        <v>-0.13336999999999999</v>
      </c>
      <c r="I388" s="4">
        <v>0.22034999999999999</v>
      </c>
      <c r="J388" s="4">
        <v>4.0370000000000003E-2</v>
      </c>
      <c r="K388" s="4">
        <f t="shared" ref="K388:K451" si="184">1/J388</f>
        <v>24.770869457517957</v>
      </c>
      <c r="L388" s="4">
        <v>2.6217999999999999</v>
      </c>
      <c r="M388" s="4">
        <v>1.99081</v>
      </c>
      <c r="N388" s="4">
        <v>-0.89775000000000005</v>
      </c>
      <c r="O388" s="4">
        <v>1.9803999999999999</v>
      </c>
      <c r="P388" s="4">
        <v>-0.31173000000000001</v>
      </c>
      <c r="Q388" s="4">
        <v>1.9679599999999999</v>
      </c>
      <c r="R388" s="4">
        <v>-0.31031999999999998</v>
      </c>
      <c r="S388" s="4">
        <v>1.456E-2</v>
      </c>
      <c r="T388" s="4">
        <v>0.98338999999999999</v>
      </c>
      <c r="U388" s="4">
        <v>3.7819999999999999E-2</v>
      </c>
      <c r="V388" s="4">
        <v>9.5189999999999997E-2</v>
      </c>
      <c r="W388" s="4">
        <v>1.8079999999999999E-2</v>
      </c>
      <c r="X388" s="4">
        <v>9.7019999999999995E-2</v>
      </c>
      <c r="Y388" s="4">
        <f t="shared" ref="Y388:Y451" si="185">AVERAGE(M388,O388,Q388)</f>
        <v>1.9797233333333333</v>
      </c>
      <c r="Z388" s="4">
        <f t="shared" ref="Z388:Z451" si="186">AVERAGE(N388,P388,R388)</f>
        <v>-0.50660000000000005</v>
      </c>
      <c r="AA388" s="4">
        <f t="shared" ref="AA388:AA451" si="187">AVERAGE(S388,U388,W388)</f>
        <v>2.3486666666666666E-2</v>
      </c>
      <c r="AB388" s="4">
        <f t="shared" ref="AB388:AB451" si="188">AVERAGE(T388,V388,X388)</f>
        <v>0.39186666666666675</v>
      </c>
      <c r="AC388" s="9">
        <v>-5.774E-2</v>
      </c>
      <c r="AD388" s="9">
        <v>-0.20794000000000001</v>
      </c>
      <c r="AE388" s="4">
        <f t="shared" ref="AE388:AE451" si="189">AVERAGE(AC388,AD388)</f>
        <v>-0.13284000000000001</v>
      </c>
      <c r="AF388" s="4">
        <f t="shared" ref="AF388:AF451" si="190">ABS(AC388-AD388)</f>
        <v>0.1502</v>
      </c>
      <c r="AG388" s="9">
        <v>103.8454</v>
      </c>
      <c r="AH388" s="9">
        <v>104.08110000000001</v>
      </c>
      <c r="AI388" s="4">
        <f t="shared" ref="AI388:AI451" si="191">AVERAGE(AG388,AH388)</f>
        <v>103.96325</v>
      </c>
      <c r="AJ388" s="4">
        <f t="shared" ref="AJ388:AJ451" si="192">ABS(AG388-AH388)</f>
        <v>0.23570000000000846</v>
      </c>
      <c r="AK388" s="9">
        <v>6.6173999999999999</v>
      </c>
      <c r="AL388" s="9">
        <v>9.4369999999999994</v>
      </c>
      <c r="AM388" s="9">
        <v>295.48180000000002</v>
      </c>
      <c r="AN388" s="9">
        <v>35.624400000000001</v>
      </c>
      <c r="AO388" s="9">
        <v>42.139899999999997</v>
      </c>
      <c r="AP388" s="9">
        <v>234.47900000000001</v>
      </c>
      <c r="AQ388" s="4">
        <f t="shared" ref="AQ388:AQ451" si="193">AVERAGE(AK388,AN388)</f>
        <v>21.120899999999999</v>
      </c>
      <c r="AR388" s="4">
        <f t="shared" ref="AR388:AR451" si="194">AVERAGE(AL388,AO388)</f>
        <v>25.788449999999997</v>
      </c>
      <c r="AS388" s="4">
        <f t="shared" ref="AS388:AS451" si="195">AVERAGE(AM388,AP388)</f>
        <v>264.98040000000003</v>
      </c>
      <c r="AT388" s="4">
        <f t="shared" ref="AT388:AT451" si="196">ABS(AK388-AN388)</f>
        <v>29.007000000000001</v>
      </c>
      <c r="AU388" s="4">
        <f t="shared" ref="AU388:AU451" si="197">ABS(AL388-AO388)</f>
        <v>32.7029</v>
      </c>
      <c r="AV388" s="4">
        <f t="shared" ref="AV388:AV451" si="198">ABS(AM388-AP388)</f>
        <v>61.002800000000008</v>
      </c>
      <c r="AW388" s="9">
        <v>5.77</v>
      </c>
      <c r="AX388" s="9">
        <v>1.7</v>
      </c>
      <c r="AY388" s="9">
        <v>7.22</v>
      </c>
      <c r="AZ388" s="9">
        <v>2.56</v>
      </c>
      <c r="BA388" s="9">
        <v>1.0900000000000001</v>
      </c>
      <c r="BB388" s="9">
        <v>1.0900000000000001</v>
      </c>
      <c r="BC388" s="4">
        <f t="shared" ref="BC388:BC451" si="199">AVERAGE(AW388,AZ388)</f>
        <v>4.165</v>
      </c>
      <c r="BD388" s="4">
        <f t="shared" ref="BD388:BD451" si="200">AVERAGE(AX388,BA388)</f>
        <v>1.395</v>
      </c>
      <c r="BE388" s="4">
        <f t="shared" ref="BE388:BE451" si="201">AVERAGE(AY388,BB388)</f>
        <v>4.1550000000000002</v>
      </c>
      <c r="BF388" s="4">
        <f t="shared" ref="BF388:BF451" si="202">ABS(AW388-AZ388)</f>
        <v>3.2099999999999995</v>
      </c>
      <c r="BG388" s="4">
        <f t="shared" ref="BG388:BG451" si="203">ABS(AX388-BA388)</f>
        <v>0.60999999999999988</v>
      </c>
      <c r="BH388" s="4">
        <f t="shared" ref="BH388:BH451" si="204">ABS(AY388-BB388)</f>
        <v>6.13</v>
      </c>
      <c r="BI388" s="4">
        <v>74.007167446410705</v>
      </c>
      <c r="BJ388" s="4">
        <v>115.686895091889</v>
      </c>
      <c r="BK388" s="4">
        <v>189.69406253829999</v>
      </c>
      <c r="BL388" s="9">
        <v>15.4856643142435</v>
      </c>
      <c r="BM388" s="9">
        <v>16.488686877890601</v>
      </c>
      <c r="BN388" s="9">
        <v>24.331925881842601</v>
      </c>
      <c r="BO388" s="9">
        <v>17.7008903724339</v>
      </c>
      <c r="BP388" s="9">
        <v>0.81093970072758104</v>
      </c>
      <c r="BQ388" s="9">
        <v>12.9831566988678</v>
      </c>
      <c r="BR388" s="9">
        <v>96.271719158887194</v>
      </c>
      <c r="BS388" s="9">
        <v>5.6210795334065802</v>
      </c>
      <c r="BT388" s="9">
        <v>16.296604014971098</v>
      </c>
      <c r="BU388" s="9">
        <v>29.471843576758499</v>
      </c>
      <c r="BV388" s="9">
        <v>120.60364504072901</v>
      </c>
      <c r="BW388" s="9">
        <v>23.321969905840501</v>
      </c>
      <c r="BX388" s="4">
        <f t="shared" ref="BX388:BX451" si="205">MAX(BL388:BO388)</f>
        <v>24.331925881842601</v>
      </c>
      <c r="BY388" s="4">
        <f t="shared" ref="BY388:BY451" si="206">MIN(BL388:BO388)</f>
        <v>15.4856643142435</v>
      </c>
      <c r="BZ388" s="4">
        <f t="shared" ref="BZ388:BZ451" si="207">BX388-BY388</f>
        <v>8.8462615675991003</v>
      </c>
      <c r="CA388" s="4">
        <f t="shared" ref="CA388:CA451" si="208">MAX(BP388:BS388)</f>
        <v>96.271719158887194</v>
      </c>
      <c r="CB388" s="4">
        <f t="shared" ref="CB388:CB451" si="209">MIN(BP388:BS388)</f>
        <v>0.81093970072758104</v>
      </c>
      <c r="CC388" s="4">
        <f t="shared" ref="CC388:CC451" si="210">CA388-CB388</f>
        <v>95.460779458159607</v>
      </c>
      <c r="CD388" s="4">
        <f t="shared" ref="CD388:CD451" si="211">MAX(BT388:BW388)</f>
        <v>120.60364504072901</v>
      </c>
      <c r="CE388" s="4">
        <f t="shared" ref="CE388:CE451" si="212">MIN(BT388:BW388)</f>
        <v>16.296604014971098</v>
      </c>
      <c r="CF388" s="4">
        <f t="shared" ref="CF388:CF451" si="213">CD388-CE388</f>
        <v>104.30704102575791</v>
      </c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</row>
    <row r="389" spans="1:204" s="4" customFormat="1" x14ac:dyDescent="0.25">
      <c r="A389">
        <v>387</v>
      </c>
      <c r="B389" t="s">
        <v>436</v>
      </c>
      <c r="C389">
        <v>0</v>
      </c>
      <c r="D389">
        <v>211.05514124629099</v>
      </c>
      <c r="E389">
        <v>3</v>
      </c>
      <c r="F389" s="4">
        <v>-0.2394</v>
      </c>
      <c r="G389" s="4">
        <v>-2.5659999999999999E-2</v>
      </c>
      <c r="H389" s="4">
        <v>-0.13253000000000001</v>
      </c>
      <c r="I389" s="4">
        <v>0.21374000000000001</v>
      </c>
      <c r="J389" s="4">
        <v>4.1090000000000002E-2</v>
      </c>
      <c r="K389" s="4">
        <f t="shared" si="184"/>
        <v>24.336821611097591</v>
      </c>
      <c r="L389" s="4">
        <v>2.5510000000000002</v>
      </c>
      <c r="M389" s="4">
        <v>1.9908399999999999</v>
      </c>
      <c r="N389" s="4">
        <v>-0.89886999999999995</v>
      </c>
      <c r="O389" s="4">
        <v>1.9803999999999999</v>
      </c>
      <c r="P389" s="4">
        <v>-0.31289</v>
      </c>
      <c r="Q389" s="4">
        <v>1.9681299999999999</v>
      </c>
      <c r="R389" s="4">
        <v>-0.31147999999999998</v>
      </c>
      <c r="S389" s="4">
        <v>1.4579999999999999E-2</v>
      </c>
      <c r="T389" s="4">
        <v>0.98224</v>
      </c>
      <c r="U389" s="4">
        <v>3.7760000000000002E-2</v>
      </c>
      <c r="V389" s="4">
        <v>9.3990000000000004E-2</v>
      </c>
      <c r="W389" s="4">
        <v>1.8329999999999999E-2</v>
      </c>
      <c r="X389" s="4">
        <v>9.5930000000000001E-2</v>
      </c>
      <c r="Y389" s="4">
        <f t="shared" si="185"/>
        <v>1.9797900000000002</v>
      </c>
      <c r="Z389" s="4">
        <f t="shared" si="186"/>
        <v>-0.50774666666666668</v>
      </c>
      <c r="AA389" s="4">
        <f t="shared" si="187"/>
        <v>2.3556666666666667E-2</v>
      </c>
      <c r="AB389" s="4">
        <f t="shared" si="188"/>
        <v>0.39072000000000001</v>
      </c>
      <c r="AC389" s="9">
        <v>-5.8299999999999998E-2</v>
      </c>
      <c r="AD389" s="9">
        <v>-0.20873</v>
      </c>
      <c r="AE389" s="4">
        <f t="shared" si="189"/>
        <v>-0.13351499999999999</v>
      </c>
      <c r="AF389" s="4">
        <f t="shared" si="190"/>
        <v>0.15043000000000001</v>
      </c>
      <c r="AG389" s="9">
        <v>103.91459999999999</v>
      </c>
      <c r="AH389" s="9">
        <v>104.0356</v>
      </c>
      <c r="AI389" s="4">
        <f t="shared" si="191"/>
        <v>103.9751</v>
      </c>
      <c r="AJ389" s="4">
        <f t="shared" si="192"/>
        <v>0.12100000000000932</v>
      </c>
      <c r="AK389" s="9">
        <v>7.0045999999999999</v>
      </c>
      <c r="AL389" s="9">
        <v>9.3498999999999999</v>
      </c>
      <c r="AM389" s="9">
        <v>295.38929999999999</v>
      </c>
      <c r="AN389" s="9">
        <v>35.806600000000003</v>
      </c>
      <c r="AO389" s="9">
        <v>42.207999999999998</v>
      </c>
      <c r="AP389" s="9">
        <v>234.09229999999999</v>
      </c>
      <c r="AQ389" s="4">
        <f t="shared" si="193"/>
        <v>21.4056</v>
      </c>
      <c r="AR389" s="4">
        <f t="shared" si="194"/>
        <v>25.778949999999998</v>
      </c>
      <c r="AS389" s="4">
        <f t="shared" si="195"/>
        <v>264.74079999999998</v>
      </c>
      <c r="AT389" s="4">
        <f t="shared" si="196"/>
        <v>28.802000000000003</v>
      </c>
      <c r="AU389" s="4">
        <f t="shared" si="197"/>
        <v>32.8581</v>
      </c>
      <c r="AV389" s="4">
        <f t="shared" si="198"/>
        <v>61.296999999999997</v>
      </c>
      <c r="AW389" s="9">
        <v>4.83</v>
      </c>
      <c r="AX389" s="9">
        <v>1.7</v>
      </c>
      <c r="AY389" s="9">
        <v>8.75</v>
      </c>
      <c r="AZ389" s="9">
        <v>2.56</v>
      </c>
      <c r="BA389" s="9">
        <v>1.0900000000000001</v>
      </c>
      <c r="BB389" s="9">
        <v>1.0900000000000001</v>
      </c>
      <c r="BC389" s="4">
        <f t="shared" si="199"/>
        <v>3.6950000000000003</v>
      </c>
      <c r="BD389" s="4">
        <f t="shared" si="200"/>
        <v>1.395</v>
      </c>
      <c r="BE389" s="4">
        <f t="shared" si="201"/>
        <v>4.92</v>
      </c>
      <c r="BF389" s="4">
        <f t="shared" si="202"/>
        <v>2.27</v>
      </c>
      <c r="BG389" s="4">
        <f t="shared" si="203"/>
        <v>0.60999999999999988</v>
      </c>
      <c r="BH389" s="4">
        <f t="shared" si="204"/>
        <v>7.66</v>
      </c>
      <c r="BI389" s="4">
        <v>74.0448200139721</v>
      </c>
      <c r="BJ389" s="4">
        <v>116.44207517329799</v>
      </c>
      <c r="BK389" s="4">
        <v>190.48689518726999</v>
      </c>
      <c r="BL389" s="9">
        <v>23.781780033585601</v>
      </c>
      <c r="BM389" s="9">
        <v>18.5355222867097</v>
      </c>
      <c r="BN389" s="9">
        <v>15.499261074751701</v>
      </c>
      <c r="BO389" s="9">
        <v>16.228256618924899</v>
      </c>
      <c r="BP389" s="9">
        <v>103.47297172085</v>
      </c>
      <c r="BQ389" s="9">
        <v>9.7879552602146003</v>
      </c>
      <c r="BR389" s="9">
        <v>0.82691795607441998</v>
      </c>
      <c r="BS389" s="9">
        <v>2.3542302361590202</v>
      </c>
      <c r="BT389" s="9">
        <v>127.25475175443501</v>
      </c>
      <c r="BU389" s="9">
        <v>28.323477546924298</v>
      </c>
      <c r="BV389" s="9">
        <v>16.3261790308262</v>
      </c>
      <c r="BW389" s="9">
        <v>18.5824868550839</v>
      </c>
      <c r="BX389" s="4">
        <f t="shared" si="205"/>
        <v>23.781780033585601</v>
      </c>
      <c r="BY389" s="4">
        <f t="shared" si="206"/>
        <v>15.499261074751701</v>
      </c>
      <c r="BZ389" s="4">
        <f t="shared" si="207"/>
        <v>8.2825189588339008</v>
      </c>
      <c r="CA389" s="4">
        <f t="shared" si="208"/>
        <v>103.47297172085</v>
      </c>
      <c r="CB389" s="4">
        <f t="shared" si="209"/>
        <v>0.82691795607441998</v>
      </c>
      <c r="CC389" s="4">
        <f t="shared" si="210"/>
        <v>102.64605376477557</v>
      </c>
      <c r="CD389" s="4">
        <f t="shared" si="211"/>
        <v>127.25475175443501</v>
      </c>
      <c r="CE389" s="4">
        <f t="shared" si="212"/>
        <v>16.3261790308262</v>
      </c>
      <c r="CF389" s="4">
        <f t="shared" si="213"/>
        <v>110.92857272360881</v>
      </c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</row>
    <row r="390" spans="1:204" s="4" customFormat="1" x14ac:dyDescent="0.25">
      <c r="A390">
        <v>388</v>
      </c>
      <c r="B390" t="s">
        <v>437</v>
      </c>
      <c r="C390">
        <v>0</v>
      </c>
      <c r="D390">
        <v>211.05514124629099</v>
      </c>
      <c r="E390">
        <v>2</v>
      </c>
      <c r="F390" s="4">
        <v>-0.23657</v>
      </c>
      <c r="G390" s="4">
        <v>-3.8780000000000002E-2</v>
      </c>
      <c r="H390" s="4">
        <v>-0.13766999999999999</v>
      </c>
      <c r="I390" s="4">
        <v>0.19778999999999999</v>
      </c>
      <c r="J390" s="4">
        <v>4.7919999999999997E-2</v>
      </c>
      <c r="K390" s="4">
        <f t="shared" si="184"/>
        <v>20.868113522537563</v>
      </c>
      <c r="L390" s="4">
        <v>2.8908</v>
      </c>
      <c r="M390" s="4">
        <v>1.98878</v>
      </c>
      <c r="N390" s="4">
        <v>-0.87866999999999995</v>
      </c>
      <c r="O390" s="4">
        <v>1.98061</v>
      </c>
      <c r="P390" s="4">
        <v>-0.29698999999999998</v>
      </c>
      <c r="Q390" s="4">
        <v>1.9420500000000001</v>
      </c>
      <c r="R390" s="4">
        <v>-0.29499999999999998</v>
      </c>
      <c r="S390" s="4">
        <v>1.329E-2</v>
      </c>
      <c r="T390" s="4">
        <v>0.97994999999999999</v>
      </c>
      <c r="U390" s="4">
        <v>1.6990000000000002E-2</v>
      </c>
      <c r="V390" s="4">
        <v>0.11082</v>
      </c>
      <c r="W390" s="4">
        <v>7.7439999999999995E-2</v>
      </c>
      <c r="X390" s="4">
        <v>0.10647</v>
      </c>
      <c r="Y390" s="4">
        <f t="shared" si="185"/>
        <v>1.97048</v>
      </c>
      <c r="Z390" s="4">
        <f t="shared" si="186"/>
        <v>-0.49021999999999993</v>
      </c>
      <c r="AA390" s="4">
        <f t="shared" si="187"/>
        <v>3.5906666666666663E-2</v>
      </c>
      <c r="AB390" s="4">
        <f t="shared" si="188"/>
        <v>0.39908000000000005</v>
      </c>
      <c r="AC390" s="9">
        <v>-1.617E-2</v>
      </c>
      <c r="AD390" s="9">
        <v>-0.22631000000000001</v>
      </c>
      <c r="AE390" s="4">
        <f t="shared" si="189"/>
        <v>-0.12124</v>
      </c>
      <c r="AF390" s="4">
        <f t="shared" si="190"/>
        <v>0.21014000000000002</v>
      </c>
      <c r="AG390" s="9">
        <v>100.32170000000001</v>
      </c>
      <c r="AH390" s="9">
        <v>101.83669999999999</v>
      </c>
      <c r="AI390" s="4">
        <f t="shared" si="191"/>
        <v>101.0792</v>
      </c>
      <c r="AJ390" s="4">
        <f t="shared" si="192"/>
        <v>1.5149999999999864</v>
      </c>
      <c r="AK390" s="9">
        <v>-5.2613000000000003</v>
      </c>
      <c r="AL390" s="9">
        <v>6.5953999999999997</v>
      </c>
      <c r="AM390" s="9">
        <v>299.6311</v>
      </c>
      <c r="AN390" s="9">
        <v>42.062800000000003</v>
      </c>
      <c r="AO390" s="9">
        <v>57.979100000000003</v>
      </c>
      <c r="AP390" s="9">
        <v>205.4683</v>
      </c>
      <c r="AQ390" s="4">
        <f t="shared" si="193"/>
        <v>18.400750000000002</v>
      </c>
      <c r="AR390" s="4">
        <f t="shared" si="194"/>
        <v>32.28725</v>
      </c>
      <c r="AS390" s="4">
        <f t="shared" si="195"/>
        <v>252.5497</v>
      </c>
      <c r="AT390" s="4">
        <f t="shared" si="196"/>
        <v>47.324100000000001</v>
      </c>
      <c r="AU390" s="4">
        <f t="shared" si="197"/>
        <v>51.383700000000005</v>
      </c>
      <c r="AV390" s="4">
        <f t="shared" si="198"/>
        <v>94.162800000000004</v>
      </c>
      <c r="AW390" s="9">
        <v>8.93</v>
      </c>
      <c r="AX390" s="9">
        <v>1.87</v>
      </c>
      <c r="AY390" s="9">
        <v>4.71</v>
      </c>
      <c r="AZ390" s="9">
        <v>2.56</v>
      </c>
      <c r="BA390" s="9">
        <v>1.0900000000000001</v>
      </c>
      <c r="BB390" s="9">
        <v>1.0900000000000001</v>
      </c>
      <c r="BC390" s="4">
        <f t="shared" si="199"/>
        <v>5.7450000000000001</v>
      </c>
      <c r="BD390" s="4">
        <f t="shared" si="200"/>
        <v>1.48</v>
      </c>
      <c r="BE390" s="4">
        <f t="shared" si="201"/>
        <v>2.9</v>
      </c>
      <c r="BF390" s="4">
        <f t="shared" si="202"/>
        <v>6.3699999999999992</v>
      </c>
      <c r="BG390" s="4">
        <f t="shared" si="203"/>
        <v>0.78</v>
      </c>
      <c r="BH390" s="4">
        <f t="shared" si="204"/>
        <v>3.62</v>
      </c>
      <c r="BI390" s="4">
        <v>70.661318456726505</v>
      </c>
      <c r="BJ390" s="4">
        <v>119.206370668706</v>
      </c>
      <c r="BK390" s="4">
        <v>189.867689125433</v>
      </c>
      <c r="BL390" s="9">
        <v>17.651732853673298</v>
      </c>
      <c r="BM390" s="9">
        <v>17.651732853673298</v>
      </c>
      <c r="BN390" s="9">
        <v>17.678926374689802</v>
      </c>
      <c r="BO390" s="9">
        <v>17.678926374689802</v>
      </c>
      <c r="BP390" s="9">
        <v>30.534501611534001</v>
      </c>
      <c r="BQ390" s="9">
        <v>30.537633277504099</v>
      </c>
      <c r="BR390" s="9">
        <v>25.693397293953002</v>
      </c>
      <c r="BS390" s="9">
        <v>25.693409919873599</v>
      </c>
      <c r="BT390" s="9">
        <v>48.186234465207399</v>
      </c>
      <c r="BU390" s="9">
        <v>48.189366131177501</v>
      </c>
      <c r="BV390" s="9">
        <v>43.372323668642899</v>
      </c>
      <c r="BW390" s="9">
        <v>43.372336294563503</v>
      </c>
      <c r="BX390" s="4">
        <f t="shared" si="205"/>
        <v>17.678926374689802</v>
      </c>
      <c r="BY390" s="4">
        <f t="shared" si="206"/>
        <v>17.651732853673298</v>
      </c>
      <c r="BZ390" s="4">
        <f t="shared" si="207"/>
        <v>2.7193521016503297E-2</v>
      </c>
      <c r="CA390" s="4">
        <f t="shared" si="208"/>
        <v>30.537633277504099</v>
      </c>
      <c r="CB390" s="4">
        <f t="shared" si="209"/>
        <v>25.693397293953002</v>
      </c>
      <c r="CC390" s="4">
        <f t="shared" si="210"/>
        <v>4.8442359835510977</v>
      </c>
      <c r="CD390" s="4">
        <f t="shared" si="211"/>
        <v>48.189366131177501</v>
      </c>
      <c r="CE390" s="4">
        <f t="shared" si="212"/>
        <v>43.372323668642899</v>
      </c>
      <c r="CF390" s="4">
        <f t="shared" si="213"/>
        <v>4.8170424625346016</v>
      </c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</row>
    <row r="391" spans="1:204" s="4" customFormat="1" x14ac:dyDescent="0.25">
      <c r="A391">
        <v>389</v>
      </c>
      <c r="B391" t="s">
        <v>438</v>
      </c>
      <c r="C391">
        <v>0</v>
      </c>
      <c r="D391">
        <v>211.05514124629099</v>
      </c>
      <c r="E391">
        <v>2</v>
      </c>
      <c r="F391" s="4">
        <v>-0.23658000000000001</v>
      </c>
      <c r="G391" s="4">
        <v>-3.9719999999999998E-2</v>
      </c>
      <c r="H391" s="4">
        <v>-0.13815</v>
      </c>
      <c r="I391" s="4">
        <v>0.19686000000000001</v>
      </c>
      <c r="J391" s="4">
        <v>4.8469999999999999E-2</v>
      </c>
      <c r="K391" s="4">
        <f t="shared" si="184"/>
        <v>20.631318341242007</v>
      </c>
      <c r="L391" s="4">
        <v>2.1951999999999998</v>
      </c>
      <c r="M391" s="4">
        <v>1.98837</v>
      </c>
      <c r="N391" s="4">
        <v>-0.87658000000000003</v>
      </c>
      <c r="O391" s="4">
        <v>1.9782299999999999</v>
      </c>
      <c r="P391" s="4">
        <v>-0.29554000000000002</v>
      </c>
      <c r="Q391" s="4">
        <v>1.9392100000000001</v>
      </c>
      <c r="R391" s="4">
        <v>-0.29329</v>
      </c>
      <c r="S391" s="4">
        <v>1.325E-2</v>
      </c>
      <c r="T391" s="4">
        <v>0.98295999999999994</v>
      </c>
      <c r="U391" s="4">
        <v>1.857E-2</v>
      </c>
      <c r="V391" s="4">
        <v>0.11319</v>
      </c>
      <c r="W391" s="4">
        <v>7.6539999999999997E-2</v>
      </c>
      <c r="X391" s="4">
        <v>0.10871</v>
      </c>
      <c r="Y391" s="4">
        <f t="shared" si="185"/>
        <v>1.9686033333333333</v>
      </c>
      <c r="Z391" s="4">
        <f t="shared" si="186"/>
        <v>-0.48847000000000002</v>
      </c>
      <c r="AA391" s="4">
        <f t="shared" si="187"/>
        <v>3.6119999999999999E-2</v>
      </c>
      <c r="AB391" s="4">
        <f t="shared" si="188"/>
        <v>0.40162000000000003</v>
      </c>
      <c r="AC391" s="9">
        <v>-1.8669999999999999E-2</v>
      </c>
      <c r="AD391" s="9">
        <v>-0.21187</v>
      </c>
      <c r="AE391" s="4">
        <f t="shared" si="189"/>
        <v>-0.11527</v>
      </c>
      <c r="AF391" s="4">
        <f t="shared" si="190"/>
        <v>0.19320000000000001</v>
      </c>
      <c r="AG391" s="9">
        <v>101.9804</v>
      </c>
      <c r="AH391" s="9">
        <v>96.601200000000006</v>
      </c>
      <c r="AI391" s="4">
        <f t="shared" si="191"/>
        <v>99.290800000000004</v>
      </c>
      <c r="AJ391" s="4">
        <f t="shared" si="192"/>
        <v>5.3791999999999973</v>
      </c>
      <c r="AK391" s="9">
        <v>-1.8382000000000001</v>
      </c>
      <c r="AL391" s="9">
        <v>10.3294</v>
      </c>
      <c r="AM391" s="9">
        <v>297.45</v>
      </c>
      <c r="AN391" s="9">
        <v>37.46</v>
      </c>
      <c r="AO391" s="9">
        <v>56.762500000000003</v>
      </c>
      <c r="AP391" s="9">
        <v>195.58109999999999</v>
      </c>
      <c r="AQ391" s="4">
        <f t="shared" si="193"/>
        <v>17.8109</v>
      </c>
      <c r="AR391" s="4">
        <f t="shared" si="194"/>
        <v>33.545950000000005</v>
      </c>
      <c r="AS391" s="4">
        <f t="shared" si="195"/>
        <v>246.51554999999999</v>
      </c>
      <c r="AT391" s="4">
        <f t="shared" si="196"/>
        <v>39.298200000000001</v>
      </c>
      <c r="AU391" s="4">
        <f t="shared" si="197"/>
        <v>46.433100000000003</v>
      </c>
      <c r="AV391" s="4">
        <f t="shared" si="198"/>
        <v>101.8689</v>
      </c>
      <c r="AW391" s="9">
        <v>8.9499999999999993</v>
      </c>
      <c r="AX391" s="9">
        <v>1.83</v>
      </c>
      <c r="AY391" s="9">
        <v>4.72</v>
      </c>
      <c r="AZ391" s="9">
        <v>2.56</v>
      </c>
      <c r="BA391" s="9">
        <v>1.0900000000000001</v>
      </c>
      <c r="BB391" s="9">
        <v>1.0900000000000001</v>
      </c>
      <c r="BC391" s="4">
        <f t="shared" si="199"/>
        <v>5.7549999999999999</v>
      </c>
      <c r="BD391" s="4">
        <f t="shared" si="200"/>
        <v>1.46</v>
      </c>
      <c r="BE391" s="4">
        <f t="shared" si="201"/>
        <v>2.9049999999999998</v>
      </c>
      <c r="BF391" s="4">
        <f t="shared" si="202"/>
        <v>6.3899999999999988</v>
      </c>
      <c r="BG391" s="4">
        <f t="shared" si="203"/>
        <v>0.74</v>
      </c>
      <c r="BH391" s="4">
        <f t="shared" si="204"/>
        <v>3.63</v>
      </c>
      <c r="BI391" s="4">
        <v>77.84668343301</v>
      </c>
      <c r="BJ391" s="4">
        <v>111.954975143599</v>
      </c>
      <c r="BK391" s="4">
        <v>189.80165857660899</v>
      </c>
      <c r="BL391" s="9">
        <v>21.057198408663002</v>
      </c>
      <c r="BM391" s="9">
        <v>21.057198408663002</v>
      </c>
      <c r="BN391" s="9">
        <v>17.866143307841899</v>
      </c>
      <c r="BO391" s="9">
        <v>17.866143307841899</v>
      </c>
      <c r="BP391" s="9">
        <v>35.101655275877597</v>
      </c>
      <c r="BQ391" s="9">
        <v>35.100644224411496</v>
      </c>
      <c r="BR391" s="9">
        <v>20.876337821655099</v>
      </c>
      <c r="BS391" s="9">
        <v>20.876337821655099</v>
      </c>
      <c r="BT391" s="9">
        <v>56.158853684540702</v>
      </c>
      <c r="BU391" s="9">
        <v>56.157842633074601</v>
      </c>
      <c r="BV391" s="9">
        <v>38.742481129497001</v>
      </c>
      <c r="BW391" s="9">
        <v>38.742481129497001</v>
      </c>
      <c r="BX391" s="4">
        <f t="shared" si="205"/>
        <v>21.057198408663002</v>
      </c>
      <c r="BY391" s="4">
        <f t="shared" si="206"/>
        <v>17.866143307841899</v>
      </c>
      <c r="BZ391" s="4">
        <f t="shared" si="207"/>
        <v>3.191055100821103</v>
      </c>
      <c r="CA391" s="4">
        <f t="shared" si="208"/>
        <v>35.101655275877597</v>
      </c>
      <c r="CB391" s="4">
        <f t="shared" si="209"/>
        <v>20.876337821655099</v>
      </c>
      <c r="CC391" s="4">
        <f t="shared" si="210"/>
        <v>14.225317454222498</v>
      </c>
      <c r="CD391" s="4">
        <f t="shared" si="211"/>
        <v>56.158853684540702</v>
      </c>
      <c r="CE391" s="4">
        <f t="shared" si="212"/>
        <v>38.742481129497001</v>
      </c>
      <c r="CF391" s="4">
        <f t="shared" si="213"/>
        <v>17.416372555043701</v>
      </c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</row>
    <row r="392" spans="1:204" s="4" customFormat="1" x14ac:dyDescent="0.25">
      <c r="A392">
        <v>390</v>
      </c>
      <c r="B392" t="s">
        <v>439</v>
      </c>
      <c r="C392">
        <v>0</v>
      </c>
      <c r="D392">
        <v>211.05514124629099</v>
      </c>
      <c r="E392">
        <v>5</v>
      </c>
      <c r="F392" s="4">
        <v>-0.24681</v>
      </c>
      <c r="G392" s="4">
        <v>-2.444E-2</v>
      </c>
      <c r="H392" s="4">
        <v>-0.13561999999999999</v>
      </c>
      <c r="I392" s="4">
        <v>0.22237000000000001</v>
      </c>
      <c r="J392" s="4">
        <v>4.1360000000000001E-2</v>
      </c>
      <c r="K392" s="4">
        <f t="shared" si="184"/>
        <v>24.177949709864603</v>
      </c>
      <c r="L392" s="4">
        <v>1.399</v>
      </c>
      <c r="M392" s="4">
        <v>1.99078</v>
      </c>
      <c r="N392" s="4">
        <v>-0.89756999999999998</v>
      </c>
      <c r="O392" s="4">
        <v>1.9802</v>
      </c>
      <c r="P392" s="4">
        <v>-0.31151000000000001</v>
      </c>
      <c r="Q392" s="4">
        <v>1.9676899999999999</v>
      </c>
      <c r="R392" s="4">
        <v>-0.31022</v>
      </c>
      <c r="S392" s="4">
        <v>1.455E-2</v>
      </c>
      <c r="T392" s="4">
        <v>0.98365999999999998</v>
      </c>
      <c r="U392" s="4">
        <v>3.7479999999999999E-2</v>
      </c>
      <c r="V392" s="4">
        <v>9.5449999999999993E-2</v>
      </c>
      <c r="W392" s="4">
        <v>1.8270000000000002E-2</v>
      </c>
      <c r="X392" s="4">
        <v>9.7220000000000001E-2</v>
      </c>
      <c r="Y392" s="4">
        <f t="shared" si="185"/>
        <v>1.9795566666666666</v>
      </c>
      <c r="Z392" s="4">
        <f t="shared" si="186"/>
        <v>-0.50643333333333329</v>
      </c>
      <c r="AA392" s="4">
        <f t="shared" si="187"/>
        <v>2.3433333333333334E-2</v>
      </c>
      <c r="AB392" s="4">
        <f t="shared" si="188"/>
        <v>0.39211000000000001</v>
      </c>
      <c r="AC392" s="9">
        <v>-6.0229999999999999E-2</v>
      </c>
      <c r="AD392" s="9">
        <v>-0.20496</v>
      </c>
      <c r="AE392" s="4">
        <f t="shared" si="189"/>
        <v>-0.13259499999999999</v>
      </c>
      <c r="AF392" s="4">
        <f t="shared" si="190"/>
        <v>0.14473</v>
      </c>
      <c r="AG392" s="9">
        <v>104.3436</v>
      </c>
      <c r="AH392" s="9">
        <v>103.5939</v>
      </c>
      <c r="AI392" s="4">
        <f t="shared" si="191"/>
        <v>103.96875</v>
      </c>
      <c r="AJ392" s="4">
        <f t="shared" si="192"/>
        <v>0.74969999999999004</v>
      </c>
      <c r="AK392" s="9">
        <v>7.7389999999999999</v>
      </c>
      <c r="AL392" s="9">
        <v>10.179600000000001</v>
      </c>
      <c r="AM392" s="9">
        <v>295.1121</v>
      </c>
      <c r="AN392" s="9">
        <v>35.3125</v>
      </c>
      <c r="AO392" s="9">
        <v>41.683</v>
      </c>
      <c r="AP392" s="9">
        <v>233.78620000000001</v>
      </c>
      <c r="AQ392" s="4">
        <f t="shared" si="193"/>
        <v>21.525749999999999</v>
      </c>
      <c r="AR392" s="4">
        <f t="shared" si="194"/>
        <v>25.9313</v>
      </c>
      <c r="AS392" s="4">
        <f t="shared" si="195"/>
        <v>264.44915000000003</v>
      </c>
      <c r="AT392" s="4">
        <f t="shared" si="196"/>
        <v>27.573499999999999</v>
      </c>
      <c r="AU392" s="4">
        <f t="shared" si="197"/>
        <v>31.503399999999999</v>
      </c>
      <c r="AV392" s="4">
        <f t="shared" si="198"/>
        <v>61.32589999999999</v>
      </c>
      <c r="AW392" s="9">
        <v>4.75</v>
      </c>
      <c r="AX392" s="9">
        <v>1.7</v>
      </c>
      <c r="AY392" s="9">
        <v>7.24</v>
      </c>
      <c r="AZ392" s="9">
        <v>2.56</v>
      </c>
      <c r="BA392" s="9">
        <v>1.0900000000000001</v>
      </c>
      <c r="BB392" s="9">
        <v>1.0900000000000001</v>
      </c>
      <c r="BC392" s="4">
        <f t="shared" si="199"/>
        <v>3.6550000000000002</v>
      </c>
      <c r="BD392" s="4">
        <f t="shared" si="200"/>
        <v>1.395</v>
      </c>
      <c r="BE392" s="4">
        <f t="shared" si="201"/>
        <v>4.165</v>
      </c>
      <c r="BF392" s="4">
        <f t="shared" si="202"/>
        <v>2.19</v>
      </c>
      <c r="BG392" s="4">
        <f t="shared" si="203"/>
        <v>0.60999999999999988</v>
      </c>
      <c r="BH392" s="4">
        <f t="shared" si="204"/>
        <v>6.15</v>
      </c>
      <c r="BI392" s="4">
        <v>74.202751616798693</v>
      </c>
      <c r="BJ392" s="4">
        <v>116.140387454389</v>
      </c>
      <c r="BK392" s="4">
        <v>190.34313907118801</v>
      </c>
      <c r="BL392" s="9">
        <v>16.023259306646601</v>
      </c>
      <c r="BM392" s="9">
        <v>25.4886964296984</v>
      </c>
      <c r="BN392" s="9">
        <v>17.209315184827901</v>
      </c>
      <c r="BO392" s="9">
        <v>15.481480695625599</v>
      </c>
      <c r="BP392" s="9">
        <v>2.1132941838971702</v>
      </c>
      <c r="BQ392" s="9">
        <v>106.395079882198</v>
      </c>
      <c r="BR392" s="9">
        <v>6.8199371816458703</v>
      </c>
      <c r="BS392" s="9">
        <v>0.81207620664762104</v>
      </c>
      <c r="BT392" s="9">
        <v>18.1365534905438</v>
      </c>
      <c r="BU392" s="9">
        <v>131.88377631189701</v>
      </c>
      <c r="BV392" s="9">
        <v>24.029252366473798</v>
      </c>
      <c r="BW392" s="9">
        <v>16.293556902273199</v>
      </c>
      <c r="BX392" s="4">
        <f t="shared" si="205"/>
        <v>25.4886964296984</v>
      </c>
      <c r="BY392" s="4">
        <f t="shared" si="206"/>
        <v>15.481480695625599</v>
      </c>
      <c r="BZ392" s="4">
        <f t="shared" si="207"/>
        <v>10.007215734072801</v>
      </c>
      <c r="CA392" s="4">
        <f t="shared" si="208"/>
        <v>106.395079882198</v>
      </c>
      <c r="CB392" s="4">
        <f t="shared" si="209"/>
        <v>0.81207620664762104</v>
      </c>
      <c r="CC392" s="4">
        <f t="shared" si="210"/>
        <v>105.58300367555039</v>
      </c>
      <c r="CD392" s="4">
        <f t="shared" si="211"/>
        <v>131.88377631189701</v>
      </c>
      <c r="CE392" s="4">
        <f t="shared" si="212"/>
        <v>16.293556902273199</v>
      </c>
      <c r="CF392" s="4">
        <f t="shared" si="213"/>
        <v>115.59021940962381</v>
      </c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</row>
    <row r="393" spans="1:204" s="4" customFormat="1" x14ac:dyDescent="0.25">
      <c r="A393">
        <v>391</v>
      </c>
      <c r="B393" t="s">
        <v>440</v>
      </c>
      <c r="C393">
        <v>0</v>
      </c>
      <c r="D393">
        <v>211.05514124629099</v>
      </c>
      <c r="E393">
        <v>2</v>
      </c>
      <c r="F393" s="4">
        <v>-0.23832999999999999</v>
      </c>
      <c r="G393" s="4">
        <v>-5.1180000000000003E-2</v>
      </c>
      <c r="H393" s="4">
        <v>-0.14474999999999999</v>
      </c>
      <c r="I393" s="4">
        <v>0.18715000000000001</v>
      </c>
      <c r="J393" s="4">
        <v>5.5980000000000002E-2</v>
      </c>
      <c r="K393" s="4">
        <f t="shared" si="184"/>
        <v>17.863522686673811</v>
      </c>
      <c r="L393" s="4">
        <v>2.6593</v>
      </c>
      <c r="M393" s="4">
        <v>1.98848</v>
      </c>
      <c r="N393" s="4">
        <v>-0.88256999999999997</v>
      </c>
      <c r="O393" s="4">
        <v>1.9792700000000001</v>
      </c>
      <c r="P393" s="4">
        <v>-0.30097000000000002</v>
      </c>
      <c r="Q393" s="4">
        <v>1.9330499999999999</v>
      </c>
      <c r="R393" s="4">
        <v>-0.29853000000000002</v>
      </c>
      <c r="S393" s="4">
        <v>1.3169999999999999E-2</v>
      </c>
      <c r="T393" s="4">
        <v>0.97767000000000004</v>
      </c>
      <c r="U393" s="4">
        <v>1.882E-2</v>
      </c>
      <c r="V393" s="4">
        <v>0.10821</v>
      </c>
      <c r="W393" s="4">
        <v>6.6970000000000002E-2</v>
      </c>
      <c r="X393" s="4">
        <v>0.10395</v>
      </c>
      <c r="Y393" s="4">
        <f t="shared" si="185"/>
        <v>1.9669333333333334</v>
      </c>
      <c r="Z393" s="4">
        <f t="shared" si="186"/>
        <v>-0.49402333333333331</v>
      </c>
      <c r="AA393" s="4">
        <f t="shared" si="187"/>
        <v>3.2986666666666664E-2</v>
      </c>
      <c r="AB393" s="4">
        <f t="shared" si="188"/>
        <v>0.39660999999999996</v>
      </c>
      <c r="AC393" s="9">
        <v>-2.1149999999999999E-2</v>
      </c>
      <c r="AD393" s="9">
        <v>-0.19953000000000001</v>
      </c>
      <c r="AE393" s="4">
        <f t="shared" si="189"/>
        <v>-0.11034000000000001</v>
      </c>
      <c r="AF393" s="4">
        <f t="shared" si="190"/>
        <v>0.17838000000000001</v>
      </c>
      <c r="AG393" s="9">
        <v>101.5647</v>
      </c>
      <c r="AH393" s="9">
        <v>94.936199999999999</v>
      </c>
      <c r="AI393" s="4">
        <f t="shared" si="191"/>
        <v>98.250450000000001</v>
      </c>
      <c r="AJ393" s="4">
        <f t="shared" si="192"/>
        <v>6.6285000000000025</v>
      </c>
      <c r="AK393" s="9">
        <v>-3.3881000000000001</v>
      </c>
      <c r="AL393" s="9">
        <v>10.1951</v>
      </c>
      <c r="AM393" s="9">
        <v>297.88709999999998</v>
      </c>
      <c r="AN393" s="9">
        <v>39.231000000000002</v>
      </c>
      <c r="AO393" s="9">
        <v>52.533099999999997</v>
      </c>
      <c r="AP393" s="9">
        <v>193.0444</v>
      </c>
      <c r="AQ393" s="4">
        <f t="shared" si="193"/>
        <v>17.92145</v>
      </c>
      <c r="AR393" s="4">
        <f t="shared" si="194"/>
        <v>31.364100000000001</v>
      </c>
      <c r="AS393" s="4">
        <f t="shared" si="195"/>
        <v>245.46574999999999</v>
      </c>
      <c r="AT393" s="4">
        <f t="shared" si="196"/>
        <v>42.619100000000003</v>
      </c>
      <c r="AU393" s="4">
        <f t="shared" si="197"/>
        <v>42.337999999999994</v>
      </c>
      <c r="AV393" s="4">
        <f t="shared" si="198"/>
        <v>104.84269999999998</v>
      </c>
      <c r="AW393" s="9">
        <v>6.83</v>
      </c>
      <c r="AX393" s="9">
        <v>1.87</v>
      </c>
      <c r="AY393" s="9">
        <v>5.53</v>
      </c>
      <c r="AZ393" s="9">
        <v>2.56</v>
      </c>
      <c r="BA393" s="9">
        <v>1.0900000000000001</v>
      </c>
      <c r="BB393" s="9">
        <v>1.0900000000000001</v>
      </c>
      <c r="BC393" s="4">
        <f t="shared" si="199"/>
        <v>4.6950000000000003</v>
      </c>
      <c r="BD393" s="4">
        <f t="shared" si="200"/>
        <v>1.48</v>
      </c>
      <c r="BE393" s="4">
        <f t="shared" si="201"/>
        <v>3.31</v>
      </c>
      <c r="BF393" s="4">
        <f t="shared" si="202"/>
        <v>4.2699999999999996</v>
      </c>
      <c r="BG393" s="4">
        <f t="shared" si="203"/>
        <v>0.78</v>
      </c>
      <c r="BH393" s="4">
        <f t="shared" si="204"/>
        <v>4.4400000000000004</v>
      </c>
      <c r="BI393" s="4">
        <v>78.080966075613702</v>
      </c>
      <c r="BJ393" s="4">
        <v>111.68241881567</v>
      </c>
      <c r="BK393" s="4">
        <v>189.76338489128401</v>
      </c>
      <c r="BL393" s="9">
        <v>21.128319925167698</v>
      </c>
      <c r="BM393" s="9">
        <v>21.128319925167698</v>
      </c>
      <c r="BN393" s="9">
        <v>17.912163112639099</v>
      </c>
      <c r="BO393" s="9">
        <v>17.912163112639099</v>
      </c>
      <c r="BP393" s="9">
        <v>23.251215324120501</v>
      </c>
      <c r="BQ393" s="9">
        <v>23.2595485310679</v>
      </c>
      <c r="BR393" s="9">
        <v>29.817321329507099</v>
      </c>
      <c r="BS393" s="9">
        <v>29.8350293942703</v>
      </c>
      <c r="BT393" s="9">
        <v>44.379535249288303</v>
      </c>
      <c r="BU393" s="9">
        <v>44.387868456235701</v>
      </c>
      <c r="BV393" s="9">
        <v>47.729484442146202</v>
      </c>
      <c r="BW393" s="9">
        <v>47.7471925069094</v>
      </c>
      <c r="BX393" s="4">
        <f t="shared" si="205"/>
        <v>21.128319925167698</v>
      </c>
      <c r="BY393" s="4">
        <f t="shared" si="206"/>
        <v>17.912163112639099</v>
      </c>
      <c r="BZ393" s="4">
        <f t="shared" si="207"/>
        <v>3.2161568125285989</v>
      </c>
      <c r="CA393" s="4">
        <f t="shared" si="208"/>
        <v>29.8350293942703</v>
      </c>
      <c r="CB393" s="4">
        <f t="shared" si="209"/>
        <v>23.251215324120501</v>
      </c>
      <c r="CC393" s="4">
        <f t="shared" si="210"/>
        <v>6.5838140701497991</v>
      </c>
      <c r="CD393" s="4">
        <f t="shared" si="211"/>
        <v>47.7471925069094</v>
      </c>
      <c r="CE393" s="4">
        <f t="shared" si="212"/>
        <v>44.379535249288303</v>
      </c>
      <c r="CF393" s="4">
        <f t="shared" si="213"/>
        <v>3.3676572576210972</v>
      </c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</row>
    <row r="394" spans="1:204" s="4" customFormat="1" x14ac:dyDescent="0.25">
      <c r="A394">
        <v>392</v>
      </c>
      <c r="B394" t="s">
        <v>441</v>
      </c>
      <c r="C394">
        <v>0</v>
      </c>
      <c r="D394">
        <v>211.05514124629099</v>
      </c>
      <c r="E394">
        <v>2</v>
      </c>
      <c r="F394" s="4">
        <v>-0.23821000000000001</v>
      </c>
      <c r="G394" s="4">
        <v>-4.8559999999999999E-2</v>
      </c>
      <c r="H394" s="4">
        <v>-0.14338999999999999</v>
      </c>
      <c r="I394" s="4">
        <v>0.18965000000000001</v>
      </c>
      <c r="J394" s="4">
        <v>5.4199999999999998E-2</v>
      </c>
      <c r="K394" s="4">
        <f t="shared" si="184"/>
        <v>18.450184501845019</v>
      </c>
      <c r="L394" s="4">
        <v>1.4717</v>
      </c>
      <c r="M394" s="4">
        <v>1.9886600000000001</v>
      </c>
      <c r="N394" s="4">
        <v>-0.87682000000000004</v>
      </c>
      <c r="O394" s="4">
        <v>1.97855</v>
      </c>
      <c r="P394" s="4">
        <v>-0.29429</v>
      </c>
      <c r="Q394" s="4">
        <v>1.9370000000000001</v>
      </c>
      <c r="R394" s="4">
        <v>-0.29327999999999999</v>
      </c>
      <c r="S394" s="4">
        <v>1.3220000000000001E-2</v>
      </c>
      <c r="T394" s="4">
        <v>0.98384000000000005</v>
      </c>
      <c r="U394" s="4">
        <v>1.738E-2</v>
      </c>
      <c r="V394" s="4">
        <v>0.11481</v>
      </c>
      <c r="W394" s="4">
        <v>7.5160000000000005E-2</v>
      </c>
      <c r="X394" s="4">
        <v>0.1081</v>
      </c>
      <c r="Y394" s="4">
        <f t="shared" si="185"/>
        <v>1.96807</v>
      </c>
      <c r="Z394" s="4">
        <f t="shared" si="186"/>
        <v>-0.48813000000000001</v>
      </c>
      <c r="AA394" s="4">
        <f t="shared" si="187"/>
        <v>3.5253333333333338E-2</v>
      </c>
      <c r="AB394" s="4">
        <f t="shared" si="188"/>
        <v>0.40225000000000005</v>
      </c>
      <c r="AC394" s="9">
        <v>-1.1650000000000001E-2</v>
      </c>
      <c r="AD394" s="9">
        <v>-0.21562999999999999</v>
      </c>
      <c r="AE394" s="4">
        <f t="shared" si="189"/>
        <v>-0.11363999999999999</v>
      </c>
      <c r="AF394" s="4">
        <f t="shared" si="190"/>
        <v>0.20397999999999999</v>
      </c>
      <c r="AG394" s="9">
        <v>104.3537</v>
      </c>
      <c r="AH394" s="9">
        <v>94.696100000000001</v>
      </c>
      <c r="AI394" s="4">
        <f t="shared" si="191"/>
        <v>99.524900000000002</v>
      </c>
      <c r="AJ394" s="4">
        <f t="shared" si="192"/>
        <v>9.6576000000000022</v>
      </c>
      <c r="AK394" s="9">
        <v>4.5580999999999996</v>
      </c>
      <c r="AL394" s="9">
        <v>8.5749999999999993</v>
      </c>
      <c r="AM394" s="9">
        <v>299.928</v>
      </c>
      <c r="AN394" s="9">
        <v>35.442399999999999</v>
      </c>
      <c r="AO394" s="9">
        <v>54.964700000000001</v>
      </c>
      <c r="AP394" s="9">
        <v>193.68119999999999</v>
      </c>
      <c r="AQ394" s="4">
        <f t="shared" si="193"/>
        <v>20.000250000000001</v>
      </c>
      <c r="AR394" s="4">
        <f t="shared" si="194"/>
        <v>31.769849999999998</v>
      </c>
      <c r="AS394" s="4">
        <f t="shared" si="195"/>
        <v>246.80459999999999</v>
      </c>
      <c r="AT394" s="4">
        <f t="shared" si="196"/>
        <v>30.8843</v>
      </c>
      <c r="AU394" s="4">
        <f t="shared" si="197"/>
        <v>46.389700000000005</v>
      </c>
      <c r="AV394" s="4">
        <f t="shared" si="198"/>
        <v>106.24680000000001</v>
      </c>
      <c r="AW394" s="9">
        <v>8.3800000000000008</v>
      </c>
      <c r="AX394" s="9">
        <v>1.85</v>
      </c>
      <c r="AY394" s="9">
        <v>5.47</v>
      </c>
      <c r="AZ394" s="9">
        <v>2.56</v>
      </c>
      <c r="BA394" s="9">
        <v>1.0900000000000001</v>
      </c>
      <c r="BB394" s="9">
        <v>1.0900000000000001</v>
      </c>
      <c r="BC394" s="4">
        <f t="shared" si="199"/>
        <v>5.4700000000000006</v>
      </c>
      <c r="BD394" s="4">
        <f t="shared" si="200"/>
        <v>1.4700000000000002</v>
      </c>
      <c r="BE394" s="4">
        <f t="shared" si="201"/>
        <v>3.28</v>
      </c>
      <c r="BF394" s="4">
        <f t="shared" si="202"/>
        <v>5.82</v>
      </c>
      <c r="BG394" s="4">
        <f t="shared" si="203"/>
        <v>0.76</v>
      </c>
      <c r="BH394" s="4">
        <f t="shared" si="204"/>
        <v>4.38</v>
      </c>
      <c r="BI394" s="4">
        <v>74.729887562656998</v>
      </c>
      <c r="BJ394" s="4">
        <v>115.28430138051399</v>
      </c>
      <c r="BK394" s="4">
        <v>190.01418894317101</v>
      </c>
      <c r="BL394" s="9">
        <v>17.768874174975199</v>
      </c>
      <c r="BM394" s="9">
        <v>17.768874174975199</v>
      </c>
      <c r="BN394" s="9">
        <v>19.5960696063532</v>
      </c>
      <c r="BO394" s="9">
        <v>19.5960696063532</v>
      </c>
      <c r="BP394" s="9">
        <v>23.686504908533301</v>
      </c>
      <c r="BQ394" s="9">
        <v>23.684481856092798</v>
      </c>
      <c r="BR394" s="9">
        <v>33.957163071054197</v>
      </c>
      <c r="BS394" s="9">
        <v>33.956151544834</v>
      </c>
      <c r="BT394" s="9">
        <v>41.455379083508497</v>
      </c>
      <c r="BU394" s="9">
        <v>41.453356031068097</v>
      </c>
      <c r="BV394" s="9">
        <v>53.5532326774075</v>
      </c>
      <c r="BW394" s="9">
        <v>53.552221151187297</v>
      </c>
      <c r="BX394" s="4">
        <f t="shared" si="205"/>
        <v>19.5960696063532</v>
      </c>
      <c r="BY394" s="4">
        <f t="shared" si="206"/>
        <v>17.768874174975199</v>
      </c>
      <c r="BZ394" s="4">
        <f t="shared" si="207"/>
        <v>1.8271954313780014</v>
      </c>
      <c r="CA394" s="4">
        <f t="shared" si="208"/>
        <v>33.957163071054197</v>
      </c>
      <c r="CB394" s="4">
        <f t="shared" si="209"/>
        <v>23.684481856092798</v>
      </c>
      <c r="CC394" s="4">
        <f t="shared" si="210"/>
        <v>10.272681214961398</v>
      </c>
      <c r="CD394" s="4">
        <f t="shared" si="211"/>
        <v>53.5532326774075</v>
      </c>
      <c r="CE394" s="4">
        <f t="shared" si="212"/>
        <v>41.453356031068097</v>
      </c>
      <c r="CF394" s="4">
        <f t="shared" si="213"/>
        <v>12.099876646339403</v>
      </c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</row>
    <row r="395" spans="1:204" s="4" customFormat="1" x14ac:dyDescent="0.25">
      <c r="A395">
        <v>393</v>
      </c>
      <c r="B395" t="s">
        <v>442</v>
      </c>
      <c r="C395">
        <v>0</v>
      </c>
      <c r="D395">
        <v>210.35616708207101</v>
      </c>
      <c r="E395">
        <v>3905</v>
      </c>
      <c r="F395" s="4">
        <v>-0.28378999999999999</v>
      </c>
      <c r="G395" s="4">
        <v>1.316E-2</v>
      </c>
      <c r="H395" s="4">
        <v>-0.13531000000000001</v>
      </c>
      <c r="I395" s="4">
        <v>0.29694999999999999</v>
      </c>
      <c r="J395" s="4">
        <v>3.083E-2</v>
      </c>
      <c r="K395" s="4">
        <f t="shared" si="184"/>
        <v>32.435939020434638</v>
      </c>
      <c r="L395" s="4">
        <v>1.6623000000000001</v>
      </c>
      <c r="M395" s="4">
        <v>1.99108</v>
      </c>
      <c r="N395" s="4">
        <v>-0.88524000000000003</v>
      </c>
      <c r="O395" s="4">
        <v>1.9827399999999999</v>
      </c>
      <c r="P395" s="4">
        <v>-0.30087999999999998</v>
      </c>
      <c r="Q395" s="4">
        <v>1.9733499999999999</v>
      </c>
      <c r="R395" s="4">
        <v>-0.30207000000000001</v>
      </c>
      <c r="S395" s="4">
        <v>1.4710000000000001E-2</v>
      </c>
      <c r="T395" s="4">
        <v>0.98592000000000002</v>
      </c>
      <c r="U395" s="4">
        <v>3.1949999999999999E-2</v>
      </c>
      <c r="V395" s="4">
        <v>0.10817</v>
      </c>
      <c r="W395" s="4">
        <v>2.4709999999999999E-2</v>
      </c>
      <c r="X395" s="4">
        <v>0.10802</v>
      </c>
      <c r="Y395" s="4">
        <f t="shared" si="185"/>
        <v>1.9823899999999999</v>
      </c>
      <c r="Z395" s="4">
        <f t="shared" si="186"/>
        <v>-0.49606333333333336</v>
      </c>
      <c r="AA395" s="4">
        <f t="shared" si="187"/>
        <v>2.3790000000000002E-2</v>
      </c>
      <c r="AB395" s="4">
        <f t="shared" si="188"/>
        <v>0.40070333333333336</v>
      </c>
      <c r="AC395" s="9">
        <v>-4.0800000000000003E-2</v>
      </c>
      <c r="AD395" s="9">
        <v>-0.24162</v>
      </c>
      <c r="AE395" s="4">
        <f t="shared" si="189"/>
        <v>-0.14121</v>
      </c>
      <c r="AF395" s="4">
        <f t="shared" si="190"/>
        <v>0.20082</v>
      </c>
      <c r="AG395" s="9">
        <v>96.386600000000001</v>
      </c>
      <c r="AH395" s="9">
        <v>107.8867</v>
      </c>
      <c r="AI395" s="4">
        <f t="shared" si="191"/>
        <v>102.13665</v>
      </c>
      <c r="AJ395" s="4">
        <f t="shared" si="192"/>
        <v>11.500100000000003</v>
      </c>
      <c r="AK395" s="9">
        <v>-6.5917000000000003</v>
      </c>
      <c r="AL395" s="9">
        <v>-2.6739999999999999</v>
      </c>
      <c r="AM395" s="9">
        <v>298.42559999999997</v>
      </c>
      <c r="AN395" s="9">
        <v>44.693199999999997</v>
      </c>
      <c r="AO395" s="9">
        <v>47.617800000000003</v>
      </c>
      <c r="AP395" s="9">
        <v>231.3492</v>
      </c>
      <c r="AQ395" s="4">
        <f t="shared" si="193"/>
        <v>19.050749999999997</v>
      </c>
      <c r="AR395" s="4">
        <f t="shared" si="194"/>
        <v>22.471900000000002</v>
      </c>
      <c r="AS395" s="4">
        <f t="shared" si="195"/>
        <v>264.88739999999996</v>
      </c>
      <c r="AT395" s="4">
        <f t="shared" si="196"/>
        <v>51.2849</v>
      </c>
      <c r="AU395" s="4">
        <f t="shared" si="197"/>
        <v>50.291800000000002</v>
      </c>
      <c r="AV395" s="4">
        <f t="shared" si="198"/>
        <v>67.076399999999978</v>
      </c>
      <c r="AW395" s="9">
        <v>5.89</v>
      </c>
      <c r="AX395" s="9">
        <v>1.89</v>
      </c>
      <c r="AY395" s="9">
        <v>16.04</v>
      </c>
      <c r="AZ395" s="9">
        <v>2.56</v>
      </c>
      <c r="BA395" s="9">
        <v>1.0900000000000001</v>
      </c>
      <c r="BB395" s="9">
        <v>1.0900000000000001</v>
      </c>
      <c r="BC395" s="4">
        <f t="shared" si="199"/>
        <v>4.2249999999999996</v>
      </c>
      <c r="BD395" s="4">
        <f t="shared" si="200"/>
        <v>1.49</v>
      </c>
      <c r="BE395" s="4">
        <f t="shared" si="201"/>
        <v>8.5649999999999995</v>
      </c>
      <c r="BF395" s="4">
        <f t="shared" si="202"/>
        <v>3.3299999999999996</v>
      </c>
      <c r="BG395" s="4">
        <f t="shared" si="203"/>
        <v>0.79999999999999982</v>
      </c>
      <c r="BH395" s="4">
        <f t="shared" si="204"/>
        <v>14.95</v>
      </c>
      <c r="BI395" s="4">
        <v>75.581253951404406</v>
      </c>
      <c r="BJ395" s="4">
        <v>196.61131044816901</v>
      </c>
      <c r="BK395" s="4">
        <v>272.192564399574</v>
      </c>
      <c r="BL395" s="9">
        <v>16.1634105303471</v>
      </c>
      <c r="BM395" s="9">
        <v>18.713326077971399</v>
      </c>
      <c r="BN395" s="9">
        <v>22.073817732818402</v>
      </c>
      <c r="BO395" s="9">
        <v>18.630699610267399</v>
      </c>
      <c r="BP395" s="9">
        <v>0.79771310784440796</v>
      </c>
      <c r="BQ395" s="9">
        <v>5.4508027863776496</v>
      </c>
      <c r="BR395" s="9">
        <v>152.74174846884799</v>
      </c>
      <c r="BS395" s="9">
        <v>30.688712913112099</v>
      </c>
      <c r="BT395" s="9">
        <v>16.961123638191498</v>
      </c>
      <c r="BU395" s="9">
        <v>24.164128864349099</v>
      </c>
      <c r="BV395" s="9">
        <v>174.815566201666</v>
      </c>
      <c r="BW395" s="9">
        <v>49.319412523379597</v>
      </c>
      <c r="BX395" s="4">
        <f t="shared" si="205"/>
        <v>22.073817732818402</v>
      </c>
      <c r="BY395" s="4">
        <f t="shared" si="206"/>
        <v>16.1634105303471</v>
      </c>
      <c r="BZ395" s="4">
        <f t="shared" si="207"/>
        <v>5.9104072024713012</v>
      </c>
      <c r="CA395" s="4">
        <f t="shared" si="208"/>
        <v>152.74174846884799</v>
      </c>
      <c r="CB395" s="4">
        <f t="shared" si="209"/>
        <v>0.79771310784440796</v>
      </c>
      <c r="CC395" s="4">
        <f t="shared" si="210"/>
        <v>151.94403536100359</v>
      </c>
      <c r="CD395" s="4">
        <f t="shared" si="211"/>
        <v>174.815566201666</v>
      </c>
      <c r="CE395" s="4">
        <f t="shared" si="212"/>
        <v>16.961123638191498</v>
      </c>
      <c r="CF395" s="4">
        <f t="shared" si="213"/>
        <v>157.85444256347449</v>
      </c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</row>
    <row r="396" spans="1:204" s="4" customFormat="1" x14ac:dyDescent="0.25">
      <c r="A396">
        <v>394</v>
      </c>
      <c r="B396" t="s">
        <v>443</v>
      </c>
      <c r="C396">
        <v>0</v>
      </c>
      <c r="D396">
        <v>210.27324470274201</v>
      </c>
      <c r="E396">
        <v>6</v>
      </c>
      <c r="F396" s="4">
        <v>-0.24031</v>
      </c>
      <c r="G396" s="4">
        <v>1.8790000000000001E-2</v>
      </c>
      <c r="H396" s="4">
        <v>-0.11076</v>
      </c>
      <c r="I396" s="4">
        <v>0.2591</v>
      </c>
      <c r="J396" s="4">
        <v>2.367E-2</v>
      </c>
      <c r="K396" s="4">
        <f t="shared" si="184"/>
        <v>42.247570764681029</v>
      </c>
      <c r="L396" s="4">
        <v>1.8599000000000001</v>
      </c>
      <c r="M396" s="4">
        <v>1.99068</v>
      </c>
      <c r="N396" s="4">
        <v>-0.88761000000000001</v>
      </c>
      <c r="O396" s="4">
        <v>1.98125</v>
      </c>
      <c r="P396" s="4">
        <v>-0.30348999999999998</v>
      </c>
      <c r="Q396" s="4">
        <v>1.9763599999999999</v>
      </c>
      <c r="R396" s="4">
        <v>-0.30276999999999998</v>
      </c>
      <c r="S396" s="4">
        <v>1.506E-2</v>
      </c>
      <c r="T396" s="4">
        <v>0.98729999999999996</v>
      </c>
      <c r="U396" s="4">
        <v>3.245E-2</v>
      </c>
      <c r="V396" s="4">
        <v>0.106</v>
      </c>
      <c r="W396" s="4">
        <v>2.5559999999999999E-2</v>
      </c>
      <c r="X396" s="4">
        <v>0.10675999999999999</v>
      </c>
      <c r="Y396" s="4">
        <f t="shared" si="185"/>
        <v>1.9827633333333334</v>
      </c>
      <c r="Z396" s="4">
        <f t="shared" si="186"/>
        <v>-0.49795666666666666</v>
      </c>
      <c r="AA396" s="4">
        <f t="shared" si="187"/>
        <v>2.4356666666666665E-2</v>
      </c>
      <c r="AB396" s="4">
        <f t="shared" si="188"/>
        <v>0.40001999999999999</v>
      </c>
      <c r="AC396" s="9">
        <v>-2.7449999999999999E-2</v>
      </c>
      <c r="AD396" s="9">
        <v>-0.24773999999999999</v>
      </c>
      <c r="AE396" s="4">
        <f t="shared" si="189"/>
        <v>-0.137595</v>
      </c>
      <c r="AF396" s="4">
        <f t="shared" si="190"/>
        <v>0.22028999999999999</v>
      </c>
      <c r="AG396" s="9">
        <v>99.889600000000002</v>
      </c>
      <c r="AH396" s="9">
        <v>109.6725</v>
      </c>
      <c r="AI396" s="4">
        <f t="shared" si="191"/>
        <v>104.78104999999999</v>
      </c>
      <c r="AJ396" s="4">
        <f t="shared" si="192"/>
        <v>9.7828999999999979</v>
      </c>
      <c r="AK396" s="9">
        <v>-3.8773</v>
      </c>
      <c r="AL396" s="9">
        <v>10.786</v>
      </c>
      <c r="AM396" s="9">
        <v>292.7602</v>
      </c>
      <c r="AN396" s="9">
        <v>36.391100000000002</v>
      </c>
      <c r="AO396" s="9">
        <v>46.0349</v>
      </c>
      <c r="AP396" s="9">
        <v>246.5916</v>
      </c>
      <c r="AQ396" s="4">
        <f t="shared" si="193"/>
        <v>16.256900000000002</v>
      </c>
      <c r="AR396" s="4">
        <f t="shared" si="194"/>
        <v>28.410450000000001</v>
      </c>
      <c r="AS396" s="4">
        <f t="shared" si="195"/>
        <v>269.67590000000001</v>
      </c>
      <c r="AT396" s="4">
        <f t="shared" si="196"/>
        <v>40.2684</v>
      </c>
      <c r="AU396" s="4">
        <f t="shared" si="197"/>
        <v>35.248899999999999</v>
      </c>
      <c r="AV396" s="4">
        <f t="shared" si="198"/>
        <v>46.168599999999998</v>
      </c>
      <c r="AW396" s="9">
        <v>6.09</v>
      </c>
      <c r="AX396" s="9">
        <v>2.4300000000000002</v>
      </c>
      <c r="AY396" s="9">
        <v>7</v>
      </c>
      <c r="AZ396" s="9">
        <v>2.56</v>
      </c>
      <c r="BA396" s="9">
        <v>1.0900000000000001</v>
      </c>
      <c r="BB396" s="9">
        <v>1.0900000000000001</v>
      </c>
      <c r="BC396" s="4">
        <f t="shared" si="199"/>
        <v>4.3250000000000002</v>
      </c>
      <c r="BD396" s="4">
        <f t="shared" si="200"/>
        <v>1.7600000000000002</v>
      </c>
      <c r="BE396" s="4">
        <f t="shared" si="201"/>
        <v>4.0449999999999999</v>
      </c>
      <c r="BF396" s="4">
        <f t="shared" si="202"/>
        <v>3.53</v>
      </c>
      <c r="BG396" s="4">
        <f t="shared" si="203"/>
        <v>1.34</v>
      </c>
      <c r="BH396" s="4">
        <f t="shared" si="204"/>
        <v>5.91</v>
      </c>
      <c r="BI396" s="4">
        <v>81.848314641053705</v>
      </c>
      <c r="BJ396" s="4">
        <v>158.75270001728899</v>
      </c>
      <c r="BK396" s="4">
        <v>240.60101465834299</v>
      </c>
      <c r="BL396" s="9">
        <v>23.506707109457199</v>
      </c>
      <c r="BM396" s="9">
        <v>22.683580146380699</v>
      </c>
      <c r="BN396" s="9">
        <v>16.211522144453198</v>
      </c>
      <c r="BO396" s="9">
        <v>19.446505240762502</v>
      </c>
      <c r="BP396" s="9">
        <v>37.911811911477599</v>
      </c>
      <c r="BQ396" s="9">
        <v>24.124716916947701</v>
      </c>
      <c r="BR396" s="9">
        <v>1.2069340761692</v>
      </c>
      <c r="BS396" s="9">
        <v>93.363844793803906</v>
      </c>
      <c r="BT396" s="9">
        <v>61.418519020934802</v>
      </c>
      <c r="BU396" s="9">
        <v>46.808297063328503</v>
      </c>
      <c r="BV396" s="9">
        <v>17.418456220622399</v>
      </c>
      <c r="BW396" s="9">
        <v>112.810350034566</v>
      </c>
      <c r="BX396" s="4">
        <f t="shared" si="205"/>
        <v>23.506707109457199</v>
      </c>
      <c r="BY396" s="4">
        <f t="shared" si="206"/>
        <v>16.211522144453198</v>
      </c>
      <c r="BZ396" s="4">
        <f t="shared" si="207"/>
        <v>7.295184965004001</v>
      </c>
      <c r="CA396" s="4">
        <f t="shared" si="208"/>
        <v>93.363844793803906</v>
      </c>
      <c r="CB396" s="4">
        <f t="shared" si="209"/>
        <v>1.2069340761692</v>
      </c>
      <c r="CC396" s="4">
        <f t="shared" si="210"/>
        <v>92.156910717634702</v>
      </c>
      <c r="CD396" s="4">
        <f t="shared" si="211"/>
        <v>112.810350034566</v>
      </c>
      <c r="CE396" s="4">
        <f t="shared" si="212"/>
        <v>17.418456220622399</v>
      </c>
      <c r="CF396" s="4">
        <f t="shared" si="213"/>
        <v>95.391893813943597</v>
      </c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</row>
    <row r="397" spans="1:204" s="4" customFormat="1" x14ac:dyDescent="0.25">
      <c r="A397">
        <v>395</v>
      </c>
      <c r="B397" t="s">
        <v>444</v>
      </c>
      <c r="C397">
        <v>0</v>
      </c>
      <c r="D397">
        <v>210.251066281883</v>
      </c>
      <c r="E397">
        <v>10</v>
      </c>
      <c r="F397" s="4">
        <v>-0.28105000000000002</v>
      </c>
      <c r="G397" s="4">
        <v>-5.391E-2</v>
      </c>
      <c r="H397" s="4">
        <v>-0.16747999999999999</v>
      </c>
      <c r="I397" s="4">
        <v>0.22714000000000001</v>
      </c>
      <c r="J397" s="4">
        <v>6.1749999999999999E-2</v>
      </c>
      <c r="K397" s="4">
        <f t="shared" si="184"/>
        <v>16.194331983805668</v>
      </c>
      <c r="L397" s="4">
        <v>5.7981999999999996</v>
      </c>
      <c r="M397" s="4">
        <v>1.99081</v>
      </c>
      <c r="N397" s="4">
        <v>-0.89712999999999998</v>
      </c>
      <c r="O397" s="4">
        <v>1.9814499999999999</v>
      </c>
      <c r="P397" s="4">
        <v>-0.31096000000000001</v>
      </c>
      <c r="Q397" s="4">
        <v>1.9660899999999999</v>
      </c>
      <c r="R397" s="4">
        <v>-0.31011</v>
      </c>
      <c r="S397" s="4">
        <v>1.451E-2</v>
      </c>
      <c r="T397" s="4">
        <v>0.98134999999999994</v>
      </c>
      <c r="U397" s="4">
        <v>3.6990000000000002E-2</v>
      </c>
      <c r="V397" s="4">
        <v>9.622E-2</v>
      </c>
      <c r="W397" s="4">
        <v>1.8440000000000002E-2</v>
      </c>
      <c r="X397" s="4">
        <v>9.6659999999999996E-2</v>
      </c>
      <c r="Y397" s="4">
        <f t="shared" si="185"/>
        <v>1.9794499999999999</v>
      </c>
      <c r="Z397" s="4">
        <f t="shared" si="186"/>
        <v>-0.50606666666666655</v>
      </c>
      <c r="AA397" s="4">
        <f t="shared" si="187"/>
        <v>2.3313333333333335E-2</v>
      </c>
      <c r="AB397" s="4">
        <f t="shared" si="188"/>
        <v>0.39140999999999998</v>
      </c>
      <c r="AC397" s="9">
        <v>-5.2260000000000001E-2</v>
      </c>
      <c r="AD397" s="9">
        <v>-0.20891000000000001</v>
      </c>
      <c r="AE397" s="4">
        <f t="shared" si="189"/>
        <v>-0.13058500000000001</v>
      </c>
      <c r="AF397" s="4">
        <f t="shared" si="190"/>
        <v>0.15665000000000001</v>
      </c>
      <c r="AG397" s="9">
        <v>104.5394</v>
      </c>
      <c r="AH397" s="9">
        <v>104.6588</v>
      </c>
      <c r="AI397" s="4">
        <f t="shared" si="191"/>
        <v>104.59909999999999</v>
      </c>
      <c r="AJ397" s="4">
        <f t="shared" si="192"/>
        <v>0.11939999999999884</v>
      </c>
      <c r="AK397" s="9">
        <v>7.6463999999999999</v>
      </c>
      <c r="AL397" s="9">
        <v>10.229900000000001</v>
      </c>
      <c r="AM397" s="9">
        <v>295.74189999999999</v>
      </c>
      <c r="AN397" s="9">
        <v>37.056199999999997</v>
      </c>
      <c r="AO397" s="9">
        <v>47.085099999999997</v>
      </c>
      <c r="AP397" s="9">
        <v>229.8349</v>
      </c>
      <c r="AQ397" s="4">
        <f t="shared" si="193"/>
        <v>22.351299999999998</v>
      </c>
      <c r="AR397" s="4">
        <f t="shared" si="194"/>
        <v>28.657499999999999</v>
      </c>
      <c r="AS397" s="4">
        <f t="shared" si="195"/>
        <v>262.78840000000002</v>
      </c>
      <c r="AT397" s="4">
        <f t="shared" si="196"/>
        <v>29.409799999999997</v>
      </c>
      <c r="AU397" s="4">
        <f t="shared" si="197"/>
        <v>36.855199999999996</v>
      </c>
      <c r="AV397" s="4">
        <f t="shared" si="198"/>
        <v>65.906999999999982</v>
      </c>
      <c r="AW397" s="9">
        <v>5.07</v>
      </c>
      <c r="AX397" s="9">
        <v>1.7</v>
      </c>
      <c r="AY397" s="9">
        <v>7.24</v>
      </c>
      <c r="AZ397" s="9">
        <v>2.56</v>
      </c>
      <c r="BA397" s="9">
        <v>1.0900000000000001</v>
      </c>
      <c r="BB397" s="9">
        <v>1.0900000000000001</v>
      </c>
      <c r="BC397" s="4">
        <f t="shared" si="199"/>
        <v>3.8150000000000004</v>
      </c>
      <c r="BD397" s="4">
        <f t="shared" si="200"/>
        <v>1.395</v>
      </c>
      <c r="BE397" s="4">
        <f t="shared" si="201"/>
        <v>4.165</v>
      </c>
      <c r="BF397" s="4">
        <f t="shared" si="202"/>
        <v>2.5100000000000002</v>
      </c>
      <c r="BG397" s="4">
        <f t="shared" si="203"/>
        <v>0.60999999999999988</v>
      </c>
      <c r="BH397" s="4">
        <f t="shared" si="204"/>
        <v>6.15</v>
      </c>
      <c r="BI397" s="4">
        <v>84.226701825343198</v>
      </c>
      <c r="BJ397" s="4">
        <v>141.75330823172601</v>
      </c>
      <c r="BK397" s="4">
        <v>225.98001005706899</v>
      </c>
      <c r="BL397" s="9">
        <v>15.544234974894399</v>
      </c>
      <c r="BM397" s="9">
        <v>15.6969370544486</v>
      </c>
      <c r="BN397" s="9">
        <v>27.915195228093999</v>
      </c>
      <c r="BO397" s="9">
        <v>25.070334567905999</v>
      </c>
      <c r="BP397" s="9">
        <v>0.836597718348844</v>
      </c>
      <c r="BQ397" s="9">
        <v>1.2167636353717901</v>
      </c>
      <c r="BR397" s="9">
        <v>92.535473142153094</v>
      </c>
      <c r="BS397" s="9">
        <v>47.164473735852702</v>
      </c>
      <c r="BT397" s="9">
        <v>16.380832693243299</v>
      </c>
      <c r="BU397" s="9">
        <v>16.913700689820399</v>
      </c>
      <c r="BV397" s="9">
        <v>120.450668370247</v>
      </c>
      <c r="BW397" s="9">
        <v>72.234808303758797</v>
      </c>
      <c r="BX397" s="4">
        <f t="shared" si="205"/>
        <v>27.915195228093999</v>
      </c>
      <c r="BY397" s="4">
        <f t="shared" si="206"/>
        <v>15.544234974894399</v>
      </c>
      <c r="BZ397" s="4">
        <f t="shared" si="207"/>
        <v>12.3709602531996</v>
      </c>
      <c r="CA397" s="4">
        <f t="shared" si="208"/>
        <v>92.535473142153094</v>
      </c>
      <c r="CB397" s="4">
        <f t="shared" si="209"/>
        <v>0.836597718348844</v>
      </c>
      <c r="CC397" s="4">
        <f t="shared" si="210"/>
        <v>91.698875423804253</v>
      </c>
      <c r="CD397" s="4">
        <f t="shared" si="211"/>
        <v>120.450668370247</v>
      </c>
      <c r="CE397" s="4">
        <f t="shared" si="212"/>
        <v>16.380832693243299</v>
      </c>
      <c r="CF397" s="4">
        <f t="shared" si="213"/>
        <v>104.06983567700371</v>
      </c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</row>
    <row r="398" spans="1:204" s="4" customFormat="1" x14ac:dyDescent="0.25">
      <c r="A398">
        <v>396</v>
      </c>
      <c r="B398" t="s">
        <v>445</v>
      </c>
      <c r="C398">
        <v>0</v>
      </c>
      <c r="D398">
        <v>210.251066281883</v>
      </c>
      <c r="E398">
        <v>9</v>
      </c>
      <c r="F398" s="4">
        <v>-0.26146999999999998</v>
      </c>
      <c r="G398" s="4">
        <v>-5.0160000000000003E-2</v>
      </c>
      <c r="H398" s="4">
        <v>-0.15581</v>
      </c>
      <c r="I398" s="4">
        <v>0.21131</v>
      </c>
      <c r="J398" s="4">
        <v>5.7450000000000001E-2</v>
      </c>
      <c r="K398" s="4">
        <f t="shared" si="184"/>
        <v>17.406440382941689</v>
      </c>
      <c r="L398" s="4">
        <v>4.6810999999999998</v>
      </c>
      <c r="M398" s="4">
        <v>1.9907699999999999</v>
      </c>
      <c r="N398" s="4">
        <v>-0.90295999999999998</v>
      </c>
      <c r="O398" s="4">
        <v>1.9802500000000001</v>
      </c>
      <c r="P398" s="4">
        <v>-0.31675999999999999</v>
      </c>
      <c r="Q398" s="4">
        <v>1.9673499999999999</v>
      </c>
      <c r="R398" s="4">
        <v>-0.31577</v>
      </c>
      <c r="S398" s="4">
        <v>1.452E-2</v>
      </c>
      <c r="T398" s="4">
        <v>0.97836999999999996</v>
      </c>
      <c r="U398" s="4">
        <v>3.7420000000000002E-2</v>
      </c>
      <c r="V398" s="4">
        <v>9.0200000000000002E-2</v>
      </c>
      <c r="W398" s="4">
        <v>1.8259999999999998E-2</v>
      </c>
      <c r="X398" s="4">
        <v>9.1649999999999995E-2</v>
      </c>
      <c r="Y398" s="4">
        <f t="shared" si="185"/>
        <v>1.9794566666666666</v>
      </c>
      <c r="Z398" s="4">
        <f t="shared" si="186"/>
        <v>-0.5118299999999999</v>
      </c>
      <c r="AA398" s="4">
        <f t="shared" si="187"/>
        <v>2.3400000000000001E-2</v>
      </c>
      <c r="AB398" s="4">
        <f t="shared" si="188"/>
        <v>0.38674000000000003</v>
      </c>
      <c r="AC398" s="9">
        <v>-5.7180000000000002E-2</v>
      </c>
      <c r="AD398" s="9">
        <v>-0.20718</v>
      </c>
      <c r="AE398" s="4">
        <f t="shared" si="189"/>
        <v>-0.13217999999999999</v>
      </c>
      <c r="AF398" s="4">
        <f t="shared" si="190"/>
        <v>0.15</v>
      </c>
      <c r="AG398" s="9">
        <v>104.1968</v>
      </c>
      <c r="AH398" s="9">
        <v>103.9995</v>
      </c>
      <c r="AI398" s="4">
        <f t="shared" si="191"/>
        <v>104.09815</v>
      </c>
      <c r="AJ398" s="4">
        <f t="shared" si="192"/>
        <v>0.19729999999999848</v>
      </c>
      <c r="AK398" s="9">
        <v>7.5391000000000004</v>
      </c>
      <c r="AL398" s="9">
        <v>10.2197</v>
      </c>
      <c r="AM398" s="9">
        <v>294.83159999999998</v>
      </c>
      <c r="AN398" s="9">
        <v>35.304600000000001</v>
      </c>
      <c r="AO398" s="9">
        <v>42.110999999999997</v>
      </c>
      <c r="AP398" s="9">
        <v>234.583</v>
      </c>
      <c r="AQ398" s="4">
        <f t="shared" si="193"/>
        <v>21.421849999999999</v>
      </c>
      <c r="AR398" s="4">
        <f t="shared" si="194"/>
        <v>26.165349999999997</v>
      </c>
      <c r="AS398" s="4">
        <f t="shared" si="195"/>
        <v>264.70729999999998</v>
      </c>
      <c r="AT398" s="4">
        <f t="shared" si="196"/>
        <v>27.765499999999999</v>
      </c>
      <c r="AU398" s="4">
        <f t="shared" si="197"/>
        <v>31.891299999999998</v>
      </c>
      <c r="AV398" s="4">
        <f t="shared" si="198"/>
        <v>60.248599999999982</v>
      </c>
      <c r="AW398" s="9">
        <v>4.6900000000000004</v>
      </c>
      <c r="AX398" s="9">
        <v>1.7</v>
      </c>
      <c r="AY398" s="9">
        <v>8.18</v>
      </c>
      <c r="AZ398" s="9">
        <v>2.56</v>
      </c>
      <c r="BA398" s="9">
        <v>1.0900000000000001</v>
      </c>
      <c r="BB398" s="9">
        <v>1.0900000000000001</v>
      </c>
      <c r="BC398" s="4">
        <f t="shared" si="199"/>
        <v>3.625</v>
      </c>
      <c r="BD398" s="4">
        <f t="shared" si="200"/>
        <v>1.395</v>
      </c>
      <c r="BE398" s="4">
        <f t="shared" si="201"/>
        <v>4.6349999999999998</v>
      </c>
      <c r="BF398" s="4">
        <f t="shared" si="202"/>
        <v>2.1300000000000003</v>
      </c>
      <c r="BG398" s="4">
        <f t="shared" si="203"/>
        <v>0.60999999999999988</v>
      </c>
      <c r="BH398" s="4">
        <f t="shared" si="204"/>
        <v>7.09</v>
      </c>
      <c r="BI398" s="4">
        <v>74.418207975621698</v>
      </c>
      <c r="BJ398" s="4">
        <v>151.92742000008101</v>
      </c>
      <c r="BK398" s="4">
        <v>226.345627975703</v>
      </c>
      <c r="BL398" s="9">
        <v>16.426978503276299</v>
      </c>
      <c r="BM398" s="9">
        <v>25.452089766791499</v>
      </c>
      <c r="BN398" s="9">
        <v>17.0231441563303</v>
      </c>
      <c r="BO398" s="9">
        <v>15.515995549223399</v>
      </c>
      <c r="BP398" s="9">
        <v>11.573196029809299</v>
      </c>
      <c r="BQ398" s="9">
        <v>132.41246095084401</v>
      </c>
      <c r="BR398" s="9">
        <v>4.17715245871028</v>
      </c>
      <c r="BS398" s="9">
        <v>-0.19559952577534601</v>
      </c>
      <c r="BT398" s="9">
        <v>28.000174533085598</v>
      </c>
      <c r="BU398" s="9">
        <v>157.86455071763501</v>
      </c>
      <c r="BV398" s="9">
        <v>21.2002966150406</v>
      </c>
      <c r="BW398" s="9">
        <v>15.320396023448099</v>
      </c>
      <c r="BX398" s="4">
        <f t="shared" si="205"/>
        <v>25.452089766791499</v>
      </c>
      <c r="BY398" s="4">
        <f t="shared" si="206"/>
        <v>15.515995549223399</v>
      </c>
      <c r="BZ398" s="4">
        <f t="shared" si="207"/>
        <v>9.9360942175680993</v>
      </c>
      <c r="CA398" s="4">
        <f t="shared" si="208"/>
        <v>132.41246095084401</v>
      </c>
      <c r="CB398" s="4">
        <f t="shared" si="209"/>
        <v>-0.19559952577534601</v>
      </c>
      <c r="CC398" s="4">
        <f t="shared" si="210"/>
        <v>132.60806047661936</v>
      </c>
      <c r="CD398" s="4">
        <f t="shared" si="211"/>
        <v>157.86455071763501</v>
      </c>
      <c r="CE398" s="4">
        <f t="shared" si="212"/>
        <v>15.320396023448099</v>
      </c>
      <c r="CF398" s="4">
        <f t="shared" si="213"/>
        <v>142.54415469418691</v>
      </c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</row>
    <row r="399" spans="1:204" s="4" customFormat="1" x14ac:dyDescent="0.25">
      <c r="A399">
        <v>397</v>
      </c>
      <c r="B399" t="s">
        <v>446</v>
      </c>
      <c r="C399">
        <v>0</v>
      </c>
      <c r="D399">
        <v>210.22851994842799</v>
      </c>
      <c r="E399">
        <v>11</v>
      </c>
      <c r="F399" s="4">
        <v>-0.23494999999999999</v>
      </c>
      <c r="G399" s="4">
        <v>-7.9310000000000005E-2</v>
      </c>
      <c r="H399" s="4">
        <v>-0.15712999999999999</v>
      </c>
      <c r="I399" s="4">
        <v>0.15564</v>
      </c>
      <c r="J399" s="4">
        <v>7.9320000000000002E-2</v>
      </c>
      <c r="K399" s="4">
        <f t="shared" si="184"/>
        <v>12.607160867372668</v>
      </c>
      <c r="L399" s="4">
        <v>5.0566000000000004</v>
      </c>
      <c r="M399" s="4">
        <v>1.99074</v>
      </c>
      <c r="N399" s="4">
        <v>-0.90512999999999999</v>
      </c>
      <c r="O399" s="4">
        <v>1.9797199999999999</v>
      </c>
      <c r="P399" s="4">
        <v>-0.31906000000000001</v>
      </c>
      <c r="Q399" s="4">
        <v>1.9668699999999999</v>
      </c>
      <c r="R399" s="4">
        <v>-0.31759999999999999</v>
      </c>
      <c r="S399" s="4">
        <v>1.451E-2</v>
      </c>
      <c r="T399" s="4">
        <v>0.97624999999999995</v>
      </c>
      <c r="U399" s="4">
        <v>3.7400000000000003E-2</v>
      </c>
      <c r="V399" s="4">
        <v>8.8120000000000004E-2</v>
      </c>
      <c r="W399" s="4">
        <v>1.8030000000000001E-2</v>
      </c>
      <c r="X399" s="4">
        <v>8.9849999999999999E-2</v>
      </c>
      <c r="Y399" s="4">
        <f t="shared" si="185"/>
        <v>1.9791100000000001</v>
      </c>
      <c r="Z399" s="4">
        <f t="shared" si="186"/>
        <v>-0.51393000000000011</v>
      </c>
      <c r="AA399" s="4">
        <f t="shared" si="187"/>
        <v>2.3313333333333335E-2</v>
      </c>
      <c r="AB399" s="4">
        <f t="shared" si="188"/>
        <v>0.38474000000000003</v>
      </c>
      <c r="AC399" s="9">
        <v>-6.3469999999999999E-2</v>
      </c>
      <c r="AD399" s="9">
        <v>-0.19964999999999999</v>
      </c>
      <c r="AE399" s="4">
        <f t="shared" si="189"/>
        <v>-0.13156000000000001</v>
      </c>
      <c r="AF399" s="4">
        <f t="shared" si="190"/>
        <v>0.13618</v>
      </c>
      <c r="AG399" s="9">
        <v>104.1979</v>
      </c>
      <c r="AH399" s="9">
        <v>102.9563</v>
      </c>
      <c r="AI399" s="4">
        <f t="shared" si="191"/>
        <v>103.5771</v>
      </c>
      <c r="AJ399" s="4">
        <f t="shared" si="192"/>
        <v>1.2416000000000054</v>
      </c>
      <c r="AK399" s="9">
        <v>8.2423000000000002</v>
      </c>
      <c r="AL399" s="9">
        <v>9.2355999999999998</v>
      </c>
      <c r="AM399" s="9">
        <v>295.1157</v>
      </c>
      <c r="AN399" s="9">
        <v>35.0807</v>
      </c>
      <c r="AO399" s="9">
        <v>40.686199999999999</v>
      </c>
      <c r="AP399" s="9">
        <v>233.102</v>
      </c>
      <c r="AQ399" s="4">
        <f t="shared" si="193"/>
        <v>21.6615</v>
      </c>
      <c r="AR399" s="4">
        <f t="shared" si="194"/>
        <v>24.960899999999999</v>
      </c>
      <c r="AS399" s="4">
        <f t="shared" si="195"/>
        <v>264.10885000000002</v>
      </c>
      <c r="AT399" s="4">
        <f t="shared" si="196"/>
        <v>26.8384</v>
      </c>
      <c r="AU399" s="4">
        <f t="shared" si="197"/>
        <v>31.450600000000001</v>
      </c>
      <c r="AV399" s="4">
        <f t="shared" si="198"/>
        <v>62.0137</v>
      </c>
      <c r="AW399" s="9">
        <v>5.85</v>
      </c>
      <c r="AX399" s="9">
        <v>1.7</v>
      </c>
      <c r="AY399" s="9">
        <v>9.51</v>
      </c>
      <c r="AZ399" s="9">
        <v>2.56</v>
      </c>
      <c r="BA399" s="9">
        <v>1.0900000000000001</v>
      </c>
      <c r="BB399" s="9">
        <v>1.0900000000000001</v>
      </c>
      <c r="BC399" s="4">
        <f t="shared" si="199"/>
        <v>4.2050000000000001</v>
      </c>
      <c r="BD399" s="4">
        <f t="shared" si="200"/>
        <v>1.395</v>
      </c>
      <c r="BE399" s="4">
        <f t="shared" si="201"/>
        <v>5.3</v>
      </c>
      <c r="BF399" s="4">
        <f t="shared" si="202"/>
        <v>3.2899999999999996</v>
      </c>
      <c r="BG399" s="4">
        <f t="shared" si="203"/>
        <v>0.60999999999999988</v>
      </c>
      <c r="BH399" s="4">
        <f t="shared" si="204"/>
        <v>8.42</v>
      </c>
      <c r="BI399" s="4">
        <v>74.050049537244504</v>
      </c>
      <c r="BJ399" s="4">
        <v>166.72808338544999</v>
      </c>
      <c r="BK399" s="4">
        <v>240.77813292269499</v>
      </c>
      <c r="BL399" s="9">
        <v>17.367246787654501</v>
      </c>
      <c r="BM399" s="9">
        <v>24.585034808226901</v>
      </c>
      <c r="BN399" s="9">
        <v>16.5985068666111</v>
      </c>
      <c r="BO399" s="9">
        <v>15.499261074751701</v>
      </c>
      <c r="BP399" s="9">
        <v>4.1387068607801103</v>
      </c>
      <c r="BQ399" s="9">
        <v>149.81165926427599</v>
      </c>
      <c r="BR399" s="9">
        <v>11.971943907889999</v>
      </c>
      <c r="BS399" s="9">
        <v>0.80577335250443605</v>
      </c>
      <c r="BT399" s="9">
        <v>21.505953648434701</v>
      </c>
      <c r="BU399" s="9">
        <v>174.39669407250301</v>
      </c>
      <c r="BV399" s="9">
        <v>28.5704507745012</v>
      </c>
      <c r="BW399" s="9">
        <v>16.305034427256199</v>
      </c>
      <c r="BX399" s="4">
        <f t="shared" si="205"/>
        <v>24.585034808226901</v>
      </c>
      <c r="BY399" s="4">
        <f t="shared" si="206"/>
        <v>15.499261074751701</v>
      </c>
      <c r="BZ399" s="4">
        <f t="shared" si="207"/>
        <v>9.0857737334752002</v>
      </c>
      <c r="CA399" s="4">
        <f t="shared" si="208"/>
        <v>149.81165926427599</v>
      </c>
      <c r="CB399" s="4">
        <f t="shared" si="209"/>
        <v>0.80577335250443605</v>
      </c>
      <c r="CC399" s="4">
        <f t="shared" si="210"/>
        <v>149.00588591177154</v>
      </c>
      <c r="CD399" s="4">
        <f t="shared" si="211"/>
        <v>174.39669407250301</v>
      </c>
      <c r="CE399" s="4">
        <f t="shared" si="212"/>
        <v>16.305034427256199</v>
      </c>
      <c r="CF399" s="4">
        <f t="shared" si="213"/>
        <v>158.09165964524681</v>
      </c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</row>
    <row r="400" spans="1:204" s="4" customFormat="1" x14ac:dyDescent="0.25">
      <c r="A400">
        <v>398</v>
      </c>
      <c r="B400" t="s">
        <v>447</v>
      </c>
      <c r="C400">
        <v>0</v>
      </c>
      <c r="D400">
        <v>210.180502780127</v>
      </c>
      <c r="E400">
        <v>9</v>
      </c>
      <c r="F400" s="4">
        <v>-0.23866999999999999</v>
      </c>
      <c r="G400" s="4">
        <v>-2.3910000000000001E-2</v>
      </c>
      <c r="H400" s="4">
        <v>-0.13128999999999999</v>
      </c>
      <c r="I400" s="4">
        <v>0.21476000000000001</v>
      </c>
      <c r="J400" s="4">
        <v>4.0129999999999999E-2</v>
      </c>
      <c r="K400" s="4">
        <f t="shared" si="184"/>
        <v>24.919013207077001</v>
      </c>
      <c r="L400" s="4">
        <v>5.3448000000000002</v>
      </c>
      <c r="M400" s="4">
        <v>1.9910099999999999</v>
      </c>
      <c r="N400" s="4">
        <v>-0.91583999999999999</v>
      </c>
      <c r="O400" s="4">
        <v>1.9804299999999999</v>
      </c>
      <c r="P400" s="4">
        <v>-0.32811000000000001</v>
      </c>
      <c r="Q400" s="4">
        <v>1.9701</v>
      </c>
      <c r="R400" s="4">
        <v>-0.33143</v>
      </c>
      <c r="S400" s="4">
        <v>1.503E-2</v>
      </c>
      <c r="T400" s="4">
        <v>0.95982000000000001</v>
      </c>
      <c r="U400" s="4">
        <v>2.9899999999999999E-2</v>
      </c>
      <c r="V400" s="4">
        <v>7.9780000000000004E-2</v>
      </c>
      <c r="W400" s="4">
        <v>3.0839999999999999E-2</v>
      </c>
      <c r="X400" s="4">
        <v>7.6530000000000001E-2</v>
      </c>
      <c r="Y400" s="4">
        <f t="shared" si="185"/>
        <v>1.9805133333333333</v>
      </c>
      <c r="Z400" s="4">
        <f t="shared" si="186"/>
        <v>-0.52512666666666663</v>
      </c>
      <c r="AA400" s="4">
        <f t="shared" si="187"/>
        <v>2.5256666666666667E-2</v>
      </c>
      <c r="AB400" s="4">
        <f t="shared" si="188"/>
        <v>0.37204333333333334</v>
      </c>
      <c r="AC400" s="9">
        <v>-4.7620000000000003E-2</v>
      </c>
      <c r="AD400" s="9">
        <v>-0.22228999999999999</v>
      </c>
      <c r="AE400" s="4">
        <f t="shared" si="189"/>
        <v>-0.13495499999999999</v>
      </c>
      <c r="AF400" s="4">
        <f t="shared" si="190"/>
        <v>0.17466999999999999</v>
      </c>
      <c r="AG400" s="9">
        <v>101.0138</v>
      </c>
      <c r="AH400" s="9">
        <v>106.6671</v>
      </c>
      <c r="AI400" s="4">
        <f t="shared" si="191"/>
        <v>103.84045</v>
      </c>
      <c r="AJ400" s="4">
        <f t="shared" si="192"/>
        <v>5.6533000000000015</v>
      </c>
      <c r="AK400" s="9">
        <v>4.1436000000000002</v>
      </c>
      <c r="AL400" s="9">
        <v>6.4760999999999997</v>
      </c>
      <c r="AM400" s="9">
        <v>292.42160000000001</v>
      </c>
      <c r="AN400" s="9">
        <v>35.246400000000001</v>
      </c>
      <c r="AO400" s="9">
        <v>44.004199999999997</v>
      </c>
      <c r="AP400" s="9">
        <v>240.75069999999999</v>
      </c>
      <c r="AQ400" s="4">
        <f t="shared" si="193"/>
        <v>19.695</v>
      </c>
      <c r="AR400" s="4">
        <f t="shared" si="194"/>
        <v>25.24015</v>
      </c>
      <c r="AS400" s="4">
        <f t="shared" si="195"/>
        <v>266.58614999999998</v>
      </c>
      <c r="AT400" s="4">
        <f t="shared" si="196"/>
        <v>31.102800000000002</v>
      </c>
      <c r="AU400" s="4">
        <f t="shared" si="197"/>
        <v>37.528099999999995</v>
      </c>
      <c r="AV400" s="4">
        <f t="shared" si="198"/>
        <v>51.670900000000017</v>
      </c>
      <c r="AW400" s="9">
        <v>4.9000000000000004</v>
      </c>
      <c r="AX400" s="9">
        <v>1.7</v>
      </c>
      <c r="AY400" s="9">
        <v>9.6999999999999993</v>
      </c>
      <c r="AZ400" s="9">
        <v>2.56</v>
      </c>
      <c r="BA400" s="9">
        <v>1.0900000000000001</v>
      </c>
      <c r="BB400" s="9">
        <v>1.0900000000000001</v>
      </c>
      <c r="BC400" s="4">
        <f t="shared" si="199"/>
        <v>3.7300000000000004</v>
      </c>
      <c r="BD400" s="4">
        <f t="shared" si="200"/>
        <v>1.395</v>
      </c>
      <c r="BE400" s="4">
        <f t="shared" si="201"/>
        <v>5.3949999999999996</v>
      </c>
      <c r="BF400" s="4">
        <f t="shared" si="202"/>
        <v>2.3400000000000003</v>
      </c>
      <c r="BG400" s="4">
        <f t="shared" si="203"/>
        <v>0.60999999999999988</v>
      </c>
      <c r="BH400" s="4">
        <f t="shared" si="204"/>
        <v>8.61</v>
      </c>
      <c r="BI400" s="4">
        <v>75.185901992010699</v>
      </c>
      <c r="BJ400" s="4">
        <v>145.195281035336</v>
      </c>
      <c r="BK400" s="4">
        <v>220.381183027346</v>
      </c>
      <c r="BL400" s="9">
        <v>15.2974014764369</v>
      </c>
      <c r="BM400" s="9">
        <v>15.70425838703</v>
      </c>
      <c r="BN400" s="9">
        <v>25.143547893719699</v>
      </c>
      <c r="BO400" s="9">
        <v>19.040694234823899</v>
      </c>
      <c r="BP400" s="9">
        <v>-0.328043520689274</v>
      </c>
      <c r="BQ400" s="9">
        <v>0.51907071223545997</v>
      </c>
      <c r="BR400" s="9">
        <v>100.108426535983</v>
      </c>
      <c r="BS400" s="9">
        <v>37.2341738997861</v>
      </c>
      <c r="BT400" s="9">
        <v>14.9693579557477</v>
      </c>
      <c r="BU400" s="9">
        <v>16.223329099265399</v>
      </c>
      <c r="BV400" s="9">
        <v>125.251974429703</v>
      </c>
      <c r="BW400" s="9">
        <v>56.274868134610102</v>
      </c>
      <c r="BX400" s="4">
        <f t="shared" si="205"/>
        <v>25.143547893719699</v>
      </c>
      <c r="BY400" s="4">
        <f t="shared" si="206"/>
        <v>15.2974014764369</v>
      </c>
      <c r="BZ400" s="4">
        <f t="shared" si="207"/>
        <v>9.8461464172827995</v>
      </c>
      <c r="CA400" s="4">
        <f t="shared" si="208"/>
        <v>100.108426535983</v>
      </c>
      <c r="CB400" s="4">
        <f t="shared" si="209"/>
        <v>-0.328043520689274</v>
      </c>
      <c r="CC400" s="4">
        <f t="shared" si="210"/>
        <v>100.43647005667228</v>
      </c>
      <c r="CD400" s="4">
        <f t="shared" si="211"/>
        <v>125.251974429703</v>
      </c>
      <c r="CE400" s="4">
        <f t="shared" si="212"/>
        <v>14.9693579557477</v>
      </c>
      <c r="CF400" s="4">
        <f t="shared" si="213"/>
        <v>110.2826164739553</v>
      </c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</row>
    <row r="401" spans="1:204" s="5" customFormat="1" x14ac:dyDescent="0.25">
      <c r="A401">
        <v>399</v>
      </c>
      <c r="B401" t="s">
        <v>448</v>
      </c>
      <c r="C401">
        <v>0</v>
      </c>
      <c r="D401">
        <v>210.15567881108001</v>
      </c>
      <c r="E401">
        <v>1</v>
      </c>
      <c r="F401" s="5">
        <v>-0.25131999999999999</v>
      </c>
      <c r="G401" s="5">
        <v>-7.8409999999999994E-2</v>
      </c>
      <c r="H401" s="5">
        <v>-0.16486000000000001</v>
      </c>
      <c r="I401" s="5">
        <v>0.17291000000000001</v>
      </c>
      <c r="J401" s="5">
        <v>7.8600000000000003E-2</v>
      </c>
      <c r="K401" s="4">
        <f t="shared" si="184"/>
        <v>12.72264631043257</v>
      </c>
      <c r="L401" s="5">
        <v>8.4164999999999992</v>
      </c>
      <c r="M401" s="5">
        <v>1.98888</v>
      </c>
      <c r="N401" s="5">
        <v>-0.90756999999999999</v>
      </c>
      <c r="O401" s="5">
        <v>1.97618</v>
      </c>
      <c r="P401" s="5">
        <v>-0.32695999999999997</v>
      </c>
      <c r="Q401" s="5">
        <v>1.9388700000000001</v>
      </c>
      <c r="R401" s="5">
        <v>-0.32230999999999999</v>
      </c>
      <c r="S401" s="5">
        <v>1.323E-2</v>
      </c>
      <c r="T401" s="5">
        <v>0.94828000000000001</v>
      </c>
      <c r="U401" s="5">
        <v>1.7670000000000002E-2</v>
      </c>
      <c r="V401" s="5">
        <v>8.1549999999999997E-2</v>
      </c>
      <c r="W401" s="5">
        <v>7.8509999999999996E-2</v>
      </c>
      <c r="X401" s="5">
        <v>7.9600000000000004E-2</v>
      </c>
      <c r="Y401" s="4">
        <f t="shared" si="185"/>
        <v>1.9679766666666669</v>
      </c>
      <c r="Z401" s="4">
        <f t="shared" si="186"/>
        <v>-0.51894666666666656</v>
      </c>
      <c r="AA401" s="4">
        <f t="shared" si="187"/>
        <v>3.6470000000000002E-2</v>
      </c>
      <c r="AB401" s="4">
        <f t="shared" si="188"/>
        <v>0.36981000000000003</v>
      </c>
      <c r="AC401" s="9">
        <v>-3.4000000000000002E-2</v>
      </c>
      <c r="AD401" s="9">
        <v>-0.21</v>
      </c>
      <c r="AE401" s="4">
        <f t="shared" si="189"/>
        <v>-0.122</v>
      </c>
      <c r="AF401" s="4">
        <f t="shared" si="190"/>
        <v>0.17599999999999999</v>
      </c>
      <c r="AG401" s="9">
        <v>105.3304</v>
      </c>
      <c r="AH401" s="9">
        <v>92.017799999999994</v>
      </c>
      <c r="AI401" s="4">
        <f t="shared" si="191"/>
        <v>98.674099999999996</v>
      </c>
      <c r="AJ401" s="4">
        <f t="shared" si="192"/>
        <v>13.312600000000003</v>
      </c>
      <c r="AK401" s="9">
        <v>8.1197999999999997</v>
      </c>
      <c r="AL401" s="9">
        <v>9.7499000000000002</v>
      </c>
      <c r="AM401" s="9">
        <v>298.12150000000003</v>
      </c>
      <c r="AN401" s="9">
        <v>30.126799999999999</v>
      </c>
      <c r="AO401" s="9">
        <v>53.972700000000003</v>
      </c>
      <c r="AP401" s="9">
        <v>191.95400000000001</v>
      </c>
      <c r="AQ401" s="4">
        <f t="shared" si="193"/>
        <v>19.1233</v>
      </c>
      <c r="AR401" s="4">
        <f t="shared" si="194"/>
        <v>31.8613</v>
      </c>
      <c r="AS401" s="4">
        <f t="shared" si="195"/>
        <v>245.03775000000002</v>
      </c>
      <c r="AT401" s="4">
        <f t="shared" si="196"/>
        <v>22.006999999999998</v>
      </c>
      <c r="AU401" s="4">
        <f t="shared" si="197"/>
        <v>44.222800000000007</v>
      </c>
      <c r="AV401" s="4">
        <f t="shared" si="198"/>
        <v>106.16750000000002</v>
      </c>
      <c r="AW401" s="9">
        <v>8.16</v>
      </c>
      <c r="AX401" s="9">
        <v>2.3199999999999998</v>
      </c>
      <c r="AY401" s="9">
        <v>5.08</v>
      </c>
      <c r="AZ401" s="9">
        <v>2.56</v>
      </c>
      <c r="BA401" s="9">
        <v>1.0900000000000001</v>
      </c>
      <c r="BB401" s="9">
        <v>1.0900000000000001</v>
      </c>
      <c r="BC401" s="4">
        <f t="shared" si="199"/>
        <v>5.36</v>
      </c>
      <c r="BD401" s="4">
        <f t="shared" si="200"/>
        <v>1.7050000000000001</v>
      </c>
      <c r="BE401" s="4">
        <f t="shared" si="201"/>
        <v>3.085</v>
      </c>
      <c r="BF401" s="4">
        <f t="shared" si="202"/>
        <v>5.6</v>
      </c>
      <c r="BG401" s="4">
        <f t="shared" si="203"/>
        <v>1.2299999999999998</v>
      </c>
      <c r="BH401" s="4">
        <f t="shared" si="204"/>
        <v>3.99</v>
      </c>
      <c r="BI401" s="5">
        <v>75.025878579875098</v>
      </c>
      <c r="BJ401" s="5">
        <v>138.13400564069599</v>
      </c>
      <c r="BK401" s="5">
        <v>213.159884220572</v>
      </c>
      <c r="BL401" s="9">
        <v>20.265448585221002</v>
      </c>
      <c r="BM401" s="9">
        <v>20.143077740646699</v>
      </c>
      <c r="BN401" s="9">
        <v>17.339007361983601</v>
      </c>
      <c r="BO401" s="9">
        <v>17.2783448920237</v>
      </c>
      <c r="BP401" s="9">
        <v>30.600336836469499</v>
      </c>
      <c r="BQ401" s="9">
        <v>31.589955419644301</v>
      </c>
      <c r="BR401" s="9">
        <v>35.158940371089997</v>
      </c>
      <c r="BS401" s="9">
        <v>33.782803846228802</v>
      </c>
      <c r="BT401" s="9">
        <v>50.865785421690497</v>
      </c>
      <c r="BU401" s="9">
        <v>51.7330331602911</v>
      </c>
      <c r="BV401" s="9">
        <v>52.497947733073602</v>
      </c>
      <c r="BW401" s="9">
        <v>51.061148738252498</v>
      </c>
      <c r="BX401" s="4">
        <f t="shared" si="205"/>
        <v>20.265448585221002</v>
      </c>
      <c r="BY401" s="4">
        <f t="shared" si="206"/>
        <v>17.2783448920237</v>
      </c>
      <c r="BZ401" s="4">
        <f t="shared" si="207"/>
        <v>2.9871036931973016</v>
      </c>
      <c r="CA401" s="4">
        <f t="shared" si="208"/>
        <v>35.158940371089997</v>
      </c>
      <c r="CB401" s="4">
        <f t="shared" si="209"/>
        <v>30.600336836469499</v>
      </c>
      <c r="CC401" s="4">
        <f t="shared" si="210"/>
        <v>4.5586035346204987</v>
      </c>
      <c r="CD401" s="4">
        <f t="shared" si="211"/>
        <v>52.497947733073602</v>
      </c>
      <c r="CE401" s="4">
        <f t="shared" si="212"/>
        <v>50.865785421690497</v>
      </c>
      <c r="CF401" s="4">
        <f t="shared" si="213"/>
        <v>1.6321623113831052</v>
      </c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</row>
    <row r="402" spans="1:204" s="4" customFormat="1" x14ac:dyDescent="0.25">
      <c r="A402">
        <v>400</v>
      </c>
      <c r="B402" t="s">
        <v>449</v>
      </c>
      <c r="C402">
        <v>0</v>
      </c>
      <c r="D402">
        <v>210.01314268828901</v>
      </c>
      <c r="E402">
        <v>18</v>
      </c>
      <c r="F402" s="4">
        <v>-0.26915</v>
      </c>
      <c r="G402" s="4">
        <v>-3.5540000000000002E-2</v>
      </c>
      <c r="H402" s="4">
        <v>-0.15235000000000001</v>
      </c>
      <c r="I402" s="4">
        <v>0.23361000000000001</v>
      </c>
      <c r="J402" s="4">
        <v>4.9669999999999999E-2</v>
      </c>
      <c r="K402" s="4">
        <f t="shared" si="184"/>
        <v>20.132876988121602</v>
      </c>
      <c r="L402" s="4">
        <v>1.998</v>
      </c>
      <c r="M402" s="4">
        <v>1.99109</v>
      </c>
      <c r="N402" s="4">
        <v>-0.89824000000000004</v>
      </c>
      <c r="O402" s="4">
        <v>1.9820800000000001</v>
      </c>
      <c r="P402" s="4">
        <v>-0.31180000000000002</v>
      </c>
      <c r="Q402" s="4">
        <v>1.9687399999999999</v>
      </c>
      <c r="R402" s="4">
        <v>-0.31279000000000001</v>
      </c>
      <c r="S402" s="4">
        <v>1.4789999999999999E-2</v>
      </c>
      <c r="T402" s="4">
        <v>0.97877999999999998</v>
      </c>
      <c r="U402" s="4">
        <v>3.8240000000000003E-2</v>
      </c>
      <c r="V402" s="4">
        <v>9.4890000000000002E-2</v>
      </c>
      <c r="W402" s="4">
        <v>2.0150000000000001E-2</v>
      </c>
      <c r="X402" s="4">
        <v>9.4469999999999998E-2</v>
      </c>
      <c r="Y402" s="4">
        <f t="shared" si="185"/>
        <v>1.9806366666666666</v>
      </c>
      <c r="Z402" s="4">
        <f t="shared" si="186"/>
        <v>-0.50761000000000001</v>
      </c>
      <c r="AA402" s="4">
        <f t="shared" si="187"/>
        <v>2.4393333333333333E-2</v>
      </c>
      <c r="AB402" s="4">
        <f t="shared" si="188"/>
        <v>0.38938</v>
      </c>
      <c r="AC402" s="9">
        <v>-5.441E-2</v>
      </c>
      <c r="AD402" s="9">
        <v>-0.22808999999999999</v>
      </c>
      <c r="AE402" s="4">
        <f t="shared" si="189"/>
        <v>-0.14124999999999999</v>
      </c>
      <c r="AF402" s="4">
        <f t="shared" si="190"/>
        <v>0.17368</v>
      </c>
      <c r="AG402" s="9">
        <v>99.838899999999995</v>
      </c>
      <c r="AH402" s="9">
        <v>106.0044</v>
      </c>
      <c r="AI402" s="4">
        <f t="shared" si="191"/>
        <v>102.92165</v>
      </c>
      <c r="AJ402" s="4">
        <f t="shared" si="192"/>
        <v>6.1655000000000086</v>
      </c>
      <c r="AK402" s="9">
        <v>-0.31919999999999998</v>
      </c>
      <c r="AL402" s="9">
        <v>5.4638999999999998</v>
      </c>
      <c r="AM402" s="9">
        <v>294.37209999999999</v>
      </c>
      <c r="AN402" s="9">
        <v>36.154400000000003</v>
      </c>
      <c r="AO402" s="9">
        <v>46.414099999999998</v>
      </c>
      <c r="AP402" s="9">
        <v>235.44479999999999</v>
      </c>
      <c r="AQ402" s="4">
        <f t="shared" si="193"/>
        <v>17.9176</v>
      </c>
      <c r="AR402" s="4">
        <f t="shared" si="194"/>
        <v>25.939</v>
      </c>
      <c r="AS402" s="4">
        <f t="shared" si="195"/>
        <v>264.90845000000002</v>
      </c>
      <c r="AT402" s="4">
        <f t="shared" si="196"/>
        <v>36.473600000000005</v>
      </c>
      <c r="AU402" s="4">
        <f t="shared" si="197"/>
        <v>40.950199999999995</v>
      </c>
      <c r="AV402" s="4">
        <f t="shared" si="198"/>
        <v>58.927300000000002</v>
      </c>
      <c r="AW402" s="9">
        <v>4.25</v>
      </c>
      <c r="AX402" s="9">
        <v>1.7</v>
      </c>
      <c r="AY402" s="9">
        <v>7.09</v>
      </c>
      <c r="AZ402" s="9">
        <v>2.56</v>
      </c>
      <c r="BA402" s="9">
        <v>1.0900000000000001</v>
      </c>
      <c r="BB402" s="9">
        <v>1.0900000000000001</v>
      </c>
      <c r="BC402" s="4">
        <f t="shared" si="199"/>
        <v>3.4050000000000002</v>
      </c>
      <c r="BD402" s="4">
        <f t="shared" si="200"/>
        <v>1.395</v>
      </c>
      <c r="BE402" s="4">
        <f t="shared" si="201"/>
        <v>4.09</v>
      </c>
      <c r="BF402" s="4">
        <f t="shared" si="202"/>
        <v>1.69</v>
      </c>
      <c r="BG402" s="4">
        <f t="shared" si="203"/>
        <v>0.60999999999999988</v>
      </c>
      <c r="BH402" s="4">
        <f t="shared" si="204"/>
        <v>6</v>
      </c>
      <c r="BI402" s="4">
        <v>75.432735490468204</v>
      </c>
      <c r="BJ402" s="4">
        <v>76.3754075554249</v>
      </c>
      <c r="BK402" s="4">
        <v>151.80814304589299</v>
      </c>
      <c r="BL402" s="9">
        <v>15.3999001325761</v>
      </c>
      <c r="BM402" s="9">
        <v>15.556785830748201</v>
      </c>
      <c r="BN402" s="9">
        <v>19.965273949385001</v>
      </c>
      <c r="BO402" s="9">
        <v>24.5107755777588</v>
      </c>
      <c r="BP402" s="9">
        <v>-0.131900649145032</v>
      </c>
      <c r="BQ402" s="9">
        <v>-0.12566447464627201</v>
      </c>
      <c r="BR402" s="9">
        <v>31.033688598707101</v>
      </c>
      <c r="BS402" s="9">
        <v>39.911974199045702</v>
      </c>
      <c r="BT402" s="9">
        <v>15.267999483431</v>
      </c>
      <c r="BU402" s="9">
        <v>15.431121356101899</v>
      </c>
      <c r="BV402" s="9">
        <v>50.998962548092102</v>
      </c>
      <c r="BW402" s="9">
        <v>64.422749776804594</v>
      </c>
      <c r="BX402" s="4">
        <f t="shared" si="205"/>
        <v>24.5107755777588</v>
      </c>
      <c r="BY402" s="4">
        <f t="shared" si="206"/>
        <v>15.3999001325761</v>
      </c>
      <c r="BZ402" s="4">
        <f t="shared" si="207"/>
        <v>9.1108754451826997</v>
      </c>
      <c r="CA402" s="4">
        <f t="shared" si="208"/>
        <v>39.911974199045702</v>
      </c>
      <c r="CB402" s="4">
        <f t="shared" si="209"/>
        <v>-0.131900649145032</v>
      </c>
      <c r="CC402" s="4">
        <f t="shared" si="210"/>
        <v>40.043874848190733</v>
      </c>
      <c r="CD402" s="4">
        <f t="shared" si="211"/>
        <v>64.422749776804594</v>
      </c>
      <c r="CE402" s="4">
        <f t="shared" si="212"/>
        <v>15.267999483431</v>
      </c>
      <c r="CF402" s="4">
        <f t="shared" si="213"/>
        <v>49.154750293373596</v>
      </c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</row>
    <row r="403" spans="1:204" s="5" customFormat="1" x14ac:dyDescent="0.25">
      <c r="A403">
        <v>401</v>
      </c>
      <c r="B403" t="s">
        <v>450</v>
      </c>
      <c r="C403">
        <v>0</v>
      </c>
      <c r="D403">
        <v>209.28521814632001</v>
      </c>
      <c r="E403">
        <v>7</v>
      </c>
      <c r="F403" s="16">
        <v>-0.25663999999999998</v>
      </c>
      <c r="G403" s="16">
        <v>2.5739999999999999E-2</v>
      </c>
      <c r="H403" s="16">
        <v>-0.11545</v>
      </c>
      <c r="I403" s="16">
        <v>0.28238000000000002</v>
      </c>
      <c r="J403" s="16">
        <v>2.3599999999999999E-2</v>
      </c>
      <c r="K403" s="4">
        <f t="shared" si="184"/>
        <v>42.372881355932208</v>
      </c>
      <c r="L403" s="16">
        <v>2.4845999999999999</v>
      </c>
      <c r="M403" s="16">
        <v>1.9906200000000001</v>
      </c>
      <c r="N403" s="16">
        <v>-0.88056999999999996</v>
      </c>
      <c r="O403" s="16">
        <v>1.9820500000000001</v>
      </c>
      <c r="P403" s="16">
        <v>-0.29537000000000002</v>
      </c>
      <c r="Q403" s="4">
        <v>1.97601</v>
      </c>
      <c r="R403" s="4">
        <v>-0.29552</v>
      </c>
      <c r="S403" s="4">
        <v>1.5010000000000001E-2</v>
      </c>
      <c r="T403" s="4">
        <v>0.99644999999999995</v>
      </c>
      <c r="U403" s="4">
        <v>3.202E-2</v>
      </c>
      <c r="V403" s="4">
        <v>0.11409</v>
      </c>
      <c r="W403" s="4">
        <v>2.4549999999999999E-2</v>
      </c>
      <c r="X403" s="4">
        <v>0.11421000000000001</v>
      </c>
      <c r="Y403" s="4">
        <f t="shared" si="185"/>
        <v>1.9828933333333332</v>
      </c>
      <c r="Z403" s="4">
        <f t="shared" si="186"/>
        <v>-0.49048666666666668</v>
      </c>
      <c r="AA403" s="4">
        <f t="shared" si="187"/>
        <v>2.3860000000000003E-2</v>
      </c>
      <c r="AB403" s="4">
        <f t="shared" si="188"/>
        <v>0.40824999999999995</v>
      </c>
      <c r="AC403" s="9">
        <v>-1.7930000000000001E-2</v>
      </c>
      <c r="AD403" s="9">
        <v>-0.24984000000000001</v>
      </c>
      <c r="AE403" s="4">
        <f t="shared" si="189"/>
        <v>-0.133885</v>
      </c>
      <c r="AF403" s="4">
        <f t="shared" si="190"/>
        <v>0.23191000000000001</v>
      </c>
      <c r="AG403" s="9">
        <v>99.458100000000002</v>
      </c>
      <c r="AH403" s="9">
        <v>110.17310000000001</v>
      </c>
      <c r="AI403" s="4">
        <f t="shared" si="191"/>
        <v>104.8156</v>
      </c>
      <c r="AJ403" s="4">
        <f t="shared" si="192"/>
        <v>10.715000000000003</v>
      </c>
      <c r="AK403" s="9">
        <v>-4.5218999999999996</v>
      </c>
      <c r="AL403" s="9">
        <v>8.2347999999999999</v>
      </c>
      <c r="AM403" s="9">
        <v>294.66129999999998</v>
      </c>
      <c r="AN403" s="9">
        <v>39.131300000000003</v>
      </c>
      <c r="AO403" s="9">
        <v>46.663899999999998</v>
      </c>
      <c r="AP403" s="9">
        <v>244.7242</v>
      </c>
      <c r="AQ403" s="4">
        <f t="shared" si="193"/>
        <v>17.3047</v>
      </c>
      <c r="AR403" s="4">
        <f t="shared" si="194"/>
        <v>27.449349999999999</v>
      </c>
      <c r="AS403" s="4">
        <f t="shared" si="195"/>
        <v>269.69274999999999</v>
      </c>
      <c r="AT403" s="4">
        <f t="shared" si="196"/>
        <v>43.653200000000005</v>
      </c>
      <c r="AU403" s="4">
        <f t="shared" si="197"/>
        <v>38.429099999999998</v>
      </c>
      <c r="AV403" s="4">
        <f t="shared" si="198"/>
        <v>49.937099999999987</v>
      </c>
      <c r="AW403" s="9">
        <v>6.93</v>
      </c>
      <c r="AX403" s="9">
        <v>1.97</v>
      </c>
      <c r="AY403" s="9">
        <v>7.51</v>
      </c>
      <c r="AZ403" s="9">
        <v>2.56</v>
      </c>
      <c r="BA403" s="9">
        <v>1.0900000000000001</v>
      </c>
      <c r="BB403" s="9">
        <v>1.0900000000000001</v>
      </c>
      <c r="BC403" s="4">
        <f t="shared" si="199"/>
        <v>4.7450000000000001</v>
      </c>
      <c r="BD403" s="4">
        <f t="shared" si="200"/>
        <v>1.53</v>
      </c>
      <c r="BE403" s="4">
        <f t="shared" si="201"/>
        <v>4.3</v>
      </c>
      <c r="BF403" s="4">
        <f t="shared" si="202"/>
        <v>4.3699999999999992</v>
      </c>
      <c r="BG403" s="4">
        <f t="shared" si="203"/>
        <v>0.87999999999999989</v>
      </c>
      <c r="BH403" s="4">
        <f t="shared" si="204"/>
        <v>6.42</v>
      </c>
      <c r="BI403" s="4">
        <v>81.211358706474897</v>
      </c>
      <c r="BJ403" s="4">
        <v>163.52147005434301</v>
      </c>
      <c r="BK403" s="4">
        <v>244.732828760817</v>
      </c>
      <c r="BL403" s="9">
        <v>15.6341827751798</v>
      </c>
      <c r="BM403" s="9">
        <v>19.996651089019402</v>
      </c>
      <c r="BN403" s="9">
        <v>24.546336336011102</v>
      </c>
      <c r="BO403" s="9">
        <v>21.0341885062644</v>
      </c>
      <c r="BP403" s="9">
        <v>2.7140415632327799</v>
      </c>
      <c r="BQ403" s="9">
        <v>108.423629782958</v>
      </c>
      <c r="BR403" s="9">
        <v>36.756117531410702</v>
      </c>
      <c r="BS403" s="9">
        <v>15.627681176740699</v>
      </c>
      <c r="BT403" s="9">
        <v>18.348224338412599</v>
      </c>
      <c r="BU403" s="9">
        <v>128.42028087197801</v>
      </c>
      <c r="BV403" s="9">
        <v>61.302453867421796</v>
      </c>
      <c r="BW403" s="9">
        <v>36.6618696830052</v>
      </c>
      <c r="BX403" s="4">
        <f t="shared" si="205"/>
        <v>24.546336336011102</v>
      </c>
      <c r="BY403" s="4">
        <f t="shared" si="206"/>
        <v>15.6341827751798</v>
      </c>
      <c r="BZ403" s="4">
        <f t="shared" si="207"/>
        <v>8.9121535608313014</v>
      </c>
      <c r="CA403" s="4">
        <f t="shared" si="208"/>
        <v>108.423629782958</v>
      </c>
      <c r="CB403" s="4">
        <f t="shared" si="209"/>
        <v>2.7140415632327799</v>
      </c>
      <c r="CC403" s="4">
        <f t="shared" si="210"/>
        <v>105.70958821972522</v>
      </c>
      <c r="CD403" s="4">
        <f t="shared" si="211"/>
        <v>128.42028087197801</v>
      </c>
      <c r="CE403" s="4">
        <f t="shared" si="212"/>
        <v>18.348224338412599</v>
      </c>
      <c r="CF403" s="4">
        <f t="shared" si="213"/>
        <v>110.07205653356542</v>
      </c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</row>
    <row r="404" spans="1:204" s="4" customFormat="1" x14ac:dyDescent="0.25">
      <c r="A404">
        <v>402</v>
      </c>
      <c r="B404" t="s">
        <v>451</v>
      </c>
      <c r="C404">
        <v>1</v>
      </c>
      <c r="D404">
        <v>209.28521814632001</v>
      </c>
      <c r="E404">
        <v>13</v>
      </c>
      <c r="F404" s="4">
        <v>-0.24865999999999999</v>
      </c>
      <c r="G404" s="4">
        <v>2.3390000000000001E-2</v>
      </c>
      <c r="H404" s="4">
        <v>-0.11262999999999999</v>
      </c>
      <c r="I404" s="4">
        <v>0.27205000000000001</v>
      </c>
      <c r="J404" s="4">
        <v>2.332E-2</v>
      </c>
      <c r="K404" s="4">
        <f t="shared" si="184"/>
        <v>42.881646655231563</v>
      </c>
      <c r="L404" s="4">
        <v>2.1543000000000001</v>
      </c>
      <c r="M404" s="4">
        <v>1.9903900000000001</v>
      </c>
      <c r="N404" s="4">
        <v>-0.88090999999999997</v>
      </c>
      <c r="O404" s="4">
        <v>1.9816800000000001</v>
      </c>
      <c r="P404" s="4">
        <v>-0.29659000000000002</v>
      </c>
      <c r="Q404" s="4">
        <v>1.9791700000000001</v>
      </c>
      <c r="R404" s="4">
        <v>-0.29726000000000002</v>
      </c>
      <c r="S404" s="4">
        <v>1.567E-2</v>
      </c>
      <c r="T404" s="4">
        <v>0.99565000000000003</v>
      </c>
      <c r="U404" s="4">
        <v>3.006E-2</v>
      </c>
      <c r="V404" s="4">
        <v>0.11307</v>
      </c>
      <c r="W404" s="4">
        <v>3.4540000000000001E-2</v>
      </c>
      <c r="X404" s="4">
        <v>0.11225</v>
      </c>
      <c r="Y404" s="4">
        <f t="shared" si="185"/>
        <v>1.9837466666666668</v>
      </c>
      <c r="Z404" s="4">
        <f t="shared" si="186"/>
        <v>-0.49158666666666667</v>
      </c>
      <c r="AA404" s="4">
        <f t="shared" si="187"/>
        <v>2.6756666666666668E-2</v>
      </c>
      <c r="AB404" s="4">
        <f t="shared" si="188"/>
        <v>0.40698999999999996</v>
      </c>
      <c r="AC404" s="9">
        <v>-6.0899999999999999E-3</v>
      </c>
      <c r="AD404" s="9">
        <v>-0.26295000000000002</v>
      </c>
      <c r="AE404" s="4">
        <f t="shared" si="189"/>
        <v>-0.13452</v>
      </c>
      <c r="AF404" s="4">
        <f t="shared" si="190"/>
        <v>0.25686000000000003</v>
      </c>
      <c r="AG404" s="9">
        <v>95.998199999999997</v>
      </c>
      <c r="AH404" s="9">
        <v>111.2093</v>
      </c>
      <c r="AI404" s="4">
        <f t="shared" si="191"/>
        <v>103.60374999999999</v>
      </c>
      <c r="AJ404" s="4">
        <f t="shared" si="192"/>
        <v>15.211100000000002</v>
      </c>
      <c r="AK404" s="9">
        <v>-9.9512999999999998</v>
      </c>
      <c r="AL404" s="9">
        <v>4.0103999999999997</v>
      </c>
      <c r="AM404" s="9">
        <v>293.93560000000002</v>
      </c>
      <c r="AN404" s="9">
        <v>39.493899999999996</v>
      </c>
      <c r="AO404" s="9">
        <v>45.4617</v>
      </c>
      <c r="AP404" s="9">
        <v>248.67230000000001</v>
      </c>
      <c r="AQ404" s="4">
        <f t="shared" si="193"/>
        <v>14.771299999999998</v>
      </c>
      <c r="AR404" s="4">
        <f t="shared" si="194"/>
        <v>24.736049999999999</v>
      </c>
      <c r="AS404" s="4">
        <f t="shared" si="195"/>
        <v>271.30394999999999</v>
      </c>
      <c r="AT404" s="4">
        <f t="shared" si="196"/>
        <v>49.4452</v>
      </c>
      <c r="AU404" s="4">
        <f t="shared" si="197"/>
        <v>41.451300000000003</v>
      </c>
      <c r="AV404" s="4">
        <f t="shared" si="198"/>
        <v>45.263300000000015</v>
      </c>
      <c r="AW404" s="9">
        <v>8.6</v>
      </c>
      <c r="AX404" s="9">
        <v>1.99</v>
      </c>
      <c r="AY404" s="9">
        <v>8.1300000000000008</v>
      </c>
      <c r="AZ404" s="9">
        <v>2.56</v>
      </c>
      <c r="BA404" s="9">
        <v>1.0900000000000001</v>
      </c>
      <c r="BB404" s="9">
        <v>1.0900000000000001</v>
      </c>
      <c r="BC404" s="4">
        <f t="shared" si="199"/>
        <v>5.58</v>
      </c>
      <c r="BD404" s="4">
        <f t="shared" si="200"/>
        <v>1.54</v>
      </c>
      <c r="BE404" s="4">
        <f t="shared" si="201"/>
        <v>4.6100000000000003</v>
      </c>
      <c r="BF404" s="4">
        <f t="shared" si="202"/>
        <v>6.0399999999999991</v>
      </c>
      <c r="BG404" s="4">
        <f t="shared" si="203"/>
        <v>0.89999999999999991</v>
      </c>
      <c r="BH404" s="4">
        <f t="shared" si="204"/>
        <v>7.0400000000000009</v>
      </c>
      <c r="BI404" s="4">
        <v>79.457376600910493</v>
      </c>
      <c r="BJ404" s="4">
        <v>165.32905307688799</v>
      </c>
      <c r="BK404" s="4">
        <v>244.78642967779899</v>
      </c>
      <c r="BL404" s="9">
        <v>23.447090544151798</v>
      </c>
      <c r="BM404" s="9">
        <v>16.5849101061029</v>
      </c>
      <c r="BN404" s="9">
        <v>16.196879479290502</v>
      </c>
      <c r="BO404" s="9">
        <v>23.228496471365201</v>
      </c>
      <c r="BP404" s="9">
        <v>66.219034303241202</v>
      </c>
      <c r="BQ404" s="9">
        <v>3.21540363119587</v>
      </c>
      <c r="BR404" s="9">
        <v>2.3709657498702801</v>
      </c>
      <c r="BS404" s="9">
        <v>93.523649392581504</v>
      </c>
      <c r="BT404" s="9">
        <v>89.666124847392993</v>
      </c>
      <c r="BU404" s="9">
        <v>19.800313737298701</v>
      </c>
      <c r="BV404" s="9">
        <v>18.567845229160799</v>
      </c>
      <c r="BW404" s="9">
        <v>116.752145863946</v>
      </c>
      <c r="BX404" s="4">
        <f t="shared" si="205"/>
        <v>23.447090544151798</v>
      </c>
      <c r="BY404" s="4">
        <f t="shared" si="206"/>
        <v>16.196879479290502</v>
      </c>
      <c r="BZ404" s="4">
        <f t="shared" si="207"/>
        <v>7.250211064861297</v>
      </c>
      <c r="CA404" s="4">
        <f t="shared" si="208"/>
        <v>93.523649392581504</v>
      </c>
      <c r="CB404" s="4">
        <f t="shared" si="209"/>
        <v>2.3709657498702801</v>
      </c>
      <c r="CC404" s="4">
        <f t="shared" si="210"/>
        <v>91.152683642711224</v>
      </c>
      <c r="CD404" s="4">
        <f t="shared" si="211"/>
        <v>116.752145863946</v>
      </c>
      <c r="CE404" s="4">
        <f t="shared" si="212"/>
        <v>18.567845229160799</v>
      </c>
      <c r="CF404" s="4">
        <f t="shared" si="213"/>
        <v>98.184300634785203</v>
      </c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</row>
    <row r="405" spans="1:204" s="4" customFormat="1" x14ac:dyDescent="0.25">
      <c r="A405">
        <v>403</v>
      </c>
      <c r="B405" t="s">
        <v>452</v>
      </c>
      <c r="C405">
        <v>0</v>
      </c>
      <c r="D405">
        <v>209.28521814632001</v>
      </c>
      <c r="E405">
        <v>10</v>
      </c>
      <c r="F405" s="4">
        <v>-0.24879000000000001</v>
      </c>
      <c r="G405" s="4">
        <v>2.3300000000000001E-2</v>
      </c>
      <c r="H405" s="4">
        <v>-0.11275</v>
      </c>
      <c r="I405" s="4">
        <v>0.27209</v>
      </c>
      <c r="J405" s="4">
        <v>2.3359999999999999E-2</v>
      </c>
      <c r="K405" s="4">
        <f t="shared" si="184"/>
        <v>42.808219178082197</v>
      </c>
      <c r="L405" s="4">
        <v>2.3258999999999999</v>
      </c>
      <c r="M405" s="4">
        <v>1.9902599999999999</v>
      </c>
      <c r="N405" s="4">
        <v>-0.87856999999999996</v>
      </c>
      <c r="O405" s="4">
        <v>1.98099</v>
      </c>
      <c r="P405" s="4">
        <v>-0.29448999999999997</v>
      </c>
      <c r="Q405" s="4">
        <v>1.9779599999999999</v>
      </c>
      <c r="R405" s="4">
        <v>-0.29443999999999998</v>
      </c>
      <c r="S405" s="4">
        <v>1.5429999999999999E-2</v>
      </c>
      <c r="T405" s="4">
        <v>0.99812000000000001</v>
      </c>
      <c r="U405" s="4">
        <v>3.134E-2</v>
      </c>
      <c r="V405" s="4">
        <v>0.11527</v>
      </c>
      <c r="W405" s="4">
        <v>3.175E-2</v>
      </c>
      <c r="X405" s="4">
        <v>0.11552999999999999</v>
      </c>
      <c r="Y405" s="4">
        <f t="shared" si="185"/>
        <v>1.9830699999999999</v>
      </c>
      <c r="Z405" s="4">
        <f t="shared" si="186"/>
        <v>-0.48916666666666669</v>
      </c>
      <c r="AA405" s="4">
        <f t="shared" si="187"/>
        <v>2.6173333333333337E-2</v>
      </c>
      <c r="AB405" s="4">
        <f t="shared" si="188"/>
        <v>0.40964</v>
      </c>
      <c r="AC405" s="9">
        <v>-1.34E-3</v>
      </c>
      <c r="AD405" s="9">
        <v>-0.25902999999999998</v>
      </c>
      <c r="AE405" s="4">
        <f t="shared" si="189"/>
        <v>-0.130185</v>
      </c>
      <c r="AF405" s="4">
        <f t="shared" si="190"/>
        <v>0.25768999999999997</v>
      </c>
      <c r="AG405" s="9">
        <v>96.357100000000003</v>
      </c>
      <c r="AH405" s="9">
        <v>111.486</v>
      </c>
      <c r="AI405" s="4">
        <f t="shared" si="191"/>
        <v>103.92155</v>
      </c>
      <c r="AJ405" s="4">
        <f t="shared" si="192"/>
        <v>15.128900000000002</v>
      </c>
      <c r="AK405" s="9">
        <v>-7.5392000000000001</v>
      </c>
      <c r="AL405" s="9">
        <v>5.8205</v>
      </c>
      <c r="AM405" s="9">
        <v>290.78989999999999</v>
      </c>
      <c r="AN405" s="9">
        <v>38.920200000000001</v>
      </c>
      <c r="AO405" s="9">
        <v>46.043599999999998</v>
      </c>
      <c r="AP405" s="9">
        <v>249.49430000000001</v>
      </c>
      <c r="AQ405" s="4">
        <f t="shared" si="193"/>
        <v>15.6905</v>
      </c>
      <c r="AR405" s="4">
        <f t="shared" si="194"/>
        <v>25.93205</v>
      </c>
      <c r="AS405" s="4">
        <f t="shared" si="195"/>
        <v>270.14210000000003</v>
      </c>
      <c r="AT405" s="4">
        <f t="shared" si="196"/>
        <v>46.459400000000002</v>
      </c>
      <c r="AU405" s="4">
        <f t="shared" si="197"/>
        <v>40.223099999999995</v>
      </c>
      <c r="AV405" s="4">
        <f t="shared" si="198"/>
        <v>41.295599999999979</v>
      </c>
      <c r="AW405" s="9">
        <v>4.9000000000000004</v>
      </c>
      <c r="AX405" s="9">
        <v>1.99</v>
      </c>
      <c r="AY405" s="9">
        <v>7.76</v>
      </c>
      <c r="AZ405" s="9">
        <v>2.56</v>
      </c>
      <c r="BA405" s="9">
        <v>1.0900000000000001</v>
      </c>
      <c r="BB405" s="9">
        <v>1.0900000000000001</v>
      </c>
      <c r="BC405" s="4">
        <f t="shared" si="199"/>
        <v>3.7300000000000004</v>
      </c>
      <c r="BD405" s="4">
        <f t="shared" si="200"/>
        <v>1.54</v>
      </c>
      <c r="BE405" s="4">
        <f t="shared" si="201"/>
        <v>4.4249999999999998</v>
      </c>
      <c r="BF405" s="4">
        <f t="shared" si="202"/>
        <v>2.3400000000000003</v>
      </c>
      <c r="BG405" s="4">
        <f t="shared" si="203"/>
        <v>0.89999999999999991</v>
      </c>
      <c r="BH405" s="4">
        <f t="shared" si="204"/>
        <v>6.67</v>
      </c>
      <c r="BI405" s="4">
        <v>89.357910060226203</v>
      </c>
      <c r="BJ405" s="4">
        <v>155.240329861552</v>
      </c>
      <c r="BK405" s="4">
        <v>244.598239921778</v>
      </c>
      <c r="BL405" s="9">
        <v>16.084967681260999</v>
      </c>
      <c r="BM405" s="9">
        <v>23.135410957116498</v>
      </c>
      <c r="BN405" s="9">
        <v>32.976327851126797</v>
      </c>
      <c r="BO405" s="9">
        <v>17.161203570721799</v>
      </c>
      <c r="BP405" s="9">
        <v>0.99096120420032896</v>
      </c>
      <c r="BQ405" s="9">
        <v>23.6322605664419</v>
      </c>
      <c r="BR405" s="9">
        <v>113.55230749229401</v>
      </c>
      <c r="BS405" s="9">
        <v>11.5764369044446</v>
      </c>
      <c r="BT405" s="9">
        <v>17.075928885461298</v>
      </c>
      <c r="BU405" s="9">
        <v>46.767671523558398</v>
      </c>
      <c r="BV405" s="9">
        <v>146.528635343421</v>
      </c>
      <c r="BW405" s="9">
        <v>28.737640475166501</v>
      </c>
      <c r="BX405" s="4">
        <f t="shared" si="205"/>
        <v>32.976327851126797</v>
      </c>
      <c r="BY405" s="4">
        <f t="shared" si="206"/>
        <v>16.084967681260999</v>
      </c>
      <c r="BZ405" s="4">
        <f t="shared" si="207"/>
        <v>16.891360169865798</v>
      </c>
      <c r="CA405" s="4">
        <f t="shared" si="208"/>
        <v>113.55230749229401</v>
      </c>
      <c r="CB405" s="4">
        <f t="shared" si="209"/>
        <v>0.99096120420032896</v>
      </c>
      <c r="CC405" s="4">
        <f t="shared" si="210"/>
        <v>112.56134628809367</v>
      </c>
      <c r="CD405" s="4">
        <f t="shared" si="211"/>
        <v>146.528635343421</v>
      </c>
      <c r="CE405" s="4">
        <f t="shared" si="212"/>
        <v>17.075928885461298</v>
      </c>
      <c r="CF405" s="4">
        <f t="shared" si="213"/>
        <v>129.45270645795969</v>
      </c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</row>
    <row r="406" spans="1:204" s="4" customFormat="1" x14ac:dyDescent="0.25">
      <c r="A406">
        <v>404</v>
      </c>
      <c r="B406" t="s">
        <v>453</v>
      </c>
      <c r="C406">
        <v>0</v>
      </c>
      <c r="D406">
        <v>209.28521814632001</v>
      </c>
      <c r="E406">
        <v>9</v>
      </c>
      <c r="F406" s="4">
        <v>-0.24807000000000001</v>
      </c>
      <c r="G406" s="4">
        <v>2.5420000000000002E-2</v>
      </c>
      <c r="H406" s="4">
        <v>-0.11133</v>
      </c>
      <c r="I406" s="4">
        <v>0.27349000000000001</v>
      </c>
      <c r="J406" s="4">
        <v>2.266E-2</v>
      </c>
      <c r="K406" s="4">
        <f t="shared" si="184"/>
        <v>44.130626654898499</v>
      </c>
      <c r="L406" s="4">
        <v>2.6095999999999999</v>
      </c>
      <c r="M406" s="4">
        <v>1.99027</v>
      </c>
      <c r="N406" s="4">
        <v>-0.87394000000000005</v>
      </c>
      <c r="O406" s="4">
        <v>1.98082</v>
      </c>
      <c r="P406" s="4">
        <v>-0.28937000000000002</v>
      </c>
      <c r="Q406" s="4">
        <v>1.97803</v>
      </c>
      <c r="R406" s="4">
        <v>-0.28963</v>
      </c>
      <c r="S406" s="4">
        <v>1.5339999999999999E-2</v>
      </c>
      <c r="T406" s="4">
        <v>1.00359</v>
      </c>
      <c r="U406" s="4">
        <v>3.04E-2</v>
      </c>
      <c r="V406" s="4">
        <v>0.12035999999999999</v>
      </c>
      <c r="W406" s="4">
        <v>3.1220000000000001E-2</v>
      </c>
      <c r="X406" s="4">
        <v>0.11978999999999999</v>
      </c>
      <c r="Y406" s="4">
        <f t="shared" si="185"/>
        <v>1.9830400000000001</v>
      </c>
      <c r="Z406" s="4">
        <f t="shared" si="186"/>
        <v>-0.48431333333333337</v>
      </c>
      <c r="AA406" s="4">
        <f t="shared" si="187"/>
        <v>2.5653333333333334E-2</v>
      </c>
      <c r="AB406" s="4">
        <f t="shared" si="188"/>
        <v>0.41458</v>
      </c>
      <c r="AC406" s="9">
        <v>-4.5100000000000001E-3</v>
      </c>
      <c r="AD406" s="9">
        <v>-0.25191999999999998</v>
      </c>
      <c r="AE406" s="4">
        <f t="shared" si="189"/>
        <v>-0.128215</v>
      </c>
      <c r="AF406" s="4">
        <f t="shared" si="190"/>
        <v>0.24740999999999996</v>
      </c>
      <c r="AG406" s="9">
        <v>97.384299999999996</v>
      </c>
      <c r="AH406" s="9">
        <v>111.908</v>
      </c>
      <c r="AI406" s="4">
        <f t="shared" si="191"/>
        <v>104.64615000000001</v>
      </c>
      <c r="AJ406" s="4">
        <f t="shared" si="192"/>
        <v>14.523700000000005</v>
      </c>
      <c r="AK406" s="9">
        <v>-6.1614000000000004</v>
      </c>
      <c r="AL406" s="9">
        <v>5.7023999999999999</v>
      </c>
      <c r="AM406" s="9">
        <v>292.61180000000002</v>
      </c>
      <c r="AN406" s="9">
        <v>39.331000000000003</v>
      </c>
      <c r="AO406" s="9">
        <v>45.832099999999997</v>
      </c>
      <c r="AP406" s="9">
        <v>250.5609</v>
      </c>
      <c r="AQ406" s="4">
        <f t="shared" si="193"/>
        <v>16.584800000000001</v>
      </c>
      <c r="AR406" s="4">
        <f t="shared" si="194"/>
        <v>25.767249999999997</v>
      </c>
      <c r="AS406" s="4">
        <f t="shared" si="195"/>
        <v>271.58635000000004</v>
      </c>
      <c r="AT406" s="4">
        <f t="shared" si="196"/>
        <v>45.492400000000004</v>
      </c>
      <c r="AU406" s="4">
        <f t="shared" si="197"/>
        <v>40.1297</v>
      </c>
      <c r="AV406" s="4">
        <f t="shared" si="198"/>
        <v>42.050900000000013</v>
      </c>
      <c r="AW406" s="9">
        <v>4.87</v>
      </c>
      <c r="AX406" s="9">
        <v>1.99</v>
      </c>
      <c r="AY406" s="9">
        <v>8.48</v>
      </c>
      <c r="AZ406" s="9">
        <v>2.56</v>
      </c>
      <c r="BA406" s="9">
        <v>1.0900000000000001</v>
      </c>
      <c r="BB406" s="9">
        <v>1.0900000000000001</v>
      </c>
      <c r="BC406" s="4">
        <f t="shared" si="199"/>
        <v>3.7149999999999999</v>
      </c>
      <c r="BD406" s="4">
        <f t="shared" si="200"/>
        <v>1.54</v>
      </c>
      <c r="BE406" s="4">
        <f t="shared" si="201"/>
        <v>4.7850000000000001</v>
      </c>
      <c r="BF406" s="4">
        <f t="shared" si="202"/>
        <v>2.31</v>
      </c>
      <c r="BG406" s="4">
        <f t="shared" si="203"/>
        <v>0.89999999999999991</v>
      </c>
      <c r="BH406" s="4">
        <f t="shared" si="204"/>
        <v>7.3900000000000006</v>
      </c>
      <c r="BI406" s="4">
        <v>84.205783732253593</v>
      </c>
      <c r="BJ406" s="4">
        <v>160.33345422385199</v>
      </c>
      <c r="BK406" s="4">
        <v>244.53923795610601</v>
      </c>
      <c r="BL406" s="9">
        <v>15.353880327778899</v>
      </c>
      <c r="BM406" s="9">
        <v>20.540521509349499</v>
      </c>
      <c r="BN406" s="9">
        <v>27.114032262761601</v>
      </c>
      <c r="BO406" s="9">
        <v>21.197349632363402</v>
      </c>
      <c r="BP406" s="9">
        <v>-0.21269180615289601</v>
      </c>
      <c r="BQ406" s="9">
        <v>12.403467290445599</v>
      </c>
      <c r="BR406" s="9">
        <v>122.18915784705101</v>
      </c>
      <c r="BS406" s="9">
        <v>19.988098000200502</v>
      </c>
      <c r="BT406" s="9">
        <v>15.141188521626001</v>
      </c>
      <c r="BU406" s="9">
        <v>32.9439887997951</v>
      </c>
      <c r="BV406" s="9">
        <v>149.30319010981199</v>
      </c>
      <c r="BW406" s="9">
        <v>41.185447632563999</v>
      </c>
      <c r="BX406" s="4">
        <f t="shared" si="205"/>
        <v>27.114032262761601</v>
      </c>
      <c r="BY406" s="4">
        <f t="shared" si="206"/>
        <v>15.353880327778899</v>
      </c>
      <c r="BZ406" s="4">
        <f t="shared" si="207"/>
        <v>11.760151934982702</v>
      </c>
      <c r="CA406" s="4">
        <f t="shared" si="208"/>
        <v>122.18915784705101</v>
      </c>
      <c r="CB406" s="4">
        <f t="shared" si="209"/>
        <v>-0.21269180615289601</v>
      </c>
      <c r="CC406" s="4">
        <f t="shared" si="210"/>
        <v>122.4018496532039</v>
      </c>
      <c r="CD406" s="4">
        <f t="shared" si="211"/>
        <v>149.30319010981199</v>
      </c>
      <c r="CE406" s="4">
        <f t="shared" si="212"/>
        <v>15.141188521626001</v>
      </c>
      <c r="CF406" s="4">
        <f t="shared" si="213"/>
        <v>134.162001588186</v>
      </c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</row>
    <row r="407" spans="1:204" s="4" customFormat="1" x14ac:dyDescent="0.25">
      <c r="A407">
        <v>405</v>
      </c>
      <c r="B407" t="s">
        <v>454</v>
      </c>
      <c r="C407">
        <v>0</v>
      </c>
      <c r="D407">
        <v>209.28521814632001</v>
      </c>
      <c r="E407">
        <v>8</v>
      </c>
      <c r="F407" s="4">
        <v>-0.25319000000000003</v>
      </c>
      <c r="G407" s="4">
        <v>2.3E-2</v>
      </c>
      <c r="H407" s="4">
        <v>-0.11509999999999999</v>
      </c>
      <c r="I407" s="4">
        <v>0.27618999999999999</v>
      </c>
      <c r="J407" s="4">
        <v>2.3980000000000001E-2</v>
      </c>
      <c r="K407" s="4">
        <f t="shared" si="184"/>
        <v>41.701417848206837</v>
      </c>
      <c r="L407" s="4">
        <v>1.7587999999999999</v>
      </c>
      <c r="M407" s="4">
        <v>1.9903500000000001</v>
      </c>
      <c r="N407" s="4">
        <v>-0.87883</v>
      </c>
      <c r="O407" s="4">
        <v>1.9805299999999999</v>
      </c>
      <c r="P407" s="4">
        <v>-0.29476999999999998</v>
      </c>
      <c r="Q407" s="4">
        <v>1.97881</v>
      </c>
      <c r="R407" s="4">
        <v>-0.29509999999999997</v>
      </c>
      <c r="S407" s="4">
        <v>1.507E-2</v>
      </c>
      <c r="T407" s="4">
        <v>0.99729000000000001</v>
      </c>
      <c r="U407" s="4">
        <v>3.7229999999999999E-2</v>
      </c>
      <c r="V407" s="4">
        <v>0.11207</v>
      </c>
      <c r="W407" s="4">
        <v>3.1820000000000001E-2</v>
      </c>
      <c r="X407" s="4">
        <v>0.11244999999999999</v>
      </c>
      <c r="Y407" s="4">
        <f t="shared" si="185"/>
        <v>1.98323</v>
      </c>
      <c r="Z407" s="4">
        <f t="shared" si="186"/>
        <v>-0.48956666666666665</v>
      </c>
      <c r="AA407" s="4">
        <f t="shared" si="187"/>
        <v>2.8039999999999999E-2</v>
      </c>
      <c r="AB407" s="4">
        <f t="shared" si="188"/>
        <v>0.40727000000000002</v>
      </c>
      <c r="AC407" s="9">
        <v>-3.8999999999999998E-3</v>
      </c>
      <c r="AD407" s="9">
        <v>-0.26197999999999999</v>
      </c>
      <c r="AE407" s="4">
        <f t="shared" si="189"/>
        <v>-0.13294</v>
      </c>
      <c r="AF407" s="4">
        <f t="shared" si="190"/>
        <v>0.25807999999999998</v>
      </c>
      <c r="AG407" s="9">
        <v>99.941100000000006</v>
      </c>
      <c r="AH407" s="9">
        <v>113.4838</v>
      </c>
      <c r="AI407" s="4">
        <f t="shared" si="191"/>
        <v>106.71245</v>
      </c>
      <c r="AJ407" s="4">
        <f t="shared" si="192"/>
        <v>13.542699999999996</v>
      </c>
      <c r="AK407" s="9">
        <v>1.7125999999999999</v>
      </c>
      <c r="AL407" s="9">
        <v>4.5015999999999998</v>
      </c>
      <c r="AM407" s="9">
        <v>293.60910000000001</v>
      </c>
      <c r="AN407" s="9">
        <v>41.210599999999999</v>
      </c>
      <c r="AO407" s="9">
        <v>43.734200000000001</v>
      </c>
      <c r="AP407" s="9">
        <v>255.5067</v>
      </c>
      <c r="AQ407" s="4">
        <f t="shared" si="193"/>
        <v>21.461600000000001</v>
      </c>
      <c r="AR407" s="4">
        <f t="shared" si="194"/>
        <v>24.117899999999999</v>
      </c>
      <c r="AS407" s="4">
        <f t="shared" si="195"/>
        <v>274.55790000000002</v>
      </c>
      <c r="AT407" s="4">
        <f t="shared" si="196"/>
        <v>39.497999999999998</v>
      </c>
      <c r="AU407" s="4">
        <f t="shared" si="197"/>
        <v>39.232600000000005</v>
      </c>
      <c r="AV407" s="4">
        <f t="shared" si="198"/>
        <v>38.102400000000017</v>
      </c>
      <c r="AW407" s="9">
        <v>7.43</v>
      </c>
      <c r="AX407" s="9">
        <v>1.83</v>
      </c>
      <c r="AY407" s="9">
        <v>6.55</v>
      </c>
      <c r="AZ407" s="9">
        <v>2.56</v>
      </c>
      <c r="BA407" s="9">
        <v>1.0900000000000001</v>
      </c>
      <c r="BB407" s="9">
        <v>1.0900000000000001</v>
      </c>
      <c r="BC407" s="4">
        <f t="shared" si="199"/>
        <v>4.9950000000000001</v>
      </c>
      <c r="BD407" s="4">
        <f t="shared" si="200"/>
        <v>1.46</v>
      </c>
      <c r="BE407" s="4">
        <f t="shared" si="201"/>
        <v>3.82</v>
      </c>
      <c r="BF407" s="4">
        <f t="shared" si="202"/>
        <v>4.8699999999999992</v>
      </c>
      <c r="BG407" s="4">
        <f t="shared" si="203"/>
        <v>0.74</v>
      </c>
      <c r="BH407" s="4">
        <f t="shared" si="204"/>
        <v>5.46</v>
      </c>
      <c r="BI407" s="4">
        <v>71.684213208808799</v>
      </c>
      <c r="BJ407" s="4">
        <v>175.03189288445799</v>
      </c>
      <c r="BK407" s="4">
        <v>246.71610609326601</v>
      </c>
      <c r="BL407" s="9">
        <v>23.349821411284999</v>
      </c>
      <c r="BM407" s="9">
        <v>15.4616085071904</v>
      </c>
      <c r="BN407" s="9">
        <v>15.282758811274199</v>
      </c>
      <c r="BO407" s="9">
        <v>17.590024479059</v>
      </c>
      <c r="BP407" s="9">
        <v>55.4821823072295</v>
      </c>
      <c r="BQ407" s="9">
        <v>3.9042290207766701</v>
      </c>
      <c r="BR407" s="9">
        <v>14.715602754632901</v>
      </c>
      <c r="BS407" s="9">
        <v>100.92987880181801</v>
      </c>
      <c r="BT407" s="9">
        <v>78.832003718514599</v>
      </c>
      <c r="BU407" s="9">
        <v>19.365837527967098</v>
      </c>
      <c r="BV407" s="9">
        <v>29.9983615659071</v>
      </c>
      <c r="BW407" s="9">
        <v>118.519903280877</v>
      </c>
      <c r="BX407" s="4">
        <f t="shared" si="205"/>
        <v>23.349821411284999</v>
      </c>
      <c r="BY407" s="4">
        <f t="shared" si="206"/>
        <v>15.282758811274199</v>
      </c>
      <c r="BZ407" s="4">
        <f t="shared" si="207"/>
        <v>8.0670626000108001</v>
      </c>
      <c r="CA407" s="4">
        <f t="shared" si="208"/>
        <v>100.92987880181801</v>
      </c>
      <c r="CB407" s="4">
        <f t="shared" si="209"/>
        <v>3.9042290207766701</v>
      </c>
      <c r="CC407" s="4">
        <f t="shared" si="210"/>
        <v>97.025649781041338</v>
      </c>
      <c r="CD407" s="4">
        <f t="shared" si="211"/>
        <v>118.519903280877</v>
      </c>
      <c r="CE407" s="4">
        <f t="shared" si="212"/>
        <v>19.365837527967098</v>
      </c>
      <c r="CF407" s="4">
        <f t="shared" si="213"/>
        <v>99.154065752909901</v>
      </c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</row>
    <row r="408" spans="1:204" s="5" customFormat="1" x14ac:dyDescent="0.25">
      <c r="A408">
        <v>406</v>
      </c>
      <c r="B408" t="s">
        <v>455</v>
      </c>
      <c r="C408">
        <v>0</v>
      </c>
      <c r="D408">
        <v>209.28521814632001</v>
      </c>
      <c r="E408">
        <v>5</v>
      </c>
      <c r="F408" s="16">
        <v>-0.25663999999999998</v>
      </c>
      <c r="G408" s="16">
        <v>2.5739999999999999E-2</v>
      </c>
      <c r="H408" s="16">
        <v>-0.11545</v>
      </c>
      <c r="I408" s="16">
        <v>0.28238000000000002</v>
      </c>
      <c r="J408" s="16">
        <v>2.3599999999999999E-2</v>
      </c>
      <c r="K408" s="4">
        <f t="shared" si="184"/>
        <v>42.372881355932208</v>
      </c>
      <c r="L408" s="16">
        <v>2.4845999999999999</v>
      </c>
      <c r="M408" s="16">
        <v>1.9906200000000001</v>
      </c>
      <c r="N408" s="16">
        <v>-0.88056999999999996</v>
      </c>
      <c r="O408" s="16">
        <v>1.9820500000000001</v>
      </c>
      <c r="P408" s="16">
        <v>-0.29537000000000002</v>
      </c>
      <c r="Q408" s="4">
        <v>1.97601</v>
      </c>
      <c r="R408" s="4">
        <v>-0.29552</v>
      </c>
      <c r="S408" s="4">
        <v>1.5010000000000001E-2</v>
      </c>
      <c r="T408" s="4">
        <v>0.99644999999999995</v>
      </c>
      <c r="U408" s="4">
        <v>3.202E-2</v>
      </c>
      <c r="V408" s="4">
        <v>0.11409</v>
      </c>
      <c r="W408" s="4">
        <v>2.4549999999999999E-2</v>
      </c>
      <c r="X408" s="4">
        <v>0.11421000000000001</v>
      </c>
      <c r="Y408" s="4">
        <f t="shared" si="185"/>
        <v>1.9828933333333332</v>
      </c>
      <c r="Z408" s="4">
        <f t="shared" si="186"/>
        <v>-0.49048666666666668</v>
      </c>
      <c r="AA408" s="4">
        <f t="shared" si="187"/>
        <v>2.3860000000000003E-2</v>
      </c>
      <c r="AB408" s="4">
        <f t="shared" si="188"/>
        <v>0.40824999999999995</v>
      </c>
      <c r="AC408" s="9">
        <v>-1.7930000000000001E-2</v>
      </c>
      <c r="AD408" s="9">
        <v>-0.24984000000000001</v>
      </c>
      <c r="AE408" s="4">
        <f t="shared" si="189"/>
        <v>-0.133885</v>
      </c>
      <c r="AF408" s="4">
        <f t="shared" si="190"/>
        <v>0.23191000000000001</v>
      </c>
      <c r="AG408" s="9">
        <v>99.458100000000002</v>
      </c>
      <c r="AH408" s="9">
        <v>110.17310000000001</v>
      </c>
      <c r="AI408" s="4">
        <f t="shared" si="191"/>
        <v>104.8156</v>
      </c>
      <c r="AJ408" s="4">
        <f t="shared" si="192"/>
        <v>10.715000000000003</v>
      </c>
      <c r="AK408" s="9">
        <v>-4.5218999999999996</v>
      </c>
      <c r="AL408" s="9">
        <v>8.2347999999999999</v>
      </c>
      <c r="AM408" s="9">
        <v>294.66129999999998</v>
      </c>
      <c r="AN408" s="9">
        <v>39.131300000000003</v>
      </c>
      <c r="AO408" s="9">
        <v>46.663899999999998</v>
      </c>
      <c r="AP408" s="9">
        <v>244.7242</v>
      </c>
      <c r="AQ408" s="4">
        <f t="shared" si="193"/>
        <v>17.3047</v>
      </c>
      <c r="AR408" s="4">
        <f t="shared" si="194"/>
        <v>27.449349999999999</v>
      </c>
      <c r="AS408" s="4">
        <f t="shared" si="195"/>
        <v>269.69274999999999</v>
      </c>
      <c r="AT408" s="4">
        <f t="shared" si="196"/>
        <v>43.653200000000005</v>
      </c>
      <c r="AU408" s="4">
        <f t="shared" si="197"/>
        <v>38.429099999999998</v>
      </c>
      <c r="AV408" s="4">
        <f t="shared" si="198"/>
        <v>49.937099999999987</v>
      </c>
      <c r="AW408" s="9">
        <v>6.93</v>
      </c>
      <c r="AX408" s="9">
        <v>1.97</v>
      </c>
      <c r="AY408" s="9">
        <v>7.51</v>
      </c>
      <c r="AZ408" s="9">
        <v>2.56</v>
      </c>
      <c r="BA408" s="9">
        <v>1.0900000000000001</v>
      </c>
      <c r="BB408" s="9">
        <v>1.0900000000000001</v>
      </c>
      <c r="BC408" s="4">
        <f t="shared" si="199"/>
        <v>4.7450000000000001</v>
      </c>
      <c r="BD408" s="4">
        <f t="shared" si="200"/>
        <v>1.53</v>
      </c>
      <c r="BE408" s="4">
        <f t="shared" si="201"/>
        <v>4.3</v>
      </c>
      <c r="BF408" s="4">
        <f t="shared" si="202"/>
        <v>4.3699999999999992</v>
      </c>
      <c r="BG408" s="4">
        <f t="shared" si="203"/>
        <v>0.87999999999999989</v>
      </c>
      <c r="BH408" s="4">
        <f t="shared" si="204"/>
        <v>6.42</v>
      </c>
      <c r="BI408" s="4">
        <v>81.211358706474897</v>
      </c>
      <c r="BJ408" s="4">
        <v>163.52181193714699</v>
      </c>
      <c r="BK408" s="4">
        <v>244.733170643622</v>
      </c>
      <c r="BL408" s="9">
        <v>19.996651089019402</v>
      </c>
      <c r="BM408" s="9">
        <v>15.6341827751798</v>
      </c>
      <c r="BN408" s="9">
        <v>21.0341885062644</v>
      </c>
      <c r="BO408" s="9">
        <v>24.546336336011102</v>
      </c>
      <c r="BP408" s="9">
        <v>108.42380918139099</v>
      </c>
      <c r="BQ408" s="9">
        <v>2.7140671950306698</v>
      </c>
      <c r="BR408" s="9">
        <v>15.6277323920309</v>
      </c>
      <c r="BS408" s="9">
        <v>36.756203168695102</v>
      </c>
      <c r="BT408" s="9">
        <v>128.42046027040999</v>
      </c>
      <c r="BU408" s="9">
        <v>18.3482499702104</v>
      </c>
      <c r="BV408" s="9">
        <v>36.661920898295399</v>
      </c>
      <c r="BW408" s="9">
        <v>61.302539504706303</v>
      </c>
      <c r="BX408" s="4">
        <f t="shared" si="205"/>
        <v>24.546336336011102</v>
      </c>
      <c r="BY408" s="4">
        <f t="shared" si="206"/>
        <v>15.6341827751798</v>
      </c>
      <c r="BZ408" s="4">
        <f t="shared" si="207"/>
        <v>8.9121535608313014</v>
      </c>
      <c r="CA408" s="4">
        <f t="shared" si="208"/>
        <v>108.42380918139099</v>
      </c>
      <c r="CB408" s="4">
        <f t="shared" si="209"/>
        <v>2.7140671950306698</v>
      </c>
      <c r="CC408" s="4">
        <f t="shared" si="210"/>
        <v>105.70974198636033</v>
      </c>
      <c r="CD408" s="4">
        <f t="shared" si="211"/>
        <v>128.42046027040999</v>
      </c>
      <c r="CE408" s="4">
        <f t="shared" si="212"/>
        <v>18.3482499702104</v>
      </c>
      <c r="CF408" s="4">
        <f t="shared" si="213"/>
        <v>110.07221030019959</v>
      </c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</row>
    <row r="409" spans="1:204" s="4" customFormat="1" x14ac:dyDescent="0.25">
      <c r="A409">
        <v>407</v>
      </c>
      <c r="B409" t="s">
        <v>456</v>
      </c>
      <c r="C409">
        <v>0</v>
      </c>
      <c r="D409">
        <v>209.28521814632001</v>
      </c>
      <c r="E409">
        <v>20</v>
      </c>
      <c r="F409" s="4">
        <v>-0.25168000000000001</v>
      </c>
      <c r="G409" s="4">
        <v>2.281E-2</v>
      </c>
      <c r="H409" s="4">
        <v>-0.11444</v>
      </c>
      <c r="I409" s="4">
        <v>0.27449000000000001</v>
      </c>
      <c r="J409" s="4">
        <v>2.385E-2</v>
      </c>
      <c r="K409" s="4">
        <f t="shared" si="184"/>
        <v>41.928721174004195</v>
      </c>
      <c r="L409" s="4">
        <v>2.1259000000000001</v>
      </c>
      <c r="M409" s="4">
        <v>1.99031</v>
      </c>
      <c r="N409" s="4">
        <v>-0.88061999999999996</v>
      </c>
      <c r="O409" s="4">
        <v>1.9803900000000001</v>
      </c>
      <c r="P409" s="4">
        <v>-0.29642000000000002</v>
      </c>
      <c r="Q409" s="4">
        <v>1.97878</v>
      </c>
      <c r="R409" s="4">
        <v>-0.29685</v>
      </c>
      <c r="S409" s="4">
        <v>1.5169999999999999E-2</v>
      </c>
      <c r="T409" s="4">
        <v>0.99602999999999997</v>
      </c>
      <c r="U409" s="4">
        <v>3.5819999999999998E-2</v>
      </c>
      <c r="V409" s="4">
        <v>0.11065</v>
      </c>
      <c r="W409" s="4">
        <v>3.2149999999999998E-2</v>
      </c>
      <c r="X409" s="4">
        <v>0.11058999999999999</v>
      </c>
      <c r="Y409" s="4">
        <f t="shared" si="185"/>
        <v>1.9831599999999998</v>
      </c>
      <c r="Z409" s="4">
        <f t="shared" si="186"/>
        <v>-0.49129666666666666</v>
      </c>
      <c r="AA409" s="4">
        <f t="shared" si="187"/>
        <v>2.7713333333333329E-2</v>
      </c>
      <c r="AB409" s="4">
        <f t="shared" si="188"/>
        <v>0.4057566666666666</v>
      </c>
      <c r="AC409" s="9">
        <v>-2.4199999999999998E-3</v>
      </c>
      <c r="AD409" s="9">
        <v>-0.2611</v>
      </c>
      <c r="AE409" s="4">
        <f t="shared" si="189"/>
        <v>-0.13175999999999999</v>
      </c>
      <c r="AF409" s="4">
        <f t="shared" si="190"/>
        <v>0.25868000000000002</v>
      </c>
      <c r="AG409" s="9">
        <v>99.221000000000004</v>
      </c>
      <c r="AH409" s="9">
        <v>113.39960000000001</v>
      </c>
      <c r="AI409" s="4">
        <f t="shared" si="191"/>
        <v>106.31030000000001</v>
      </c>
      <c r="AJ409" s="4">
        <f t="shared" si="192"/>
        <v>14.178600000000003</v>
      </c>
      <c r="AK409" s="9">
        <v>-0.29520000000000002</v>
      </c>
      <c r="AL409" s="9">
        <v>4.2725</v>
      </c>
      <c r="AM409" s="9">
        <v>293.6857</v>
      </c>
      <c r="AN409" s="9">
        <v>40.812600000000003</v>
      </c>
      <c r="AO409" s="9">
        <v>44.163899999999998</v>
      </c>
      <c r="AP409" s="9">
        <v>255.22219999999999</v>
      </c>
      <c r="AQ409" s="4">
        <f t="shared" si="193"/>
        <v>20.258700000000001</v>
      </c>
      <c r="AR409" s="4">
        <f t="shared" si="194"/>
        <v>24.2182</v>
      </c>
      <c r="AS409" s="4">
        <f t="shared" si="195"/>
        <v>274.45394999999996</v>
      </c>
      <c r="AT409" s="4">
        <f t="shared" si="196"/>
        <v>41.107800000000005</v>
      </c>
      <c r="AU409" s="4">
        <f t="shared" si="197"/>
        <v>39.891399999999997</v>
      </c>
      <c r="AV409" s="4">
        <f t="shared" si="198"/>
        <v>38.46350000000001</v>
      </c>
      <c r="AW409" s="9">
        <v>9.59</v>
      </c>
      <c r="AX409" s="9">
        <v>1.85</v>
      </c>
      <c r="AY409" s="9">
        <v>7.49</v>
      </c>
      <c r="AZ409" s="9">
        <v>2.56</v>
      </c>
      <c r="BA409" s="9">
        <v>1.0900000000000001</v>
      </c>
      <c r="BB409" s="9">
        <v>1.0900000000000001</v>
      </c>
      <c r="BC409" s="4">
        <f t="shared" si="199"/>
        <v>6.0750000000000002</v>
      </c>
      <c r="BD409" s="4">
        <f t="shared" si="200"/>
        <v>1.4700000000000002</v>
      </c>
      <c r="BE409" s="4">
        <f t="shared" si="201"/>
        <v>4.29</v>
      </c>
      <c r="BF409" s="4">
        <f t="shared" si="202"/>
        <v>7.0299999999999994</v>
      </c>
      <c r="BG409" s="4">
        <f t="shared" si="203"/>
        <v>0.76</v>
      </c>
      <c r="BH409" s="4">
        <f t="shared" si="204"/>
        <v>6.4</v>
      </c>
      <c r="BI409" s="4">
        <v>72.123493163690696</v>
      </c>
      <c r="BJ409" s="4">
        <v>174.33713174864101</v>
      </c>
      <c r="BK409" s="4">
        <v>246.46062491233201</v>
      </c>
      <c r="BL409" s="9">
        <v>19.105540323401701</v>
      </c>
      <c r="BM409" s="9">
        <v>15.3695688975961</v>
      </c>
      <c r="BN409" s="9">
        <v>15.3266868067624</v>
      </c>
      <c r="BO409" s="9">
        <v>22.3216971359304</v>
      </c>
      <c r="BP409" s="9">
        <v>18.745137268919301</v>
      </c>
      <c r="BQ409" s="9">
        <v>1.4617791399867099</v>
      </c>
      <c r="BR409" s="9">
        <v>29.984564716070999</v>
      </c>
      <c r="BS409" s="9">
        <v>124.145650623664</v>
      </c>
      <c r="BT409" s="9">
        <v>37.850677592321098</v>
      </c>
      <c r="BU409" s="9">
        <v>16.831348037582799</v>
      </c>
      <c r="BV409" s="9">
        <v>45.311251522833501</v>
      </c>
      <c r="BW409" s="9">
        <v>146.46734775959499</v>
      </c>
      <c r="BX409" s="4">
        <f t="shared" si="205"/>
        <v>22.3216971359304</v>
      </c>
      <c r="BY409" s="4">
        <f t="shared" si="206"/>
        <v>15.3266868067624</v>
      </c>
      <c r="BZ409" s="4">
        <f t="shared" si="207"/>
        <v>6.9950103291680001</v>
      </c>
      <c r="CA409" s="4">
        <f t="shared" si="208"/>
        <v>124.145650623664</v>
      </c>
      <c r="CB409" s="4">
        <f t="shared" si="209"/>
        <v>1.4617791399867099</v>
      </c>
      <c r="CC409" s="4">
        <f t="shared" si="210"/>
        <v>122.68387148367729</v>
      </c>
      <c r="CD409" s="4">
        <f t="shared" si="211"/>
        <v>146.46734775959499</v>
      </c>
      <c r="CE409" s="4">
        <f t="shared" si="212"/>
        <v>16.831348037582799</v>
      </c>
      <c r="CF409" s="4">
        <f t="shared" si="213"/>
        <v>129.63599972201217</v>
      </c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</row>
    <row r="410" spans="1:204" s="5" customFormat="1" x14ac:dyDescent="0.25">
      <c r="A410">
        <v>408</v>
      </c>
      <c r="B410" t="s">
        <v>457</v>
      </c>
      <c r="C410">
        <v>0</v>
      </c>
      <c r="D410">
        <v>209.28521814632001</v>
      </c>
      <c r="E410">
        <v>10</v>
      </c>
      <c r="F410" s="16">
        <v>-0.25663999999999998</v>
      </c>
      <c r="G410" s="16">
        <v>2.5739999999999999E-2</v>
      </c>
      <c r="H410" s="16">
        <v>-0.11545</v>
      </c>
      <c r="I410" s="16">
        <v>0.28238000000000002</v>
      </c>
      <c r="J410" s="16">
        <v>2.3599999999999999E-2</v>
      </c>
      <c r="K410" s="4">
        <f t="shared" si="184"/>
        <v>42.372881355932208</v>
      </c>
      <c r="L410" s="16">
        <v>2.4845999999999999</v>
      </c>
      <c r="M410" s="16">
        <v>1.9906200000000001</v>
      </c>
      <c r="N410" s="16">
        <v>-0.88056999999999996</v>
      </c>
      <c r="O410" s="16">
        <v>1.9820500000000001</v>
      </c>
      <c r="P410" s="16">
        <v>-0.29537000000000002</v>
      </c>
      <c r="Q410" s="4">
        <v>1.97601</v>
      </c>
      <c r="R410" s="4">
        <v>-0.29552</v>
      </c>
      <c r="S410" s="4">
        <v>1.5010000000000001E-2</v>
      </c>
      <c r="T410" s="4">
        <v>0.99644999999999995</v>
      </c>
      <c r="U410" s="4">
        <v>3.202E-2</v>
      </c>
      <c r="V410" s="4">
        <v>0.11409</v>
      </c>
      <c r="W410" s="4">
        <v>2.4549999999999999E-2</v>
      </c>
      <c r="X410" s="4">
        <v>0.11421000000000001</v>
      </c>
      <c r="Y410" s="4">
        <f t="shared" si="185"/>
        <v>1.9828933333333332</v>
      </c>
      <c r="Z410" s="4">
        <f t="shared" si="186"/>
        <v>-0.49048666666666668</v>
      </c>
      <c r="AA410" s="4">
        <f t="shared" si="187"/>
        <v>2.3860000000000003E-2</v>
      </c>
      <c r="AB410" s="4">
        <f t="shared" si="188"/>
        <v>0.40824999999999995</v>
      </c>
      <c r="AC410" s="9">
        <v>-1.7930000000000001E-2</v>
      </c>
      <c r="AD410" s="9">
        <v>-0.24984000000000001</v>
      </c>
      <c r="AE410" s="4">
        <f t="shared" si="189"/>
        <v>-0.133885</v>
      </c>
      <c r="AF410" s="4">
        <f t="shared" si="190"/>
        <v>0.23191000000000001</v>
      </c>
      <c r="AG410" s="9">
        <v>99.458100000000002</v>
      </c>
      <c r="AH410" s="9">
        <v>110.17310000000001</v>
      </c>
      <c r="AI410" s="4">
        <f t="shared" si="191"/>
        <v>104.8156</v>
      </c>
      <c r="AJ410" s="4">
        <f t="shared" si="192"/>
        <v>10.715000000000003</v>
      </c>
      <c r="AK410" s="9">
        <v>-4.5218999999999996</v>
      </c>
      <c r="AL410" s="9">
        <v>8.2347999999999999</v>
      </c>
      <c r="AM410" s="9">
        <v>294.66129999999998</v>
      </c>
      <c r="AN410" s="9">
        <v>39.131300000000003</v>
      </c>
      <c r="AO410" s="9">
        <v>46.663800000000002</v>
      </c>
      <c r="AP410" s="9">
        <v>244.7242</v>
      </c>
      <c r="AQ410" s="4">
        <f t="shared" si="193"/>
        <v>17.3047</v>
      </c>
      <c r="AR410" s="4">
        <f t="shared" si="194"/>
        <v>27.449300000000001</v>
      </c>
      <c r="AS410" s="4">
        <f t="shared" si="195"/>
        <v>269.69274999999999</v>
      </c>
      <c r="AT410" s="4">
        <f t="shared" si="196"/>
        <v>43.653200000000005</v>
      </c>
      <c r="AU410" s="4">
        <f t="shared" si="197"/>
        <v>38.429000000000002</v>
      </c>
      <c r="AV410" s="4">
        <f t="shared" si="198"/>
        <v>49.937099999999987</v>
      </c>
      <c r="AW410" s="9">
        <v>6.93</v>
      </c>
      <c r="AX410" s="9">
        <v>1.97</v>
      </c>
      <c r="AY410" s="9">
        <v>7.51</v>
      </c>
      <c r="AZ410" s="9">
        <v>2.56</v>
      </c>
      <c r="BA410" s="9">
        <v>1.0900000000000001</v>
      </c>
      <c r="BB410" s="9">
        <v>1.0900000000000001</v>
      </c>
      <c r="BC410" s="4">
        <f t="shared" si="199"/>
        <v>4.7450000000000001</v>
      </c>
      <c r="BD410" s="4">
        <f t="shared" si="200"/>
        <v>1.53</v>
      </c>
      <c r="BE410" s="4">
        <f t="shared" si="201"/>
        <v>4.3</v>
      </c>
      <c r="BF410" s="4">
        <f t="shared" si="202"/>
        <v>4.3699999999999992</v>
      </c>
      <c r="BG410" s="4">
        <f t="shared" si="203"/>
        <v>0.87999999999999989</v>
      </c>
      <c r="BH410" s="4">
        <f t="shared" si="204"/>
        <v>6.42</v>
      </c>
      <c r="BI410" s="4">
        <v>81.211358706474897</v>
      </c>
      <c r="BJ410" s="4">
        <v>163.52181098814</v>
      </c>
      <c r="BK410" s="4">
        <v>244.73316969461499</v>
      </c>
      <c r="BL410" s="9">
        <v>15.6341827751798</v>
      </c>
      <c r="BM410" s="9">
        <v>19.996651089019402</v>
      </c>
      <c r="BN410" s="9">
        <v>24.546336336011102</v>
      </c>
      <c r="BO410" s="9">
        <v>21.0341885062644</v>
      </c>
      <c r="BP410" s="9">
        <v>2.7140671238812599</v>
      </c>
      <c r="BQ410" s="9">
        <v>108.42380868341201</v>
      </c>
      <c r="BR410" s="9">
        <v>36.756202930980898</v>
      </c>
      <c r="BS410" s="9">
        <v>15.627732249866201</v>
      </c>
      <c r="BT410" s="9">
        <v>18.348249899060999</v>
      </c>
      <c r="BU410" s="9">
        <v>128.420459772431</v>
      </c>
      <c r="BV410" s="9">
        <v>61.302539266992099</v>
      </c>
      <c r="BW410" s="9">
        <v>36.661920756130698</v>
      </c>
      <c r="BX410" s="4">
        <f t="shared" si="205"/>
        <v>24.546336336011102</v>
      </c>
      <c r="BY410" s="4">
        <f t="shared" si="206"/>
        <v>15.6341827751798</v>
      </c>
      <c r="BZ410" s="4">
        <f t="shared" si="207"/>
        <v>8.9121535608313014</v>
      </c>
      <c r="CA410" s="4">
        <f t="shared" si="208"/>
        <v>108.42380868341201</v>
      </c>
      <c r="CB410" s="4">
        <f t="shared" si="209"/>
        <v>2.7140671238812599</v>
      </c>
      <c r="CC410" s="4">
        <f t="shared" si="210"/>
        <v>105.70974155953074</v>
      </c>
      <c r="CD410" s="4">
        <f t="shared" si="211"/>
        <v>128.420459772431</v>
      </c>
      <c r="CE410" s="4">
        <f t="shared" si="212"/>
        <v>18.348249899060999</v>
      </c>
      <c r="CF410" s="4">
        <f t="shared" si="213"/>
        <v>110.07220987337</v>
      </c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</row>
    <row r="411" spans="1:204" s="4" customFormat="1" x14ac:dyDescent="0.25">
      <c r="A411">
        <v>409</v>
      </c>
      <c r="B411" t="s">
        <v>458</v>
      </c>
      <c r="C411">
        <v>0</v>
      </c>
      <c r="D411">
        <v>209.28521814632001</v>
      </c>
      <c r="E411">
        <v>4</v>
      </c>
      <c r="F411" s="4">
        <v>-0.25035000000000002</v>
      </c>
      <c r="G411" s="4">
        <v>2.8629999999999999E-2</v>
      </c>
      <c r="H411" s="4">
        <v>-0.11086</v>
      </c>
      <c r="I411" s="4">
        <v>0.27898000000000001</v>
      </c>
      <c r="J411" s="4">
        <v>2.2030000000000001E-2</v>
      </c>
      <c r="K411" s="4">
        <f t="shared" si="184"/>
        <v>45.392646391284607</v>
      </c>
      <c r="L411" s="4">
        <v>2.5991</v>
      </c>
      <c r="M411" s="4">
        <v>1.98994</v>
      </c>
      <c r="N411" s="4">
        <v>-0.88027999999999995</v>
      </c>
      <c r="O411" s="4">
        <v>1.9805699999999999</v>
      </c>
      <c r="P411" s="4">
        <v>-0.29610999999999998</v>
      </c>
      <c r="Q411" s="4">
        <v>1.9798100000000001</v>
      </c>
      <c r="R411" s="4">
        <v>-0.29574</v>
      </c>
      <c r="S411" s="4">
        <v>1.5869999999999999E-2</v>
      </c>
      <c r="T411" s="4">
        <v>0.99629999999999996</v>
      </c>
      <c r="U411" s="4">
        <v>3.0790000000000001E-2</v>
      </c>
      <c r="V411" s="4">
        <v>0.11502999999999999</v>
      </c>
      <c r="W411" s="4">
        <v>2.605E-2</v>
      </c>
      <c r="X411" s="4">
        <v>0.11623</v>
      </c>
      <c r="Y411" s="4">
        <f t="shared" si="185"/>
        <v>1.9834399999999999</v>
      </c>
      <c r="Z411" s="4">
        <f t="shared" si="186"/>
        <v>-0.49070999999999998</v>
      </c>
      <c r="AA411" s="4">
        <f t="shared" si="187"/>
        <v>2.4236666666666667E-2</v>
      </c>
      <c r="AB411" s="4">
        <f t="shared" si="188"/>
        <v>0.40918666666666664</v>
      </c>
      <c r="AC411" s="9">
        <v>-2.8400000000000001E-3</v>
      </c>
      <c r="AD411" s="9">
        <v>-0.25157000000000002</v>
      </c>
      <c r="AE411" s="4">
        <f t="shared" si="189"/>
        <v>-0.12720500000000001</v>
      </c>
      <c r="AF411" s="4">
        <f t="shared" si="190"/>
        <v>0.24873000000000001</v>
      </c>
      <c r="AG411" s="9">
        <v>93.622699999999995</v>
      </c>
      <c r="AH411" s="9">
        <v>112.7261</v>
      </c>
      <c r="AI411" s="4">
        <f t="shared" si="191"/>
        <v>103.17439999999999</v>
      </c>
      <c r="AJ411" s="4">
        <f t="shared" si="192"/>
        <v>19.103400000000008</v>
      </c>
      <c r="AK411" s="9">
        <v>-13.7796</v>
      </c>
      <c r="AL411" s="9">
        <v>-4.1124999999999998</v>
      </c>
      <c r="AM411" s="9">
        <v>298.7602</v>
      </c>
      <c r="AN411" s="9">
        <v>42.960799999999999</v>
      </c>
      <c r="AO411" s="9">
        <v>52.608499999999999</v>
      </c>
      <c r="AP411" s="9">
        <v>242.60890000000001</v>
      </c>
      <c r="AQ411" s="4">
        <f t="shared" si="193"/>
        <v>14.590599999999998</v>
      </c>
      <c r="AR411" s="4">
        <f t="shared" si="194"/>
        <v>24.248000000000001</v>
      </c>
      <c r="AS411" s="4">
        <f t="shared" si="195"/>
        <v>270.68455</v>
      </c>
      <c r="AT411" s="4">
        <f t="shared" si="196"/>
        <v>56.740400000000001</v>
      </c>
      <c r="AU411" s="4">
        <f t="shared" si="197"/>
        <v>56.720999999999997</v>
      </c>
      <c r="AV411" s="4">
        <f t="shared" si="198"/>
        <v>56.151299999999992</v>
      </c>
      <c r="AW411" s="9">
        <v>5.28</v>
      </c>
      <c r="AX411" s="9">
        <v>2.73</v>
      </c>
      <c r="AY411" s="9">
        <v>8.89</v>
      </c>
      <c r="AZ411" s="9">
        <v>2.56</v>
      </c>
      <c r="BA411" s="9">
        <v>1.0900000000000001</v>
      </c>
      <c r="BB411" s="9">
        <v>1.0900000000000001</v>
      </c>
      <c r="BC411" s="4">
        <f t="shared" si="199"/>
        <v>3.92</v>
      </c>
      <c r="BD411" s="4">
        <f t="shared" si="200"/>
        <v>1.9100000000000001</v>
      </c>
      <c r="BE411" s="4">
        <f t="shared" si="201"/>
        <v>4.99</v>
      </c>
      <c r="BF411" s="4">
        <f t="shared" si="202"/>
        <v>2.72</v>
      </c>
      <c r="BG411" s="4">
        <f t="shared" si="203"/>
        <v>1.64</v>
      </c>
      <c r="BH411" s="4">
        <f t="shared" si="204"/>
        <v>7.8000000000000007</v>
      </c>
      <c r="BI411" s="4">
        <v>83.148374126573401</v>
      </c>
      <c r="BJ411" s="4">
        <v>162.861695106719</v>
      </c>
      <c r="BK411" s="4">
        <v>246.010069233292</v>
      </c>
      <c r="BL411" s="9">
        <v>18.924598818176499</v>
      </c>
      <c r="BM411" s="9">
        <v>18.9873530974454</v>
      </c>
      <c r="BN411" s="9">
        <v>23.039187728904199</v>
      </c>
      <c r="BO411" s="9">
        <v>22.197234482047101</v>
      </c>
      <c r="BP411" s="9">
        <v>6.8587460262139501</v>
      </c>
      <c r="BQ411" s="9">
        <v>6.8304872280891802</v>
      </c>
      <c r="BR411" s="9">
        <v>35.000066528566897</v>
      </c>
      <c r="BS411" s="9">
        <v>109.528783315049</v>
      </c>
      <c r="BT411" s="9">
        <v>25.783344844390498</v>
      </c>
      <c r="BU411" s="9">
        <v>25.817840325534601</v>
      </c>
      <c r="BV411" s="9">
        <v>58.0392542574712</v>
      </c>
      <c r="BW411" s="9">
        <v>131.72601779709601</v>
      </c>
      <c r="BX411" s="4">
        <f t="shared" si="205"/>
        <v>23.039187728904199</v>
      </c>
      <c r="BY411" s="4">
        <f t="shared" si="206"/>
        <v>18.924598818176499</v>
      </c>
      <c r="BZ411" s="4">
        <f t="shared" si="207"/>
        <v>4.1145889107277007</v>
      </c>
      <c r="CA411" s="4">
        <f t="shared" si="208"/>
        <v>109.528783315049</v>
      </c>
      <c r="CB411" s="4">
        <f t="shared" si="209"/>
        <v>6.8304872280891802</v>
      </c>
      <c r="CC411" s="4">
        <f t="shared" si="210"/>
        <v>102.69829608695981</v>
      </c>
      <c r="CD411" s="4">
        <f t="shared" si="211"/>
        <v>131.72601779709601</v>
      </c>
      <c r="CE411" s="4">
        <f t="shared" si="212"/>
        <v>25.783344844390498</v>
      </c>
      <c r="CF411" s="4">
        <f t="shared" si="213"/>
        <v>105.94267295270551</v>
      </c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</row>
    <row r="412" spans="1:204" s="4" customFormat="1" x14ac:dyDescent="0.25">
      <c r="A412">
        <v>410</v>
      </c>
      <c r="B412" t="s">
        <v>459</v>
      </c>
      <c r="C412">
        <v>0</v>
      </c>
      <c r="D412">
        <v>209.266305315176</v>
      </c>
      <c r="E412">
        <v>14</v>
      </c>
      <c r="F412" s="4">
        <v>-0.27360000000000001</v>
      </c>
      <c r="G412" s="4">
        <v>-4.7419999999999997E-2</v>
      </c>
      <c r="H412" s="4">
        <v>-0.16051000000000001</v>
      </c>
      <c r="I412" s="4">
        <v>0.22617999999999999</v>
      </c>
      <c r="J412" s="4">
        <v>5.6950000000000001E-2</v>
      </c>
      <c r="K412" s="4">
        <f t="shared" si="184"/>
        <v>17.559262510974538</v>
      </c>
      <c r="L412" s="4">
        <v>6.0419</v>
      </c>
      <c r="M412" s="4">
        <v>1.9907999999999999</v>
      </c>
      <c r="N412" s="4">
        <v>-0.89475000000000005</v>
      </c>
      <c r="O412" s="4">
        <v>1.98082</v>
      </c>
      <c r="P412" s="4">
        <v>-0.30896000000000001</v>
      </c>
      <c r="Q412" s="4">
        <v>1.9747300000000001</v>
      </c>
      <c r="R412" s="4">
        <v>-0.30924000000000001</v>
      </c>
      <c r="S412" s="4">
        <v>1.4840000000000001E-2</v>
      </c>
      <c r="T412" s="4">
        <v>0.98182000000000003</v>
      </c>
      <c r="U412" s="4">
        <v>3.7150000000000002E-2</v>
      </c>
      <c r="V412" s="4">
        <v>9.7970000000000002E-2</v>
      </c>
      <c r="W412" s="4">
        <v>2.3709999999999998E-2</v>
      </c>
      <c r="X412" s="4">
        <v>9.7960000000000005E-2</v>
      </c>
      <c r="Y412" s="4">
        <f t="shared" si="185"/>
        <v>1.9821166666666665</v>
      </c>
      <c r="Z412" s="4">
        <f t="shared" si="186"/>
        <v>-0.50431666666666664</v>
      </c>
      <c r="AA412" s="4">
        <f t="shared" si="187"/>
        <v>2.5233333333333333E-2</v>
      </c>
      <c r="AB412" s="4">
        <f t="shared" si="188"/>
        <v>0.39258333333333334</v>
      </c>
      <c r="AC412" s="9">
        <v>-4.1360000000000001E-2</v>
      </c>
      <c r="AD412" s="9">
        <v>-0.22695000000000001</v>
      </c>
      <c r="AE412" s="4">
        <f t="shared" si="189"/>
        <v>-0.134155</v>
      </c>
      <c r="AF412" s="4">
        <f t="shared" si="190"/>
        <v>0.18559</v>
      </c>
      <c r="AG412" s="9">
        <v>102.1955</v>
      </c>
      <c r="AH412" s="9">
        <v>109.3463</v>
      </c>
      <c r="AI412" s="4">
        <f t="shared" si="191"/>
        <v>105.7709</v>
      </c>
      <c r="AJ412" s="4">
        <f t="shared" si="192"/>
        <v>7.1508000000000038</v>
      </c>
      <c r="AK412" s="9">
        <v>3.4609000000000001</v>
      </c>
      <c r="AL412" s="9">
        <v>8.0420999999999996</v>
      </c>
      <c r="AM412" s="9">
        <v>295.08339999999998</v>
      </c>
      <c r="AN412" s="9">
        <v>42.781100000000002</v>
      </c>
      <c r="AO412" s="9">
        <v>46.765900000000002</v>
      </c>
      <c r="AP412" s="9">
        <v>238.49199999999999</v>
      </c>
      <c r="AQ412" s="4">
        <f t="shared" si="193"/>
        <v>23.121000000000002</v>
      </c>
      <c r="AR412" s="4">
        <f t="shared" si="194"/>
        <v>27.404</v>
      </c>
      <c r="AS412" s="4">
        <f t="shared" si="195"/>
        <v>266.78769999999997</v>
      </c>
      <c r="AT412" s="4">
        <f t="shared" si="196"/>
        <v>39.3202</v>
      </c>
      <c r="AU412" s="4">
        <f t="shared" si="197"/>
        <v>38.723800000000004</v>
      </c>
      <c r="AV412" s="4">
        <f t="shared" si="198"/>
        <v>56.591399999999993</v>
      </c>
      <c r="AW412" s="9">
        <v>4.95</v>
      </c>
      <c r="AX412" s="9">
        <v>1.7</v>
      </c>
      <c r="AY412" s="9">
        <v>6.99</v>
      </c>
      <c r="AZ412" s="9">
        <v>2.56</v>
      </c>
      <c r="BA412" s="9">
        <v>1.0900000000000001</v>
      </c>
      <c r="BB412" s="9">
        <v>1.0900000000000001</v>
      </c>
      <c r="BC412" s="4">
        <f t="shared" si="199"/>
        <v>3.7549999999999999</v>
      </c>
      <c r="BD412" s="4">
        <f t="shared" si="200"/>
        <v>1.395</v>
      </c>
      <c r="BE412" s="4">
        <f t="shared" si="201"/>
        <v>4.04</v>
      </c>
      <c r="BF412" s="4">
        <f t="shared" si="202"/>
        <v>2.39</v>
      </c>
      <c r="BG412" s="4">
        <f t="shared" si="203"/>
        <v>0.60999999999999988</v>
      </c>
      <c r="BH412" s="4">
        <f t="shared" si="204"/>
        <v>5.9</v>
      </c>
      <c r="BI412" s="4">
        <v>85.750584906921802</v>
      </c>
      <c r="BJ412" s="4">
        <v>141.45859272804299</v>
      </c>
      <c r="BK412" s="4">
        <v>227.20917763496499</v>
      </c>
      <c r="BL412" s="9">
        <v>16.8097796068162</v>
      </c>
      <c r="BM412" s="9">
        <v>15.425001844283599</v>
      </c>
      <c r="BN412" s="9">
        <v>20.363763622742201</v>
      </c>
      <c r="BO412" s="9">
        <v>33.152039833079598</v>
      </c>
      <c r="BP412" s="9">
        <v>3.3497780447829801</v>
      </c>
      <c r="BQ412" s="9">
        <v>0.75948895113926096</v>
      </c>
      <c r="BR412" s="9">
        <v>20.704483278990001</v>
      </c>
      <c r="BS412" s="9">
        <v>116.64484245313101</v>
      </c>
      <c r="BT412" s="9">
        <v>20.159557651599201</v>
      </c>
      <c r="BU412" s="9">
        <v>16.184490795422899</v>
      </c>
      <c r="BV412" s="9">
        <v>41.068246901732302</v>
      </c>
      <c r="BW412" s="9">
        <v>149.796882286211</v>
      </c>
      <c r="BX412" s="4">
        <f t="shared" si="205"/>
        <v>33.152039833079598</v>
      </c>
      <c r="BY412" s="4">
        <f t="shared" si="206"/>
        <v>15.425001844283599</v>
      </c>
      <c r="BZ412" s="4">
        <f t="shared" si="207"/>
        <v>17.727037988795999</v>
      </c>
      <c r="CA412" s="4">
        <f t="shared" si="208"/>
        <v>116.64484245313101</v>
      </c>
      <c r="CB412" s="4">
        <f t="shared" si="209"/>
        <v>0.75948895113926096</v>
      </c>
      <c r="CC412" s="4">
        <f t="shared" si="210"/>
        <v>115.88535350199174</v>
      </c>
      <c r="CD412" s="4">
        <f t="shared" si="211"/>
        <v>149.796882286211</v>
      </c>
      <c r="CE412" s="4">
        <f t="shared" si="212"/>
        <v>16.184490795422899</v>
      </c>
      <c r="CF412" s="4">
        <f t="shared" si="213"/>
        <v>133.6123914907881</v>
      </c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</row>
    <row r="413" spans="1:204" s="4" customFormat="1" x14ac:dyDescent="0.25">
      <c r="A413">
        <v>411</v>
      </c>
      <c r="B413" t="s">
        <v>460</v>
      </c>
      <c r="C413">
        <v>0</v>
      </c>
      <c r="D413">
        <v>209.266305315176</v>
      </c>
      <c r="E413">
        <v>2</v>
      </c>
      <c r="F413" s="4">
        <v>-0.25064999999999998</v>
      </c>
      <c r="G413" s="4">
        <v>-5.4269999999999999E-2</v>
      </c>
      <c r="H413" s="4">
        <v>-0.15246000000000001</v>
      </c>
      <c r="I413" s="4">
        <v>0.19638</v>
      </c>
      <c r="J413" s="4">
        <v>5.9180000000000003E-2</v>
      </c>
      <c r="K413" s="4">
        <f t="shared" si="184"/>
        <v>16.897600540723218</v>
      </c>
      <c r="L413" s="4">
        <v>5.8219000000000003</v>
      </c>
      <c r="M413" s="4">
        <v>1.9871000000000001</v>
      </c>
      <c r="N413" s="4">
        <v>-0.87029000000000001</v>
      </c>
      <c r="O413" s="4">
        <v>1.98366</v>
      </c>
      <c r="P413" s="4">
        <v>-0.31061</v>
      </c>
      <c r="Q413" s="4">
        <v>1.9588000000000001</v>
      </c>
      <c r="R413" s="4">
        <v>-0.30614000000000002</v>
      </c>
      <c r="S413" s="4">
        <v>1.796E-2</v>
      </c>
      <c r="T413" s="4">
        <v>0.95408000000000004</v>
      </c>
      <c r="U413" s="4">
        <v>0.11581</v>
      </c>
      <c r="V413" s="4">
        <v>0.11090999999999999</v>
      </c>
      <c r="W413" s="4">
        <v>4.3099999999999999E-2</v>
      </c>
      <c r="X413" s="4">
        <v>0.10117</v>
      </c>
      <c r="Y413" s="4">
        <f t="shared" si="185"/>
        <v>1.9765200000000001</v>
      </c>
      <c r="Z413" s="4">
        <f t="shared" si="186"/>
        <v>-0.49568000000000006</v>
      </c>
      <c r="AA413" s="4">
        <f t="shared" si="187"/>
        <v>5.8956666666666664E-2</v>
      </c>
      <c r="AB413" s="4">
        <f t="shared" si="188"/>
        <v>0.38872000000000001</v>
      </c>
      <c r="AC413" s="9">
        <v>0.13652</v>
      </c>
      <c r="AD413" s="9">
        <v>-0.28856999999999999</v>
      </c>
      <c r="AE413" s="4">
        <f t="shared" si="189"/>
        <v>-7.6024999999999995E-2</v>
      </c>
      <c r="AF413" s="4">
        <f t="shared" si="190"/>
        <v>0.42508999999999997</v>
      </c>
      <c r="AG413" s="9">
        <v>104.3109</v>
      </c>
      <c r="AH413" s="9">
        <v>122.0941</v>
      </c>
      <c r="AI413" s="4">
        <f t="shared" si="191"/>
        <v>113.2025</v>
      </c>
      <c r="AJ413" s="4">
        <f t="shared" si="192"/>
        <v>17.783199999999994</v>
      </c>
      <c r="AK413" s="9">
        <v>2.1389</v>
      </c>
      <c r="AL413" s="9">
        <v>18.0931</v>
      </c>
      <c r="AM413" s="9">
        <v>292.70069999999998</v>
      </c>
      <c r="AN413" s="9">
        <v>52.174900000000001</v>
      </c>
      <c r="AO413" s="9">
        <v>99.400999999999996</v>
      </c>
      <c r="AP413" s="9">
        <v>214.70650000000001</v>
      </c>
      <c r="AQ413" s="4">
        <f t="shared" si="193"/>
        <v>27.1569</v>
      </c>
      <c r="AR413" s="4">
        <f t="shared" si="194"/>
        <v>58.747050000000002</v>
      </c>
      <c r="AS413" s="4">
        <f t="shared" si="195"/>
        <v>253.70359999999999</v>
      </c>
      <c r="AT413" s="4">
        <f t="shared" si="196"/>
        <v>50.036000000000001</v>
      </c>
      <c r="AU413" s="4">
        <f t="shared" si="197"/>
        <v>81.307899999999989</v>
      </c>
      <c r="AV413" s="4">
        <f t="shared" si="198"/>
        <v>77.994199999999978</v>
      </c>
      <c r="AW413" s="9">
        <v>5.48</v>
      </c>
      <c r="AX413" s="9">
        <v>1.55</v>
      </c>
      <c r="AY413" s="9">
        <v>8.49</v>
      </c>
      <c r="AZ413" s="9">
        <v>2.56</v>
      </c>
      <c r="BA413" s="9">
        <v>1.0900000000000001</v>
      </c>
      <c r="BB413" s="9">
        <v>1.0900000000000001</v>
      </c>
      <c r="BC413" s="4">
        <f t="shared" si="199"/>
        <v>4.0200000000000005</v>
      </c>
      <c r="BD413" s="4">
        <f t="shared" si="200"/>
        <v>1.32</v>
      </c>
      <c r="BE413" s="4">
        <f t="shared" si="201"/>
        <v>4.79</v>
      </c>
      <c r="BF413" s="4">
        <f t="shared" si="202"/>
        <v>2.9200000000000004</v>
      </c>
      <c r="BG413" s="4">
        <f t="shared" si="203"/>
        <v>0.45999999999999996</v>
      </c>
      <c r="BH413" s="4">
        <f t="shared" si="204"/>
        <v>7.4</v>
      </c>
      <c r="BI413" s="4">
        <v>84.456800849328999</v>
      </c>
      <c r="BJ413" s="4">
        <v>143.76951089568001</v>
      </c>
      <c r="BK413" s="4">
        <v>228.22631174500901</v>
      </c>
      <c r="BL413" s="9">
        <v>16.1477219605299</v>
      </c>
      <c r="BM413" s="9">
        <v>18.601414279941999</v>
      </c>
      <c r="BN413" s="9">
        <v>21.521580075252501</v>
      </c>
      <c r="BO413" s="9">
        <v>28.1860845336045</v>
      </c>
      <c r="BP413" s="9">
        <v>3.42633758914707</v>
      </c>
      <c r="BQ413" s="9">
        <v>6.7325432748639198</v>
      </c>
      <c r="BR413" s="9">
        <v>71.378599055667493</v>
      </c>
      <c r="BS413" s="9">
        <v>55.3551738385231</v>
      </c>
      <c r="BT413" s="9">
        <v>19.5740595496769</v>
      </c>
      <c r="BU413" s="9">
        <v>25.333957554805899</v>
      </c>
      <c r="BV413" s="9">
        <v>92.900179130919994</v>
      </c>
      <c r="BW413" s="9">
        <v>83.541258372127601</v>
      </c>
      <c r="BX413" s="4">
        <f t="shared" si="205"/>
        <v>28.1860845336045</v>
      </c>
      <c r="BY413" s="4">
        <f t="shared" si="206"/>
        <v>16.1477219605299</v>
      </c>
      <c r="BZ413" s="4">
        <f t="shared" si="207"/>
        <v>12.0383625730746</v>
      </c>
      <c r="CA413" s="4">
        <f t="shared" si="208"/>
        <v>71.378599055667493</v>
      </c>
      <c r="CB413" s="4">
        <f t="shared" si="209"/>
        <v>3.42633758914707</v>
      </c>
      <c r="CC413" s="4">
        <f t="shared" si="210"/>
        <v>67.952261466520426</v>
      </c>
      <c r="CD413" s="4">
        <f t="shared" si="211"/>
        <v>92.900179130919994</v>
      </c>
      <c r="CE413" s="4">
        <f t="shared" si="212"/>
        <v>19.5740595496769</v>
      </c>
      <c r="CF413" s="4">
        <f t="shared" si="213"/>
        <v>73.326119581243091</v>
      </c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</row>
    <row r="414" spans="1:204" s="4" customFormat="1" x14ac:dyDescent="0.25">
      <c r="A414">
        <v>412</v>
      </c>
      <c r="B414" t="s">
        <v>461</v>
      </c>
      <c r="C414">
        <v>0</v>
      </c>
      <c r="D414">
        <v>208.644574672137</v>
      </c>
      <c r="E414">
        <v>3</v>
      </c>
      <c r="F414" s="4">
        <v>-0.23508999999999999</v>
      </c>
      <c r="G414" s="4">
        <v>-2.3619999999999999E-2</v>
      </c>
      <c r="H414" s="4">
        <v>-0.12934999999999999</v>
      </c>
      <c r="I414" s="4">
        <v>0.21146999999999999</v>
      </c>
      <c r="J414" s="4">
        <v>3.9559999999999998E-2</v>
      </c>
      <c r="K414" s="4">
        <f t="shared" si="184"/>
        <v>25.278058645096056</v>
      </c>
      <c r="L414" s="4">
        <v>4.7906000000000004</v>
      </c>
      <c r="M414" s="4">
        <v>1.9909699999999999</v>
      </c>
      <c r="N414" s="4">
        <v>-0.89341999999999999</v>
      </c>
      <c r="O414" s="4">
        <v>1.9822599999999999</v>
      </c>
      <c r="P414" s="4">
        <v>-0.30682999999999999</v>
      </c>
      <c r="Q414" s="4">
        <v>1.9755400000000001</v>
      </c>
      <c r="R414" s="4">
        <v>-0.30759999999999998</v>
      </c>
      <c r="S414" s="4">
        <v>1.4319999999999999E-2</v>
      </c>
      <c r="T414" s="4">
        <v>0.98494000000000004</v>
      </c>
      <c r="U414" s="4">
        <v>3.619E-2</v>
      </c>
      <c r="V414" s="4">
        <v>9.894E-2</v>
      </c>
      <c r="W414" s="4">
        <v>2.3230000000000001E-2</v>
      </c>
      <c r="X414" s="4">
        <v>9.8430000000000004E-2</v>
      </c>
      <c r="Y414" s="4">
        <f t="shared" si="185"/>
        <v>1.9829233333333331</v>
      </c>
      <c r="Z414" s="4">
        <f t="shared" si="186"/>
        <v>-0.5026166666666666</v>
      </c>
      <c r="AA414" s="4">
        <f t="shared" si="187"/>
        <v>2.4580000000000001E-2</v>
      </c>
      <c r="AB414" s="4">
        <f t="shared" si="188"/>
        <v>0.39410333333333331</v>
      </c>
      <c r="AC414" s="9">
        <v>-3.2579999999999998E-2</v>
      </c>
      <c r="AD414" s="9">
        <v>-0.23530000000000001</v>
      </c>
      <c r="AE414" s="4">
        <f t="shared" si="189"/>
        <v>-0.13394</v>
      </c>
      <c r="AF414" s="4">
        <f t="shared" si="190"/>
        <v>0.20272000000000001</v>
      </c>
      <c r="AG414" s="9">
        <v>100.79689999999999</v>
      </c>
      <c r="AH414" s="9">
        <v>110.4945</v>
      </c>
      <c r="AI414" s="4">
        <f t="shared" si="191"/>
        <v>105.64570000000001</v>
      </c>
      <c r="AJ414" s="4">
        <f t="shared" si="192"/>
        <v>9.6976000000000084</v>
      </c>
      <c r="AK414" s="9">
        <v>3.0800000000000001E-2</v>
      </c>
      <c r="AL414" s="9">
        <v>6.0545999999999998</v>
      </c>
      <c r="AM414" s="9">
        <v>296.30529999999999</v>
      </c>
      <c r="AN414" s="9">
        <v>42.620399999999997</v>
      </c>
      <c r="AO414" s="9">
        <v>44.272599999999997</v>
      </c>
      <c r="AP414" s="9">
        <v>244.59059999999999</v>
      </c>
      <c r="AQ414" s="4">
        <f t="shared" si="193"/>
        <v>21.325599999999998</v>
      </c>
      <c r="AR414" s="4">
        <f t="shared" si="194"/>
        <v>25.163599999999999</v>
      </c>
      <c r="AS414" s="4">
        <f t="shared" si="195"/>
        <v>270.44794999999999</v>
      </c>
      <c r="AT414" s="4">
        <f t="shared" si="196"/>
        <v>42.589599999999997</v>
      </c>
      <c r="AU414" s="4">
        <f t="shared" si="197"/>
        <v>38.217999999999996</v>
      </c>
      <c r="AV414" s="4">
        <f t="shared" si="198"/>
        <v>51.714699999999993</v>
      </c>
      <c r="AW414" s="9">
        <v>7.33</v>
      </c>
      <c r="AX414" s="9">
        <v>1.7</v>
      </c>
      <c r="AY414" s="9">
        <v>10.4</v>
      </c>
      <c r="AZ414" s="9">
        <v>2.56</v>
      </c>
      <c r="BA414" s="9">
        <v>1.0900000000000001</v>
      </c>
      <c r="BB414" s="9">
        <v>1.0900000000000001</v>
      </c>
      <c r="BC414" s="4">
        <f t="shared" si="199"/>
        <v>4.9450000000000003</v>
      </c>
      <c r="BD414" s="4">
        <f t="shared" si="200"/>
        <v>1.395</v>
      </c>
      <c r="BE414" s="4">
        <f t="shared" si="201"/>
        <v>5.7450000000000001</v>
      </c>
      <c r="BF414" s="4">
        <f t="shared" si="202"/>
        <v>4.7699999999999996</v>
      </c>
      <c r="BG414" s="4">
        <f t="shared" si="203"/>
        <v>0.60999999999999988</v>
      </c>
      <c r="BH414" s="4">
        <f t="shared" si="204"/>
        <v>9.31</v>
      </c>
      <c r="BI414" s="4">
        <v>67.996353397109303</v>
      </c>
      <c r="BJ414" s="4">
        <v>157.707883433901</v>
      </c>
      <c r="BK414" s="4">
        <v>225.70423683101001</v>
      </c>
      <c r="BL414" s="9">
        <v>15.349696709161</v>
      </c>
      <c r="BM414" s="9">
        <v>16.779448371836299</v>
      </c>
      <c r="BN414" s="9">
        <v>19.971549377311899</v>
      </c>
      <c r="BO414" s="9">
        <v>15.8956589388</v>
      </c>
      <c r="BP414" s="9">
        <v>-0.37255961285073302</v>
      </c>
      <c r="BQ414" s="9">
        <v>26.3563271406571</v>
      </c>
      <c r="BR414" s="9">
        <v>127.070475486807</v>
      </c>
      <c r="BS414" s="9">
        <v>0.20078986486037001</v>
      </c>
      <c r="BT414" s="9">
        <v>14.9771370963102</v>
      </c>
      <c r="BU414" s="9">
        <v>43.135775512493503</v>
      </c>
      <c r="BV414" s="9">
        <v>147.04202486411901</v>
      </c>
      <c r="BW414" s="9">
        <v>16.096448803660401</v>
      </c>
      <c r="BX414" s="4">
        <f t="shared" si="205"/>
        <v>19.971549377311899</v>
      </c>
      <c r="BY414" s="4">
        <f t="shared" si="206"/>
        <v>15.349696709161</v>
      </c>
      <c r="BZ414" s="4">
        <f t="shared" si="207"/>
        <v>4.6218526681508987</v>
      </c>
      <c r="CA414" s="4">
        <f t="shared" si="208"/>
        <v>127.070475486807</v>
      </c>
      <c r="CB414" s="4">
        <f t="shared" si="209"/>
        <v>-0.37255961285073302</v>
      </c>
      <c r="CC414" s="4">
        <f t="shared" si="210"/>
        <v>127.44303509965773</v>
      </c>
      <c r="CD414" s="4">
        <f t="shared" si="211"/>
        <v>147.04202486411901</v>
      </c>
      <c r="CE414" s="4">
        <f t="shared" si="212"/>
        <v>14.9771370963102</v>
      </c>
      <c r="CF414" s="4">
        <f t="shared" si="213"/>
        <v>132.06488776780881</v>
      </c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</row>
    <row r="415" spans="1:204" s="4" customFormat="1" x14ac:dyDescent="0.25">
      <c r="A415">
        <v>413</v>
      </c>
      <c r="B415" t="s">
        <v>462</v>
      </c>
      <c r="C415">
        <v>0</v>
      </c>
      <c r="D415">
        <v>208.38337955894099</v>
      </c>
      <c r="E415">
        <v>3912</v>
      </c>
      <c r="F415" s="4">
        <v>-0.27717999999999998</v>
      </c>
      <c r="G415" s="4">
        <v>3.092E-2</v>
      </c>
      <c r="H415" s="4">
        <v>-0.12313</v>
      </c>
      <c r="I415" s="4">
        <v>0.30809999999999998</v>
      </c>
      <c r="J415" s="4">
        <v>2.46E-2</v>
      </c>
      <c r="K415" s="4">
        <f t="shared" si="184"/>
        <v>40.650406504065039</v>
      </c>
      <c r="L415" s="4">
        <v>0.82950000000000002</v>
      </c>
      <c r="M415" s="4">
        <v>1.9904999999999999</v>
      </c>
      <c r="N415" s="4">
        <v>-0.873</v>
      </c>
      <c r="O415" s="4">
        <v>1.98075</v>
      </c>
      <c r="P415" s="4">
        <v>-0.28892000000000001</v>
      </c>
      <c r="Q415" s="4">
        <v>1.98048</v>
      </c>
      <c r="R415" s="4">
        <v>-0.28858</v>
      </c>
      <c r="S415" s="4">
        <v>1.4970000000000001E-2</v>
      </c>
      <c r="T415" s="4">
        <v>1.0042599999999999</v>
      </c>
      <c r="U415" s="4">
        <v>3.1489999999999997E-2</v>
      </c>
      <c r="V415" s="4">
        <v>0.11823</v>
      </c>
      <c r="W415" s="4">
        <v>3.7319999999999999E-2</v>
      </c>
      <c r="X415" s="4">
        <v>0.11779000000000001</v>
      </c>
      <c r="Y415" s="4">
        <f t="shared" si="185"/>
        <v>1.9839099999999998</v>
      </c>
      <c r="Z415" s="4">
        <f t="shared" si="186"/>
        <v>-0.48350000000000004</v>
      </c>
      <c r="AA415" s="4">
        <f t="shared" si="187"/>
        <v>2.7926666666666666E-2</v>
      </c>
      <c r="AB415" s="4">
        <f t="shared" si="188"/>
        <v>0.41342666666666666</v>
      </c>
      <c r="AC415" s="9">
        <v>6.4000000000000005E-4</v>
      </c>
      <c r="AD415" s="9">
        <v>-0.27023000000000003</v>
      </c>
      <c r="AE415" s="4">
        <f t="shared" si="189"/>
        <v>-0.13479500000000003</v>
      </c>
      <c r="AF415" s="4">
        <f t="shared" si="190"/>
        <v>0.27087</v>
      </c>
      <c r="AG415" s="9">
        <v>97.869100000000003</v>
      </c>
      <c r="AH415" s="9">
        <v>113.54130000000001</v>
      </c>
      <c r="AI415" s="4">
        <f t="shared" si="191"/>
        <v>105.7052</v>
      </c>
      <c r="AJ415" s="4">
        <f t="shared" si="192"/>
        <v>15.672200000000004</v>
      </c>
      <c r="AK415" s="9">
        <v>-3.2591000000000001</v>
      </c>
      <c r="AL415" s="9">
        <v>3.6044</v>
      </c>
      <c r="AM415" s="9">
        <v>293.26220000000001</v>
      </c>
      <c r="AN415" s="9">
        <v>41.7605</v>
      </c>
      <c r="AO415" s="9">
        <v>46.672699999999999</v>
      </c>
      <c r="AP415" s="9">
        <v>252.19059999999999</v>
      </c>
      <c r="AQ415" s="4">
        <f t="shared" si="193"/>
        <v>19.250700000000002</v>
      </c>
      <c r="AR415" s="4">
        <f t="shared" si="194"/>
        <v>25.138549999999999</v>
      </c>
      <c r="AS415" s="4">
        <f t="shared" si="195"/>
        <v>272.72640000000001</v>
      </c>
      <c r="AT415" s="4">
        <f t="shared" si="196"/>
        <v>45.019599999999997</v>
      </c>
      <c r="AU415" s="4">
        <f t="shared" si="197"/>
        <v>43.068300000000001</v>
      </c>
      <c r="AV415" s="4">
        <f t="shared" si="198"/>
        <v>41.071600000000018</v>
      </c>
      <c r="AW415" s="9">
        <v>6.07</v>
      </c>
      <c r="AX415" s="9">
        <v>1.7</v>
      </c>
      <c r="AY415" s="9">
        <v>17.27</v>
      </c>
      <c r="AZ415" s="9">
        <v>2.56</v>
      </c>
      <c r="BA415" s="9">
        <v>1.0900000000000001</v>
      </c>
      <c r="BB415" s="9">
        <v>1.0900000000000001</v>
      </c>
      <c r="BC415" s="4">
        <f t="shared" si="199"/>
        <v>4.3150000000000004</v>
      </c>
      <c r="BD415" s="4">
        <f t="shared" si="200"/>
        <v>1.395</v>
      </c>
      <c r="BE415" s="4">
        <f t="shared" si="201"/>
        <v>9.18</v>
      </c>
      <c r="BF415" s="4">
        <f t="shared" si="202"/>
        <v>3.5100000000000002</v>
      </c>
      <c r="BG415" s="4">
        <f t="shared" si="203"/>
        <v>0.60999999999999988</v>
      </c>
      <c r="BH415" s="4">
        <f t="shared" si="204"/>
        <v>16.18</v>
      </c>
      <c r="BI415" s="4">
        <v>71.426920663806499</v>
      </c>
      <c r="BJ415" s="4">
        <v>207.96947405021299</v>
      </c>
      <c r="BK415" s="4">
        <v>279.39639471402</v>
      </c>
      <c r="BL415" s="9">
        <v>15.325640902107899</v>
      </c>
      <c r="BM415" s="9">
        <v>15.5599235447116</v>
      </c>
      <c r="BN415" s="9">
        <v>21.763184050437602</v>
      </c>
      <c r="BO415" s="9">
        <v>18.778172166549201</v>
      </c>
      <c r="BP415" s="9">
        <v>-0.43862157258199502</v>
      </c>
      <c r="BQ415" s="9">
        <v>-0.18393523755221999</v>
      </c>
      <c r="BR415" s="9">
        <v>166.05727408104801</v>
      </c>
      <c r="BS415" s="9">
        <v>35.073449452550499</v>
      </c>
      <c r="BT415" s="9">
        <v>14.8870193295259</v>
      </c>
      <c r="BU415" s="9">
        <v>15.3759883071594</v>
      </c>
      <c r="BV415" s="9">
        <v>187.82045813148599</v>
      </c>
      <c r="BW415" s="9">
        <v>53.851621619099802</v>
      </c>
      <c r="BX415" s="4">
        <f t="shared" si="205"/>
        <v>21.763184050437602</v>
      </c>
      <c r="BY415" s="4">
        <f t="shared" si="206"/>
        <v>15.325640902107899</v>
      </c>
      <c r="BZ415" s="4">
        <f t="shared" si="207"/>
        <v>6.4375431483297021</v>
      </c>
      <c r="CA415" s="4">
        <f t="shared" si="208"/>
        <v>166.05727408104801</v>
      </c>
      <c r="CB415" s="4">
        <f t="shared" si="209"/>
        <v>-0.43862157258199502</v>
      </c>
      <c r="CC415" s="4">
        <f t="shared" si="210"/>
        <v>166.49589565363001</v>
      </c>
      <c r="CD415" s="4">
        <f t="shared" si="211"/>
        <v>187.82045813148599</v>
      </c>
      <c r="CE415" s="4">
        <f t="shared" si="212"/>
        <v>14.8870193295259</v>
      </c>
      <c r="CF415" s="4">
        <f t="shared" si="213"/>
        <v>172.93343880196008</v>
      </c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</row>
    <row r="416" spans="1:204" s="4" customFormat="1" x14ac:dyDescent="0.25">
      <c r="A416">
        <v>414</v>
      </c>
      <c r="B416" t="s">
        <v>463</v>
      </c>
      <c r="C416">
        <v>0</v>
      </c>
      <c r="D416">
        <v>208.25573242529799</v>
      </c>
      <c r="E416">
        <v>5</v>
      </c>
      <c r="F416" s="4">
        <v>-0.25403999999999999</v>
      </c>
      <c r="G416" s="4">
        <v>-2.4049999999999998E-2</v>
      </c>
      <c r="H416" s="4">
        <v>-0.13905000000000001</v>
      </c>
      <c r="I416" s="4">
        <v>0.22999</v>
      </c>
      <c r="J416" s="4">
        <v>4.2029999999999998E-2</v>
      </c>
      <c r="K416" s="4">
        <f t="shared" si="184"/>
        <v>23.792529145848206</v>
      </c>
      <c r="L416" s="4">
        <v>1.2867</v>
      </c>
      <c r="M416" s="4">
        <v>1.9894499999999999</v>
      </c>
      <c r="N416" s="4">
        <v>-0.88604000000000005</v>
      </c>
      <c r="O416" s="4">
        <v>1.9770799999999999</v>
      </c>
      <c r="P416" s="4">
        <v>-0.30179</v>
      </c>
      <c r="Q416" s="4">
        <v>1.9702200000000001</v>
      </c>
      <c r="R416" s="4">
        <v>-0.30281999999999998</v>
      </c>
      <c r="S416" s="4">
        <v>1.529E-2</v>
      </c>
      <c r="T416" s="4">
        <v>0.98012999999999995</v>
      </c>
      <c r="U416" s="4">
        <v>2.9440000000000001E-2</v>
      </c>
      <c r="V416" s="4">
        <v>0.10952000000000001</v>
      </c>
      <c r="W416" s="4">
        <v>2.5270000000000001E-2</v>
      </c>
      <c r="X416" s="4">
        <v>0.11039</v>
      </c>
      <c r="Y416" s="4">
        <f t="shared" si="185"/>
        <v>1.9789166666666667</v>
      </c>
      <c r="Z416" s="4">
        <f t="shared" si="186"/>
        <v>-0.49688333333333334</v>
      </c>
      <c r="AA416" s="4">
        <f t="shared" si="187"/>
        <v>2.3333333333333334E-2</v>
      </c>
      <c r="AB416" s="4">
        <f t="shared" si="188"/>
        <v>0.40001333333333333</v>
      </c>
      <c r="AC416" s="9">
        <v>-2.4389999999999998E-2</v>
      </c>
      <c r="AD416" s="9">
        <v>-0.22628000000000001</v>
      </c>
      <c r="AE416" s="4">
        <f t="shared" si="189"/>
        <v>-0.125335</v>
      </c>
      <c r="AF416" s="4">
        <f t="shared" si="190"/>
        <v>0.20189000000000001</v>
      </c>
      <c r="AG416" s="9">
        <v>97.050200000000004</v>
      </c>
      <c r="AH416" s="9">
        <v>103.08629999999999</v>
      </c>
      <c r="AI416" s="4">
        <f t="shared" si="191"/>
        <v>100.06825000000001</v>
      </c>
      <c r="AJ416" s="4">
        <f t="shared" si="192"/>
        <v>6.0360999999999905</v>
      </c>
      <c r="AK416" s="9">
        <v>-6.1948999999999996</v>
      </c>
      <c r="AL416" s="9">
        <v>-1.3553999999999999</v>
      </c>
      <c r="AM416" s="9">
        <v>298.70080000000002</v>
      </c>
      <c r="AN416" s="9">
        <v>41.125599999999999</v>
      </c>
      <c r="AO416" s="9">
        <v>52.453000000000003</v>
      </c>
      <c r="AP416" s="9">
        <v>215.68029999999999</v>
      </c>
      <c r="AQ416" s="4">
        <f t="shared" si="193"/>
        <v>17.465350000000001</v>
      </c>
      <c r="AR416" s="4">
        <f t="shared" si="194"/>
        <v>25.5488</v>
      </c>
      <c r="AS416" s="4">
        <f t="shared" si="195"/>
        <v>257.19055000000003</v>
      </c>
      <c r="AT416" s="4">
        <f t="shared" si="196"/>
        <v>47.320499999999996</v>
      </c>
      <c r="AU416" s="4">
        <f t="shared" si="197"/>
        <v>53.808400000000006</v>
      </c>
      <c r="AV416" s="4">
        <f t="shared" si="198"/>
        <v>83.020500000000027</v>
      </c>
      <c r="AW416" s="9">
        <v>6.63</v>
      </c>
      <c r="AX416" s="9">
        <v>2.85</v>
      </c>
      <c r="AY416" s="9">
        <v>6.29</v>
      </c>
      <c r="AZ416" s="9">
        <v>2.56</v>
      </c>
      <c r="BA416" s="9">
        <v>1.0900000000000001</v>
      </c>
      <c r="BB416" s="9">
        <v>1.0900000000000001</v>
      </c>
      <c r="BC416" s="4">
        <f t="shared" si="199"/>
        <v>4.5949999999999998</v>
      </c>
      <c r="BD416" s="4">
        <f t="shared" si="200"/>
        <v>1.9700000000000002</v>
      </c>
      <c r="BE416" s="4">
        <f t="shared" si="201"/>
        <v>3.69</v>
      </c>
      <c r="BF416" s="4">
        <f t="shared" si="202"/>
        <v>4.07</v>
      </c>
      <c r="BG416" s="4">
        <f t="shared" si="203"/>
        <v>1.76</v>
      </c>
      <c r="BH416" s="4">
        <f t="shared" si="204"/>
        <v>5.2</v>
      </c>
      <c r="BI416" s="4">
        <v>86.433560646297806</v>
      </c>
      <c r="BJ416" s="4">
        <v>160.252351045853</v>
      </c>
      <c r="BK416" s="4">
        <v>246.685911692151</v>
      </c>
      <c r="BL416" s="9">
        <v>24.423965491436899</v>
      </c>
      <c r="BM416" s="9">
        <v>22.7724820420116</v>
      </c>
      <c r="BN416" s="9">
        <v>19.842903104810699</v>
      </c>
      <c r="BO416" s="9">
        <v>19.394210008038399</v>
      </c>
      <c r="BP416" s="9">
        <v>60.338759758739101</v>
      </c>
      <c r="BQ416" s="9">
        <v>65.454298053697002</v>
      </c>
      <c r="BR416" s="9">
        <v>13.818218859789701</v>
      </c>
      <c r="BS416" s="9">
        <v>17.089165451715299</v>
      </c>
      <c r="BT416" s="9">
        <v>84.762725250176004</v>
      </c>
      <c r="BU416" s="9">
        <v>88.226780095708605</v>
      </c>
      <c r="BV416" s="9">
        <v>33.661121964600497</v>
      </c>
      <c r="BW416" s="9">
        <v>36.483375459753802</v>
      </c>
      <c r="BX416" s="4">
        <f t="shared" si="205"/>
        <v>24.423965491436899</v>
      </c>
      <c r="BY416" s="4">
        <f t="shared" si="206"/>
        <v>19.394210008038399</v>
      </c>
      <c r="BZ416" s="4">
        <f t="shared" si="207"/>
        <v>5.0297554833984996</v>
      </c>
      <c r="CA416" s="4">
        <f t="shared" si="208"/>
        <v>65.454298053697002</v>
      </c>
      <c r="CB416" s="4">
        <f t="shared" si="209"/>
        <v>13.818218859789701</v>
      </c>
      <c r="CC416" s="4">
        <f t="shared" si="210"/>
        <v>51.6360791939073</v>
      </c>
      <c r="CD416" s="4">
        <f t="shared" si="211"/>
        <v>88.226780095708605</v>
      </c>
      <c r="CE416" s="4">
        <f t="shared" si="212"/>
        <v>33.661121964600497</v>
      </c>
      <c r="CF416" s="4">
        <f t="shared" si="213"/>
        <v>54.565658131108108</v>
      </c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</row>
    <row r="417" spans="1:204" s="4" customFormat="1" x14ac:dyDescent="0.25">
      <c r="A417">
        <v>415</v>
      </c>
      <c r="B417" t="s">
        <v>464</v>
      </c>
      <c r="C417">
        <v>0</v>
      </c>
      <c r="D417">
        <v>208.25573242529799</v>
      </c>
      <c r="E417">
        <v>7</v>
      </c>
      <c r="F417" s="4">
        <v>-0.22921</v>
      </c>
      <c r="G417" s="4">
        <v>-2.9950000000000001E-2</v>
      </c>
      <c r="H417" s="4">
        <v>-0.12958</v>
      </c>
      <c r="I417" s="4">
        <v>0.19925999999999999</v>
      </c>
      <c r="J417" s="4">
        <v>4.2130000000000001E-2</v>
      </c>
      <c r="K417" s="4">
        <f t="shared" si="184"/>
        <v>23.736055067647758</v>
      </c>
      <c r="L417" s="4">
        <v>2.121</v>
      </c>
      <c r="M417" s="4">
        <v>1.9888999999999999</v>
      </c>
      <c r="N417" s="4">
        <v>-0.87075000000000002</v>
      </c>
      <c r="O417" s="4">
        <v>1.9815400000000001</v>
      </c>
      <c r="P417" s="4">
        <v>-0.28921999999999998</v>
      </c>
      <c r="Q417" s="4">
        <v>1.94421</v>
      </c>
      <c r="R417" s="4">
        <v>-0.28738999999999998</v>
      </c>
      <c r="S417" s="4">
        <v>1.338E-2</v>
      </c>
      <c r="T417" s="4">
        <v>0.98702000000000001</v>
      </c>
      <c r="U417" s="4">
        <v>1.7649999999999999E-2</v>
      </c>
      <c r="V417" s="4">
        <v>0.11806999999999999</v>
      </c>
      <c r="W417" s="4">
        <v>8.0699999999999994E-2</v>
      </c>
      <c r="X417" s="4">
        <v>0.11373</v>
      </c>
      <c r="Y417" s="4">
        <f t="shared" si="185"/>
        <v>1.9715499999999999</v>
      </c>
      <c r="Z417" s="4">
        <f t="shared" si="186"/>
        <v>-0.48245333333333335</v>
      </c>
      <c r="AA417" s="4">
        <f t="shared" si="187"/>
        <v>3.724333333333333E-2</v>
      </c>
      <c r="AB417" s="4">
        <f t="shared" si="188"/>
        <v>0.40627333333333332</v>
      </c>
      <c r="AC417" s="9">
        <v>-0.24023</v>
      </c>
      <c r="AD417" s="9">
        <v>-1.085E-2</v>
      </c>
      <c r="AE417" s="4">
        <f t="shared" si="189"/>
        <v>-0.12554000000000001</v>
      </c>
      <c r="AF417" s="4">
        <f t="shared" si="190"/>
        <v>0.22938</v>
      </c>
      <c r="AG417" s="9">
        <v>103.38720000000001</v>
      </c>
      <c r="AH417" s="9">
        <v>99.243099999999998</v>
      </c>
      <c r="AI417" s="4">
        <f t="shared" si="191"/>
        <v>101.31515</v>
      </c>
      <c r="AJ417" s="4">
        <f t="shared" si="192"/>
        <v>4.1441000000000088</v>
      </c>
      <c r="AK417" s="9">
        <v>43.165500000000002</v>
      </c>
      <c r="AL417" s="9">
        <v>60.5366</v>
      </c>
      <c r="AM417" s="9">
        <v>206.45949999999999</v>
      </c>
      <c r="AN417" s="9">
        <v>-7.2026000000000003</v>
      </c>
      <c r="AO417" s="9">
        <v>5.3864000000000001</v>
      </c>
      <c r="AP417" s="9">
        <v>299.54559999999998</v>
      </c>
      <c r="AQ417" s="4">
        <f t="shared" si="193"/>
        <v>17.981450000000002</v>
      </c>
      <c r="AR417" s="4">
        <f t="shared" si="194"/>
        <v>32.961500000000001</v>
      </c>
      <c r="AS417" s="4">
        <f t="shared" si="195"/>
        <v>253.00254999999999</v>
      </c>
      <c r="AT417" s="4">
        <f t="shared" si="196"/>
        <v>50.368099999999998</v>
      </c>
      <c r="AU417" s="4">
        <f t="shared" si="197"/>
        <v>55.150199999999998</v>
      </c>
      <c r="AV417" s="4">
        <f t="shared" si="198"/>
        <v>93.086099999999988</v>
      </c>
      <c r="AW417" s="9">
        <v>2.56</v>
      </c>
      <c r="AX417" s="9">
        <v>1.0900000000000001</v>
      </c>
      <c r="AY417" s="9">
        <v>1.0900000000000001</v>
      </c>
      <c r="AZ417" s="9">
        <v>8.91</v>
      </c>
      <c r="BA417" s="9">
        <v>1.83</v>
      </c>
      <c r="BB417" s="9">
        <v>7.1</v>
      </c>
      <c r="BC417" s="4">
        <f t="shared" si="199"/>
        <v>5.7350000000000003</v>
      </c>
      <c r="BD417" s="4">
        <f t="shared" si="200"/>
        <v>1.46</v>
      </c>
      <c r="BE417" s="4">
        <f t="shared" si="201"/>
        <v>4.0949999999999998</v>
      </c>
      <c r="BF417" s="4">
        <f t="shared" si="202"/>
        <v>6.35</v>
      </c>
      <c r="BG417" s="4">
        <f t="shared" si="203"/>
        <v>0.74</v>
      </c>
      <c r="BH417" s="4">
        <f t="shared" si="204"/>
        <v>6.01</v>
      </c>
      <c r="BI417" s="4">
        <v>70.6560889334541</v>
      </c>
      <c r="BJ417" s="4">
        <v>178.29792091634999</v>
      </c>
      <c r="BK417" s="4">
        <v>248.95400984980401</v>
      </c>
      <c r="BL417" s="9">
        <v>19.177707744560902</v>
      </c>
      <c r="BM417" s="9">
        <v>16.1759613862008</v>
      </c>
      <c r="BN417" s="9">
        <v>19.125412511836899</v>
      </c>
      <c r="BO417" s="9">
        <v>16.1770072908553</v>
      </c>
      <c r="BP417" s="9">
        <v>22.746542130401199</v>
      </c>
      <c r="BQ417" s="9">
        <v>13.638066089958</v>
      </c>
      <c r="BR417" s="9">
        <v>68.7165162198567</v>
      </c>
      <c r="BS417" s="9">
        <v>66.268531029818504</v>
      </c>
      <c r="BT417" s="9">
        <v>41.9242498749622</v>
      </c>
      <c r="BU417" s="9">
        <v>29.814027476158898</v>
      </c>
      <c r="BV417" s="9">
        <v>87.841928731693599</v>
      </c>
      <c r="BW417" s="9">
        <v>82.445538320673904</v>
      </c>
      <c r="BX417" s="4">
        <f t="shared" si="205"/>
        <v>19.177707744560902</v>
      </c>
      <c r="BY417" s="4">
        <f t="shared" si="206"/>
        <v>16.1759613862008</v>
      </c>
      <c r="BZ417" s="4">
        <f t="shared" si="207"/>
        <v>3.0017463583601014</v>
      </c>
      <c r="CA417" s="4">
        <f t="shared" si="208"/>
        <v>68.7165162198567</v>
      </c>
      <c r="CB417" s="4">
        <f t="shared" si="209"/>
        <v>13.638066089958</v>
      </c>
      <c r="CC417" s="4">
        <f t="shared" si="210"/>
        <v>55.078450129898698</v>
      </c>
      <c r="CD417" s="4">
        <f t="shared" si="211"/>
        <v>87.841928731693599</v>
      </c>
      <c r="CE417" s="4">
        <f t="shared" si="212"/>
        <v>29.814027476158898</v>
      </c>
      <c r="CF417" s="4">
        <f t="shared" si="213"/>
        <v>58.027901255534701</v>
      </c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</row>
    <row r="418" spans="1:204" s="4" customFormat="1" x14ac:dyDescent="0.25">
      <c r="A418">
        <v>416</v>
      </c>
      <c r="B418" t="s">
        <v>465</v>
      </c>
      <c r="C418">
        <v>0</v>
      </c>
      <c r="D418">
        <v>208.25573242529799</v>
      </c>
      <c r="E418">
        <v>6</v>
      </c>
      <c r="F418" s="4">
        <v>-0.23780000000000001</v>
      </c>
      <c r="G418" s="4">
        <v>-4.0079999999999998E-2</v>
      </c>
      <c r="H418" s="4">
        <v>-0.13894000000000001</v>
      </c>
      <c r="I418" s="4">
        <v>0.19772000000000001</v>
      </c>
      <c r="J418" s="4">
        <v>4.8820000000000002E-2</v>
      </c>
      <c r="K418" s="4">
        <f t="shared" si="184"/>
        <v>20.483408439164275</v>
      </c>
      <c r="L418" s="4">
        <v>1.1242000000000001</v>
      </c>
      <c r="M418" s="4">
        <v>1.9889300000000001</v>
      </c>
      <c r="N418" s="4">
        <v>-0.87534999999999996</v>
      </c>
      <c r="O418" s="4">
        <v>1.98228</v>
      </c>
      <c r="P418" s="4">
        <v>-0.29337000000000002</v>
      </c>
      <c r="Q418" s="4">
        <v>1.93858</v>
      </c>
      <c r="R418" s="4">
        <v>-0.29137999999999997</v>
      </c>
      <c r="S418" s="4">
        <v>1.328E-2</v>
      </c>
      <c r="T418" s="4">
        <v>0.98328000000000004</v>
      </c>
      <c r="U418" s="4">
        <v>1.7850000000000001E-2</v>
      </c>
      <c r="V418" s="4">
        <v>0.11457000000000001</v>
      </c>
      <c r="W418" s="4">
        <v>7.0790000000000006E-2</v>
      </c>
      <c r="X418" s="4">
        <v>0.11029</v>
      </c>
      <c r="Y418" s="4">
        <f t="shared" si="185"/>
        <v>1.96993</v>
      </c>
      <c r="Z418" s="4">
        <f t="shared" si="186"/>
        <v>-0.48669999999999997</v>
      </c>
      <c r="AA418" s="4">
        <f t="shared" si="187"/>
        <v>3.3973333333333335E-2</v>
      </c>
      <c r="AB418" s="4">
        <f t="shared" si="188"/>
        <v>0.40271333333333331</v>
      </c>
      <c r="AC418" s="9">
        <v>-0.22775000000000001</v>
      </c>
      <c r="AD418" s="9">
        <v>-1.231E-2</v>
      </c>
      <c r="AE418" s="4">
        <f t="shared" si="189"/>
        <v>-0.12003</v>
      </c>
      <c r="AF418" s="4">
        <f t="shared" si="190"/>
        <v>0.21544000000000002</v>
      </c>
      <c r="AG418" s="9">
        <v>102.0273</v>
      </c>
      <c r="AH418" s="9">
        <v>98.969099999999997</v>
      </c>
      <c r="AI418" s="4">
        <f t="shared" si="191"/>
        <v>100.4982</v>
      </c>
      <c r="AJ418" s="4">
        <f t="shared" si="192"/>
        <v>3.0581999999999994</v>
      </c>
      <c r="AK418" s="9">
        <v>44.829900000000002</v>
      </c>
      <c r="AL418" s="9">
        <v>56.813000000000002</v>
      </c>
      <c r="AM418" s="9">
        <v>204.43899999999999</v>
      </c>
      <c r="AN418" s="9">
        <v>-8.6296999999999997</v>
      </c>
      <c r="AO418" s="9">
        <v>6.0183999999999997</v>
      </c>
      <c r="AP418" s="9">
        <v>299.51850000000002</v>
      </c>
      <c r="AQ418" s="4">
        <f t="shared" si="193"/>
        <v>18.100100000000001</v>
      </c>
      <c r="AR418" s="4">
        <f t="shared" si="194"/>
        <v>31.415700000000001</v>
      </c>
      <c r="AS418" s="4">
        <f t="shared" si="195"/>
        <v>251.97874999999999</v>
      </c>
      <c r="AT418" s="4">
        <f t="shared" si="196"/>
        <v>53.459600000000002</v>
      </c>
      <c r="AU418" s="4">
        <f t="shared" si="197"/>
        <v>50.794600000000003</v>
      </c>
      <c r="AV418" s="4">
        <f t="shared" si="198"/>
        <v>95.079500000000024</v>
      </c>
      <c r="AW418" s="9">
        <v>2.56</v>
      </c>
      <c r="AX418" s="9">
        <v>1.0900000000000001</v>
      </c>
      <c r="AY418" s="9">
        <v>1.0900000000000001</v>
      </c>
      <c r="AZ418" s="9">
        <v>6.82</v>
      </c>
      <c r="BA418" s="9">
        <v>1.78</v>
      </c>
      <c r="BB418" s="9">
        <v>7.97</v>
      </c>
      <c r="BC418" s="4">
        <f t="shared" si="199"/>
        <v>4.6900000000000004</v>
      </c>
      <c r="BD418" s="4">
        <f t="shared" si="200"/>
        <v>1.4350000000000001</v>
      </c>
      <c r="BE418" s="4">
        <f t="shared" si="201"/>
        <v>4.53</v>
      </c>
      <c r="BF418" s="4">
        <f t="shared" si="202"/>
        <v>4.26</v>
      </c>
      <c r="BG418" s="4">
        <f t="shared" si="203"/>
        <v>0.69</v>
      </c>
      <c r="BH418" s="4">
        <f t="shared" si="204"/>
        <v>6.88</v>
      </c>
      <c r="BI418" s="4">
        <v>70.842259961951697</v>
      </c>
      <c r="BJ418" s="4">
        <v>178.05334363680799</v>
      </c>
      <c r="BK418" s="4">
        <v>248.89560359876</v>
      </c>
      <c r="BL418" s="9">
        <v>16.291010898193701</v>
      </c>
      <c r="BM418" s="9">
        <v>19.180845458524299</v>
      </c>
      <c r="BN418" s="9">
        <v>16.2878731842303</v>
      </c>
      <c r="BO418" s="9">
        <v>19.082530421003099</v>
      </c>
      <c r="BP418" s="9">
        <v>52.144218324719297</v>
      </c>
      <c r="BQ418" s="9">
        <v>92.3370377022258</v>
      </c>
      <c r="BR418" s="9">
        <v>9.2946432508719301</v>
      </c>
      <c r="BS418" s="9">
        <v>19.182973316890699</v>
      </c>
      <c r="BT418" s="9">
        <v>68.435229222913094</v>
      </c>
      <c r="BU418" s="9">
        <v>111.51788316075</v>
      </c>
      <c r="BV418" s="9">
        <v>25.5825164351022</v>
      </c>
      <c r="BW418" s="9">
        <v>38.265503737893901</v>
      </c>
      <c r="BX418" s="4">
        <f t="shared" si="205"/>
        <v>19.180845458524299</v>
      </c>
      <c r="BY418" s="4">
        <f t="shared" si="206"/>
        <v>16.2878731842303</v>
      </c>
      <c r="BZ418" s="4">
        <f t="shared" si="207"/>
        <v>2.8929722742939994</v>
      </c>
      <c r="CA418" s="4">
        <f t="shared" si="208"/>
        <v>92.3370377022258</v>
      </c>
      <c r="CB418" s="4">
        <f t="shared" si="209"/>
        <v>9.2946432508719301</v>
      </c>
      <c r="CC418" s="4">
        <f t="shared" si="210"/>
        <v>83.042394451353871</v>
      </c>
      <c r="CD418" s="4">
        <f t="shared" si="211"/>
        <v>111.51788316075</v>
      </c>
      <c r="CE418" s="4">
        <f t="shared" si="212"/>
        <v>25.5825164351022</v>
      </c>
      <c r="CF418" s="4">
        <f t="shared" si="213"/>
        <v>85.93536672564781</v>
      </c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</row>
    <row r="419" spans="1:204" s="4" customFormat="1" x14ac:dyDescent="0.25">
      <c r="A419">
        <v>417</v>
      </c>
      <c r="B419" t="s">
        <v>466</v>
      </c>
      <c r="C419">
        <v>0</v>
      </c>
      <c r="D419">
        <v>208.211003620854</v>
      </c>
      <c r="E419">
        <v>26</v>
      </c>
      <c r="F419" s="4">
        <v>-0.28397</v>
      </c>
      <c r="G419" s="4">
        <v>-2.2190000000000001E-2</v>
      </c>
      <c r="H419" s="4">
        <v>-0.15307999999999999</v>
      </c>
      <c r="I419" s="4">
        <v>0.26178000000000001</v>
      </c>
      <c r="J419" s="4">
        <v>4.4760000000000001E-2</v>
      </c>
      <c r="K419" s="4">
        <f t="shared" si="184"/>
        <v>22.34137622877569</v>
      </c>
      <c r="L419" s="4">
        <v>1.8475999999999999</v>
      </c>
      <c r="M419" s="4">
        <v>1.9900599999999999</v>
      </c>
      <c r="N419" s="4">
        <v>-0.88260000000000005</v>
      </c>
      <c r="O419" s="4">
        <v>1.9794499999999999</v>
      </c>
      <c r="P419" s="4">
        <v>-0.29838999999999999</v>
      </c>
      <c r="Q419" s="4">
        <v>1.9775</v>
      </c>
      <c r="R419" s="4">
        <v>-0.29870000000000002</v>
      </c>
      <c r="S419" s="4">
        <v>1.5350000000000001E-2</v>
      </c>
      <c r="T419" s="4">
        <v>0.99512999999999996</v>
      </c>
      <c r="U419" s="4">
        <v>3.6790000000000003E-2</v>
      </c>
      <c r="V419" s="4">
        <v>0.11028</v>
      </c>
      <c r="W419" s="4">
        <v>2.9080000000000002E-2</v>
      </c>
      <c r="X419" s="4">
        <v>0.10983999999999999</v>
      </c>
      <c r="Y419" s="4">
        <f t="shared" si="185"/>
        <v>1.9823366666666666</v>
      </c>
      <c r="Z419" s="4">
        <f t="shared" si="186"/>
        <v>-0.49323</v>
      </c>
      <c r="AA419" s="4">
        <f t="shared" si="187"/>
        <v>2.7073333333333338E-2</v>
      </c>
      <c r="AB419" s="4">
        <f t="shared" si="188"/>
        <v>0.4050833333333333</v>
      </c>
      <c r="AC419" s="9">
        <v>-1.6150000000000001E-2</v>
      </c>
      <c r="AD419" s="9">
        <v>-0.24260000000000001</v>
      </c>
      <c r="AE419" s="4">
        <f t="shared" si="189"/>
        <v>-0.12937500000000002</v>
      </c>
      <c r="AF419" s="4">
        <f t="shared" si="190"/>
        <v>0.22645000000000001</v>
      </c>
      <c r="AG419" s="9">
        <v>102.523</v>
      </c>
      <c r="AH419" s="9">
        <v>110.569</v>
      </c>
      <c r="AI419" s="4">
        <f t="shared" si="191"/>
        <v>106.54599999999999</v>
      </c>
      <c r="AJ419" s="4">
        <f t="shared" si="192"/>
        <v>8.0460000000000065</v>
      </c>
      <c r="AK419" s="9">
        <v>6.9764999999999997</v>
      </c>
      <c r="AL419" s="9">
        <v>7.5659000000000001</v>
      </c>
      <c r="AM419" s="9">
        <v>293.02659999999997</v>
      </c>
      <c r="AN419" s="9">
        <v>35.083300000000001</v>
      </c>
      <c r="AO419" s="9">
        <v>42.559399999999997</v>
      </c>
      <c r="AP419" s="9">
        <v>254.06440000000001</v>
      </c>
      <c r="AQ419" s="4">
        <f t="shared" si="193"/>
        <v>21.029900000000001</v>
      </c>
      <c r="AR419" s="4">
        <f t="shared" si="194"/>
        <v>25.062649999999998</v>
      </c>
      <c r="AS419" s="4">
        <f t="shared" si="195"/>
        <v>273.5455</v>
      </c>
      <c r="AT419" s="4">
        <f t="shared" si="196"/>
        <v>28.1068</v>
      </c>
      <c r="AU419" s="4">
        <f t="shared" si="197"/>
        <v>34.993499999999997</v>
      </c>
      <c r="AV419" s="4">
        <f t="shared" si="198"/>
        <v>38.962199999999967</v>
      </c>
      <c r="AW419" s="9">
        <v>7.7</v>
      </c>
      <c r="AX419" s="9">
        <v>1.7</v>
      </c>
      <c r="AY419" s="9">
        <v>5.99</v>
      </c>
      <c r="AZ419" s="9">
        <v>2.56</v>
      </c>
      <c r="BA419" s="9">
        <v>1.0900000000000001</v>
      </c>
      <c r="BB419" s="9">
        <v>1.0900000000000001</v>
      </c>
      <c r="BC419" s="4">
        <f t="shared" si="199"/>
        <v>5.13</v>
      </c>
      <c r="BD419" s="4">
        <f t="shared" si="200"/>
        <v>1.395</v>
      </c>
      <c r="BE419" s="4">
        <f t="shared" si="201"/>
        <v>3.54</v>
      </c>
      <c r="BF419" s="4">
        <f t="shared" si="202"/>
        <v>5.1400000000000006</v>
      </c>
      <c r="BG419" s="4">
        <f t="shared" si="203"/>
        <v>0.60999999999999988</v>
      </c>
      <c r="BH419" s="4">
        <f t="shared" si="204"/>
        <v>4.9000000000000004</v>
      </c>
      <c r="BI419" s="4">
        <v>80.898633214785093</v>
      </c>
      <c r="BJ419" s="4">
        <v>159.608092596028</v>
      </c>
      <c r="BK419" s="4">
        <v>240.50672581081301</v>
      </c>
      <c r="BL419" s="9">
        <v>26.610952123956299</v>
      </c>
      <c r="BM419" s="9">
        <v>15.6969370544486</v>
      </c>
      <c r="BN419" s="9">
        <v>15.3151818555631</v>
      </c>
      <c r="BO419" s="9">
        <v>23.275562180816902</v>
      </c>
      <c r="BP419" s="9">
        <v>86.082237954632305</v>
      </c>
      <c r="BQ419" s="9">
        <v>5.83754553437912</v>
      </c>
      <c r="BR419" s="9">
        <v>4.8717416564327998</v>
      </c>
      <c r="BS419" s="9">
        <v>62.816567450583698</v>
      </c>
      <c r="BT419" s="9">
        <v>112.693190078588</v>
      </c>
      <c r="BU419" s="9">
        <v>21.5344825888277</v>
      </c>
      <c r="BV419" s="9">
        <v>20.1869235119959</v>
      </c>
      <c r="BW419" s="9">
        <v>86.092129631400695</v>
      </c>
      <c r="BX419" s="4">
        <f t="shared" si="205"/>
        <v>26.610952123956299</v>
      </c>
      <c r="BY419" s="4">
        <f t="shared" si="206"/>
        <v>15.3151818555631</v>
      </c>
      <c r="BZ419" s="4">
        <f t="shared" si="207"/>
        <v>11.295770268393198</v>
      </c>
      <c r="CA419" s="4">
        <f t="shared" si="208"/>
        <v>86.082237954632305</v>
      </c>
      <c r="CB419" s="4">
        <f t="shared" si="209"/>
        <v>4.8717416564327998</v>
      </c>
      <c r="CC419" s="4">
        <f t="shared" si="210"/>
        <v>81.210496298199502</v>
      </c>
      <c r="CD419" s="4">
        <f t="shared" si="211"/>
        <v>112.693190078588</v>
      </c>
      <c r="CE419" s="4">
        <f t="shared" si="212"/>
        <v>20.1869235119959</v>
      </c>
      <c r="CF419" s="4">
        <f t="shared" si="213"/>
        <v>92.506266566592103</v>
      </c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</row>
    <row r="420" spans="1:204" s="4" customFormat="1" x14ac:dyDescent="0.25">
      <c r="A420">
        <v>418</v>
      </c>
      <c r="B420" t="s">
        <v>467</v>
      </c>
      <c r="C420">
        <v>0</v>
      </c>
      <c r="D420">
        <v>208.04035516515901</v>
      </c>
      <c r="E420">
        <v>16</v>
      </c>
      <c r="F420" s="4">
        <v>-0.26647999999999999</v>
      </c>
      <c r="G420" s="4">
        <v>-3.4909999999999997E-2</v>
      </c>
      <c r="H420" s="4">
        <v>-0.15068999999999999</v>
      </c>
      <c r="I420" s="4">
        <v>0.23157</v>
      </c>
      <c r="J420" s="4">
        <v>4.9029999999999997E-2</v>
      </c>
      <c r="K420" s="4">
        <f t="shared" si="184"/>
        <v>20.395676116663267</v>
      </c>
      <c r="L420" s="4">
        <v>1.5989</v>
      </c>
      <c r="M420" s="4">
        <v>1.9905200000000001</v>
      </c>
      <c r="N420" s="4">
        <v>-0.88139000000000001</v>
      </c>
      <c r="O420" s="4">
        <v>1.98058</v>
      </c>
      <c r="P420" s="4">
        <v>-0.29704000000000003</v>
      </c>
      <c r="Q420" s="4">
        <v>1.98003</v>
      </c>
      <c r="R420" s="4">
        <v>-0.29709999999999998</v>
      </c>
      <c r="S420" s="4">
        <v>1.4970000000000001E-2</v>
      </c>
      <c r="T420" s="4">
        <v>0.99580000000000002</v>
      </c>
      <c r="U420" s="4">
        <v>3.2099999999999997E-2</v>
      </c>
      <c r="V420" s="4">
        <v>0.11004</v>
      </c>
      <c r="W420" s="4">
        <v>3.619E-2</v>
      </c>
      <c r="X420" s="4">
        <v>0.10959000000000001</v>
      </c>
      <c r="Y420" s="4">
        <f t="shared" si="185"/>
        <v>1.9837100000000001</v>
      </c>
      <c r="Z420" s="4">
        <f t="shared" si="186"/>
        <v>-0.49184333333333335</v>
      </c>
      <c r="AA420" s="4">
        <f t="shared" si="187"/>
        <v>2.7753333333333335E-2</v>
      </c>
      <c r="AB420" s="4">
        <f t="shared" si="188"/>
        <v>0.40514333333333336</v>
      </c>
      <c r="AC420" s="9">
        <v>-4.4099999999999999E-3</v>
      </c>
      <c r="AD420" s="9">
        <v>-0.26523999999999998</v>
      </c>
      <c r="AE420" s="4">
        <f t="shared" si="189"/>
        <v>-0.134825</v>
      </c>
      <c r="AF420" s="4">
        <f t="shared" si="190"/>
        <v>0.26082999999999995</v>
      </c>
      <c r="AG420" s="9">
        <v>98.268299999999996</v>
      </c>
      <c r="AH420" s="9">
        <v>112.85250000000001</v>
      </c>
      <c r="AI420" s="4">
        <f t="shared" si="191"/>
        <v>105.5604</v>
      </c>
      <c r="AJ420" s="4">
        <f t="shared" si="192"/>
        <v>14.58420000000001</v>
      </c>
      <c r="AK420" s="9">
        <v>-2.6465999999999998</v>
      </c>
      <c r="AL420" s="9">
        <v>3.8864000000000001</v>
      </c>
      <c r="AM420" s="9">
        <v>293.565</v>
      </c>
      <c r="AN420" s="9">
        <v>41.003500000000003</v>
      </c>
      <c r="AO420" s="9">
        <v>45.5961</v>
      </c>
      <c r="AP420" s="9">
        <v>251.9579</v>
      </c>
      <c r="AQ420" s="4">
        <f t="shared" si="193"/>
        <v>19.178450000000002</v>
      </c>
      <c r="AR420" s="4">
        <f t="shared" si="194"/>
        <v>24.741250000000001</v>
      </c>
      <c r="AS420" s="4">
        <f t="shared" si="195"/>
        <v>272.76144999999997</v>
      </c>
      <c r="AT420" s="4">
        <f t="shared" si="196"/>
        <v>43.650100000000002</v>
      </c>
      <c r="AU420" s="4">
        <f t="shared" si="197"/>
        <v>41.709699999999998</v>
      </c>
      <c r="AV420" s="4">
        <f t="shared" si="198"/>
        <v>41.607100000000003</v>
      </c>
      <c r="AW420" s="9">
        <v>6.81</v>
      </c>
      <c r="AX420" s="9">
        <v>1.7</v>
      </c>
      <c r="AY420" s="9">
        <v>6</v>
      </c>
      <c r="AZ420" s="9">
        <v>2.56</v>
      </c>
      <c r="BA420" s="9">
        <v>1.0900000000000001</v>
      </c>
      <c r="BB420" s="9">
        <v>1.0900000000000001</v>
      </c>
      <c r="BC420" s="4">
        <f t="shared" si="199"/>
        <v>4.6849999999999996</v>
      </c>
      <c r="BD420" s="4">
        <f t="shared" si="200"/>
        <v>1.395</v>
      </c>
      <c r="BE420" s="4">
        <f t="shared" si="201"/>
        <v>3.5449999999999999</v>
      </c>
      <c r="BF420" s="4">
        <f t="shared" si="202"/>
        <v>4.25</v>
      </c>
      <c r="BG420" s="4">
        <f t="shared" si="203"/>
        <v>0.60999999999999988</v>
      </c>
      <c r="BH420" s="4">
        <f t="shared" si="204"/>
        <v>4.91</v>
      </c>
      <c r="BI420" s="4">
        <v>71.634009785393701</v>
      </c>
      <c r="BJ420" s="4">
        <v>86.010360770134199</v>
      </c>
      <c r="BK420" s="4">
        <v>157.64437055552801</v>
      </c>
      <c r="BL420" s="9">
        <v>15.304722809018299</v>
      </c>
      <c r="BM420" s="9">
        <v>15.425001844283599</v>
      </c>
      <c r="BN420" s="9">
        <v>20.879394617401299</v>
      </c>
      <c r="BO420" s="9">
        <v>20.024890514690401</v>
      </c>
      <c r="BP420" s="9">
        <v>-0.25793125687449597</v>
      </c>
      <c r="BQ420" s="9">
        <v>-0.19447093786398101</v>
      </c>
      <c r="BR420" s="9">
        <v>51.282148827217199</v>
      </c>
      <c r="BS420" s="9">
        <v>30.6015654299195</v>
      </c>
      <c r="BT420" s="9">
        <v>15.0467915521438</v>
      </c>
      <c r="BU420" s="9">
        <v>15.230530906419601</v>
      </c>
      <c r="BV420" s="9">
        <v>72.161543444618502</v>
      </c>
      <c r="BW420" s="9">
        <v>50.626455944609901</v>
      </c>
      <c r="BX420" s="4">
        <f t="shared" si="205"/>
        <v>20.879394617401299</v>
      </c>
      <c r="BY420" s="4">
        <f t="shared" si="206"/>
        <v>15.304722809018299</v>
      </c>
      <c r="BZ420" s="4">
        <f t="shared" si="207"/>
        <v>5.574671808383</v>
      </c>
      <c r="CA420" s="4">
        <f t="shared" si="208"/>
        <v>51.282148827217199</v>
      </c>
      <c r="CB420" s="4">
        <f t="shared" si="209"/>
        <v>-0.25793125687449597</v>
      </c>
      <c r="CC420" s="4">
        <f t="shared" si="210"/>
        <v>51.540080084091692</v>
      </c>
      <c r="CD420" s="4">
        <f t="shared" si="211"/>
        <v>72.161543444618502</v>
      </c>
      <c r="CE420" s="4">
        <f t="shared" si="212"/>
        <v>15.0467915521438</v>
      </c>
      <c r="CF420" s="4">
        <f t="shared" si="213"/>
        <v>57.1147518924747</v>
      </c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</row>
    <row r="421" spans="1:204" s="4" customFormat="1" x14ac:dyDescent="0.25">
      <c r="A421">
        <v>419</v>
      </c>
      <c r="B421" t="s">
        <v>468</v>
      </c>
      <c r="C421">
        <v>0</v>
      </c>
      <c r="D421">
        <v>207.69964210023599</v>
      </c>
      <c r="E421">
        <v>89</v>
      </c>
      <c r="F421" s="4">
        <v>-0.24475</v>
      </c>
      <c r="G421" s="4">
        <v>-1.9259999999999999E-2</v>
      </c>
      <c r="H421" s="4">
        <v>-0.13200000000000001</v>
      </c>
      <c r="I421" s="4">
        <v>0.22549</v>
      </c>
      <c r="J421" s="4">
        <v>3.8640000000000001E-2</v>
      </c>
      <c r="K421" s="4">
        <f t="shared" si="184"/>
        <v>25.879917184265011</v>
      </c>
      <c r="L421" s="4">
        <v>2.1150000000000002</v>
      </c>
      <c r="M421" s="4">
        <v>1.9909399999999999</v>
      </c>
      <c r="N421" s="4">
        <v>-0.88768000000000002</v>
      </c>
      <c r="O421" s="4">
        <v>1.98045</v>
      </c>
      <c r="P421" s="4">
        <v>-0.30364999999999998</v>
      </c>
      <c r="Q421" s="4">
        <v>1.9761500000000001</v>
      </c>
      <c r="R421" s="4">
        <v>-0.30414000000000002</v>
      </c>
      <c r="S421" s="4">
        <v>1.5740000000000001E-2</v>
      </c>
      <c r="T421" s="4">
        <v>0.98355000000000004</v>
      </c>
      <c r="U421" s="4">
        <v>3.8530000000000002E-2</v>
      </c>
      <c r="V421" s="4">
        <v>0.10334</v>
      </c>
      <c r="W421" s="4">
        <v>2.5870000000000001E-2</v>
      </c>
      <c r="X421" s="4">
        <v>0.10481</v>
      </c>
      <c r="Y421" s="4">
        <f t="shared" si="185"/>
        <v>1.9825133333333333</v>
      </c>
      <c r="Z421" s="4">
        <f t="shared" si="186"/>
        <v>-0.49849000000000004</v>
      </c>
      <c r="AA421" s="4">
        <f t="shared" si="187"/>
        <v>2.6713333333333335E-2</v>
      </c>
      <c r="AB421" s="4">
        <f t="shared" si="188"/>
        <v>0.39723333333333338</v>
      </c>
      <c r="AC421" s="9">
        <v>-3.286E-2</v>
      </c>
      <c r="AD421" s="9">
        <v>-0.25713999999999998</v>
      </c>
      <c r="AE421" s="4">
        <f t="shared" si="189"/>
        <v>-0.14499999999999999</v>
      </c>
      <c r="AF421" s="4">
        <f t="shared" si="190"/>
        <v>0.22427999999999998</v>
      </c>
      <c r="AG421" s="9">
        <v>99.037300000000002</v>
      </c>
      <c r="AH421" s="9">
        <v>107.2745</v>
      </c>
      <c r="AI421" s="4">
        <f t="shared" si="191"/>
        <v>103.1559</v>
      </c>
      <c r="AJ421" s="4">
        <f t="shared" si="192"/>
        <v>8.2372000000000014</v>
      </c>
      <c r="AK421" s="9">
        <v>-7.1622000000000003</v>
      </c>
      <c r="AL421" s="9">
        <v>12.2713</v>
      </c>
      <c r="AM421" s="9">
        <v>292.00299999999999</v>
      </c>
      <c r="AN421" s="9">
        <v>36.439</v>
      </c>
      <c r="AO421" s="9">
        <v>45.431699999999999</v>
      </c>
      <c r="AP421" s="9">
        <v>239.95259999999999</v>
      </c>
      <c r="AQ421" s="4">
        <f t="shared" si="193"/>
        <v>14.638400000000001</v>
      </c>
      <c r="AR421" s="4">
        <f t="shared" si="194"/>
        <v>28.851500000000001</v>
      </c>
      <c r="AS421" s="4">
        <f t="shared" si="195"/>
        <v>265.9778</v>
      </c>
      <c r="AT421" s="4">
        <f t="shared" si="196"/>
        <v>43.601199999999999</v>
      </c>
      <c r="AU421" s="4">
        <f t="shared" si="197"/>
        <v>33.160399999999996</v>
      </c>
      <c r="AV421" s="4">
        <f t="shared" si="198"/>
        <v>52.050399999999996</v>
      </c>
      <c r="AW421" s="9">
        <v>6.41</v>
      </c>
      <c r="AX421" s="9">
        <v>1.7</v>
      </c>
      <c r="AY421" s="9">
        <v>6.96</v>
      </c>
      <c r="AZ421" s="9">
        <v>2.56</v>
      </c>
      <c r="BA421" s="9">
        <v>1.0900000000000001</v>
      </c>
      <c r="BB421" s="9">
        <v>1.0900000000000001</v>
      </c>
      <c r="BC421" s="4">
        <f t="shared" si="199"/>
        <v>4.4850000000000003</v>
      </c>
      <c r="BD421" s="4">
        <f t="shared" si="200"/>
        <v>1.395</v>
      </c>
      <c r="BE421" s="4">
        <f t="shared" si="201"/>
        <v>4.0250000000000004</v>
      </c>
      <c r="BF421" s="4">
        <f t="shared" si="202"/>
        <v>3.85</v>
      </c>
      <c r="BG421" s="4">
        <f t="shared" si="203"/>
        <v>0.60999999999999988</v>
      </c>
      <c r="BH421" s="4">
        <f t="shared" si="204"/>
        <v>5.87</v>
      </c>
      <c r="BI421" s="4">
        <v>84.716185203640194</v>
      </c>
      <c r="BJ421" s="4">
        <v>156.44529080507999</v>
      </c>
      <c r="BK421" s="4">
        <v>241.16147600872</v>
      </c>
      <c r="BL421" s="9">
        <v>25.3035713058553</v>
      </c>
      <c r="BM421" s="9">
        <v>15.1363321596469</v>
      </c>
      <c r="BN421" s="9">
        <v>17.649641044364401</v>
      </c>
      <c r="BO421" s="9">
        <v>26.626640693773499</v>
      </c>
      <c r="BP421" s="9">
        <v>50.315445319029799</v>
      </c>
      <c r="BQ421" s="9">
        <v>-0.31630905489739602</v>
      </c>
      <c r="BR421" s="9">
        <v>39.496898636500497</v>
      </c>
      <c r="BS421" s="9">
        <v>62.345307923162501</v>
      </c>
      <c r="BT421" s="9">
        <v>75.619016624885106</v>
      </c>
      <c r="BU421" s="9">
        <v>14.820023104749501</v>
      </c>
      <c r="BV421" s="9">
        <v>57.146539680864898</v>
      </c>
      <c r="BW421" s="9">
        <v>88.971948616936103</v>
      </c>
      <c r="BX421" s="4">
        <f t="shared" si="205"/>
        <v>26.626640693773499</v>
      </c>
      <c r="BY421" s="4">
        <f t="shared" si="206"/>
        <v>15.1363321596469</v>
      </c>
      <c r="BZ421" s="4">
        <f t="shared" si="207"/>
        <v>11.4903085341266</v>
      </c>
      <c r="CA421" s="4">
        <f t="shared" si="208"/>
        <v>62.345307923162501</v>
      </c>
      <c r="CB421" s="4">
        <f t="shared" si="209"/>
        <v>-0.31630905489739602</v>
      </c>
      <c r="CC421" s="4">
        <f t="shared" si="210"/>
        <v>62.661616978059897</v>
      </c>
      <c r="CD421" s="4">
        <f t="shared" si="211"/>
        <v>88.971948616936103</v>
      </c>
      <c r="CE421" s="4">
        <f t="shared" si="212"/>
        <v>14.820023104749501</v>
      </c>
      <c r="CF421" s="4">
        <f t="shared" si="213"/>
        <v>74.151925512186608</v>
      </c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</row>
    <row r="422" spans="1:204" s="4" customFormat="1" x14ac:dyDescent="0.25">
      <c r="A422">
        <v>420</v>
      </c>
      <c r="B422" t="s">
        <v>469</v>
      </c>
      <c r="C422">
        <v>0</v>
      </c>
      <c r="D422">
        <v>207.27097145859099</v>
      </c>
      <c r="E422">
        <v>24</v>
      </c>
      <c r="F422" s="4">
        <v>-0.21640999999999999</v>
      </c>
      <c r="G422" s="4">
        <v>-3.3799999999999997E-2</v>
      </c>
      <c r="H422" s="4">
        <v>-0.12509999999999999</v>
      </c>
      <c r="I422" s="4">
        <v>0.18260999999999999</v>
      </c>
      <c r="J422" s="4">
        <v>4.2849999999999999E-2</v>
      </c>
      <c r="K422" s="4">
        <f t="shared" si="184"/>
        <v>23.337222870478413</v>
      </c>
      <c r="L422" s="4">
        <v>2.2932999999999999</v>
      </c>
      <c r="M422" s="4">
        <v>1.9890300000000001</v>
      </c>
      <c r="N422" s="4">
        <v>-0.87217</v>
      </c>
      <c r="O422" s="4">
        <v>1.98262</v>
      </c>
      <c r="P422" s="4">
        <v>-0.29021999999999998</v>
      </c>
      <c r="Q422" s="4">
        <v>1.94028</v>
      </c>
      <c r="R422" s="4">
        <v>-0.28832999999999998</v>
      </c>
      <c r="S422" s="4">
        <v>1.336E-2</v>
      </c>
      <c r="T422" s="4">
        <v>0.98633999999999999</v>
      </c>
      <c r="U422" s="4">
        <v>1.8270000000000002E-2</v>
      </c>
      <c r="V422" s="4">
        <v>0.11763</v>
      </c>
      <c r="W422" s="4">
        <v>7.1160000000000001E-2</v>
      </c>
      <c r="X422" s="4">
        <v>0.11344</v>
      </c>
      <c r="Y422" s="4">
        <f t="shared" si="185"/>
        <v>1.9706433333333333</v>
      </c>
      <c r="Z422" s="4">
        <f t="shared" si="186"/>
        <v>-0.48357333333333336</v>
      </c>
      <c r="AA422" s="4">
        <f t="shared" si="187"/>
        <v>3.4263333333333333E-2</v>
      </c>
      <c r="AB422" s="4">
        <f t="shared" si="188"/>
        <v>0.40580333333333329</v>
      </c>
      <c r="AC422" s="9">
        <v>-0.23457</v>
      </c>
      <c r="AD422" s="9">
        <v>-8.7399999999999995E-3</v>
      </c>
      <c r="AE422" s="4">
        <f t="shared" si="189"/>
        <v>-0.121655</v>
      </c>
      <c r="AF422" s="4">
        <f t="shared" si="190"/>
        <v>0.22583</v>
      </c>
      <c r="AG422" s="9">
        <v>102.7276</v>
      </c>
      <c r="AH422" s="9">
        <v>98.386200000000002</v>
      </c>
      <c r="AI422" s="4">
        <f t="shared" si="191"/>
        <v>100.5569</v>
      </c>
      <c r="AJ422" s="4">
        <f t="shared" si="192"/>
        <v>4.341399999999993</v>
      </c>
      <c r="AK422" s="9">
        <v>45.613300000000002</v>
      </c>
      <c r="AL422" s="9">
        <v>56.834699999999998</v>
      </c>
      <c r="AM422" s="9">
        <v>205.73480000000001</v>
      </c>
      <c r="AN422" s="9">
        <v>-9.2299000000000007</v>
      </c>
      <c r="AO422" s="9">
        <v>4.5134999999999996</v>
      </c>
      <c r="AP422" s="9">
        <v>299.87509999999997</v>
      </c>
      <c r="AQ422" s="4">
        <f t="shared" si="193"/>
        <v>18.191700000000001</v>
      </c>
      <c r="AR422" s="4">
        <f t="shared" si="194"/>
        <v>30.674099999999999</v>
      </c>
      <c r="AS422" s="4">
        <f t="shared" si="195"/>
        <v>252.80494999999999</v>
      </c>
      <c r="AT422" s="4">
        <f t="shared" si="196"/>
        <v>54.843200000000003</v>
      </c>
      <c r="AU422" s="4">
        <f t="shared" si="197"/>
        <v>52.321199999999997</v>
      </c>
      <c r="AV422" s="4">
        <f t="shared" si="198"/>
        <v>94.140299999999968</v>
      </c>
      <c r="AW422" s="9">
        <v>2.56</v>
      </c>
      <c r="AX422" s="9">
        <v>1.0900000000000001</v>
      </c>
      <c r="AY422" s="9">
        <v>1.0900000000000001</v>
      </c>
      <c r="AZ422" s="9">
        <v>10.76</v>
      </c>
      <c r="BA422" s="9">
        <v>1.73</v>
      </c>
      <c r="BB422" s="9">
        <v>6.2</v>
      </c>
      <c r="BC422" s="4">
        <f t="shared" si="199"/>
        <v>6.66</v>
      </c>
      <c r="BD422" s="4">
        <f t="shared" si="200"/>
        <v>1.4100000000000001</v>
      </c>
      <c r="BE422" s="4">
        <f t="shared" si="201"/>
        <v>3.645</v>
      </c>
      <c r="BF422" s="4">
        <f t="shared" si="202"/>
        <v>8.1999999999999993</v>
      </c>
      <c r="BG422" s="4">
        <f t="shared" si="203"/>
        <v>0.6399999999999999</v>
      </c>
      <c r="BH422" s="4">
        <f t="shared" si="204"/>
        <v>5.1100000000000003</v>
      </c>
      <c r="BI422" s="4">
        <v>70.840168152642704</v>
      </c>
      <c r="BJ422" s="4">
        <v>179.318871756807</v>
      </c>
      <c r="BK422" s="4">
        <v>250.15903990945</v>
      </c>
      <c r="BL422" s="9">
        <v>16.257541949250399</v>
      </c>
      <c r="BM422" s="9">
        <v>19.141101081654099</v>
      </c>
      <c r="BN422" s="9">
        <v>16.2627714725228</v>
      </c>
      <c r="BO422" s="9">
        <v>19.178753649215398</v>
      </c>
      <c r="BP422" s="9">
        <v>10.654425599213001</v>
      </c>
      <c r="BQ422" s="9">
        <v>60.0057466467808</v>
      </c>
      <c r="BR422" s="9">
        <v>87.960655088349498</v>
      </c>
      <c r="BS422" s="9">
        <v>20.698044422464001</v>
      </c>
      <c r="BT422" s="9">
        <v>26.911967548463402</v>
      </c>
      <c r="BU422" s="9">
        <v>79.146847728434906</v>
      </c>
      <c r="BV422" s="9">
        <v>104.223426560872</v>
      </c>
      <c r="BW422" s="9">
        <v>39.876798071679403</v>
      </c>
      <c r="BX422" s="4">
        <f t="shared" si="205"/>
        <v>19.178753649215398</v>
      </c>
      <c r="BY422" s="4">
        <f t="shared" si="206"/>
        <v>16.257541949250399</v>
      </c>
      <c r="BZ422" s="4">
        <f t="shared" si="207"/>
        <v>2.9212116999649993</v>
      </c>
      <c r="CA422" s="4">
        <f t="shared" si="208"/>
        <v>87.960655088349498</v>
      </c>
      <c r="CB422" s="4">
        <f t="shared" si="209"/>
        <v>10.654425599213001</v>
      </c>
      <c r="CC422" s="4">
        <f t="shared" si="210"/>
        <v>77.306229489136499</v>
      </c>
      <c r="CD422" s="4">
        <f t="shared" si="211"/>
        <v>104.223426560872</v>
      </c>
      <c r="CE422" s="4">
        <f t="shared" si="212"/>
        <v>26.911967548463402</v>
      </c>
      <c r="CF422" s="4">
        <f t="shared" si="213"/>
        <v>77.311459012408591</v>
      </c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</row>
    <row r="423" spans="1:204" s="4" customFormat="1" x14ac:dyDescent="0.25">
      <c r="A423">
        <v>421</v>
      </c>
      <c r="B423" t="s">
        <v>470</v>
      </c>
      <c r="C423">
        <v>0</v>
      </c>
      <c r="D423">
        <v>207.26933663866899</v>
      </c>
      <c r="E423">
        <v>1</v>
      </c>
      <c r="F423" s="4">
        <v>-0.25694</v>
      </c>
      <c r="G423" s="4">
        <v>2.4989999999999998E-2</v>
      </c>
      <c r="H423" s="4">
        <v>-0.11597</v>
      </c>
      <c r="I423" s="4">
        <v>0.28193000000000001</v>
      </c>
      <c r="J423" s="4">
        <v>2.385E-2</v>
      </c>
      <c r="K423" s="4">
        <f t="shared" si="184"/>
        <v>41.928721174004195</v>
      </c>
      <c r="L423" s="4">
        <v>2.7166000000000001</v>
      </c>
      <c r="M423" s="4">
        <v>1.98881</v>
      </c>
      <c r="N423" s="4">
        <v>-0.87773999999999996</v>
      </c>
      <c r="O423" s="4">
        <v>1.9757</v>
      </c>
      <c r="P423" s="4">
        <v>-0.29586000000000001</v>
      </c>
      <c r="Q423" s="4">
        <v>1.97282</v>
      </c>
      <c r="R423" s="4">
        <v>-0.29511999999999999</v>
      </c>
      <c r="S423" s="4">
        <v>1.422E-2</v>
      </c>
      <c r="T423" s="4">
        <v>0.99158999999999997</v>
      </c>
      <c r="U423" s="4">
        <v>3.7010000000000001E-2</v>
      </c>
      <c r="V423" s="4">
        <v>0.11351</v>
      </c>
      <c r="W423" s="4">
        <v>4.6240000000000003E-2</v>
      </c>
      <c r="X423" s="4">
        <v>0.11249000000000001</v>
      </c>
      <c r="Y423" s="4">
        <f t="shared" si="185"/>
        <v>1.9791099999999997</v>
      </c>
      <c r="Z423" s="4">
        <f t="shared" si="186"/>
        <v>-0.48957333333333336</v>
      </c>
      <c r="AA423" s="4">
        <f t="shared" si="187"/>
        <v>3.2489999999999998E-2</v>
      </c>
      <c r="AB423" s="4">
        <f t="shared" si="188"/>
        <v>0.4058633333333333</v>
      </c>
      <c r="AC423" s="9">
        <v>-2.0000000000000002E-5</v>
      </c>
      <c r="AD423" s="9">
        <v>-0.24526999999999999</v>
      </c>
      <c r="AE423" s="4">
        <f t="shared" si="189"/>
        <v>-0.12264499999999999</v>
      </c>
      <c r="AF423" s="4">
        <f t="shared" si="190"/>
        <v>0.24525</v>
      </c>
      <c r="AG423" s="9">
        <v>97.4846</v>
      </c>
      <c r="AH423" s="9">
        <v>115.94710000000001</v>
      </c>
      <c r="AI423" s="4">
        <f t="shared" si="191"/>
        <v>106.71585</v>
      </c>
      <c r="AJ423" s="4">
        <f t="shared" si="192"/>
        <v>18.462500000000006</v>
      </c>
      <c r="AK423" s="9">
        <v>-6.8510999999999997</v>
      </c>
      <c r="AL423" s="9">
        <v>2.2703000000000002</v>
      </c>
      <c r="AM423" s="9">
        <v>297.03449999999998</v>
      </c>
      <c r="AN423" s="9">
        <v>41.427700000000002</v>
      </c>
      <c r="AO423" s="9">
        <v>51.371200000000002</v>
      </c>
      <c r="AP423" s="9">
        <v>255.04249999999999</v>
      </c>
      <c r="AQ423" s="4">
        <f t="shared" si="193"/>
        <v>17.2883</v>
      </c>
      <c r="AR423" s="4">
        <f t="shared" si="194"/>
        <v>26.82075</v>
      </c>
      <c r="AS423" s="4">
        <f t="shared" si="195"/>
        <v>276.0385</v>
      </c>
      <c r="AT423" s="4">
        <f t="shared" si="196"/>
        <v>48.278800000000004</v>
      </c>
      <c r="AU423" s="4">
        <f t="shared" si="197"/>
        <v>49.100900000000003</v>
      </c>
      <c r="AV423" s="4">
        <f t="shared" si="198"/>
        <v>41.99199999999999</v>
      </c>
      <c r="AW423" s="9">
        <v>10.41</v>
      </c>
      <c r="AX423" s="9">
        <v>2.34</v>
      </c>
      <c r="AY423" s="9">
        <v>5.36</v>
      </c>
      <c r="AZ423" s="9">
        <v>2.56</v>
      </c>
      <c r="BA423" s="9">
        <v>1.0900000000000001</v>
      </c>
      <c r="BB423" s="9">
        <v>1.0900000000000001</v>
      </c>
      <c r="BC423" s="4">
        <f t="shared" si="199"/>
        <v>6.4850000000000003</v>
      </c>
      <c r="BD423" s="4">
        <f t="shared" si="200"/>
        <v>1.7149999999999999</v>
      </c>
      <c r="BE423" s="4">
        <f t="shared" si="201"/>
        <v>3.2250000000000001</v>
      </c>
      <c r="BF423" s="4">
        <f t="shared" si="202"/>
        <v>7.85</v>
      </c>
      <c r="BG423" s="4">
        <f t="shared" si="203"/>
        <v>1.2499999999999998</v>
      </c>
      <c r="BH423" s="4">
        <f t="shared" si="204"/>
        <v>4.2700000000000005</v>
      </c>
      <c r="BI423" s="4">
        <v>73.950688595068797</v>
      </c>
      <c r="BJ423" s="4">
        <v>167.200091476214</v>
      </c>
      <c r="BK423" s="4">
        <v>241.15078007128301</v>
      </c>
      <c r="BL423" s="9">
        <v>17.2469677523892</v>
      </c>
      <c r="BM423" s="9">
        <v>18.9298283414489</v>
      </c>
      <c r="BN423" s="9">
        <v>18.5072828610387</v>
      </c>
      <c r="BO423" s="9">
        <v>19.266609640191799</v>
      </c>
      <c r="BP423" s="9">
        <v>29.0319082338005</v>
      </c>
      <c r="BQ423" s="9">
        <v>90.942386634920894</v>
      </c>
      <c r="BR423" s="9">
        <v>29.2167793973905</v>
      </c>
      <c r="BS423" s="9">
        <v>11.2191061865927</v>
      </c>
      <c r="BT423" s="9">
        <v>46.278875986189803</v>
      </c>
      <c r="BU423" s="9">
        <v>109.87221497636899</v>
      </c>
      <c r="BV423" s="9">
        <v>47.7240622584292</v>
      </c>
      <c r="BW423" s="9">
        <v>30.485715826784599</v>
      </c>
      <c r="BX423" s="4">
        <f t="shared" si="205"/>
        <v>19.266609640191799</v>
      </c>
      <c r="BY423" s="4">
        <f t="shared" si="206"/>
        <v>17.2469677523892</v>
      </c>
      <c r="BZ423" s="4">
        <f t="shared" si="207"/>
        <v>2.0196418878025995</v>
      </c>
      <c r="CA423" s="4">
        <f t="shared" si="208"/>
        <v>90.942386634920894</v>
      </c>
      <c r="CB423" s="4">
        <f t="shared" si="209"/>
        <v>11.2191061865927</v>
      </c>
      <c r="CC423" s="4">
        <f t="shared" si="210"/>
        <v>79.723280448328197</v>
      </c>
      <c r="CD423" s="4">
        <f t="shared" si="211"/>
        <v>109.87221497636899</v>
      </c>
      <c r="CE423" s="4">
        <f t="shared" si="212"/>
        <v>30.485715826784599</v>
      </c>
      <c r="CF423" s="4">
        <f t="shared" si="213"/>
        <v>79.386499149584395</v>
      </c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</row>
    <row r="424" spans="1:204" s="4" customFormat="1" x14ac:dyDescent="0.25">
      <c r="A424">
        <v>422</v>
      </c>
      <c r="B424" t="s">
        <v>471</v>
      </c>
      <c r="C424">
        <v>0</v>
      </c>
      <c r="D424">
        <v>207.26933663866899</v>
      </c>
      <c r="E424">
        <v>2</v>
      </c>
      <c r="F424" s="4">
        <v>-0.25207000000000002</v>
      </c>
      <c r="G424" s="4">
        <v>1.899E-2</v>
      </c>
      <c r="H424" s="4">
        <v>-0.11654</v>
      </c>
      <c r="I424" s="4">
        <v>0.27106000000000002</v>
      </c>
      <c r="J424" s="4">
        <v>2.5049999999999999E-2</v>
      </c>
      <c r="K424" s="4">
        <f t="shared" si="184"/>
        <v>39.920159680638726</v>
      </c>
      <c r="L424" s="4">
        <v>2.4034</v>
      </c>
      <c r="M424" s="4">
        <v>1.9881899999999999</v>
      </c>
      <c r="N424" s="4">
        <v>-0.87788999999999995</v>
      </c>
      <c r="O424" s="4">
        <v>1.9714100000000001</v>
      </c>
      <c r="P424" s="4">
        <v>-0.29494999999999999</v>
      </c>
      <c r="Q424" s="4">
        <v>1.9665600000000001</v>
      </c>
      <c r="R424" s="4">
        <v>-0.29435</v>
      </c>
      <c r="S424" s="4">
        <v>1.4800000000000001E-2</v>
      </c>
      <c r="T424" s="4">
        <v>0.99407000000000001</v>
      </c>
      <c r="U424" s="4">
        <v>3.6409999999999998E-2</v>
      </c>
      <c r="V424" s="4">
        <v>0.11486</v>
      </c>
      <c r="W424" s="4">
        <v>2.6679999999999999E-2</v>
      </c>
      <c r="X424" s="4">
        <v>0.11681</v>
      </c>
      <c r="Y424" s="4">
        <f t="shared" si="185"/>
        <v>1.9753866666666668</v>
      </c>
      <c r="Z424" s="4">
        <f t="shared" si="186"/>
        <v>-0.48906333333333335</v>
      </c>
      <c r="AA424" s="4">
        <f t="shared" si="187"/>
        <v>2.5963333333333335E-2</v>
      </c>
      <c r="AB424" s="4">
        <f t="shared" si="188"/>
        <v>0.40858</v>
      </c>
      <c r="AC424" s="9">
        <v>1.9400000000000001E-3</v>
      </c>
      <c r="AD424" s="9">
        <v>-0.22009999999999999</v>
      </c>
      <c r="AE424" s="4">
        <f t="shared" si="189"/>
        <v>-0.10908</v>
      </c>
      <c r="AF424" s="4">
        <f t="shared" si="190"/>
        <v>0.22203999999999999</v>
      </c>
      <c r="AG424" s="9">
        <v>101.40600000000001</v>
      </c>
      <c r="AH424" s="9">
        <v>105.5444</v>
      </c>
      <c r="AI424" s="4">
        <f t="shared" si="191"/>
        <v>103.4752</v>
      </c>
      <c r="AJ424" s="4">
        <f t="shared" si="192"/>
        <v>4.1383999999999901</v>
      </c>
      <c r="AK424" s="9">
        <v>-2.0834000000000001</v>
      </c>
      <c r="AL424" s="9">
        <v>6.7648000000000001</v>
      </c>
      <c r="AM424" s="9">
        <v>299.53660000000002</v>
      </c>
      <c r="AN424" s="9">
        <v>42.303899999999999</v>
      </c>
      <c r="AO424" s="9">
        <v>49.593299999999999</v>
      </c>
      <c r="AP424" s="9">
        <v>224.73609999999999</v>
      </c>
      <c r="AQ424" s="4">
        <f t="shared" si="193"/>
        <v>20.110250000000001</v>
      </c>
      <c r="AR424" s="4">
        <f t="shared" si="194"/>
        <v>28.17905</v>
      </c>
      <c r="AS424" s="4">
        <f t="shared" si="195"/>
        <v>262.13634999999999</v>
      </c>
      <c r="AT424" s="4">
        <f t="shared" si="196"/>
        <v>44.387299999999996</v>
      </c>
      <c r="AU424" s="4">
        <f t="shared" si="197"/>
        <v>42.828499999999998</v>
      </c>
      <c r="AV424" s="4">
        <f t="shared" si="198"/>
        <v>74.800500000000028</v>
      </c>
      <c r="AW424" s="9">
        <v>5.78</v>
      </c>
      <c r="AX424" s="9">
        <v>2.92</v>
      </c>
      <c r="AY424" s="9">
        <v>7.01</v>
      </c>
      <c r="AZ424" s="9">
        <v>2.56</v>
      </c>
      <c r="BA424" s="9">
        <v>1.0900000000000001</v>
      </c>
      <c r="BB424" s="9">
        <v>1.0900000000000001</v>
      </c>
      <c r="BC424" s="4">
        <f t="shared" si="199"/>
        <v>4.17</v>
      </c>
      <c r="BD424" s="4">
        <f t="shared" si="200"/>
        <v>2.0049999999999999</v>
      </c>
      <c r="BE424" s="4">
        <f t="shared" si="201"/>
        <v>4.05</v>
      </c>
      <c r="BF424" s="4">
        <f t="shared" si="202"/>
        <v>3.22</v>
      </c>
      <c r="BG424" s="4">
        <f t="shared" si="203"/>
        <v>1.8299999999999998</v>
      </c>
      <c r="BH424" s="4">
        <f t="shared" si="204"/>
        <v>5.92</v>
      </c>
      <c r="BI424" s="4">
        <v>87.472143968197301</v>
      </c>
      <c r="BJ424" s="4">
        <v>151.33197884261401</v>
      </c>
      <c r="BK424" s="4">
        <v>238.804122810812</v>
      </c>
      <c r="BL424" s="9">
        <v>19.140055176999599</v>
      </c>
      <c r="BM424" s="9">
        <v>19.789561967432199</v>
      </c>
      <c r="BN424" s="9">
        <v>22.2809068544056</v>
      </c>
      <c r="BO424" s="9">
        <v>26.2616199693597</v>
      </c>
      <c r="BP424" s="9">
        <v>14.470040123304999</v>
      </c>
      <c r="BQ424" s="9">
        <v>18.091662869469101</v>
      </c>
      <c r="BR424" s="9">
        <v>36.7350812597466</v>
      </c>
      <c r="BS424" s="9">
        <v>76.219683916208794</v>
      </c>
      <c r="BT424" s="9">
        <v>33.6100953003047</v>
      </c>
      <c r="BU424" s="9">
        <v>37.881224836901403</v>
      </c>
      <c r="BV424" s="9">
        <v>59.015988114152201</v>
      </c>
      <c r="BW424" s="9">
        <v>102.481303885568</v>
      </c>
      <c r="BX424" s="4">
        <f t="shared" si="205"/>
        <v>26.2616199693597</v>
      </c>
      <c r="BY424" s="4">
        <f t="shared" si="206"/>
        <v>19.140055176999599</v>
      </c>
      <c r="BZ424" s="4">
        <f t="shared" si="207"/>
        <v>7.1215647923601004</v>
      </c>
      <c r="CA424" s="4">
        <f t="shared" si="208"/>
        <v>76.219683916208794</v>
      </c>
      <c r="CB424" s="4">
        <f t="shared" si="209"/>
        <v>14.470040123304999</v>
      </c>
      <c r="CC424" s="4">
        <f t="shared" si="210"/>
        <v>61.749643792903797</v>
      </c>
      <c r="CD424" s="4">
        <f t="shared" si="211"/>
        <v>102.481303885568</v>
      </c>
      <c r="CE424" s="4">
        <f t="shared" si="212"/>
        <v>33.6100953003047</v>
      </c>
      <c r="CF424" s="4">
        <f t="shared" si="213"/>
        <v>68.871208585263304</v>
      </c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</row>
    <row r="425" spans="1:204" s="4" customFormat="1" x14ac:dyDescent="0.25">
      <c r="A425">
        <v>423</v>
      </c>
      <c r="B425" t="s">
        <v>472</v>
      </c>
      <c r="C425">
        <v>0</v>
      </c>
      <c r="D425">
        <v>207.25042380752399</v>
      </c>
      <c r="E425">
        <v>8</v>
      </c>
      <c r="F425" s="4">
        <v>-0.28151999999999999</v>
      </c>
      <c r="G425" s="4">
        <v>-4.8079999999999998E-2</v>
      </c>
      <c r="H425" s="4">
        <v>-0.1648</v>
      </c>
      <c r="I425" s="4">
        <v>0.23344000000000001</v>
      </c>
      <c r="J425" s="4">
        <v>5.8169999999999999E-2</v>
      </c>
      <c r="K425" s="4">
        <f t="shared" si="184"/>
        <v>17.190991920233799</v>
      </c>
      <c r="L425" s="4">
        <v>5.6120000000000001</v>
      </c>
      <c r="M425" s="4">
        <v>1.9904999999999999</v>
      </c>
      <c r="N425" s="4">
        <v>-0.89236000000000004</v>
      </c>
      <c r="O425" s="4">
        <v>1.98024</v>
      </c>
      <c r="P425" s="4">
        <v>-0.30675000000000002</v>
      </c>
      <c r="Q425" s="4">
        <v>1.97174</v>
      </c>
      <c r="R425" s="4">
        <v>-0.30717</v>
      </c>
      <c r="S425" s="4">
        <v>1.512E-2</v>
      </c>
      <c r="T425" s="4">
        <v>0.98329</v>
      </c>
      <c r="U425" s="4">
        <v>3.6060000000000002E-2</v>
      </c>
      <c r="V425" s="4">
        <v>0.10138</v>
      </c>
      <c r="W425" s="4">
        <v>2.3269999999999999E-2</v>
      </c>
      <c r="X425" s="4">
        <v>0.10077</v>
      </c>
      <c r="Y425" s="4">
        <f t="shared" si="185"/>
        <v>1.9808266666666665</v>
      </c>
      <c r="Z425" s="4">
        <f t="shared" si="186"/>
        <v>-0.50209333333333339</v>
      </c>
      <c r="AA425" s="4">
        <f t="shared" si="187"/>
        <v>2.4816666666666667E-2</v>
      </c>
      <c r="AB425" s="4">
        <f t="shared" si="188"/>
        <v>0.3951466666666667</v>
      </c>
      <c r="AC425" s="9">
        <v>-4.292E-2</v>
      </c>
      <c r="AD425" s="9">
        <v>-0.22427</v>
      </c>
      <c r="AE425" s="4">
        <f t="shared" si="189"/>
        <v>-0.13359499999999999</v>
      </c>
      <c r="AF425" s="4">
        <f t="shared" si="190"/>
        <v>0.18135000000000001</v>
      </c>
      <c r="AG425" s="9">
        <v>103.5964</v>
      </c>
      <c r="AH425" s="9">
        <v>107.5033</v>
      </c>
      <c r="AI425" s="4">
        <f t="shared" si="191"/>
        <v>105.54984999999999</v>
      </c>
      <c r="AJ425" s="4">
        <f t="shared" si="192"/>
        <v>3.9068999999999932</v>
      </c>
      <c r="AK425" s="9">
        <v>8.4357000000000006</v>
      </c>
      <c r="AL425" s="9">
        <v>12.0146</v>
      </c>
      <c r="AM425" s="9">
        <v>290.33890000000002</v>
      </c>
      <c r="AN425" s="9">
        <v>33.668799999999997</v>
      </c>
      <c r="AO425" s="9">
        <v>44.994900000000001</v>
      </c>
      <c r="AP425" s="9">
        <v>243.84610000000001</v>
      </c>
      <c r="AQ425" s="4">
        <f t="shared" si="193"/>
        <v>21.052250000000001</v>
      </c>
      <c r="AR425" s="4">
        <f t="shared" si="194"/>
        <v>28.504750000000001</v>
      </c>
      <c r="AS425" s="4">
        <f t="shared" si="195"/>
        <v>267.09250000000003</v>
      </c>
      <c r="AT425" s="4">
        <f t="shared" si="196"/>
        <v>25.233099999999997</v>
      </c>
      <c r="AU425" s="4">
        <f t="shared" si="197"/>
        <v>32.9803</v>
      </c>
      <c r="AV425" s="4">
        <f t="shared" si="198"/>
        <v>46.492800000000017</v>
      </c>
      <c r="AW425" s="9">
        <v>5.26</v>
      </c>
      <c r="AX425" s="9">
        <v>1.7</v>
      </c>
      <c r="AY425" s="9">
        <v>6.87</v>
      </c>
      <c r="AZ425" s="9">
        <v>2.56</v>
      </c>
      <c r="BA425" s="9">
        <v>1.0900000000000001</v>
      </c>
      <c r="BB425" s="9">
        <v>1.0900000000000001</v>
      </c>
      <c r="BC425" s="4">
        <f t="shared" si="199"/>
        <v>3.91</v>
      </c>
      <c r="BD425" s="4">
        <f t="shared" si="200"/>
        <v>1.395</v>
      </c>
      <c r="BE425" s="4">
        <f t="shared" si="201"/>
        <v>3.98</v>
      </c>
      <c r="BF425" s="4">
        <f t="shared" si="202"/>
        <v>2.6999999999999997</v>
      </c>
      <c r="BG425" s="4">
        <f t="shared" si="203"/>
        <v>0.60999999999999988</v>
      </c>
      <c r="BH425" s="4">
        <f t="shared" si="204"/>
        <v>5.78</v>
      </c>
      <c r="BI425" s="4">
        <v>85.7422176696859</v>
      </c>
      <c r="BJ425" s="4">
        <v>131.24651257134201</v>
      </c>
      <c r="BK425" s="4">
        <v>216.98873024102801</v>
      </c>
      <c r="BL425" s="9">
        <v>18.319020023232099</v>
      </c>
      <c r="BM425" s="9">
        <v>15.345513090543101</v>
      </c>
      <c r="BN425" s="9">
        <v>19.783286539505301</v>
      </c>
      <c r="BO425" s="9">
        <v>32.294398016405303</v>
      </c>
      <c r="BP425" s="9">
        <v>10.751328206200199</v>
      </c>
      <c r="BQ425" s="9">
        <v>0.74390919872688099</v>
      </c>
      <c r="BR425" s="9">
        <v>9.2249325033950704</v>
      </c>
      <c r="BS425" s="9">
        <v>110.52634266302</v>
      </c>
      <c r="BT425" s="9">
        <v>29.070348229432401</v>
      </c>
      <c r="BU425" s="9">
        <v>16.089422289269901</v>
      </c>
      <c r="BV425" s="9">
        <v>29.0082190429004</v>
      </c>
      <c r="BW425" s="9">
        <v>142.820740679425</v>
      </c>
      <c r="BX425" s="4">
        <f t="shared" si="205"/>
        <v>32.294398016405303</v>
      </c>
      <c r="BY425" s="4">
        <f t="shared" si="206"/>
        <v>15.345513090543101</v>
      </c>
      <c r="BZ425" s="4">
        <f t="shared" si="207"/>
        <v>16.948884925862203</v>
      </c>
      <c r="CA425" s="4">
        <f t="shared" si="208"/>
        <v>110.52634266302</v>
      </c>
      <c r="CB425" s="4">
        <f t="shared" si="209"/>
        <v>0.74390919872688099</v>
      </c>
      <c r="CC425" s="4">
        <f t="shared" si="210"/>
        <v>109.78243346429312</v>
      </c>
      <c r="CD425" s="4">
        <f t="shared" si="211"/>
        <v>142.820740679425</v>
      </c>
      <c r="CE425" s="4">
        <f t="shared" si="212"/>
        <v>16.089422289269901</v>
      </c>
      <c r="CF425" s="4">
        <f t="shared" si="213"/>
        <v>126.7313183901551</v>
      </c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</row>
    <row r="426" spans="1:204" s="5" customFormat="1" x14ac:dyDescent="0.25">
      <c r="A426">
        <v>424</v>
      </c>
      <c r="B426" t="s">
        <v>473</v>
      </c>
      <c r="C426">
        <v>0</v>
      </c>
      <c r="D426">
        <v>207.18314866962501</v>
      </c>
      <c r="E426">
        <v>6</v>
      </c>
      <c r="F426" s="5">
        <v>-0.24887999999999999</v>
      </c>
      <c r="G426" s="5">
        <v>-8.7770000000000001E-2</v>
      </c>
      <c r="H426" s="5">
        <v>-0.16833000000000001</v>
      </c>
      <c r="I426" s="5">
        <v>0.16111</v>
      </c>
      <c r="J426" s="5">
        <v>8.7929999999999994E-2</v>
      </c>
      <c r="K426" s="4">
        <f t="shared" si="184"/>
        <v>11.372682815876265</v>
      </c>
      <c r="L426" s="5">
        <v>5.4</v>
      </c>
      <c r="M426" s="5">
        <v>1.99074</v>
      </c>
      <c r="N426" s="5">
        <v>-0.89929999999999999</v>
      </c>
      <c r="O426" s="5">
        <v>1.97984</v>
      </c>
      <c r="P426" s="5">
        <v>-0.31287999999999999</v>
      </c>
      <c r="Q426" s="5">
        <v>1.96652</v>
      </c>
      <c r="R426" s="5">
        <v>-0.31189</v>
      </c>
      <c r="S426" s="5">
        <v>1.4489999999999999E-2</v>
      </c>
      <c r="T426" s="5">
        <v>0.98255999999999999</v>
      </c>
      <c r="U426" s="5">
        <v>3.7060000000000003E-2</v>
      </c>
      <c r="V426" s="5">
        <v>9.4289999999999999E-2</v>
      </c>
      <c r="W426" s="5">
        <v>1.7850000000000001E-2</v>
      </c>
      <c r="X426" s="5">
        <v>9.5530000000000004E-2</v>
      </c>
      <c r="Y426" s="4">
        <f t="shared" si="185"/>
        <v>1.9790333333333334</v>
      </c>
      <c r="Z426" s="4">
        <f t="shared" si="186"/>
        <v>-0.50802333333333338</v>
      </c>
      <c r="AA426" s="4">
        <f t="shared" si="187"/>
        <v>2.3133333333333336E-2</v>
      </c>
      <c r="AB426" s="4">
        <f t="shared" si="188"/>
        <v>0.39079333333333333</v>
      </c>
      <c r="AC426" s="9">
        <v>-6.4490000000000006E-2</v>
      </c>
      <c r="AD426" s="9">
        <v>-0.19733000000000001</v>
      </c>
      <c r="AE426" s="4">
        <f t="shared" si="189"/>
        <v>-0.13091</v>
      </c>
      <c r="AF426" s="4">
        <f t="shared" si="190"/>
        <v>0.13284000000000001</v>
      </c>
      <c r="AG426" s="9">
        <v>105.2803</v>
      </c>
      <c r="AH426" s="9">
        <v>102.6755</v>
      </c>
      <c r="AI426" s="4">
        <f t="shared" si="191"/>
        <v>103.97790000000001</v>
      </c>
      <c r="AJ426" s="4">
        <f t="shared" si="192"/>
        <v>2.6047999999999973</v>
      </c>
      <c r="AK426" s="9">
        <v>8.5098000000000003</v>
      </c>
      <c r="AL426" s="9">
        <v>12.166399999999999</v>
      </c>
      <c r="AM426" s="9">
        <v>295.16469999999998</v>
      </c>
      <c r="AN426" s="9">
        <v>33.677999999999997</v>
      </c>
      <c r="AO426" s="9">
        <v>40.875300000000003</v>
      </c>
      <c r="AP426" s="9">
        <v>233.47319999999999</v>
      </c>
      <c r="AQ426" s="4">
        <f t="shared" si="193"/>
        <v>21.093899999999998</v>
      </c>
      <c r="AR426" s="4">
        <f t="shared" si="194"/>
        <v>26.520850000000003</v>
      </c>
      <c r="AS426" s="4">
        <f t="shared" si="195"/>
        <v>264.31894999999997</v>
      </c>
      <c r="AT426" s="4">
        <f t="shared" si="196"/>
        <v>25.168199999999999</v>
      </c>
      <c r="AU426" s="4">
        <f t="shared" si="197"/>
        <v>28.708900000000003</v>
      </c>
      <c r="AV426" s="4">
        <f t="shared" si="198"/>
        <v>61.691499999999991</v>
      </c>
      <c r="AW426" s="9">
        <v>6.15</v>
      </c>
      <c r="AX426" s="9">
        <v>1.7</v>
      </c>
      <c r="AY426" s="9">
        <v>7.83</v>
      </c>
      <c r="AZ426" s="9">
        <v>2.56</v>
      </c>
      <c r="BA426" s="9">
        <v>1.0900000000000001</v>
      </c>
      <c r="BB426" s="9">
        <v>1.0900000000000001</v>
      </c>
      <c r="BC426" s="4">
        <f t="shared" si="199"/>
        <v>4.3550000000000004</v>
      </c>
      <c r="BD426" s="4">
        <f t="shared" si="200"/>
        <v>1.395</v>
      </c>
      <c r="BE426" s="4">
        <f t="shared" si="201"/>
        <v>4.46</v>
      </c>
      <c r="BF426" s="4">
        <f t="shared" si="202"/>
        <v>3.5900000000000003</v>
      </c>
      <c r="BG426" s="4">
        <f t="shared" si="203"/>
        <v>0.60999999999999988</v>
      </c>
      <c r="BH426" s="4">
        <f t="shared" si="204"/>
        <v>6.74</v>
      </c>
      <c r="BI426" s="5">
        <v>74.751851560401093</v>
      </c>
      <c r="BJ426" s="5">
        <v>150.0252072726</v>
      </c>
      <c r="BK426" s="5">
        <v>224.77705883300101</v>
      </c>
      <c r="BL426" s="9">
        <v>17.787700458755801</v>
      </c>
      <c r="BM426" s="9">
        <v>25.9970060917761</v>
      </c>
      <c r="BN426" s="9">
        <v>15.500306979406201</v>
      </c>
      <c r="BO426" s="9">
        <v>15.466838030462799</v>
      </c>
      <c r="BP426" s="9">
        <v>36.729230302821399</v>
      </c>
      <c r="BQ426" s="9">
        <v>111.17334022727501</v>
      </c>
      <c r="BR426" s="9">
        <v>1.31698456514586</v>
      </c>
      <c r="BS426" s="9">
        <v>0.805652177357573</v>
      </c>
      <c r="BT426" s="9">
        <v>54.516930761577299</v>
      </c>
      <c r="BU426" s="9">
        <v>137.17034631905099</v>
      </c>
      <c r="BV426" s="9">
        <v>16.817291544552099</v>
      </c>
      <c r="BW426" s="9">
        <v>16.2724902078204</v>
      </c>
      <c r="BX426" s="4">
        <f t="shared" si="205"/>
        <v>25.9970060917761</v>
      </c>
      <c r="BY426" s="4">
        <f t="shared" si="206"/>
        <v>15.466838030462799</v>
      </c>
      <c r="BZ426" s="4">
        <f t="shared" si="207"/>
        <v>10.530168061313301</v>
      </c>
      <c r="CA426" s="4">
        <f t="shared" si="208"/>
        <v>111.17334022727501</v>
      </c>
      <c r="CB426" s="4">
        <f t="shared" si="209"/>
        <v>0.805652177357573</v>
      </c>
      <c r="CC426" s="4">
        <f t="shared" si="210"/>
        <v>110.36768804991743</v>
      </c>
      <c r="CD426" s="4">
        <f t="shared" si="211"/>
        <v>137.17034631905099</v>
      </c>
      <c r="CE426" s="4">
        <f t="shared" si="212"/>
        <v>16.2724902078204</v>
      </c>
      <c r="CF426" s="4">
        <f t="shared" si="213"/>
        <v>120.8978561112306</v>
      </c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</row>
    <row r="427" spans="1:204" s="4" customFormat="1" x14ac:dyDescent="0.25">
      <c r="A427">
        <v>425</v>
      </c>
      <c r="B427" t="s">
        <v>474</v>
      </c>
      <c r="C427">
        <v>0</v>
      </c>
      <c r="D427">
        <v>206.282944902168</v>
      </c>
      <c r="E427">
        <v>2</v>
      </c>
      <c r="F427" s="4">
        <v>-0.23158000000000001</v>
      </c>
      <c r="G427" s="4">
        <v>-5.3609999999999998E-2</v>
      </c>
      <c r="H427" s="4">
        <v>-0.14258999999999999</v>
      </c>
      <c r="I427" s="4">
        <v>0.17796999999999999</v>
      </c>
      <c r="J427" s="4">
        <v>5.713E-2</v>
      </c>
      <c r="K427" s="4">
        <f t="shared" si="184"/>
        <v>17.50393838613688</v>
      </c>
      <c r="L427" s="4">
        <v>1.6289</v>
      </c>
      <c r="M427" s="4">
        <v>1.98891</v>
      </c>
      <c r="N427" s="4">
        <v>-0.87629999999999997</v>
      </c>
      <c r="O427" s="4">
        <v>1.98194</v>
      </c>
      <c r="P427" s="4">
        <v>-0.29446</v>
      </c>
      <c r="Q427" s="4">
        <v>1.93747</v>
      </c>
      <c r="R427" s="4">
        <v>-0.29246</v>
      </c>
      <c r="S427" s="4">
        <v>1.337E-2</v>
      </c>
      <c r="T427" s="4">
        <v>0.98175999999999997</v>
      </c>
      <c r="U427" s="4">
        <v>1.814E-2</v>
      </c>
      <c r="V427" s="4">
        <v>0.11309</v>
      </c>
      <c r="W427" s="4">
        <v>7.4230000000000004E-2</v>
      </c>
      <c r="X427" s="4">
        <v>0.10883</v>
      </c>
      <c r="Y427" s="4">
        <f t="shared" si="185"/>
        <v>1.9694399999999999</v>
      </c>
      <c r="Z427" s="4">
        <f t="shared" si="186"/>
        <v>-0.48774000000000001</v>
      </c>
      <c r="AA427" s="4">
        <f t="shared" si="187"/>
        <v>3.5246666666666669E-2</v>
      </c>
      <c r="AB427" s="4">
        <f t="shared" si="188"/>
        <v>0.40122666666666662</v>
      </c>
      <c r="AC427" s="9">
        <v>-1.4800000000000001E-2</v>
      </c>
      <c r="AD427" s="9">
        <v>-0.22699</v>
      </c>
      <c r="AE427" s="4">
        <f t="shared" si="189"/>
        <v>-0.120895</v>
      </c>
      <c r="AF427" s="4">
        <f t="shared" si="190"/>
        <v>0.21218999999999999</v>
      </c>
      <c r="AG427" s="9">
        <v>98.987099999999998</v>
      </c>
      <c r="AH427" s="9">
        <v>100.3753</v>
      </c>
      <c r="AI427" s="4">
        <f t="shared" si="191"/>
        <v>99.68119999999999</v>
      </c>
      <c r="AJ427" s="4">
        <f t="shared" si="192"/>
        <v>1.3881999999999977</v>
      </c>
      <c r="AK427" s="9">
        <v>-7.8579999999999997</v>
      </c>
      <c r="AL427" s="9">
        <v>5.6345000000000001</v>
      </c>
      <c r="AM427" s="9">
        <v>299.1848</v>
      </c>
      <c r="AN427" s="9">
        <v>43.298699999999997</v>
      </c>
      <c r="AO427" s="9">
        <v>56.277299999999997</v>
      </c>
      <c r="AP427" s="9">
        <v>201.5498</v>
      </c>
      <c r="AQ427" s="4">
        <f t="shared" si="193"/>
        <v>17.72035</v>
      </c>
      <c r="AR427" s="4">
        <f t="shared" si="194"/>
        <v>30.9559</v>
      </c>
      <c r="AS427" s="4">
        <f t="shared" si="195"/>
        <v>250.3673</v>
      </c>
      <c r="AT427" s="4">
        <f t="shared" si="196"/>
        <v>51.156699999999994</v>
      </c>
      <c r="AU427" s="4">
        <f t="shared" si="197"/>
        <v>50.642799999999994</v>
      </c>
      <c r="AV427" s="4">
        <f t="shared" si="198"/>
        <v>97.634999999999991</v>
      </c>
      <c r="AW427" s="9">
        <v>13.26</v>
      </c>
      <c r="AX427" s="9">
        <v>2.08</v>
      </c>
      <c r="AY427" s="9">
        <v>3.32</v>
      </c>
      <c r="AZ427" s="9">
        <v>2.56</v>
      </c>
      <c r="BA427" s="9">
        <v>1.0900000000000001</v>
      </c>
      <c r="BB427" s="9">
        <v>1.0900000000000001</v>
      </c>
      <c r="BC427" s="4">
        <f t="shared" si="199"/>
        <v>7.91</v>
      </c>
      <c r="BD427" s="4">
        <f t="shared" si="200"/>
        <v>1.585</v>
      </c>
      <c r="BE427" s="4">
        <f t="shared" si="201"/>
        <v>2.2050000000000001</v>
      </c>
      <c r="BF427" s="4">
        <f t="shared" si="202"/>
        <v>10.7</v>
      </c>
      <c r="BG427" s="4">
        <f t="shared" si="203"/>
        <v>0.99</v>
      </c>
      <c r="BH427" s="4">
        <f t="shared" si="204"/>
        <v>2.2299999999999995</v>
      </c>
      <c r="BI427" s="4">
        <v>70.655043028799597</v>
      </c>
      <c r="BJ427" s="4">
        <v>184.61732219811199</v>
      </c>
      <c r="BK427" s="4">
        <v>255.272365226912</v>
      </c>
      <c r="BL427" s="9">
        <v>16.932150451390498</v>
      </c>
      <c r="BM427" s="9">
        <v>18.3953710630092</v>
      </c>
      <c r="BN427" s="9">
        <v>16.932150451390498</v>
      </c>
      <c r="BO427" s="9">
        <v>18.3953710630092</v>
      </c>
      <c r="BP427" s="9">
        <v>41.080946000035297</v>
      </c>
      <c r="BQ427" s="9">
        <v>50.942305572889602</v>
      </c>
      <c r="BR427" s="9">
        <v>45.247410435909799</v>
      </c>
      <c r="BS427" s="9">
        <v>36.728097320597698</v>
      </c>
      <c r="BT427" s="9">
        <v>58.013096451425902</v>
      </c>
      <c r="BU427" s="9">
        <v>69.337676635898802</v>
      </c>
      <c r="BV427" s="9">
        <v>62.179560887300298</v>
      </c>
      <c r="BW427" s="9">
        <v>55.123468383606998</v>
      </c>
      <c r="BX427" s="4">
        <f t="shared" si="205"/>
        <v>18.3953710630092</v>
      </c>
      <c r="BY427" s="4">
        <f t="shared" si="206"/>
        <v>16.932150451390498</v>
      </c>
      <c r="BZ427" s="4">
        <f t="shared" si="207"/>
        <v>1.4632206116187021</v>
      </c>
      <c r="CA427" s="4">
        <f t="shared" si="208"/>
        <v>50.942305572889602</v>
      </c>
      <c r="CB427" s="4">
        <f t="shared" si="209"/>
        <v>36.728097320597698</v>
      </c>
      <c r="CC427" s="4">
        <f t="shared" si="210"/>
        <v>14.214208252291904</v>
      </c>
      <c r="CD427" s="4">
        <f t="shared" si="211"/>
        <v>69.337676635898802</v>
      </c>
      <c r="CE427" s="4">
        <f t="shared" si="212"/>
        <v>55.123468383606998</v>
      </c>
      <c r="CF427" s="4">
        <f t="shared" si="213"/>
        <v>14.214208252291805</v>
      </c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</row>
    <row r="428" spans="1:204" s="4" customFormat="1" x14ac:dyDescent="0.25">
      <c r="A428">
        <v>426</v>
      </c>
      <c r="B428" t="s">
        <v>475</v>
      </c>
      <c r="C428">
        <v>0</v>
      </c>
      <c r="D428">
        <v>206.24311650736101</v>
      </c>
      <c r="E428">
        <v>2</v>
      </c>
      <c r="F428" s="4">
        <v>-0.25244</v>
      </c>
      <c r="G428" s="4">
        <v>-9.6799999999999997E-2</v>
      </c>
      <c r="H428" s="4">
        <v>-0.17462</v>
      </c>
      <c r="I428" s="4">
        <v>0.15564</v>
      </c>
      <c r="J428" s="4">
        <v>9.7960000000000005E-2</v>
      </c>
      <c r="K428" s="4">
        <f t="shared" si="184"/>
        <v>10.208248264597794</v>
      </c>
      <c r="L428" s="4">
        <v>0.33119999999999999</v>
      </c>
      <c r="M428" s="4">
        <v>1.98871</v>
      </c>
      <c r="N428" s="4">
        <v>-0.89354999999999996</v>
      </c>
      <c r="O428" s="4">
        <v>1.9772799999999999</v>
      </c>
      <c r="P428" s="4">
        <v>-0.31251000000000001</v>
      </c>
      <c r="Q428" s="4">
        <v>1.93485</v>
      </c>
      <c r="R428" s="4">
        <v>-0.30936000000000002</v>
      </c>
      <c r="S428" s="4">
        <v>1.3599999999999999E-2</v>
      </c>
      <c r="T428" s="4">
        <v>0.96369000000000005</v>
      </c>
      <c r="U428" s="4">
        <v>2.1059999999999999E-2</v>
      </c>
      <c r="V428" s="4">
        <v>9.6839999999999996E-2</v>
      </c>
      <c r="W428" s="4">
        <v>7.485E-2</v>
      </c>
      <c r="X428" s="4">
        <v>9.2920000000000003E-2</v>
      </c>
      <c r="Y428" s="4">
        <f t="shared" si="185"/>
        <v>1.9669466666666666</v>
      </c>
      <c r="Z428" s="4">
        <f t="shared" si="186"/>
        <v>-0.50514000000000003</v>
      </c>
      <c r="AA428" s="4">
        <f t="shared" si="187"/>
        <v>3.6503333333333332E-2</v>
      </c>
      <c r="AB428" s="4">
        <f t="shared" si="188"/>
        <v>0.38448333333333329</v>
      </c>
      <c r="AC428" s="9">
        <v>-0.21035000000000001</v>
      </c>
      <c r="AD428" s="9">
        <v>-2.9729999999999999E-2</v>
      </c>
      <c r="AE428" s="4">
        <f t="shared" si="189"/>
        <v>-0.12004000000000001</v>
      </c>
      <c r="AF428" s="4">
        <f t="shared" si="190"/>
        <v>0.18062</v>
      </c>
      <c r="AG428" s="9">
        <v>91.844300000000004</v>
      </c>
      <c r="AH428" s="9">
        <v>103.1049</v>
      </c>
      <c r="AI428" s="4">
        <f t="shared" si="191"/>
        <v>97.474600000000009</v>
      </c>
      <c r="AJ428" s="4">
        <f t="shared" si="192"/>
        <v>11.260599999999997</v>
      </c>
      <c r="AK428" s="9">
        <v>31.915400000000002</v>
      </c>
      <c r="AL428" s="9">
        <v>52.285299999999999</v>
      </c>
      <c r="AM428" s="9">
        <v>191.3321</v>
      </c>
      <c r="AN428" s="9">
        <v>3.9138000000000002</v>
      </c>
      <c r="AO428" s="9">
        <v>8.4983000000000004</v>
      </c>
      <c r="AP428" s="9">
        <v>296.90260000000001</v>
      </c>
      <c r="AQ428" s="4">
        <f t="shared" si="193"/>
        <v>17.9146</v>
      </c>
      <c r="AR428" s="4">
        <f t="shared" si="194"/>
        <v>30.3918</v>
      </c>
      <c r="AS428" s="4">
        <f t="shared" si="195"/>
        <v>244.11734999999999</v>
      </c>
      <c r="AT428" s="4">
        <f t="shared" si="196"/>
        <v>28.001600000000003</v>
      </c>
      <c r="AU428" s="4">
        <f t="shared" si="197"/>
        <v>43.786999999999999</v>
      </c>
      <c r="AV428" s="4">
        <f t="shared" si="198"/>
        <v>105.57050000000001</v>
      </c>
      <c r="AW428" s="9">
        <v>2.56</v>
      </c>
      <c r="AX428" s="9">
        <v>1.0900000000000001</v>
      </c>
      <c r="AY428" s="9">
        <v>1.0900000000000001</v>
      </c>
      <c r="AZ428" s="9">
        <v>6.74</v>
      </c>
      <c r="BA428" s="9">
        <v>1.7</v>
      </c>
      <c r="BB428" s="9">
        <v>9.4600000000000009</v>
      </c>
      <c r="BC428" s="4">
        <f t="shared" si="199"/>
        <v>4.6500000000000004</v>
      </c>
      <c r="BD428" s="4">
        <f t="shared" si="200"/>
        <v>1.395</v>
      </c>
      <c r="BE428" s="4">
        <f t="shared" si="201"/>
        <v>5.2750000000000004</v>
      </c>
      <c r="BF428" s="4">
        <f t="shared" si="202"/>
        <v>4.18</v>
      </c>
      <c r="BG428" s="4">
        <f t="shared" si="203"/>
        <v>0.60999999999999988</v>
      </c>
      <c r="BH428" s="4">
        <f t="shared" si="204"/>
        <v>8.370000000000001</v>
      </c>
      <c r="BI428" s="4">
        <v>76.0937472321001</v>
      </c>
      <c r="BJ428" s="4">
        <v>168.60966991888401</v>
      </c>
      <c r="BK428" s="4">
        <v>244.703417150984</v>
      </c>
      <c r="BL428" s="9">
        <v>20.122159647557101</v>
      </c>
      <c r="BM428" s="9">
        <v>20.122159647557101</v>
      </c>
      <c r="BN428" s="9">
        <v>17.924713968492799</v>
      </c>
      <c r="BO428" s="9">
        <v>17.924713968492799</v>
      </c>
      <c r="BP428" s="9">
        <v>65.882577296492101</v>
      </c>
      <c r="BQ428" s="9">
        <v>65.884293671702295</v>
      </c>
      <c r="BR428" s="9">
        <v>14.0240720154956</v>
      </c>
      <c r="BS428" s="9">
        <v>14.0235145981753</v>
      </c>
      <c r="BT428" s="9">
        <v>86.004736944049199</v>
      </c>
      <c r="BU428" s="9">
        <v>86.006453319259506</v>
      </c>
      <c r="BV428" s="9">
        <v>31.9487859839885</v>
      </c>
      <c r="BW428" s="9">
        <v>31.948228566668199</v>
      </c>
      <c r="BX428" s="4">
        <f t="shared" si="205"/>
        <v>20.122159647557101</v>
      </c>
      <c r="BY428" s="4">
        <f t="shared" si="206"/>
        <v>17.924713968492799</v>
      </c>
      <c r="BZ428" s="4">
        <f t="shared" si="207"/>
        <v>2.1974456790643018</v>
      </c>
      <c r="CA428" s="4">
        <f t="shared" si="208"/>
        <v>65.884293671702295</v>
      </c>
      <c r="CB428" s="4">
        <f t="shared" si="209"/>
        <v>14.0235145981753</v>
      </c>
      <c r="CC428" s="4">
        <f t="shared" si="210"/>
        <v>51.860779073526999</v>
      </c>
      <c r="CD428" s="4">
        <f t="shared" si="211"/>
        <v>86.006453319259506</v>
      </c>
      <c r="CE428" s="4">
        <f t="shared" si="212"/>
        <v>31.948228566668199</v>
      </c>
      <c r="CF428" s="4">
        <f t="shared" si="213"/>
        <v>54.058224752591308</v>
      </c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</row>
    <row r="429" spans="1:204" s="4" customFormat="1" x14ac:dyDescent="0.25">
      <c r="A429">
        <v>427</v>
      </c>
      <c r="B429" t="s">
        <v>476</v>
      </c>
      <c r="C429">
        <v>0</v>
      </c>
      <c r="D429">
        <v>206.239850917647</v>
      </c>
      <c r="E429">
        <v>2</v>
      </c>
      <c r="F429" s="4">
        <v>-0.23558000000000001</v>
      </c>
      <c r="G429" s="4">
        <v>-4.9320000000000003E-2</v>
      </c>
      <c r="H429" s="4">
        <v>-0.14244999999999999</v>
      </c>
      <c r="I429" s="4">
        <v>0.18626000000000001</v>
      </c>
      <c r="J429" s="4">
        <v>5.4469999999999998E-2</v>
      </c>
      <c r="K429" s="4">
        <f t="shared" si="184"/>
        <v>18.358729575913348</v>
      </c>
      <c r="L429" s="4">
        <v>1.2747999999999999</v>
      </c>
      <c r="M429" s="4">
        <v>1.9896499999999999</v>
      </c>
      <c r="N429" s="4">
        <v>-0.88607000000000002</v>
      </c>
      <c r="O429" s="4">
        <v>1.97922</v>
      </c>
      <c r="P429" s="4">
        <v>-0.30236000000000002</v>
      </c>
      <c r="Q429" s="4">
        <v>1.9677800000000001</v>
      </c>
      <c r="R429" s="4">
        <v>-0.30359000000000003</v>
      </c>
      <c r="S429" s="4">
        <v>1.43E-2</v>
      </c>
      <c r="T429" s="4">
        <v>0.97882999999999998</v>
      </c>
      <c r="U429" s="4">
        <v>3.2779999999999997E-2</v>
      </c>
      <c r="V429" s="4">
        <v>0.10685</v>
      </c>
      <c r="W429" s="4">
        <v>2.5870000000000001E-2</v>
      </c>
      <c r="X429" s="4">
        <v>0.10879999999999999</v>
      </c>
      <c r="Y429" s="4">
        <f t="shared" si="185"/>
        <v>1.9788833333333333</v>
      </c>
      <c r="Z429" s="4">
        <f t="shared" si="186"/>
        <v>-0.49734000000000006</v>
      </c>
      <c r="AA429" s="4">
        <f t="shared" si="187"/>
        <v>2.4316666666666667E-2</v>
      </c>
      <c r="AB429" s="4">
        <f t="shared" si="188"/>
        <v>0.39816000000000001</v>
      </c>
      <c r="AC429" s="9">
        <v>-3.0470000000000001E-2</v>
      </c>
      <c r="AD429" s="9">
        <v>-0.22317999999999999</v>
      </c>
      <c r="AE429" s="4">
        <f t="shared" si="189"/>
        <v>-0.12682499999999999</v>
      </c>
      <c r="AF429" s="4">
        <f t="shared" si="190"/>
        <v>0.19270999999999999</v>
      </c>
      <c r="AG429" s="9">
        <v>96.857299999999995</v>
      </c>
      <c r="AH429" s="9">
        <v>110.6413</v>
      </c>
      <c r="AI429" s="4">
        <f t="shared" si="191"/>
        <v>103.74930000000001</v>
      </c>
      <c r="AJ429" s="4">
        <f t="shared" si="192"/>
        <v>13.784000000000006</v>
      </c>
      <c r="AK429" s="9">
        <v>-6.1982999999999997</v>
      </c>
      <c r="AL429" s="9">
        <v>-0.2702</v>
      </c>
      <c r="AM429" s="9">
        <v>297.04039999999998</v>
      </c>
      <c r="AN429" s="9">
        <v>45.754800000000003</v>
      </c>
      <c r="AO429" s="9">
        <v>48.938000000000002</v>
      </c>
      <c r="AP429" s="9">
        <v>237.2311</v>
      </c>
      <c r="AQ429" s="4">
        <f t="shared" si="193"/>
        <v>19.77825</v>
      </c>
      <c r="AR429" s="4">
        <f t="shared" si="194"/>
        <v>24.3339</v>
      </c>
      <c r="AS429" s="4">
        <f t="shared" si="195"/>
        <v>267.13574999999997</v>
      </c>
      <c r="AT429" s="4">
        <f t="shared" si="196"/>
        <v>51.953100000000006</v>
      </c>
      <c r="AU429" s="4">
        <f t="shared" si="197"/>
        <v>49.208200000000005</v>
      </c>
      <c r="AV429" s="4">
        <f t="shared" si="198"/>
        <v>59.809299999999979</v>
      </c>
      <c r="AW429" s="9">
        <v>5.63</v>
      </c>
      <c r="AX429" s="9">
        <v>2.33</v>
      </c>
      <c r="AY429" s="9">
        <v>5.97</v>
      </c>
      <c r="AZ429" s="9">
        <v>2.56</v>
      </c>
      <c r="BA429" s="9">
        <v>1.0900000000000001</v>
      </c>
      <c r="BB429" s="9">
        <v>1.0900000000000001</v>
      </c>
      <c r="BC429" s="4">
        <f t="shared" si="199"/>
        <v>4.0949999999999998</v>
      </c>
      <c r="BD429" s="4">
        <f t="shared" si="200"/>
        <v>1.71</v>
      </c>
      <c r="BE429" s="4">
        <f t="shared" si="201"/>
        <v>3.53</v>
      </c>
      <c r="BF429" s="4">
        <f t="shared" si="202"/>
        <v>3.07</v>
      </c>
      <c r="BG429" s="4">
        <f t="shared" si="203"/>
        <v>1.24</v>
      </c>
      <c r="BH429" s="4">
        <f t="shared" si="204"/>
        <v>4.88</v>
      </c>
      <c r="BI429" s="4">
        <v>82.803225590594707</v>
      </c>
      <c r="BJ429" s="4">
        <v>154.443468367267</v>
      </c>
      <c r="BK429" s="4">
        <v>237.24669395786199</v>
      </c>
      <c r="BL429" s="9">
        <v>21.9817781232241</v>
      </c>
      <c r="BM429" s="9">
        <v>21.002811366629999</v>
      </c>
      <c r="BN429" s="9">
        <v>19.9328509050961</v>
      </c>
      <c r="BO429" s="9">
        <v>19.885785195644399</v>
      </c>
      <c r="BP429" s="9">
        <v>66.767908059407304</v>
      </c>
      <c r="BQ429" s="9">
        <v>64.230431084104694</v>
      </c>
      <c r="BR429" s="9">
        <v>11.6032605888087</v>
      </c>
      <c r="BS429" s="9">
        <v>9.2589772602444498</v>
      </c>
      <c r="BT429" s="9">
        <v>88.749686182631393</v>
      </c>
      <c r="BU429" s="9">
        <v>85.233242450734807</v>
      </c>
      <c r="BV429" s="9">
        <v>31.536111493904802</v>
      </c>
      <c r="BW429" s="9">
        <v>29.144762455888898</v>
      </c>
      <c r="BX429" s="4">
        <f t="shared" si="205"/>
        <v>21.9817781232241</v>
      </c>
      <c r="BY429" s="4">
        <f t="shared" si="206"/>
        <v>19.885785195644399</v>
      </c>
      <c r="BZ429" s="4">
        <f t="shared" si="207"/>
        <v>2.0959929275797009</v>
      </c>
      <c r="CA429" s="4">
        <f t="shared" si="208"/>
        <v>66.767908059407304</v>
      </c>
      <c r="CB429" s="4">
        <f t="shared" si="209"/>
        <v>9.2589772602444498</v>
      </c>
      <c r="CC429" s="4">
        <f t="shared" si="210"/>
        <v>57.508930799162854</v>
      </c>
      <c r="CD429" s="4">
        <f t="shared" si="211"/>
        <v>88.749686182631393</v>
      </c>
      <c r="CE429" s="4">
        <f t="shared" si="212"/>
        <v>29.144762455888898</v>
      </c>
      <c r="CF429" s="4">
        <f t="shared" si="213"/>
        <v>59.604923726742499</v>
      </c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</row>
    <row r="430" spans="1:204" s="4" customFormat="1" x14ac:dyDescent="0.25">
      <c r="A430">
        <v>428</v>
      </c>
      <c r="B430" t="s">
        <v>477</v>
      </c>
      <c r="C430">
        <v>0</v>
      </c>
      <c r="D430">
        <v>206.19512211320301</v>
      </c>
      <c r="E430">
        <v>14</v>
      </c>
      <c r="F430" s="4">
        <v>-0.22985</v>
      </c>
      <c r="G430" s="4">
        <v>-5.135E-2</v>
      </c>
      <c r="H430" s="4">
        <v>-0.1406</v>
      </c>
      <c r="I430" s="4">
        <v>0.17849999999999999</v>
      </c>
      <c r="J430" s="4">
        <v>5.5370000000000003E-2</v>
      </c>
      <c r="K430" s="4">
        <f t="shared" si="184"/>
        <v>18.060321473722233</v>
      </c>
      <c r="L430" s="4">
        <v>2.1714000000000002</v>
      </c>
      <c r="M430" s="4">
        <v>1.99081</v>
      </c>
      <c r="N430" s="4">
        <v>-0.88958999999999999</v>
      </c>
      <c r="O430" s="4">
        <v>1.9802500000000001</v>
      </c>
      <c r="P430" s="4">
        <v>-0.30326999999999998</v>
      </c>
      <c r="Q430" s="4">
        <v>1.9678100000000001</v>
      </c>
      <c r="R430" s="4">
        <v>-0.30248999999999998</v>
      </c>
      <c r="S430" s="4">
        <v>1.456E-2</v>
      </c>
      <c r="T430" s="4">
        <v>0.99177999999999999</v>
      </c>
      <c r="U430" s="4">
        <v>3.7280000000000001E-2</v>
      </c>
      <c r="V430" s="4">
        <v>0.10362</v>
      </c>
      <c r="W430" s="4">
        <v>1.8249999999999999E-2</v>
      </c>
      <c r="X430" s="4">
        <v>0.10484</v>
      </c>
      <c r="Y430" s="4">
        <f t="shared" si="185"/>
        <v>1.9796233333333333</v>
      </c>
      <c r="Z430" s="4">
        <f t="shared" si="186"/>
        <v>-0.49845</v>
      </c>
      <c r="AA430" s="4">
        <f t="shared" si="187"/>
        <v>2.3363333333333333E-2</v>
      </c>
      <c r="AB430" s="4">
        <f t="shared" si="188"/>
        <v>0.40007999999999999</v>
      </c>
      <c r="AC430" s="9">
        <v>-5.6800000000000003E-2</v>
      </c>
      <c r="AD430" s="9">
        <v>-0.20732</v>
      </c>
      <c r="AE430" s="4">
        <f t="shared" si="189"/>
        <v>-0.13206000000000001</v>
      </c>
      <c r="AF430" s="4">
        <f t="shared" si="190"/>
        <v>0.15051999999999999</v>
      </c>
      <c r="AG430" s="9">
        <v>104.0647</v>
      </c>
      <c r="AH430" s="9">
        <v>104.37479999999999</v>
      </c>
      <c r="AI430" s="4">
        <f t="shared" si="191"/>
        <v>104.21975</v>
      </c>
      <c r="AJ430" s="4">
        <f t="shared" si="192"/>
        <v>0.31009999999999138</v>
      </c>
      <c r="AK430" s="9">
        <v>7.1676000000000002</v>
      </c>
      <c r="AL430" s="9">
        <v>9.9621999999999993</v>
      </c>
      <c r="AM430" s="9">
        <v>295.06439999999998</v>
      </c>
      <c r="AN430" s="9">
        <v>35.626199999999997</v>
      </c>
      <c r="AO430" s="9">
        <v>42.364400000000003</v>
      </c>
      <c r="AP430" s="9">
        <v>235.13390000000001</v>
      </c>
      <c r="AQ430" s="4">
        <f t="shared" si="193"/>
        <v>21.396899999999999</v>
      </c>
      <c r="AR430" s="4">
        <f t="shared" si="194"/>
        <v>26.1633</v>
      </c>
      <c r="AS430" s="4">
        <f t="shared" si="195"/>
        <v>265.09915000000001</v>
      </c>
      <c r="AT430" s="4">
        <f t="shared" si="196"/>
        <v>28.458599999999997</v>
      </c>
      <c r="AU430" s="4">
        <f t="shared" si="197"/>
        <v>32.402200000000008</v>
      </c>
      <c r="AV430" s="4">
        <f t="shared" si="198"/>
        <v>59.930499999999967</v>
      </c>
      <c r="AW430" s="9">
        <v>4.6900000000000004</v>
      </c>
      <c r="AX430" s="9">
        <v>1.7</v>
      </c>
      <c r="AY430" s="9">
        <v>9.3000000000000007</v>
      </c>
      <c r="AZ430" s="9">
        <v>2.56</v>
      </c>
      <c r="BA430" s="9">
        <v>1.0900000000000001</v>
      </c>
      <c r="BB430" s="9">
        <v>1.0900000000000001</v>
      </c>
      <c r="BC430" s="4">
        <f t="shared" si="199"/>
        <v>3.625</v>
      </c>
      <c r="BD430" s="4">
        <f t="shared" si="200"/>
        <v>1.395</v>
      </c>
      <c r="BE430" s="4">
        <f t="shared" si="201"/>
        <v>5.1950000000000003</v>
      </c>
      <c r="BF430" s="4">
        <f t="shared" si="202"/>
        <v>2.1300000000000003</v>
      </c>
      <c r="BG430" s="4">
        <f t="shared" si="203"/>
        <v>0.60999999999999988</v>
      </c>
      <c r="BH430" s="4">
        <f t="shared" si="204"/>
        <v>8.2100000000000009</v>
      </c>
      <c r="BI430" s="4">
        <v>74.616929859973098</v>
      </c>
      <c r="BJ430" s="4">
        <v>152.67942991157801</v>
      </c>
      <c r="BK430" s="4">
        <v>227.29635977155101</v>
      </c>
      <c r="BL430" s="9">
        <v>15.981423120467401</v>
      </c>
      <c r="BM430" s="9">
        <v>25.8108350632785</v>
      </c>
      <c r="BN430" s="9">
        <v>17.326456506129801</v>
      </c>
      <c r="BO430" s="9">
        <v>15.4982151700973</v>
      </c>
      <c r="BP430" s="9">
        <v>4.3536764151053102</v>
      </c>
      <c r="BQ430" s="9">
        <v>137.66710343533501</v>
      </c>
      <c r="BR430" s="9">
        <v>6.2473869435437903</v>
      </c>
      <c r="BS430" s="9">
        <v>-0.233050801984205</v>
      </c>
      <c r="BT430" s="9">
        <v>20.335099535572699</v>
      </c>
      <c r="BU430" s="9">
        <v>163.47793849861401</v>
      </c>
      <c r="BV430" s="9">
        <v>23.5738434496736</v>
      </c>
      <c r="BW430" s="9">
        <v>15.2651643681131</v>
      </c>
      <c r="BX430" s="4">
        <f t="shared" si="205"/>
        <v>25.8108350632785</v>
      </c>
      <c r="BY430" s="4">
        <f t="shared" si="206"/>
        <v>15.4982151700973</v>
      </c>
      <c r="BZ430" s="4">
        <f t="shared" si="207"/>
        <v>10.3126198931812</v>
      </c>
      <c r="CA430" s="4">
        <f t="shared" si="208"/>
        <v>137.66710343533501</v>
      </c>
      <c r="CB430" s="4">
        <f t="shared" si="209"/>
        <v>-0.233050801984205</v>
      </c>
      <c r="CC430" s="4">
        <f t="shared" si="210"/>
        <v>137.90015423731921</v>
      </c>
      <c r="CD430" s="4">
        <f t="shared" si="211"/>
        <v>163.47793849861401</v>
      </c>
      <c r="CE430" s="4">
        <f t="shared" si="212"/>
        <v>15.2651643681131</v>
      </c>
      <c r="CF430" s="4">
        <f t="shared" si="213"/>
        <v>148.21277413050092</v>
      </c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</row>
    <row r="431" spans="1:204" s="4" customFormat="1" x14ac:dyDescent="0.25">
      <c r="A431">
        <v>429</v>
      </c>
      <c r="B431" t="s">
        <v>478</v>
      </c>
      <c r="C431">
        <v>0</v>
      </c>
      <c r="D431">
        <v>206.19512211320301</v>
      </c>
      <c r="E431">
        <v>13</v>
      </c>
      <c r="F431" s="4">
        <v>-0.23519000000000001</v>
      </c>
      <c r="G431" s="4">
        <v>-4.793E-2</v>
      </c>
      <c r="H431" s="4">
        <v>-0.14155999999999999</v>
      </c>
      <c r="I431" s="4">
        <v>0.18726000000000001</v>
      </c>
      <c r="J431" s="4">
        <v>5.3510000000000002E-2</v>
      </c>
      <c r="K431" s="4">
        <f t="shared" si="184"/>
        <v>18.688095683049898</v>
      </c>
      <c r="L431" s="4">
        <v>2.3092999999999999</v>
      </c>
      <c r="M431" s="4">
        <v>1.9907900000000001</v>
      </c>
      <c r="N431" s="4">
        <v>-0.89854999999999996</v>
      </c>
      <c r="O431" s="4">
        <v>1.9804299999999999</v>
      </c>
      <c r="P431" s="4">
        <v>-0.31247000000000003</v>
      </c>
      <c r="Q431" s="4">
        <v>1.96759</v>
      </c>
      <c r="R431" s="4">
        <v>-0.31106</v>
      </c>
      <c r="S431" s="4">
        <v>1.456E-2</v>
      </c>
      <c r="T431" s="4">
        <v>0.98299999999999998</v>
      </c>
      <c r="U431" s="4">
        <v>3.7839999999999999E-2</v>
      </c>
      <c r="V431" s="4">
        <v>9.4530000000000003E-2</v>
      </c>
      <c r="W431" s="4">
        <v>1.8149999999999999E-2</v>
      </c>
      <c r="X431" s="4">
        <v>9.6290000000000001E-2</v>
      </c>
      <c r="Y431" s="4">
        <f t="shared" si="185"/>
        <v>1.9796033333333334</v>
      </c>
      <c r="Z431" s="4">
        <f t="shared" si="186"/>
        <v>-0.50735999999999992</v>
      </c>
      <c r="AA431" s="4">
        <f t="shared" si="187"/>
        <v>2.3516666666666668E-2</v>
      </c>
      <c r="AB431" s="4">
        <f t="shared" si="188"/>
        <v>0.39127333333333331</v>
      </c>
      <c r="AC431" s="9">
        <v>-5.8590000000000003E-2</v>
      </c>
      <c r="AD431" s="9">
        <v>-0.20655999999999999</v>
      </c>
      <c r="AE431" s="4">
        <f t="shared" si="189"/>
        <v>-0.132575</v>
      </c>
      <c r="AF431" s="4">
        <f t="shared" si="190"/>
        <v>0.14796999999999999</v>
      </c>
      <c r="AG431" s="9">
        <v>103.98820000000001</v>
      </c>
      <c r="AH431" s="9">
        <v>103.8082</v>
      </c>
      <c r="AI431" s="4">
        <f t="shared" si="191"/>
        <v>103.8982</v>
      </c>
      <c r="AJ431" s="4">
        <f t="shared" si="192"/>
        <v>0.18000000000000682</v>
      </c>
      <c r="AK431" s="9">
        <v>7.2718999999999996</v>
      </c>
      <c r="AL431" s="9">
        <v>9.32</v>
      </c>
      <c r="AM431" s="9">
        <v>295.37279999999998</v>
      </c>
      <c r="AN431" s="9">
        <v>35.460999999999999</v>
      </c>
      <c r="AO431" s="9">
        <v>42.146999999999998</v>
      </c>
      <c r="AP431" s="9">
        <v>233.8167</v>
      </c>
      <c r="AQ431" s="4">
        <f t="shared" si="193"/>
        <v>21.36645</v>
      </c>
      <c r="AR431" s="4">
        <f t="shared" si="194"/>
        <v>25.733499999999999</v>
      </c>
      <c r="AS431" s="4">
        <f t="shared" si="195"/>
        <v>264.59474999999998</v>
      </c>
      <c r="AT431" s="4">
        <f t="shared" si="196"/>
        <v>28.1891</v>
      </c>
      <c r="AU431" s="4">
        <f t="shared" si="197"/>
        <v>32.826999999999998</v>
      </c>
      <c r="AV431" s="4">
        <f t="shared" si="198"/>
        <v>61.556099999999986</v>
      </c>
      <c r="AW431" s="9">
        <v>6.27</v>
      </c>
      <c r="AX431" s="9">
        <v>1.7</v>
      </c>
      <c r="AY431" s="9">
        <v>9.08</v>
      </c>
      <c r="AZ431" s="9">
        <v>2.56</v>
      </c>
      <c r="BA431" s="9">
        <v>1.0900000000000001</v>
      </c>
      <c r="BB431" s="9">
        <v>1.0900000000000001</v>
      </c>
      <c r="BC431" s="4">
        <f t="shared" si="199"/>
        <v>4.415</v>
      </c>
      <c r="BD431" s="4">
        <f t="shared" si="200"/>
        <v>1.395</v>
      </c>
      <c r="BE431" s="4">
        <f t="shared" si="201"/>
        <v>5.085</v>
      </c>
      <c r="BF431" s="4">
        <f t="shared" si="202"/>
        <v>3.7099999999999995</v>
      </c>
      <c r="BG431" s="4">
        <f t="shared" si="203"/>
        <v>0.60999999999999988</v>
      </c>
      <c r="BH431" s="4">
        <f t="shared" si="204"/>
        <v>7.99</v>
      </c>
      <c r="BI431" s="4">
        <v>74.025993730191402</v>
      </c>
      <c r="BJ431" s="4">
        <v>153.48265979105801</v>
      </c>
      <c r="BK431" s="4">
        <v>227.50865352124899</v>
      </c>
      <c r="BL431" s="9">
        <v>16.978170256187699</v>
      </c>
      <c r="BM431" s="9">
        <v>24.801537071704502</v>
      </c>
      <c r="BN431" s="9">
        <v>16.7250613298033</v>
      </c>
      <c r="BO431" s="9">
        <v>15.521225072495801</v>
      </c>
      <c r="BP431" s="9">
        <v>1.4435850627956199</v>
      </c>
      <c r="BQ431" s="9">
        <v>137.20802078225299</v>
      </c>
      <c r="BR431" s="9">
        <v>11.892671055036301</v>
      </c>
      <c r="BS431" s="9">
        <v>-0.24630159139814101</v>
      </c>
      <c r="BT431" s="9">
        <v>18.421755318983301</v>
      </c>
      <c r="BU431" s="9">
        <v>162.00955785395701</v>
      </c>
      <c r="BV431" s="9">
        <v>28.617732384839702</v>
      </c>
      <c r="BW431" s="9">
        <v>15.2749234810977</v>
      </c>
      <c r="BX431" s="4">
        <f t="shared" si="205"/>
        <v>24.801537071704502</v>
      </c>
      <c r="BY431" s="4">
        <f t="shared" si="206"/>
        <v>15.521225072495801</v>
      </c>
      <c r="BZ431" s="4">
        <f t="shared" si="207"/>
        <v>9.2803119992087009</v>
      </c>
      <c r="CA431" s="4">
        <f t="shared" si="208"/>
        <v>137.20802078225299</v>
      </c>
      <c r="CB431" s="4">
        <f t="shared" si="209"/>
        <v>-0.24630159139814101</v>
      </c>
      <c r="CC431" s="4">
        <f t="shared" si="210"/>
        <v>137.45432237365114</v>
      </c>
      <c r="CD431" s="4">
        <f t="shared" si="211"/>
        <v>162.00955785395701</v>
      </c>
      <c r="CE431" s="4">
        <f t="shared" si="212"/>
        <v>15.2749234810977</v>
      </c>
      <c r="CF431" s="4">
        <f t="shared" si="213"/>
        <v>146.73463437285932</v>
      </c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</row>
    <row r="432" spans="1:204" s="4" customFormat="1" x14ac:dyDescent="0.25">
      <c r="A432">
        <v>430</v>
      </c>
      <c r="B432" t="s">
        <v>479</v>
      </c>
      <c r="C432">
        <v>0</v>
      </c>
      <c r="D432">
        <v>205.564559881001</v>
      </c>
      <c r="E432">
        <v>1</v>
      </c>
      <c r="F432" s="4">
        <v>-0.28061000000000003</v>
      </c>
      <c r="G432" s="4">
        <v>-8.8010000000000005E-2</v>
      </c>
      <c r="H432" s="4">
        <v>-0.18431</v>
      </c>
      <c r="I432" s="4">
        <v>0.19259999999999999</v>
      </c>
      <c r="J432" s="4">
        <v>8.8190000000000004E-2</v>
      </c>
      <c r="K432" s="4">
        <f t="shared" si="184"/>
        <v>11.339154099104206</v>
      </c>
      <c r="L432" s="4">
        <v>1.6040000000000001</v>
      </c>
      <c r="M432" s="4">
        <v>1.9892000000000001</v>
      </c>
      <c r="N432" s="4">
        <v>-0.90183000000000002</v>
      </c>
      <c r="O432" s="4">
        <v>1.97793</v>
      </c>
      <c r="P432" s="4">
        <v>-0.31656000000000001</v>
      </c>
      <c r="Q432" s="4">
        <v>1.9152899999999999</v>
      </c>
      <c r="R432" s="4">
        <v>-0.31519999999999998</v>
      </c>
      <c r="S432" s="4">
        <v>1.307E-2</v>
      </c>
      <c r="T432" s="4">
        <v>0.95918000000000003</v>
      </c>
      <c r="U432" s="4">
        <v>1.392E-2</v>
      </c>
      <c r="V432" s="4">
        <v>9.4049999999999995E-2</v>
      </c>
      <c r="W432" s="4">
        <v>5.0590000000000003E-2</v>
      </c>
      <c r="X432" s="4">
        <v>8.6480000000000001E-2</v>
      </c>
      <c r="Y432" s="4">
        <f t="shared" si="185"/>
        <v>1.9608066666666666</v>
      </c>
      <c r="Z432" s="4">
        <f t="shared" si="186"/>
        <v>-0.51119666666666663</v>
      </c>
      <c r="AA432" s="4">
        <f t="shared" si="187"/>
        <v>2.5860000000000005E-2</v>
      </c>
      <c r="AB432" s="4">
        <f t="shared" si="188"/>
        <v>0.37990333333333332</v>
      </c>
      <c r="AC432" s="9">
        <v>-4.4920000000000002E-2</v>
      </c>
      <c r="AD432" s="9">
        <v>-0.14953</v>
      </c>
      <c r="AE432" s="4">
        <f t="shared" si="189"/>
        <v>-9.7225000000000006E-2</v>
      </c>
      <c r="AF432" s="4">
        <f t="shared" si="190"/>
        <v>0.10460999999999999</v>
      </c>
      <c r="AG432" s="9">
        <v>103.75749999999999</v>
      </c>
      <c r="AH432" s="9">
        <v>90.256200000000007</v>
      </c>
      <c r="AI432" s="4">
        <f t="shared" si="191"/>
        <v>97.00685</v>
      </c>
      <c r="AJ432" s="4">
        <f t="shared" si="192"/>
        <v>13.501299999999986</v>
      </c>
      <c r="AK432" s="9">
        <v>5.4584999999999999</v>
      </c>
      <c r="AL432" s="9">
        <v>12.537000000000001</v>
      </c>
      <c r="AM432" s="9">
        <v>293.27699999999999</v>
      </c>
      <c r="AN432" s="9">
        <v>37.409999999999997</v>
      </c>
      <c r="AO432" s="9">
        <v>42.836799999999997</v>
      </c>
      <c r="AP432" s="9">
        <v>190.52170000000001</v>
      </c>
      <c r="AQ432" s="4">
        <f t="shared" si="193"/>
        <v>21.434249999999999</v>
      </c>
      <c r="AR432" s="4">
        <f t="shared" si="194"/>
        <v>27.686899999999998</v>
      </c>
      <c r="AS432" s="4">
        <f t="shared" si="195"/>
        <v>241.89935</v>
      </c>
      <c r="AT432" s="4">
        <f t="shared" si="196"/>
        <v>31.951499999999996</v>
      </c>
      <c r="AU432" s="4">
        <f t="shared" si="197"/>
        <v>30.299799999999998</v>
      </c>
      <c r="AV432" s="4">
        <f t="shared" si="198"/>
        <v>102.75529999999998</v>
      </c>
      <c r="AW432" s="9">
        <v>8.18</v>
      </c>
      <c r="AX432" s="9">
        <v>2.0299999999999998</v>
      </c>
      <c r="AY432" s="9">
        <v>4.5</v>
      </c>
      <c r="AZ432" s="9">
        <v>2.56</v>
      </c>
      <c r="BA432" s="9">
        <v>1.0900000000000001</v>
      </c>
      <c r="BB432" s="9">
        <v>1.0900000000000001</v>
      </c>
      <c r="BC432" s="4">
        <f t="shared" si="199"/>
        <v>5.37</v>
      </c>
      <c r="BD432" s="4">
        <f t="shared" si="200"/>
        <v>1.56</v>
      </c>
      <c r="BE432" s="4">
        <f t="shared" si="201"/>
        <v>2.7949999999999999</v>
      </c>
      <c r="BF432" s="4">
        <f t="shared" si="202"/>
        <v>5.6199999999999992</v>
      </c>
      <c r="BG432" s="4">
        <f t="shared" si="203"/>
        <v>0.93999999999999972</v>
      </c>
      <c r="BH432" s="4">
        <f t="shared" si="204"/>
        <v>3.41</v>
      </c>
      <c r="BI432" s="4">
        <v>75.974514101489206</v>
      </c>
      <c r="BJ432" s="4">
        <v>119.199469117905</v>
      </c>
      <c r="BK432" s="4">
        <v>195.17398321939399</v>
      </c>
      <c r="BL432" s="9">
        <v>17.196764328974201</v>
      </c>
      <c r="BM432" s="9">
        <v>17.214544708100298</v>
      </c>
      <c r="BN432" s="9">
        <v>20.7810795798801</v>
      </c>
      <c r="BO432" s="9">
        <v>20.7821254845345</v>
      </c>
      <c r="BP432" s="9">
        <v>27.489903001744899</v>
      </c>
      <c r="BQ432" s="9">
        <v>27.749044871060899</v>
      </c>
      <c r="BR432" s="9">
        <v>32.734400394899602</v>
      </c>
      <c r="BS432" s="9">
        <v>31.226120850200001</v>
      </c>
      <c r="BT432" s="9">
        <v>44.686667330719096</v>
      </c>
      <c r="BU432" s="9">
        <v>44.963589579161301</v>
      </c>
      <c r="BV432" s="9">
        <v>53.515479974779701</v>
      </c>
      <c r="BW432" s="9">
        <v>52.008246334734601</v>
      </c>
      <c r="BX432" s="4">
        <f t="shared" si="205"/>
        <v>20.7821254845345</v>
      </c>
      <c r="BY432" s="4">
        <f t="shared" si="206"/>
        <v>17.196764328974201</v>
      </c>
      <c r="BZ432" s="4">
        <f t="shared" si="207"/>
        <v>3.5853611555602996</v>
      </c>
      <c r="CA432" s="4">
        <f t="shared" si="208"/>
        <v>32.734400394899602</v>
      </c>
      <c r="CB432" s="4">
        <f t="shared" si="209"/>
        <v>27.489903001744899</v>
      </c>
      <c r="CC432" s="4">
        <f t="shared" si="210"/>
        <v>5.2444973931547025</v>
      </c>
      <c r="CD432" s="4">
        <f t="shared" si="211"/>
        <v>53.515479974779701</v>
      </c>
      <c r="CE432" s="4">
        <f t="shared" si="212"/>
        <v>44.686667330719096</v>
      </c>
      <c r="CF432" s="4">
        <f t="shared" si="213"/>
        <v>8.828812644060605</v>
      </c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</row>
    <row r="433" spans="1:204" s="4" customFormat="1" x14ac:dyDescent="0.25">
      <c r="A433">
        <v>431</v>
      </c>
      <c r="B433" t="s">
        <v>480</v>
      </c>
      <c r="C433">
        <v>0</v>
      </c>
      <c r="D433">
        <v>205.46852217033299</v>
      </c>
      <c r="E433">
        <v>1</v>
      </c>
      <c r="F433" s="4">
        <v>-0.26080999999999999</v>
      </c>
      <c r="G433" s="4">
        <v>-6.8559999999999996E-2</v>
      </c>
      <c r="H433" s="4">
        <v>-0.16467999999999999</v>
      </c>
      <c r="I433" s="4">
        <v>0.19225</v>
      </c>
      <c r="J433" s="4">
        <v>7.0540000000000005E-2</v>
      </c>
      <c r="K433" s="4">
        <f t="shared" si="184"/>
        <v>14.17635384179189</v>
      </c>
      <c r="L433" s="4">
        <v>1.0522</v>
      </c>
      <c r="M433" s="4">
        <v>1.9884500000000001</v>
      </c>
      <c r="N433" s="4">
        <v>-0.89451000000000003</v>
      </c>
      <c r="O433" s="4">
        <v>1.97784</v>
      </c>
      <c r="P433" s="4">
        <v>-0.31213999999999997</v>
      </c>
      <c r="Q433" s="4">
        <v>1.92981</v>
      </c>
      <c r="R433" s="4">
        <v>-0.30991000000000002</v>
      </c>
      <c r="S433" s="4">
        <v>1.307E-2</v>
      </c>
      <c r="T433" s="4">
        <v>0.96735000000000004</v>
      </c>
      <c r="U433" s="4">
        <v>1.728E-2</v>
      </c>
      <c r="V433" s="4">
        <v>9.7280000000000005E-2</v>
      </c>
      <c r="W433" s="4">
        <v>6.6180000000000003E-2</v>
      </c>
      <c r="X433" s="4">
        <v>9.2549999999999993E-2</v>
      </c>
      <c r="Y433" s="4">
        <f t="shared" si="185"/>
        <v>1.9653666666666665</v>
      </c>
      <c r="Z433" s="4">
        <f t="shared" si="186"/>
        <v>-0.50552000000000008</v>
      </c>
      <c r="AA433" s="4">
        <f t="shared" si="187"/>
        <v>3.2176666666666666E-2</v>
      </c>
      <c r="AB433" s="4">
        <f t="shared" si="188"/>
        <v>0.38572666666666661</v>
      </c>
      <c r="AC433" s="9">
        <v>-2.9049999999999999E-2</v>
      </c>
      <c r="AD433" s="9">
        <v>-0.18154999999999999</v>
      </c>
      <c r="AE433" s="4">
        <f t="shared" si="189"/>
        <v>-0.10529999999999999</v>
      </c>
      <c r="AF433" s="4">
        <f t="shared" si="190"/>
        <v>0.1525</v>
      </c>
      <c r="AG433" s="9">
        <v>104.7383</v>
      </c>
      <c r="AH433" s="9">
        <v>92.058199999999999</v>
      </c>
      <c r="AI433" s="4">
        <f t="shared" si="191"/>
        <v>98.39824999999999</v>
      </c>
      <c r="AJ433" s="4">
        <f t="shared" si="192"/>
        <v>12.680099999999996</v>
      </c>
      <c r="AK433" s="9">
        <v>3.6793</v>
      </c>
      <c r="AL433" s="9">
        <v>11.688800000000001</v>
      </c>
      <c r="AM433" s="9">
        <v>298.8467</v>
      </c>
      <c r="AN433" s="9">
        <v>34.963099999999997</v>
      </c>
      <c r="AO433" s="9">
        <v>49.410499999999999</v>
      </c>
      <c r="AP433" s="9">
        <v>191.80099999999999</v>
      </c>
      <c r="AQ433" s="4">
        <f t="shared" si="193"/>
        <v>19.321199999999997</v>
      </c>
      <c r="AR433" s="4">
        <f t="shared" si="194"/>
        <v>30.54965</v>
      </c>
      <c r="AS433" s="4">
        <f t="shared" si="195"/>
        <v>245.32384999999999</v>
      </c>
      <c r="AT433" s="4">
        <f t="shared" si="196"/>
        <v>31.283799999999996</v>
      </c>
      <c r="AU433" s="4">
        <f t="shared" si="197"/>
        <v>37.721699999999998</v>
      </c>
      <c r="AV433" s="4">
        <f t="shared" si="198"/>
        <v>107.04570000000001</v>
      </c>
      <c r="AW433" s="9">
        <v>8.15</v>
      </c>
      <c r="AX433" s="9">
        <v>1.75</v>
      </c>
      <c r="AY433" s="9">
        <v>4.5599999999999996</v>
      </c>
      <c r="AZ433" s="9">
        <v>2.56</v>
      </c>
      <c r="BA433" s="9">
        <v>1.0900000000000001</v>
      </c>
      <c r="BB433" s="9">
        <v>1.0900000000000001</v>
      </c>
      <c r="BC433" s="4">
        <f t="shared" si="199"/>
        <v>5.3550000000000004</v>
      </c>
      <c r="BD433" s="4">
        <f t="shared" si="200"/>
        <v>1.42</v>
      </c>
      <c r="BE433" s="4">
        <f t="shared" si="201"/>
        <v>2.8249999999999997</v>
      </c>
      <c r="BF433" s="4">
        <f t="shared" si="202"/>
        <v>5.59</v>
      </c>
      <c r="BG433" s="4">
        <f t="shared" si="203"/>
        <v>0.65999999999999992</v>
      </c>
      <c r="BH433" s="4">
        <f t="shared" si="204"/>
        <v>3.4699999999999998</v>
      </c>
      <c r="BI433" s="4">
        <v>76.906415148631694</v>
      </c>
      <c r="BJ433" s="4">
        <v>122.05646929443</v>
      </c>
      <c r="BK433" s="4">
        <v>198.96288444306199</v>
      </c>
      <c r="BL433" s="9">
        <v>20.607459407236199</v>
      </c>
      <c r="BM433" s="9">
        <v>20.608505311890699</v>
      </c>
      <c r="BN433" s="9">
        <v>17.845225214752301</v>
      </c>
      <c r="BO433" s="9">
        <v>17.845225214752301</v>
      </c>
      <c r="BP433" s="9">
        <v>25.780889617349999</v>
      </c>
      <c r="BQ433" s="9">
        <v>25.783216089181099</v>
      </c>
      <c r="BR433" s="9">
        <v>31.874841250351299</v>
      </c>
      <c r="BS433" s="9">
        <v>31.877714190794201</v>
      </c>
      <c r="BT433" s="9">
        <v>46.388349024586297</v>
      </c>
      <c r="BU433" s="9">
        <v>46.391721401071798</v>
      </c>
      <c r="BV433" s="9">
        <v>49.720066465103599</v>
      </c>
      <c r="BW433" s="9">
        <v>49.722939405546597</v>
      </c>
      <c r="BX433" s="4">
        <f t="shared" si="205"/>
        <v>20.608505311890699</v>
      </c>
      <c r="BY433" s="4">
        <f t="shared" si="206"/>
        <v>17.845225214752301</v>
      </c>
      <c r="BZ433" s="4">
        <f t="shared" si="207"/>
        <v>2.7632800971383986</v>
      </c>
      <c r="CA433" s="4">
        <f t="shared" si="208"/>
        <v>31.877714190794201</v>
      </c>
      <c r="CB433" s="4">
        <f t="shared" si="209"/>
        <v>25.780889617349999</v>
      </c>
      <c r="CC433" s="4">
        <f t="shared" si="210"/>
        <v>6.0968245734442021</v>
      </c>
      <c r="CD433" s="4">
        <f t="shared" si="211"/>
        <v>49.722939405546597</v>
      </c>
      <c r="CE433" s="4">
        <f t="shared" si="212"/>
        <v>46.388349024586297</v>
      </c>
      <c r="CF433" s="4">
        <f t="shared" si="213"/>
        <v>3.3345903809603001</v>
      </c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</row>
    <row r="434" spans="1:204" s="4" customFormat="1" x14ac:dyDescent="0.25">
      <c r="A434">
        <v>432</v>
      </c>
      <c r="B434" t="s">
        <v>481</v>
      </c>
      <c r="C434">
        <v>0</v>
      </c>
      <c r="D434">
        <v>205.271725146492</v>
      </c>
      <c r="E434">
        <v>66</v>
      </c>
      <c r="F434" s="4">
        <v>-0.22983000000000001</v>
      </c>
      <c r="G434" s="4">
        <v>-2.036E-2</v>
      </c>
      <c r="H434" s="4">
        <v>-0.12509999999999999</v>
      </c>
      <c r="I434" s="4">
        <v>0.20946999999999999</v>
      </c>
      <c r="J434" s="4">
        <v>3.7350000000000001E-2</v>
      </c>
      <c r="K434" s="4">
        <f t="shared" si="184"/>
        <v>26.773761713520749</v>
      </c>
      <c r="L434" s="4">
        <v>2.0026999999999999</v>
      </c>
      <c r="M434" s="4">
        <v>1.9911099999999999</v>
      </c>
      <c r="N434" s="4">
        <v>-0.88505</v>
      </c>
      <c r="O434" s="4">
        <v>1.9816199999999999</v>
      </c>
      <c r="P434" s="4">
        <v>-0.30031000000000002</v>
      </c>
      <c r="Q434" s="4">
        <v>1.9763200000000001</v>
      </c>
      <c r="R434" s="4">
        <v>-0.30054999999999998</v>
      </c>
      <c r="S434" s="4">
        <v>1.566E-2</v>
      </c>
      <c r="T434" s="4">
        <v>0.98956999999999995</v>
      </c>
      <c r="U434" s="4">
        <v>3.7499999999999999E-2</v>
      </c>
      <c r="V434" s="4">
        <v>0.10630000000000001</v>
      </c>
      <c r="W434" s="4">
        <v>2.5770000000000001E-2</v>
      </c>
      <c r="X434" s="4">
        <v>0.10667</v>
      </c>
      <c r="Y434" s="4">
        <f t="shared" si="185"/>
        <v>1.9830166666666666</v>
      </c>
      <c r="Z434" s="4">
        <f t="shared" si="186"/>
        <v>-0.49530333333333337</v>
      </c>
      <c r="AA434" s="4">
        <f t="shared" si="187"/>
        <v>2.631E-2</v>
      </c>
      <c r="AB434" s="4">
        <f t="shared" si="188"/>
        <v>0.40084666666666663</v>
      </c>
      <c r="AC434" s="9">
        <v>-3.2559999999999999E-2</v>
      </c>
      <c r="AD434" s="9">
        <v>-0.26173000000000002</v>
      </c>
      <c r="AE434" s="4">
        <f t="shared" si="189"/>
        <v>-0.147145</v>
      </c>
      <c r="AF434" s="4">
        <f t="shared" si="190"/>
        <v>0.22917000000000001</v>
      </c>
      <c r="AG434" s="9">
        <v>99.781499999999994</v>
      </c>
      <c r="AH434" s="9">
        <v>107.3754</v>
      </c>
      <c r="AI434" s="4">
        <f t="shared" si="191"/>
        <v>103.57845</v>
      </c>
      <c r="AJ434" s="4">
        <f t="shared" si="192"/>
        <v>7.593900000000005</v>
      </c>
      <c r="AK434" s="9">
        <v>-0.87619999999999998</v>
      </c>
      <c r="AL434" s="9">
        <v>9.8470999999999993</v>
      </c>
      <c r="AM434" s="9">
        <v>290.37369999999999</v>
      </c>
      <c r="AN434" s="9">
        <v>37.067599999999999</v>
      </c>
      <c r="AO434" s="9">
        <v>45.153100000000002</v>
      </c>
      <c r="AP434" s="9">
        <v>239.90539999999999</v>
      </c>
      <c r="AQ434" s="4">
        <f t="shared" si="193"/>
        <v>18.095700000000001</v>
      </c>
      <c r="AR434" s="4">
        <f t="shared" si="194"/>
        <v>27.5001</v>
      </c>
      <c r="AS434" s="4">
        <f t="shared" si="195"/>
        <v>265.13954999999999</v>
      </c>
      <c r="AT434" s="4">
        <f t="shared" si="196"/>
        <v>37.943799999999996</v>
      </c>
      <c r="AU434" s="4">
        <f t="shared" si="197"/>
        <v>35.306000000000004</v>
      </c>
      <c r="AV434" s="4">
        <f t="shared" si="198"/>
        <v>50.468299999999999</v>
      </c>
      <c r="AW434" s="9">
        <v>5.74</v>
      </c>
      <c r="AX434" s="9">
        <v>1.7</v>
      </c>
      <c r="AY434" s="9">
        <v>9.6199999999999992</v>
      </c>
      <c r="AZ434" s="9">
        <v>2.56</v>
      </c>
      <c r="BA434" s="9">
        <v>1.0900000000000001</v>
      </c>
      <c r="BB434" s="9">
        <v>1.0900000000000001</v>
      </c>
      <c r="BC434" s="4">
        <f t="shared" si="199"/>
        <v>4.1500000000000004</v>
      </c>
      <c r="BD434" s="4">
        <f t="shared" si="200"/>
        <v>1.395</v>
      </c>
      <c r="BE434" s="4">
        <f t="shared" si="201"/>
        <v>5.3549999999999995</v>
      </c>
      <c r="BF434" s="4">
        <f t="shared" si="202"/>
        <v>3.18</v>
      </c>
      <c r="BG434" s="4">
        <f t="shared" si="203"/>
        <v>0.60999999999999988</v>
      </c>
      <c r="BH434" s="4">
        <f t="shared" si="204"/>
        <v>8.5299999999999994</v>
      </c>
      <c r="BI434" s="4">
        <v>80.866210170496203</v>
      </c>
      <c r="BJ434" s="4">
        <v>164.11824705580199</v>
      </c>
      <c r="BK434" s="4">
        <v>244.98445722629799</v>
      </c>
      <c r="BL434" s="9">
        <v>15.4155887023933</v>
      </c>
      <c r="BM434" s="9">
        <v>19.69333873922</v>
      </c>
      <c r="BN434" s="9">
        <v>28.855463512472198</v>
      </c>
      <c r="BO434" s="9">
        <v>16.901819216410601</v>
      </c>
      <c r="BP434" s="9">
        <v>0.80917824751590095</v>
      </c>
      <c r="BQ434" s="9">
        <v>12.146271986885001</v>
      </c>
      <c r="BR434" s="9">
        <v>128.438859813389</v>
      </c>
      <c r="BS434" s="9">
        <v>22.723937008011699</v>
      </c>
      <c r="BT434" s="9">
        <v>16.224766949909199</v>
      </c>
      <c r="BU434" s="9">
        <v>31.8396107261051</v>
      </c>
      <c r="BV434" s="9">
        <v>157.294323325862</v>
      </c>
      <c r="BW434" s="9">
        <v>39.625756224422297</v>
      </c>
      <c r="BX434" s="4">
        <f t="shared" si="205"/>
        <v>28.855463512472198</v>
      </c>
      <c r="BY434" s="4">
        <f t="shared" si="206"/>
        <v>15.4155887023933</v>
      </c>
      <c r="BZ434" s="4">
        <f t="shared" si="207"/>
        <v>13.439874810078898</v>
      </c>
      <c r="CA434" s="4">
        <f t="shared" si="208"/>
        <v>128.438859813389</v>
      </c>
      <c r="CB434" s="4">
        <f t="shared" si="209"/>
        <v>0.80917824751590095</v>
      </c>
      <c r="CC434" s="4">
        <f t="shared" si="210"/>
        <v>127.6296815658731</v>
      </c>
      <c r="CD434" s="4">
        <f t="shared" si="211"/>
        <v>157.294323325862</v>
      </c>
      <c r="CE434" s="4">
        <f t="shared" si="212"/>
        <v>16.224766949909199</v>
      </c>
      <c r="CF434" s="4">
        <f t="shared" si="213"/>
        <v>141.0695563759528</v>
      </c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</row>
    <row r="435" spans="1:204" s="4" customFormat="1" x14ac:dyDescent="0.25">
      <c r="A435">
        <v>433</v>
      </c>
      <c r="B435" t="s">
        <v>482</v>
      </c>
      <c r="C435">
        <v>0</v>
      </c>
      <c r="D435">
        <v>205.25672072073201</v>
      </c>
      <c r="E435">
        <v>37</v>
      </c>
      <c r="F435" s="4">
        <v>-0.23838000000000001</v>
      </c>
      <c r="G435" s="4">
        <v>1.24E-3</v>
      </c>
      <c r="H435" s="4">
        <v>-0.11856999999999999</v>
      </c>
      <c r="I435" s="4">
        <v>0.23962</v>
      </c>
      <c r="J435" s="4">
        <v>2.9340000000000001E-2</v>
      </c>
      <c r="K435" s="4">
        <f t="shared" si="184"/>
        <v>34.083162917518742</v>
      </c>
      <c r="L435" s="4">
        <v>3.0411999999999999</v>
      </c>
      <c r="M435" s="4">
        <v>1.9906999999999999</v>
      </c>
      <c r="N435" s="4">
        <v>-0.89515</v>
      </c>
      <c r="O435" s="4">
        <v>1.98193</v>
      </c>
      <c r="P435" s="4">
        <v>-0.30975000000000003</v>
      </c>
      <c r="Q435" s="4">
        <v>1.9736</v>
      </c>
      <c r="R435" s="4">
        <v>-0.30876999999999999</v>
      </c>
      <c r="S435" s="4">
        <v>1.438E-2</v>
      </c>
      <c r="T435" s="4">
        <v>0.98433999999999999</v>
      </c>
      <c r="U435" s="4">
        <v>3.662E-2</v>
      </c>
      <c r="V435" s="4">
        <v>9.6710000000000004E-2</v>
      </c>
      <c r="W435" s="4">
        <v>2.0459999999999999E-2</v>
      </c>
      <c r="X435" s="4">
        <v>9.8680000000000004E-2</v>
      </c>
      <c r="Y435" s="4">
        <f t="shared" si="185"/>
        <v>1.9820766666666667</v>
      </c>
      <c r="Z435" s="4">
        <f t="shared" si="186"/>
        <v>-0.50455666666666665</v>
      </c>
      <c r="AA435" s="4">
        <f t="shared" si="187"/>
        <v>2.3819999999999997E-2</v>
      </c>
      <c r="AB435" s="4">
        <f t="shared" si="188"/>
        <v>0.39324333333333339</v>
      </c>
      <c r="AC435" s="9">
        <v>-0.22635</v>
      </c>
      <c r="AD435" s="9">
        <v>-3.039E-2</v>
      </c>
      <c r="AE435" s="4">
        <f t="shared" si="189"/>
        <v>-0.12836999999999998</v>
      </c>
      <c r="AF435" s="4">
        <f t="shared" si="190"/>
        <v>0.19596</v>
      </c>
      <c r="AG435" s="9">
        <v>109.08029999999999</v>
      </c>
      <c r="AH435" s="9">
        <v>103.1365</v>
      </c>
      <c r="AI435" s="4">
        <f t="shared" si="191"/>
        <v>106.10839999999999</v>
      </c>
      <c r="AJ435" s="4">
        <f t="shared" si="192"/>
        <v>5.943799999999996</v>
      </c>
      <c r="AK435" s="9">
        <v>41.628500000000003</v>
      </c>
      <c r="AL435" s="9">
        <v>43.562199999999997</v>
      </c>
      <c r="AM435" s="9">
        <v>242.05</v>
      </c>
      <c r="AN435" s="9">
        <v>5.4218999999999999</v>
      </c>
      <c r="AO435" s="9">
        <v>7.9626999999999999</v>
      </c>
      <c r="AP435" s="9">
        <v>296.02499999999998</v>
      </c>
      <c r="AQ435" s="4">
        <f t="shared" si="193"/>
        <v>23.525200000000002</v>
      </c>
      <c r="AR435" s="4">
        <f t="shared" si="194"/>
        <v>25.762449999999998</v>
      </c>
      <c r="AS435" s="4">
        <f t="shared" si="195"/>
        <v>269.03750000000002</v>
      </c>
      <c r="AT435" s="4">
        <f t="shared" si="196"/>
        <v>36.206600000000002</v>
      </c>
      <c r="AU435" s="4">
        <f t="shared" si="197"/>
        <v>35.599499999999999</v>
      </c>
      <c r="AV435" s="4">
        <f t="shared" si="198"/>
        <v>53.974999999999966</v>
      </c>
      <c r="AW435" s="9">
        <v>2.56</v>
      </c>
      <c r="AX435" s="9">
        <v>1.0900000000000001</v>
      </c>
      <c r="AY435" s="9">
        <v>1.0900000000000001</v>
      </c>
      <c r="AZ435" s="9">
        <v>7.42</v>
      </c>
      <c r="BA435" s="9">
        <v>1.89</v>
      </c>
      <c r="BB435" s="9">
        <v>6.8</v>
      </c>
      <c r="BC435" s="4">
        <f t="shared" si="199"/>
        <v>4.99</v>
      </c>
      <c r="BD435" s="4">
        <f t="shared" si="200"/>
        <v>1.49</v>
      </c>
      <c r="BE435" s="4">
        <f t="shared" si="201"/>
        <v>3.9449999999999998</v>
      </c>
      <c r="BF435" s="4">
        <f t="shared" si="202"/>
        <v>4.8599999999999994</v>
      </c>
      <c r="BG435" s="4">
        <f t="shared" si="203"/>
        <v>0.79999999999999982</v>
      </c>
      <c r="BH435" s="4">
        <f t="shared" si="204"/>
        <v>5.71</v>
      </c>
      <c r="BI435" s="4">
        <v>73.716405952465095</v>
      </c>
      <c r="BJ435" s="4">
        <v>159.43818341763401</v>
      </c>
      <c r="BK435" s="4">
        <v>233.15458937009899</v>
      </c>
      <c r="BL435" s="9">
        <v>20.638836546870699</v>
      </c>
      <c r="BM435" s="9">
        <v>15.486710218898001</v>
      </c>
      <c r="BN435" s="9">
        <v>16.1770072908553</v>
      </c>
      <c r="BO435" s="9">
        <v>21.413851895840999</v>
      </c>
      <c r="BP435" s="9">
        <v>104.30779453597</v>
      </c>
      <c r="BQ435" s="9">
        <v>1.13297450225213</v>
      </c>
      <c r="BR435" s="9">
        <v>4.8269303266892303</v>
      </c>
      <c r="BS435" s="9">
        <v>49.1704840527225</v>
      </c>
      <c r="BT435" s="9">
        <v>124.94663108284</v>
      </c>
      <c r="BU435" s="9">
        <v>16.619684721150101</v>
      </c>
      <c r="BV435" s="9">
        <v>21.003937617544601</v>
      </c>
      <c r="BW435" s="9">
        <v>70.584335948563506</v>
      </c>
      <c r="BX435" s="4">
        <f t="shared" si="205"/>
        <v>21.413851895840999</v>
      </c>
      <c r="BY435" s="4">
        <f t="shared" si="206"/>
        <v>15.486710218898001</v>
      </c>
      <c r="BZ435" s="4">
        <f t="shared" si="207"/>
        <v>5.9271416769429983</v>
      </c>
      <c r="CA435" s="4">
        <f t="shared" si="208"/>
        <v>104.30779453597</v>
      </c>
      <c r="CB435" s="4">
        <f t="shared" si="209"/>
        <v>1.13297450225213</v>
      </c>
      <c r="CC435" s="4">
        <f t="shared" si="210"/>
        <v>103.17482003371788</v>
      </c>
      <c r="CD435" s="4">
        <f t="shared" si="211"/>
        <v>124.94663108284</v>
      </c>
      <c r="CE435" s="4">
        <f t="shared" si="212"/>
        <v>16.619684721150101</v>
      </c>
      <c r="CF435" s="4">
        <f t="shared" si="213"/>
        <v>108.32694636168989</v>
      </c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</row>
    <row r="436" spans="1:204" s="4" customFormat="1" x14ac:dyDescent="0.25">
      <c r="A436">
        <v>434</v>
      </c>
      <c r="B436" t="s">
        <v>483</v>
      </c>
      <c r="C436">
        <v>0</v>
      </c>
      <c r="D436">
        <v>205.25508995093901</v>
      </c>
      <c r="E436">
        <v>2</v>
      </c>
      <c r="F436" s="4">
        <v>-0.21948999999999999</v>
      </c>
      <c r="G436" s="4">
        <v>-3.8679999999999999E-2</v>
      </c>
      <c r="H436" s="4">
        <v>-0.12909000000000001</v>
      </c>
      <c r="I436" s="4">
        <v>0.18081</v>
      </c>
      <c r="J436" s="4">
        <v>4.6080000000000003E-2</v>
      </c>
      <c r="K436" s="4">
        <f t="shared" si="184"/>
        <v>21.701388888888889</v>
      </c>
      <c r="L436" s="4">
        <v>1.3804000000000001</v>
      </c>
      <c r="M436" s="4">
        <v>1.9907300000000001</v>
      </c>
      <c r="N436" s="4">
        <v>-0.89204000000000006</v>
      </c>
      <c r="O436" s="4">
        <v>1.98048</v>
      </c>
      <c r="P436" s="4">
        <v>-0.30625000000000002</v>
      </c>
      <c r="Q436" s="4">
        <v>1.9747699999999999</v>
      </c>
      <c r="R436" s="4">
        <v>-0.30520999999999998</v>
      </c>
      <c r="S436" s="4">
        <v>1.439E-2</v>
      </c>
      <c r="T436" s="4">
        <v>0.98912</v>
      </c>
      <c r="U436" s="4">
        <v>3.3919999999999999E-2</v>
      </c>
      <c r="V436" s="4">
        <v>0.10009999999999999</v>
      </c>
      <c r="W436" s="4">
        <v>2.0230000000000001E-2</v>
      </c>
      <c r="X436" s="4">
        <v>0.10221</v>
      </c>
      <c r="Y436" s="4">
        <f t="shared" si="185"/>
        <v>1.9819933333333335</v>
      </c>
      <c r="Z436" s="4">
        <f t="shared" si="186"/>
        <v>-0.50116666666666665</v>
      </c>
      <c r="AA436" s="4">
        <f t="shared" si="187"/>
        <v>2.2846666666666668E-2</v>
      </c>
      <c r="AB436" s="4">
        <f t="shared" si="188"/>
        <v>0.39714333333333335</v>
      </c>
      <c r="AC436" s="9">
        <v>-0.22009000000000001</v>
      </c>
      <c r="AD436" s="9">
        <v>-3.3439999999999998E-2</v>
      </c>
      <c r="AE436" s="4">
        <f t="shared" si="189"/>
        <v>-0.12676500000000002</v>
      </c>
      <c r="AF436" s="4">
        <f t="shared" si="190"/>
        <v>0.18665000000000001</v>
      </c>
      <c r="AG436" s="9">
        <v>110.4757</v>
      </c>
      <c r="AH436" s="9">
        <v>103.9624</v>
      </c>
      <c r="AI436" s="4">
        <f t="shared" si="191"/>
        <v>107.21905000000001</v>
      </c>
      <c r="AJ436" s="4">
        <f t="shared" si="192"/>
        <v>6.513300000000001</v>
      </c>
      <c r="AK436" s="9">
        <v>40.576900000000002</v>
      </c>
      <c r="AL436" s="9">
        <v>42.2102</v>
      </c>
      <c r="AM436" s="9">
        <v>248.63990000000001</v>
      </c>
      <c r="AN436" s="9">
        <v>7.2881</v>
      </c>
      <c r="AO436" s="9">
        <v>10.424300000000001</v>
      </c>
      <c r="AP436" s="9">
        <v>294.17469999999997</v>
      </c>
      <c r="AQ436" s="4">
        <f t="shared" si="193"/>
        <v>23.932500000000001</v>
      </c>
      <c r="AR436" s="4">
        <f t="shared" si="194"/>
        <v>26.317250000000001</v>
      </c>
      <c r="AS436" s="4">
        <f t="shared" si="195"/>
        <v>271.40729999999996</v>
      </c>
      <c r="AT436" s="4">
        <f t="shared" si="196"/>
        <v>33.288800000000002</v>
      </c>
      <c r="AU436" s="4">
        <f t="shared" si="197"/>
        <v>31.785899999999998</v>
      </c>
      <c r="AV436" s="4">
        <f t="shared" si="198"/>
        <v>45.534799999999962</v>
      </c>
      <c r="AW436" s="9">
        <v>2.56</v>
      </c>
      <c r="AX436" s="9">
        <v>1.0900000000000001</v>
      </c>
      <c r="AY436" s="9">
        <v>1.0900000000000001</v>
      </c>
      <c r="AZ436" s="9">
        <v>5.33</v>
      </c>
      <c r="BA436" s="9">
        <v>1.7</v>
      </c>
      <c r="BB436" s="9">
        <v>7.14</v>
      </c>
      <c r="BC436" s="4">
        <f t="shared" si="199"/>
        <v>3.9450000000000003</v>
      </c>
      <c r="BD436" s="4">
        <f t="shared" si="200"/>
        <v>1.395</v>
      </c>
      <c r="BE436" s="4">
        <f t="shared" si="201"/>
        <v>4.1150000000000002</v>
      </c>
      <c r="BF436" s="4">
        <f t="shared" si="202"/>
        <v>2.77</v>
      </c>
      <c r="BG436" s="4">
        <f t="shared" si="203"/>
        <v>0.60999999999999988</v>
      </c>
      <c r="BH436" s="4">
        <f t="shared" si="204"/>
        <v>6.05</v>
      </c>
      <c r="BI436" s="4">
        <v>74.081426676878905</v>
      </c>
      <c r="BJ436" s="4">
        <v>166.97977022219999</v>
      </c>
      <c r="BK436" s="4">
        <v>241.06119689907899</v>
      </c>
      <c r="BL436" s="9">
        <v>15.478342981662101</v>
      </c>
      <c r="BM436" s="9">
        <v>15.478342981662101</v>
      </c>
      <c r="BN436" s="9">
        <v>21.562370356777301</v>
      </c>
      <c r="BO436" s="9">
        <v>21.562370356777301</v>
      </c>
      <c r="BP436" s="9">
        <v>1.00294664045555</v>
      </c>
      <c r="BQ436" s="9">
        <v>1.0019255581420501</v>
      </c>
      <c r="BR436" s="9">
        <v>82.484896306017603</v>
      </c>
      <c r="BS436" s="9">
        <v>82.490001717585102</v>
      </c>
      <c r="BT436" s="9">
        <v>16.4812896221177</v>
      </c>
      <c r="BU436" s="9">
        <v>16.4802685398042</v>
      </c>
      <c r="BV436" s="9">
        <v>104.047266662794</v>
      </c>
      <c r="BW436" s="9">
        <v>104.052372074362</v>
      </c>
      <c r="BX436" s="4">
        <f t="shared" si="205"/>
        <v>21.562370356777301</v>
      </c>
      <c r="BY436" s="4">
        <f t="shared" si="206"/>
        <v>15.478342981662101</v>
      </c>
      <c r="BZ436" s="4">
        <f t="shared" si="207"/>
        <v>6.0840273751152001</v>
      </c>
      <c r="CA436" s="4">
        <f t="shared" si="208"/>
        <v>82.490001717585102</v>
      </c>
      <c r="CB436" s="4">
        <f t="shared" si="209"/>
        <v>1.0019255581420501</v>
      </c>
      <c r="CC436" s="4">
        <f t="shared" si="210"/>
        <v>81.488076159443054</v>
      </c>
      <c r="CD436" s="4">
        <f t="shared" si="211"/>
        <v>104.052372074362</v>
      </c>
      <c r="CE436" s="4">
        <f t="shared" si="212"/>
        <v>16.4802685398042</v>
      </c>
      <c r="CF436" s="4">
        <f t="shared" si="213"/>
        <v>87.572103534557797</v>
      </c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</row>
    <row r="437" spans="1:204" s="4" customFormat="1" x14ac:dyDescent="0.25">
      <c r="A437">
        <v>435</v>
      </c>
      <c r="B437" t="s">
        <v>484</v>
      </c>
      <c r="C437">
        <v>0</v>
      </c>
      <c r="D437">
        <v>205.25345513101701</v>
      </c>
      <c r="E437">
        <v>4</v>
      </c>
      <c r="F437" s="4">
        <v>-0.28195999999999999</v>
      </c>
      <c r="G437" s="4">
        <v>-3.7089999999999998E-2</v>
      </c>
      <c r="H437" s="4">
        <v>-0.15953000000000001</v>
      </c>
      <c r="I437" s="4">
        <v>0.24487</v>
      </c>
      <c r="J437" s="4">
        <v>5.1959999999999999E-2</v>
      </c>
      <c r="K437" s="4">
        <f t="shared" si="184"/>
        <v>19.24557351809084</v>
      </c>
      <c r="L437" s="4">
        <v>3.5371999999999999</v>
      </c>
      <c r="M437" s="4">
        <v>1.99071</v>
      </c>
      <c r="N437" s="4">
        <v>-0.88271999999999995</v>
      </c>
      <c r="O437" s="4">
        <v>1.9819199999999999</v>
      </c>
      <c r="P437" s="4">
        <v>-0.29577999999999999</v>
      </c>
      <c r="Q437" s="4">
        <v>1.9734100000000001</v>
      </c>
      <c r="R437" s="4">
        <v>-0.29720999999999997</v>
      </c>
      <c r="S437" s="4">
        <v>1.453E-2</v>
      </c>
      <c r="T437" s="4">
        <v>0.99780000000000002</v>
      </c>
      <c r="U437" s="4">
        <v>3.3980000000000003E-2</v>
      </c>
      <c r="V437" s="4">
        <v>0.11138000000000001</v>
      </c>
      <c r="W437" s="4">
        <v>2.0799999999999999E-2</v>
      </c>
      <c r="X437" s="4">
        <v>0.11029</v>
      </c>
      <c r="Y437" s="4">
        <f t="shared" si="185"/>
        <v>1.9820133333333334</v>
      </c>
      <c r="Z437" s="4">
        <f t="shared" si="186"/>
        <v>-0.4919033333333333</v>
      </c>
      <c r="AA437" s="4">
        <f t="shared" si="187"/>
        <v>2.3103333333333337E-2</v>
      </c>
      <c r="AB437" s="4">
        <f t="shared" si="188"/>
        <v>0.40649000000000002</v>
      </c>
      <c r="AC437" s="9">
        <v>-1.7749999999999998E-2</v>
      </c>
      <c r="AD437" s="9">
        <v>-0.23028999999999999</v>
      </c>
      <c r="AE437" s="4">
        <f t="shared" si="189"/>
        <v>-0.12401999999999999</v>
      </c>
      <c r="AF437" s="4">
        <f t="shared" si="190"/>
        <v>0.21254000000000001</v>
      </c>
      <c r="AG437" s="9">
        <v>102.5523</v>
      </c>
      <c r="AH437" s="9">
        <v>112.7259</v>
      </c>
      <c r="AI437" s="4">
        <f t="shared" si="191"/>
        <v>107.6391</v>
      </c>
      <c r="AJ437" s="4">
        <f t="shared" si="192"/>
        <v>10.173599999999993</v>
      </c>
      <c r="AK437" s="9">
        <v>3.847</v>
      </c>
      <c r="AL437" s="9">
        <v>9.5382999999999996</v>
      </c>
      <c r="AM437" s="9">
        <v>294.27159999999998</v>
      </c>
      <c r="AN437" s="9">
        <v>42.725499999999997</v>
      </c>
      <c r="AO437" s="9">
        <v>44.007300000000001</v>
      </c>
      <c r="AP437" s="9">
        <v>251.44489999999999</v>
      </c>
      <c r="AQ437" s="4">
        <f t="shared" si="193"/>
        <v>23.286249999999999</v>
      </c>
      <c r="AR437" s="4">
        <f t="shared" si="194"/>
        <v>26.7728</v>
      </c>
      <c r="AS437" s="4">
        <f t="shared" si="195"/>
        <v>272.85825</v>
      </c>
      <c r="AT437" s="4">
        <f t="shared" si="196"/>
        <v>38.878499999999995</v>
      </c>
      <c r="AU437" s="4">
        <f t="shared" si="197"/>
        <v>34.469000000000001</v>
      </c>
      <c r="AV437" s="4">
        <f t="shared" si="198"/>
        <v>42.826699999999988</v>
      </c>
      <c r="AW437" s="9">
        <v>5.42</v>
      </c>
      <c r="AX437" s="9">
        <v>1.7</v>
      </c>
      <c r="AY437" s="9">
        <v>8.7200000000000006</v>
      </c>
      <c r="AZ437" s="9">
        <v>2.56</v>
      </c>
      <c r="BA437" s="9">
        <v>1.0900000000000001</v>
      </c>
      <c r="BB437" s="9">
        <v>1.0900000000000001</v>
      </c>
      <c r="BC437" s="4">
        <f t="shared" si="199"/>
        <v>3.99</v>
      </c>
      <c r="BD437" s="4">
        <f t="shared" si="200"/>
        <v>1.395</v>
      </c>
      <c r="BE437" s="4">
        <f t="shared" si="201"/>
        <v>4.9050000000000002</v>
      </c>
      <c r="BF437" s="4">
        <f t="shared" si="202"/>
        <v>2.86</v>
      </c>
      <c r="BG437" s="4">
        <f t="shared" si="203"/>
        <v>0.60999999999999988</v>
      </c>
      <c r="BH437" s="4">
        <f t="shared" si="204"/>
        <v>7.6300000000000008</v>
      </c>
      <c r="BI437" s="4">
        <v>76.490145096148296</v>
      </c>
      <c r="BJ437" s="4">
        <v>155.00633042368901</v>
      </c>
      <c r="BK437" s="4">
        <v>231.49647551983799</v>
      </c>
      <c r="BL437" s="9">
        <v>15.4835725049345</v>
      </c>
      <c r="BM437" s="9">
        <v>19.0281433789701</v>
      </c>
      <c r="BN437" s="9">
        <v>23.456503686042101</v>
      </c>
      <c r="BO437" s="9">
        <v>18.5219255262014</v>
      </c>
      <c r="BP437" s="9">
        <v>-0.22055547573741499</v>
      </c>
      <c r="BQ437" s="9">
        <v>15.3326425948043</v>
      </c>
      <c r="BR437" s="9">
        <v>125.34854705999</v>
      </c>
      <c r="BS437" s="9">
        <v>11.2441991637663</v>
      </c>
      <c r="BT437" s="9">
        <v>15.263017029197099</v>
      </c>
      <c r="BU437" s="9">
        <v>34.360785973774497</v>
      </c>
      <c r="BV437" s="9">
        <v>148.80505074603201</v>
      </c>
      <c r="BW437" s="9">
        <v>29.7661246899678</v>
      </c>
      <c r="BX437" s="4">
        <f t="shared" si="205"/>
        <v>23.456503686042101</v>
      </c>
      <c r="BY437" s="4">
        <f t="shared" si="206"/>
        <v>15.4835725049345</v>
      </c>
      <c r="BZ437" s="4">
        <f t="shared" si="207"/>
        <v>7.9729311811076009</v>
      </c>
      <c r="CA437" s="4">
        <f t="shared" si="208"/>
        <v>125.34854705999</v>
      </c>
      <c r="CB437" s="4">
        <f t="shared" si="209"/>
        <v>-0.22055547573741499</v>
      </c>
      <c r="CC437" s="4">
        <f t="shared" si="210"/>
        <v>125.56910253572741</v>
      </c>
      <c r="CD437" s="4">
        <f t="shared" si="211"/>
        <v>148.80505074603201</v>
      </c>
      <c r="CE437" s="4">
        <f t="shared" si="212"/>
        <v>15.263017029197099</v>
      </c>
      <c r="CF437" s="4">
        <f t="shared" si="213"/>
        <v>133.54203371683491</v>
      </c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</row>
    <row r="438" spans="1:204" s="4" customFormat="1" x14ac:dyDescent="0.25">
      <c r="A438">
        <v>436</v>
      </c>
      <c r="B438" t="s">
        <v>485</v>
      </c>
      <c r="C438">
        <v>0</v>
      </c>
      <c r="D438">
        <v>205.21036114649499</v>
      </c>
      <c r="E438">
        <v>19</v>
      </c>
      <c r="F438" s="4">
        <v>-0.23594000000000001</v>
      </c>
      <c r="G438" s="4">
        <v>-2.222E-2</v>
      </c>
      <c r="H438" s="4">
        <v>-0.12908</v>
      </c>
      <c r="I438" s="4">
        <v>0.21371999999999999</v>
      </c>
      <c r="J438" s="4">
        <v>3.8980000000000001E-2</v>
      </c>
      <c r="K438" s="4">
        <f t="shared" si="184"/>
        <v>25.654181631605951</v>
      </c>
      <c r="L438" s="4">
        <v>3.0381999999999998</v>
      </c>
      <c r="M438" s="4">
        <v>1.9908999999999999</v>
      </c>
      <c r="N438" s="4">
        <v>-0.88902999999999999</v>
      </c>
      <c r="O438" s="4">
        <v>1.98238</v>
      </c>
      <c r="P438" s="4">
        <v>-0.30281999999999998</v>
      </c>
      <c r="Q438" s="4">
        <v>1.9760500000000001</v>
      </c>
      <c r="R438" s="4">
        <v>-0.30308000000000002</v>
      </c>
      <c r="S438" s="4">
        <v>1.43E-2</v>
      </c>
      <c r="T438" s="4">
        <v>0.98848000000000003</v>
      </c>
      <c r="U438" s="4">
        <v>3.7199999999999997E-2</v>
      </c>
      <c r="V438" s="4">
        <v>0.10279000000000001</v>
      </c>
      <c r="W438" s="4">
        <v>2.2950000000000002E-2</v>
      </c>
      <c r="X438" s="4">
        <v>0.1031</v>
      </c>
      <c r="Y438" s="4">
        <f t="shared" si="185"/>
        <v>1.9831099999999999</v>
      </c>
      <c r="Z438" s="4">
        <f t="shared" si="186"/>
        <v>-0.49831000000000003</v>
      </c>
      <c r="AA438" s="4">
        <f t="shared" si="187"/>
        <v>2.4816666666666667E-2</v>
      </c>
      <c r="AB438" s="4">
        <f t="shared" si="188"/>
        <v>0.39812333333333333</v>
      </c>
      <c r="AC438" s="9">
        <v>-2.1170000000000001E-2</v>
      </c>
      <c r="AD438" s="9">
        <v>-0.24143000000000001</v>
      </c>
      <c r="AE438" s="4">
        <f t="shared" si="189"/>
        <v>-0.1313</v>
      </c>
      <c r="AF438" s="4">
        <f t="shared" si="190"/>
        <v>0.22026000000000001</v>
      </c>
      <c r="AG438" s="9">
        <v>101.4983</v>
      </c>
      <c r="AH438" s="9">
        <v>111.5655</v>
      </c>
      <c r="AI438" s="4">
        <f t="shared" si="191"/>
        <v>106.53190000000001</v>
      </c>
      <c r="AJ438" s="4">
        <f t="shared" si="192"/>
        <v>10.0672</v>
      </c>
      <c r="AK438" s="9">
        <v>2.1991999999999998</v>
      </c>
      <c r="AL438" s="9">
        <v>6.4958999999999998</v>
      </c>
      <c r="AM438" s="9">
        <v>295.7998</v>
      </c>
      <c r="AN438" s="9">
        <v>41.453899999999997</v>
      </c>
      <c r="AO438" s="9">
        <v>46.612299999999998</v>
      </c>
      <c r="AP438" s="9">
        <v>246.6302</v>
      </c>
      <c r="AQ438" s="4">
        <f t="shared" si="193"/>
        <v>21.826549999999997</v>
      </c>
      <c r="AR438" s="4">
        <f t="shared" si="194"/>
        <v>26.554099999999998</v>
      </c>
      <c r="AS438" s="4">
        <f t="shared" si="195"/>
        <v>271.21500000000003</v>
      </c>
      <c r="AT438" s="4">
        <f t="shared" si="196"/>
        <v>39.2547</v>
      </c>
      <c r="AU438" s="4">
        <f t="shared" si="197"/>
        <v>40.116399999999999</v>
      </c>
      <c r="AV438" s="4">
        <f t="shared" si="198"/>
        <v>49.169600000000003</v>
      </c>
      <c r="AW438" s="9">
        <v>5.88</v>
      </c>
      <c r="AX438" s="9">
        <v>1.7</v>
      </c>
      <c r="AY438" s="9">
        <v>8.51</v>
      </c>
      <c r="AZ438" s="9">
        <v>2.56</v>
      </c>
      <c r="BA438" s="9">
        <v>1.0900000000000001</v>
      </c>
      <c r="BB438" s="9">
        <v>1.0900000000000001</v>
      </c>
      <c r="BC438" s="4">
        <f t="shared" si="199"/>
        <v>4.22</v>
      </c>
      <c r="BD438" s="4">
        <f t="shared" si="200"/>
        <v>1.395</v>
      </c>
      <c r="BE438" s="4">
        <f t="shared" si="201"/>
        <v>4.8</v>
      </c>
      <c r="BF438" s="4">
        <f t="shared" si="202"/>
        <v>3.32</v>
      </c>
      <c r="BG438" s="4">
        <f t="shared" si="203"/>
        <v>0.60999999999999988</v>
      </c>
      <c r="BH438" s="4">
        <f t="shared" si="204"/>
        <v>7.42</v>
      </c>
      <c r="BI438" s="4">
        <v>67.178455957305303</v>
      </c>
      <c r="BJ438" s="4">
        <v>161.89498451234601</v>
      </c>
      <c r="BK438" s="4">
        <v>229.07344046965201</v>
      </c>
      <c r="BL438" s="9">
        <v>15.4898479328614</v>
      </c>
      <c r="BM438" s="9">
        <v>15.4176805117022</v>
      </c>
      <c r="BN438" s="9">
        <v>19.336685252041999</v>
      </c>
      <c r="BO438" s="9">
        <v>16.934242260699499</v>
      </c>
      <c r="BP438" s="9">
        <v>0.80629618383444401</v>
      </c>
      <c r="BQ438" s="9">
        <v>6.1015867193192301</v>
      </c>
      <c r="BR438" s="9">
        <v>96.764424052147902</v>
      </c>
      <c r="BS438" s="9">
        <v>58.222677557045202</v>
      </c>
      <c r="BT438" s="9">
        <v>16.296144116695899</v>
      </c>
      <c r="BU438" s="9">
        <v>21.519267231021502</v>
      </c>
      <c r="BV438" s="9">
        <v>116.10110930418899</v>
      </c>
      <c r="BW438" s="9">
        <v>75.156919817744793</v>
      </c>
      <c r="BX438" s="4">
        <f t="shared" si="205"/>
        <v>19.336685252041999</v>
      </c>
      <c r="BY438" s="4">
        <f t="shared" si="206"/>
        <v>15.4176805117022</v>
      </c>
      <c r="BZ438" s="4">
        <f t="shared" si="207"/>
        <v>3.9190047403397994</v>
      </c>
      <c r="CA438" s="4">
        <f t="shared" si="208"/>
        <v>96.764424052147902</v>
      </c>
      <c r="CB438" s="4">
        <f t="shared" si="209"/>
        <v>0.80629618383444401</v>
      </c>
      <c r="CC438" s="4">
        <f t="shared" si="210"/>
        <v>95.958127868313454</v>
      </c>
      <c r="CD438" s="4">
        <f t="shared" si="211"/>
        <v>116.10110930418899</v>
      </c>
      <c r="CE438" s="4">
        <f t="shared" si="212"/>
        <v>16.296144116695899</v>
      </c>
      <c r="CF438" s="4">
        <f t="shared" si="213"/>
        <v>99.804965187493096</v>
      </c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</row>
    <row r="439" spans="1:204" s="4" customFormat="1" x14ac:dyDescent="0.25">
      <c r="A439">
        <v>437</v>
      </c>
      <c r="B439" t="s">
        <v>486</v>
      </c>
      <c r="C439">
        <v>0</v>
      </c>
      <c r="D439">
        <v>205.09204987245801</v>
      </c>
      <c r="E439">
        <v>479</v>
      </c>
      <c r="F439" s="4">
        <v>-0.28605999999999998</v>
      </c>
      <c r="G439" s="4">
        <v>-1.2600000000000001E-3</v>
      </c>
      <c r="H439" s="4">
        <v>-0.14366000000000001</v>
      </c>
      <c r="I439" s="4">
        <v>0.2848</v>
      </c>
      <c r="J439" s="4">
        <v>3.6229999999999998E-2</v>
      </c>
      <c r="K439" s="4">
        <f t="shared" si="184"/>
        <v>27.601435274634284</v>
      </c>
      <c r="L439" s="4">
        <v>1.8112999999999999</v>
      </c>
      <c r="M439" s="4">
        <v>1.9909399999999999</v>
      </c>
      <c r="N439" s="4">
        <v>-0.88800000000000001</v>
      </c>
      <c r="O439" s="4">
        <v>1.9827699999999999</v>
      </c>
      <c r="P439" s="4">
        <v>-0.30309999999999998</v>
      </c>
      <c r="Q439" s="4">
        <v>1.97329</v>
      </c>
      <c r="R439" s="4">
        <v>-0.30470000000000003</v>
      </c>
      <c r="S439" s="4">
        <v>1.448E-2</v>
      </c>
      <c r="T439" s="4">
        <v>0.98292999999999997</v>
      </c>
      <c r="U439" s="4">
        <v>3.1739999999999997E-2</v>
      </c>
      <c r="V439" s="4">
        <v>0.10532999999999999</v>
      </c>
      <c r="W439" s="4">
        <v>2.4490000000000001E-2</v>
      </c>
      <c r="X439" s="4">
        <v>0.10423</v>
      </c>
      <c r="Y439" s="4">
        <f t="shared" si="185"/>
        <v>1.9823333333333331</v>
      </c>
      <c r="Z439" s="4">
        <f t="shared" si="186"/>
        <v>-0.49859999999999999</v>
      </c>
      <c r="AA439" s="4">
        <f t="shared" si="187"/>
        <v>2.3569999999999997E-2</v>
      </c>
      <c r="AB439" s="4">
        <f t="shared" si="188"/>
        <v>0.39749666666666666</v>
      </c>
      <c r="AC439" s="9">
        <v>-4.0399999999999998E-2</v>
      </c>
      <c r="AD439" s="9">
        <v>-0.23562</v>
      </c>
      <c r="AE439" s="4">
        <f t="shared" si="189"/>
        <v>-0.13800999999999999</v>
      </c>
      <c r="AF439" s="4">
        <f t="shared" si="190"/>
        <v>0.19522</v>
      </c>
      <c r="AG439" s="9">
        <v>97.038300000000007</v>
      </c>
      <c r="AH439" s="9">
        <v>108.5693</v>
      </c>
      <c r="AI439" s="4">
        <f t="shared" si="191"/>
        <v>102.8038</v>
      </c>
      <c r="AJ439" s="4">
        <f t="shared" si="192"/>
        <v>11.530999999999992</v>
      </c>
      <c r="AK439" s="9">
        <v>-8.2760999999999996</v>
      </c>
      <c r="AL439" s="9">
        <v>-2.1356000000000002</v>
      </c>
      <c r="AM439" s="9">
        <v>301.5265</v>
      </c>
      <c r="AN439" s="9">
        <v>44.775199999999998</v>
      </c>
      <c r="AO439" s="9">
        <v>49.795000000000002</v>
      </c>
      <c r="AP439" s="9">
        <v>231.1378</v>
      </c>
      <c r="AQ439" s="4">
        <f t="shared" si="193"/>
        <v>18.249549999999999</v>
      </c>
      <c r="AR439" s="4">
        <f t="shared" si="194"/>
        <v>23.829700000000003</v>
      </c>
      <c r="AS439" s="4">
        <f t="shared" si="195"/>
        <v>266.33215000000001</v>
      </c>
      <c r="AT439" s="4">
        <f t="shared" si="196"/>
        <v>53.051299999999998</v>
      </c>
      <c r="AU439" s="4">
        <f t="shared" si="197"/>
        <v>51.930599999999998</v>
      </c>
      <c r="AV439" s="4">
        <f t="shared" si="198"/>
        <v>70.3887</v>
      </c>
      <c r="AW439" s="9">
        <v>8.76</v>
      </c>
      <c r="AX439" s="9">
        <v>1.89</v>
      </c>
      <c r="AY439" s="9">
        <v>7.29</v>
      </c>
      <c r="AZ439" s="9">
        <v>2.56</v>
      </c>
      <c r="BA439" s="9">
        <v>1.0900000000000001</v>
      </c>
      <c r="BB439" s="9">
        <v>1.0900000000000001</v>
      </c>
      <c r="BC439" s="4">
        <f t="shared" si="199"/>
        <v>5.66</v>
      </c>
      <c r="BD439" s="4">
        <f t="shared" si="200"/>
        <v>1.49</v>
      </c>
      <c r="BE439" s="4">
        <f t="shared" si="201"/>
        <v>4.1900000000000004</v>
      </c>
      <c r="BF439" s="4">
        <f t="shared" si="202"/>
        <v>6.1999999999999993</v>
      </c>
      <c r="BG439" s="4">
        <f t="shared" si="203"/>
        <v>0.79999999999999982</v>
      </c>
      <c r="BH439" s="4">
        <f t="shared" si="204"/>
        <v>6.2</v>
      </c>
      <c r="BI439" s="4">
        <v>71.210418400328905</v>
      </c>
      <c r="BJ439" s="4">
        <v>121.873554374818</v>
      </c>
      <c r="BK439" s="4">
        <v>193.083972775147</v>
      </c>
      <c r="BL439" s="9">
        <v>18.3828202071555</v>
      </c>
      <c r="BM439" s="9">
        <v>20.365855432051202</v>
      </c>
      <c r="BN439" s="9">
        <v>15.4061755605029</v>
      </c>
      <c r="BO439" s="9">
        <v>17.055567200619201</v>
      </c>
      <c r="BP439" s="9">
        <v>7.7800647317665899</v>
      </c>
      <c r="BQ439" s="9">
        <v>105.57512589718699</v>
      </c>
      <c r="BR439" s="9">
        <v>1.7564253316396601</v>
      </c>
      <c r="BS439" s="9">
        <v>2.6996764384956999</v>
      </c>
      <c r="BT439" s="9">
        <v>26.162884938922101</v>
      </c>
      <c r="BU439" s="9">
        <v>125.940981329238</v>
      </c>
      <c r="BV439" s="9">
        <v>17.162600892142599</v>
      </c>
      <c r="BW439" s="9">
        <v>19.755243639115001</v>
      </c>
      <c r="BX439" s="4">
        <f t="shared" si="205"/>
        <v>20.365855432051202</v>
      </c>
      <c r="BY439" s="4">
        <f t="shared" si="206"/>
        <v>15.4061755605029</v>
      </c>
      <c r="BZ439" s="4">
        <f t="shared" si="207"/>
        <v>4.9596798715483015</v>
      </c>
      <c r="CA439" s="4">
        <f t="shared" si="208"/>
        <v>105.57512589718699</v>
      </c>
      <c r="CB439" s="4">
        <f t="shared" si="209"/>
        <v>1.7564253316396601</v>
      </c>
      <c r="CC439" s="4">
        <f t="shared" si="210"/>
        <v>103.81870056554733</v>
      </c>
      <c r="CD439" s="4">
        <f t="shared" si="211"/>
        <v>125.940981329238</v>
      </c>
      <c r="CE439" s="4">
        <f t="shared" si="212"/>
        <v>17.162600892142599</v>
      </c>
      <c r="CF439" s="4">
        <f t="shared" si="213"/>
        <v>108.77838043709539</v>
      </c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</row>
    <row r="440" spans="1:204" s="4" customFormat="1" x14ac:dyDescent="0.25">
      <c r="A440">
        <v>438</v>
      </c>
      <c r="B440" t="s">
        <v>487</v>
      </c>
      <c r="C440">
        <v>0</v>
      </c>
      <c r="D440">
        <v>205.05059070785799</v>
      </c>
      <c r="E440">
        <v>1</v>
      </c>
      <c r="F440" s="4">
        <v>-0.26291999999999999</v>
      </c>
      <c r="G440" s="4">
        <v>-6.6119999999999998E-2</v>
      </c>
      <c r="H440" s="4">
        <v>-0.16452</v>
      </c>
      <c r="I440" s="4">
        <v>0.1968</v>
      </c>
      <c r="J440" s="4">
        <v>6.8769999999999998E-2</v>
      </c>
      <c r="K440" s="4">
        <f t="shared" si="184"/>
        <v>14.541224371092046</v>
      </c>
      <c r="L440" s="4">
        <v>1.2138</v>
      </c>
      <c r="M440" s="4">
        <v>1.98881</v>
      </c>
      <c r="N440" s="4">
        <v>-0.89087000000000005</v>
      </c>
      <c r="O440" s="4">
        <v>1.9809399999999999</v>
      </c>
      <c r="P440" s="4">
        <v>-0.30836999999999998</v>
      </c>
      <c r="Q440" s="4">
        <v>1.93428</v>
      </c>
      <c r="R440" s="4">
        <v>-0.30617</v>
      </c>
      <c r="S440" s="4">
        <v>1.3169999999999999E-2</v>
      </c>
      <c r="T440" s="4">
        <v>0.96977999999999998</v>
      </c>
      <c r="U440" s="4">
        <v>1.6990000000000002E-2</v>
      </c>
      <c r="V440" s="4">
        <v>0.10013</v>
      </c>
      <c r="W440" s="4">
        <v>6.4670000000000005E-2</v>
      </c>
      <c r="X440" s="4">
        <v>9.6049999999999996E-2</v>
      </c>
      <c r="Y440" s="4">
        <f t="shared" si="185"/>
        <v>1.9680099999999998</v>
      </c>
      <c r="Z440" s="4">
        <f t="shared" si="186"/>
        <v>-0.50180333333333338</v>
      </c>
      <c r="AA440" s="4">
        <f t="shared" si="187"/>
        <v>3.1609999999999999E-2</v>
      </c>
      <c r="AB440" s="4">
        <f t="shared" si="188"/>
        <v>0.3886533333333333</v>
      </c>
      <c r="AC440" s="9">
        <v>-2.3550000000000001E-2</v>
      </c>
      <c r="AD440" s="9">
        <v>-0.20107</v>
      </c>
      <c r="AE440" s="4">
        <f t="shared" si="189"/>
        <v>-0.11230999999999999</v>
      </c>
      <c r="AF440" s="4">
        <f t="shared" si="190"/>
        <v>0.17752000000000001</v>
      </c>
      <c r="AG440" s="9">
        <v>101.23909999999999</v>
      </c>
      <c r="AH440" s="9">
        <v>98.6952</v>
      </c>
      <c r="AI440" s="4">
        <f t="shared" si="191"/>
        <v>99.967150000000004</v>
      </c>
      <c r="AJ440" s="4">
        <f t="shared" si="192"/>
        <v>2.5438999999999936</v>
      </c>
      <c r="AK440" s="9">
        <v>-4.4176000000000002</v>
      </c>
      <c r="AL440" s="9">
        <v>8.2263000000000002</v>
      </c>
      <c r="AM440" s="9">
        <v>299.90859999999998</v>
      </c>
      <c r="AN440" s="9">
        <v>41.932299999999998</v>
      </c>
      <c r="AO440" s="9">
        <v>51.368299999999998</v>
      </c>
      <c r="AP440" s="9">
        <v>202.78479999999999</v>
      </c>
      <c r="AQ440" s="4">
        <f t="shared" si="193"/>
        <v>18.757349999999999</v>
      </c>
      <c r="AR440" s="4">
        <f t="shared" si="194"/>
        <v>29.7973</v>
      </c>
      <c r="AS440" s="4">
        <f t="shared" si="195"/>
        <v>251.3467</v>
      </c>
      <c r="AT440" s="4">
        <f t="shared" si="196"/>
        <v>46.349899999999998</v>
      </c>
      <c r="AU440" s="4">
        <f t="shared" si="197"/>
        <v>43.141999999999996</v>
      </c>
      <c r="AV440" s="4">
        <f t="shared" si="198"/>
        <v>97.123799999999989</v>
      </c>
      <c r="AW440" s="9">
        <v>6.96</v>
      </c>
      <c r="AX440" s="9">
        <v>1.78</v>
      </c>
      <c r="AY440" s="9">
        <v>5.55</v>
      </c>
      <c r="AZ440" s="9">
        <v>2.56</v>
      </c>
      <c r="BA440" s="9">
        <v>1.0900000000000001</v>
      </c>
      <c r="BB440" s="9">
        <v>1.0900000000000001</v>
      </c>
      <c r="BC440" s="4">
        <f t="shared" si="199"/>
        <v>4.76</v>
      </c>
      <c r="BD440" s="4">
        <f t="shared" si="200"/>
        <v>1.4350000000000001</v>
      </c>
      <c r="BE440" s="4">
        <f t="shared" si="201"/>
        <v>3.32</v>
      </c>
      <c r="BF440" s="4">
        <f t="shared" si="202"/>
        <v>4.4000000000000004</v>
      </c>
      <c r="BG440" s="4">
        <f t="shared" si="203"/>
        <v>0.69</v>
      </c>
      <c r="BH440" s="4">
        <f t="shared" si="204"/>
        <v>4.46</v>
      </c>
      <c r="BI440" s="4">
        <v>70.797286061809004</v>
      </c>
      <c r="BJ440" s="4">
        <v>122.040974621514</v>
      </c>
      <c r="BK440" s="4">
        <v>192.838260683323</v>
      </c>
      <c r="BL440" s="9">
        <v>17.637090188510602</v>
      </c>
      <c r="BM440" s="9">
        <v>17.637090188510602</v>
      </c>
      <c r="BN440" s="9">
        <v>17.761552842393801</v>
      </c>
      <c r="BO440" s="9">
        <v>17.761552842393801</v>
      </c>
      <c r="BP440" s="9">
        <v>29.2119534184489</v>
      </c>
      <c r="BQ440" s="9">
        <v>29.2119534184489</v>
      </c>
      <c r="BR440" s="9">
        <v>31.810056580124701</v>
      </c>
      <c r="BS440" s="9">
        <v>31.807011204492099</v>
      </c>
      <c r="BT440" s="9">
        <v>46.849043606959498</v>
      </c>
      <c r="BU440" s="9">
        <v>46.849043606959498</v>
      </c>
      <c r="BV440" s="9">
        <v>49.571609422518598</v>
      </c>
      <c r="BW440" s="9">
        <v>49.568564046885903</v>
      </c>
      <c r="BX440" s="4">
        <f t="shared" si="205"/>
        <v>17.761552842393801</v>
      </c>
      <c r="BY440" s="4">
        <f t="shared" si="206"/>
        <v>17.637090188510602</v>
      </c>
      <c r="BZ440" s="4">
        <f t="shared" si="207"/>
        <v>0.12446265388319944</v>
      </c>
      <c r="CA440" s="4">
        <f t="shared" si="208"/>
        <v>31.810056580124701</v>
      </c>
      <c r="CB440" s="4">
        <f t="shared" si="209"/>
        <v>29.2119534184489</v>
      </c>
      <c r="CC440" s="4">
        <f t="shared" si="210"/>
        <v>2.5981031616758017</v>
      </c>
      <c r="CD440" s="4">
        <f t="shared" si="211"/>
        <v>49.571609422518598</v>
      </c>
      <c r="CE440" s="4">
        <f t="shared" si="212"/>
        <v>46.849043606959498</v>
      </c>
      <c r="CF440" s="4">
        <f t="shared" si="213"/>
        <v>2.7225658155591006</v>
      </c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</row>
    <row r="441" spans="1:204" s="4" customFormat="1" x14ac:dyDescent="0.25">
      <c r="A441">
        <v>439</v>
      </c>
      <c r="B441" t="s">
        <v>488</v>
      </c>
      <c r="C441">
        <v>0</v>
      </c>
      <c r="D441">
        <v>205.04895588793599</v>
      </c>
      <c r="E441">
        <v>7</v>
      </c>
      <c r="F441" s="4">
        <v>-0.29268</v>
      </c>
      <c r="G441" s="4">
        <v>-4.8989999999999999E-2</v>
      </c>
      <c r="H441" s="4">
        <v>-0.17083000000000001</v>
      </c>
      <c r="I441" s="4">
        <v>0.24368999999999999</v>
      </c>
      <c r="J441" s="4">
        <v>5.9880000000000003E-2</v>
      </c>
      <c r="K441" s="4">
        <f t="shared" si="184"/>
        <v>16.700066800267201</v>
      </c>
      <c r="L441" s="4">
        <v>2.2241</v>
      </c>
      <c r="M441" s="4">
        <v>1.99075</v>
      </c>
      <c r="N441" s="4">
        <v>-0.89583000000000002</v>
      </c>
      <c r="O441" s="4">
        <v>1.9817499999999999</v>
      </c>
      <c r="P441" s="4">
        <v>-0.30856</v>
      </c>
      <c r="Q441" s="4">
        <v>1.9657500000000001</v>
      </c>
      <c r="R441" s="4">
        <v>-0.30871999999999999</v>
      </c>
      <c r="S441" s="4">
        <v>1.4189999999999999E-2</v>
      </c>
      <c r="T441" s="4">
        <v>0.98531000000000002</v>
      </c>
      <c r="U441" s="4">
        <v>3.5790000000000002E-2</v>
      </c>
      <c r="V441" s="4">
        <v>9.801E-2</v>
      </c>
      <c r="W441" s="4">
        <v>1.7749999999999998E-2</v>
      </c>
      <c r="X441" s="4">
        <v>9.733E-2</v>
      </c>
      <c r="Y441" s="4">
        <f t="shared" si="185"/>
        <v>1.9794166666666666</v>
      </c>
      <c r="Z441" s="4">
        <f t="shared" si="186"/>
        <v>-0.5043700000000001</v>
      </c>
      <c r="AA441" s="4">
        <f t="shared" si="187"/>
        <v>2.2576666666666665E-2</v>
      </c>
      <c r="AB441" s="4">
        <f t="shared" si="188"/>
        <v>0.39355000000000001</v>
      </c>
      <c r="AC441" s="9">
        <v>-4.6370000000000001E-2</v>
      </c>
      <c r="AD441" s="9">
        <v>-0.20830000000000001</v>
      </c>
      <c r="AE441" s="4">
        <f t="shared" si="189"/>
        <v>-0.127335</v>
      </c>
      <c r="AF441" s="4">
        <f t="shared" si="190"/>
        <v>0.16193000000000002</v>
      </c>
      <c r="AG441" s="9">
        <v>104.08669999999999</v>
      </c>
      <c r="AH441" s="9">
        <v>106.47329999999999</v>
      </c>
      <c r="AI441" s="4">
        <f t="shared" si="191"/>
        <v>105.28</v>
      </c>
      <c r="AJ441" s="4">
        <f t="shared" si="192"/>
        <v>2.3866000000000014</v>
      </c>
      <c r="AK441" s="9">
        <v>6.1082999999999998</v>
      </c>
      <c r="AL441" s="9">
        <v>8.7212999999999994</v>
      </c>
      <c r="AM441" s="9">
        <v>297.4307</v>
      </c>
      <c r="AN441" s="9">
        <v>37.620399999999997</v>
      </c>
      <c r="AO441" s="9">
        <v>43.9099</v>
      </c>
      <c r="AP441" s="9">
        <v>237.88980000000001</v>
      </c>
      <c r="AQ441" s="4">
        <f t="shared" si="193"/>
        <v>21.864349999999998</v>
      </c>
      <c r="AR441" s="4">
        <f t="shared" si="194"/>
        <v>26.3156</v>
      </c>
      <c r="AS441" s="4">
        <f t="shared" si="195"/>
        <v>267.66025000000002</v>
      </c>
      <c r="AT441" s="4">
        <f t="shared" si="196"/>
        <v>31.512099999999997</v>
      </c>
      <c r="AU441" s="4">
        <f t="shared" si="197"/>
        <v>35.188600000000001</v>
      </c>
      <c r="AV441" s="4">
        <f t="shared" si="198"/>
        <v>59.540899999999993</v>
      </c>
      <c r="AW441" s="9">
        <v>7.01</v>
      </c>
      <c r="AX441" s="9">
        <v>1.7</v>
      </c>
      <c r="AY441" s="9">
        <v>6.66</v>
      </c>
      <c r="AZ441" s="9">
        <v>2.56</v>
      </c>
      <c r="BA441" s="9">
        <v>1.0900000000000001</v>
      </c>
      <c r="BB441" s="9">
        <v>1.0900000000000001</v>
      </c>
      <c r="BC441" s="4">
        <f t="shared" si="199"/>
        <v>4.7850000000000001</v>
      </c>
      <c r="BD441" s="4">
        <f t="shared" si="200"/>
        <v>1.395</v>
      </c>
      <c r="BE441" s="4">
        <f t="shared" si="201"/>
        <v>3.875</v>
      </c>
      <c r="BF441" s="4">
        <f t="shared" si="202"/>
        <v>4.4499999999999993</v>
      </c>
      <c r="BG441" s="4">
        <f t="shared" si="203"/>
        <v>0.60999999999999988</v>
      </c>
      <c r="BH441" s="4">
        <f t="shared" si="204"/>
        <v>5.57</v>
      </c>
      <c r="BI441" s="4">
        <v>70.807745108353799</v>
      </c>
      <c r="BJ441" s="4">
        <v>112.33177851644299</v>
      </c>
      <c r="BK441" s="4">
        <v>183.13952362479699</v>
      </c>
      <c r="BL441" s="9">
        <v>15.472067553735201</v>
      </c>
      <c r="BM441" s="9">
        <v>15.6174483007081</v>
      </c>
      <c r="BN441" s="9">
        <v>19.203855360922901</v>
      </c>
      <c r="BO441" s="9">
        <v>20.5143738929874</v>
      </c>
      <c r="BP441" s="9">
        <v>-0.22220018395938601</v>
      </c>
      <c r="BQ441" s="9">
        <v>-0.17403092542022999</v>
      </c>
      <c r="BR441" s="9">
        <v>64.305687877511303</v>
      </c>
      <c r="BS441" s="9">
        <v>44.680760221730999</v>
      </c>
      <c r="BT441" s="9">
        <v>15.249867369775799</v>
      </c>
      <c r="BU441" s="9">
        <v>15.443417375287799</v>
      </c>
      <c r="BV441" s="9">
        <v>83.509543238434304</v>
      </c>
      <c r="BW441" s="9">
        <v>65.1951341147184</v>
      </c>
      <c r="BX441" s="4">
        <f t="shared" si="205"/>
        <v>20.5143738929874</v>
      </c>
      <c r="BY441" s="4">
        <f t="shared" si="206"/>
        <v>15.472067553735201</v>
      </c>
      <c r="BZ441" s="4">
        <f t="shared" si="207"/>
        <v>5.0423063392521996</v>
      </c>
      <c r="CA441" s="4">
        <f t="shared" si="208"/>
        <v>64.305687877511303</v>
      </c>
      <c r="CB441" s="4">
        <f t="shared" si="209"/>
        <v>-0.22220018395938601</v>
      </c>
      <c r="CC441" s="4">
        <f t="shared" si="210"/>
        <v>64.527888061470691</v>
      </c>
      <c r="CD441" s="4">
        <f t="shared" si="211"/>
        <v>83.509543238434304</v>
      </c>
      <c r="CE441" s="4">
        <f t="shared" si="212"/>
        <v>15.249867369775799</v>
      </c>
      <c r="CF441" s="4">
        <f t="shared" si="213"/>
        <v>68.259675868658505</v>
      </c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</row>
    <row r="442" spans="1:204" s="4" customFormat="1" x14ac:dyDescent="0.25">
      <c r="A442">
        <v>440</v>
      </c>
      <c r="B442" t="s">
        <v>489</v>
      </c>
      <c r="C442">
        <v>0</v>
      </c>
      <c r="D442">
        <v>204.576533324579</v>
      </c>
      <c r="E442">
        <v>1</v>
      </c>
      <c r="F442" s="4">
        <v>-0.27595999999999998</v>
      </c>
      <c r="G442" s="4">
        <v>-7.5840000000000005E-2</v>
      </c>
      <c r="H442" s="4">
        <v>-0.1759</v>
      </c>
      <c r="I442" s="4">
        <v>0.20011999999999999</v>
      </c>
      <c r="J442" s="4">
        <v>7.7310000000000004E-2</v>
      </c>
      <c r="K442" s="4">
        <f t="shared" si="184"/>
        <v>12.934937265554261</v>
      </c>
      <c r="L442" s="4">
        <v>3.383</v>
      </c>
      <c r="M442" s="4">
        <v>1.98882</v>
      </c>
      <c r="N442" s="4">
        <v>-0.89880000000000004</v>
      </c>
      <c r="O442" s="4">
        <v>1.98116</v>
      </c>
      <c r="P442" s="4">
        <v>-0.31609999999999999</v>
      </c>
      <c r="Q442" s="4">
        <v>1.92835</v>
      </c>
      <c r="R442" s="4">
        <v>-0.31368000000000001</v>
      </c>
      <c r="S442" s="4">
        <v>1.312E-2</v>
      </c>
      <c r="T442" s="4">
        <v>0.96172000000000002</v>
      </c>
      <c r="U442" s="4">
        <v>1.7080000000000001E-2</v>
      </c>
      <c r="V442" s="4">
        <v>9.2420000000000002E-2</v>
      </c>
      <c r="W442" s="4">
        <v>6.1740000000000003E-2</v>
      </c>
      <c r="X442" s="4">
        <v>8.8419999999999999E-2</v>
      </c>
      <c r="Y442" s="4">
        <f t="shared" si="185"/>
        <v>1.9661099999999998</v>
      </c>
      <c r="Z442" s="4">
        <f t="shared" si="186"/>
        <v>-0.50952666666666668</v>
      </c>
      <c r="AA442" s="4">
        <f t="shared" si="187"/>
        <v>3.0646666666666669E-2</v>
      </c>
      <c r="AB442" s="4">
        <f t="shared" si="188"/>
        <v>0.38085333333333332</v>
      </c>
      <c r="AC442" s="9">
        <v>-2.9530000000000001E-2</v>
      </c>
      <c r="AD442" s="9">
        <v>-0.18887999999999999</v>
      </c>
      <c r="AE442" s="4">
        <f t="shared" si="189"/>
        <v>-0.109205</v>
      </c>
      <c r="AF442" s="4">
        <f t="shared" si="190"/>
        <v>0.15934999999999999</v>
      </c>
      <c r="AG442" s="9">
        <v>101.6182</v>
      </c>
      <c r="AH442" s="9">
        <v>95.807599999999994</v>
      </c>
      <c r="AI442" s="4">
        <f t="shared" si="191"/>
        <v>98.712899999999991</v>
      </c>
      <c r="AJ442" s="4">
        <f t="shared" si="192"/>
        <v>5.810600000000008</v>
      </c>
      <c r="AK442" s="9">
        <v>-3.7768000000000002</v>
      </c>
      <c r="AL442" s="9">
        <v>8.7310999999999996</v>
      </c>
      <c r="AM442" s="9">
        <v>299.90039999999999</v>
      </c>
      <c r="AN442" s="9">
        <v>41.045200000000001</v>
      </c>
      <c r="AO442" s="9">
        <v>48.263199999999998</v>
      </c>
      <c r="AP442" s="9">
        <v>198.11429999999999</v>
      </c>
      <c r="AQ442" s="4">
        <f t="shared" si="193"/>
        <v>18.6342</v>
      </c>
      <c r="AR442" s="4">
        <f t="shared" si="194"/>
        <v>28.497149999999998</v>
      </c>
      <c r="AS442" s="4">
        <f t="shared" si="195"/>
        <v>249.00734999999997</v>
      </c>
      <c r="AT442" s="4">
        <f t="shared" si="196"/>
        <v>44.822000000000003</v>
      </c>
      <c r="AU442" s="4">
        <f t="shared" si="197"/>
        <v>39.5321</v>
      </c>
      <c r="AV442" s="4">
        <f t="shared" si="198"/>
        <v>101.7861</v>
      </c>
      <c r="AW442" s="9">
        <v>8.17</v>
      </c>
      <c r="AX442" s="9">
        <v>2.21</v>
      </c>
      <c r="AY442" s="9">
        <v>4.53</v>
      </c>
      <c r="AZ442" s="9">
        <v>2.56</v>
      </c>
      <c r="BA442" s="9">
        <v>1.0900000000000001</v>
      </c>
      <c r="BB442" s="9">
        <v>1.0900000000000001</v>
      </c>
      <c r="BC442" s="4">
        <f t="shared" si="199"/>
        <v>5.3650000000000002</v>
      </c>
      <c r="BD442" s="4">
        <f t="shared" si="200"/>
        <v>1.65</v>
      </c>
      <c r="BE442" s="4">
        <f t="shared" si="201"/>
        <v>2.81</v>
      </c>
      <c r="BF442" s="4">
        <f t="shared" si="202"/>
        <v>5.6099999999999994</v>
      </c>
      <c r="BG442" s="4">
        <f t="shared" si="203"/>
        <v>1.1199999999999999</v>
      </c>
      <c r="BH442" s="4">
        <f t="shared" si="204"/>
        <v>3.4400000000000004</v>
      </c>
      <c r="BI442" s="4">
        <v>70.701062833596794</v>
      </c>
      <c r="BJ442" s="4">
        <v>127.646481262742</v>
      </c>
      <c r="BK442" s="4">
        <v>198.34754409633899</v>
      </c>
      <c r="BL442" s="9">
        <v>17.668467328144999</v>
      </c>
      <c r="BM442" s="9">
        <v>17.670559137453999</v>
      </c>
      <c r="BN442" s="9">
        <v>17.681018183998798</v>
      </c>
      <c r="BO442" s="9">
        <v>17.681018183998798</v>
      </c>
      <c r="BP442" s="9">
        <v>23.985231457048599</v>
      </c>
      <c r="BQ442" s="9">
        <v>23.9883415483297</v>
      </c>
      <c r="BR442" s="9">
        <v>36.4915745613376</v>
      </c>
      <c r="BS442" s="9">
        <v>36.493655321573598</v>
      </c>
      <c r="BT442" s="9">
        <v>41.653698785193697</v>
      </c>
      <c r="BU442" s="9">
        <v>41.658900685783799</v>
      </c>
      <c r="BV442" s="9">
        <v>54.172592745336402</v>
      </c>
      <c r="BW442" s="9">
        <v>54.1746735055725</v>
      </c>
      <c r="BX442" s="4">
        <f t="shared" si="205"/>
        <v>17.681018183998798</v>
      </c>
      <c r="BY442" s="4">
        <f t="shared" si="206"/>
        <v>17.668467328144999</v>
      </c>
      <c r="BZ442" s="4">
        <f t="shared" si="207"/>
        <v>1.2550855853799447E-2</v>
      </c>
      <c r="CA442" s="4">
        <f t="shared" si="208"/>
        <v>36.493655321573598</v>
      </c>
      <c r="CB442" s="4">
        <f t="shared" si="209"/>
        <v>23.985231457048599</v>
      </c>
      <c r="CC442" s="4">
        <f t="shared" si="210"/>
        <v>12.508423864525</v>
      </c>
      <c r="CD442" s="4">
        <f t="shared" si="211"/>
        <v>54.1746735055725</v>
      </c>
      <c r="CE442" s="4">
        <f t="shared" si="212"/>
        <v>41.653698785193697</v>
      </c>
      <c r="CF442" s="4">
        <f t="shared" si="213"/>
        <v>12.520974720378803</v>
      </c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</row>
    <row r="443" spans="1:204" s="4" customFormat="1" x14ac:dyDescent="0.25">
      <c r="A443">
        <v>441</v>
      </c>
      <c r="B443" t="s">
        <v>490</v>
      </c>
      <c r="C443">
        <v>0</v>
      </c>
      <c r="D443">
        <v>204.26542857459501</v>
      </c>
      <c r="E443">
        <v>61</v>
      </c>
      <c r="F443" s="4">
        <v>-0.23435</v>
      </c>
      <c r="G443" s="4">
        <v>-1.8339999999999999E-2</v>
      </c>
      <c r="H443" s="4">
        <v>-0.12634999999999999</v>
      </c>
      <c r="I443" s="4">
        <v>0.21601000000000001</v>
      </c>
      <c r="J443" s="4">
        <v>3.6949999999999997E-2</v>
      </c>
      <c r="K443" s="4">
        <f t="shared" si="184"/>
        <v>27.063599458728014</v>
      </c>
      <c r="L443" s="4">
        <v>1.8231999999999999</v>
      </c>
      <c r="M443" s="4">
        <v>1.9905200000000001</v>
      </c>
      <c r="N443" s="4">
        <v>-0.87966</v>
      </c>
      <c r="O443" s="4">
        <v>1.9824900000000001</v>
      </c>
      <c r="P443" s="4">
        <v>-0.29549999999999998</v>
      </c>
      <c r="Q443" s="4">
        <v>1.9747300000000001</v>
      </c>
      <c r="R443" s="4">
        <v>-0.29475000000000001</v>
      </c>
      <c r="S443" s="4">
        <v>1.5310000000000001E-2</v>
      </c>
      <c r="T443" s="4">
        <v>0.99099000000000004</v>
      </c>
      <c r="U443" s="4">
        <v>2.921E-2</v>
      </c>
      <c r="V443" s="4">
        <v>0.11548</v>
      </c>
      <c r="W443" s="4">
        <v>2.504E-2</v>
      </c>
      <c r="X443" s="4">
        <v>0.11709</v>
      </c>
      <c r="Y443" s="4">
        <f t="shared" si="185"/>
        <v>1.9825800000000002</v>
      </c>
      <c r="Z443" s="4">
        <f t="shared" si="186"/>
        <v>-0.48997000000000002</v>
      </c>
      <c r="AA443" s="4">
        <f t="shared" si="187"/>
        <v>2.3186666666666671E-2</v>
      </c>
      <c r="AB443" s="4">
        <f t="shared" si="188"/>
        <v>0.40785333333333335</v>
      </c>
      <c r="AC443" s="9">
        <v>-2.265E-2</v>
      </c>
      <c r="AD443" s="9">
        <v>-0.26019999999999999</v>
      </c>
      <c r="AE443" s="4">
        <f t="shared" si="189"/>
        <v>-0.141425</v>
      </c>
      <c r="AF443" s="4">
        <f t="shared" si="190"/>
        <v>0.23754999999999998</v>
      </c>
      <c r="AG443" s="9">
        <v>93.617099999999994</v>
      </c>
      <c r="AH443" s="9">
        <v>108.27200000000001</v>
      </c>
      <c r="AI443" s="4">
        <f t="shared" si="191"/>
        <v>100.94454999999999</v>
      </c>
      <c r="AJ443" s="4">
        <f t="shared" si="192"/>
        <v>14.654900000000012</v>
      </c>
      <c r="AK443" s="9">
        <v>-11.604100000000001</v>
      </c>
      <c r="AL443" s="9">
        <v>-5.5693999999999999</v>
      </c>
      <c r="AM443" s="9">
        <v>298.0247</v>
      </c>
      <c r="AN443" s="9">
        <v>46.1768</v>
      </c>
      <c r="AO443" s="9">
        <v>51.674700000000001</v>
      </c>
      <c r="AP443" s="9">
        <v>226.96449999999999</v>
      </c>
      <c r="AQ443" s="4">
        <f t="shared" si="193"/>
        <v>17.286349999999999</v>
      </c>
      <c r="AR443" s="4">
        <f t="shared" si="194"/>
        <v>23.05265</v>
      </c>
      <c r="AS443" s="4">
        <f t="shared" si="195"/>
        <v>262.49459999999999</v>
      </c>
      <c r="AT443" s="4">
        <f t="shared" si="196"/>
        <v>57.780900000000003</v>
      </c>
      <c r="AU443" s="4">
        <f t="shared" si="197"/>
        <v>57.244100000000003</v>
      </c>
      <c r="AV443" s="4">
        <f t="shared" si="198"/>
        <v>71.060200000000009</v>
      </c>
      <c r="AW443" s="9">
        <v>5.69</v>
      </c>
      <c r="AX443" s="9">
        <v>2.72</v>
      </c>
      <c r="AY443" s="9">
        <v>9.3000000000000007</v>
      </c>
      <c r="AZ443" s="9">
        <v>2.56</v>
      </c>
      <c r="BA443" s="9">
        <v>1.0900000000000001</v>
      </c>
      <c r="BB443" s="9">
        <v>1.0900000000000001</v>
      </c>
      <c r="BC443" s="4">
        <f t="shared" si="199"/>
        <v>4.125</v>
      </c>
      <c r="BD443" s="4">
        <f t="shared" si="200"/>
        <v>1.9050000000000002</v>
      </c>
      <c r="BE443" s="4">
        <f t="shared" si="201"/>
        <v>5.1950000000000003</v>
      </c>
      <c r="BF443" s="4">
        <f t="shared" si="202"/>
        <v>3.1300000000000003</v>
      </c>
      <c r="BG443" s="4">
        <f t="shared" si="203"/>
        <v>1.6300000000000001</v>
      </c>
      <c r="BH443" s="4">
        <f t="shared" si="204"/>
        <v>8.2100000000000009</v>
      </c>
      <c r="BI443" s="4">
        <v>88.176037800662897</v>
      </c>
      <c r="BJ443" s="4">
        <v>155.233869959336</v>
      </c>
      <c r="BK443" s="4">
        <v>243.40990775999899</v>
      </c>
      <c r="BL443" s="9">
        <v>20.349120957579501</v>
      </c>
      <c r="BM443" s="9">
        <v>20.714141681993301</v>
      </c>
      <c r="BN443" s="9">
        <v>28.555288876636201</v>
      </c>
      <c r="BO443" s="9">
        <v>18.557486284453802</v>
      </c>
      <c r="BP443" s="9">
        <v>10.438583461773</v>
      </c>
      <c r="BQ443" s="9">
        <v>11.0900153222469</v>
      </c>
      <c r="BR443" s="9">
        <v>125.06520204326</v>
      </c>
      <c r="BS443" s="9">
        <v>5.4424350756950703</v>
      </c>
      <c r="BT443" s="9">
        <v>30.7877044193526</v>
      </c>
      <c r="BU443" s="9">
        <v>31.804157004240199</v>
      </c>
      <c r="BV443" s="9">
        <v>153.62049091989601</v>
      </c>
      <c r="BW443" s="9">
        <v>23.9999213601488</v>
      </c>
      <c r="BX443" s="4">
        <f t="shared" si="205"/>
        <v>28.555288876636201</v>
      </c>
      <c r="BY443" s="4">
        <f t="shared" si="206"/>
        <v>18.557486284453802</v>
      </c>
      <c r="BZ443" s="4">
        <f t="shared" si="207"/>
        <v>9.9978025921823992</v>
      </c>
      <c r="CA443" s="4">
        <f t="shared" si="208"/>
        <v>125.06520204326</v>
      </c>
      <c r="CB443" s="4">
        <f t="shared" si="209"/>
        <v>5.4424350756950703</v>
      </c>
      <c r="CC443" s="4">
        <f t="shared" si="210"/>
        <v>119.62276696756493</v>
      </c>
      <c r="CD443" s="4">
        <f t="shared" si="211"/>
        <v>153.62049091989601</v>
      </c>
      <c r="CE443" s="4">
        <f t="shared" si="212"/>
        <v>23.9999213601488</v>
      </c>
      <c r="CF443" s="4">
        <f t="shared" si="213"/>
        <v>129.62056955974722</v>
      </c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</row>
    <row r="444" spans="1:204" s="4" customFormat="1" x14ac:dyDescent="0.25">
      <c r="A444">
        <v>442</v>
      </c>
      <c r="B444" t="s">
        <v>491</v>
      </c>
      <c r="C444">
        <v>0</v>
      </c>
      <c r="D444">
        <v>204.22233459007299</v>
      </c>
      <c r="E444">
        <v>25</v>
      </c>
      <c r="F444" s="4">
        <v>-0.24792</v>
      </c>
      <c r="G444" s="4">
        <v>-5.3269999999999998E-2</v>
      </c>
      <c r="H444" s="4">
        <v>-0.15060000000000001</v>
      </c>
      <c r="I444" s="4">
        <v>0.19464999999999999</v>
      </c>
      <c r="J444" s="4">
        <v>5.8259999999999999E-2</v>
      </c>
      <c r="K444" s="4">
        <f t="shared" si="184"/>
        <v>17.164435290078956</v>
      </c>
      <c r="L444" s="4">
        <v>0.87829999999999997</v>
      </c>
      <c r="M444" s="4">
        <v>1.99078</v>
      </c>
      <c r="N444" s="4">
        <v>-0.89188999999999996</v>
      </c>
      <c r="O444" s="4">
        <v>1.9801500000000001</v>
      </c>
      <c r="P444" s="4">
        <v>-0.30557000000000001</v>
      </c>
      <c r="Q444" s="4">
        <v>1.9675100000000001</v>
      </c>
      <c r="R444" s="4">
        <v>-0.30470000000000003</v>
      </c>
      <c r="S444" s="4">
        <v>1.453E-2</v>
      </c>
      <c r="T444" s="4">
        <v>0.98960999999999999</v>
      </c>
      <c r="U444" s="4">
        <v>3.7179999999999998E-2</v>
      </c>
      <c r="V444" s="4">
        <v>0.10138</v>
      </c>
      <c r="W444" s="4">
        <v>1.8249999999999999E-2</v>
      </c>
      <c r="X444" s="4">
        <v>0.10264</v>
      </c>
      <c r="Y444" s="4">
        <f t="shared" si="185"/>
        <v>1.9794799999999999</v>
      </c>
      <c r="Z444" s="4">
        <f t="shared" si="186"/>
        <v>-0.50071999999999994</v>
      </c>
      <c r="AA444" s="4">
        <f t="shared" si="187"/>
        <v>2.3319999999999997E-2</v>
      </c>
      <c r="AB444" s="4">
        <f t="shared" si="188"/>
        <v>0.39787666666666666</v>
      </c>
      <c r="AC444" s="9">
        <v>-5.8090000000000003E-2</v>
      </c>
      <c r="AD444" s="9">
        <v>-0.20508000000000001</v>
      </c>
      <c r="AE444" s="4">
        <f t="shared" si="189"/>
        <v>-0.13158500000000001</v>
      </c>
      <c r="AF444" s="4">
        <f t="shared" si="190"/>
        <v>0.14699000000000001</v>
      </c>
      <c r="AG444" s="9">
        <v>104.32129999999999</v>
      </c>
      <c r="AH444" s="9">
        <v>103.9691</v>
      </c>
      <c r="AI444" s="4">
        <f t="shared" si="191"/>
        <v>104.14519999999999</v>
      </c>
      <c r="AJ444" s="4">
        <f t="shared" si="192"/>
        <v>0.35219999999999629</v>
      </c>
      <c r="AK444" s="9">
        <v>7.5415000000000001</v>
      </c>
      <c r="AL444" s="9">
        <v>10.295299999999999</v>
      </c>
      <c r="AM444" s="9">
        <v>295.12709999999998</v>
      </c>
      <c r="AN444" s="9">
        <v>35.5137</v>
      </c>
      <c r="AO444" s="9">
        <v>41.846200000000003</v>
      </c>
      <c r="AP444" s="9">
        <v>234.54750000000001</v>
      </c>
      <c r="AQ444" s="4">
        <f t="shared" si="193"/>
        <v>21.5276</v>
      </c>
      <c r="AR444" s="4">
        <f t="shared" si="194"/>
        <v>26.07075</v>
      </c>
      <c r="AS444" s="4">
        <f t="shared" si="195"/>
        <v>264.83730000000003</v>
      </c>
      <c r="AT444" s="4">
        <f t="shared" si="196"/>
        <v>27.972200000000001</v>
      </c>
      <c r="AU444" s="4">
        <f t="shared" si="197"/>
        <v>31.550900000000006</v>
      </c>
      <c r="AV444" s="4">
        <f t="shared" si="198"/>
        <v>60.579599999999971</v>
      </c>
      <c r="AW444" s="9">
        <v>4.71</v>
      </c>
      <c r="AX444" s="9">
        <v>1.7</v>
      </c>
      <c r="AY444" s="9">
        <v>9.98</v>
      </c>
      <c r="AZ444" s="9">
        <v>2.56</v>
      </c>
      <c r="BA444" s="9">
        <v>1.0900000000000001</v>
      </c>
      <c r="BB444" s="9">
        <v>1.0900000000000001</v>
      </c>
      <c r="BC444" s="4">
        <f t="shared" si="199"/>
        <v>3.6349999999999998</v>
      </c>
      <c r="BD444" s="4">
        <f t="shared" si="200"/>
        <v>1.395</v>
      </c>
      <c r="BE444" s="4">
        <f t="shared" si="201"/>
        <v>5.5350000000000001</v>
      </c>
      <c r="BF444" s="4">
        <f t="shared" si="202"/>
        <v>2.15</v>
      </c>
      <c r="BG444" s="4">
        <f t="shared" si="203"/>
        <v>0.60999999999999988</v>
      </c>
      <c r="BH444" s="4">
        <f t="shared" si="204"/>
        <v>8.89</v>
      </c>
      <c r="BI444" s="4">
        <v>74.385784931332793</v>
      </c>
      <c r="BJ444" s="4">
        <v>161.444442457457</v>
      </c>
      <c r="BK444" s="4">
        <v>235.83022738879001</v>
      </c>
      <c r="BL444" s="9">
        <v>15.5745662098744</v>
      </c>
      <c r="BM444" s="9">
        <v>25.659178888378801</v>
      </c>
      <c r="BN444" s="9">
        <v>17.6590541862547</v>
      </c>
      <c r="BO444" s="9">
        <v>15.492985646824801</v>
      </c>
      <c r="BP444" s="9">
        <v>0.82603221560751905</v>
      </c>
      <c r="BQ444" s="9">
        <v>147.373599391841</v>
      </c>
      <c r="BR444" s="9">
        <v>8.9677320335209192</v>
      </c>
      <c r="BS444" s="9">
        <v>-0.24945647827887299</v>
      </c>
      <c r="BT444" s="9">
        <v>16.400598425481899</v>
      </c>
      <c r="BU444" s="9">
        <v>173.03277828021999</v>
      </c>
      <c r="BV444" s="9">
        <v>26.6267862197756</v>
      </c>
      <c r="BW444" s="9">
        <v>15.243529168546001</v>
      </c>
      <c r="BX444" s="4">
        <f t="shared" si="205"/>
        <v>25.659178888378801</v>
      </c>
      <c r="BY444" s="4">
        <f t="shared" si="206"/>
        <v>15.492985646824801</v>
      </c>
      <c r="BZ444" s="4">
        <f t="shared" si="207"/>
        <v>10.166193241554</v>
      </c>
      <c r="CA444" s="4">
        <f t="shared" si="208"/>
        <v>147.373599391841</v>
      </c>
      <c r="CB444" s="4">
        <f t="shared" si="209"/>
        <v>-0.24945647827887299</v>
      </c>
      <c r="CC444" s="4">
        <f t="shared" si="210"/>
        <v>147.62305587011988</v>
      </c>
      <c r="CD444" s="4">
        <f t="shared" si="211"/>
        <v>173.03277828021999</v>
      </c>
      <c r="CE444" s="4">
        <f t="shared" si="212"/>
        <v>15.243529168546001</v>
      </c>
      <c r="CF444" s="4">
        <f t="shared" si="213"/>
        <v>157.789249111674</v>
      </c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</row>
    <row r="445" spans="1:204" s="4" customFormat="1" x14ac:dyDescent="0.25">
      <c r="A445">
        <v>443</v>
      </c>
      <c r="B445" t="s">
        <v>492</v>
      </c>
      <c r="C445">
        <v>0</v>
      </c>
      <c r="D445">
        <v>204.22233459007299</v>
      </c>
      <c r="E445">
        <v>31</v>
      </c>
      <c r="F445" s="4">
        <v>-0.24343000000000001</v>
      </c>
      <c r="G445" s="4">
        <v>-6.4409999999999995E-2</v>
      </c>
      <c r="H445" s="4">
        <v>-0.15392</v>
      </c>
      <c r="I445" s="4">
        <v>0.17902000000000001</v>
      </c>
      <c r="J445" s="4">
        <v>6.6170000000000007E-2</v>
      </c>
      <c r="K445" s="4">
        <f t="shared" si="184"/>
        <v>15.112588786459119</v>
      </c>
      <c r="L445" s="4">
        <v>3.1352000000000002</v>
      </c>
      <c r="M445" s="4">
        <v>1.99065</v>
      </c>
      <c r="N445" s="4">
        <v>-0.89439000000000002</v>
      </c>
      <c r="O445" s="4">
        <v>1.98177</v>
      </c>
      <c r="P445" s="4">
        <v>-0.30858999999999998</v>
      </c>
      <c r="Q445" s="4">
        <v>1.96607</v>
      </c>
      <c r="R445" s="4">
        <v>-0.30824000000000001</v>
      </c>
      <c r="S445" s="4">
        <v>1.447E-2</v>
      </c>
      <c r="T445" s="4">
        <v>0.98419999999999996</v>
      </c>
      <c r="U445" s="4">
        <v>3.7969999999999997E-2</v>
      </c>
      <c r="V445" s="4">
        <v>9.8739999999999994E-2</v>
      </c>
      <c r="W445" s="4">
        <v>1.9230000000000001E-2</v>
      </c>
      <c r="X445" s="4">
        <v>9.9290000000000003E-2</v>
      </c>
      <c r="Y445" s="4">
        <f t="shared" si="185"/>
        <v>1.9794966666666667</v>
      </c>
      <c r="Z445" s="4">
        <f t="shared" si="186"/>
        <v>-0.50373999999999997</v>
      </c>
      <c r="AA445" s="4">
        <f t="shared" si="187"/>
        <v>2.3889999999999998E-2</v>
      </c>
      <c r="AB445" s="4">
        <f t="shared" si="188"/>
        <v>0.39407666666666669</v>
      </c>
      <c r="AC445" s="9">
        <v>-5.0810000000000001E-2</v>
      </c>
      <c r="AD445" s="9">
        <v>-0.21656</v>
      </c>
      <c r="AE445" s="4">
        <f t="shared" si="189"/>
        <v>-0.133685</v>
      </c>
      <c r="AF445" s="4">
        <f t="shared" si="190"/>
        <v>0.16575000000000001</v>
      </c>
      <c r="AG445" s="9">
        <v>102.71040000000001</v>
      </c>
      <c r="AH445" s="9">
        <v>103.8621</v>
      </c>
      <c r="AI445" s="4">
        <f t="shared" si="191"/>
        <v>103.28625</v>
      </c>
      <c r="AJ445" s="4">
        <f t="shared" si="192"/>
        <v>1.1516999999999911</v>
      </c>
      <c r="AK445" s="9">
        <v>5.1642999999999999</v>
      </c>
      <c r="AL445" s="9">
        <v>9.5648</v>
      </c>
      <c r="AM445" s="9">
        <v>293.40210000000002</v>
      </c>
      <c r="AN445" s="9">
        <v>34.0946</v>
      </c>
      <c r="AO445" s="9">
        <v>45.145800000000001</v>
      </c>
      <c r="AP445" s="9">
        <v>232.34610000000001</v>
      </c>
      <c r="AQ445" s="4">
        <f t="shared" si="193"/>
        <v>19.629449999999999</v>
      </c>
      <c r="AR445" s="4">
        <f t="shared" si="194"/>
        <v>27.3553</v>
      </c>
      <c r="AS445" s="4">
        <f t="shared" si="195"/>
        <v>262.8741</v>
      </c>
      <c r="AT445" s="4">
        <f t="shared" si="196"/>
        <v>28.930299999999999</v>
      </c>
      <c r="AU445" s="4">
        <f t="shared" si="197"/>
        <v>35.581000000000003</v>
      </c>
      <c r="AV445" s="4">
        <f t="shared" si="198"/>
        <v>61.056000000000012</v>
      </c>
      <c r="AW445" s="9">
        <v>3.95</v>
      </c>
      <c r="AX445" s="9">
        <v>1.7</v>
      </c>
      <c r="AY445" s="9">
        <v>8.57</v>
      </c>
      <c r="AZ445" s="9">
        <v>2.56</v>
      </c>
      <c r="BA445" s="9">
        <v>1.0900000000000001</v>
      </c>
      <c r="BB445" s="9">
        <v>1.0900000000000001</v>
      </c>
      <c r="BC445" s="4">
        <f t="shared" si="199"/>
        <v>3.2549999999999999</v>
      </c>
      <c r="BD445" s="4">
        <f t="shared" si="200"/>
        <v>1.395</v>
      </c>
      <c r="BE445" s="4">
        <f t="shared" si="201"/>
        <v>4.83</v>
      </c>
      <c r="BF445" s="4">
        <f t="shared" si="202"/>
        <v>1.3900000000000001</v>
      </c>
      <c r="BG445" s="4">
        <f t="shared" si="203"/>
        <v>0.60999999999999988</v>
      </c>
      <c r="BH445" s="4">
        <f t="shared" si="204"/>
        <v>7.48</v>
      </c>
      <c r="BI445" s="4">
        <v>82.844015872119499</v>
      </c>
      <c r="BJ445" s="4">
        <v>152.38468162689401</v>
      </c>
      <c r="BK445" s="4">
        <v>235.228697499014</v>
      </c>
      <c r="BL445" s="9">
        <v>20.031165942617299</v>
      </c>
      <c r="BM445" s="9">
        <v>15.303676904363799</v>
      </c>
      <c r="BN445" s="9">
        <v>17.484388108956399</v>
      </c>
      <c r="BO445" s="9">
        <v>30.024784916181801</v>
      </c>
      <c r="BP445" s="9">
        <v>22.153779243170298</v>
      </c>
      <c r="BQ445" s="9">
        <v>-0.28246355993598499</v>
      </c>
      <c r="BR445" s="9">
        <v>6.6409292724563702</v>
      </c>
      <c r="BS445" s="9">
        <v>116.762361700158</v>
      </c>
      <c r="BT445" s="9">
        <v>42.184945185787598</v>
      </c>
      <c r="BU445" s="9">
        <v>15.0212133444278</v>
      </c>
      <c r="BV445" s="9">
        <v>24.125317381412799</v>
      </c>
      <c r="BW445" s="9">
        <v>146.78714661634001</v>
      </c>
      <c r="BX445" s="4">
        <f t="shared" si="205"/>
        <v>30.024784916181801</v>
      </c>
      <c r="BY445" s="4">
        <f t="shared" si="206"/>
        <v>15.303676904363799</v>
      </c>
      <c r="BZ445" s="4">
        <f t="shared" si="207"/>
        <v>14.721108011818002</v>
      </c>
      <c r="CA445" s="4">
        <f t="shared" si="208"/>
        <v>116.762361700158</v>
      </c>
      <c r="CB445" s="4">
        <f t="shared" si="209"/>
        <v>-0.28246355993598499</v>
      </c>
      <c r="CC445" s="4">
        <f t="shared" si="210"/>
        <v>117.04482526009399</v>
      </c>
      <c r="CD445" s="4">
        <f t="shared" si="211"/>
        <v>146.78714661634001</v>
      </c>
      <c r="CE445" s="4">
        <f t="shared" si="212"/>
        <v>15.0212133444278</v>
      </c>
      <c r="CF445" s="4">
        <f t="shared" si="213"/>
        <v>131.76593327191222</v>
      </c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</row>
    <row r="446" spans="1:204" s="5" customFormat="1" x14ac:dyDescent="0.25">
      <c r="A446">
        <v>444</v>
      </c>
      <c r="B446" t="s">
        <v>493</v>
      </c>
      <c r="C446">
        <v>0</v>
      </c>
      <c r="D446">
        <v>204.22233459007299</v>
      </c>
      <c r="E446">
        <v>12</v>
      </c>
      <c r="F446" s="16">
        <v>-0.25030999999999998</v>
      </c>
      <c r="G446" s="16">
        <v>-4.4049999999999999E-2</v>
      </c>
      <c r="H446" s="16">
        <v>-0.14718000000000001</v>
      </c>
      <c r="I446" s="16">
        <v>0.20626</v>
      </c>
      <c r="J446" s="16">
        <v>5.2510000000000001E-2</v>
      </c>
      <c r="K446" s="4">
        <f t="shared" si="184"/>
        <v>19.043991620643688</v>
      </c>
      <c r="L446" s="16">
        <v>1.7483</v>
      </c>
      <c r="M446" s="16">
        <v>1.99078</v>
      </c>
      <c r="N446" s="16">
        <v>-0.89883000000000002</v>
      </c>
      <c r="O446" s="16">
        <v>1.98034</v>
      </c>
      <c r="P446" s="16">
        <v>-0.31274000000000002</v>
      </c>
      <c r="Q446" s="4">
        <v>1.96753</v>
      </c>
      <c r="R446" s="4">
        <v>-0.31140000000000001</v>
      </c>
      <c r="S446" s="4">
        <v>1.453E-2</v>
      </c>
      <c r="T446" s="4">
        <v>0.98270000000000002</v>
      </c>
      <c r="U446" s="4">
        <v>3.7499999999999999E-2</v>
      </c>
      <c r="V446" s="4">
        <v>9.4210000000000002E-2</v>
      </c>
      <c r="W446" s="4">
        <v>1.823E-2</v>
      </c>
      <c r="X446" s="4">
        <v>9.5949999999999994E-2</v>
      </c>
      <c r="Y446" s="4">
        <f t="shared" si="185"/>
        <v>1.9795499999999999</v>
      </c>
      <c r="Z446" s="4">
        <f t="shared" si="186"/>
        <v>-0.50765666666666664</v>
      </c>
      <c r="AA446" s="4">
        <f t="shared" si="187"/>
        <v>2.342E-2</v>
      </c>
      <c r="AB446" s="4">
        <f t="shared" si="188"/>
        <v>0.39095333333333332</v>
      </c>
      <c r="AC446" s="9">
        <v>-5.935E-2</v>
      </c>
      <c r="AD446" s="9">
        <v>-0.20535999999999999</v>
      </c>
      <c r="AE446" s="4">
        <f t="shared" si="189"/>
        <v>-0.132355</v>
      </c>
      <c r="AF446" s="4">
        <f t="shared" si="190"/>
        <v>0.14600999999999997</v>
      </c>
      <c r="AG446" s="9">
        <v>104.0772</v>
      </c>
      <c r="AH446" s="9">
        <v>103.71729999999999</v>
      </c>
      <c r="AI446" s="4">
        <f t="shared" si="191"/>
        <v>103.89725</v>
      </c>
      <c r="AJ446" s="4">
        <f t="shared" si="192"/>
        <v>0.35990000000001032</v>
      </c>
      <c r="AK446" s="9">
        <v>7.6294000000000004</v>
      </c>
      <c r="AL446" s="9">
        <v>9.2589000000000006</v>
      </c>
      <c r="AM446" s="9">
        <v>295.34339999999997</v>
      </c>
      <c r="AN446" s="9">
        <v>35.451000000000001</v>
      </c>
      <c r="AO446" s="9">
        <v>41.804900000000004</v>
      </c>
      <c r="AP446" s="9">
        <v>233.89619999999999</v>
      </c>
      <c r="AQ446" s="4">
        <f t="shared" si="193"/>
        <v>21.540199999999999</v>
      </c>
      <c r="AR446" s="4">
        <f t="shared" si="194"/>
        <v>25.5319</v>
      </c>
      <c r="AS446" s="4">
        <f t="shared" si="195"/>
        <v>264.6198</v>
      </c>
      <c r="AT446" s="4">
        <f t="shared" si="196"/>
        <v>27.8216</v>
      </c>
      <c r="AU446" s="4">
        <f t="shared" si="197"/>
        <v>32.546000000000006</v>
      </c>
      <c r="AV446" s="4">
        <f t="shared" si="198"/>
        <v>61.447199999999981</v>
      </c>
      <c r="AW446" s="9">
        <v>5.19</v>
      </c>
      <c r="AX446" s="9">
        <v>1.7</v>
      </c>
      <c r="AY446" s="9">
        <v>11.57</v>
      </c>
      <c r="AZ446" s="9">
        <v>2.56</v>
      </c>
      <c r="BA446" s="9">
        <v>1.0900000000000001</v>
      </c>
      <c r="BB446" s="9">
        <v>1.0900000000000001</v>
      </c>
      <c r="BC446" s="4">
        <f t="shared" si="199"/>
        <v>3.875</v>
      </c>
      <c r="BD446" s="4">
        <f t="shared" si="200"/>
        <v>1.395</v>
      </c>
      <c r="BE446" s="4">
        <f t="shared" si="201"/>
        <v>6.33</v>
      </c>
      <c r="BF446" s="4">
        <f t="shared" si="202"/>
        <v>2.6300000000000003</v>
      </c>
      <c r="BG446" s="4">
        <f t="shared" si="203"/>
        <v>0.60999999999999988</v>
      </c>
      <c r="BH446" s="4">
        <f t="shared" si="204"/>
        <v>10.48</v>
      </c>
      <c r="BI446" s="4">
        <v>74.015534683646607</v>
      </c>
      <c r="BJ446" s="4">
        <v>161.84339486448201</v>
      </c>
      <c r="BK446" s="4">
        <v>235.858929548129</v>
      </c>
      <c r="BL446" s="9">
        <v>23.448136448806199</v>
      </c>
      <c r="BM446" s="9">
        <v>18.977939955555101</v>
      </c>
      <c r="BN446" s="9">
        <v>15.4908938375159</v>
      </c>
      <c r="BO446" s="9">
        <v>16.098564441769302</v>
      </c>
      <c r="BP446" s="9">
        <v>144.70908705254701</v>
      </c>
      <c r="BQ446" s="9">
        <v>12.9044686434033</v>
      </c>
      <c r="BR446" s="9">
        <v>-0.29795277063752401</v>
      </c>
      <c r="BS446" s="9">
        <v>0.84894018761584</v>
      </c>
      <c r="BT446" s="9">
        <v>168.157223501354</v>
      </c>
      <c r="BU446" s="9">
        <v>31.882408598958399</v>
      </c>
      <c r="BV446" s="9">
        <v>15.192941066878401</v>
      </c>
      <c r="BW446" s="9">
        <v>16.947504629385101</v>
      </c>
      <c r="BX446" s="4">
        <f t="shared" si="205"/>
        <v>23.448136448806199</v>
      </c>
      <c r="BY446" s="4">
        <f t="shared" si="206"/>
        <v>15.4908938375159</v>
      </c>
      <c r="BZ446" s="4">
        <f t="shared" si="207"/>
        <v>7.9572426112902992</v>
      </c>
      <c r="CA446" s="4">
        <f t="shared" si="208"/>
        <v>144.70908705254701</v>
      </c>
      <c r="CB446" s="4">
        <f t="shared" si="209"/>
        <v>-0.29795277063752401</v>
      </c>
      <c r="CC446" s="4">
        <f t="shared" si="210"/>
        <v>145.00703982318453</v>
      </c>
      <c r="CD446" s="4">
        <f t="shared" si="211"/>
        <v>168.157223501354</v>
      </c>
      <c r="CE446" s="4">
        <f t="shared" si="212"/>
        <v>15.192941066878401</v>
      </c>
      <c r="CF446" s="4">
        <f t="shared" si="213"/>
        <v>152.96428243447559</v>
      </c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</row>
    <row r="447" spans="1:204" s="4" customFormat="1" x14ac:dyDescent="0.25">
      <c r="A447">
        <v>445</v>
      </c>
      <c r="B447" t="s">
        <v>494</v>
      </c>
      <c r="C447">
        <v>0</v>
      </c>
      <c r="D447">
        <v>204.22233459007299</v>
      </c>
      <c r="E447">
        <v>12</v>
      </c>
      <c r="F447" s="4">
        <v>-0.23746</v>
      </c>
      <c r="G447" s="4">
        <v>-1.6279999999999999E-2</v>
      </c>
      <c r="H447" s="4">
        <v>-0.12687000000000001</v>
      </c>
      <c r="I447" s="4">
        <v>0.22117999999999999</v>
      </c>
      <c r="J447" s="4">
        <v>3.6389999999999999E-2</v>
      </c>
      <c r="K447" s="4">
        <f t="shared" si="184"/>
        <v>27.480076944215444</v>
      </c>
      <c r="L447" s="4">
        <v>1.0085</v>
      </c>
      <c r="M447" s="4">
        <v>1.9908600000000001</v>
      </c>
      <c r="N447" s="4">
        <v>-0.89415</v>
      </c>
      <c r="O447" s="4">
        <v>1.9806600000000001</v>
      </c>
      <c r="P447" s="4">
        <v>-0.30819999999999997</v>
      </c>
      <c r="Q447" s="4">
        <v>1.96854</v>
      </c>
      <c r="R447" s="4">
        <v>-0.30685000000000001</v>
      </c>
      <c r="S447" s="4">
        <v>1.461E-2</v>
      </c>
      <c r="T447" s="4">
        <v>0.98680999999999996</v>
      </c>
      <c r="U447" s="4">
        <v>3.7990000000000003E-2</v>
      </c>
      <c r="V447" s="4">
        <v>9.8570000000000005E-2</v>
      </c>
      <c r="W447" s="4">
        <v>1.8489999999999999E-2</v>
      </c>
      <c r="X447" s="4">
        <v>0.10048</v>
      </c>
      <c r="Y447" s="4">
        <f t="shared" si="185"/>
        <v>1.9800199999999999</v>
      </c>
      <c r="Z447" s="4">
        <f t="shared" si="186"/>
        <v>-0.50306666666666666</v>
      </c>
      <c r="AA447" s="4">
        <f t="shared" si="187"/>
        <v>2.3696666666666668E-2</v>
      </c>
      <c r="AB447" s="4">
        <f t="shared" si="188"/>
        <v>0.39528666666666662</v>
      </c>
      <c r="AC447" s="9">
        <v>-5.4730000000000001E-2</v>
      </c>
      <c r="AD447" s="9">
        <v>-0.21312999999999999</v>
      </c>
      <c r="AE447" s="4">
        <f t="shared" si="189"/>
        <v>-0.13392999999999999</v>
      </c>
      <c r="AF447" s="4">
        <f t="shared" si="190"/>
        <v>0.15839999999999999</v>
      </c>
      <c r="AG447" s="9">
        <v>103.3129</v>
      </c>
      <c r="AH447" s="9">
        <v>104.6662</v>
      </c>
      <c r="AI447" s="4">
        <f t="shared" si="191"/>
        <v>103.98955000000001</v>
      </c>
      <c r="AJ447" s="4">
        <f t="shared" si="192"/>
        <v>1.3533000000000044</v>
      </c>
      <c r="AK447" s="9">
        <v>6.2984999999999998</v>
      </c>
      <c r="AL447" s="9">
        <v>8.2306000000000008</v>
      </c>
      <c r="AM447" s="9">
        <v>295.40949999999998</v>
      </c>
      <c r="AN447" s="9">
        <v>36.527500000000003</v>
      </c>
      <c r="AO447" s="9">
        <v>42.851999999999997</v>
      </c>
      <c r="AP447" s="9">
        <v>234.61920000000001</v>
      </c>
      <c r="AQ447" s="4">
        <f t="shared" si="193"/>
        <v>21.413</v>
      </c>
      <c r="AR447" s="4">
        <f t="shared" si="194"/>
        <v>25.5413</v>
      </c>
      <c r="AS447" s="4">
        <f t="shared" si="195"/>
        <v>265.01434999999998</v>
      </c>
      <c r="AT447" s="4">
        <f t="shared" si="196"/>
        <v>30.229000000000003</v>
      </c>
      <c r="AU447" s="4">
        <f t="shared" si="197"/>
        <v>34.621399999999994</v>
      </c>
      <c r="AV447" s="4">
        <f t="shared" si="198"/>
        <v>60.790299999999974</v>
      </c>
      <c r="AW447" s="9">
        <v>7.96</v>
      </c>
      <c r="AX447" s="9">
        <v>1.7</v>
      </c>
      <c r="AY447" s="9">
        <v>9.4499999999999993</v>
      </c>
      <c r="AZ447" s="9">
        <v>2.56</v>
      </c>
      <c r="BA447" s="9">
        <v>1.0900000000000001</v>
      </c>
      <c r="BB447" s="9">
        <v>1.0900000000000001</v>
      </c>
      <c r="BC447" s="4">
        <f t="shared" si="199"/>
        <v>5.26</v>
      </c>
      <c r="BD447" s="4">
        <f t="shared" si="200"/>
        <v>1.395</v>
      </c>
      <c r="BE447" s="4">
        <f t="shared" si="201"/>
        <v>5.27</v>
      </c>
      <c r="BF447" s="4">
        <f t="shared" si="202"/>
        <v>5.4</v>
      </c>
      <c r="BG447" s="4">
        <f t="shared" si="203"/>
        <v>0.60999999999999988</v>
      </c>
      <c r="BH447" s="4">
        <f t="shared" si="204"/>
        <v>8.36</v>
      </c>
      <c r="BI447" s="4">
        <v>73.929770501979206</v>
      </c>
      <c r="BJ447" s="4">
        <v>162.52829493326399</v>
      </c>
      <c r="BK447" s="4">
        <v>236.45806543524299</v>
      </c>
      <c r="BL447" s="9">
        <v>16.578634678176002</v>
      </c>
      <c r="BM447" s="9">
        <v>15.515995549223399</v>
      </c>
      <c r="BN447" s="9">
        <v>17.396532117980001</v>
      </c>
      <c r="BO447" s="9">
        <v>24.438608156599599</v>
      </c>
      <c r="BP447" s="9">
        <v>1.85800312856008</v>
      </c>
      <c r="BQ447" s="9">
        <v>-0.292899582598599</v>
      </c>
      <c r="BR447" s="9">
        <v>3.4548465777633202</v>
      </c>
      <c r="BS447" s="9">
        <v>154.432045421737</v>
      </c>
      <c r="BT447" s="9">
        <v>18.436637806736101</v>
      </c>
      <c r="BU447" s="9">
        <v>15.2230959666248</v>
      </c>
      <c r="BV447" s="9">
        <v>20.8513786957433</v>
      </c>
      <c r="BW447" s="9">
        <v>178.870653578337</v>
      </c>
      <c r="BX447" s="4">
        <f t="shared" si="205"/>
        <v>24.438608156599599</v>
      </c>
      <c r="BY447" s="4">
        <f t="shared" si="206"/>
        <v>15.515995549223399</v>
      </c>
      <c r="BZ447" s="4">
        <f t="shared" si="207"/>
        <v>8.9226126073762</v>
      </c>
      <c r="CA447" s="4">
        <f t="shared" si="208"/>
        <v>154.432045421737</v>
      </c>
      <c r="CB447" s="4">
        <f t="shared" si="209"/>
        <v>-0.292899582598599</v>
      </c>
      <c r="CC447" s="4">
        <f t="shared" si="210"/>
        <v>154.72494500433561</v>
      </c>
      <c r="CD447" s="4">
        <f t="shared" si="211"/>
        <v>178.870653578337</v>
      </c>
      <c r="CE447" s="4">
        <f t="shared" si="212"/>
        <v>15.2230959666248</v>
      </c>
      <c r="CF447" s="4">
        <f t="shared" si="213"/>
        <v>163.64755761171219</v>
      </c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</row>
    <row r="448" spans="1:204" s="4" customFormat="1" x14ac:dyDescent="0.25">
      <c r="A448">
        <v>446</v>
      </c>
      <c r="B448" t="s">
        <v>495</v>
      </c>
      <c r="C448">
        <v>0</v>
      </c>
      <c r="D448">
        <v>204.12140389396399</v>
      </c>
      <c r="E448">
        <v>3</v>
      </c>
      <c r="F448" s="4">
        <v>-0.26068000000000002</v>
      </c>
      <c r="G448" s="4">
        <v>-5.7979999999999997E-2</v>
      </c>
      <c r="H448" s="4">
        <v>-0.15933</v>
      </c>
      <c r="I448" s="4">
        <v>0.20269999999999999</v>
      </c>
      <c r="J448" s="4">
        <v>6.2619999999999995E-2</v>
      </c>
      <c r="K448" s="4">
        <f t="shared" si="184"/>
        <v>15.969338869370809</v>
      </c>
      <c r="L448" s="4">
        <v>2.3519999999999999</v>
      </c>
      <c r="M448" s="4">
        <v>1.98885</v>
      </c>
      <c r="N448" s="4">
        <v>-0.89207000000000003</v>
      </c>
      <c r="O448" s="4">
        <v>1.9809399999999999</v>
      </c>
      <c r="P448" s="4">
        <v>-0.30957000000000001</v>
      </c>
      <c r="Q448" s="4">
        <v>1.9357899999999999</v>
      </c>
      <c r="R448" s="4">
        <v>-0.30739</v>
      </c>
      <c r="S448" s="4">
        <v>1.3100000000000001E-2</v>
      </c>
      <c r="T448" s="4">
        <v>0.96848000000000001</v>
      </c>
      <c r="U448" s="4">
        <v>1.6650000000000002E-2</v>
      </c>
      <c r="V448" s="4">
        <v>9.8669999999999994E-2</v>
      </c>
      <c r="W448" s="4">
        <v>6.9599999999999995E-2</v>
      </c>
      <c r="X448" s="4">
        <v>9.4589999999999994E-2</v>
      </c>
      <c r="Y448" s="4">
        <f t="shared" si="185"/>
        <v>1.9685266666666665</v>
      </c>
      <c r="Z448" s="4">
        <f t="shared" si="186"/>
        <v>-0.50301000000000007</v>
      </c>
      <c r="AA448" s="4">
        <f t="shared" si="187"/>
        <v>3.3116666666666662E-2</v>
      </c>
      <c r="AB448" s="4">
        <f t="shared" si="188"/>
        <v>0.38724666666666668</v>
      </c>
      <c r="AC448" s="9">
        <v>-2.5739999999999999E-2</v>
      </c>
      <c r="AD448" s="9">
        <v>-0.20499999999999999</v>
      </c>
      <c r="AE448" s="4">
        <f t="shared" si="189"/>
        <v>-0.11537</v>
      </c>
      <c r="AF448" s="4">
        <f t="shared" si="190"/>
        <v>0.17925999999999997</v>
      </c>
      <c r="AG448" s="9">
        <v>101.3781</v>
      </c>
      <c r="AH448" s="9">
        <v>99.198899999999995</v>
      </c>
      <c r="AI448" s="4">
        <f t="shared" si="191"/>
        <v>100.2885</v>
      </c>
      <c r="AJ448" s="4">
        <f t="shared" si="192"/>
        <v>2.1792000000000087</v>
      </c>
      <c r="AK448" s="9">
        <v>-3.5577999999999999</v>
      </c>
      <c r="AL448" s="9">
        <v>7.5922000000000001</v>
      </c>
      <c r="AM448" s="9">
        <v>300.1001</v>
      </c>
      <c r="AN448" s="9">
        <v>41.192700000000002</v>
      </c>
      <c r="AO448" s="9">
        <v>53.069099999999999</v>
      </c>
      <c r="AP448" s="9">
        <v>203.33500000000001</v>
      </c>
      <c r="AQ448" s="4">
        <f t="shared" si="193"/>
        <v>18.817450000000001</v>
      </c>
      <c r="AR448" s="4">
        <f t="shared" si="194"/>
        <v>30.330649999999999</v>
      </c>
      <c r="AS448" s="4">
        <f t="shared" si="195"/>
        <v>251.71755000000002</v>
      </c>
      <c r="AT448" s="4">
        <f t="shared" si="196"/>
        <v>44.750500000000002</v>
      </c>
      <c r="AU448" s="4">
        <f t="shared" si="197"/>
        <v>45.476900000000001</v>
      </c>
      <c r="AV448" s="4">
        <f t="shared" si="198"/>
        <v>96.76509999999999</v>
      </c>
      <c r="AW448" s="9">
        <v>9.59</v>
      </c>
      <c r="AX448" s="9">
        <v>2.08</v>
      </c>
      <c r="AY448" s="9">
        <v>3.84</v>
      </c>
      <c r="AZ448" s="9">
        <v>2.56</v>
      </c>
      <c r="BA448" s="9">
        <v>1.0900000000000001</v>
      </c>
      <c r="BB448" s="9">
        <v>1.0900000000000001</v>
      </c>
      <c r="BC448" s="4">
        <f t="shared" si="199"/>
        <v>6.0750000000000002</v>
      </c>
      <c r="BD448" s="4">
        <f t="shared" si="200"/>
        <v>1.585</v>
      </c>
      <c r="BE448" s="4">
        <f t="shared" si="201"/>
        <v>2.4649999999999999</v>
      </c>
      <c r="BF448" s="4">
        <f t="shared" si="202"/>
        <v>7.0299999999999994</v>
      </c>
      <c r="BG448" s="4">
        <f t="shared" si="203"/>
        <v>0.99</v>
      </c>
      <c r="BH448" s="4">
        <f t="shared" si="204"/>
        <v>2.75</v>
      </c>
      <c r="BI448" s="4">
        <v>70.678052931198195</v>
      </c>
      <c r="BJ448" s="4">
        <v>126.118572973301</v>
      </c>
      <c r="BK448" s="4">
        <v>196.796625904499</v>
      </c>
      <c r="BL448" s="9">
        <v>17.669513232799499</v>
      </c>
      <c r="BM448" s="9">
        <v>17.669513232799499</v>
      </c>
      <c r="BN448" s="9">
        <v>17.669513232799499</v>
      </c>
      <c r="BO448" s="9">
        <v>17.669513232799499</v>
      </c>
      <c r="BP448" s="9">
        <v>36.061915113944202</v>
      </c>
      <c r="BQ448" s="9">
        <v>36.062875717447298</v>
      </c>
      <c r="BR448" s="9">
        <v>23.3250263901881</v>
      </c>
      <c r="BS448" s="9">
        <v>23.3303646678213</v>
      </c>
      <c r="BT448" s="9">
        <v>53.731428346743698</v>
      </c>
      <c r="BU448" s="9">
        <v>53.732388950246801</v>
      </c>
      <c r="BV448" s="9">
        <v>40.994539622987702</v>
      </c>
      <c r="BW448" s="9">
        <v>40.999877900620902</v>
      </c>
      <c r="BX448" s="4">
        <f t="shared" si="205"/>
        <v>17.669513232799499</v>
      </c>
      <c r="BY448" s="4">
        <f t="shared" si="206"/>
        <v>17.669513232799499</v>
      </c>
      <c r="BZ448" s="4">
        <f t="shared" si="207"/>
        <v>0</v>
      </c>
      <c r="CA448" s="4">
        <f t="shared" si="208"/>
        <v>36.062875717447298</v>
      </c>
      <c r="CB448" s="4">
        <f t="shared" si="209"/>
        <v>23.3250263901881</v>
      </c>
      <c r="CC448" s="4">
        <f t="shared" si="210"/>
        <v>12.737849327259198</v>
      </c>
      <c r="CD448" s="4">
        <f t="shared" si="211"/>
        <v>53.732388950246801</v>
      </c>
      <c r="CE448" s="4">
        <f t="shared" si="212"/>
        <v>40.994539622987702</v>
      </c>
      <c r="CF448" s="4">
        <f t="shared" si="213"/>
        <v>12.737849327259099</v>
      </c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</row>
    <row r="449" spans="1:204" s="4" customFormat="1" x14ac:dyDescent="0.25">
      <c r="A449">
        <v>447</v>
      </c>
      <c r="B449" t="s">
        <v>496</v>
      </c>
      <c r="C449">
        <v>0</v>
      </c>
      <c r="D449">
        <v>203.23757362336499</v>
      </c>
      <c r="E449">
        <v>17</v>
      </c>
      <c r="F449" s="4">
        <v>-0.22874</v>
      </c>
      <c r="G449" s="4">
        <v>-3.7769999999999998E-2</v>
      </c>
      <c r="H449" s="4">
        <v>-0.13325999999999999</v>
      </c>
      <c r="I449" s="4">
        <v>0.19097</v>
      </c>
      <c r="J449" s="4">
        <v>4.6489999999999997E-2</v>
      </c>
      <c r="K449" s="4">
        <f t="shared" si="184"/>
        <v>21.510002151000215</v>
      </c>
      <c r="L449" s="4">
        <v>3.4335</v>
      </c>
      <c r="M449" s="4">
        <v>1.9909399999999999</v>
      </c>
      <c r="N449" s="4">
        <v>-0.89195000000000002</v>
      </c>
      <c r="O449" s="4">
        <v>1.9804999999999999</v>
      </c>
      <c r="P449" s="4">
        <v>-0.30648999999999998</v>
      </c>
      <c r="Q449" s="4">
        <v>1.9757499999999999</v>
      </c>
      <c r="R449" s="4">
        <v>-0.30542000000000002</v>
      </c>
      <c r="S449" s="4">
        <v>1.4749999999999999E-2</v>
      </c>
      <c r="T449" s="4">
        <v>0.98792999999999997</v>
      </c>
      <c r="U449" s="4">
        <v>3.4759999999999999E-2</v>
      </c>
      <c r="V449" s="4">
        <v>9.9650000000000002E-2</v>
      </c>
      <c r="W449" s="4">
        <v>2.2689999999999998E-2</v>
      </c>
      <c r="X449" s="4">
        <v>0.10167</v>
      </c>
      <c r="Y449" s="4">
        <f t="shared" si="185"/>
        <v>1.9823966666666666</v>
      </c>
      <c r="Z449" s="4">
        <f t="shared" si="186"/>
        <v>-0.50128666666666666</v>
      </c>
      <c r="AA449" s="4">
        <f t="shared" si="187"/>
        <v>2.4066666666666667E-2</v>
      </c>
      <c r="AB449" s="4">
        <f t="shared" si="188"/>
        <v>0.39641666666666664</v>
      </c>
      <c r="AC449" s="9">
        <v>-4.086E-2</v>
      </c>
      <c r="AD449" s="9">
        <v>-0.22811999999999999</v>
      </c>
      <c r="AE449" s="4">
        <f t="shared" si="189"/>
        <v>-0.13449</v>
      </c>
      <c r="AF449" s="4">
        <f t="shared" si="190"/>
        <v>0.18725999999999998</v>
      </c>
      <c r="AG449" s="9">
        <v>102.3599</v>
      </c>
      <c r="AH449" s="9">
        <v>110.7804</v>
      </c>
      <c r="AI449" s="4">
        <f t="shared" si="191"/>
        <v>106.57015</v>
      </c>
      <c r="AJ449" s="4">
        <f t="shared" si="192"/>
        <v>8.4205000000000041</v>
      </c>
      <c r="AK449" s="9">
        <v>3.5004</v>
      </c>
      <c r="AL449" s="9">
        <v>10.419600000000001</v>
      </c>
      <c r="AM449" s="9">
        <v>293.15980000000002</v>
      </c>
      <c r="AN449" s="9">
        <v>38.618299999999998</v>
      </c>
      <c r="AO449" s="9">
        <v>45.000500000000002</v>
      </c>
      <c r="AP449" s="9">
        <v>248.72229999999999</v>
      </c>
      <c r="AQ449" s="4">
        <f t="shared" si="193"/>
        <v>21.059349999999998</v>
      </c>
      <c r="AR449" s="4">
        <f t="shared" si="194"/>
        <v>27.710050000000003</v>
      </c>
      <c r="AS449" s="4">
        <f t="shared" si="195"/>
        <v>270.94105000000002</v>
      </c>
      <c r="AT449" s="4">
        <f t="shared" si="196"/>
        <v>35.117899999999999</v>
      </c>
      <c r="AU449" s="4">
        <f t="shared" si="197"/>
        <v>34.5809</v>
      </c>
      <c r="AV449" s="4">
        <f t="shared" si="198"/>
        <v>44.437500000000028</v>
      </c>
      <c r="AW449" s="9">
        <v>4.99</v>
      </c>
      <c r="AX449" s="9">
        <v>1.7</v>
      </c>
      <c r="AY449" s="9">
        <v>11.34</v>
      </c>
      <c r="AZ449" s="9">
        <v>2.56</v>
      </c>
      <c r="BA449" s="9">
        <v>1.0900000000000001</v>
      </c>
      <c r="BB449" s="9">
        <v>1.0900000000000001</v>
      </c>
      <c r="BC449" s="4">
        <f t="shared" si="199"/>
        <v>3.7750000000000004</v>
      </c>
      <c r="BD449" s="4">
        <f t="shared" si="200"/>
        <v>1.395</v>
      </c>
      <c r="BE449" s="4">
        <f t="shared" si="201"/>
        <v>6.2149999999999999</v>
      </c>
      <c r="BF449" s="4">
        <f t="shared" si="202"/>
        <v>2.4300000000000002</v>
      </c>
      <c r="BG449" s="4">
        <f t="shared" si="203"/>
        <v>0.60999999999999988</v>
      </c>
      <c r="BH449" s="4">
        <f t="shared" si="204"/>
        <v>10.25</v>
      </c>
      <c r="BI449" s="4">
        <v>73.4371494097187</v>
      </c>
      <c r="BJ449" s="4">
        <v>163.962967003812</v>
      </c>
      <c r="BK449" s="4">
        <v>237.40011641353101</v>
      </c>
      <c r="BL449" s="9">
        <v>24.843373257883702</v>
      </c>
      <c r="BM449" s="9">
        <v>16.408152219495602</v>
      </c>
      <c r="BN449" s="9">
        <v>15.339237662616201</v>
      </c>
      <c r="BO449" s="9">
        <v>16.846386269723101</v>
      </c>
      <c r="BP449" s="9">
        <v>158.04539901065601</v>
      </c>
      <c r="BQ449" s="9">
        <v>0.83063409809467803</v>
      </c>
      <c r="BR449" s="9">
        <v>-0.337513314949901</v>
      </c>
      <c r="BS449" s="9">
        <v>2.77006700032846</v>
      </c>
      <c r="BT449" s="9">
        <v>182.88877226854001</v>
      </c>
      <c r="BU449" s="9">
        <v>17.2387863175903</v>
      </c>
      <c r="BV449" s="9">
        <v>15.0017243476663</v>
      </c>
      <c r="BW449" s="9">
        <v>19.616453270051501</v>
      </c>
      <c r="BX449" s="4">
        <f t="shared" si="205"/>
        <v>24.843373257883702</v>
      </c>
      <c r="BY449" s="4">
        <f t="shared" si="206"/>
        <v>15.339237662616201</v>
      </c>
      <c r="BZ449" s="4">
        <f t="shared" si="207"/>
        <v>9.5041355952675008</v>
      </c>
      <c r="CA449" s="4">
        <f t="shared" si="208"/>
        <v>158.04539901065601</v>
      </c>
      <c r="CB449" s="4">
        <f t="shared" si="209"/>
        <v>-0.337513314949901</v>
      </c>
      <c r="CC449" s="4">
        <f t="shared" si="210"/>
        <v>158.3829123256059</v>
      </c>
      <c r="CD449" s="4">
        <f t="shared" si="211"/>
        <v>182.88877226854001</v>
      </c>
      <c r="CE449" s="4">
        <f t="shared" si="212"/>
        <v>15.0017243476663</v>
      </c>
      <c r="CF449" s="4">
        <f t="shared" si="213"/>
        <v>167.8870479208737</v>
      </c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</row>
    <row r="450" spans="1:204" s="4" customFormat="1" x14ac:dyDescent="0.25">
      <c r="A450">
        <v>448</v>
      </c>
      <c r="B450" t="s">
        <v>497</v>
      </c>
      <c r="C450">
        <v>0</v>
      </c>
      <c r="D450">
        <v>203.23757362336499</v>
      </c>
      <c r="E450">
        <v>43</v>
      </c>
      <c r="F450" s="4">
        <v>-0.26655000000000001</v>
      </c>
      <c r="G450" s="4">
        <v>-2.2100000000000002E-2</v>
      </c>
      <c r="H450" s="4">
        <v>-0.14433000000000001</v>
      </c>
      <c r="I450" s="4">
        <v>0.24445</v>
      </c>
      <c r="J450" s="4">
        <v>4.2610000000000002E-2</v>
      </c>
      <c r="K450" s="4">
        <f t="shared" si="184"/>
        <v>23.468669326449188</v>
      </c>
      <c r="L450" s="4">
        <v>2.1722000000000001</v>
      </c>
      <c r="M450" s="4">
        <v>1.99034</v>
      </c>
      <c r="N450" s="4">
        <v>-0.87090000000000001</v>
      </c>
      <c r="O450" s="4">
        <v>1.9787999999999999</v>
      </c>
      <c r="P450" s="4">
        <v>-0.28716999999999998</v>
      </c>
      <c r="Q450" s="4">
        <v>1.9765699999999999</v>
      </c>
      <c r="R450" s="4">
        <v>-0.28765000000000002</v>
      </c>
      <c r="S450" s="4">
        <v>1.502E-2</v>
      </c>
      <c r="T450" s="4">
        <v>1.00702</v>
      </c>
      <c r="U450" s="4">
        <v>3.4660000000000003E-2</v>
      </c>
      <c r="V450" s="4">
        <v>0.12135</v>
      </c>
      <c r="W450" s="4">
        <v>2.8850000000000001E-2</v>
      </c>
      <c r="X450" s="4">
        <v>0.12132999999999999</v>
      </c>
      <c r="Y450" s="4">
        <f t="shared" si="185"/>
        <v>1.9819033333333334</v>
      </c>
      <c r="Z450" s="4">
        <f t="shared" si="186"/>
        <v>-0.48190666666666665</v>
      </c>
      <c r="AA450" s="4">
        <f t="shared" si="187"/>
        <v>2.6176666666666668E-2</v>
      </c>
      <c r="AB450" s="4">
        <f t="shared" si="188"/>
        <v>0.4165666666666667</v>
      </c>
      <c r="AC450" s="9">
        <v>-2.8809999999999999E-2</v>
      </c>
      <c r="AD450" s="9">
        <v>-0.23164999999999999</v>
      </c>
      <c r="AE450" s="4">
        <f t="shared" si="189"/>
        <v>-0.13022999999999998</v>
      </c>
      <c r="AF450" s="4">
        <f t="shared" si="190"/>
        <v>0.20283999999999999</v>
      </c>
      <c r="AG450" s="9">
        <v>104.25320000000001</v>
      </c>
      <c r="AH450" s="9">
        <v>108.5043</v>
      </c>
      <c r="AI450" s="4">
        <f t="shared" si="191"/>
        <v>106.37875</v>
      </c>
      <c r="AJ450" s="4">
        <f t="shared" si="192"/>
        <v>4.2510999999999939</v>
      </c>
      <c r="AK450" s="9">
        <v>7.9955999999999996</v>
      </c>
      <c r="AL450" s="9">
        <v>11.9078</v>
      </c>
      <c r="AM450" s="9">
        <v>292.85629999999998</v>
      </c>
      <c r="AN450" s="9">
        <v>29.363700000000001</v>
      </c>
      <c r="AO450" s="9">
        <v>41.777900000000002</v>
      </c>
      <c r="AP450" s="9">
        <v>254.37129999999999</v>
      </c>
      <c r="AQ450" s="4">
        <f t="shared" si="193"/>
        <v>18.679650000000002</v>
      </c>
      <c r="AR450" s="4">
        <f t="shared" si="194"/>
        <v>26.842850000000002</v>
      </c>
      <c r="AS450" s="4">
        <f t="shared" si="195"/>
        <v>273.61379999999997</v>
      </c>
      <c r="AT450" s="4">
        <f t="shared" si="196"/>
        <v>21.368100000000002</v>
      </c>
      <c r="AU450" s="4">
        <f t="shared" si="197"/>
        <v>29.870100000000001</v>
      </c>
      <c r="AV450" s="4">
        <f t="shared" si="198"/>
        <v>38.484999999999985</v>
      </c>
      <c r="AW450" s="9">
        <v>4.6399999999999997</v>
      </c>
      <c r="AX450" s="9">
        <v>1.7</v>
      </c>
      <c r="AY450" s="9">
        <v>6.54</v>
      </c>
      <c r="AZ450" s="9">
        <v>2.57</v>
      </c>
      <c r="BA450" s="9">
        <v>1.0900000000000001</v>
      </c>
      <c r="BB450" s="9">
        <v>1.0900000000000001</v>
      </c>
      <c r="BC450" s="4">
        <f t="shared" si="199"/>
        <v>3.6049999999999995</v>
      </c>
      <c r="BD450" s="4">
        <f t="shared" si="200"/>
        <v>1.395</v>
      </c>
      <c r="BE450" s="4">
        <f t="shared" si="201"/>
        <v>3.8149999999999999</v>
      </c>
      <c r="BF450" s="4">
        <f t="shared" si="202"/>
        <v>2.0699999999999998</v>
      </c>
      <c r="BG450" s="4">
        <f t="shared" si="203"/>
        <v>0.60999999999999988</v>
      </c>
      <c r="BH450" s="4">
        <f t="shared" si="204"/>
        <v>5.45</v>
      </c>
      <c r="BI450" s="4">
        <v>94.003818535430199</v>
      </c>
      <c r="BJ450" s="4">
        <v>142.89255276653699</v>
      </c>
      <c r="BK450" s="4">
        <v>236.89637130196701</v>
      </c>
      <c r="BL450" s="9">
        <v>15.1384239689558</v>
      </c>
      <c r="BM450" s="9">
        <v>15.2921719531645</v>
      </c>
      <c r="BN450" s="9">
        <v>29.868945122664201</v>
      </c>
      <c r="BO450" s="9">
        <v>33.704277490645502</v>
      </c>
      <c r="BP450" s="9">
        <v>1.4977184413070801</v>
      </c>
      <c r="BQ450" s="9">
        <v>1.47520589580872</v>
      </c>
      <c r="BR450" s="9">
        <v>68.474586484017195</v>
      </c>
      <c r="BS450" s="9">
        <v>71.445041945404</v>
      </c>
      <c r="BT450" s="9">
        <v>16.636142410262899</v>
      </c>
      <c r="BU450" s="9">
        <v>16.767377848973201</v>
      </c>
      <c r="BV450" s="9">
        <v>98.343531606681495</v>
      </c>
      <c r="BW450" s="9">
        <v>105.149319436049</v>
      </c>
      <c r="BX450" s="4">
        <f t="shared" si="205"/>
        <v>33.704277490645502</v>
      </c>
      <c r="BY450" s="4">
        <f t="shared" si="206"/>
        <v>15.1384239689558</v>
      </c>
      <c r="BZ450" s="4">
        <f t="shared" si="207"/>
        <v>18.565853521689704</v>
      </c>
      <c r="CA450" s="4">
        <f t="shared" si="208"/>
        <v>71.445041945404</v>
      </c>
      <c r="CB450" s="4">
        <f t="shared" si="209"/>
        <v>1.47520589580872</v>
      </c>
      <c r="CC450" s="4">
        <f t="shared" si="210"/>
        <v>69.969836049595287</v>
      </c>
      <c r="CD450" s="4">
        <f t="shared" si="211"/>
        <v>105.149319436049</v>
      </c>
      <c r="CE450" s="4">
        <f t="shared" si="212"/>
        <v>16.636142410262899</v>
      </c>
      <c r="CF450" s="4">
        <f t="shared" si="213"/>
        <v>88.513177025786092</v>
      </c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</row>
    <row r="451" spans="1:204" s="4" customFormat="1" x14ac:dyDescent="0.25">
      <c r="A451">
        <v>449</v>
      </c>
      <c r="B451" t="s">
        <v>498</v>
      </c>
      <c r="C451">
        <v>0</v>
      </c>
      <c r="D451">
        <v>203.23757362336499</v>
      </c>
      <c r="E451">
        <v>7</v>
      </c>
      <c r="F451" s="4">
        <v>-0.24773000000000001</v>
      </c>
      <c r="G451" s="4">
        <v>-4.4889999999999999E-2</v>
      </c>
      <c r="H451" s="4">
        <v>-0.14631</v>
      </c>
      <c r="I451" s="4">
        <v>0.20283999999999999</v>
      </c>
      <c r="J451" s="4">
        <v>5.2769999999999997E-2</v>
      </c>
      <c r="K451" s="4">
        <f t="shared" si="184"/>
        <v>18.950161076369149</v>
      </c>
      <c r="L451" s="4">
        <v>2.3752</v>
      </c>
      <c r="M451" s="4">
        <v>1.9889300000000001</v>
      </c>
      <c r="N451" s="4">
        <v>-0.87843000000000004</v>
      </c>
      <c r="O451" s="4">
        <v>1.9820500000000001</v>
      </c>
      <c r="P451" s="4">
        <v>-0.29641000000000001</v>
      </c>
      <c r="Q451" s="4">
        <v>1.9381200000000001</v>
      </c>
      <c r="R451" s="4">
        <v>-0.29446</v>
      </c>
      <c r="S451" s="4">
        <v>1.337E-2</v>
      </c>
      <c r="T451" s="4">
        <v>0.98043000000000002</v>
      </c>
      <c r="U451" s="4">
        <v>1.806E-2</v>
      </c>
      <c r="V451" s="4">
        <v>0.11133999999999999</v>
      </c>
      <c r="W451" s="4">
        <v>7.1349999999999997E-2</v>
      </c>
      <c r="X451" s="4">
        <v>0.10716000000000001</v>
      </c>
      <c r="Y451" s="4">
        <f t="shared" si="185"/>
        <v>1.9697000000000002</v>
      </c>
      <c r="Z451" s="4">
        <f t="shared" si="186"/>
        <v>-0.48976666666666668</v>
      </c>
      <c r="AA451" s="4">
        <f t="shared" si="187"/>
        <v>3.4259999999999999E-2</v>
      </c>
      <c r="AB451" s="4">
        <f t="shared" si="188"/>
        <v>0.39964333333333329</v>
      </c>
      <c r="AC451" s="9">
        <v>-1.5599999999999999E-2</v>
      </c>
      <c r="AD451" s="9">
        <v>-0.22442999999999999</v>
      </c>
      <c r="AE451" s="4">
        <f t="shared" si="189"/>
        <v>-0.120015</v>
      </c>
      <c r="AF451" s="4">
        <f t="shared" si="190"/>
        <v>0.20882999999999999</v>
      </c>
      <c r="AG451" s="9">
        <v>99.280799999999999</v>
      </c>
      <c r="AH451" s="9">
        <v>100.77509999999999</v>
      </c>
      <c r="AI451" s="4">
        <f t="shared" si="191"/>
        <v>100.02795</v>
      </c>
      <c r="AJ451" s="4">
        <f t="shared" si="192"/>
        <v>1.4942999999999955</v>
      </c>
      <c r="AK451" s="9">
        <v>-7.8178999999999998</v>
      </c>
      <c r="AL451" s="9">
        <v>5.9187000000000003</v>
      </c>
      <c r="AM451" s="9">
        <v>299.74169999999998</v>
      </c>
      <c r="AN451" s="9">
        <v>43.395099999999999</v>
      </c>
      <c r="AO451" s="9">
        <v>55.778199999999998</v>
      </c>
      <c r="AP451" s="9">
        <v>203.15180000000001</v>
      </c>
      <c r="AQ451" s="4">
        <f t="shared" si="193"/>
        <v>17.788599999999999</v>
      </c>
      <c r="AR451" s="4">
        <f t="shared" si="194"/>
        <v>30.84845</v>
      </c>
      <c r="AS451" s="4">
        <f t="shared" si="195"/>
        <v>251.44675000000001</v>
      </c>
      <c r="AT451" s="4">
        <f t="shared" si="196"/>
        <v>51.213000000000001</v>
      </c>
      <c r="AU451" s="4">
        <f t="shared" si="197"/>
        <v>49.859499999999997</v>
      </c>
      <c r="AV451" s="4">
        <f t="shared" si="198"/>
        <v>96.589899999999972</v>
      </c>
      <c r="AW451" s="9">
        <v>9.9</v>
      </c>
      <c r="AX451" s="9">
        <v>1.8</v>
      </c>
      <c r="AY451" s="9">
        <v>6.4</v>
      </c>
      <c r="AZ451" s="9">
        <v>2.56</v>
      </c>
      <c r="BA451" s="9">
        <v>1.0900000000000001</v>
      </c>
      <c r="BB451" s="9">
        <v>1.0900000000000001</v>
      </c>
      <c r="BC451" s="4">
        <f t="shared" si="199"/>
        <v>6.23</v>
      </c>
      <c r="BD451" s="4">
        <f t="shared" si="200"/>
        <v>1.4450000000000001</v>
      </c>
      <c r="BE451" s="4">
        <f t="shared" si="201"/>
        <v>3.7450000000000001</v>
      </c>
      <c r="BF451" s="4">
        <f t="shared" si="202"/>
        <v>7.34</v>
      </c>
      <c r="BG451" s="4">
        <f t="shared" si="203"/>
        <v>0.71</v>
      </c>
      <c r="BH451" s="4">
        <f t="shared" si="204"/>
        <v>5.3100000000000005</v>
      </c>
      <c r="BI451" s="4">
        <v>70.705246452214695</v>
      </c>
      <c r="BJ451" s="4">
        <v>167.56986477656901</v>
      </c>
      <c r="BK451" s="4">
        <v>238.275111228784</v>
      </c>
      <c r="BL451" s="9">
        <v>18.1098390923359</v>
      </c>
      <c r="BM451" s="9">
        <v>17.253243180316101</v>
      </c>
      <c r="BN451" s="9">
        <v>18.102517759754601</v>
      </c>
      <c r="BO451" s="9">
        <v>17.239646419807901</v>
      </c>
      <c r="BP451" s="9">
        <v>32.136803293648299</v>
      </c>
      <c r="BQ451" s="9">
        <v>82.547908550004095</v>
      </c>
      <c r="BR451" s="9">
        <v>34.555004347721002</v>
      </c>
      <c r="BS451" s="9">
        <v>18.3301485851959</v>
      </c>
      <c r="BT451" s="9">
        <v>50.246642385984302</v>
      </c>
      <c r="BU451" s="9">
        <v>99.801151730320299</v>
      </c>
      <c r="BV451" s="9">
        <v>52.6575221074757</v>
      </c>
      <c r="BW451" s="9">
        <v>35.569795005003797</v>
      </c>
      <c r="BX451" s="4">
        <f t="shared" si="205"/>
        <v>18.1098390923359</v>
      </c>
      <c r="BY451" s="4">
        <f t="shared" si="206"/>
        <v>17.239646419807901</v>
      </c>
      <c r="BZ451" s="4">
        <f t="shared" si="207"/>
        <v>0.87019267252799892</v>
      </c>
      <c r="CA451" s="4">
        <f t="shared" si="208"/>
        <v>82.547908550004095</v>
      </c>
      <c r="CB451" s="4">
        <f t="shared" si="209"/>
        <v>18.3301485851959</v>
      </c>
      <c r="CC451" s="4">
        <f t="shared" si="210"/>
        <v>64.217759964808195</v>
      </c>
      <c r="CD451" s="4">
        <f t="shared" si="211"/>
        <v>99.801151730320299</v>
      </c>
      <c r="CE451" s="4">
        <f t="shared" si="212"/>
        <v>35.569795005003797</v>
      </c>
      <c r="CF451" s="4">
        <f t="shared" si="213"/>
        <v>64.231356725316502</v>
      </c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</row>
    <row r="452" spans="1:204" s="4" customFormat="1" x14ac:dyDescent="0.25">
      <c r="A452">
        <v>450</v>
      </c>
      <c r="B452" t="s">
        <v>499</v>
      </c>
      <c r="C452">
        <v>0</v>
      </c>
      <c r="D452">
        <v>203.23757362336499</v>
      </c>
      <c r="E452">
        <v>32</v>
      </c>
      <c r="F452" s="4">
        <v>-0.26604</v>
      </c>
      <c r="G452" s="4">
        <v>-2.068E-2</v>
      </c>
      <c r="H452" s="4">
        <v>-0.14335999999999999</v>
      </c>
      <c r="I452" s="4">
        <v>0.24535999999999999</v>
      </c>
      <c r="J452" s="4">
        <v>4.1880000000000001E-2</v>
      </c>
      <c r="K452" s="4">
        <f t="shared" ref="K452:K515" si="214">1/J452</f>
        <v>23.877745940783189</v>
      </c>
      <c r="L452" s="4">
        <v>2.0533000000000001</v>
      </c>
      <c r="M452" s="4">
        <v>1.9906600000000001</v>
      </c>
      <c r="N452" s="4">
        <v>-0.88970000000000005</v>
      </c>
      <c r="O452" s="4">
        <v>1.98265</v>
      </c>
      <c r="P452" s="4">
        <v>-0.30358000000000002</v>
      </c>
      <c r="Q452" s="4">
        <v>1.9762599999999999</v>
      </c>
      <c r="R452" s="4">
        <v>-0.30449999999999999</v>
      </c>
      <c r="S452" s="4">
        <v>1.431E-2</v>
      </c>
      <c r="T452" s="4">
        <v>0.98667000000000005</v>
      </c>
      <c r="U452" s="4">
        <v>3.1019999999999999E-2</v>
      </c>
      <c r="V452" s="4">
        <v>0.10466</v>
      </c>
      <c r="W452" s="4">
        <v>2.308E-2</v>
      </c>
      <c r="X452" s="4">
        <v>0.10391</v>
      </c>
      <c r="Y452" s="4">
        <f t="shared" ref="Y452:Y515" si="215">AVERAGE(M452,O452,Q452)</f>
        <v>1.9831899999999998</v>
      </c>
      <c r="Z452" s="4">
        <f t="shared" ref="Z452:Z515" si="216">AVERAGE(N452,P452,R452)</f>
        <v>-0.49926000000000004</v>
      </c>
      <c r="AA452" s="4">
        <f t="shared" ref="AA452:AA515" si="217">AVERAGE(S452,U452,W452)</f>
        <v>2.2803333333333332E-2</v>
      </c>
      <c r="AB452" s="4">
        <f t="shared" ref="AB452:AB515" si="218">AVERAGE(T452,V452,X452)</f>
        <v>0.39841333333333334</v>
      </c>
      <c r="AC452" s="9">
        <v>-1.8530000000000001E-2</v>
      </c>
      <c r="AD452" s="9">
        <v>-0.23574000000000001</v>
      </c>
      <c r="AE452" s="4">
        <f t="shared" ref="AE452:AE515" si="219">AVERAGE(AC452,AD452)</f>
        <v>-0.127135</v>
      </c>
      <c r="AF452" s="4">
        <f t="shared" ref="AF452:AF515" si="220">ABS(AC452-AD452)</f>
        <v>0.21721000000000001</v>
      </c>
      <c r="AG452" s="9">
        <v>98.2637</v>
      </c>
      <c r="AH452" s="9">
        <v>110.8318</v>
      </c>
      <c r="AI452" s="4">
        <f t="shared" ref="AI452:AI515" si="221">AVERAGE(AG452,AH452)</f>
        <v>104.54775000000001</v>
      </c>
      <c r="AJ452" s="4">
        <f t="shared" ref="AJ452:AJ515" si="222">ABS(AG452-AH452)</f>
        <v>12.568100000000001</v>
      </c>
      <c r="AK452" s="9">
        <v>-5.1715999999999998</v>
      </c>
      <c r="AL452" s="9">
        <v>0.94330000000000003</v>
      </c>
      <c r="AM452" s="9">
        <v>299.01929999999999</v>
      </c>
      <c r="AN452" s="9">
        <v>41.4527</v>
      </c>
      <c r="AO452" s="9">
        <v>48.8416</v>
      </c>
      <c r="AP452" s="9">
        <v>242.20099999999999</v>
      </c>
      <c r="AQ452" s="4">
        <f t="shared" ref="AQ452:AQ515" si="223">AVERAGE(AK452,AN452)</f>
        <v>18.140550000000001</v>
      </c>
      <c r="AR452" s="4">
        <f t="shared" ref="AR452:AR515" si="224">AVERAGE(AL452,AO452)</f>
        <v>24.89245</v>
      </c>
      <c r="AS452" s="4">
        <f t="shared" ref="AS452:AS515" si="225">AVERAGE(AM452,AP452)</f>
        <v>270.61014999999998</v>
      </c>
      <c r="AT452" s="4">
        <f t="shared" ref="AT452:AT515" si="226">ABS(AK452-AN452)</f>
        <v>46.624299999999998</v>
      </c>
      <c r="AU452" s="4">
        <f t="shared" ref="AU452:AU515" si="227">ABS(AL452-AO452)</f>
        <v>47.898299999999999</v>
      </c>
      <c r="AV452" s="4">
        <f t="shared" ref="AV452:AV515" si="228">ABS(AM452-AP452)</f>
        <v>56.818299999999994</v>
      </c>
      <c r="AW452" s="9">
        <v>10.119999999999999</v>
      </c>
      <c r="AX452" s="9">
        <v>1.96</v>
      </c>
      <c r="AY452" s="9">
        <v>6.78</v>
      </c>
      <c r="AZ452" s="9">
        <v>2.56</v>
      </c>
      <c r="BA452" s="9">
        <v>1.0900000000000001</v>
      </c>
      <c r="BB452" s="9">
        <v>1.0900000000000001</v>
      </c>
      <c r="BC452" s="4">
        <f t="shared" ref="BC452:BC515" si="229">AVERAGE(AW452,AZ452)</f>
        <v>6.34</v>
      </c>
      <c r="BD452" s="4">
        <f t="shared" ref="BD452:BD515" si="230">AVERAGE(AX452,BA452)</f>
        <v>1.5249999999999999</v>
      </c>
      <c r="BE452" s="4">
        <f t="shared" ref="BE452:BE515" si="231">AVERAGE(AY452,BB452)</f>
        <v>3.9350000000000001</v>
      </c>
      <c r="BF452" s="4">
        <f t="shared" ref="BF452:BF515" si="232">ABS(AW452-AZ452)</f>
        <v>7.5599999999999987</v>
      </c>
      <c r="BG452" s="4">
        <f t="shared" ref="BG452:BG515" si="233">ABS(AX452-BA452)</f>
        <v>0.86999999999999988</v>
      </c>
      <c r="BH452" s="4">
        <f t="shared" ref="BH452:BH515" si="234">ABS(AY452-BB452)</f>
        <v>5.69</v>
      </c>
      <c r="BI452" s="4">
        <v>71.692580446044602</v>
      </c>
      <c r="BJ452" s="4">
        <v>166.47601312978799</v>
      </c>
      <c r="BK452" s="4">
        <v>238.168593575833</v>
      </c>
      <c r="BL452" s="9">
        <v>19.095081276856899</v>
      </c>
      <c r="BM452" s="9">
        <v>15.911347508617199</v>
      </c>
      <c r="BN452" s="9">
        <v>16.606874103847002</v>
      </c>
      <c r="BO452" s="9">
        <v>20.079277556723401</v>
      </c>
      <c r="BP452" s="9">
        <v>123.244955223004</v>
      </c>
      <c r="BQ452" s="9">
        <v>22.6950944658631</v>
      </c>
      <c r="BR452" s="9">
        <v>3.7747644429183098</v>
      </c>
      <c r="BS452" s="9">
        <v>16.761198998002101</v>
      </c>
      <c r="BT452" s="9">
        <v>142.34003649986099</v>
      </c>
      <c r="BU452" s="9">
        <v>38.606441974480397</v>
      </c>
      <c r="BV452" s="9">
        <v>20.381638546765299</v>
      </c>
      <c r="BW452" s="9">
        <v>36.840476554725498</v>
      </c>
      <c r="BX452" s="4">
        <f t="shared" ref="BX452:BX515" si="235">MAX(BL452:BO452)</f>
        <v>20.079277556723401</v>
      </c>
      <c r="BY452" s="4">
        <f t="shared" ref="BY452:BY515" si="236">MIN(BL452:BO452)</f>
        <v>15.911347508617199</v>
      </c>
      <c r="BZ452" s="4">
        <f t="shared" ref="BZ452:BZ515" si="237">BX452-BY452</f>
        <v>4.1679300481062018</v>
      </c>
      <c r="CA452" s="4">
        <f t="shared" ref="CA452:CA515" si="238">MAX(BP452:BS452)</f>
        <v>123.244955223004</v>
      </c>
      <c r="CB452" s="4">
        <f t="shared" ref="CB452:CB515" si="239">MIN(BP452:BS452)</f>
        <v>3.7747644429183098</v>
      </c>
      <c r="CC452" s="4">
        <f t="shared" ref="CC452:CC515" si="240">CA452-CB452</f>
        <v>119.47019078008569</v>
      </c>
      <c r="CD452" s="4">
        <f t="shared" ref="CD452:CD515" si="241">MAX(BT452:BW452)</f>
        <v>142.34003649986099</v>
      </c>
      <c r="CE452" s="4">
        <f t="shared" ref="CE452:CE515" si="242">MIN(BT452:BW452)</f>
        <v>20.381638546765299</v>
      </c>
      <c r="CF452" s="4">
        <f t="shared" ref="CF452:CF515" si="243">CD452-CE452</f>
        <v>121.95839795309568</v>
      </c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</row>
    <row r="453" spans="1:204" s="4" customFormat="1" x14ac:dyDescent="0.25">
      <c r="A453">
        <v>451</v>
      </c>
      <c r="B453" t="s">
        <v>500</v>
      </c>
      <c r="C453">
        <v>0</v>
      </c>
      <c r="D453">
        <v>203.23757362336499</v>
      </c>
      <c r="E453">
        <v>33</v>
      </c>
      <c r="F453" s="4">
        <v>-0.26604</v>
      </c>
      <c r="G453" s="4">
        <v>-2.068E-2</v>
      </c>
      <c r="H453" s="4">
        <v>-0.14335999999999999</v>
      </c>
      <c r="I453" s="4">
        <v>0.24535999999999999</v>
      </c>
      <c r="J453" s="4">
        <v>4.1880000000000001E-2</v>
      </c>
      <c r="K453" s="4">
        <f t="shared" si="214"/>
        <v>23.877745940783189</v>
      </c>
      <c r="L453" s="4">
        <v>2.0533000000000001</v>
      </c>
      <c r="M453" s="4">
        <v>1.9906600000000001</v>
      </c>
      <c r="N453" s="4">
        <v>-0.88970000000000005</v>
      </c>
      <c r="O453" s="4">
        <v>1.98265</v>
      </c>
      <c r="P453" s="4">
        <v>-0.30358000000000002</v>
      </c>
      <c r="Q453" s="4">
        <v>1.9762599999999999</v>
      </c>
      <c r="R453" s="4">
        <v>-0.30449999999999999</v>
      </c>
      <c r="S453" s="4">
        <v>1.431E-2</v>
      </c>
      <c r="T453" s="4">
        <v>0.98667000000000005</v>
      </c>
      <c r="U453" s="4">
        <v>3.1019999999999999E-2</v>
      </c>
      <c r="V453" s="4">
        <v>0.10466</v>
      </c>
      <c r="W453" s="4">
        <v>2.308E-2</v>
      </c>
      <c r="X453" s="4">
        <v>0.10391</v>
      </c>
      <c r="Y453" s="4">
        <f t="shared" si="215"/>
        <v>1.9831899999999998</v>
      </c>
      <c r="Z453" s="4">
        <f t="shared" si="216"/>
        <v>-0.49926000000000004</v>
      </c>
      <c r="AA453" s="4">
        <f t="shared" si="217"/>
        <v>2.2803333333333332E-2</v>
      </c>
      <c r="AB453" s="4">
        <f t="shared" si="218"/>
        <v>0.39841333333333334</v>
      </c>
      <c r="AC453" s="9">
        <v>-1.8530000000000001E-2</v>
      </c>
      <c r="AD453" s="9">
        <v>-0.23574000000000001</v>
      </c>
      <c r="AE453" s="4">
        <f t="shared" si="219"/>
        <v>-0.127135</v>
      </c>
      <c r="AF453" s="4">
        <f t="shared" si="220"/>
        <v>0.21721000000000001</v>
      </c>
      <c r="AG453" s="9">
        <v>98.2637</v>
      </c>
      <c r="AH453" s="9">
        <v>110.8318</v>
      </c>
      <c r="AI453" s="4">
        <f t="shared" si="221"/>
        <v>104.54775000000001</v>
      </c>
      <c r="AJ453" s="4">
        <f t="shared" si="222"/>
        <v>12.568100000000001</v>
      </c>
      <c r="AK453" s="9">
        <v>-5.1715999999999998</v>
      </c>
      <c r="AL453" s="9">
        <v>0.94330000000000003</v>
      </c>
      <c r="AM453" s="9">
        <v>299.01929999999999</v>
      </c>
      <c r="AN453" s="9">
        <v>41.452599999999997</v>
      </c>
      <c r="AO453" s="9">
        <v>48.8416</v>
      </c>
      <c r="AP453" s="9">
        <v>242.20099999999999</v>
      </c>
      <c r="AQ453" s="4">
        <f t="shared" si="223"/>
        <v>18.140499999999999</v>
      </c>
      <c r="AR453" s="4">
        <f t="shared" si="224"/>
        <v>24.89245</v>
      </c>
      <c r="AS453" s="4">
        <f t="shared" si="225"/>
        <v>270.61014999999998</v>
      </c>
      <c r="AT453" s="4">
        <f t="shared" si="226"/>
        <v>46.624199999999995</v>
      </c>
      <c r="AU453" s="4">
        <f t="shared" si="227"/>
        <v>47.898299999999999</v>
      </c>
      <c r="AV453" s="4">
        <f t="shared" si="228"/>
        <v>56.818299999999994</v>
      </c>
      <c r="AW453" s="9">
        <v>10.119999999999999</v>
      </c>
      <c r="AX453" s="9">
        <v>1.96</v>
      </c>
      <c r="AY453" s="9">
        <v>6.78</v>
      </c>
      <c r="AZ453" s="9">
        <v>2.56</v>
      </c>
      <c r="BA453" s="9">
        <v>1.0900000000000001</v>
      </c>
      <c r="BB453" s="9">
        <v>1.0900000000000001</v>
      </c>
      <c r="BC453" s="4">
        <f t="shared" si="229"/>
        <v>6.34</v>
      </c>
      <c r="BD453" s="4">
        <f t="shared" si="230"/>
        <v>1.5249999999999999</v>
      </c>
      <c r="BE453" s="4">
        <f t="shared" si="231"/>
        <v>3.9350000000000001</v>
      </c>
      <c r="BF453" s="4">
        <f t="shared" si="232"/>
        <v>7.5599999999999987</v>
      </c>
      <c r="BG453" s="4">
        <f t="shared" si="233"/>
        <v>0.86999999999999988</v>
      </c>
      <c r="BH453" s="4">
        <f t="shared" si="234"/>
        <v>5.69</v>
      </c>
      <c r="BI453" s="4">
        <v>71.692580446044602</v>
      </c>
      <c r="BJ453" s="4">
        <v>166.47707092070101</v>
      </c>
      <c r="BK453" s="4">
        <v>238.169651366746</v>
      </c>
      <c r="BL453" s="9">
        <v>19.095081276856899</v>
      </c>
      <c r="BM453" s="9">
        <v>15.911347508617199</v>
      </c>
      <c r="BN453" s="9">
        <v>16.606874103847002</v>
      </c>
      <c r="BO453" s="9">
        <v>20.079277556723401</v>
      </c>
      <c r="BP453" s="9">
        <v>123.243977944671</v>
      </c>
      <c r="BQ453" s="9">
        <v>22.695102634677099</v>
      </c>
      <c r="BR453" s="9">
        <v>3.7757761518552</v>
      </c>
      <c r="BS453" s="9">
        <v>16.7622141894973</v>
      </c>
      <c r="BT453" s="9">
        <v>142.339059221528</v>
      </c>
      <c r="BU453" s="9">
        <v>38.606450143294403</v>
      </c>
      <c r="BV453" s="9">
        <v>20.382650255702199</v>
      </c>
      <c r="BW453" s="9">
        <v>36.841491746220797</v>
      </c>
      <c r="BX453" s="4">
        <f t="shared" si="235"/>
        <v>20.079277556723401</v>
      </c>
      <c r="BY453" s="4">
        <f t="shared" si="236"/>
        <v>15.911347508617199</v>
      </c>
      <c r="BZ453" s="4">
        <f t="shared" si="237"/>
        <v>4.1679300481062018</v>
      </c>
      <c r="CA453" s="4">
        <f t="shared" si="238"/>
        <v>123.243977944671</v>
      </c>
      <c r="CB453" s="4">
        <f t="shared" si="239"/>
        <v>3.7757761518552</v>
      </c>
      <c r="CC453" s="4">
        <f t="shared" si="240"/>
        <v>119.4682017928158</v>
      </c>
      <c r="CD453" s="4">
        <f t="shared" si="241"/>
        <v>142.339059221528</v>
      </c>
      <c r="CE453" s="4">
        <f t="shared" si="242"/>
        <v>20.382650255702199</v>
      </c>
      <c r="CF453" s="4">
        <f t="shared" si="243"/>
        <v>121.9564089658258</v>
      </c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</row>
    <row r="454" spans="1:204" s="4" customFormat="1" x14ac:dyDescent="0.25">
      <c r="A454">
        <v>452</v>
      </c>
      <c r="B454" t="s">
        <v>501</v>
      </c>
      <c r="C454">
        <v>0</v>
      </c>
      <c r="D454">
        <v>203.23593880344299</v>
      </c>
      <c r="E454">
        <v>2755</v>
      </c>
      <c r="F454" s="4">
        <v>-0.25246000000000002</v>
      </c>
      <c r="G454" s="4">
        <v>1.074E-2</v>
      </c>
      <c r="H454" s="4">
        <v>-0.12086</v>
      </c>
      <c r="I454" s="4">
        <v>0.26319999999999999</v>
      </c>
      <c r="J454" s="4">
        <v>2.775E-2</v>
      </c>
      <c r="K454" s="4">
        <f t="shared" si="214"/>
        <v>36.036036036036037</v>
      </c>
      <c r="L454" s="4">
        <v>1.8172999999999999</v>
      </c>
      <c r="M454" s="4">
        <v>1.9910399999999999</v>
      </c>
      <c r="N454" s="4">
        <v>-0.88651000000000002</v>
      </c>
      <c r="O454" s="4">
        <v>1.98299</v>
      </c>
      <c r="P454" s="4">
        <v>-0.30030000000000001</v>
      </c>
      <c r="Q454" s="4">
        <v>1.9690399999999999</v>
      </c>
      <c r="R454" s="4">
        <v>-0.30042999999999997</v>
      </c>
      <c r="S454" s="4">
        <v>1.4489999999999999E-2</v>
      </c>
      <c r="T454" s="4">
        <v>0.99129999999999996</v>
      </c>
      <c r="U454" s="4">
        <v>3.8629999999999998E-2</v>
      </c>
      <c r="V454" s="4">
        <v>0.10595</v>
      </c>
      <c r="W454" s="4">
        <v>1.9089999999999999E-2</v>
      </c>
      <c r="X454" s="4">
        <v>0.10635</v>
      </c>
      <c r="Y454" s="4">
        <f t="shared" si="215"/>
        <v>1.9810233333333331</v>
      </c>
      <c r="Z454" s="4">
        <f t="shared" si="216"/>
        <v>-0.49574666666666661</v>
      </c>
      <c r="AA454" s="4">
        <f t="shared" si="217"/>
        <v>2.4069999999999998E-2</v>
      </c>
      <c r="AB454" s="4">
        <f t="shared" si="218"/>
        <v>0.4012</v>
      </c>
      <c r="AC454" s="9">
        <v>-4.4429999999999997E-2</v>
      </c>
      <c r="AD454" s="9">
        <v>-0.23338999999999999</v>
      </c>
      <c r="AE454" s="4">
        <f t="shared" si="219"/>
        <v>-0.13890999999999998</v>
      </c>
      <c r="AF454" s="4">
        <f t="shared" si="220"/>
        <v>0.18895999999999999</v>
      </c>
      <c r="AG454" s="9">
        <v>101.78100000000001</v>
      </c>
      <c r="AH454" s="9">
        <v>106.9738</v>
      </c>
      <c r="AI454" s="4">
        <f t="shared" si="221"/>
        <v>104.37739999999999</v>
      </c>
      <c r="AJ454" s="4">
        <f t="shared" si="222"/>
        <v>5.1927999999999912</v>
      </c>
      <c r="AK454" s="9">
        <v>1.165</v>
      </c>
      <c r="AL454" s="9">
        <v>8.1205999999999996</v>
      </c>
      <c r="AM454" s="9">
        <v>296.0573</v>
      </c>
      <c r="AN454" s="9">
        <v>34.463299999999997</v>
      </c>
      <c r="AO454" s="9">
        <v>46.281799999999997</v>
      </c>
      <c r="AP454" s="9">
        <v>240.17619999999999</v>
      </c>
      <c r="AQ454" s="4">
        <f t="shared" si="223"/>
        <v>17.814149999999998</v>
      </c>
      <c r="AR454" s="4">
        <f t="shared" si="224"/>
        <v>27.2012</v>
      </c>
      <c r="AS454" s="4">
        <f t="shared" si="225"/>
        <v>268.11675000000002</v>
      </c>
      <c r="AT454" s="4">
        <f t="shared" si="226"/>
        <v>33.298299999999998</v>
      </c>
      <c r="AU454" s="4">
        <f t="shared" si="227"/>
        <v>38.161199999999994</v>
      </c>
      <c r="AV454" s="4">
        <f t="shared" si="228"/>
        <v>55.881100000000004</v>
      </c>
      <c r="AW454" s="9">
        <v>8.68</v>
      </c>
      <c r="AX454" s="9">
        <v>2.11</v>
      </c>
      <c r="AY454" s="9">
        <v>5.74</v>
      </c>
      <c r="AZ454" s="9">
        <v>2.56</v>
      </c>
      <c r="BA454" s="9">
        <v>1.0900000000000001</v>
      </c>
      <c r="BB454" s="9">
        <v>1.0900000000000001</v>
      </c>
      <c r="BC454" s="4">
        <f t="shared" si="229"/>
        <v>5.62</v>
      </c>
      <c r="BD454" s="4">
        <f t="shared" si="230"/>
        <v>1.6</v>
      </c>
      <c r="BE454" s="4">
        <f t="shared" si="231"/>
        <v>3.415</v>
      </c>
      <c r="BF454" s="4">
        <f t="shared" si="232"/>
        <v>6.1199999999999992</v>
      </c>
      <c r="BG454" s="4">
        <f t="shared" si="233"/>
        <v>1.0199999999999998</v>
      </c>
      <c r="BH454" s="4">
        <f t="shared" si="234"/>
        <v>4.6500000000000004</v>
      </c>
      <c r="BI454" s="4">
        <v>70.968814425143904</v>
      </c>
      <c r="BJ454" s="4">
        <v>161.23022318705799</v>
      </c>
      <c r="BK454" s="4">
        <v>232.19903761220101</v>
      </c>
      <c r="BL454" s="9">
        <v>15.979331311158401</v>
      </c>
      <c r="BM454" s="9">
        <v>22.496363213228701</v>
      </c>
      <c r="BN454" s="9">
        <v>17.1089083379978</v>
      </c>
      <c r="BO454" s="9">
        <v>15.3842115627588</v>
      </c>
      <c r="BP454" s="9">
        <v>59.676035654690502</v>
      </c>
      <c r="BQ454" s="9">
        <v>66.044031351469201</v>
      </c>
      <c r="BR454" s="9">
        <v>19.6018141400282</v>
      </c>
      <c r="BS454" s="9">
        <v>9.6685703787334898</v>
      </c>
      <c r="BT454" s="9">
        <v>75.655366965848998</v>
      </c>
      <c r="BU454" s="9">
        <v>88.540394564697905</v>
      </c>
      <c r="BV454" s="9">
        <v>36.710722478026</v>
      </c>
      <c r="BW454" s="9">
        <v>25.052781941492299</v>
      </c>
      <c r="BX454" s="4">
        <f t="shared" si="235"/>
        <v>22.496363213228701</v>
      </c>
      <c r="BY454" s="4">
        <f t="shared" si="236"/>
        <v>15.3842115627588</v>
      </c>
      <c r="BZ454" s="4">
        <f t="shared" si="237"/>
        <v>7.1121516504699009</v>
      </c>
      <c r="CA454" s="4">
        <f t="shared" si="238"/>
        <v>66.044031351469201</v>
      </c>
      <c r="CB454" s="4">
        <f t="shared" si="239"/>
        <v>9.6685703787334898</v>
      </c>
      <c r="CC454" s="4">
        <f t="shared" si="240"/>
        <v>56.375460972735709</v>
      </c>
      <c r="CD454" s="4">
        <f t="shared" si="241"/>
        <v>88.540394564697905</v>
      </c>
      <c r="CE454" s="4">
        <f t="shared" si="242"/>
        <v>25.052781941492299</v>
      </c>
      <c r="CF454" s="4">
        <f t="shared" si="243"/>
        <v>63.487612623205607</v>
      </c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</row>
    <row r="455" spans="1:204" s="4" customFormat="1" x14ac:dyDescent="0.25">
      <c r="A455">
        <v>453</v>
      </c>
      <c r="B455" t="s">
        <v>502</v>
      </c>
      <c r="C455">
        <v>0</v>
      </c>
      <c r="D455">
        <v>203.00271258428199</v>
      </c>
      <c r="E455">
        <v>5</v>
      </c>
      <c r="F455" s="4">
        <v>-0.26597999999999999</v>
      </c>
      <c r="G455" s="4">
        <v>-5.704E-2</v>
      </c>
      <c r="H455" s="4">
        <v>-0.16150999999999999</v>
      </c>
      <c r="I455" s="4">
        <v>0.20893999999999999</v>
      </c>
      <c r="J455" s="4">
        <v>6.2420000000000003E-2</v>
      </c>
      <c r="K455" s="4">
        <f t="shared" si="214"/>
        <v>16.020506247997435</v>
      </c>
      <c r="L455" s="4">
        <v>5.1148999999999996</v>
      </c>
      <c r="M455" s="4">
        <v>1.99082</v>
      </c>
      <c r="N455" s="4">
        <v>-0.88980000000000004</v>
      </c>
      <c r="O455" s="4">
        <v>1.98217</v>
      </c>
      <c r="P455" s="4">
        <v>-0.30346000000000001</v>
      </c>
      <c r="Q455" s="4">
        <v>1.976</v>
      </c>
      <c r="R455" s="4">
        <v>-0.30408000000000002</v>
      </c>
      <c r="S455" s="4">
        <v>1.426E-2</v>
      </c>
      <c r="T455" s="4">
        <v>0.98768</v>
      </c>
      <c r="U455" s="4">
        <v>3.7650000000000003E-2</v>
      </c>
      <c r="V455" s="4">
        <v>0.10233</v>
      </c>
      <c r="W455" s="4">
        <v>2.2450000000000001E-2</v>
      </c>
      <c r="X455" s="4">
        <v>0.10236000000000001</v>
      </c>
      <c r="Y455" s="4">
        <f t="shared" si="215"/>
        <v>1.9829966666666667</v>
      </c>
      <c r="Z455" s="4">
        <f t="shared" si="216"/>
        <v>-0.4991133333333333</v>
      </c>
      <c r="AA455" s="4">
        <f t="shared" si="217"/>
        <v>2.4786666666666669E-2</v>
      </c>
      <c r="AB455" s="4">
        <f t="shared" si="218"/>
        <v>0.39745666666666662</v>
      </c>
      <c r="AC455" s="9">
        <v>-2.3179999999999999E-2</v>
      </c>
      <c r="AD455" s="9">
        <v>-0.23694999999999999</v>
      </c>
      <c r="AE455" s="4">
        <f t="shared" si="219"/>
        <v>-0.13006499999999999</v>
      </c>
      <c r="AF455" s="4">
        <f t="shared" si="220"/>
        <v>0.21376999999999999</v>
      </c>
      <c r="AG455" s="9">
        <v>101.6003</v>
      </c>
      <c r="AH455" s="9">
        <v>110.15089999999999</v>
      </c>
      <c r="AI455" s="4">
        <f t="shared" si="221"/>
        <v>105.87559999999999</v>
      </c>
      <c r="AJ455" s="4">
        <f t="shared" si="222"/>
        <v>8.5505999999999887</v>
      </c>
      <c r="AK455" s="9">
        <v>3.0733999999999999</v>
      </c>
      <c r="AL455" s="9">
        <v>5.9261999999999997</v>
      </c>
      <c r="AM455" s="9">
        <v>295.8014</v>
      </c>
      <c r="AN455" s="9">
        <v>38.7057</v>
      </c>
      <c r="AO455" s="9">
        <v>45.605400000000003</v>
      </c>
      <c r="AP455" s="9">
        <v>246.14169999999999</v>
      </c>
      <c r="AQ455" s="4">
        <f t="shared" si="223"/>
        <v>20.88955</v>
      </c>
      <c r="AR455" s="4">
        <f t="shared" si="224"/>
        <v>25.765800000000002</v>
      </c>
      <c r="AS455" s="4">
        <f t="shared" si="225"/>
        <v>270.97154999999998</v>
      </c>
      <c r="AT455" s="4">
        <f t="shared" si="226"/>
        <v>35.632300000000001</v>
      </c>
      <c r="AU455" s="4">
        <f t="shared" si="227"/>
        <v>39.679200000000002</v>
      </c>
      <c r="AV455" s="4">
        <f t="shared" si="228"/>
        <v>49.659700000000015</v>
      </c>
      <c r="AW455" s="9">
        <v>8.36</v>
      </c>
      <c r="AX455" s="9">
        <v>1.7</v>
      </c>
      <c r="AY455" s="9">
        <v>10.24</v>
      </c>
      <c r="AZ455" s="9">
        <v>2.56</v>
      </c>
      <c r="BA455" s="9">
        <v>1.0900000000000001</v>
      </c>
      <c r="BB455" s="9">
        <v>1.0900000000000001</v>
      </c>
      <c r="BC455" s="4">
        <f t="shared" si="229"/>
        <v>5.46</v>
      </c>
      <c r="BD455" s="4">
        <f t="shared" si="230"/>
        <v>1.395</v>
      </c>
      <c r="BE455" s="4">
        <f t="shared" si="231"/>
        <v>5.665</v>
      </c>
      <c r="BF455" s="4">
        <f t="shared" si="232"/>
        <v>5.7999999999999989</v>
      </c>
      <c r="BG455" s="4">
        <f t="shared" si="233"/>
        <v>0.60999999999999988</v>
      </c>
      <c r="BH455" s="4">
        <f t="shared" si="234"/>
        <v>9.15</v>
      </c>
      <c r="BI455" s="4">
        <v>65.991354174469507</v>
      </c>
      <c r="BJ455" s="4">
        <v>169.46322571240501</v>
      </c>
      <c r="BK455" s="4">
        <v>235.454579886874</v>
      </c>
      <c r="BL455" s="9">
        <v>15.5180873585324</v>
      </c>
      <c r="BM455" s="9">
        <v>15.3005391904004</v>
      </c>
      <c r="BN455" s="9">
        <v>17.8577760706061</v>
      </c>
      <c r="BO455" s="9">
        <v>17.314951554930499</v>
      </c>
      <c r="BP455" s="9">
        <v>-0.26884601001793301</v>
      </c>
      <c r="BQ455" s="9">
        <v>4.0170246706036297</v>
      </c>
      <c r="BR455" s="9">
        <v>132.680479963094</v>
      </c>
      <c r="BS455" s="9">
        <v>26.676905620558401</v>
      </c>
      <c r="BT455" s="9">
        <v>15.2492413485145</v>
      </c>
      <c r="BU455" s="9">
        <v>19.317563861004</v>
      </c>
      <c r="BV455" s="9">
        <v>150.53825603370001</v>
      </c>
      <c r="BW455" s="9">
        <v>43.991857175489002</v>
      </c>
      <c r="BX455" s="4">
        <f t="shared" si="235"/>
        <v>17.8577760706061</v>
      </c>
      <c r="BY455" s="4">
        <f t="shared" si="236"/>
        <v>15.3005391904004</v>
      </c>
      <c r="BZ455" s="4">
        <f t="shared" si="237"/>
        <v>2.5572368802056999</v>
      </c>
      <c r="CA455" s="4">
        <f t="shared" si="238"/>
        <v>132.680479963094</v>
      </c>
      <c r="CB455" s="4">
        <f t="shared" si="239"/>
        <v>-0.26884601001793301</v>
      </c>
      <c r="CC455" s="4">
        <f t="shared" si="240"/>
        <v>132.94932597311194</v>
      </c>
      <c r="CD455" s="4">
        <f t="shared" si="241"/>
        <v>150.53825603370001</v>
      </c>
      <c r="CE455" s="4">
        <f t="shared" si="242"/>
        <v>15.2492413485145</v>
      </c>
      <c r="CF455" s="4">
        <f t="shared" si="243"/>
        <v>135.28901468518552</v>
      </c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</row>
    <row r="456" spans="1:204" s="4" customFormat="1" x14ac:dyDescent="0.25">
      <c r="A456">
        <v>454</v>
      </c>
      <c r="B456" t="s">
        <v>503</v>
      </c>
      <c r="C456">
        <v>0</v>
      </c>
      <c r="D456">
        <v>202.316822204842</v>
      </c>
      <c r="E456">
        <v>2</v>
      </c>
      <c r="F456" s="4">
        <v>-0.21659</v>
      </c>
      <c r="G456" s="4">
        <v>-3.6880000000000003E-2</v>
      </c>
      <c r="H456" s="4">
        <v>-0.12673999999999999</v>
      </c>
      <c r="I456" s="4">
        <v>0.17971000000000001</v>
      </c>
      <c r="J456" s="4">
        <v>4.4690000000000001E-2</v>
      </c>
      <c r="K456" s="4">
        <f t="shared" si="214"/>
        <v>22.376370552696354</v>
      </c>
      <c r="L456" s="4">
        <v>2.3959000000000001</v>
      </c>
      <c r="M456" s="4">
        <v>1.98882</v>
      </c>
      <c r="N456" s="4">
        <v>-0.87199000000000004</v>
      </c>
      <c r="O456" s="4">
        <v>1.9816499999999999</v>
      </c>
      <c r="P456" s="4">
        <v>-0.29069</v>
      </c>
      <c r="Q456" s="4">
        <v>1.9417</v>
      </c>
      <c r="R456" s="4">
        <v>-0.2888</v>
      </c>
      <c r="S456" s="4">
        <v>1.338E-2</v>
      </c>
      <c r="T456" s="4">
        <v>0.98480000000000001</v>
      </c>
      <c r="U456" s="4">
        <v>1.772E-2</v>
      </c>
      <c r="V456" s="4">
        <v>0.11659</v>
      </c>
      <c r="W456" s="4">
        <v>8.004E-2</v>
      </c>
      <c r="X456" s="4">
        <v>0.11216</v>
      </c>
      <c r="Y456" s="4">
        <f t="shared" si="215"/>
        <v>1.9707233333333332</v>
      </c>
      <c r="Z456" s="4">
        <f t="shared" si="216"/>
        <v>-0.48382666666666663</v>
      </c>
      <c r="AA456" s="4">
        <f t="shared" si="217"/>
        <v>3.7046666666666665E-2</v>
      </c>
      <c r="AB456" s="4">
        <f t="shared" si="218"/>
        <v>0.40451666666666669</v>
      </c>
      <c r="AC456" s="9">
        <v>-1.106E-2</v>
      </c>
      <c r="AD456" s="9">
        <v>-0.23773</v>
      </c>
      <c r="AE456" s="4">
        <f t="shared" si="219"/>
        <v>-0.12439500000000001</v>
      </c>
      <c r="AF456" s="4">
        <f t="shared" si="220"/>
        <v>0.22666999999999998</v>
      </c>
      <c r="AG456" s="9">
        <v>98.580399999999997</v>
      </c>
      <c r="AH456" s="9">
        <v>102.6433</v>
      </c>
      <c r="AI456" s="4">
        <f t="shared" si="221"/>
        <v>100.61185</v>
      </c>
      <c r="AJ456" s="4">
        <f t="shared" si="222"/>
        <v>4.0628999999999991</v>
      </c>
      <c r="AK456" s="9">
        <v>-7.9325000000000001</v>
      </c>
      <c r="AL456" s="9">
        <v>4.7786</v>
      </c>
      <c r="AM456" s="9">
        <v>298.89510000000001</v>
      </c>
      <c r="AN456" s="9">
        <v>43.522199999999998</v>
      </c>
      <c r="AO456" s="9">
        <v>59.596200000000003</v>
      </c>
      <c r="AP456" s="9">
        <v>204.8115</v>
      </c>
      <c r="AQ456" s="4">
        <f t="shared" si="223"/>
        <v>17.79485</v>
      </c>
      <c r="AR456" s="4">
        <f t="shared" si="224"/>
        <v>32.187400000000004</v>
      </c>
      <c r="AS456" s="4">
        <f t="shared" si="225"/>
        <v>251.85329999999999</v>
      </c>
      <c r="AT456" s="4">
        <f t="shared" si="226"/>
        <v>51.454699999999995</v>
      </c>
      <c r="AU456" s="4">
        <f t="shared" si="227"/>
        <v>54.817600000000006</v>
      </c>
      <c r="AV456" s="4">
        <f t="shared" si="228"/>
        <v>94.083600000000018</v>
      </c>
      <c r="AW456" s="9">
        <v>8.9700000000000006</v>
      </c>
      <c r="AX456" s="9">
        <v>2.1</v>
      </c>
      <c r="AY456" s="9">
        <v>5.81</v>
      </c>
      <c r="AZ456" s="9">
        <v>2.56</v>
      </c>
      <c r="BA456" s="9">
        <v>1.0900000000000001</v>
      </c>
      <c r="BB456" s="9">
        <v>1.0900000000000001</v>
      </c>
      <c r="BC456" s="4">
        <f t="shared" si="229"/>
        <v>5.7650000000000006</v>
      </c>
      <c r="BD456" s="4">
        <f t="shared" si="230"/>
        <v>1.5950000000000002</v>
      </c>
      <c r="BE456" s="4">
        <f t="shared" si="231"/>
        <v>3.4499999999999997</v>
      </c>
      <c r="BF456" s="4">
        <f t="shared" si="232"/>
        <v>6.41</v>
      </c>
      <c r="BG456" s="4">
        <f t="shared" si="233"/>
        <v>1.01</v>
      </c>
      <c r="BH456" s="4">
        <f t="shared" si="234"/>
        <v>4.72</v>
      </c>
      <c r="BI456" s="4">
        <v>70.666547979998896</v>
      </c>
      <c r="BJ456" s="4">
        <v>162.942492772945</v>
      </c>
      <c r="BK456" s="4">
        <v>233.609040752943</v>
      </c>
      <c r="BL456" s="9">
        <v>17.695660849161499</v>
      </c>
      <c r="BM456" s="9">
        <v>17.6151261907665</v>
      </c>
      <c r="BN456" s="9">
        <v>17.725992084141499</v>
      </c>
      <c r="BO456" s="9">
        <v>17.6297688559292</v>
      </c>
      <c r="BP456" s="9">
        <v>22.779624080896099</v>
      </c>
      <c r="BQ456" s="9">
        <v>22.261785892518699</v>
      </c>
      <c r="BR456" s="9">
        <v>61.1888868475165</v>
      </c>
      <c r="BS456" s="9">
        <v>56.712195952013502</v>
      </c>
      <c r="BT456" s="9">
        <v>40.475284930057697</v>
      </c>
      <c r="BU456" s="9">
        <v>39.876912083285298</v>
      </c>
      <c r="BV456" s="9">
        <v>78.914878931658095</v>
      </c>
      <c r="BW456" s="9">
        <v>74.341964807942801</v>
      </c>
      <c r="BX456" s="4">
        <f t="shared" si="235"/>
        <v>17.725992084141499</v>
      </c>
      <c r="BY456" s="4">
        <f t="shared" si="236"/>
        <v>17.6151261907665</v>
      </c>
      <c r="BZ456" s="4">
        <f t="shared" si="237"/>
        <v>0.1108658933749993</v>
      </c>
      <c r="CA456" s="4">
        <f t="shared" si="238"/>
        <v>61.1888868475165</v>
      </c>
      <c r="CB456" s="4">
        <f t="shared" si="239"/>
        <v>22.261785892518699</v>
      </c>
      <c r="CC456" s="4">
        <f t="shared" si="240"/>
        <v>38.927100954997798</v>
      </c>
      <c r="CD456" s="4">
        <f t="shared" si="241"/>
        <v>78.914878931658095</v>
      </c>
      <c r="CE456" s="4">
        <f t="shared" si="242"/>
        <v>39.876912083285298</v>
      </c>
      <c r="CF456" s="4">
        <f t="shared" si="243"/>
        <v>39.037966848372797</v>
      </c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</row>
    <row r="457" spans="1:204" s="4" customFormat="1" x14ac:dyDescent="0.25">
      <c r="A457">
        <v>455</v>
      </c>
      <c r="B457" t="s">
        <v>504</v>
      </c>
      <c r="C457">
        <v>0</v>
      </c>
      <c r="D457">
        <v>202.29264105146501</v>
      </c>
      <c r="E457">
        <v>198</v>
      </c>
      <c r="F457" s="4">
        <v>-0.22825999999999999</v>
      </c>
      <c r="G457" s="4">
        <v>-2.9940000000000001E-2</v>
      </c>
      <c r="H457" s="4">
        <v>-0.12909999999999999</v>
      </c>
      <c r="I457" s="4">
        <v>0.19832</v>
      </c>
      <c r="J457" s="4">
        <v>4.2020000000000002E-2</v>
      </c>
      <c r="K457" s="4">
        <f t="shared" si="214"/>
        <v>23.798191337458352</v>
      </c>
      <c r="L457" s="4">
        <v>2.1905000000000001</v>
      </c>
      <c r="M457" s="4">
        <v>1.9888699999999999</v>
      </c>
      <c r="N457" s="4">
        <v>-0.87150000000000005</v>
      </c>
      <c r="O457" s="4">
        <v>1.98143</v>
      </c>
      <c r="P457" s="4">
        <v>-0.29004999999999997</v>
      </c>
      <c r="Q457" s="4">
        <v>1.9442900000000001</v>
      </c>
      <c r="R457" s="4">
        <v>-0.28821999999999998</v>
      </c>
      <c r="S457" s="4">
        <v>1.3390000000000001E-2</v>
      </c>
      <c r="T457" s="4">
        <v>0.98597999999999997</v>
      </c>
      <c r="U457" s="4">
        <v>1.755E-2</v>
      </c>
      <c r="V457" s="4">
        <v>0.11719</v>
      </c>
      <c r="W457" s="4">
        <v>8.1360000000000002E-2</v>
      </c>
      <c r="X457" s="4">
        <v>0.11284</v>
      </c>
      <c r="Y457" s="4">
        <f t="shared" si="215"/>
        <v>1.9715300000000002</v>
      </c>
      <c r="Z457" s="4">
        <f t="shared" si="216"/>
        <v>-0.48325666666666667</v>
      </c>
      <c r="AA457" s="4">
        <f t="shared" si="217"/>
        <v>3.7433333333333339E-2</v>
      </c>
      <c r="AB457" s="4">
        <f t="shared" si="218"/>
        <v>0.40533666666666668</v>
      </c>
      <c r="AC457" s="9">
        <v>-1.1509999999999999E-2</v>
      </c>
      <c r="AD457" s="9">
        <v>-0.23991000000000001</v>
      </c>
      <c r="AE457" s="4">
        <f t="shared" si="219"/>
        <v>-0.12571000000000002</v>
      </c>
      <c r="AF457" s="4">
        <f t="shared" si="220"/>
        <v>0.22840000000000002</v>
      </c>
      <c r="AG457" s="9">
        <v>99.150999999999996</v>
      </c>
      <c r="AH457" s="9">
        <v>103.2452</v>
      </c>
      <c r="AI457" s="4">
        <f t="shared" si="221"/>
        <v>101.1981</v>
      </c>
      <c r="AJ457" s="4">
        <f t="shared" si="222"/>
        <v>4.0942000000000007</v>
      </c>
      <c r="AK457" s="9">
        <v>-6.9368999999999996</v>
      </c>
      <c r="AL457" s="9">
        <v>5.08</v>
      </c>
      <c r="AM457" s="9">
        <v>299.3098</v>
      </c>
      <c r="AN457" s="9">
        <v>42.969700000000003</v>
      </c>
      <c r="AO457" s="9">
        <v>60.597099999999998</v>
      </c>
      <c r="AP457" s="9">
        <v>206.1688</v>
      </c>
      <c r="AQ457" s="4">
        <f t="shared" si="223"/>
        <v>18.016400000000001</v>
      </c>
      <c r="AR457" s="4">
        <f t="shared" si="224"/>
        <v>32.838549999999998</v>
      </c>
      <c r="AS457" s="4">
        <f t="shared" si="225"/>
        <v>252.73930000000001</v>
      </c>
      <c r="AT457" s="4">
        <f t="shared" si="226"/>
        <v>49.906600000000005</v>
      </c>
      <c r="AU457" s="4">
        <f t="shared" si="227"/>
        <v>55.517099999999999</v>
      </c>
      <c r="AV457" s="4">
        <f t="shared" si="228"/>
        <v>93.140999999999991</v>
      </c>
      <c r="AW457" s="9">
        <v>9.48</v>
      </c>
      <c r="AX457" s="9">
        <v>1.7</v>
      </c>
      <c r="AY457" s="9">
        <v>6.29</v>
      </c>
      <c r="AZ457" s="9">
        <v>2.56</v>
      </c>
      <c r="BA457" s="9">
        <v>1.0900000000000001</v>
      </c>
      <c r="BB457" s="9">
        <v>1.0900000000000001</v>
      </c>
      <c r="BC457" s="4">
        <f t="shared" si="229"/>
        <v>6.0200000000000005</v>
      </c>
      <c r="BD457" s="4">
        <f t="shared" si="230"/>
        <v>1.395</v>
      </c>
      <c r="BE457" s="4">
        <f t="shared" si="231"/>
        <v>3.69</v>
      </c>
      <c r="BF457" s="4">
        <f t="shared" si="232"/>
        <v>6.92</v>
      </c>
      <c r="BG457" s="4">
        <f t="shared" si="233"/>
        <v>0.60999999999999988</v>
      </c>
      <c r="BH457" s="4">
        <f t="shared" si="234"/>
        <v>5.2</v>
      </c>
      <c r="BI457" s="4">
        <v>70.636216745018999</v>
      </c>
      <c r="BJ457" s="4">
        <v>180.71744229302601</v>
      </c>
      <c r="BK457" s="4">
        <v>251.35365903804501</v>
      </c>
      <c r="BL457" s="9">
        <v>16.281597756303398</v>
      </c>
      <c r="BM457" s="9">
        <v>19.0155925231164</v>
      </c>
      <c r="BN457" s="9">
        <v>16.284735470266899</v>
      </c>
      <c r="BO457" s="9">
        <v>19.054290995332199</v>
      </c>
      <c r="BP457" s="9">
        <v>14.213800985169801</v>
      </c>
      <c r="BQ457" s="9">
        <v>36.964460850507201</v>
      </c>
      <c r="BR457" s="9">
        <v>93.261333027332597</v>
      </c>
      <c r="BS457" s="9">
        <v>36.277847430016401</v>
      </c>
      <c r="BT457" s="9">
        <v>30.495398741473299</v>
      </c>
      <c r="BU457" s="9">
        <v>55.980053373623598</v>
      </c>
      <c r="BV457" s="9">
        <v>109.54606849759899</v>
      </c>
      <c r="BW457" s="9">
        <v>55.332138425348603</v>
      </c>
      <c r="BX457" s="4">
        <f t="shared" si="235"/>
        <v>19.054290995332199</v>
      </c>
      <c r="BY457" s="4">
        <f t="shared" si="236"/>
        <v>16.281597756303398</v>
      </c>
      <c r="BZ457" s="4">
        <f t="shared" si="237"/>
        <v>2.7726932390288006</v>
      </c>
      <c r="CA457" s="4">
        <f t="shared" si="238"/>
        <v>93.261333027332597</v>
      </c>
      <c r="CB457" s="4">
        <f t="shared" si="239"/>
        <v>14.213800985169801</v>
      </c>
      <c r="CC457" s="4">
        <f t="shared" si="240"/>
        <v>79.0475320421628</v>
      </c>
      <c r="CD457" s="4">
        <f t="shared" si="241"/>
        <v>109.54606849759899</v>
      </c>
      <c r="CE457" s="4">
        <f t="shared" si="242"/>
        <v>30.495398741473299</v>
      </c>
      <c r="CF457" s="4">
        <f t="shared" si="243"/>
        <v>79.0506697561257</v>
      </c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</row>
    <row r="458" spans="1:204" s="4" customFormat="1" x14ac:dyDescent="0.25">
      <c r="A458">
        <v>456</v>
      </c>
      <c r="B458" t="s">
        <v>505</v>
      </c>
      <c r="C458">
        <v>0</v>
      </c>
      <c r="D458">
        <v>202.256078246372</v>
      </c>
      <c r="E458">
        <v>18</v>
      </c>
      <c r="F458" s="4">
        <v>-0.22375999999999999</v>
      </c>
      <c r="G458" s="4">
        <v>-3.5549999999999998E-2</v>
      </c>
      <c r="H458" s="4">
        <v>-0.12964999999999999</v>
      </c>
      <c r="I458" s="4">
        <v>0.18820999999999999</v>
      </c>
      <c r="J458" s="4">
        <v>4.4659999999999998E-2</v>
      </c>
      <c r="K458" s="4">
        <f t="shared" si="214"/>
        <v>22.391401701746531</v>
      </c>
      <c r="L458" s="4">
        <v>0.2266</v>
      </c>
      <c r="M458" s="4">
        <v>1.9909699999999999</v>
      </c>
      <c r="N458" s="4">
        <v>-0.88107999999999997</v>
      </c>
      <c r="O458" s="4">
        <v>1.98143</v>
      </c>
      <c r="P458" s="4">
        <v>-0.29658000000000001</v>
      </c>
      <c r="Q458" s="4">
        <v>1.9767300000000001</v>
      </c>
      <c r="R458" s="4">
        <v>-0.29715000000000003</v>
      </c>
      <c r="S458" s="4">
        <v>1.5259999999999999E-2</v>
      </c>
      <c r="T458" s="4">
        <v>0.99556</v>
      </c>
      <c r="U458" s="4">
        <v>3.6670000000000001E-2</v>
      </c>
      <c r="V458" s="4">
        <v>0.11005</v>
      </c>
      <c r="W458" s="4">
        <v>2.4740000000000002E-2</v>
      </c>
      <c r="X458" s="4">
        <v>0.11057</v>
      </c>
      <c r="Y458" s="4">
        <f t="shared" si="215"/>
        <v>1.9830433333333335</v>
      </c>
      <c r="Z458" s="4">
        <f t="shared" si="216"/>
        <v>-0.49160333333333334</v>
      </c>
      <c r="AA458" s="4">
        <f t="shared" si="217"/>
        <v>2.5556666666666669E-2</v>
      </c>
      <c r="AB458" s="4">
        <f t="shared" si="218"/>
        <v>0.40539333333333333</v>
      </c>
      <c r="AC458" s="9">
        <v>-0.25305</v>
      </c>
      <c r="AD458" s="9">
        <v>-3.4779999999999998E-2</v>
      </c>
      <c r="AE458" s="4">
        <f t="shared" si="219"/>
        <v>-0.14391499999999999</v>
      </c>
      <c r="AF458" s="4">
        <f t="shared" si="220"/>
        <v>0.21826999999999999</v>
      </c>
      <c r="AG458" s="9">
        <v>107.8052</v>
      </c>
      <c r="AH458" s="9">
        <v>104.1918</v>
      </c>
      <c r="AI458" s="4">
        <f t="shared" si="221"/>
        <v>105.99850000000001</v>
      </c>
      <c r="AJ458" s="4">
        <f t="shared" si="222"/>
        <v>3.6133999999999986</v>
      </c>
      <c r="AK458" s="9">
        <v>33.743600000000001</v>
      </c>
      <c r="AL458" s="9">
        <v>44.2378</v>
      </c>
      <c r="AM458" s="9">
        <v>245.434</v>
      </c>
      <c r="AN458" s="9">
        <v>7.7550999999999997</v>
      </c>
      <c r="AO458" s="9">
        <v>12.937099999999999</v>
      </c>
      <c r="AP458" s="9">
        <v>291.88330000000002</v>
      </c>
      <c r="AQ458" s="4">
        <f t="shared" si="223"/>
        <v>20.74935</v>
      </c>
      <c r="AR458" s="4">
        <f t="shared" si="224"/>
        <v>28.58745</v>
      </c>
      <c r="AS458" s="4">
        <f t="shared" si="225"/>
        <v>268.65865000000002</v>
      </c>
      <c r="AT458" s="4">
        <f t="shared" si="226"/>
        <v>25.988500000000002</v>
      </c>
      <c r="AU458" s="4">
        <f t="shared" si="227"/>
        <v>31.300699999999999</v>
      </c>
      <c r="AV458" s="4">
        <f t="shared" si="228"/>
        <v>46.449300000000022</v>
      </c>
      <c r="AW458" s="9">
        <v>2.56</v>
      </c>
      <c r="AX458" s="9">
        <v>1.0900000000000001</v>
      </c>
      <c r="AY458" s="9">
        <v>1.0900000000000001</v>
      </c>
      <c r="AZ458" s="9">
        <v>5.17</v>
      </c>
      <c r="BA458" s="9">
        <v>1.7</v>
      </c>
      <c r="BB458" s="9">
        <v>10.32</v>
      </c>
      <c r="BC458" s="4">
        <f t="shared" si="229"/>
        <v>3.8650000000000002</v>
      </c>
      <c r="BD458" s="4">
        <f t="shared" si="230"/>
        <v>1.395</v>
      </c>
      <c r="BE458" s="4">
        <f t="shared" si="231"/>
        <v>5.7050000000000001</v>
      </c>
      <c r="BF458" s="4">
        <f t="shared" si="232"/>
        <v>2.61</v>
      </c>
      <c r="BG458" s="4">
        <f t="shared" si="233"/>
        <v>0.60999999999999988</v>
      </c>
      <c r="BH458" s="4">
        <f t="shared" si="234"/>
        <v>9.23</v>
      </c>
      <c r="BI458" s="4">
        <v>75.660742705144997</v>
      </c>
      <c r="BJ458" s="4">
        <v>154.108847471003</v>
      </c>
      <c r="BK458" s="4">
        <v>229.769590176148</v>
      </c>
      <c r="BL458" s="9">
        <v>15.196994629606801</v>
      </c>
      <c r="BM458" s="9">
        <v>22.6333767229656</v>
      </c>
      <c r="BN458" s="9">
        <v>22.6333767229656</v>
      </c>
      <c r="BO458" s="9">
        <v>15.196994629606801</v>
      </c>
      <c r="BP458" s="9">
        <v>0.69555862030377902</v>
      </c>
      <c r="BQ458" s="9">
        <v>76.357341477854703</v>
      </c>
      <c r="BR458" s="9">
        <v>76.360388752541496</v>
      </c>
      <c r="BS458" s="9">
        <v>0.69555862030377902</v>
      </c>
      <c r="BT458" s="9">
        <v>15.892553249910501</v>
      </c>
      <c r="BU458" s="9">
        <v>98.990718200820396</v>
      </c>
      <c r="BV458" s="9">
        <v>98.993765475507203</v>
      </c>
      <c r="BW458" s="9">
        <v>15.892553249910501</v>
      </c>
      <c r="BX458" s="4">
        <f t="shared" si="235"/>
        <v>22.6333767229656</v>
      </c>
      <c r="BY458" s="4">
        <f t="shared" si="236"/>
        <v>15.196994629606801</v>
      </c>
      <c r="BZ458" s="4">
        <f t="shared" si="237"/>
        <v>7.4363820933587998</v>
      </c>
      <c r="CA458" s="4">
        <f t="shared" si="238"/>
        <v>76.360388752541496</v>
      </c>
      <c r="CB458" s="4">
        <f t="shared" si="239"/>
        <v>0.69555862030377902</v>
      </c>
      <c r="CC458" s="4">
        <f t="shared" si="240"/>
        <v>75.664830132237711</v>
      </c>
      <c r="CD458" s="4">
        <f t="shared" si="241"/>
        <v>98.993765475507203</v>
      </c>
      <c r="CE458" s="4">
        <f t="shared" si="242"/>
        <v>15.892553249910501</v>
      </c>
      <c r="CF458" s="4">
        <f t="shared" si="243"/>
        <v>83.101212225596697</v>
      </c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</row>
    <row r="459" spans="1:204" s="4" customFormat="1" x14ac:dyDescent="0.25">
      <c r="A459">
        <v>457</v>
      </c>
      <c r="B459" t="s">
        <v>506</v>
      </c>
      <c r="C459">
        <v>0</v>
      </c>
      <c r="D459">
        <v>202.25281265665799</v>
      </c>
      <c r="E459">
        <v>19</v>
      </c>
      <c r="F459" s="4">
        <v>-0.23297999999999999</v>
      </c>
      <c r="G459" s="4">
        <v>-3.8190000000000002E-2</v>
      </c>
      <c r="H459" s="4">
        <v>-0.13558999999999999</v>
      </c>
      <c r="I459" s="4">
        <v>0.19478999999999999</v>
      </c>
      <c r="J459" s="4">
        <v>4.7190000000000003E-2</v>
      </c>
      <c r="K459" s="4">
        <f t="shared" si="214"/>
        <v>21.190930281839371</v>
      </c>
      <c r="L459" s="4">
        <v>3.8090000000000002</v>
      </c>
      <c r="M459" s="4">
        <v>1.98899</v>
      </c>
      <c r="N459" s="4">
        <v>-0.87721000000000005</v>
      </c>
      <c r="O459" s="4">
        <v>1.9822900000000001</v>
      </c>
      <c r="P459" s="4">
        <v>-0.29520000000000002</v>
      </c>
      <c r="Q459" s="4">
        <v>1.94007</v>
      </c>
      <c r="R459" s="4">
        <v>-0.29319000000000001</v>
      </c>
      <c r="S459" s="4">
        <v>1.328E-2</v>
      </c>
      <c r="T459" s="4">
        <v>0.98192000000000002</v>
      </c>
      <c r="U459" s="4">
        <v>1.7860000000000001E-2</v>
      </c>
      <c r="V459" s="4">
        <v>0.11267000000000001</v>
      </c>
      <c r="W459" s="4">
        <v>7.145E-2</v>
      </c>
      <c r="X459" s="4">
        <v>0.10863</v>
      </c>
      <c r="Y459" s="4">
        <f t="shared" si="215"/>
        <v>1.9704500000000003</v>
      </c>
      <c r="Z459" s="4">
        <f t="shared" si="216"/>
        <v>-0.48853333333333343</v>
      </c>
      <c r="AA459" s="4">
        <f t="shared" si="217"/>
        <v>3.4196666666666667E-2</v>
      </c>
      <c r="AB459" s="4">
        <f t="shared" si="218"/>
        <v>0.40107333333333334</v>
      </c>
      <c r="AC459" s="9">
        <v>-1.243E-2</v>
      </c>
      <c r="AD459" s="9">
        <v>-0.22949</v>
      </c>
      <c r="AE459" s="4">
        <f t="shared" si="219"/>
        <v>-0.12096</v>
      </c>
      <c r="AF459" s="4">
        <f t="shared" si="220"/>
        <v>0.21706</v>
      </c>
      <c r="AG459" s="9">
        <v>98.923299999999998</v>
      </c>
      <c r="AH459" s="9">
        <v>102.18559999999999</v>
      </c>
      <c r="AI459" s="4">
        <f t="shared" si="221"/>
        <v>100.55445</v>
      </c>
      <c r="AJ459" s="4">
        <f t="shared" si="222"/>
        <v>3.2622999999999962</v>
      </c>
      <c r="AK459" s="9">
        <v>-8.4014000000000006</v>
      </c>
      <c r="AL459" s="9">
        <v>5.3376000000000001</v>
      </c>
      <c r="AM459" s="9">
        <v>299.83370000000002</v>
      </c>
      <c r="AN459" s="9">
        <v>44.401299999999999</v>
      </c>
      <c r="AO459" s="9">
        <v>56.570799999999998</v>
      </c>
      <c r="AP459" s="9">
        <v>205.58459999999999</v>
      </c>
      <c r="AQ459" s="4">
        <f t="shared" si="223"/>
        <v>17.999949999999998</v>
      </c>
      <c r="AR459" s="4">
        <f t="shared" si="224"/>
        <v>30.9542</v>
      </c>
      <c r="AS459" s="4">
        <f t="shared" si="225"/>
        <v>252.70915000000002</v>
      </c>
      <c r="AT459" s="4">
        <f t="shared" si="226"/>
        <v>52.802700000000002</v>
      </c>
      <c r="AU459" s="4">
        <f t="shared" si="227"/>
        <v>51.233199999999997</v>
      </c>
      <c r="AV459" s="4">
        <f t="shared" si="228"/>
        <v>94.249100000000027</v>
      </c>
      <c r="AW459" s="9">
        <v>10.029999999999999</v>
      </c>
      <c r="AX459" s="9">
        <v>1.71</v>
      </c>
      <c r="AY459" s="9">
        <v>7.3</v>
      </c>
      <c r="AZ459" s="9">
        <v>2.56</v>
      </c>
      <c r="BA459" s="9">
        <v>1.0900000000000001</v>
      </c>
      <c r="BB459" s="9">
        <v>1.0900000000000001</v>
      </c>
      <c r="BC459" s="4">
        <f t="shared" si="229"/>
        <v>6.2949999999999999</v>
      </c>
      <c r="BD459" s="4">
        <f t="shared" si="230"/>
        <v>1.4</v>
      </c>
      <c r="BE459" s="4">
        <f t="shared" si="231"/>
        <v>4.1950000000000003</v>
      </c>
      <c r="BF459" s="4">
        <f t="shared" si="232"/>
        <v>7.4699999999999989</v>
      </c>
      <c r="BG459" s="4">
        <f t="shared" si="233"/>
        <v>0.61999999999999988</v>
      </c>
      <c r="BH459" s="4">
        <f t="shared" si="234"/>
        <v>6.21</v>
      </c>
      <c r="BI459" s="4">
        <v>70.743944924430494</v>
      </c>
      <c r="BJ459" s="4">
        <v>167.793568400553</v>
      </c>
      <c r="BK459" s="4">
        <v>238.537513324983</v>
      </c>
      <c r="BL459" s="9">
        <v>17.917392635911501</v>
      </c>
      <c r="BM459" s="9">
        <v>17.4603323019033</v>
      </c>
      <c r="BN459" s="9">
        <v>17.9153008266025</v>
      </c>
      <c r="BO459" s="9">
        <v>17.450919160013001</v>
      </c>
      <c r="BP459" s="9">
        <v>57.894045775588602</v>
      </c>
      <c r="BQ459" s="9">
        <v>78.554154340629793</v>
      </c>
      <c r="BR459" s="9">
        <v>16.4949671284398</v>
      </c>
      <c r="BS459" s="9">
        <v>14.8504011558949</v>
      </c>
      <c r="BT459" s="9">
        <v>75.811438411500106</v>
      </c>
      <c r="BU459" s="9">
        <v>96.0144866425332</v>
      </c>
      <c r="BV459" s="9">
        <v>34.410267955042301</v>
      </c>
      <c r="BW459" s="9">
        <v>32.301320315908001</v>
      </c>
      <c r="BX459" s="4">
        <f t="shared" si="235"/>
        <v>17.917392635911501</v>
      </c>
      <c r="BY459" s="4">
        <f t="shared" si="236"/>
        <v>17.450919160013001</v>
      </c>
      <c r="BZ459" s="4">
        <f t="shared" si="237"/>
        <v>0.46647347589849986</v>
      </c>
      <c r="CA459" s="4">
        <f t="shared" si="238"/>
        <v>78.554154340629793</v>
      </c>
      <c r="CB459" s="4">
        <f t="shared" si="239"/>
        <v>14.8504011558949</v>
      </c>
      <c r="CC459" s="4">
        <f t="shared" si="240"/>
        <v>63.703753184734893</v>
      </c>
      <c r="CD459" s="4">
        <f t="shared" si="241"/>
        <v>96.0144866425332</v>
      </c>
      <c r="CE459" s="4">
        <f t="shared" si="242"/>
        <v>32.301320315908001</v>
      </c>
      <c r="CF459" s="4">
        <f t="shared" si="243"/>
        <v>63.713166326625199</v>
      </c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</row>
    <row r="460" spans="1:204" s="4" customFormat="1" x14ac:dyDescent="0.25">
      <c r="A460">
        <v>458</v>
      </c>
      <c r="B460" t="s">
        <v>507</v>
      </c>
      <c r="C460">
        <v>0</v>
      </c>
      <c r="D460">
        <v>202.251181886865</v>
      </c>
      <c r="E460">
        <v>1</v>
      </c>
      <c r="F460" s="4">
        <v>-0.22822000000000001</v>
      </c>
      <c r="G460" s="4">
        <v>-6.3850000000000004E-2</v>
      </c>
      <c r="H460" s="4">
        <v>-0.14602999999999999</v>
      </c>
      <c r="I460" s="4">
        <v>0.16436999999999999</v>
      </c>
      <c r="J460" s="4">
        <v>6.4869999999999997E-2</v>
      </c>
      <c r="K460" s="4">
        <f t="shared" si="214"/>
        <v>15.415446277169725</v>
      </c>
      <c r="L460" s="4">
        <v>0.77029999999999998</v>
      </c>
      <c r="M460" s="4">
        <v>1.9886699999999999</v>
      </c>
      <c r="N460" s="4">
        <v>-0.87929000000000002</v>
      </c>
      <c r="O460" s="4">
        <v>1.97912</v>
      </c>
      <c r="P460" s="4">
        <v>-0.29904999999999998</v>
      </c>
      <c r="Q460" s="4">
        <v>1.9367399999999999</v>
      </c>
      <c r="R460" s="4">
        <v>-0.29588999999999999</v>
      </c>
      <c r="S460" s="4">
        <v>1.346E-2</v>
      </c>
      <c r="T460" s="4">
        <v>0.97719999999999996</v>
      </c>
      <c r="U460" s="4">
        <v>1.9290000000000002E-2</v>
      </c>
      <c r="V460" s="4">
        <v>0.11108999999999999</v>
      </c>
      <c r="W460" s="4">
        <v>7.5149999999999995E-2</v>
      </c>
      <c r="X460" s="4">
        <v>0.10621999999999999</v>
      </c>
      <c r="Y460" s="4">
        <f t="shared" si="215"/>
        <v>1.9681766666666665</v>
      </c>
      <c r="Z460" s="4">
        <f t="shared" si="216"/>
        <v>-0.49140999999999996</v>
      </c>
      <c r="AA460" s="4">
        <f t="shared" si="217"/>
        <v>3.5966666666666668E-2</v>
      </c>
      <c r="AB460" s="4">
        <f t="shared" si="218"/>
        <v>0.39816999999999997</v>
      </c>
      <c r="AC460" s="9">
        <v>-0.22556999999999999</v>
      </c>
      <c r="AD460" s="9">
        <v>-1.5879999999999998E-2</v>
      </c>
      <c r="AE460" s="4">
        <f t="shared" si="219"/>
        <v>-0.120725</v>
      </c>
      <c r="AF460" s="4">
        <f t="shared" si="220"/>
        <v>0.20968999999999999</v>
      </c>
      <c r="AG460" s="9">
        <v>96.264499999999998</v>
      </c>
      <c r="AH460" s="9">
        <v>100.33750000000001</v>
      </c>
      <c r="AI460" s="4">
        <f t="shared" si="221"/>
        <v>98.301000000000002</v>
      </c>
      <c r="AJ460" s="4">
        <f t="shared" si="222"/>
        <v>4.0730000000000075</v>
      </c>
      <c r="AK460" s="9">
        <v>35.7669</v>
      </c>
      <c r="AL460" s="9">
        <v>55.4651</v>
      </c>
      <c r="AM460" s="9">
        <v>197.56129999999999</v>
      </c>
      <c r="AN460" s="9">
        <v>-2.6373000000000002</v>
      </c>
      <c r="AO460" s="9">
        <v>6.1875</v>
      </c>
      <c r="AP460" s="9">
        <v>297.4624</v>
      </c>
      <c r="AQ460" s="4">
        <f t="shared" si="223"/>
        <v>16.564799999999998</v>
      </c>
      <c r="AR460" s="4">
        <f t="shared" si="224"/>
        <v>30.8263</v>
      </c>
      <c r="AS460" s="4">
        <f t="shared" si="225"/>
        <v>247.51184999999998</v>
      </c>
      <c r="AT460" s="4">
        <f t="shared" si="226"/>
        <v>38.404200000000003</v>
      </c>
      <c r="AU460" s="4">
        <f t="shared" si="227"/>
        <v>49.2776</v>
      </c>
      <c r="AV460" s="4">
        <f t="shared" si="228"/>
        <v>99.901100000000014</v>
      </c>
      <c r="AW460" s="9">
        <v>2.56</v>
      </c>
      <c r="AX460" s="9">
        <v>1.0900000000000001</v>
      </c>
      <c r="AY460" s="9">
        <v>1.0900000000000001</v>
      </c>
      <c r="AZ460" s="9">
        <v>8.94</v>
      </c>
      <c r="BA460" s="9">
        <v>1.7</v>
      </c>
      <c r="BB460" s="9">
        <v>5.74</v>
      </c>
      <c r="BC460" s="4">
        <f t="shared" si="229"/>
        <v>5.75</v>
      </c>
      <c r="BD460" s="4">
        <f t="shared" si="230"/>
        <v>1.395</v>
      </c>
      <c r="BE460" s="4">
        <f t="shared" si="231"/>
        <v>3.415</v>
      </c>
      <c r="BF460" s="4">
        <f t="shared" si="232"/>
        <v>6.379999999999999</v>
      </c>
      <c r="BG460" s="4">
        <f t="shared" si="233"/>
        <v>0.60999999999999988</v>
      </c>
      <c r="BH460" s="4">
        <f t="shared" si="234"/>
        <v>4.6500000000000004</v>
      </c>
      <c r="BI460" s="4">
        <v>76.162776939295796</v>
      </c>
      <c r="BJ460" s="4">
        <v>162.87359589285001</v>
      </c>
      <c r="BK460" s="4">
        <v>239.03637283214599</v>
      </c>
      <c r="BL460" s="9">
        <v>17.724946179486999</v>
      </c>
      <c r="BM460" s="9">
        <v>17.724946179486999</v>
      </c>
      <c r="BN460" s="9">
        <v>20.3564422901608</v>
      </c>
      <c r="BO460" s="9">
        <v>20.3564422901608</v>
      </c>
      <c r="BP460" s="9">
        <v>38.6545414009531</v>
      </c>
      <c r="BQ460" s="9">
        <v>38.660625299472699</v>
      </c>
      <c r="BR460" s="9">
        <v>42.781242562385202</v>
      </c>
      <c r="BS460" s="9">
        <v>42.777186630038898</v>
      </c>
      <c r="BT460" s="9">
        <v>56.379487580440198</v>
      </c>
      <c r="BU460" s="9">
        <v>56.385571478959697</v>
      </c>
      <c r="BV460" s="9">
        <v>63.137684852546101</v>
      </c>
      <c r="BW460" s="9">
        <v>63.133628920199797</v>
      </c>
      <c r="BX460" s="4">
        <f t="shared" si="235"/>
        <v>20.3564422901608</v>
      </c>
      <c r="BY460" s="4">
        <f t="shared" si="236"/>
        <v>17.724946179486999</v>
      </c>
      <c r="BZ460" s="4">
        <f t="shared" si="237"/>
        <v>2.6314961106738011</v>
      </c>
      <c r="CA460" s="4">
        <f t="shared" si="238"/>
        <v>42.781242562385202</v>
      </c>
      <c r="CB460" s="4">
        <f t="shared" si="239"/>
        <v>38.6545414009531</v>
      </c>
      <c r="CC460" s="4">
        <f t="shared" si="240"/>
        <v>4.1267011614321021</v>
      </c>
      <c r="CD460" s="4">
        <f t="shared" si="241"/>
        <v>63.137684852546101</v>
      </c>
      <c r="CE460" s="4">
        <f t="shared" si="242"/>
        <v>56.379487580440198</v>
      </c>
      <c r="CF460" s="4">
        <f t="shared" si="243"/>
        <v>6.7581972721059032</v>
      </c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</row>
    <row r="461" spans="1:204" s="4" customFormat="1" x14ac:dyDescent="0.25">
      <c r="A461">
        <v>459</v>
      </c>
      <c r="B461" t="s">
        <v>508</v>
      </c>
      <c r="C461">
        <v>0</v>
      </c>
      <c r="D461">
        <v>202.251181886865</v>
      </c>
      <c r="E461">
        <v>1</v>
      </c>
      <c r="F461" s="4">
        <v>-0.23519999999999999</v>
      </c>
      <c r="G461" s="4">
        <v>-6.8559999999999996E-2</v>
      </c>
      <c r="H461" s="4">
        <v>-0.15187999999999999</v>
      </c>
      <c r="I461" s="4">
        <v>0.16664000000000001</v>
      </c>
      <c r="J461" s="4">
        <v>6.9209999999999994E-2</v>
      </c>
      <c r="K461" s="4">
        <f t="shared" si="214"/>
        <v>14.448779078167895</v>
      </c>
      <c r="L461" s="4">
        <v>0</v>
      </c>
      <c r="M461" s="4">
        <v>1.9888999999999999</v>
      </c>
      <c r="N461" s="4">
        <v>-0.88085999999999998</v>
      </c>
      <c r="O461" s="4">
        <v>1.98184</v>
      </c>
      <c r="P461" s="4">
        <v>-0.2989</v>
      </c>
      <c r="Q461" s="4">
        <v>1.9354100000000001</v>
      </c>
      <c r="R461" s="4">
        <v>-0.29681000000000002</v>
      </c>
      <c r="S461" s="4">
        <v>1.3339999999999999E-2</v>
      </c>
      <c r="T461" s="4">
        <v>0.97748000000000002</v>
      </c>
      <c r="U461" s="4">
        <v>1.8020000000000001E-2</v>
      </c>
      <c r="V461" s="4">
        <v>0.10876</v>
      </c>
      <c r="W461" s="4">
        <v>7.2470000000000007E-2</v>
      </c>
      <c r="X461" s="4">
        <v>0.10456</v>
      </c>
      <c r="Y461" s="4">
        <f t="shared" si="215"/>
        <v>1.9687166666666667</v>
      </c>
      <c r="Z461" s="4">
        <f t="shared" si="216"/>
        <v>-0.49218999999999996</v>
      </c>
      <c r="AA461" s="4">
        <f t="shared" si="217"/>
        <v>3.4610000000000002E-2</v>
      </c>
      <c r="AB461" s="4">
        <f t="shared" si="218"/>
        <v>0.39693333333333336</v>
      </c>
      <c r="AC461" s="9">
        <v>-0.22040999999999999</v>
      </c>
      <c r="AD461" s="9">
        <v>-1.7659999999999999E-2</v>
      </c>
      <c r="AE461" s="4">
        <f t="shared" si="219"/>
        <v>-0.119035</v>
      </c>
      <c r="AF461" s="4">
        <f t="shared" si="220"/>
        <v>0.20274999999999999</v>
      </c>
      <c r="AG461" s="9">
        <v>99.348299999999995</v>
      </c>
      <c r="AH461" s="9">
        <v>99.338999999999999</v>
      </c>
      <c r="AI461" s="4">
        <f t="shared" si="221"/>
        <v>99.343649999999997</v>
      </c>
      <c r="AJ461" s="4">
        <f t="shared" si="222"/>
        <v>9.2999999999960892E-3</v>
      </c>
      <c r="AK461" s="9">
        <v>42.8294</v>
      </c>
      <c r="AL461" s="9">
        <v>54.8934</v>
      </c>
      <c r="AM461" s="9">
        <v>200.32210000000001</v>
      </c>
      <c r="AN461" s="9">
        <v>-7.2897999999999996</v>
      </c>
      <c r="AO461" s="9">
        <v>6.1394000000000002</v>
      </c>
      <c r="AP461" s="9">
        <v>299.16730000000001</v>
      </c>
      <c r="AQ461" s="4">
        <f t="shared" si="223"/>
        <v>17.7698</v>
      </c>
      <c r="AR461" s="4">
        <f t="shared" si="224"/>
        <v>30.516400000000001</v>
      </c>
      <c r="AS461" s="4">
        <f t="shared" si="225"/>
        <v>249.74470000000002</v>
      </c>
      <c r="AT461" s="4">
        <f t="shared" si="226"/>
        <v>50.119199999999999</v>
      </c>
      <c r="AU461" s="4">
        <f t="shared" si="227"/>
        <v>48.753999999999998</v>
      </c>
      <c r="AV461" s="4">
        <f t="shared" si="228"/>
        <v>98.845200000000006</v>
      </c>
      <c r="AW461" s="9">
        <v>2.56</v>
      </c>
      <c r="AX461" s="9">
        <v>1.0900000000000001</v>
      </c>
      <c r="AY461" s="9">
        <v>1.0900000000000001</v>
      </c>
      <c r="AZ461" s="9">
        <v>13.82</v>
      </c>
      <c r="BA461" s="9">
        <v>2.0699999999999998</v>
      </c>
      <c r="BB461" s="9">
        <v>3.25</v>
      </c>
      <c r="BC461" s="4">
        <f t="shared" si="229"/>
        <v>8.19</v>
      </c>
      <c r="BD461" s="4">
        <f t="shared" si="230"/>
        <v>1.58</v>
      </c>
      <c r="BE461" s="4">
        <f t="shared" si="231"/>
        <v>2.17</v>
      </c>
      <c r="BF461" s="4">
        <f t="shared" si="232"/>
        <v>11.26</v>
      </c>
      <c r="BG461" s="4">
        <f t="shared" si="233"/>
        <v>0.97999999999999976</v>
      </c>
      <c r="BH461" s="4">
        <f t="shared" si="234"/>
        <v>2.16</v>
      </c>
      <c r="BI461" s="4">
        <v>70.669685693962293</v>
      </c>
      <c r="BJ461" s="4">
        <v>180.50741793548599</v>
      </c>
      <c r="BK461" s="4">
        <v>251.177103629448</v>
      </c>
      <c r="BL461" s="9">
        <v>16.785723799763201</v>
      </c>
      <c r="BM461" s="9">
        <v>18.5491190472179</v>
      </c>
      <c r="BN461" s="9">
        <v>16.785723799763201</v>
      </c>
      <c r="BO461" s="9">
        <v>18.5491190472179</v>
      </c>
      <c r="BP461" s="9">
        <v>45.256454822281597</v>
      </c>
      <c r="BQ461" s="9">
        <v>46.824761017230301</v>
      </c>
      <c r="BR461" s="9">
        <v>46.146419433408703</v>
      </c>
      <c r="BS461" s="9">
        <v>41.157813330734498</v>
      </c>
      <c r="BT461" s="9">
        <v>62.042178622044901</v>
      </c>
      <c r="BU461" s="9">
        <v>65.373880064448201</v>
      </c>
      <c r="BV461" s="9">
        <v>62.9321432331719</v>
      </c>
      <c r="BW461" s="9">
        <v>59.706932377952498</v>
      </c>
      <c r="BX461" s="4">
        <f t="shared" si="235"/>
        <v>18.5491190472179</v>
      </c>
      <c r="BY461" s="4">
        <f t="shared" si="236"/>
        <v>16.785723799763201</v>
      </c>
      <c r="BZ461" s="4">
        <f t="shared" si="237"/>
        <v>1.7633952474546994</v>
      </c>
      <c r="CA461" s="4">
        <f t="shared" si="238"/>
        <v>46.824761017230301</v>
      </c>
      <c r="CB461" s="4">
        <f t="shared" si="239"/>
        <v>41.157813330734498</v>
      </c>
      <c r="CC461" s="4">
        <f t="shared" si="240"/>
        <v>5.6669476864958028</v>
      </c>
      <c r="CD461" s="4">
        <f t="shared" si="241"/>
        <v>65.373880064448201</v>
      </c>
      <c r="CE461" s="4">
        <f t="shared" si="242"/>
        <v>59.706932377952498</v>
      </c>
      <c r="CF461" s="4">
        <f t="shared" si="243"/>
        <v>5.6669476864957034</v>
      </c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</row>
    <row r="462" spans="1:204" s="4" customFormat="1" x14ac:dyDescent="0.25">
      <c r="A462">
        <v>460</v>
      </c>
      <c r="B462" t="s">
        <v>509</v>
      </c>
      <c r="C462">
        <v>0</v>
      </c>
      <c r="D462">
        <v>202.251181886865</v>
      </c>
      <c r="E462">
        <v>1</v>
      </c>
      <c r="F462" s="4">
        <v>-0.22692000000000001</v>
      </c>
      <c r="G462" s="4">
        <v>-7.2639999999999996E-2</v>
      </c>
      <c r="H462" s="4">
        <v>-0.14978</v>
      </c>
      <c r="I462" s="4">
        <v>0.15428</v>
      </c>
      <c r="J462" s="4">
        <v>7.2709999999999997E-2</v>
      </c>
      <c r="K462" s="4">
        <f t="shared" si="214"/>
        <v>13.753266400770183</v>
      </c>
      <c r="L462" s="4">
        <v>1.0565</v>
      </c>
      <c r="M462" s="4">
        <v>1.98888</v>
      </c>
      <c r="N462" s="4">
        <v>-0.88100999999999996</v>
      </c>
      <c r="O462" s="4">
        <v>1.9817199999999999</v>
      </c>
      <c r="P462" s="4">
        <v>-0.29912</v>
      </c>
      <c r="Q462" s="4">
        <v>1.93262</v>
      </c>
      <c r="R462" s="4">
        <v>-0.29691000000000001</v>
      </c>
      <c r="S462" s="4">
        <v>1.332E-2</v>
      </c>
      <c r="T462" s="4">
        <v>0.97655000000000003</v>
      </c>
      <c r="U462" s="4">
        <v>1.8100000000000002E-2</v>
      </c>
      <c r="V462" s="4">
        <v>0.10842</v>
      </c>
      <c r="W462" s="4">
        <v>7.3800000000000004E-2</v>
      </c>
      <c r="X462" s="4">
        <v>0.10414</v>
      </c>
      <c r="Y462" s="4">
        <f t="shared" si="215"/>
        <v>1.96774</v>
      </c>
      <c r="Z462" s="4">
        <f t="shared" si="216"/>
        <v>-0.49234666666666665</v>
      </c>
      <c r="AA462" s="4">
        <f t="shared" si="217"/>
        <v>3.5073333333333338E-2</v>
      </c>
      <c r="AB462" s="4">
        <f t="shared" si="218"/>
        <v>0.39636999999999994</v>
      </c>
      <c r="AC462" s="9">
        <v>-0.21789</v>
      </c>
      <c r="AD462" s="9">
        <v>-1.916E-2</v>
      </c>
      <c r="AE462" s="4">
        <f t="shared" si="219"/>
        <v>-0.11852500000000001</v>
      </c>
      <c r="AF462" s="4">
        <f t="shared" si="220"/>
        <v>0.19872999999999999</v>
      </c>
      <c r="AG462" s="9">
        <v>98.237099999999998</v>
      </c>
      <c r="AH462" s="9">
        <v>99.303200000000004</v>
      </c>
      <c r="AI462" s="4">
        <f t="shared" si="221"/>
        <v>98.770150000000001</v>
      </c>
      <c r="AJ462" s="4">
        <f t="shared" si="222"/>
        <v>1.0661000000000058</v>
      </c>
      <c r="AK462" s="9">
        <v>43.05</v>
      </c>
      <c r="AL462" s="9">
        <v>54.8414</v>
      </c>
      <c r="AM462" s="9">
        <v>196.81989999999999</v>
      </c>
      <c r="AN462" s="9">
        <v>-6.9596</v>
      </c>
      <c r="AO462" s="9">
        <v>6.0462999999999996</v>
      </c>
      <c r="AP462" s="9">
        <v>298.82279999999997</v>
      </c>
      <c r="AQ462" s="4">
        <f t="shared" si="223"/>
        <v>18.045199999999998</v>
      </c>
      <c r="AR462" s="4">
        <f t="shared" si="224"/>
        <v>30.443850000000001</v>
      </c>
      <c r="AS462" s="4">
        <f t="shared" si="225"/>
        <v>247.82135</v>
      </c>
      <c r="AT462" s="4">
        <f t="shared" si="226"/>
        <v>50.009599999999999</v>
      </c>
      <c r="AU462" s="4">
        <f t="shared" si="227"/>
        <v>48.795099999999998</v>
      </c>
      <c r="AV462" s="4">
        <f t="shared" si="228"/>
        <v>102.00289999999998</v>
      </c>
      <c r="AW462" s="9">
        <v>2.56</v>
      </c>
      <c r="AX462" s="9">
        <v>1.0900000000000001</v>
      </c>
      <c r="AY462" s="9">
        <v>1.0900000000000001</v>
      </c>
      <c r="AZ462" s="9">
        <v>13.75</v>
      </c>
      <c r="BA462" s="9">
        <v>1.7</v>
      </c>
      <c r="BB462" s="9">
        <v>3.25</v>
      </c>
      <c r="BC462" s="4">
        <f t="shared" si="229"/>
        <v>8.1549999999999994</v>
      </c>
      <c r="BD462" s="4">
        <f t="shared" si="230"/>
        <v>1.395</v>
      </c>
      <c r="BE462" s="4">
        <f t="shared" si="231"/>
        <v>2.17</v>
      </c>
      <c r="BF462" s="4">
        <f t="shared" si="232"/>
        <v>11.19</v>
      </c>
      <c r="BG462" s="4">
        <f t="shared" si="233"/>
        <v>0.60999999999999988</v>
      </c>
      <c r="BH462" s="4">
        <f t="shared" si="234"/>
        <v>2.16</v>
      </c>
      <c r="BI462" s="4">
        <v>70.669685693962293</v>
      </c>
      <c r="BJ462" s="4">
        <v>180.55770706041901</v>
      </c>
      <c r="BK462" s="4">
        <v>251.22739275438099</v>
      </c>
      <c r="BL462" s="9">
        <v>17.667421423490499</v>
      </c>
      <c r="BM462" s="9">
        <v>17.667421423490499</v>
      </c>
      <c r="BN462" s="9">
        <v>17.667421423490499</v>
      </c>
      <c r="BO462" s="9">
        <v>17.667421423490499</v>
      </c>
      <c r="BP462" s="9">
        <v>42.344994003789601</v>
      </c>
      <c r="BQ462" s="9">
        <v>42.347963215916401</v>
      </c>
      <c r="BR462" s="9">
        <v>42.346024419054302</v>
      </c>
      <c r="BS462" s="9">
        <v>42.348303521912598</v>
      </c>
      <c r="BT462" s="9">
        <v>60.012415427280203</v>
      </c>
      <c r="BU462" s="9">
        <v>60.015384639407003</v>
      </c>
      <c r="BV462" s="9">
        <v>60.013445842544897</v>
      </c>
      <c r="BW462" s="9">
        <v>60.0157249454032</v>
      </c>
      <c r="BX462" s="4">
        <f t="shared" si="235"/>
        <v>17.667421423490499</v>
      </c>
      <c r="BY462" s="4">
        <f t="shared" si="236"/>
        <v>17.667421423490499</v>
      </c>
      <c r="BZ462" s="4">
        <f t="shared" si="237"/>
        <v>0</v>
      </c>
      <c r="CA462" s="4">
        <f t="shared" si="238"/>
        <v>42.348303521912598</v>
      </c>
      <c r="CB462" s="4">
        <f t="shared" si="239"/>
        <v>42.344994003789601</v>
      </c>
      <c r="CC462" s="4">
        <f t="shared" si="240"/>
        <v>3.3095181229967352E-3</v>
      </c>
      <c r="CD462" s="4">
        <f t="shared" si="241"/>
        <v>60.0157249454032</v>
      </c>
      <c r="CE462" s="4">
        <f t="shared" si="242"/>
        <v>60.012415427280203</v>
      </c>
      <c r="CF462" s="4">
        <f t="shared" si="243"/>
        <v>3.3095181229967352E-3</v>
      </c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</row>
    <row r="463" spans="1:204" s="4" customFormat="1" x14ac:dyDescent="0.25">
      <c r="A463">
        <v>461</v>
      </c>
      <c r="B463" t="s">
        <v>510</v>
      </c>
      <c r="C463">
        <v>0</v>
      </c>
      <c r="D463">
        <v>202.24954706694299</v>
      </c>
      <c r="E463">
        <v>2</v>
      </c>
      <c r="F463" s="4">
        <v>-0.25819999999999999</v>
      </c>
      <c r="G463" s="4">
        <v>-7.0569999999999994E-2</v>
      </c>
      <c r="H463" s="4">
        <v>-0.16439000000000001</v>
      </c>
      <c r="I463" s="4">
        <v>0.18762999999999999</v>
      </c>
      <c r="J463" s="4">
        <v>7.2010000000000005E-2</v>
      </c>
      <c r="K463" s="4">
        <f t="shared" si="214"/>
        <v>13.886960144424384</v>
      </c>
      <c r="L463" s="4">
        <v>1.9137999999999999</v>
      </c>
      <c r="M463" s="4">
        <v>1.98892</v>
      </c>
      <c r="N463" s="4">
        <v>-0.88510999999999995</v>
      </c>
      <c r="O463" s="4">
        <v>1.9821500000000001</v>
      </c>
      <c r="P463" s="4">
        <v>-0.30285000000000001</v>
      </c>
      <c r="Q463" s="4">
        <v>1.93011</v>
      </c>
      <c r="R463" s="4">
        <v>-0.30060999999999999</v>
      </c>
      <c r="S463" s="4">
        <v>1.3310000000000001E-2</v>
      </c>
      <c r="T463" s="4">
        <v>0.97350000000000003</v>
      </c>
      <c r="U463" s="4">
        <v>1.8329999999999999E-2</v>
      </c>
      <c r="V463" s="4">
        <v>0.10503999999999999</v>
      </c>
      <c r="W463" s="4">
        <v>6.6970000000000002E-2</v>
      </c>
      <c r="X463" s="4">
        <v>0.10088999999999999</v>
      </c>
      <c r="Y463" s="4">
        <f t="shared" si="215"/>
        <v>1.96706</v>
      </c>
      <c r="Z463" s="4">
        <f t="shared" si="216"/>
        <v>-0.49618999999999996</v>
      </c>
      <c r="AA463" s="4">
        <f t="shared" si="217"/>
        <v>3.2870000000000003E-2</v>
      </c>
      <c r="AB463" s="4">
        <f t="shared" si="218"/>
        <v>0.39314333333333334</v>
      </c>
      <c r="AC463" s="9">
        <v>-2.1049999999999999E-2</v>
      </c>
      <c r="AD463" s="9">
        <v>-0.20924000000000001</v>
      </c>
      <c r="AE463" s="4">
        <f t="shared" si="219"/>
        <v>-0.115145</v>
      </c>
      <c r="AF463" s="4">
        <f t="shared" si="220"/>
        <v>0.18819000000000002</v>
      </c>
      <c r="AG463" s="9">
        <v>99.330399999999997</v>
      </c>
      <c r="AH463" s="9">
        <v>97.095799999999997</v>
      </c>
      <c r="AI463" s="4">
        <f t="shared" si="221"/>
        <v>98.213099999999997</v>
      </c>
      <c r="AJ463" s="4">
        <f t="shared" si="222"/>
        <v>2.2346000000000004</v>
      </c>
      <c r="AK463" s="9">
        <v>-7.8582000000000001</v>
      </c>
      <c r="AL463" s="9">
        <v>6.4629000000000003</v>
      </c>
      <c r="AM463" s="9">
        <v>299.38630000000001</v>
      </c>
      <c r="AN463" s="9">
        <v>42.961799999999997</v>
      </c>
      <c r="AO463" s="9">
        <v>51.839700000000001</v>
      </c>
      <c r="AP463" s="9">
        <v>196.48589999999999</v>
      </c>
      <c r="AQ463" s="4">
        <f t="shared" si="223"/>
        <v>17.5518</v>
      </c>
      <c r="AR463" s="4">
        <f t="shared" si="224"/>
        <v>29.151299999999999</v>
      </c>
      <c r="AS463" s="4">
        <f t="shared" si="225"/>
        <v>247.93610000000001</v>
      </c>
      <c r="AT463" s="4">
        <f t="shared" si="226"/>
        <v>50.819999999999993</v>
      </c>
      <c r="AU463" s="4">
        <f t="shared" si="227"/>
        <v>45.376800000000003</v>
      </c>
      <c r="AV463" s="4">
        <f t="shared" si="228"/>
        <v>102.90040000000002</v>
      </c>
      <c r="AW463" s="9">
        <v>10.93</v>
      </c>
      <c r="AX463" s="9">
        <v>2.36</v>
      </c>
      <c r="AY463" s="9">
        <v>4.59</v>
      </c>
      <c r="AZ463" s="9">
        <v>2.56</v>
      </c>
      <c r="BA463" s="9">
        <v>1.0900000000000001</v>
      </c>
      <c r="BB463" s="9">
        <v>1.0900000000000001</v>
      </c>
      <c r="BC463" s="4">
        <f t="shared" si="229"/>
        <v>6.7450000000000001</v>
      </c>
      <c r="BD463" s="4">
        <f t="shared" si="230"/>
        <v>1.7250000000000001</v>
      </c>
      <c r="BE463" s="4">
        <f t="shared" si="231"/>
        <v>2.84</v>
      </c>
      <c r="BF463" s="4">
        <f t="shared" si="232"/>
        <v>8.3699999999999992</v>
      </c>
      <c r="BG463" s="4">
        <f t="shared" si="233"/>
        <v>1.2699999999999998</v>
      </c>
      <c r="BH463" s="4">
        <f t="shared" si="234"/>
        <v>3.5</v>
      </c>
      <c r="BI463" s="4">
        <v>70.684328359125104</v>
      </c>
      <c r="BJ463" s="4">
        <v>170.44290997225801</v>
      </c>
      <c r="BK463" s="4">
        <v>241.12723833138301</v>
      </c>
      <c r="BL463" s="9">
        <v>17.671605042108499</v>
      </c>
      <c r="BM463" s="9">
        <v>17.671605042108499</v>
      </c>
      <c r="BN463" s="9">
        <v>17.670559137453999</v>
      </c>
      <c r="BO463" s="9">
        <v>17.670559137453999</v>
      </c>
      <c r="BP463" s="9">
        <v>30.8528809993648</v>
      </c>
      <c r="BQ463" s="9">
        <v>30.8528809993648</v>
      </c>
      <c r="BR463" s="9">
        <v>54.368573986764098</v>
      </c>
      <c r="BS463" s="9">
        <v>54.368573986764098</v>
      </c>
      <c r="BT463" s="9">
        <v>48.524486041473303</v>
      </c>
      <c r="BU463" s="9">
        <v>48.524486041473303</v>
      </c>
      <c r="BV463" s="9">
        <v>72.039133124218196</v>
      </c>
      <c r="BW463" s="9">
        <v>72.039133124218196</v>
      </c>
      <c r="BX463" s="4">
        <f t="shared" si="235"/>
        <v>17.671605042108499</v>
      </c>
      <c r="BY463" s="4">
        <f t="shared" si="236"/>
        <v>17.670559137453999</v>
      </c>
      <c r="BZ463" s="4">
        <f t="shared" si="237"/>
        <v>1.0459046545001627E-3</v>
      </c>
      <c r="CA463" s="4">
        <f t="shared" si="238"/>
        <v>54.368573986764098</v>
      </c>
      <c r="CB463" s="4">
        <f t="shared" si="239"/>
        <v>30.8528809993648</v>
      </c>
      <c r="CC463" s="4">
        <f t="shared" si="240"/>
        <v>23.515692987399298</v>
      </c>
      <c r="CD463" s="4">
        <f t="shared" si="241"/>
        <v>72.039133124218196</v>
      </c>
      <c r="CE463" s="4">
        <f t="shared" si="242"/>
        <v>48.524486041473303</v>
      </c>
      <c r="CF463" s="4">
        <f t="shared" si="243"/>
        <v>23.514647082744894</v>
      </c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</row>
    <row r="464" spans="1:204" s="4" customFormat="1" x14ac:dyDescent="0.25">
      <c r="A464">
        <v>462</v>
      </c>
      <c r="B464" t="s">
        <v>511</v>
      </c>
      <c r="C464">
        <v>0</v>
      </c>
      <c r="D464">
        <v>202.24954706694299</v>
      </c>
      <c r="E464">
        <v>28</v>
      </c>
      <c r="F464" s="4">
        <v>-0.26617000000000002</v>
      </c>
      <c r="G464" s="4">
        <v>-2.2720000000000001E-2</v>
      </c>
      <c r="H464" s="4">
        <v>-0.14445</v>
      </c>
      <c r="I464" s="4">
        <v>0.24345</v>
      </c>
      <c r="J464" s="4">
        <v>4.2849999999999999E-2</v>
      </c>
      <c r="K464" s="4">
        <f t="shared" si="214"/>
        <v>23.337222870478413</v>
      </c>
      <c r="L464" s="4">
        <v>1.4392</v>
      </c>
      <c r="M464" s="4">
        <v>1.9896400000000001</v>
      </c>
      <c r="N464" s="4">
        <v>-0.87802999999999998</v>
      </c>
      <c r="O464" s="4">
        <v>1.98105</v>
      </c>
      <c r="P464" s="4">
        <v>-0.29354999999999998</v>
      </c>
      <c r="Q464" s="4">
        <v>1.9744600000000001</v>
      </c>
      <c r="R464" s="4">
        <v>-0.29376000000000002</v>
      </c>
      <c r="S464" s="4">
        <v>1.5699999999999999E-2</v>
      </c>
      <c r="T464" s="4">
        <v>0.99697000000000002</v>
      </c>
      <c r="U464" s="4">
        <v>2.843E-2</v>
      </c>
      <c r="V464" s="4">
        <v>0.11747</v>
      </c>
      <c r="W464" s="4">
        <v>2.9080000000000002E-2</v>
      </c>
      <c r="X464" s="4">
        <v>0.11735</v>
      </c>
      <c r="Y464" s="4">
        <f t="shared" si="215"/>
        <v>1.9817166666666666</v>
      </c>
      <c r="Z464" s="4">
        <f t="shared" si="216"/>
        <v>-0.4884466666666667</v>
      </c>
      <c r="AA464" s="4">
        <f t="shared" si="217"/>
        <v>2.4403333333333332E-2</v>
      </c>
      <c r="AB464" s="4">
        <f t="shared" si="218"/>
        <v>0.41059666666666672</v>
      </c>
      <c r="AC464" s="9">
        <v>3.0400000000000002E-3</v>
      </c>
      <c r="AD464" s="9">
        <v>-0.23638000000000001</v>
      </c>
      <c r="AE464" s="4">
        <f t="shared" si="219"/>
        <v>-0.11667000000000001</v>
      </c>
      <c r="AF464" s="4">
        <f t="shared" si="220"/>
        <v>0.23941999999999999</v>
      </c>
      <c r="AG464" s="9">
        <v>96.506299999999996</v>
      </c>
      <c r="AH464" s="9">
        <v>112.10890000000001</v>
      </c>
      <c r="AI464" s="4">
        <f t="shared" si="221"/>
        <v>104.30760000000001</v>
      </c>
      <c r="AJ464" s="4">
        <f t="shared" si="222"/>
        <v>15.60260000000001</v>
      </c>
      <c r="AK464" s="9">
        <v>-9.1995000000000005</v>
      </c>
      <c r="AL464" s="9">
        <v>1.6377999999999999</v>
      </c>
      <c r="AM464" s="9">
        <v>297.08069999999998</v>
      </c>
      <c r="AN464" s="9">
        <v>44.061900000000001</v>
      </c>
      <c r="AO464" s="9">
        <v>51.700400000000002</v>
      </c>
      <c r="AP464" s="9">
        <v>240.5643</v>
      </c>
      <c r="AQ464" s="4">
        <f t="shared" si="223"/>
        <v>17.4312</v>
      </c>
      <c r="AR464" s="4">
        <f t="shared" si="224"/>
        <v>26.6691</v>
      </c>
      <c r="AS464" s="4">
        <f t="shared" si="225"/>
        <v>268.82249999999999</v>
      </c>
      <c r="AT464" s="4">
        <f t="shared" si="226"/>
        <v>53.261400000000002</v>
      </c>
      <c r="AU464" s="4">
        <f t="shared" si="227"/>
        <v>50.062600000000003</v>
      </c>
      <c r="AV464" s="4">
        <f t="shared" si="228"/>
        <v>56.516399999999976</v>
      </c>
      <c r="AW464" s="9">
        <v>4.5999999999999996</v>
      </c>
      <c r="AX464" s="9">
        <v>2.85</v>
      </c>
      <c r="AY464" s="9">
        <v>7.7</v>
      </c>
      <c r="AZ464" s="9">
        <v>2.56</v>
      </c>
      <c r="BA464" s="9">
        <v>1.0900000000000001</v>
      </c>
      <c r="BB464" s="9">
        <v>1.0900000000000001</v>
      </c>
      <c r="BC464" s="4">
        <f t="shared" si="229"/>
        <v>3.58</v>
      </c>
      <c r="BD464" s="4">
        <f t="shared" si="230"/>
        <v>1.9700000000000002</v>
      </c>
      <c r="BE464" s="4">
        <f t="shared" si="231"/>
        <v>4.3950000000000005</v>
      </c>
      <c r="BF464" s="4">
        <f t="shared" si="232"/>
        <v>2.0399999999999996</v>
      </c>
      <c r="BG464" s="4">
        <f t="shared" si="233"/>
        <v>1.76</v>
      </c>
      <c r="BH464" s="4">
        <f t="shared" si="234"/>
        <v>6.61</v>
      </c>
      <c r="BI464" s="4">
        <v>83.944307568633306</v>
      </c>
      <c r="BJ464" s="4">
        <v>157.701891982653</v>
      </c>
      <c r="BK464" s="4">
        <v>241.646199551286</v>
      </c>
      <c r="BL464" s="9">
        <v>19.858591674627899</v>
      </c>
      <c r="BM464" s="9">
        <v>20.5122820836785</v>
      </c>
      <c r="BN464" s="9">
        <v>20.576082267601802</v>
      </c>
      <c r="BO464" s="9">
        <v>22.997351542724999</v>
      </c>
      <c r="BP464" s="9">
        <v>9.5810815957969009</v>
      </c>
      <c r="BQ464" s="9">
        <v>10.5606308314274</v>
      </c>
      <c r="BR464" s="9">
        <v>77.878565048160596</v>
      </c>
      <c r="BS464" s="9">
        <v>54.131789926168302</v>
      </c>
      <c r="BT464" s="9">
        <v>29.439673270424802</v>
      </c>
      <c r="BU464" s="9">
        <v>31.072912915105899</v>
      </c>
      <c r="BV464" s="9">
        <v>98.4546473157625</v>
      </c>
      <c r="BW464" s="9">
        <v>77.129141468893295</v>
      </c>
      <c r="BX464" s="4">
        <f t="shared" si="235"/>
        <v>22.997351542724999</v>
      </c>
      <c r="BY464" s="4">
        <f t="shared" si="236"/>
        <v>19.858591674627899</v>
      </c>
      <c r="BZ464" s="4">
        <f t="shared" si="237"/>
        <v>3.1387598680971003</v>
      </c>
      <c r="CA464" s="4">
        <f t="shared" si="238"/>
        <v>77.878565048160596</v>
      </c>
      <c r="CB464" s="4">
        <f t="shared" si="239"/>
        <v>9.5810815957969009</v>
      </c>
      <c r="CC464" s="4">
        <f t="shared" si="240"/>
        <v>68.297483452363693</v>
      </c>
      <c r="CD464" s="4">
        <f t="shared" si="241"/>
        <v>98.4546473157625</v>
      </c>
      <c r="CE464" s="4">
        <f t="shared" si="242"/>
        <v>29.439673270424802</v>
      </c>
      <c r="CF464" s="4">
        <f t="shared" si="243"/>
        <v>69.014974045337695</v>
      </c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</row>
    <row r="465" spans="1:204" s="4" customFormat="1" x14ac:dyDescent="0.25">
      <c r="A465">
        <v>463</v>
      </c>
      <c r="B465" t="s">
        <v>512</v>
      </c>
      <c r="C465">
        <v>0</v>
      </c>
      <c r="D465">
        <v>202.24954706694299</v>
      </c>
      <c r="E465">
        <v>3</v>
      </c>
      <c r="F465" s="4">
        <v>-0.25644</v>
      </c>
      <c r="G465" s="4">
        <v>-6.0130000000000003E-2</v>
      </c>
      <c r="H465" s="4">
        <v>-0.15828999999999999</v>
      </c>
      <c r="I465" s="4">
        <v>0.19631000000000001</v>
      </c>
      <c r="J465" s="4">
        <v>6.3810000000000006E-2</v>
      </c>
      <c r="K465" s="4">
        <f t="shared" si="214"/>
        <v>15.671524839366869</v>
      </c>
      <c r="L465" s="4">
        <v>1.3701000000000001</v>
      </c>
      <c r="M465" s="4">
        <v>1.98891</v>
      </c>
      <c r="N465" s="4">
        <v>-0.88268000000000002</v>
      </c>
      <c r="O465" s="4">
        <v>1.9819199999999999</v>
      </c>
      <c r="P465" s="4">
        <v>-0.30047000000000001</v>
      </c>
      <c r="Q465" s="4">
        <v>1.93834</v>
      </c>
      <c r="R465" s="4">
        <v>-0.29851</v>
      </c>
      <c r="S465" s="4">
        <v>1.328E-2</v>
      </c>
      <c r="T465" s="4">
        <v>0.97714999999999996</v>
      </c>
      <c r="U465" s="4">
        <v>1.7559999999999999E-2</v>
      </c>
      <c r="V465" s="4">
        <v>0.10752</v>
      </c>
      <c r="W465" s="4">
        <v>6.8900000000000003E-2</v>
      </c>
      <c r="X465" s="4">
        <v>0.10335999999999999</v>
      </c>
      <c r="Y465" s="4">
        <f t="shared" si="215"/>
        <v>1.9697233333333333</v>
      </c>
      <c r="Z465" s="4">
        <f t="shared" si="216"/>
        <v>-0.49388666666666664</v>
      </c>
      <c r="AA465" s="4">
        <f t="shared" si="217"/>
        <v>3.3246666666666667E-2</v>
      </c>
      <c r="AB465" s="4">
        <f t="shared" si="218"/>
        <v>0.39600999999999997</v>
      </c>
      <c r="AC465" s="9">
        <v>-1.796E-2</v>
      </c>
      <c r="AD465" s="9">
        <v>-0.21840000000000001</v>
      </c>
      <c r="AE465" s="4">
        <f t="shared" si="219"/>
        <v>-0.11818000000000001</v>
      </c>
      <c r="AF465" s="4">
        <f t="shared" si="220"/>
        <v>0.20044000000000001</v>
      </c>
      <c r="AG465" s="9">
        <v>99.641000000000005</v>
      </c>
      <c r="AH465" s="9">
        <v>100.7</v>
      </c>
      <c r="AI465" s="4">
        <f t="shared" si="221"/>
        <v>100.1705</v>
      </c>
      <c r="AJ465" s="4">
        <f t="shared" si="222"/>
        <v>1.0589999999999975</v>
      </c>
      <c r="AK465" s="9">
        <v>-7.3432000000000004</v>
      </c>
      <c r="AL465" s="9">
        <v>6.9627999999999997</v>
      </c>
      <c r="AM465" s="9">
        <v>299.30329999999998</v>
      </c>
      <c r="AN465" s="9">
        <v>42.808300000000003</v>
      </c>
      <c r="AO465" s="9">
        <v>54.89</v>
      </c>
      <c r="AP465" s="9">
        <v>204.4016</v>
      </c>
      <c r="AQ465" s="4">
        <f t="shared" si="223"/>
        <v>17.73255</v>
      </c>
      <c r="AR465" s="4">
        <f t="shared" si="224"/>
        <v>30.926400000000001</v>
      </c>
      <c r="AS465" s="4">
        <f t="shared" si="225"/>
        <v>251.85244999999998</v>
      </c>
      <c r="AT465" s="4">
        <f t="shared" si="226"/>
        <v>50.151500000000006</v>
      </c>
      <c r="AU465" s="4">
        <f t="shared" si="227"/>
        <v>47.927199999999999</v>
      </c>
      <c r="AV465" s="4">
        <f t="shared" si="228"/>
        <v>94.901699999999977</v>
      </c>
      <c r="AW465" s="9">
        <v>7.5</v>
      </c>
      <c r="AX465" s="9">
        <v>2</v>
      </c>
      <c r="AY465" s="9">
        <v>7.98</v>
      </c>
      <c r="AZ465" s="9">
        <v>2.56</v>
      </c>
      <c r="BA465" s="9">
        <v>1.0900000000000001</v>
      </c>
      <c r="BB465" s="9">
        <v>1.0900000000000001</v>
      </c>
      <c r="BC465" s="4">
        <f t="shared" si="229"/>
        <v>5.03</v>
      </c>
      <c r="BD465" s="4">
        <f t="shared" si="230"/>
        <v>1.5449999999999999</v>
      </c>
      <c r="BE465" s="4">
        <f t="shared" si="231"/>
        <v>4.5350000000000001</v>
      </c>
      <c r="BF465" s="4">
        <f t="shared" si="232"/>
        <v>4.9399999999999995</v>
      </c>
      <c r="BG465" s="4">
        <f t="shared" si="233"/>
        <v>0.90999999999999992</v>
      </c>
      <c r="BH465" s="4">
        <f t="shared" si="234"/>
        <v>6.8900000000000006</v>
      </c>
      <c r="BI465" s="4">
        <v>70.702108738251297</v>
      </c>
      <c r="BJ465" s="4">
        <v>170.515339835264</v>
      </c>
      <c r="BK465" s="4">
        <v>241.21744857351499</v>
      </c>
      <c r="BL465" s="9">
        <v>17.682064088653298</v>
      </c>
      <c r="BM465" s="9">
        <v>17.684155897962199</v>
      </c>
      <c r="BN465" s="9">
        <v>17.668467328144999</v>
      </c>
      <c r="BO465" s="9">
        <v>17.667421423490499</v>
      </c>
      <c r="BP465" s="9">
        <v>15.8625720522584</v>
      </c>
      <c r="BQ465" s="9">
        <v>15.861490653990099</v>
      </c>
      <c r="BR465" s="9">
        <v>69.400672872904593</v>
      </c>
      <c r="BS465" s="9">
        <v>69.390604256111104</v>
      </c>
      <c r="BT465" s="9">
        <v>33.544636140911699</v>
      </c>
      <c r="BU465" s="9">
        <v>33.545646551952402</v>
      </c>
      <c r="BV465" s="9">
        <v>87.069140201049606</v>
      </c>
      <c r="BW465" s="9">
        <v>87.058025679601698</v>
      </c>
      <c r="BX465" s="4">
        <f t="shared" si="235"/>
        <v>17.684155897962199</v>
      </c>
      <c r="BY465" s="4">
        <f t="shared" si="236"/>
        <v>17.667421423490499</v>
      </c>
      <c r="BZ465" s="4">
        <f t="shared" si="237"/>
        <v>1.6734474471700622E-2</v>
      </c>
      <c r="CA465" s="4">
        <f t="shared" si="238"/>
        <v>69.400672872904593</v>
      </c>
      <c r="CB465" s="4">
        <f t="shared" si="239"/>
        <v>15.861490653990099</v>
      </c>
      <c r="CC465" s="4">
        <f t="shared" si="240"/>
        <v>53.53918221891449</v>
      </c>
      <c r="CD465" s="4">
        <f t="shared" si="241"/>
        <v>87.069140201049606</v>
      </c>
      <c r="CE465" s="4">
        <f t="shared" si="242"/>
        <v>33.544636140911699</v>
      </c>
      <c r="CF465" s="4">
        <f t="shared" si="243"/>
        <v>53.524504060137907</v>
      </c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</row>
    <row r="466" spans="1:204" s="4" customFormat="1" x14ac:dyDescent="0.25">
      <c r="A466">
        <v>464</v>
      </c>
      <c r="B466" t="s">
        <v>513</v>
      </c>
      <c r="C466">
        <v>0</v>
      </c>
      <c r="D466">
        <v>202.20645308242101</v>
      </c>
      <c r="E466">
        <v>20</v>
      </c>
      <c r="F466" s="4">
        <v>-0.24218999999999999</v>
      </c>
      <c r="G466" s="4">
        <v>-7.6109999999999997E-2</v>
      </c>
      <c r="H466" s="4">
        <v>-0.15915000000000001</v>
      </c>
      <c r="I466" s="4">
        <v>0.16608000000000001</v>
      </c>
      <c r="J466" s="4">
        <v>7.6249999999999998E-2</v>
      </c>
      <c r="K466" s="4">
        <f t="shared" si="214"/>
        <v>13.114754098360656</v>
      </c>
      <c r="L466" s="4">
        <v>3.5415000000000001</v>
      </c>
      <c r="M466" s="4">
        <v>1.9907900000000001</v>
      </c>
      <c r="N466" s="4">
        <v>-0.90036000000000005</v>
      </c>
      <c r="O466" s="4">
        <v>1.9802200000000001</v>
      </c>
      <c r="P466" s="4">
        <v>-0.31425999999999998</v>
      </c>
      <c r="Q466" s="4">
        <v>1.96743</v>
      </c>
      <c r="R466" s="4">
        <v>-0.31285000000000002</v>
      </c>
      <c r="S466" s="4">
        <v>1.452E-2</v>
      </c>
      <c r="T466" s="4">
        <v>0.98102999999999996</v>
      </c>
      <c r="U466" s="4">
        <v>3.7670000000000002E-2</v>
      </c>
      <c r="V466" s="4">
        <v>9.2789999999999997E-2</v>
      </c>
      <c r="W466" s="4">
        <v>1.7950000000000001E-2</v>
      </c>
      <c r="X466" s="4">
        <v>9.4549999999999995E-2</v>
      </c>
      <c r="Y466" s="4">
        <f t="shared" si="215"/>
        <v>1.9794799999999999</v>
      </c>
      <c r="Z466" s="4">
        <f t="shared" si="216"/>
        <v>-0.5091566666666667</v>
      </c>
      <c r="AA466" s="4">
        <f t="shared" si="217"/>
        <v>2.3380000000000001E-2</v>
      </c>
      <c r="AB466" s="4">
        <f t="shared" si="218"/>
        <v>0.38945666666666662</v>
      </c>
      <c r="AC466" s="9">
        <v>-5.9580000000000001E-2</v>
      </c>
      <c r="AD466" s="9">
        <v>-0.20466999999999999</v>
      </c>
      <c r="AE466" s="4">
        <f t="shared" si="219"/>
        <v>-0.13212499999999999</v>
      </c>
      <c r="AF466" s="4">
        <f t="shared" si="220"/>
        <v>0.14509</v>
      </c>
      <c r="AG466" s="9">
        <v>104.1741</v>
      </c>
      <c r="AH466" s="9">
        <v>103.6482</v>
      </c>
      <c r="AI466" s="4">
        <f t="shared" si="221"/>
        <v>103.91114999999999</v>
      </c>
      <c r="AJ466" s="4">
        <f t="shared" si="222"/>
        <v>0.52589999999999293</v>
      </c>
      <c r="AK466" s="9">
        <v>7.4489000000000001</v>
      </c>
      <c r="AL466" s="9">
        <v>9.6450999999999993</v>
      </c>
      <c r="AM466" s="9">
        <v>295.4282</v>
      </c>
      <c r="AN466" s="9">
        <v>35.374099999999999</v>
      </c>
      <c r="AO466" s="9">
        <v>41.679400000000001</v>
      </c>
      <c r="AP466" s="9">
        <v>233.89099999999999</v>
      </c>
      <c r="AQ466" s="4">
        <f t="shared" si="223"/>
        <v>21.4115</v>
      </c>
      <c r="AR466" s="4">
        <f t="shared" si="224"/>
        <v>25.66225</v>
      </c>
      <c r="AS466" s="4">
        <f t="shared" si="225"/>
        <v>264.65960000000001</v>
      </c>
      <c r="AT466" s="4">
        <f t="shared" si="226"/>
        <v>27.925199999999997</v>
      </c>
      <c r="AU466" s="4">
        <f t="shared" si="227"/>
        <v>32.034300000000002</v>
      </c>
      <c r="AV466" s="4">
        <f t="shared" si="228"/>
        <v>61.537200000000013</v>
      </c>
      <c r="AW466" s="9">
        <v>7.15</v>
      </c>
      <c r="AX466" s="9">
        <v>1.7</v>
      </c>
      <c r="AY466" s="9">
        <v>8.1199999999999992</v>
      </c>
      <c r="AZ466" s="9">
        <v>2.56</v>
      </c>
      <c r="BA466" s="9">
        <v>1.0900000000000001</v>
      </c>
      <c r="BB466" s="9">
        <v>1.0900000000000001</v>
      </c>
      <c r="BC466" s="4">
        <f t="shared" si="229"/>
        <v>4.8550000000000004</v>
      </c>
      <c r="BD466" s="4">
        <f t="shared" si="230"/>
        <v>1.395</v>
      </c>
      <c r="BE466" s="4">
        <f t="shared" si="231"/>
        <v>4.6049999999999995</v>
      </c>
      <c r="BF466" s="4">
        <f t="shared" si="232"/>
        <v>4.59</v>
      </c>
      <c r="BG466" s="4">
        <f t="shared" si="233"/>
        <v>0.60999999999999988</v>
      </c>
      <c r="BH466" s="4">
        <f t="shared" si="234"/>
        <v>7.0299999999999994</v>
      </c>
      <c r="BI466" s="4">
        <v>73.989387067284596</v>
      </c>
      <c r="BJ466" s="4">
        <v>158.01353010199301</v>
      </c>
      <c r="BK466" s="4">
        <v>232.00291716927799</v>
      </c>
      <c r="BL466" s="9">
        <v>16.343306130917799</v>
      </c>
      <c r="BM466" s="9">
        <v>15.514949644568899</v>
      </c>
      <c r="BN466" s="9">
        <v>18.109839092335999</v>
      </c>
      <c r="BO466" s="9">
        <v>24.021292199461701</v>
      </c>
      <c r="BP466" s="9">
        <v>29.326543532696899</v>
      </c>
      <c r="BQ466" s="9">
        <v>0.83355035344568096</v>
      </c>
      <c r="BR466" s="9">
        <v>7.6306320256809199</v>
      </c>
      <c r="BS466" s="9">
        <v>120.22280419017</v>
      </c>
      <c r="BT466" s="9">
        <v>45.669849663614798</v>
      </c>
      <c r="BU466" s="9">
        <v>16.348499998014599</v>
      </c>
      <c r="BV466" s="9">
        <v>25.740471118016899</v>
      </c>
      <c r="BW466" s="9">
        <v>144.24409638963101</v>
      </c>
      <c r="BX466" s="4">
        <f t="shared" si="235"/>
        <v>24.021292199461701</v>
      </c>
      <c r="BY466" s="4">
        <f t="shared" si="236"/>
        <v>15.514949644568899</v>
      </c>
      <c r="BZ466" s="4">
        <f t="shared" si="237"/>
        <v>8.506342554892802</v>
      </c>
      <c r="CA466" s="4">
        <f t="shared" si="238"/>
        <v>120.22280419017</v>
      </c>
      <c r="CB466" s="4">
        <f t="shared" si="239"/>
        <v>0.83355035344568096</v>
      </c>
      <c r="CC466" s="4">
        <f t="shared" si="240"/>
        <v>119.38925383672431</v>
      </c>
      <c r="CD466" s="4">
        <f t="shared" si="241"/>
        <v>144.24409638963101</v>
      </c>
      <c r="CE466" s="4">
        <f t="shared" si="242"/>
        <v>16.348499998014599</v>
      </c>
      <c r="CF466" s="4">
        <f t="shared" si="243"/>
        <v>127.89559639161641</v>
      </c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</row>
    <row r="467" spans="1:204" s="4" customFormat="1" x14ac:dyDescent="0.25">
      <c r="A467">
        <v>465</v>
      </c>
      <c r="B467" t="s">
        <v>514</v>
      </c>
      <c r="C467">
        <v>0</v>
      </c>
      <c r="D467">
        <v>202.204818262499</v>
      </c>
      <c r="E467">
        <v>284</v>
      </c>
      <c r="F467" s="4">
        <v>-0.26896999999999999</v>
      </c>
      <c r="G467" s="4">
        <v>4.0000000000000002E-4</v>
      </c>
      <c r="H467" s="4">
        <v>-0.13428000000000001</v>
      </c>
      <c r="I467" s="4">
        <v>0.26937</v>
      </c>
      <c r="J467" s="4">
        <v>3.347E-2</v>
      </c>
      <c r="K467" s="4">
        <f t="shared" si="214"/>
        <v>29.877502240812667</v>
      </c>
      <c r="L467" s="4">
        <v>3.0937000000000001</v>
      </c>
      <c r="M467" s="4">
        <v>1.99088</v>
      </c>
      <c r="N467" s="4">
        <v>-0.89659999999999995</v>
      </c>
      <c r="O467" s="4">
        <v>1.98237</v>
      </c>
      <c r="P467" s="4">
        <v>-0.31012000000000001</v>
      </c>
      <c r="Q467" s="4">
        <v>1.9673400000000001</v>
      </c>
      <c r="R467" s="4">
        <v>-0.31073000000000001</v>
      </c>
      <c r="S467" s="4">
        <v>1.447E-2</v>
      </c>
      <c r="T467" s="4">
        <v>0.98268999999999995</v>
      </c>
      <c r="U467" s="4">
        <v>3.9100000000000003E-2</v>
      </c>
      <c r="V467" s="4">
        <v>9.6589999999999995E-2</v>
      </c>
      <c r="W467" s="4">
        <v>1.9650000000000001E-2</v>
      </c>
      <c r="X467" s="4">
        <v>9.6530000000000005E-2</v>
      </c>
      <c r="Y467" s="4">
        <f t="shared" si="215"/>
        <v>1.9801966666666668</v>
      </c>
      <c r="Z467" s="4">
        <f t="shared" si="216"/>
        <v>-0.50581666666666669</v>
      </c>
      <c r="AA467" s="4">
        <f t="shared" si="217"/>
        <v>2.440666666666667E-2</v>
      </c>
      <c r="AB467" s="4">
        <f t="shared" si="218"/>
        <v>0.39193666666666666</v>
      </c>
      <c r="AC467" s="9">
        <v>-5.262E-2</v>
      </c>
      <c r="AD467" s="9">
        <v>-0.22455</v>
      </c>
      <c r="AE467" s="4">
        <f t="shared" si="219"/>
        <v>-0.13858500000000001</v>
      </c>
      <c r="AF467" s="4">
        <f t="shared" si="220"/>
        <v>0.17193</v>
      </c>
      <c r="AG467" s="9">
        <v>104.2706</v>
      </c>
      <c r="AH467" s="9">
        <v>103.8125</v>
      </c>
      <c r="AI467" s="4">
        <f t="shared" si="221"/>
        <v>104.04155</v>
      </c>
      <c r="AJ467" s="4">
        <f t="shared" si="222"/>
        <v>0.45810000000000173</v>
      </c>
      <c r="AK467" s="9">
        <v>3.4270999999999998</v>
      </c>
      <c r="AL467" s="9">
        <v>13.7308</v>
      </c>
      <c r="AM467" s="9">
        <v>295.65379999999999</v>
      </c>
      <c r="AN467" s="9">
        <v>28.948699999999999</v>
      </c>
      <c r="AO467" s="9">
        <v>45.205399999999997</v>
      </c>
      <c r="AP467" s="9">
        <v>237.2833</v>
      </c>
      <c r="AQ467" s="4">
        <f t="shared" si="223"/>
        <v>16.187899999999999</v>
      </c>
      <c r="AR467" s="4">
        <f t="shared" si="224"/>
        <v>29.4681</v>
      </c>
      <c r="AS467" s="4">
        <f t="shared" si="225"/>
        <v>266.46854999999999</v>
      </c>
      <c r="AT467" s="4">
        <f t="shared" si="226"/>
        <v>25.521599999999999</v>
      </c>
      <c r="AU467" s="4">
        <f t="shared" si="227"/>
        <v>31.474599999999995</v>
      </c>
      <c r="AV467" s="4">
        <f t="shared" si="228"/>
        <v>58.370499999999993</v>
      </c>
      <c r="AW467" s="9">
        <v>8.5399999999999991</v>
      </c>
      <c r="AX467" s="9">
        <v>1.7</v>
      </c>
      <c r="AY467" s="9">
        <v>6.46</v>
      </c>
      <c r="AZ467" s="9">
        <v>2.56</v>
      </c>
      <c r="BA467" s="9">
        <v>1.0900000000000001</v>
      </c>
      <c r="BB467" s="9">
        <v>1.0900000000000001</v>
      </c>
      <c r="BC467" s="4">
        <f t="shared" si="229"/>
        <v>5.55</v>
      </c>
      <c r="BD467" s="4">
        <f t="shared" si="230"/>
        <v>1.395</v>
      </c>
      <c r="BE467" s="4">
        <f t="shared" si="231"/>
        <v>3.7749999999999999</v>
      </c>
      <c r="BF467" s="4">
        <f t="shared" si="232"/>
        <v>5.9799999999999986</v>
      </c>
      <c r="BG467" s="4">
        <f t="shared" si="233"/>
        <v>0.60999999999999988</v>
      </c>
      <c r="BH467" s="4">
        <f t="shared" si="234"/>
        <v>5.37</v>
      </c>
      <c r="BI467" s="4">
        <v>72.9152429871327</v>
      </c>
      <c r="BJ467" s="4">
        <v>148.43725405646899</v>
      </c>
      <c r="BK467" s="4">
        <v>221.352497043602</v>
      </c>
      <c r="BL467" s="9">
        <v>15.457424888572501</v>
      </c>
      <c r="BM467" s="9">
        <v>15.884153987600699</v>
      </c>
      <c r="BN467" s="9">
        <v>23.9323903038309</v>
      </c>
      <c r="BO467" s="9">
        <v>17.641273807128499</v>
      </c>
      <c r="BP467" s="9">
        <v>3.0947463486981301</v>
      </c>
      <c r="BQ467" s="9">
        <v>5.7642909818938701</v>
      </c>
      <c r="BR467" s="9">
        <v>66.847828786292396</v>
      </c>
      <c r="BS467" s="9">
        <v>72.7303879395851</v>
      </c>
      <c r="BT467" s="9">
        <v>18.552171237270599</v>
      </c>
      <c r="BU467" s="9">
        <v>21.648444969494602</v>
      </c>
      <c r="BV467" s="9">
        <v>90.780219090123296</v>
      </c>
      <c r="BW467" s="9">
        <v>90.371661746713698</v>
      </c>
      <c r="BX467" s="4">
        <f t="shared" si="235"/>
        <v>23.9323903038309</v>
      </c>
      <c r="BY467" s="4">
        <f t="shared" si="236"/>
        <v>15.457424888572501</v>
      </c>
      <c r="BZ467" s="4">
        <f t="shared" si="237"/>
        <v>8.4749654152583993</v>
      </c>
      <c r="CA467" s="4">
        <f t="shared" si="238"/>
        <v>72.7303879395851</v>
      </c>
      <c r="CB467" s="4">
        <f t="shared" si="239"/>
        <v>3.0947463486981301</v>
      </c>
      <c r="CC467" s="4">
        <f t="shared" si="240"/>
        <v>69.635641590886976</v>
      </c>
      <c r="CD467" s="4">
        <f t="shared" si="241"/>
        <v>90.780219090123296</v>
      </c>
      <c r="CE467" s="4">
        <f t="shared" si="242"/>
        <v>18.552171237270599</v>
      </c>
      <c r="CF467" s="4">
        <f t="shared" si="243"/>
        <v>72.228047852852697</v>
      </c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</row>
    <row r="468" spans="1:204" s="4" customFormat="1" x14ac:dyDescent="0.25">
      <c r="A468">
        <v>466</v>
      </c>
      <c r="B468" t="s">
        <v>515</v>
      </c>
      <c r="C468">
        <v>0</v>
      </c>
      <c r="D468">
        <v>202.16662468761399</v>
      </c>
      <c r="E468">
        <v>1</v>
      </c>
      <c r="F468" s="4">
        <v>-0.27955000000000002</v>
      </c>
      <c r="G468" s="4">
        <v>-9.2490000000000003E-2</v>
      </c>
      <c r="H468" s="4">
        <v>-0.18601999999999999</v>
      </c>
      <c r="I468" s="4">
        <v>0.18706</v>
      </c>
      <c r="J468" s="4">
        <v>9.2490000000000003E-2</v>
      </c>
      <c r="K468" s="4">
        <f t="shared" si="214"/>
        <v>10.811979673478213</v>
      </c>
      <c r="L468" s="4">
        <v>5.9617000000000004</v>
      </c>
      <c r="M468" s="4">
        <v>1.9906200000000001</v>
      </c>
      <c r="N468" s="4">
        <v>-0.89490000000000003</v>
      </c>
      <c r="O468" s="4">
        <v>1.9809600000000001</v>
      </c>
      <c r="P468" s="4">
        <v>-0.30781999999999998</v>
      </c>
      <c r="Q468" s="4">
        <v>1.97116</v>
      </c>
      <c r="R468" s="4">
        <v>-0.30913000000000002</v>
      </c>
      <c r="S468" s="4">
        <v>1.435E-2</v>
      </c>
      <c r="T468" s="4">
        <v>0.98729</v>
      </c>
      <c r="U468" s="4">
        <v>3.2829999999999998E-2</v>
      </c>
      <c r="V468" s="4">
        <v>9.9659999999999999E-2</v>
      </c>
      <c r="W468" s="4">
        <v>1.9310000000000001E-2</v>
      </c>
      <c r="X468" s="4">
        <v>9.8960000000000006E-2</v>
      </c>
      <c r="Y468" s="4">
        <f t="shared" si="215"/>
        <v>1.9809133333333335</v>
      </c>
      <c r="Z468" s="4">
        <f t="shared" si="216"/>
        <v>-0.50395000000000001</v>
      </c>
      <c r="AA468" s="4">
        <f t="shared" si="217"/>
        <v>2.216333333333333E-2</v>
      </c>
      <c r="AB468" s="4">
        <f t="shared" si="218"/>
        <v>0.39530333333333334</v>
      </c>
      <c r="AC468" s="9">
        <v>-3.041E-2</v>
      </c>
      <c r="AD468" s="9">
        <v>-0.21165</v>
      </c>
      <c r="AE468" s="4">
        <f t="shared" si="219"/>
        <v>-0.12103</v>
      </c>
      <c r="AF468" s="4">
        <f t="shared" si="220"/>
        <v>0.18124000000000001</v>
      </c>
      <c r="AG468" s="9">
        <v>104.42059999999999</v>
      </c>
      <c r="AH468" s="9">
        <v>110.19459999999999</v>
      </c>
      <c r="AI468" s="4">
        <f t="shared" si="221"/>
        <v>107.30759999999999</v>
      </c>
      <c r="AJ468" s="4">
        <f t="shared" si="222"/>
        <v>5.7740000000000009</v>
      </c>
      <c r="AK468" s="9">
        <v>7.8226000000000004</v>
      </c>
      <c r="AL468" s="9">
        <v>11.425000000000001</v>
      </c>
      <c r="AM468" s="9">
        <v>294.01429999999999</v>
      </c>
      <c r="AN468" s="9">
        <v>39.346200000000003</v>
      </c>
      <c r="AO468" s="9">
        <v>40.760899999999999</v>
      </c>
      <c r="AP468" s="9">
        <v>250.4768</v>
      </c>
      <c r="AQ468" s="4">
        <f t="shared" si="223"/>
        <v>23.584400000000002</v>
      </c>
      <c r="AR468" s="4">
        <f t="shared" si="224"/>
        <v>26.092950000000002</v>
      </c>
      <c r="AS468" s="4">
        <f t="shared" si="225"/>
        <v>272.24554999999998</v>
      </c>
      <c r="AT468" s="4">
        <f t="shared" si="226"/>
        <v>31.523600000000002</v>
      </c>
      <c r="AU468" s="4">
        <f t="shared" si="227"/>
        <v>29.335899999999999</v>
      </c>
      <c r="AV468" s="4">
        <f t="shared" si="228"/>
        <v>43.537499999999994</v>
      </c>
      <c r="AW468" s="9">
        <v>5.28</v>
      </c>
      <c r="AX468" s="9">
        <v>1.7</v>
      </c>
      <c r="AY468" s="9">
        <v>7.1</v>
      </c>
      <c r="AZ468" s="9">
        <v>2.56</v>
      </c>
      <c r="BA468" s="9">
        <v>1.0900000000000001</v>
      </c>
      <c r="BB468" s="9">
        <v>1.0900000000000001</v>
      </c>
      <c r="BC468" s="4">
        <f t="shared" si="229"/>
        <v>3.92</v>
      </c>
      <c r="BD468" s="4">
        <f t="shared" si="230"/>
        <v>1.395</v>
      </c>
      <c r="BE468" s="4">
        <f t="shared" si="231"/>
        <v>4.0949999999999998</v>
      </c>
      <c r="BF468" s="4">
        <f t="shared" si="232"/>
        <v>2.72</v>
      </c>
      <c r="BG468" s="4">
        <f t="shared" si="233"/>
        <v>0.60999999999999988</v>
      </c>
      <c r="BH468" s="4">
        <f t="shared" si="234"/>
        <v>6.01</v>
      </c>
      <c r="BI468" s="4">
        <v>75.081311526562601</v>
      </c>
      <c r="BJ468" s="4">
        <v>137.630783149959</v>
      </c>
      <c r="BK468" s="4">
        <v>212.71209467652099</v>
      </c>
      <c r="BL468" s="9">
        <v>22.596770060058802</v>
      </c>
      <c r="BM468" s="9">
        <v>15.599667921581901</v>
      </c>
      <c r="BN468" s="9">
        <v>15.846501420039401</v>
      </c>
      <c r="BO468" s="9">
        <v>21.038372124882301</v>
      </c>
      <c r="BP468" s="9">
        <v>81.260841902702296</v>
      </c>
      <c r="BQ468" s="9">
        <v>0.93080259845231605</v>
      </c>
      <c r="BR468" s="9">
        <v>2.0356906332097302</v>
      </c>
      <c r="BS468" s="9">
        <v>53.403448015594698</v>
      </c>
      <c r="BT468" s="9">
        <v>103.857611962761</v>
      </c>
      <c r="BU468" s="9">
        <v>16.5304705200342</v>
      </c>
      <c r="BV468" s="9">
        <v>17.882192053249099</v>
      </c>
      <c r="BW468" s="9">
        <v>74.441820140477105</v>
      </c>
      <c r="BX468" s="4">
        <f t="shared" si="235"/>
        <v>22.596770060058802</v>
      </c>
      <c r="BY468" s="4">
        <f t="shared" si="236"/>
        <v>15.599667921581901</v>
      </c>
      <c r="BZ468" s="4">
        <f t="shared" si="237"/>
        <v>6.997102138476901</v>
      </c>
      <c r="CA468" s="4">
        <f t="shared" si="238"/>
        <v>81.260841902702296</v>
      </c>
      <c r="CB468" s="4">
        <f t="shared" si="239"/>
        <v>0.93080259845231605</v>
      </c>
      <c r="CC468" s="4">
        <f t="shared" si="240"/>
        <v>80.330039304249979</v>
      </c>
      <c r="CD468" s="4">
        <f t="shared" si="241"/>
        <v>103.857611962761</v>
      </c>
      <c r="CE468" s="4">
        <f t="shared" si="242"/>
        <v>16.5304705200342</v>
      </c>
      <c r="CF468" s="4">
        <f t="shared" si="243"/>
        <v>87.327141442726798</v>
      </c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</row>
    <row r="469" spans="1:204" s="4" customFormat="1" x14ac:dyDescent="0.25">
      <c r="A469">
        <v>467</v>
      </c>
      <c r="B469" t="s">
        <v>516</v>
      </c>
      <c r="C469">
        <v>0</v>
      </c>
      <c r="D469">
        <v>202.152892688815</v>
      </c>
      <c r="E469">
        <v>11</v>
      </c>
      <c r="F469" s="4">
        <v>-0.29544999999999999</v>
      </c>
      <c r="G469" s="4">
        <v>-4.6999999999999999E-4</v>
      </c>
      <c r="H469" s="4">
        <v>-0.14796000000000001</v>
      </c>
      <c r="I469" s="4">
        <v>0.29498000000000002</v>
      </c>
      <c r="J469" s="4">
        <v>3.7109999999999997E-2</v>
      </c>
      <c r="K469" s="4">
        <f t="shared" si="214"/>
        <v>26.94691457828079</v>
      </c>
      <c r="L469" s="4">
        <v>3.5952999999999999</v>
      </c>
      <c r="M469" s="4">
        <v>1.9904500000000001</v>
      </c>
      <c r="N469" s="4">
        <v>-0.88978999999999997</v>
      </c>
      <c r="O469" s="4">
        <v>1.9791399999999999</v>
      </c>
      <c r="P469" s="4">
        <v>-0.30381000000000002</v>
      </c>
      <c r="Q469" s="4">
        <v>1.9775700000000001</v>
      </c>
      <c r="R469" s="4">
        <v>-0.30452000000000001</v>
      </c>
      <c r="S469" s="4">
        <v>1.434E-2</v>
      </c>
      <c r="T469" s="4">
        <v>0.99336000000000002</v>
      </c>
      <c r="U469" s="4">
        <v>3.2000000000000001E-2</v>
      </c>
      <c r="V469" s="4">
        <v>0.1038</v>
      </c>
      <c r="W469" s="4">
        <v>2.6360000000000001E-2</v>
      </c>
      <c r="X469" s="4">
        <v>0.10308</v>
      </c>
      <c r="Y469" s="4">
        <f t="shared" si="215"/>
        <v>1.9823866666666667</v>
      </c>
      <c r="Z469" s="4">
        <f t="shared" si="216"/>
        <v>-0.49937333333333339</v>
      </c>
      <c r="AA469" s="4">
        <f t="shared" si="217"/>
        <v>2.4233333333333332E-2</v>
      </c>
      <c r="AB469" s="4">
        <f t="shared" si="218"/>
        <v>0.40008000000000005</v>
      </c>
      <c r="AC469" s="9">
        <v>-2.674E-2</v>
      </c>
      <c r="AD469" s="9">
        <v>-0.21948999999999999</v>
      </c>
      <c r="AE469" s="4">
        <f t="shared" si="219"/>
        <v>-0.123115</v>
      </c>
      <c r="AF469" s="4">
        <f t="shared" si="220"/>
        <v>0.19274999999999998</v>
      </c>
      <c r="AG469" s="9">
        <v>104.4357</v>
      </c>
      <c r="AH469" s="9">
        <v>109.0476</v>
      </c>
      <c r="AI469" s="4">
        <f t="shared" si="221"/>
        <v>106.74164999999999</v>
      </c>
      <c r="AJ469" s="4">
        <f t="shared" si="222"/>
        <v>4.6119000000000057</v>
      </c>
      <c r="AK469" s="9">
        <v>7.6707000000000001</v>
      </c>
      <c r="AL469" s="9">
        <v>14.352</v>
      </c>
      <c r="AM469" s="9">
        <v>291.28429999999997</v>
      </c>
      <c r="AN469" s="9">
        <v>32.652099999999997</v>
      </c>
      <c r="AO469" s="9">
        <v>41.1843</v>
      </c>
      <c r="AP469" s="9">
        <v>253.3065</v>
      </c>
      <c r="AQ469" s="4">
        <f t="shared" si="223"/>
        <v>20.1614</v>
      </c>
      <c r="AR469" s="4">
        <f t="shared" si="224"/>
        <v>27.768149999999999</v>
      </c>
      <c r="AS469" s="4">
        <f t="shared" si="225"/>
        <v>272.29539999999997</v>
      </c>
      <c r="AT469" s="4">
        <f t="shared" si="226"/>
        <v>24.981399999999997</v>
      </c>
      <c r="AU469" s="4">
        <f t="shared" si="227"/>
        <v>26.8323</v>
      </c>
      <c r="AV469" s="4">
        <f t="shared" si="228"/>
        <v>37.977799999999974</v>
      </c>
      <c r="AW469" s="9">
        <v>4.96</v>
      </c>
      <c r="AX469" s="9">
        <v>1.7</v>
      </c>
      <c r="AY469" s="9">
        <v>7.57</v>
      </c>
      <c r="AZ469" s="9">
        <v>2.56</v>
      </c>
      <c r="BA469" s="9">
        <v>1.0900000000000001</v>
      </c>
      <c r="BB469" s="9">
        <v>1.0900000000000001</v>
      </c>
      <c r="BC469" s="4">
        <f t="shared" si="229"/>
        <v>3.76</v>
      </c>
      <c r="BD469" s="4">
        <f t="shared" si="230"/>
        <v>1.395</v>
      </c>
      <c r="BE469" s="4">
        <f t="shared" si="231"/>
        <v>4.33</v>
      </c>
      <c r="BF469" s="4">
        <f t="shared" si="232"/>
        <v>2.4</v>
      </c>
      <c r="BG469" s="4">
        <f t="shared" si="233"/>
        <v>0.60999999999999988</v>
      </c>
      <c r="BH469" s="4">
        <f t="shared" si="234"/>
        <v>6.48</v>
      </c>
      <c r="BI469" s="4">
        <v>78.075736552341297</v>
      </c>
      <c r="BJ469" s="4">
        <v>106.906025047981</v>
      </c>
      <c r="BK469" s="4">
        <v>184.98176160032301</v>
      </c>
      <c r="BL469" s="9">
        <v>21.887646704320801</v>
      </c>
      <c r="BM469" s="9">
        <v>25.593286895146498</v>
      </c>
      <c r="BN469" s="9">
        <v>15.330870425380301</v>
      </c>
      <c r="BO469" s="9">
        <v>15.2639325274935</v>
      </c>
      <c r="BP469" s="9">
        <v>42.476665507932097</v>
      </c>
      <c r="BQ469" s="9">
        <v>62.9035401460823</v>
      </c>
      <c r="BR469" s="9">
        <v>0.797127883253961</v>
      </c>
      <c r="BS469" s="9">
        <v>0.72869151071343596</v>
      </c>
      <c r="BT469" s="9">
        <v>64.364312212252898</v>
      </c>
      <c r="BU469" s="9">
        <v>88.496827041228798</v>
      </c>
      <c r="BV469" s="9">
        <v>16.1279983086343</v>
      </c>
      <c r="BW469" s="9">
        <v>15.992624038207</v>
      </c>
      <c r="BX469" s="4">
        <f t="shared" si="235"/>
        <v>25.593286895146498</v>
      </c>
      <c r="BY469" s="4">
        <f t="shared" si="236"/>
        <v>15.2639325274935</v>
      </c>
      <c r="BZ469" s="4">
        <f t="shared" si="237"/>
        <v>10.329354367652998</v>
      </c>
      <c r="CA469" s="4">
        <f t="shared" si="238"/>
        <v>62.9035401460823</v>
      </c>
      <c r="CB469" s="4">
        <f t="shared" si="239"/>
        <v>0.72869151071343596</v>
      </c>
      <c r="CC469" s="4">
        <f t="shared" si="240"/>
        <v>62.174848635368861</v>
      </c>
      <c r="CD469" s="4">
        <f t="shared" si="241"/>
        <v>88.496827041228798</v>
      </c>
      <c r="CE469" s="4">
        <f t="shared" si="242"/>
        <v>15.992624038207</v>
      </c>
      <c r="CF469" s="4">
        <f t="shared" si="243"/>
        <v>72.5042030030218</v>
      </c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</row>
    <row r="470" spans="1:204" s="4" customFormat="1" x14ac:dyDescent="0.25">
      <c r="A470">
        <v>468</v>
      </c>
      <c r="B470" t="s">
        <v>517</v>
      </c>
      <c r="C470">
        <v>0</v>
      </c>
      <c r="D470">
        <v>201.33042641821299</v>
      </c>
      <c r="E470">
        <v>65</v>
      </c>
      <c r="F470" s="4">
        <v>-0.24607000000000001</v>
      </c>
      <c r="G470" s="4">
        <v>3.2699999999999999E-3</v>
      </c>
      <c r="H470" s="4">
        <v>-0.12139999999999999</v>
      </c>
      <c r="I470" s="4">
        <v>0.24934000000000001</v>
      </c>
      <c r="J470" s="4">
        <v>2.955E-2</v>
      </c>
      <c r="K470" s="4">
        <f t="shared" si="214"/>
        <v>33.840947546531304</v>
      </c>
      <c r="L470" s="4">
        <v>2.4455</v>
      </c>
      <c r="M470" s="4">
        <v>1.99064</v>
      </c>
      <c r="N470" s="4">
        <v>-0.88353000000000004</v>
      </c>
      <c r="O470" s="4">
        <v>1.9818499999999999</v>
      </c>
      <c r="P470" s="4">
        <v>-0.2994</v>
      </c>
      <c r="Q470" s="4">
        <v>1.97403</v>
      </c>
      <c r="R470" s="4">
        <v>-0.29866999999999999</v>
      </c>
      <c r="S470" s="4">
        <v>1.508E-2</v>
      </c>
      <c r="T470" s="4">
        <v>0.98858000000000001</v>
      </c>
      <c r="U470" s="4">
        <v>2.954E-2</v>
      </c>
      <c r="V470" s="4">
        <v>0.11014</v>
      </c>
      <c r="W470" s="4">
        <v>2.4680000000000001E-2</v>
      </c>
      <c r="X470" s="4">
        <v>0.10947999999999999</v>
      </c>
      <c r="Y470" s="4">
        <f t="shared" si="215"/>
        <v>1.9821733333333331</v>
      </c>
      <c r="Z470" s="4">
        <f t="shared" si="216"/>
        <v>-0.49386666666666668</v>
      </c>
      <c r="AA470" s="4">
        <f t="shared" si="217"/>
        <v>2.3099999999999999E-2</v>
      </c>
      <c r="AB470" s="4">
        <f t="shared" si="218"/>
        <v>0.40273333333333333</v>
      </c>
      <c r="AC470" s="9">
        <v>-7.3899999999999999E-3</v>
      </c>
      <c r="AD470" s="9">
        <v>-0.24424999999999999</v>
      </c>
      <c r="AE470" s="4">
        <f t="shared" si="219"/>
        <v>-0.12581999999999999</v>
      </c>
      <c r="AF470" s="4">
        <f t="shared" si="220"/>
        <v>0.23685999999999999</v>
      </c>
      <c r="AG470" s="9">
        <v>97.082999999999998</v>
      </c>
      <c r="AH470" s="9">
        <v>110.92570000000001</v>
      </c>
      <c r="AI470" s="4">
        <f t="shared" si="221"/>
        <v>104.00435</v>
      </c>
      <c r="AJ470" s="4">
        <f t="shared" si="222"/>
        <v>13.842700000000008</v>
      </c>
      <c r="AK470" s="9">
        <v>-10.8483</v>
      </c>
      <c r="AL470" s="9">
        <v>1.9177999999999999</v>
      </c>
      <c r="AM470" s="9">
        <v>300.17950000000002</v>
      </c>
      <c r="AN470" s="9">
        <v>44.805199999999999</v>
      </c>
      <c r="AO470" s="9">
        <v>53.104900000000001</v>
      </c>
      <c r="AP470" s="9">
        <v>234.86689999999999</v>
      </c>
      <c r="AQ470" s="4">
        <f t="shared" si="223"/>
        <v>16.978449999999999</v>
      </c>
      <c r="AR470" s="4">
        <f t="shared" si="224"/>
        <v>27.51135</v>
      </c>
      <c r="AS470" s="4">
        <f t="shared" si="225"/>
        <v>267.52319999999997</v>
      </c>
      <c r="AT470" s="4">
        <f t="shared" si="226"/>
        <v>55.653500000000001</v>
      </c>
      <c r="AU470" s="4">
        <f t="shared" si="227"/>
        <v>51.187100000000001</v>
      </c>
      <c r="AV470" s="4">
        <f t="shared" si="228"/>
        <v>65.312600000000032</v>
      </c>
      <c r="AW470" s="9">
        <v>6.59</v>
      </c>
      <c r="AX470" s="9">
        <v>2.09</v>
      </c>
      <c r="AY470" s="9">
        <v>6.81</v>
      </c>
      <c r="AZ470" s="9">
        <v>2.56</v>
      </c>
      <c r="BA470" s="9">
        <v>1.0900000000000001</v>
      </c>
      <c r="BB470" s="9">
        <v>1.0900000000000001</v>
      </c>
      <c r="BC470" s="4">
        <f t="shared" si="229"/>
        <v>4.5750000000000002</v>
      </c>
      <c r="BD470" s="4">
        <f t="shared" si="230"/>
        <v>1.5899999999999999</v>
      </c>
      <c r="BE470" s="4">
        <f t="shared" si="231"/>
        <v>3.9499999999999997</v>
      </c>
      <c r="BF470" s="4">
        <f t="shared" si="232"/>
        <v>4.0299999999999994</v>
      </c>
      <c r="BG470" s="4">
        <f t="shared" si="233"/>
        <v>0.99999999999999978</v>
      </c>
      <c r="BH470" s="4">
        <f t="shared" si="234"/>
        <v>5.72</v>
      </c>
      <c r="BI470" s="4">
        <v>73.526051305349597</v>
      </c>
      <c r="BJ470" s="4">
        <v>164.75877127531101</v>
      </c>
      <c r="BK470" s="4">
        <v>238.28482258066001</v>
      </c>
      <c r="BL470" s="9">
        <v>20.162949929081901</v>
      </c>
      <c r="BM470" s="9">
        <v>16.569221536285699</v>
      </c>
      <c r="BN470" s="9">
        <v>17.059750819237198</v>
      </c>
      <c r="BO470" s="9">
        <v>19.7341290207447</v>
      </c>
      <c r="BP470" s="9">
        <v>38.702246120349798</v>
      </c>
      <c r="BQ470" s="9">
        <v>10.276362847822901</v>
      </c>
      <c r="BR470" s="9">
        <v>40.803661169677497</v>
      </c>
      <c r="BS470" s="9">
        <v>74.976501137461</v>
      </c>
      <c r="BT470" s="9">
        <v>58.865196049431702</v>
      </c>
      <c r="BU470" s="9">
        <v>26.845584384108601</v>
      </c>
      <c r="BV470" s="9">
        <v>57.863411988914699</v>
      </c>
      <c r="BW470" s="9">
        <v>94.710630158205703</v>
      </c>
      <c r="BX470" s="4">
        <f t="shared" si="235"/>
        <v>20.162949929081901</v>
      </c>
      <c r="BY470" s="4">
        <f t="shared" si="236"/>
        <v>16.569221536285699</v>
      </c>
      <c r="BZ470" s="4">
        <f t="shared" si="237"/>
        <v>3.5937283927962014</v>
      </c>
      <c r="CA470" s="4">
        <f t="shared" si="238"/>
        <v>74.976501137461</v>
      </c>
      <c r="CB470" s="4">
        <f t="shared" si="239"/>
        <v>10.276362847822901</v>
      </c>
      <c r="CC470" s="4">
        <f t="shared" si="240"/>
        <v>64.700138289638105</v>
      </c>
      <c r="CD470" s="4">
        <f t="shared" si="241"/>
        <v>94.710630158205703</v>
      </c>
      <c r="CE470" s="4">
        <f t="shared" si="242"/>
        <v>26.845584384108601</v>
      </c>
      <c r="CF470" s="4">
        <f t="shared" si="243"/>
        <v>67.865045774097098</v>
      </c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</row>
    <row r="471" spans="1:204" s="4" customFormat="1" x14ac:dyDescent="0.25">
      <c r="A471">
        <v>469</v>
      </c>
      <c r="B471" t="s">
        <v>518</v>
      </c>
      <c r="C471">
        <v>0</v>
      </c>
      <c r="D471">
        <v>201.30788008475699</v>
      </c>
      <c r="E471">
        <v>26</v>
      </c>
      <c r="F471" s="4">
        <v>-0.19889999999999999</v>
      </c>
      <c r="G471" s="4">
        <v>-1.6330000000000001E-2</v>
      </c>
      <c r="H471" s="4">
        <v>-0.10761999999999999</v>
      </c>
      <c r="I471" s="4">
        <v>0.18257000000000001</v>
      </c>
      <c r="J471" s="4">
        <v>3.1719999999999998E-2</v>
      </c>
      <c r="K471" s="4">
        <f t="shared" si="214"/>
        <v>31.525851197982348</v>
      </c>
      <c r="L471" s="4">
        <v>3.9108000000000001</v>
      </c>
      <c r="M471" s="4">
        <v>1.9888399999999999</v>
      </c>
      <c r="N471" s="4">
        <v>-0.86036999999999997</v>
      </c>
      <c r="O471" s="4">
        <v>1.98125</v>
      </c>
      <c r="P471" s="4">
        <v>-0.27964</v>
      </c>
      <c r="Q471" s="4">
        <v>1.9479</v>
      </c>
      <c r="R471" s="4">
        <v>-0.27790999999999999</v>
      </c>
      <c r="S471" s="4">
        <v>1.346E-2</v>
      </c>
      <c r="T471" s="4">
        <v>0.99450000000000005</v>
      </c>
      <c r="U471" s="4">
        <v>1.7840000000000002E-2</v>
      </c>
      <c r="V471" s="4">
        <v>0.12687999999999999</v>
      </c>
      <c r="W471" s="4">
        <v>9.2259999999999995E-2</v>
      </c>
      <c r="X471" s="4">
        <v>0.12218999999999999</v>
      </c>
      <c r="Y471" s="4">
        <f t="shared" si="215"/>
        <v>1.9726633333333332</v>
      </c>
      <c r="Z471" s="4">
        <f t="shared" si="216"/>
        <v>-0.47264</v>
      </c>
      <c r="AA471" s="4">
        <f t="shared" si="217"/>
        <v>4.118666666666667E-2</v>
      </c>
      <c r="AB471" s="4">
        <f t="shared" si="218"/>
        <v>0.41452333333333335</v>
      </c>
      <c r="AC471" s="9">
        <v>-5.2900000000000004E-3</v>
      </c>
      <c r="AD471" s="9">
        <v>-0.25883</v>
      </c>
      <c r="AE471" s="4">
        <f t="shared" si="219"/>
        <v>-0.13206000000000001</v>
      </c>
      <c r="AF471" s="4">
        <f t="shared" si="220"/>
        <v>0.25353999999999999</v>
      </c>
      <c r="AG471" s="9">
        <v>98.145200000000003</v>
      </c>
      <c r="AH471" s="9">
        <v>104.96420000000001</v>
      </c>
      <c r="AI471" s="4">
        <f t="shared" si="221"/>
        <v>101.5547</v>
      </c>
      <c r="AJ471" s="4">
        <f t="shared" si="222"/>
        <v>6.8190000000000026</v>
      </c>
      <c r="AK471" s="9">
        <v>-7.8509000000000002</v>
      </c>
      <c r="AL471" s="9">
        <v>3.8784999999999998</v>
      </c>
      <c r="AM471" s="9">
        <v>298.40800000000002</v>
      </c>
      <c r="AN471" s="9">
        <v>43.489800000000002</v>
      </c>
      <c r="AO471" s="9">
        <v>65.371700000000004</v>
      </c>
      <c r="AP471" s="9">
        <v>206.03110000000001</v>
      </c>
      <c r="AQ471" s="4">
        <f t="shared" si="223"/>
        <v>17.81945</v>
      </c>
      <c r="AR471" s="4">
        <f t="shared" si="224"/>
        <v>34.625100000000003</v>
      </c>
      <c r="AS471" s="4">
        <f t="shared" si="225"/>
        <v>252.21955000000003</v>
      </c>
      <c r="AT471" s="4">
        <f t="shared" si="226"/>
        <v>51.340700000000005</v>
      </c>
      <c r="AU471" s="4">
        <f t="shared" si="227"/>
        <v>61.493200000000002</v>
      </c>
      <c r="AV471" s="4">
        <f t="shared" si="228"/>
        <v>92.376900000000006</v>
      </c>
      <c r="AW471" s="9">
        <v>9.99</v>
      </c>
      <c r="AX471" s="9">
        <v>2.48</v>
      </c>
      <c r="AY471" s="9">
        <v>5.32</v>
      </c>
      <c r="AZ471" s="9">
        <v>2.56</v>
      </c>
      <c r="BA471" s="9">
        <v>1.0900000000000001</v>
      </c>
      <c r="BB471" s="9">
        <v>1.0900000000000001</v>
      </c>
      <c r="BC471" s="4">
        <f t="shared" si="229"/>
        <v>6.2750000000000004</v>
      </c>
      <c r="BD471" s="4">
        <f t="shared" si="230"/>
        <v>1.7850000000000001</v>
      </c>
      <c r="BE471" s="4">
        <f t="shared" si="231"/>
        <v>3.2050000000000001</v>
      </c>
      <c r="BF471" s="4">
        <f t="shared" si="232"/>
        <v>7.43</v>
      </c>
      <c r="BG471" s="4">
        <f t="shared" si="233"/>
        <v>1.39</v>
      </c>
      <c r="BH471" s="4">
        <f t="shared" si="234"/>
        <v>4.2300000000000004</v>
      </c>
      <c r="BI471" s="4">
        <v>70.5002491399364</v>
      </c>
      <c r="BJ471" s="4">
        <v>183.50973652100001</v>
      </c>
      <c r="BK471" s="4">
        <v>254.009985660936</v>
      </c>
      <c r="BL471" s="9">
        <v>18.453941723660101</v>
      </c>
      <c r="BM471" s="9">
        <v>16.796182846308</v>
      </c>
      <c r="BN471" s="9">
        <v>18.453941723660101</v>
      </c>
      <c r="BO471" s="9">
        <v>16.796182846308</v>
      </c>
      <c r="BP471" s="9">
        <v>47.2961836673283</v>
      </c>
      <c r="BQ471" s="9">
        <v>44.458684593171697</v>
      </c>
      <c r="BR471" s="9">
        <v>47.293138787252801</v>
      </c>
      <c r="BS471" s="9">
        <v>44.461729473247303</v>
      </c>
      <c r="BT471" s="9">
        <v>65.750125390988501</v>
      </c>
      <c r="BU471" s="9">
        <v>61.254867439479803</v>
      </c>
      <c r="BV471" s="9">
        <v>65.747080510912994</v>
      </c>
      <c r="BW471" s="9">
        <v>61.257912319555302</v>
      </c>
      <c r="BX471" s="4">
        <f t="shared" si="235"/>
        <v>18.453941723660101</v>
      </c>
      <c r="BY471" s="4">
        <f t="shared" si="236"/>
        <v>16.796182846308</v>
      </c>
      <c r="BZ471" s="4">
        <f t="shared" si="237"/>
        <v>1.6577588773521015</v>
      </c>
      <c r="CA471" s="4">
        <f t="shared" si="238"/>
        <v>47.2961836673283</v>
      </c>
      <c r="CB471" s="4">
        <f t="shared" si="239"/>
        <v>44.458684593171697</v>
      </c>
      <c r="CC471" s="4">
        <f t="shared" si="240"/>
        <v>2.8374990741566037</v>
      </c>
      <c r="CD471" s="4">
        <f t="shared" si="241"/>
        <v>65.750125390988501</v>
      </c>
      <c r="CE471" s="4">
        <f t="shared" si="242"/>
        <v>61.254867439479803</v>
      </c>
      <c r="CF471" s="4">
        <f t="shared" si="243"/>
        <v>4.4952579515086981</v>
      </c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</row>
    <row r="472" spans="1:204" s="4" customFormat="1" x14ac:dyDescent="0.25">
      <c r="A472">
        <v>470</v>
      </c>
      <c r="B472" t="s">
        <v>519</v>
      </c>
      <c r="C472">
        <v>0</v>
      </c>
      <c r="D472">
        <v>201.26478610023599</v>
      </c>
      <c r="E472">
        <v>19</v>
      </c>
      <c r="F472" s="4">
        <v>-0.21722</v>
      </c>
      <c r="G472" s="4">
        <v>-3.6139999999999999E-2</v>
      </c>
      <c r="H472" s="4">
        <v>-0.12667999999999999</v>
      </c>
      <c r="I472" s="4">
        <v>0.18107999999999999</v>
      </c>
      <c r="J472" s="4">
        <v>4.4310000000000002E-2</v>
      </c>
      <c r="K472" s="4">
        <f t="shared" si="214"/>
        <v>22.568269013766642</v>
      </c>
      <c r="L472" s="4">
        <v>1.4037999999999999</v>
      </c>
      <c r="M472" s="4">
        <v>1.9890000000000001</v>
      </c>
      <c r="N472" s="4">
        <v>-0.87370000000000003</v>
      </c>
      <c r="O472" s="4">
        <v>1.98264</v>
      </c>
      <c r="P472" s="4">
        <v>-0.29181000000000001</v>
      </c>
      <c r="Q472" s="4">
        <v>1.9397200000000001</v>
      </c>
      <c r="R472" s="4">
        <v>-0.28988999999999998</v>
      </c>
      <c r="S472" s="4">
        <v>1.3350000000000001E-2</v>
      </c>
      <c r="T472" s="4">
        <v>0.98455999999999999</v>
      </c>
      <c r="U472" s="4">
        <v>1.8159999999999999E-2</v>
      </c>
      <c r="V472" s="4">
        <v>0.11606</v>
      </c>
      <c r="W472" s="4">
        <v>7.102E-2</v>
      </c>
      <c r="X472" s="4">
        <v>0.11181000000000001</v>
      </c>
      <c r="Y472" s="4">
        <f t="shared" si="215"/>
        <v>1.9704533333333334</v>
      </c>
      <c r="Z472" s="4">
        <f t="shared" si="216"/>
        <v>-0.48513333333333336</v>
      </c>
      <c r="AA472" s="4">
        <f t="shared" si="217"/>
        <v>3.4176666666666668E-2</v>
      </c>
      <c r="AB472" s="4">
        <f t="shared" si="218"/>
        <v>0.4041433333333333</v>
      </c>
      <c r="AC472" s="9">
        <v>-0.23371</v>
      </c>
      <c r="AD472" s="9">
        <v>-9.5300000000000003E-3</v>
      </c>
      <c r="AE472" s="4">
        <f t="shared" si="219"/>
        <v>-0.12162000000000001</v>
      </c>
      <c r="AF472" s="4">
        <f t="shared" si="220"/>
        <v>0.22417999999999999</v>
      </c>
      <c r="AG472" s="9">
        <v>102.5775</v>
      </c>
      <c r="AH472" s="9">
        <v>98.172399999999996</v>
      </c>
      <c r="AI472" s="4">
        <f t="shared" si="221"/>
        <v>100.37495</v>
      </c>
      <c r="AJ472" s="4">
        <f t="shared" si="222"/>
        <v>4.4051000000000045</v>
      </c>
      <c r="AK472" s="9">
        <v>45.531300000000002</v>
      </c>
      <c r="AL472" s="9">
        <v>56.927300000000002</v>
      </c>
      <c r="AM472" s="9">
        <v>205.27379999999999</v>
      </c>
      <c r="AN472" s="9">
        <v>-9.7757000000000005</v>
      </c>
      <c r="AO472" s="9">
        <v>4.9042000000000003</v>
      </c>
      <c r="AP472" s="9">
        <v>299.3888</v>
      </c>
      <c r="AQ472" s="4">
        <f t="shared" si="223"/>
        <v>17.877800000000001</v>
      </c>
      <c r="AR472" s="4">
        <f t="shared" si="224"/>
        <v>30.915750000000003</v>
      </c>
      <c r="AS472" s="4">
        <f t="shared" si="225"/>
        <v>252.3313</v>
      </c>
      <c r="AT472" s="4">
        <f t="shared" si="226"/>
        <v>55.307000000000002</v>
      </c>
      <c r="AU472" s="4">
        <f t="shared" si="227"/>
        <v>52.023099999999999</v>
      </c>
      <c r="AV472" s="4">
        <f t="shared" si="228"/>
        <v>94.115000000000009</v>
      </c>
      <c r="AW472" s="9">
        <v>2.56</v>
      </c>
      <c r="AX472" s="9">
        <v>1.0900000000000001</v>
      </c>
      <c r="AY472" s="9">
        <v>1.0900000000000001</v>
      </c>
      <c r="AZ472" s="9">
        <v>7.12</v>
      </c>
      <c r="BA472" s="9">
        <v>1.81</v>
      </c>
      <c r="BB472" s="9">
        <v>8.1300000000000008</v>
      </c>
      <c r="BC472" s="4">
        <f t="shared" si="229"/>
        <v>4.84</v>
      </c>
      <c r="BD472" s="4">
        <f t="shared" si="230"/>
        <v>1.4500000000000002</v>
      </c>
      <c r="BE472" s="4">
        <f t="shared" si="231"/>
        <v>4.6100000000000003</v>
      </c>
      <c r="BF472" s="4">
        <f t="shared" si="232"/>
        <v>4.5600000000000005</v>
      </c>
      <c r="BG472" s="4">
        <f t="shared" si="233"/>
        <v>0.72</v>
      </c>
      <c r="BH472" s="4">
        <f t="shared" si="234"/>
        <v>7.0400000000000009</v>
      </c>
      <c r="BI472" s="4">
        <v>70.883050243476404</v>
      </c>
      <c r="BJ472" s="4">
        <v>163.98425048310801</v>
      </c>
      <c r="BK472" s="4">
        <v>234.86730072658401</v>
      </c>
      <c r="BL472" s="9">
        <v>16.8254681766335</v>
      </c>
      <c r="BM472" s="9">
        <v>18.665214463865301</v>
      </c>
      <c r="BN472" s="9">
        <v>16.776310657872902</v>
      </c>
      <c r="BO472" s="9">
        <v>18.616056945104699</v>
      </c>
      <c r="BP472" s="9">
        <v>48.343113635668203</v>
      </c>
      <c r="BQ472" s="9">
        <v>84.550704128856694</v>
      </c>
      <c r="BR472" s="9">
        <v>12.3233715115949</v>
      </c>
      <c r="BS472" s="9">
        <v>18.767061206988298</v>
      </c>
      <c r="BT472" s="9">
        <v>65.168581812301795</v>
      </c>
      <c r="BU472" s="9">
        <v>103.21591859272201</v>
      </c>
      <c r="BV472" s="9">
        <v>29.099682169467801</v>
      </c>
      <c r="BW472" s="9">
        <v>37.383118152092997</v>
      </c>
      <c r="BX472" s="4">
        <f t="shared" si="235"/>
        <v>18.665214463865301</v>
      </c>
      <c r="BY472" s="4">
        <f t="shared" si="236"/>
        <v>16.776310657872902</v>
      </c>
      <c r="BZ472" s="4">
        <f t="shared" si="237"/>
        <v>1.888903805992399</v>
      </c>
      <c r="CA472" s="4">
        <f t="shared" si="238"/>
        <v>84.550704128856694</v>
      </c>
      <c r="CB472" s="4">
        <f t="shared" si="239"/>
        <v>12.3233715115949</v>
      </c>
      <c r="CC472" s="4">
        <f t="shared" si="240"/>
        <v>72.227332617261794</v>
      </c>
      <c r="CD472" s="4">
        <f t="shared" si="241"/>
        <v>103.21591859272201</v>
      </c>
      <c r="CE472" s="4">
        <f t="shared" si="242"/>
        <v>29.099682169467801</v>
      </c>
      <c r="CF472" s="4">
        <f t="shared" si="243"/>
        <v>74.116236423254207</v>
      </c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</row>
    <row r="473" spans="1:204" s="4" customFormat="1" x14ac:dyDescent="0.25">
      <c r="A473">
        <v>471</v>
      </c>
      <c r="B473" t="s">
        <v>520</v>
      </c>
      <c r="C473">
        <v>0</v>
      </c>
      <c r="D473">
        <v>201.22822329514301</v>
      </c>
      <c r="E473">
        <v>2</v>
      </c>
      <c r="F473" s="4">
        <v>-0.23652999999999999</v>
      </c>
      <c r="G473" s="4">
        <v>-5.1409999999999997E-2</v>
      </c>
      <c r="H473" s="4">
        <v>-0.14396999999999999</v>
      </c>
      <c r="I473" s="4">
        <v>0.18512000000000001</v>
      </c>
      <c r="J473" s="4">
        <v>5.5980000000000002E-2</v>
      </c>
      <c r="K473" s="4">
        <f t="shared" si="214"/>
        <v>17.863522686673811</v>
      </c>
      <c r="L473" s="4">
        <v>1.4758</v>
      </c>
      <c r="M473" s="4">
        <v>1.9890399999999999</v>
      </c>
      <c r="N473" s="4">
        <v>-0.89365000000000006</v>
      </c>
      <c r="O473" s="4">
        <v>1.9744900000000001</v>
      </c>
      <c r="P473" s="4">
        <v>-0.31147999999999998</v>
      </c>
      <c r="Q473" s="4">
        <v>1.9439200000000001</v>
      </c>
      <c r="R473" s="4">
        <v>-0.30823</v>
      </c>
      <c r="S473" s="4">
        <v>1.3259999999999999E-2</v>
      </c>
      <c r="T473" s="4">
        <v>0.95975999999999995</v>
      </c>
      <c r="U473" s="4">
        <v>1.6830000000000001E-2</v>
      </c>
      <c r="V473" s="4">
        <v>9.6860000000000002E-2</v>
      </c>
      <c r="W473" s="4">
        <v>8.2500000000000004E-2</v>
      </c>
      <c r="X473" s="4">
        <v>9.3609999999999999E-2</v>
      </c>
      <c r="Y473" s="4">
        <f t="shared" si="215"/>
        <v>1.96915</v>
      </c>
      <c r="Z473" s="4">
        <f t="shared" si="216"/>
        <v>-0.50445333333333331</v>
      </c>
      <c r="AA473" s="4">
        <f t="shared" si="217"/>
        <v>3.7530000000000001E-2</v>
      </c>
      <c r="AB473" s="4">
        <f t="shared" si="218"/>
        <v>0.38340999999999997</v>
      </c>
      <c r="AC473" s="9">
        <v>-2.9569999999999999E-2</v>
      </c>
      <c r="AD473" s="9">
        <v>-0.22441</v>
      </c>
      <c r="AE473" s="4">
        <f t="shared" si="219"/>
        <v>-0.12698999999999999</v>
      </c>
      <c r="AF473" s="4">
        <f t="shared" si="220"/>
        <v>0.19484000000000001</v>
      </c>
      <c r="AG473" s="9">
        <v>104.6878</v>
      </c>
      <c r="AH473" s="9">
        <v>98.615300000000005</v>
      </c>
      <c r="AI473" s="4">
        <f t="shared" si="221"/>
        <v>101.65155</v>
      </c>
      <c r="AJ473" s="4">
        <f t="shared" si="222"/>
        <v>6.0724999999999909</v>
      </c>
      <c r="AK473" s="9">
        <v>6.9664999999999999</v>
      </c>
      <c r="AL473" s="9">
        <v>11.157</v>
      </c>
      <c r="AM473" s="9">
        <v>295.93979999999999</v>
      </c>
      <c r="AN473" s="9">
        <v>33.6432</v>
      </c>
      <c r="AO473" s="9">
        <v>59.696899999999999</v>
      </c>
      <c r="AP473" s="9">
        <v>202.50579999999999</v>
      </c>
      <c r="AQ473" s="4">
        <f t="shared" si="223"/>
        <v>20.304850000000002</v>
      </c>
      <c r="AR473" s="4">
        <f t="shared" si="224"/>
        <v>35.426949999999998</v>
      </c>
      <c r="AS473" s="4">
        <f t="shared" si="225"/>
        <v>249.22280000000001</v>
      </c>
      <c r="AT473" s="4">
        <f t="shared" si="226"/>
        <v>26.6767</v>
      </c>
      <c r="AU473" s="4">
        <f t="shared" si="227"/>
        <v>48.539900000000003</v>
      </c>
      <c r="AV473" s="4">
        <f t="shared" si="228"/>
        <v>93.433999999999997</v>
      </c>
      <c r="AW473" s="9">
        <v>7.58</v>
      </c>
      <c r="AX473" s="9">
        <v>2.58</v>
      </c>
      <c r="AY473" s="9">
        <v>5.31</v>
      </c>
      <c r="AZ473" s="9">
        <v>2.56</v>
      </c>
      <c r="BA473" s="9">
        <v>1.0900000000000001</v>
      </c>
      <c r="BB473" s="9">
        <v>1.0900000000000001</v>
      </c>
      <c r="BC473" s="4">
        <f t="shared" si="229"/>
        <v>5.07</v>
      </c>
      <c r="BD473" s="4">
        <f t="shared" si="230"/>
        <v>1.835</v>
      </c>
      <c r="BE473" s="4">
        <f t="shared" si="231"/>
        <v>3.1999999999999997</v>
      </c>
      <c r="BF473" s="4">
        <f t="shared" si="232"/>
        <v>5.0199999999999996</v>
      </c>
      <c r="BG473" s="4">
        <f t="shared" si="233"/>
        <v>1.49</v>
      </c>
      <c r="BH473" s="4">
        <f t="shared" si="234"/>
        <v>4.22</v>
      </c>
      <c r="BI473" s="4">
        <v>74.6796841392419</v>
      </c>
      <c r="BJ473" s="4">
        <v>147.946284220412</v>
      </c>
      <c r="BK473" s="4">
        <v>222.625968359654</v>
      </c>
      <c r="BL473" s="9">
        <v>16.539936205960199</v>
      </c>
      <c r="BM473" s="9">
        <v>16.539936205960199</v>
      </c>
      <c r="BN473" s="9">
        <v>20.799905863660701</v>
      </c>
      <c r="BO473" s="9">
        <v>20.799905863660701</v>
      </c>
      <c r="BP473" s="9">
        <v>32.9240115552251</v>
      </c>
      <c r="BQ473" s="9">
        <v>32.927642043712702</v>
      </c>
      <c r="BR473" s="9">
        <v>37.945133393220502</v>
      </c>
      <c r="BS473" s="9">
        <v>37.936048400048897</v>
      </c>
      <c r="BT473" s="9">
        <v>49.463947761185302</v>
      </c>
      <c r="BU473" s="9">
        <v>49.467578249672997</v>
      </c>
      <c r="BV473" s="9">
        <v>58.745039256881299</v>
      </c>
      <c r="BW473" s="9">
        <v>58.735954263709701</v>
      </c>
      <c r="BX473" s="4">
        <f t="shared" si="235"/>
        <v>20.799905863660701</v>
      </c>
      <c r="BY473" s="4">
        <f t="shared" si="236"/>
        <v>16.539936205960199</v>
      </c>
      <c r="BZ473" s="4">
        <f t="shared" si="237"/>
        <v>4.259969657700502</v>
      </c>
      <c r="CA473" s="4">
        <f t="shared" si="238"/>
        <v>37.945133393220502</v>
      </c>
      <c r="CB473" s="4">
        <f t="shared" si="239"/>
        <v>32.9240115552251</v>
      </c>
      <c r="CC473" s="4">
        <f t="shared" si="240"/>
        <v>5.0211218379954019</v>
      </c>
      <c r="CD473" s="4">
        <f t="shared" si="241"/>
        <v>58.745039256881299</v>
      </c>
      <c r="CE473" s="4">
        <f t="shared" si="242"/>
        <v>49.463947761185302</v>
      </c>
      <c r="CF473" s="4">
        <f t="shared" si="243"/>
        <v>9.2810914956959962</v>
      </c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</row>
    <row r="474" spans="1:204" s="5" customFormat="1" x14ac:dyDescent="0.25">
      <c r="A474">
        <v>472</v>
      </c>
      <c r="B474" t="s">
        <v>521</v>
      </c>
      <c r="C474">
        <v>0</v>
      </c>
      <c r="D474">
        <v>201.22495770542801</v>
      </c>
      <c r="E474">
        <v>31</v>
      </c>
      <c r="F474" s="5">
        <v>-0.25761000000000001</v>
      </c>
      <c r="G474" s="5">
        <v>-5.4710000000000002E-2</v>
      </c>
      <c r="H474" s="5">
        <v>-0.15615999999999999</v>
      </c>
      <c r="I474" s="5">
        <v>0.2029</v>
      </c>
      <c r="J474" s="5">
        <v>6.0089999999999998E-2</v>
      </c>
      <c r="K474" s="4">
        <f t="shared" si="214"/>
        <v>16.641704110500918</v>
      </c>
      <c r="L474" s="5">
        <v>2.7787999999999999</v>
      </c>
      <c r="M474" s="5">
        <v>1.9903999999999999</v>
      </c>
      <c r="N474" s="5">
        <v>-0.90251999999999999</v>
      </c>
      <c r="O474" s="5">
        <v>1.97512</v>
      </c>
      <c r="P474" s="5">
        <v>-0.31703999999999999</v>
      </c>
      <c r="Q474" s="5">
        <v>1.9716400000000001</v>
      </c>
      <c r="R474" s="5">
        <v>-0.31545000000000001</v>
      </c>
      <c r="S474" s="5">
        <v>1.366E-2</v>
      </c>
      <c r="T474" s="5">
        <v>0.97419999999999995</v>
      </c>
      <c r="U474" s="5">
        <v>2.462E-2</v>
      </c>
      <c r="V474" s="5">
        <v>9.1749999999999998E-2</v>
      </c>
      <c r="W474" s="5">
        <v>1.6500000000000001E-2</v>
      </c>
      <c r="X474" s="5">
        <v>9.5909999999999995E-2</v>
      </c>
      <c r="Y474" s="4">
        <f t="shared" si="215"/>
        <v>1.9790533333333331</v>
      </c>
      <c r="Z474" s="4">
        <f t="shared" si="216"/>
        <v>-0.51166999999999996</v>
      </c>
      <c r="AA474" s="4">
        <f t="shared" si="217"/>
        <v>1.8260000000000002E-2</v>
      </c>
      <c r="AB474" s="4">
        <f t="shared" si="218"/>
        <v>0.38728666666666661</v>
      </c>
      <c r="AC474" s="9">
        <v>-4.1140000000000003E-2</v>
      </c>
      <c r="AD474" s="9">
        <v>-0.18864</v>
      </c>
      <c r="AE474" s="4">
        <f t="shared" si="219"/>
        <v>-0.11489000000000001</v>
      </c>
      <c r="AF474" s="4">
        <f t="shared" si="220"/>
        <v>0.14749999999999999</v>
      </c>
      <c r="AG474" s="9">
        <v>105.12690000000001</v>
      </c>
      <c r="AH474" s="9">
        <v>105.1956</v>
      </c>
      <c r="AI474" s="4">
        <f t="shared" si="221"/>
        <v>105.16125</v>
      </c>
      <c r="AJ474" s="4">
        <f t="shared" si="222"/>
        <v>6.8699999999992656E-2</v>
      </c>
      <c r="AK474" s="9">
        <v>6.9240000000000004</v>
      </c>
      <c r="AL474" s="9">
        <v>11.7279</v>
      </c>
      <c r="AM474" s="9">
        <v>296.72879999999998</v>
      </c>
      <c r="AN474" s="9">
        <v>37.609299999999998</v>
      </c>
      <c r="AO474" s="9">
        <v>46.279000000000003</v>
      </c>
      <c r="AP474" s="9">
        <v>231.6985</v>
      </c>
      <c r="AQ474" s="4">
        <f t="shared" si="223"/>
        <v>22.266649999999998</v>
      </c>
      <c r="AR474" s="4">
        <f t="shared" si="224"/>
        <v>29.003450000000001</v>
      </c>
      <c r="AS474" s="4">
        <f t="shared" si="225"/>
        <v>264.21364999999997</v>
      </c>
      <c r="AT474" s="4">
        <f t="shared" si="226"/>
        <v>30.685299999999998</v>
      </c>
      <c r="AU474" s="4">
        <f t="shared" si="227"/>
        <v>34.551100000000005</v>
      </c>
      <c r="AV474" s="4">
        <f t="shared" si="228"/>
        <v>65.030299999999983</v>
      </c>
      <c r="AW474" s="9">
        <v>6.68</v>
      </c>
      <c r="AX474" s="9">
        <v>1.98</v>
      </c>
      <c r="AY474" s="9">
        <v>7.49</v>
      </c>
      <c r="AZ474" s="9">
        <v>2.56</v>
      </c>
      <c r="BA474" s="9">
        <v>1.0900000000000001</v>
      </c>
      <c r="BB474" s="9">
        <v>1.0900000000000001</v>
      </c>
      <c r="BC474" s="4">
        <f t="shared" si="229"/>
        <v>4.62</v>
      </c>
      <c r="BD474" s="4">
        <f t="shared" si="230"/>
        <v>1.5350000000000001</v>
      </c>
      <c r="BE474" s="4">
        <f t="shared" si="231"/>
        <v>4.29</v>
      </c>
      <c r="BF474" s="4">
        <f t="shared" si="232"/>
        <v>4.1199999999999992</v>
      </c>
      <c r="BG474" s="4">
        <f t="shared" si="233"/>
        <v>0.8899999999999999</v>
      </c>
      <c r="BH474" s="4">
        <f t="shared" si="234"/>
        <v>6.4</v>
      </c>
      <c r="BI474" s="5">
        <v>78.7346564846642</v>
      </c>
      <c r="BJ474" s="5">
        <v>149.03618742989599</v>
      </c>
      <c r="BK474" s="5">
        <v>227.77084391456</v>
      </c>
      <c r="BL474" s="9">
        <v>15.648825440342501</v>
      </c>
      <c r="BM474" s="9">
        <v>17.8996122567853</v>
      </c>
      <c r="BN474" s="9">
        <v>23.8602228826717</v>
      </c>
      <c r="BO474" s="9">
        <v>21.325995904864602</v>
      </c>
      <c r="BP474" s="9">
        <v>1.9816908220073799</v>
      </c>
      <c r="BQ474" s="9">
        <v>18.475764228804</v>
      </c>
      <c r="BR474" s="9">
        <v>60.0917349163851</v>
      </c>
      <c r="BS474" s="9">
        <v>63.485614178522702</v>
      </c>
      <c r="BT474" s="9">
        <v>17.6305162623499</v>
      </c>
      <c r="BU474" s="9">
        <v>36.3753764855893</v>
      </c>
      <c r="BV474" s="9">
        <v>83.9519577990568</v>
      </c>
      <c r="BW474" s="9">
        <v>84.811610083387393</v>
      </c>
      <c r="BX474" s="4">
        <f t="shared" si="235"/>
        <v>23.8602228826717</v>
      </c>
      <c r="BY474" s="4">
        <f t="shared" si="236"/>
        <v>15.648825440342501</v>
      </c>
      <c r="BZ474" s="4">
        <f t="shared" si="237"/>
        <v>8.2113974423291989</v>
      </c>
      <c r="CA474" s="4">
        <f t="shared" si="238"/>
        <v>63.485614178522702</v>
      </c>
      <c r="CB474" s="4">
        <f t="shared" si="239"/>
        <v>1.9816908220073799</v>
      </c>
      <c r="CC474" s="4">
        <f t="shared" si="240"/>
        <v>61.503923356515322</v>
      </c>
      <c r="CD474" s="4">
        <f t="shared" si="241"/>
        <v>84.811610083387393</v>
      </c>
      <c r="CE474" s="4">
        <f t="shared" si="242"/>
        <v>17.6305162623499</v>
      </c>
      <c r="CF474" s="4">
        <f t="shared" si="243"/>
        <v>67.181093821037493</v>
      </c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</row>
    <row r="475" spans="1:204" s="4" customFormat="1" x14ac:dyDescent="0.25">
      <c r="A475">
        <v>473</v>
      </c>
      <c r="B475" t="s">
        <v>522</v>
      </c>
      <c r="C475">
        <v>0</v>
      </c>
      <c r="D475">
        <v>201.17859813119199</v>
      </c>
      <c r="E475">
        <v>4</v>
      </c>
      <c r="F475" s="4">
        <v>-0.28354000000000001</v>
      </c>
      <c r="G475" s="4">
        <v>-9.5449999999999993E-2</v>
      </c>
      <c r="H475" s="4">
        <v>-0.18948999999999999</v>
      </c>
      <c r="I475" s="4">
        <v>0.18809000000000001</v>
      </c>
      <c r="J475" s="4">
        <v>9.5460000000000003E-2</v>
      </c>
      <c r="K475" s="4">
        <f t="shared" si="214"/>
        <v>10.475591870940708</v>
      </c>
      <c r="L475" s="4">
        <v>3.6124999999999998</v>
      </c>
      <c r="M475" s="4">
        <v>1.9906999999999999</v>
      </c>
      <c r="N475" s="4">
        <v>-0.89542999999999995</v>
      </c>
      <c r="O475" s="4">
        <v>1.9817400000000001</v>
      </c>
      <c r="P475" s="4">
        <v>-0.30869000000000002</v>
      </c>
      <c r="Q475" s="4">
        <v>1.9616800000000001</v>
      </c>
      <c r="R475" s="4">
        <v>-0.30836000000000002</v>
      </c>
      <c r="S475" s="4">
        <v>1.4200000000000001E-2</v>
      </c>
      <c r="T475" s="4">
        <v>0.98499000000000003</v>
      </c>
      <c r="U475" s="4">
        <v>3.6830000000000002E-2</v>
      </c>
      <c r="V475" s="4">
        <v>9.8519999999999996E-2</v>
      </c>
      <c r="W475" s="4">
        <v>1.779E-2</v>
      </c>
      <c r="X475" s="4">
        <v>9.8169999999999993E-2</v>
      </c>
      <c r="Y475" s="4">
        <f t="shared" si="215"/>
        <v>1.97804</v>
      </c>
      <c r="Z475" s="4">
        <f t="shared" si="216"/>
        <v>-0.50416000000000005</v>
      </c>
      <c r="AA475" s="4">
        <f t="shared" si="217"/>
        <v>2.2940000000000002E-2</v>
      </c>
      <c r="AB475" s="4">
        <f t="shared" si="218"/>
        <v>0.39389333333333337</v>
      </c>
      <c r="AC475" s="9">
        <v>-6.1339999999999999E-2</v>
      </c>
      <c r="AD475" s="9">
        <v>-0.19658999999999999</v>
      </c>
      <c r="AE475" s="4">
        <f t="shared" si="219"/>
        <v>-0.128965</v>
      </c>
      <c r="AF475" s="4">
        <f t="shared" si="220"/>
        <v>0.13524999999999998</v>
      </c>
      <c r="AG475" s="9">
        <v>104.9838</v>
      </c>
      <c r="AH475" s="9">
        <v>102.2895</v>
      </c>
      <c r="AI475" s="4">
        <f t="shared" si="221"/>
        <v>103.63665</v>
      </c>
      <c r="AJ475" s="4">
        <f t="shared" si="222"/>
        <v>2.6942999999999984</v>
      </c>
      <c r="AK475" s="9">
        <v>7.7446999999999999</v>
      </c>
      <c r="AL475" s="9">
        <v>12.273899999999999</v>
      </c>
      <c r="AM475" s="9">
        <v>294.93290000000002</v>
      </c>
      <c r="AN475" s="9">
        <v>28.259</v>
      </c>
      <c r="AO475" s="9">
        <v>44.8416</v>
      </c>
      <c r="AP475" s="9">
        <v>233.76779999999999</v>
      </c>
      <c r="AQ475" s="4">
        <f t="shared" si="223"/>
        <v>18.001850000000001</v>
      </c>
      <c r="AR475" s="4">
        <f t="shared" si="224"/>
        <v>28.557749999999999</v>
      </c>
      <c r="AS475" s="4">
        <f t="shared" si="225"/>
        <v>264.35034999999999</v>
      </c>
      <c r="AT475" s="4">
        <f t="shared" si="226"/>
        <v>20.514299999999999</v>
      </c>
      <c r="AU475" s="4">
        <f t="shared" si="227"/>
        <v>32.567700000000002</v>
      </c>
      <c r="AV475" s="4">
        <f t="shared" si="228"/>
        <v>61.165100000000024</v>
      </c>
      <c r="AW475" s="9">
        <v>4.7699999999999996</v>
      </c>
      <c r="AX475" s="9">
        <v>1.7</v>
      </c>
      <c r="AY475" s="9">
        <v>8.75</v>
      </c>
      <c r="AZ475" s="9">
        <v>2.56</v>
      </c>
      <c r="BA475" s="9">
        <v>1.0900000000000001</v>
      </c>
      <c r="BB475" s="9">
        <v>1.0900000000000001</v>
      </c>
      <c r="BC475" s="4">
        <f t="shared" si="229"/>
        <v>3.665</v>
      </c>
      <c r="BD475" s="4">
        <f t="shared" si="230"/>
        <v>1.395</v>
      </c>
      <c r="BE475" s="4">
        <f t="shared" si="231"/>
        <v>4.92</v>
      </c>
      <c r="BF475" s="4">
        <f t="shared" si="232"/>
        <v>2.2099999999999995</v>
      </c>
      <c r="BG475" s="4">
        <f t="shared" si="233"/>
        <v>0.60999999999999988</v>
      </c>
      <c r="BH475" s="4">
        <f t="shared" si="234"/>
        <v>7.66</v>
      </c>
      <c r="BI475" s="4">
        <v>78.324661860107696</v>
      </c>
      <c r="BJ475" s="4">
        <v>141.50549629900101</v>
      </c>
      <c r="BK475" s="4">
        <v>219.830158159109</v>
      </c>
      <c r="BL475" s="9">
        <v>24.4406999659086</v>
      </c>
      <c r="BM475" s="9">
        <v>23.116584673335801</v>
      </c>
      <c r="BN475" s="9">
        <v>15.2796210973108</v>
      </c>
      <c r="BO475" s="9">
        <v>15.4877561235524</v>
      </c>
      <c r="BP475" s="9">
        <v>118.523474999382</v>
      </c>
      <c r="BQ475" s="9">
        <v>21.3245446194606</v>
      </c>
      <c r="BR475" s="9">
        <v>0.69750286468575395</v>
      </c>
      <c r="BS475" s="9">
        <v>0.95997381547303395</v>
      </c>
      <c r="BT475" s="9">
        <v>142.96417496529099</v>
      </c>
      <c r="BU475" s="9">
        <v>44.441129292796496</v>
      </c>
      <c r="BV475" s="9">
        <v>15.977123961996501</v>
      </c>
      <c r="BW475" s="9">
        <v>16.4477299390255</v>
      </c>
      <c r="BX475" s="4">
        <f t="shared" si="235"/>
        <v>24.4406999659086</v>
      </c>
      <c r="BY475" s="4">
        <f t="shared" si="236"/>
        <v>15.2796210973108</v>
      </c>
      <c r="BZ475" s="4">
        <f t="shared" si="237"/>
        <v>9.1610788685977997</v>
      </c>
      <c r="CA475" s="4">
        <f t="shared" si="238"/>
        <v>118.523474999382</v>
      </c>
      <c r="CB475" s="4">
        <f t="shared" si="239"/>
        <v>0.69750286468575395</v>
      </c>
      <c r="CC475" s="4">
        <f t="shared" si="240"/>
        <v>117.82597213469624</v>
      </c>
      <c r="CD475" s="4">
        <f t="shared" si="241"/>
        <v>142.96417496529099</v>
      </c>
      <c r="CE475" s="4">
        <f t="shared" si="242"/>
        <v>15.977123961996501</v>
      </c>
      <c r="CF475" s="4">
        <f t="shared" si="243"/>
        <v>126.9870510032945</v>
      </c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</row>
    <row r="476" spans="1:204" s="4" customFormat="1" x14ac:dyDescent="0.25">
      <c r="A476">
        <v>474</v>
      </c>
      <c r="B476" t="s">
        <v>523</v>
      </c>
      <c r="C476">
        <v>0</v>
      </c>
      <c r="D476">
        <v>201.04954767798401</v>
      </c>
      <c r="E476">
        <v>6</v>
      </c>
      <c r="F476" s="4">
        <v>-0.24560000000000001</v>
      </c>
      <c r="G476" s="4">
        <v>-3.3919999999999999E-2</v>
      </c>
      <c r="H476" s="4">
        <v>-0.13976</v>
      </c>
      <c r="I476" s="4">
        <v>0.21168000000000001</v>
      </c>
      <c r="J476" s="4">
        <v>4.614E-2</v>
      </c>
      <c r="K476" s="4">
        <f t="shared" si="214"/>
        <v>21.673168617251843</v>
      </c>
      <c r="L476" s="4">
        <v>3.0293999999999999</v>
      </c>
      <c r="M476" s="4">
        <v>1.9907900000000001</v>
      </c>
      <c r="N476" s="4">
        <v>-0.90276000000000001</v>
      </c>
      <c r="O476" s="4">
        <v>1.98017</v>
      </c>
      <c r="P476" s="4">
        <v>-0.31667000000000001</v>
      </c>
      <c r="Q476" s="4">
        <v>1.9673</v>
      </c>
      <c r="R476" s="4">
        <v>-0.31522</v>
      </c>
      <c r="S476" s="4">
        <v>1.453E-2</v>
      </c>
      <c r="T476" s="4">
        <v>0.97865000000000002</v>
      </c>
      <c r="U476" s="4">
        <v>3.7629999999999997E-2</v>
      </c>
      <c r="V476" s="4">
        <v>9.0380000000000002E-2</v>
      </c>
      <c r="W476" s="4">
        <v>1.7950000000000001E-2</v>
      </c>
      <c r="X476" s="4">
        <v>9.2179999999999998E-2</v>
      </c>
      <c r="Y476" s="4">
        <f t="shared" si="215"/>
        <v>1.97942</v>
      </c>
      <c r="Z476" s="4">
        <f t="shared" si="216"/>
        <v>-0.51155000000000006</v>
      </c>
      <c r="AA476" s="4">
        <f t="shared" si="217"/>
        <v>2.3370000000000002E-2</v>
      </c>
      <c r="AB476" s="4">
        <f t="shared" si="218"/>
        <v>0.38706999999999997</v>
      </c>
      <c r="AC476" s="9">
        <v>-6.1629999999999997E-2</v>
      </c>
      <c r="AD476" s="9">
        <v>-0.20319000000000001</v>
      </c>
      <c r="AE476" s="4">
        <f t="shared" si="219"/>
        <v>-0.13241</v>
      </c>
      <c r="AF476" s="4">
        <f t="shared" si="220"/>
        <v>0.14156000000000002</v>
      </c>
      <c r="AG476" s="9">
        <v>104.3824</v>
      </c>
      <c r="AH476" s="9">
        <v>103.33620000000001</v>
      </c>
      <c r="AI476" s="4">
        <f t="shared" si="221"/>
        <v>103.8593</v>
      </c>
      <c r="AJ476" s="4">
        <f t="shared" si="222"/>
        <v>1.0461999999999989</v>
      </c>
      <c r="AK476" s="9">
        <v>7.6296999999999997</v>
      </c>
      <c r="AL476" s="9">
        <v>10.143599999999999</v>
      </c>
      <c r="AM476" s="9">
        <v>295.37380000000002</v>
      </c>
      <c r="AN476" s="9">
        <v>34.710500000000003</v>
      </c>
      <c r="AO476" s="9">
        <v>41.652999999999999</v>
      </c>
      <c r="AP476" s="9">
        <v>233.64519999999999</v>
      </c>
      <c r="AQ476" s="4">
        <f t="shared" si="223"/>
        <v>21.170100000000001</v>
      </c>
      <c r="AR476" s="4">
        <f t="shared" si="224"/>
        <v>25.898299999999999</v>
      </c>
      <c r="AS476" s="4">
        <f t="shared" si="225"/>
        <v>264.5095</v>
      </c>
      <c r="AT476" s="4">
        <f t="shared" si="226"/>
        <v>27.080800000000004</v>
      </c>
      <c r="AU476" s="4">
        <f t="shared" si="227"/>
        <v>31.509399999999999</v>
      </c>
      <c r="AV476" s="4">
        <f t="shared" si="228"/>
        <v>61.728600000000029</v>
      </c>
      <c r="AW476" s="9">
        <v>5.61</v>
      </c>
      <c r="AX476" s="9">
        <v>1.7</v>
      </c>
      <c r="AY476" s="9">
        <v>8.52</v>
      </c>
      <c r="AZ476" s="9">
        <v>2.56</v>
      </c>
      <c r="BA476" s="9">
        <v>1.0900000000000001</v>
      </c>
      <c r="BB476" s="9">
        <v>1.0900000000000001</v>
      </c>
      <c r="BC476" s="4">
        <f t="shared" si="229"/>
        <v>4.085</v>
      </c>
      <c r="BD476" s="4">
        <f t="shared" si="230"/>
        <v>1.395</v>
      </c>
      <c r="BE476" s="4">
        <f t="shared" si="231"/>
        <v>4.8049999999999997</v>
      </c>
      <c r="BF476" s="4">
        <f t="shared" si="232"/>
        <v>3.0500000000000003</v>
      </c>
      <c r="BG476" s="4">
        <f t="shared" si="233"/>
        <v>0.60999999999999988</v>
      </c>
      <c r="BH476" s="4">
        <f t="shared" si="234"/>
        <v>7.43</v>
      </c>
      <c r="BI476" s="4">
        <v>74.134767814257401</v>
      </c>
      <c r="BJ476" s="4">
        <v>132.66870910593701</v>
      </c>
      <c r="BK476" s="4">
        <v>206.80347692019399</v>
      </c>
      <c r="BL476" s="9">
        <v>17.201993852246598</v>
      </c>
      <c r="BM476" s="9">
        <v>24.785848501887202</v>
      </c>
      <c r="BN476" s="9">
        <v>16.639297148135899</v>
      </c>
      <c r="BO476" s="9">
        <v>15.507628311987601</v>
      </c>
      <c r="BP476" s="9">
        <v>2.0804728541899502</v>
      </c>
      <c r="BQ476" s="9">
        <v>115.71750137618599</v>
      </c>
      <c r="BR476" s="9">
        <v>11.797263664269201</v>
      </c>
      <c r="BS476" s="9">
        <v>-0.22859588373912901</v>
      </c>
      <c r="BT476" s="9">
        <v>19.282466706436502</v>
      </c>
      <c r="BU476" s="9">
        <v>140.503349878074</v>
      </c>
      <c r="BV476" s="9">
        <v>28.436560812405101</v>
      </c>
      <c r="BW476" s="9">
        <v>15.279032428248501</v>
      </c>
      <c r="BX476" s="4">
        <f t="shared" si="235"/>
        <v>24.785848501887202</v>
      </c>
      <c r="BY476" s="4">
        <f t="shared" si="236"/>
        <v>15.507628311987601</v>
      </c>
      <c r="BZ476" s="4">
        <f t="shared" si="237"/>
        <v>9.2782201898996011</v>
      </c>
      <c r="CA476" s="4">
        <f t="shared" si="238"/>
        <v>115.71750137618599</v>
      </c>
      <c r="CB476" s="4">
        <f t="shared" si="239"/>
        <v>-0.22859588373912901</v>
      </c>
      <c r="CC476" s="4">
        <f t="shared" si="240"/>
        <v>115.94609725992512</v>
      </c>
      <c r="CD476" s="4">
        <f t="shared" si="241"/>
        <v>140.503349878074</v>
      </c>
      <c r="CE476" s="4">
        <f t="shared" si="242"/>
        <v>15.279032428248501</v>
      </c>
      <c r="CF476" s="4">
        <f t="shared" si="243"/>
        <v>125.22431744982551</v>
      </c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</row>
    <row r="477" spans="1:204" s="4" customFormat="1" x14ac:dyDescent="0.25">
      <c r="A477">
        <v>475</v>
      </c>
      <c r="B477" t="s">
        <v>524</v>
      </c>
      <c r="C477">
        <v>0</v>
      </c>
      <c r="D477">
        <v>201.04954767798401</v>
      </c>
      <c r="E477">
        <v>5</v>
      </c>
      <c r="F477" s="4">
        <v>-0.26408999999999999</v>
      </c>
      <c r="G477" s="4">
        <v>-3.3239999999999999E-2</v>
      </c>
      <c r="H477" s="4">
        <v>-0.14865999999999999</v>
      </c>
      <c r="I477" s="4">
        <v>0.23085</v>
      </c>
      <c r="J477" s="4">
        <v>4.7870000000000003E-2</v>
      </c>
      <c r="K477" s="4">
        <f t="shared" si="214"/>
        <v>20.889910173386252</v>
      </c>
      <c r="L477" s="4">
        <v>1.887</v>
      </c>
      <c r="M477" s="4">
        <v>1.9905600000000001</v>
      </c>
      <c r="N477" s="4">
        <v>-0.89156000000000002</v>
      </c>
      <c r="O477" s="4">
        <v>1.9818100000000001</v>
      </c>
      <c r="P477" s="4">
        <v>-0.30537999999999998</v>
      </c>
      <c r="Q477" s="4">
        <v>1.9645600000000001</v>
      </c>
      <c r="R477" s="4">
        <v>-0.30520999999999998</v>
      </c>
      <c r="S477" s="4">
        <v>1.438E-2</v>
      </c>
      <c r="T477" s="4">
        <v>0.98790999999999995</v>
      </c>
      <c r="U477" s="4">
        <v>3.8219999999999997E-2</v>
      </c>
      <c r="V477" s="4">
        <v>0.10199999999999999</v>
      </c>
      <c r="W477" s="4">
        <v>1.847E-2</v>
      </c>
      <c r="X477" s="4">
        <v>0.10166</v>
      </c>
      <c r="Y477" s="4">
        <f t="shared" si="215"/>
        <v>1.9789766666666668</v>
      </c>
      <c r="Z477" s="4">
        <f t="shared" si="216"/>
        <v>-0.5007166666666667</v>
      </c>
      <c r="AA477" s="4">
        <f t="shared" si="217"/>
        <v>2.3689999999999999E-2</v>
      </c>
      <c r="AB477" s="4">
        <f t="shared" si="218"/>
        <v>0.39718999999999999</v>
      </c>
      <c r="AC477" s="9">
        <v>-5.6640000000000003E-2</v>
      </c>
      <c r="AD477" s="9">
        <v>-0.20646999999999999</v>
      </c>
      <c r="AE477" s="4">
        <f t="shared" si="219"/>
        <v>-0.13155500000000001</v>
      </c>
      <c r="AF477" s="4">
        <f t="shared" si="220"/>
        <v>0.14982999999999999</v>
      </c>
      <c r="AG477" s="9">
        <v>104.1756</v>
      </c>
      <c r="AH477" s="9">
        <v>103.6454</v>
      </c>
      <c r="AI477" s="4">
        <f t="shared" si="221"/>
        <v>103.9105</v>
      </c>
      <c r="AJ477" s="4">
        <f t="shared" si="222"/>
        <v>0.53020000000000778</v>
      </c>
      <c r="AK477" s="9">
        <v>6.4608999999999996</v>
      </c>
      <c r="AL477" s="9">
        <v>10.7209</v>
      </c>
      <c r="AM477" s="9">
        <v>295.34500000000003</v>
      </c>
      <c r="AN477" s="9">
        <v>30.762699999999999</v>
      </c>
      <c r="AO477" s="9">
        <v>46.566299999999998</v>
      </c>
      <c r="AP477" s="9">
        <v>233.6071</v>
      </c>
      <c r="AQ477" s="4">
        <f t="shared" si="223"/>
        <v>18.611799999999999</v>
      </c>
      <c r="AR477" s="4">
        <f t="shared" si="224"/>
        <v>28.643599999999999</v>
      </c>
      <c r="AS477" s="4">
        <f t="shared" si="225"/>
        <v>264.47604999999999</v>
      </c>
      <c r="AT477" s="4">
        <f t="shared" si="226"/>
        <v>24.3018</v>
      </c>
      <c r="AU477" s="4">
        <f t="shared" si="227"/>
        <v>35.845399999999998</v>
      </c>
      <c r="AV477" s="4">
        <f t="shared" si="228"/>
        <v>61.737900000000025</v>
      </c>
      <c r="AW477" s="9">
        <v>5.27</v>
      </c>
      <c r="AX477" s="9">
        <v>1.7</v>
      </c>
      <c r="AY477" s="9">
        <v>7.13</v>
      </c>
      <c r="AZ477" s="9">
        <v>2.56</v>
      </c>
      <c r="BA477" s="9">
        <v>1.0900000000000001</v>
      </c>
      <c r="BB477" s="9">
        <v>1.0900000000000001</v>
      </c>
      <c r="BC477" s="4">
        <f t="shared" si="229"/>
        <v>3.915</v>
      </c>
      <c r="BD477" s="4">
        <f t="shared" si="230"/>
        <v>1.395</v>
      </c>
      <c r="BE477" s="4">
        <f t="shared" si="231"/>
        <v>4.1100000000000003</v>
      </c>
      <c r="BF477" s="4">
        <f t="shared" si="232"/>
        <v>2.7099999999999995</v>
      </c>
      <c r="BG477" s="4">
        <f t="shared" si="233"/>
        <v>0.60999999999999988</v>
      </c>
      <c r="BH477" s="4">
        <f t="shared" si="234"/>
        <v>6.04</v>
      </c>
      <c r="BI477" s="4">
        <v>81.517808770237806</v>
      </c>
      <c r="BJ477" s="4">
        <v>125.082503398235</v>
      </c>
      <c r="BK477" s="4">
        <v>206.60031216847301</v>
      </c>
      <c r="BL477" s="9">
        <v>15.5275005004227</v>
      </c>
      <c r="BM477" s="9">
        <v>15.3141359509086</v>
      </c>
      <c r="BN477" s="9">
        <v>27.794916192828701</v>
      </c>
      <c r="BO477" s="9">
        <v>22.881256126077599</v>
      </c>
      <c r="BP477" s="9">
        <v>1.70118893354737</v>
      </c>
      <c r="BQ477" s="9">
        <v>0.74664420755637395</v>
      </c>
      <c r="BR477" s="9">
        <v>42.478347123934498</v>
      </c>
      <c r="BS477" s="9">
        <v>80.156323133197404</v>
      </c>
      <c r="BT477" s="9">
        <v>17.2286894339701</v>
      </c>
      <c r="BU477" s="9">
        <v>16.060780158465001</v>
      </c>
      <c r="BV477" s="9">
        <v>70.273263316763206</v>
      </c>
      <c r="BW477" s="9">
        <v>103.03757925927501</v>
      </c>
      <c r="BX477" s="4">
        <f t="shared" si="235"/>
        <v>27.794916192828701</v>
      </c>
      <c r="BY477" s="4">
        <f t="shared" si="236"/>
        <v>15.3141359509086</v>
      </c>
      <c r="BZ477" s="4">
        <f t="shared" si="237"/>
        <v>12.480780241920101</v>
      </c>
      <c r="CA477" s="4">
        <f t="shared" si="238"/>
        <v>80.156323133197404</v>
      </c>
      <c r="CB477" s="4">
        <f t="shared" si="239"/>
        <v>0.74664420755637395</v>
      </c>
      <c r="CC477" s="4">
        <f t="shared" si="240"/>
        <v>79.409678925641032</v>
      </c>
      <c r="CD477" s="4">
        <f t="shared" si="241"/>
        <v>103.03757925927501</v>
      </c>
      <c r="CE477" s="4">
        <f t="shared" si="242"/>
        <v>16.060780158465001</v>
      </c>
      <c r="CF477" s="4">
        <f t="shared" si="243"/>
        <v>86.976799100810013</v>
      </c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</row>
    <row r="478" spans="1:204" s="4" customFormat="1" x14ac:dyDescent="0.25">
      <c r="A478">
        <v>476</v>
      </c>
      <c r="B478" t="s">
        <v>525</v>
      </c>
      <c r="C478">
        <v>0</v>
      </c>
      <c r="D478">
        <v>200.280025133528</v>
      </c>
      <c r="E478">
        <v>24</v>
      </c>
      <c r="F478" s="4">
        <v>-0.20372000000000001</v>
      </c>
      <c r="G478" s="4">
        <v>-4.3400000000000001E-3</v>
      </c>
      <c r="H478" s="4">
        <v>-0.10403</v>
      </c>
      <c r="I478" s="4">
        <v>0.19938</v>
      </c>
      <c r="J478" s="4">
        <v>2.7140000000000001E-2</v>
      </c>
      <c r="K478" s="4">
        <f t="shared" si="214"/>
        <v>36.845983787767132</v>
      </c>
      <c r="L478" s="4">
        <v>1.2716000000000001</v>
      </c>
      <c r="M478" s="4">
        <v>1.9909699999999999</v>
      </c>
      <c r="N478" s="4">
        <v>-0.88092999999999999</v>
      </c>
      <c r="O478" s="4">
        <v>1.9813700000000001</v>
      </c>
      <c r="P478" s="4">
        <v>-0.29647000000000001</v>
      </c>
      <c r="Q478" s="4">
        <v>1.97654</v>
      </c>
      <c r="R478" s="4">
        <v>-0.29694999999999999</v>
      </c>
      <c r="S478" s="4">
        <v>1.5270000000000001E-2</v>
      </c>
      <c r="T478" s="4">
        <v>0.99551000000000001</v>
      </c>
      <c r="U478" s="4">
        <v>3.6560000000000002E-2</v>
      </c>
      <c r="V478" s="4">
        <v>0.11020000000000001</v>
      </c>
      <c r="W478" s="4">
        <v>2.4649999999999998E-2</v>
      </c>
      <c r="X478" s="4">
        <v>0.11078</v>
      </c>
      <c r="Y478" s="4">
        <f t="shared" si="215"/>
        <v>1.9829600000000001</v>
      </c>
      <c r="Z478" s="4">
        <f t="shared" si="216"/>
        <v>-0.49145</v>
      </c>
      <c r="AA478" s="4">
        <f t="shared" si="217"/>
        <v>2.549333333333333E-2</v>
      </c>
      <c r="AB478" s="4">
        <f t="shared" si="218"/>
        <v>0.40549666666666667</v>
      </c>
      <c r="AC478" s="9">
        <v>-0.25119999999999998</v>
      </c>
      <c r="AD478" s="9">
        <v>-3.6130000000000002E-2</v>
      </c>
      <c r="AE478" s="4">
        <f t="shared" si="219"/>
        <v>-0.14366499999999999</v>
      </c>
      <c r="AF478" s="4">
        <f t="shared" si="220"/>
        <v>0.21506999999999998</v>
      </c>
      <c r="AG478" s="9">
        <v>107.754</v>
      </c>
      <c r="AH478" s="9">
        <v>104.39360000000001</v>
      </c>
      <c r="AI478" s="4">
        <f t="shared" si="221"/>
        <v>106.07380000000001</v>
      </c>
      <c r="AJ478" s="4">
        <f t="shared" si="222"/>
        <v>3.3603999999999985</v>
      </c>
      <c r="AK478" s="9">
        <v>33.366500000000002</v>
      </c>
      <c r="AL478" s="9">
        <v>44.643599999999999</v>
      </c>
      <c r="AM478" s="9">
        <v>245.25190000000001</v>
      </c>
      <c r="AN478" s="9">
        <v>9.1256000000000004</v>
      </c>
      <c r="AO478" s="9">
        <v>12.4886</v>
      </c>
      <c r="AP478" s="9">
        <v>291.56670000000003</v>
      </c>
      <c r="AQ478" s="4">
        <f t="shared" si="223"/>
        <v>21.24605</v>
      </c>
      <c r="AR478" s="4">
        <f t="shared" si="224"/>
        <v>28.566099999999999</v>
      </c>
      <c r="AS478" s="4">
        <f t="shared" si="225"/>
        <v>268.40930000000003</v>
      </c>
      <c r="AT478" s="4">
        <f t="shared" si="226"/>
        <v>24.240900000000003</v>
      </c>
      <c r="AU478" s="4">
        <f t="shared" si="227"/>
        <v>32.155000000000001</v>
      </c>
      <c r="AV478" s="4">
        <f t="shared" si="228"/>
        <v>46.31480000000002</v>
      </c>
      <c r="AW478" s="9">
        <v>2.56</v>
      </c>
      <c r="AX478" s="9">
        <v>1.0900000000000001</v>
      </c>
      <c r="AY478" s="9">
        <v>1.0900000000000001</v>
      </c>
      <c r="AZ478" s="9">
        <v>5.14</v>
      </c>
      <c r="BA478" s="9">
        <v>1.7</v>
      </c>
      <c r="BB478" s="9">
        <v>8.86</v>
      </c>
      <c r="BC478" s="4">
        <f t="shared" si="229"/>
        <v>3.8499999999999996</v>
      </c>
      <c r="BD478" s="4">
        <f t="shared" si="230"/>
        <v>1.395</v>
      </c>
      <c r="BE478" s="4">
        <f t="shared" si="231"/>
        <v>4.9749999999999996</v>
      </c>
      <c r="BF478" s="4">
        <f t="shared" si="232"/>
        <v>2.5799999999999996</v>
      </c>
      <c r="BG478" s="4">
        <f t="shared" si="233"/>
        <v>0.60999999999999988</v>
      </c>
      <c r="BH478" s="4">
        <f t="shared" si="234"/>
        <v>7.77</v>
      </c>
      <c r="BI478" s="4">
        <v>75.799848024190894</v>
      </c>
      <c r="BJ478" s="4">
        <v>161.805249641599</v>
      </c>
      <c r="BK478" s="4">
        <v>237.60509766579</v>
      </c>
      <c r="BL478" s="9">
        <v>22.262080570624899</v>
      </c>
      <c r="BM478" s="9">
        <v>23.1824766665681</v>
      </c>
      <c r="BN478" s="9">
        <v>15.204315962188099</v>
      </c>
      <c r="BO478" s="9">
        <v>15.1509748248096</v>
      </c>
      <c r="BP478" s="9">
        <v>65.678561777617404</v>
      </c>
      <c r="BQ478" s="9">
        <v>94.736478431167995</v>
      </c>
      <c r="BR478" s="9">
        <v>0.70645453219102095</v>
      </c>
      <c r="BS478" s="9">
        <v>0.68375490062297695</v>
      </c>
      <c r="BT478" s="9">
        <v>87.940642348242406</v>
      </c>
      <c r="BU478" s="9">
        <v>117.918955097736</v>
      </c>
      <c r="BV478" s="9">
        <v>15.9107704943792</v>
      </c>
      <c r="BW478" s="9">
        <v>15.8347297254326</v>
      </c>
      <c r="BX478" s="4">
        <f t="shared" si="235"/>
        <v>23.1824766665681</v>
      </c>
      <c r="BY478" s="4">
        <f t="shared" si="236"/>
        <v>15.1509748248096</v>
      </c>
      <c r="BZ478" s="4">
        <f t="shared" si="237"/>
        <v>8.0315018417584998</v>
      </c>
      <c r="CA478" s="4">
        <f t="shared" si="238"/>
        <v>94.736478431167995</v>
      </c>
      <c r="CB478" s="4">
        <f t="shared" si="239"/>
        <v>0.68375490062297695</v>
      </c>
      <c r="CC478" s="4">
        <f t="shared" si="240"/>
        <v>94.052723530545023</v>
      </c>
      <c r="CD478" s="4">
        <f t="shared" si="241"/>
        <v>117.918955097736</v>
      </c>
      <c r="CE478" s="4">
        <f t="shared" si="242"/>
        <v>15.8347297254326</v>
      </c>
      <c r="CF478" s="4">
        <f t="shared" si="243"/>
        <v>102.08422537230341</v>
      </c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</row>
    <row r="479" spans="1:204" s="4" customFormat="1" x14ac:dyDescent="0.25">
      <c r="A479">
        <v>477</v>
      </c>
      <c r="B479" t="s">
        <v>526</v>
      </c>
      <c r="C479">
        <v>0</v>
      </c>
      <c r="D479">
        <v>200.157558832229</v>
      </c>
      <c r="E479">
        <v>4</v>
      </c>
      <c r="F479" s="4">
        <v>-0.27367999999999998</v>
      </c>
      <c r="G479" s="4">
        <v>-2.7210000000000002E-2</v>
      </c>
      <c r="H479" s="4">
        <v>-0.15043999999999999</v>
      </c>
      <c r="I479" s="4">
        <v>0.24646999999999999</v>
      </c>
      <c r="J479" s="4">
        <v>4.5920000000000002E-2</v>
      </c>
      <c r="K479" s="4">
        <f t="shared" si="214"/>
        <v>21.777003484320556</v>
      </c>
      <c r="L479" s="4">
        <v>1.8220000000000001</v>
      </c>
      <c r="M479" s="4">
        <v>1.9899199999999999</v>
      </c>
      <c r="N479" s="4">
        <v>-0.90500000000000003</v>
      </c>
      <c r="O479" s="4">
        <v>1.9770700000000001</v>
      </c>
      <c r="P479" s="4">
        <v>-0.31962000000000002</v>
      </c>
      <c r="Q479" s="4">
        <v>1.9696499999999999</v>
      </c>
      <c r="R479" s="4">
        <v>-0.31952999999999998</v>
      </c>
      <c r="S479" s="4">
        <v>1.4760000000000001E-2</v>
      </c>
      <c r="T479" s="4">
        <v>0.96987000000000001</v>
      </c>
      <c r="U479" s="4">
        <v>2.6169999999999999E-2</v>
      </c>
      <c r="V479" s="4">
        <v>9.3350000000000002E-2</v>
      </c>
      <c r="W479" s="4">
        <v>2.1770000000000001E-2</v>
      </c>
      <c r="X479" s="4">
        <v>9.2960000000000001E-2</v>
      </c>
      <c r="Y479" s="4">
        <f t="shared" si="215"/>
        <v>1.97888</v>
      </c>
      <c r="Z479" s="4">
        <f t="shared" si="216"/>
        <v>-0.51471666666666671</v>
      </c>
      <c r="AA479" s="4">
        <f t="shared" si="217"/>
        <v>2.0900000000000002E-2</v>
      </c>
      <c r="AB479" s="4">
        <f t="shared" si="218"/>
        <v>0.38539333333333331</v>
      </c>
      <c r="AC479" s="9">
        <v>-5.2940000000000001E-2</v>
      </c>
      <c r="AD479" s="9">
        <v>-0.18329999999999999</v>
      </c>
      <c r="AE479" s="4">
        <f t="shared" si="219"/>
        <v>-0.11812</v>
      </c>
      <c r="AF479" s="4">
        <f t="shared" si="220"/>
        <v>0.13035999999999998</v>
      </c>
      <c r="AG479" s="9">
        <v>101.0852</v>
      </c>
      <c r="AH479" s="9">
        <v>104.95269999999999</v>
      </c>
      <c r="AI479" s="4">
        <f t="shared" si="221"/>
        <v>103.01894999999999</v>
      </c>
      <c r="AJ479" s="4">
        <f t="shared" si="222"/>
        <v>3.8674999999999926</v>
      </c>
      <c r="AK479" s="9">
        <v>-2.4371</v>
      </c>
      <c r="AL479" s="9">
        <v>9.7843</v>
      </c>
      <c r="AM479" s="9">
        <v>295.9083</v>
      </c>
      <c r="AN479" s="9">
        <v>38.706400000000002</v>
      </c>
      <c r="AO479" s="9">
        <v>40.352499999999999</v>
      </c>
      <c r="AP479" s="9">
        <v>235.79920000000001</v>
      </c>
      <c r="AQ479" s="4">
        <f t="shared" si="223"/>
        <v>18.134650000000001</v>
      </c>
      <c r="AR479" s="4">
        <f t="shared" si="224"/>
        <v>25.0684</v>
      </c>
      <c r="AS479" s="4">
        <f t="shared" si="225"/>
        <v>265.85374999999999</v>
      </c>
      <c r="AT479" s="4">
        <f t="shared" si="226"/>
        <v>41.143500000000003</v>
      </c>
      <c r="AU479" s="4">
        <f t="shared" si="227"/>
        <v>30.568199999999997</v>
      </c>
      <c r="AV479" s="4">
        <f t="shared" si="228"/>
        <v>60.109099999999984</v>
      </c>
      <c r="AW479" s="9">
        <v>6.22</v>
      </c>
      <c r="AX479" s="9">
        <v>2.2999999999999998</v>
      </c>
      <c r="AY479" s="9">
        <v>6.09</v>
      </c>
      <c r="AZ479" s="9">
        <v>2.56</v>
      </c>
      <c r="BA479" s="9">
        <v>1.0900000000000001</v>
      </c>
      <c r="BB479" s="9">
        <v>1.0900000000000001</v>
      </c>
      <c r="BC479" s="4">
        <f t="shared" si="229"/>
        <v>4.3899999999999997</v>
      </c>
      <c r="BD479" s="4">
        <f t="shared" si="230"/>
        <v>1.6949999999999998</v>
      </c>
      <c r="BE479" s="4">
        <f t="shared" si="231"/>
        <v>3.59</v>
      </c>
      <c r="BF479" s="4">
        <f t="shared" si="232"/>
        <v>3.6599999999999997</v>
      </c>
      <c r="BG479" s="4">
        <f t="shared" si="233"/>
        <v>1.2099999999999997</v>
      </c>
      <c r="BH479" s="4">
        <f t="shared" si="234"/>
        <v>5</v>
      </c>
      <c r="BI479" s="4">
        <v>87.401022451692597</v>
      </c>
      <c r="BJ479" s="4">
        <v>116.57743677063399</v>
      </c>
      <c r="BK479" s="4">
        <v>203.97845922232699</v>
      </c>
      <c r="BL479" s="9">
        <v>19.377475533566699</v>
      </c>
      <c r="BM479" s="9">
        <v>23.682419091409901</v>
      </c>
      <c r="BN479" s="9">
        <v>24.143663044036</v>
      </c>
      <c r="BO479" s="9">
        <v>20.197464782679699</v>
      </c>
      <c r="BP479" s="9">
        <v>8.2094112359792693</v>
      </c>
      <c r="BQ479" s="9">
        <v>24.577539559816401</v>
      </c>
      <c r="BR479" s="9">
        <v>33.874214124942696</v>
      </c>
      <c r="BS479" s="9">
        <v>49.916271849896397</v>
      </c>
      <c r="BT479" s="9">
        <v>27.586886769545998</v>
      </c>
      <c r="BU479" s="9">
        <v>48.259958651226398</v>
      </c>
      <c r="BV479" s="9">
        <v>58.0178771689787</v>
      </c>
      <c r="BW479" s="9">
        <v>70.113736632576206</v>
      </c>
      <c r="BX479" s="4">
        <f t="shared" si="235"/>
        <v>24.143663044036</v>
      </c>
      <c r="BY479" s="4">
        <f t="shared" si="236"/>
        <v>19.377475533566699</v>
      </c>
      <c r="BZ479" s="4">
        <f t="shared" si="237"/>
        <v>4.766187510469301</v>
      </c>
      <c r="CA479" s="4">
        <f t="shared" si="238"/>
        <v>49.916271849896397</v>
      </c>
      <c r="CB479" s="4">
        <f t="shared" si="239"/>
        <v>8.2094112359792693</v>
      </c>
      <c r="CC479" s="4">
        <f t="shared" si="240"/>
        <v>41.706860613917129</v>
      </c>
      <c r="CD479" s="4">
        <f t="shared" si="241"/>
        <v>70.113736632576206</v>
      </c>
      <c r="CE479" s="4">
        <f t="shared" si="242"/>
        <v>27.586886769545998</v>
      </c>
      <c r="CF479" s="4">
        <f t="shared" si="243"/>
        <v>42.526849863030208</v>
      </c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</row>
    <row r="480" spans="1:204" s="4" customFormat="1" x14ac:dyDescent="0.25">
      <c r="A480">
        <v>478</v>
      </c>
      <c r="B480" t="s">
        <v>527</v>
      </c>
      <c r="C480">
        <v>1</v>
      </c>
      <c r="D480">
        <v>200.157558832229</v>
      </c>
      <c r="E480">
        <v>14</v>
      </c>
      <c r="F480" s="4">
        <v>-0.28658</v>
      </c>
      <c r="G480" s="4">
        <v>-4.8730000000000002E-2</v>
      </c>
      <c r="H480" s="4">
        <v>-0.16764999999999999</v>
      </c>
      <c r="I480" s="4">
        <v>0.23785000000000001</v>
      </c>
      <c r="J480" s="4">
        <v>5.9089999999999997E-2</v>
      </c>
      <c r="K480" s="4">
        <f t="shared" si="214"/>
        <v>16.923337282112033</v>
      </c>
      <c r="L480" s="4">
        <v>1.6746000000000001</v>
      </c>
      <c r="M480" s="4">
        <v>1.9905900000000001</v>
      </c>
      <c r="N480" s="4">
        <v>-0.89873999999999998</v>
      </c>
      <c r="O480" s="4">
        <v>1.9792700000000001</v>
      </c>
      <c r="P480" s="4">
        <v>-0.31352999999999998</v>
      </c>
      <c r="Q480" s="4">
        <v>1.9713400000000001</v>
      </c>
      <c r="R480" s="4">
        <v>-0.31370999999999999</v>
      </c>
      <c r="S480" s="4">
        <v>1.447E-2</v>
      </c>
      <c r="T480" s="4">
        <v>0.97387999999999997</v>
      </c>
      <c r="U480" s="4">
        <v>2.9829999999999999E-2</v>
      </c>
      <c r="V480" s="4">
        <v>9.5549999999999996E-2</v>
      </c>
      <c r="W480" s="4">
        <v>2.222E-2</v>
      </c>
      <c r="X480" s="4">
        <v>9.6629999999999994E-2</v>
      </c>
      <c r="Y480" s="4">
        <f t="shared" si="215"/>
        <v>1.9804000000000002</v>
      </c>
      <c r="Z480" s="4">
        <f t="shared" si="216"/>
        <v>-0.50866</v>
      </c>
      <c r="AA480" s="4">
        <f t="shared" si="217"/>
        <v>2.2173333333333333E-2</v>
      </c>
      <c r="AB480" s="4">
        <f t="shared" si="218"/>
        <v>0.38868666666666662</v>
      </c>
      <c r="AC480" s="9">
        <v>-4.5260000000000002E-2</v>
      </c>
      <c r="AD480" s="9">
        <v>-0.21548999999999999</v>
      </c>
      <c r="AE480" s="4">
        <f t="shared" si="219"/>
        <v>-0.13037499999999999</v>
      </c>
      <c r="AF480" s="4">
        <f t="shared" si="220"/>
        <v>0.17022999999999999</v>
      </c>
      <c r="AG480" s="9">
        <v>101.0317</v>
      </c>
      <c r="AH480" s="9">
        <v>102.9277</v>
      </c>
      <c r="AI480" s="4">
        <f t="shared" si="221"/>
        <v>101.97970000000001</v>
      </c>
      <c r="AJ480" s="4">
        <f t="shared" si="222"/>
        <v>1.8960000000000008</v>
      </c>
      <c r="AK480" s="9">
        <v>1.6458999999999999</v>
      </c>
      <c r="AL480" s="9">
        <v>4.8261000000000003</v>
      </c>
      <c r="AM480" s="9">
        <v>296.62329999999997</v>
      </c>
      <c r="AN480" s="9">
        <v>37.211599999999997</v>
      </c>
      <c r="AO480" s="9">
        <v>42.643500000000003</v>
      </c>
      <c r="AP480" s="9">
        <v>228.928</v>
      </c>
      <c r="AQ480" s="4">
        <f t="shared" si="223"/>
        <v>19.428749999999997</v>
      </c>
      <c r="AR480" s="4">
        <f t="shared" si="224"/>
        <v>23.7348</v>
      </c>
      <c r="AS480" s="4">
        <f t="shared" si="225"/>
        <v>262.77564999999998</v>
      </c>
      <c r="AT480" s="4">
        <f t="shared" si="226"/>
        <v>35.5657</v>
      </c>
      <c r="AU480" s="4">
        <f t="shared" si="227"/>
        <v>37.817400000000006</v>
      </c>
      <c r="AV480" s="4">
        <f t="shared" si="228"/>
        <v>67.695299999999975</v>
      </c>
      <c r="AW480" s="9">
        <v>6.67</v>
      </c>
      <c r="AX480" s="9">
        <v>1.79</v>
      </c>
      <c r="AY480" s="9">
        <v>7.69</v>
      </c>
      <c r="AZ480" s="9">
        <v>2.56</v>
      </c>
      <c r="BA480" s="9">
        <v>1.0900000000000001</v>
      </c>
      <c r="BB480" s="9">
        <v>1.0900000000000001</v>
      </c>
      <c r="BC480" s="4">
        <f t="shared" si="229"/>
        <v>4.6150000000000002</v>
      </c>
      <c r="BD480" s="4">
        <f t="shared" si="230"/>
        <v>1.44</v>
      </c>
      <c r="BE480" s="4">
        <f t="shared" si="231"/>
        <v>4.3900000000000006</v>
      </c>
      <c r="BF480" s="4">
        <f t="shared" si="232"/>
        <v>4.1099999999999994</v>
      </c>
      <c r="BG480" s="4">
        <f t="shared" si="233"/>
        <v>0.7</v>
      </c>
      <c r="BH480" s="4">
        <f t="shared" si="234"/>
        <v>6.6000000000000005</v>
      </c>
      <c r="BI480" s="4">
        <v>76.300836353687302</v>
      </c>
      <c r="BJ480" s="4">
        <v>129.00411150809299</v>
      </c>
      <c r="BK480" s="4">
        <v>205.30494786177999</v>
      </c>
      <c r="BL480" s="9">
        <v>20.336570101725702</v>
      </c>
      <c r="BM480" s="9">
        <v>21.281022004721901</v>
      </c>
      <c r="BN480" s="9">
        <v>19.164110984052702</v>
      </c>
      <c r="BO480" s="9">
        <v>15.5191332631869</v>
      </c>
      <c r="BP480" s="9">
        <v>52.368024060434898</v>
      </c>
      <c r="BQ480" s="9">
        <v>67.417651100531302</v>
      </c>
      <c r="BR480" s="9">
        <v>7.9909830269780402</v>
      </c>
      <c r="BS480" s="9">
        <v>1.2274533201486399</v>
      </c>
      <c r="BT480" s="9">
        <v>72.704594162160703</v>
      </c>
      <c r="BU480" s="9">
        <v>88.698673105253206</v>
      </c>
      <c r="BV480" s="9">
        <v>27.155094011030702</v>
      </c>
      <c r="BW480" s="9">
        <v>16.7465865833355</v>
      </c>
      <c r="BX480" s="4">
        <f t="shared" si="235"/>
        <v>21.281022004721901</v>
      </c>
      <c r="BY480" s="4">
        <f t="shared" si="236"/>
        <v>15.5191332631869</v>
      </c>
      <c r="BZ480" s="4">
        <f t="shared" si="237"/>
        <v>5.7618887415350013</v>
      </c>
      <c r="CA480" s="4">
        <f t="shared" si="238"/>
        <v>67.417651100531302</v>
      </c>
      <c r="CB480" s="4">
        <f t="shared" si="239"/>
        <v>1.2274533201486399</v>
      </c>
      <c r="CC480" s="4">
        <f t="shared" si="240"/>
        <v>66.190197780382661</v>
      </c>
      <c r="CD480" s="4">
        <f t="shared" si="241"/>
        <v>88.698673105253206</v>
      </c>
      <c r="CE480" s="4">
        <f t="shared" si="242"/>
        <v>16.7465865833355</v>
      </c>
      <c r="CF480" s="4">
        <f t="shared" si="243"/>
        <v>71.952086521917707</v>
      </c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</row>
    <row r="481" spans="1:204" s="4" customFormat="1" x14ac:dyDescent="0.25">
      <c r="A481">
        <v>479</v>
      </c>
      <c r="B481" t="s">
        <v>528</v>
      </c>
      <c r="C481">
        <v>0</v>
      </c>
      <c r="D481">
        <v>200.157558832229</v>
      </c>
      <c r="E481">
        <v>4</v>
      </c>
      <c r="F481" s="4">
        <v>-0.26311000000000001</v>
      </c>
      <c r="G481" s="4">
        <v>-6.0229999999999999E-2</v>
      </c>
      <c r="H481" s="4">
        <v>-0.16167000000000001</v>
      </c>
      <c r="I481" s="4">
        <v>0.20288</v>
      </c>
      <c r="J481" s="4">
        <v>6.4420000000000005E-2</v>
      </c>
      <c r="K481" s="4">
        <f t="shared" si="214"/>
        <v>15.523129462899719</v>
      </c>
      <c r="L481" s="4">
        <v>2.3414000000000001</v>
      </c>
      <c r="M481" s="4">
        <v>1.98889</v>
      </c>
      <c r="N481" s="4">
        <v>-0.88873999999999997</v>
      </c>
      <c r="O481" s="4">
        <v>1.98177</v>
      </c>
      <c r="P481" s="4">
        <v>-0.30639</v>
      </c>
      <c r="Q481" s="4">
        <v>1.93374</v>
      </c>
      <c r="R481" s="4">
        <v>-0.30423</v>
      </c>
      <c r="S481" s="4">
        <v>1.3270000000000001E-2</v>
      </c>
      <c r="T481" s="4">
        <v>0.97106999999999999</v>
      </c>
      <c r="U481" s="4">
        <v>1.7659999999999999E-2</v>
      </c>
      <c r="V481" s="4">
        <v>0.10163999999999999</v>
      </c>
      <c r="W481" s="4">
        <v>6.6919999999999993E-2</v>
      </c>
      <c r="X481" s="4">
        <v>9.7640000000000005E-2</v>
      </c>
      <c r="Y481" s="4">
        <f t="shared" si="215"/>
        <v>1.9681333333333333</v>
      </c>
      <c r="Z481" s="4">
        <f t="shared" si="216"/>
        <v>-0.49978666666666666</v>
      </c>
      <c r="AA481" s="4">
        <f t="shared" si="217"/>
        <v>3.2616666666666662E-2</v>
      </c>
      <c r="AB481" s="4">
        <f t="shared" si="218"/>
        <v>0.39011666666666667</v>
      </c>
      <c r="AC481" s="9">
        <v>-2.257E-2</v>
      </c>
      <c r="AD481" s="9">
        <v>-0.20821999999999999</v>
      </c>
      <c r="AE481" s="4">
        <f t="shared" si="219"/>
        <v>-0.115395</v>
      </c>
      <c r="AF481" s="4">
        <f t="shared" si="220"/>
        <v>0.18564999999999998</v>
      </c>
      <c r="AG481" s="9">
        <v>100.23569999999999</v>
      </c>
      <c r="AH481" s="9">
        <v>98.370099999999994</v>
      </c>
      <c r="AI481" s="4">
        <f t="shared" si="221"/>
        <v>99.302899999999994</v>
      </c>
      <c r="AJ481" s="4">
        <f t="shared" si="222"/>
        <v>1.8656000000000006</v>
      </c>
      <c r="AK481" s="9">
        <v>-6.3174999999999999</v>
      </c>
      <c r="AL481" s="9">
        <v>7.1970999999999998</v>
      </c>
      <c r="AM481" s="9">
        <v>299.82729999999998</v>
      </c>
      <c r="AN481" s="9">
        <v>42.1586</v>
      </c>
      <c r="AO481" s="9">
        <v>52.371400000000001</v>
      </c>
      <c r="AP481" s="9">
        <v>200.58009999999999</v>
      </c>
      <c r="AQ481" s="4">
        <f t="shared" si="223"/>
        <v>17.920549999999999</v>
      </c>
      <c r="AR481" s="4">
        <f t="shared" si="224"/>
        <v>29.78425</v>
      </c>
      <c r="AS481" s="4">
        <f t="shared" si="225"/>
        <v>250.20369999999997</v>
      </c>
      <c r="AT481" s="4">
        <f t="shared" si="226"/>
        <v>48.476100000000002</v>
      </c>
      <c r="AU481" s="4">
        <f t="shared" si="227"/>
        <v>45.174300000000002</v>
      </c>
      <c r="AV481" s="4">
        <f t="shared" si="228"/>
        <v>99.247199999999992</v>
      </c>
      <c r="AW481" s="9">
        <v>9.67</v>
      </c>
      <c r="AX481" s="9">
        <v>2.37</v>
      </c>
      <c r="AY481" s="9">
        <v>3.8</v>
      </c>
      <c r="AZ481" s="9">
        <v>2.56</v>
      </c>
      <c r="BA481" s="9">
        <v>1.0900000000000001</v>
      </c>
      <c r="BB481" s="9">
        <v>1.0900000000000001</v>
      </c>
      <c r="BC481" s="4">
        <f t="shared" si="229"/>
        <v>6.1150000000000002</v>
      </c>
      <c r="BD481" s="4">
        <f t="shared" si="230"/>
        <v>1.73</v>
      </c>
      <c r="BE481" s="4">
        <f t="shared" si="231"/>
        <v>2.4449999999999998</v>
      </c>
      <c r="BF481" s="4">
        <f t="shared" si="232"/>
        <v>7.1099999999999994</v>
      </c>
      <c r="BG481" s="4">
        <f t="shared" si="233"/>
        <v>1.28</v>
      </c>
      <c r="BH481" s="4">
        <f t="shared" si="234"/>
        <v>2.71</v>
      </c>
      <c r="BI481" s="4">
        <v>70.706292356869199</v>
      </c>
      <c r="BJ481" s="4">
        <v>134.91058052780599</v>
      </c>
      <c r="BK481" s="4">
        <v>205.61687288467499</v>
      </c>
      <c r="BL481" s="9">
        <v>16.576542868867001</v>
      </c>
      <c r="BM481" s="9">
        <v>18.7750344525858</v>
      </c>
      <c r="BN481" s="9">
        <v>16.578634678176002</v>
      </c>
      <c r="BO481" s="9">
        <v>18.7760803572403</v>
      </c>
      <c r="BP481" s="9">
        <v>23.016411165879902</v>
      </c>
      <c r="BQ481" s="9">
        <v>26.752224122580301</v>
      </c>
      <c r="BR481" s="9">
        <v>47.460065547038703</v>
      </c>
      <c r="BS481" s="9">
        <v>37.681879692307398</v>
      </c>
      <c r="BT481" s="9">
        <v>39.592954034746903</v>
      </c>
      <c r="BU481" s="9">
        <v>45.527258575166201</v>
      </c>
      <c r="BV481" s="9">
        <v>64.038700225214697</v>
      </c>
      <c r="BW481" s="9">
        <v>56.457960049547701</v>
      </c>
      <c r="BX481" s="4">
        <f t="shared" si="235"/>
        <v>18.7760803572403</v>
      </c>
      <c r="BY481" s="4">
        <f t="shared" si="236"/>
        <v>16.576542868867001</v>
      </c>
      <c r="BZ481" s="4">
        <f t="shared" si="237"/>
        <v>2.1995374883732985</v>
      </c>
      <c r="CA481" s="4">
        <f t="shared" si="238"/>
        <v>47.460065547038703</v>
      </c>
      <c r="CB481" s="4">
        <f t="shared" si="239"/>
        <v>23.016411165879902</v>
      </c>
      <c r="CC481" s="4">
        <f t="shared" si="240"/>
        <v>24.443654381158801</v>
      </c>
      <c r="CD481" s="4">
        <f t="shared" si="241"/>
        <v>64.038700225214697</v>
      </c>
      <c r="CE481" s="4">
        <f t="shared" si="242"/>
        <v>39.592954034746903</v>
      </c>
      <c r="CF481" s="4">
        <f t="shared" si="243"/>
        <v>24.445746190467794</v>
      </c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</row>
    <row r="482" spans="1:204" s="4" customFormat="1" x14ac:dyDescent="0.25">
      <c r="A482">
        <v>480</v>
      </c>
      <c r="B482" t="s">
        <v>529</v>
      </c>
      <c r="C482">
        <v>0</v>
      </c>
      <c r="D482">
        <v>200.157558832229</v>
      </c>
      <c r="E482">
        <v>2</v>
      </c>
      <c r="F482" s="4">
        <v>-0.25063999999999997</v>
      </c>
      <c r="G482" s="4">
        <v>-5.4989999999999997E-2</v>
      </c>
      <c r="H482" s="4">
        <v>-0.15281</v>
      </c>
      <c r="I482" s="4">
        <v>0.19564999999999999</v>
      </c>
      <c r="J482" s="4">
        <v>5.9679999999999997E-2</v>
      </c>
      <c r="K482" s="4">
        <f t="shared" si="214"/>
        <v>16.756032171581769</v>
      </c>
      <c r="L482" s="4">
        <v>4.2365000000000004</v>
      </c>
      <c r="M482" s="4">
        <v>1.9886600000000001</v>
      </c>
      <c r="N482" s="4">
        <v>-0.88251000000000002</v>
      </c>
      <c r="O482" s="4">
        <v>1.9784600000000001</v>
      </c>
      <c r="P482" s="4">
        <v>-0.29959999999999998</v>
      </c>
      <c r="Q482" s="4">
        <v>1.93519</v>
      </c>
      <c r="R482" s="4">
        <v>-0.29855999999999999</v>
      </c>
      <c r="S482" s="4">
        <v>1.311E-2</v>
      </c>
      <c r="T482" s="4">
        <v>0.97923000000000004</v>
      </c>
      <c r="U482" s="4">
        <v>1.6920000000000001E-2</v>
      </c>
      <c r="V482" s="4">
        <v>0.10974</v>
      </c>
      <c r="W482" s="4">
        <v>7.0379999999999998E-2</v>
      </c>
      <c r="X482" s="4">
        <v>0.10315000000000001</v>
      </c>
      <c r="Y482" s="4">
        <f t="shared" si="215"/>
        <v>1.9674366666666667</v>
      </c>
      <c r="Z482" s="4">
        <f t="shared" si="216"/>
        <v>-0.49355666666666664</v>
      </c>
      <c r="AA482" s="4">
        <f t="shared" si="217"/>
        <v>3.347E-2</v>
      </c>
      <c r="AB482" s="4">
        <f t="shared" si="218"/>
        <v>0.39737333333333336</v>
      </c>
      <c r="AC482" s="9">
        <v>-1.6119999999999999E-2</v>
      </c>
      <c r="AD482" s="9">
        <v>-0.20452999999999999</v>
      </c>
      <c r="AE482" s="4">
        <f t="shared" si="219"/>
        <v>-0.11032499999999999</v>
      </c>
      <c r="AF482" s="4">
        <f t="shared" si="220"/>
        <v>0.18840999999999999</v>
      </c>
      <c r="AG482" s="9">
        <v>104.8944</v>
      </c>
      <c r="AH482" s="9">
        <v>94.030699999999996</v>
      </c>
      <c r="AI482" s="4">
        <f t="shared" si="221"/>
        <v>99.462549999999993</v>
      </c>
      <c r="AJ482" s="4">
        <f t="shared" si="222"/>
        <v>10.863700000000009</v>
      </c>
      <c r="AK482" s="9">
        <v>5.1946000000000003</v>
      </c>
      <c r="AL482" s="9">
        <v>9.7507000000000001</v>
      </c>
      <c r="AM482" s="9">
        <v>299.73790000000002</v>
      </c>
      <c r="AN482" s="9">
        <v>34.827399999999997</v>
      </c>
      <c r="AO482" s="9">
        <v>52.7776</v>
      </c>
      <c r="AP482" s="9">
        <v>194.4871</v>
      </c>
      <c r="AQ482" s="4">
        <f t="shared" si="223"/>
        <v>20.010999999999999</v>
      </c>
      <c r="AR482" s="4">
        <f t="shared" si="224"/>
        <v>31.264150000000001</v>
      </c>
      <c r="AS482" s="4">
        <f t="shared" si="225"/>
        <v>247.11250000000001</v>
      </c>
      <c r="AT482" s="4">
        <f t="shared" si="226"/>
        <v>29.632799999999996</v>
      </c>
      <c r="AU482" s="4">
        <f t="shared" si="227"/>
        <v>43.026899999999998</v>
      </c>
      <c r="AV482" s="4">
        <f t="shared" si="228"/>
        <v>105.25080000000003</v>
      </c>
      <c r="AW482" s="9">
        <v>7.37</v>
      </c>
      <c r="AX482" s="9">
        <v>2.04</v>
      </c>
      <c r="AY482" s="9">
        <v>5.47</v>
      </c>
      <c r="AZ482" s="9">
        <v>2.56</v>
      </c>
      <c r="BA482" s="9">
        <v>1.0900000000000001</v>
      </c>
      <c r="BB482" s="9">
        <v>1.0900000000000001</v>
      </c>
      <c r="BC482" s="4">
        <f t="shared" si="229"/>
        <v>4.9649999999999999</v>
      </c>
      <c r="BD482" s="4">
        <f t="shared" si="230"/>
        <v>1.5649999999999999</v>
      </c>
      <c r="BE482" s="4">
        <f t="shared" si="231"/>
        <v>3.28</v>
      </c>
      <c r="BF482" s="4">
        <f t="shared" si="232"/>
        <v>4.8100000000000005</v>
      </c>
      <c r="BG482" s="4">
        <f t="shared" si="233"/>
        <v>0.95</v>
      </c>
      <c r="BH482" s="4">
        <f t="shared" si="234"/>
        <v>4.38</v>
      </c>
      <c r="BI482" s="4">
        <v>74.770677844181805</v>
      </c>
      <c r="BJ482" s="4">
        <v>131.069586024915</v>
      </c>
      <c r="BK482" s="4">
        <v>205.84026386909599</v>
      </c>
      <c r="BL482" s="9">
        <v>19.674512455439299</v>
      </c>
      <c r="BM482" s="9">
        <v>19.547957992247099</v>
      </c>
      <c r="BN482" s="9">
        <v>17.8023431239186</v>
      </c>
      <c r="BO482" s="9">
        <v>17.7458642725766</v>
      </c>
      <c r="BP482" s="9">
        <v>26.5220945226305</v>
      </c>
      <c r="BQ482" s="9">
        <v>25.813720623989202</v>
      </c>
      <c r="BR482" s="9">
        <v>38.012514275520402</v>
      </c>
      <c r="BS482" s="9">
        <v>35.151923316784199</v>
      </c>
      <c r="BT482" s="9">
        <v>46.196606978069802</v>
      </c>
      <c r="BU482" s="9">
        <v>45.361678616236397</v>
      </c>
      <c r="BV482" s="9">
        <v>55.814857399438999</v>
      </c>
      <c r="BW482" s="9">
        <v>52.897787589360803</v>
      </c>
      <c r="BX482" s="4">
        <f t="shared" si="235"/>
        <v>19.674512455439299</v>
      </c>
      <c r="BY482" s="4">
        <f t="shared" si="236"/>
        <v>17.7458642725766</v>
      </c>
      <c r="BZ482" s="4">
        <f t="shared" si="237"/>
        <v>1.9286481828626982</v>
      </c>
      <c r="CA482" s="4">
        <f t="shared" si="238"/>
        <v>38.012514275520402</v>
      </c>
      <c r="CB482" s="4">
        <f t="shared" si="239"/>
        <v>25.813720623989202</v>
      </c>
      <c r="CC482" s="4">
        <f t="shared" si="240"/>
        <v>12.198793651531201</v>
      </c>
      <c r="CD482" s="4">
        <f t="shared" si="241"/>
        <v>55.814857399438999</v>
      </c>
      <c r="CE482" s="4">
        <f t="shared" si="242"/>
        <v>45.361678616236397</v>
      </c>
      <c r="CF482" s="4">
        <f t="shared" si="243"/>
        <v>10.453178783202603</v>
      </c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</row>
    <row r="483" spans="1:204" s="4" customFormat="1" x14ac:dyDescent="0.25">
      <c r="A483">
        <v>481</v>
      </c>
      <c r="B483" t="s">
        <v>530</v>
      </c>
      <c r="C483">
        <v>0</v>
      </c>
      <c r="D483">
        <v>200.157558832229</v>
      </c>
      <c r="E483">
        <v>3</v>
      </c>
      <c r="F483" s="4">
        <v>-0.2452</v>
      </c>
      <c r="G483" s="4">
        <v>-4.9009999999999998E-2</v>
      </c>
      <c r="H483" s="4">
        <v>-0.14710000000000001</v>
      </c>
      <c r="I483" s="4">
        <v>0.19619</v>
      </c>
      <c r="J483" s="4">
        <v>5.5149999999999998E-2</v>
      </c>
      <c r="K483" s="4">
        <f t="shared" si="214"/>
        <v>18.132366273798731</v>
      </c>
      <c r="L483" s="4">
        <v>3.9317000000000002</v>
      </c>
      <c r="M483" s="4">
        <v>1.98881</v>
      </c>
      <c r="N483" s="4">
        <v>-0.88297999999999999</v>
      </c>
      <c r="O483" s="4">
        <v>1.9809000000000001</v>
      </c>
      <c r="P483" s="4">
        <v>-0.30102000000000001</v>
      </c>
      <c r="Q483" s="4">
        <v>1.94157</v>
      </c>
      <c r="R483" s="4">
        <v>-0.29904999999999998</v>
      </c>
      <c r="S483" s="4">
        <v>1.321E-2</v>
      </c>
      <c r="T483" s="4">
        <v>0.97665999999999997</v>
      </c>
      <c r="U483" s="4">
        <v>1.6559999999999998E-2</v>
      </c>
      <c r="V483" s="4">
        <v>0.10673000000000001</v>
      </c>
      <c r="W483" s="4">
        <v>7.6170000000000002E-2</v>
      </c>
      <c r="X483" s="4">
        <v>0.10254000000000001</v>
      </c>
      <c r="Y483" s="4">
        <f t="shared" si="215"/>
        <v>1.9704266666666665</v>
      </c>
      <c r="Z483" s="4">
        <f t="shared" si="216"/>
        <v>-0.49435000000000001</v>
      </c>
      <c r="AA483" s="4">
        <f t="shared" si="217"/>
        <v>3.5313333333333335E-2</v>
      </c>
      <c r="AB483" s="4">
        <f t="shared" si="218"/>
        <v>0.39531000000000005</v>
      </c>
      <c r="AC483" s="9">
        <v>-1.9650000000000001E-2</v>
      </c>
      <c r="AD483" s="9">
        <v>-0.22076000000000001</v>
      </c>
      <c r="AE483" s="4">
        <f t="shared" si="219"/>
        <v>-0.12020500000000001</v>
      </c>
      <c r="AF483" s="4">
        <f t="shared" si="220"/>
        <v>0.20111000000000001</v>
      </c>
      <c r="AG483" s="9">
        <v>100.5715</v>
      </c>
      <c r="AH483" s="9">
        <v>101.3428</v>
      </c>
      <c r="AI483" s="4">
        <f t="shared" si="221"/>
        <v>100.95715</v>
      </c>
      <c r="AJ483" s="4">
        <f t="shared" si="222"/>
        <v>0.77129999999999654</v>
      </c>
      <c r="AK483" s="9">
        <v>-4.6052999999999997</v>
      </c>
      <c r="AL483" s="9">
        <v>6.9218000000000002</v>
      </c>
      <c r="AM483" s="9">
        <v>299.39800000000002</v>
      </c>
      <c r="AN483" s="9">
        <v>40.7699</v>
      </c>
      <c r="AO483" s="9">
        <v>57.1417</v>
      </c>
      <c r="AP483" s="9">
        <v>206.11670000000001</v>
      </c>
      <c r="AQ483" s="4">
        <f t="shared" si="223"/>
        <v>18.0823</v>
      </c>
      <c r="AR483" s="4">
        <f t="shared" si="224"/>
        <v>32.031750000000002</v>
      </c>
      <c r="AS483" s="4">
        <f t="shared" si="225"/>
        <v>252.75735000000003</v>
      </c>
      <c r="AT483" s="4">
        <f t="shared" si="226"/>
        <v>45.3752</v>
      </c>
      <c r="AU483" s="4">
        <f t="shared" si="227"/>
        <v>50.219900000000003</v>
      </c>
      <c r="AV483" s="4">
        <f t="shared" si="228"/>
        <v>93.281300000000016</v>
      </c>
      <c r="AW483" s="9">
        <v>8.92</v>
      </c>
      <c r="AX483" s="9">
        <v>2.19</v>
      </c>
      <c r="AY483" s="9">
        <v>5.08</v>
      </c>
      <c r="AZ483" s="9">
        <v>2.56</v>
      </c>
      <c r="BA483" s="9">
        <v>1.0900000000000001</v>
      </c>
      <c r="BB483" s="9">
        <v>1.0900000000000001</v>
      </c>
      <c r="BC483" s="4">
        <f t="shared" si="229"/>
        <v>5.74</v>
      </c>
      <c r="BD483" s="4">
        <f t="shared" si="230"/>
        <v>1.6400000000000001</v>
      </c>
      <c r="BE483" s="4">
        <f t="shared" si="231"/>
        <v>3.085</v>
      </c>
      <c r="BF483" s="4">
        <f t="shared" si="232"/>
        <v>6.3599999999999994</v>
      </c>
      <c r="BG483" s="4">
        <f t="shared" si="233"/>
        <v>1.0999999999999999</v>
      </c>
      <c r="BH483" s="4">
        <f t="shared" si="234"/>
        <v>3.99</v>
      </c>
      <c r="BI483" s="4">
        <v>70.616344556583797</v>
      </c>
      <c r="BJ483" s="4">
        <v>135.10315427699101</v>
      </c>
      <c r="BK483" s="4">
        <v>205.71949883357499</v>
      </c>
      <c r="BL483" s="9">
        <v>17.663237804872601</v>
      </c>
      <c r="BM483" s="9">
        <v>17.663237804872601</v>
      </c>
      <c r="BN483" s="9">
        <v>17.6454574257465</v>
      </c>
      <c r="BO483" s="9">
        <v>17.644411521092</v>
      </c>
      <c r="BP483" s="9">
        <v>38.774485917429502</v>
      </c>
      <c r="BQ483" s="9">
        <v>38.776417541203003</v>
      </c>
      <c r="BR483" s="9">
        <v>25.550925836548</v>
      </c>
      <c r="BS483" s="9">
        <v>25.546106836763599</v>
      </c>
      <c r="BT483" s="9">
        <v>56.437723722302202</v>
      </c>
      <c r="BU483" s="9">
        <v>56.439655346075703</v>
      </c>
      <c r="BV483" s="9">
        <v>43.196383262294503</v>
      </c>
      <c r="BW483" s="9">
        <v>43.190518357855602</v>
      </c>
      <c r="BX483" s="4">
        <f t="shared" si="235"/>
        <v>17.663237804872601</v>
      </c>
      <c r="BY483" s="4">
        <f t="shared" si="236"/>
        <v>17.644411521092</v>
      </c>
      <c r="BZ483" s="4">
        <f t="shared" si="237"/>
        <v>1.8826283780601472E-2</v>
      </c>
      <c r="CA483" s="4">
        <f t="shared" si="238"/>
        <v>38.776417541203003</v>
      </c>
      <c r="CB483" s="4">
        <f t="shared" si="239"/>
        <v>25.546106836763599</v>
      </c>
      <c r="CC483" s="4">
        <f t="shared" si="240"/>
        <v>13.230310704439404</v>
      </c>
      <c r="CD483" s="4">
        <f t="shared" si="241"/>
        <v>56.439655346075703</v>
      </c>
      <c r="CE483" s="4">
        <f t="shared" si="242"/>
        <v>43.190518357855602</v>
      </c>
      <c r="CF483" s="4">
        <f t="shared" si="243"/>
        <v>13.249136988220101</v>
      </c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</row>
    <row r="484" spans="1:204" s="4" customFormat="1" x14ac:dyDescent="0.25">
      <c r="A484">
        <v>482</v>
      </c>
      <c r="B484" t="s">
        <v>531</v>
      </c>
      <c r="C484">
        <v>0</v>
      </c>
      <c r="D484">
        <v>199.291998577106</v>
      </c>
      <c r="E484">
        <v>23</v>
      </c>
      <c r="F484" s="4">
        <v>-0.22545999999999999</v>
      </c>
      <c r="G484" s="4">
        <v>-1.1650000000000001E-2</v>
      </c>
      <c r="H484" s="4">
        <v>-0.11855</v>
      </c>
      <c r="I484" s="4">
        <v>0.21381</v>
      </c>
      <c r="J484" s="4">
        <v>3.2870000000000003E-2</v>
      </c>
      <c r="K484" s="4">
        <f t="shared" si="214"/>
        <v>30.4228780042592</v>
      </c>
      <c r="L484" s="4">
        <v>0.1731</v>
      </c>
      <c r="M484" s="4">
        <v>1.99034</v>
      </c>
      <c r="N484" s="4">
        <v>-0.87185000000000001</v>
      </c>
      <c r="O484" s="4">
        <v>1.98167</v>
      </c>
      <c r="P484" s="4">
        <v>-0.28772999999999999</v>
      </c>
      <c r="Q484" s="4">
        <v>1.9792099999999999</v>
      </c>
      <c r="R484" s="4">
        <v>-0.28797</v>
      </c>
      <c r="S484" s="4">
        <v>1.5640000000000001E-2</v>
      </c>
      <c r="T484" s="4">
        <v>1.0047699999999999</v>
      </c>
      <c r="U484" s="4">
        <v>3.023E-2</v>
      </c>
      <c r="V484" s="4">
        <v>0.12175999999999999</v>
      </c>
      <c r="W484" s="4">
        <v>3.4889999999999997E-2</v>
      </c>
      <c r="X484" s="4">
        <v>0.12154</v>
      </c>
      <c r="Y484" s="4">
        <f t="shared" si="215"/>
        <v>1.9837400000000001</v>
      </c>
      <c r="Z484" s="4">
        <f t="shared" si="216"/>
        <v>-0.4825166666666667</v>
      </c>
      <c r="AA484" s="4">
        <f t="shared" si="217"/>
        <v>2.6919999999999999E-2</v>
      </c>
      <c r="AB484" s="4">
        <f t="shared" si="218"/>
        <v>0.41602333333333336</v>
      </c>
      <c r="AC484" s="9">
        <v>-0.26521</v>
      </c>
      <c r="AD484" s="9">
        <v>-2.15E-3</v>
      </c>
      <c r="AE484" s="4">
        <f t="shared" si="219"/>
        <v>-0.13367999999999999</v>
      </c>
      <c r="AF484" s="4">
        <f t="shared" si="220"/>
        <v>0.26306000000000002</v>
      </c>
      <c r="AG484" s="9">
        <v>111.375</v>
      </c>
      <c r="AH484" s="9">
        <v>96.222999999999999</v>
      </c>
      <c r="AI484" s="4">
        <f t="shared" si="221"/>
        <v>103.79900000000001</v>
      </c>
      <c r="AJ484" s="4">
        <f t="shared" si="222"/>
        <v>15.152000000000001</v>
      </c>
      <c r="AK484" s="9">
        <v>40.542400000000001</v>
      </c>
      <c r="AL484" s="9">
        <v>47.037500000000001</v>
      </c>
      <c r="AM484" s="9">
        <v>246.54490000000001</v>
      </c>
      <c r="AN484" s="9">
        <v>-8.2528000000000006</v>
      </c>
      <c r="AO484" s="9">
        <v>3.1528999999999998</v>
      </c>
      <c r="AP484" s="9">
        <v>293.76889999999997</v>
      </c>
      <c r="AQ484" s="4">
        <f t="shared" si="223"/>
        <v>16.1448</v>
      </c>
      <c r="AR484" s="4">
        <f t="shared" si="224"/>
        <v>25.095200000000002</v>
      </c>
      <c r="AS484" s="4">
        <f t="shared" si="225"/>
        <v>270.15690000000001</v>
      </c>
      <c r="AT484" s="4">
        <f t="shared" si="226"/>
        <v>48.795200000000001</v>
      </c>
      <c r="AU484" s="4">
        <f t="shared" si="227"/>
        <v>43.884599999999999</v>
      </c>
      <c r="AV484" s="4">
        <f t="shared" si="228"/>
        <v>47.223999999999961</v>
      </c>
      <c r="AW484" s="9">
        <v>2.56</v>
      </c>
      <c r="AX484" s="9">
        <v>1.0900000000000001</v>
      </c>
      <c r="AY484" s="9">
        <v>1.0900000000000001</v>
      </c>
      <c r="AZ484" s="9">
        <v>4.6100000000000003</v>
      </c>
      <c r="BA484" s="9">
        <v>1.99</v>
      </c>
      <c r="BB484" s="9">
        <v>7.75</v>
      </c>
      <c r="BC484" s="4">
        <f t="shared" si="229"/>
        <v>3.585</v>
      </c>
      <c r="BD484" s="4">
        <f t="shared" si="230"/>
        <v>1.54</v>
      </c>
      <c r="BE484" s="4">
        <f t="shared" si="231"/>
        <v>4.42</v>
      </c>
      <c r="BF484" s="4">
        <f t="shared" si="232"/>
        <v>2.0500000000000003</v>
      </c>
      <c r="BG484" s="4">
        <f t="shared" si="233"/>
        <v>0.89999999999999991</v>
      </c>
      <c r="BH484" s="4">
        <f t="shared" si="234"/>
        <v>6.66</v>
      </c>
      <c r="BI484" s="4">
        <v>79.423907651967099</v>
      </c>
      <c r="BJ484" s="4">
        <v>161.54845361548999</v>
      </c>
      <c r="BK484" s="4">
        <v>240.97236126745699</v>
      </c>
      <c r="BL484" s="9">
        <v>23.314260653032701</v>
      </c>
      <c r="BM484" s="9">
        <v>23.314260653032701</v>
      </c>
      <c r="BN484" s="9">
        <v>16.397693172950799</v>
      </c>
      <c r="BO484" s="9">
        <v>16.397693172950799</v>
      </c>
      <c r="BP484" s="9">
        <v>77.979032919357493</v>
      </c>
      <c r="BQ484" s="9">
        <v>77.979032919357493</v>
      </c>
      <c r="BR484" s="9">
        <v>2.7951938883874798</v>
      </c>
      <c r="BS484" s="9">
        <v>2.7951938883874798</v>
      </c>
      <c r="BT484" s="9">
        <v>101.29329357239</v>
      </c>
      <c r="BU484" s="9">
        <v>101.29329357239</v>
      </c>
      <c r="BV484" s="9">
        <v>19.1928870613383</v>
      </c>
      <c r="BW484" s="9">
        <v>19.1928870613383</v>
      </c>
      <c r="BX484" s="4">
        <f t="shared" si="235"/>
        <v>23.314260653032701</v>
      </c>
      <c r="BY484" s="4">
        <f t="shared" si="236"/>
        <v>16.397693172950799</v>
      </c>
      <c r="BZ484" s="4">
        <f t="shared" si="237"/>
        <v>6.9165674800819019</v>
      </c>
      <c r="CA484" s="4">
        <f t="shared" si="238"/>
        <v>77.979032919357493</v>
      </c>
      <c r="CB484" s="4">
        <f t="shared" si="239"/>
        <v>2.7951938883874798</v>
      </c>
      <c r="CC484" s="4">
        <f t="shared" si="240"/>
        <v>75.18383903097002</v>
      </c>
      <c r="CD484" s="4">
        <f t="shared" si="241"/>
        <v>101.29329357239</v>
      </c>
      <c r="CE484" s="4">
        <f t="shared" si="242"/>
        <v>19.1928870613383</v>
      </c>
      <c r="CF484" s="4">
        <f t="shared" si="243"/>
        <v>82.100406511051702</v>
      </c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</row>
    <row r="485" spans="1:204" s="4" customFormat="1" x14ac:dyDescent="0.25">
      <c r="A485">
        <v>483</v>
      </c>
      <c r="B485" t="s">
        <v>532</v>
      </c>
      <c r="C485">
        <v>0</v>
      </c>
      <c r="D485">
        <v>199.24890459258401</v>
      </c>
      <c r="E485">
        <v>2</v>
      </c>
      <c r="F485" s="4">
        <v>-0.23802000000000001</v>
      </c>
      <c r="G485" s="4">
        <v>-4.5440000000000001E-2</v>
      </c>
      <c r="H485" s="4">
        <v>-0.14172999999999999</v>
      </c>
      <c r="I485" s="4">
        <v>0.19258</v>
      </c>
      <c r="J485" s="4">
        <v>5.2150000000000002E-2</v>
      </c>
      <c r="K485" s="4">
        <f t="shared" si="214"/>
        <v>19.175455417066154</v>
      </c>
      <c r="L485" s="4">
        <v>3.052</v>
      </c>
      <c r="M485" s="4">
        <v>1.98895</v>
      </c>
      <c r="N485" s="4">
        <v>-0.88078000000000001</v>
      </c>
      <c r="O485" s="4">
        <v>1.98217</v>
      </c>
      <c r="P485" s="4">
        <v>-0.29866999999999999</v>
      </c>
      <c r="Q485" s="4">
        <v>1.93851</v>
      </c>
      <c r="R485" s="4">
        <v>-0.29665000000000002</v>
      </c>
      <c r="S485" s="4">
        <v>1.3270000000000001E-2</v>
      </c>
      <c r="T485" s="4">
        <v>0.97850000000000004</v>
      </c>
      <c r="U485" s="4">
        <v>1.7739999999999999E-2</v>
      </c>
      <c r="V485" s="4">
        <v>0.10929999999999999</v>
      </c>
      <c r="W485" s="4">
        <v>6.9919999999999996E-2</v>
      </c>
      <c r="X485" s="4">
        <v>0.10521999999999999</v>
      </c>
      <c r="Y485" s="4">
        <f t="shared" si="215"/>
        <v>1.9698766666666667</v>
      </c>
      <c r="Z485" s="4">
        <f t="shared" si="216"/>
        <v>-0.49203333333333338</v>
      </c>
      <c r="AA485" s="4">
        <f t="shared" si="217"/>
        <v>3.3643333333333331E-2</v>
      </c>
      <c r="AB485" s="4">
        <f t="shared" si="218"/>
        <v>0.39767333333333338</v>
      </c>
      <c r="AC485" s="9">
        <v>-1.508E-2</v>
      </c>
      <c r="AD485" s="9">
        <v>-0.22375999999999999</v>
      </c>
      <c r="AE485" s="4">
        <f t="shared" si="219"/>
        <v>-0.11942</v>
      </c>
      <c r="AF485" s="4">
        <f t="shared" si="220"/>
        <v>0.20867999999999998</v>
      </c>
      <c r="AG485" s="9">
        <v>99.288499999999999</v>
      </c>
      <c r="AH485" s="9">
        <v>101.29259999999999</v>
      </c>
      <c r="AI485" s="4">
        <f t="shared" si="221"/>
        <v>100.29055</v>
      </c>
      <c r="AJ485" s="4">
        <f t="shared" si="222"/>
        <v>2.004099999999994</v>
      </c>
      <c r="AK485" s="9">
        <v>-7.7088000000000001</v>
      </c>
      <c r="AL485" s="9">
        <v>5.8164999999999996</v>
      </c>
      <c r="AM485" s="9">
        <v>299.75779999999997</v>
      </c>
      <c r="AN485" s="9">
        <v>43.919199999999996</v>
      </c>
      <c r="AO485" s="9">
        <v>55.518700000000003</v>
      </c>
      <c r="AP485" s="9">
        <v>204.43989999999999</v>
      </c>
      <c r="AQ485" s="4">
        <f t="shared" si="223"/>
        <v>18.105199999999996</v>
      </c>
      <c r="AR485" s="4">
        <f t="shared" si="224"/>
        <v>30.6676</v>
      </c>
      <c r="AS485" s="4">
        <f t="shared" si="225"/>
        <v>252.09884999999997</v>
      </c>
      <c r="AT485" s="4">
        <f t="shared" si="226"/>
        <v>51.628</v>
      </c>
      <c r="AU485" s="4">
        <f t="shared" si="227"/>
        <v>49.702200000000005</v>
      </c>
      <c r="AV485" s="4">
        <f t="shared" si="228"/>
        <v>95.31789999999998</v>
      </c>
      <c r="AW485" s="9">
        <v>8.52</v>
      </c>
      <c r="AX485" s="9">
        <v>2.02</v>
      </c>
      <c r="AY485" s="9">
        <v>7.3</v>
      </c>
      <c r="AZ485" s="9">
        <v>2.56</v>
      </c>
      <c r="BA485" s="9">
        <v>1.0900000000000001</v>
      </c>
      <c r="BB485" s="9">
        <v>1.0900000000000001</v>
      </c>
      <c r="BC485" s="4">
        <f t="shared" si="229"/>
        <v>5.54</v>
      </c>
      <c r="BD485" s="4">
        <f t="shared" si="230"/>
        <v>1.5550000000000002</v>
      </c>
      <c r="BE485" s="4">
        <f t="shared" si="231"/>
        <v>4.1950000000000003</v>
      </c>
      <c r="BF485" s="4">
        <f t="shared" si="232"/>
        <v>5.9599999999999991</v>
      </c>
      <c r="BG485" s="4">
        <f t="shared" si="233"/>
        <v>0.92999999999999994</v>
      </c>
      <c r="BH485" s="4">
        <f t="shared" si="234"/>
        <v>6.21</v>
      </c>
      <c r="BI485" s="4">
        <v>70.734531782540202</v>
      </c>
      <c r="BJ485" s="4">
        <v>165.70540644069399</v>
      </c>
      <c r="BK485" s="4">
        <v>236.439938223235</v>
      </c>
      <c r="BL485" s="9">
        <v>17.6872936119257</v>
      </c>
      <c r="BM485" s="9">
        <v>17.6872936119257</v>
      </c>
      <c r="BN485" s="9">
        <v>17.679972279344302</v>
      </c>
      <c r="BO485" s="9">
        <v>17.679972279344302</v>
      </c>
      <c r="BP485" s="9">
        <v>65.553568468053399</v>
      </c>
      <c r="BQ485" s="9">
        <v>65.546883503125699</v>
      </c>
      <c r="BR485" s="9">
        <v>14.2455049956829</v>
      </c>
      <c r="BS485" s="9">
        <v>14.2421970428863</v>
      </c>
      <c r="BT485" s="9">
        <v>83.240862079979195</v>
      </c>
      <c r="BU485" s="9">
        <v>83.234177115051494</v>
      </c>
      <c r="BV485" s="9">
        <v>31.925477275027301</v>
      </c>
      <c r="BW485" s="9">
        <v>31.922169322230701</v>
      </c>
      <c r="BX485" s="4">
        <f t="shared" si="235"/>
        <v>17.6872936119257</v>
      </c>
      <c r="BY485" s="4">
        <f t="shared" si="236"/>
        <v>17.679972279344302</v>
      </c>
      <c r="BZ485" s="4">
        <f t="shared" si="237"/>
        <v>7.3213325813981101E-3</v>
      </c>
      <c r="CA485" s="4">
        <f t="shared" si="238"/>
        <v>65.553568468053399</v>
      </c>
      <c r="CB485" s="4">
        <f t="shared" si="239"/>
        <v>14.2421970428863</v>
      </c>
      <c r="CC485" s="4">
        <f t="shared" si="240"/>
        <v>51.311371425167096</v>
      </c>
      <c r="CD485" s="4">
        <f t="shared" si="241"/>
        <v>83.240862079979195</v>
      </c>
      <c r="CE485" s="4">
        <f t="shared" si="242"/>
        <v>31.922169322230701</v>
      </c>
      <c r="CF485" s="4">
        <f t="shared" si="243"/>
        <v>51.318692757748494</v>
      </c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</row>
    <row r="486" spans="1:204" s="4" customFormat="1" x14ac:dyDescent="0.25">
      <c r="A486">
        <v>484</v>
      </c>
      <c r="B486" t="s">
        <v>533</v>
      </c>
      <c r="C486">
        <v>0</v>
      </c>
      <c r="D486">
        <v>199.24726977266201</v>
      </c>
      <c r="E486">
        <v>65</v>
      </c>
      <c r="F486" s="4">
        <v>-0.26963999999999999</v>
      </c>
      <c r="G486" s="4">
        <v>2.4469999999999999E-2</v>
      </c>
      <c r="H486" s="4">
        <v>-0.12257999999999999</v>
      </c>
      <c r="I486" s="4">
        <v>0.29410999999999998</v>
      </c>
      <c r="J486" s="4">
        <v>2.555E-2</v>
      </c>
      <c r="K486" s="4">
        <f t="shared" si="214"/>
        <v>39.138943248532293</v>
      </c>
      <c r="L486" s="4">
        <v>3.6355</v>
      </c>
      <c r="M486" s="4">
        <v>1.9904200000000001</v>
      </c>
      <c r="N486" s="4">
        <v>-0.88182000000000005</v>
      </c>
      <c r="O486" s="4">
        <v>1.9814499999999999</v>
      </c>
      <c r="P486" s="4">
        <v>-0.29803000000000002</v>
      </c>
      <c r="Q486" s="4">
        <v>1.9795400000000001</v>
      </c>
      <c r="R486" s="4">
        <v>-0.29838999999999999</v>
      </c>
      <c r="S486" s="4">
        <v>1.5169999999999999E-2</v>
      </c>
      <c r="T486" s="4">
        <v>0.99353000000000002</v>
      </c>
      <c r="U486" s="4">
        <v>3.7269999999999998E-2</v>
      </c>
      <c r="V486" s="4">
        <v>0.10909000000000001</v>
      </c>
      <c r="W486" s="4">
        <v>3.32E-2</v>
      </c>
      <c r="X486" s="4">
        <v>0.10906</v>
      </c>
      <c r="Y486" s="4">
        <f t="shared" si="215"/>
        <v>1.9838033333333334</v>
      </c>
      <c r="Z486" s="4">
        <f t="shared" si="216"/>
        <v>-0.49274666666666667</v>
      </c>
      <c r="AA486" s="4">
        <f t="shared" si="217"/>
        <v>2.8546666666666665E-2</v>
      </c>
      <c r="AB486" s="4">
        <f t="shared" si="218"/>
        <v>0.40389333333333327</v>
      </c>
      <c r="AC486" s="9">
        <v>-2.7499999999999998E-3</v>
      </c>
      <c r="AD486" s="9">
        <v>-0.26839000000000002</v>
      </c>
      <c r="AE486" s="4">
        <f t="shared" si="219"/>
        <v>-0.13557</v>
      </c>
      <c r="AF486" s="4">
        <f t="shared" si="220"/>
        <v>0.26564000000000004</v>
      </c>
      <c r="AG486" s="9">
        <v>98.167299999999997</v>
      </c>
      <c r="AH486" s="9">
        <v>112.908</v>
      </c>
      <c r="AI486" s="4">
        <f t="shared" si="221"/>
        <v>105.53765</v>
      </c>
      <c r="AJ486" s="4">
        <f t="shared" si="222"/>
        <v>14.740700000000004</v>
      </c>
      <c r="AK486" s="9">
        <v>-1.2605</v>
      </c>
      <c r="AL486" s="9">
        <v>3.335</v>
      </c>
      <c r="AM486" s="9">
        <v>292.42739999999998</v>
      </c>
      <c r="AN486" s="9">
        <v>39.132300000000001</v>
      </c>
      <c r="AO486" s="9">
        <v>45.610900000000001</v>
      </c>
      <c r="AP486" s="9">
        <v>253.98070000000001</v>
      </c>
      <c r="AQ486" s="4">
        <f t="shared" si="223"/>
        <v>18.9359</v>
      </c>
      <c r="AR486" s="4">
        <f t="shared" si="224"/>
        <v>24.472950000000001</v>
      </c>
      <c r="AS486" s="4">
        <f t="shared" si="225"/>
        <v>273.20405</v>
      </c>
      <c r="AT486" s="4">
        <f t="shared" si="226"/>
        <v>40.392800000000001</v>
      </c>
      <c r="AU486" s="4">
        <f t="shared" si="227"/>
        <v>42.2759</v>
      </c>
      <c r="AV486" s="4">
        <f t="shared" si="228"/>
        <v>38.446699999999964</v>
      </c>
      <c r="AW486" s="9">
        <v>6.17</v>
      </c>
      <c r="AX486" s="9">
        <v>1.7</v>
      </c>
      <c r="AY486" s="9">
        <v>8.35</v>
      </c>
      <c r="AZ486" s="9">
        <v>2.56</v>
      </c>
      <c r="BA486" s="9">
        <v>1.0900000000000001</v>
      </c>
      <c r="BB486" s="9">
        <v>1.0900000000000001</v>
      </c>
      <c r="BC486" s="4">
        <f t="shared" si="229"/>
        <v>4.3650000000000002</v>
      </c>
      <c r="BD486" s="4">
        <f t="shared" si="230"/>
        <v>1.395</v>
      </c>
      <c r="BE486" s="4">
        <f t="shared" si="231"/>
        <v>4.72</v>
      </c>
      <c r="BF486" s="4">
        <f t="shared" si="232"/>
        <v>3.61</v>
      </c>
      <c r="BG486" s="4">
        <f t="shared" si="233"/>
        <v>0.60999999999999988</v>
      </c>
      <c r="BH486" s="4">
        <f t="shared" si="234"/>
        <v>7.26</v>
      </c>
      <c r="BI486" s="4">
        <v>73.1840404833343</v>
      </c>
      <c r="BJ486" s="4">
        <v>157.42756173553499</v>
      </c>
      <c r="BK486" s="4">
        <v>230.611602218869</v>
      </c>
      <c r="BL486" s="9">
        <v>16.382004603133598</v>
      </c>
      <c r="BM486" s="9">
        <v>15.210591390115001</v>
      </c>
      <c r="BN486" s="9">
        <v>17.383981262126198</v>
      </c>
      <c r="BO486" s="9">
        <v>24.207463227959298</v>
      </c>
      <c r="BP486" s="9">
        <v>6.6236908191498998</v>
      </c>
      <c r="BQ486" s="9">
        <v>0.86248960986286605</v>
      </c>
      <c r="BR486" s="9">
        <v>63.523050390109901</v>
      </c>
      <c r="BS486" s="9">
        <v>79.380618947037902</v>
      </c>
      <c r="BT486" s="9">
        <v>23.005695422283502</v>
      </c>
      <c r="BU486" s="9">
        <v>16.073080999977901</v>
      </c>
      <c r="BV486" s="9">
        <v>80.907031652236199</v>
      </c>
      <c r="BW486" s="9">
        <v>103.588082174997</v>
      </c>
      <c r="BX486" s="4">
        <f t="shared" si="235"/>
        <v>24.207463227959298</v>
      </c>
      <c r="BY486" s="4">
        <f t="shared" si="236"/>
        <v>15.210591390115001</v>
      </c>
      <c r="BZ486" s="4">
        <f t="shared" si="237"/>
        <v>8.9968718378442976</v>
      </c>
      <c r="CA486" s="4">
        <f t="shared" si="238"/>
        <v>79.380618947037902</v>
      </c>
      <c r="CB486" s="4">
        <f t="shared" si="239"/>
        <v>0.86248960986286605</v>
      </c>
      <c r="CC486" s="4">
        <f t="shared" si="240"/>
        <v>78.51812933717504</v>
      </c>
      <c r="CD486" s="4">
        <f t="shared" si="241"/>
        <v>103.588082174997</v>
      </c>
      <c r="CE486" s="4">
        <f t="shared" si="242"/>
        <v>16.073080999977901</v>
      </c>
      <c r="CF486" s="4">
        <f t="shared" si="243"/>
        <v>87.515001175019094</v>
      </c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</row>
    <row r="487" spans="1:204" s="4" customFormat="1" x14ac:dyDescent="0.25">
      <c r="A487">
        <v>485</v>
      </c>
      <c r="B487" t="s">
        <v>534</v>
      </c>
      <c r="C487">
        <v>0</v>
      </c>
      <c r="D487">
        <v>199.24726977266201</v>
      </c>
      <c r="E487">
        <v>80</v>
      </c>
      <c r="F487" s="4">
        <v>-0.26767000000000002</v>
      </c>
      <c r="G487" s="4">
        <v>1.6240000000000001E-2</v>
      </c>
      <c r="H487" s="4">
        <v>-0.12572</v>
      </c>
      <c r="I487" s="4">
        <v>0.28391</v>
      </c>
      <c r="J487" s="4">
        <v>2.7830000000000001E-2</v>
      </c>
      <c r="K487" s="4">
        <f t="shared" si="214"/>
        <v>35.932446999640675</v>
      </c>
      <c r="L487" s="4">
        <v>1.8333999999999999</v>
      </c>
      <c r="M487" s="4">
        <v>1.99108</v>
      </c>
      <c r="N487" s="4">
        <v>-0.88300999999999996</v>
      </c>
      <c r="O487" s="4">
        <v>1.9836800000000001</v>
      </c>
      <c r="P487" s="4">
        <v>-0.29696</v>
      </c>
      <c r="Q487" s="4">
        <v>1.9698800000000001</v>
      </c>
      <c r="R487" s="4">
        <v>-0.29770999999999997</v>
      </c>
      <c r="S487" s="4">
        <v>1.4670000000000001E-2</v>
      </c>
      <c r="T487" s="4">
        <v>0.99448000000000003</v>
      </c>
      <c r="U487" s="4">
        <v>4.0430000000000001E-2</v>
      </c>
      <c r="V487" s="4">
        <v>0.10903</v>
      </c>
      <c r="W487" s="4">
        <v>2.069E-2</v>
      </c>
      <c r="X487" s="4">
        <v>0.10938000000000001</v>
      </c>
      <c r="Y487" s="4">
        <f t="shared" si="215"/>
        <v>1.9815466666666666</v>
      </c>
      <c r="Z487" s="4">
        <f t="shared" si="216"/>
        <v>-0.49255999999999994</v>
      </c>
      <c r="AA487" s="4">
        <f t="shared" si="217"/>
        <v>2.5263333333333332E-2</v>
      </c>
      <c r="AB487" s="4">
        <f t="shared" si="218"/>
        <v>0.40429666666666669</v>
      </c>
      <c r="AC487" s="9">
        <v>-4.3020000000000003E-2</v>
      </c>
      <c r="AD487" s="9">
        <v>-0.24437999999999999</v>
      </c>
      <c r="AE487" s="4">
        <f t="shared" si="219"/>
        <v>-0.14369999999999999</v>
      </c>
      <c r="AF487" s="4">
        <f t="shared" si="220"/>
        <v>0.20135999999999998</v>
      </c>
      <c r="AG487" s="9">
        <v>102.12609999999999</v>
      </c>
      <c r="AH487" s="9">
        <v>105.68510000000001</v>
      </c>
      <c r="AI487" s="4">
        <f t="shared" si="221"/>
        <v>103.90559999999999</v>
      </c>
      <c r="AJ487" s="4">
        <f t="shared" si="222"/>
        <v>3.5590000000000117</v>
      </c>
      <c r="AK487" s="9">
        <v>-0.48470000000000002</v>
      </c>
      <c r="AL487" s="9">
        <v>10.6745</v>
      </c>
      <c r="AM487" s="9">
        <v>296.18860000000001</v>
      </c>
      <c r="AN487" s="9">
        <v>32.128100000000003</v>
      </c>
      <c r="AO487" s="9">
        <v>47.500700000000002</v>
      </c>
      <c r="AP487" s="9">
        <v>237.4265</v>
      </c>
      <c r="AQ487" s="4">
        <f t="shared" si="223"/>
        <v>15.821700000000002</v>
      </c>
      <c r="AR487" s="4">
        <f t="shared" si="224"/>
        <v>29.087600000000002</v>
      </c>
      <c r="AS487" s="4">
        <f t="shared" si="225"/>
        <v>266.80754999999999</v>
      </c>
      <c r="AT487" s="4">
        <f t="shared" si="226"/>
        <v>32.6128</v>
      </c>
      <c r="AU487" s="4">
        <f t="shared" si="227"/>
        <v>36.8262</v>
      </c>
      <c r="AV487" s="4">
        <f t="shared" si="228"/>
        <v>58.762100000000004</v>
      </c>
      <c r="AW487" s="9">
        <v>10.09</v>
      </c>
      <c r="AX487" s="9">
        <v>1.86</v>
      </c>
      <c r="AY487" s="9">
        <v>5.24</v>
      </c>
      <c r="AZ487" s="9">
        <v>2.56</v>
      </c>
      <c r="BA487" s="9">
        <v>1.0900000000000001</v>
      </c>
      <c r="BB487" s="9">
        <v>1.0900000000000001</v>
      </c>
      <c r="BC487" s="4">
        <f t="shared" si="229"/>
        <v>6.3250000000000002</v>
      </c>
      <c r="BD487" s="4">
        <f t="shared" si="230"/>
        <v>1.4750000000000001</v>
      </c>
      <c r="BE487" s="4">
        <f t="shared" si="231"/>
        <v>3.165</v>
      </c>
      <c r="BF487" s="4">
        <f t="shared" si="232"/>
        <v>7.5299999999999994</v>
      </c>
      <c r="BG487" s="4">
        <f t="shared" si="233"/>
        <v>0.77</v>
      </c>
      <c r="BH487" s="4">
        <f t="shared" si="234"/>
        <v>4.1500000000000004</v>
      </c>
      <c r="BI487" s="4">
        <v>72.629711016459495</v>
      </c>
      <c r="BJ487" s="4">
        <v>160.227386227669</v>
      </c>
      <c r="BK487" s="4">
        <v>232.85709724412899</v>
      </c>
      <c r="BL487" s="9">
        <v>15.4427822234098</v>
      </c>
      <c r="BM487" s="9">
        <v>15.32145728349</v>
      </c>
      <c r="BN487" s="9">
        <v>21.186890585818599</v>
      </c>
      <c r="BO487" s="9">
        <v>20.678580923740899</v>
      </c>
      <c r="BP487" s="9">
        <v>37.714117009655602</v>
      </c>
      <c r="BQ487" s="9">
        <v>3.02209583830032</v>
      </c>
      <c r="BR487" s="9">
        <v>16.5493182142236</v>
      </c>
      <c r="BS487" s="9">
        <v>102.941855165489</v>
      </c>
      <c r="BT487" s="9">
        <v>53.156899233065502</v>
      </c>
      <c r="BU487" s="9">
        <v>18.343553121790301</v>
      </c>
      <c r="BV487" s="9">
        <v>37.736208800042299</v>
      </c>
      <c r="BW487" s="9">
        <v>123.62043608923</v>
      </c>
      <c r="BX487" s="4">
        <f t="shared" si="235"/>
        <v>21.186890585818599</v>
      </c>
      <c r="BY487" s="4">
        <f t="shared" si="236"/>
        <v>15.32145728349</v>
      </c>
      <c r="BZ487" s="4">
        <f t="shared" si="237"/>
        <v>5.8654333023285989</v>
      </c>
      <c r="CA487" s="4">
        <f t="shared" si="238"/>
        <v>102.941855165489</v>
      </c>
      <c r="CB487" s="4">
        <f t="shared" si="239"/>
        <v>3.02209583830032</v>
      </c>
      <c r="CC487" s="4">
        <f t="shared" si="240"/>
        <v>99.919759327188686</v>
      </c>
      <c r="CD487" s="4">
        <f t="shared" si="241"/>
        <v>123.62043608923</v>
      </c>
      <c r="CE487" s="4">
        <f t="shared" si="242"/>
        <v>18.343553121790301</v>
      </c>
      <c r="CF487" s="4">
        <f t="shared" si="243"/>
        <v>105.27688296743969</v>
      </c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</row>
    <row r="488" spans="1:204" s="4" customFormat="1" x14ac:dyDescent="0.25">
      <c r="A488">
        <v>486</v>
      </c>
      <c r="B488" t="s">
        <v>535</v>
      </c>
      <c r="C488">
        <v>0</v>
      </c>
      <c r="D488">
        <v>199.24726977266201</v>
      </c>
      <c r="E488">
        <v>82</v>
      </c>
      <c r="F488" s="4">
        <v>-0.26963999999999999</v>
      </c>
      <c r="G488" s="4">
        <v>2.4469999999999999E-2</v>
      </c>
      <c r="H488" s="4">
        <v>-0.12257999999999999</v>
      </c>
      <c r="I488" s="4">
        <v>0.29410999999999998</v>
      </c>
      <c r="J488" s="4">
        <v>2.555E-2</v>
      </c>
      <c r="K488" s="4">
        <f t="shared" si="214"/>
        <v>39.138943248532293</v>
      </c>
      <c r="L488" s="4">
        <v>3.6355</v>
      </c>
      <c r="M488" s="4">
        <v>1.9904200000000001</v>
      </c>
      <c r="N488" s="4">
        <v>-0.88182000000000005</v>
      </c>
      <c r="O488" s="4">
        <v>1.9814499999999999</v>
      </c>
      <c r="P488" s="4">
        <v>-0.29803000000000002</v>
      </c>
      <c r="Q488" s="4">
        <v>1.9795400000000001</v>
      </c>
      <c r="R488" s="4">
        <v>-0.29838999999999999</v>
      </c>
      <c r="S488" s="4">
        <v>1.5169999999999999E-2</v>
      </c>
      <c r="T488" s="4">
        <v>0.99353000000000002</v>
      </c>
      <c r="U488" s="4">
        <v>3.7269999999999998E-2</v>
      </c>
      <c r="V488" s="4">
        <v>0.10909000000000001</v>
      </c>
      <c r="W488" s="4">
        <v>3.32E-2</v>
      </c>
      <c r="X488" s="4">
        <v>0.10906</v>
      </c>
      <c r="Y488" s="4">
        <f t="shared" si="215"/>
        <v>1.9838033333333334</v>
      </c>
      <c r="Z488" s="4">
        <f t="shared" si="216"/>
        <v>-0.49274666666666667</v>
      </c>
      <c r="AA488" s="4">
        <f t="shared" si="217"/>
        <v>2.8546666666666665E-2</v>
      </c>
      <c r="AB488" s="4">
        <f t="shared" si="218"/>
        <v>0.40389333333333327</v>
      </c>
      <c r="AC488" s="9">
        <v>-2.7499999999999998E-3</v>
      </c>
      <c r="AD488" s="9">
        <v>-0.26839000000000002</v>
      </c>
      <c r="AE488" s="4">
        <f t="shared" si="219"/>
        <v>-0.13557</v>
      </c>
      <c r="AF488" s="4">
        <f t="shared" si="220"/>
        <v>0.26564000000000004</v>
      </c>
      <c r="AG488" s="9">
        <v>98.167299999999997</v>
      </c>
      <c r="AH488" s="9">
        <v>112.908</v>
      </c>
      <c r="AI488" s="4">
        <f t="shared" si="221"/>
        <v>105.53765</v>
      </c>
      <c r="AJ488" s="4">
        <f t="shared" si="222"/>
        <v>14.740700000000004</v>
      </c>
      <c r="AK488" s="9">
        <v>-1.2605</v>
      </c>
      <c r="AL488" s="9">
        <v>3.335</v>
      </c>
      <c r="AM488" s="9">
        <v>292.42739999999998</v>
      </c>
      <c r="AN488" s="9">
        <v>39.132300000000001</v>
      </c>
      <c r="AO488" s="9">
        <v>45.610900000000001</v>
      </c>
      <c r="AP488" s="9">
        <v>253.98060000000001</v>
      </c>
      <c r="AQ488" s="4">
        <f t="shared" si="223"/>
        <v>18.9359</v>
      </c>
      <c r="AR488" s="4">
        <f t="shared" si="224"/>
        <v>24.472950000000001</v>
      </c>
      <c r="AS488" s="4">
        <f t="shared" si="225"/>
        <v>273.20400000000001</v>
      </c>
      <c r="AT488" s="4">
        <f t="shared" si="226"/>
        <v>40.392800000000001</v>
      </c>
      <c r="AU488" s="4">
        <f t="shared" si="227"/>
        <v>42.2759</v>
      </c>
      <c r="AV488" s="4">
        <f t="shared" si="228"/>
        <v>38.446799999999968</v>
      </c>
      <c r="AW488" s="9">
        <v>6.17</v>
      </c>
      <c r="AX488" s="9">
        <v>1.7</v>
      </c>
      <c r="AY488" s="9">
        <v>8.35</v>
      </c>
      <c r="AZ488" s="9">
        <v>2.56</v>
      </c>
      <c r="BA488" s="9">
        <v>1.0900000000000001</v>
      </c>
      <c r="BB488" s="9">
        <v>1.0900000000000001</v>
      </c>
      <c r="BC488" s="4">
        <f t="shared" si="229"/>
        <v>4.3650000000000002</v>
      </c>
      <c r="BD488" s="4">
        <f t="shared" si="230"/>
        <v>1.395</v>
      </c>
      <c r="BE488" s="4">
        <f t="shared" si="231"/>
        <v>4.72</v>
      </c>
      <c r="BF488" s="4">
        <f t="shared" si="232"/>
        <v>3.61</v>
      </c>
      <c r="BG488" s="4">
        <f t="shared" si="233"/>
        <v>0.60999999999999988</v>
      </c>
      <c r="BH488" s="4">
        <f t="shared" si="234"/>
        <v>7.26</v>
      </c>
      <c r="BI488" s="4">
        <v>73.1840404833343</v>
      </c>
      <c r="BJ488" s="4">
        <v>157.452994985712</v>
      </c>
      <c r="BK488" s="4">
        <v>230.637035469046</v>
      </c>
      <c r="BL488" s="9">
        <v>15.210591390115001</v>
      </c>
      <c r="BM488" s="9">
        <v>16.382004603133598</v>
      </c>
      <c r="BN488" s="9">
        <v>24.207463227959298</v>
      </c>
      <c r="BO488" s="9">
        <v>17.383981262126198</v>
      </c>
      <c r="BP488" s="9">
        <v>0.864208711805043</v>
      </c>
      <c r="BQ488" s="9">
        <v>6.6272726993260997</v>
      </c>
      <c r="BR488" s="9">
        <v>79.389345871092601</v>
      </c>
      <c r="BS488" s="9">
        <v>63.526193868529703</v>
      </c>
      <c r="BT488" s="9">
        <v>16.074800101920101</v>
      </c>
      <c r="BU488" s="9">
        <v>23.009277302459701</v>
      </c>
      <c r="BV488" s="9">
        <v>103.596809099052</v>
      </c>
      <c r="BW488" s="9">
        <v>80.910175130656</v>
      </c>
      <c r="BX488" s="4">
        <f t="shared" si="235"/>
        <v>24.207463227959298</v>
      </c>
      <c r="BY488" s="4">
        <f t="shared" si="236"/>
        <v>15.210591390115001</v>
      </c>
      <c r="BZ488" s="4">
        <f t="shared" si="237"/>
        <v>8.9968718378442976</v>
      </c>
      <c r="CA488" s="4">
        <f t="shared" si="238"/>
        <v>79.389345871092601</v>
      </c>
      <c r="CB488" s="4">
        <f t="shared" si="239"/>
        <v>0.864208711805043</v>
      </c>
      <c r="CC488" s="4">
        <f t="shared" si="240"/>
        <v>78.525137159287553</v>
      </c>
      <c r="CD488" s="4">
        <f t="shared" si="241"/>
        <v>103.596809099052</v>
      </c>
      <c r="CE488" s="4">
        <f t="shared" si="242"/>
        <v>16.074800101920101</v>
      </c>
      <c r="CF488" s="4">
        <f t="shared" si="243"/>
        <v>87.522008997131891</v>
      </c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</row>
    <row r="489" spans="1:204" s="4" customFormat="1" x14ac:dyDescent="0.25">
      <c r="A489">
        <v>487</v>
      </c>
      <c r="B489" t="s">
        <v>536</v>
      </c>
      <c r="C489">
        <v>0</v>
      </c>
      <c r="D489">
        <v>199.205810608062</v>
      </c>
      <c r="E489">
        <v>2</v>
      </c>
      <c r="F489" s="4">
        <v>-0.27875</v>
      </c>
      <c r="G489" s="4">
        <v>-9.0649999999999994E-2</v>
      </c>
      <c r="H489" s="4">
        <v>-0.1847</v>
      </c>
      <c r="I489" s="4">
        <v>0.18809999999999999</v>
      </c>
      <c r="J489" s="4">
        <v>9.0679999999999997E-2</v>
      </c>
      <c r="K489" s="4">
        <f t="shared" si="214"/>
        <v>11.027790030877812</v>
      </c>
      <c r="L489" s="4">
        <v>2.4228000000000001</v>
      </c>
      <c r="M489" s="4">
        <v>1.9904599999999999</v>
      </c>
      <c r="N489" s="4">
        <v>-0.87909999999999999</v>
      </c>
      <c r="O489" s="4">
        <v>1.98075</v>
      </c>
      <c r="P489" s="4">
        <v>-0.29365999999999998</v>
      </c>
      <c r="Q489" s="4">
        <v>1.97811</v>
      </c>
      <c r="R489" s="4">
        <v>-0.29424</v>
      </c>
      <c r="S489" s="4">
        <v>1.469E-2</v>
      </c>
      <c r="T489" s="4">
        <v>1.0007299999999999</v>
      </c>
      <c r="U489" s="4">
        <v>3.5119999999999998E-2</v>
      </c>
      <c r="V489" s="4">
        <v>0.11345</v>
      </c>
      <c r="W489" s="4">
        <v>2.8879999999999999E-2</v>
      </c>
      <c r="X489" s="4">
        <v>0.11304</v>
      </c>
      <c r="Y489" s="4">
        <f t="shared" si="215"/>
        <v>1.9831066666666668</v>
      </c>
      <c r="Z489" s="4">
        <f t="shared" si="216"/>
        <v>-0.48900000000000005</v>
      </c>
      <c r="AA489" s="4">
        <f t="shared" si="217"/>
        <v>2.623E-2</v>
      </c>
      <c r="AB489" s="4">
        <f t="shared" si="218"/>
        <v>0.40907333333333334</v>
      </c>
      <c r="AC489" s="9">
        <v>-1.234E-2</v>
      </c>
      <c r="AD489" s="9">
        <v>-0.24557999999999999</v>
      </c>
      <c r="AE489" s="4">
        <f t="shared" si="219"/>
        <v>-0.12895999999999999</v>
      </c>
      <c r="AF489" s="4">
        <f t="shared" si="220"/>
        <v>0.23324</v>
      </c>
      <c r="AG489" s="9">
        <v>101.59229999999999</v>
      </c>
      <c r="AH489" s="9">
        <v>112.08150000000001</v>
      </c>
      <c r="AI489" s="4">
        <f t="shared" si="221"/>
        <v>106.8369</v>
      </c>
      <c r="AJ489" s="4">
        <f t="shared" si="222"/>
        <v>10.489200000000011</v>
      </c>
      <c r="AK489" s="9">
        <v>3.8744000000000001</v>
      </c>
      <c r="AL489" s="9">
        <v>8.9629999999999992</v>
      </c>
      <c r="AM489" s="9">
        <v>291.93950000000001</v>
      </c>
      <c r="AN489" s="9">
        <v>36.064900000000002</v>
      </c>
      <c r="AO489" s="9">
        <v>44.7121</v>
      </c>
      <c r="AP489" s="9">
        <v>255.4674</v>
      </c>
      <c r="AQ489" s="4">
        <f t="shared" si="223"/>
        <v>19.969650000000001</v>
      </c>
      <c r="AR489" s="4">
        <f t="shared" si="224"/>
        <v>26.83755</v>
      </c>
      <c r="AS489" s="4">
        <f t="shared" si="225"/>
        <v>273.70344999999998</v>
      </c>
      <c r="AT489" s="4">
        <f t="shared" si="226"/>
        <v>32.1905</v>
      </c>
      <c r="AU489" s="4">
        <f t="shared" si="227"/>
        <v>35.749099999999999</v>
      </c>
      <c r="AV489" s="4">
        <f t="shared" si="228"/>
        <v>36.472100000000012</v>
      </c>
      <c r="AW489" s="9">
        <v>4.6500000000000004</v>
      </c>
      <c r="AX489" s="9">
        <v>1.7</v>
      </c>
      <c r="AY489" s="9">
        <v>8.7200000000000006</v>
      </c>
      <c r="AZ489" s="9">
        <v>2.56</v>
      </c>
      <c r="BA489" s="9">
        <v>1.0900000000000001</v>
      </c>
      <c r="BB489" s="9">
        <v>1.0900000000000001</v>
      </c>
      <c r="BC489" s="4">
        <f t="shared" si="229"/>
        <v>3.6050000000000004</v>
      </c>
      <c r="BD489" s="4">
        <f t="shared" si="230"/>
        <v>1.395</v>
      </c>
      <c r="BE489" s="4">
        <f t="shared" si="231"/>
        <v>4.9050000000000002</v>
      </c>
      <c r="BF489" s="4">
        <f t="shared" si="232"/>
        <v>2.0900000000000003</v>
      </c>
      <c r="BG489" s="4">
        <f t="shared" si="233"/>
        <v>0.60999999999999988</v>
      </c>
      <c r="BH489" s="4">
        <f t="shared" si="234"/>
        <v>7.6300000000000008</v>
      </c>
      <c r="BI489" s="4">
        <v>78.678177633322207</v>
      </c>
      <c r="BJ489" s="4">
        <v>146.334308031543</v>
      </c>
      <c r="BK489" s="4">
        <v>225.01248566486501</v>
      </c>
      <c r="BL489" s="9">
        <v>23.477421779131699</v>
      </c>
      <c r="BM489" s="9">
        <v>24.5683003337552</v>
      </c>
      <c r="BN489" s="9">
        <v>15.347604899852</v>
      </c>
      <c r="BO489" s="9">
        <v>15.2848506205832</v>
      </c>
      <c r="BP489" s="9">
        <v>26.051322054852399</v>
      </c>
      <c r="BQ489" s="9">
        <v>118.827701842114</v>
      </c>
      <c r="BR489" s="9">
        <v>0.73548452118749297</v>
      </c>
      <c r="BS489" s="9">
        <v>0.71979961338894904</v>
      </c>
      <c r="BT489" s="9">
        <v>49.528743833984201</v>
      </c>
      <c r="BU489" s="9">
        <v>143.396002175869</v>
      </c>
      <c r="BV489" s="9">
        <v>16.083089421039499</v>
      </c>
      <c r="BW489" s="9">
        <v>16.0046502339721</v>
      </c>
      <c r="BX489" s="4">
        <f t="shared" si="235"/>
        <v>24.5683003337552</v>
      </c>
      <c r="BY489" s="4">
        <f t="shared" si="236"/>
        <v>15.2848506205832</v>
      </c>
      <c r="BZ489" s="4">
        <f t="shared" si="237"/>
        <v>9.2834497131720006</v>
      </c>
      <c r="CA489" s="4">
        <f t="shared" si="238"/>
        <v>118.827701842114</v>
      </c>
      <c r="CB489" s="4">
        <f t="shared" si="239"/>
        <v>0.71979961338894904</v>
      </c>
      <c r="CC489" s="4">
        <f t="shared" si="240"/>
        <v>118.10790222872505</v>
      </c>
      <c r="CD489" s="4">
        <f t="shared" si="241"/>
        <v>143.396002175869</v>
      </c>
      <c r="CE489" s="4">
        <f t="shared" si="242"/>
        <v>16.0046502339721</v>
      </c>
      <c r="CF489" s="4">
        <f t="shared" si="243"/>
        <v>127.3913519418969</v>
      </c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</row>
    <row r="490" spans="1:204" s="4" customFormat="1" x14ac:dyDescent="0.25">
      <c r="A490">
        <v>488</v>
      </c>
      <c r="B490" t="s">
        <v>537</v>
      </c>
      <c r="C490">
        <v>0</v>
      </c>
      <c r="D490">
        <v>199.205810608062</v>
      </c>
      <c r="E490">
        <v>1</v>
      </c>
      <c r="F490" s="4">
        <v>-0.28240999999999999</v>
      </c>
      <c r="G490" s="4">
        <v>-9.2600000000000002E-2</v>
      </c>
      <c r="H490" s="4">
        <v>-0.18751000000000001</v>
      </c>
      <c r="I490" s="4">
        <v>0.18981000000000001</v>
      </c>
      <c r="J490" s="4">
        <v>9.2609999999999998E-2</v>
      </c>
      <c r="K490" s="4">
        <f t="shared" si="214"/>
        <v>10.797969981643451</v>
      </c>
      <c r="L490" s="4">
        <v>2.7483</v>
      </c>
      <c r="M490" s="4">
        <v>1.9902200000000001</v>
      </c>
      <c r="N490" s="4">
        <v>-0.88366999999999996</v>
      </c>
      <c r="O490" s="4">
        <v>1.9816100000000001</v>
      </c>
      <c r="P490" s="4">
        <v>-0.29776000000000002</v>
      </c>
      <c r="Q490" s="4">
        <v>1.97329</v>
      </c>
      <c r="R490" s="4">
        <v>-0.29847000000000001</v>
      </c>
      <c r="S490" s="4">
        <v>1.435E-2</v>
      </c>
      <c r="T490" s="4">
        <v>0.99482000000000004</v>
      </c>
      <c r="U490" s="4">
        <v>3.039E-2</v>
      </c>
      <c r="V490" s="4">
        <v>0.1108</v>
      </c>
      <c r="W490" s="4">
        <v>2.155E-2</v>
      </c>
      <c r="X490" s="4">
        <v>0.11119999999999999</v>
      </c>
      <c r="Y490" s="4">
        <f t="shared" si="215"/>
        <v>1.9817066666666667</v>
      </c>
      <c r="Z490" s="4">
        <f t="shared" si="216"/>
        <v>-0.49330000000000002</v>
      </c>
      <c r="AA490" s="4">
        <f t="shared" si="217"/>
        <v>2.2096666666666667E-2</v>
      </c>
      <c r="AB490" s="4">
        <f t="shared" si="218"/>
        <v>0.40560666666666667</v>
      </c>
      <c r="AC490" s="9">
        <v>-2.0029999999999999E-2</v>
      </c>
      <c r="AD490" s="9">
        <v>-0.22051999999999999</v>
      </c>
      <c r="AE490" s="4">
        <f t="shared" si="219"/>
        <v>-0.12027499999999999</v>
      </c>
      <c r="AF490" s="4">
        <f t="shared" si="220"/>
        <v>0.20049</v>
      </c>
      <c r="AG490" s="9">
        <v>100.9212</v>
      </c>
      <c r="AH490" s="9">
        <v>110.6161</v>
      </c>
      <c r="AI490" s="4">
        <f t="shared" si="221"/>
        <v>105.76865000000001</v>
      </c>
      <c r="AJ490" s="4">
        <f t="shared" si="222"/>
        <v>9.6949000000000041</v>
      </c>
      <c r="AK490" s="9">
        <v>-0.47589999999999999</v>
      </c>
      <c r="AL490" s="9">
        <v>6.3277000000000001</v>
      </c>
      <c r="AM490" s="9">
        <v>296.9119</v>
      </c>
      <c r="AN490" s="9">
        <v>42.227200000000003</v>
      </c>
      <c r="AO490" s="9">
        <v>46.950899999999997</v>
      </c>
      <c r="AP490" s="9">
        <v>242.6703</v>
      </c>
      <c r="AQ490" s="4">
        <f t="shared" si="223"/>
        <v>20.87565</v>
      </c>
      <c r="AR490" s="4">
        <f t="shared" si="224"/>
        <v>26.639299999999999</v>
      </c>
      <c r="AS490" s="4">
        <f t="shared" si="225"/>
        <v>269.79110000000003</v>
      </c>
      <c r="AT490" s="4">
        <f t="shared" si="226"/>
        <v>42.703100000000006</v>
      </c>
      <c r="AU490" s="4">
        <f t="shared" si="227"/>
        <v>40.623199999999997</v>
      </c>
      <c r="AV490" s="4">
        <f t="shared" si="228"/>
        <v>54.241600000000005</v>
      </c>
      <c r="AW490" s="9">
        <v>5.97</v>
      </c>
      <c r="AX490" s="9">
        <v>1.97</v>
      </c>
      <c r="AY490" s="9">
        <v>7.95</v>
      </c>
      <c r="AZ490" s="9">
        <v>2.56</v>
      </c>
      <c r="BA490" s="9">
        <v>1.0900000000000001</v>
      </c>
      <c r="BB490" s="9">
        <v>1.0900000000000001</v>
      </c>
      <c r="BC490" s="4">
        <f t="shared" si="229"/>
        <v>4.2649999999999997</v>
      </c>
      <c r="BD490" s="4">
        <f t="shared" si="230"/>
        <v>1.53</v>
      </c>
      <c r="BE490" s="4">
        <f t="shared" si="231"/>
        <v>4.5200000000000005</v>
      </c>
      <c r="BF490" s="4">
        <f t="shared" si="232"/>
        <v>3.4099999999999997</v>
      </c>
      <c r="BG490" s="4">
        <f t="shared" si="233"/>
        <v>0.87999999999999989</v>
      </c>
      <c r="BH490" s="4">
        <f t="shared" si="234"/>
        <v>6.86</v>
      </c>
      <c r="BI490" s="4">
        <v>79.185441390745495</v>
      </c>
      <c r="BJ490" s="4">
        <v>145.739037250053</v>
      </c>
      <c r="BK490" s="4">
        <v>224.92447864079901</v>
      </c>
      <c r="BL490" s="9">
        <v>21.5153046473256</v>
      </c>
      <c r="BM490" s="9">
        <v>23.3937494067732</v>
      </c>
      <c r="BN490" s="9">
        <v>16.956206258443601</v>
      </c>
      <c r="BO490" s="9">
        <v>17.3201810782029</v>
      </c>
      <c r="BP490" s="9">
        <v>13.875678025608501</v>
      </c>
      <c r="BQ490" s="9">
        <v>105.96081320932601</v>
      </c>
      <c r="BR490" s="9">
        <v>21.1487560786939</v>
      </c>
      <c r="BS490" s="9">
        <v>4.7537899364245098</v>
      </c>
      <c r="BT490" s="9">
        <v>35.3909826729342</v>
      </c>
      <c r="BU490" s="9">
        <v>129.354562616099</v>
      </c>
      <c r="BV490" s="9">
        <v>38.1049623371376</v>
      </c>
      <c r="BW490" s="9">
        <v>22.0739710146274</v>
      </c>
      <c r="BX490" s="4">
        <f t="shared" si="235"/>
        <v>23.3937494067732</v>
      </c>
      <c r="BY490" s="4">
        <f t="shared" si="236"/>
        <v>16.956206258443601</v>
      </c>
      <c r="BZ490" s="4">
        <f t="shared" si="237"/>
        <v>6.4375431483295991</v>
      </c>
      <c r="CA490" s="4">
        <f t="shared" si="238"/>
        <v>105.96081320932601</v>
      </c>
      <c r="CB490" s="4">
        <f t="shared" si="239"/>
        <v>4.7537899364245098</v>
      </c>
      <c r="CC490" s="4">
        <f t="shared" si="240"/>
        <v>101.20702327290149</v>
      </c>
      <c r="CD490" s="4">
        <f t="shared" si="241"/>
        <v>129.354562616099</v>
      </c>
      <c r="CE490" s="4">
        <f t="shared" si="242"/>
        <v>22.0739710146274</v>
      </c>
      <c r="CF490" s="4">
        <f t="shared" si="243"/>
        <v>107.2805916014716</v>
      </c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</row>
    <row r="491" spans="1:204" s="4" customFormat="1" x14ac:dyDescent="0.25">
      <c r="A491">
        <v>489</v>
      </c>
      <c r="B491" t="s">
        <v>538</v>
      </c>
      <c r="C491">
        <v>0</v>
      </c>
      <c r="D491">
        <v>199.205810608062</v>
      </c>
      <c r="E491">
        <v>2</v>
      </c>
      <c r="F491" s="4">
        <v>-0.28219</v>
      </c>
      <c r="G491" s="4">
        <v>-7.0639999999999994E-2</v>
      </c>
      <c r="H491" s="4">
        <v>-0.17641000000000001</v>
      </c>
      <c r="I491" s="4">
        <v>0.21154999999999999</v>
      </c>
      <c r="J491" s="4">
        <v>7.356E-2</v>
      </c>
      <c r="K491" s="4">
        <f t="shared" si="214"/>
        <v>13.594344752582925</v>
      </c>
      <c r="L491" s="4">
        <v>3.8765000000000001</v>
      </c>
      <c r="M491" s="4">
        <v>1.9906600000000001</v>
      </c>
      <c r="N491" s="4">
        <v>-0.88256999999999997</v>
      </c>
      <c r="O491" s="4">
        <v>1.98194</v>
      </c>
      <c r="P491" s="4">
        <v>-0.29568</v>
      </c>
      <c r="Q491" s="4">
        <v>1.97278</v>
      </c>
      <c r="R491" s="4">
        <v>-0.29707</v>
      </c>
      <c r="S491" s="4">
        <v>1.444E-2</v>
      </c>
      <c r="T491" s="4">
        <v>0.99836000000000003</v>
      </c>
      <c r="U491" s="4">
        <v>3.3759999999999998E-2</v>
      </c>
      <c r="V491" s="4">
        <v>0.11144</v>
      </c>
      <c r="W491" s="4">
        <v>2.0330000000000001E-2</v>
      </c>
      <c r="X491" s="4">
        <v>0.11069</v>
      </c>
      <c r="Y491" s="4">
        <f t="shared" si="215"/>
        <v>1.9817933333333333</v>
      </c>
      <c r="Z491" s="4">
        <f t="shared" si="216"/>
        <v>-0.49177333333333334</v>
      </c>
      <c r="AA491" s="4">
        <f t="shared" si="217"/>
        <v>2.2843333333333337E-2</v>
      </c>
      <c r="AB491" s="4">
        <f t="shared" si="218"/>
        <v>0.40683000000000002</v>
      </c>
      <c r="AC491" s="9">
        <v>-1.975E-2</v>
      </c>
      <c r="AD491" s="9">
        <v>-0.22575999999999999</v>
      </c>
      <c r="AE491" s="4">
        <f t="shared" si="219"/>
        <v>-0.12275499999999999</v>
      </c>
      <c r="AF491" s="4">
        <f t="shared" si="220"/>
        <v>0.20601</v>
      </c>
      <c r="AG491" s="9">
        <v>102.9375</v>
      </c>
      <c r="AH491" s="9">
        <v>112.41589999999999</v>
      </c>
      <c r="AI491" s="4">
        <f t="shared" si="221"/>
        <v>107.6767</v>
      </c>
      <c r="AJ491" s="4">
        <f t="shared" si="222"/>
        <v>9.4783999999999935</v>
      </c>
      <c r="AK491" s="9">
        <v>5.0071000000000003</v>
      </c>
      <c r="AL491" s="9">
        <v>9.3391999999999999</v>
      </c>
      <c r="AM491" s="9">
        <v>294.46620000000001</v>
      </c>
      <c r="AN491" s="9">
        <v>42.208799999999997</v>
      </c>
      <c r="AO491" s="9">
        <v>42.942999999999998</v>
      </c>
      <c r="AP491" s="9">
        <v>252.096</v>
      </c>
      <c r="AQ491" s="4">
        <f t="shared" si="223"/>
        <v>23.607949999999999</v>
      </c>
      <c r="AR491" s="4">
        <f t="shared" si="224"/>
        <v>26.141099999999998</v>
      </c>
      <c r="AS491" s="4">
        <f t="shared" si="225"/>
        <v>273.28110000000004</v>
      </c>
      <c r="AT491" s="4">
        <f t="shared" si="226"/>
        <v>37.201699999999995</v>
      </c>
      <c r="AU491" s="4">
        <f t="shared" si="227"/>
        <v>33.6038</v>
      </c>
      <c r="AV491" s="4">
        <f t="shared" si="228"/>
        <v>42.370200000000011</v>
      </c>
      <c r="AW491" s="9">
        <v>5.94</v>
      </c>
      <c r="AX491" s="9">
        <v>1.7</v>
      </c>
      <c r="AY491" s="9">
        <v>8.1999999999999993</v>
      </c>
      <c r="AZ491" s="9">
        <v>2.56</v>
      </c>
      <c r="BA491" s="9">
        <v>1.0900000000000001</v>
      </c>
      <c r="BB491" s="9">
        <v>1.0900000000000001</v>
      </c>
      <c r="BC491" s="4">
        <f t="shared" si="229"/>
        <v>4.25</v>
      </c>
      <c r="BD491" s="4">
        <f t="shared" si="230"/>
        <v>1.395</v>
      </c>
      <c r="BE491" s="4">
        <f t="shared" si="231"/>
        <v>4.6449999999999996</v>
      </c>
      <c r="BF491" s="4">
        <f t="shared" si="232"/>
        <v>3.3800000000000003</v>
      </c>
      <c r="BG491" s="4">
        <f t="shared" si="233"/>
        <v>0.60999999999999988</v>
      </c>
      <c r="BH491" s="4">
        <f t="shared" si="234"/>
        <v>7.1099999999999994</v>
      </c>
      <c r="BI491" s="4">
        <v>74.575093673793901</v>
      </c>
      <c r="BJ491" s="4">
        <v>147.783172461866</v>
      </c>
      <c r="BK491" s="4">
        <v>222.35826613565999</v>
      </c>
      <c r="BL491" s="9">
        <v>21.520534170598001</v>
      </c>
      <c r="BM491" s="9">
        <v>15.720992861501699</v>
      </c>
      <c r="BN491" s="9">
        <v>15.841271896766999</v>
      </c>
      <c r="BO491" s="9">
        <v>21.492294744927001</v>
      </c>
      <c r="BP491" s="9">
        <v>88.424615632976995</v>
      </c>
      <c r="BQ491" s="9">
        <v>4.8160764200741099E-2</v>
      </c>
      <c r="BR491" s="9">
        <v>0.38444734026064198</v>
      </c>
      <c r="BS491" s="9">
        <v>55.415144833686398</v>
      </c>
      <c r="BT491" s="9">
        <v>109.94514980357501</v>
      </c>
      <c r="BU491" s="9">
        <v>15.769153625702399</v>
      </c>
      <c r="BV491" s="9">
        <v>16.225719237027601</v>
      </c>
      <c r="BW491" s="9">
        <v>76.907439578613506</v>
      </c>
      <c r="BX491" s="4">
        <f t="shared" si="235"/>
        <v>21.520534170598001</v>
      </c>
      <c r="BY491" s="4">
        <f t="shared" si="236"/>
        <v>15.720992861501699</v>
      </c>
      <c r="BZ491" s="4">
        <f t="shared" si="237"/>
        <v>5.7995413090963019</v>
      </c>
      <c r="CA491" s="4">
        <f t="shared" si="238"/>
        <v>88.424615632976995</v>
      </c>
      <c r="CB491" s="4">
        <f t="shared" si="239"/>
        <v>4.8160764200741099E-2</v>
      </c>
      <c r="CC491" s="4">
        <f t="shared" si="240"/>
        <v>88.37645486877625</v>
      </c>
      <c r="CD491" s="4">
        <f t="shared" si="241"/>
        <v>109.94514980357501</v>
      </c>
      <c r="CE491" s="4">
        <f t="shared" si="242"/>
        <v>15.769153625702399</v>
      </c>
      <c r="CF491" s="4">
        <f t="shared" si="243"/>
        <v>94.175996177872605</v>
      </c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</row>
    <row r="492" spans="1:204" s="4" customFormat="1" x14ac:dyDescent="0.25">
      <c r="A492">
        <v>490</v>
      </c>
      <c r="B492" t="s">
        <v>539</v>
      </c>
      <c r="C492">
        <v>0</v>
      </c>
      <c r="D492">
        <v>199.205810608062</v>
      </c>
      <c r="E492">
        <v>2</v>
      </c>
      <c r="F492" s="4">
        <v>-0.23421</v>
      </c>
      <c r="G492" s="4">
        <v>-6.54E-2</v>
      </c>
      <c r="H492" s="4">
        <v>-0.14979999999999999</v>
      </c>
      <c r="I492" s="4">
        <v>0.16880999999999999</v>
      </c>
      <c r="J492" s="4">
        <v>6.6470000000000001E-2</v>
      </c>
      <c r="K492" s="4">
        <f t="shared" si="214"/>
        <v>15.044380923724988</v>
      </c>
      <c r="L492" s="4">
        <v>0.88849999999999996</v>
      </c>
      <c r="M492" s="4">
        <v>1.9906600000000001</v>
      </c>
      <c r="N492" s="4">
        <v>-0.88868999999999998</v>
      </c>
      <c r="O492" s="4">
        <v>1.98193</v>
      </c>
      <c r="P492" s="4">
        <v>-0.30297000000000002</v>
      </c>
      <c r="Q492" s="4">
        <v>1.9736800000000001</v>
      </c>
      <c r="R492" s="4">
        <v>-0.30224000000000001</v>
      </c>
      <c r="S492" s="4">
        <v>1.443E-2</v>
      </c>
      <c r="T492" s="4">
        <v>0.99229000000000001</v>
      </c>
      <c r="U492" s="4">
        <v>3.6650000000000002E-2</v>
      </c>
      <c r="V492" s="4">
        <v>0.10362</v>
      </c>
      <c r="W492" s="4">
        <v>1.9859999999999999E-2</v>
      </c>
      <c r="X492" s="4">
        <v>0.10552</v>
      </c>
      <c r="Y492" s="4">
        <f t="shared" si="215"/>
        <v>1.9820900000000001</v>
      </c>
      <c r="Z492" s="4">
        <f t="shared" si="216"/>
        <v>-0.49796666666666667</v>
      </c>
      <c r="AA492" s="4">
        <f t="shared" si="217"/>
        <v>2.3646666666666667E-2</v>
      </c>
      <c r="AB492" s="4">
        <f t="shared" si="218"/>
        <v>0.40047666666666665</v>
      </c>
      <c r="AC492" s="9">
        <v>-2.8420000000000001E-2</v>
      </c>
      <c r="AD492" s="9">
        <v>-0.22492000000000001</v>
      </c>
      <c r="AE492" s="4">
        <f t="shared" si="219"/>
        <v>-0.12667</v>
      </c>
      <c r="AF492" s="4">
        <f t="shared" si="220"/>
        <v>0.19650000000000001</v>
      </c>
      <c r="AG492" s="9">
        <v>103.1977</v>
      </c>
      <c r="AH492" s="9">
        <v>109.4252</v>
      </c>
      <c r="AI492" s="4">
        <f t="shared" si="221"/>
        <v>106.31145000000001</v>
      </c>
      <c r="AJ492" s="4">
        <f t="shared" si="222"/>
        <v>6.2275000000000063</v>
      </c>
      <c r="AK492" s="9">
        <v>6.8263999999999996</v>
      </c>
      <c r="AL492" s="9">
        <v>8.4421999999999997</v>
      </c>
      <c r="AM492" s="9">
        <v>294.3245</v>
      </c>
      <c r="AN492" s="9">
        <v>40.771099999999997</v>
      </c>
      <c r="AO492" s="9">
        <v>43.095300000000002</v>
      </c>
      <c r="AP492" s="9">
        <v>244.4093</v>
      </c>
      <c r="AQ492" s="4">
        <f t="shared" si="223"/>
        <v>23.798749999999998</v>
      </c>
      <c r="AR492" s="4">
        <f t="shared" si="224"/>
        <v>25.768750000000001</v>
      </c>
      <c r="AS492" s="4">
        <f t="shared" si="225"/>
        <v>269.36689999999999</v>
      </c>
      <c r="AT492" s="4">
        <f t="shared" si="226"/>
        <v>33.944699999999997</v>
      </c>
      <c r="AU492" s="4">
        <f t="shared" si="227"/>
        <v>34.653100000000002</v>
      </c>
      <c r="AV492" s="4">
        <f t="shared" si="228"/>
        <v>49.915199999999999</v>
      </c>
      <c r="AW492" s="9">
        <v>5.34</v>
      </c>
      <c r="AX492" s="9">
        <v>1.7</v>
      </c>
      <c r="AY492" s="9">
        <v>7.37</v>
      </c>
      <c r="AZ492" s="9">
        <v>2.56</v>
      </c>
      <c r="BA492" s="9">
        <v>1.0900000000000001</v>
      </c>
      <c r="BB492" s="9">
        <v>1.0900000000000001</v>
      </c>
      <c r="BC492" s="4">
        <f t="shared" si="229"/>
        <v>3.95</v>
      </c>
      <c r="BD492" s="4">
        <f t="shared" si="230"/>
        <v>1.395</v>
      </c>
      <c r="BE492" s="4">
        <f t="shared" si="231"/>
        <v>4.2300000000000004</v>
      </c>
      <c r="BF492" s="4">
        <f t="shared" si="232"/>
        <v>2.78</v>
      </c>
      <c r="BG492" s="4">
        <f t="shared" si="233"/>
        <v>0.60999999999999988</v>
      </c>
      <c r="BH492" s="4">
        <f t="shared" si="234"/>
        <v>6.28</v>
      </c>
      <c r="BI492" s="4">
        <v>76.227623027873605</v>
      </c>
      <c r="BJ492" s="4">
        <v>147.01287933803101</v>
      </c>
      <c r="BK492" s="4">
        <v>223.240502365905</v>
      </c>
      <c r="BL492" s="9">
        <v>17.350512313182801</v>
      </c>
      <c r="BM492" s="9">
        <v>21.359464853807999</v>
      </c>
      <c r="BN492" s="9">
        <v>22.031981546639201</v>
      </c>
      <c r="BO492" s="9">
        <v>15.4856643142435</v>
      </c>
      <c r="BP492" s="9">
        <v>25.2227274465309</v>
      </c>
      <c r="BQ492" s="9">
        <v>76.501911206048803</v>
      </c>
      <c r="BR492" s="9">
        <v>42.201784372257698</v>
      </c>
      <c r="BS492" s="9">
        <v>-0.177378816927908</v>
      </c>
      <c r="BT492" s="9">
        <v>42.5732397597138</v>
      </c>
      <c r="BU492" s="9">
        <v>97.861376059856894</v>
      </c>
      <c r="BV492" s="9">
        <v>64.233765918896793</v>
      </c>
      <c r="BW492" s="9">
        <v>15.3082854973156</v>
      </c>
      <c r="BX492" s="4">
        <f t="shared" si="235"/>
        <v>22.031981546639201</v>
      </c>
      <c r="BY492" s="4">
        <f t="shared" si="236"/>
        <v>15.4856643142435</v>
      </c>
      <c r="BZ492" s="4">
        <f t="shared" si="237"/>
        <v>6.5463172323957011</v>
      </c>
      <c r="CA492" s="4">
        <f t="shared" si="238"/>
        <v>76.501911206048803</v>
      </c>
      <c r="CB492" s="4">
        <f t="shared" si="239"/>
        <v>-0.177378816927908</v>
      </c>
      <c r="CC492" s="4">
        <f t="shared" si="240"/>
        <v>76.679290022976716</v>
      </c>
      <c r="CD492" s="4">
        <f t="shared" si="241"/>
        <v>97.861376059856894</v>
      </c>
      <c r="CE492" s="4">
        <f t="shared" si="242"/>
        <v>15.3082854973156</v>
      </c>
      <c r="CF492" s="4">
        <f t="shared" si="243"/>
        <v>82.5530905625413</v>
      </c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</row>
    <row r="493" spans="1:204" s="4" customFormat="1" x14ac:dyDescent="0.25">
      <c r="A493">
        <v>491</v>
      </c>
      <c r="B493" t="s">
        <v>540</v>
      </c>
      <c r="C493">
        <v>0</v>
      </c>
      <c r="D493">
        <v>199.172797865522</v>
      </c>
      <c r="E493">
        <v>4</v>
      </c>
      <c r="F493" s="4">
        <v>-0.23696999999999999</v>
      </c>
      <c r="G493" s="4">
        <v>-2.4680000000000001E-2</v>
      </c>
      <c r="H493" s="4">
        <v>-0.13081999999999999</v>
      </c>
      <c r="I493" s="4">
        <v>0.21229000000000001</v>
      </c>
      <c r="J493" s="4">
        <v>4.0309999999999999E-2</v>
      </c>
      <c r="K493" s="4">
        <f t="shared" si="214"/>
        <v>24.807740014884644</v>
      </c>
      <c r="L493" s="4">
        <v>4.9569999999999999</v>
      </c>
      <c r="M493" s="4">
        <v>1.9909300000000001</v>
      </c>
      <c r="N493" s="4">
        <v>-0.89485999999999999</v>
      </c>
      <c r="O493" s="4">
        <v>1.9803900000000001</v>
      </c>
      <c r="P493" s="4">
        <v>-0.30939</v>
      </c>
      <c r="Q493" s="4">
        <v>1.9755799999999999</v>
      </c>
      <c r="R493" s="4">
        <v>-0.30830999999999997</v>
      </c>
      <c r="S493" s="4">
        <v>1.474E-2</v>
      </c>
      <c r="T493" s="4">
        <v>0.98511000000000004</v>
      </c>
      <c r="U493" s="4">
        <v>3.4639999999999997E-2</v>
      </c>
      <c r="V493" s="4">
        <v>9.6820000000000003E-2</v>
      </c>
      <c r="W493" s="4">
        <v>2.2669999999999999E-2</v>
      </c>
      <c r="X493" s="4">
        <v>9.8860000000000003E-2</v>
      </c>
      <c r="Y493" s="4">
        <f t="shared" si="215"/>
        <v>1.9823000000000002</v>
      </c>
      <c r="Z493" s="4">
        <f t="shared" si="216"/>
        <v>-0.50418666666666667</v>
      </c>
      <c r="AA493" s="4">
        <f t="shared" si="217"/>
        <v>2.4016666666666662E-2</v>
      </c>
      <c r="AB493" s="4">
        <f t="shared" si="218"/>
        <v>0.39359666666666665</v>
      </c>
      <c r="AC493" s="9">
        <v>-4.3049999999999998E-2</v>
      </c>
      <c r="AD493" s="9">
        <v>-0.22602</v>
      </c>
      <c r="AE493" s="4">
        <f t="shared" si="219"/>
        <v>-0.13453499999999999</v>
      </c>
      <c r="AF493" s="4">
        <f t="shared" si="220"/>
        <v>0.18296999999999999</v>
      </c>
      <c r="AG493" s="9">
        <v>102.4695</v>
      </c>
      <c r="AH493" s="9">
        <v>110.3853</v>
      </c>
      <c r="AI493" s="4">
        <f t="shared" si="221"/>
        <v>106.42740000000001</v>
      </c>
      <c r="AJ493" s="4">
        <f t="shared" si="222"/>
        <v>7.9158000000000044</v>
      </c>
      <c r="AK493" s="9">
        <v>3.4923999999999999</v>
      </c>
      <c r="AL493" s="9">
        <v>10.869199999999999</v>
      </c>
      <c r="AM493" s="9">
        <v>293.04689999999999</v>
      </c>
      <c r="AN493" s="9">
        <v>37.777099999999997</v>
      </c>
      <c r="AO493" s="9">
        <v>44.577100000000002</v>
      </c>
      <c r="AP493" s="9">
        <v>248.80160000000001</v>
      </c>
      <c r="AQ493" s="4">
        <f t="shared" si="223"/>
        <v>20.634749999999997</v>
      </c>
      <c r="AR493" s="4">
        <f t="shared" si="224"/>
        <v>27.72315</v>
      </c>
      <c r="AS493" s="4">
        <f t="shared" si="225"/>
        <v>270.92425000000003</v>
      </c>
      <c r="AT493" s="4">
        <f t="shared" si="226"/>
        <v>34.284700000000001</v>
      </c>
      <c r="AU493" s="4">
        <f t="shared" si="227"/>
        <v>33.707900000000002</v>
      </c>
      <c r="AV493" s="4">
        <f t="shared" si="228"/>
        <v>44.245299999999986</v>
      </c>
      <c r="AW493" s="9">
        <v>4.67</v>
      </c>
      <c r="AX493" s="9">
        <v>1.7</v>
      </c>
      <c r="AY493" s="9">
        <v>8.81</v>
      </c>
      <c r="AZ493" s="9">
        <v>2.56</v>
      </c>
      <c r="BA493" s="9">
        <v>1.0900000000000001</v>
      </c>
      <c r="BB493" s="9">
        <v>1.0900000000000001</v>
      </c>
      <c r="BC493" s="4">
        <f t="shared" si="229"/>
        <v>3.6150000000000002</v>
      </c>
      <c r="BD493" s="4">
        <f t="shared" si="230"/>
        <v>1.395</v>
      </c>
      <c r="BE493" s="4">
        <f t="shared" si="231"/>
        <v>4.95</v>
      </c>
      <c r="BF493" s="4">
        <f t="shared" si="232"/>
        <v>2.11</v>
      </c>
      <c r="BG493" s="4">
        <f t="shared" si="233"/>
        <v>0.60999999999999988</v>
      </c>
      <c r="BH493" s="4">
        <f t="shared" si="234"/>
        <v>7.7200000000000006</v>
      </c>
      <c r="BI493" s="4">
        <v>73.601356440472202</v>
      </c>
      <c r="BJ493" s="4">
        <v>134.30226528941199</v>
      </c>
      <c r="BK493" s="4">
        <v>207.90362172988401</v>
      </c>
      <c r="BL493" s="9">
        <v>23.867544215253101</v>
      </c>
      <c r="BM493" s="9">
        <v>18.306469167378399</v>
      </c>
      <c r="BN493" s="9">
        <v>15.2942637624735</v>
      </c>
      <c r="BO493" s="9">
        <v>16.1330792953671</v>
      </c>
      <c r="BP493" s="9">
        <v>120.02213923359299</v>
      </c>
      <c r="BQ493" s="9">
        <v>11.381860894993199</v>
      </c>
      <c r="BR493" s="9">
        <v>0.73511887896093298</v>
      </c>
      <c r="BS493" s="9">
        <v>2.1631462818641398</v>
      </c>
      <c r="BT493" s="9">
        <v>143.88968344884699</v>
      </c>
      <c r="BU493" s="9">
        <v>29.688330062371602</v>
      </c>
      <c r="BV493" s="9">
        <v>16.029382641434399</v>
      </c>
      <c r="BW493" s="9">
        <v>18.296225577231301</v>
      </c>
      <c r="BX493" s="4">
        <f t="shared" si="235"/>
        <v>23.867544215253101</v>
      </c>
      <c r="BY493" s="4">
        <f t="shared" si="236"/>
        <v>15.2942637624735</v>
      </c>
      <c r="BZ493" s="4">
        <f t="shared" si="237"/>
        <v>8.5732804527796009</v>
      </c>
      <c r="CA493" s="4">
        <f t="shared" si="238"/>
        <v>120.02213923359299</v>
      </c>
      <c r="CB493" s="4">
        <f t="shared" si="239"/>
        <v>0.73511887896093298</v>
      </c>
      <c r="CC493" s="4">
        <f t="shared" si="240"/>
        <v>119.28702035463206</v>
      </c>
      <c r="CD493" s="4">
        <f t="shared" si="241"/>
        <v>143.88968344884699</v>
      </c>
      <c r="CE493" s="4">
        <f t="shared" si="242"/>
        <v>16.029382641434399</v>
      </c>
      <c r="CF493" s="4">
        <f t="shared" si="243"/>
        <v>127.8603008074126</v>
      </c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</row>
    <row r="494" spans="1:204" s="4" customFormat="1" x14ac:dyDescent="0.25">
      <c r="A494">
        <v>492</v>
      </c>
      <c r="B494" t="s">
        <v>541</v>
      </c>
      <c r="C494">
        <v>0</v>
      </c>
      <c r="D494">
        <v>199.019581380457</v>
      </c>
      <c r="E494">
        <v>1</v>
      </c>
      <c r="F494" s="4">
        <v>-0.25823000000000002</v>
      </c>
      <c r="G494" s="4">
        <v>-5.2940000000000001E-2</v>
      </c>
      <c r="H494" s="4">
        <v>-0.15559000000000001</v>
      </c>
      <c r="I494" s="4">
        <v>0.20529</v>
      </c>
      <c r="J494" s="4">
        <v>5.8959999999999999E-2</v>
      </c>
      <c r="K494" s="4">
        <f t="shared" si="214"/>
        <v>16.960651289009498</v>
      </c>
      <c r="L494" s="4">
        <v>1.9607000000000001</v>
      </c>
      <c r="M494" s="4">
        <v>1.9887900000000001</v>
      </c>
      <c r="N494" s="4">
        <v>-0.88936999999999999</v>
      </c>
      <c r="O494" s="4">
        <v>1.98065</v>
      </c>
      <c r="P494" s="4">
        <v>-0.30714000000000002</v>
      </c>
      <c r="Q494" s="4">
        <v>1.93801</v>
      </c>
      <c r="R494" s="4">
        <v>-0.30497999999999997</v>
      </c>
      <c r="S494" s="4">
        <v>1.3220000000000001E-2</v>
      </c>
      <c r="T494" s="4">
        <v>0.97102999999999995</v>
      </c>
      <c r="U494" s="4">
        <v>1.677E-2</v>
      </c>
      <c r="V494" s="4">
        <v>0.10113999999999999</v>
      </c>
      <c r="W494" s="4">
        <v>7.0220000000000005E-2</v>
      </c>
      <c r="X494" s="4">
        <v>9.7040000000000001E-2</v>
      </c>
      <c r="Y494" s="4">
        <f t="shared" si="215"/>
        <v>1.96915</v>
      </c>
      <c r="Z494" s="4">
        <f t="shared" si="216"/>
        <v>-0.5004966666666667</v>
      </c>
      <c r="AA494" s="4">
        <f t="shared" si="217"/>
        <v>3.3403333333333333E-2</v>
      </c>
      <c r="AB494" s="4">
        <f t="shared" si="218"/>
        <v>0.38973666666666662</v>
      </c>
      <c r="AC494" s="9">
        <v>-2.3120000000000002E-2</v>
      </c>
      <c r="AD494" s="9">
        <v>-0.20932000000000001</v>
      </c>
      <c r="AE494" s="4">
        <f t="shared" si="219"/>
        <v>-0.11622</v>
      </c>
      <c r="AF494" s="4">
        <f t="shared" si="220"/>
        <v>0.1862</v>
      </c>
      <c r="AG494" s="9">
        <v>101.2773</v>
      </c>
      <c r="AH494" s="9">
        <v>99.958399999999997</v>
      </c>
      <c r="AI494" s="4">
        <f t="shared" si="221"/>
        <v>100.61785</v>
      </c>
      <c r="AJ494" s="4">
        <f t="shared" si="222"/>
        <v>1.3188999999999993</v>
      </c>
      <c r="AK494" s="9">
        <v>-4.1665000000000001</v>
      </c>
      <c r="AL494" s="9">
        <v>8.0103000000000009</v>
      </c>
      <c r="AM494" s="9">
        <v>299.988</v>
      </c>
      <c r="AN494" s="9">
        <v>41.3414</v>
      </c>
      <c r="AO494" s="9">
        <v>54.208500000000001</v>
      </c>
      <c r="AP494" s="9">
        <v>204.3252</v>
      </c>
      <c r="AQ494" s="4">
        <f t="shared" si="223"/>
        <v>18.58745</v>
      </c>
      <c r="AR494" s="4">
        <f t="shared" si="224"/>
        <v>31.109400000000001</v>
      </c>
      <c r="AS494" s="4">
        <f t="shared" si="225"/>
        <v>252.1566</v>
      </c>
      <c r="AT494" s="4">
        <f t="shared" si="226"/>
        <v>45.507899999999999</v>
      </c>
      <c r="AU494" s="4">
        <f t="shared" si="227"/>
        <v>46.1982</v>
      </c>
      <c r="AV494" s="4">
        <f t="shared" si="228"/>
        <v>95.662800000000004</v>
      </c>
      <c r="AW494" s="9">
        <v>7.45</v>
      </c>
      <c r="AX494" s="9">
        <v>1.74</v>
      </c>
      <c r="AY494" s="9">
        <v>4.7</v>
      </c>
      <c r="AZ494" s="9">
        <v>2.56</v>
      </c>
      <c r="BA494" s="9">
        <v>1.0900000000000001</v>
      </c>
      <c r="BB494" s="9">
        <v>1.0900000000000001</v>
      </c>
      <c r="BC494" s="4">
        <f t="shared" si="229"/>
        <v>5.0049999999999999</v>
      </c>
      <c r="BD494" s="4">
        <f t="shared" si="230"/>
        <v>1.415</v>
      </c>
      <c r="BE494" s="4">
        <f t="shared" si="231"/>
        <v>2.895</v>
      </c>
      <c r="BF494" s="4">
        <f t="shared" si="232"/>
        <v>4.8900000000000006</v>
      </c>
      <c r="BG494" s="4">
        <f t="shared" si="233"/>
        <v>0.64999999999999991</v>
      </c>
      <c r="BH494" s="4">
        <f t="shared" si="234"/>
        <v>3.6100000000000003</v>
      </c>
      <c r="BI494" s="4">
        <v>70.749174447702899</v>
      </c>
      <c r="BJ494" s="4">
        <v>98.847382045360405</v>
      </c>
      <c r="BK494" s="4">
        <v>169.59655649306299</v>
      </c>
      <c r="BL494" s="9">
        <v>17.638136093165102</v>
      </c>
      <c r="BM494" s="9">
        <v>17.638136093165102</v>
      </c>
      <c r="BN494" s="9">
        <v>17.736451130686302</v>
      </c>
      <c r="BO494" s="9">
        <v>17.736451130686302</v>
      </c>
      <c r="BP494" s="9">
        <v>31.1516833838281</v>
      </c>
      <c r="BQ494" s="9">
        <v>31.147616125050899</v>
      </c>
      <c r="BR494" s="9">
        <v>18.274041268240701</v>
      </c>
      <c r="BS494" s="9">
        <v>18.274041268240701</v>
      </c>
      <c r="BT494" s="9">
        <v>48.789819476993202</v>
      </c>
      <c r="BU494" s="9">
        <v>48.785752218215997</v>
      </c>
      <c r="BV494" s="9">
        <v>36.010492398926999</v>
      </c>
      <c r="BW494" s="9">
        <v>36.010492398926999</v>
      </c>
      <c r="BX494" s="4">
        <f t="shared" si="235"/>
        <v>17.736451130686302</v>
      </c>
      <c r="BY494" s="4">
        <f t="shared" si="236"/>
        <v>17.638136093165102</v>
      </c>
      <c r="BZ494" s="4">
        <f t="shared" si="237"/>
        <v>9.8315037521199855E-2</v>
      </c>
      <c r="CA494" s="4">
        <f t="shared" si="238"/>
        <v>31.1516833838281</v>
      </c>
      <c r="CB494" s="4">
        <f t="shared" si="239"/>
        <v>18.274041268240701</v>
      </c>
      <c r="CC494" s="4">
        <f t="shared" si="240"/>
        <v>12.877642115587399</v>
      </c>
      <c r="CD494" s="4">
        <f t="shared" si="241"/>
        <v>48.789819476993202</v>
      </c>
      <c r="CE494" s="4">
        <f t="shared" si="242"/>
        <v>36.010492398926999</v>
      </c>
      <c r="CF494" s="4">
        <f t="shared" si="243"/>
        <v>12.779327078066203</v>
      </c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</row>
    <row r="495" spans="1:204" s="4" customFormat="1" x14ac:dyDescent="0.25">
      <c r="A495">
        <v>493</v>
      </c>
      <c r="B495" t="s">
        <v>542</v>
      </c>
      <c r="C495">
        <v>0</v>
      </c>
      <c r="D495">
        <v>199.019581380457</v>
      </c>
      <c r="E495">
        <v>1</v>
      </c>
      <c r="F495" s="4">
        <v>-0.25647999999999999</v>
      </c>
      <c r="G495" s="4">
        <v>-6.0249999999999998E-2</v>
      </c>
      <c r="H495" s="4">
        <v>-0.15836</v>
      </c>
      <c r="I495" s="4">
        <v>0.19622999999999999</v>
      </c>
      <c r="J495" s="4">
        <v>6.3899999999999998E-2</v>
      </c>
      <c r="K495" s="4">
        <f t="shared" si="214"/>
        <v>15.649452269170579</v>
      </c>
      <c r="L495" s="4">
        <v>1.2986</v>
      </c>
      <c r="M495" s="4">
        <v>1.9886900000000001</v>
      </c>
      <c r="N495" s="4">
        <v>-0.88961000000000001</v>
      </c>
      <c r="O495" s="4">
        <v>1.9787399999999999</v>
      </c>
      <c r="P495" s="4">
        <v>-0.30663000000000001</v>
      </c>
      <c r="Q495" s="4">
        <v>1.9347799999999999</v>
      </c>
      <c r="R495" s="4">
        <v>-0.30513000000000001</v>
      </c>
      <c r="S495" s="4">
        <v>1.3129999999999999E-2</v>
      </c>
      <c r="T495" s="4">
        <v>0.97313000000000005</v>
      </c>
      <c r="U495" s="4">
        <v>1.644E-2</v>
      </c>
      <c r="V495" s="4">
        <v>0.1023</v>
      </c>
      <c r="W495" s="4">
        <v>7.0139999999999994E-2</v>
      </c>
      <c r="X495" s="4">
        <v>9.6750000000000003E-2</v>
      </c>
      <c r="Y495" s="4">
        <f t="shared" si="215"/>
        <v>1.9674033333333334</v>
      </c>
      <c r="Z495" s="4">
        <f t="shared" si="216"/>
        <v>-0.50045666666666666</v>
      </c>
      <c r="AA495" s="4">
        <f t="shared" si="217"/>
        <v>3.3236666666666664E-2</v>
      </c>
      <c r="AB495" s="4">
        <f t="shared" si="218"/>
        <v>0.39072666666666667</v>
      </c>
      <c r="AC495" s="9">
        <v>-2.494E-2</v>
      </c>
      <c r="AD495" s="9">
        <v>-0.19422</v>
      </c>
      <c r="AE495" s="4">
        <f t="shared" si="219"/>
        <v>-0.10958</v>
      </c>
      <c r="AF495" s="4">
        <f t="shared" si="220"/>
        <v>0.16928000000000001</v>
      </c>
      <c r="AG495" s="9">
        <v>107.12439999999999</v>
      </c>
      <c r="AH495" s="9">
        <v>92.908299999999997</v>
      </c>
      <c r="AI495" s="4">
        <f t="shared" si="221"/>
        <v>100.01634999999999</v>
      </c>
      <c r="AJ495" s="4">
        <f t="shared" si="222"/>
        <v>14.216099999999997</v>
      </c>
      <c r="AK495" s="9">
        <v>9.7372999999999994</v>
      </c>
      <c r="AL495" s="9">
        <v>11.375400000000001</v>
      </c>
      <c r="AM495" s="9">
        <v>300.2604</v>
      </c>
      <c r="AN495" s="9">
        <v>33.011099999999999</v>
      </c>
      <c r="AO495" s="9">
        <v>50.864800000000002</v>
      </c>
      <c r="AP495" s="9">
        <v>194.84899999999999</v>
      </c>
      <c r="AQ495" s="4">
        <f t="shared" si="223"/>
        <v>21.374199999999998</v>
      </c>
      <c r="AR495" s="4">
        <f t="shared" si="224"/>
        <v>31.120100000000001</v>
      </c>
      <c r="AS495" s="4">
        <f t="shared" si="225"/>
        <v>247.5547</v>
      </c>
      <c r="AT495" s="4">
        <f t="shared" si="226"/>
        <v>23.273800000000001</v>
      </c>
      <c r="AU495" s="4">
        <f t="shared" si="227"/>
        <v>39.489400000000003</v>
      </c>
      <c r="AV495" s="4">
        <f t="shared" si="228"/>
        <v>105.41140000000001</v>
      </c>
      <c r="AW495" s="9">
        <v>8.39</v>
      </c>
      <c r="AX495" s="9">
        <v>1.84</v>
      </c>
      <c r="AY495" s="9">
        <v>3.85</v>
      </c>
      <c r="AZ495" s="9">
        <v>2.56</v>
      </c>
      <c r="BA495" s="9">
        <v>1.0900000000000001</v>
      </c>
      <c r="BB495" s="9">
        <v>1.0900000000000001</v>
      </c>
      <c r="BC495" s="4">
        <f t="shared" si="229"/>
        <v>5.4750000000000005</v>
      </c>
      <c r="BD495" s="4">
        <f t="shared" si="230"/>
        <v>1.4650000000000001</v>
      </c>
      <c r="BE495" s="4">
        <f t="shared" si="231"/>
        <v>2.4700000000000002</v>
      </c>
      <c r="BF495" s="4">
        <f t="shared" si="232"/>
        <v>5.83</v>
      </c>
      <c r="BG495" s="4">
        <f t="shared" si="233"/>
        <v>0.75</v>
      </c>
      <c r="BH495" s="4">
        <f t="shared" si="234"/>
        <v>2.76</v>
      </c>
      <c r="BI495" s="4">
        <v>73.803216038786999</v>
      </c>
      <c r="BJ495" s="4">
        <v>95.968658184843605</v>
      </c>
      <c r="BK495" s="4">
        <v>169.77187422362999</v>
      </c>
      <c r="BL495" s="9">
        <v>17.6454574257465</v>
      </c>
      <c r="BM495" s="9">
        <v>17.6454574257465</v>
      </c>
      <c r="BN495" s="9">
        <v>19.256150593647</v>
      </c>
      <c r="BO495" s="9">
        <v>19.256150593647</v>
      </c>
      <c r="BP495" s="9">
        <v>22.653993472372999</v>
      </c>
      <c r="BQ495" s="9">
        <v>22.652978909524698</v>
      </c>
      <c r="BR495" s="9">
        <v>25.3318574643212</v>
      </c>
      <c r="BS495" s="9">
        <v>25.329828338624601</v>
      </c>
      <c r="BT495" s="9">
        <v>40.299450898119503</v>
      </c>
      <c r="BU495" s="9">
        <v>40.298436335271198</v>
      </c>
      <c r="BV495" s="9">
        <v>44.588008057968203</v>
      </c>
      <c r="BW495" s="9">
        <v>44.585978932271601</v>
      </c>
      <c r="BX495" s="4">
        <f t="shared" si="235"/>
        <v>19.256150593647</v>
      </c>
      <c r="BY495" s="4">
        <f t="shared" si="236"/>
        <v>17.6454574257465</v>
      </c>
      <c r="BZ495" s="4">
        <f t="shared" si="237"/>
        <v>1.6106931679005001</v>
      </c>
      <c r="CA495" s="4">
        <f t="shared" si="238"/>
        <v>25.3318574643212</v>
      </c>
      <c r="CB495" s="4">
        <f t="shared" si="239"/>
        <v>22.652978909524698</v>
      </c>
      <c r="CC495" s="4">
        <f t="shared" si="240"/>
        <v>2.6788785547965013</v>
      </c>
      <c r="CD495" s="4">
        <f t="shared" si="241"/>
        <v>44.588008057968203</v>
      </c>
      <c r="CE495" s="4">
        <f t="shared" si="242"/>
        <v>40.298436335271198</v>
      </c>
      <c r="CF495" s="4">
        <f t="shared" si="243"/>
        <v>4.2895717226970049</v>
      </c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</row>
    <row r="496" spans="1:204" s="4" customFormat="1" x14ac:dyDescent="0.25">
      <c r="A496">
        <v>494</v>
      </c>
      <c r="B496" t="s">
        <v>543</v>
      </c>
      <c r="C496">
        <v>0</v>
      </c>
      <c r="D496">
        <v>199.019581380457</v>
      </c>
      <c r="E496">
        <v>1</v>
      </c>
      <c r="F496" s="4">
        <v>-0.25968999999999998</v>
      </c>
      <c r="G496" s="4">
        <v>-6.1690000000000002E-2</v>
      </c>
      <c r="H496" s="4">
        <v>-0.16069</v>
      </c>
      <c r="I496" s="4">
        <v>0.19800000000000001</v>
      </c>
      <c r="J496" s="4">
        <v>6.5210000000000004E-2</v>
      </c>
      <c r="K496" s="4">
        <f t="shared" si="214"/>
        <v>15.335071308081581</v>
      </c>
      <c r="L496" s="4">
        <v>0.31850000000000001</v>
      </c>
      <c r="M496" s="4">
        <v>1.9886699999999999</v>
      </c>
      <c r="N496" s="4">
        <v>-0.89124999999999999</v>
      </c>
      <c r="O496" s="4">
        <v>1.97838</v>
      </c>
      <c r="P496" s="4">
        <v>-0.30806</v>
      </c>
      <c r="Q496" s="4">
        <v>1.9332400000000001</v>
      </c>
      <c r="R496" s="4">
        <v>-0.30653999999999998</v>
      </c>
      <c r="S496" s="4">
        <v>1.311E-2</v>
      </c>
      <c r="T496" s="4">
        <v>0.97177000000000002</v>
      </c>
      <c r="U496" s="4">
        <v>1.6320000000000001E-2</v>
      </c>
      <c r="V496" s="4">
        <v>0.10113999999999999</v>
      </c>
      <c r="W496" s="4">
        <v>6.6710000000000005E-2</v>
      </c>
      <c r="X496" s="4">
        <v>9.5549999999999996E-2</v>
      </c>
      <c r="Y496" s="4">
        <f t="shared" si="215"/>
        <v>1.9667633333333334</v>
      </c>
      <c r="Z496" s="4">
        <f t="shared" si="216"/>
        <v>-0.50195000000000001</v>
      </c>
      <c r="AA496" s="4">
        <f t="shared" si="217"/>
        <v>3.2046666666666668E-2</v>
      </c>
      <c r="AB496" s="4">
        <f t="shared" si="218"/>
        <v>0.3894866666666667</v>
      </c>
      <c r="AC496" s="9">
        <v>-2.597E-2</v>
      </c>
      <c r="AD496" s="9">
        <v>-0.18814</v>
      </c>
      <c r="AE496" s="4">
        <f t="shared" si="219"/>
        <v>-0.107055</v>
      </c>
      <c r="AF496" s="4">
        <f t="shared" si="220"/>
        <v>0.16217000000000001</v>
      </c>
      <c r="AG496" s="9">
        <v>107.32899999999999</v>
      </c>
      <c r="AH496" s="9">
        <v>92.657799999999995</v>
      </c>
      <c r="AI496" s="4">
        <f t="shared" si="221"/>
        <v>99.993399999999994</v>
      </c>
      <c r="AJ496" s="4">
        <f t="shared" si="222"/>
        <v>14.671199999999999</v>
      </c>
      <c r="AK496" s="9">
        <v>9.7179000000000002</v>
      </c>
      <c r="AL496" s="9">
        <v>11.9901</v>
      </c>
      <c r="AM496" s="9">
        <v>300.27890000000002</v>
      </c>
      <c r="AN496" s="9">
        <v>33.649000000000001</v>
      </c>
      <c r="AO496" s="9">
        <v>49.332099999999997</v>
      </c>
      <c r="AP496" s="9">
        <v>194.9924</v>
      </c>
      <c r="AQ496" s="4">
        <f t="shared" si="223"/>
        <v>21.683450000000001</v>
      </c>
      <c r="AR496" s="4">
        <f t="shared" si="224"/>
        <v>30.661099999999998</v>
      </c>
      <c r="AS496" s="4">
        <f t="shared" si="225"/>
        <v>247.63565</v>
      </c>
      <c r="AT496" s="4">
        <f t="shared" si="226"/>
        <v>23.931100000000001</v>
      </c>
      <c r="AU496" s="4">
        <f t="shared" si="227"/>
        <v>37.341999999999999</v>
      </c>
      <c r="AV496" s="4">
        <f t="shared" si="228"/>
        <v>105.28650000000002</v>
      </c>
      <c r="AW496" s="9">
        <v>6.84</v>
      </c>
      <c r="AX496" s="9">
        <v>1.75</v>
      </c>
      <c r="AY496" s="9">
        <v>4.67</v>
      </c>
      <c r="AZ496" s="9">
        <v>2.56</v>
      </c>
      <c r="BA496" s="9">
        <v>1.0900000000000001</v>
      </c>
      <c r="BB496" s="9">
        <v>1.0900000000000001</v>
      </c>
      <c r="BC496" s="4">
        <f t="shared" si="229"/>
        <v>4.7</v>
      </c>
      <c r="BD496" s="4">
        <f t="shared" si="230"/>
        <v>1.42</v>
      </c>
      <c r="BE496" s="4">
        <f t="shared" si="231"/>
        <v>2.88</v>
      </c>
      <c r="BF496" s="4">
        <f t="shared" si="232"/>
        <v>4.2799999999999994</v>
      </c>
      <c r="BG496" s="4">
        <f t="shared" si="233"/>
        <v>0.65999999999999992</v>
      </c>
      <c r="BH496" s="4">
        <f t="shared" si="234"/>
        <v>3.58</v>
      </c>
      <c r="BI496" s="4">
        <v>73.920357360088801</v>
      </c>
      <c r="BJ496" s="4">
        <v>95.809159510118903</v>
      </c>
      <c r="BK496" s="4">
        <v>169.72951687020699</v>
      </c>
      <c r="BL496" s="9">
        <v>17.6308147605837</v>
      </c>
      <c r="BM496" s="9">
        <v>17.6308147605837</v>
      </c>
      <c r="BN496" s="9">
        <v>19.329363919460601</v>
      </c>
      <c r="BO496" s="9">
        <v>19.329363919460601</v>
      </c>
      <c r="BP496" s="9">
        <v>29.358175848016799</v>
      </c>
      <c r="BQ496" s="9">
        <v>29.3551257371956</v>
      </c>
      <c r="BR496" s="9">
        <v>18.547928962453199</v>
      </c>
      <c r="BS496" s="9">
        <v>18.547928962453199</v>
      </c>
      <c r="BT496" s="9">
        <v>46.988990608600602</v>
      </c>
      <c r="BU496" s="9">
        <v>46.985940497779303</v>
      </c>
      <c r="BV496" s="9">
        <v>37.877292881913903</v>
      </c>
      <c r="BW496" s="9">
        <v>37.877292881913903</v>
      </c>
      <c r="BX496" s="4">
        <f t="shared" si="235"/>
        <v>19.329363919460601</v>
      </c>
      <c r="BY496" s="4">
        <f t="shared" si="236"/>
        <v>17.6308147605837</v>
      </c>
      <c r="BZ496" s="4">
        <f t="shared" si="237"/>
        <v>1.6985491588769008</v>
      </c>
      <c r="CA496" s="4">
        <f t="shared" si="238"/>
        <v>29.358175848016799</v>
      </c>
      <c r="CB496" s="4">
        <f t="shared" si="239"/>
        <v>18.547928962453199</v>
      </c>
      <c r="CC496" s="4">
        <f t="shared" si="240"/>
        <v>10.8102468855636</v>
      </c>
      <c r="CD496" s="4">
        <f t="shared" si="241"/>
        <v>46.988990608600602</v>
      </c>
      <c r="CE496" s="4">
        <f t="shared" si="242"/>
        <v>37.877292881913903</v>
      </c>
      <c r="CF496" s="4">
        <f t="shared" si="243"/>
        <v>9.1116977266866996</v>
      </c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</row>
    <row r="497" spans="1:204" s="4" customFormat="1" x14ac:dyDescent="0.25">
      <c r="A497">
        <v>495</v>
      </c>
      <c r="B497" t="s">
        <v>544</v>
      </c>
      <c r="C497">
        <v>0</v>
      </c>
      <c r="D497">
        <v>199.019581380457</v>
      </c>
      <c r="E497">
        <v>1</v>
      </c>
      <c r="F497" s="4">
        <v>-0.25868000000000002</v>
      </c>
      <c r="G497" s="4">
        <v>-6.2059999999999997E-2</v>
      </c>
      <c r="H497" s="4">
        <v>-0.16037000000000001</v>
      </c>
      <c r="I497" s="4">
        <v>0.19661999999999999</v>
      </c>
      <c r="J497" s="4">
        <v>6.54E-2</v>
      </c>
      <c r="K497" s="4">
        <f t="shared" si="214"/>
        <v>15.290519877675841</v>
      </c>
      <c r="L497" s="4">
        <v>0.1595</v>
      </c>
      <c r="M497" s="4">
        <v>1.9884500000000001</v>
      </c>
      <c r="N497" s="4">
        <v>-0.89066999999999996</v>
      </c>
      <c r="O497" s="4">
        <v>1.97855</v>
      </c>
      <c r="P497" s="4">
        <v>-0.30862000000000001</v>
      </c>
      <c r="Q497" s="4">
        <v>1.92933</v>
      </c>
      <c r="R497" s="4">
        <v>-0.30609999999999998</v>
      </c>
      <c r="S497" s="4">
        <v>1.311E-2</v>
      </c>
      <c r="T497" s="4">
        <v>0.97075</v>
      </c>
      <c r="U497" s="4">
        <v>1.8440000000000002E-2</v>
      </c>
      <c r="V497" s="4">
        <v>0.10082000000000001</v>
      </c>
      <c r="W497" s="4">
        <v>6.4079999999999998E-2</v>
      </c>
      <c r="X497" s="4">
        <v>9.6579999999999999E-2</v>
      </c>
      <c r="Y497" s="4">
        <f t="shared" si="215"/>
        <v>1.9654433333333332</v>
      </c>
      <c r="Z497" s="4">
        <f t="shared" si="216"/>
        <v>-0.50179666666666667</v>
      </c>
      <c r="AA497" s="4">
        <f t="shared" si="217"/>
        <v>3.1876666666666664E-2</v>
      </c>
      <c r="AB497" s="4">
        <f t="shared" si="218"/>
        <v>0.38938333333333325</v>
      </c>
      <c r="AC497" s="9">
        <v>-2.8740000000000002E-2</v>
      </c>
      <c r="AD497" s="9">
        <v>-0.18376000000000001</v>
      </c>
      <c r="AE497" s="4">
        <f t="shared" si="219"/>
        <v>-0.10625000000000001</v>
      </c>
      <c r="AF497" s="4">
        <f t="shared" si="220"/>
        <v>0.15501999999999999</v>
      </c>
      <c r="AG497" s="9">
        <v>102.7787</v>
      </c>
      <c r="AH497" s="9">
        <v>92.672200000000004</v>
      </c>
      <c r="AI497" s="4">
        <f t="shared" si="221"/>
        <v>97.725449999999995</v>
      </c>
      <c r="AJ497" s="4">
        <f t="shared" si="222"/>
        <v>10.106499999999997</v>
      </c>
      <c r="AK497" s="9">
        <v>-1.0753999999999999</v>
      </c>
      <c r="AL497" s="9">
        <v>11.342499999999999</v>
      </c>
      <c r="AM497" s="9">
        <v>298.06900000000002</v>
      </c>
      <c r="AN497" s="9">
        <v>37.642400000000002</v>
      </c>
      <c r="AO497" s="9">
        <v>49.846699999999998</v>
      </c>
      <c r="AP497" s="9">
        <v>190.5275</v>
      </c>
      <c r="AQ497" s="4">
        <f t="shared" si="223"/>
        <v>18.2835</v>
      </c>
      <c r="AR497" s="4">
        <f t="shared" si="224"/>
        <v>30.5946</v>
      </c>
      <c r="AS497" s="4">
        <f t="shared" si="225"/>
        <v>244.29825</v>
      </c>
      <c r="AT497" s="4">
        <f t="shared" si="226"/>
        <v>38.717800000000004</v>
      </c>
      <c r="AU497" s="4">
        <f t="shared" si="227"/>
        <v>38.504199999999997</v>
      </c>
      <c r="AV497" s="4">
        <f t="shared" si="228"/>
        <v>107.54150000000001</v>
      </c>
      <c r="AW497" s="9">
        <v>6.85</v>
      </c>
      <c r="AX497" s="9">
        <v>1.74</v>
      </c>
      <c r="AY497" s="9">
        <v>4.72</v>
      </c>
      <c r="AZ497" s="9">
        <v>2.56</v>
      </c>
      <c r="BA497" s="9">
        <v>1.0900000000000001</v>
      </c>
      <c r="BB497" s="9">
        <v>1.0900000000000001</v>
      </c>
      <c r="BC497" s="4">
        <f t="shared" si="229"/>
        <v>4.7050000000000001</v>
      </c>
      <c r="BD497" s="4">
        <f t="shared" si="230"/>
        <v>1.415</v>
      </c>
      <c r="BE497" s="4">
        <f t="shared" si="231"/>
        <v>2.9049999999999998</v>
      </c>
      <c r="BF497" s="4">
        <f t="shared" si="232"/>
        <v>4.2899999999999991</v>
      </c>
      <c r="BG497" s="4">
        <f t="shared" si="233"/>
        <v>0.64999999999999991</v>
      </c>
      <c r="BH497" s="4">
        <f t="shared" si="234"/>
        <v>3.63</v>
      </c>
      <c r="BI497" s="4">
        <v>78.053772554597202</v>
      </c>
      <c r="BJ497" s="4">
        <v>91.215245391002099</v>
      </c>
      <c r="BK497" s="4">
        <v>169.26901794559899</v>
      </c>
      <c r="BL497" s="9">
        <v>21.157605255493198</v>
      </c>
      <c r="BM497" s="9">
        <v>21.153421636875201</v>
      </c>
      <c r="BN497" s="9">
        <v>17.8724187357688</v>
      </c>
      <c r="BO497" s="9">
        <v>17.8703269264598</v>
      </c>
      <c r="BP497" s="9">
        <v>23.454604490089299</v>
      </c>
      <c r="BQ497" s="9">
        <v>23.452857712663199</v>
      </c>
      <c r="BR497" s="9">
        <v>19.538744610542999</v>
      </c>
      <c r="BS497" s="9">
        <v>19.533009967907699</v>
      </c>
      <c r="BT497" s="9">
        <v>44.612209745582597</v>
      </c>
      <c r="BU497" s="9">
        <v>44.606279349538497</v>
      </c>
      <c r="BV497" s="9">
        <v>37.411163346311803</v>
      </c>
      <c r="BW497" s="9">
        <v>37.403336894367598</v>
      </c>
      <c r="BX497" s="4">
        <f t="shared" si="235"/>
        <v>21.157605255493198</v>
      </c>
      <c r="BY497" s="4">
        <f t="shared" si="236"/>
        <v>17.8703269264598</v>
      </c>
      <c r="BZ497" s="4">
        <f t="shared" si="237"/>
        <v>3.2872783290333984</v>
      </c>
      <c r="CA497" s="4">
        <f t="shared" si="238"/>
        <v>23.454604490089299</v>
      </c>
      <c r="CB497" s="4">
        <f t="shared" si="239"/>
        <v>19.533009967907699</v>
      </c>
      <c r="CC497" s="4">
        <f t="shared" si="240"/>
        <v>3.9215945221816</v>
      </c>
      <c r="CD497" s="4">
        <f t="shared" si="241"/>
        <v>44.612209745582597</v>
      </c>
      <c r="CE497" s="4">
        <f t="shared" si="242"/>
        <v>37.403336894367598</v>
      </c>
      <c r="CF497" s="4">
        <f t="shared" si="243"/>
        <v>7.2088728512149984</v>
      </c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</row>
    <row r="498" spans="1:204" s="4" customFormat="1" x14ac:dyDescent="0.25">
      <c r="A498">
        <v>496</v>
      </c>
      <c r="B498" t="s">
        <v>545</v>
      </c>
      <c r="C498">
        <v>0</v>
      </c>
      <c r="D498">
        <v>199.019581380457</v>
      </c>
      <c r="E498">
        <v>1</v>
      </c>
      <c r="F498" s="4">
        <v>-0.25678000000000001</v>
      </c>
      <c r="G498" s="4">
        <v>-6.0810000000000003E-2</v>
      </c>
      <c r="H498" s="4">
        <v>-0.1588</v>
      </c>
      <c r="I498" s="4">
        <v>0.19597000000000001</v>
      </c>
      <c r="J498" s="4">
        <v>6.4339999999999994E-2</v>
      </c>
      <c r="K498" s="4">
        <f t="shared" si="214"/>
        <v>15.542430836182781</v>
      </c>
      <c r="L498" s="4">
        <v>2.0373999999999999</v>
      </c>
      <c r="M498" s="4">
        <v>1.98885</v>
      </c>
      <c r="N498" s="4">
        <v>-0.89137999999999995</v>
      </c>
      <c r="O498" s="4">
        <v>1.98126</v>
      </c>
      <c r="P498" s="4">
        <v>-0.30885000000000001</v>
      </c>
      <c r="Q498" s="4">
        <v>1.9336500000000001</v>
      </c>
      <c r="R498" s="4">
        <v>-0.30662</v>
      </c>
      <c r="S498" s="4">
        <v>1.316E-2</v>
      </c>
      <c r="T498" s="4">
        <v>0.96916999999999998</v>
      </c>
      <c r="U498" s="4">
        <v>1.7010000000000001E-2</v>
      </c>
      <c r="V498" s="4">
        <v>9.9460000000000007E-2</v>
      </c>
      <c r="W498" s="4">
        <v>6.8379999999999996E-2</v>
      </c>
      <c r="X498" s="4">
        <v>9.5339999999999994E-2</v>
      </c>
      <c r="Y498" s="4">
        <f t="shared" si="215"/>
        <v>1.9679200000000001</v>
      </c>
      <c r="Z498" s="4">
        <f t="shared" si="216"/>
        <v>-0.5022833333333333</v>
      </c>
      <c r="AA498" s="4">
        <f t="shared" si="217"/>
        <v>3.2849999999999997E-2</v>
      </c>
      <c r="AB498" s="4">
        <f t="shared" si="218"/>
        <v>0.38799</v>
      </c>
      <c r="AC498" s="9">
        <v>-2.5430000000000001E-2</v>
      </c>
      <c r="AD498" s="9">
        <v>-0.20376</v>
      </c>
      <c r="AE498" s="4">
        <f t="shared" si="219"/>
        <v>-0.114595</v>
      </c>
      <c r="AF498" s="4">
        <f t="shared" si="220"/>
        <v>0.17832999999999999</v>
      </c>
      <c r="AG498" s="9">
        <v>101.2234</v>
      </c>
      <c r="AH498" s="9">
        <v>98.400400000000005</v>
      </c>
      <c r="AI498" s="4">
        <f t="shared" si="221"/>
        <v>99.811900000000009</v>
      </c>
      <c r="AJ498" s="4">
        <f t="shared" si="222"/>
        <v>2.8229999999999933</v>
      </c>
      <c r="AK498" s="9">
        <v>-3.6395</v>
      </c>
      <c r="AL498" s="9">
        <v>7.0720999999999998</v>
      </c>
      <c r="AM498" s="9">
        <v>300.23759999999999</v>
      </c>
      <c r="AN498" s="9">
        <v>41.9178</v>
      </c>
      <c r="AO498" s="9">
        <v>52.450800000000001</v>
      </c>
      <c r="AP498" s="9">
        <v>200.83240000000001</v>
      </c>
      <c r="AQ498" s="4">
        <f t="shared" si="223"/>
        <v>19.139150000000001</v>
      </c>
      <c r="AR498" s="4">
        <f t="shared" si="224"/>
        <v>29.76145</v>
      </c>
      <c r="AS498" s="4">
        <f t="shared" si="225"/>
        <v>250.535</v>
      </c>
      <c r="AT498" s="4">
        <f t="shared" si="226"/>
        <v>45.557299999999998</v>
      </c>
      <c r="AU498" s="4">
        <f t="shared" si="227"/>
        <v>45.378700000000002</v>
      </c>
      <c r="AV498" s="4">
        <f t="shared" si="228"/>
        <v>99.405199999999979</v>
      </c>
      <c r="AW498" s="9">
        <v>8.39</v>
      </c>
      <c r="AX498" s="9">
        <v>1.85</v>
      </c>
      <c r="AY498" s="9">
        <v>3.85</v>
      </c>
      <c r="AZ498" s="9">
        <v>2.56</v>
      </c>
      <c r="BA498" s="9">
        <v>1.0900000000000001</v>
      </c>
      <c r="BB498" s="9">
        <v>1.0900000000000001</v>
      </c>
      <c r="BC498" s="4">
        <f t="shared" si="229"/>
        <v>5.4750000000000005</v>
      </c>
      <c r="BD498" s="4">
        <f t="shared" si="230"/>
        <v>1.4700000000000002</v>
      </c>
      <c r="BE498" s="4">
        <f t="shared" si="231"/>
        <v>2.4700000000000002</v>
      </c>
      <c r="BF498" s="4">
        <f t="shared" si="232"/>
        <v>5.83</v>
      </c>
      <c r="BG498" s="4">
        <f t="shared" si="233"/>
        <v>0.76</v>
      </c>
      <c r="BH498" s="4">
        <f t="shared" si="234"/>
        <v>2.76</v>
      </c>
      <c r="BI498" s="4">
        <v>70.721980926686399</v>
      </c>
      <c r="BJ498" s="4">
        <v>98.971695101724606</v>
      </c>
      <c r="BK498" s="4">
        <v>169.69367602841101</v>
      </c>
      <c r="BL498" s="9">
        <v>17.6883395165802</v>
      </c>
      <c r="BM498" s="9">
        <v>17.6883395165802</v>
      </c>
      <c r="BN498" s="9">
        <v>17.672650946763</v>
      </c>
      <c r="BO498" s="9">
        <v>17.672650946763</v>
      </c>
      <c r="BP498" s="9">
        <v>22.684813059902002</v>
      </c>
      <c r="BQ498" s="9">
        <v>22.686839265145402</v>
      </c>
      <c r="BR498" s="9">
        <v>26.800527939649299</v>
      </c>
      <c r="BS498" s="9">
        <v>26.799514837027701</v>
      </c>
      <c r="BT498" s="9">
        <v>40.373152576482298</v>
      </c>
      <c r="BU498" s="9">
        <v>40.375178781725602</v>
      </c>
      <c r="BV498" s="9">
        <v>44.473178886412299</v>
      </c>
      <c r="BW498" s="9">
        <v>44.4721657837907</v>
      </c>
      <c r="BX498" s="4">
        <f t="shared" si="235"/>
        <v>17.6883395165802</v>
      </c>
      <c r="BY498" s="4">
        <f t="shared" si="236"/>
        <v>17.672650946763</v>
      </c>
      <c r="BZ498" s="4">
        <f t="shared" si="237"/>
        <v>1.568856981720046E-2</v>
      </c>
      <c r="CA498" s="4">
        <f t="shared" si="238"/>
        <v>26.800527939649299</v>
      </c>
      <c r="CB498" s="4">
        <f t="shared" si="239"/>
        <v>22.684813059902002</v>
      </c>
      <c r="CC498" s="4">
        <f t="shared" si="240"/>
        <v>4.1157148797472978</v>
      </c>
      <c r="CD498" s="4">
        <f t="shared" si="241"/>
        <v>44.473178886412299</v>
      </c>
      <c r="CE498" s="4">
        <f t="shared" si="242"/>
        <v>40.373152576482298</v>
      </c>
      <c r="CF498" s="4">
        <f t="shared" si="243"/>
        <v>4.1000263099300014</v>
      </c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</row>
    <row r="499" spans="1:204" s="4" customFormat="1" x14ac:dyDescent="0.25">
      <c r="A499">
        <v>497</v>
      </c>
      <c r="B499" t="s">
        <v>546</v>
      </c>
      <c r="C499">
        <v>0</v>
      </c>
      <c r="D499">
        <v>199.019581380457</v>
      </c>
      <c r="E499">
        <v>1</v>
      </c>
      <c r="F499" s="4">
        <v>-0.25696999999999998</v>
      </c>
      <c r="G499" s="4">
        <v>-5.3109999999999997E-2</v>
      </c>
      <c r="H499" s="4">
        <v>-0.15504000000000001</v>
      </c>
      <c r="I499" s="4">
        <v>0.20386000000000001</v>
      </c>
      <c r="J499" s="4">
        <v>5.8959999999999999E-2</v>
      </c>
      <c r="K499" s="4">
        <f t="shared" si="214"/>
        <v>16.960651289009498</v>
      </c>
      <c r="L499" s="4">
        <v>1.3321000000000001</v>
      </c>
      <c r="M499" s="4">
        <v>1.9883900000000001</v>
      </c>
      <c r="N499" s="4">
        <v>-0.88722000000000001</v>
      </c>
      <c r="O499" s="4">
        <v>1.9782</v>
      </c>
      <c r="P499" s="4">
        <v>-0.30570000000000003</v>
      </c>
      <c r="Q499" s="4">
        <v>1.93529</v>
      </c>
      <c r="R499" s="4">
        <v>-0.30325999999999997</v>
      </c>
      <c r="S499" s="4">
        <v>1.319E-2</v>
      </c>
      <c r="T499" s="4">
        <v>0.97391000000000005</v>
      </c>
      <c r="U499" s="4">
        <v>1.8270000000000002E-2</v>
      </c>
      <c r="V499" s="4">
        <v>0.10349999999999999</v>
      </c>
      <c r="W499" s="4">
        <v>6.9599999999999995E-2</v>
      </c>
      <c r="X499" s="4">
        <v>9.9260000000000001E-2</v>
      </c>
      <c r="Y499" s="4">
        <f t="shared" si="215"/>
        <v>1.9672933333333333</v>
      </c>
      <c r="Z499" s="4">
        <f t="shared" si="216"/>
        <v>-0.4987266666666666</v>
      </c>
      <c r="AA499" s="4">
        <f t="shared" si="217"/>
        <v>3.3686666666666663E-2</v>
      </c>
      <c r="AB499" s="4">
        <f t="shared" si="218"/>
        <v>0.39222333333333331</v>
      </c>
      <c r="AC499" s="9">
        <v>-2.562E-2</v>
      </c>
      <c r="AD499" s="9">
        <v>-0.19539999999999999</v>
      </c>
      <c r="AE499" s="4">
        <f t="shared" si="219"/>
        <v>-0.11051</v>
      </c>
      <c r="AF499" s="4">
        <f t="shared" si="220"/>
        <v>0.16977999999999999</v>
      </c>
      <c r="AG499" s="9">
        <v>102.8839</v>
      </c>
      <c r="AH499" s="9">
        <v>94.595399999999998</v>
      </c>
      <c r="AI499" s="4">
        <f t="shared" si="221"/>
        <v>98.739649999999997</v>
      </c>
      <c r="AJ499" s="4">
        <f t="shared" si="222"/>
        <v>8.2884999999999991</v>
      </c>
      <c r="AK499" s="9">
        <v>-0.62849999999999995</v>
      </c>
      <c r="AL499" s="9">
        <v>11.613099999999999</v>
      </c>
      <c r="AM499" s="9">
        <v>297.66699999999997</v>
      </c>
      <c r="AN499" s="9">
        <v>36.414700000000003</v>
      </c>
      <c r="AO499" s="9">
        <v>53.234400000000001</v>
      </c>
      <c r="AP499" s="9">
        <v>194.137</v>
      </c>
      <c r="AQ499" s="4">
        <f t="shared" si="223"/>
        <v>17.8931</v>
      </c>
      <c r="AR499" s="4">
        <f t="shared" si="224"/>
        <v>32.423749999999998</v>
      </c>
      <c r="AS499" s="4">
        <f t="shared" si="225"/>
        <v>245.90199999999999</v>
      </c>
      <c r="AT499" s="4">
        <f t="shared" si="226"/>
        <v>37.043200000000006</v>
      </c>
      <c r="AU499" s="4">
        <f t="shared" si="227"/>
        <v>41.621300000000005</v>
      </c>
      <c r="AV499" s="4">
        <f t="shared" si="228"/>
        <v>103.52999999999997</v>
      </c>
      <c r="AW499" s="9">
        <v>7.46</v>
      </c>
      <c r="AX499" s="9">
        <v>1.75</v>
      </c>
      <c r="AY499" s="9">
        <v>4.72</v>
      </c>
      <c r="AZ499" s="9">
        <v>2.56</v>
      </c>
      <c r="BA499" s="9">
        <v>1.0900000000000001</v>
      </c>
      <c r="BB499" s="9">
        <v>1.0900000000000001</v>
      </c>
      <c r="BC499" s="4">
        <f t="shared" si="229"/>
        <v>5.01</v>
      </c>
      <c r="BD499" s="4">
        <f t="shared" si="230"/>
        <v>1.42</v>
      </c>
      <c r="BE499" s="4">
        <f t="shared" si="231"/>
        <v>2.9049999999999998</v>
      </c>
      <c r="BF499" s="4">
        <f t="shared" si="232"/>
        <v>4.9000000000000004</v>
      </c>
      <c r="BG499" s="4">
        <f t="shared" si="233"/>
        <v>0.65999999999999992</v>
      </c>
      <c r="BH499" s="4">
        <f t="shared" si="234"/>
        <v>3.63</v>
      </c>
      <c r="BI499" s="4">
        <v>77.991018275328301</v>
      </c>
      <c r="BJ499" s="4">
        <v>91.425836590525606</v>
      </c>
      <c r="BK499" s="4">
        <v>169.41685486585399</v>
      </c>
      <c r="BL499" s="9">
        <v>21.141916685675898</v>
      </c>
      <c r="BM499" s="9">
        <v>21.147146208948399</v>
      </c>
      <c r="BN499" s="9">
        <v>17.850454738024698</v>
      </c>
      <c r="BO499" s="9">
        <v>17.851500642679198</v>
      </c>
      <c r="BP499" s="9">
        <v>26.517533388444299</v>
      </c>
      <c r="BQ499" s="9">
        <v>26.517431183580801</v>
      </c>
      <c r="BR499" s="9">
        <v>19.192369838691199</v>
      </c>
      <c r="BS499" s="9">
        <v>19.1985021798091</v>
      </c>
      <c r="BT499" s="9">
        <v>47.659450074120301</v>
      </c>
      <c r="BU499" s="9">
        <v>47.664577392529203</v>
      </c>
      <c r="BV499" s="9">
        <v>37.042824576715901</v>
      </c>
      <c r="BW499" s="9">
        <v>37.050002822488302</v>
      </c>
      <c r="BX499" s="4">
        <f t="shared" si="235"/>
        <v>21.147146208948399</v>
      </c>
      <c r="BY499" s="4">
        <f t="shared" si="236"/>
        <v>17.850454738024698</v>
      </c>
      <c r="BZ499" s="4">
        <f t="shared" si="237"/>
        <v>3.296691470923701</v>
      </c>
      <c r="CA499" s="4">
        <f t="shared" si="238"/>
        <v>26.517533388444299</v>
      </c>
      <c r="CB499" s="4">
        <f t="shared" si="239"/>
        <v>19.192369838691199</v>
      </c>
      <c r="CC499" s="4">
        <f t="shared" si="240"/>
        <v>7.3251635497530998</v>
      </c>
      <c r="CD499" s="4">
        <f t="shared" si="241"/>
        <v>47.664577392529203</v>
      </c>
      <c r="CE499" s="4">
        <f t="shared" si="242"/>
        <v>37.042824576715901</v>
      </c>
      <c r="CF499" s="4">
        <f t="shared" si="243"/>
        <v>10.621752815813302</v>
      </c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</row>
    <row r="500" spans="1:204" s="4" customFormat="1" x14ac:dyDescent="0.25">
      <c r="A500">
        <v>498</v>
      </c>
      <c r="B500" t="s">
        <v>547</v>
      </c>
      <c r="C500">
        <v>0</v>
      </c>
      <c r="D500">
        <v>198.377581131337</v>
      </c>
      <c r="E500">
        <v>81</v>
      </c>
      <c r="F500" s="4">
        <v>-0.26878999999999997</v>
      </c>
      <c r="G500" s="4">
        <v>2.5139999999999999E-2</v>
      </c>
      <c r="H500" s="4">
        <v>-0.12182</v>
      </c>
      <c r="I500" s="4">
        <v>0.29393000000000002</v>
      </c>
      <c r="J500" s="4">
        <v>2.5250000000000002E-2</v>
      </c>
      <c r="K500" s="4">
        <f t="shared" si="214"/>
        <v>39.603960396039604</v>
      </c>
      <c r="L500" s="4">
        <v>1.2021999999999999</v>
      </c>
      <c r="M500" s="4">
        <v>1.99041</v>
      </c>
      <c r="N500" s="4">
        <v>-0.873</v>
      </c>
      <c r="O500" s="4">
        <v>1.9817199999999999</v>
      </c>
      <c r="P500" s="4">
        <v>-0.28874</v>
      </c>
      <c r="Q500" s="4">
        <v>1.9802900000000001</v>
      </c>
      <c r="R500" s="4">
        <v>-0.28888999999999998</v>
      </c>
      <c r="S500" s="4">
        <v>1.502E-2</v>
      </c>
      <c r="T500" s="4">
        <v>1.0025500000000001</v>
      </c>
      <c r="U500" s="4">
        <v>3.4430000000000002E-2</v>
      </c>
      <c r="V500" s="4">
        <v>0.11758</v>
      </c>
      <c r="W500" s="4">
        <v>3.449E-2</v>
      </c>
      <c r="X500" s="4">
        <v>0.11731</v>
      </c>
      <c r="Y500" s="4">
        <f t="shared" si="215"/>
        <v>1.98414</v>
      </c>
      <c r="Z500" s="4">
        <f t="shared" si="216"/>
        <v>-0.48354333333333327</v>
      </c>
      <c r="AA500" s="4">
        <f t="shared" si="217"/>
        <v>2.7980000000000001E-2</v>
      </c>
      <c r="AB500" s="4">
        <f t="shared" si="218"/>
        <v>0.41248000000000001</v>
      </c>
      <c r="AC500" s="9">
        <v>4.2700000000000004E-3</v>
      </c>
      <c r="AD500" s="9">
        <v>-0.26974999999999999</v>
      </c>
      <c r="AE500" s="4">
        <f t="shared" si="219"/>
        <v>-0.13274</v>
      </c>
      <c r="AF500" s="4">
        <f t="shared" si="220"/>
        <v>0.27401999999999999</v>
      </c>
      <c r="AG500" s="9">
        <v>97.782499999999999</v>
      </c>
      <c r="AH500" s="9">
        <v>114.6262</v>
      </c>
      <c r="AI500" s="4">
        <f t="shared" si="221"/>
        <v>106.20435000000001</v>
      </c>
      <c r="AJ500" s="4">
        <f t="shared" si="222"/>
        <v>16.843699999999998</v>
      </c>
      <c r="AK500" s="9">
        <v>-3.5390000000000001</v>
      </c>
      <c r="AL500" s="9">
        <v>1.3586</v>
      </c>
      <c r="AM500" s="9">
        <v>295.52769999999998</v>
      </c>
      <c r="AN500" s="9">
        <v>44.646999999999998</v>
      </c>
      <c r="AO500" s="9">
        <v>45.268900000000002</v>
      </c>
      <c r="AP500" s="9">
        <v>253.96279999999999</v>
      </c>
      <c r="AQ500" s="4">
        <f t="shared" si="223"/>
        <v>20.553999999999998</v>
      </c>
      <c r="AR500" s="4">
        <f t="shared" si="224"/>
        <v>23.313750000000002</v>
      </c>
      <c r="AS500" s="4">
        <f t="shared" si="225"/>
        <v>274.74525</v>
      </c>
      <c r="AT500" s="4">
        <f t="shared" si="226"/>
        <v>48.186</v>
      </c>
      <c r="AU500" s="4">
        <f t="shared" si="227"/>
        <v>43.910299999999999</v>
      </c>
      <c r="AV500" s="4">
        <f t="shared" si="228"/>
        <v>41.564899999999994</v>
      </c>
      <c r="AW500" s="9">
        <v>9.11</v>
      </c>
      <c r="AX500" s="9">
        <v>1.81</v>
      </c>
      <c r="AY500" s="9">
        <v>6.99</v>
      </c>
      <c r="AZ500" s="9">
        <v>2.56</v>
      </c>
      <c r="BA500" s="9">
        <v>1.0900000000000001</v>
      </c>
      <c r="BB500" s="9">
        <v>1.0900000000000001</v>
      </c>
      <c r="BC500" s="4">
        <f t="shared" si="229"/>
        <v>5.835</v>
      </c>
      <c r="BD500" s="4">
        <f t="shared" si="230"/>
        <v>1.4500000000000002</v>
      </c>
      <c r="BE500" s="4">
        <f t="shared" si="231"/>
        <v>4.04</v>
      </c>
      <c r="BF500" s="4">
        <f t="shared" si="232"/>
        <v>6.5499999999999989</v>
      </c>
      <c r="BG500" s="4">
        <f t="shared" si="233"/>
        <v>0.72</v>
      </c>
      <c r="BH500" s="4">
        <f t="shared" si="234"/>
        <v>5.9</v>
      </c>
      <c r="BI500" s="4">
        <v>69.223199556815302</v>
      </c>
      <c r="BJ500" s="4">
        <v>182.48921084017499</v>
      </c>
      <c r="BK500" s="4">
        <v>251.71241039699001</v>
      </c>
      <c r="BL500" s="9">
        <v>18.472768007440798</v>
      </c>
      <c r="BM500" s="9">
        <v>15.329824520725801</v>
      </c>
      <c r="BN500" s="9">
        <v>15.432323176864999</v>
      </c>
      <c r="BO500" s="9">
        <v>19.988283851783599</v>
      </c>
      <c r="BP500" s="9">
        <v>145.114987533065</v>
      </c>
      <c r="BQ500" s="9">
        <v>5.9903256475512201</v>
      </c>
      <c r="BR500" s="9">
        <v>0.92962217126472901</v>
      </c>
      <c r="BS500" s="9">
        <v>26.4860501065187</v>
      </c>
      <c r="BT500" s="9">
        <v>163.58775554050601</v>
      </c>
      <c r="BU500" s="9">
        <v>21.320150168277099</v>
      </c>
      <c r="BV500" s="9">
        <v>16.361945348129701</v>
      </c>
      <c r="BW500" s="9">
        <v>46.474333958302303</v>
      </c>
      <c r="BX500" s="4">
        <f t="shared" si="235"/>
        <v>19.988283851783599</v>
      </c>
      <c r="BY500" s="4">
        <f t="shared" si="236"/>
        <v>15.329824520725801</v>
      </c>
      <c r="BZ500" s="4">
        <f t="shared" si="237"/>
        <v>4.6584593310577986</v>
      </c>
      <c r="CA500" s="4">
        <f t="shared" si="238"/>
        <v>145.114987533065</v>
      </c>
      <c r="CB500" s="4">
        <f t="shared" si="239"/>
        <v>0.92962217126472901</v>
      </c>
      <c r="CC500" s="4">
        <f t="shared" si="240"/>
        <v>144.18536536180028</v>
      </c>
      <c r="CD500" s="4">
        <f t="shared" si="241"/>
        <v>163.58775554050601</v>
      </c>
      <c r="CE500" s="4">
        <f t="shared" si="242"/>
        <v>16.361945348129701</v>
      </c>
      <c r="CF500" s="4">
        <f t="shared" si="243"/>
        <v>147.22581019237631</v>
      </c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</row>
    <row r="501" spans="1:204" s="4" customFormat="1" x14ac:dyDescent="0.25">
      <c r="A501">
        <v>499</v>
      </c>
      <c r="B501" t="s">
        <v>548</v>
      </c>
      <c r="C501">
        <v>0</v>
      </c>
      <c r="D501">
        <v>198.26087803616201</v>
      </c>
      <c r="E501">
        <v>1</v>
      </c>
      <c r="F501" s="4">
        <v>-0.25247999999999998</v>
      </c>
      <c r="G501" s="4">
        <v>-6.8610000000000004E-2</v>
      </c>
      <c r="H501" s="4">
        <v>-0.16053999999999999</v>
      </c>
      <c r="I501" s="4">
        <v>0.18387000000000001</v>
      </c>
      <c r="J501" s="4">
        <v>7.009E-2</v>
      </c>
      <c r="K501" s="4">
        <f t="shared" si="214"/>
        <v>14.267370523612499</v>
      </c>
      <c r="L501" s="4">
        <v>3.9659</v>
      </c>
      <c r="M501" s="4">
        <v>1.98888</v>
      </c>
      <c r="N501" s="4">
        <v>-0.88029000000000002</v>
      </c>
      <c r="O501" s="4">
        <v>1.9817499999999999</v>
      </c>
      <c r="P501" s="4">
        <v>-0.29801</v>
      </c>
      <c r="Q501" s="4">
        <v>1.93821</v>
      </c>
      <c r="R501" s="4">
        <v>-0.29621999999999998</v>
      </c>
      <c r="S501" s="4">
        <v>1.328E-2</v>
      </c>
      <c r="T501" s="4">
        <v>0.97962000000000005</v>
      </c>
      <c r="U501" s="4">
        <v>1.7430000000000001E-2</v>
      </c>
      <c r="V501" s="4">
        <v>0.11002000000000001</v>
      </c>
      <c r="W501" s="4">
        <v>6.8610000000000004E-2</v>
      </c>
      <c r="X501" s="4">
        <v>0.10568</v>
      </c>
      <c r="Y501" s="4">
        <f t="shared" si="215"/>
        <v>1.9696133333333332</v>
      </c>
      <c r="Z501" s="4">
        <f t="shared" si="216"/>
        <v>-0.4915066666666667</v>
      </c>
      <c r="AA501" s="4">
        <f t="shared" si="217"/>
        <v>3.3106666666666666E-2</v>
      </c>
      <c r="AB501" s="4">
        <f t="shared" si="218"/>
        <v>0.39844000000000007</v>
      </c>
      <c r="AC501" s="9">
        <v>-1.7389999999999999E-2</v>
      </c>
      <c r="AD501" s="9">
        <v>-0.21668000000000001</v>
      </c>
      <c r="AE501" s="4">
        <f t="shared" si="219"/>
        <v>-0.117035</v>
      </c>
      <c r="AF501" s="4">
        <f t="shared" si="220"/>
        <v>0.19929000000000002</v>
      </c>
      <c r="AG501" s="9">
        <v>100.0877</v>
      </c>
      <c r="AH501" s="9">
        <v>100.59950000000001</v>
      </c>
      <c r="AI501" s="4">
        <f t="shared" si="221"/>
        <v>100.34360000000001</v>
      </c>
      <c r="AJ501" s="4">
        <f t="shared" si="222"/>
        <v>0.51180000000000803</v>
      </c>
      <c r="AK501" s="9">
        <v>-6.3005000000000004</v>
      </c>
      <c r="AL501" s="9">
        <v>6.9260999999999999</v>
      </c>
      <c r="AM501" s="9">
        <v>299.63760000000002</v>
      </c>
      <c r="AN501" s="9">
        <v>42.334099999999999</v>
      </c>
      <c r="AO501" s="9">
        <v>54.411799999999999</v>
      </c>
      <c r="AP501" s="9">
        <v>205.05260000000001</v>
      </c>
      <c r="AQ501" s="4">
        <f t="shared" si="223"/>
        <v>18.0168</v>
      </c>
      <c r="AR501" s="4">
        <f t="shared" si="224"/>
        <v>30.668949999999999</v>
      </c>
      <c r="AS501" s="4">
        <f t="shared" si="225"/>
        <v>252.3451</v>
      </c>
      <c r="AT501" s="4">
        <f t="shared" si="226"/>
        <v>48.634599999999999</v>
      </c>
      <c r="AU501" s="4">
        <f t="shared" si="227"/>
        <v>47.485700000000001</v>
      </c>
      <c r="AV501" s="4">
        <f t="shared" si="228"/>
        <v>94.585000000000008</v>
      </c>
      <c r="AW501" s="9">
        <v>8.98</v>
      </c>
      <c r="AX501" s="9">
        <v>2.85</v>
      </c>
      <c r="AY501" s="9">
        <v>5.12</v>
      </c>
      <c r="AZ501" s="9">
        <v>2.56</v>
      </c>
      <c r="BA501" s="9">
        <v>1.0900000000000001</v>
      </c>
      <c r="BB501" s="9">
        <v>1.0900000000000001</v>
      </c>
      <c r="BC501" s="4">
        <f t="shared" si="229"/>
        <v>5.7700000000000005</v>
      </c>
      <c r="BD501" s="4">
        <f t="shared" si="230"/>
        <v>1.9700000000000002</v>
      </c>
      <c r="BE501" s="4">
        <f t="shared" si="231"/>
        <v>3.105</v>
      </c>
      <c r="BF501" s="4">
        <f t="shared" si="232"/>
        <v>6.42</v>
      </c>
      <c r="BG501" s="4">
        <f t="shared" si="233"/>
        <v>1.76</v>
      </c>
      <c r="BH501" s="4">
        <f t="shared" si="234"/>
        <v>4.03</v>
      </c>
      <c r="BI501" s="4">
        <v>70.6132068426204</v>
      </c>
      <c r="BJ501" s="4">
        <v>163.729448380604</v>
      </c>
      <c r="BK501" s="4">
        <v>234.34265522322499</v>
      </c>
      <c r="BL501" s="9">
        <v>17.655916472291299</v>
      </c>
      <c r="BM501" s="9">
        <v>17.736451130686302</v>
      </c>
      <c r="BN501" s="9">
        <v>17.579565432514201</v>
      </c>
      <c r="BO501" s="9">
        <v>17.641273807128499</v>
      </c>
      <c r="BP501" s="9">
        <v>33.831230663581103</v>
      </c>
      <c r="BQ501" s="9">
        <v>31.517450991186301</v>
      </c>
      <c r="BR501" s="9">
        <v>45.932427706215101</v>
      </c>
      <c r="BS501" s="9">
        <v>45.3650985404255</v>
      </c>
      <c r="BT501" s="9">
        <v>51.487147135872398</v>
      </c>
      <c r="BU501" s="9">
        <v>49.253902121872699</v>
      </c>
      <c r="BV501" s="9">
        <v>63.511993138729302</v>
      </c>
      <c r="BW501" s="9">
        <v>63.006372347554098</v>
      </c>
      <c r="BX501" s="4">
        <f t="shared" si="235"/>
        <v>17.736451130686302</v>
      </c>
      <c r="BY501" s="4">
        <f t="shared" si="236"/>
        <v>17.579565432514201</v>
      </c>
      <c r="BZ501" s="4">
        <f t="shared" si="237"/>
        <v>0.15688569817210052</v>
      </c>
      <c r="CA501" s="4">
        <f t="shared" si="238"/>
        <v>45.932427706215101</v>
      </c>
      <c r="CB501" s="4">
        <f t="shared" si="239"/>
        <v>31.517450991186301</v>
      </c>
      <c r="CC501" s="4">
        <f t="shared" si="240"/>
        <v>14.4149767150288</v>
      </c>
      <c r="CD501" s="4">
        <f t="shared" si="241"/>
        <v>63.511993138729302</v>
      </c>
      <c r="CE501" s="4">
        <f t="shared" si="242"/>
        <v>49.253902121872699</v>
      </c>
      <c r="CF501" s="4">
        <f t="shared" si="243"/>
        <v>14.258091016856604</v>
      </c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</row>
    <row r="502" spans="1:204" s="4" customFormat="1" x14ac:dyDescent="0.25">
      <c r="A502">
        <v>500</v>
      </c>
      <c r="B502" t="s">
        <v>549</v>
      </c>
      <c r="C502">
        <v>0</v>
      </c>
      <c r="D502">
        <v>198.25924321624001</v>
      </c>
      <c r="E502">
        <v>322</v>
      </c>
      <c r="F502" s="4">
        <v>-0.26932</v>
      </c>
      <c r="G502" s="4">
        <v>-1.0000000000000001E-5</v>
      </c>
      <c r="H502" s="4">
        <v>-0.13467000000000001</v>
      </c>
      <c r="I502" s="4">
        <v>0.26930999999999999</v>
      </c>
      <c r="J502" s="4">
        <v>3.3669999999999999E-2</v>
      </c>
      <c r="K502" s="4">
        <f t="shared" si="214"/>
        <v>29.700029700029702</v>
      </c>
      <c r="L502" s="4">
        <v>1.0385</v>
      </c>
      <c r="M502" s="4">
        <v>1.99051</v>
      </c>
      <c r="N502" s="4">
        <v>-0.87861999999999996</v>
      </c>
      <c r="O502" s="4">
        <v>1.9816199999999999</v>
      </c>
      <c r="P502" s="4">
        <v>-0.29457</v>
      </c>
      <c r="Q502" s="4">
        <v>1.9795199999999999</v>
      </c>
      <c r="R502" s="4">
        <v>-0.29481000000000002</v>
      </c>
      <c r="S502" s="4">
        <v>1.546E-2</v>
      </c>
      <c r="T502" s="4">
        <v>0.99775000000000003</v>
      </c>
      <c r="U502" s="4">
        <v>3.5630000000000002E-2</v>
      </c>
      <c r="V502" s="4">
        <v>0.11269</v>
      </c>
      <c r="W502" s="4">
        <v>3.5650000000000001E-2</v>
      </c>
      <c r="X502" s="4">
        <v>0.11224000000000001</v>
      </c>
      <c r="Y502" s="4">
        <f t="shared" si="215"/>
        <v>1.9838833333333332</v>
      </c>
      <c r="Z502" s="4">
        <f t="shared" si="216"/>
        <v>-0.48933333333333334</v>
      </c>
      <c r="AA502" s="4">
        <f t="shared" si="217"/>
        <v>2.8913333333333336E-2</v>
      </c>
      <c r="AB502" s="4">
        <f t="shared" si="218"/>
        <v>0.40755999999999998</v>
      </c>
      <c r="AC502" s="9">
        <v>5.0400000000000002E-3</v>
      </c>
      <c r="AD502" s="9">
        <v>-0.27437</v>
      </c>
      <c r="AE502" s="4">
        <f t="shared" si="219"/>
        <v>-0.13466500000000001</v>
      </c>
      <c r="AF502" s="4">
        <f t="shared" si="220"/>
        <v>0.27940999999999999</v>
      </c>
      <c r="AG502" s="9">
        <v>95.995900000000006</v>
      </c>
      <c r="AH502" s="9">
        <v>112.6968</v>
      </c>
      <c r="AI502" s="4">
        <f t="shared" si="221"/>
        <v>104.34635</v>
      </c>
      <c r="AJ502" s="4">
        <f t="shared" si="222"/>
        <v>16.70089999999999</v>
      </c>
      <c r="AK502" s="9">
        <v>-2.8997000000000002</v>
      </c>
      <c r="AL502" s="9">
        <v>-0.20280000000000001</v>
      </c>
      <c r="AM502" s="9">
        <v>291.09030000000001</v>
      </c>
      <c r="AN502" s="9">
        <v>42.369700000000002</v>
      </c>
      <c r="AO502" s="9">
        <v>46.148200000000003</v>
      </c>
      <c r="AP502" s="9">
        <v>249.57249999999999</v>
      </c>
      <c r="AQ502" s="4">
        <f t="shared" si="223"/>
        <v>19.734999999999999</v>
      </c>
      <c r="AR502" s="4">
        <f t="shared" si="224"/>
        <v>22.9727</v>
      </c>
      <c r="AS502" s="4">
        <f t="shared" si="225"/>
        <v>270.33140000000003</v>
      </c>
      <c r="AT502" s="4">
        <f t="shared" si="226"/>
        <v>45.269400000000005</v>
      </c>
      <c r="AU502" s="4">
        <f t="shared" si="227"/>
        <v>46.351000000000006</v>
      </c>
      <c r="AV502" s="4">
        <f t="shared" si="228"/>
        <v>41.517800000000022</v>
      </c>
      <c r="AW502" s="9">
        <v>6.45</v>
      </c>
      <c r="AX502" s="9">
        <v>1.86</v>
      </c>
      <c r="AY502" s="9">
        <v>7.24</v>
      </c>
      <c r="AZ502" s="9">
        <v>2.56</v>
      </c>
      <c r="BA502" s="9">
        <v>1.0900000000000001</v>
      </c>
      <c r="BB502" s="9">
        <v>1.0900000000000001</v>
      </c>
      <c r="BC502" s="4">
        <f t="shared" si="229"/>
        <v>4.5049999999999999</v>
      </c>
      <c r="BD502" s="4">
        <f t="shared" si="230"/>
        <v>1.4750000000000001</v>
      </c>
      <c r="BE502" s="4">
        <f t="shared" si="231"/>
        <v>4.165</v>
      </c>
      <c r="BF502" s="4">
        <f t="shared" si="232"/>
        <v>3.89</v>
      </c>
      <c r="BG502" s="4">
        <f t="shared" si="233"/>
        <v>0.77</v>
      </c>
      <c r="BH502" s="4">
        <f t="shared" si="234"/>
        <v>6.15</v>
      </c>
      <c r="BI502" s="4">
        <v>82.341981637968701</v>
      </c>
      <c r="BJ502" s="4">
        <v>155.71270980355899</v>
      </c>
      <c r="BK502" s="4">
        <v>238.05469144152801</v>
      </c>
      <c r="BL502" s="9">
        <v>18.610827421832301</v>
      </c>
      <c r="BM502" s="9">
        <v>15.323549092799</v>
      </c>
      <c r="BN502" s="9">
        <v>21.1764315392738</v>
      </c>
      <c r="BO502" s="9">
        <v>27.231173584063502</v>
      </c>
      <c r="BP502" s="9">
        <v>15.5089225414445</v>
      </c>
      <c r="BQ502" s="9">
        <v>0.25483777995944301</v>
      </c>
      <c r="BR502" s="9">
        <v>24.0269009326957</v>
      </c>
      <c r="BS502" s="9">
        <v>110.708288438285</v>
      </c>
      <c r="BT502" s="9">
        <v>34.119749963276803</v>
      </c>
      <c r="BU502" s="9">
        <v>15.578386872758401</v>
      </c>
      <c r="BV502" s="9">
        <v>45.203332471969603</v>
      </c>
      <c r="BW502" s="9">
        <v>137.93946202234901</v>
      </c>
      <c r="BX502" s="4">
        <f t="shared" si="235"/>
        <v>27.231173584063502</v>
      </c>
      <c r="BY502" s="4">
        <f t="shared" si="236"/>
        <v>15.323549092799</v>
      </c>
      <c r="BZ502" s="4">
        <f t="shared" si="237"/>
        <v>11.907624491264501</v>
      </c>
      <c r="CA502" s="4">
        <f t="shared" si="238"/>
        <v>110.708288438285</v>
      </c>
      <c r="CB502" s="4">
        <f t="shared" si="239"/>
        <v>0.25483777995944301</v>
      </c>
      <c r="CC502" s="4">
        <f t="shared" si="240"/>
        <v>110.45345065832555</v>
      </c>
      <c r="CD502" s="4">
        <f t="shared" si="241"/>
        <v>137.93946202234901</v>
      </c>
      <c r="CE502" s="4">
        <f t="shared" si="242"/>
        <v>15.578386872758401</v>
      </c>
      <c r="CF502" s="4">
        <f t="shared" si="243"/>
        <v>122.3610751495906</v>
      </c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</row>
    <row r="503" spans="1:204" s="4" customFormat="1" x14ac:dyDescent="0.25">
      <c r="A503">
        <v>501</v>
      </c>
      <c r="B503" t="s">
        <v>550</v>
      </c>
      <c r="C503">
        <v>0</v>
      </c>
      <c r="D503">
        <v>198.21614923171799</v>
      </c>
      <c r="E503">
        <v>122</v>
      </c>
      <c r="F503" s="4">
        <v>-0.28377999999999998</v>
      </c>
      <c r="G503" s="4">
        <v>-1.524E-2</v>
      </c>
      <c r="H503" s="4">
        <v>-0.14951</v>
      </c>
      <c r="I503" s="4">
        <v>0.26854</v>
      </c>
      <c r="J503" s="4">
        <v>4.1619999999999997E-2</v>
      </c>
      <c r="K503" s="4">
        <f t="shared" si="214"/>
        <v>24.02691013935608</v>
      </c>
      <c r="L503" s="4">
        <v>3.2911000000000001</v>
      </c>
      <c r="M503" s="4">
        <v>1.99034</v>
      </c>
      <c r="N503" s="4">
        <v>-0.87951999999999997</v>
      </c>
      <c r="O503" s="4">
        <v>1.9801</v>
      </c>
      <c r="P503" s="4">
        <v>-0.29420000000000002</v>
      </c>
      <c r="Q503" s="4">
        <v>1.9793799999999999</v>
      </c>
      <c r="R503" s="4">
        <v>-0.29488999999999999</v>
      </c>
      <c r="S503" s="4">
        <v>1.487E-2</v>
      </c>
      <c r="T503" s="4">
        <v>0.99958999999999998</v>
      </c>
      <c r="U503" s="4">
        <v>3.483E-2</v>
      </c>
      <c r="V503" s="4">
        <v>0.11255</v>
      </c>
      <c r="W503" s="4">
        <v>2.998E-2</v>
      </c>
      <c r="X503" s="4">
        <v>0.11224000000000001</v>
      </c>
      <c r="Y503" s="4">
        <f t="shared" si="215"/>
        <v>1.9832733333333332</v>
      </c>
      <c r="Z503" s="4">
        <f t="shared" si="216"/>
        <v>-0.48953666666666668</v>
      </c>
      <c r="AA503" s="4">
        <f t="shared" si="217"/>
        <v>2.656E-2</v>
      </c>
      <c r="AB503" s="4">
        <f t="shared" si="218"/>
        <v>0.40812666666666669</v>
      </c>
      <c r="AC503" s="9">
        <v>-8.0700000000000008E-3</v>
      </c>
      <c r="AD503" s="9">
        <v>-0.24929000000000001</v>
      </c>
      <c r="AE503" s="4">
        <f t="shared" si="219"/>
        <v>-0.12868000000000002</v>
      </c>
      <c r="AF503" s="4">
        <f t="shared" si="220"/>
        <v>0.24122000000000002</v>
      </c>
      <c r="AG503" s="9">
        <v>100.94199999999999</v>
      </c>
      <c r="AH503" s="9">
        <v>112.4913</v>
      </c>
      <c r="AI503" s="4">
        <f t="shared" si="221"/>
        <v>106.71664999999999</v>
      </c>
      <c r="AJ503" s="4">
        <f t="shared" si="222"/>
        <v>11.549300000000002</v>
      </c>
      <c r="AK503" s="9">
        <v>2.33</v>
      </c>
      <c r="AL503" s="9">
        <v>6.0084</v>
      </c>
      <c r="AM503" s="9">
        <v>294.48759999999999</v>
      </c>
      <c r="AN503" s="9">
        <v>39.928199999999997</v>
      </c>
      <c r="AO503" s="9">
        <v>44.540599999999998</v>
      </c>
      <c r="AP503" s="9">
        <v>253.005</v>
      </c>
      <c r="AQ503" s="4">
        <f t="shared" si="223"/>
        <v>21.129099999999998</v>
      </c>
      <c r="AR503" s="4">
        <f t="shared" si="224"/>
        <v>25.2745</v>
      </c>
      <c r="AS503" s="4">
        <f t="shared" si="225"/>
        <v>273.74630000000002</v>
      </c>
      <c r="AT503" s="4">
        <f t="shared" si="226"/>
        <v>37.598199999999999</v>
      </c>
      <c r="AU503" s="4">
        <f t="shared" si="227"/>
        <v>38.532199999999996</v>
      </c>
      <c r="AV503" s="4">
        <f t="shared" si="228"/>
        <v>41.482599999999991</v>
      </c>
      <c r="AW503" s="9">
        <v>8.85</v>
      </c>
      <c r="AX503" s="9">
        <v>1.7</v>
      </c>
      <c r="AY503" s="9">
        <v>7.71</v>
      </c>
      <c r="AZ503" s="9">
        <v>2.56</v>
      </c>
      <c r="BA503" s="9">
        <v>1.0900000000000001</v>
      </c>
      <c r="BB503" s="9">
        <v>1.0900000000000001</v>
      </c>
      <c r="BC503" s="4">
        <f t="shared" si="229"/>
        <v>5.7050000000000001</v>
      </c>
      <c r="BD503" s="4">
        <f t="shared" si="230"/>
        <v>1.395</v>
      </c>
      <c r="BE503" s="4">
        <f t="shared" si="231"/>
        <v>4.4000000000000004</v>
      </c>
      <c r="BF503" s="4">
        <f t="shared" si="232"/>
        <v>6.2899999999999991</v>
      </c>
      <c r="BG503" s="4">
        <f t="shared" si="233"/>
        <v>0.60999999999999988</v>
      </c>
      <c r="BH503" s="4">
        <f t="shared" si="234"/>
        <v>6.62</v>
      </c>
      <c r="BI503" s="4">
        <v>73.306411327908606</v>
      </c>
      <c r="BJ503" s="4">
        <v>155.876711431903</v>
      </c>
      <c r="BK503" s="4">
        <v>229.18312275981199</v>
      </c>
      <c r="BL503" s="9">
        <v>15.529592309731701</v>
      </c>
      <c r="BM503" s="9">
        <v>15.3277327114169</v>
      </c>
      <c r="BN503" s="9">
        <v>19.8638211979003</v>
      </c>
      <c r="BO503" s="9">
        <v>22.585265108859499</v>
      </c>
      <c r="BP503" s="9">
        <v>9.6256349961265002</v>
      </c>
      <c r="BQ503" s="9">
        <v>2.5182475615752198</v>
      </c>
      <c r="BR503" s="9">
        <v>46.032557805097703</v>
      </c>
      <c r="BS503" s="9">
        <v>97.700271069104204</v>
      </c>
      <c r="BT503" s="9">
        <v>25.155227305858201</v>
      </c>
      <c r="BU503" s="9">
        <v>17.845980272992101</v>
      </c>
      <c r="BV503" s="9">
        <v>65.896379002998103</v>
      </c>
      <c r="BW503" s="9">
        <v>120.285536177963</v>
      </c>
      <c r="BX503" s="4">
        <f t="shared" si="235"/>
        <v>22.585265108859499</v>
      </c>
      <c r="BY503" s="4">
        <f t="shared" si="236"/>
        <v>15.3277327114169</v>
      </c>
      <c r="BZ503" s="4">
        <f t="shared" si="237"/>
        <v>7.2575323974425991</v>
      </c>
      <c r="CA503" s="4">
        <f t="shared" si="238"/>
        <v>97.700271069104204</v>
      </c>
      <c r="CB503" s="4">
        <f t="shared" si="239"/>
        <v>2.5182475615752198</v>
      </c>
      <c r="CC503" s="4">
        <f t="shared" si="240"/>
        <v>95.182023507528982</v>
      </c>
      <c r="CD503" s="4">
        <f t="shared" si="241"/>
        <v>120.285536177963</v>
      </c>
      <c r="CE503" s="4">
        <f t="shared" si="242"/>
        <v>17.845980272992101</v>
      </c>
      <c r="CF503" s="4">
        <f t="shared" si="243"/>
        <v>102.43955590497089</v>
      </c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</row>
    <row r="504" spans="1:204" s="5" customFormat="1" x14ac:dyDescent="0.25">
      <c r="A504">
        <v>502</v>
      </c>
      <c r="B504" t="s">
        <v>551</v>
      </c>
      <c r="C504">
        <v>0</v>
      </c>
      <c r="D504">
        <v>198.173055247196</v>
      </c>
      <c r="E504">
        <v>12</v>
      </c>
      <c r="F504" s="16">
        <v>-0.30514999999999998</v>
      </c>
      <c r="G504" s="16">
        <v>-2.3910000000000001E-2</v>
      </c>
      <c r="H504" s="16">
        <v>-0.16453000000000001</v>
      </c>
      <c r="I504" s="16">
        <v>0.28123999999999999</v>
      </c>
      <c r="J504" s="16">
        <v>4.8129999999999999E-2</v>
      </c>
      <c r="K504" s="4">
        <f t="shared" si="214"/>
        <v>20.77706212341575</v>
      </c>
      <c r="L504" s="16">
        <v>6.5743999999999998</v>
      </c>
      <c r="M504" s="16">
        <v>1.99075</v>
      </c>
      <c r="N504" s="16">
        <v>-0.90315999999999996</v>
      </c>
      <c r="O504" s="16">
        <v>1.9817199999999999</v>
      </c>
      <c r="P504" s="16">
        <v>-0.31583</v>
      </c>
      <c r="Q504" s="4">
        <v>1.9651700000000001</v>
      </c>
      <c r="R504" s="4">
        <v>-0.31598999999999999</v>
      </c>
      <c r="S504" s="4">
        <v>1.4160000000000001E-2</v>
      </c>
      <c r="T504" s="4">
        <v>0.97828000000000004</v>
      </c>
      <c r="U504" s="4">
        <v>3.5639999999999998E-2</v>
      </c>
      <c r="V504" s="4">
        <v>9.0840000000000004E-2</v>
      </c>
      <c r="W504" s="4">
        <v>1.772E-2</v>
      </c>
      <c r="X504" s="4">
        <v>9.0079999999999993E-2</v>
      </c>
      <c r="Y504" s="4">
        <f t="shared" si="215"/>
        <v>1.9792133333333333</v>
      </c>
      <c r="Z504" s="4">
        <f t="shared" si="216"/>
        <v>-0.51166</v>
      </c>
      <c r="AA504" s="4">
        <f t="shared" si="217"/>
        <v>2.2506666666666664E-2</v>
      </c>
      <c r="AB504" s="4">
        <f t="shared" si="218"/>
        <v>0.38640000000000002</v>
      </c>
      <c r="AC504" s="9">
        <v>-5.0279999999999998E-2</v>
      </c>
      <c r="AD504" s="9">
        <v>-0.20458999999999999</v>
      </c>
      <c r="AE504" s="4">
        <f t="shared" si="219"/>
        <v>-0.12743499999999999</v>
      </c>
      <c r="AF504" s="4">
        <f t="shared" si="220"/>
        <v>0.15431</v>
      </c>
      <c r="AG504" s="9">
        <v>104.604</v>
      </c>
      <c r="AH504" s="9">
        <v>105.88590000000001</v>
      </c>
      <c r="AI504" s="4">
        <f t="shared" si="221"/>
        <v>105.24495</v>
      </c>
      <c r="AJ504" s="4">
        <f t="shared" si="222"/>
        <v>1.2819000000000074</v>
      </c>
      <c r="AK504" s="9">
        <v>6.7220000000000004</v>
      </c>
      <c r="AL504" s="9">
        <v>9.7848000000000006</v>
      </c>
      <c r="AM504" s="9">
        <v>297.30509999999998</v>
      </c>
      <c r="AN504" s="9">
        <v>36.814300000000003</v>
      </c>
      <c r="AO504" s="9">
        <v>43.200299999999999</v>
      </c>
      <c r="AP504" s="9">
        <v>237.643</v>
      </c>
      <c r="AQ504" s="4">
        <f t="shared" si="223"/>
        <v>21.768150000000002</v>
      </c>
      <c r="AR504" s="4">
        <f t="shared" si="224"/>
        <v>26.492550000000001</v>
      </c>
      <c r="AS504" s="4">
        <f t="shared" si="225"/>
        <v>267.47404999999998</v>
      </c>
      <c r="AT504" s="4">
        <f t="shared" si="226"/>
        <v>30.092300000000002</v>
      </c>
      <c r="AU504" s="4">
        <f t="shared" si="227"/>
        <v>33.415499999999994</v>
      </c>
      <c r="AV504" s="4">
        <f t="shared" si="228"/>
        <v>59.662099999999981</v>
      </c>
      <c r="AW504" s="9">
        <v>8.4700000000000006</v>
      </c>
      <c r="AX504" s="9">
        <v>1.7</v>
      </c>
      <c r="AY504" s="9">
        <v>6.5</v>
      </c>
      <c r="AZ504" s="9">
        <v>2.56</v>
      </c>
      <c r="BA504" s="9">
        <v>1.0900000000000001</v>
      </c>
      <c r="BB504" s="9">
        <v>1.0900000000000001</v>
      </c>
      <c r="BC504" s="4">
        <f t="shared" si="229"/>
        <v>5.5150000000000006</v>
      </c>
      <c r="BD504" s="4">
        <f t="shared" si="230"/>
        <v>1.395</v>
      </c>
      <c r="BE504" s="4">
        <f t="shared" si="231"/>
        <v>3.7949999999999999</v>
      </c>
      <c r="BF504" s="4">
        <f t="shared" si="232"/>
        <v>5.91</v>
      </c>
      <c r="BG504" s="4">
        <f t="shared" si="233"/>
        <v>0.60999999999999988</v>
      </c>
      <c r="BH504" s="4">
        <f t="shared" si="234"/>
        <v>5.41</v>
      </c>
      <c r="BI504" s="4">
        <v>71.009604706668597</v>
      </c>
      <c r="BJ504" s="4">
        <v>139.79784495421899</v>
      </c>
      <c r="BK504" s="4">
        <v>210.80744966088699</v>
      </c>
      <c r="BL504" s="9">
        <v>15.5327300236951</v>
      </c>
      <c r="BM504" s="9">
        <v>15.4678839351173</v>
      </c>
      <c r="BN504" s="9">
        <v>20.757023772827001</v>
      </c>
      <c r="BO504" s="9">
        <v>19.251966975028999</v>
      </c>
      <c r="BP504" s="9">
        <v>-0.21502087305216999</v>
      </c>
      <c r="BQ504" s="9">
        <v>-0.24786179049288201</v>
      </c>
      <c r="BR504" s="9">
        <v>67.467597888719695</v>
      </c>
      <c r="BS504" s="9">
        <v>68.422090652888002</v>
      </c>
      <c r="BT504" s="9">
        <v>15.317709150642999</v>
      </c>
      <c r="BU504" s="9">
        <v>15.2200221446244</v>
      </c>
      <c r="BV504" s="9">
        <v>88.224621661546706</v>
      </c>
      <c r="BW504" s="9">
        <v>87.674057627917094</v>
      </c>
      <c r="BX504" s="4">
        <f t="shared" si="235"/>
        <v>20.757023772827001</v>
      </c>
      <c r="BY504" s="4">
        <f t="shared" si="236"/>
        <v>15.4678839351173</v>
      </c>
      <c r="BZ504" s="4">
        <f t="shared" si="237"/>
        <v>5.2891398377097012</v>
      </c>
      <c r="CA504" s="4">
        <f t="shared" si="238"/>
        <v>68.422090652888002</v>
      </c>
      <c r="CB504" s="4">
        <f t="shared" si="239"/>
        <v>-0.24786179049288201</v>
      </c>
      <c r="CC504" s="4">
        <f t="shared" si="240"/>
        <v>68.669952443380879</v>
      </c>
      <c r="CD504" s="4">
        <f t="shared" si="241"/>
        <v>88.224621661546706</v>
      </c>
      <c r="CE504" s="4">
        <f t="shared" si="242"/>
        <v>15.2200221446244</v>
      </c>
      <c r="CF504" s="4">
        <f t="shared" si="243"/>
        <v>73.004599516922312</v>
      </c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</row>
    <row r="505" spans="1:204" s="4" customFormat="1" x14ac:dyDescent="0.25">
      <c r="A505">
        <v>503</v>
      </c>
      <c r="B505" t="s">
        <v>552</v>
      </c>
      <c r="C505">
        <v>1</v>
      </c>
      <c r="D505">
        <v>198.14167732457801</v>
      </c>
      <c r="E505">
        <v>1</v>
      </c>
      <c r="F505" s="4">
        <v>-0.30179</v>
      </c>
      <c r="G505" s="4">
        <v>-0.10668999999999999</v>
      </c>
      <c r="H505" s="4">
        <v>-0.20424</v>
      </c>
      <c r="I505" s="4">
        <v>0.1951</v>
      </c>
      <c r="J505" s="4">
        <v>0.1069</v>
      </c>
      <c r="K505" s="4">
        <f t="shared" si="214"/>
        <v>9.3545369504209539</v>
      </c>
      <c r="L505" s="4">
        <v>2.7462</v>
      </c>
      <c r="M505" s="4">
        <v>1.99092</v>
      </c>
      <c r="N505" s="4">
        <v>-0.91395999999999999</v>
      </c>
      <c r="O505" s="4">
        <v>1.98211</v>
      </c>
      <c r="P505" s="4">
        <v>-0.33048</v>
      </c>
      <c r="Q505" s="4">
        <v>1.91225</v>
      </c>
      <c r="R505" s="4">
        <v>-0.32647999999999999</v>
      </c>
      <c r="S505" s="4">
        <v>1.2630000000000001E-2</v>
      </c>
      <c r="T505" s="4">
        <v>0.93942000000000003</v>
      </c>
      <c r="U505" s="4">
        <v>2.0039999999999999E-2</v>
      </c>
      <c r="V505" s="4">
        <v>8.4000000000000005E-2</v>
      </c>
      <c r="W505" s="4">
        <v>2.5069999999999999E-2</v>
      </c>
      <c r="X505" s="4">
        <v>7.4279999999999999E-2</v>
      </c>
      <c r="Y505" s="4">
        <f t="shared" si="215"/>
        <v>1.9617599999999999</v>
      </c>
      <c r="Z505" s="4">
        <f t="shared" si="216"/>
        <v>-0.52363999999999999</v>
      </c>
      <c r="AA505" s="4">
        <f t="shared" si="217"/>
        <v>1.9246666666666665E-2</v>
      </c>
      <c r="AB505" s="4">
        <f t="shared" si="218"/>
        <v>0.36589999999999995</v>
      </c>
      <c r="AC505" s="9">
        <v>-0.11252</v>
      </c>
      <c r="AD505" s="9">
        <v>-0.14355999999999999</v>
      </c>
      <c r="AE505" s="4">
        <f t="shared" si="219"/>
        <v>-0.12803999999999999</v>
      </c>
      <c r="AF505" s="4">
        <f t="shared" si="220"/>
        <v>3.1039999999999998E-2</v>
      </c>
      <c r="AG505" s="9">
        <v>103.2505</v>
      </c>
      <c r="AH505" s="9">
        <v>97.179100000000005</v>
      </c>
      <c r="AI505" s="4">
        <f t="shared" si="221"/>
        <v>100.2148</v>
      </c>
      <c r="AJ505" s="4">
        <f t="shared" si="222"/>
        <v>6.071399999999997</v>
      </c>
      <c r="AK505" s="9">
        <v>4.3014000000000001</v>
      </c>
      <c r="AL505" s="9">
        <v>13.700699999999999</v>
      </c>
      <c r="AM505" s="9">
        <v>291.74939999999998</v>
      </c>
      <c r="AN505" s="9">
        <v>42.910499999999999</v>
      </c>
      <c r="AO505" s="9">
        <v>43.353400000000001</v>
      </c>
      <c r="AP505" s="9">
        <v>205.27350000000001</v>
      </c>
      <c r="AQ505" s="4">
        <f t="shared" si="223"/>
        <v>23.60595</v>
      </c>
      <c r="AR505" s="4">
        <f t="shared" si="224"/>
        <v>28.527049999999999</v>
      </c>
      <c r="AS505" s="4">
        <f t="shared" si="225"/>
        <v>248.51145</v>
      </c>
      <c r="AT505" s="4">
        <f t="shared" si="226"/>
        <v>38.609099999999998</v>
      </c>
      <c r="AU505" s="4">
        <f t="shared" si="227"/>
        <v>29.652700000000003</v>
      </c>
      <c r="AV505" s="4">
        <f t="shared" si="228"/>
        <v>86.475899999999967</v>
      </c>
      <c r="AW505" s="9">
        <v>7.21</v>
      </c>
      <c r="AX505" s="9">
        <v>1.69</v>
      </c>
      <c r="AY505" s="9">
        <v>7.62</v>
      </c>
      <c r="AZ505" s="9">
        <v>2.57</v>
      </c>
      <c r="BA505" s="9">
        <v>1.0900000000000001</v>
      </c>
      <c r="BB505" s="9">
        <v>1.0900000000000001</v>
      </c>
      <c r="BC505" s="4">
        <f t="shared" si="229"/>
        <v>4.8899999999999997</v>
      </c>
      <c r="BD505" s="4">
        <f t="shared" si="230"/>
        <v>1.3900000000000001</v>
      </c>
      <c r="BE505" s="4">
        <f t="shared" si="231"/>
        <v>4.3550000000000004</v>
      </c>
      <c r="BF505" s="4">
        <f t="shared" si="232"/>
        <v>4.6400000000000006</v>
      </c>
      <c r="BG505" s="4">
        <f t="shared" si="233"/>
        <v>0.59999999999999987</v>
      </c>
      <c r="BH505" s="4">
        <f t="shared" si="234"/>
        <v>6.53</v>
      </c>
      <c r="BI505" s="4">
        <v>74.375325884787998</v>
      </c>
      <c r="BJ505" s="4">
        <v>128.75244574571499</v>
      </c>
      <c r="BK505" s="4">
        <v>203.12777163050299</v>
      </c>
      <c r="BL505" s="9">
        <v>20.101241554467499</v>
      </c>
      <c r="BM505" s="9">
        <v>20.013385563491099</v>
      </c>
      <c r="BN505" s="9">
        <v>17.141331382286701</v>
      </c>
      <c r="BO505" s="9">
        <v>17.119367384542599</v>
      </c>
      <c r="BP505" s="9">
        <v>60.626289508195903</v>
      </c>
      <c r="BQ505" s="9">
        <v>57.886826515666598</v>
      </c>
      <c r="BR505" s="9">
        <v>5.1427408217623896</v>
      </c>
      <c r="BS505" s="9">
        <v>5.0965889000908602</v>
      </c>
      <c r="BT505" s="9">
        <v>80.727531062663402</v>
      </c>
      <c r="BU505" s="9">
        <v>77.900212079157797</v>
      </c>
      <c r="BV505" s="9">
        <v>22.284072204049099</v>
      </c>
      <c r="BW505" s="9">
        <v>22.2159562846334</v>
      </c>
      <c r="BX505" s="4">
        <f t="shared" si="235"/>
        <v>20.101241554467499</v>
      </c>
      <c r="BY505" s="4">
        <f t="shared" si="236"/>
        <v>17.119367384542599</v>
      </c>
      <c r="BZ505" s="4">
        <f t="shared" si="237"/>
        <v>2.9818741699249003</v>
      </c>
      <c r="CA505" s="4">
        <f t="shared" si="238"/>
        <v>60.626289508195903</v>
      </c>
      <c r="CB505" s="4">
        <f t="shared" si="239"/>
        <v>5.0965889000908602</v>
      </c>
      <c r="CC505" s="4">
        <f t="shared" si="240"/>
        <v>55.529700608105045</v>
      </c>
      <c r="CD505" s="4">
        <f t="shared" si="241"/>
        <v>80.727531062663402</v>
      </c>
      <c r="CE505" s="4">
        <f t="shared" si="242"/>
        <v>22.2159562846334</v>
      </c>
      <c r="CF505" s="4">
        <f t="shared" si="243"/>
        <v>58.511574778030003</v>
      </c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</row>
    <row r="506" spans="1:204" s="4" customFormat="1" x14ac:dyDescent="0.25">
      <c r="A506">
        <v>504</v>
      </c>
      <c r="B506" t="s">
        <v>553</v>
      </c>
      <c r="C506">
        <v>0</v>
      </c>
      <c r="D506">
        <v>198.14167732457801</v>
      </c>
      <c r="E506">
        <v>2</v>
      </c>
      <c r="F506" s="4">
        <v>-0.30068</v>
      </c>
      <c r="G506" s="4">
        <v>-0.10360999999999999</v>
      </c>
      <c r="H506" s="4">
        <v>-0.20213999999999999</v>
      </c>
      <c r="I506" s="4">
        <v>0.19707</v>
      </c>
      <c r="J506" s="4">
        <v>0.10367999999999999</v>
      </c>
      <c r="K506" s="4">
        <f t="shared" si="214"/>
        <v>9.6450617283950617</v>
      </c>
      <c r="L506" s="4">
        <v>0.60899999999999999</v>
      </c>
      <c r="M506" s="4">
        <v>1.9908699999999999</v>
      </c>
      <c r="N506" s="4">
        <v>-0.91249000000000002</v>
      </c>
      <c r="O506" s="4">
        <v>1.98186</v>
      </c>
      <c r="P506" s="4">
        <v>-0.32872000000000001</v>
      </c>
      <c r="Q506" s="4">
        <v>1.91194</v>
      </c>
      <c r="R506" s="4">
        <v>-0.32485999999999998</v>
      </c>
      <c r="S506" s="4">
        <v>1.265E-2</v>
      </c>
      <c r="T506" s="4">
        <v>0.94121999999999995</v>
      </c>
      <c r="U506" s="4">
        <v>1.984E-2</v>
      </c>
      <c r="V506" s="4">
        <v>8.5489999999999997E-2</v>
      </c>
      <c r="W506" s="4">
        <v>2.503E-2</v>
      </c>
      <c r="X506" s="4">
        <v>7.5950000000000004E-2</v>
      </c>
      <c r="Y506" s="4">
        <f t="shared" si="215"/>
        <v>1.9615566666666666</v>
      </c>
      <c r="Z506" s="4">
        <f t="shared" si="216"/>
        <v>-0.52202333333333339</v>
      </c>
      <c r="AA506" s="4">
        <f t="shared" si="217"/>
        <v>1.9173333333333334E-2</v>
      </c>
      <c r="AB506" s="4">
        <f t="shared" si="218"/>
        <v>0.36755333333333334</v>
      </c>
      <c r="AC506" s="9">
        <v>-0.11455</v>
      </c>
      <c r="AD506" s="9">
        <v>-0.14063999999999999</v>
      </c>
      <c r="AE506" s="4">
        <f t="shared" si="219"/>
        <v>-0.12759499999999999</v>
      </c>
      <c r="AF506" s="4">
        <f t="shared" si="220"/>
        <v>2.6089999999999988E-2</v>
      </c>
      <c r="AG506" s="9">
        <v>103.5288</v>
      </c>
      <c r="AH506" s="9">
        <v>96.785700000000006</v>
      </c>
      <c r="AI506" s="4">
        <f t="shared" si="221"/>
        <v>100.15725</v>
      </c>
      <c r="AJ506" s="4">
        <f t="shared" si="222"/>
        <v>6.7430999999999983</v>
      </c>
      <c r="AK506" s="9">
        <v>4.9679000000000002</v>
      </c>
      <c r="AL506" s="9">
        <v>14.2249</v>
      </c>
      <c r="AM506" s="9">
        <v>291.39359999999999</v>
      </c>
      <c r="AN506" s="9">
        <v>42.704000000000001</v>
      </c>
      <c r="AO506" s="9">
        <v>42.817300000000003</v>
      </c>
      <c r="AP506" s="9">
        <v>204.83580000000001</v>
      </c>
      <c r="AQ506" s="4">
        <f t="shared" si="223"/>
        <v>23.83595</v>
      </c>
      <c r="AR506" s="4">
        <f t="shared" si="224"/>
        <v>28.521100000000001</v>
      </c>
      <c r="AS506" s="4">
        <f t="shared" si="225"/>
        <v>248.1147</v>
      </c>
      <c r="AT506" s="4">
        <f t="shared" si="226"/>
        <v>37.7361</v>
      </c>
      <c r="AU506" s="4">
        <f t="shared" si="227"/>
        <v>28.592400000000005</v>
      </c>
      <c r="AV506" s="4">
        <f t="shared" si="228"/>
        <v>86.557799999999986</v>
      </c>
      <c r="AW506" s="9">
        <v>6.82</v>
      </c>
      <c r="AX506" s="9">
        <v>1.69</v>
      </c>
      <c r="AY506" s="9">
        <v>7.4</v>
      </c>
      <c r="AZ506" s="9">
        <v>2.57</v>
      </c>
      <c r="BA506" s="9">
        <v>1.0900000000000001</v>
      </c>
      <c r="BB506" s="9">
        <v>1.0900000000000001</v>
      </c>
      <c r="BC506" s="4">
        <f t="shared" si="229"/>
        <v>4.6950000000000003</v>
      </c>
      <c r="BD506" s="4">
        <f t="shared" si="230"/>
        <v>1.3900000000000001</v>
      </c>
      <c r="BE506" s="4">
        <f t="shared" si="231"/>
        <v>4.2450000000000001</v>
      </c>
      <c r="BF506" s="4">
        <f t="shared" si="232"/>
        <v>4.25</v>
      </c>
      <c r="BG506" s="4">
        <f t="shared" si="233"/>
        <v>0.59999999999999987</v>
      </c>
      <c r="BH506" s="4">
        <f t="shared" si="234"/>
        <v>6.3100000000000005</v>
      </c>
      <c r="BI506" s="4">
        <v>74.512339394525</v>
      </c>
      <c r="BJ506" s="4">
        <v>128.68647233702799</v>
      </c>
      <c r="BK506" s="4">
        <v>203.19881173155301</v>
      </c>
      <c r="BL506" s="9">
        <v>20.155628596500499</v>
      </c>
      <c r="BM506" s="9">
        <v>20.155628596500499</v>
      </c>
      <c r="BN506" s="9">
        <v>17.100541100761902</v>
      </c>
      <c r="BO506" s="9">
        <v>17.100541100761902</v>
      </c>
      <c r="BP506" s="9">
        <v>59.286438385389701</v>
      </c>
      <c r="BQ506" s="9">
        <v>59.286438385389701</v>
      </c>
      <c r="BR506" s="9">
        <v>5.0567977831242903</v>
      </c>
      <c r="BS506" s="9">
        <v>5.0567977831242903</v>
      </c>
      <c r="BT506" s="9">
        <v>79.442066981890306</v>
      </c>
      <c r="BU506" s="9">
        <v>79.442066981890306</v>
      </c>
      <c r="BV506" s="9">
        <v>22.157338883886201</v>
      </c>
      <c r="BW506" s="9">
        <v>22.157338883886201</v>
      </c>
      <c r="BX506" s="4">
        <f t="shared" si="235"/>
        <v>20.155628596500499</v>
      </c>
      <c r="BY506" s="4">
        <f t="shared" si="236"/>
        <v>17.100541100761902</v>
      </c>
      <c r="BZ506" s="4">
        <f t="shared" si="237"/>
        <v>3.0550874957385972</v>
      </c>
      <c r="CA506" s="4">
        <f t="shared" si="238"/>
        <v>59.286438385389701</v>
      </c>
      <c r="CB506" s="4">
        <f t="shared" si="239"/>
        <v>5.0567977831242903</v>
      </c>
      <c r="CC506" s="4">
        <f t="shared" si="240"/>
        <v>54.229640602265412</v>
      </c>
      <c r="CD506" s="4">
        <f t="shared" si="241"/>
        <v>79.442066981890306</v>
      </c>
      <c r="CE506" s="4">
        <f t="shared" si="242"/>
        <v>22.157338883886201</v>
      </c>
      <c r="CF506" s="4">
        <f t="shared" si="243"/>
        <v>57.284728098004109</v>
      </c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</row>
    <row r="507" spans="1:204" s="4" customFormat="1" x14ac:dyDescent="0.25">
      <c r="A507">
        <v>505</v>
      </c>
      <c r="B507" t="s">
        <v>554</v>
      </c>
      <c r="C507">
        <v>0</v>
      </c>
      <c r="D507">
        <v>198.01981598798901</v>
      </c>
      <c r="E507">
        <v>1</v>
      </c>
      <c r="F507" s="4">
        <v>-0.23945</v>
      </c>
      <c r="G507" s="4">
        <v>-7.8340000000000007E-2</v>
      </c>
      <c r="H507" s="4">
        <v>-0.15890000000000001</v>
      </c>
      <c r="I507" s="4">
        <v>0.16111</v>
      </c>
      <c r="J507" s="4">
        <v>7.8359999999999999E-2</v>
      </c>
      <c r="K507" s="4">
        <f t="shared" si="214"/>
        <v>12.761613067891782</v>
      </c>
      <c r="L507" s="4">
        <v>3.9722</v>
      </c>
      <c r="M507" s="4">
        <v>1.9895</v>
      </c>
      <c r="N507" s="4">
        <v>-0.90083999999999997</v>
      </c>
      <c r="O507" s="4">
        <v>1.97472</v>
      </c>
      <c r="P507" s="4">
        <v>-0.31788</v>
      </c>
      <c r="Q507" s="4">
        <v>1.93205</v>
      </c>
      <c r="R507" s="4">
        <v>-0.31459999999999999</v>
      </c>
      <c r="S507" s="4">
        <v>1.379E-2</v>
      </c>
      <c r="T507" s="4">
        <v>0.95218000000000003</v>
      </c>
      <c r="U507" s="4">
        <v>1.5089999999999999E-2</v>
      </c>
      <c r="V507" s="4">
        <v>9.1120000000000007E-2</v>
      </c>
      <c r="W507" s="4">
        <v>7.5020000000000003E-2</v>
      </c>
      <c r="X507" s="4">
        <v>8.6190000000000003E-2</v>
      </c>
      <c r="Y507" s="4">
        <f t="shared" si="215"/>
        <v>1.9654233333333335</v>
      </c>
      <c r="Z507" s="4">
        <f t="shared" si="216"/>
        <v>-0.51110666666666671</v>
      </c>
      <c r="AA507" s="4">
        <f t="shared" si="217"/>
        <v>3.4633333333333335E-2</v>
      </c>
      <c r="AB507" s="4">
        <f t="shared" si="218"/>
        <v>0.3764966666666667</v>
      </c>
      <c r="AC507" s="9">
        <v>-4.1529999999999997E-2</v>
      </c>
      <c r="AD507" s="9">
        <v>-0.20029</v>
      </c>
      <c r="AE507" s="4">
        <f t="shared" si="219"/>
        <v>-0.12090999999999999</v>
      </c>
      <c r="AF507" s="4">
        <f t="shared" si="220"/>
        <v>0.15876000000000001</v>
      </c>
      <c r="AG507" s="9">
        <v>104.01560000000001</v>
      </c>
      <c r="AH507" s="9">
        <v>93.981999999999999</v>
      </c>
      <c r="AI507" s="4">
        <f t="shared" si="221"/>
        <v>98.998800000000003</v>
      </c>
      <c r="AJ507" s="4">
        <f t="shared" si="222"/>
        <v>10.033600000000007</v>
      </c>
      <c r="AK507" s="9">
        <v>8.9152000000000005</v>
      </c>
      <c r="AL507" s="9">
        <v>9.8114000000000008</v>
      </c>
      <c r="AM507" s="9">
        <v>293.32029999999997</v>
      </c>
      <c r="AN507" s="9">
        <v>36.200899999999997</v>
      </c>
      <c r="AO507" s="9">
        <v>51.729399999999998</v>
      </c>
      <c r="AP507" s="9">
        <v>194.01570000000001</v>
      </c>
      <c r="AQ507" s="4">
        <f t="shared" si="223"/>
        <v>22.558049999999998</v>
      </c>
      <c r="AR507" s="4">
        <f t="shared" si="224"/>
        <v>30.770399999999999</v>
      </c>
      <c r="AS507" s="4">
        <f t="shared" si="225"/>
        <v>243.66800000000001</v>
      </c>
      <c r="AT507" s="4">
        <f t="shared" si="226"/>
        <v>27.285699999999999</v>
      </c>
      <c r="AU507" s="4">
        <f t="shared" si="227"/>
        <v>41.917999999999999</v>
      </c>
      <c r="AV507" s="4">
        <f t="shared" si="228"/>
        <v>99.304599999999965</v>
      </c>
      <c r="AW507" s="9">
        <v>6.71</v>
      </c>
      <c r="AX507" s="9">
        <v>1.74</v>
      </c>
      <c r="AY507" s="9">
        <v>4.6100000000000003</v>
      </c>
      <c r="AZ507" s="9">
        <v>2.56</v>
      </c>
      <c r="BA507" s="9">
        <v>1.0900000000000001</v>
      </c>
      <c r="BB507" s="9">
        <v>1.0900000000000001</v>
      </c>
      <c r="BC507" s="4">
        <f t="shared" si="229"/>
        <v>4.6349999999999998</v>
      </c>
      <c r="BD507" s="4">
        <f t="shared" si="230"/>
        <v>1.415</v>
      </c>
      <c r="BE507" s="4">
        <f t="shared" si="231"/>
        <v>2.85</v>
      </c>
      <c r="BF507" s="4">
        <f t="shared" si="232"/>
        <v>4.1500000000000004</v>
      </c>
      <c r="BG507" s="4">
        <f t="shared" si="233"/>
        <v>0.64999999999999991</v>
      </c>
      <c r="BH507" s="4">
        <f t="shared" si="234"/>
        <v>3.5200000000000005</v>
      </c>
      <c r="BI507" s="4">
        <v>73.715360047810606</v>
      </c>
      <c r="BJ507" s="4">
        <v>91.042769546417503</v>
      </c>
      <c r="BK507" s="4">
        <v>164.758129594228</v>
      </c>
      <c r="BL507" s="9">
        <v>20.2738158224568</v>
      </c>
      <c r="BM507" s="9">
        <v>20.136802312719801</v>
      </c>
      <c r="BN507" s="9">
        <v>16.692638285514398</v>
      </c>
      <c r="BO507" s="9">
        <v>16.612103627119399</v>
      </c>
      <c r="BP507" s="9">
        <v>19.327162524644901</v>
      </c>
      <c r="BQ507" s="9">
        <v>19.580331631849599</v>
      </c>
      <c r="BR507" s="9">
        <v>26.557645919420899</v>
      </c>
      <c r="BS507" s="9">
        <v>25.577629470502</v>
      </c>
      <c r="BT507" s="9">
        <v>39.600978347101801</v>
      </c>
      <c r="BU507" s="9">
        <v>39.717133944569497</v>
      </c>
      <c r="BV507" s="9">
        <v>43.250284204935298</v>
      </c>
      <c r="BW507" s="9">
        <v>42.189733097621399</v>
      </c>
      <c r="BX507" s="4">
        <f t="shared" si="235"/>
        <v>20.2738158224568</v>
      </c>
      <c r="BY507" s="4">
        <f t="shared" si="236"/>
        <v>16.612103627119399</v>
      </c>
      <c r="BZ507" s="4">
        <f t="shared" si="237"/>
        <v>3.661712195337401</v>
      </c>
      <c r="CA507" s="4">
        <f t="shared" si="238"/>
        <v>26.557645919420899</v>
      </c>
      <c r="CB507" s="4">
        <f t="shared" si="239"/>
        <v>19.327162524644901</v>
      </c>
      <c r="CC507" s="4">
        <f t="shared" si="240"/>
        <v>7.2304833947759981</v>
      </c>
      <c r="CD507" s="4">
        <f t="shared" si="241"/>
        <v>43.250284204935298</v>
      </c>
      <c r="CE507" s="4">
        <f t="shared" si="242"/>
        <v>39.600978347101801</v>
      </c>
      <c r="CF507" s="4">
        <f t="shared" si="243"/>
        <v>3.6493058578334967</v>
      </c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</row>
    <row r="508" spans="1:204" s="4" customFormat="1" x14ac:dyDescent="0.25">
      <c r="A508">
        <v>506</v>
      </c>
      <c r="B508" t="s">
        <v>555</v>
      </c>
      <c r="C508">
        <v>0</v>
      </c>
      <c r="D508">
        <v>197.27448224953201</v>
      </c>
      <c r="E508">
        <v>52</v>
      </c>
      <c r="F508" s="4">
        <v>-0.26874999999999999</v>
      </c>
      <c r="G508" s="4">
        <v>2.7349999999999999E-2</v>
      </c>
      <c r="H508" s="4">
        <v>-0.1207</v>
      </c>
      <c r="I508" s="4">
        <v>0.29609999999999997</v>
      </c>
      <c r="J508" s="4">
        <v>2.46E-2</v>
      </c>
      <c r="K508" s="4">
        <f t="shared" si="214"/>
        <v>40.650406504065039</v>
      </c>
      <c r="L508" s="4">
        <v>2.8734999999999999</v>
      </c>
      <c r="M508" s="4">
        <v>1.99051</v>
      </c>
      <c r="N508" s="4">
        <v>-0.86868000000000001</v>
      </c>
      <c r="O508" s="4">
        <v>1.9822200000000001</v>
      </c>
      <c r="P508" s="4">
        <v>-0.28423999999999999</v>
      </c>
      <c r="Q508" s="4">
        <v>1.98003</v>
      </c>
      <c r="R508" s="4">
        <v>-0.28509000000000001</v>
      </c>
      <c r="S508" s="4">
        <v>1.519E-2</v>
      </c>
      <c r="T508" s="4">
        <v>1.0076099999999999</v>
      </c>
      <c r="U508" s="4">
        <v>3.7080000000000002E-2</v>
      </c>
      <c r="V508" s="4">
        <v>0.12209</v>
      </c>
      <c r="W508" s="4">
        <v>3.4529999999999998E-2</v>
      </c>
      <c r="X508" s="4">
        <v>0.12195</v>
      </c>
      <c r="Y508" s="4">
        <f t="shared" si="215"/>
        <v>1.9842533333333334</v>
      </c>
      <c r="Z508" s="4">
        <f t="shared" si="216"/>
        <v>-0.47933666666666669</v>
      </c>
      <c r="AA508" s="4">
        <f t="shared" si="217"/>
        <v>2.8933333333333335E-2</v>
      </c>
      <c r="AB508" s="4">
        <f t="shared" si="218"/>
        <v>0.41721666666666662</v>
      </c>
      <c r="AC508" s="9">
        <v>3.6800000000000001E-3</v>
      </c>
      <c r="AD508" s="9">
        <v>-0.28061999999999998</v>
      </c>
      <c r="AE508" s="4">
        <f t="shared" si="219"/>
        <v>-0.13846999999999998</v>
      </c>
      <c r="AF508" s="4">
        <f t="shared" si="220"/>
        <v>0.2843</v>
      </c>
      <c r="AG508" s="9">
        <v>97.678899999999999</v>
      </c>
      <c r="AH508" s="9">
        <v>113.4564</v>
      </c>
      <c r="AI508" s="4">
        <f t="shared" si="221"/>
        <v>105.56765</v>
      </c>
      <c r="AJ508" s="4">
        <f t="shared" si="222"/>
        <v>15.777500000000003</v>
      </c>
      <c r="AK508" s="9">
        <v>-3.3317000000000001</v>
      </c>
      <c r="AL508" s="9">
        <v>2.4358</v>
      </c>
      <c r="AM508" s="9">
        <v>293.93239999999997</v>
      </c>
      <c r="AN508" s="9">
        <v>40.455199999999998</v>
      </c>
      <c r="AO508" s="9">
        <v>46.753300000000003</v>
      </c>
      <c r="AP508" s="9">
        <v>253.16069999999999</v>
      </c>
      <c r="AQ508" s="4">
        <f t="shared" si="223"/>
        <v>18.56175</v>
      </c>
      <c r="AR508" s="4">
        <f t="shared" si="224"/>
        <v>24.594550000000002</v>
      </c>
      <c r="AS508" s="4">
        <f t="shared" si="225"/>
        <v>273.54654999999997</v>
      </c>
      <c r="AT508" s="4">
        <f t="shared" si="226"/>
        <v>43.786899999999996</v>
      </c>
      <c r="AU508" s="4">
        <f t="shared" si="227"/>
        <v>44.317500000000003</v>
      </c>
      <c r="AV508" s="4">
        <f t="shared" si="228"/>
        <v>40.771699999999981</v>
      </c>
      <c r="AW508" s="9">
        <v>10.06</v>
      </c>
      <c r="AX508" s="9">
        <v>1.99</v>
      </c>
      <c r="AY508" s="9">
        <v>6</v>
      </c>
      <c r="AZ508" s="9">
        <v>2.56</v>
      </c>
      <c r="BA508" s="9">
        <v>1.0900000000000001</v>
      </c>
      <c r="BB508" s="9">
        <v>1.0900000000000001</v>
      </c>
      <c r="BC508" s="4">
        <f t="shared" si="229"/>
        <v>6.3100000000000005</v>
      </c>
      <c r="BD508" s="4">
        <f t="shared" si="230"/>
        <v>1.54</v>
      </c>
      <c r="BE508" s="4">
        <f t="shared" si="231"/>
        <v>3.5449999999999999</v>
      </c>
      <c r="BF508" s="4">
        <f t="shared" si="232"/>
        <v>7.5</v>
      </c>
      <c r="BG508" s="4">
        <f t="shared" si="233"/>
        <v>0.89999999999999991</v>
      </c>
      <c r="BH508" s="4">
        <f t="shared" si="234"/>
        <v>4.91</v>
      </c>
      <c r="BI508" s="4">
        <v>73.700717382647895</v>
      </c>
      <c r="BJ508" s="4">
        <v>165.11615989836699</v>
      </c>
      <c r="BK508" s="4">
        <v>238.816877281014</v>
      </c>
      <c r="BL508" s="9">
        <v>15.3988542279216</v>
      </c>
      <c r="BM508" s="9">
        <v>15.331916330034799</v>
      </c>
      <c r="BN508" s="9">
        <v>21.342730379336299</v>
      </c>
      <c r="BO508" s="9">
        <v>21.627216445355099</v>
      </c>
      <c r="BP508" s="9">
        <v>-1.1878320345437499E-2</v>
      </c>
      <c r="BQ508" s="9">
        <v>27.6152237470695</v>
      </c>
      <c r="BR508" s="9">
        <v>116.606797204497</v>
      </c>
      <c r="BS508" s="9">
        <v>15.7013373395801</v>
      </c>
      <c r="BT508" s="9">
        <v>15.386975907576099</v>
      </c>
      <c r="BU508" s="9">
        <v>42.9471400771044</v>
      </c>
      <c r="BV508" s="9">
        <v>137.949527583833</v>
      </c>
      <c r="BW508" s="9">
        <v>37.328553784935202</v>
      </c>
      <c r="BX508" s="4">
        <f t="shared" si="235"/>
        <v>21.627216445355099</v>
      </c>
      <c r="BY508" s="4">
        <f t="shared" si="236"/>
        <v>15.331916330034799</v>
      </c>
      <c r="BZ508" s="4">
        <f t="shared" si="237"/>
        <v>6.2953001153203001</v>
      </c>
      <c r="CA508" s="4">
        <f t="shared" si="238"/>
        <v>116.606797204497</v>
      </c>
      <c r="CB508" s="4">
        <f t="shared" si="239"/>
        <v>-1.1878320345437499E-2</v>
      </c>
      <c r="CC508" s="4">
        <f t="shared" si="240"/>
        <v>116.61867552484243</v>
      </c>
      <c r="CD508" s="4">
        <f t="shared" si="241"/>
        <v>137.949527583833</v>
      </c>
      <c r="CE508" s="4">
        <f t="shared" si="242"/>
        <v>15.386975907576099</v>
      </c>
      <c r="CF508" s="4">
        <f t="shared" si="243"/>
        <v>122.5625516762569</v>
      </c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</row>
    <row r="509" spans="1:204" s="4" customFormat="1" x14ac:dyDescent="0.25">
      <c r="A509">
        <v>507</v>
      </c>
      <c r="B509" t="s">
        <v>556</v>
      </c>
      <c r="C509">
        <v>0</v>
      </c>
      <c r="D509">
        <v>197.27448224953201</v>
      </c>
      <c r="E509">
        <v>12</v>
      </c>
      <c r="F509" s="4">
        <v>-0.27033000000000001</v>
      </c>
      <c r="G509" s="4">
        <v>2.017E-2</v>
      </c>
      <c r="H509" s="4">
        <v>-0.12508</v>
      </c>
      <c r="I509" s="4">
        <v>0.29049999999999998</v>
      </c>
      <c r="J509" s="4">
        <v>2.6929999999999999E-2</v>
      </c>
      <c r="K509" s="4">
        <f t="shared" si="214"/>
        <v>37.133308577794281</v>
      </c>
      <c r="L509" s="4">
        <v>1.9993000000000001</v>
      </c>
      <c r="M509" s="4">
        <v>1.9904999999999999</v>
      </c>
      <c r="N509" s="4">
        <v>-0.88473000000000002</v>
      </c>
      <c r="O509" s="4">
        <v>1.98143</v>
      </c>
      <c r="P509" s="4">
        <v>-0.3</v>
      </c>
      <c r="Q509" s="4">
        <v>1.9759800000000001</v>
      </c>
      <c r="R509" s="4">
        <v>-0.30063000000000001</v>
      </c>
      <c r="S509" s="4">
        <v>1.5100000000000001E-2</v>
      </c>
      <c r="T509" s="4">
        <v>0.99053999999999998</v>
      </c>
      <c r="U509" s="4">
        <v>3.1989999999999998E-2</v>
      </c>
      <c r="V509" s="4">
        <v>0.10954</v>
      </c>
      <c r="W509" s="4">
        <v>2.6259999999999999E-2</v>
      </c>
      <c r="X509" s="4">
        <v>0.10891000000000001</v>
      </c>
      <c r="Y509" s="4">
        <f t="shared" si="215"/>
        <v>1.9826366666666668</v>
      </c>
      <c r="Z509" s="4">
        <f t="shared" si="216"/>
        <v>-0.49512</v>
      </c>
      <c r="AA509" s="4">
        <f t="shared" si="217"/>
        <v>2.445E-2</v>
      </c>
      <c r="AB509" s="4">
        <f t="shared" si="218"/>
        <v>0.40299666666666667</v>
      </c>
      <c r="AC509" s="9">
        <v>-1.3899999999999999E-2</v>
      </c>
      <c r="AD509" s="9">
        <v>-0.24526999999999999</v>
      </c>
      <c r="AE509" s="4">
        <f t="shared" si="219"/>
        <v>-0.12958500000000001</v>
      </c>
      <c r="AF509" s="4">
        <f t="shared" si="220"/>
        <v>0.23136999999999999</v>
      </c>
      <c r="AG509" s="9">
        <v>97.730800000000002</v>
      </c>
      <c r="AH509" s="9">
        <v>110.2534</v>
      </c>
      <c r="AI509" s="4">
        <f t="shared" si="221"/>
        <v>103.99209999999999</v>
      </c>
      <c r="AJ509" s="4">
        <f t="shared" si="222"/>
        <v>12.522599999999997</v>
      </c>
      <c r="AK509" s="9">
        <v>-4.7492000000000001</v>
      </c>
      <c r="AL509" s="9">
        <v>0.89400000000000002</v>
      </c>
      <c r="AM509" s="9">
        <v>297.04750000000001</v>
      </c>
      <c r="AN509" s="9">
        <v>44.969700000000003</v>
      </c>
      <c r="AO509" s="9">
        <v>45.669800000000002</v>
      </c>
      <c r="AP509" s="9">
        <v>240.1206</v>
      </c>
      <c r="AQ509" s="4">
        <f t="shared" si="223"/>
        <v>20.110250000000001</v>
      </c>
      <c r="AR509" s="4">
        <f t="shared" si="224"/>
        <v>23.2819</v>
      </c>
      <c r="AS509" s="4">
        <f t="shared" si="225"/>
        <v>268.58404999999999</v>
      </c>
      <c r="AT509" s="4">
        <f t="shared" si="226"/>
        <v>49.718900000000005</v>
      </c>
      <c r="AU509" s="4">
        <f t="shared" si="227"/>
        <v>44.775800000000004</v>
      </c>
      <c r="AV509" s="4">
        <f t="shared" si="228"/>
        <v>56.926900000000018</v>
      </c>
      <c r="AW509" s="9">
        <v>7.39</v>
      </c>
      <c r="AX509" s="9">
        <v>2.4900000000000002</v>
      </c>
      <c r="AY509" s="9">
        <v>7.43</v>
      </c>
      <c r="AZ509" s="9">
        <v>2.56</v>
      </c>
      <c r="BA509" s="9">
        <v>1.0900000000000001</v>
      </c>
      <c r="BB509" s="9">
        <v>1.0900000000000001</v>
      </c>
      <c r="BC509" s="4">
        <f t="shared" si="229"/>
        <v>4.9749999999999996</v>
      </c>
      <c r="BD509" s="4">
        <f t="shared" si="230"/>
        <v>1.79</v>
      </c>
      <c r="BE509" s="4">
        <f t="shared" si="231"/>
        <v>4.26</v>
      </c>
      <c r="BF509" s="4">
        <f t="shared" si="232"/>
        <v>4.83</v>
      </c>
      <c r="BG509" s="4">
        <f t="shared" si="233"/>
        <v>1.4000000000000001</v>
      </c>
      <c r="BH509" s="4">
        <f t="shared" si="234"/>
        <v>6.34</v>
      </c>
      <c r="BI509" s="4">
        <v>77.653191071931005</v>
      </c>
      <c r="BJ509" s="4">
        <v>160.95279647918599</v>
      </c>
      <c r="BK509" s="4">
        <v>238.60598755111701</v>
      </c>
      <c r="BL509" s="9">
        <v>19.9924674704015</v>
      </c>
      <c r="BM509" s="9">
        <v>21.4431372261664</v>
      </c>
      <c r="BN509" s="9">
        <v>19.403623149928801</v>
      </c>
      <c r="BO509" s="9">
        <v>16.8139632254342</v>
      </c>
      <c r="BP509" s="9">
        <v>14.8645140321713</v>
      </c>
      <c r="BQ509" s="9">
        <v>26.945114688177998</v>
      </c>
      <c r="BR509" s="9">
        <v>67.852636521674199</v>
      </c>
      <c r="BS509" s="9">
        <v>51.290531237163002</v>
      </c>
      <c r="BT509" s="9">
        <v>34.8569815025729</v>
      </c>
      <c r="BU509" s="9">
        <v>48.388251914344501</v>
      </c>
      <c r="BV509" s="9">
        <v>87.256259671603004</v>
      </c>
      <c r="BW509" s="9">
        <v>68.104494462597302</v>
      </c>
      <c r="BX509" s="4">
        <f t="shared" si="235"/>
        <v>21.4431372261664</v>
      </c>
      <c r="BY509" s="4">
        <f t="shared" si="236"/>
        <v>16.8139632254342</v>
      </c>
      <c r="BZ509" s="4">
        <f t="shared" si="237"/>
        <v>4.6291740007321991</v>
      </c>
      <c r="CA509" s="4">
        <f t="shared" si="238"/>
        <v>67.852636521674199</v>
      </c>
      <c r="CB509" s="4">
        <f t="shared" si="239"/>
        <v>14.8645140321713</v>
      </c>
      <c r="CC509" s="4">
        <f t="shared" si="240"/>
        <v>52.988122489502899</v>
      </c>
      <c r="CD509" s="4">
        <f t="shared" si="241"/>
        <v>87.256259671603004</v>
      </c>
      <c r="CE509" s="4">
        <f t="shared" si="242"/>
        <v>34.8569815025729</v>
      </c>
      <c r="CF509" s="4">
        <f t="shared" si="243"/>
        <v>52.399278169030104</v>
      </c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</row>
    <row r="510" spans="1:204" s="4" customFormat="1" x14ac:dyDescent="0.25">
      <c r="A510">
        <v>508</v>
      </c>
      <c r="B510" t="s">
        <v>557</v>
      </c>
      <c r="C510">
        <v>0</v>
      </c>
      <c r="D510">
        <v>197.233023084932</v>
      </c>
      <c r="E510">
        <v>1</v>
      </c>
      <c r="F510" s="4">
        <v>-0.23827000000000001</v>
      </c>
      <c r="G510" s="4">
        <v>-6.4119999999999996E-2</v>
      </c>
      <c r="H510" s="4">
        <v>-0.15118999999999999</v>
      </c>
      <c r="I510" s="4">
        <v>0.17415</v>
      </c>
      <c r="J510" s="4">
        <v>6.5629999999999994E-2</v>
      </c>
      <c r="K510" s="4">
        <f t="shared" si="214"/>
        <v>15.236934328813044</v>
      </c>
      <c r="L510" s="4">
        <v>4.1471</v>
      </c>
      <c r="M510" s="4">
        <v>1.9904999999999999</v>
      </c>
      <c r="N510" s="4">
        <v>-0.88815999999999995</v>
      </c>
      <c r="O510" s="4">
        <v>1.9805600000000001</v>
      </c>
      <c r="P510" s="4">
        <v>-0.30264999999999997</v>
      </c>
      <c r="Q510" s="4">
        <v>1.9735400000000001</v>
      </c>
      <c r="R510" s="4">
        <v>-0.30186000000000002</v>
      </c>
      <c r="S510" s="4">
        <v>1.4800000000000001E-2</v>
      </c>
      <c r="T510" s="4">
        <v>0.99226999999999999</v>
      </c>
      <c r="U510" s="4">
        <v>3.841E-2</v>
      </c>
      <c r="V510" s="4">
        <v>0.10469000000000001</v>
      </c>
      <c r="W510" s="4">
        <v>2.12E-2</v>
      </c>
      <c r="X510" s="4">
        <v>0.10645</v>
      </c>
      <c r="Y510" s="4">
        <f t="shared" si="215"/>
        <v>1.9815333333333334</v>
      </c>
      <c r="Z510" s="4">
        <f t="shared" si="216"/>
        <v>-0.49755666666666665</v>
      </c>
      <c r="AA510" s="4">
        <f t="shared" si="217"/>
        <v>2.4803333333333333E-2</v>
      </c>
      <c r="AB510" s="4">
        <f t="shared" si="218"/>
        <v>0.40113666666666664</v>
      </c>
      <c r="AC510" s="9">
        <v>-2.7949999999999999E-2</v>
      </c>
      <c r="AD510" s="9">
        <v>-0.22672999999999999</v>
      </c>
      <c r="AE510" s="4">
        <f t="shared" si="219"/>
        <v>-0.12733999999999998</v>
      </c>
      <c r="AF510" s="4">
        <f t="shared" si="220"/>
        <v>0.19877999999999998</v>
      </c>
      <c r="AG510" s="9">
        <v>102.51130000000001</v>
      </c>
      <c r="AH510" s="9">
        <v>109.9066</v>
      </c>
      <c r="AI510" s="4">
        <f t="shared" si="221"/>
        <v>106.20895</v>
      </c>
      <c r="AJ510" s="4">
        <f t="shared" si="222"/>
        <v>7.3952999999999918</v>
      </c>
      <c r="AK510" s="9">
        <v>6.7728999999999999</v>
      </c>
      <c r="AL510" s="9">
        <v>7.7618999999999998</v>
      </c>
      <c r="AM510" s="9">
        <v>292.99900000000002</v>
      </c>
      <c r="AN510" s="9">
        <v>39.552199999999999</v>
      </c>
      <c r="AO510" s="9">
        <v>42.211100000000002</v>
      </c>
      <c r="AP510" s="9">
        <v>247.9564</v>
      </c>
      <c r="AQ510" s="4">
        <f t="shared" si="223"/>
        <v>23.16255</v>
      </c>
      <c r="AR510" s="4">
        <f t="shared" si="224"/>
        <v>24.986499999999999</v>
      </c>
      <c r="AS510" s="4">
        <f t="shared" si="225"/>
        <v>270.47770000000003</v>
      </c>
      <c r="AT510" s="4">
        <f t="shared" si="226"/>
        <v>32.779299999999999</v>
      </c>
      <c r="AU510" s="4">
        <f t="shared" si="227"/>
        <v>34.449200000000005</v>
      </c>
      <c r="AV510" s="4">
        <f t="shared" si="228"/>
        <v>45.042600000000022</v>
      </c>
      <c r="AW510" s="9">
        <v>6.19</v>
      </c>
      <c r="AX510" s="9">
        <v>1.7</v>
      </c>
      <c r="AY510" s="9">
        <v>7.29</v>
      </c>
      <c r="AZ510" s="9">
        <v>2.56</v>
      </c>
      <c r="BA510" s="9">
        <v>1.0900000000000001</v>
      </c>
      <c r="BB510" s="9">
        <v>1.0900000000000001</v>
      </c>
      <c r="BC510" s="4">
        <f t="shared" si="229"/>
        <v>4.375</v>
      </c>
      <c r="BD510" s="4">
        <f t="shared" si="230"/>
        <v>1.395</v>
      </c>
      <c r="BE510" s="4">
        <f t="shared" si="231"/>
        <v>4.1900000000000004</v>
      </c>
      <c r="BF510" s="4">
        <f t="shared" si="232"/>
        <v>3.6300000000000003</v>
      </c>
      <c r="BG510" s="4">
        <f t="shared" si="233"/>
        <v>0.60999999999999988</v>
      </c>
      <c r="BH510" s="4">
        <f t="shared" si="234"/>
        <v>6.2</v>
      </c>
      <c r="BI510" s="4">
        <v>76.323846256085801</v>
      </c>
      <c r="BJ510" s="4">
        <v>151.88404284221599</v>
      </c>
      <c r="BK510" s="4">
        <v>228.20788909830199</v>
      </c>
      <c r="BL510" s="9">
        <v>15.522270977150299</v>
      </c>
      <c r="BM510" s="9">
        <v>18.3828202071555</v>
      </c>
      <c r="BN510" s="9">
        <v>24.590264331499299</v>
      </c>
      <c r="BO510" s="9">
        <v>17.8284907402806</v>
      </c>
      <c r="BP510" s="9">
        <v>-0.14884760131387001</v>
      </c>
      <c r="BQ510" s="9">
        <v>32.463040030969999</v>
      </c>
      <c r="BR510" s="9">
        <v>112.138464371328</v>
      </c>
      <c r="BS510" s="9">
        <v>4.1218701521694197</v>
      </c>
      <c r="BT510" s="9">
        <v>15.373423375836399</v>
      </c>
      <c r="BU510" s="9">
        <v>50.845860238125503</v>
      </c>
      <c r="BV510" s="9">
        <v>136.728728702827</v>
      </c>
      <c r="BW510" s="9">
        <v>21.95036089245</v>
      </c>
      <c r="BX510" s="4">
        <f t="shared" si="235"/>
        <v>24.590264331499299</v>
      </c>
      <c r="BY510" s="4">
        <f t="shared" si="236"/>
        <v>15.522270977150299</v>
      </c>
      <c r="BZ510" s="4">
        <f t="shared" si="237"/>
        <v>9.0679933543489994</v>
      </c>
      <c r="CA510" s="4">
        <f t="shared" si="238"/>
        <v>112.138464371328</v>
      </c>
      <c r="CB510" s="4">
        <f t="shared" si="239"/>
        <v>-0.14884760131387001</v>
      </c>
      <c r="CC510" s="4">
        <f t="shared" si="240"/>
        <v>112.28731197264187</v>
      </c>
      <c r="CD510" s="4">
        <f t="shared" si="241"/>
        <v>136.728728702827</v>
      </c>
      <c r="CE510" s="4">
        <f t="shared" si="242"/>
        <v>15.373423375836399</v>
      </c>
      <c r="CF510" s="4">
        <f t="shared" si="243"/>
        <v>121.3553053269906</v>
      </c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</row>
    <row r="511" spans="1:204" s="4" customFormat="1" x14ac:dyDescent="0.25">
      <c r="A511">
        <v>509</v>
      </c>
      <c r="B511" t="s">
        <v>558</v>
      </c>
      <c r="C511">
        <v>0</v>
      </c>
      <c r="D511">
        <v>197.233023084932</v>
      </c>
      <c r="E511">
        <v>21</v>
      </c>
      <c r="F511" s="4">
        <v>-0.21926000000000001</v>
      </c>
      <c r="G511" s="4">
        <v>-3.483E-2</v>
      </c>
      <c r="H511" s="4">
        <v>-0.12705</v>
      </c>
      <c r="I511" s="4">
        <v>0.18443000000000001</v>
      </c>
      <c r="J511" s="4">
        <v>4.376E-2</v>
      </c>
      <c r="K511" s="4">
        <f t="shared" si="214"/>
        <v>22.851919561243143</v>
      </c>
      <c r="L511" s="4">
        <v>1.8603000000000001</v>
      </c>
      <c r="M511" s="4">
        <v>1.9890099999999999</v>
      </c>
      <c r="N511" s="4">
        <v>-0.87278999999999995</v>
      </c>
      <c r="O511" s="4">
        <v>1.9826299999999999</v>
      </c>
      <c r="P511" s="4">
        <v>-0.29094999999999999</v>
      </c>
      <c r="Q511" s="4">
        <v>1.94015</v>
      </c>
      <c r="R511" s="4">
        <v>-0.28893999999999997</v>
      </c>
      <c r="S511" s="4">
        <v>1.3339999999999999E-2</v>
      </c>
      <c r="T511" s="4">
        <v>0.98541999999999996</v>
      </c>
      <c r="U511" s="4">
        <v>1.8180000000000002E-2</v>
      </c>
      <c r="V511" s="4">
        <v>0.11686000000000001</v>
      </c>
      <c r="W511" s="4">
        <v>7.1529999999999996E-2</v>
      </c>
      <c r="X511" s="4">
        <v>0.11274000000000001</v>
      </c>
      <c r="Y511" s="4">
        <f t="shared" si="215"/>
        <v>1.9705966666666666</v>
      </c>
      <c r="Z511" s="4">
        <f t="shared" si="216"/>
        <v>-0.48422666666666664</v>
      </c>
      <c r="AA511" s="4">
        <f t="shared" si="217"/>
        <v>3.4349999999999999E-2</v>
      </c>
      <c r="AB511" s="4">
        <f t="shared" si="218"/>
        <v>0.40500666666666668</v>
      </c>
      <c r="AC511" s="9">
        <v>-0.23583999999999999</v>
      </c>
      <c r="AD511" s="9">
        <v>-8.1899999999999994E-3</v>
      </c>
      <c r="AE511" s="4">
        <f t="shared" si="219"/>
        <v>-0.122015</v>
      </c>
      <c r="AF511" s="4">
        <f t="shared" si="220"/>
        <v>0.22764999999999999</v>
      </c>
      <c r="AG511" s="9">
        <v>102.78019999999999</v>
      </c>
      <c r="AH511" s="9">
        <v>98.040800000000004</v>
      </c>
      <c r="AI511" s="4">
        <f t="shared" si="221"/>
        <v>100.4105</v>
      </c>
      <c r="AJ511" s="4">
        <f t="shared" si="222"/>
        <v>4.7393999999999892</v>
      </c>
      <c r="AK511" s="9">
        <v>45.691600000000001</v>
      </c>
      <c r="AL511" s="9">
        <v>57.220300000000002</v>
      </c>
      <c r="AM511" s="9">
        <v>205.42869999999999</v>
      </c>
      <c r="AN511" s="9">
        <v>-9.9291999999999998</v>
      </c>
      <c r="AO511" s="9">
        <v>4.7706</v>
      </c>
      <c r="AP511" s="9">
        <v>299.28109999999998</v>
      </c>
      <c r="AQ511" s="4">
        <f t="shared" si="223"/>
        <v>17.8812</v>
      </c>
      <c r="AR511" s="4">
        <f t="shared" si="224"/>
        <v>30.995450000000002</v>
      </c>
      <c r="AS511" s="4">
        <f t="shared" si="225"/>
        <v>252.35489999999999</v>
      </c>
      <c r="AT511" s="4">
        <f t="shared" si="226"/>
        <v>55.620800000000003</v>
      </c>
      <c r="AU511" s="4">
        <f t="shared" si="227"/>
        <v>52.4497</v>
      </c>
      <c r="AV511" s="4">
        <f t="shared" si="228"/>
        <v>93.852399999999989</v>
      </c>
      <c r="AW511" s="9">
        <v>2.56</v>
      </c>
      <c r="AX511" s="9">
        <v>1.0900000000000001</v>
      </c>
      <c r="AY511" s="9">
        <v>1.0900000000000001</v>
      </c>
      <c r="AZ511" s="9">
        <v>6.82</v>
      </c>
      <c r="BA511" s="9">
        <v>1.7</v>
      </c>
      <c r="BB511" s="9">
        <v>7.24</v>
      </c>
      <c r="BC511" s="4">
        <f t="shared" si="229"/>
        <v>4.6900000000000004</v>
      </c>
      <c r="BD511" s="4">
        <f t="shared" si="230"/>
        <v>1.395</v>
      </c>
      <c r="BE511" s="4">
        <f t="shared" si="231"/>
        <v>4.165</v>
      </c>
      <c r="BF511" s="4">
        <f t="shared" si="232"/>
        <v>4.26</v>
      </c>
      <c r="BG511" s="4">
        <f t="shared" si="233"/>
        <v>0.60999999999999988</v>
      </c>
      <c r="BH511" s="4">
        <f t="shared" si="234"/>
        <v>6.15</v>
      </c>
      <c r="BI511" s="4">
        <v>70.962538997216996</v>
      </c>
      <c r="BJ511" s="4">
        <v>161.021226346388</v>
      </c>
      <c r="BK511" s="4">
        <v>231.983765343605</v>
      </c>
      <c r="BL511" s="9">
        <v>16.1623646256926</v>
      </c>
      <c r="BM511" s="9">
        <v>19.4255871476729</v>
      </c>
      <c r="BN511" s="9">
        <v>16.128895676749199</v>
      </c>
      <c r="BO511" s="9">
        <v>19.245691547102201</v>
      </c>
      <c r="BP511" s="9">
        <v>44.770121730246203</v>
      </c>
      <c r="BQ511" s="9">
        <v>85.286458743135995</v>
      </c>
      <c r="BR511" s="9">
        <v>10.1696257907402</v>
      </c>
      <c r="BS511" s="9">
        <v>20.795020082266198</v>
      </c>
      <c r="BT511" s="9">
        <v>60.932486355938899</v>
      </c>
      <c r="BU511" s="9">
        <v>104.712045890808</v>
      </c>
      <c r="BV511" s="9">
        <v>26.2985214674895</v>
      </c>
      <c r="BW511" s="9">
        <v>40.040711629368403</v>
      </c>
      <c r="BX511" s="4">
        <f t="shared" si="235"/>
        <v>19.4255871476729</v>
      </c>
      <c r="BY511" s="4">
        <f t="shared" si="236"/>
        <v>16.128895676749199</v>
      </c>
      <c r="BZ511" s="4">
        <f t="shared" si="237"/>
        <v>3.296691470923701</v>
      </c>
      <c r="CA511" s="4">
        <f t="shared" si="238"/>
        <v>85.286458743135995</v>
      </c>
      <c r="CB511" s="4">
        <f t="shared" si="239"/>
        <v>10.1696257907402</v>
      </c>
      <c r="CC511" s="4">
        <f t="shared" si="240"/>
        <v>75.116832952395796</v>
      </c>
      <c r="CD511" s="4">
        <f t="shared" si="241"/>
        <v>104.712045890808</v>
      </c>
      <c r="CE511" s="4">
        <f t="shared" si="242"/>
        <v>26.2985214674895</v>
      </c>
      <c r="CF511" s="4">
        <f t="shared" si="243"/>
        <v>78.413524423318506</v>
      </c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</row>
    <row r="512" spans="1:204" s="4" customFormat="1" x14ac:dyDescent="0.25">
      <c r="A512">
        <v>510</v>
      </c>
      <c r="B512" t="s">
        <v>559</v>
      </c>
      <c r="C512">
        <v>0</v>
      </c>
      <c r="D512">
        <v>197.233023084932</v>
      </c>
      <c r="E512">
        <v>2</v>
      </c>
      <c r="F512" s="4">
        <v>-0.23091</v>
      </c>
      <c r="G512" s="4">
        <v>-4.9910000000000003E-2</v>
      </c>
      <c r="H512" s="4">
        <v>-0.14041000000000001</v>
      </c>
      <c r="I512" s="4">
        <v>0.18099999999999999</v>
      </c>
      <c r="J512" s="4">
        <v>5.4460000000000001E-2</v>
      </c>
      <c r="K512" s="4">
        <f t="shared" si="214"/>
        <v>18.36210062431142</v>
      </c>
      <c r="L512" s="4">
        <v>4.4810999999999996</v>
      </c>
      <c r="M512" s="4">
        <v>1.99061</v>
      </c>
      <c r="N512" s="4">
        <v>-0.90271000000000001</v>
      </c>
      <c r="O512" s="4">
        <v>1.98</v>
      </c>
      <c r="P512" s="4">
        <v>-0.31686999999999999</v>
      </c>
      <c r="Q512" s="4">
        <v>1.9735199999999999</v>
      </c>
      <c r="R512" s="4">
        <v>-0.31578000000000001</v>
      </c>
      <c r="S512" s="4">
        <v>1.4290000000000001E-2</v>
      </c>
      <c r="T512" s="4">
        <v>0.97953000000000001</v>
      </c>
      <c r="U512" s="4">
        <v>3.347E-2</v>
      </c>
      <c r="V512" s="4">
        <v>8.9969999999999994E-2</v>
      </c>
      <c r="W512" s="4">
        <v>1.9560000000000001E-2</v>
      </c>
      <c r="X512" s="4">
        <v>9.221E-2</v>
      </c>
      <c r="Y512" s="4">
        <f t="shared" si="215"/>
        <v>1.9813766666666666</v>
      </c>
      <c r="Z512" s="4">
        <f t="shared" si="216"/>
        <v>-0.51178666666666672</v>
      </c>
      <c r="AA512" s="4">
        <f t="shared" si="217"/>
        <v>2.2439999999999998E-2</v>
      </c>
      <c r="AB512" s="4">
        <f t="shared" si="218"/>
        <v>0.38723666666666667</v>
      </c>
      <c r="AC512" s="9">
        <v>-3.9989999999999998E-2</v>
      </c>
      <c r="AD512" s="9">
        <v>-0.20818999999999999</v>
      </c>
      <c r="AE512" s="4">
        <f t="shared" si="219"/>
        <v>-0.12408999999999999</v>
      </c>
      <c r="AF512" s="4">
        <f t="shared" si="220"/>
        <v>0.16819999999999999</v>
      </c>
      <c r="AG512" s="9">
        <v>105.26730000000001</v>
      </c>
      <c r="AH512" s="9">
        <v>108.48690000000001</v>
      </c>
      <c r="AI512" s="4">
        <f t="shared" si="221"/>
        <v>106.87710000000001</v>
      </c>
      <c r="AJ512" s="4">
        <f t="shared" si="222"/>
        <v>3.2195999999999998</v>
      </c>
      <c r="AK512" s="9">
        <v>8.8247999999999998</v>
      </c>
      <c r="AL512" s="9">
        <v>12.0716</v>
      </c>
      <c r="AM512" s="9">
        <v>294.90550000000002</v>
      </c>
      <c r="AN512" s="9">
        <v>38.753</v>
      </c>
      <c r="AO512" s="9">
        <v>40.561599999999999</v>
      </c>
      <c r="AP512" s="9">
        <v>246.14599999999999</v>
      </c>
      <c r="AQ512" s="4">
        <f t="shared" si="223"/>
        <v>23.788899999999998</v>
      </c>
      <c r="AR512" s="4">
        <f t="shared" si="224"/>
        <v>26.316600000000001</v>
      </c>
      <c r="AS512" s="4">
        <f t="shared" si="225"/>
        <v>270.52575000000002</v>
      </c>
      <c r="AT512" s="4">
        <f t="shared" si="226"/>
        <v>29.9282</v>
      </c>
      <c r="AU512" s="4">
        <f t="shared" si="227"/>
        <v>28.49</v>
      </c>
      <c r="AV512" s="4">
        <f t="shared" si="228"/>
        <v>48.759500000000031</v>
      </c>
      <c r="AW512" s="9">
        <v>5.44</v>
      </c>
      <c r="AX512" s="9">
        <v>1.7</v>
      </c>
      <c r="AY512" s="9">
        <v>7.21</v>
      </c>
      <c r="AZ512" s="9">
        <v>2.56</v>
      </c>
      <c r="BA512" s="9">
        <v>1.0900000000000001</v>
      </c>
      <c r="BB512" s="9">
        <v>1.0900000000000001</v>
      </c>
      <c r="BC512" s="4">
        <f t="shared" si="229"/>
        <v>4</v>
      </c>
      <c r="BD512" s="4">
        <f t="shared" si="230"/>
        <v>1.395</v>
      </c>
      <c r="BE512" s="4">
        <f t="shared" si="231"/>
        <v>4.1500000000000004</v>
      </c>
      <c r="BF512" s="4">
        <f t="shared" si="232"/>
        <v>2.8800000000000003</v>
      </c>
      <c r="BG512" s="4">
        <f t="shared" si="233"/>
        <v>0.60999999999999988</v>
      </c>
      <c r="BH512" s="4">
        <f t="shared" si="234"/>
        <v>6.12</v>
      </c>
      <c r="BI512" s="4">
        <v>74.867946977048504</v>
      </c>
      <c r="BJ512" s="4">
        <v>156.43691546646099</v>
      </c>
      <c r="BK512" s="4">
        <v>231.30486244350999</v>
      </c>
      <c r="BL512" s="9">
        <v>22.3802677965813</v>
      </c>
      <c r="BM512" s="9">
        <v>15.51285783526</v>
      </c>
      <c r="BN512" s="9">
        <v>15.5808416378012</v>
      </c>
      <c r="BO512" s="9">
        <v>21.393979707405801</v>
      </c>
      <c r="BP512" s="9">
        <v>83.633068330464098</v>
      </c>
      <c r="BQ512" s="9">
        <v>-3.6426783894197103E-2</v>
      </c>
      <c r="BR512" s="9">
        <v>0.249936001369962</v>
      </c>
      <c r="BS512" s="9">
        <v>70.756183031319594</v>
      </c>
      <c r="BT512" s="9">
        <v>106.01333612704499</v>
      </c>
      <c r="BU512" s="9">
        <v>15.4764310513658</v>
      </c>
      <c r="BV512" s="9">
        <v>15.830777639171201</v>
      </c>
      <c r="BW512" s="9">
        <v>92.150162738725498</v>
      </c>
      <c r="BX512" s="4">
        <f t="shared" si="235"/>
        <v>22.3802677965813</v>
      </c>
      <c r="BY512" s="4">
        <f t="shared" si="236"/>
        <v>15.51285783526</v>
      </c>
      <c r="BZ512" s="4">
        <f t="shared" si="237"/>
        <v>6.8674099613213002</v>
      </c>
      <c r="CA512" s="4">
        <f t="shared" si="238"/>
        <v>83.633068330464098</v>
      </c>
      <c r="CB512" s="4">
        <f t="shared" si="239"/>
        <v>-3.6426783894197103E-2</v>
      </c>
      <c r="CC512" s="4">
        <f t="shared" si="240"/>
        <v>83.669495114358298</v>
      </c>
      <c r="CD512" s="4">
        <f t="shared" si="241"/>
        <v>106.01333612704499</v>
      </c>
      <c r="CE512" s="4">
        <f t="shared" si="242"/>
        <v>15.4764310513658</v>
      </c>
      <c r="CF512" s="4">
        <f t="shared" si="243"/>
        <v>90.536905075679186</v>
      </c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</row>
    <row r="513" spans="1:204" s="4" customFormat="1" x14ac:dyDescent="0.25">
      <c r="A513">
        <v>511</v>
      </c>
      <c r="B513" t="s">
        <v>560</v>
      </c>
      <c r="C513">
        <v>0</v>
      </c>
      <c r="D513">
        <v>197.23138826501</v>
      </c>
      <c r="E513">
        <v>5</v>
      </c>
      <c r="F513" s="4">
        <v>-0.26290000000000002</v>
      </c>
      <c r="G513" s="4">
        <v>7.2999999999999996E-4</v>
      </c>
      <c r="H513" s="4">
        <v>-0.13109000000000001</v>
      </c>
      <c r="I513" s="4">
        <v>0.26362999999999998</v>
      </c>
      <c r="J513" s="4">
        <v>3.2590000000000001E-2</v>
      </c>
      <c r="K513" s="4">
        <f t="shared" si="214"/>
        <v>30.684258975145749</v>
      </c>
      <c r="L513" s="4">
        <v>2.0779000000000001</v>
      </c>
      <c r="M513" s="4">
        <v>1.99034</v>
      </c>
      <c r="N513" s="4">
        <v>-0.89761000000000002</v>
      </c>
      <c r="O513" s="4">
        <v>1.9786999999999999</v>
      </c>
      <c r="P513" s="4">
        <v>-0.31196000000000002</v>
      </c>
      <c r="Q513" s="4">
        <v>1.97207</v>
      </c>
      <c r="R513" s="4">
        <v>-0.31435000000000002</v>
      </c>
      <c r="S513" s="4">
        <v>1.392E-2</v>
      </c>
      <c r="T513" s="4">
        <v>0.97414000000000001</v>
      </c>
      <c r="U513" s="4">
        <v>3.4209999999999997E-2</v>
      </c>
      <c r="V513" s="4">
        <v>9.622E-2</v>
      </c>
      <c r="W513" s="4">
        <v>2.418E-2</v>
      </c>
      <c r="X513" s="4">
        <v>9.7369999999999998E-2</v>
      </c>
      <c r="Y513" s="4">
        <f t="shared" si="215"/>
        <v>1.98037</v>
      </c>
      <c r="Z513" s="4">
        <f t="shared" si="216"/>
        <v>-0.50797333333333328</v>
      </c>
      <c r="AA513" s="4">
        <f t="shared" si="217"/>
        <v>2.4103333333333334E-2</v>
      </c>
      <c r="AB513" s="4">
        <f t="shared" si="218"/>
        <v>0.38924333333333333</v>
      </c>
      <c r="AC513" s="9">
        <v>-5.1209999999999999E-2</v>
      </c>
      <c r="AD513" s="9">
        <v>-0.21614</v>
      </c>
      <c r="AE513" s="4">
        <f t="shared" si="219"/>
        <v>-0.13367499999999999</v>
      </c>
      <c r="AF513" s="4">
        <f t="shared" si="220"/>
        <v>0.16492999999999999</v>
      </c>
      <c r="AG513" s="9">
        <v>97.513300000000001</v>
      </c>
      <c r="AH513" s="9">
        <v>106.663</v>
      </c>
      <c r="AI513" s="4">
        <f t="shared" si="221"/>
        <v>102.08815</v>
      </c>
      <c r="AJ513" s="4">
        <f t="shared" si="222"/>
        <v>9.1496999999999957</v>
      </c>
      <c r="AK513" s="9">
        <v>-4.8986000000000001</v>
      </c>
      <c r="AL513" s="9">
        <v>-4.5221999999999998</v>
      </c>
      <c r="AM513" s="9">
        <v>301.96080000000001</v>
      </c>
      <c r="AN513" s="9">
        <v>44.810699999999997</v>
      </c>
      <c r="AO513" s="9">
        <v>49.499000000000002</v>
      </c>
      <c r="AP513" s="9">
        <v>225.67930000000001</v>
      </c>
      <c r="AQ513" s="4">
        <f t="shared" si="223"/>
        <v>19.956049999999998</v>
      </c>
      <c r="AR513" s="4">
        <f t="shared" si="224"/>
        <v>22.488400000000002</v>
      </c>
      <c r="AS513" s="4">
        <f t="shared" si="225"/>
        <v>263.82005000000004</v>
      </c>
      <c r="AT513" s="4">
        <f t="shared" si="226"/>
        <v>49.709299999999999</v>
      </c>
      <c r="AU513" s="4">
        <f t="shared" si="227"/>
        <v>54.0212</v>
      </c>
      <c r="AV513" s="4">
        <f t="shared" si="228"/>
        <v>76.281499999999994</v>
      </c>
      <c r="AW513" s="9">
        <v>8.9</v>
      </c>
      <c r="AX513" s="9">
        <v>2.2000000000000002</v>
      </c>
      <c r="AY513" s="9">
        <v>7.07</v>
      </c>
      <c r="AZ513" s="9">
        <v>2.56</v>
      </c>
      <c r="BA513" s="9">
        <v>1.0900000000000001</v>
      </c>
      <c r="BB513" s="9">
        <v>1.0900000000000001</v>
      </c>
      <c r="BC513" s="4">
        <f t="shared" si="229"/>
        <v>5.73</v>
      </c>
      <c r="BD513" s="4">
        <f t="shared" si="230"/>
        <v>1.645</v>
      </c>
      <c r="BE513" s="4">
        <f t="shared" si="231"/>
        <v>4.08</v>
      </c>
      <c r="BF513" s="4">
        <f t="shared" si="232"/>
        <v>6.34</v>
      </c>
      <c r="BG513" s="4">
        <f t="shared" si="233"/>
        <v>1.1100000000000001</v>
      </c>
      <c r="BH513" s="4">
        <f t="shared" si="234"/>
        <v>5.98</v>
      </c>
      <c r="BI513" s="4">
        <v>75.369981211199303</v>
      </c>
      <c r="BJ513" s="4">
        <v>149.91747465749901</v>
      </c>
      <c r="BK513" s="4">
        <v>225.287455868698</v>
      </c>
      <c r="BL513" s="9">
        <v>17.975963296562401</v>
      </c>
      <c r="BM513" s="9">
        <v>20.028028228653799</v>
      </c>
      <c r="BN513" s="9">
        <v>19.500892282795501</v>
      </c>
      <c r="BO513" s="9">
        <v>17.865097403187399</v>
      </c>
      <c r="BP513" s="9">
        <v>4.3173780771807504</v>
      </c>
      <c r="BQ513" s="9">
        <v>44.296610461631303</v>
      </c>
      <c r="BR513" s="9">
        <v>91.910252274262504</v>
      </c>
      <c r="BS513" s="9">
        <v>4.5329789900862298</v>
      </c>
      <c r="BT513" s="9">
        <v>22.2933413737432</v>
      </c>
      <c r="BU513" s="9">
        <v>64.324638690285198</v>
      </c>
      <c r="BV513" s="9">
        <v>111.41114455705799</v>
      </c>
      <c r="BW513" s="9">
        <v>22.398076393273701</v>
      </c>
      <c r="BX513" s="4">
        <f t="shared" si="235"/>
        <v>20.028028228653799</v>
      </c>
      <c r="BY513" s="4">
        <f t="shared" si="236"/>
        <v>17.865097403187399</v>
      </c>
      <c r="BZ513" s="4">
        <f t="shared" si="237"/>
        <v>2.1629308254664004</v>
      </c>
      <c r="CA513" s="4">
        <f t="shared" si="238"/>
        <v>91.910252274262504</v>
      </c>
      <c r="CB513" s="4">
        <f t="shared" si="239"/>
        <v>4.3173780771807504</v>
      </c>
      <c r="CC513" s="4">
        <f t="shared" si="240"/>
        <v>87.592874197081755</v>
      </c>
      <c r="CD513" s="4">
        <f t="shared" si="241"/>
        <v>111.41114455705799</v>
      </c>
      <c r="CE513" s="4">
        <f t="shared" si="242"/>
        <v>22.2933413737432</v>
      </c>
      <c r="CF513" s="4">
        <f t="shared" si="243"/>
        <v>89.117803183314791</v>
      </c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</row>
    <row r="514" spans="1:204" s="4" customFormat="1" x14ac:dyDescent="0.25">
      <c r="A514">
        <v>512</v>
      </c>
      <c r="B514" t="s">
        <v>561</v>
      </c>
      <c r="C514">
        <v>0</v>
      </c>
      <c r="D514">
        <v>197.23138826501</v>
      </c>
      <c r="E514">
        <v>7</v>
      </c>
      <c r="F514" s="4">
        <v>-0.27739000000000003</v>
      </c>
      <c r="G514" s="4">
        <v>8.2299999999999995E-3</v>
      </c>
      <c r="H514" s="4">
        <v>-0.13458000000000001</v>
      </c>
      <c r="I514" s="4">
        <v>0.28561999999999999</v>
      </c>
      <c r="J514" s="4">
        <v>3.1710000000000002E-2</v>
      </c>
      <c r="K514" s="4">
        <f t="shared" si="214"/>
        <v>31.535793125197095</v>
      </c>
      <c r="L514" s="4">
        <v>2.145</v>
      </c>
      <c r="M514" s="4">
        <v>1.99013</v>
      </c>
      <c r="N514" s="4">
        <v>-0.89276</v>
      </c>
      <c r="O514" s="4">
        <v>1.9759100000000001</v>
      </c>
      <c r="P514" s="4">
        <v>-0.30717</v>
      </c>
      <c r="Q514" s="4">
        <v>1.9755</v>
      </c>
      <c r="R514" s="4">
        <v>-0.30713000000000001</v>
      </c>
      <c r="S514" s="4">
        <v>1.4789999999999999E-2</v>
      </c>
      <c r="T514" s="4">
        <v>0.98470999999999997</v>
      </c>
      <c r="U514" s="4">
        <v>2.699E-2</v>
      </c>
      <c r="V514" s="4">
        <v>0.10367999999999999</v>
      </c>
      <c r="W514" s="4">
        <v>3.3390000000000003E-2</v>
      </c>
      <c r="X514" s="4">
        <v>0.10206999999999999</v>
      </c>
      <c r="Y514" s="4">
        <f t="shared" si="215"/>
        <v>1.9805133333333333</v>
      </c>
      <c r="Z514" s="4">
        <f t="shared" si="216"/>
        <v>-0.50235333333333332</v>
      </c>
      <c r="AA514" s="4">
        <f t="shared" si="217"/>
        <v>2.5056666666666668E-2</v>
      </c>
      <c r="AB514" s="4">
        <f t="shared" si="218"/>
        <v>0.39681999999999995</v>
      </c>
      <c r="AC514" s="9">
        <v>-2.4979999999999999E-2</v>
      </c>
      <c r="AD514" s="9">
        <v>-0.22770000000000001</v>
      </c>
      <c r="AE514" s="4">
        <f t="shared" si="219"/>
        <v>-0.12634000000000001</v>
      </c>
      <c r="AF514" s="4">
        <f t="shared" si="220"/>
        <v>0.20272000000000001</v>
      </c>
      <c r="AG514" s="9">
        <v>98.276700000000005</v>
      </c>
      <c r="AH514" s="9">
        <v>108.8446</v>
      </c>
      <c r="AI514" s="4">
        <f t="shared" si="221"/>
        <v>103.56065000000001</v>
      </c>
      <c r="AJ514" s="4">
        <f t="shared" si="222"/>
        <v>10.567899999999995</v>
      </c>
      <c r="AK514" s="9">
        <v>-5.1303999999999998</v>
      </c>
      <c r="AL514" s="9">
        <v>1.4303999999999999</v>
      </c>
      <c r="AM514" s="9">
        <v>298.5301</v>
      </c>
      <c r="AN514" s="9">
        <v>45.839799999999997</v>
      </c>
      <c r="AO514" s="9">
        <v>52.1068</v>
      </c>
      <c r="AP514" s="9">
        <v>228.58709999999999</v>
      </c>
      <c r="AQ514" s="4">
        <f t="shared" si="223"/>
        <v>20.354699999999998</v>
      </c>
      <c r="AR514" s="4">
        <f t="shared" si="224"/>
        <v>26.768599999999999</v>
      </c>
      <c r="AS514" s="4">
        <f t="shared" si="225"/>
        <v>263.55860000000001</v>
      </c>
      <c r="AT514" s="4">
        <f t="shared" si="226"/>
        <v>50.970199999999998</v>
      </c>
      <c r="AU514" s="4">
        <f t="shared" si="227"/>
        <v>50.676400000000001</v>
      </c>
      <c r="AV514" s="4">
        <f t="shared" si="228"/>
        <v>69.943000000000012</v>
      </c>
      <c r="AW514" s="9">
        <v>4.72</v>
      </c>
      <c r="AX514" s="9">
        <v>2.58</v>
      </c>
      <c r="AY514" s="9">
        <v>7.12</v>
      </c>
      <c r="AZ514" s="9">
        <v>2.56</v>
      </c>
      <c r="BA514" s="9">
        <v>1.0900000000000001</v>
      </c>
      <c r="BB514" s="9">
        <v>1.0900000000000001</v>
      </c>
      <c r="BC514" s="4">
        <f t="shared" si="229"/>
        <v>3.6399999999999997</v>
      </c>
      <c r="BD514" s="4">
        <f t="shared" si="230"/>
        <v>1.835</v>
      </c>
      <c r="BE514" s="4">
        <f t="shared" si="231"/>
        <v>4.1050000000000004</v>
      </c>
      <c r="BF514" s="4">
        <f t="shared" si="232"/>
        <v>2.1599999999999997</v>
      </c>
      <c r="BG514" s="4">
        <f t="shared" si="233"/>
        <v>1.49</v>
      </c>
      <c r="BH514" s="4">
        <f t="shared" si="234"/>
        <v>6.03</v>
      </c>
      <c r="BI514" s="4">
        <v>84.653430924371406</v>
      </c>
      <c r="BJ514" s="4">
        <v>139.91234087811401</v>
      </c>
      <c r="BK514" s="4">
        <v>224.56577180248601</v>
      </c>
      <c r="BL514" s="9">
        <v>19.675558360093799</v>
      </c>
      <c r="BM514" s="9">
        <v>17.973871487253401</v>
      </c>
      <c r="BN514" s="9">
        <v>25.7261167862655</v>
      </c>
      <c r="BO514" s="9">
        <v>21.2778842907585</v>
      </c>
      <c r="BP514" s="9">
        <v>17.014195069815699</v>
      </c>
      <c r="BQ514" s="9">
        <v>6.5109997883873003</v>
      </c>
      <c r="BR514" s="9">
        <v>83.905696168037807</v>
      </c>
      <c r="BS514" s="9">
        <v>32.481449851873897</v>
      </c>
      <c r="BT514" s="9">
        <v>36.689753429909601</v>
      </c>
      <c r="BU514" s="9">
        <v>24.484871275640799</v>
      </c>
      <c r="BV514" s="9">
        <v>109.631812954303</v>
      </c>
      <c r="BW514" s="9">
        <v>53.759334142632397</v>
      </c>
      <c r="BX514" s="4">
        <f t="shared" si="235"/>
        <v>25.7261167862655</v>
      </c>
      <c r="BY514" s="4">
        <f t="shared" si="236"/>
        <v>17.973871487253401</v>
      </c>
      <c r="BZ514" s="4">
        <f t="shared" si="237"/>
        <v>7.7522452990120989</v>
      </c>
      <c r="CA514" s="4">
        <f t="shared" si="238"/>
        <v>83.905696168037807</v>
      </c>
      <c r="CB514" s="4">
        <f t="shared" si="239"/>
        <v>6.5109997883873003</v>
      </c>
      <c r="CC514" s="4">
        <f t="shared" si="240"/>
        <v>77.394696379650512</v>
      </c>
      <c r="CD514" s="4">
        <f t="shared" si="241"/>
        <v>109.631812954303</v>
      </c>
      <c r="CE514" s="4">
        <f t="shared" si="242"/>
        <v>24.484871275640799</v>
      </c>
      <c r="CF514" s="4">
        <f t="shared" si="243"/>
        <v>85.146941678662202</v>
      </c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</row>
    <row r="515" spans="1:204" s="4" customFormat="1" x14ac:dyDescent="0.25">
      <c r="A515">
        <v>513</v>
      </c>
      <c r="B515" t="s">
        <v>562</v>
      </c>
      <c r="C515">
        <v>0</v>
      </c>
      <c r="D515">
        <v>197.14520029596699</v>
      </c>
      <c r="E515">
        <v>5</v>
      </c>
      <c r="F515" s="4">
        <v>-0.29122999999999999</v>
      </c>
      <c r="G515" s="4">
        <v>-3.5700000000000003E-2</v>
      </c>
      <c r="H515" s="4">
        <v>-0.16345999999999999</v>
      </c>
      <c r="I515" s="4">
        <v>0.25552999999999998</v>
      </c>
      <c r="J515" s="4">
        <v>5.2290000000000003E-2</v>
      </c>
      <c r="K515" s="4">
        <f t="shared" si="214"/>
        <v>19.124115509657678</v>
      </c>
      <c r="L515" s="4">
        <v>1.52</v>
      </c>
      <c r="M515" s="4">
        <v>1.99064</v>
      </c>
      <c r="N515" s="4">
        <v>-0.90017000000000003</v>
      </c>
      <c r="O515" s="4">
        <v>1.98115</v>
      </c>
      <c r="P515" s="4">
        <v>-0.31270999999999999</v>
      </c>
      <c r="Q515" s="4">
        <v>1.9619</v>
      </c>
      <c r="R515" s="4">
        <v>-0.31253999999999998</v>
      </c>
      <c r="S515" s="4">
        <v>1.4019999999999999E-2</v>
      </c>
      <c r="T515" s="4">
        <v>0.98290999999999995</v>
      </c>
      <c r="U515" s="4">
        <v>3.4509999999999999E-2</v>
      </c>
      <c r="V515" s="4">
        <v>9.4149999999999998E-2</v>
      </c>
      <c r="W515" s="4">
        <v>1.601E-2</v>
      </c>
      <c r="X515" s="4">
        <v>9.3630000000000005E-2</v>
      </c>
      <c r="Y515" s="4">
        <f t="shared" si="215"/>
        <v>1.9778966666666669</v>
      </c>
      <c r="Z515" s="4">
        <f t="shared" si="216"/>
        <v>-0.50847333333333333</v>
      </c>
      <c r="AA515" s="4">
        <f t="shared" si="217"/>
        <v>2.1513333333333332E-2</v>
      </c>
      <c r="AB515" s="4">
        <f t="shared" si="218"/>
        <v>0.39023000000000002</v>
      </c>
      <c r="AC515" s="9">
        <v>-6.0510000000000001E-2</v>
      </c>
      <c r="AD515" s="9">
        <v>-0.18495</v>
      </c>
      <c r="AE515" s="4">
        <f t="shared" si="219"/>
        <v>-0.12273000000000001</v>
      </c>
      <c r="AF515" s="4">
        <f t="shared" si="220"/>
        <v>0.12444</v>
      </c>
      <c r="AG515" s="9">
        <v>106.4391</v>
      </c>
      <c r="AH515" s="9">
        <v>102.76560000000001</v>
      </c>
      <c r="AI515" s="4">
        <f t="shared" si="221"/>
        <v>104.60235</v>
      </c>
      <c r="AJ515" s="4">
        <f t="shared" si="222"/>
        <v>3.67349999999999</v>
      </c>
      <c r="AK515" s="9">
        <v>9.7789999999999999</v>
      </c>
      <c r="AL515" s="9">
        <v>12.157299999999999</v>
      </c>
      <c r="AM515" s="9">
        <v>297.3811</v>
      </c>
      <c r="AN515" s="9">
        <v>33.439799999999998</v>
      </c>
      <c r="AO515" s="9">
        <v>41.780200000000001</v>
      </c>
      <c r="AP515" s="9">
        <v>233.07679999999999</v>
      </c>
      <c r="AQ515" s="4">
        <f t="shared" si="223"/>
        <v>21.609400000000001</v>
      </c>
      <c r="AR515" s="4">
        <f t="shared" si="224"/>
        <v>26.96875</v>
      </c>
      <c r="AS515" s="4">
        <f t="shared" si="225"/>
        <v>265.22895</v>
      </c>
      <c r="AT515" s="4">
        <f t="shared" si="226"/>
        <v>23.660799999999998</v>
      </c>
      <c r="AU515" s="4">
        <f t="shared" si="227"/>
        <v>29.622900000000001</v>
      </c>
      <c r="AV515" s="4">
        <f t="shared" si="228"/>
        <v>64.304300000000012</v>
      </c>
      <c r="AW515" s="9">
        <v>6.83</v>
      </c>
      <c r="AX515" s="9">
        <v>1.7</v>
      </c>
      <c r="AY515" s="9">
        <v>8.56</v>
      </c>
      <c r="AZ515" s="9">
        <v>2.56</v>
      </c>
      <c r="BA515" s="9">
        <v>1.0900000000000001</v>
      </c>
      <c r="BB515" s="9">
        <v>1.0900000000000001</v>
      </c>
      <c r="BC515" s="4">
        <f t="shared" si="229"/>
        <v>4.6950000000000003</v>
      </c>
      <c r="BD515" s="4">
        <f t="shared" si="230"/>
        <v>1.395</v>
      </c>
      <c r="BE515" s="4">
        <f t="shared" si="231"/>
        <v>4.8250000000000002</v>
      </c>
      <c r="BF515" s="4">
        <f t="shared" si="232"/>
        <v>4.2699999999999996</v>
      </c>
      <c r="BG515" s="4">
        <f t="shared" si="233"/>
        <v>0.60999999999999988</v>
      </c>
      <c r="BH515" s="4">
        <f t="shared" si="234"/>
        <v>7.4700000000000006</v>
      </c>
      <c r="BI515" s="4">
        <v>70.882004338822</v>
      </c>
      <c r="BJ515" s="4">
        <v>135.71699221302501</v>
      </c>
      <c r="BK515" s="4">
        <v>206.59899655184699</v>
      </c>
      <c r="BL515" s="9">
        <v>15.508674216642101</v>
      </c>
      <c r="BM515" s="9">
        <v>15.480434790971101</v>
      </c>
      <c r="BN515" s="9">
        <v>20.4714918021537</v>
      </c>
      <c r="BO515" s="9">
        <v>19.421403529054899</v>
      </c>
      <c r="BP515" s="9">
        <v>0.84413045825159105</v>
      </c>
      <c r="BQ515" s="9">
        <v>0.80229949191067096</v>
      </c>
      <c r="BR515" s="9">
        <v>85.111387291723005</v>
      </c>
      <c r="BS515" s="9">
        <v>48.959174971140101</v>
      </c>
      <c r="BT515" s="9">
        <v>16.352804674893701</v>
      </c>
      <c r="BU515" s="9">
        <v>16.282734282881801</v>
      </c>
      <c r="BV515" s="9">
        <v>105.582879093876</v>
      </c>
      <c r="BW515" s="9">
        <v>68.380578500195099</v>
      </c>
      <c r="BX515" s="4">
        <f t="shared" si="235"/>
        <v>20.4714918021537</v>
      </c>
      <c r="BY515" s="4">
        <f t="shared" si="236"/>
        <v>15.480434790971101</v>
      </c>
      <c r="BZ515" s="4">
        <f t="shared" si="237"/>
        <v>4.9910570111825994</v>
      </c>
      <c r="CA515" s="4">
        <f t="shared" si="238"/>
        <v>85.111387291723005</v>
      </c>
      <c r="CB515" s="4">
        <f t="shared" si="239"/>
        <v>0.80229949191067096</v>
      </c>
      <c r="CC515" s="4">
        <f t="shared" si="240"/>
        <v>84.309087799812332</v>
      </c>
      <c r="CD515" s="4">
        <f t="shared" si="241"/>
        <v>105.582879093876</v>
      </c>
      <c r="CE515" s="4">
        <f t="shared" si="242"/>
        <v>16.282734282881801</v>
      </c>
      <c r="CF515" s="4">
        <f t="shared" si="243"/>
        <v>89.300144810994198</v>
      </c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</row>
    <row r="516" spans="1:204" s="4" customFormat="1" x14ac:dyDescent="0.25">
      <c r="A516">
        <v>514</v>
      </c>
      <c r="B516" t="s">
        <v>563</v>
      </c>
      <c r="C516">
        <v>0</v>
      </c>
      <c r="D516">
        <v>197.03178943156601</v>
      </c>
      <c r="E516">
        <v>1</v>
      </c>
      <c r="F516" s="4">
        <v>-0.23152</v>
      </c>
      <c r="G516" s="4">
        <v>-5.9240000000000001E-2</v>
      </c>
      <c r="H516" s="4">
        <v>-0.14538000000000001</v>
      </c>
      <c r="I516" s="4">
        <v>0.17227999999999999</v>
      </c>
      <c r="J516" s="4">
        <v>6.1339999999999999E-2</v>
      </c>
      <c r="K516" s="4">
        <f t="shared" ref="K516:K579" si="244">1/J516</f>
        <v>16.302575806977504</v>
      </c>
      <c r="L516" s="4">
        <v>2.8443999999999998</v>
      </c>
      <c r="M516" s="4">
        <v>1.98888</v>
      </c>
      <c r="N516" s="4">
        <v>-0.89331000000000005</v>
      </c>
      <c r="O516" s="4">
        <v>1.9762200000000001</v>
      </c>
      <c r="P516" s="4">
        <v>-0.31365999999999999</v>
      </c>
      <c r="Q516" s="4">
        <v>1.94164</v>
      </c>
      <c r="R516" s="4">
        <v>-0.30914999999999998</v>
      </c>
      <c r="S516" s="4">
        <v>1.3599999999999999E-2</v>
      </c>
      <c r="T516" s="4">
        <v>0.95923999999999998</v>
      </c>
      <c r="U516" s="4">
        <v>2.044E-2</v>
      </c>
      <c r="V516" s="4">
        <v>9.425E-2</v>
      </c>
      <c r="W516" s="4">
        <v>8.6110000000000006E-2</v>
      </c>
      <c r="X516" s="4">
        <v>9.2009999999999995E-2</v>
      </c>
      <c r="Y516" s="4">
        <f t="shared" ref="Y516:Y579" si="245">AVERAGE(M516,O516,Q516)</f>
        <v>1.9689133333333333</v>
      </c>
      <c r="Z516" s="4">
        <f t="shared" ref="Z516:Z579" si="246">AVERAGE(N516,P516,R516)</f>
        <v>-0.50537333333333334</v>
      </c>
      <c r="AA516" s="4">
        <f t="shared" ref="AA516:AA579" si="247">AVERAGE(S516,U516,W516)</f>
        <v>4.0050000000000002E-2</v>
      </c>
      <c r="AB516" s="4">
        <f t="shared" ref="AB516:AB579" si="248">AVERAGE(T516,V516,X516)</f>
        <v>0.3818333333333333</v>
      </c>
      <c r="AC516" s="9">
        <v>-2.682E-2</v>
      </c>
      <c r="AD516" s="9">
        <v>-0.22783</v>
      </c>
      <c r="AE516" s="4">
        <f t="shared" ref="AE516:AE579" si="249">AVERAGE(AC516,AD516)</f>
        <v>-0.12732499999999999</v>
      </c>
      <c r="AF516" s="4">
        <f t="shared" ref="AF516:AF579" si="250">ABS(AC516-AD516)</f>
        <v>0.20100999999999999</v>
      </c>
      <c r="AG516" s="9">
        <v>103.74890000000001</v>
      </c>
      <c r="AH516" s="9">
        <v>94.590699999999998</v>
      </c>
      <c r="AI516" s="4">
        <f t="shared" ref="AI516:AI579" si="251">AVERAGE(AG516,AH516)</f>
        <v>99.169800000000009</v>
      </c>
      <c r="AJ516" s="4">
        <f t="shared" ref="AJ516:AJ579" si="252">ABS(AG516-AH516)</f>
        <v>9.1582000000000079</v>
      </c>
      <c r="AK516" s="9">
        <v>5.8334999999999999</v>
      </c>
      <c r="AL516" s="9">
        <v>7.6052</v>
      </c>
      <c r="AM516" s="9">
        <v>297.8082</v>
      </c>
      <c r="AN516" s="9">
        <v>34.441200000000002</v>
      </c>
      <c r="AO516" s="9">
        <v>56.634700000000002</v>
      </c>
      <c r="AP516" s="9">
        <v>192.696</v>
      </c>
      <c r="AQ516" s="4">
        <f t="shared" ref="AQ516:AQ579" si="253">AVERAGE(AK516,AN516)</f>
        <v>20.137350000000001</v>
      </c>
      <c r="AR516" s="4">
        <f t="shared" ref="AR516:AR579" si="254">AVERAGE(AL516,AO516)</f>
        <v>32.119950000000003</v>
      </c>
      <c r="AS516" s="4">
        <f t="shared" ref="AS516:AS579" si="255">AVERAGE(AM516,AP516)</f>
        <v>245.25209999999998</v>
      </c>
      <c r="AT516" s="4">
        <f t="shared" ref="AT516:AT579" si="256">ABS(AK516-AN516)</f>
        <v>28.607700000000001</v>
      </c>
      <c r="AU516" s="4">
        <f t="shared" ref="AU516:AU579" si="257">ABS(AL516-AO516)</f>
        <v>49.029499999999999</v>
      </c>
      <c r="AV516" s="4">
        <f t="shared" ref="AV516:AV579" si="258">ABS(AM516-AP516)</f>
        <v>105.1122</v>
      </c>
      <c r="AW516" s="9">
        <v>6.89</v>
      </c>
      <c r="AX516" s="9">
        <v>1.74</v>
      </c>
      <c r="AY516" s="9">
        <v>4.5199999999999996</v>
      </c>
      <c r="AZ516" s="9">
        <v>2.56</v>
      </c>
      <c r="BA516" s="9">
        <v>1.0900000000000001</v>
      </c>
      <c r="BB516" s="9">
        <v>1.0900000000000001</v>
      </c>
      <c r="BC516" s="4">
        <f t="shared" ref="BC516:BC579" si="259">AVERAGE(AW516,AZ516)</f>
        <v>4.7249999999999996</v>
      </c>
      <c r="BD516" s="4">
        <f t="shared" ref="BD516:BD579" si="260">AVERAGE(AX516,BA516)</f>
        <v>1.415</v>
      </c>
      <c r="BE516" s="4">
        <f t="shared" ref="BE516:BE579" si="261">AVERAGE(AY516,BB516)</f>
        <v>2.8049999999999997</v>
      </c>
      <c r="BF516" s="4">
        <f t="shared" ref="BF516:BF579" si="262">ABS(AW516-AZ516)</f>
        <v>4.33</v>
      </c>
      <c r="BG516" s="4">
        <f t="shared" ref="BG516:BG579" si="263">ABS(AX516-BA516)</f>
        <v>0.64999999999999991</v>
      </c>
      <c r="BH516" s="4">
        <f t="shared" ref="BH516:BH579" si="264">ABS(AY516-BB516)</f>
        <v>3.4299999999999997</v>
      </c>
      <c r="BI516" s="4">
        <v>74.8240189815603</v>
      </c>
      <c r="BJ516" s="4">
        <v>93.677668992180301</v>
      </c>
      <c r="BK516" s="4">
        <v>168.50168797373999</v>
      </c>
      <c r="BL516" s="9">
        <v>17.056613105273701</v>
      </c>
      <c r="BM516" s="9">
        <v>17.152836333486</v>
      </c>
      <c r="BN516" s="9">
        <v>20.248714110749301</v>
      </c>
      <c r="BO516" s="9">
        <v>20.365855432051202</v>
      </c>
      <c r="BP516" s="9">
        <v>24.888871538481499</v>
      </c>
      <c r="BQ516" s="9">
        <v>26.147080087218502</v>
      </c>
      <c r="BR516" s="9">
        <v>18.720791663467999</v>
      </c>
      <c r="BS516" s="9">
        <v>18.409860799447198</v>
      </c>
      <c r="BT516" s="9">
        <v>41.9454846437553</v>
      </c>
      <c r="BU516" s="9">
        <v>43.299916420704498</v>
      </c>
      <c r="BV516" s="9">
        <v>38.969505774217303</v>
      </c>
      <c r="BW516" s="9">
        <v>38.7757162314984</v>
      </c>
      <c r="BX516" s="4">
        <f t="shared" ref="BX516:BX579" si="265">MAX(BL516:BO516)</f>
        <v>20.365855432051202</v>
      </c>
      <c r="BY516" s="4">
        <f t="shared" ref="BY516:BY579" si="266">MIN(BL516:BO516)</f>
        <v>17.056613105273701</v>
      </c>
      <c r="BZ516" s="4">
        <f t="shared" ref="BZ516:BZ579" si="267">BX516-BY516</f>
        <v>3.3092423267775004</v>
      </c>
      <c r="CA516" s="4">
        <f t="shared" ref="CA516:CA579" si="268">MAX(BP516:BS516)</f>
        <v>26.147080087218502</v>
      </c>
      <c r="CB516" s="4">
        <f t="shared" ref="CB516:CB579" si="269">MIN(BP516:BS516)</f>
        <v>18.409860799447198</v>
      </c>
      <c r="CC516" s="4">
        <f t="shared" ref="CC516:CC579" si="270">CA516-CB516</f>
        <v>7.7372192877713033</v>
      </c>
      <c r="CD516" s="4">
        <f t="shared" ref="CD516:CD579" si="271">MAX(BT516:BW516)</f>
        <v>43.299916420704498</v>
      </c>
      <c r="CE516" s="4">
        <f t="shared" ref="CE516:CE579" si="272">MIN(BT516:BW516)</f>
        <v>38.7757162314984</v>
      </c>
      <c r="CF516" s="4">
        <f t="shared" ref="CF516:CF579" si="273">CD516-CE516</f>
        <v>4.5242001892060983</v>
      </c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</row>
    <row r="517" spans="1:204" s="4" customFormat="1" x14ac:dyDescent="0.25">
      <c r="A517">
        <v>515</v>
      </c>
      <c r="B517" t="s">
        <v>564</v>
      </c>
      <c r="C517">
        <v>0</v>
      </c>
      <c r="D517">
        <v>196.63383877534901</v>
      </c>
      <c r="E517">
        <v>13</v>
      </c>
      <c r="F517" s="4">
        <v>-0.29111999999999999</v>
      </c>
      <c r="G517" s="4">
        <v>-3.8800000000000001E-2</v>
      </c>
      <c r="H517" s="4">
        <v>-0.16496</v>
      </c>
      <c r="I517" s="4">
        <v>0.25231999999999999</v>
      </c>
      <c r="J517" s="4">
        <v>5.3920000000000003E-2</v>
      </c>
      <c r="K517" s="4">
        <f t="shared" si="244"/>
        <v>18.545994065281899</v>
      </c>
      <c r="L517" s="4">
        <v>4.7858000000000001</v>
      </c>
      <c r="M517" s="4">
        <v>1.9901599999999999</v>
      </c>
      <c r="N517" s="4">
        <v>-0.90598999999999996</v>
      </c>
      <c r="O517" s="4">
        <v>1.9806600000000001</v>
      </c>
      <c r="P517" s="4">
        <v>-0.32118000000000002</v>
      </c>
      <c r="Q517" s="4">
        <v>1.9701500000000001</v>
      </c>
      <c r="R517" s="4">
        <v>-0.32071</v>
      </c>
      <c r="S517" s="4">
        <v>1.519E-2</v>
      </c>
      <c r="T517" s="4">
        <v>0.97072000000000003</v>
      </c>
      <c r="U517" s="4">
        <v>3.2930000000000001E-2</v>
      </c>
      <c r="V517" s="4">
        <v>8.9169999999999999E-2</v>
      </c>
      <c r="W517" s="4">
        <v>2.2749999999999999E-2</v>
      </c>
      <c r="X517" s="4">
        <v>9.0029999999999999E-2</v>
      </c>
      <c r="Y517" s="4">
        <f t="shared" si="245"/>
        <v>1.9803233333333334</v>
      </c>
      <c r="Z517" s="4">
        <f t="shared" si="246"/>
        <v>-0.51596000000000009</v>
      </c>
      <c r="AA517" s="4">
        <f t="shared" si="247"/>
        <v>2.3623333333333333E-2</v>
      </c>
      <c r="AB517" s="4">
        <f t="shared" si="248"/>
        <v>0.38330666666666668</v>
      </c>
      <c r="AC517" s="9">
        <v>-3.5889999999999998E-2</v>
      </c>
      <c r="AD517" s="9">
        <v>-0.20979</v>
      </c>
      <c r="AE517" s="4">
        <f t="shared" si="249"/>
        <v>-0.12284</v>
      </c>
      <c r="AF517" s="4">
        <f t="shared" si="250"/>
        <v>0.1739</v>
      </c>
      <c r="AG517" s="9">
        <v>100.26130000000001</v>
      </c>
      <c r="AH517" s="9">
        <v>106.8617</v>
      </c>
      <c r="AI517" s="4">
        <f t="shared" si="251"/>
        <v>103.5615</v>
      </c>
      <c r="AJ517" s="4">
        <f t="shared" si="252"/>
        <v>6.6003999999999934</v>
      </c>
      <c r="AK517" s="9">
        <v>-2.5588000000000002</v>
      </c>
      <c r="AL517" s="9">
        <v>6.1783000000000001</v>
      </c>
      <c r="AM517" s="9">
        <v>297.16460000000001</v>
      </c>
      <c r="AN517" s="9">
        <v>39.224800000000002</v>
      </c>
      <c r="AO517" s="9">
        <v>45.508899999999997</v>
      </c>
      <c r="AP517" s="9">
        <v>235.85149999999999</v>
      </c>
      <c r="AQ517" s="4">
        <f t="shared" si="253"/>
        <v>18.333000000000002</v>
      </c>
      <c r="AR517" s="4">
        <f t="shared" si="254"/>
        <v>25.843599999999999</v>
      </c>
      <c r="AS517" s="4">
        <f t="shared" si="255"/>
        <v>266.50805000000003</v>
      </c>
      <c r="AT517" s="4">
        <f t="shared" si="256"/>
        <v>41.7836</v>
      </c>
      <c r="AU517" s="4">
        <f t="shared" si="257"/>
        <v>39.330599999999997</v>
      </c>
      <c r="AV517" s="4">
        <f t="shared" si="258"/>
        <v>61.31310000000002</v>
      </c>
      <c r="AW517" s="9">
        <v>5.65</v>
      </c>
      <c r="AX517" s="9">
        <v>2.23</v>
      </c>
      <c r="AY517" s="9">
        <v>5.76</v>
      </c>
      <c r="AZ517" s="9">
        <v>2.56</v>
      </c>
      <c r="BA517" s="9">
        <v>1.0900000000000001</v>
      </c>
      <c r="BB517" s="9">
        <v>1.0900000000000001</v>
      </c>
      <c r="BC517" s="4">
        <f t="shared" si="259"/>
        <v>4.1050000000000004</v>
      </c>
      <c r="BD517" s="4">
        <f t="shared" si="260"/>
        <v>1.6600000000000001</v>
      </c>
      <c r="BE517" s="4">
        <f t="shared" si="261"/>
        <v>3.4249999999999998</v>
      </c>
      <c r="BF517" s="4">
        <f t="shared" si="262"/>
        <v>3.0900000000000003</v>
      </c>
      <c r="BG517" s="4">
        <f t="shared" si="263"/>
        <v>1.1399999999999999</v>
      </c>
      <c r="BH517" s="4">
        <f t="shared" si="264"/>
        <v>4.67</v>
      </c>
      <c r="BI517" s="4">
        <v>83.573011416292601</v>
      </c>
      <c r="BJ517" s="4">
        <v>130.315515421237</v>
      </c>
      <c r="BK517" s="4">
        <v>213.88852683752901</v>
      </c>
      <c r="BL517" s="9">
        <v>20.8250075753682</v>
      </c>
      <c r="BM517" s="9">
        <v>26.2344264483432</v>
      </c>
      <c r="BN517" s="9">
        <v>16.4447588824024</v>
      </c>
      <c r="BO517" s="9">
        <v>20.068818510178598</v>
      </c>
      <c r="BP517" s="9">
        <v>54.453723832418802</v>
      </c>
      <c r="BQ517" s="9">
        <v>51.625806806442696</v>
      </c>
      <c r="BR517" s="9">
        <v>5.3407736233813896</v>
      </c>
      <c r="BS517" s="9">
        <v>18.895211158994201</v>
      </c>
      <c r="BT517" s="9">
        <v>75.278731407787106</v>
      </c>
      <c r="BU517" s="9">
        <v>77.860233254785996</v>
      </c>
      <c r="BV517" s="9">
        <v>21.785532505783799</v>
      </c>
      <c r="BW517" s="9">
        <v>38.964029669172803</v>
      </c>
      <c r="BX517" s="4">
        <f t="shared" si="265"/>
        <v>26.2344264483432</v>
      </c>
      <c r="BY517" s="4">
        <f t="shared" si="266"/>
        <v>16.4447588824024</v>
      </c>
      <c r="BZ517" s="4">
        <f t="shared" si="267"/>
        <v>9.7896675659407997</v>
      </c>
      <c r="CA517" s="4">
        <f t="shared" si="268"/>
        <v>54.453723832418802</v>
      </c>
      <c r="CB517" s="4">
        <f t="shared" si="269"/>
        <v>5.3407736233813896</v>
      </c>
      <c r="CC517" s="4">
        <f t="shared" si="270"/>
        <v>49.112950209037415</v>
      </c>
      <c r="CD517" s="4">
        <f t="shared" si="271"/>
        <v>77.860233254785996</v>
      </c>
      <c r="CE517" s="4">
        <f t="shared" si="272"/>
        <v>21.785532505783799</v>
      </c>
      <c r="CF517" s="4">
        <f t="shared" si="273"/>
        <v>56.074700749002197</v>
      </c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</row>
    <row r="518" spans="1:204" s="4" customFormat="1" x14ac:dyDescent="0.25">
      <c r="A518">
        <v>516</v>
      </c>
      <c r="B518" t="s">
        <v>565</v>
      </c>
      <c r="C518">
        <v>0</v>
      </c>
      <c r="D518">
        <v>196.63057318563401</v>
      </c>
      <c r="E518">
        <v>57</v>
      </c>
      <c r="F518" s="4">
        <v>-0.24848999999999999</v>
      </c>
      <c r="G518" s="4">
        <v>-2.4889999999999999E-2</v>
      </c>
      <c r="H518" s="4">
        <v>-0.13669000000000001</v>
      </c>
      <c r="I518" s="4">
        <v>0.22359999999999999</v>
      </c>
      <c r="J518" s="4">
        <v>4.1779999999999998E-2</v>
      </c>
      <c r="K518" s="4">
        <f t="shared" si="244"/>
        <v>23.934897079942559</v>
      </c>
      <c r="L518" s="4">
        <v>0.90010000000000001</v>
      </c>
      <c r="M518" s="4">
        <v>1.99098</v>
      </c>
      <c r="N518" s="4">
        <v>-0.89383000000000001</v>
      </c>
      <c r="O518" s="4">
        <v>1.9793700000000001</v>
      </c>
      <c r="P518" s="4">
        <v>-0.30830000000000002</v>
      </c>
      <c r="Q518" s="4">
        <v>1.9732099999999999</v>
      </c>
      <c r="R518" s="4">
        <v>-0.30807000000000001</v>
      </c>
      <c r="S518" s="4">
        <v>1.4250000000000001E-2</v>
      </c>
      <c r="T518" s="4">
        <v>0.97914000000000001</v>
      </c>
      <c r="U518" s="4">
        <v>2.9839999999999998E-2</v>
      </c>
      <c r="V518" s="4">
        <v>0.10099</v>
      </c>
      <c r="W518" s="4">
        <v>2.3130000000000001E-2</v>
      </c>
      <c r="X518" s="4">
        <v>0.10100000000000001</v>
      </c>
      <c r="Y518" s="4">
        <f t="shared" si="245"/>
        <v>1.9811866666666667</v>
      </c>
      <c r="Z518" s="4">
        <f t="shared" si="246"/>
        <v>-0.50339999999999996</v>
      </c>
      <c r="AA518" s="4">
        <f t="shared" si="247"/>
        <v>2.2406666666666668E-2</v>
      </c>
      <c r="AB518" s="4">
        <f t="shared" si="248"/>
        <v>0.39371</v>
      </c>
      <c r="AC518" s="9">
        <v>-5.5010000000000003E-2</v>
      </c>
      <c r="AD518" s="9">
        <v>-0.21690000000000001</v>
      </c>
      <c r="AE518" s="4">
        <f t="shared" si="249"/>
        <v>-0.13595499999999999</v>
      </c>
      <c r="AF518" s="4">
        <f t="shared" si="250"/>
        <v>0.16189000000000001</v>
      </c>
      <c r="AG518" s="9">
        <v>98.6374</v>
      </c>
      <c r="AH518" s="9">
        <v>105.41630000000001</v>
      </c>
      <c r="AI518" s="4">
        <f t="shared" si="251"/>
        <v>102.02685</v>
      </c>
      <c r="AJ518" s="4">
        <f t="shared" si="252"/>
        <v>6.7789000000000073</v>
      </c>
      <c r="AK518" s="9">
        <v>-3.1625000000000001</v>
      </c>
      <c r="AL518" s="9">
        <v>6.1685999999999996</v>
      </c>
      <c r="AM518" s="9">
        <v>292.90620000000001</v>
      </c>
      <c r="AN518" s="9">
        <v>38.472200000000001</v>
      </c>
      <c r="AO518" s="9">
        <v>45.9876</v>
      </c>
      <c r="AP518" s="9">
        <v>231.78899999999999</v>
      </c>
      <c r="AQ518" s="4">
        <f t="shared" si="253"/>
        <v>17.65485</v>
      </c>
      <c r="AR518" s="4">
        <f t="shared" si="254"/>
        <v>26.078099999999999</v>
      </c>
      <c r="AS518" s="4">
        <f t="shared" si="255"/>
        <v>262.3476</v>
      </c>
      <c r="AT518" s="4">
        <f t="shared" si="256"/>
        <v>41.634700000000002</v>
      </c>
      <c r="AU518" s="4">
        <f t="shared" si="257"/>
        <v>39.819000000000003</v>
      </c>
      <c r="AV518" s="4">
        <f t="shared" si="258"/>
        <v>61.117200000000025</v>
      </c>
      <c r="AW518" s="9">
        <v>4.6500000000000004</v>
      </c>
      <c r="AX518" s="9">
        <v>1.87</v>
      </c>
      <c r="AY518" s="9">
        <v>7.71</v>
      </c>
      <c r="AZ518" s="9">
        <v>2.56</v>
      </c>
      <c r="BA518" s="9">
        <v>1.0900000000000001</v>
      </c>
      <c r="BB518" s="9">
        <v>1.0900000000000001</v>
      </c>
      <c r="BC518" s="4">
        <f t="shared" si="259"/>
        <v>3.6050000000000004</v>
      </c>
      <c r="BD518" s="4">
        <f t="shared" si="260"/>
        <v>1.48</v>
      </c>
      <c r="BE518" s="4">
        <f t="shared" si="261"/>
        <v>4.4000000000000004</v>
      </c>
      <c r="BF518" s="4">
        <f t="shared" si="262"/>
        <v>2.0900000000000003</v>
      </c>
      <c r="BG518" s="4">
        <f t="shared" si="263"/>
        <v>0.78</v>
      </c>
      <c r="BH518" s="4">
        <f t="shared" si="264"/>
        <v>6.62</v>
      </c>
      <c r="BI518" s="4">
        <v>83.717346258611002</v>
      </c>
      <c r="BJ518" s="4">
        <v>129.84278484782499</v>
      </c>
      <c r="BK518" s="4">
        <v>213.56013110643599</v>
      </c>
      <c r="BL518" s="9">
        <v>27.482190701138901</v>
      </c>
      <c r="BM518" s="9">
        <v>21.932620604463501</v>
      </c>
      <c r="BN518" s="9">
        <v>15.4908938375159</v>
      </c>
      <c r="BO518" s="9">
        <v>18.811641115492598</v>
      </c>
      <c r="BP518" s="9">
        <v>86.615155835446302</v>
      </c>
      <c r="BQ518" s="9">
        <v>31.6701182545455</v>
      </c>
      <c r="BR518" s="9">
        <v>-0.101759296191402</v>
      </c>
      <c r="BS518" s="9">
        <v>6.3628380800393103</v>
      </c>
      <c r="BT518" s="9">
        <v>114.09734653658499</v>
      </c>
      <c r="BU518" s="9">
        <v>53.602738859009001</v>
      </c>
      <c r="BV518" s="9">
        <v>15.3891345413245</v>
      </c>
      <c r="BW518" s="9">
        <v>25.174479195531902</v>
      </c>
      <c r="BX518" s="4">
        <f t="shared" si="265"/>
        <v>27.482190701138901</v>
      </c>
      <c r="BY518" s="4">
        <f t="shared" si="266"/>
        <v>15.4908938375159</v>
      </c>
      <c r="BZ518" s="4">
        <f t="shared" si="267"/>
        <v>11.991296863623001</v>
      </c>
      <c r="CA518" s="4">
        <f t="shared" si="268"/>
        <v>86.615155835446302</v>
      </c>
      <c r="CB518" s="4">
        <f t="shared" si="269"/>
        <v>-0.101759296191402</v>
      </c>
      <c r="CC518" s="4">
        <f t="shared" si="270"/>
        <v>86.716915131637705</v>
      </c>
      <c r="CD518" s="4">
        <f t="shared" si="271"/>
        <v>114.09734653658499</v>
      </c>
      <c r="CE518" s="4">
        <f t="shared" si="272"/>
        <v>15.3891345413245</v>
      </c>
      <c r="CF518" s="4">
        <f t="shared" si="273"/>
        <v>98.708211995260498</v>
      </c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</row>
    <row r="519" spans="1:204" s="4" customFormat="1" x14ac:dyDescent="0.25">
      <c r="A519">
        <v>517</v>
      </c>
      <c r="B519" t="s">
        <v>566</v>
      </c>
      <c r="C519">
        <v>0</v>
      </c>
      <c r="D519">
        <v>196.329549677632</v>
      </c>
      <c r="E519">
        <v>2596</v>
      </c>
      <c r="F519" s="4">
        <v>-0.26705000000000001</v>
      </c>
      <c r="G519" s="4">
        <v>3.288E-2</v>
      </c>
      <c r="H519" s="4">
        <v>-0.11709</v>
      </c>
      <c r="I519" s="4">
        <v>0.29992999999999997</v>
      </c>
      <c r="J519" s="4">
        <v>2.2849999999999999E-2</v>
      </c>
      <c r="K519" s="4">
        <f t="shared" si="244"/>
        <v>43.763676148796499</v>
      </c>
      <c r="L519" s="4">
        <v>2.1951000000000001</v>
      </c>
      <c r="M519" s="4">
        <v>1.9903500000000001</v>
      </c>
      <c r="N519" s="4">
        <v>-0.86051</v>
      </c>
      <c r="O519" s="4">
        <v>1.9793700000000001</v>
      </c>
      <c r="P519" s="4">
        <v>-0.27771000000000001</v>
      </c>
      <c r="Q519" s="4">
        <v>1.9786699999999999</v>
      </c>
      <c r="R519" s="4">
        <v>-0.27815000000000001</v>
      </c>
      <c r="S519" s="4">
        <v>1.602E-2</v>
      </c>
      <c r="T519" s="4">
        <v>1.0157700000000001</v>
      </c>
      <c r="U519" s="4">
        <v>3.3119999999999997E-2</v>
      </c>
      <c r="V519" s="4">
        <v>0.12988</v>
      </c>
      <c r="W519" s="4">
        <v>3.422E-2</v>
      </c>
      <c r="X519" s="4">
        <v>0.12977</v>
      </c>
      <c r="Y519" s="4">
        <f t="shared" si="245"/>
        <v>1.9827966666666665</v>
      </c>
      <c r="Z519" s="4">
        <f t="shared" si="246"/>
        <v>-0.47212333333333339</v>
      </c>
      <c r="AA519" s="4">
        <f t="shared" si="247"/>
        <v>2.7786666666666664E-2</v>
      </c>
      <c r="AB519" s="4">
        <f t="shared" si="248"/>
        <v>0.42514000000000002</v>
      </c>
      <c r="AC519" s="9">
        <v>-2.5020000000000001E-2</v>
      </c>
      <c r="AD519" s="9">
        <v>-0.27215</v>
      </c>
      <c r="AE519" s="4">
        <f t="shared" si="249"/>
        <v>-0.14858499999999999</v>
      </c>
      <c r="AF519" s="4">
        <f t="shared" si="250"/>
        <v>0.24713000000000002</v>
      </c>
      <c r="AG519" s="9">
        <v>98.834999999999994</v>
      </c>
      <c r="AH519" s="9">
        <v>107.01090000000001</v>
      </c>
      <c r="AI519" s="4">
        <f t="shared" si="251"/>
        <v>102.92295</v>
      </c>
      <c r="AJ519" s="4">
        <f t="shared" si="252"/>
        <v>8.1759000000000128</v>
      </c>
      <c r="AK519" s="9">
        <v>0.13250000000000001</v>
      </c>
      <c r="AL519" s="9">
        <v>5.5972</v>
      </c>
      <c r="AM519" s="9">
        <v>290.77539999999999</v>
      </c>
      <c r="AN519" s="9">
        <v>30.046800000000001</v>
      </c>
      <c r="AO519" s="9">
        <v>39.5717</v>
      </c>
      <c r="AP519" s="9">
        <v>251.41419999999999</v>
      </c>
      <c r="AQ519" s="4">
        <f t="shared" si="253"/>
        <v>15.089650000000001</v>
      </c>
      <c r="AR519" s="4">
        <f t="shared" si="254"/>
        <v>22.58445</v>
      </c>
      <c r="AS519" s="4">
        <f t="shared" si="255"/>
        <v>271.09479999999996</v>
      </c>
      <c r="AT519" s="4">
        <f t="shared" si="256"/>
        <v>29.914300000000001</v>
      </c>
      <c r="AU519" s="4">
        <f t="shared" si="257"/>
        <v>33.974499999999999</v>
      </c>
      <c r="AV519" s="4">
        <f t="shared" si="258"/>
        <v>39.361199999999997</v>
      </c>
      <c r="AW519" s="9">
        <v>4.71</v>
      </c>
      <c r="AX519" s="9">
        <v>1.7</v>
      </c>
      <c r="AY519" s="9">
        <v>7.82</v>
      </c>
      <c r="AZ519" s="9">
        <v>2.57</v>
      </c>
      <c r="BA519" s="9">
        <v>1.0900000000000001</v>
      </c>
      <c r="BB519" s="9">
        <v>1.0900000000000001</v>
      </c>
      <c r="BC519" s="4">
        <f t="shared" si="259"/>
        <v>3.6399999999999997</v>
      </c>
      <c r="BD519" s="4">
        <f t="shared" si="260"/>
        <v>1.395</v>
      </c>
      <c r="BE519" s="4">
        <f t="shared" si="261"/>
        <v>4.4550000000000001</v>
      </c>
      <c r="BF519" s="4">
        <f t="shared" si="262"/>
        <v>2.14</v>
      </c>
      <c r="BG519" s="4">
        <f t="shared" si="263"/>
        <v>0.60999999999999988</v>
      </c>
      <c r="BH519" s="4">
        <f t="shared" si="264"/>
        <v>6.73</v>
      </c>
      <c r="BI519" s="4">
        <v>84.076091555097904</v>
      </c>
      <c r="BJ519" s="4">
        <v>168.76627209201399</v>
      </c>
      <c r="BK519" s="4">
        <v>252.84236364711199</v>
      </c>
      <c r="BL519" s="9">
        <v>15.7241305754651</v>
      </c>
      <c r="BM519" s="9">
        <v>15.9019343667269</v>
      </c>
      <c r="BN519" s="9">
        <v>26.5889881262122</v>
      </c>
      <c r="BO519" s="9">
        <v>25.861038486693602</v>
      </c>
      <c r="BP519" s="9">
        <v>1.60703773442718</v>
      </c>
      <c r="BQ519" s="9">
        <v>1.65653466773542</v>
      </c>
      <c r="BR519" s="9">
        <v>82.270653031468598</v>
      </c>
      <c r="BS519" s="9">
        <v>83.232046658383496</v>
      </c>
      <c r="BT519" s="9">
        <v>17.331168309892298</v>
      </c>
      <c r="BU519" s="9">
        <v>17.558469034462298</v>
      </c>
      <c r="BV519" s="9">
        <v>108.85964115768</v>
      </c>
      <c r="BW519" s="9">
        <v>109.093085145077</v>
      </c>
      <c r="BX519" s="4">
        <f t="shared" si="265"/>
        <v>26.5889881262122</v>
      </c>
      <c r="BY519" s="4">
        <f t="shared" si="266"/>
        <v>15.7241305754651</v>
      </c>
      <c r="BZ519" s="4">
        <f t="shared" si="267"/>
        <v>10.8648575507471</v>
      </c>
      <c r="CA519" s="4">
        <f t="shared" si="268"/>
        <v>83.232046658383496</v>
      </c>
      <c r="CB519" s="4">
        <f t="shared" si="269"/>
        <v>1.60703773442718</v>
      </c>
      <c r="CC519" s="4">
        <f t="shared" si="270"/>
        <v>81.625008923956315</v>
      </c>
      <c r="CD519" s="4">
        <f t="shared" si="271"/>
        <v>109.093085145077</v>
      </c>
      <c r="CE519" s="4">
        <f t="shared" si="272"/>
        <v>17.331168309892298</v>
      </c>
      <c r="CF519" s="4">
        <f t="shared" si="273"/>
        <v>91.761916835184707</v>
      </c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</row>
    <row r="520" spans="1:204" s="4" customFormat="1" x14ac:dyDescent="0.25">
      <c r="A520">
        <v>518</v>
      </c>
      <c r="B520" t="s">
        <v>567</v>
      </c>
      <c r="C520">
        <v>0</v>
      </c>
      <c r="D520">
        <v>196.28645569311001</v>
      </c>
      <c r="E520">
        <v>1458</v>
      </c>
      <c r="F520" s="4">
        <v>-0.28462999999999999</v>
      </c>
      <c r="G520" s="4">
        <v>3.7200000000000002E-3</v>
      </c>
      <c r="H520" s="4">
        <v>-0.14044999999999999</v>
      </c>
      <c r="I520" s="4">
        <v>0.28835</v>
      </c>
      <c r="J520" s="4">
        <v>3.4209999999999997E-2</v>
      </c>
      <c r="K520" s="4">
        <f t="shared" si="244"/>
        <v>29.231218941829876</v>
      </c>
      <c r="L520" s="4">
        <v>1.0059</v>
      </c>
      <c r="M520" s="4">
        <v>1.9906600000000001</v>
      </c>
      <c r="N520" s="4">
        <v>-0.89027999999999996</v>
      </c>
      <c r="O520" s="4">
        <v>1.9817199999999999</v>
      </c>
      <c r="P520" s="4">
        <v>-0.30431000000000002</v>
      </c>
      <c r="Q520" s="4">
        <v>1.96662</v>
      </c>
      <c r="R520" s="4">
        <v>-0.30825000000000002</v>
      </c>
      <c r="S520" s="4">
        <v>1.542E-2</v>
      </c>
      <c r="T520" s="4">
        <v>0.97587999999999997</v>
      </c>
      <c r="U520" s="4">
        <v>3.9030000000000002E-2</v>
      </c>
      <c r="V520" s="4">
        <v>0.10371</v>
      </c>
      <c r="W520" s="4">
        <v>3.85E-2</v>
      </c>
      <c r="X520" s="4">
        <v>9.9959999999999993E-2</v>
      </c>
      <c r="Y520" s="4">
        <f t="shared" si="245"/>
        <v>1.9796666666666667</v>
      </c>
      <c r="Z520" s="4">
        <f t="shared" si="246"/>
        <v>-0.50094666666666665</v>
      </c>
      <c r="AA520" s="4">
        <f t="shared" si="247"/>
        <v>3.0983333333333335E-2</v>
      </c>
      <c r="AB520" s="4">
        <f t="shared" si="248"/>
        <v>0.39318333333333338</v>
      </c>
      <c r="AC520" s="9">
        <v>3.44E-2</v>
      </c>
      <c r="AD520" s="9">
        <v>-0.32139000000000001</v>
      </c>
      <c r="AE520" s="4">
        <f t="shared" si="249"/>
        <v>-0.14349500000000001</v>
      </c>
      <c r="AF520" s="4">
        <f t="shared" si="250"/>
        <v>0.35579</v>
      </c>
      <c r="AG520" s="9">
        <v>89.822599999999994</v>
      </c>
      <c r="AH520" s="9">
        <v>113.7149</v>
      </c>
      <c r="AI520" s="4">
        <f t="shared" si="251"/>
        <v>101.76875</v>
      </c>
      <c r="AJ520" s="4">
        <f t="shared" si="252"/>
        <v>23.892300000000006</v>
      </c>
      <c r="AK520" s="9">
        <v>-13.0329</v>
      </c>
      <c r="AL520" s="9">
        <v>-1.0983000000000001</v>
      </c>
      <c r="AM520" s="9">
        <v>283.59910000000002</v>
      </c>
      <c r="AN520" s="9">
        <v>41.392200000000003</v>
      </c>
      <c r="AO520" s="9">
        <v>48.949300000000001</v>
      </c>
      <c r="AP520" s="9">
        <v>250.8031</v>
      </c>
      <c r="AQ520" s="4">
        <f t="shared" si="253"/>
        <v>14.179650000000002</v>
      </c>
      <c r="AR520" s="4">
        <f t="shared" si="254"/>
        <v>23.9255</v>
      </c>
      <c r="AS520" s="4">
        <f t="shared" si="255"/>
        <v>267.2011</v>
      </c>
      <c r="AT520" s="4">
        <f t="shared" si="256"/>
        <v>54.4251</v>
      </c>
      <c r="AU520" s="4">
        <f t="shared" si="257"/>
        <v>50.047600000000003</v>
      </c>
      <c r="AV520" s="4">
        <f t="shared" si="258"/>
        <v>32.796000000000021</v>
      </c>
      <c r="AW520" s="9">
        <v>5.05</v>
      </c>
      <c r="AX520" s="9">
        <v>1.7</v>
      </c>
      <c r="AY520" s="9">
        <v>8.4</v>
      </c>
      <c r="AZ520" s="9">
        <v>2.56</v>
      </c>
      <c r="BA520" s="9">
        <v>1.0900000000000001</v>
      </c>
      <c r="BB520" s="9">
        <v>1.0900000000000001</v>
      </c>
      <c r="BC520" s="4">
        <f t="shared" si="259"/>
        <v>3.8049999999999997</v>
      </c>
      <c r="BD520" s="4">
        <f t="shared" si="260"/>
        <v>1.395</v>
      </c>
      <c r="BE520" s="4">
        <f t="shared" si="261"/>
        <v>4.7450000000000001</v>
      </c>
      <c r="BF520" s="4">
        <f t="shared" si="262"/>
        <v>2.4899999999999998</v>
      </c>
      <c r="BG520" s="4">
        <f t="shared" si="263"/>
        <v>0.60999999999999988</v>
      </c>
      <c r="BH520" s="4">
        <f t="shared" si="264"/>
        <v>7.3100000000000005</v>
      </c>
      <c r="BI520" s="4">
        <v>85.5047973131188</v>
      </c>
      <c r="BJ520" s="4">
        <v>156.47666634200399</v>
      </c>
      <c r="BK520" s="4">
        <v>241.98146365512301</v>
      </c>
      <c r="BL520" s="9">
        <v>24.028613532043099</v>
      </c>
      <c r="BM520" s="9">
        <v>29.812466271322201</v>
      </c>
      <c r="BN520" s="9">
        <v>16.142492437257498</v>
      </c>
      <c r="BO520" s="9">
        <v>15.521225072495801</v>
      </c>
      <c r="BP520" s="9">
        <v>31.144494640150501</v>
      </c>
      <c r="BQ520" s="9">
        <v>119.001334523328</v>
      </c>
      <c r="BR520" s="9">
        <v>0.45890160991215201</v>
      </c>
      <c r="BS520" s="9">
        <v>-0.21103899236444201</v>
      </c>
      <c r="BT520" s="9">
        <v>55.1731081721937</v>
      </c>
      <c r="BU520" s="9">
        <v>148.81380079465001</v>
      </c>
      <c r="BV520" s="9">
        <v>16.601394047169599</v>
      </c>
      <c r="BW520" s="9">
        <v>15.3101860801314</v>
      </c>
      <c r="BX520" s="4">
        <f t="shared" si="265"/>
        <v>29.812466271322201</v>
      </c>
      <c r="BY520" s="4">
        <f t="shared" si="266"/>
        <v>15.521225072495801</v>
      </c>
      <c r="BZ520" s="4">
        <f t="shared" si="267"/>
        <v>14.2912411988264</v>
      </c>
      <c r="CA520" s="4">
        <f t="shared" si="268"/>
        <v>119.001334523328</v>
      </c>
      <c r="CB520" s="4">
        <f t="shared" si="269"/>
        <v>-0.21103899236444201</v>
      </c>
      <c r="CC520" s="4">
        <f t="shared" si="270"/>
        <v>119.21237351569243</v>
      </c>
      <c r="CD520" s="4">
        <f t="shared" si="271"/>
        <v>148.81380079465001</v>
      </c>
      <c r="CE520" s="4">
        <f t="shared" si="272"/>
        <v>15.3101860801314</v>
      </c>
      <c r="CF520" s="4">
        <f t="shared" si="273"/>
        <v>133.50361471451862</v>
      </c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</row>
    <row r="521" spans="1:204" s="4" customFormat="1" x14ac:dyDescent="0.25">
      <c r="A521">
        <v>519</v>
      </c>
      <c r="B521" t="s">
        <v>568</v>
      </c>
      <c r="C521">
        <v>0</v>
      </c>
      <c r="D521">
        <v>196.28645569311001</v>
      </c>
      <c r="E521">
        <v>1513</v>
      </c>
      <c r="F521" s="4">
        <v>-0.27328000000000002</v>
      </c>
      <c r="G521" s="4">
        <v>6.7000000000000002E-4</v>
      </c>
      <c r="H521" s="4">
        <v>-0.13630999999999999</v>
      </c>
      <c r="I521" s="4">
        <v>0.27395000000000003</v>
      </c>
      <c r="J521" s="4">
        <v>3.3910000000000003E-2</v>
      </c>
      <c r="K521" s="4">
        <f t="shared" si="244"/>
        <v>29.489826010026537</v>
      </c>
      <c r="L521" s="4">
        <v>1.8184</v>
      </c>
      <c r="M521" s="4">
        <v>1.99057</v>
      </c>
      <c r="N521" s="4">
        <v>-0.87034999999999996</v>
      </c>
      <c r="O521" s="4">
        <v>1.9826999999999999</v>
      </c>
      <c r="P521" s="4">
        <v>-0.28645999999999999</v>
      </c>
      <c r="Q521" s="4">
        <v>1.97976</v>
      </c>
      <c r="R521" s="4">
        <v>-0.28748000000000001</v>
      </c>
      <c r="S521" s="4">
        <v>1.545E-2</v>
      </c>
      <c r="T521" s="4">
        <v>1.0037199999999999</v>
      </c>
      <c r="U521" s="4">
        <v>3.5290000000000002E-2</v>
      </c>
      <c r="V521" s="4">
        <v>0.12037</v>
      </c>
      <c r="W521" s="4">
        <v>3.7620000000000001E-2</v>
      </c>
      <c r="X521" s="4">
        <v>0.11899999999999999</v>
      </c>
      <c r="Y521" s="4">
        <f t="shared" si="245"/>
        <v>1.9843433333333333</v>
      </c>
      <c r="Z521" s="4">
        <f t="shared" si="246"/>
        <v>-0.48142999999999997</v>
      </c>
      <c r="AA521" s="4">
        <f t="shared" si="247"/>
        <v>2.9453333333333331E-2</v>
      </c>
      <c r="AB521" s="4">
        <f t="shared" si="248"/>
        <v>0.41436333333333336</v>
      </c>
      <c r="AC521" s="9">
        <v>1.444E-2</v>
      </c>
      <c r="AD521" s="9">
        <v>-0.28737000000000001</v>
      </c>
      <c r="AE521" s="4">
        <f t="shared" si="249"/>
        <v>-0.136465</v>
      </c>
      <c r="AF521" s="4">
        <f t="shared" si="250"/>
        <v>0.30181000000000002</v>
      </c>
      <c r="AG521" s="9">
        <v>94.726600000000005</v>
      </c>
      <c r="AH521" s="9">
        <v>114.4665</v>
      </c>
      <c r="AI521" s="4">
        <f t="shared" si="251"/>
        <v>104.59655000000001</v>
      </c>
      <c r="AJ521" s="4">
        <f t="shared" si="252"/>
        <v>19.739899999999992</v>
      </c>
      <c r="AK521" s="9">
        <v>-6.6033999999999997</v>
      </c>
      <c r="AL521" s="9">
        <v>-2.5735000000000001</v>
      </c>
      <c r="AM521" s="9">
        <v>293.3569</v>
      </c>
      <c r="AN521" s="9">
        <v>44.885899999999999</v>
      </c>
      <c r="AO521" s="9">
        <v>48.054699999999997</v>
      </c>
      <c r="AP521" s="9">
        <v>250.4588</v>
      </c>
      <c r="AQ521" s="4">
        <f t="shared" si="253"/>
        <v>19.141249999999999</v>
      </c>
      <c r="AR521" s="4">
        <f t="shared" si="254"/>
        <v>22.740599999999997</v>
      </c>
      <c r="AS521" s="4">
        <f t="shared" si="255"/>
        <v>271.90785</v>
      </c>
      <c r="AT521" s="4">
        <f t="shared" si="256"/>
        <v>51.4893</v>
      </c>
      <c r="AU521" s="4">
        <f t="shared" si="257"/>
        <v>50.6282</v>
      </c>
      <c r="AV521" s="4">
        <f t="shared" si="258"/>
        <v>42.898099999999999</v>
      </c>
      <c r="AW521" s="9">
        <v>7.51</v>
      </c>
      <c r="AX521" s="9">
        <v>1.86</v>
      </c>
      <c r="AY521" s="9">
        <v>6.84</v>
      </c>
      <c r="AZ521" s="9">
        <v>2.56</v>
      </c>
      <c r="BA521" s="9">
        <v>1.0900000000000001</v>
      </c>
      <c r="BB521" s="9">
        <v>1.0900000000000001</v>
      </c>
      <c r="BC521" s="4">
        <f t="shared" si="259"/>
        <v>5.0350000000000001</v>
      </c>
      <c r="BD521" s="4">
        <f t="shared" si="260"/>
        <v>1.4750000000000001</v>
      </c>
      <c r="BE521" s="4">
        <f t="shared" si="261"/>
        <v>3.9649999999999999</v>
      </c>
      <c r="BF521" s="4">
        <f t="shared" si="262"/>
        <v>4.9499999999999993</v>
      </c>
      <c r="BG521" s="4">
        <f t="shared" si="263"/>
        <v>0.77</v>
      </c>
      <c r="BH521" s="4">
        <f t="shared" si="264"/>
        <v>5.75</v>
      </c>
      <c r="BI521" s="4">
        <v>78.177189303825898</v>
      </c>
      <c r="BJ521" s="4">
        <v>166.48254402921</v>
      </c>
      <c r="BK521" s="4">
        <v>244.659733333036</v>
      </c>
      <c r="BL521" s="9">
        <v>24.419781872818898</v>
      </c>
      <c r="BM521" s="9">
        <v>18.9883990020999</v>
      </c>
      <c r="BN521" s="9">
        <v>15.308906427636201</v>
      </c>
      <c r="BO521" s="9">
        <v>19.460102001270698</v>
      </c>
      <c r="BP521" s="9">
        <v>118.52025119674499</v>
      </c>
      <c r="BQ521" s="9">
        <v>21.4963796975651</v>
      </c>
      <c r="BR521" s="9">
        <v>0.46480584791849</v>
      </c>
      <c r="BS521" s="9">
        <v>20.242959475411201</v>
      </c>
      <c r="BT521" s="9">
        <v>142.94003306956401</v>
      </c>
      <c r="BU521" s="9">
        <v>40.484778699665</v>
      </c>
      <c r="BV521" s="9">
        <v>15.773712275554701</v>
      </c>
      <c r="BW521" s="9">
        <v>39.703061476682002</v>
      </c>
      <c r="BX521" s="4">
        <f t="shared" si="265"/>
        <v>24.419781872818898</v>
      </c>
      <c r="BY521" s="4">
        <f t="shared" si="266"/>
        <v>15.308906427636201</v>
      </c>
      <c r="BZ521" s="4">
        <f t="shared" si="267"/>
        <v>9.1108754451826979</v>
      </c>
      <c r="CA521" s="4">
        <f t="shared" si="268"/>
        <v>118.52025119674499</v>
      </c>
      <c r="CB521" s="4">
        <f t="shared" si="269"/>
        <v>0.46480584791849</v>
      </c>
      <c r="CC521" s="4">
        <f t="shared" si="270"/>
        <v>118.05544534882651</v>
      </c>
      <c r="CD521" s="4">
        <f t="shared" si="271"/>
        <v>142.94003306956401</v>
      </c>
      <c r="CE521" s="4">
        <f t="shared" si="272"/>
        <v>15.773712275554701</v>
      </c>
      <c r="CF521" s="4">
        <f t="shared" si="273"/>
        <v>127.16632079400931</v>
      </c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</row>
    <row r="522" spans="1:204" s="4" customFormat="1" x14ac:dyDescent="0.25">
      <c r="A522">
        <v>520</v>
      </c>
      <c r="B522" t="s">
        <v>569</v>
      </c>
      <c r="C522">
        <v>0</v>
      </c>
      <c r="D522">
        <v>196.22444887744399</v>
      </c>
      <c r="E522">
        <v>5</v>
      </c>
      <c r="F522" s="4">
        <v>-0.29004999999999997</v>
      </c>
      <c r="G522" s="4">
        <v>-5.8380000000000001E-2</v>
      </c>
      <c r="H522" s="4">
        <v>-0.17421</v>
      </c>
      <c r="I522" s="4">
        <v>0.23166999999999999</v>
      </c>
      <c r="J522" s="4">
        <v>6.5500000000000003E-2</v>
      </c>
      <c r="K522" s="4">
        <f t="shared" si="244"/>
        <v>15.267175572519083</v>
      </c>
      <c r="L522" s="4">
        <v>5.2431999999999999</v>
      </c>
      <c r="M522" s="4">
        <v>1.9907999999999999</v>
      </c>
      <c r="N522" s="4">
        <v>-0.89890999999999999</v>
      </c>
      <c r="O522" s="4">
        <v>1.9813499999999999</v>
      </c>
      <c r="P522" s="4">
        <v>-0.31269999999999998</v>
      </c>
      <c r="Q522" s="4">
        <v>1.96576</v>
      </c>
      <c r="R522" s="4">
        <v>-0.31186000000000003</v>
      </c>
      <c r="S522" s="4">
        <v>1.4489999999999999E-2</v>
      </c>
      <c r="T522" s="4">
        <v>0.97970000000000002</v>
      </c>
      <c r="U522" s="4">
        <v>3.6740000000000002E-2</v>
      </c>
      <c r="V522" s="4">
        <v>9.4549999999999995E-2</v>
      </c>
      <c r="W522" s="4">
        <v>1.8319999999999999E-2</v>
      </c>
      <c r="X522" s="4">
        <v>9.4899999999999998E-2</v>
      </c>
      <c r="Y522" s="4">
        <f t="shared" si="245"/>
        <v>1.9793033333333334</v>
      </c>
      <c r="Z522" s="4">
        <f t="shared" si="246"/>
        <v>-0.50782333333333329</v>
      </c>
      <c r="AA522" s="4">
        <f t="shared" si="247"/>
        <v>2.3183333333333334E-2</v>
      </c>
      <c r="AB522" s="4">
        <f t="shared" si="248"/>
        <v>0.38971666666666666</v>
      </c>
      <c r="AC522" s="9">
        <v>-5.4390000000000001E-2</v>
      </c>
      <c r="AD522" s="9">
        <v>-0.20633000000000001</v>
      </c>
      <c r="AE522" s="4">
        <f t="shared" si="249"/>
        <v>-0.13036</v>
      </c>
      <c r="AF522" s="4">
        <f t="shared" si="250"/>
        <v>0.15194000000000002</v>
      </c>
      <c r="AG522" s="9">
        <v>104.7433</v>
      </c>
      <c r="AH522" s="9">
        <v>104.2487</v>
      </c>
      <c r="AI522" s="4">
        <f t="shared" si="251"/>
        <v>104.49600000000001</v>
      </c>
      <c r="AJ522" s="4">
        <f t="shared" si="252"/>
        <v>0.49460000000000548</v>
      </c>
      <c r="AK522" s="9">
        <v>8.0358000000000001</v>
      </c>
      <c r="AL522" s="9">
        <v>10.615</v>
      </c>
      <c r="AM522" s="9">
        <v>295.57920000000001</v>
      </c>
      <c r="AN522" s="9">
        <v>36.576599999999999</v>
      </c>
      <c r="AO522" s="9">
        <v>46.647100000000002</v>
      </c>
      <c r="AP522" s="9">
        <v>229.52250000000001</v>
      </c>
      <c r="AQ522" s="4">
        <f t="shared" si="253"/>
        <v>22.3062</v>
      </c>
      <c r="AR522" s="4">
        <f t="shared" si="254"/>
        <v>28.631050000000002</v>
      </c>
      <c r="AS522" s="4">
        <f t="shared" si="255"/>
        <v>262.55085000000003</v>
      </c>
      <c r="AT522" s="4">
        <f t="shared" si="256"/>
        <v>28.540799999999997</v>
      </c>
      <c r="AU522" s="4">
        <f t="shared" si="257"/>
        <v>36.0321</v>
      </c>
      <c r="AV522" s="4">
        <f t="shared" si="258"/>
        <v>66.056700000000006</v>
      </c>
      <c r="AW522" s="9">
        <v>5.08</v>
      </c>
      <c r="AX522" s="9">
        <v>1.7</v>
      </c>
      <c r="AY522" s="9">
        <v>6.3</v>
      </c>
      <c r="AZ522" s="9">
        <v>2.56</v>
      </c>
      <c r="BA522" s="9">
        <v>1.0900000000000001</v>
      </c>
      <c r="BB522" s="9">
        <v>1.0900000000000001</v>
      </c>
      <c r="BC522" s="4">
        <f t="shared" si="259"/>
        <v>3.8200000000000003</v>
      </c>
      <c r="BD522" s="4">
        <f t="shared" si="260"/>
        <v>1.395</v>
      </c>
      <c r="BE522" s="4">
        <f t="shared" si="261"/>
        <v>3.6949999999999998</v>
      </c>
      <c r="BF522" s="4">
        <f t="shared" si="262"/>
        <v>2.52</v>
      </c>
      <c r="BG522" s="4">
        <f t="shared" si="263"/>
        <v>0.60999999999999988</v>
      </c>
      <c r="BH522" s="4">
        <f t="shared" si="264"/>
        <v>5.21</v>
      </c>
      <c r="BI522" s="4">
        <v>84.131524501785407</v>
      </c>
      <c r="BJ522" s="4">
        <v>124.47935871900199</v>
      </c>
      <c r="BK522" s="4">
        <v>208.610883220788</v>
      </c>
      <c r="BL522" s="9">
        <v>15.543189070239899</v>
      </c>
      <c r="BM522" s="9">
        <v>15.869511322437999</v>
      </c>
      <c r="BN522" s="9">
        <v>30.101135955958998</v>
      </c>
      <c r="BO522" s="9">
        <v>22.6176881531484</v>
      </c>
      <c r="BP522" s="9">
        <v>-7.6463523862878802E-2</v>
      </c>
      <c r="BQ522" s="9">
        <v>0.62742960899603994</v>
      </c>
      <c r="BR522" s="9">
        <v>90.074323561820606</v>
      </c>
      <c r="BS522" s="9">
        <v>29.507339993284202</v>
      </c>
      <c r="BT522" s="9">
        <v>15.4667255463771</v>
      </c>
      <c r="BU522" s="9">
        <v>16.496940931434001</v>
      </c>
      <c r="BV522" s="9">
        <v>120.175459517779</v>
      </c>
      <c r="BW522" s="9">
        <v>52.125028146432598</v>
      </c>
      <c r="BX522" s="4">
        <f t="shared" si="265"/>
        <v>30.101135955958998</v>
      </c>
      <c r="BY522" s="4">
        <f t="shared" si="266"/>
        <v>15.543189070239899</v>
      </c>
      <c r="BZ522" s="4">
        <f t="shared" si="267"/>
        <v>14.557946885719099</v>
      </c>
      <c r="CA522" s="4">
        <f t="shared" si="268"/>
        <v>90.074323561820606</v>
      </c>
      <c r="CB522" s="4">
        <f t="shared" si="269"/>
        <v>-7.6463523862878802E-2</v>
      </c>
      <c r="CC522" s="4">
        <f t="shared" si="270"/>
        <v>90.15078708568349</v>
      </c>
      <c r="CD522" s="4">
        <f t="shared" si="271"/>
        <v>120.175459517779</v>
      </c>
      <c r="CE522" s="4">
        <f t="shared" si="272"/>
        <v>15.4667255463771</v>
      </c>
      <c r="CF522" s="4">
        <f t="shared" si="273"/>
        <v>104.7087339714019</v>
      </c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</row>
    <row r="523" spans="1:204" s="4" customFormat="1" x14ac:dyDescent="0.25">
      <c r="A523">
        <v>521</v>
      </c>
      <c r="B523" t="s">
        <v>570</v>
      </c>
      <c r="C523">
        <v>0</v>
      </c>
      <c r="D523">
        <v>196.220172559464</v>
      </c>
      <c r="E523">
        <v>2</v>
      </c>
      <c r="F523" s="4">
        <v>-0.24032999999999999</v>
      </c>
      <c r="G523" s="4">
        <v>-5.876E-2</v>
      </c>
      <c r="H523" s="4">
        <v>-0.14954000000000001</v>
      </c>
      <c r="I523" s="4">
        <v>0.18157000000000001</v>
      </c>
      <c r="J523" s="4">
        <v>6.1580000000000003E-2</v>
      </c>
      <c r="K523" s="4">
        <f t="shared" si="244"/>
        <v>16.239038648911983</v>
      </c>
      <c r="L523" s="4">
        <v>1.8580000000000001</v>
      </c>
      <c r="M523" s="4">
        <v>1.98891</v>
      </c>
      <c r="N523" s="4">
        <v>-0.87887000000000004</v>
      </c>
      <c r="O523" s="4">
        <v>1.9819500000000001</v>
      </c>
      <c r="P523" s="4">
        <v>-0.29687999999999998</v>
      </c>
      <c r="Q523" s="4">
        <v>1.9359500000000001</v>
      </c>
      <c r="R523" s="4">
        <v>-0.29482000000000003</v>
      </c>
      <c r="S523" s="4">
        <v>1.3339999999999999E-2</v>
      </c>
      <c r="T523" s="4">
        <v>0.97960999999999998</v>
      </c>
      <c r="U523" s="4">
        <v>1.8079999999999999E-2</v>
      </c>
      <c r="V523" s="4">
        <v>0.11081000000000001</v>
      </c>
      <c r="W523" s="4">
        <v>7.2040000000000007E-2</v>
      </c>
      <c r="X523" s="4">
        <v>0.10661</v>
      </c>
      <c r="Y523" s="4">
        <f t="shared" si="245"/>
        <v>1.9689366666666668</v>
      </c>
      <c r="Z523" s="4">
        <f t="shared" si="246"/>
        <v>-0.49019000000000007</v>
      </c>
      <c r="AA523" s="4">
        <f t="shared" si="247"/>
        <v>3.4486666666666665E-2</v>
      </c>
      <c r="AB523" s="4">
        <f t="shared" si="248"/>
        <v>0.39901000000000003</v>
      </c>
      <c r="AC523" s="9">
        <v>-1.651E-2</v>
      </c>
      <c r="AD523" s="9">
        <v>-0.22189</v>
      </c>
      <c r="AE523" s="4">
        <f t="shared" si="249"/>
        <v>-0.1192</v>
      </c>
      <c r="AF523" s="4">
        <f t="shared" si="250"/>
        <v>0.20538000000000001</v>
      </c>
      <c r="AG523" s="9">
        <v>99.148799999999994</v>
      </c>
      <c r="AH523" s="9">
        <v>99.857200000000006</v>
      </c>
      <c r="AI523" s="4">
        <f t="shared" si="251"/>
        <v>99.503</v>
      </c>
      <c r="AJ523" s="4">
        <f t="shared" si="252"/>
        <v>0.70840000000001169</v>
      </c>
      <c r="AK523" s="9">
        <v>-7.6818999999999997</v>
      </c>
      <c r="AL523" s="9">
        <v>5.9420000000000002</v>
      </c>
      <c r="AM523" s="9">
        <v>299.18639999999999</v>
      </c>
      <c r="AN523" s="9">
        <v>43.131599999999999</v>
      </c>
      <c r="AO523" s="9">
        <v>55.097200000000001</v>
      </c>
      <c r="AP523" s="9">
        <v>201.34289999999999</v>
      </c>
      <c r="AQ523" s="4">
        <f t="shared" si="253"/>
        <v>17.72485</v>
      </c>
      <c r="AR523" s="4">
        <f t="shared" si="254"/>
        <v>30.519600000000001</v>
      </c>
      <c r="AS523" s="4">
        <f t="shared" si="255"/>
        <v>250.26464999999999</v>
      </c>
      <c r="AT523" s="4">
        <f t="shared" si="256"/>
        <v>50.813499999999998</v>
      </c>
      <c r="AU523" s="4">
        <f t="shared" si="257"/>
        <v>49.155200000000001</v>
      </c>
      <c r="AV523" s="4">
        <f t="shared" si="258"/>
        <v>97.843500000000006</v>
      </c>
      <c r="AW523" s="9">
        <v>11.18</v>
      </c>
      <c r="AX523" s="9">
        <v>2.15</v>
      </c>
      <c r="AY523" s="9">
        <v>3.81</v>
      </c>
      <c r="AZ523" s="9">
        <v>2.56</v>
      </c>
      <c r="BA523" s="9">
        <v>1.0900000000000001</v>
      </c>
      <c r="BB523" s="9">
        <v>1.0900000000000001</v>
      </c>
      <c r="BC523" s="4">
        <f t="shared" si="259"/>
        <v>6.87</v>
      </c>
      <c r="BD523" s="4">
        <f t="shared" si="260"/>
        <v>1.62</v>
      </c>
      <c r="BE523" s="4">
        <f t="shared" si="261"/>
        <v>2.4500000000000002</v>
      </c>
      <c r="BF523" s="4">
        <f t="shared" si="262"/>
        <v>8.6199999999999992</v>
      </c>
      <c r="BG523" s="4">
        <f t="shared" si="263"/>
        <v>1.0599999999999998</v>
      </c>
      <c r="BH523" s="4">
        <f t="shared" si="264"/>
        <v>2.7199999999999998</v>
      </c>
      <c r="BI523" s="4">
        <v>70.703154642905702</v>
      </c>
      <c r="BJ523" s="4">
        <v>157.08142793222899</v>
      </c>
      <c r="BK523" s="4">
        <v>227.784582575135</v>
      </c>
      <c r="BL523" s="9">
        <v>18.936103769375801</v>
      </c>
      <c r="BM523" s="9">
        <v>16.418611266040401</v>
      </c>
      <c r="BN523" s="9">
        <v>18.934011960066901</v>
      </c>
      <c r="BO523" s="9">
        <v>16.414427647422499</v>
      </c>
      <c r="BP523" s="9">
        <v>38.822699761054601</v>
      </c>
      <c r="BQ523" s="9">
        <v>37.798474523147704</v>
      </c>
      <c r="BR523" s="9">
        <v>39.738619658811203</v>
      </c>
      <c r="BS523" s="9">
        <v>40.721633989215597</v>
      </c>
      <c r="BT523" s="9">
        <v>57.758803530430399</v>
      </c>
      <c r="BU523" s="9">
        <v>54.217085789188197</v>
      </c>
      <c r="BV523" s="9">
        <v>58.6726316188781</v>
      </c>
      <c r="BW523" s="9">
        <v>57.136061636638097</v>
      </c>
      <c r="BX523" s="4">
        <f t="shared" si="265"/>
        <v>18.936103769375801</v>
      </c>
      <c r="BY523" s="4">
        <f t="shared" si="266"/>
        <v>16.414427647422499</v>
      </c>
      <c r="BZ523" s="4">
        <f t="shared" si="267"/>
        <v>2.5216761219533019</v>
      </c>
      <c r="CA523" s="4">
        <f t="shared" si="268"/>
        <v>40.721633989215597</v>
      </c>
      <c r="CB523" s="4">
        <f t="shared" si="269"/>
        <v>37.798474523147704</v>
      </c>
      <c r="CC523" s="4">
        <f t="shared" si="270"/>
        <v>2.9231594660678937</v>
      </c>
      <c r="CD523" s="4">
        <f t="shared" si="271"/>
        <v>58.6726316188781</v>
      </c>
      <c r="CE523" s="4">
        <f t="shared" si="272"/>
        <v>54.217085789188197</v>
      </c>
      <c r="CF523" s="4">
        <f t="shared" si="273"/>
        <v>4.4555458296899033</v>
      </c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</row>
    <row r="524" spans="1:204" s="4" customFormat="1" x14ac:dyDescent="0.25">
      <c r="A524">
        <v>522</v>
      </c>
      <c r="B524" t="s">
        <v>571</v>
      </c>
      <c r="C524">
        <v>0</v>
      </c>
      <c r="D524">
        <v>196.220172559464</v>
      </c>
      <c r="E524">
        <v>1</v>
      </c>
      <c r="F524" s="4">
        <v>-0.23859</v>
      </c>
      <c r="G524" s="4">
        <v>-5.833E-2</v>
      </c>
      <c r="H524" s="4">
        <v>-0.14846000000000001</v>
      </c>
      <c r="I524" s="4">
        <v>0.18026</v>
      </c>
      <c r="J524" s="4">
        <v>6.1129999999999997E-2</v>
      </c>
      <c r="K524" s="4">
        <f t="shared" si="244"/>
        <v>16.358580075249471</v>
      </c>
      <c r="L524" s="4">
        <v>0.68989999999999996</v>
      </c>
      <c r="M524" s="4">
        <v>1.9888999999999999</v>
      </c>
      <c r="N524" s="4">
        <v>-0.88036000000000003</v>
      </c>
      <c r="O524" s="4">
        <v>1.9818499999999999</v>
      </c>
      <c r="P524" s="4">
        <v>-0.29842000000000002</v>
      </c>
      <c r="Q524" s="4">
        <v>1.93642</v>
      </c>
      <c r="R524" s="4">
        <v>-0.29637000000000002</v>
      </c>
      <c r="S524" s="4">
        <v>1.3339999999999999E-2</v>
      </c>
      <c r="T524" s="4">
        <v>0.97806000000000004</v>
      </c>
      <c r="U524" s="4">
        <v>1.7999999999999999E-2</v>
      </c>
      <c r="V524" s="4">
        <v>0.10924</v>
      </c>
      <c r="W524" s="4">
        <v>7.281E-2</v>
      </c>
      <c r="X524" s="4">
        <v>0.10503</v>
      </c>
      <c r="Y524" s="4">
        <f t="shared" si="245"/>
        <v>1.9690566666666667</v>
      </c>
      <c r="Z524" s="4">
        <f t="shared" si="246"/>
        <v>-0.49171666666666675</v>
      </c>
      <c r="AA524" s="4">
        <f t="shared" si="247"/>
        <v>3.4716666666666667E-2</v>
      </c>
      <c r="AB524" s="4">
        <f t="shared" si="248"/>
        <v>0.39744333333333332</v>
      </c>
      <c r="AC524" s="9">
        <v>-1.712E-2</v>
      </c>
      <c r="AD524" s="9">
        <v>-0.22208</v>
      </c>
      <c r="AE524" s="4">
        <f t="shared" si="249"/>
        <v>-0.1196</v>
      </c>
      <c r="AF524" s="4">
        <f t="shared" si="250"/>
        <v>0.20496</v>
      </c>
      <c r="AG524" s="9">
        <v>99.347899999999996</v>
      </c>
      <c r="AH524" s="9">
        <v>99.720500000000001</v>
      </c>
      <c r="AI524" s="4">
        <f t="shared" si="251"/>
        <v>99.534199999999998</v>
      </c>
      <c r="AJ524" s="4">
        <f t="shared" si="252"/>
        <v>0.37260000000000559</v>
      </c>
      <c r="AK524" s="9">
        <v>-7.3212999999999999</v>
      </c>
      <c r="AL524" s="9">
        <v>6.1113</v>
      </c>
      <c r="AM524" s="9">
        <v>299.25369999999998</v>
      </c>
      <c r="AN524" s="9">
        <v>42.861800000000002</v>
      </c>
      <c r="AO524" s="9">
        <v>55.276200000000003</v>
      </c>
      <c r="AP524" s="9">
        <v>201.02340000000001</v>
      </c>
      <c r="AQ524" s="4">
        <f t="shared" si="253"/>
        <v>17.770250000000001</v>
      </c>
      <c r="AR524" s="4">
        <f t="shared" si="254"/>
        <v>30.693750000000001</v>
      </c>
      <c r="AS524" s="4">
        <f t="shared" si="255"/>
        <v>250.13855000000001</v>
      </c>
      <c r="AT524" s="4">
        <f t="shared" si="256"/>
        <v>50.183100000000003</v>
      </c>
      <c r="AU524" s="4">
        <f t="shared" si="257"/>
        <v>49.164900000000003</v>
      </c>
      <c r="AV524" s="4">
        <f t="shared" si="258"/>
        <v>98.230299999999971</v>
      </c>
      <c r="AW524" s="9">
        <v>11.79</v>
      </c>
      <c r="AX524" s="9">
        <v>2.09</v>
      </c>
      <c r="AY524" s="9">
        <v>3.25</v>
      </c>
      <c r="AZ524" s="9">
        <v>2.56</v>
      </c>
      <c r="BA524" s="9">
        <v>1.0900000000000001</v>
      </c>
      <c r="BB524" s="9">
        <v>1.0900000000000001</v>
      </c>
      <c r="BC524" s="4">
        <f t="shared" si="259"/>
        <v>7.1749999999999998</v>
      </c>
      <c r="BD524" s="4">
        <f t="shared" si="260"/>
        <v>1.5899999999999999</v>
      </c>
      <c r="BE524" s="4">
        <f t="shared" si="261"/>
        <v>2.17</v>
      </c>
      <c r="BF524" s="4">
        <f t="shared" si="262"/>
        <v>9.2299999999999986</v>
      </c>
      <c r="BG524" s="4">
        <f t="shared" si="263"/>
        <v>0.99999999999999978</v>
      </c>
      <c r="BH524" s="4">
        <f t="shared" si="264"/>
        <v>2.16</v>
      </c>
      <c r="BI524" s="4">
        <v>70.686420168433997</v>
      </c>
      <c r="BJ524" s="4">
        <v>157.67928874351699</v>
      </c>
      <c r="BK524" s="4">
        <v>228.365708911951</v>
      </c>
      <c r="BL524" s="9">
        <v>18.5794502821979</v>
      </c>
      <c r="BM524" s="9">
        <v>16.763759802019099</v>
      </c>
      <c r="BN524" s="9">
        <v>18.5794502821979</v>
      </c>
      <c r="BO524" s="9">
        <v>16.763759802019099</v>
      </c>
      <c r="BP524" s="9">
        <v>36.039167161286699</v>
      </c>
      <c r="BQ524" s="9">
        <v>37.954819714987799</v>
      </c>
      <c r="BR524" s="9">
        <v>36.040198964984199</v>
      </c>
      <c r="BS524" s="9">
        <v>37.948957766212402</v>
      </c>
      <c r="BT524" s="9">
        <v>54.618617443484602</v>
      </c>
      <c r="BU524" s="9">
        <v>54.718579517006901</v>
      </c>
      <c r="BV524" s="9">
        <v>54.619649247182103</v>
      </c>
      <c r="BW524" s="9">
        <v>54.712717568231497</v>
      </c>
      <c r="BX524" s="4">
        <f t="shared" si="265"/>
        <v>18.5794502821979</v>
      </c>
      <c r="BY524" s="4">
        <f t="shared" si="266"/>
        <v>16.763759802019099</v>
      </c>
      <c r="BZ524" s="4">
        <f t="shared" si="267"/>
        <v>1.8156904801788016</v>
      </c>
      <c r="CA524" s="4">
        <f t="shared" si="268"/>
        <v>37.954819714987799</v>
      </c>
      <c r="CB524" s="4">
        <f t="shared" si="269"/>
        <v>36.039167161286699</v>
      </c>
      <c r="CC524" s="4">
        <f t="shared" si="270"/>
        <v>1.9156525537011007</v>
      </c>
      <c r="CD524" s="4">
        <f t="shared" si="271"/>
        <v>54.718579517006901</v>
      </c>
      <c r="CE524" s="4">
        <f t="shared" si="272"/>
        <v>54.618617443484602</v>
      </c>
      <c r="CF524" s="4">
        <f t="shared" si="273"/>
        <v>9.9962073522299022E-2</v>
      </c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</row>
    <row r="525" spans="1:204" s="4" customFormat="1" x14ac:dyDescent="0.25">
      <c r="A525">
        <v>523</v>
      </c>
      <c r="B525" t="s">
        <v>572</v>
      </c>
      <c r="C525">
        <v>0</v>
      </c>
      <c r="D525">
        <v>196.220172559464</v>
      </c>
      <c r="E525">
        <v>1</v>
      </c>
      <c r="F525" s="4">
        <v>-0.24240999999999999</v>
      </c>
      <c r="G525" s="4">
        <v>-6.2520000000000006E-2</v>
      </c>
      <c r="H525" s="4">
        <v>-0.15246000000000001</v>
      </c>
      <c r="I525" s="4">
        <v>0.17988999999999999</v>
      </c>
      <c r="J525" s="4">
        <v>6.4610000000000001E-2</v>
      </c>
      <c r="K525" s="4">
        <f t="shared" si="244"/>
        <v>15.477480266212661</v>
      </c>
      <c r="L525" s="4">
        <v>1.3936999999999999</v>
      </c>
      <c r="M525" s="4">
        <v>1.9888999999999999</v>
      </c>
      <c r="N525" s="4">
        <v>-0.88138000000000005</v>
      </c>
      <c r="O525" s="4">
        <v>1.9818499999999999</v>
      </c>
      <c r="P525" s="4">
        <v>-0.29937000000000002</v>
      </c>
      <c r="Q525" s="4">
        <v>1.9355199999999999</v>
      </c>
      <c r="R525" s="4">
        <v>-0.29729</v>
      </c>
      <c r="S525" s="4">
        <v>1.333E-2</v>
      </c>
      <c r="T525" s="4">
        <v>0.97716999999999998</v>
      </c>
      <c r="U525" s="4">
        <v>1.7989999999999999E-2</v>
      </c>
      <c r="V525" s="4">
        <v>0.10833</v>
      </c>
      <c r="W525" s="4">
        <v>7.1900000000000006E-2</v>
      </c>
      <c r="X525" s="4">
        <v>0.10415000000000001</v>
      </c>
      <c r="Y525" s="4">
        <f t="shared" si="245"/>
        <v>1.9687566666666665</v>
      </c>
      <c r="Z525" s="4">
        <f t="shared" si="246"/>
        <v>-0.49268000000000006</v>
      </c>
      <c r="AA525" s="4">
        <f t="shared" si="247"/>
        <v>3.4406666666666669E-2</v>
      </c>
      <c r="AB525" s="4">
        <f t="shared" si="248"/>
        <v>0.39654999999999996</v>
      </c>
      <c r="AC525" s="9">
        <v>-1.7940000000000001E-2</v>
      </c>
      <c r="AD525" s="9">
        <v>-0.21964</v>
      </c>
      <c r="AE525" s="4">
        <f t="shared" si="249"/>
        <v>-0.11879000000000001</v>
      </c>
      <c r="AF525" s="4">
        <f t="shared" si="250"/>
        <v>0.20169999999999999</v>
      </c>
      <c r="AG525" s="9">
        <v>99.431399999999996</v>
      </c>
      <c r="AH525" s="9">
        <v>99.324200000000005</v>
      </c>
      <c r="AI525" s="4">
        <f t="shared" si="251"/>
        <v>99.377800000000008</v>
      </c>
      <c r="AJ525" s="4">
        <f t="shared" si="252"/>
        <v>0.10719999999999175</v>
      </c>
      <c r="AK525" s="9">
        <v>-7.2279999999999998</v>
      </c>
      <c r="AL525" s="9">
        <v>6.2668999999999997</v>
      </c>
      <c r="AM525" s="9">
        <v>299.25540000000001</v>
      </c>
      <c r="AN525" s="9">
        <v>42.761699999999998</v>
      </c>
      <c r="AO525" s="9">
        <v>54.706200000000003</v>
      </c>
      <c r="AP525" s="9">
        <v>200.50479999999999</v>
      </c>
      <c r="AQ525" s="4">
        <f t="shared" si="253"/>
        <v>17.766849999999998</v>
      </c>
      <c r="AR525" s="4">
        <f t="shared" si="254"/>
        <v>30.486550000000001</v>
      </c>
      <c r="AS525" s="4">
        <f t="shared" si="255"/>
        <v>249.8801</v>
      </c>
      <c r="AT525" s="4">
        <f t="shared" si="256"/>
        <v>49.989699999999999</v>
      </c>
      <c r="AU525" s="4">
        <f t="shared" si="257"/>
        <v>48.439300000000003</v>
      </c>
      <c r="AV525" s="4">
        <f t="shared" si="258"/>
        <v>98.75060000000002</v>
      </c>
      <c r="AW525" s="9">
        <v>11.18</v>
      </c>
      <c r="AX525" s="9">
        <v>2.08</v>
      </c>
      <c r="AY525" s="9">
        <v>3.84</v>
      </c>
      <c r="AZ525" s="9">
        <v>2.56</v>
      </c>
      <c r="BA525" s="9">
        <v>1.0900000000000001</v>
      </c>
      <c r="BB525" s="9">
        <v>1.0900000000000001</v>
      </c>
      <c r="BC525" s="4">
        <f t="shared" si="259"/>
        <v>6.87</v>
      </c>
      <c r="BD525" s="4">
        <f t="shared" si="260"/>
        <v>1.585</v>
      </c>
      <c r="BE525" s="4">
        <f t="shared" si="261"/>
        <v>2.4649999999999999</v>
      </c>
      <c r="BF525" s="4">
        <f t="shared" si="262"/>
        <v>8.6199999999999992</v>
      </c>
      <c r="BG525" s="4">
        <f t="shared" si="263"/>
        <v>0.99</v>
      </c>
      <c r="BH525" s="4">
        <f t="shared" si="264"/>
        <v>2.75</v>
      </c>
      <c r="BI525" s="4">
        <v>70.701062833596794</v>
      </c>
      <c r="BJ525" s="4">
        <v>157.64973091772299</v>
      </c>
      <c r="BK525" s="4">
        <v>228.35079375132</v>
      </c>
      <c r="BL525" s="9">
        <v>16.551441157159498</v>
      </c>
      <c r="BM525" s="9">
        <v>18.799090259638799</v>
      </c>
      <c r="BN525" s="9">
        <v>16.551441157159498</v>
      </c>
      <c r="BO525" s="9">
        <v>18.799090259638799</v>
      </c>
      <c r="BP525" s="9">
        <v>42.9636616908249</v>
      </c>
      <c r="BQ525" s="9">
        <v>40.169890924117901</v>
      </c>
      <c r="BR525" s="9">
        <v>36.450730229498603</v>
      </c>
      <c r="BS525" s="9">
        <v>38.0654480732818</v>
      </c>
      <c r="BT525" s="9">
        <v>59.515102847984402</v>
      </c>
      <c r="BU525" s="9">
        <v>58.968981183756803</v>
      </c>
      <c r="BV525" s="9">
        <v>53.002171386658098</v>
      </c>
      <c r="BW525" s="9">
        <v>56.864538332920702</v>
      </c>
      <c r="BX525" s="4">
        <f t="shared" si="265"/>
        <v>18.799090259638799</v>
      </c>
      <c r="BY525" s="4">
        <f t="shared" si="266"/>
        <v>16.551441157159498</v>
      </c>
      <c r="BZ525" s="4">
        <f t="shared" si="267"/>
        <v>2.2476491024793006</v>
      </c>
      <c r="CA525" s="4">
        <f t="shared" si="268"/>
        <v>42.9636616908249</v>
      </c>
      <c r="CB525" s="4">
        <f t="shared" si="269"/>
        <v>36.450730229498603</v>
      </c>
      <c r="CC525" s="4">
        <f t="shared" si="270"/>
        <v>6.5129314613262963</v>
      </c>
      <c r="CD525" s="4">
        <f t="shared" si="271"/>
        <v>59.515102847984402</v>
      </c>
      <c r="CE525" s="4">
        <f t="shared" si="272"/>
        <v>53.002171386658098</v>
      </c>
      <c r="CF525" s="4">
        <f t="shared" si="273"/>
        <v>6.5129314613263034</v>
      </c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</row>
    <row r="526" spans="1:204" s="4" customFormat="1" x14ac:dyDescent="0.25">
      <c r="A526">
        <v>524</v>
      </c>
      <c r="B526" t="s">
        <v>573</v>
      </c>
      <c r="C526">
        <v>0</v>
      </c>
      <c r="D526">
        <v>196.20190254398901</v>
      </c>
      <c r="E526">
        <v>4</v>
      </c>
      <c r="F526" s="4">
        <v>-0.23591999999999999</v>
      </c>
      <c r="G526" s="4">
        <v>-7.109E-2</v>
      </c>
      <c r="H526" s="4">
        <v>-0.15351000000000001</v>
      </c>
      <c r="I526" s="4">
        <v>0.16483</v>
      </c>
      <c r="J526" s="4">
        <v>7.1480000000000002E-2</v>
      </c>
      <c r="K526" s="4">
        <f t="shared" si="244"/>
        <v>13.989927252378287</v>
      </c>
      <c r="L526" s="4">
        <v>1.8233999999999999</v>
      </c>
      <c r="M526" s="4">
        <v>1.99085</v>
      </c>
      <c r="N526" s="4">
        <v>-0.91285000000000005</v>
      </c>
      <c r="O526" s="4">
        <v>1.98078</v>
      </c>
      <c r="P526" s="4">
        <v>-0.32571</v>
      </c>
      <c r="Q526" s="4">
        <v>1.92201</v>
      </c>
      <c r="R526" s="4">
        <v>-0.32425999999999999</v>
      </c>
      <c r="S526" s="4">
        <v>1.0880000000000001E-2</v>
      </c>
      <c r="T526" s="4">
        <v>0.94649000000000005</v>
      </c>
      <c r="U526" s="4">
        <v>2.043E-2</v>
      </c>
      <c r="V526" s="4">
        <v>8.6069999999999994E-2</v>
      </c>
      <c r="W526" s="4">
        <v>2.5530000000000001E-2</v>
      </c>
      <c r="X526" s="4">
        <v>7.5840000000000005E-2</v>
      </c>
      <c r="Y526" s="4">
        <f t="shared" si="245"/>
        <v>1.9645466666666669</v>
      </c>
      <c r="Z526" s="4">
        <f t="shared" si="246"/>
        <v>-0.52094000000000007</v>
      </c>
      <c r="AA526" s="4">
        <f t="shared" si="247"/>
        <v>1.8946666666666667E-2</v>
      </c>
      <c r="AB526" s="4">
        <f t="shared" si="248"/>
        <v>0.36946666666666667</v>
      </c>
      <c r="AC526" s="9">
        <v>-0.12327</v>
      </c>
      <c r="AD526" s="9">
        <v>-0.13408</v>
      </c>
      <c r="AE526" s="4">
        <f t="shared" si="249"/>
        <v>-0.12867500000000001</v>
      </c>
      <c r="AF526" s="4">
        <f t="shared" si="250"/>
        <v>1.081E-2</v>
      </c>
      <c r="AG526" s="9">
        <v>108.4173</v>
      </c>
      <c r="AH526" s="9">
        <v>104.0223</v>
      </c>
      <c r="AI526" s="4">
        <f t="shared" si="251"/>
        <v>106.21979999999999</v>
      </c>
      <c r="AJ526" s="4">
        <f t="shared" si="252"/>
        <v>4.394999999999996</v>
      </c>
      <c r="AK526" s="9">
        <v>7.7811000000000003</v>
      </c>
      <c r="AL526" s="9">
        <v>23.343399999999999</v>
      </c>
      <c r="AM526" s="9">
        <v>294.1275</v>
      </c>
      <c r="AN526" s="9">
        <v>33.730800000000002</v>
      </c>
      <c r="AO526" s="9">
        <v>53.281399999999998</v>
      </c>
      <c r="AP526" s="9">
        <v>225.05449999999999</v>
      </c>
      <c r="AQ526" s="4">
        <f t="shared" si="253"/>
        <v>20.755950000000002</v>
      </c>
      <c r="AR526" s="4">
        <f t="shared" si="254"/>
        <v>38.312399999999997</v>
      </c>
      <c r="AS526" s="4">
        <f t="shared" si="255"/>
        <v>259.59100000000001</v>
      </c>
      <c r="AT526" s="4">
        <f t="shared" si="256"/>
        <v>25.9497</v>
      </c>
      <c r="AU526" s="4">
        <f t="shared" si="257"/>
        <v>29.937999999999999</v>
      </c>
      <c r="AV526" s="4">
        <f t="shared" si="258"/>
        <v>69.073000000000008</v>
      </c>
      <c r="AW526" s="9">
        <v>10.77</v>
      </c>
      <c r="AX526" s="9">
        <v>1.6</v>
      </c>
      <c r="AY526" s="9">
        <v>5.76</v>
      </c>
      <c r="AZ526" s="9">
        <v>2.56</v>
      </c>
      <c r="BA526" s="9">
        <v>1.0900000000000001</v>
      </c>
      <c r="BB526" s="9">
        <v>1.0900000000000001</v>
      </c>
      <c r="BC526" s="4">
        <f t="shared" si="259"/>
        <v>6.665</v>
      </c>
      <c r="BD526" s="4">
        <f t="shared" si="260"/>
        <v>1.3450000000000002</v>
      </c>
      <c r="BE526" s="4">
        <f t="shared" si="261"/>
        <v>3.4249999999999998</v>
      </c>
      <c r="BF526" s="4">
        <f t="shared" si="262"/>
        <v>8.2099999999999991</v>
      </c>
      <c r="BG526" s="4">
        <f t="shared" si="263"/>
        <v>0.51</v>
      </c>
      <c r="BH526" s="4">
        <f t="shared" si="264"/>
        <v>4.67</v>
      </c>
      <c r="BI526" s="4">
        <v>68.159514523208301</v>
      </c>
      <c r="BJ526" s="4">
        <v>156.142618405181</v>
      </c>
      <c r="BK526" s="4">
        <v>224.302132928389</v>
      </c>
      <c r="BL526" s="9">
        <v>17.4164043064151</v>
      </c>
      <c r="BM526" s="9">
        <v>16.744933518238401</v>
      </c>
      <c r="BN526" s="9">
        <v>17.314951554930499</v>
      </c>
      <c r="BO526" s="9">
        <v>16.683225143624099</v>
      </c>
      <c r="BP526" s="9">
        <v>15.329002747014099</v>
      </c>
      <c r="BQ526" s="9">
        <v>21.9701374399469</v>
      </c>
      <c r="BR526" s="9">
        <v>69.534782378358798</v>
      </c>
      <c r="BS526" s="9">
        <v>49.3086958398614</v>
      </c>
      <c r="BT526" s="9">
        <v>32.745407053429297</v>
      </c>
      <c r="BU526" s="9">
        <v>38.7150709581854</v>
      </c>
      <c r="BV526" s="9">
        <v>86.849733933289301</v>
      </c>
      <c r="BW526" s="9">
        <v>65.991920983485599</v>
      </c>
      <c r="BX526" s="4">
        <f t="shared" si="265"/>
        <v>17.4164043064151</v>
      </c>
      <c r="BY526" s="4">
        <f t="shared" si="266"/>
        <v>16.683225143624099</v>
      </c>
      <c r="BZ526" s="4">
        <f t="shared" si="267"/>
        <v>0.73317916279100004</v>
      </c>
      <c r="CA526" s="4">
        <f t="shared" si="268"/>
        <v>69.534782378358798</v>
      </c>
      <c r="CB526" s="4">
        <f t="shared" si="269"/>
        <v>15.329002747014099</v>
      </c>
      <c r="CC526" s="4">
        <f t="shared" si="270"/>
        <v>54.205779631344697</v>
      </c>
      <c r="CD526" s="4">
        <f t="shared" si="271"/>
        <v>86.849733933289301</v>
      </c>
      <c r="CE526" s="4">
        <f t="shared" si="272"/>
        <v>32.745407053429297</v>
      </c>
      <c r="CF526" s="4">
        <f t="shared" si="273"/>
        <v>54.104326879860004</v>
      </c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</row>
    <row r="527" spans="1:204" s="4" customFormat="1" x14ac:dyDescent="0.25">
      <c r="A527">
        <v>525</v>
      </c>
      <c r="B527" t="s">
        <v>574</v>
      </c>
      <c r="C527">
        <v>0</v>
      </c>
      <c r="D527">
        <v>196.04376287514401</v>
      </c>
      <c r="E527">
        <v>1</v>
      </c>
      <c r="F527" s="4">
        <v>-0.22292000000000001</v>
      </c>
      <c r="G527" s="4">
        <v>-4.65E-2</v>
      </c>
      <c r="H527" s="4">
        <v>-0.13471</v>
      </c>
      <c r="I527" s="4">
        <v>0.17641999999999999</v>
      </c>
      <c r="J527" s="4">
        <v>5.1429999999999997E-2</v>
      </c>
      <c r="K527" s="4">
        <f t="shared" si="244"/>
        <v>19.44390433599067</v>
      </c>
      <c r="L527" s="4">
        <v>3.4416000000000002</v>
      </c>
      <c r="M527" s="4">
        <v>1.9888699999999999</v>
      </c>
      <c r="N527" s="4">
        <v>-0.88678999999999997</v>
      </c>
      <c r="O527" s="4">
        <v>1.9766600000000001</v>
      </c>
      <c r="P527" s="4">
        <v>-0.30693999999999999</v>
      </c>
      <c r="Q527" s="4">
        <v>1.9438800000000001</v>
      </c>
      <c r="R527" s="4">
        <v>-0.30259000000000003</v>
      </c>
      <c r="S527" s="4">
        <v>1.35E-2</v>
      </c>
      <c r="T527" s="4">
        <v>0.96643999999999997</v>
      </c>
      <c r="U527" s="4">
        <v>1.874E-2</v>
      </c>
      <c r="V527" s="4">
        <v>0.10104</v>
      </c>
      <c r="W527" s="4">
        <v>8.6650000000000005E-2</v>
      </c>
      <c r="X527" s="4">
        <v>9.8629999999999995E-2</v>
      </c>
      <c r="Y527" s="4">
        <f t="shared" si="245"/>
        <v>1.9698033333333334</v>
      </c>
      <c r="Z527" s="4">
        <f t="shared" si="246"/>
        <v>-0.49877333333333329</v>
      </c>
      <c r="AA527" s="4">
        <f t="shared" si="247"/>
        <v>3.9629999999999999E-2</v>
      </c>
      <c r="AB527" s="4">
        <f t="shared" si="248"/>
        <v>0.38870333333333335</v>
      </c>
      <c r="AC527" s="9">
        <v>-2.0670000000000001E-2</v>
      </c>
      <c r="AD527" s="9">
        <v>-0.23819000000000001</v>
      </c>
      <c r="AE527" s="4">
        <f t="shared" si="249"/>
        <v>-0.12943000000000002</v>
      </c>
      <c r="AF527" s="4">
        <f t="shared" si="250"/>
        <v>0.21752000000000002</v>
      </c>
      <c r="AG527" s="9">
        <v>102.9824</v>
      </c>
      <c r="AH527" s="9">
        <v>95.0642</v>
      </c>
      <c r="AI527" s="4">
        <f t="shared" si="251"/>
        <v>99.023300000000006</v>
      </c>
      <c r="AJ527" s="4">
        <f t="shared" si="252"/>
        <v>7.9181999999999988</v>
      </c>
      <c r="AK527" s="9">
        <v>5.2624000000000004</v>
      </c>
      <c r="AL527" s="9">
        <v>5.8625999999999996</v>
      </c>
      <c r="AM527" s="9">
        <v>297.82229999999998</v>
      </c>
      <c r="AN527" s="9">
        <v>33.633899999999997</v>
      </c>
      <c r="AO527" s="9">
        <v>59.645899999999997</v>
      </c>
      <c r="AP527" s="9">
        <v>191.9127</v>
      </c>
      <c r="AQ527" s="4">
        <f t="shared" si="253"/>
        <v>19.448149999999998</v>
      </c>
      <c r="AR527" s="4">
        <f t="shared" si="254"/>
        <v>32.754249999999999</v>
      </c>
      <c r="AS527" s="4">
        <f t="shared" si="255"/>
        <v>244.86750000000001</v>
      </c>
      <c r="AT527" s="4">
        <f t="shared" si="256"/>
        <v>28.371499999999997</v>
      </c>
      <c r="AU527" s="4">
        <f t="shared" si="257"/>
        <v>53.783299999999997</v>
      </c>
      <c r="AV527" s="4">
        <f t="shared" si="258"/>
        <v>105.90959999999998</v>
      </c>
      <c r="AW527" s="9">
        <v>6.82</v>
      </c>
      <c r="AX527" s="9">
        <v>1.73</v>
      </c>
      <c r="AY527" s="9">
        <v>4.68</v>
      </c>
      <c r="AZ527" s="9">
        <v>2.56</v>
      </c>
      <c r="BA527" s="9">
        <v>1.0900000000000001</v>
      </c>
      <c r="BB527" s="9">
        <v>1.0900000000000001</v>
      </c>
      <c r="BC527" s="4">
        <f t="shared" si="259"/>
        <v>4.6900000000000004</v>
      </c>
      <c r="BD527" s="4">
        <f t="shared" si="260"/>
        <v>1.4100000000000001</v>
      </c>
      <c r="BE527" s="4">
        <f t="shared" si="261"/>
        <v>2.8849999999999998</v>
      </c>
      <c r="BF527" s="4">
        <f t="shared" si="262"/>
        <v>4.26</v>
      </c>
      <c r="BG527" s="4">
        <f t="shared" si="263"/>
        <v>0.6399999999999999</v>
      </c>
      <c r="BH527" s="4">
        <f t="shared" si="264"/>
        <v>3.59</v>
      </c>
      <c r="BI527" s="4">
        <v>75.213095513027199</v>
      </c>
      <c r="BJ527" s="4">
        <v>97.100523110614404</v>
      </c>
      <c r="BK527" s="4">
        <v>172.31361862364099</v>
      </c>
      <c r="BL527" s="9">
        <v>17.207223375519</v>
      </c>
      <c r="BM527" s="9">
        <v>17.327502410784302</v>
      </c>
      <c r="BN527" s="9">
        <v>20.262310871257501</v>
      </c>
      <c r="BO527" s="9">
        <v>20.416058855466201</v>
      </c>
      <c r="BP527" s="9">
        <v>26.8123522753923</v>
      </c>
      <c r="BQ527" s="9">
        <v>28.802670947241801</v>
      </c>
      <c r="BR527" s="9">
        <v>21.031502561396401</v>
      </c>
      <c r="BS527" s="9">
        <v>20.4539973265837</v>
      </c>
      <c r="BT527" s="9">
        <v>44.019575650911399</v>
      </c>
      <c r="BU527" s="9">
        <v>46.130173358026198</v>
      </c>
      <c r="BV527" s="9">
        <v>41.293813432653998</v>
      </c>
      <c r="BW527" s="9">
        <v>40.8700561820499</v>
      </c>
      <c r="BX527" s="4">
        <f t="shared" si="265"/>
        <v>20.416058855466201</v>
      </c>
      <c r="BY527" s="4">
        <f t="shared" si="266"/>
        <v>17.207223375519</v>
      </c>
      <c r="BZ527" s="4">
        <f t="shared" si="267"/>
        <v>3.2088354799472008</v>
      </c>
      <c r="CA527" s="4">
        <f t="shared" si="268"/>
        <v>28.802670947241801</v>
      </c>
      <c r="CB527" s="4">
        <f t="shared" si="269"/>
        <v>20.4539973265837</v>
      </c>
      <c r="CC527" s="4">
        <f t="shared" si="270"/>
        <v>8.3486736206581007</v>
      </c>
      <c r="CD527" s="4">
        <f t="shared" si="271"/>
        <v>46.130173358026198</v>
      </c>
      <c r="CE527" s="4">
        <f t="shared" si="272"/>
        <v>40.8700561820499</v>
      </c>
      <c r="CF527" s="4">
        <f t="shared" si="273"/>
        <v>5.2601171759762977</v>
      </c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</row>
    <row r="528" spans="1:204" s="4" customFormat="1" x14ac:dyDescent="0.25">
      <c r="A528">
        <v>526</v>
      </c>
      <c r="B528" t="s">
        <v>575</v>
      </c>
      <c r="C528">
        <v>0</v>
      </c>
      <c r="D528">
        <v>195.30169472640199</v>
      </c>
      <c r="E528">
        <v>188</v>
      </c>
      <c r="F528" s="4">
        <v>-0.23673</v>
      </c>
      <c r="G528" s="4">
        <v>1.9689999999999999E-2</v>
      </c>
      <c r="H528" s="4">
        <v>-0.10852000000000001</v>
      </c>
      <c r="I528" s="4">
        <v>0.25641999999999998</v>
      </c>
      <c r="J528" s="4">
        <v>2.2960000000000001E-2</v>
      </c>
      <c r="K528" s="4">
        <f t="shared" si="244"/>
        <v>43.554006968641112</v>
      </c>
      <c r="L528" s="4">
        <v>2.8651</v>
      </c>
      <c r="M528" s="4">
        <v>1.98899</v>
      </c>
      <c r="N528" s="4">
        <v>-0.88180999999999998</v>
      </c>
      <c r="O528" s="4">
        <v>1.9806299999999999</v>
      </c>
      <c r="P528" s="4">
        <v>-0.29882999999999998</v>
      </c>
      <c r="Q528" s="4">
        <v>1.97322</v>
      </c>
      <c r="R528" s="4">
        <v>-0.29993999999999998</v>
      </c>
      <c r="S528" s="4">
        <v>1.7819999999999999E-2</v>
      </c>
      <c r="T528" s="4">
        <v>0.98277999999999999</v>
      </c>
      <c r="U528" s="4">
        <v>3.2009999999999997E-2</v>
      </c>
      <c r="V528" s="4">
        <v>0.11695999999999999</v>
      </c>
      <c r="W528" s="4">
        <v>2.3300000000000001E-2</v>
      </c>
      <c r="X528" s="4">
        <v>0.11713999999999999</v>
      </c>
      <c r="Y528" s="4">
        <f t="shared" si="245"/>
        <v>1.9809466666666669</v>
      </c>
      <c r="Z528" s="4">
        <f t="shared" si="246"/>
        <v>-0.49352666666666661</v>
      </c>
      <c r="AA528" s="4">
        <f t="shared" si="247"/>
        <v>2.4376666666666668E-2</v>
      </c>
      <c r="AB528" s="4">
        <f t="shared" si="248"/>
        <v>0.40562666666666664</v>
      </c>
      <c r="AC528" s="9">
        <v>2.5999999999999999E-3</v>
      </c>
      <c r="AD528" s="9">
        <v>-0.25617000000000001</v>
      </c>
      <c r="AE528" s="4">
        <f t="shared" si="249"/>
        <v>-0.12678500000000001</v>
      </c>
      <c r="AF528" s="4">
        <f t="shared" si="250"/>
        <v>0.25877</v>
      </c>
      <c r="AG528" s="9">
        <v>94.615799999999993</v>
      </c>
      <c r="AH528" s="9">
        <v>107.13079999999999</v>
      </c>
      <c r="AI528" s="4">
        <f t="shared" si="251"/>
        <v>100.8733</v>
      </c>
      <c r="AJ528" s="4">
        <f t="shared" si="252"/>
        <v>12.515000000000001</v>
      </c>
      <c r="AK528" s="9">
        <v>-10.3683</v>
      </c>
      <c r="AL528" s="9">
        <v>1.1597</v>
      </c>
      <c r="AM528" s="9">
        <v>293.05590000000001</v>
      </c>
      <c r="AN528" s="9">
        <v>36.497500000000002</v>
      </c>
      <c r="AO528" s="9">
        <v>48.720399999999998</v>
      </c>
      <c r="AP528" s="9">
        <v>236.1746</v>
      </c>
      <c r="AQ528" s="4">
        <f t="shared" si="253"/>
        <v>13.064600000000002</v>
      </c>
      <c r="AR528" s="4">
        <f t="shared" si="254"/>
        <v>24.940049999999999</v>
      </c>
      <c r="AS528" s="4">
        <f t="shared" si="255"/>
        <v>264.61525</v>
      </c>
      <c r="AT528" s="4">
        <f t="shared" si="256"/>
        <v>46.8658</v>
      </c>
      <c r="AU528" s="4">
        <f t="shared" si="257"/>
        <v>47.560699999999997</v>
      </c>
      <c r="AV528" s="4">
        <f t="shared" si="258"/>
        <v>56.88130000000001</v>
      </c>
      <c r="AW528" s="9">
        <v>6.35</v>
      </c>
      <c r="AX528" s="9">
        <v>3.16</v>
      </c>
      <c r="AY528" s="9">
        <v>5.21</v>
      </c>
      <c r="AZ528" s="9">
        <v>2.56</v>
      </c>
      <c r="BA528" s="9">
        <v>1.0900000000000001</v>
      </c>
      <c r="BB528" s="9">
        <v>1.0900000000000001</v>
      </c>
      <c r="BC528" s="4">
        <f t="shared" si="259"/>
        <v>4.4550000000000001</v>
      </c>
      <c r="BD528" s="4">
        <f t="shared" si="260"/>
        <v>2.125</v>
      </c>
      <c r="BE528" s="4">
        <f t="shared" si="261"/>
        <v>3.15</v>
      </c>
      <c r="BF528" s="4">
        <f t="shared" si="262"/>
        <v>3.7899999999999996</v>
      </c>
      <c r="BG528" s="4">
        <f t="shared" si="263"/>
        <v>2.0700000000000003</v>
      </c>
      <c r="BH528" s="4">
        <f t="shared" si="264"/>
        <v>4.12</v>
      </c>
      <c r="BI528" s="4">
        <v>97.309923148244195</v>
      </c>
      <c r="BJ528" s="4">
        <v>137.70853283240399</v>
      </c>
      <c r="BK528" s="4">
        <v>235.01845598064801</v>
      </c>
      <c r="BL528" s="9">
        <v>21.463009414601601</v>
      </c>
      <c r="BM528" s="9">
        <v>26.709267161477499</v>
      </c>
      <c r="BN528" s="9">
        <v>21.610481970883399</v>
      </c>
      <c r="BO528" s="9">
        <v>27.527164601281601</v>
      </c>
      <c r="BP528" s="9">
        <v>18.652880332521899</v>
      </c>
      <c r="BQ528" s="9">
        <v>37.709503182392098</v>
      </c>
      <c r="BR528" s="9">
        <v>14.466635737896899</v>
      </c>
      <c r="BS528" s="9">
        <v>66.879513579593507</v>
      </c>
      <c r="BT528" s="9">
        <v>40.115889747123497</v>
      </c>
      <c r="BU528" s="9">
        <v>64.418770343869696</v>
      </c>
      <c r="BV528" s="9">
        <v>36.0771177087803</v>
      </c>
      <c r="BW528" s="9">
        <v>94.406678180875105</v>
      </c>
      <c r="BX528" s="4">
        <f t="shared" si="265"/>
        <v>27.527164601281601</v>
      </c>
      <c r="BY528" s="4">
        <f t="shared" si="266"/>
        <v>21.463009414601601</v>
      </c>
      <c r="BZ528" s="4">
        <f t="shared" si="267"/>
        <v>6.0641551866800008</v>
      </c>
      <c r="CA528" s="4">
        <f t="shared" si="268"/>
        <v>66.879513579593507</v>
      </c>
      <c r="CB528" s="4">
        <f t="shared" si="269"/>
        <v>14.466635737896899</v>
      </c>
      <c r="CC528" s="4">
        <f t="shared" si="270"/>
        <v>52.412877841696606</v>
      </c>
      <c r="CD528" s="4">
        <f t="shared" si="271"/>
        <v>94.406678180875105</v>
      </c>
      <c r="CE528" s="4">
        <f t="shared" si="272"/>
        <v>36.0771177087803</v>
      </c>
      <c r="CF528" s="4">
        <f t="shared" si="273"/>
        <v>58.329560472094805</v>
      </c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</row>
    <row r="529" spans="1:204" s="4" customFormat="1" x14ac:dyDescent="0.25">
      <c r="A529">
        <v>527</v>
      </c>
      <c r="B529" t="s">
        <v>576</v>
      </c>
      <c r="C529">
        <v>0</v>
      </c>
      <c r="D529">
        <v>195.258600741881</v>
      </c>
      <c r="E529">
        <v>2</v>
      </c>
      <c r="F529" s="4">
        <v>-0.25739000000000001</v>
      </c>
      <c r="G529" s="4">
        <v>2.3650000000000001E-2</v>
      </c>
      <c r="H529" s="4">
        <v>-0.11687</v>
      </c>
      <c r="I529" s="4">
        <v>0.28104000000000001</v>
      </c>
      <c r="J529" s="4">
        <v>2.4299999999999999E-2</v>
      </c>
      <c r="K529" s="4">
        <f t="shared" si="244"/>
        <v>41.152263374485599</v>
      </c>
      <c r="L529" s="4">
        <v>2.8382999999999998</v>
      </c>
      <c r="M529" s="4">
        <v>1.9906699999999999</v>
      </c>
      <c r="N529" s="4">
        <v>-0.878</v>
      </c>
      <c r="O529" s="4">
        <v>1.98092</v>
      </c>
      <c r="P529" s="4">
        <v>-0.29299999999999998</v>
      </c>
      <c r="Q529" s="4">
        <v>1.97573</v>
      </c>
      <c r="R529" s="4">
        <v>-0.29249000000000003</v>
      </c>
      <c r="S529" s="4">
        <v>1.495E-2</v>
      </c>
      <c r="T529" s="4">
        <v>0.99887999999999999</v>
      </c>
      <c r="U529" s="4">
        <v>3.0120000000000001E-2</v>
      </c>
      <c r="V529" s="4">
        <v>0.11609</v>
      </c>
      <c r="W529" s="4">
        <v>2.3910000000000001E-2</v>
      </c>
      <c r="X529" s="4">
        <v>0.11675000000000001</v>
      </c>
      <c r="Y529" s="4">
        <f t="shared" si="245"/>
        <v>1.9824399999999998</v>
      </c>
      <c r="Z529" s="4">
        <f t="shared" si="246"/>
        <v>-0.48783000000000004</v>
      </c>
      <c r="AA529" s="4">
        <f t="shared" si="247"/>
        <v>2.2993333333333334E-2</v>
      </c>
      <c r="AB529" s="4">
        <f t="shared" si="248"/>
        <v>0.41057333333333329</v>
      </c>
      <c r="AC529" s="9">
        <v>-1.495E-2</v>
      </c>
      <c r="AD529" s="9">
        <v>-0.24243999999999999</v>
      </c>
      <c r="AE529" s="4">
        <f t="shared" si="249"/>
        <v>-0.128695</v>
      </c>
      <c r="AF529" s="4">
        <f t="shared" si="250"/>
        <v>0.22749</v>
      </c>
      <c r="AG529" s="9">
        <v>97.809299999999993</v>
      </c>
      <c r="AH529" s="9">
        <v>112.0823</v>
      </c>
      <c r="AI529" s="4">
        <f t="shared" si="251"/>
        <v>104.94579999999999</v>
      </c>
      <c r="AJ529" s="4">
        <f t="shared" si="252"/>
        <v>14.27300000000001</v>
      </c>
      <c r="AK529" s="9">
        <v>-7.7241999999999997</v>
      </c>
      <c r="AL529" s="9">
        <v>3.0939000000000001</v>
      </c>
      <c r="AM529" s="9">
        <v>298.05840000000001</v>
      </c>
      <c r="AN529" s="9">
        <v>44.134399999999999</v>
      </c>
      <c r="AO529" s="9">
        <v>50.496400000000001</v>
      </c>
      <c r="AP529" s="9">
        <v>241.61600000000001</v>
      </c>
      <c r="AQ529" s="4">
        <f t="shared" si="253"/>
        <v>18.205100000000002</v>
      </c>
      <c r="AR529" s="4">
        <f t="shared" si="254"/>
        <v>26.79515</v>
      </c>
      <c r="AS529" s="4">
        <f t="shared" si="255"/>
        <v>269.8372</v>
      </c>
      <c r="AT529" s="4">
        <f t="shared" si="256"/>
        <v>51.858599999999996</v>
      </c>
      <c r="AU529" s="4">
        <f t="shared" si="257"/>
        <v>47.402500000000003</v>
      </c>
      <c r="AV529" s="4">
        <f t="shared" si="258"/>
        <v>56.442399999999992</v>
      </c>
      <c r="AW529" s="9">
        <v>6.57</v>
      </c>
      <c r="AX529" s="9">
        <v>1.89</v>
      </c>
      <c r="AY529" s="9">
        <v>7.53</v>
      </c>
      <c r="AZ529" s="9">
        <v>2.56</v>
      </c>
      <c r="BA529" s="9">
        <v>1.0900000000000001</v>
      </c>
      <c r="BB529" s="9">
        <v>1.0900000000000001</v>
      </c>
      <c r="BC529" s="4">
        <f t="shared" si="259"/>
        <v>4.5650000000000004</v>
      </c>
      <c r="BD529" s="4">
        <f t="shared" si="260"/>
        <v>1.49</v>
      </c>
      <c r="BE529" s="4">
        <f t="shared" si="261"/>
        <v>4.3100000000000005</v>
      </c>
      <c r="BF529" s="4">
        <f t="shared" si="262"/>
        <v>4.01</v>
      </c>
      <c r="BG529" s="4">
        <f t="shared" si="263"/>
        <v>0.79999999999999982</v>
      </c>
      <c r="BH529" s="4">
        <f t="shared" si="264"/>
        <v>6.44</v>
      </c>
      <c r="BI529" s="4">
        <v>78.748253245172506</v>
      </c>
      <c r="BJ529" s="4">
        <v>150.35760974238201</v>
      </c>
      <c r="BK529" s="4">
        <v>229.10586298755501</v>
      </c>
      <c r="BL529" s="9">
        <v>22.105194872452799</v>
      </c>
      <c r="BM529" s="9">
        <v>18.499961528457298</v>
      </c>
      <c r="BN529" s="9">
        <v>16.6999596180958</v>
      </c>
      <c r="BO529" s="9">
        <v>21.4431372261664</v>
      </c>
      <c r="BP529" s="9">
        <v>27.807213025139401</v>
      </c>
      <c r="BQ529" s="9">
        <v>6.5848510440002697</v>
      </c>
      <c r="BR529" s="9">
        <v>3.5529422898087102</v>
      </c>
      <c r="BS529" s="9">
        <v>109.99827199377199</v>
      </c>
      <c r="BT529" s="9">
        <v>49.912407897592303</v>
      </c>
      <c r="BU529" s="9">
        <v>25.084812572457601</v>
      </c>
      <c r="BV529" s="9">
        <v>20.252901907904501</v>
      </c>
      <c r="BW529" s="9">
        <v>131.441409219939</v>
      </c>
      <c r="BX529" s="4">
        <f t="shared" si="265"/>
        <v>22.105194872452799</v>
      </c>
      <c r="BY529" s="4">
        <f t="shared" si="266"/>
        <v>16.6999596180958</v>
      </c>
      <c r="BZ529" s="4">
        <f t="shared" si="267"/>
        <v>5.4052352543569988</v>
      </c>
      <c r="CA529" s="4">
        <f t="shared" si="268"/>
        <v>109.99827199377199</v>
      </c>
      <c r="CB529" s="4">
        <f t="shared" si="269"/>
        <v>3.5529422898087102</v>
      </c>
      <c r="CC529" s="4">
        <f t="shared" si="270"/>
        <v>106.44532970396328</v>
      </c>
      <c r="CD529" s="4">
        <f t="shared" si="271"/>
        <v>131.441409219939</v>
      </c>
      <c r="CE529" s="4">
        <f t="shared" si="272"/>
        <v>20.252901907904501</v>
      </c>
      <c r="CF529" s="4">
        <f t="shared" si="273"/>
        <v>111.1885073120345</v>
      </c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</row>
    <row r="530" spans="1:204" s="4" customFormat="1" x14ac:dyDescent="0.25">
      <c r="A530">
        <v>528</v>
      </c>
      <c r="B530" t="s">
        <v>577</v>
      </c>
      <c r="C530">
        <v>0</v>
      </c>
      <c r="D530">
        <v>195.258600741881</v>
      </c>
      <c r="E530">
        <v>4</v>
      </c>
      <c r="F530" s="4">
        <v>-0.25702999999999998</v>
      </c>
      <c r="G530" s="4">
        <v>1.992E-2</v>
      </c>
      <c r="H530" s="4">
        <v>-0.11855</v>
      </c>
      <c r="I530" s="4">
        <v>0.27694999999999997</v>
      </c>
      <c r="J530" s="4">
        <v>2.538E-2</v>
      </c>
      <c r="K530" s="4">
        <f t="shared" si="244"/>
        <v>39.401103230890463</v>
      </c>
      <c r="L530" s="4">
        <v>2.3616999999999999</v>
      </c>
      <c r="M530" s="4">
        <v>1.9906299999999999</v>
      </c>
      <c r="N530" s="4">
        <v>-0.88261000000000001</v>
      </c>
      <c r="O530" s="4">
        <v>1.9807900000000001</v>
      </c>
      <c r="P530" s="4">
        <v>-0.29786000000000001</v>
      </c>
      <c r="Q530" s="4">
        <v>1.97577</v>
      </c>
      <c r="R530" s="4">
        <v>-0.29722999999999999</v>
      </c>
      <c r="S530" s="4">
        <v>1.515E-2</v>
      </c>
      <c r="T530" s="4">
        <v>0.99436999999999998</v>
      </c>
      <c r="U530" s="4">
        <v>3.0759999999999999E-2</v>
      </c>
      <c r="V530" s="4">
        <v>0.1114</v>
      </c>
      <c r="W530" s="4">
        <v>2.4979999999999999E-2</v>
      </c>
      <c r="X530" s="4">
        <v>0.11237999999999999</v>
      </c>
      <c r="Y530" s="4">
        <f t="shared" si="245"/>
        <v>1.9823966666666666</v>
      </c>
      <c r="Z530" s="4">
        <f t="shared" si="246"/>
        <v>-0.49256666666666665</v>
      </c>
      <c r="AA530" s="4">
        <f t="shared" si="247"/>
        <v>2.3629999999999998E-2</v>
      </c>
      <c r="AB530" s="4">
        <f t="shared" si="248"/>
        <v>0.40604999999999997</v>
      </c>
      <c r="AC530" s="9">
        <v>-1.5740000000000001E-2</v>
      </c>
      <c r="AD530" s="9">
        <v>-0.245</v>
      </c>
      <c r="AE530" s="4">
        <f t="shared" si="249"/>
        <v>-0.13036999999999999</v>
      </c>
      <c r="AF530" s="4">
        <f t="shared" si="250"/>
        <v>0.22925999999999999</v>
      </c>
      <c r="AG530" s="9">
        <v>97.443399999999997</v>
      </c>
      <c r="AH530" s="9">
        <v>112.12009999999999</v>
      </c>
      <c r="AI530" s="4">
        <f t="shared" si="251"/>
        <v>104.78174999999999</v>
      </c>
      <c r="AJ530" s="4">
        <f t="shared" si="252"/>
        <v>14.676699999999997</v>
      </c>
      <c r="AK530" s="9">
        <v>-8.3209</v>
      </c>
      <c r="AL530" s="9">
        <v>3.6480999999999999</v>
      </c>
      <c r="AM530" s="9">
        <v>297.00290000000001</v>
      </c>
      <c r="AN530" s="9">
        <v>44.767400000000002</v>
      </c>
      <c r="AO530" s="9">
        <v>51.121600000000001</v>
      </c>
      <c r="AP530" s="9">
        <v>240.47130000000001</v>
      </c>
      <c r="AQ530" s="4">
        <f t="shared" si="253"/>
        <v>18.22325</v>
      </c>
      <c r="AR530" s="4">
        <f t="shared" si="254"/>
        <v>27.38485</v>
      </c>
      <c r="AS530" s="4">
        <f t="shared" si="255"/>
        <v>268.7371</v>
      </c>
      <c r="AT530" s="4">
        <f t="shared" si="256"/>
        <v>53.088300000000004</v>
      </c>
      <c r="AU530" s="4">
        <f t="shared" si="257"/>
        <v>47.473500000000001</v>
      </c>
      <c r="AV530" s="4">
        <f t="shared" si="258"/>
        <v>56.531599999999997</v>
      </c>
      <c r="AW530" s="9">
        <v>5.0999999999999996</v>
      </c>
      <c r="AX530" s="9">
        <v>1.97</v>
      </c>
      <c r="AY530" s="9">
        <v>7.03</v>
      </c>
      <c r="AZ530" s="9">
        <v>2.56</v>
      </c>
      <c r="BA530" s="9">
        <v>1.0900000000000001</v>
      </c>
      <c r="BB530" s="9">
        <v>1.0900000000000001</v>
      </c>
      <c r="BC530" s="4">
        <f t="shared" si="259"/>
        <v>3.83</v>
      </c>
      <c r="BD530" s="4">
        <f t="shared" si="260"/>
        <v>1.53</v>
      </c>
      <c r="BE530" s="4">
        <f t="shared" si="261"/>
        <v>4.0600000000000005</v>
      </c>
      <c r="BF530" s="4">
        <f t="shared" si="262"/>
        <v>2.5399999999999996</v>
      </c>
      <c r="BG530" s="4">
        <f t="shared" si="263"/>
        <v>0.87999999999999989</v>
      </c>
      <c r="BH530" s="4">
        <f t="shared" si="264"/>
        <v>5.94</v>
      </c>
      <c r="BI530" s="4">
        <v>82.048082430059594</v>
      </c>
      <c r="BJ530" s="4">
        <v>147.03762753355201</v>
      </c>
      <c r="BK530" s="4">
        <v>229.085709963612</v>
      </c>
      <c r="BL530" s="9">
        <v>20.0050183262553</v>
      </c>
      <c r="BM530" s="9">
        <v>21.640813205863299</v>
      </c>
      <c r="BN530" s="9">
        <v>24.801537071704502</v>
      </c>
      <c r="BO530" s="9">
        <v>15.600713826236399</v>
      </c>
      <c r="BP530" s="9">
        <v>12.661865885707501</v>
      </c>
      <c r="BQ530" s="9">
        <v>30.565620130315299</v>
      </c>
      <c r="BR530" s="9">
        <v>100.825053982395</v>
      </c>
      <c r="BS530" s="9">
        <v>2.98508753513407</v>
      </c>
      <c r="BT530" s="9">
        <v>32.666884211962802</v>
      </c>
      <c r="BU530" s="9">
        <v>52.206433336178598</v>
      </c>
      <c r="BV530" s="9">
        <v>125.6265910541</v>
      </c>
      <c r="BW530" s="9">
        <v>18.5858013613705</v>
      </c>
      <c r="BX530" s="4">
        <f t="shared" si="265"/>
        <v>24.801537071704502</v>
      </c>
      <c r="BY530" s="4">
        <f t="shared" si="266"/>
        <v>15.600713826236399</v>
      </c>
      <c r="BZ530" s="4">
        <f t="shared" si="267"/>
        <v>9.2008232454681025</v>
      </c>
      <c r="CA530" s="4">
        <f t="shared" si="268"/>
        <v>100.825053982395</v>
      </c>
      <c r="CB530" s="4">
        <f t="shared" si="269"/>
        <v>2.98508753513407</v>
      </c>
      <c r="CC530" s="4">
        <f t="shared" si="270"/>
        <v>97.839966447260935</v>
      </c>
      <c r="CD530" s="4">
        <f t="shared" si="271"/>
        <v>125.6265910541</v>
      </c>
      <c r="CE530" s="4">
        <f t="shared" si="272"/>
        <v>18.5858013613705</v>
      </c>
      <c r="CF530" s="4">
        <f t="shared" si="273"/>
        <v>107.0407896927295</v>
      </c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</row>
    <row r="531" spans="1:204" s="4" customFormat="1" x14ac:dyDescent="0.25">
      <c r="A531">
        <v>529</v>
      </c>
      <c r="B531" t="s">
        <v>578</v>
      </c>
      <c r="C531">
        <v>0</v>
      </c>
      <c r="D531">
        <v>195.258600741881</v>
      </c>
      <c r="E531">
        <v>9</v>
      </c>
      <c r="F531" s="4">
        <v>-0.26223000000000002</v>
      </c>
      <c r="G531" s="4">
        <v>-3.1199999999999999E-3</v>
      </c>
      <c r="H531" s="4">
        <v>-0.13267999999999999</v>
      </c>
      <c r="I531" s="4">
        <v>0.25911000000000001</v>
      </c>
      <c r="J531" s="4">
        <v>3.397E-2</v>
      </c>
      <c r="K531" s="4">
        <f t="shared" si="244"/>
        <v>29.43773918163085</v>
      </c>
      <c r="L531" s="4">
        <v>1.9430000000000001</v>
      </c>
      <c r="M531" s="4">
        <v>1.99082</v>
      </c>
      <c r="N531" s="4">
        <v>-0.88288999999999995</v>
      </c>
      <c r="O531" s="4">
        <v>1.9804999999999999</v>
      </c>
      <c r="P531" s="4">
        <v>-0.29675000000000001</v>
      </c>
      <c r="Q531" s="4">
        <v>1.97471</v>
      </c>
      <c r="R531" s="4">
        <v>-0.2974</v>
      </c>
      <c r="S531" s="4">
        <v>1.504E-2</v>
      </c>
      <c r="T531" s="4">
        <v>0.99680000000000002</v>
      </c>
      <c r="U531" s="4">
        <v>3.5720000000000002E-2</v>
      </c>
      <c r="V531" s="4">
        <v>0.1106</v>
      </c>
      <c r="W531" s="4">
        <v>2.2370000000000001E-2</v>
      </c>
      <c r="X531" s="4">
        <v>0.11054</v>
      </c>
      <c r="Y531" s="4">
        <f t="shared" si="245"/>
        <v>1.98201</v>
      </c>
      <c r="Z531" s="4">
        <f t="shared" si="246"/>
        <v>-0.49234666666666671</v>
      </c>
      <c r="AA531" s="4">
        <f t="shared" si="247"/>
        <v>2.4376666666666668E-2</v>
      </c>
      <c r="AB531" s="4">
        <f t="shared" si="248"/>
        <v>0.40598000000000001</v>
      </c>
      <c r="AC531" s="9">
        <v>-1.523E-2</v>
      </c>
      <c r="AD531" s="9">
        <v>-0.24309</v>
      </c>
      <c r="AE531" s="4">
        <f t="shared" si="249"/>
        <v>-0.12916</v>
      </c>
      <c r="AF531" s="4">
        <f t="shared" si="250"/>
        <v>0.22786000000000001</v>
      </c>
      <c r="AG531" s="9">
        <v>99.499700000000004</v>
      </c>
      <c r="AH531" s="9">
        <v>111.4121</v>
      </c>
      <c r="AI531" s="4">
        <f t="shared" si="251"/>
        <v>105.4559</v>
      </c>
      <c r="AJ531" s="4">
        <f t="shared" si="252"/>
        <v>11.912399999999991</v>
      </c>
      <c r="AK531" s="9">
        <v>1.5236000000000001</v>
      </c>
      <c r="AL531" s="9">
        <v>3.7669000000000001</v>
      </c>
      <c r="AM531" s="9">
        <v>293.20870000000002</v>
      </c>
      <c r="AN531" s="9">
        <v>44.442300000000003</v>
      </c>
      <c r="AO531" s="9">
        <v>45.9651</v>
      </c>
      <c r="AP531" s="9">
        <v>243.8289</v>
      </c>
      <c r="AQ531" s="4">
        <f t="shared" si="253"/>
        <v>22.982950000000002</v>
      </c>
      <c r="AR531" s="4">
        <f t="shared" si="254"/>
        <v>24.866</v>
      </c>
      <c r="AS531" s="4">
        <f t="shared" si="255"/>
        <v>268.5188</v>
      </c>
      <c r="AT531" s="4">
        <f t="shared" si="256"/>
        <v>42.918700000000001</v>
      </c>
      <c r="AU531" s="4">
        <f t="shared" si="257"/>
        <v>42.1982</v>
      </c>
      <c r="AV531" s="4">
        <f t="shared" si="258"/>
        <v>49.379800000000017</v>
      </c>
      <c r="AW531" s="9">
        <v>5.04</v>
      </c>
      <c r="AX531" s="9">
        <v>1.7</v>
      </c>
      <c r="AY531" s="9">
        <v>6.96</v>
      </c>
      <c r="AZ531" s="9">
        <v>2.56</v>
      </c>
      <c r="BA531" s="9">
        <v>1.0900000000000001</v>
      </c>
      <c r="BB531" s="9">
        <v>1.0900000000000001</v>
      </c>
      <c r="BC531" s="4">
        <f t="shared" si="259"/>
        <v>3.8</v>
      </c>
      <c r="BD531" s="4">
        <f t="shared" si="260"/>
        <v>1.395</v>
      </c>
      <c r="BE531" s="4">
        <f t="shared" si="261"/>
        <v>4.0250000000000004</v>
      </c>
      <c r="BF531" s="4">
        <f t="shared" si="262"/>
        <v>2.48</v>
      </c>
      <c r="BG531" s="4">
        <f t="shared" si="263"/>
        <v>0.60999999999999988</v>
      </c>
      <c r="BH531" s="4">
        <f t="shared" si="264"/>
        <v>5.87</v>
      </c>
      <c r="BI531" s="4">
        <v>82.787537020777506</v>
      </c>
      <c r="BJ531" s="4">
        <v>154.63261261687799</v>
      </c>
      <c r="BK531" s="4">
        <v>237.42014963765601</v>
      </c>
      <c r="BL531" s="9">
        <v>16.130987486058199</v>
      </c>
      <c r="BM531" s="9">
        <v>25.831753156368102</v>
      </c>
      <c r="BN531" s="9">
        <v>25.193751317134801</v>
      </c>
      <c r="BO531" s="9">
        <v>15.6310450612163</v>
      </c>
      <c r="BP531" s="9">
        <v>3.6196619665839398</v>
      </c>
      <c r="BQ531" s="9">
        <v>49.036165147969797</v>
      </c>
      <c r="BR531" s="9">
        <v>99.433837192473106</v>
      </c>
      <c r="BS531" s="9">
        <v>2.5429483098516501</v>
      </c>
      <c r="BT531" s="9">
        <v>19.750649452642101</v>
      </c>
      <c r="BU531" s="9">
        <v>74.867918304338005</v>
      </c>
      <c r="BV531" s="9">
        <v>124.62758850960699</v>
      </c>
      <c r="BW531" s="9">
        <v>18.173993371068001</v>
      </c>
      <c r="BX531" s="4">
        <f t="shared" si="265"/>
        <v>25.831753156368102</v>
      </c>
      <c r="BY531" s="4">
        <f t="shared" si="266"/>
        <v>15.6310450612163</v>
      </c>
      <c r="BZ531" s="4">
        <f t="shared" si="267"/>
        <v>10.200708095151802</v>
      </c>
      <c r="CA531" s="4">
        <f t="shared" si="268"/>
        <v>99.433837192473106</v>
      </c>
      <c r="CB531" s="4">
        <f t="shared" si="269"/>
        <v>2.5429483098516501</v>
      </c>
      <c r="CC531" s="4">
        <f t="shared" si="270"/>
        <v>96.890888882621454</v>
      </c>
      <c r="CD531" s="4">
        <f t="shared" si="271"/>
        <v>124.62758850960699</v>
      </c>
      <c r="CE531" s="4">
        <f t="shared" si="272"/>
        <v>18.173993371068001</v>
      </c>
      <c r="CF531" s="4">
        <f t="shared" si="273"/>
        <v>106.45359513853899</v>
      </c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</row>
    <row r="532" spans="1:204" s="4" customFormat="1" x14ac:dyDescent="0.25">
      <c r="A532">
        <v>530</v>
      </c>
      <c r="B532" t="s">
        <v>579</v>
      </c>
      <c r="C532">
        <v>0</v>
      </c>
      <c r="D532">
        <v>195.258600741881</v>
      </c>
      <c r="E532">
        <v>4</v>
      </c>
      <c r="F532" s="4">
        <v>-0.25702999999999998</v>
      </c>
      <c r="G532" s="4">
        <v>1.992E-2</v>
      </c>
      <c r="H532" s="4">
        <v>-0.11855</v>
      </c>
      <c r="I532" s="4">
        <v>0.27694999999999997</v>
      </c>
      <c r="J532" s="4">
        <v>2.538E-2</v>
      </c>
      <c r="K532" s="4">
        <f t="shared" si="244"/>
        <v>39.401103230890463</v>
      </c>
      <c r="L532" s="4">
        <v>2.3616999999999999</v>
      </c>
      <c r="M532" s="4">
        <v>1.9906299999999999</v>
      </c>
      <c r="N532" s="4">
        <v>-0.88261000000000001</v>
      </c>
      <c r="O532" s="4">
        <v>1.9807900000000001</v>
      </c>
      <c r="P532" s="4">
        <v>-0.29786000000000001</v>
      </c>
      <c r="Q532" s="4">
        <v>1.97577</v>
      </c>
      <c r="R532" s="4">
        <v>-0.29722999999999999</v>
      </c>
      <c r="S532" s="4">
        <v>1.515E-2</v>
      </c>
      <c r="T532" s="4">
        <v>0.99436999999999998</v>
      </c>
      <c r="U532" s="4">
        <v>3.0759999999999999E-2</v>
      </c>
      <c r="V532" s="4">
        <v>0.1114</v>
      </c>
      <c r="W532" s="4">
        <v>2.4979999999999999E-2</v>
      </c>
      <c r="X532" s="4">
        <v>0.11237999999999999</v>
      </c>
      <c r="Y532" s="4">
        <f t="shared" si="245"/>
        <v>1.9823966666666666</v>
      </c>
      <c r="Z532" s="4">
        <f t="shared" si="246"/>
        <v>-0.49256666666666665</v>
      </c>
      <c r="AA532" s="4">
        <f t="shared" si="247"/>
        <v>2.3629999999999998E-2</v>
      </c>
      <c r="AB532" s="4">
        <f t="shared" si="248"/>
        <v>0.40604999999999997</v>
      </c>
      <c r="AC532" s="9">
        <v>-1.5740000000000001E-2</v>
      </c>
      <c r="AD532" s="9">
        <v>-0.245</v>
      </c>
      <c r="AE532" s="4">
        <f t="shared" si="249"/>
        <v>-0.13036999999999999</v>
      </c>
      <c r="AF532" s="4">
        <f t="shared" si="250"/>
        <v>0.22925999999999999</v>
      </c>
      <c r="AG532" s="9">
        <v>97.443399999999997</v>
      </c>
      <c r="AH532" s="9">
        <v>112.12</v>
      </c>
      <c r="AI532" s="4">
        <f t="shared" si="251"/>
        <v>104.7817</v>
      </c>
      <c r="AJ532" s="4">
        <f t="shared" si="252"/>
        <v>14.676600000000008</v>
      </c>
      <c r="AK532" s="9">
        <v>-8.3208000000000002</v>
      </c>
      <c r="AL532" s="9">
        <v>3.6480999999999999</v>
      </c>
      <c r="AM532" s="9">
        <v>297.00299999999999</v>
      </c>
      <c r="AN532" s="9">
        <v>44.767400000000002</v>
      </c>
      <c r="AO532" s="9">
        <v>51.121499999999997</v>
      </c>
      <c r="AP532" s="9">
        <v>240.47130000000001</v>
      </c>
      <c r="AQ532" s="4">
        <f t="shared" si="253"/>
        <v>18.223300000000002</v>
      </c>
      <c r="AR532" s="4">
        <f t="shared" si="254"/>
        <v>27.384799999999998</v>
      </c>
      <c r="AS532" s="4">
        <f t="shared" si="255"/>
        <v>268.73714999999999</v>
      </c>
      <c r="AT532" s="4">
        <f t="shared" si="256"/>
        <v>53.088200000000001</v>
      </c>
      <c r="AU532" s="4">
        <f t="shared" si="257"/>
        <v>47.473399999999998</v>
      </c>
      <c r="AV532" s="4">
        <f t="shared" si="258"/>
        <v>56.531699999999972</v>
      </c>
      <c r="AW532" s="9">
        <v>5.0999999999999996</v>
      </c>
      <c r="AX532" s="9">
        <v>1.97</v>
      </c>
      <c r="AY532" s="9">
        <v>7.03</v>
      </c>
      <c r="AZ532" s="9">
        <v>2.56</v>
      </c>
      <c r="BA532" s="9">
        <v>1.0900000000000001</v>
      </c>
      <c r="BB532" s="9">
        <v>1.0900000000000001</v>
      </c>
      <c r="BC532" s="4">
        <f t="shared" si="259"/>
        <v>3.83</v>
      </c>
      <c r="BD532" s="4">
        <f t="shared" si="260"/>
        <v>1.53</v>
      </c>
      <c r="BE532" s="4">
        <f t="shared" si="261"/>
        <v>4.0600000000000005</v>
      </c>
      <c r="BF532" s="4">
        <f t="shared" si="262"/>
        <v>2.5399999999999996</v>
      </c>
      <c r="BG532" s="4">
        <f t="shared" si="263"/>
        <v>0.87999999999999989</v>
      </c>
      <c r="BH532" s="4">
        <f t="shared" si="264"/>
        <v>5.94</v>
      </c>
      <c r="BI532" s="4">
        <v>82.048082430059594</v>
      </c>
      <c r="BJ532" s="4">
        <v>147.037655409933</v>
      </c>
      <c r="BK532" s="4">
        <v>229.08573783999299</v>
      </c>
      <c r="BL532" s="9">
        <v>21.640813205863299</v>
      </c>
      <c r="BM532" s="9">
        <v>20.0050183262553</v>
      </c>
      <c r="BN532" s="9">
        <v>15.600713826236399</v>
      </c>
      <c r="BO532" s="9">
        <v>24.801537071704502</v>
      </c>
      <c r="BP532" s="9">
        <v>30.5666498177088</v>
      </c>
      <c r="BQ532" s="9">
        <v>12.661869860789601</v>
      </c>
      <c r="BR532" s="9">
        <v>2.9850897967543002</v>
      </c>
      <c r="BS532" s="9">
        <v>100.82404593468</v>
      </c>
      <c r="BT532" s="9">
        <v>52.207463023572203</v>
      </c>
      <c r="BU532" s="9">
        <v>32.666888187044897</v>
      </c>
      <c r="BV532" s="9">
        <v>18.585803622990699</v>
      </c>
      <c r="BW532" s="9">
        <v>125.625583006385</v>
      </c>
      <c r="BX532" s="4">
        <f t="shared" si="265"/>
        <v>24.801537071704502</v>
      </c>
      <c r="BY532" s="4">
        <f t="shared" si="266"/>
        <v>15.600713826236399</v>
      </c>
      <c r="BZ532" s="4">
        <f t="shared" si="267"/>
        <v>9.2008232454681025</v>
      </c>
      <c r="CA532" s="4">
        <f t="shared" si="268"/>
        <v>100.82404593468</v>
      </c>
      <c r="CB532" s="4">
        <f t="shared" si="269"/>
        <v>2.9850897967543002</v>
      </c>
      <c r="CC532" s="4">
        <f t="shared" si="270"/>
        <v>97.838956137925706</v>
      </c>
      <c r="CD532" s="4">
        <f t="shared" si="271"/>
        <v>125.625583006385</v>
      </c>
      <c r="CE532" s="4">
        <f t="shared" si="272"/>
        <v>18.585803622990699</v>
      </c>
      <c r="CF532" s="4">
        <f t="shared" si="273"/>
        <v>107.0397793833943</v>
      </c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</row>
    <row r="533" spans="1:204" s="4" customFormat="1" x14ac:dyDescent="0.25">
      <c r="A533">
        <v>531</v>
      </c>
      <c r="B533" t="s">
        <v>580</v>
      </c>
      <c r="C533">
        <v>0</v>
      </c>
      <c r="D533">
        <v>195.258600741881</v>
      </c>
      <c r="E533">
        <v>3</v>
      </c>
      <c r="F533" s="4">
        <v>-0.25457000000000002</v>
      </c>
      <c r="G533" s="4">
        <v>2.2030000000000001E-2</v>
      </c>
      <c r="H533" s="4">
        <v>-0.11627</v>
      </c>
      <c r="I533" s="4">
        <v>0.27660000000000001</v>
      </c>
      <c r="J533" s="4">
        <v>2.444E-2</v>
      </c>
      <c r="K533" s="4">
        <f t="shared" si="244"/>
        <v>40.916530278232408</v>
      </c>
      <c r="L533" s="4">
        <v>1.8628</v>
      </c>
      <c r="M533" s="4">
        <v>1.99007</v>
      </c>
      <c r="N533" s="4">
        <v>-0.88370000000000004</v>
      </c>
      <c r="O533" s="4">
        <v>1.9799</v>
      </c>
      <c r="P533" s="4">
        <v>-0.30025000000000002</v>
      </c>
      <c r="Q533" s="4">
        <v>1.9786900000000001</v>
      </c>
      <c r="R533" s="4">
        <v>-0.29942999999999997</v>
      </c>
      <c r="S533" s="4">
        <v>1.494E-2</v>
      </c>
      <c r="T533" s="4">
        <v>0.99263000000000001</v>
      </c>
      <c r="U533" s="4">
        <v>3.107E-2</v>
      </c>
      <c r="V533" s="4">
        <v>0.10899</v>
      </c>
      <c r="W533" s="4">
        <v>3.0200000000000001E-2</v>
      </c>
      <c r="X533" s="4">
        <v>0.10879999999999999</v>
      </c>
      <c r="Y533" s="4">
        <f t="shared" si="245"/>
        <v>1.9828866666666667</v>
      </c>
      <c r="Z533" s="4">
        <f t="shared" si="246"/>
        <v>-0.49445999999999996</v>
      </c>
      <c r="AA533" s="4">
        <f t="shared" si="247"/>
        <v>2.5403333333333333E-2</v>
      </c>
      <c r="AB533" s="4">
        <f t="shared" si="248"/>
        <v>0.40347333333333335</v>
      </c>
      <c r="AC533" s="9">
        <v>-1.1E-4</v>
      </c>
      <c r="AD533" s="9">
        <v>-0.24565999999999999</v>
      </c>
      <c r="AE533" s="4">
        <f t="shared" si="249"/>
        <v>-0.12288499999999999</v>
      </c>
      <c r="AF533" s="4">
        <f t="shared" si="250"/>
        <v>0.24554999999999999</v>
      </c>
      <c r="AG533" s="9">
        <v>99.0809</v>
      </c>
      <c r="AH533" s="9">
        <v>112.12520000000001</v>
      </c>
      <c r="AI533" s="4">
        <f t="shared" si="251"/>
        <v>105.60305</v>
      </c>
      <c r="AJ533" s="4">
        <f t="shared" si="252"/>
        <v>13.044300000000007</v>
      </c>
      <c r="AK533" s="9">
        <v>-1.7825</v>
      </c>
      <c r="AL533" s="9">
        <v>1.1211</v>
      </c>
      <c r="AM533" s="9">
        <v>297.90410000000003</v>
      </c>
      <c r="AN533" s="9">
        <v>42.1828</v>
      </c>
      <c r="AO533" s="9">
        <v>45.876100000000001</v>
      </c>
      <c r="AP533" s="9">
        <v>248.3168</v>
      </c>
      <c r="AQ533" s="4">
        <f t="shared" si="253"/>
        <v>20.200150000000001</v>
      </c>
      <c r="AR533" s="4">
        <f t="shared" si="254"/>
        <v>23.4986</v>
      </c>
      <c r="AS533" s="4">
        <f t="shared" si="255"/>
        <v>273.11045000000001</v>
      </c>
      <c r="AT533" s="4">
        <f t="shared" si="256"/>
        <v>43.965299999999999</v>
      </c>
      <c r="AU533" s="4">
        <f t="shared" si="257"/>
        <v>44.755000000000003</v>
      </c>
      <c r="AV533" s="4">
        <f t="shared" si="258"/>
        <v>49.587300000000027</v>
      </c>
      <c r="AW533" s="9">
        <v>8.41</v>
      </c>
      <c r="AX533" s="9">
        <v>2</v>
      </c>
      <c r="AY533" s="9">
        <v>7.46</v>
      </c>
      <c r="AZ533" s="9">
        <v>2.56</v>
      </c>
      <c r="BA533" s="9">
        <v>1.0900000000000001</v>
      </c>
      <c r="BB533" s="9">
        <v>1.0900000000000001</v>
      </c>
      <c r="BC533" s="4">
        <f t="shared" si="259"/>
        <v>5.4850000000000003</v>
      </c>
      <c r="BD533" s="4">
        <f t="shared" si="260"/>
        <v>1.5449999999999999</v>
      </c>
      <c r="BE533" s="4">
        <f t="shared" si="261"/>
        <v>4.2750000000000004</v>
      </c>
      <c r="BF533" s="4">
        <f t="shared" si="262"/>
        <v>5.85</v>
      </c>
      <c r="BG533" s="4">
        <f t="shared" si="263"/>
        <v>0.90999999999999992</v>
      </c>
      <c r="BH533" s="4">
        <f t="shared" si="264"/>
        <v>6.37</v>
      </c>
      <c r="BI533" s="4">
        <v>71.9571943236283</v>
      </c>
      <c r="BJ533" s="4">
        <v>157.118895240439</v>
      </c>
      <c r="BK533" s="4">
        <v>229.07608956406699</v>
      </c>
      <c r="BL533" s="9">
        <v>15.939586934288201</v>
      </c>
      <c r="BM533" s="9">
        <v>19.8753261490996</v>
      </c>
      <c r="BN533" s="9">
        <v>19.5395907550113</v>
      </c>
      <c r="BO533" s="9">
        <v>16.602690485229001</v>
      </c>
      <c r="BP533" s="9">
        <v>2.6952543493429699</v>
      </c>
      <c r="BQ533" s="9">
        <v>20.815649251228301</v>
      </c>
      <c r="BR533" s="9">
        <v>111.47021083907499</v>
      </c>
      <c r="BS533" s="9">
        <v>16.696309636172199</v>
      </c>
      <c r="BT533" s="9">
        <v>18.634841283631101</v>
      </c>
      <c r="BU533" s="9">
        <v>40.690975400328</v>
      </c>
      <c r="BV533" s="9">
        <v>131.00980159408701</v>
      </c>
      <c r="BW533" s="9">
        <v>33.299000121401299</v>
      </c>
      <c r="BX533" s="4">
        <f t="shared" si="265"/>
        <v>19.8753261490996</v>
      </c>
      <c r="BY533" s="4">
        <f t="shared" si="266"/>
        <v>15.939586934288201</v>
      </c>
      <c r="BZ533" s="4">
        <f t="shared" si="267"/>
        <v>3.9357392148113988</v>
      </c>
      <c r="CA533" s="4">
        <f t="shared" si="268"/>
        <v>111.47021083907499</v>
      </c>
      <c r="CB533" s="4">
        <f t="shared" si="269"/>
        <v>2.6952543493429699</v>
      </c>
      <c r="CC533" s="4">
        <f t="shared" si="270"/>
        <v>108.77495648973202</v>
      </c>
      <c r="CD533" s="4">
        <f t="shared" si="271"/>
        <v>131.00980159408701</v>
      </c>
      <c r="CE533" s="4">
        <f t="shared" si="272"/>
        <v>18.634841283631101</v>
      </c>
      <c r="CF533" s="4">
        <f t="shared" si="273"/>
        <v>112.3749603104559</v>
      </c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</row>
    <row r="534" spans="1:204" s="4" customFormat="1" x14ac:dyDescent="0.25">
      <c r="A534">
        <v>532</v>
      </c>
      <c r="B534" t="s">
        <v>581</v>
      </c>
      <c r="C534">
        <v>0</v>
      </c>
      <c r="D534">
        <v>195.258600741881</v>
      </c>
      <c r="E534">
        <v>7</v>
      </c>
      <c r="F534" s="4">
        <v>-0.27146999999999999</v>
      </c>
      <c r="G534" s="4">
        <v>1.7389999999999999E-2</v>
      </c>
      <c r="H534" s="4">
        <v>-0.12703999999999999</v>
      </c>
      <c r="I534" s="4">
        <v>0.28886000000000001</v>
      </c>
      <c r="J534" s="4">
        <v>2.794E-2</v>
      </c>
      <c r="K534" s="4">
        <f t="shared" si="244"/>
        <v>35.79098067287044</v>
      </c>
      <c r="L534" s="4">
        <v>2.4876999999999998</v>
      </c>
      <c r="M534" s="4">
        <v>1.98994</v>
      </c>
      <c r="N534" s="4">
        <v>-0.88183</v>
      </c>
      <c r="O534" s="4">
        <v>1.9794400000000001</v>
      </c>
      <c r="P534" s="4">
        <v>-0.29708000000000001</v>
      </c>
      <c r="Q534" s="4">
        <v>1.9745900000000001</v>
      </c>
      <c r="R534" s="4">
        <v>-0.29737999999999998</v>
      </c>
      <c r="S534" s="4">
        <v>1.524E-2</v>
      </c>
      <c r="T534" s="4">
        <v>0.99236000000000002</v>
      </c>
      <c r="U534" s="4">
        <v>3.6299999999999999E-2</v>
      </c>
      <c r="V534" s="4">
        <v>0.11259</v>
      </c>
      <c r="W534" s="4">
        <v>2.4680000000000001E-2</v>
      </c>
      <c r="X534" s="4">
        <v>0.11411</v>
      </c>
      <c r="Y534" s="4">
        <f t="shared" si="245"/>
        <v>1.9813233333333333</v>
      </c>
      <c r="Z534" s="4">
        <f t="shared" si="246"/>
        <v>-0.49209666666666668</v>
      </c>
      <c r="AA534" s="4">
        <f t="shared" si="247"/>
        <v>2.5406666666666671E-2</v>
      </c>
      <c r="AB534" s="4">
        <f t="shared" si="248"/>
        <v>0.40635333333333334</v>
      </c>
      <c r="AC534" s="9">
        <v>-1.7170000000000001E-2</v>
      </c>
      <c r="AD534" s="9">
        <v>-0.24611</v>
      </c>
      <c r="AE534" s="4">
        <f t="shared" si="249"/>
        <v>-0.13164000000000001</v>
      </c>
      <c r="AF534" s="4">
        <f t="shared" si="250"/>
        <v>0.22894</v>
      </c>
      <c r="AG534" s="9">
        <v>94.188000000000002</v>
      </c>
      <c r="AH534" s="9">
        <v>112.5958</v>
      </c>
      <c r="AI534" s="4">
        <f t="shared" si="251"/>
        <v>103.39189999999999</v>
      </c>
      <c r="AJ534" s="4">
        <f t="shared" si="252"/>
        <v>18.407799999999995</v>
      </c>
      <c r="AK534" s="9">
        <v>-11.3346</v>
      </c>
      <c r="AL534" s="9">
        <v>-2.5032999999999999</v>
      </c>
      <c r="AM534" s="9">
        <v>296.40199999999999</v>
      </c>
      <c r="AN534" s="9">
        <v>47.336100000000002</v>
      </c>
      <c r="AO534" s="9">
        <v>53.767099999999999</v>
      </c>
      <c r="AP534" s="9">
        <v>236.6841</v>
      </c>
      <c r="AQ534" s="4">
        <f t="shared" si="253"/>
        <v>18.00075</v>
      </c>
      <c r="AR534" s="4">
        <f t="shared" si="254"/>
        <v>25.631899999999998</v>
      </c>
      <c r="AS534" s="4">
        <f t="shared" si="255"/>
        <v>266.54304999999999</v>
      </c>
      <c r="AT534" s="4">
        <f t="shared" si="256"/>
        <v>58.670700000000004</v>
      </c>
      <c r="AU534" s="4">
        <f t="shared" si="257"/>
        <v>56.270400000000002</v>
      </c>
      <c r="AV534" s="4">
        <f t="shared" si="258"/>
        <v>59.717899999999986</v>
      </c>
      <c r="AW534" s="9">
        <v>4.71</v>
      </c>
      <c r="AX534" s="9">
        <v>2.59</v>
      </c>
      <c r="AY534" s="9">
        <v>7.13</v>
      </c>
      <c r="AZ534" s="9">
        <v>2.56</v>
      </c>
      <c r="BA534" s="9">
        <v>1.0900000000000001</v>
      </c>
      <c r="BB534" s="9">
        <v>1.0900000000000001</v>
      </c>
      <c r="BC534" s="4">
        <f t="shared" si="259"/>
        <v>3.6349999999999998</v>
      </c>
      <c r="BD534" s="4">
        <f t="shared" si="260"/>
        <v>1.8399999999999999</v>
      </c>
      <c r="BE534" s="4">
        <f t="shared" si="261"/>
        <v>4.1100000000000003</v>
      </c>
      <c r="BF534" s="4">
        <f t="shared" si="262"/>
        <v>2.15</v>
      </c>
      <c r="BG534" s="4">
        <f t="shared" si="263"/>
        <v>1.4999999999999998</v>
      </c>
      <c r="BH534" s="4">
        <f t="shared" si="264"/>
        <v>6.04</v>
      </c>
      <c r="BI534" s="4">
        <v>86.901080026850707</v>
      </c>
      <c r="BJ534" s="4">
        <v>143.30163807885199</v>
      </c>
      <c r="BK534" s="4">
        <v>230.20271810570301</v>
      </c>
      <c r="BL534" s="9">
        <v>19.0302351882791</v>
      </c>
      <c r="BM534" s="9">
        <v>20.6712595911596</v>
      </c>
      <c r="BN534" s="9">
        <v>21.169110206692501</v>
      </c>
      <c r="BO534" s="9">
        <v>26.030475040719502</v>
      </c>
      <c r="BP534" s="9">
        <v>14.634503429458301</v>
      </c>
      <c r="BQ534" s="9">
        <v>14.6450070296149</v>
      </c>
      <c r="BR534" s="9">
        <v>18.0843909771535</v>
      </c>
      <c r="BS534" s="9">
        <v>95.937736642625595</v>
      </c>
      <c r="BT534" s="9">
        <v>33.664738617737498</v>
      </c>
      <c r="BU534" s="9">
        <v>35.316266620774499</v>
      </c>
      <c r="BV534" s="9">
        <v>39.253501183845998</v>
      </c>
      <c r="BW534" s="9">
        <v>121.968211683345</v>
      </c>
      <c r="BX534" s="4">
        <f t="shared" si="265"/>
        <v>26.030475040719502</v>
      </c>
      <c r="BY534" s="4">
        <f t="shared" si="266"/>
        <v>19.0302351882791</v>
      </c>
      <c r="BZ534" s="4">
        <f t="shared" si="267"/>
        <v>7.0002398524404015</v>
      </c>
      <c r="CA534" s="4">
        <f t="shared" si="268"/>
        <v>95.937736642625595</v>
      </c>
      <c r="CB534" s="4">
        <f t="shared" si="269"/>
        <v>14.634503429458301</v>
      </c>
      <c r="CC534" s="4">
        <f t="shared" si="270"/>
        <v>81.303233213167289</v>
      </c>
      <c r="CD534" s="4">
        <f t="shared" si="271"/>
        <v>121.968211683345</v>
      </c>
      <c r="CE534" s="4">
        <f t="shared" si="272"/>
        <v>33.664738617737498</v>
      </c>
      <c r="CF534" s="4">
        <f t="shared" si="273"/>
        <v>88.303473065607506</v>
      </c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</row>
    <row r="535" spans="1:204" s="4" customFormat="1" x14ac:dyDescent="0.25">
      <c r="A535">
        <v>533</v>
      </c>
      <c r="B535" t="s">
        <v>582</v>
      </c>
      <c r="C535">
        <v>0</v>
      </c>
      <c r="D535">
        <v>195.258600741881</v>
      </c>
      <c r="E535">
        <v>104</v>
      </c>
      <c r="F535" s="4">
        <v>-0.24786</v>
      </c>
      <c r="G535" s="4">
        <v>8.4899999999999993E-3</v>
      </c>
      <c r="H535" s="4">
        <v>-0.11967999999999999</v>
      </c>
      <c r="I535" s="4">
        <v>0.25635000000000002</v>
      </c>
      <c r="J535" s="4">
        <v>2.794E-2</v>
      </c>
      <c r="K535" s="4">
        <f t="shared" si="244"/>
        <v>35.79098067287044</v>
      </c>
      <c r="L535" s="4">
        <v>2.7323</v>
      </c>
      <c r="M535" s="4">
        <v>1.9906299999999999</v>
      </c>
      <c r="N535" s="4">
        <v>-0.87863000000000002</v>
      </c>
      <c r="O535" s="4">
        <v>1.9820599999999999</v>
      </c>
      <c r="P535" s="4">
        <v>-0.29455999999999999</v>
      </c>
      <c r="Q535" s="4">
        <v>1.9787699999999999</v>
      </c>
      <c r="R535" s="4">
        <v>-0.29519000000000001</v>
      </c>
      <c r="S535" s="4">
        <v>1.5389999999999999E-2</v>
      </c>
      <c r="T535" s="4">
        <v>0.99619000000000002</v>
      </c>
      <c r="U535" s="4">
        <v>3.6900000000000002E-2</v>
      </c>
      <c r="V535" s="4">
        <v>0.11285000000000001</v>
      </c>
      <c r="W535" s="4">
        <v>3.7510000000000002E-2</v>
      </c>
      <c r="X535" s="4">
        <v>0.11280999999999999</v>
      </c>
      <c r="Y535" s="4">
        <f t="shared" si="245"/>
        <v>1.9838199999999999</v>
      </c>
      <c r="Z535" s="4">
        <f t="shared" si="246"/>
        <v>-0.48946000000000001</v>
      </c>
      <c r="AA535" s="4">
        <f t="shared" si="247"/>
        <v>2.9933333333333336E-2</v>
      </c>
      <c r="AB535" s="4">
        <f t="shared" si="248"/>
        <v>0.40728333333333339</v>
      </c>
      <c r="AC535" s="9">
        <v>1.048E-2</v>
      </c>
      <c r="AD535" s="9">
        <v>-0.29394999999999999</v>
      </c>
      <c r="AE535" s="4">
        <f t="shared" si="249"/>
        <v>-0.141735</v>
      </c>
      <c r="AF535" s="4">
        <f t="shared" si="250"/>
        <v>0.30442999999999998</v>
      </c>
      <c r="AG535" s="9">
        <v>92.944800000000001</v>
      </c>
      <c r="AH535" s="9">
        <v>112.25409999999999</v>
      </c>
      <c r="AI535" s="4">
        <f t="shared" si="251"/>
        <v>102.59944999999999</v>
      </c>
      <c r="AJ535" s="4">
        <f t="shared" si="252"/>
        <v>19.309299999999993</v>
      </c>
      <c r="AK535" s="9">
        <v>-4.7153</v>
      </c>
      <c r="AL535" s="9">
        <v>0.3599</v>
      </c>
      <c r="AM535" s="9">
        <v>283.18979999999999</v>
      </c>
      <c r="AN535" s="9">
        <v>39.862099999999998</v>
      </c>
      <c r="AO535" s="9">
        <v>46.440300000000001</v>
      </c>
      <c r="AP535" s="9">
        <v>250.4597</v>
      </c>
      <c r="AQ535" s="4">
        <f t="shared" si="253"/>
        <v>17.573399999999999</v>
      </c>
      <c r="AR535" s="4">
        <f t="shared" si="254"/>
        <v>23.400100000000002</v>
      </c>
      <c r="AS535" s="4">
        <f t="shared" si="255"/>
        <v>266.82474999999999</v>
      </c>
      <c r="AT535" s="4">
        <f t="shared" si="256"/>
        <v>44.577399999999997</v>
      </c>
      <c r="AU535" s="4">
        <f t="shared" si="257"/>
        <v>46.080399999999997</v>
      </c>
      <c r="AV535" s="4">
        <f t="shared" si="258"/>
        <v>32.730099999999993</v>
      </c>
      <c r="AW535" s="9">
        <v>4.9800000000000004</v>
      </c>
      <c r="AX535" s="9">
        <v>1.83</v>
      </c>
      <c r="AY535" s="9">
        <v>6.66</v>
      </c>
      <c r="AZ535" s="9">
        <v>2.56</v>
      </c>
      <c r="BA535" s="9">
        <v>1.0900000000000001</v>
      </c>
      <c r="BB535" s="9">
        <v>1.0900000000000001</v>
      </c>
      <c r="BC535" s="4">
        <f t="shared" si="259"/>
        <v>3.7700000000000005</v>
      </c>
      <c r="BD535" s="4">
        <f t="shared" si="260"/>
        <v>1.46</v>
      </c>
      <c r="BE535" s="4">
        <f t="shared" si="261"/>
        <v>3.875</v>
      </c>
      <c r="BF535" s="4">
        <f t="shared" si="262"/>
        <v>2.4200000000000004</v>
      </c>
      <c r="BG535" s="4">
        <f t="shared" si="263"/>
        <v>0.74</v>
      </c>
      <c r="BH535" s="4">
        <f t="shared" si="264"/>
        <v>5.57</v>
      </c>
      <c r="BI535" s="4">
        <v>88.469937008572003</v>
      </c>
      <c r="BJ535" s="4">
        <v>140.452042986366</v>
      </c>
      <c r="BK535" s="4">
        <v>228.921979994938</v>
      </c>
      <c r="BL535" s="9">
        <v>17.654870567636799</v>
      </c>
      <c r="BM535" s="9">
        <v>15.387349276722301</v>
      </c>
      <c r="BN535" s="9">
        <v>24.970973625730402</v>
      </c>
      <c r="BO535" s="9">
        <v>30.456743538482399</v>
      </c>
      <c r="BP535" s="9">
        <v>5.8419688992560896</v>
      </c>
      <c r="BQ535" s="9">
        <v>0.76444867549388795</v>
      </c>
      <c r="BR535" s="9">
        <v>61.5214232478965</v>
      </c>
      <c r="BS535" s="9">
        <v>72.324202163720003</v>
      </c>
      <c r="BT535" s="9">
        <v>23.496839466892901</v>
      </c>
      <c r="BU535" s="9">
        <v>16.151797952216199</v>
      </c>
      <c r="BV535" s="9">
        <v>86.492396873626902</v>
      </c>
      <c r="BW535" s="9">
        <v>102.780945702202</v>
      </c>
      <c r="BX535" s="4">
        <f t="shared" si="265"/>
        <v>30.456743538482399</v>
      </c>
      <c r="BY535" s="4">
        <f t="shared" si="266"/>
        <v>15.387349276722301</v>
      </c>
      <c r="BZ535" s="4">
        <f t="shared" si="267"/>
        <v>15.069394261760099</v>
      </c>
      <c r="CA535" s="4">
        <f t="shared" si="268"/>
        <v>72.324202163720003</v>
      </c>
      <c r="CB535" s="4">
        <f t="shared" si="269"/>
        <v>0.76444867549388795</v>
      </c>
      <c r="CC535" s="4">
        <f t="shared" si="270"/>
        <v>71.559753488226121</v>
      </c>
      <c r="CD535" s="4">
        <f t="shared" si="271"/>
        <v>102.780945702202</v>
      </c>
      <c r="CE535" s="4">
        <f t="shared" si="272"/>
        <v>16.151797952216199</v>
      </c>
      <c r="CF535" s="4">
        <f t="shared" si="273"/>
        <v>86.629147749985805</v>
      </c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</row>
    <row r="536" spans="1:204" s="4" customFormat="1" x14ac:dyDescent="0.25">
      <c r="A536">
        <v>534</v>
      </c>
      <c r="B536" t="s">
        <v>583</v>
      </c>
      <c r="C536">
        <v>0</v>
      </c>
      <c r="D536">
        <v>195.258600741881</v>
      </c>
      <c r="E536">
        <v>3</v>
      </c>
      <c r="F536" s="4">
        <v>-0.26506999999999997</v>
      </c>
      <c r="G536" s="4">
        <v>2.63E-2</v>
      </c>
      <c r="H536" s="4">
        <v>-0.11938</v>
      </c>
      <c r="I536" s="4">
        <v>0.29137000000000002</v>
      </c>
      <c r="J536" s="4">
        <v>2.4459999999999999E-2</v>
      </c>
      <c r="K536" s="4">
        <f t="shared" si="244"/>
        <v>40.883074407195423</v>
      </c>
      <c r="L536" s="4">
        <v>1.9</v>
      </c>
      <c r="M536" s="4">
        <v>1.9897800000000001</v>
      </c>
      <c r="N536" s="4">
        <v>-0.87714000000000003</v>
      </c>
      <c r="O536" s="4">
        <v>1.9796499999999999</v>
      </c>
      <c r="P536" s="4">
        <v>-0.29318</v>
      </c>
      <c r="Q536" s="4">
        <v>1.9755799999999999</v>
      </c>
      <c r="R536" s="4">
        <v>-0.29247000000000001</v>
      </c>
      <c r="S536" s="4">
        <v>1.5129999999999999E-2</v>
      </c>
      <c r="T536" s="4">
        <v>0.99709999999999999</v>
      </c>
      <c r="U536" s="4">
        <v>3.4660000000000003E-2</v>
      </c>
      <c r="V536" s="4">
        <v>0.11387</v>
      </c>
      <c r="W536" s="4">
        <v>3.6479999999999999E-2</v>
      </c>
      <c r="X536" s="4">
        <v>0.11418</v>
      </c>
      <c r="Y536" s="4">
        <f t="shared" si="245"/>
        <v>1.98167</v>
      </c>
      <c r="Z536" s="4">
        <f t="shared" si="246"/>
        <v>-0.48759666666666668</v>
      </c>
      <c r="AA536" s="4">
        <f t="shared" si="247"/>
        <v>2.8756666666666666E-2</v>
      </c>
      <c r="AB536" s="4">
        <f t="shared" si="248"/>
        <v>0.40838333333333332</v>
      </c>
      <c r="AC536" s="9">
        <v>-1.1999999999999999E-3</v>
      </c>
      <c r="AD536" s="9">
        <v>-0.25745000000000001</v>
      </c>
      <c r="AE536" s="4">
        <f t="shared" si="249"/>
        <v>-0.129325</v>
      </c>
      <c r="AF536" s="4">
        <f t="shared" si="250"/>
        <v>0.25625000000000003</v>
      </c>
      <c r="AG536" s="9">
        <v>95.772300000000001</v>
      </c>
      <c r="AH536" s="9">
        <v>113.5403</v>
      </c>
      <c r="AI536" s="4">
        <f t="shared" si="251"/>
        <v>104.6563</v>
      </c>
      <c r="AJ536" s="4">
        <f t="shared" si="252"/>
        <v>17.768000000000001</v>
      </c>
      <c r="AK536" s="9">
        <v>-7.1425000000000001</v>
      </c>
      <c r="AL536" s="9">
        <v>-3.9167000000000001</v>
      </c>
      <c r="AM536" s="9">
        <v>298.37610000000001</v>
      </c>
      <c r="AN536" s="9">
        <v>47.236600000000003</v>
      </c>
      <c r="AO536" s="9">
        <v>49.509799999999998</v>
      </c>
      <c r="AP536" s="9">
        <v>243.87459999999999</v>
      </c>
      <c r="AQ536" s="4">
        <f t="shared" si="253"/>
        <v>20.047050000000002</v>
      </c>
      <c r="AR536" s="4">
        <f t="shared" si="254"/>
        <v>22.79655</v>
      </c>
      <c r="AS536" s="4">
        <f t="shared" si="255"/>
        <v>271.12535000000003</v>
      </c>
      <c r="AT536" s="4">
        <f t="shared" si="256"/>
        <v>54.379100000000001</v>
      </c>
      <c r="AU536" s="4">
        <f t="shared" si="257"/>
        <v>53.426499999999997</v>
      </c>
      <c r="AV536" s="4">
        <f t="shared" si="258"/>
        <v>54.501500000000021</v>
      </c>
      <c r="AW536" s="9">
        <v>10.039999999999999</v>
      </c>
      <c r="AX536" s="9">
        <v>1.95</v>
      </c>
      <c r="AY536" s="9">
        <v>7.79</v>
      </c>
      <c r="AZ536" s="9">
        <v>2.56</v>
      </c>
      <c r="BA536" s="9">
        <v>1.0900000000000001</v>
      </c>
      <c r="BB536" s="9">
        <v>1.0900000000000001</v>
      </c>
      <c r="BC536" s="4">
        <f t="shared" si="259"/>
        <v>6.3</v>
      </c>
      <c r="BD536" s="4">
        <f t="shared" si="260"/>
        <v>1.52</v>
      </c>
      <c r="BE536" s="4">
        <f t="shared" si="261"/>
        <v>4.4400000000000004</v>
      </c>
      <c r="BF536" s="4">
        <f t="shared" si="262"/>
        <v>7.4799999999999986</v>
      </c>
      <c r="BG536" s="4">
        <f t="shared" si="263"/>
        <v>0.85999999999999988</v>
      </c>
      <c r="BH536" s="4">
        <f t="shared" si="264"/>
        <v>6.7</v>
      </c>
      <c r="BI536" s="4">
        <v>70.701062833596794</v>
      </c>
      <c r="BJ536" s="4">
        <v>160.99289436800501</v>
      </c>
      <c r="BK536" s="4">
        <v>231.69395720160199</v>
      </c>
      <c r="BL536" s="9">
        <v>15.8496391340028</v>
      </c>
      <c r="BM536" s="9">
        <v>15.8496391340028</v>
      </c>
      <c r="BN536" s="9">
        <v>19.500892282795501</v>
      </c>
      <c r="BO536" s="9">
        <v>19.500892282795501</v>
      </c>
      <c r="BP536" s="9">
        <v>1.3992949657500999</v>
      </c>
      <c r="BQ536" s="9">
        <v>1.3994552252869299</v>
      </c>
      <c r="BR536" s="9">
        <v>76.049176046270802</v>
      </c>
      <c r="BS536" s="9">
        <v>76.039279756950194</v>
      </c>
      <c r="BT536" s="9">
        <v>17.248934099752901</v>
      </c>
      <c r="BU536" s="9">
        <v>17.249094359289799</v>
      </c>
      <c r="BV536" s="9">
        <v>95.550068329066406</v>
      </c>
      <c r="BW536" s="9">
        <v>95.540172039745698</v>
      </c>
      <c r="BX536" s="4">
        <f t="shared" si="265"/>
        <v>19.500892282795501</v>
      </c>
      <c r="BY536" s="4">
        <f t="shared" si="266"/>
        <v>15.8496391340028</v>
      </c>
      <c r="BZ536" s="4">
        <f t="shared" si="267"/>
        <v>3.6512531487927014</v>
      </c>
      <c r="CA536" s="4">
        <f t="shared" si="268"/>
        <v>76.049176046270802</v>
      </c>
      <c r="CB536" s="4">
        <f t="shared" si="269"/>
        <v>1.3992949657500999</v>
      </c>
      <c r="CC536" s="4">
        <f t="shared" si="270"/>
        <v>74.6498810805207</v>
      </c>
      <c r="CD536" s="4">
        <f t="shared" si="271"/>
        <v>95.550068329066406</v>
      </c>
      <c r="CE536" s="4">
        <f t="shared" si="272"/>
        <v>17.248934099752901</v>
      </c>
      <c r="CF536" s="4">
        <f t="shared" si="273"/>
        <v>78.301134229313504</v>
      </c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</row>
    <row r="537" spans="1:204" s="4" customFormat="1" x14ac:dyDescent="0.25">
      <c r="A537">
        <v>535</v>
      </c>
      <c r="B537" t="s">
        <v>584</v>
      </c>
      <c r="C537">
        <v>0</v>
      </c>
      <c r="D537">
        <v>195.258600741881</v>
      </c>
      <c r="E537">
        <v>8</v>
      </c>
      <c r="F537" s="4">
        <v>-0.25428000000000001</v>
      </c>
      <c r="G537" s="4">
        <v>1.9990000000000001E-2</v>
      </c>
      <c r="H537" s="4">
        <v>-0.11713999999999999</v>
      </c>
      <c r="I537" s="4">
        <v>0.27427000000000001</v>
      </c>
      <c r="J537" s="4">
        <v>2.5020000000000001E-2</v>
      </c>
      <c r="K537" s="4">
        <f t="shared" si="244"/>
        <v>39.968025579536373</v>
      </c>
      <c r="L537" s="4">
        <v>2.7704</v>
      </c>
      <c r="M537" s="4">
        <v>1.9904299999999999</v>
      </c>
      <c r="N537" s="4">
        <v>-0.88395999999999997</v>
      </c>
      <c r="O537" s="4">
        <v>1.9794700000000001</v>
      </c>
      <c r="P537" s="4">
        <v>-0.29930000000000001</v>
      </c>
      <c r="Q537" s="4">
        <v>1.97861</v>
      </c>
      <c r="R537" s="4">
        <v>-0.29959000000000002</v>
      </c>
      <c r="S537" s="4">
        <v>1.5049999999999999E-2</v>
      </c>
      <c r="T537" s="4">
        <v>0.99539</v>
      </c>
      <c r="U537" s="4">
        <v>3.7179999999999998E-2</v>
      </c>
      <c r="V537" s="4">
        <v>0.10878</v>
      </c>
      <c r="W537" s="4">
        <v>2.9760000000000002E-2</v>
      </c>
      <c r="X537" s="4">
        <v>0.10891000000000001</v>
      </c>
      <c r="Y537" s="4">
        <f t="shared" si="245"/>
        <v>1.9828366666666666</v>
      </c>
      <c r="Z537" s="4">
        <f t="shared" si="246"/>
        <v>-0.49428333333333335</v>
      </c>
      <c r="AA537" s="4">
        <f t="shared" si="247"/>
        <v>2.7330000000000004E-2</v>
      </c>
      <c r="AB537" s="4">
        <f t="shared" si="248"/>
        <v>0.40436000000000005</v>
      </c>
      <c r="AC537" s="9">
        <v>-1.4789999999999999E-2</v>
      </c>
      <c r="AD537" s="9">
        <v>-0.24940999999999999</v>
      </c>
      <c r="AE537" s="4">
        <f t="shared" si="249"/>
        <v>-0.1321</v>
      </c>
      <c r="AF537" s="4">
        <f t="shared" si="250"/>
        <v>0.23462</v>
      </c>
      <c r="AG537" s="9">
        <v>102.08669999999999</v>
      </c>
      <c r="AH537" s="9">
        <v>111.2051</v>
      </c>
      <c r="AI537" s="4">
        <f t="shared" si="251"/>
        <v>106.6459</v>
      </c>
      <c r="AJ537" s="4">
        <f t="shared" si="252"/>
        <v>9.1184000000000083</v>
      </c>
      <c r="AK537" s="9">
        <v>6.8474000000000004</v>
      </c>
      <c r="AL537" s="9">
        <v>9.6498000000000008</v>
      </c>
      <c r="AM537" s="9">
        <v>289.7629</v>
      </c>
      <c r="AN537" s="9">
        <v>33.282200000000003</v>
      </c>
      <c r="AO537" s="9">
        <v>42.400199999999998</v>
      </c>
      <c r="AP537" s="9">
        <v>257.93279999999999</v>
      </c>
      <c r="AQ537" s="4">
        <f t="shared" si="253"/>
        <v>20.064800000000002</v>
      </c>
      <c r="AR537" s="4">
        <f t="shared" si="254"/>
        <v>26.024999999999999</v>
      </c>
      <c r="AS537" s="4">
        <f t="shared" si="255"/>
        <v>273.84784999999999</v>
      </c>
      <c r="AT537" s="4">
        <f t="shared" si="256"/>
        <v>26.434800000000003</v>
      </c>
      <c r="AU537" s="4">
        <f t="shared" si="257"/>
        <v>32.750399999999999</v>
      </c>
      <c r="AV537" s="4">
        <f t="shared" si="258"/>
        <v>31.830100000000016</v>
      </c>
      <c r="AW537" s="9">
        <v>4.66</v>
      </c>
      <c r="AX537" s="9">
        <v>1.7</v>
      </c>
      <c r="AY537" s="9">
        <v>8.64</v>
      </c>
      <c r="AZ537" s="9">
        <v>2.56</v>
      </c>
      <c r="BA537" s="9">
        <v>1.0900000000000001</v>
      </c>
      <c r="BB537" s="9">
        <v>1.0900000000000001</v>
      </c>
      <c r="BC537" s="4">
        <f t="shared" si="259"/>
        <v>3.6100000000000003</v>
      </c>
      <c r="BD537" s="4">
        <f t="shared" si="260"/>
        <v>1.395</v>
      </c>
      <c r="BE537" s="4">
        <f t="shared" si="261"/>
        <v>4.8650000000000002</v>
      </c>
      <c r="BF537" s="4">
        <f t="shared" si="262"/>
        <v>2.1</v>
      </c>
      <c r="BG537" s="4">
        <f t="shared" si="263"/>
        <v>0.60999999999999988</v>
      </c>
      <c r="BH537" s="4">
        <f t="shared" si="264"/>
        <v>7.5500000000000007</v>
      </c>
      <c r="BI537" s="4">
        <v>79.814030088088501</v>
      </c>
      <c r="BJ537" s="4">
        <v>152.01513731185801</v>
      </c>
      <c r="BK537" s="4">
        <v>231.82916739994599</v>
      </c>
      <c r="BL537" s="9">
        <v>15.3204113788355</v>
      </c>
      <c r="BM537" s="9">
        <v>15.238830815786001</v>
      </c>
      <c r="BN537" s="9">
        <v>22.474399215484599</v>
      </c>
      <c r="BO537" s="9">
        <v>26.780388677982199</v>
      </c>
      <c r="BP537" s="9">
        <v>0.72311904562928497</v>
      </c>
      <c r="BQ537" s="9">
        <v>0.70081843662931498</v>
      </c>
      <c r="BR537" s="9">
        <v>68.706790329512401</v>
      </c>
      <c r="BS537" s="9">
        <v>81.884409500087003</v>
      </c>
      <c r="BT537" s="9">
        <v>16.043530424464802</v>
      </c>
      <c r="BU537" s="9">
        <v>15.9396492524153</v>
      </c>
      <c r="BV537" s="9">
        <v>91.181189544996997</v>
      </c>
      <c r="BW537" s="9">
        <v>108.66479817806901</v>
      </c>
      <c r="BX537" s="4">
        <f t="shared" si="265"/>
        <v>26.780388677982199</v>
      </c>
      <c r="BY537" s="4">
        <f t="shared" si="266"/>
        <v>15.238830815786001</v>
      </c>
      <c r="BZ537" s="4">
        <f t="shared" si="267"/>
        <v>11.541557862196198</v>
      </c>
      <c r="CA537" s="4">
        <f t="shared" si="268"/>
        <v>81.884409500087003</v>
      </c>
      <c r="CB537" s="4">
        <f t="shared" si="269"/>
        <v>0.70081843662931498</v>
      </c>
      <c r="CC537" s="4">
        <f t="shared" si="270"/>
        <v>81.183591063457683</v>
      </c>
      <c r="CD537" s="4">
        <f t="shared" si="271"/>
        <v>108.66479817806901</v>
      </c>
      <c r="CE537" s="4">
        <f t="shared" si="272"/>
        <v>15.9396492524153</v>
      </c>
      <c r="CF537" s="4">
        <f t="shared" si="273"/>
        <v>92.725148925653713</v>
      </c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</row>
    <row r="538" spans="1:204" s="4" customFormat="1" x14ac:dyDescent="0.25">
      <c r="A538">
        <v>536</v>
      </c>
      <c r="B538" t="s">
        <v>585</v>
      </c>
      <c r="C538">
        <v>0</v>
      </c>
      <c r="D538">
        <v>195.258600741881</v>
      </c>
      <c r="E538">
        <v>1</v>
      </c>
      <c r="F538" s="4">
        <v>-0.26123000000000002</v>
      </c>
      <c r="G538" s="4">
        <v>2.3290000000000002E-2</v>
      </c>
      <c r="H538" s="4">
        <v>-0.11897000000000001</v>
      </c>
      <c r="I538" s="4">
        <v>0.28452</v>
      </c>
      <c r="J538" s="4">
        <v>2.487E-2</v>
      </c>
      <c r="K538" s="4">
        <f t="shared" si="244"/>
        <v>40.209087253719339</v>
      </c>
      <c r="L538" s="4">
        <v>2.2801999999999998</v>
      </c>
      <c r="M538" s="4">
        <v>1.9897100000000001</v>
      </c>
      <c r="N538" s="4">
        <v>-0.88397999999999999</v>
      </c>
      <c r="O538" s="4">
        <v>1.9803599999999999</v>
      </c>
      <c r="P538" s="4">
        <v>-0.29951</v>
      </c>
      <c r="Q538" s="4">
        <v>1.97461</v>
      </c>
      <c r="R538" s="4">
        <v>-0.29931000000000002</v>
      </c>
      <c r="S538" s="4">
        <v>1.507E-2</v>
      </c>
      <c r="T538" s="4">
        <v>0.99228000000000005</v>
      </c>
      <c r="U538" s="4">
        <v>2.93E-2</v>
      </c>
      <c r="V538" s="4">
        <v>0.11072</v>
      </c>
      <c r="W538" s="4">
        <v>3.279E-2</v>
      </c>
      <c r="X538" s="4">
        <v>0.10939</v>
      </c>
      <c r="Y538" s="4">
        <f t="shared" si="245"/>
        <v>1.98156</v>
      </c>
      <c r="Z538" s="4">
        <f t="shared" si="246"/>
        <v>-0.49426666666666663</v>
      </c>
      <c r="AA538" s="4">
        <f t="shared" si="247"/>
        <v>2.5720000000000003E-2</v>
      </c>
      <c r="AB538" s="4">
        <f t="shared" si="248"/>
        <v>0.40413000000000004</v>
      </c>
      <c r="AC538" s="9">
        <v>-4.15E-3</v>
      </c>
      <c r="AD538" s="9">
        <v>-0.24337</v>
      </c>
      <c r="AE538" s="4">
        <f t="shared" si="249"/>
        <v>-0.12376</v>
      </c>
      <c r="AF538" s="4">
        <f t="shared" si="250"/>
        <v>0.23922000000000002</v>
      </c>
      <c r="AG538" s="9">
        <v>94.877300000000005</v>
      </c>
      <c r="AH538" s="9">
        <v>110.28270000000001</v>
      </c>
      <c r="AI538" s="4">
        <f t="shared" si="251"/>
        <v>102.58000000000001</v>
      </c>
      <c r="AJ538" s="4">
        <f t="shared" si="252"/>
        <v>15.4054</v>
      </c>
      <c r="AK538" s="9">
        <v>-12.0121</v>
      </c>
      <c r="AL538" s="9">
        <v>-4.1608000000000001</v>
      </c>
      <c r="AM538" s="9">
        <v>300.80489999999998</v>
      </c>
      <c r="AN538" s="9">
        <v>45.880800000000001</v>
      </c>
      <c r="AO538" s="9">
        <v>50.270499999999998</v>
      </c>
      <c r="AP538" s="9">
        <v>234.6968</v>
      </c>
      <c r="AQ538" s="4">
        <f t="shared" si="253"/>
        <v>16.934350000000002</v>
      </c>
      <c r="AR538" s="4">
        <f t="shared" si="254"/>
        <v>23.054849999999998</v>
      </c>
      <c r="AS538" s="4">
        <f t="shared" si="255"/>
        <v>267.75085000000001</v>
      </c>
      <c r="AT538" s="4">
        <f t="shared" si="256"/>
        <v>57.892899999999997</v>
      </c>
      <c r="AU538" s="4">
        <f t="shared" si="257"/>
        <v>54.4313</v>
      </c>
      <c r="AV538" s="4">
        <f t="shared" si="258"/>
        <v>66.108099999999979</v>
      </c>
      <c r="AW538" s="9">
        <v>7.86</v>
      </c>
      <c r="AX538" s="9">
        <v>2.65</v>
      </c>
      <c r="AY538" s="9">
        <v>7.85</v>
      </c>
      <c r="AZ538" s="9">
        <v>2.56</v>
      </c>
      <c r="BA538" s="9">
        <v>1.0900000000000001</v>
      </c>
      <c r="BB538" s="9">
        <v>1.0900000000000001</v>
      </c>
      <c r="BC538" s="4">
        <f t="shared" si="259"/>
        <v>5.21</v>
      </c>
      <c r="BD538" s="4">
        <f t="shared" si="260"/>
        <v>1.87</v>
      </c>
      <c r="BE538" s="4">
        <f t="shared" si="261"/>
        <v>4.47</v>
      </c>
      <c r="BF538" s="4">
        <f t="shared" si="262"/>
        <v>5.3000000000000007</v>
      </c>
      <c r="BG538" s="4">
        <f t="shared" si="263"/>
        <v>1.5599999999999998</v>
      </c>
      <c r="BH538" s="4">
        <f t="shared" si="264"/>
        <v>6.76</v>
      </c>
      <c r="BI538" s="4">
        <v>76.950343144119898</v>
      </c>
      <c r="BJ538" s="4">
        <v>155.110212248956</v>
      </c>
      <c r="BK538" s="4">
        <v>232.06055539307599</v>
      </c>
      <c r="BL538" s="9">
        <v>18.5491190472179</v>
      </c>
      <c r="BM538" s="9">
        <v>20.354350480851899</v>
      </c>
      <c r="BN538" s="9">
        <v>18.5784043775434</v>
      </c>
      <c r="BO538" s="9">
        <v>19.4684692385066</v>
      </c>
      <c r="BP538" s="9">
        <v>7.6118150872286403</v>
      </c>
      <c r="BQ538" s="9">
        <v>10.600318637903101</v>
      </c>
      <c r="BR538" s="9">
        <v>11.2715198346246</v>
      </c>
      <c r="BS538" s="9">
        <v>121.93124094043</v>
      </c>
      <c r="BT538" s="9">
        <v>26.160934134446599</v>
      </c>
      <c r="BU538" s="9">
        <v>30.954669118755099</v>
      </c>
      <c r="BV538" s="9">
        <v>29.849924212167998</v>
      </c>
      <c r="BW538" s="9">
        <v>141.399710178936</v>
      </c>
      <c r="BX538" s="4">
        <f t="shared" si="265"/>
        <v>20.354350480851899</v>
      </c>
      <c r="BY538" s="4">
        <f t="shared" si="266"/>
        <v>18.5491190472179</v>
      </c>
      <c r="BZ538" s="4">
        <f t="shared" si="267"/>
        <v>1.805231433633999</v>
      </c>
      <c r="CA538" s="4">
        <f t="shared" si="268"/>
        <v>121.93124094043</v>
      </c>
      <c r="CB538" s="4">
        <f t="shared" si="269"/>
        <v>7.6118150872286403</v>
      </c>
      <c r="CC538" s="4">
        <f t="shared" si="270"/>
        <v>114.31942585320137</v>
      </c>
      <c r="CD538" s="4">
        <f t="shared" si="271"/>
        <v>141.399710178936</v>
      </c>
      <c r="CE538" s="4">
        <f t="shared" si="272"/>
        <v>26.160934134446599</v>
      </c>
      <c r="CF538" s="4">
        <f t="shared" si="273"/>
        <v>115.23877604448941</v>
      </c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</row>
    <row r="539" spans="1:204" s="4" customFormat="1" x14ac:dyDescent="0.25">
      <c r="A539">
        <v>537</v>
      </c>
      <c r="B539" t="s">
        <v>586</v>
      </c>
      <c r="C539">
        <v>0</v>
      </c>
      <c r="D539">
        <v>195.239687910736</v>
      </c>
      <c r="E539">
        <v>11</v>
      </c>
      <c r="F539" s="4">
        <v>-0.28294999999999998</v>
      </c>
      <c r="G539" s="4">
        <v>-5.1839999999999997E-2</v>
      </c>
      <c r="H539" s="4">
        <v>-0.16739000000000001</v>
      </c>
      <c r="I539" s="4">
        <v>0.23111000000000001</v>
      </c>
      <c r="J539" s="4">
        <v>6.062E-2</v>
      </c>
      <c r="K539" s="4">
        <f t="shared" si="244"/>
        <v>16.496205872649291</v>
      </c>
      <c r="L539" s="4">
        <v>5.5646000000000004</v>
      </c>
      <c r="M539" s="4">
        <v>1.9907999999999999</v>
      </c>
      <c r="N539" s="4">
        <v>-0.89632000000000001</v>
      </c>
      <c r="O539" s="4">
        <v>1.9807600000000001</v>
      </c>
      <c r="P539" s="4">
        <v>-0.3105</v>
      </c>
      <c r="Q539" s="4">
        <v>1.9745900000000001</v>
      </c>
      <c r="R539" s="4">
        <v>-0.31074000000000002</v>
      </c>
      <c r="S539" s="4">
        <v>1.481E-2</v>
      </c>
      <c r="T539" s="4">
        <v>0.98053000000000001</v>
      </c>
      <c r="U539" s="4">
        <v>3.6889999999999999E-2</v>
      </c>
      <c r="V539" s="4">
        <v>9.647E-2</v>
      </c>
      <c r="W539" s="4">
        <v>2.3519999999999999E-2</v>
      </c>
      <c r="X539" s="4">
        <v>9.6479999999999996E-2</v>
      </c>
      <c r="Y539" s="4">
        <f t="shared" si="245"/>
        <v>1.9820500000000001</v>
      </c>
      <c r="Z539" s="4">
        <f t="shared" si="246"/>
        <v>-0.50585333333333338</v>
      </c>
      <c r="AA539" s="4">
        <f t="shared" si="247"/>
        <v>2.5073333333333333E-2</v>
      </c>
      <c r="AB539" s="4">
        <f t="shared" si="248"/>
        <v>0.39115999999999995</v>
      </c>
      <c r="AC539" s="9">
        <v>-4.3310000000000001E-2</v>
      </c>
      <c r="AD539" s="9">
        <v>-0.22474</v>
      </c>
      <c r="AE539" s="4">
        <f t="shared" si="249"/>
        <v>-0.13402500000000001</v>
      </c>
      <c r="AF539" s="4">
        <f t="shared" si="250"/>
        <v>0.18142999999999998</v>
      </c>
      <c r="AG539" s="9">
        <v>102.4247</v>
      </c>
      <c r="AH539" s="9">
        <v>109.05800000000001</v>
      </c>
      <c r="AI539" s="4">
        <f t="shared" si="251"/>
        <v>105.74135000000001</v>
      </c>
      <c r="AJ539" s="4">
        <f t="shared" si="252"/>
        <v>6.6333000000000055</v>
      </c>
      <c r="AK539" s="9">
        <v>3.8281999999999998</v>
      </c>
      <c r="AL539" s="9">
        <v>8.5167999999999999</v>
      </c>
      <c r="AM539" s="9">
        <v>294.92930000000001</v>
      </c>
      <c r="AN539" s="9">
        <v>42.499699999999997</v>
      </c>
      <c r="AO539" s="9">
        <v>46.321100000000001</v>
      </c>
      <c r="AP539" s="9">
        <v>238.35329999999999</v>
      </c>
      <c r="AQ539" s="4">
        <f t="shared" si="253"/>
        <v>23.16395</v>
      </c>
      <c r="AR539" s="4">
        <f t="shared" si="254"/>
        <v>27.418950000000002</v>
      </c>
      <c r="AS539" s="4">
        <f t="shared" si="255"/>
        <v>266.6413</v>
      </c>
      <c r="AT539" s="4">
        <f t="shared" si="256"/>
        <v>38.671499999999995</v>
      </c>
      <c r="AU539" s="4">
        <f t="shared" si="257"/>
        <v>37.804299999999998</v>
      </c>
      <c r="AV539" s="4">
        <f t="shared" si="258"/>
        <v>56.576000000000022</v>
      </c>
      <c r="AW539" s="9">
        <v>4.95</v>
      </c>
      <c r="AX539" s="9">
        <v>1.7</v>
      </c>
      <c r="AY539" s="9">
        <v>5.99</v>
      </c>
      <c r="AZ539" s="9">
        <v>2.56</v>
      </c>
      <c r="BA539" s="9">
        <v>1.0900000000000001</v>
      </c>
      <c r="BB539" s="9">
        <v>1.0900000000000001</v>
      </c>
      <c r="BC539" s="4">
        <f t="shared" si="259"/>
        <v>3.7549999999999999</v>
      </c>
      <c r="BD539" s="4">
        <f t="shared" si="260"/>
        <v>1.395</v>
      </c>
      <c r="BE539" s="4">
        <f t="shared" si="261"/>
        <v>3.54</v>
      </c>
      <c r="BF539" s="4">
        <f t="shared" si="262"/>
        <v>2.39</v>
      </c>
      <c r="BG539" s="4">
        <f t="shared" si="263"/>
        <v>0.60999999999999988</v>
      </c>
      <c r="BH539" s="4">
        <f t="shared" si="264"/>
        <v>4.9000000000000004</v>
      </c>
      <c r="BI539" s="4">
        <v>85.551863022570402</v>
      </c>
      <c r="BJ539" s="4">
        <v>124.040855318721</v>
      </c>
      <c r="BK539" s="4">
        <v>209.592718341291</v>
      </c>
      <c r="BL539" s="9">
        <v>16.195833574636001</v>
      </c>
      <c r="BM539" s="9">
        <v>30.000729109128802</v>
      </c>
      <c r="BN539" s="9">
        <v>24.005603629644501</v>
      </c>
      <c r="BO539" s="9">
        <v>15.349696709161</v>
      </c>
      <c r="BP539" s="9">
        <v>2.02944274409507</v>
      </c>
      <c r="BQ539" s="9">
        <v>81.949729541350294</v>
      </c>
      <c r="BR539" s="9">
        <v>39.321670736162503</v>
      </c>
      <c r="BS539" s="9">
        <v>0.74001229711323901</v>
      </c>
      <c r="BT539" s="9">
        <v>18.225276318731101</v>
      </c>
      <c r="BU539" s="9">
        <v>111.95045865047901</v>
      </c>
      <c r="BV539" s="9">
        <v>63.327274365807</v>
      </c>
      <c r="BW539" s="9">
        <v>16.089709006274202</v>
      </c>
      <c r="BX539" s="4">
        <f t="shared" si="265"/>
        <v>30.000729109128802</v>
      </c>
      <c r="BY539" s="4">
        <f t="shared" si="266"/>
        <v>15.349696709161</v>
      </c>
      <c r="BZ539" s="4">
        <f t="shared" si="267"/>
        <v>14.651032399967802</v>
      </c>
      <c r="CA539" s="4">
        <f t="shared" si="268"/>
        <v>81.949729541350294</v>
      </c>
      <c r="CB539" s="4">
        <f t="shared" si="269"/>
        <v>0.74001229711323901</v>
      </c>
      <c r="CC539" s="4">
        <f t="shared" si="270"/>
        <v>81.209717244237055</v>
      </c>
      <c r="CD539" s="4">
        <f t="shared" si="271"/>
        <v>111.95045865047901</v>
      </c>
      <c r="CE539" s="4">
        <f t="shared" si="272"/>
        <v>16.089709006274202</v>
      </c>
      <c r="CF539" s="4">
        <f t="shared" si="273"/>
        <v>95.860749644204802</v>
      </c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</row>
    <row r="540" spans="1:204" s="4" customFormat="1" x14ac:dyDescent="0.25">
      <c r="A540">
        <v>538</v>
      </c>
      <c r="B540" t="s">
        <v>587</v>
      </c>
      <c r="C540">
        <v>0</v>
      </c>
      <c r="D540">
        <v>195.239687910736</v>
      </c>
      <c r="E540">
        <v>2</v>
      </c>
      <c r="F540" s="4">
        <v>-0.24432000000000001</v>
      </c>
      <c r="G540" s="4">
        <v>-5.0540000000000002E-2</v>
      </c>
      <c r="H540" s="4">
        <v>-0.14743000000000001</v>
      </c>
      <c r="I540" s="4">
        <v>0.19378000000000001</v>
      </c>
      <c r="J540" s="4">
        <v>5.6079999999999998E-2</v>
      </c>
      <c r="K540" s="4">
        <f t="shared" si="244"/>
        <v>17.83166904422254</v>
      </c>
      <c r="L540" s="4">
        <v>4.1950000000000003</v>
      </c>
      <c r="M540" s="4">
        <v>1.98885</v>
      </c>
      <c r="N540" s="4">
        <v>-0.88321000000000005</v>
      </c>
      <c r="O540" s="4">
        <v>1.98136</v>
      </c>
      <c r="P540" s="4">
        <v>-0.30131000000000002</v>
      </c>
      <c r="Q540" s="4">
        <v>1.9391499999999999</v>
      </c>
      <c r="R540" s="4">
        <v>-0.29932999999999998</v>
      </c>
      <c r="S540" s="4">
        <v>1.3299999999999999E-2</v>
      </c>
      <c r="T540" s="4">
        <v>0.97548999999999997</v>
      </c>
      <c r="U540" s="4">
        <v>1.7389999999999999E-2</v>
      </c>
      <c r="V540" s="4">
        <v>0.10631</v>
      </c>
      <c r="W540" s="4">
        <v>7.5319999999999998E-2</v>
      </c>
      <c r="X540" s="4">
        <v>0.10209</v>
      </c>
      <c r="Y540" s="4">
        <f t="shared" si="245"/>
        <v>1.9697866666666666</v>
      </c>
      <c r="Z540" s="4">
        <f t="shared" si="246"/>
        <v>-0.49461666666666665</v>
      </c>
      <c r="AA540" s="4">
        <f t="shared" si="247"/>
        <v>3.5336666666666662E-2</v>
      </c>
      <c r="AB540" s="4">
        <f t="shared" si="248"/>
        <v>0.39462999999999998</v>
      </c>
      <c r="AC540" s="9">
        <v>-1.9009999999999999E-2</v>
      </c>
      <c r="AD540" s="9">
        <v>-0.22234000000000001</v>
      </c>
      <c r="AE540" s="4">
        <f t="shared" si="249"/>
        <v>-0.120675</v>
      </c>
      <c r="AF540" s="4">
        <f t="shared" si="250"/>
        <v>0.20333000000000001</v>
      </c>
      <c r="AG540" s="9">
        <v>100.0917</v>
      </c>
      <c r="AH540" s="9">
        <v>100.7175</v>
      </c>
      <c r="AI540" s="4">
        <f t="shared" si="251"/>
        <v>100.4046</v>
      </c>
      <c r="AJ540" s="4">
        <f t="shared" si="252"/>
        <v>0.62579999999999814</v>
      </c>
      <c r="AK540" s="9">
        <v>-5.7599</v>
      </c>
      <c r="AL540" s="9">
        <v>6.5979000000000001</v>
      </c>
      <c r="AM540" s="9">
        <v>299.43700000000001</v>
      </c>
      <c r="AN540" s="9">
        <v>41.9756</v>
      </c>
      <c r="AO540" s="9">
        <v>56.737299999999998</v>
      </c>
      <c r="AP540" s="9">
        <v>203.43960000000001</v>
      </c>
      <c r="AQ540" s="4">
        <f t="shared" si="253"/>
        <v>18.107849999999999</v>
      </c>
      <c r="AR540" s="4">
        <f t="shared" si="254"/>
        <v>31.6676</v>
      </c>
      <c r="AS540" s="4">
        <f t="shared" si="255"/>
        <v>251.43830000000003</v>
      </c>
      <c r="AT540" s="4">
        <f t="shared" si="256"/>
        <v>47.735500000000002</v>
      </c>
      <c r="AU540" s="4">
        <f t="shared" si="257"/>
        <v>50.139399999999995</v>
      </c>
      <c r="AV540" s="4">
        <f t="shared" si="258"/>
        <v>95.997399999999999</v>
      </c>
      <c r="AW540" s="9">
        <v>9.92</v>
      </c>
      <c r="AX540" s="9">
        <v>1.71</v>
      </c>
      <c r="AY540" s="9">
        <v>4.68</v>
      </c>
      <c r="AZ540" s="9">
        <v>2.56</v>
      </c>
      <c r="BA540" s="9">
        <v>1.0900000000000001</v>
      </c>
      <c r="BB540" s="9">
        <v>1.0900000000000001</v>
      </c>
      <c r="BC540" s="4">
        <f t="shared" si="259"/>
        <v>6.24</v>
      </c>
      <c r="BD540" s="4">
        <f t="shared" si="260"/>
        <v>1.4</v>
      </c>
      <c r="BE540" s="4">
        <f t="shared" si="261"/>
        <v>2.8849999999999998</v>
      </c>
      <c r="BF540" s="4">
        <f t="shared" si="262"/>
        <v>7.3599999999999994</v>
      </c>
      <c r="BG540" s="4">
        <f t="shared" si="263"/>
        <v>0.61999999999999988</v>
      </c>
      <c r="BH540" s="4">
        <f t="shared" si="264"/>
        <v>3.59</v>
      </c>
      <c r="BI540" s="4">
        <v>70.648767600872702</v>
      </c>
      <c r="BJ540" s="4">
        <v>139.363453525072</v>
      </c>
      <c r="BK540" s="4">
        <v>210.01222112594499</v>
      </c>
      <c r="BL540" s="9">
        <v>17.242784133771298</v>
      </c>
      <c r="BM540" s="9">
        <v>18.076370143392602</v>
      </c>
      <c r="BN540" s="9">
        <v>17.243830038425799</v>
      </c>
      <c r="BO540" s="9">
        <v>18.085783285282901</v>
      </c>
      <c r="BP540" s="9">
        <v>59.628622216689699</v>
      </c>
      <c r="BQ540" s="9">
        <v>29.244843898072801</v>
      </c>
      <c r="BR540" s="9">
        <v>16.1482600867988</v>
      </c>
      <c r="BS540" s="9">
        <v>26.371398366799099</v>
      </c>
      <c r="BT540" s="9">
        <v>76.8714063504611</v>
      </c>
      <c r="BU540" s="9">
        <v>47.321214041465403</v>
      </c>
      <c r="BV540" s="9">
        <v>33.392090125224698</v>
      </c>
      <c r="BW540" s="9">
        <v>44.457181652081999</v>
      </c>
      <c r="BX540" s="4">
        <f t="shared" si="265"/>
        <v>18.085783285282901</v>
      </c>
      <c r="BY540" s="4">
        <f t="shared" si="266"/>
        <v>17.242784133771298</v>
      </c>
      <c r="BZ540" s="4">
        <f t="shared" si="267"/>
        <v>0.84299915151160221</v>
      </c>
      <c r="CA540" s="4">
        <f t="shared" si="268"/>
        <v>59.628622216689699</v>
      </c>
      <c r="CB540" s="4">
        <f t="shared" si="269"/>
        <v>16.1482600867988</v>
      </c>
      <c r="CC540" s="4">
        <f t="shared" si="270"/>
        <v>43.480362129890899</v>
      </c>
      <c r="CD540" s="4">
        <f t="shared" si="271"/>
        <v>76.8714063504611</v>
      </c>
      <c r="CE540" s="4">
        <f t="shared" si="272"/>
        <v>33.392090125224698</v>
      </c>
      <c r="CF540" s="4">
        <f t="shared" si="273"/>
        <v>43.479316225236403</v>
      </c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</row>
    <row r="541" spans="1:204" s="4" customFormat="1" x14ac:dyDescent="0.25">
      <c r="A541">
        <v>539</v>
      </c>
      <c r="B541" t="s">
        <v>588</v>
      </c>
      <c r="C541">
        <v>0</v>
      </c>
      <c r="D541">
        <v>195.17241277283699</v>
      </c>
      <c r="E541">
        <v>9</v>
      </c>
      <c r="F541" s="4">
        <v>-0.28653000000000001</v>
      </c>
      <c r="G541" s="4">
        <v>-3.3930000000000002E-2</v>
      </c>
      <c r="H541" s="4">
        <v>-0.16023000000000001</v>
      </c>
      <c r="I541" s="4">
        <v>0.25259999999999999</v>
      </c>
      <c r="J541" s="4">
        <v>5.0819999999999997E-2</v>
      </c>
      <c r="K541" s="4">
        <f t="shared" si="244"/>
        <v>19.677292404565133</v>
      </c>
      <c r="L541" s="4">
        <v>1.4438</v>
      </c>
      <c r="M541" s="4">
        <v>1.9903999999999999</v>
      </c>
      <c r="N541" s="4">
        <v>-0.88144</v>
      </c>
      <c r="O541" s="4">
        <v>1.97976</v>
      </c>
      <c r="P541" s="4">
        <v>-0.29591000000000001</v>
      </c>
      <c r="Q541" s="4">
        <v>1.9785900000000001</v>
      </c>
      <c r="R541" s="4">
        <v>-0.29601</v>
      </c>
      <c r="S541" s="4">
        <v>1.461E-2</v>
      </c>
      <c r="T541" s="4">
        <v>0.99929000000000001</v>
      </c>
      <c r="U541" s="4">
        <v>3.2000000000000001E-2</v>
      </c>
      <c r="V541" s="4">
        <v>0.11096</v>
      </c>
      <c r="W541" s="4">
        <v>2.9180000000000001E-2</v>
      </c>
      <c r="X541" s="4">
        <v>0.11106000000000001</v>
      </c>
      <c r="Y541" s="4">
        <f t="shared" si="245"/>
        <v>1.9829166666666669</v>
      </c>
      <c r="Z541" s="4">
        <f t="shared" si="246"/>
        <v>-0.49112</v>
      </c>
      <c r="AA541" s="4">
        <f t="shared" si="247"/>
        <v>2.5263333333333332E-2</v>
      </c>
      <c r="AB541" s="4">
        <f t="shared" si="248"/>
        <v>0.40710333333333332</v>
      </c>
      <c r="AC541" s="9">
        <v>-1.898E-2</v>
      </c>
      <c r="AD541" s="9">
        <v>-0.23372000000000001</v>
      </c>
      <c r="AE541" s="4">
        <f t="shared" si="249"/>
        <v>-0.12635000000000002</v>
      </c>
      <c r="AF541" s="4">
        <f t="shared" si="250"/>
        <v>0.21474000000000001</v>
      </c>
      <c r="AG541" s="9">
        <v>101.48650000000001</v>
      </c>
      <c r="AH541" s="9">
        <v>111.49760000000001</v>
      </c>
      <c r="AI541" s="4">
        <f t="shared" si="251"/>
        <v>106.49205000000001</v>
      </c>
      <c r="AJ541" s="4">
        <f t="shared" si="252"/>
        <v>10.011099999999999</v>
      </c>
      <c r="AK541" s="9">
        <v>1.5814999999999999</v>
      </c>
      <c r="AL541" s="9">
        <v>8.8664000000000005</v>
      </c>
      <c r="AM541" s="9">
        <v>294.01159999999999</v>
      </c>
      <c r="AN541" s="9">
        <v>39.209400000000002</v>
      </c>
      <c r="AO541" s="9">
        <v>42.646900000000002</v>
      </c>
      <c r="AP541" s="9">
        <v>252.63640000000001</v>
      </c>
      <c r="AQ541" s="4">
        <f t="shared" si="253"/>
        <v>20.39545</v>
      </c>
      <c r="AR541" s="4">
        <f t="shared" si="254"/>
        <v>25.75665</v>
      </c>
      <c r="AS541" s="4">
        <f t="shared" si="255"/>
        <v>273.32400000000001</v>
      </c>
      <c r="AT541" s="4">
        <f t="shared" si="256"/>
        <v>37.627900000000004</v>
      </c>
      <c r="AU541" s="4">
        <f t="shared" si="257"/>
        <v>33.780500000000004</v>
      </c>
      <c r="AV541" s="4">
        <f t="shared" si="258"/>
        <v>41.375199999999978</v>
      </c>
      <c r="AW541" s="9">
        <v>5.94</v>
      </c>
      <c r="AX541" s="9">
        <v>1.7</v>
      </c>
      <c r="AY541" s="9">
        <v>8.67</v>
      </c>
      <c r="AZ541" s="9">
        <v>2.56</v>
      </c>
      <c r="BA541" s="9">
        <v>1.0900000000000001</v>
      </c>
      <c r="BB541" s="9">
        <v>1.0900000000000001</v>
      </c>
      <c r="BC541" s="4">
        <f t="shared" si="259"/>
        <v>4.25</v>
      </c>
      <c r="BD541" s="4">
        <f t="shared" si="260"/>
        <v>1.395</v>
      </c>
      <c r="BE541" s="4">
        <f t="shared" si="261"/>
        <v>4.88</v>
      </c>
      <c r="BF541" s="4">
        <f t="shared" si="262"/>
        <v>3.3800000000000003</v>
      </c>
      <c r="BG541" s="4">
        <f t="shared" si="263"/>
        <v>0.60999999999999988</v>
      </c>
      <c r="BH541" s="4">
        <f t="shared" si="264"/>
        <v>7.58</v>
      </c>
      <c r="BI541" s="4">
        <v>73.213325813659793</v>
      </c>
      <c r="BJ541" s="4">
        <v>139.378104826098</v>
      </c>
      <c r="BK541" s="4">
        <v>212.59143063975799</v>
      </c>
      <c r="BL541" s="9">
        <v>15.255565290257699</v>
      </c>
      <c r="BM541" s="9">
        <v>15.5170414538779</v>
      </c>
      <c r="BN541" s="9">
        <v>21.905427083447002</v>
      </c>
      <c r="BO541" s="9">
        <v>20.535291986076999</v>
      </c>
      <c r="BP541" s="9">
        <v>0.71810079197325105</v>
      </c>
      <c r="BQ541" s="9">
        <v>0.99887500360798998</v>
      </c>
      <c r="BR541" s="9">
        <v>69.087619126932793</v>
      </c>
      <c r="BS541" s="9">
        <v>68.573509903584494</v>
      </c>
      <c r="BT541" s="9">
        <v>15.973666082230899</v>
      </c>
      <c r="BU541" s="9">
        <v>16.515916457485901</v>
      </c>
      <c r="BV541" s="9">
        <v>90.993046210379902</v>
      </c>
      <c r="BW541" s="9">
        <v>89.108801889661606</v>
      </c>
      <c r="BX541" s="4">
        <f t="shared" si="265"/>
        <v>21.905427083447002</v>
      </c>
      <c r="BY541" s="4">
        <f t="shared" si="266"/>
        <v>15.255565290257699</v>
      </c>
      <c r="BZ541" s="4">
        <f t="shared" si="267"/>
        <v>6.6498617931893023</v>
      </c>
      <c r="CA541" s="4">
        <f t="shared" si="268"/>
        <v>69.087619126932793</v>
      </c>
      <c r="CB541" s="4">
        <f t="shared" si="269"/>
        <v>0.71810079197325105</v>
      </c>
      <c r="CC541" s="4">
        <f t="shared" si="270"/>
        <v>68.369518334959537</v>
      </c>
      <c r="CD541" s="4">
        <f t="shared" si="271"/>
        <v>90.993046210379902</v>
      </c>
      <c r="CE541" s="4">
        <f t="shared" si="272"/>
        <v>15.973666082230899</v>
      </c>
      <c r="CF541" s="4">
        <f t="shared" si="273"/>
        <v>75.01938012814901</v>
      </c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</row>
    <row r="542" spans="1:204" s="4" customFormat="1" x14ac:dyDescent="0.25">
      <c r="A542">
        <v>540</v>
      </c>
      <c r="B542" t="s">
        <v>589</v>
      </c>
      <c r="C542">
        <v>0</v>
      </c>
      <c r="D542">
        <v>195.05573631872201</v>
      </c>
      <c r="E542">
        <v>2</v>
      </c>
      <c r="F542" s="4">
        <v>-0.26051999999999997</v>
      </c>
      <c r="G542" s="4">
        <v>-2.6450000000000001E-2</v>
      </c>
      <c r="H542" s="4">
        <v>-0.14348</v>
      </c>
      <c r="I542" s="4">
        <v>0.23407</v>
      </c>
      <c r="J542" s="4">
        <v>4.3979999999999998E-2</v>
      </c>
      <c r="K542" s="4">
        <f t="shared" si="244"/>
        <v>22.737608003638019</v>
      </c>
      <c r="L542" s="4">
        <v>1.3257000000000001</v>
      </c>
      <c r="M542" s="4">
        <v>1.9900599999999999</v>
      </c>
      <c r="N542" s="4">
        <v>-0.88517000000000001</v>
      </c>
      <c r="O542" s="4">
        <v>1.9795100000000001</v>
      </c>
      <c r="P542" s="4">
        <v>-0.29997000000000001</v>
      </c>
      <c r="Q542" s="4">
        <v>1.9767699999999999</v>
      </c>
      <c r="R542" s="4">
        <v>-0.30096000000000001</v>
      </c>
      <c r="S542" s="4">
        <v>1.478E-2</v>
      </c>
      <c r="T542" s="4">
        <v>0.99248000000000003</v>
      </c>
      <c r="U542" s="4">
        <v>3.6630000000000003E-2</v>
      </c>
      <c r="V542" s="4">
        <v>0.10703</v>
      </c>
      <c r="W542" s="4">
        <v>2.7660000000000001E-2</v>
      </c>
      <c r="X542" s="4">
        <v>0.10725</v>
      </c>
      <c r="Y542" s="4">
        <f t="shared" si="245"/>
        <v>1.9821133333333334</v>
      </c>
      <c r="Z542" s="4">
        <f t="shared" si="246"/>
        <v>-0.49536666666666668</v>
      </c>
      <c r="AA542" s="4">
        <f t="shared" si="247"/>
        <v>2.6356666666666667E-2</v>
      </c>
      <c r="AB542" s="4">
        <f t="shared" si="248"/>
        <v>0.40225333333333335</v>
      </c>
      <c r="AC542" s="9">
        <v>1.64E-3</v>
      </c>
      <c r="AD542" s="9">
        <v>-0.24990999999999999</v>
      </c>
      <c r="AE542" s="4">
        <f t="shared" si="249"/>
        <v>-0.124135</v>
      </c>
      <c r="AF542" s="4">
        <f t="shared" si="250"/>
        <v>0.25155</v>
      </c>
      <c r="AG542" s="9">
        <v>102.1961</v>
      </c>
      <c r="AH542" s="9">
        <v>108.4546</v>
      </c>
      <c r="AI542" s="4">
        <f t="shared" si="251"/>
        <v>105.32535</v>
      </c>
      <c r="AJ542" s="4">
        <f t="shared" si="252"/>
        <v>6.258499999999998</v>
      </c>
      <c r="AK542" s="9">
        <v>5.8516000000000004</v>
      </c>
      <c r="AL542" s="9">
        <v>7.4480000000000004</v>
      </c>
      <c r="AM542" s="9">
        <v>293.2885</v>
      </c>
      <c r="AN542" s="9">
        <v>33.254300000000001</v>
      </c>
      <c r="AO542" s="9">
        <v>45.103900000000003</v>
      </c>
      <c r="AP542" s="9">
        <v>247.00559999999999</v>
      </c>
      <c r="AQ542" s="4">
        <f t="shared" si="253"/>
        <v>19.552949999999999</v>
      </c>
      <c r="AR542" s="4">
        <f t="shared" si="254"/>
        <v>26.275950000000002</v>
      </c>
      <c r="AS542" s="4">
        <f t="shared" si="255"/>
        <v>270.14704999999998</v>
      </c>
      <c r="AT542" s="4">
        <f t="shared" si="256"/>
        <v>27.402699999999999</v>
      </c>
      <c r="AU542" s="4">
        <f t="shared" si="257"/>
        <v>37.655900000000003</v>
      </c>
      <c r="AV542" s="4">
        <f t="shared" si="258"/>
        <v>46.282900000000012</v>
      </c>
      <c r="AW542" s="9">
        <v>6.86</v>
      </c>
      <c r="AX542" s="9">
        <v>1.91</v>
      </c>
      <c r="AY542" s="9">
        <v>5.99</v>
      </c>
      <c r="AZ542" s="9">
        <v>2.56</v>
      </c>
      <c r="BA542" s="9">
        <v>1.0900000000000001</v>
      </c>
      <c r="BB542" s="9">
        <v>1.0900000000000001</v>
      </c>
      <c r="BC542" s="4">
        <f t="shared" si="259"/>
        <v>4.71</v>
      </c>
      <c r="BD542" s="4">
        <f t="shared" si="260"/>
        <v>1.5</v>
      </c>
      <c r="BE542" s="4">
        <f t="shared" si="261"/>
        <v>3.54</v>
      </c>
      <c r="BF542" s="4">
        <f t="shared" si="262"/>
        <v>4.3000000000000007</v>
      </c>
      <c r="BG542" s="4">
        <f t="shared" si="263"/>
        <v>0.81999999999999984</v>
      </c>
      <c r="BH542" s="4">
        <f t="shared" si="264"/>
        <v>4.9000000000000004</v>
      </c>
      <c r="BI542" s="4">
        <v>72.223900010520893</v>
      </c>
      <c r="BJ542" s="4">
        <v>105.896233254644</v>
      </c>
      <c r="BK542" s="4">
        <v>178.12013326516501</v>
      </c>
      <c r="BL542" s="9">
        <v>15.4877561235524</v>
      </c>
      <c r="BM542" s="9">
        <v>15.4877561235524</v>
      </c>
      <c r="BN542" s="9">
        <v>20.6241938817079</v>
      </c>
      <c r="BO542" s="9">
        <v>20.6241938817079</v>
      </c>
      <c r="BP542" s="9">
        <v>11.058242001470401</v>
      </c>
      <c r="BQ542" s="9">
        <v>11.058242001470401</v>
      </c>
      <c r="BR542" s="9">
        <v>41.889369718705503</v>
      </c>
      <c r="BS542" s="9">
        <v>41.890379532998203</v>
      </c>
      <c r="BT542" s="9">
        <v>26.545998125022901</v>
      </c>
      <c r="BU542" s="9">
        <v>26.545998125022901</v>
      </c>
      <c r="BV542" s="9">
        <v>62.513563600413498</v>
      </c>
      <c r="BW542" s="9">
        <v>62.514573414706199</v>
      </c>
      <c r="BX542" s="4">
        <f t="shared" si="265"/>
        <v>20.6241938817079</v>
      </c>
      <c r="BY542" s="4">
        <f t="shared" si="266"/>
        <v>15.4877561235524</v>
      </c>
      <c r="BZ542" s="4">
        <f t="shared" si="267"/>
        <v>5.1364377581555001</v>
      </c>
      <c r="CA542" s="4">
        <f t="shared" si="268"/>
        <v>41.890379532998203</v>
      </c>
      <c r="CB542" s="4">
        <f t="shared" si="269"/>
        <v>11.058242001470401</v>
      </c>
      <c r="CC542" s="4">
        <f t="shared" si="270"/>
        <v>30.832137531527803</v>
      </c>
      <c r="CD542" s="4">
        <f t="shared" si="271"/>
        <v>62.514573414706199</v>
      </c>
      <c r="CE542" s="4">
        <f t="shared" si="272"/>
        <v>26.545998125022901</v>
      </c>
      <c r="CF542" s="4">
        <f t="shared" si="273"/>
        <v>35.968575289683301</v>
      </c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</row>
    <row r="543" spans="1:204" s="4" customFormat="1" x14ac:dyDescent="0.25">
      <c r="A543">
        <v>541</v>
      </c>
      <c r="B543" t="s">
        <v>590</v>
      </c>
      <c r="C543">
        <v>0</v>
      </c>
      <c r="D543">
        <v>195.05573631872201</v>
      </c>
      <c r="E543">
        <v>3</v>
      </c>
      <c r="F543" s="4">
        <v>-0.25730999999999998</v>
      </c>
      <c r="G543" s="4">
        <v>-2.8719999999999999E-2</v>
      </c>
      <c r="H543" s="4">
        <v>-0.14302000000000001</v>
      </c>
      <c r="I543" s="4">
        <v>0.22858999999999999</v>
      </c>
      <c r="J543" s="4">
        <v>4.4740000000000002E-2</v>
      </c>
      <c r="K543" s="4">
        <f t="shared" si="244"/>
        <v>22.351363433169421</v>
      </c>
      <c r="L543" s="4">
        <v>2.1732</v>
      </c>
      <c r="M543" s="4">
        <v>1.9901199999999999</v>
      </c>
      <c r="N543" s="4">
        <v>-0.88648000000000005</v>
      </c>
      <c r="O543" s="4">
        <v>1.9793700000000001</v>
      </c>
      <c r="P543" s="4">
        <v>-0.30118</v>
      </c>
      <c r="Q543" s="4">
        <v>1.97689</v>
      </c>
      <c r="R543" s="4">
        <v>-0.30212</v>
      </c>
      <c r="S543" s="4">
        <v>1.465E-2</v>
      </c>
      <c r="T543" s="4">
        <v>0.99145000000000005</v>
      </c>
      <c r="U543" s="4">
        <v>3.6569999999999998E-2</v>
      </c>
      <c r="V543" s="4">
        <v>0.10581</v>
      </c>
      <c r="W543" s="4">
        <v>2.7550000000000002E-2</v>
      </c>
      <c r="X543" s="4">
        <v>0.10582</v>
      </c>
      <c r="Y543" s="4">
        <f t="shared" si="245"/>
        <v>1.9821266666666666</v>
      </c>
      <c r="Z543" s="4">
        <f t="shared" si="246"/>
        <v>-0.49659333333333339</v>
      </c>
      <c r="AA543" s="4">
        <f t="shared" si="247"/>
        <v>2.6256666666666668E-2</v>
      </c>
      <c r="AB543" s="4">
        <f t="shared" si="248"/>
        <v>0.4010266666666667</v>
      </c>
      <c r="AC543" s="9">
        <v>-2.6199999999999999E-3</v>
      </c>
      <c r="AD543" s="9">
        <v>-0.24553</v>
      </c>
      <c r="AE543" s="4">
        <f t="shared" si="249"/>
        <v>-0.124075</v>
      </c>
      <c r="AF543" s="4">
        <f t="shared" si="250"/>
        <v>0.24290999999999999</v>
      </c>
      <c r="AG543" s="9">
        <v>102.9713</v>
      </c>
      <c r="AH543" s="9">
        <v>108.07129999999999</v>
      </c>
      <c r="AI543" s="4">
        <f t="shared" si="251"/>
        <v>105.5213</v>
      </c>
      <c r="AJ543" s="4">
        <f t="shared" si="252"/>
        <v>5.0999999999999943</v>
      </c>
      <c r="AK543" s="9">
        <v>7.6581999999999999</v>
      </c>
      <c r="AL543" s="9">
        <v>9.1856000000000009</v>
      </c>
      <c r="AM543" s="9">
        <v>292.07</v>
      </c>
      <c r="AN543" s="9">
        <v>33.442</v>
      </c>
      <c r="AO543" s="9">
        <v>43.962299999999999</v>
      </c>
      <c r="AP543" s="9">
        <v>246.80950000000001</v>
      </c>
      <c r="AQ543" s="4">
        <f t="shared" si="253"/>
        <v>20.5501</v>
      </c>
      <c r="AR543" s="4">
        <f t="shared" si="254"/>
        <v>26.57395</v>
      </c>
      <c r="AS543" s="4">
        <f t="shared" si="255"/>
        <v>269.43975</v>
      </c>
      <c r="AT543" s="4">
        <f t="shared" si="256"/>
        <v>25.783799999999999</v>
      </c>
      <c r="AU543" s="4">
        <f t="shared" si="257"/>
        <v>34.776699999999998</v>
      </c>
      <c r="AV543" s="4">
        <f t="shared" si="258"/>
        <v>45.260499999999979</v>
      </c>
      <c r="AW543" s="9">
        <v>6.76</v>
      </c>
      <c r="AX543" s="9">
        <v>1.7</v>
      </c>
      <c r="AY543" s="9">
        <v>7.25</v>
      </c>
      <c r="AZ543" s="9">
        <v>2.56</v>
      </c>
      <c r="BA543" s="9">
        <v>1.0900000000000001</v>
      </c>
      <c r="BB543" s="9">
        <v>1.0900000000000001</v>
      </c>
      <c r="BC543" s="4">
        <f t="shared" si="259"/>
        <v>4.66</v>
      </c>
      <c r="BD543" s="4">
        <f t="shared" si="260"/>
        <v>1.395</v>
      </c>
      <c r="BE543" s="4">
        <f t="shared" si="261"/>
        <v>4.17</v>
      </c>
      <c r="BF543" s="4">
        <f t="shared" si="262"/>
        <v>4.1999999999999993</v>
      </c>
      <c r="BG543" s="4">
        <f t="shared" si="263"/>
        <v>0.60999999999999988</v>
      </c>
      <c r="BH543" s="4">
        <f t="shared" si="264"/>
        <v>6.16</v>
      </c>
      <c r="BI543" s="4">
        <v>72.232267247756695</v>
      </c>
      <c r="BJ543" s="4">
        <v>106.670938358795</v>
      </c>
      <c r="BK543" s="4">
        <v>178.90320560655201</v>
      </c>
      <c r="BL543" s="9">
        <v>20.699499016830501</v>
      </c>
      <c r="BM543" s="9">
        <v>20.6974072075216</v>
      </c>
      <c r="BN543" s="9">
        <v>15.4176805117022</v>
      </c>
      <c r="BO543" s="9">
        <v>15.4176805117022</v>
      </c>
      <c r="BP543" s="9">
        <v>50.442313569508698</v>
      </c>
      <c r="BQ543" s="9">
        <v>50.443351519714902</v>
      </c>
      <c r="BR543" s="9">
        <v>0.17943420814220201</v>
      </c>
      <c r="BS543" s="9">
        <v>0.180488067244892</v>
      </c>
      <c r="BT543" s="9">
        <v>71.141812586339299</v>
      </c>
      <c r="BU543" s="9">
        <v>71.140758727236602</v>
      </c>
      <c r="BV543" s="9">
        <v>15.5971147198444</v>
      </c>
      <c r="BW543" s="9">
        <v>15.598168578947099</v>
      </c>
      <c r="BX543" s="4">
        <f t="shared" si="265"/>
        <v>20.699499016830501</v>
      </c>
      <c r="BY543" s="4">
        <f t="shared" si="266"/>
        <v>15.4176805117022</v>
      </c>
      <c r="BZ543" s="4">
        <f t="shared" si="267"/>
        <v>5.2818185051283013</v>
      </c>
      <c r="CA543" s="4">
        <f t="shared" si="268"/>
        <v>50.443351519714902</v>
      </c>
      <c r="CB543" s="4">
        <f t="shared" si="269"/>
        <v>0.17943420814220201</v>
      </c>
      <c r="CC543" s="4">
        <f t="shared" si="270"/>
        <v>50.263917311572698</v>
      </c>
      <c r="CD543" s="4">
        <f t="shared" si="271"/>
        <v>71.141812586339299</v>
      </c>
      <c r="CE543" s="4">
        <f t="shared" si="272"/>
        <v>15.5971147198444</v>
      </c>
      <c r="CF543" s="4">
        <f t="shared" si="273"/>
        <v>55.5446978664949</v>
      </c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</row>
    <row r="544" spans="1:204" s="4" customFormat="1" x14ac:dyDescent="0.25">
      <c r="A544">
        <v>542</v>
      </c>
      <c r="B544" t="s">
        <v>591</v>
      </c>
      <c r="C544">
        <v>1</v>
      </c>
      <c r="D544">
        <v>195.05573631872201</v>
      </c>
      <c r="E544">
        <v>1</v>
      </c>
      <c r="F544" s="4">
        <v>-0.24757000000000001</v>
      </c>
      <c r="G544" s="4">
        <v>-4.8059999999999999E-2</v>
      </c>
      <c r="H544" s="4">
        <v>-0.14782000000000001</v>
      </c>
      <c r="I544" s="4">
        <v>0.19950999999999999</v>
      </c>
      <c r="J544" s="4">
        <v>5.4760000000000003E-2</v>
      </c>
      <c r="K544" s="4">
        <f t="shared" si="244"/>
        <v>18.261504747991232</v>
      </c>
      <c r="L544" s="4">
        <v>2.29</v>
      </c>
      <c r="M544" s="4">
        <v>1.9884200000000001</v>
      </c>
      <c r="N544" s="4">
        <v>-0.87966999999999995</v>
      </c>
      <c r="O544" s="4">
        <v>1.97881</v>
      </c>
      <c r="P544" s="4">
        <v>-0.29831999999999997</v>
      </c>
      <c r="Q544" s="4">
        <v>1.93499</v>
      </c>
      <c r="R544" s="4">
        <v>-0.29598999999999998</v>
      </c>
      <c r="S544" s="4">
        <v>1.325E-2</v>
      </c>
      <c r="T544" s="4">
        <v>0.98045000000000004</v>
      </c>
      <c r="U544" s="4">
        <v>1.9E-2</v>
      </c>
      <c r="V544" s="4">
        <v>0.11073</v>
      </c>
      <c r="W544" s="4">
        <v>7.0040000000000005E-2</v>
      </c>
      <c r="X544" s="4">
        <v>0.10632999999999999</v>
      </c>
      <c r="Y544" s="4">
        <f t="shared" si="245"/>
        <v>1.9674066666666665</v>
      </c>
      <c r="Z544" s="4">
        <f t="shared" si="246"/>
        <v>-0.49132666666666663</v>
      </c>
      <c r="AA544" s="4">
        <f t="shared" si="247"/>
        <v>3.4096666666666671E-2</v>
      </c>
      <c r="AB544" s="4">
        <f t="shared" si="248"/>
        <v>0.39917000000000002</v>
      </c>
      <c r="AC544" s="9">
        <v>-2.027E-2</v>
      </c>
      <c r="AD544" s="9">
        <v>-0.20313999999999999</v>
      </c>
      <c r="AE544" s="4">
        <f t="shared" si="249"/>
        <v>-0.111705</v>
      </c>
      <c r="AF544" s="4">
        <f t="shared" si="250"/>
        <v>0.18286999999999998</v>
      </c>
      <c r="AG544" s="9">
        <v>101.9218</v>
      </c>
      <c r="AH544" s="9">
        <v>95.167199999999994</v>
      </c>
      <c r="AI544" s="4">
        <f t="shared" si="251"/>
        <v>98.544499999999999</v>
      </c>
      <c r="AJ544" s="4">
        <f t="shared" si="252"/>
        <v>6.7546000000000106</v>
      </c>
      <c r="AK544" s="9">
        <v>-2.4559000000000002</v>
      </c>
      <c r="AL544" s="9">
        <v>10.559799999999999</v>
      </c>
      <c r="AM544" s="9">
        <v>297.66140000000001</v>
      </c>
      <c r="AN544" s="9">
        <v>37.957099999999997</v>
      </c>
      <c r="AO544" s="9">
        <v>53.924599999999998</v>
      </c>
      <c r="AP544" s="9">
        <v>193.6198</v>
      </c>
      <c r="AQ544" s="4">
        <f t="shared" si="253"/>
        <v>17.750599999999999</v>
      </c>
      <c r="AR544" s="4">
        <f t="shared" si="254"/>
        <v>32.242199999999997</v>
      </c>
      <c r="AS544" s="4">
        <f t="shared" si="255"/>
        <v>245.64060000000001</v>
      </c>
      <c r="AT544" s="4">
        <f t="shared" si="256"/>
        <v>40.412999999999997</v>
      </c>
      <c r="AU544" s="4">
        <f t="shared" si="257"/>
        <v>43.364800000000002</v>
      </c>
      <c r="AV544" s="4">
        <f t="shared" si="258"/>
        <v>104.04160000000002</v>
      </c>
      <c r="AW544" s="9">
        <v>7.89</v>
      </c>
      <c r="AX544" s="9">
        <v>1.83</v>
      </c>
      <c r="AY544" s="9">
        <v>4.72</v>
      </c>
      <c r="AZ544" s="9">
        <v>2.56</v>
      </c>
      <c r="BA544" s="9">
        <v>1.0900000000000001</v>
      </c>
      <c r="BB544" s="9">
        <v>1.0900000000000001</v>
      </c>
      <c r="BC544" s="4">
        <f t="shared" si="259"/>
        <v>5.2249999999999996</v>
      </c>
      <c r="BD544" s="4">
        <f t="shared" si="260"/>
        <v>1.46</v>
      </c>
      <c r="BE544" s="4">
        <f t="shared" si="261"/>
        <v>2.9049999999999998</v>
      </c>
      <c r="BF544" s="4">
        <f t="shared" si="262"/>
        <v>5.33</v>
      </c>
      <c r="BG544" s="4">
        <f t="shared" si="263"/>
        <v>0.74</v>
      </c>
      <c r="BH544" s="4">
        <f t="shared" si="264"/>
        <v>3.63</v>
      </c>
      <c r="BI544" s="4">
        <v>77.869693335408599</v>
      </c>
      <c r="BJ544" s="4">
        <v>100.449179133988</v>
      </c>
      <c r="BK544" s="4">
        <v>178.31887246939701</v>
      </c>
      <c r="BL544" s="9">
        <v>21.076024692443699</v>
      </c>
      <c r="BM544" s="9">
        <v>21.0802083110616</v>
      </c>
      <c r="BN544" s="9">
        <v>17.8567301659516</v>
      </c>
      <c r="BO544" s="9">
        <v>17.8567301659516</v>
      </c>
      <c r="BP544" s="9">
        <v>28.283844473162599</v>
      </c>
      <c r="BQ544" s="9">
        <v>28.283721724077001</v>
      </c>
      <c r="BR544" s="9">
        <v>21.927608642394301</v>
      </c>
      <c r="BS544" s="9">
        <v>21.954004294354501</v>
      </c>
      <c r="BT544" s="9">
        <v>49.359869165606298</v>
      </c>
      <c r="BU544" s="9">
        <v>49.363930035138601</v>
      </c>
      <c r="BV544" s="9">
        <v>39.7843388083459</v>
      </c>
      <c r="BW544" s="9">
        <v>39.810734460306101</v>
      </c>
      <c r="BX544" s="4">
        <f t="shared" si="265"/>
        <v>21.0802083110616</v>
      </c>
      <c r="BY544" s="4">
        <f t="shared" si="266"/>
        <v>17.8567301659516</v>
      </c>
      <c r="BZ544" s="4">
        <f t="shared" si="267"/>
        <v>3.2234781451100005</v>
      </c>
      <c r="CA544" s="4">
        <f t="shared" si="268"/>
        <v>28.283844473162599</v>
      </c>
      <c r="CB544" s="4">
        <f t="shared" si="269"/>
        <v>21.927608642394301</v>
      </c>
      <c r="CC544" s="4">
        <f t="shared" si="270"/>
        <v>6.3562358307682985</v>
      </c>
      <c r="CD544" s="4">
        <f t="shared" si="271"/>
        <v>49.363930035138601</v>
      </c>
      <c r="CE544" s="4">
        <f t="shared" si="272"/>
        <v>39.7843388083459</v>
      </c>
      <c r="CF544" s="4">
        <f t="shared" si="273"/>
        <v>9.5795912267927008</v>
      </c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</row>
    <row r="545" spans="1:204" s="4" customFormat="1" x14ac:dyDescent="0.25">
      <c r="A545">
        <v>543</v>
      </c>
      <c r="B545" t="s">
        <v>592</v>
      </c>
      <c r="C545">
        <v>0</v>
      </c>
      <c r="D545">
        <v>195.05573631872201</v>
      </c>
      <c r="E545">
        <v>1</v>
      </c>
      <c r="F545" s="4">
        <v>-0.25356000000000001</v>
      </c>
      <c r="G545" s="4">
        <v>-6.2950000000000006E-2</v>
      </c>
      <c r="H545" s="4">
        <v>-0.15826000000000001</v>
      </c>
      <c r="I545" s="4">
        <v>0.19061</v>
      </c>
      <c r="J545" s="4">
        <v>6.5699999999999995E-2</v>
      </c>
      <c r="K545" s="4">
        <f t="shared" si="244"/>
        <v>15.220700152207003</v>
      </c>
      <c r="L545" s="4">
        <v>1.8801000000000001</v>
      </c>
      <c r="M545" s="4">
        <v>1.98889</v>
      </c>
      <c r="N545" s="4">
        <v>-0.88402000000000003</v>
      </c>
      <c r="O545" s="4">
        <v>1.9818800000000001</v>
      </c>
      <c r="P545" s="4">
        <v>-0.30186000000000002</v>
      </c>
      <c r="Q545" s="4">
        <v>1.9342900000000001</v>
      </c>
      <c r="R545" s="4">
        <v>-0.29970999999999998</v>
      </c>
      <c r="S545" s="4">
        <v>1.332E-2</v>
      </c>
      <c r="T545" s="4">
        <v>0.97502</v>
      </c>
      <c r="U545" s="4">
        <v>1.7930000000000001E-2</v>
      </c>
      <c r="V545" s="4">
        <v>0.10600999999999999</v>
      </c>
      <c r="W545" s="4">
        <v>6.9809999999999997E-2</v>
      </c>
      <c r="X545" s="4">
        <v>0.1019</v>
      </c>
      <c r="Y545" s="4">
        <f t="shared" si="245"/>
        <v>1.9683533333333332</v>
      </c>
      <c r="Z545" s="4">
        <f t="shared" si="246"/>
        <v>-0.49519666666666667</v>
      </c>
      <c r="AA545" s="4">
        <f t="shared" si="247"/>
        <v>3.3686666666666663E-2</v>
      </c>
      <c r="AB545" s="4">
        <f t="shared" si="248"/>
        <v>0.39430999999999999</v>
      </c>
      <c r="AC545" s="9">
        <v>-1.9740000000000001E-2</v>
      </c>
      <c r="AD545" s="9">
        <v>-0.21498</v>
      </c>
      <c r="AE545" s="4">
        <f t="shared" si="249"/>
        <v>-0.11736000000000001</v>
      </c>
      <c r="AF545" s="4">
        <f t="shared" si="250"/>
        <v>0.19524</v>
      </c>
      <c r="AG545" s="9">
        <v>99.697100000000006</v>
      </c>
      <c r="AH545" s="9">
        <v>99.153400000000005</v>
      </c>
      <c r="AI545" s="4">
        <f t="shared" si="251"/>
        <v>99.425250000000005</v>
      </c>
      <c r="AJ545" s="4">
        <f t="shared" si="252"/>
        <v>0.54370000000000118</v>
      </c>
      <c r="AK545" s="9">
        <v>-6.8875000000000002</v>
      </c>
      <c r="AL545" s="9">
        <v>6.4797000000000002</v>
      </c>
      <c r="AM545" s="9">
        <v>299.49900000000002</v>
      </c>
      <c r="AN545" s="9">
        <v>42.7102</v>
      </c>
      <c r="AO545" s="9">
        <v>53.976100000000002</v>
      </c>
      <c r="AP545" s="9">
        <v>200.7739</v>
      </c>
      <c r="AQ545" s="4">
        <f t="shared" si="253"/>
        <v>17.911349999999999</v>
      </c>
      <c r="AR545" s="4">
        <f t="shared" si="254"/>
        <v>30.227900000000002</v>
      </c>
      <c r="AS545" s="4">
        <f t="shared" si="255"/>
        <v>250.13645000000002</v>
      </c>
      <c r="AT545" s="4">
        <f t="shared" si="256"/>
        <v>49.597700000000003</v>
      </c>
      <c r="AU545" s="4">
        <f t="shared" si="257"/>
        <v>47.496400000000001</v>
      </c>
      <c r="AV545" s="4">
        <f t="shared" si="258"/>
        <v>98.725100000000026</v>
      </c>
      <c r="AW545" s="9">
        <v>8.8699999999999992</v>
      </c>
      <c r="AX545" s="9">
        <v>1.83</v>
      </c>
      <c r="AY545" s="9">
        <v>3.51</v>
      </c>
      <c r="AZ545" s="9">
        <v>2.56</v>
      </c>
      <c r="BA545" s="9">
        <v>1.0900000000000001</v>
      </c>
      <c r="BB545" s="9">
        <v>1.0900000000000001</v>
      </c>
      <c r="BC545" s="4">
        <f t="shared" si="259"/>
        <v>5.7149999999999999</v>
      </c>
      <c r="BD545" s="4">
        <f t="shared" si="260"/>
        <v>1.46</v>
      </c>
      <c r="BE545" s="4">
        <f t="shared" si="261"/>
        <v>2.2999999999999998</v>
      </c>
      <c r="BF545" s="4">
        <f t="shared" si="262"/>
        <v>6.3099999999999987</v>
      </c>
      <c r="BG545" s="4">
        <f t="shared" si="263"/>
        <v>0.74</v>
      </c>
      <c r="BH545" s="4">
        <f t="shared" si="264"/>
        <v>2.42</v>
      </c>
      <c r="BI545" s="4">
        <v>70.690603787051998</v>
      </c>
      <c r="BJ545" s="4">
        <v>109.07260385657599</v>
      </c>
      <c r="BK545" s="4">
        <v>179.76320764362799</v>
      </c>
      <c r="BL545" s="9">
        <v>17.7165789422511</v>
      </c>
      <c r="BM545" s="9">
        <v>17.628722951274799</v>
      </c>
      <c r="BN545" s="9">
        <v>17.628722951274799</v>
      </c>
      <c r="BO545" s="9">
        <v>17.7165789422511</v>
      </c>
      <c r="BP545" s="9">
        <v>32.233633957094</v>
      </c>
      <c r="BQ545" s="9">
        <v>18.865901656302398</v>
      </c>
      <c r="BR545" s="9">
        <v>18.863553933075501</v>
      </c>
      <c r="BS545" s="9">
        <v>32.230269457336</v>
      </c>
      <c r="BT545" s="9">
        <v>49.950212899345203</v>
      </c>
      <c r="BU545" s="9">
        <v>36.494624607577201</v>
      </c>
      <c r="BV545" s="9">
        <v>36.492276884350296</v>
      </c>
      <c r="BW545" s="9">
        <v>49.946848399587203</v>
      </c>
      <c r="BX545" s="4">
        <f t="shared" si="265"/>
        <v>17.7165789422511</v>
      </c>
      <c r="BY545" s="4">
        <f t="shared" si="266"/>
        <v>17.628722951274799</v>
      </c>
      <c r="BZ545" s="4">
        <f t="shared" si="267"/>
        <v>8.7855990976301257E-2</v>
      </c>
      <c r="CA545" s="4">
        <f t="shared" si="268"/>
        <v>32.233633957094</v>
      </c>
      <c r="CB545" s="4">
        <f t="shared" si="269"/>
        <v>18.863553933075501</v>
      </c>
      <c r="CC545" s="4">
        <f t="shared" si="270"/>
        <v>13.370080024018499</v>
      </c>
      <c r="CD545" s="4">
        <f t="shared" si="271"/>
        <v>49.950212899345203</v>
      </c>
      <c r="CE545" s="4">
        <f t="shared" si="272"/>
        <v>36.492276884350296</v>
      </c>
      <c r="CF545" s="4">
        <f t="shared" si="273"/>
        <v>13.457936014994907</v>
      </c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</row>
    <row r="546" spans="1:204" s="4" customFormat="1" x14ac:dyDescent="0.25">
      <c r="A546">
        <v>544</v>
      </c>
      <c r="B546" t="s">
        <v>593</v>
      </c>
      <c r="C546">
        <v>0</v>
      </c>
      <c r="D546">
        <v>195.05573631872201</v>
      </c>
      <c r="E546">
        <v>1</v>
      </c>
      <c r="F546" s="4">
        <v>-0.24709</v>
      </c>
      <c r="G546" s="4">
        <v>-5.126E-2</v>
      </c>
      <c r="H546" s="4">
        <v>-0.14918000000000001</v>
      </c>
      <c r="I546" s="4">
        <v>0.19583</v>
      </c>
      <c r="J546" s="4">
        <v>5.6820000000000002E-2</v>
      </c>
      <c r="K546" s="4">
        <f t="shared" si="244"/>
        <v>17.599436818021822</v>
      </c>
      <c r="L546" s="4">
        <v>1.4749000000000001</v>
      </c>
      <c r="M546" s="4">
        <v>1.98874</v>
      </c>
      <c r="N546" s="4">
        <v>-0.88409000000000004</v>
      </c>
      <c r="O546" s="4">
        <v>1.98038</v>
      </c>
      <c r="P546" s="4">
        <v>-0.30248000000000003</v>
      </c>
      <c r="Q546" s="4">
        <v>1.93692</v>
      </c>
      <c r="R546" s="4">
        <v>-0.30035000000000001</v>
      </c>
      <c r="S546" s="4">
        <v>1.3469999999999999E-2</v>
      </c>
      <c r="T546" s="4">
        <v>0.97548000000000001</v>
      </c>
      <c r="U546" s="4">
        <v>1.8599999999999998E-2</v>
      </c>
      <c r="V546" s="4">
        <v>0.1069</v>
      </c>
      <c r="W546" s="4">
        <v>7.4050000000000005E-2</v>
      </c>
      <c r="X546" s="4">
        <v>0.10174999999999999</v>
      </c>
      <c r="Y546" s="4">
        <f t="shared" si="245"/>
        <v>1.96868</v>
      </c>
      <c r="Z546" s="4">
        <f t="shared" si="246"/>
        <v>-0.49564000000000002</v>
      </c>
      <c r="AA546" s="4">
        <f t="shared" si="247"/>
        <v>3.5373333333333333E-2</v>
      </c>
      <c r="AB546" s="4">
        <f t="shared" si="248"/>
        <v>0.39471000000000006</v>
      </c>
      <c r="AC546" s="9">
        <v>-1.89E-2</v>
      </c>
      <c r="AD546" s="9">
        <v>-0.22173000000000001</v>
      </c>
      <c r="AE546" s="4">
        <f t="shared" si="249"/>
        <v>-0.12031500000000001</v>
      </c>
      <c r="AF546" s="4">
        <f t="shared" si="250"/>
        <v>0.20283000000000001</v>
      </c>
      <c r="AG546" s="9">
        <v>101.3884</v>
      </c>
      <c r="AH546" s="9">
        <v>94.055499999999995</v>
      </c>
      <c r="AI546" s="4">
        <f t="shared" si="251"/>
        <v>97.721949999999993</v>
      </c>
      <c r="AJ546" s="4">
        <f t="shared" si="252"/>
        <v>7.3329000000000093</v>
      </c>
      <c r="AK546" s="9">
        <v>-0.83009999999999995</v>
      </c>
      <c r="AL546" s="9">
        <v>6.8952</v>
      </c>
      <c r="AM546" s="9">
        <v>298.1001</v>
      </c>
      <c r="AN546" s="9">
        <v>38.035299999999999</v>
      </c>
      <c r="AO546" s="9">
        <v>54.115400000000001</v>
      </c>
      <c r="AP546" s="9">
        <v>190.01580000000001</v>
      </c>
      <c r="AQ546" s="4">
        <f t="shared" si="253"/>
        <v>18.602599999999999</v>
      </c>
      <c r="AR546" s="4">
        <f t="shared" si="254"/>
        <v>30.505300000000002</v>
      </c>
      <c r="AS546" s="4">
        <f t="shared" si="255"/>
        <v>244.05795000000001</v>
      </c>
      <c r="AT546" s="4">
        <f t="shared" si="256"/>
        <v>38.865400000000001</v>
      </c>
      <c r="AU546" s="4">
        <f t="shared" si="257"/>
        <v>47.220199999999998</v>
      </c>
      <c r="AV546" s="4">
        <f t="shared" si="258"/>
        <v>108.08429999999998</v>
      </c>
      <c r="AW546" s="9">
        <v>8.3800000000000008</v>
      </c>
      <c r="AX546" s="9">
        <v>1.85</v>
      </c>
      <c r="AY546" s="9">
        <v>4.4800000000000004</v>
      </c>
      <c r="AZ546" s="9">
        <v>2.56</v>
      </c>
      <c r="BA546" s="9">
        <v>1.0900000000000001</v>
      </c>
      <c r="BB546" s="9">
        <v>1.0900000000000001</v>
      </c>
      <c r="BC546" s="4">
        <f t="shared" si="259"/>
        <v>5.4700000000000006</v>
      </c>
      <c r="BD546" s="4">
        <f t="shared" si="260"/>
        <v>1.4700000000000002</v>
      </c>
      <c r="BE546" s="4">
        <f t="shared" si="261"/>
        <v>2.7850000000000001</v>
      </c>
      <c r="BF546" s="4">
        <f t="shared" si="262"/>
        <v>5.82</v>
      </c>
      <c r="BG546" s="4">
        <f t="shared" si="263"/>
        <v>0.76</v>
      </c>
      <c r="BH546" s="4">
        <f t="shared" si="264"/>
        <v>3.3900000000000006</v>
      </c>
      <c r="BI546" s="4">
        <v>76.529889473018599</v>
      </c>
      <c r="BJ546" s="4">
        <v>101.950028811412</v>
      </c>
      <c r="BK546" s="4">
        <v>178.47991828443099</v>
      </c>
      <c r="BL546" s="9">
        <v>17.662191900218101</v>
      </c>
      <c r="BM546" s="9">
        <v>17.663237804872601</v>
      </c>
      <c r="BN546" s="9">
        <v>20.601183979309301</v>
      </c>
      <c r="BO546" s="9">
        <v>20.603275788618301</v>
      </c>
      <c r="BP546" s="9">
        <v>22.5999752172198</v>
      </c>
      <c r="BQ546" s="9">
        <v>22.600949390189001</v>
      </c>
      <c r="BR546" s="9">
        <v>28.370547812597199</v>
      </c>
      <c r="BS546" s="9">
        <v>28.378556391406601</v>
      </c>
      <c r="BT546" s="9">
        <v>40.262167117437997</v>
      </c>
      <c r="BU546" s="9">
        <v>40.264187195061702</v>
      </c>
      <c r="BV546" s="9">
        <v>48.971731791906599</v>
      </c>
      <c r="BW546" s="9">
        <v>48.981832180025002</v>
      </c>
      <c r="BX546" s="4">
        <f t="shared" si="265"/>
        <v>20.603275788618301</v>
      </c>
      <c r="BY546" s="4">
        <f t="shared" si="266"/>
        <v>17.662191900218101</v>
      </c>
      <c r="BZ546" s="4">
        <f t="shared" si="267"/>
        <v>2.9410838884002004</v>
      </c>
      <c r="CA546" s="4">
        <f t="shared" si="268"/>
        <v>28.378556391406601</v>
      </c>
      <c r="CB546" s="4">
        <f t="shared" si="269"/>
        <v>22.5999752172198</v>
      </c>
      <c r="CC546" s="4">
        <f t="shared" si="270"/>
        <v>5.778581174186801</v>
      </c>
      <c r="CD546" s="4">
        <f t="shared" si="271"/>
        <v>48.981832180025002</v>
      </c>
      <c r="CE546" s="4">
        <f t="shared" si="272"/>
        <v>40.262167117437997</v>
      </c>
      <c r="CF546" s="4">
        <f t="shared" si="273"/>
        <v>8.7196650625870049</v>
      </c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</row>
    <row r="547" spans="1:204" s="4" customFormat="1" x14ac:dyDescent="0.25">
      <c r="A547">
        <v>545</v>
      </c>
      <c r="B547" t="s">
        <v>594</v>
      </c>
      <c r="C547">
        <v>0</v>
      </c>
      <c r="D547">
        <v>195.05573631872201</v>
      </c>
      <c r="E547">
        <v>1</v>
      </c>
      <c r="F547" s="4">
        <v>-0.25694</v>
      </c>
      <c r="G547" s="4">
        <v>-5.466E-2</v>
      </c>
      <c r="H547" s="4">
        <v>-0.15579999999999999</v>
      </c>
      <c r="I547" s="4">
        <v>0.20227999999999999</v>
      </c>
      <c r="J547" s="4">
        <v>0.06</v>
      </c>
      <c r="K547" s="4">
        <f t="shared" si="244"/>
        <v>16.666666666666668</v>
      </c>
      <c r="L547" s="4">
        <v>2.0581999999999998</v>
      </c>
      <c r="M547" s="4">
        <v>1.98889</v>
      </c>
      <c r="N547" s="4">
        <v>-0.88385999999999998</v>
      </c>
      <c r="O547" s="4">
        <v>1.9819</v>
      </c>
      <c r="P547" s="4">
        <v>-0.30162</v>
      </c>
      <c r="Q547" s="4">
        <v>1.93689</v>
      </c>
      <c r="R547" s="4">
        <v>-0.29954999999999998</v>
      </c>
      <c r="S547" s="4">
        <v>1.325E-2</v>
      </c>
      <c r="T547" s="4">
        <v>0.97607999999999995</v>
      </c>
      <c r="U547" s="4">
        <v>1.7579999999999998E-2</v>
      </c>
      <c r="V547" s="4">
        <v>0.10639</v>
      </c>
      <c r="W547" s="4">
        <v>6.8229999999999999E-2</v>
      </c>
      <c r="X547" s="4">
        <v>0.10238999999999999</v>
      </c>
      <c r="Y547" s="4">
        <f t="shared" si="245"/>
        <v>1.9692266666666667</v>
      </c>
      <c r="Z547" s="4">
        <f t="shared" si="246"/>
        <v>-0.49501000000000001</v>
      </c>
      <c r="AA547" s="4">
        <f t="shared" si="247"/>
        <v>3.3020000000000001E-2</v>
      </c>
      <c r="AB547" s="4">
        <f t="shared" si="248"/>
        <v>0.39495333333333332</v>
      </c>
      <c r="AC547" s="9">
        <v>-1.9009999999999999E-2</v>
      </c>
      <c r="AD547" s="9">
        <v>-0.21548999999999999</v>
      </c>
      <c r="AE547" s="4">
        <f t="shared" si="249"/>
        <v>-0.11724999999999999</v>
      </c>
      <c r="AF547" s="4">
        <f t="shared" si="250"/>
        <v>0.19647999999999999</v>
      </c>
      <c r="AG547" s="9">
        <v>99.905699999999996</v>
      </c>
      <c r="AH547" s="9">
        <v>100.0782</v>
      </c>
      <c r="AI547" s="4">
        <f t="shared" si="251"/>
        <v>99.991950000000003</v>
      </c>
      <c r="AJ547" s="4">
        <f t="shared" si="252"/>
        <v>0.17249999999999943</v>
      </c>
      <c r="AK547" s="9">
        <v>-6.8003999999999998</v>
      </c>
      <c r="AL547" s="9">
        <v>6.8083</v>
      </c>
      <c r="AM547" s="9">
        <v>299.709</v>
      </c>
      <c r="AN547" s="9">
        <v>42.815300000000001</v>
      </c>
      <c r="AO547" s="9">
        <v>54.066600000000001</v>
      </c>
      <c r="AP547" s="9">
        <v>203.3528</v>
      </c>
      <c r="AQ547" s="4">
        <f t="shared" si="253"/>
        <v>18.007449999999999</v>
      </c>
      <c r="AR547" s="4">
        <f t="shared" si="254"/>
        <v>30.437450000000002</v>
      </c>
      <c r="AS547" s="4">
        <f t="shared" si="255"/>
        <v>251.5309</v>
      </c>
      <c r="AT547" s="4">
        <f t="shared" si="256"/>
        <v>49.615700000000004</v>
      </c>
      <c r="AU547" s="4">
        <f t="shared" si="257"/>
        <v>47.258299999999998</v>
      </c>
      <c r="AV547" s="4">
        <f t="shared" si="258"/>
        <v>96.356200000000001</v>
      </c>
      <c r="AW547" s="9">
        <v>7.01</v>
      </c>
      <c r="AX547" s="9">
        <v>1.75</v>
      </c>
      <c r="AY547" s="9">
        <v>5.49</v>
      </c>
      <c r="AZ547" s="9">
        <v>2.56</v>
      </c>
      <c r="BA547" s="9">
        <v>1.0900000000000001</v>
      </c>
      <c r="BB547" s="9">
        <v>1.0900000000000001</v>
      </c>
      <c r="BC547" s="4">
        <f t="shared" si="259"/>
        <v>4.7850000000000001</v>
      </c>
      <c r="BD547" s="4">
        <f t="shared" si="260"/>
        <v>1.42</v>
      </c>
      <c r="BE547" s="4">
        <f t="shared" si="261"/>
        <v>3.29</v>
      </c>
      <c r="BF547" s="4">
        <f t="shared" si="262"/>
        <v>4.4499999999999993</v>
      </c>
      <c r="BG547" s="4">
        <f t="shared" si="263"/>
        <v>0.65999999999999992</v>
      </c>
      <c r="BH547" s="4">
        <f t="shared" si="264"/>
        <v>4.4000000000000004</v>
      </c>
      <c r="BI547" s="4">
        <v>70.731394068576705</v>
      </c>
      <c r="BJ547" s="4">
        <v>108.934401478948</v>
      </c>
      <c r="BK547" s="4">
        <v>179.66579554752499</v>
      </c>
      <c r="BL547" s="9">
        <v>16.737612185657099</v>
      </c>
      <c r="BM547" s="9">
        <v>18.434069535224999</v>
      </c>
      <c r="BN547" s="9">
        <v>16.772127039254901</v>
      </c>
      <c r="BO547" s="9">
        <v>18.7875853084395</v>
      </c>
      <c r="BP547" s="9">
        <v>37.1143085418352</v>
      </c>
      <c r="BQ547" s="9">
        <v>36.850081151260298</v>
      </c>
      <c r="BR547" s="9">
        <v>11.152121376966599</v>
      </c>
      <c r="BS547" s="9">
        <v>18.334544913936899</v>
      </c>
      <c r="BT547" s="9">
        <v>53.851920727492299</v>
      </c>
      <c r="BU547" s="9">
        <v>55.284150686485397</v>
      </c>
      <c r="BV547" s="9">
        <v>27.924248416221602</v>
      </c>
      <c r="BW547" s="9">
        <v>37.122130222376498</v>
      </c>
      <c r="BX547" s="4">
        <f t="shared" si="265"/>
        <v>18.7875853084395</v>
      </c>
      <c r="BY547" s="4">
        <f t="shared" si="266"/>
        <v>16.737612185657099</v>
      </c>
      <c r="BZ547" s="4">
        <f t="shared" si="267"/>
        <v>2.0499731227824007</v>
      </c>
      <c r="CA547" s="4">
        <f t="shared" si="268"/>
        <v>37.1143085418352</v>
      </c>
      <c r="CB547" s="4">
        <f t="shared" si="269"/>
        <v>11.152121376966599</v>
      </c>
      <c r="CC547" s="4">
        <f t="shared" si="270"/>
        <v>25.962187164868602</v>
      </c>
      <c r="CD547" s="4">
        <f t="shared" si="271"/>
        <v>55.284150686485397</v>
      </c>
      <c r="CE547" s="4">
        <f t="shared" si="272"/>
        <v>27.924248416221602</v>
      </c>
      <c r="CF547" s="4">
        <f t="shared" si="273"/>
        <v>27.359902270263795</v>
      </c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</row>
    <row r="548" spans="1:204" s="4" customFormat="1" x14ac:dyDescent="0.25">
      <c r="A548">
        <v>546</v>
      </c>
      <c r="B548" t="s">
        <v>595</v>
      </c>
      <c r="C548">
        <v>0</v>
      </c>
      <c r="D548">
        <v>195.05573631872201</v>
      </c>
      <c r="E548">
        <v>1</v>
      </c>
      <c r="F548" s="4">
        <v>-0.24867</v>
      </c>
      <c r="G548" s="4">
        <v>-5.0999999999999997E-2</v>
      </c>
      <c r="H548" s="4">
        <v>-0.14982999999999999</v>
      </c>
      <c r="I548" s="4">
        <v>0.19767000000000001</v>
      </c>
      <c r="J548" s="4">
        <v>5.679E-2</v>
      </c>
      <c r="K548" s="4">
        <f t="shared" si="244"/>
        <v>17.608733932030287</v>
      </c>
      <c r="L548" s="4">
        <v>2.3252000000000002</v>
      </c>
      <c r="M548" s="4">
        <v>1.9884599999999999</v>
      </c>
      <c r="N548" s="4">
        <v>-0.88099000000000005</v>
      </c>
      <c r="O548" s="4">
        <v>1.97915</v>
      </c>
      <c r="P548" s="4">
        <v>-0.29948000000000002</v>
      </c>
      <c r="Q548" s="4">
        <v>1.93326</v>
      </c>
      <c r="R548" s="4">
        <v>-0.29710999999999999</v>
      </c>
      <c r="S548" s="4">
        <v>1.324E-2</v>
      </c>
      <c r="T548" s="4">
        <v>0.97948999999999997</v>
      </c>
      <c r="U548" s="4">
        <v>1.899E-2</v>
      </c>
      <c r="V548" s="4">
        <v>0.10972</v>
      </c>
      <c r="W548" s="4">
        <v>6.7269999999999996E-2</v>
      </c>
      <c r="X548" s="4">
        <v>0.10535</v>
      </c>
      <c r="Y548" s="4">
        <f t="shared" si="245"/>
        <v>1.9669566666666665</v>
      </c>
      <c r="Z548" s="4">
        <f t="shared" si="246"/>
        <v>-0.49252666666666672</v>
      </c>
      <c r="AA548" s="4">
        <f t="shared" si="247"/>
        <v>3.3166666666666671E-2</v>
      </c>
      <c r="AB548" s="4">
        <f t="shared" si="248"/>
        <v>0.39818666666666669</v>
      </c>
      <c r="AC548" s="9">
        <v>-2.053E-2</v>
      </c>
      <c r="AD548" s="9">
        <v>-0.20002</v>
      </c>
      <c r="AE548" s="4">
        <f t="shared" si="249"/>
        <v>-0.110275</v>
      </c>
      <c r="AF548" s="4">
        <f t="shared" si="250"/>
        <v>0.17949000000000001</v>
      </c>
      <c r="AG548" s="9">
        <v>101.7367</v>
      </c>
      <c r="AH548" s="9">
        <v>94.753799999999998</v>
      </c>
      <c r="AI548" s="4">
        <f t="shared" si="251"/>
        <v>98.245249999999999</v>
      </c>
      <c r="AJ548" s="4">
        <f t="shared" si="252"/>
        <v>6.9829000000000008</v>
      </c>
      <c r="AK548" s="9">
        <v>-3.1046999999999998</v>
      </c>
      <c r="AL548" s="9">
        <v>10.671099999999999</v>
      </c>
      <c r="AM548" s="9">
        <v>297.64359999999999</v>
      </c>
      <c r="AN548" s="9">
        <v>38.709299999999999</v>
      </c>
      <c r="AO548" s="9">
        <v>52.559899999999999</v>
      </c>
      <c r="AP548" s="9">
        <v>192.9922</v>
      </c>
      <c r="AQ548" s="4">
        <f t="shared" si="253"/>
        <v>17.802299999999999</v>
      </c>
      <c r="AR548" s="4">
        <f t="shared" si="254"/>
        <v>31.615499999999997</v>
      </c>
      <c r="AS548" s="4">
        <f t="shared" si="255"/>
        <v>245.31790000000001</v>
      </c>
      <c r="AT548" s="4">
        <f t="shared" si="256"/>
        <v>41.814</v>
      </c>
      <c r="AU548" s="4">
        <f t="shared" si="257"/>
        <v>41.888800000000003</v>
      </c>
      <c r="AV548" s="4">
        <f t="shared" si="258"/>
        <v>104.6514</v>
      </c>
      <c r="AW548" s="9">
        <v>6.83</v>
      </c>
      <c r="AX548" s="9">
        <v>1.86</v>
      </c>
      <c r="AY548" s="9">
        <v>4.7300000000000004</v>
      </c>
      <c r="AZ548" s="9">
        <v>2.56</v>
      </c>
      <c r="BA548" s="9">
        <v>1.0900000000000001</v>
      </c>
      <c r="BB548" s="9">
        <v>1.0900000000000001</v>
      </c>
      <c r="BC548" s="4">
        <f t="shared" si="259"/>
        <v>4.6950000000000003</v>
      </c>
      <c r="BD548" s="4">
        <f t="shared" si="260"/>
        <v>1.4750000000000001</v>
      </c>
      <c r="BE548" s="4">
        <f t="shared" si="261"/>
        <v>2.91</v>
      </c>
      <c r="BF548" s="4">
        <f t="shared" si="262"/>
        <v>4.2699999999999996</v>
      </c>
      <c r="BG548" s="4">
        <f t="shared" si="263"/>
        <v>0.77</v>
      </c>
      <c r="BH548" s="4">
        <f t="shared" si="264"/>
        <v>3.6400000000000006</v>
      </c>
      <c r="BI548" s="4">
        <v>77.982651038092499</v>
      </c>
      <c r="BJ548" s="4">
        <v>100.27320864992799</v>
      </c>
      <c r="BK548" s="4">
        <v>178.25585968802099</v>
      </c>
      <c r="BL548" s="9">
        <v>21.139824876367001</v>
      </c>
      <c r="BM548" s="9">
        <v>21.139824876367001</v>
      </c>
      <c r="BN548" s="9">
        <v>17.851500642679198</v>
      </c>
      <c r="BO548" s="9">
        <v>17.851500642679198</v>
      </c>
      <c r="BP548" s="9">
        <v>24.684526759528701</v>
      </c>
      <c r="BQ548" s="9">
        <v>24.684526759528701</v>
      </c>
      <c r="BR548" s="9">
        <v>25.452077565435602</v>
      </c>
      <c r="BS548" s="9">
        <v>25.452077565435602</v>
      </c>
      <c r="BT548" s="9">
        <v>45.824351635895802</v>
      </c>
      <c r="BU548" s="9">
        <v>45.824351635895802</v>
      </c>
      <c r="BV548" s="9">
        <v>43.303578208114899</v>
      </c>
      <c r="BW548" s="9">
        <v>43.303578208114899</v>
      </c>
      <c r="BX548" s="4">
        <f t="shared" si="265"/>
        <v>21.139824876367001</v>
      </c>
      <c r="BY548" s="4">
        <f t="shared" si="266"/>
        <v>17.851500642679198</v>
      </c>
      <c r="BZ548" s="4">
        <f t="shared" si="267"/>
        <v>3.2883242336878027</v>
      </c>
      <c r="CA548" s="4">
        <f t="shared" si="268"/>
        <v>25.452077565435602</v>
      </c>
      <c r="CB548" s="4">
        <f t="shared" si="269"/>
        <v>24.684526759528701</v>
      </c>
      <c r="CC548" s="4">
        <f t="shared" si="270"/>
        <v>0.76755080590690028</v>
      </c>
      <c r="CD548" s="4">
        <f t="shared" si="271"/>
        <v>45.824351635895802</v>
      </c>
      <c r="CE548" s="4">
        <f t="shared" si="272"/>
        <v>43.303578208114899</v>
      </c>
      <c r="CF548" s="4">
        <f t="shared" si="273"/>
        <v>2.5207734277809024</v>
      </c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</row>
    <row r="549" spans="1:204" s="4" customFormat="1" x14ac:dyDescent="0.25">
      <c r="A549">
        <v>547</v>
      </c>
      <c r="B549" t="s">
        <v>596</v>
      </c>
      <c r="C549">
        <v>1</v>
      </c>
      <c r="D549">
        <v>194.61795726769699</v>
      </c>
      <c r="E549">
        <v>8</v>
      </c>
      <c r="F549" s="4">
        <v>-0.28301999999999999</v>
      </c>
      <c r="G549" s="4">
        <v>-6.7320000000000005E-2</v>
      </c>
      <c r="H549" s="4">
        <v>-0.17516999999999999</v>
      </c>
      <c r="I549" s="4">
        <v>0.2157</v>
      </c>
      <c r="J549" s="4">
        <v>7.1129999999999999E-2</v>
      </c>
      <c r="K549" s="4">
        <f t="shared" si="244"/>
        <v>14.058765640376775</v>
      </c>
      <c r="L549" s="4">
        <v>2.0815000000000001</v>
      </c>
      <c r="M549" s="4">
        <v>1.99074</v>
      </c>
      <c r="N549" s="4">
        <v>-0.89949999999999997</v>
      </c>
      <c r="O549" s="4">
        <v>1.98176</v>
      </c>
      <c r="P549" s="4">
        <v>-0.31287999999999999</v>
      </c>
      <c r="Q549" s="4">
        <v>1.9753099999999999</v>
      </c>
      <c r="R549" s="4">
        <v>-0.31378</v>
      </c>
      <c r="S549" s="4">
        <v>1.4160000000000001E-2</v>
      </c>
      <c r="T549" s="4">
        <v>0.97918000000000005</v>
      </c>
      <c r="U549" s="4">
        <v>3.7039999999999997E-2</v>
      </c>
      <c r="V549" s="4">
        <v>9.3259999999999996E-2</v>
      </c>
      <c r="W549" s="4">
        <v>2.138E-2</v>
      </c>
      <c r="X549" s="4">
        <v>9.2990000000000003E-2</v>
      </c>
      <c r="Y549" s="4">
        <f t="shared" si="245"/>
        <v>1.9826033333333335</v>
      </c>
      <c r="Z549" s="4">
        <f t="shared" si="246"/>
        <v>-0.50871999999999995</v>
      </c>
      <c r="AA549" s="4">
        <f t="shared" si="247"/>
        <v>2.4193333333333331E-2</v>
      </c>
      <c r="AB549" s="4">
        <f t="shared" si="248"/>
        <v>0.38847666666666664</v>
      </c>
      <c r="AC549" s="9">
        <v>-3.0679999999999999E-2</v>
      </c>
      <c r="AD549" s="9">
        <v>-0.22545999999999999</v>
      </c>
      <c r="AE549" s="4">
        <f t="shared" si="249"/>
        <v>-0.12806999999999999</v>
      </c>
      <c r="AF549" s="4">
        <f t="shared" si="250"/>
        <v>0.19478000000000001</v>
      </c>
      <c r="AG549" s="9">
        <v>102.95399999999999</v>
      </c>
      <c r="AH549" s="9">
        <v>108.6589</v>
      </c>
      <c r="AI549" s="4">
        <f t="shared" si="251"/>
        <v>105.80645</v>
      </c>
      <c r="AJ549" s="4">
        <f t="shared" si="252"/>
        <v>5.7049000000000092</v>
      </c>
      <c r="AK549" s="9">
        <v>5.0446999999999997</v>
      </c>
      <c r="AL549" s="9">
        <v>7.9404000000000003</v>
      </c>
      <c r="AM549" s="9">
        <v>295.8768</v>
      </c>
      <c r="AN549" s="9">
        <v>36.306600000000003</v>
      </c>
      <c r="AO549" s="9">
        <v>44.136099999999999</v>
      </c>
      <c r="AP549" s="9">
        <v>245.53389999999999</v>
      </c>
      <c r="AQ549" s="4">
        <f t="shared" si="253"/>
        <v>20.675650000000001</v>
      </c>
      <c r="AR549" s="4">
        <f t="shared" si="254"/>
        <v>26.038249999999998</v>
      </c>
      <c r="AS549" s="4">
        <f t="shared" si="255"/>
        <v>270.70535000000001</v>
      </c>
      <c r="AT549" s="4">
        <f t="shared" si="256"/>
        <v>31.261900000000004</v>
      </c>
      <c r="AU549" s="4">
        <f t="shared" si="257"/>
        <v>36.195700000000002</v>
      </c>
      <c r="AV549" s="4">
        <f t="shared" si="258"/>
        <v>50.342900000000014</v>
      </c>
      <c r="AW549" s="9">
        <v>8.01</v>
      </c>
      <c r="AX549" s="9">
        <v>1.7</v>
      </c>
      <c r="AY549" s="9">
        <v>9.1199999999999992</v>
      </c>
      <c r="AZ549" s="9">
        <v>2.56</v>
      </c>
      <c r="BA549" s="9">
        <v>1.0900000000000001</v>
      </c>
      <c r="BB549" s="9">
        <v>1.0900000000000001</v>
      </c>
      <c r="BC549" s="4">
        <f t="shared" si="259"/>
        <v>5.2850000000000001</v>
      </c>
      <c r="BD549" s="4">
        <f t="shared" si="260"/>
        <v>1.395</v>
      </c>
      <c r="BE549" s="4">
        <f t="shared" si="261"/>
        <v>5.1049999999999995</v>
      </c>
      <c r="BF549" s="4">
        <f t="shared" si="262"/>
        <v>5.4499999999999993</v>
      </c>
      <c r="BG549" s="4">
        <f t="shared" si="263"/>
        <v>0.60999999999999988</v>
      </c>
      <c r="BH549" s="4">
        <f t="shared" si="264"/>
        <v>8.0299999999999994</v>
      </c>
      <c r="BI549" s="4">
        <v>65.938013037090997</v>
      </c>
      <c r="BJ549" s="4">
        <v>143.04260982293701</v>
      </c>
      <c r="BK549" s="4">
        <v>208.98062286002801</v>
      </c>
      <c r="BL549" s="9">
        <v>17.411174783142702</v>
      </c>
      <c r="BM549" s="9">
        <v>17.709257609669798</v>
      </c>
      <c r="BN549" s="9">
        <v>15.312044141599699</v>
      </c>
      <c r="BO549" s="9">
        <v>15.5055365026786</v>
      </c>
      <c r="BP549" s="9">
        <v>32.755752858443998</v>
      </c>
      <c r="BQ549" s="9">
        <v>104.146763148812</v>
      </c>
      <c r="BR549" s="9">
        <v>5.0431651668866397</v>
      </c>
      <c r="BS549" s="9">
        <v>1.09692864879456</v>
      </c>
      <c r="BT549" s="9">
        <v>50.166927641586803</v>
      </c>
      <c r="BU549" s="9">
        <v>121.856020758482</v>
      </c>
      <c r="BV549" s="9">
        <v>20.355209308486302</v>
      </c>
      <c r="BW549" s="9">
        <v>16.602465151473201</v>
      </c>
      <c r="BX549" s="4">
        <f t="shared" si="265"/>
        <v>17.709257609669798</v>
      </c>
      <c r="BY549" s="4">
        <f t="shared" si="266"/>
        <v>15.312044141599699</v>
      </c>
      <c r="BZ549" s="4">
        <f t="shared" si="267"/>
        <v>2.3972134680700989</v>
      </c>
      <c r="CA549" s="4">
        <f t="shared" si="268"/>
        <v>104.146763148812</v>
      </c>
      <c r="CB549" s="4">
        <f t="shared" si="269"/>
        <v>1.09692864879456</v>
      </c>
      <c r="CC549" s="4">
        <f t="shared" si="270"/>
        <v>103.04983450001744</v>
      </c>
      <c r="CD549" s="4">
        <f t="shared" si="271"/>
        <v>121.856020758482</v>
      </c>
      <c r="CE549" s="4">
        <f t="shared" si="272"/>
        <v>16.602465151473201</v>
      </c>
      <c r="CF549" s="4">
        <f t="shared" si="273"/>
        <v>105.25355560700881</v>
      </c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</row>
    <row r="550" spans="1:204" s="5" customFormat="1" x14ac:dyDescent="0.25">
      <c r="A550">
        <v>548</v>
      </c>
      <c r="B550" t="s">
        <v>597</v>
      </c>
      <c r="C550">
        <v>0</v>
      </c>
      <c r="D550">
        <v>194.61469167798299</v>
      </c>
      <c r="E550">
        <v>8</v>
      </c>
      <c r="F550" s="5">
        <v>-0.25511</v>
      </c>
      <c r="G550" s="5">
        <v>-7.9280000000000003E-2</v>
      </c>
      <c r="H550" s="5">
        <v>-0.16719999999999999</v>
      </c>
      <c r="I550" s="5">
        <v>0.17582999999999999</v>
      </c>
      <c r="J550" s="5">
        <v>7.9490000000000005E-2</v>
      </c>
      <c r="K550" s="4">
        <f t="shared" si="244"/>
        <v>12.580198767140519</v>
      </c>
      <c r="L550" s="5">
        <v>5.4904999999999999</v>
      </c>
      <c r="M550" s="5">
        <v>1.99074</v>
      </c>
      <c r="N550" s="5">
        <v>-0.90876000000000001</v>
      </c>
      <c r="O550" s="5">
        <v>1.97987</v>
      </c>
      <c r="P550" s="5">
        <v>-0.3226</v>
      </c>
      <c r="Q550" s="5">
        <v>1.96641</v>
      </c>
      <c r="R550" s="5">
        <v>-0.32117000000000001</v>
      </c>
      <c r="S550" s="5">
        <v>1.447E-2</v>
      </c>
      <c r="T550" s="5">
        <v>0.97297</v>
      </c>
      <c r="U550" s="5">
        <v>3.7199999999999997E-2</v>
      </c>
      <c r="V550" s="5">
        <v>8.4570000000000006E-2</v>
      </c>
      <c r="W550" s="5">
        <v>1.7770000000000001E-2</v>
      </c>
      <c r="X550" s="5">
        <v>8.6300000000000002E-2</v>
      </c>
      <c r="Y550" s="4">
        <f t="shared" si="245"/>
        <v>1.9790066666666666</v>
      </c>
      <c r="Z550" s="4">
        <f t="shared" si="246"/>
        <v>-0.51751000000000003</v>
      </c>
      <c r="AA550" s="4">
        <f t="shared" si="247"/>
        <v>2.3146666666666666E-2</v>
      </c>
      <c r="AB550" s="4">
        <f t="shared" si="248"/>
        <v>0.38128000000000001</v>
      </c>
      <c r="AC550" s="9">
        <v>-6.5509999999999999E-2</v>
      </c>
      <c r="AD550" s="9">
        <v>-0.19692999999999999</v>
      </c>
      <c r="AE550" s="4">
        <f t="shared" si="249"/>
        <v>-0.13122</v>
      </c>
      <c r="AF550" s="4">
        <f t="shared" si="250"/>
        <v>0.13141999999999998</v>
      </c>
      <c r="AG550" s="9">
        <v>104.9657</v>
      </c>
      <c r="AH550" s="9">
        <v>102.5123</v>
      </c>
      <c r="AI550" s="4">
        <f t="shared" si="251"/>
        <v>103.739</v>
      </c>
      <c r="AJ550" s="4">
        <f t="shared" si="252"/>
        <v>2.453400000000002</v>
      </c>
      <c r="AK550" s="9">
        <v>8.8442000000000007</v>
      </c>
      <c r="AL550" s="9">
        <v>10.8139</v>
      </c>
      <c r="AM550" s="9">
        <v>295.23910000000001</v>
      </c>
      <c r="AN550" s="9">
        <v>33.9801</v>
      </c>
      <c r="AO550" s="9">
        <v>40.703099999999999</v>
      </c>
      <c r="AP550" s="9">
        <v>232.85380000000001</v>
      </c>
      <c r="AQ550" s="4">
        <f t="shared" si="253"/>
        <v>21.41215</v>
      </c>
      <c r="AR550" s="4">
        <f t="shared" si="254"/>
        <v>25.758499999999998</v>
      </c>
      <c r="AS550" s="4">
        <f t="shared" si="255"/>
        <v>264.04644999999999</v>
      </c>
      <c r="AT550" s="4">
        <f t="shared" si="256"/>
        <v>25.135899999999999</v>
      </c>
      <c r="AU550" s="4">
        <f t="shared" si="257"/>
        <v>29.889199999999999</v>
      </c>
      <c r="AV550" s="4">
        <f t="shared" si="258"/>
        <v>62.385300000000001</v>
      </c>
      <c r="AW550" s="9">
        <v>5.8</v>
      </c>
      <c r="AX550" s="9">
        <v>1.7</v>
      </c>
      <c r="AY550" s="9">
        <v>8.52</v>
      </c>
      <c r="AZ550" s="9">
        <v>2.56</v>
      </c>
      <c r="BA550" s="9">
        <v>1.0900000000000001</v>
      </c>
      <c r="BB550" s="9">
        <v>1.0900000000000001</v>
      </c>
      <c r="BC550" s="4">
        <f t="shared" si="259"/>
        <v>4.18</v>
      </c>
      <c r="BD550" s="4">
        <f t="shared" si="260"/>
        <v>1.395</v>
      </c>
      <c r="BE550" s="4">
        <f t="shared" si="261"/>
        <v>4.8049999999999997</v>
      </c>
      <c r="BF550" s="4">
        <f t="shared" si="262"/>
        <v>3.2399999999999998</v>
      </c>
      <c r="BG550" s="4">
        <f t="shared" si="263"/>
        <v>0.60999999999999988</v>
      </c>
      <c r="BH550" s="4">
        <f t="shared" si="264"/>
        <v>7.43</v>
      </c>
      <c r="BI550" s="5">
        <v>74.195430284217295</v>
      </c>
      <c r="BJ550" s="5">
        <v>136.69350419507001</v>
      </c>
      <c r="BK550" s="5">
        <v>210.888934479287</v>
      </c>
      <c r="BL550" s="9">
        <v>17.146560905559099</v>
      </c>
      <c r="BM550" s="9">
        <v>24.885209444062902</v>
      </c>
      <c r="BN550" s="9">
        <v>16.6685824784613</v>
      </c>
      <c r="BO550" s="9">
        <v>15.495077456133799</v>
      </c>
      <c r="BP550" s="9">
        <v>3.1966366248598899</v>
      </c>
      <c r="BQ550" s="9">
        <v>120.86258988509501</v>
      </c>
      <c r="BR550" s="9">
        <v>11.821087575437</v>
      </c>
      <c r="BS550" s="9">
        <v>0.81319010967782701</v>
      </c>
      <c r="BT550" s="9">
        <v>20.343197530419001</v>
      </c>
      <c r="BU550" s="9">
        <v>145.747799329158</v>
      </c>
      <c r="BV550" s="9">
        <v>28.489670053898401</v>
      </c>
      <c r="BW550" s="9">
        <v>16.308267565811601</v>
      </c>
      <c r="BX550" s="4">
        <f t="shared" si="265"/>
        <v>24.885209444062902</v>
      </c>
      <c r="BY550" s="4">
        <f t="shared" si="266"/>
        <v>15.495077456133799</v>
      </c>
      <c r="BZ550" s="4">
        <f t="shared" si="267"/>
        <v>9.3901319879291023</v>
      </c>
      <c r="CA550" s="4">
        <f t="shared" si="268"/>
        <v>120.86258988509501</v>
      </c>
      <c r="CB550" s="4">
        <f t="shared" si="269"/>
        <v>0.81319010967782701</v>
      </c>
      <c r="CC550" s="4">
        <f t="shared" si="270"/>
        <v>120.04939977541717</v>
      </c>
      <c r="CD550" s="4">
        <f t="shared" si="271"/>
        <v>145.747799329158</v>
      </c>
      <c r="CE550" s="4">
        <f t="shared" si="272"/>
        <v>16.308267565811601</v>
      </c>
      <c r="CF550" s="4">
        <f t="shared" si="273"/>
        <v>129.43953176334639</v>
      </c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</row>
    <row r="551" spans="1:204" s="4" customFormat="1" x14ac:dyDescent="0.25">
      <c r="A551">
        <v>549</v>
      </c>
      <c r="B551" t="s">
        <v>598</v>
      </c>
      <c r="C551">
        <v>0</v>
      </c>
      <c r="D551">
        <v>194.61469167798299</v>
      </c>
      <c r="E551">
        <v>3</v>
      </c>
      <c r="F551" s="4">
        <v>-0.26715</v>
      </c>
      <c r="G551" s="4">
        <v>-7.9769999999999994E-2</v>
      </c>
      <c r="H551" s="4">
        <v>-0.17346</v>
      </c>
      <c r="I551" s="4">
        <v>0.18737999999999999</v>
      </c>
      <c r="J551" s="4">
        <v>8.029E-2</v>
      </c>
      <c r="K551" s="4">
        <f t="shared" si="244"/>
        <v>12.454851164528584</v>
      </c>
      <c r="L551" s="4">
        <v>1.091</v>
      </c>
      <c r="M551" s="4">
        <v>1.9888600000000001</v>
      </c>
      <c r="N551" s="4">
        <v>-0.89314000000000004</v>
      </c>
      <c r="O551" s="4">
        <v>1.9814499999999999</v>
      </c>
      <c r="P551" s="4">
        <v>-0.31058000000000002</v>
      </c>
      <c r="Q551" s="4">
        <v>1.92733</v>
      </c>
      <c r="R551" s="4">
        <v>-0.30819000000000002</v>
      </c>
      <c r="S551" s="4">
        <v>1.3169999999999999E-2</v>
      </c>
      <c r="T551" s="4">
        <v>0.96640999999999999</v>
      </c>
      <c r="U551" s="4">
        <v>1.7559999999999999E-2</v>
      </c>
      <c r="V551" s="4">
        <v>9.7750000000000004E-2</v>
      </c>
      <c r="W551" s="4">
        <v>6.3289999999999999E-2</v>
      </c>
      <c r="X551" s="4">
        <v>9.3609999999999999E-2</v>
      </c>
      <c r="Y551" s="4">
        <f t="shared" si="245"/>
        <v>1.9658800000000001</v>
      </c>
      <c r="Z551" s="4">
        <f t="shared" si="246"/>
        <v>-0.50397000000000003</v>
      </c>
      <c r="AA551" s="4">
        <f t="shared" si="247"/>
        <v>3.134E-2</v>
      </c>
      <c r="AB551" s="4">
        <f t="shared" si="248"/>
        <v>0.38592333333333334</v>
      </c>
      <c r="AC551" s="9">
        <v>-2.5989999999999999E-2</v>
      </c>
      <c r="AD551" s="9">
        <v>-0.19450999999999999</v>
      </c>
      <c r="AE551" s="4">
        <f t="shared" si="249"/>
        <v>-0.11024999999999999</v>
      </c>
      <c r="AF551" s="4">
        <f t="shared" si="250"/>
        <v>0.16852</v>
      </c>
      <c r="AG551" s="9">
        <v>100.9119</v>
      </c>
      <c r="AH551" s="9">
        <v>95.666499999999999</v>
      </c>
      <c r="AI551" s="4">
        <f t="shared" si="251"/>
        <v>98.289199999999994</v>
      </c>
      <c r="AJ551" s="4">
        <f t="shared" si="252"/>
        <v>5.2454000000000036</v>
      </c>
      <c r="AK551" s="9">
        <v>-4.7655000000000003</v>
      </c>
      <c r="AL551" s="9">
        <v>8.0416000000000007</v>
      </c>
      <c r="AM551" s="9">
        <v>299.45960000000002</v>
      </c>
      <c r="AN551" s="9">
        <v>41.93</v>
      </c>
      <c r="AO551" s="9">
        <v>48.921999999999997</v>
      </c>
      <c r="AP551" s="9">
        <v>196.14750000000001</v>
      </c>
      <c r="AQ551" s="4">
        <f t="shared" si="253"/>
        <v>18.582249999999998</v>
      </c>
      <c r="AR551" s="4">
        <f t="shared" si="254"/>
        <v>28.4818</v>
      </c>
      <c r="AS551" s="4">
        <f t="shared" si="255"/>
        <v>247.80355000000003</v>
      </c>
      <c r="AT551" s="4">
        <f t="shared" si="256"/>
        <v>46.695500000000003</v>
      </c>
      <c r="AU551" s="4">
        <f t="shared" si="257"/>
        <v>40.880399999999995</v>
      </c>
      <c r="AV551" s="4">
        <f t="shared" si="258"/>
        <v>103.31210000000002</v>
      </c>
      <c r="AW551" s="9">
        <v>9.9700000000000006</v>
      </c>
      <c r="AX551" s="9">
        <v>1.81</v>
      </c>
      <c r="AY551" s="9">
        <v>4.57</v>
      </c>
      <c r="AZ551" s="9">
        <v>2.56</v>
      </c>
      <c r="BA551" s="9">
        <v>1.0900000000000001</v>
      </c>
      <c r="BB551" s="9">
        <v>1.0900000000000001</v>
      </c>
      <c r="BC551" s="4">
        <f t="shared" si="259"/>
        <v>6.2650000000000006</v>
      </c>
      <c r="BD551" s="4">
        <f t="shared" si="260"/>
        <v>1.4500000000000002</v>
      </c>
      <c r="BE551" s="4">
        <f t="shared" si="261"/>
        <v>2.83</v>
      </c>
      <c r="BF551" s="4">
        <f t="shared" si="262"/>
        <v>7.41</v>
      </c>
      <c r="BG551" s="4">
        <f t="shared" si="263"/>
        <v>0.72</v>
      </c>
      <c r="BH551" s="4">
        <f t="shared" si="264"/>
        <v>3.4800000000000004</v>
      </c>
      <c r="BI551" s="4">
        <v>70.727210449958804</v>
      </c>
      <c r="BJ551" s="4">
        <v>139.06122250008301</v>
      </c>
      <c r="BK551" s="4">
        <v>209.78843295004199</v>
      </c>
      <c r="BL551" s="9">
        <v>17.733313416722801</v>
      </c>
      <c r="BM551" s="9">
        <v>17.642319711782999</v>
      </c>
      <c r="BN551" s="9">
        <v>17.735405226031801</v>
      </c>
      <c r="BO551" s="9">
        <v>17.616172095421</v>
      </c>
      <c r="BP551" s="9">
        <v>27.121997260682001</v>
      </c>
      <c r="BQ551" s="9">
        <v>27.4946505585363</v>
      </c>
      <c r="BR551" s="9">
        <v>38.556713631781598</v>
      </c>
      <c r="BS551" s="9">
        <v>45.887861049083497</v>
      </c>
      <c r="BT551" s="9">
        <v>44.855310677404901</v>
      </c>
      <c r="BU551" s="9">
        <v>45.136970270319402</v>
      </c>
      <c r="BV551" s="9">
        <v>56.292118857813399</v>
      </c>
      <c r="BW551" s="9">
        <v>63.504033144504497</v>
      </c>
      <c r="BX551" s="4">
        <f t="shared" si="265"/>
        <v>17.735405226031801</v>
      </c>
      <c r="BY551" s="4">
        <f t="shared" si="266"/>
        <v>17.616172095421</v>
      </c>
      <c r="BZ551" s="4">
        <f t="shared" si="267"/>
        <v>0.11923313061080165</v>
      </c>
      <c r="CA551" s="4">
        <f t="shared" si="268"/>
        <v>45.887861049083497</v>
      </c>
      <c r="CB551" s="4">
        <f t="shared" si="269"/>
        <v>27.121997260682001</v>
      </c>
      <c r="CC551" s="4">
        <f t="shared" si="270"/>
        <v>18.765863788401496</v>
      </c>
      <c r="CD551" s="4">
        <f t="shared" si="271"/>
        <v>63.504033144504497</v>
      </c>
      <c r="CE551" s="4">
        <f t="shared" si="272"/>
        <v>44.855310677404901</v>
      </c>
      <c r="CF551" s="4">
        <f t="shared" si="273"/>
        <v>18.648722467099596</v>
      </c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</row>
    <row r="552" spans="1:204" s="4" customFormat="1" x14ac:dyDescent="0.25">
      <c r="A552">
        <v>550</v>
      </c>
      <c r="B552" t="s">
        <v>599</v>
      </c>
      <c r="C552">
        <v>0</v>
      </c>
      <c r="D552">
        <v>194.61469167798299</v>
      </c>
      <c r="E552">
        <v>8</v>
      </c>
      <c r="F552" s="4">
        <v>-0.25896000000000002</v>
      </c>
      <c r="G552" s="4">
        <v>-7.1120000000000003E-2</v>
      </c>
      <c r="H552" s="4">
        <v>-0.16503999999999999</v>
      </c>
      <c r="I552" s="4">
        <v>0.18784000000000001</v>
      </c>
      <c r="J552" s="4">
        <v>7.2499999999999995E-2</v>
      </c>
      <c r="K552" s="4">
        <f t="shared" si="244"/>
        <v>13.793103448275863</v>
      </c>
      <c r="L552" s="4">
        <v>3.5041000000000002</v>
      </c>
      <c r="M552" s="4">
        <v>1.9906999999999999</v>
      </c>
      <c r="N552" s="4">
        <v>-0.90737000000000001</v>
      </c>
      <c r="O552" s="4">
        <v>1.97983</v>
      </c>
      <c r="P552" s="4">
        <v>-0.32112000000000002</v>
      </c>
      <c r="Q552" s="4">
        <v>1.9660599999999999</v>
      </c>
      <c r="R552" s="4">
        <v>-0.31974000000000002</v>
      </c>
      <c r="S552" s="4">
        <v>1.444E-2</v>
      </c>
      <c r="T552" s="4">
        <v>0.97465999999999997</v>
      </c>
      <c r="U552" s="4">
        <v>3.712E-2</v>
      </c>
      <c r="V552" s="4">
        <v>8.6129999999999998E-2</v>
      </c>
      <c r="W552" s="4">
        <v>1.77E-2</v>
      </c>
      <c r="X552" s="4">
        <v>8.7669999999999998E-2</v>
      </c>
      <c r="Y552" s="4">
        <f t="shared" si="245"/>
        <v>1.9788633333333332</v>
      </c>
      <c r="Z552" s="4">
        <f t="shared" si="246"/>
        <v>-0.51607666666666674</v>
      </c>
      <c r="AA552" s="4">
        <f t="shared" si="247"/>
        <v>2.3086666666666669E-2</v>
      </c>
      <c r="AB552" s="4">
        <f t="shared" si="248"/>
        <v>0.38281999999999994</v>
      </c>
      <c r="AC552" s="9">
        <v>-6.5979999999999997E-2</v>
      </c>
      <c r="AD552" s="9">
        <v>-0.19499</v>
      </c>
      <c r="AE552" s="4">
        <f t="shared" si="249"/>
        <v>-0.13048499999999999</v>
      </c>
      <c r="AF552" s="4">
        <f t="shared" si="250"/>
        <v>0.12901000000000001</v>
      </c>
      <c r="AG552" s="9">
        <v>105.191</v>
      </c>
      <c r="AH552" s="9">
        <v>102.4222</v>
      </c>
      <c r="AI552" s="4">
        <f t="shared" si="251"/>
        <v>103.8066</v>
      </c>
      <c r="AJ552" s="4">
        <f t="shared" si="252"/>
        <v>2.7687999999999988</v>
      </c>
      <c r="AK552" s="9">
        <v>8.9250000000000007</v>
      </c>
      <c r="AL552" s="9">
        <v>11.2445</v>
      </c>
      <c r="AM552" s="9">
        <v>295.40370000000001</v>
      </c>
      <c r="AN552" s="9">
        <v>33.789000000000001</v>
      </c>
      <c r="AO552" s="9">
        <v>40.484999999999999</v>
      </c>
      <c r="AP552" s="9">
        <v>232.99260000000001</v>
      </c>
      <c r="AQ552" s="4">
        <f t="shared" si="253"/>
        <v>21.356999999999999</v>
      </c>
      <c r="AR552" s="4">
        <f t="shared" si="254"/>
        <v>25.864750000000001</v>
      </c>
      <c r="AS552" s="4">
        <f t="shared" si="255"/>
        <v>264.19815</v>
      </c>
      <c r="AT552" s="4">
        <f t="shared" si="256"/>
        <v>24.864000000000001</v>
      </c>
      <c r="AU552" s="4">
        <f t="shared" si="257"/>
        <v>29.240499999999997</v>
      </c>
      <c r="AV552" s="4">
        <f t="shared" si="258"/>
        <v>62.411100000000005</v>
      </c>
      <c r="AW552" s="9">
        <v>5.57</v>
      </c>
      <c r="AX552" s="9">
        <v>1.7</v>
      </c>
      <c r="AY552" s="9">
        <v>8.68</v>
      </c>
      <c r="AZ552" s="9">
        <v>2.56</v>
      </c>
      <c r="BA552" s="9">
        <v>1.0900000000000001</v>
      </c>
      <c r="BB552" s="9">
        <v>1.0900000000000001</v>
      </c>
      <c r="BC552" s="4">
        <f t="shared" si="259"/>
        <v>4.0650000000000004</v>
      </c>
      <c r="BD552" s="4">
        <f t="shared" si="260"/>
        <v>1.395</v>
      </c>
      <c r="BE552" s="4">
        <f t="shared" si="261"/>
        <v>4.8849999999999998</v>
      </c>
      <c r="BF552" s="4">
        <f t="shared" si="262"/>
        <v>3.0100000000000002</v>
      </c>
      <c r="BG552" s="4">
        <f t="shared" si="263"/>
        <v>0.60999999999999988</v>
      </c>
      <c r="BH552" s="4">
        <f t="shared" si="264"/>
        <v>7.59</v>
      </c>
      <c r="BI552" s="4">
        <v>74.161961335273901</v>
      </c>
      <c r="BJ552" s="4">
        <v>136.583209507405</v>
      </c>
      <c r="BK552" s="4">
        <v>210.74517084267899</v>
      </c>
      <c r="BL552" s="9">
        <v>25.0086261932917</v>
      </c>
      <c r="BM552" s="9">
        <v>16.9405176886264</v>
      </c>
      <c r="BN552" s="9">
        <v>15.4961233607883</v>
      </c>
      <c r="BO552" s="9">
        <v>16.716694092567501</v>
      </c>
      <c r="BP552" s="9">
        <v>118.25903767368</v>
      </c>
      <c r="BQ552" s="9">
        <v>1.3041923467177099</v>
      </c>
      <c r="BR552" s="9">
        <v>-0.22622877024080101</v>
      </c>
      <c r="BS552" s="9">
        <v>14.155845043052</v>
      </c>
      <c r="BT552" s="9">
        <v>143.26766386697199</v>
      </c>
      <c r="BU552" s="9">
        <v>18.244710035344099</v>
      </c>
      <c r="BV552" s="9">
        <v>15.2698945905475</v>
      </c>
      <c r="BW552" s="9">
        <v>30.872539135619501</v>
      </c>
      <c r="BX552" s="4">
        <f t="shared" si="265"/>
        <v>25.0086261932917</v>
      </c>
      <c r="BY552" s="4">
        <f t="shared" si="266"/>
        <v>15.4961233607883</v>
      </c>
      <c r="BZ552" s="4">
        <f t="shared" si="267"/>
        <v>9.5125028325034009</v>
      </c>
      <c r="CA552" s="4">
        <f t="shared" si="268"/>
        <v>118.25903767368</v>
      </c>
      <c r="CB552" s="4">
        <f t="shared" si="269"/>
        <v>-0.22622877024080101</v>
      </c>
      <c r="CC552" s="4">
        <f t="shared" si="270"/>
        <v>118.48526644392079</v>
      </c>
      <c r="CD552" s="4">
        <f t="shared" si="271"/>
        <v>143.26766386697199</v>
      </c>
      <c r="CE552" s="4">
        <f t="shared" si="272"/>
        <v>15.2698945905475</v>
      </c>
      <c r="CF552" s="4">
        <f t="shared" si="273"/>
        <v>127.99776927642449</v>
      </c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</row>
    <row r="553" spans="1:204" s="4" customFormat="1" x14ac:dyDescent="0.25">
      <c r="A553">
        <v>551</v>
      </c>
      <c r="B553" t="s">
        <v>600</v>
      </c>
      <c r="C553">
        <v>0</v>
      </c>
      <c r="D553">
        <v>194.35676215450201</v>
      </c>
      <c r="E553">
        <v>2480</v>
      </c>
      <c r="F553" s="4">
        <v>-0.27804000000000001</v>
      </c>
      <c r="G553" s="4">
        <v>3.1550000000000002E-2</v>
      </c>
      <c r="H553" s="4">
        <v>-0.12325</v>
      </c>
      <c r="I553" s="4">
        <v>0.30958999999999998</v>
      </c>
      <c r="J553" s="4">
        <v>2.453E-2</v>
      </c>
      <c r="K553" s="4">
        <f t="shared" si="244"/>
        <v>40.766408479412966</v>
      </c>
      <c r="L553" s="4">
        <v>0.76080000000000003</v>
      </c>
      <c r="M553" s="4">
        <v>1.99047</v>
      </c>
      <c r="N553" s="4">
        <v>-0.87331999999999999</v>
      </c>
      <c r="O553" s="4">
        <v>1.98085</v>
      </c>
      <c r="P553" s="4">
        <v>-0.28905999999999998</v>
      </c>
      <c r="Q553" s="4">
        <v>1.98004</v>
      </c>
      <c r="R553" s="4">
        <v>-0.28910999999999998</v>
      </c>
      <c r="S553" s="4">
        <v>1.5100000000000001E-2</v>
      </c>
      <c r="T553" s="4">
        <v>1.0043500000000001</v>
      </c>
      <c r="U553" s="4">
        <v>3.3029999999999997E-2</v>
      </c>
      <c r="V553" s="4">
        <v>0.11795</v>
      </c>
      <c r="W553" s="4">
        <v>3.5929999999999997E-2</v>
      </c>
      <c r="X553" s="4">
        <v>0.11767</v>
      </c>
      <c r="Y553" s="4">
        <f t="shared" si="245"/>
        <v>1.9837866666666668</v>
      </c>
      <c r="Z553" s="4">
        <f t="shared" si="246"/>
        <v>-0.48382999999999998</v>
      </c>
      <c r="AA553" s="4">
        <f t="shared" si="247"/>
        <v>2.802E-2</v>
      </c>
      <c r="AB553" s="4">
        <f t="shared" si="248"/>
        <v>0.41332333333333332</v>
      </c>
      <c r="AC553" s="9">
        <v>-6.0000000000000002E-5</v>
      </c>
      <c r="AD553" s="9">
        <v>-0.27065</v>
      </c>
      <c r="AE553" s="4">
        <f t="shared" si="249"/>
        <v>-0.135355</v>
      </c>
      <c r="AF553" s="4">
        <f t="shared" si="250"/>
        <v>0.27059</v>
      </c>
      <c r="AG553" s="9">
        <v>99.148499999999999</v>
      </c>
      <c r="AH553" s="9">
        <v>113.3856</v>
      </c>
      <c r="AI553" s="4">
        <f t="shared" si="251"/>
        <v>106.26705</v>
      </c>
      <c r="AJ553" s="4">
        <f t="shared" si="252"/>
        <v>14.237099999999998</v>
      </c>
      <c r="AK553" s="9">
        <v>-0.45240000000000002</v>
      </c>
      <c r="AL553" s="9">
        <v>4.8251999999999997</v>
      </c>
      <c r="AM553" s="9">
        <v>293.0729</v>
      </c>
      <c r="AN553" s="9">
        <v>40.107300000000002</v>
      </c>
      <c r="AO553" s="9">
        <v>45.741799999999998</v>
      </c>
      <c r="AP553" s="9">
        <v>254.3075</v>
      </c>
      <c r="AQ553" s="4">
        <f t="shared" si="253"/>
        <v>19.827450000000002</v>
      </c>
      <c r="AR553" s="4">
        <f t="shared" si="254"/>
        <v>25.2835</v>
      </c>
      <c r="AS553" s="4">
        <f t="shared" si="255"/>
        <v>273.6902</v>
      </c>
      <c r="AT553" s="4">
        <f t="shared" si="256"/>
        <v>40.559699999999999</v>
      </c>
      <c r="AU553" s="4">
        <f t="shared" si="257"/>
        <v>40.916599999999995</v>
      </c>
      <c r="AV553" s="4">
        <f t="shared" si="258"/>
        <v>38.7654</v>
      </c>
      <c r="AW553" s="9">
        <v>4.71</v>
      </c>
      <c r="AX553" s="9">
        <v>1.7</v>
      </c>
      <c r="AY553" s="9">
        <v>15.2</v>
      </c>
      <c r="AZ553" s="9">
        <v>2.56</v>
      </c>
      <c r="BA553" s="9">
        <v>1.0900000000000001</v>
      </c>
      <c r="BB553" s="9">
        <v>1.0900000000000001</v>
      </c>
      <c r="BC553" s="4">
        <f t="shared" si="259"/>
        <v>3.6349999999999998</v>
      </c>
      <c r="BD553" s="4">
        <f t="shared" si="260"/>
        <v>1.395</v>
      </c>
      <c r="BE553" s="4">
        <f t="shared" si="261"/>
        <v>8.1449999999999996</v>
      </c>
      <c r="BF553" s="4">
        <f t="shared" si="262"/>
        <v>2.15</v>
      </c>
      <c r="BG553" s="4">
        <f t="shared" si="263"/>
        <v>0.60999999999999988</v>
      </c>
      <c r="BH553" s="4">
        <f t="shared" si="264"/>
        <v>14.11</v>
      </c>
      <c r="BI553" s="4">
        <v>73.3670737978685</v>
      </c>
      <c r="BJ553" s="4">
        <v>187.97228184047901</v>
      </c>
      <c r="BK553" s="4">
        <v>261.339355638347</v>
      </c>
      <c r="BL553" s="9">
        <v>17.640227902473999</v>
      </c>
      <c r="BM553" s="9">
        <v>15.324594997453399</v>
      </c>
      <c r="BN553" s="9">
        <v>15.8161701850594</v>
      </c>
      <c r="BO553" s="9">
        <v>24.586080712881401</v>
      </c>
      <c r="BP553" s="9">
        <v>5.7487680600073503</v>
      </c>
      <c r="BQ553" s="9">
        <v>0.74516851054297195</v>
      </c>
      <c r="BR553" s="9">
        <v>7.9872554565186</v>
      </c>
      <c r="BS553" s="9">
        <v>173.49108981341001</v>
      </c>
      <c r="BT553" s="9">
        <v>23.388995962481399</v>
      </c>
      <c r="BU553" s="9">
        <v>16.069763507996399</v>
      </c>
      <c r="BV553" s="9">
        <v>23.803425641577999</v>
      </c>
      <c r="BW553" s="9">
        <v>198.07717052629101</v>
      </c>
      <c r="BX553" s="4">
        <f t="shared" si="265"/>
        <v>24.586080712881401</v>
      </c>
      <c r="BY553" s="4">
        <f t="shared" si="266"/>
        <v>15.324594997453399</v>
      </c>
      <c r="BZ553" s="4">
        <f t="shared" si="267"/>
        <v>9.2614857154280017</v>
      </c>
      <c r="CA553" s="4">
        <f t="shared" si="268"/>
        <v>173.49108981341001</v>
      </c>
      <c r="CB553" s="4">
        <f t="shared" si="269"/>
        <v>0.74516851054297195</v>
      </c>
      <c r="CC553" s="4">
        <f t="shared" si="270"/>
        <v>172.74592130286703</v>
      </c>
      <c r="CD553" s="4">
        <f t="shared" si="271"/>
        <v>198.07717052629101</v>
      </c>
      <c r="CE553" s="4">
        <f t="shared" si="272"/>
        <v>16.069763507996399</v>
      </c>
      <c r="CF553" s="4">
        <f t="shared" si="273"/>
        <v>182.0074070182946</v>
      </c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</row>
    <row r="554" spans="1:204" s="4" customFormat="1" x14ac:dyDescent="0.25">
      <c r="A554">
        <v>552</v>
      </c>
      <c r="B554" t="s">
        <v>601</v>
      </c>
      <c r="C554">
        <v>0</v>
      </c>
      <c r="D554">
        <v>194.22911502085901</v>
      </c>
      <c r="E554">
        <v>1</v>
      </c>
      <c r="F554" s="4">
        <v>-0.23275999999999999</v>
      </c>
      <c r="G554" s="4">
        <v>-3.8649999999999997E-2</v>
      </c>
      <c r="H554" s="4">
        <v>-0.13569999999999999</v>
      </c>
      <c r="I554" s="4">
        <v>0.19411</v>
      </c>
      <c r="J554" s="4">
        <v>4.7440000000000003E-2</v>
      </c>
      <c r="K554" s="4">
        <f t="shared" si="244"/>
        <v>21.079258010118043</v>
      </c>
      <c r="L554" s="4">
        <v>1.3867</v>
      </c>
      <c r="M554" s="4">
        <v>1.98888</v>
      </c>
      <c r="N554" s="4">
        <v>-0.87575000000000003</v>
      </c>
      <c r="O554" s="4">
        <v>1.9815100000000001</v>
      </c>
      <c r="P554" s="4">
        <v>-0.29404000000000002</v>
      </c>
      <c r="Q554" s="4">
        <v>1.9420500000000001</v>
      </c>
      <c r="R554" s="4">
        <v>-0.29215000000000002</v>
      </c>
      <c r="S554" s="4">
        <v>1.3350000000000001E-2</v>
      </c>
      <c r="T554" s="4">
        <v>0.98248000000000002</v>
      </c>
      <c r="U554" s="4">
        <v>1.7559999999999999E-2</v>
      </c>
      <c r="V554" s="4">
        <v>0.11342000000000001</v>
      </c>
      <c r="W554" s="4">
        <v>7.7880000000000005E-2</v>
      </c>
      <c r="X554" s="4">
        <v>0.10915</v>
      </c>
      <c r="Y554" s="4">
        <f t="shared" si="245"/>
        <v>1.9708133333333333</v>
      </c>
      <c r="Z554" s="4">
        <f t="shared" si="246"/>
        <v>-0.48731333333333343</v>
      </c>
      <c r="AA554" s="4">
        <f t="shared" si="247"/>
        <v>3.6263333333333335E-2</v>
      </c>
      <c r="AB554" s="4">
        <f t="shared" si="248"/>
        <v>0.40168333333333339</v>
      </c>
      <c r="AC554" s="9">
        <v>-0.23230999999999999</v>
      </c>
      <c r="AD554" s="9">
        <v>-1.439E-2</v>
      </c>
      <c r="AE554" s="4">
        <f t="shared" si="249"/>
        <v>-0.12334999999999999</v>
      </c>
      <c r="AF554" s="4">
        <f t="shared" si="250"/>
        <v>0.21792</v>
      </c>
      <c r="AG554" s="9">
        <v>102.2486</v>
      </c>
      <c r="AH554" s="9">
        <v>99.463499999999996</v>
      </c>
      <c r="AI554" s="4">
        <f t="shared" si="251"/>
        <v>100.85605</v>
      </c>
      <c r="AJ554" s="4">
        <f t="shared" si="252"/>
        <v>2.7850999999999999</v>
      </c>
      <c r="AK554" s="9">
        <v>42.761000000000003</v>
      </c>
      <c r="AL554" s="9">
        <v>58.773699999999998</v>
      </c>
      <c r="AM554" s="9">
        <v>205.21100000000001</v>
      </c>
      <c r="AN554" s="9">
        <v>-6.5952000000000002</v>
      </c>
      <c r="AO554" s="9">
        <v>5.6561000000000003</v>
      </c>
      <c r="AP554" s="9">
        <v>299.32960000000003</v>
      </c>
      <c r="AQ554" s="4">
        <f t="shared" si="253"/>
        <v>18.082900000000002</v>
      </c>
      <c r="AR554" s="4">
        <f t="shared" si="254"/>
        <v>32.2149</v>
      </c>
      <c r="AS554" s="4">
        <f t="shared" si="255"/>
        <v>252.27030000000002</v>
      </c>
      <c r="AT554" s="4">
        <f t="shared" si="256"/>
        <v>49.356200000000001</v>
      </c>
      <c r="AU554" s="4">
        <f t="shared" si="257"/>
        <v>53.117599999999996</v>
      </c>
      <c r="AV554" s="4">
        <f t="shared" si="258"/>
        <v>94.118600000000015</v>
      </c>
      <c r="AW554" s="9">
        <v>2.56</v>
      </c>
      <c r="AX554" s="9">
        <v>1.0900000000000001</v>
      </c>
      <c r="AY554" s="9">
        <v>1.0900000000000001</v>
      </c>
      <c r="AZ554" s="9">
        <v>10.73</v>
      </c>
      <c r="BA554" s="9">
        <v>2.0299999999999998</v>
      </c>
      <c r="BB554" s="9">
        <v>5.44</v>
      </c>
      <c r="BC554" s="4">
        <f t="shared" si="259"/>
        <v>6.6450000000000005</v>
      </c>
      <c r="BD554" s="4">
        <f t="shared" si="260"/>
        <v>1.56</v>
      </c>
      <c r="BE554" s="4">
        <f t="shared" si="261"/>
        <v>3.2650000000000001</v>
      </c>
      <c r="BF554" s="4">
        <f t="shared" si="262"/>
        <v>8.17</v>
      </c>
      <c r="BG554" s="4">
        <f t="shared" si="263"/>
        <v>0.93999999999999972</v>
      </c>
      <c r="BH554" s="4">
        <f t="shared" si="264"/>
        <v>4.3500000000000005</v>
      </c>
      <c r="BI554" s="4">
        <v>70.693741501015396</v>
      </c>
      <c r="BJ554" s="4">
        <v>160.483049012712</v>
      </c>
      <c r="BK554" s="4">
        <v>231.17679051372701</v>
      </c>
      <c r="BL554" s="9">
        <v>16.341214321608799</v>
      </c>
      <c r="BM554" s="9">
        <v>19.004087571917101</v>
      </c>
      <c r="BN554" s="9">
        <v>16.341214321608799</v>
      </c>
      <c r="BO554" s="9">
        <v>19.007225285880502</v>
      </c>
      <c r="BP554" s="9">
        <v>16.896449627367101</v>
      </c>
      <c r="BQ554" s="9">
        <v>23.742546388775601</v>
      </c>
      <c r="BR554" s="9">
        <v>55.5008338706565</v>
      </c>
      <c r="BS554" s="9">
        <v>64.343219125912697</v>
      </c>
      <c r="BT554" s="9">
        <v>33.237663948976</v>
      </c>
      <c r="BU554" s="9">
        <v>42.746633960692698</v>
      </c>
      <c r="BV554" s="9">
        <v>71.842048192265295</v>
      </c>
      <c r="BW554" s="9">
        <v>83.350444411793305</v>
      </c>
      <c r="BX554" s="4">
        <f t="shared" si="265"/>
        <v>19.007225285880502</v>
      </c>
      <c r="BY554" s="4">
        <f t="shared" si="266"/>
        <v>16.341214321608799</v>
      </c>
      <c r="BZ554" s="4">
        <f t="shared" si="267"/>
        <v>2.6660109642717025</v>
      </c>
      <c r="CA554" s="4">
        <f t="shared" si="268"/>
        <v>64.343219125912697</v>
      </c>
      <c r="CB554" s="4">
        <f t="shared" si="269"/>
        <v>16.896449627367101</v>
      </c>
      <c r="CC554" s="4">
        <f t="shared" si="270"/>
        <v>47.446769498545592</v>
      </c>
      <c r="CD554" s="4">
        <f t="shared" si="271"/>
        <v>83.350444411793305</v>
      </c>
      <c r="CE554" s="4">
        <f t="shared" si="272"/>
        <v>33.237663948976</v>
      </c>
      <c r="CF554" s="4">
        <f t="shared" si="273"/>
        <v>50.112780462817305</v>
      </c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</row>
    <row r="555" spans="1:204" s="4" customFormat="1" x14ac:dyDescent="0.25">
      <c r="A555">
        <v>553</v>
      </c>
      <c r="B555" t="s">
        <v>602</v>
      </c>
      <c r="C555">
        <v>0</v>
      </c>
      <c r="D555">
        <v>194.22911502085901</v>
      </c>
      <c r="E555">
        <v>2</v>
      </c>
      <c r="F555" s="4">
        <v>-0.23971999999999999</v>
      </c>
      <c r="G555" s="4">
        <v>-4.5440000000000001E-2</v>
      </c>
      <c r="H555" s="4">
        <v>-0.14258000000000001</v>
      </c>
      <c r="I555" s="4">
        <v>0.19428000000000001</v>
      </c>
      <c r="J555" s="4">
        <v>5.2319999999999998E-2</v>
      </c>
      <c r="K555" s="4">
        <f t="shared" si="244"/>
        <v>19.113149847094803</v>
      </c>
      <c r="L555" s="4">
        <v>0.625</v>
      </c>
      <c r="M555" s="4">
        <v>1.9889300000000001</v>
      </c>
      <c r="N555" s="4">
        <v>-0.87990000000000002</v>
      </c>
      <c r="O555" s="4">
        <v>1.9820899999999999</v>
      </c>
      <c r="P555" s="4">
        <v>-0.29766999999999999</v>
      </c>
      <c r="Q555" s="4">
        <v>1.9374199999999999</v>
      </c>
      <c r="R555" s="4">
        <v>-0.29574</v>
      </c>
      <c r="S555" s="4">
        <v>1.3259999999999999E-2</v>
      </c>
      <c r="T555" s="4">
        <v>0.97936000000000001</v>
      </c>
      <c r="U555" s="4">
        <v>1.7680000000000001E-2</v>
      </c>
      <c r="V555" s="4">
        <v>0.1104</v>
      </c>
      <c r="W555" s="4">
        <v>6.9129999999999997E-2</v>
      </c>
      <c r="X555" s="4">
        <v>0.10607</v>
      </c>
      <c r="Y555" s="4">
        <f t="shared" si="245"/>
        <v>1.9694800000000001</v>
      </c>
      <c r="Z555" s="4">
        <f t="shared" si="246"/>
        <v>-0.49110333333333339</v>
      </c>
      <c r="AA555" s="4">
        <f t="shared" si="247"/>
        <v>3.3356666666666666E-2</v>
      </c>
      <c r="AB555" s="4">
        <f t="shared" si="248"/>
        <v>0.39860999999999996</v>
      </c>
      <c r="AC555" s="9">
        <v>-0.22051000000000001</v>
      </c>
      <c r="AD555" s="9">
        <v>-1.6330000000000001E-2</v>
      </c>
      <c r="AE555" s="4">
        <f t="shared" si="249"/>
        <v>-0.11842000000000001</v>
      </c>
      <c r="AF555" s="4">
        <f t="shared" si="250"/>
        <v>0.20418</v>
      </c>
      <c r="AG555" s="9">
        <v>100.7632</v>
      </c>
      <c r="AH555" s="9">
        <v>99.651300000000006</v>
      </c>
      <c r="AI555" s="4">
        <f t="shared" si="251"/>
        <v>100.20725</v>
      </c>
      <c r="AJ555" s="4">
        <f t="shared" si="252"/>
        <v>1.1118999999999915</v>
      </c>
      <c r="AK555" s="9">
        <v>44.023899999999998</v>
      </c>
      <c r="AL555" s="9">
        <v>55.082099999999997</v>
      </c>
      <c r="AM555" s="9">
        <v>203.18369999999999</v>
      </c>
      <c r="AN555" s="9">
        <v>-7.0091000000000001</v>
      </c>
      <c r="AO555" s="9">
        <v>6.1357999999999997</v>
      </c>
      <c r="AP555" s="9">
        <v>299.8272</v>
      </c>
      <c r="AQ555" s="4">
        <f t="shared" si="253"/>
        <v>18.507399999999997</v>
      </c>
      <c r="AR555" s="4">
        <f t="shared" si="254"/>
        <v>30.60895</v>
      </c>
      <c r="AS555" s="4">
        <f t="shared" si="255"/>
        <v>251.50545</v>
      </c>
      <c r="AT555" s="4">
        <f t="shared" si="256"/>
        <v>51.033000000000001</v>
      </c>
      <c r="AU555" s="4">
        <f t="shared" si="257"/>
        <v>48.946299999999994</v>
      </c>
      <c r="AV555" s="4">
        <f t="shared" si="258"/>
        <v>96.643500000000017</v>
      </c>
      <c r="AW555" s="9">
        <v>2.56</v>
      </c>
      <c r="AX555" s="9">
        <v>1.0900000000000001</v>
      </c>
      <c r="AY555" s="9">
        <v>1.0900000000000001</v>
      </c>
      <c r="AZ555" s="9">
        <v>6.83</v>
      </c>
      <c r="BA555" s="9">
        <v>1.83</v>
      </c>
      <c r="BB555" s="9">
        <v>8.33</v>
      </c>
      <c r="BC555" s="4">
        <f t="shared" si="259"/>
        <v>4.6950000000000003</v>
      </c>
      <c r="BD555" s="4">
        <f t="shared" si="260"/>
        <v>1.46</v>
      </c>
      <c r="BE555" s="4">
        <f t="shared" si="261"/>
        <v>4.71</v>
      </c>
      <c r="BF555" s="4">
        <f t="shared" si="262"/>
        <v>4.2699999999999996</v>
      </c>
      <c r="BG555" s="4">
        <f t="shared" si="263"/>
        <v>0.74</v>
      </c>
      <c r="BH555" s="4">
        <f t="shared" si="264"/>
        <v>7.24</v>
      </c>
      <c r="BI555" s="4">
        <v>70.825525487479993</v>
      </c>
      <c r="BJ555" s="4">
        <v>160.403764499413</v>
      </c>
      <c r="BK555" s="4">
        <v>231.22928998689301</v>
      </c>
      <c r="BL555" s="9">
        <v>16.749117136856398</v>
      </c>
      <c r="BM555" s="9">
        <v>18.682994842991501</v>
      </c>
      <c r="BN555" s="9">
        <v>16.733428567039098</v>
      </c>
      <c r="BO555" s="9">
        <v>18.659984940592899</v>
      </c>
      <c r="BP555" s="9">
        <v>48.653083022587097</v>
      </c>
      <c r="BQ555" s="9">
        <v>80.257908416831299</v>
      </c>
      <c r="BR555" s="9">
        <v>12.4570621310194</v>
      </c>
      <c r="BS555" s="9">
        <v>19.0357109289757</v>
      </c>
      <c r="BT555" s="9">
        <v>65.402200159443495</v>
      </c>
      <c r="BU555" s="9">
        <v>98.940903259822804</v>
      </c>
      <c r="BV555" s="9">
        <v>29.1904906980586</v>
      </c>
      <c r="BW555" s="9">
        <v>37.695695869568603</v>
      </c>
      <c r="BX555" s="4">
        <f t="shared" si="265"/>
        <v>18.682994842991501</v>
      </c>
      <c r="BY555" s="4">
        <f t="shared" si="266"/>
        <v>16.733428567039098</v>
      </c>
      <c r="BZ555" s="4">
        <f t="shared" si="267"/>
        <v>1.9495662759524031</v>
      </c>
      <c r="CA555" s="4">
        <f t="shared" si="268"/>
        <v>80.257908416831299</v>
      </c>
      <c r="CB555" s="4">
        <f t="shared" si="269"/>
        <v>12.4570621310194</v>
      </c>
      <c r="CC555" s="4">
        <f t="shared" si="270"/>
        <v>67.8008462858119</v>
      </c>
      <c r="CD555" s="4">
        <f t="shared" si="271"/>
        <v>98.940903259822804</v>
      </c>
      <c r="CE555" s="4">
        <f t="shared" si="272"/>
        <v>29.1904906980586</v>
      </c>
      <c r="CF555" s="4">
        <f t="shared" si="273"/>
        <v>69.750412561764207</v>
      </c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</row>
    <row r="556" spans="1:204" s="4" customFormat="1" x14ac:dyDescent="0.25">
      <c r="A556">
        <v>554</v>
      </c>
      <c r="B556" t="s">
        <v>603</v>
      </c>
      <c r="C556">
        <v>0</v>
      </c>
      <c r="D556">
        <v>194.22911502085901</v>
      </c>
      <c r="E556">
        <v>1</v>
      </c>
      <c r="F556" s="4">
        <v>-0.22570000000000001</v>
      </c>
      <c r="G556" s="4">
        <v>-5.1389999999999998E-2</v>
      </c>
      <c r="H556" s="4">
        <v>-0.13855000000000001</v>
      </c>
      <c r="I556" s="4">
        <v>0.17430999999999999</v>
      </c>
      <c r="J556" s="4">
        <v>5.5059999999999998E-2</v>
      </c>
      <c r="K556" s="4">
        <f t="shared" si="244"/>
        <v>18.162005085361425</v>
      </c>
      <c r="L556" s="4">
        <v>1.9419999999999999</v>
      </c>
      <c r="M556" s="4">
        <v>1.98891</v>
      </c>
      <c r="N556" s="4">
        <v>-0.87590000000000001</v>
      </c>
      <c r="O556" s="4">
        <v>1.9819</v>
      </c>
      <c r="P556" s="4">
        <v>-0.29410999999999998</v>
      </c>
      <c r="Q556" s="4">
        <v>1.9378599999999999</v>
      </c>
      <c r="R556" s="4">
        <v>-0.29211999999999999</v>
      </c>
      <c r="S556" s="4">
        <v>1.337E-2</v>
      </c>
      <c r="T556" s="4">
        <v>0.98202</v>
      </c>
      <c r="U556" s="4">
        <v>1.813E-2</v>
      </c>
      <c r="V556" s="4">
        <v>0.11339</v>
      </c>
      <c r="W556" s="4">
        <v>7.4950000000000003E-2</v>
      </c>
      <c r="X556" s="4">
        <v>0.10911999999999999</v>
      </c>
      <c r="Y556" s="4">
        <f t="shared" si="245"/>
        <v>1.9695566666666666</v>
      </c>
      <c r="Z556" s="4">
        <f t="shared" si="246"/>
        <v>-0.48737666666666662</v>
      </c>
      <c r="AA556" s="4">
        <f t="shared" si="247"/>
        <v>3.5483333333333332E-2</v>
      </c>
      <c r="AB556" s="4">
        <f t="shared" si="248"/>
        <v>0.40151000000000003</v>
      </c>
      <c r="AC556" s="9">
        <v>-1.457E-2</v>
      </c>
      <c r="AD556" s="9">
        <v>-0.2281</v>
      </c>
      <c r="AE556" s="4">
        <f t="shared" si="249"/>
        <v>-0.121335</v>
      </c>
      <c r="AF556" s="4">
        <f t="shared" si="250"/>
        <v>0.21353</v>
      </c>
      <c r="AG556" s="9">
        <v>98.989099999999993</v>
      </c>
      <c r="AH556" s="9">
        <v>100.5386</v>
      </c>
      <c r="AI556" s="4">
        <f t="shared" si="251"/>
        <v>99.763849999999991</v>
      </c>
      <c r="AJ556" s="4">
        <f t="shared" si="252"/>
        <v>1.549500000000009</v>
      </c>
      <c r="AK556" s="9">
        <v>-7.8086000000000002</v>
      </c>
      <c r="AL556" s="9">
        <v>5.6287000000000003</v>
      </c>
      <c r="AM556" s="9">
        <v>299.14710000000002</v>
      </c>
      <c r="AN556" s="9">
        <v>43.305599999999998</v>
      </c>
      <c r="AO556" s="9">
        <v>56.634099999999997</v>
      </c>
      <c r="AP556" s="9">
        <v>201.67609999999999</v>
      </c>
      <c r="AQ556" s="4">
        <f t="shared" si="253"/>
        <v>17.7485</v>
      </c>
      <c r="AR556" s="4">
        <f t="shared" si="254"/>
        <v>31.131399999999999</v>
      </c>
      <c r="AS556" s="4">
        <f t="shared" si="255"/>
        <v>250.41160000000002</v>
      </c>
      <c r="AT556" s="4">
        <f t="shared" si="256"/>
        <v>51.114199999999997</v>
      </c>
      <c r="AU556" s="4">
        <f t="shared" si="257"/>
        <v>51.005399999999995</v>
      </c>
      <c r="AV556" s="4">
        <f t="shared" si="258"/>
        <v>97.471000000000032</v>
      </c>
      <c r="AW556" s="9">
        <v>11.89</v>
      </c>
      <c r="AX556" s="9">
        <v>2.0699999999999998</v>
      </c>
      <c r="AY556" s="9">
        <v>3.26</v>
      </c>
      <c r="AZ556" s="9">
        <v>2.56</v>
      </c>
      <c r="BA556" s="9">
        <v>1.0900000000000001</v>
      </c>
      <c r="BB556" s="9">
        <v>1.0900000000000001</v>
      </c>
      <c r="BC556" s="4">
        <f t="shared" si="259"/>
        <v>7.2250000000000005</v>
      </c>
      <c r="BD556" s="4">
        <f t="shared" si="260"/>
        <v>1.58</v>
      </c>
      <c r="BE556" s="4">
        <f t="shared" si="261"/>
        <v>2.1749999999999998</v>
      </c>
      <c r="BF556" s="4">
        <f t="shared" si="262"/>
        <v>9.33</v>
      </c>
      <c r="BG556" s="4">
        <f t="shared" si="263"/>
        <v>0.97999999999999976</v>
      </c>
      <c r="BH556" s="4">
        <f t="shared" si="264"/>
        <v>2.17</v>
      </c>
      <c r="BI556" s="4">
        <v>70.659226647417498</v>
      </c>
      <c r="BJ556" s="4">
        <v>159.238776866688</v>
      </c>
      <c r="BK556" s="4">
        <v>229.89800351410599</v>
      </c>
      <c r="BL556" s="9">
        <v>18.545981333254499</v>
      </c>
      <c r="BM556" s="9">
        <v>16.7836319904542</v>
      </c>
      <c r="BN556" s="9">
        <v>18.545981333254499</v>
      </c>
      <c r="BO556" s="9">
        <v>16.7836319904542</v>
      </c>
      <c r="BP556" s="9">
        <v>36.304017347449999</v>
      </c>
      <c r="BQ556" s="9">
        <v>37.978659523031297</v>
      </c>
      <c r="BR556" s="9">
        <v>36.693024430291899</v>
      </c>
      <c r="BS556" s="9">
        <v>38.467755961405402</v>
      </c>
      <c r="BT556" s="9">
        <v>54.849998680704502</v>
      </c>
      <c r="BU556" s="9">
        <v>54.7622915134856</v>
      </c>
      <c r="BV556" s="9">
        <v>55.239005763546402</v>
      </c>
      <c r="BW556" s="9">
        <v>55.251387951859698</v>
      </c>
      <c r="BX556" s="4">
        <f t="shared" si="265"/>
        <v>18.545981333254499</v>
      </c>
      <c r="BY556" s="4">
        <f t="shared" si="266"/>
        <v>16.7836319904542</v>
      </c>
      <c r="BZ556" s="4">
        <f t="shared" si="267"/>
        <v>1.7623493428002988</v>
      </c>
      <c r="CA556" s="4">
        <f t="shared" si="268"/>
        <v>38.467755961405402</v>
      </c>
      <c r="CB556" s="4">
        <f t="shared" si="269"/>
        <v>36.304017347449999</v>
      </c>
      <c r="CC556" s="4">
        <f t="shared" si="270"/>
        <v>2.1637386139554025</v>
      </c>
      <c r="CD556" s="4">
        <f t="shared" si="271"/>
        <v>55.251387951859698</v>
      </c>
      <c r="CE556" s="4">
        <f t="shared" si="272"/>
        <v>54.7622915134856</v>
      </c>
      <c r="CF556" s="4">
        <f t="shared" si="273"/>
        <v>0.48909643837409789</v>
      </c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</row>
    <row r="557" spans="1:204" s="4" customFormat="1" x14ac:dyDescent="0.25">
      <c r="A557">
        <v>555</v>
      </c>
      <c r="B557" t="s">
        <v>604</v>
      </c>
      <c r="C557">
        <v>0</v>
      </c>
      <c r="D557">
        <v>194.23074579065101</v>
      </c>
      <c r="E557">
        <v>528</v>
      </c>
      <c r="F557" s="4">
        <v>-0.27199000000000001</v>
      </c>
      <c r="G557" s="4">
        <v>-6.8210000000000007E-2</v>
      </c>
      <c r="H557" s="4">
        <v>-0.1701</v>
      </c>
      <c r="I557" s="4">
        <v>0.20377999999999999</v>
      </c>
      <c r="J557" s="4">
        <v>7.0989999999999998E-2</v>
      </c>
      <c r="K557" s="4">
        <f t="shared" si="244"/>
        <v>14.086491055078181</v>
      </c>
      <c r="L557" s="4">
        <v>1.1846000000000001</v>
      </c>
      <c r="M557" s="4">
        <v>1.99054</v>
      </c>
      <c r="N557" s="4">
        <v>-0.89034999999999997</v>
      </c>
      <c r="O557" s="4">
        <v>1.9805900000000001</v>
      </c>
      <c r="P557" s="4">
        <v>-0.30354999999999999</v>
      </c>
      <c r="Q557" s="4">
        <v>1.9702299999999999</v>
      </c>
      <c r="R557" s="4">
        <v>-0.30743999999999999</v>
      </c>
      <c r="S557" s="4">
        <v>1.5440000000000001E-2</v>
      </c>
      <c r="T557" s="4">
        <v>0.97860000000000003</v>
      </c>
      <c r="U557" s="4">
        <v>3.243E-2</v>
      </c>
      <c r="V557" s="4">
        <v>0.10553</v>
      </c>
      <c r="W557" s="4">
        <v>4.2189999999999998E-2</v>
      </c>
      <c r="X557" s="4">
        <v>9.9400000000000002E-2</v>
      </c>
      <c r="Y557" s="4">
        <f t="shared" si="245"/>
        <v>1.9804533333333332</v>
      </c>
      <c r="Z557" s="4">
        <f t="shared" si="246"/>
        <v>-0.5004466666666666</v>
      </c>
      <c r="AA557" s="4">
        <f t="shared" si="247"/>
        <v>3.0020000000000002E-2</v>
      </c>
      <c r="AB557" s="4">
        <f t="shared" si="248"/>
        <v>0.39450999999999997</v>
      </c>
      <c r="AC557" s="9">
        <v>4.0899999999999999E-3</v>
      </c>
      <c r="AD557" s="9">
        <v>-0.28567999999999999</v>
      </c>
      <c r="AE557" s="4">
        <f t="shared" si="249"/>
        <v>-0.140795</v>
      </c>
      <c r="AF557" s="4">
        <f t="shared" si="250"/>
        <v>0.28976999999999997</v>
      </c>
      <c r="AG557" s="9">
        <v>93.090299999999999</v>
      </c>
      <c r="AH557" s="9">
        <v>111.7062</v>
      </c>
      <c r="AI557" s="4">
        <f t="shared" si="251"/>
        <v>102.39824999999999</v>
      </c>
      <c r="AJ557" s="4">
        <f t="shared" si="252"/>
        <v>18.615899999999996</v>
      </c>
      <c r="AK557" s="9">
        <v>-6.6925999999999997</v>
      </c>
      <c r="AL557" s="9">
        <v>4.5441000000000003</v>
      </c>
      <c r="AM557" s="9">
        <v>281.41930000000002</v>
      </c>
      <c r="AN557" s="9">
        <v>34.76</v>
      </c>
      <c r="AO557" s="9">
        <v>46.355400000000003</v>
      </c>
      <c r="AP557" s="9">
        <v>254.00309999999999</v>
      </c>
      <c r="AQ557" s="4">
        <f t="shared" si="253"/>
        <v>14.0337</v>
      </c>
      <c r="AR557" s="4">
        <f t="shared" si="254"/>
        <v>25.449750000000002</v>
      </c>
      <c r="AS557" s="4">
        <f t="shared" si="255"/>
        <v>267.71120000000002</v>
      </c>
      <c r="AT557" s="4">
        <f t="shared" si="256"/>
        <v>41.452599999999997</v>
      </c>
      <c r="AU557" s="4">
        <f t="shared" si="257"/>
        <v>41.811300000000003</v>
      </c>
      <c r="AV557" s="4">
        <f t="shared" si="258"/>
        <v>27.416200000000032</v>
      </c>
      <c r="AW557" s="9">
        <v>5.8</v>
      </c>
      <c r="AX557" s="9">
        <v>1.7</v>
      </c>
      <c r="AY557" s="9">
        <v>7.41</v>
      </c>
      <c r="AZ557" s="9">
        <v>2.56</v>
      </c>
      <c r="BA557" s="9">
        <v>1.0900000000000001</v>
      </c>
      <c r="BB557" s="9">
        <v>1.0900000000000001</v>
      </c>
      <c r="BC557" s="4">
        <f t="shared" si="259"/>
        <v>4.18</v>
      </c>
      <c r="BD557" s="4">
        <f t="shared" si="260"/>
        <v>1.395</v>
      </c>
      <c r="BE557" s="4">
        <f t="shared" si="261"/>
        <v>4.25</v>
      </c>
      <c r="BF557" s="4">
        <f t="shared" si="262"/>
        <v>3.2399999999999998</v>
      </c>
      <c r="BG557" s="4">
        <f t="shared" si="263"/>
        <v>0.60999999999999988</v>
      </c>
      <c r="BH557" s="4">
        <f t="shared" si="264"/>
        <v>6.32</v>
      </c>
      <c r="BI557" s="4">
        <v>90.274122537551506</v>
      </c>
      <c r="BJ557" s="4">
        <v>134.465179983979</v>
      </c>
      <c r="BK557" s="4">
        <v>224.73930252153099</v>
      </c>
      <c r="BL557" s="9">
        <v>15.3277327114169</v>
      </c>
      <c r="BM557" s="9">
        <v>16.744933518238401</v>
      </c>
      <c r="BN557" s="9">
        <v>30.463018966409301</v>
      </c>
      <c r="BO557" s="9">
        <v>27.738437341486701</v>
      </c>
      <c r="BP557" s="9">
        <v>0.72865931347517399</v>
      </c>
      <c r="BQ557" s="9">
        <v>3.8056505207651501</v>
      </c>
      <c r="BR557" s="9">
        <v>83.028643997058893</v>
      </c>
      <c r="BS557" s="9">
        <v>46.902226152680598</v>
      </c>
      <c r="BT557" s="9">
        <v>16.056392024891998</v>
      </c>
      <c r="BU557" s="9">
        <v>20.550584039003599</v>
      </c>
      <c r="BV557" s="9">
        <v>113.491662963468</v>
      </c>
      <c r="BW557" s="9">
        <v>74.640663494167299</v>
      </c>
      <c r="BX557" s="4">
        <f t="shared" si="265"/>
        <v>30.463018966409301</v>
      </c>
      <c r="BY557" s="4">
        <f t="shared" si="266"/>
        <v>15.3277327114169</v>
      </c>
      <c r="BZ557" s="4">
        <f t="shared" si="267"/>
        <v>15.135286254992401</v>
      </c>
      <c r="CA557" s="4">
        <f t="shared" si="268"/>
        <v>83.028643997058893</v>
      </c>
      <c r="CB557" s="4">
        <f t="shared" si="269"/>
        <v>0.72865931347517399</v>
      </c>
      <c r="CC557" s="4">
        <f t="shared" si="270"/>
        <v>82.299984683583716</v>
      </c>
      <c r="CD557" s="4">
        <f t="shared" si="271"/>
        <v>113.491662963468</v>
      </c>
      <c r="CE557" s="4">
        <f t="shared" si="272"/>
        <v>16.056392024891998</v>
      </c>
      <c r="CF557" s="4">
        <f t="shared" si="273"/>
        <v>97.435270938575997</v>
      </c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</row>
    <row r="558" spans="1:204" s="4" customFormat="1" x14ac:dyDescent="0.25">
      <c r="A558">
        <v>556</v>
      </c>
      <c r="B558" t="s">
        <v>605</v>
      </c>
      <c r="C558">
        <v>0</v>
      </c>
      <c r="D558">
        <v>194.21183295950701</v>
      </c>
      <c r="E558">
        <v>4</v>
      </c>
      <c r="F558" s="4">
        <v>-0.26369999999999999</v>
      </c>
      <c r="G558" s="4">
        <v>-0.10680000000000001</v>
      </c>
      <c r="H558" s="4">
        <v>-0.18525</v>
      </c>
      <c r="I558" s="4">
        <v>0.15690000000000001</v>
      </c>
      <c r="J558" s="4">
        <v>0.10936</v>
      </c>
      <c r="K558" s="4">
        <f t="shared" si="244"/>
        <v>9.1441111923920992</v>
      </c>
      <c r="L558" s="4">
        <v>4.0399000000000003</v>
      </c>
      <c r="M558" s="4">
        <v>1.9897800000000001</v>
      </c>
      <c r="N558" s="4">
        <v>-0.88888</v>
      </c>
      <c r="O558" s="4">
        <v>1.9789000000000001</v>
      </c>
      <c r="P558" s="4">
        <v>-0.30635000000000001</v>
      </c>
      <c r="Q558" s="4">
        <v>1.96434</v>
      </c>
      <c r="R558" s="4">
        <v>-0.30937999999999999</v>
      </c>
      <c r="S558" s="4">
        <v>1.5469999999999999E-2</v>
      </c>
      <c r="T558" s="4">
        <v>0.98234999999999995</v>
      </c>
      <c r="U558" s="4">
        <v>3.2120000000000003E-2</v>
      </c>
      <c r="V558" s="4">
        <v>0.10066</v>
      </c>
      <c r="W558" s="4">
        <v>3.5200000000000002E-2</v>
      </c>
      <c r="X558" s="4">
        <v>0.10251</v>
      </c>
      <c r="Y558" s="4">
        <f t="shared" si="245"/>
        <v>1.9776733333333334</v>
      </c>
      <c r="Z558" s="4">
        <f t="shared" si="246"/>
        <v>-0.50153666666666663</v>
      </c>
      <c r="AA558" s="4">
        <f t="shared" si="247"/>
        <v>2.7596666666666669E-2</v>
      </c>
      <c r="AB558" s="4">
        <f t="shared" si="248"/>
        <v>0.39517333333333338</v>
      </c>
      <c r="AC558" s="9">
        <v>-3.1189999999999999E-2</v>
      </c>
      <c r="AD558" s="9">
        <v>-0.21751000000000001</v>
      </c>
      <c r="AE558" s="4">
        <f t="shared" si="249"/>
        <v>-0.12435</v>
      </c>
      <c r="AF558" s="4">
        <f t="shared" si="250"/>
        <v>0.18632000000000001</v>
      </c>
      <c r="AG558" s="9">
        <v>102.9148</v>
      </c>
      <c r="AH558" s="9">
        <v>110.8617</v>
      </c>
      <c r="AI558" s="4">
        <f t="shared" si="251"/>
        <v>106.88825</v>
      </c>
      <c r="AJ558" s="4">
        <f t="shared" si="252"/>
        <v>7.9468999999999994</v>
      </c>
      <c r="AK558" s="9">
        <v>8.3500000000000005E-2</v>
      </c>
      <c r="AL558" s="9">
        <v>12.9598</v>
      </c>
      <c r="AM558" s="9">
        <v>295.7011</v>
      </c>
      <c r="AN558" s="9">
        <v>40.561799999999998</v>
      </c>
      <c r="AO558" s="9">
        <v>45.012900000000002</v>
      </c>
      <c r="AP558" s="9">
        <v>247.0104</v>
      </c>
      <c r="AQ558" s="4">
        <f t="shared" si="253"/>
        <v>20.322649999999999</v>
      </c>
      <c r="AR558" s="4">
        <f t="shared" si="254"/>
        <v>28.986350000000002</v>
      </c>
      <c r="AS558" s="4">
        <f t="shared" si="255"/>
        <v>271.35575</v>
      </c>
      <c r="AT558" s="4">
        <f t="shared" si="256"/>
        <v>40.478299999999997</v>
      </c>
      <c r="AU558" s="4">
        <f t="shared" si="257"/>
        <v>32.053100000000001</v>
      </c>
      <c r="AV558" s="4">
        <f t="shared" si="258"/>
        <v>48.690699999999993</v>
      </c>
      <c r="AW558" s="9">
        <v>4.5999999999999996</v>
      </c>
      <c r="AX558" s="9">
        <v>1.7</v>
      </c>
      <c r="AY558" s="9">
        <v>8.9600000000000009</v>
      </c>
      <c r="AZ558" s="9">
        <v>2.56</v>
      </c>
      <c r="BA558" s="9">
        <v>1.0900000000000001</v>
      </c>
      <c r="BB558" s="9">
        <v>1.0900000000000001</v>
      </c>
      <c r="BC558" s="4">
        <f t="shared" si="259"/>
        <v>3.58</v>
      </c>
      <c r="BD558" s="4">
        <f t="shared" si="260"/>
        <v>1.395</v>
      </c>
      <c r="BE558" s="4">
        <f t="shared" si="261"/>
        <v>5.0250000000000004</v>
      </c>
      <c r="BF558" s="4">
        <f t="shared" si="262"/>
        <v>2.0399999999999996</v>
      </c>
      <c r="BG558" s="4">
        <f t="shared" si="263"/>
        <v>0.60999999999999988</v>
      </c>
      <c r="BH558" s="4">
        <f t="shared" si="264"/>
        <v>7.870000000000001</v>
      </c>
      <c r="BI558" s="4">
        <v>73.263529237074906</v>
      </c>
      <c r="BJ558" s="4">
        <v>133.46415479690901</v>
      </c>
      <c r="BK558" s="4">
        <v>206.72768403398399</v>
      </c>
      <c r="BL558" s="9">
        <v>18.9329660554124</v>
      </c>
      <c r="BM558" s="9">
        <v>15.456378983918</v>
      </c>
      <c r="BN558" s="9">
        <v>15.8360423734946</v>
      </c>
      <c r="BO558" s="9">
        <v>23.038141824249699</v>
      </c>
      <c r="BP558" s="9">
        <v>11.802247554841401</v>
      </c>
      <c r="BQ558" s="9">
        <v>0.763572774570484</v>
      </c>
      <c r="BR558" s="9">
        <v>1.47803991511369</v>
      </c>
      <c r="BS558" s="9">
        <v>119.420294552383</v>
      </c>
      <c r="BT558" s="9">
        <v>30.735213610253801</v>
      </c>
      <c r="BU558" s="9">
        <v>16.219951758488499</v>
      </c>
      <c r="BV558" s="9">
        <v>17.314082288608301</v>
      </c>
      <c r="BW558" s="9">
        <v>142.45843637663299</v>
      </c>
      <c r="BX558" s="4">
        <f t="shared" si="265"/>
        <v>23.038141824249699</v>
      </c>
      <c r="BY558" s="4">
        <f t="shared" si="266"/>
        <v>15.456378983918</v>
      </c>
      <c r="BZ558" s="4">
        <f t="shared" si="267"/>
        <v>7.5817628403316988</v>
      </c>
      <c r="CA558" s="4">
        <f t="shared" si="268"/>
        <v>119.420294552383</v>
      </c>
      <c r="CB558" s="4">
        <f t="shared" si="269"/>
        <v>0.763572774570484</v>
      </c>
      <c r="CC558" s="4">
        <f t="shared" si="270"/>
        <v>118.65672177781252</v>
      </c>
      <c r="CD558" s="4">
        <f t="shared" si="271"/>
        <v>142.45843637663299</v>
      </c>
      <c r="CE558" s="4">
        <f t="shared" si="272"/>
        <v>16.219951758488499</v>
      </c>
      <c r="CF558" s="4">
        <f t="shared" si="273"/>
        <v>126.2384846181445</v>
      </c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</row>
    <row r="559" spans="1:204" s="4" customFormat="1" x14ac:dyDescent="0.25">
      <c r="A559">
        <v>557</v>
      </c>
      <c r="B559" t="s">
        <v>606</v>
      </c>
      <c r="C559">
        <v>0</v>
      </c>
      <c r="D559">
        <v>194.01373776072001</v>
      </c>
      <c r="E559">
        <v>5</v>
      </c>
      <c r="F559" s="4">
        <v>-0.26700000000000002</v>
      </c>
      <c r="G559" s="4">
        <v>-3.458E-2</v>
      </c>
      <c r="H559" s="4">
        <v>-0.15079000000000001</v>
      </c>
      <c r="I559" s="4">
        <v>0.23241999999999999</v>
      </c>
      <c r="J559" s="4">
        <v>4.8910000000000002E-2</v>
      </c>
      <c r="K559" s="4">
        <f t="shared" si="244"/>
        <v>20.445716622367613</v>
      </c>
      <c r="L559" s="4">
        <v>2.1173000000000002</v>
      </c>
      <c r="M559" s="4">
        <v>1.9904500000000001</v>
      </c>
      <c r="N559" s="4">
        <v>-0.88268000000000002</v>
      </c>
      <c r="O559" s="4">
        <v>1.9805699999999999</v>
      </c>
      <c r="P559" s="4">
        <v>-0.29772999999999999</v>
      </c>
      <c r="Q559" s="4">
        <v>1.9789300000000001</v>
      </c>
      <c r="R559" s="4">
        <v>-0.29876999999999998</v>
      </c>
      <c r="S559" s="4">
        <v>1.4919999999999999E-2</v>
      </c>
      <c r="T559" s="4">
        <v>0.99504000000000004</v>
      </c>
      <c r="U559" s="4">
        <v>3.5439999999999999E-2</v>
      </c>
      <c r="V559" s="4">
        <v>0.10915</v>
      </c>
      <c r="W559" s="4">
        <v>3.117E-2</v>
      </c>
      <c r="X559" s="4">
        <v>0.10857</v>
      </c>
      <c r="Y559" s="4">
        <f t="shared" si="245"/>
        <v>1.9833166666666668</v>
      </c>
      <c r="Z559" s="4">
        <f t="shared" si="246"/>
        <v>-0.49306</v>
      </c>
      <c r="AA559" s="4">
        <f t="shared" si="247"/>
        <v>2.7176666666666668E-2</v>
      </c>
      <c r="AB559" s="4">
        <f t="shared" si="248"/>
        <v>0.40425333333333335</v>
      </c>
      <c r="AC559" s="9">
        <v>-8.8599999999999998E-3</v>
      </c>
      <c r="AD559" s="9">
        <v>-0.25791999999999998</v>
      </c>
      <c r="AE559" s="4">
        <f t="shared" si="249"/>
        <v>-0.13338999999999998</v>
      </c>
      <c r="AF559" s="4">
        <f t="shared" si="250"/>
        <v>0.24905999999999998</v>
      </c>
      <c r="AG559" s="9">
        <v>100.23820000000001</v>
      </c>
      <c r="AH559" s="9">
        <v>111.98309999999999</v>
      </c>
      <c r="AI559" s="4">
        <f t="shared" si="251"/>
        <v>106.11064999999999</v>
      </c>
      <c r="AJ559" s="4">
        <f t="shared" si="252"/>
        <v>11.744899999999987</v>
      </c>
      <c r="AK559" s="9">
        <v>0.3705</v>
      </c>
      <c r="AL559" s="9">
        <v>6.8310000000000004</v>
      </c>
      <c r="AM559" s="9">
        <v>293.51310000000001</v>
      </c>
      <c r="AN559" s="9">
        <v>37.586399999999998</v>
      </c>
      <c r="AO559" s="9">
        <v>44.308399999999999</v>
      </c>
      <c r="AP559" s="9">
        <v>254.05459999999999</v>
      </c>
      <c r="AQ559" s="4">
        <f t="shared" si="253"/>
        <v>18.978449999999999</v>
      </c>
      <c r="AR559" s="4">
        <f t="shared" si="254"/>
        <v>25.569700000000001</v>
      </c>
      <c r="AS559" s="4">
        <f t="shared" si="255"/>
        <v>273.78385000000003</v>
      </c>
      <c r="AT559" s="4">
        <f t="shared" si="256"/>
        <v>37.215899999999998</v>
      </c>
      <c r="AU559" s="4">
        <f t="shared" si="257"/>
        <v>37.477399999999996</v>
      </c>
      <c r="AV559" s="4">
        <f t="shared" si="258"/>
        <v>39.458500000000015</v>
      </c>
      <c r="AW559" s="9">
        <v>4.79</v>
      </c>
      <c r="AX559" s="9">
        <v>1.7</v>
      </c>
      <c r="AY559" s="9">
        <v>5.44</v>
      </c>
      <c r="AZ559" s="9">
        <v>2.56</v>
      </c>
      <c r="BA559" s="9">
        <v>1.0900000000000001</v>
      </c>
      <c r="BB559" s="9">
        <v>1.0900000000000001</v>
      </c>
      <c r="BC559" s="4">
        <f t="shared" si="259"/>
        <v>3.6749999999999998</v>
      </c>
      <c r="BD559" s="4">
        <f t="shared" si="260"/>
        <v>1.395</v>
      </c>
      <c r="BE559" s="4">
        <f t="shared" si="261"/>
        <v>3.2650000000000001</v>
      </c>
      <c r="BF559" s="4">
        <f t="shared" si="262"/>
        <v>2.23</v>
      </c>
      <c r="BG559" s="4">
        <f t="shared" si="263"/>
        <v>0.60999999999999988</v>
      </c>
      <c r="BH559" s="4">
        <f t="shared" si="264"/>
        <v>4.3500000000000005</v>
      </c>
      <c r="BI559" s="4">
        <v>73.819950513258703</v>
      </c>
      <c r="BJ559" s="4">
        <v>65.751206188690304</v>
      </c>
      <c r="BK559" s="4">
        <v>139.57115670194901</v>
      </c>
      <c r="BL559" s="9">
        <v>15.7513240964816</v>
      </c>
      <c r="BM559" s="9">
        <v>24.463709868307099</v>
      </c>
      <c r="BN559" s="9">
        <v>18.290780597561099</v>
      </c>
      <c r="BO559" s="9">
        <v>15.3141359509086</v>
      </c>
      <c r="BP559" s="9">
        <v>4.3497479821684903</v>
      </c>
      <c r="BQ559" s="9">
        <v>53.579841384242599</v>
      </c>
      <c r="BR559" s="9">
        <v>7.0794647934807404</v>
      </c>
      <c r="BS559" s="9">
        <v>0.742152028798436</v>
      </c>
      <c r="BT559" s="9">
        <v>20.101072078650098</v>
      </c>
      <c r="BU559" s="9">
        <v>78.043551252549804</v>
      </c>
      <c r="BV559" s="9">
        <v>25.370245391041902</v>
      </c>
      <c r="BW559" s="9">
        <v>16.056287979707101</v>
      </c>
      <c r="BX559" s="4">
        <f t="shared" si="265"/>
        <v>24.463709868307099</v>
      </c>
      <c r="BY559" s="4">
        <f t="shared" si="266"/>
        <v>15.3141359509086</v>
      </c>
      <c r="BZ559" s="4">
        <f t="shared" si="267"/>
        <v>9.1495739173984987</v>
      </c>
      <c r="CA559" s="4">
        <f t="shared" si="268"/>
        <v>53.579841384242599</v>
      </c>
      <c r="CB559" s="4">
        <f t="shared" si="269"/>
        <v>0.742152028798436</v>
      </c>
      <c r="CC559" s="4">
        <f t="shared" si="270"/>
        <v>52.837689355444162</v>
      </c>
      <c r="CD559" s="4">
        <f t="shared" si="271"/>
        <v>78.043551252549804</v>
      </c>
      <c r="CE559" s="4">
        <f t="shared" si="272"/>
        <v>16.056287979707101</v>
      </c>
      <c r="CF559" s="4">
        <f t="shared" si="273"/>
        <v>61.987263272842704</v>
      </c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</row>
    <row r="560" spans="1:204" s="4" customFormat="1" x14ac:dyDescent="0.25">
      <c r="A560">
        <v>558</v>
      </c>
      <c r="B560" t="s">
        <v>607</v>
      </c>
      <c r="C560">
        <v>0</v>
      </c>
      <c r="D560">
        <v>193.62993071127499</v>
      </c>
      <c r="E560">
        <v>11</v>
      </c>
      <c r="F560" s="4">
        <v>-0.24887999999999999</v>
      </c>
      <c r="G560" s="4">
        <v>-4.8829999999999998E-2</v>
      </c>
      <c r="H560" s="4">
        <v>-0.14885000000000001</v>
      </c>
      <c r="I560" s="4">
        <v>0.20005000000000001</v>
      </c>
      <c r="J560" s="4">
        <v>5.5379999999999999E-2</v>
      </c>
      <c r="K560" s="4">
        <f t="shared" si="244"/>
        <v>18.057060310581438</v>
      </c>
      <c r="L560" s="4">
        <v>1.2873000000000001</v>
      </c>
      <c r="M560" s="4">
        <v>1.9889399999999999</v>
      </c>
      <c r="N560" s="4">
        <v>-0.88371999999999995</v>
      </c>
      <c r="O560" s="4">
        <v>1.9819899999999999</v>
      </c>
      <c r="P560" s="4">
        <v>-0.30145</v>
      </c>
      <c r="Q560" s="4">
        <v>1.93784</v>
      </c>
      <c r="R560" s="4">
        <v>-0.29937000000000002</v>
      </c>
      <c r="S560" s="4">
        <v>1.3220000000000001E-2</v>
      </c>
      <c r="T560" s="4">
        <v>0.97633000000000003</v>
      </c>
      <c r="U560" s="4">
        <v>1.7469999999999999E-2</v>
      </c>
      <c r="V560" s="4">
        <v>0.10663</v>
      </c>
      <c r="W560" s="4">
        <v>6.8959999999999994E-2</v>
      </c>
      <c r="X560" s="4">
        <v>0.10265000000000001</v>
      </c>
      <c r="Y560" s="4">
        <f t="shared" si="245"/>
        <v>1.9695900000000002</v>
      </c>
      <c r="Z560" s="4">
        <f t="shared" si="246"/>
        <v>-0.49484666666666666</v>
      </c>
      <c r="AA560" s="4">
        <f t="shared" si="247"/>
        <v>3.3216666666666665E-2</v>
      </c>
      <c r="AB560" s="4">
        <f t="shared" si="248"/>
        <v>0.3952033333333333</v>
      </c>
      <c r="AC560" s="9">
        <v>-1.805E-2</v>
      </c>
      <c r="AD560" s="9">
        <v>-0.21809000000000001</v>
      </c>
      <c r="AE560" s="4">
        <f t="shared" si="249"/>
        <v>-0.11807000000000001</v>
      </c>
      <c r="AF560" s="4">
        <f t="shared" si="250"/>
        <v>0.20004</v>
      </c>
      <c r="AG560" s="9">
        <v>99.871300000000005</v>
      </c>
      <c r="AH560" s="9">
        <v>100.6953</v>
      </c>
      <c r="AI560" s="4">
        <f t="shared" si="251"/>
        <v>100.2833</v>
      </c>
      <c r="AJ560" s="4">
        <f t="shared" si="252"/>
        <v>0.82399999999999807</v>
      </c>
      <c r="AK560" s="9">
        <v>-6.7070999999999996</v>
      </c>
      <c r="AL560" s="9">
        <v>6.4668000000000001</v>
      </c>
      <c r="AM560" s="9">
        <v>299.85419999999999</v>
      </c>
      <c r="AN560" s="9">
        <v>43.210099999999997</v>
      </c>
      <c r="AO560" s="9">
        <v>54.609499999999997</v>
      </c>
      <c r="AP560" s="9">
        <v>204.2663</v>
      </c>
      <c r="AQ560" s="4">
        <f t="shared" si="253"/>
        <v>18.2515</v>
      </c>
      <c r="AR560" s="4">
        <f t="shared" si="254"/>
        <v>30.538149999999998</v>
      </c>
      <c r="AS560" s="4">
        <f t="shared" si="255"/>
        <v>252.06025</v>
      </c>
      <c r="AT560" s="4">
        <f t="shared" si="256"/>
        <v>49.917199999999994</v>
      </c>
      <c r="AU560" s="4">
        <f t="shared" si="257"/>
        <v>48.142699999999998</v>
      </c>
      <c r="AV560" s="4">
        <f t="shared" si="258"/>
        <v>95.587899999999991</v>
      </c>
      <c r="AW560" s="9">
        <v>8.35</v>
      </c>
      <c r="AX560" s="9">
        <v>1.76</v>
      </c>
      <c r="AY560" s="9">
        <v>7.23</v>
      </c>
      <c r="AZ560" s="9">
        <v>2.56</v>
      </c>
      <c r="BA560" s="9">
        <v>1.0900000000000001</v>
      </c>
      <c r="BB560" s="9">
        <v>1.0900000000000001</v>
      </c>
      <c r="BC560" s="4">
        <f t="shared" si="259"/>
        <v>5.4550000000000001</v>
      </c>
      <c r="BD560" s="4">
        <f t="shared" si="260"/>
        <v>1.425</v>
      </c>
      <c r="BE560" s="4">
        <f t="shared" si="261"/>
        <v>4.16</v>
      </c>
      <c r="BF560" s="4">
        <f t="shared" si="262"/>
        <v>5.7899999999999991</v>
      </c>
      <c r="BG560" s="4">
        <f t="shared" si="263"/>
        <v>0.66999999999999993</v>
      </c>
      <c r="BH560" s="4">
        <f t="shared" si="264"/>
        <v>6.1400000000000006</v>
      </c>
      <c r="BI560" s="4">
        <v>70.711521880141603</v>
      </c>
      <c r="BJ560" s="4">
        <v>142.08529576399101</v>
      </c>
      <c r="BK560" s="4">
        <v>212.79681764413201</v>
      </c>
      <c r="BL560" s="9">
        <v>17.672650946763</v>
      </c>
      <c r="BM560" s="9">
        <v>17.672650946763</v>
      </c>
      <c r="BN560" s="9">
        <v>17.683109993307799</v>
      </c>
      <c r="BO560" s="9">
        <v>17.683109993307799</v>
      </c>
      <c r="BP560" s="9">
        <v>53.367617998577103</v>
      </c>
      <c r="BQ560" s="9">
        <v>53.366381887961602</v>
      </c>
      <c r="BR560" s="9">
        <v>14.2655430314874</v>
      </c>
      <c r="BS560" s="9">
        <v>14.2666579204672</v>
      </c>
      <c r="BT560" s="9">
        <v>71.040268945340102</v>
      </c>
      <c r="BU560" s="9">
        <v>71.039032834724594</v>
      </c>
      <c r="BV560" s="9">
        <v>31.948653024795298</v>
      </c>
      <c r="BW560" s="9">
        <v>31.949767913774998</v>
      </c>
      <c r="BX560" s="4">
        <f t="shared" si="265"/>
        <v>17.683109993307799</v>
      </c>
      <c r="BY560" s="4">
        <f t="shared" si="266"/>
        <v>17.672650946763</v>
      </c>
      <c r="BZ560" s="4">
        <f t="shared" si="267"/>
        <v>1.0459046544799122E-2</v>
      </c>
      <c r="CA560" s="4">
        <f t="shared" si="268"/>
        <v>53.367617998577103</v>
      </c>
      <c r="CB560" s="4">
        <f t="shared" si="269"/>
        <v>14.2655430314874</v>
      </c>
      <c r="CC560" s="4">
        <f t="shared" si="270"/>
        <v>39.102074967089706</v>
      </c>
      <c r="CD560" s="4">
        <f t="shared" si="271"/>
        <v>71.040268945340102</v>
      </c>
      <c r="CE560" s="4">
        <f t="shared" si="272"/>
        <v>31.948653024795298</v>
      </c>
      <c r="CF560" s="4">
        <f t="shared" si="273"/>
        <v>39.091615920544804</v>
      </c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</row>
    <row r="561" spans="1:204" s="4" customFormat="1" x14ac:dyDescent="0.25">
      <c r="A561">
        <v>559</v>
      </c>
      <c r="B561" t="s">
        <v>608</v>
      </c>
      <c r="C561">
        <v>0</v>
      </c>
      <c r="D561">
        <v>193.24271923422901</v>
      </c>
      <c r="E561">
        <v>2</v>
      </c>
      <c r="F561" s="4">
        <v>-0.27135999999999999</v>
      </c>
      <c r="G561" s="4">
        <v>1.2919999999999999E-2</v>
      </c>
      <c r="H561" s="4">
        <v>-0.12922</v>
      </c>
      <c r="I561" s="4">
        <v>0.28427999999999998</v>
      </c>
      <c r="J561" s="4">
        <v>2.937E-2</v>
      </c>
      <c r="K561" s="4">
        <f t="shared" si="244"/>
        <v>34.04834865509023</v>
      </c>
      <c r="L561" s="4">
        <v>2.0242</v>
      </c>
      <c r="M561" s="4">
        <v>1.99081</v>
      </c>
      <c r="N561" s="4">
        <v>-0.88773000000000002</v>
      </c>
      <c r="O561" s="4">
        <v>1.9824999999999999</v>
      </c>
      <c r="P561" s="4">
        <v>-0.30159999999999998</v>
      </c>
      <c r="Q561" s="4">
        <v>1.97414</v>
      </c>
      <c r="R561" s="4">
        <v>-0.30215999999999998</v>
      </c>
      <c r="S561" s="4">
        <v>1.469E-2</v>
      </c>
      <c r="T561" s="4">
        <v>0.99097999999999997</v>
      </c>
      <c r="U561" s="4">
        <v>3.737E-2</v>
      </c>
      <c r="V561" s="4">
        <v>0.10534</v>
      </c>
      <c r="W561" s="4">
        <v>2.154E-2</v>
      </c>
      <c r="X561" s="4">
        <v>0.10543</v>
      </c>
      <c r="Y561" s="4">
        <f t="shared" si="245"/>
        <v>1.9824833333333334</v>
      </c>
      <c r="Z561" s="4">
        <f t="shared" si="246"/>
        <v>-0.49716333333333335</v>
      </c>
      <c r="AA561" s="4">
        <f t="shared" si="247"/>
        <v>2.4533333333333334E-2</v>
      </c>
      <c r="AB561" s="4">
        <f t="shared" si="248"/>
        <v>0.40058333333333329</v>
      </c>
      <c r="AC561" s="9">
        <v>-2.2540000000000001E-2</v>
      </c>
      <c r="AD561" s="9">
        <v>-0.23902999999999999</v>
      </c>
      <c r="AE561" s="4">
        <f t="shared" si="249"/>
        <v>-0.13078499999999998</v>
      </c>
      <c r="AF561" s="4">
        <f t="shared" si="250"/>
        <v>0.21648999999999999</v>
      </c>
      <c r="AG561" s="9">
        <v>102.3146</v>
      </c>
      <c r="AH561" s="9">
        <v>109.96720000000001</v>
      </c>
      <c r="AI561" s="4">
        <f t="shared" si="251"/>
        <v>106.1409</v>
      </c>
      <c r="AJ561" s="4">
        <f t="shared" si="252"/>
        <v>7.6526000000000067</v>
      </c>
      <c r="AK561" s="9">
        <v>3.5573999999999999</v>
      </c>
      <c r="AL561" s="9">
        <v>8.7345000000000006</v>
      </c>
      <c r="AM561" s="9">
        <v>294.65179999999998</v>
      </c>
      <c r="AN561" s="9">
        <v>34.653199999999998</v>
      </c>
      <c r="AO561" s="9">
        <v>46.123699999999999</v>
      </c>
      <c r="AP561" s="9">
        <v>249.12469999999999</v>
      </c>
      <c r="AQ561" s="4">
        <f t="shared" si="253"/>
        <v>19.1053</v>
      </c>
      <c r="AR561" s="4">
        <f t="shared" si="254"/>
        <v>27.429099999999998</v>
      </c>
      <c r="AS561" s="4">
        <f t="shared" si="255"/>
        <v>271.88824999999997</v>
      </c>
      <c r="AT561" s="4">
        <f t="shared" si="256"/>
        <v>31.095799999999997</v>
      </c>
      <c r="AU561" s="4">
        <f t="shared" si="257"/>
        <v>37.389200000000002</v>
      </c>
      <c r="AV561" s="4">
        <f t="shared" si="258"/>
        <v>45.52709999999999</v>
      </c>
      <c r="AW561" s="9">
        <v>8.3000000000000007</v>
      </c>
      <c r="AX561" s="9">
        <v>1.7</v>
      </c>
      <c r="AY561" s="9">
        <v>6.54</v>
      </c>
      <c r="AZ561" s="9">
        <v>2.56</v>
      </c>
      <c r="BA561" s="9">
        <v>1.0900000000000001</v>
      </c>
      <c r="BB561" s="9">
        <v>1.0900000000000001</v>
      </c>
      <c r="BC561" s="4">
        <f t="shared" si="259"/>
        <v>5.4300000000000006</v>
      </c>
      <c r="BD561" s="4">
        <f t="shared" si="260"/>
        <v>1.395</v>
      </c>
      <c r="BE561" s="4">
        <f t="shared" si="261"/>
        <v>3.8149999999999999</v>
      </c>
      <c r="BF561" s="4">
        <f t="shared" si="262"/>
        <v>5.74</v>
      </c>
      <c r="BG561" s="4">
        <f t="shared" si="263"/>
        <v>0.60999999999999988</v>
      </c>
      <c r="BH561" s="4">
        <f t="shared" si="264"/>
        <v>5.45</v>
      </c>
      <c r="BI561" s="4">
        <v>71.8829350931601</v>
      </c>
      <c r="BJ561" s="4">
        <v>164.15274255575699</v>
      </c>
      <c r="BK561" s="4">
        <v>236.03567764891699</v>
      </c>
      <c r="BL561" s="9">
        <v>17.494847155501201</v>
      </c>
      <c r="BM561" s="9">
        <v>15.3727066115596</v>
      </c>
      <c r="BN561" s="9">
        <v>15.7011206730665</v>
      </c>
      <c r="BO561" s="9">
        <v>23.314260653032701</v>
      </c>
      <c r="BP561" s="9">
        <v>85.601821254591599</v>
      </c>
      <c r="BQ561" s="9">
        <v>2.01210006508177</v>
      </c>
      <c r="BR561" s="9">
        <v>3.87247586037003</v>
      </c>
      <c r="BS561" s="9">
        <v>67.915114582243106</v>
      </c>
      <c r="BT561" s="9">
        <v>103.09666841009199</v>
      </c>
      <c r="BU561" s="9">
        <v>17.384806676641301</v>
      </c>
      <c r="BV561" s="9">
        <v>19.5735965334366</v>
      </c>
      <c r="BW561" s="9">
        <v>91.229375235275796</v>
      </c>
      <c r="BX561" s="4">
        <f t="shared" si="265"/>
        <v>23.314260653032701</v>
      </c>
      <c r="BY561" s="4">
        <f t="shared" si="266"/>
        <v>15.3727066115596</v>
      </c>
      <c r="BZ561" s="4">
        <f t="shared" si="267"/>
        <v>7.9415540414731005</v>
      </c>
      <c r="CA561" s="4">
        <f t="shared" si="268"/>
        <v>85.601821254591599</v>
      </c>
      <c r="CB561" s="4">
        <f t="shared" si="269"/>
        <v>2.01210006508177</v>
      </c>
      <c r="CC561" s="4">
        <f t="shared" si="270"/>
        <v>83.589721189509831</v>
      </c>
      <c r="CD561" s="4">
        <f t="shared" si="271"/>
        <v>103.09666841009199</v>
      </c>
      <c r="CE561" s="4">
        <f t="shared" si="272"/>
        <v>17.384806676641301</v>
      </c>
      <c r="CF561" s="4">
        <f t="shared" si="273"/>
        <v>85.711861733450689</v>
      </c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</row>
    <row r="562" spans="1:204" s="4" customFormat="1" x14ac:dyDescent="0.25">
      <c r="A562">
        <v>560</v>
      </c>
      <c r="B562" t="s">
        <v>609</v>
      </c>
      <c r="C562">
        <v>0</v>
      </c>
      <c r="D562">
        <v>192.60534134976001</v>
      </c>
      <c r="E562">
        <v>1</v>
      </c>
      <c r="F562" s="4">
        <v>-0.27781</v>
      </c>
      <c r="G562" s="4">
        <v>-6.5930000000000002E-2</v>
      </c>
      <c r="H562" s="4">
        <v>-0.17186999999999999</v>
      </c>
      <c r="I562" s="4">
        <v>0.21188000000000001</v>
      </c>
      <c r="J562" s="4">
        <v>6.9709999999999994E-2</v>
      </c>
      <c r="K562" s="4">
        <f t="shared" si="244"/>
        <v>14.345144168698896</v>
      </c>
      <c r="L562" s="4">
        <v>4.9703999999999997</v>
      </c>
      <c r="M562" s="4">
        <v>1.99054</v>
      </c>
      <c r="N562" s="4">
        <v>-0.90925999999999996</v>
      </c>
      <c r="O562" s="4">
        <v>1.97946</v>
      </c>
      <c r="P562" s="4">
        <v>-0.32273000000000002</v>
      </c>
      <c r="Q562" s="4">
        <v>1.9709000000000001</v>
      </c>
      <c r="R562" s="4">
        <v>-0.32255</v>
      </c>
      <c r="S562" s="4">
        <v>1.4160000000000001E-2</v>
      </c>
      <c r="T562" s="4">
        <v>0.97335000000000005</v>
      </c>
      <c r="U562" s="4">
        <v>3.218E-2</v>
      </c>
      <c r="V562" s="4">
        <v>8.4449999999999997E-2</v>
      </c>
      <c r="W562" s="4">
        <v>1.8519999999999998E-2</v>
      </c>
      <c r="X562" s="4">
        <v>8.548E-2</v>
      </c>
      <c r="Y562" s="4">
        <f t="shared" si="245"/>
        <v>1.9802999999999999</v>
      </c>
      <c r="Z562" s="4">
        <f t="shared" si="246"/>
        <v>-0.51817999999999997</v>
      </c>
      <c r="AA562" s="4">
        <f t="shared" si="247"/>
        <v>2.162E-2</v>
      </c>
      <c r="AB562" s="4">
        <f t="shared" si="248"/>
        <v>0.38109333333333334</v>
      </c>
      <c r="AC562" s="9">
        <v>-4.7160000000000001E-2</v>
      </c>
      <c r="AD562" s="9">
        <v>-0.19231999999999999</v>
      </c>
      <c r="AE562" s="4">
        <f t="shared" si="249"/>
        <v>-0.11974</v>
      </c>
      <c r="AF562" s="4">
        <f t="shared" si="250"/>
        <v>0.14515999999999998</v>
      </c>
      <c r="AG562" s="9">
        <v>105.4404</v>
      </c>
      <c r="AH562" s="9">
        <v>105.1591</v>
      </c>
      <c r="AI562" s="4">
        <f t="shared" si="251"/>
        <v>105.29974999999999</v>
      </c>
      <c r="AJ562" s="4">
        <f t="shared" si="252"/>
        <v>0.28130000000000166</v>
      </c>
      <c r="AK562" s="9">
        <v>9.7873000000000001</v>
      </c>
      <c r="AL562" s="9">
        <v>10.8766</v>
      </c>
      <c r="AM562" s="9">
        <v>295.65730000000002</v>
      </c>
      <c r="AN562" s="9">
        <v>37.2575</v>
      </c>
      <c r="AO562" s="9">
        <v>40.294499999999999</v>
      </c>
      <c r="AP562" s="9">
        <v>237.92519999999999</v>
      </c>
      <c r="AQ562" s="4">
        <f t="shared" si="253"/>
        <v>23.522400000000001</v>
      </c>
      <c r="AR562" s="4">
        <f t="shared" si="254"/>
        <v>25.585549999999998</v>
      </c>
      <c r="AS562" s="4">
        <f t="shared" si="255"/>
        <v>266.79124999999999</v>
      </c>
      <c r="AT562" s="4">
        <f t="shared" si="256"/>
        <v>27.470199999999998</v>
      </c>
      <c r="AU562" s="4">
        <f t="shared" si="257"/>
        <v>29.417899999999999</v>
      </c>
      <c r="AV562" s="4">
        <f t="shared" si="258"/>
        <v>57.732100000000031</v>
      </c>
      <c r="AW562" s="9">
        <v>4.8499999999999996</v>
      </c>
      <c r="AX562" s="9">
        <v>1.7</v>
      </c>
      <c r="AY562" s="9">
        <v>7.26</v>
      </c>
      <c r="AZ562" s="9">
        <v>2.56</v>
      </c>
      <c r="BA562" s="9">
        <v>1.0900000000000001</v>
      </c>
      <c r="BB562" s="9">
        <v>1.0900000000000001</v>
      </c>
      <c r="BC562" s="4">
        <f t="shared" si="259"/>
        <v>3.7050000000000001</v>
      </c>
      <c r="BD562" s="4">
        <f t="shared" si="260"/>
        <v>1.395</v>
      </c>
      <c r="BE562" s="4">
        <f t="shared" si="261"/>
        <v>4.1749999999999998</v>
      </c>
      <c r="BF562" s="4">
        <f t="shared" si="262"/>
        <v>2.2899999999999996</v>
      </c>
      <c r="BG562" s="4">
        <f t="shared" si="263"/>
        <v>0.60999999999999988</v>
      </c>
      <c r="BH562" s="4">
        <f t="shared" si="264"/>
        <v>6.17</v>
      </c>
      <c r="BI562" s="4">
        <v>77.017281042006601</v>
      </c>
      <c r="BJ562" s="4">
        <v>121.14950761973201</v>
      </c>
      <c r="BK562" s="4">
        <v>198.16678866173899</v>
      </c>
      <c r="BL562" s="9">
        <v>15.4114050837753</v>
      </c>
      <c r="BM562" s="9">
        <v>19.591885987735299</v>
      </c>
      <c r="BN562" s="9">
        <v>24.982478576929601</v>
      </c>
      <c r="BO562" s="9">
        <v>17.031511393566198</v>
      </c>
      <c r="BP562" s="9">
        <v>-0.17549287674446601</v>
      </c>
      <c r="BQ562" s="9">
        <v>32.656352255955902</v>
      </c>
      <c r="BR562" s="9">
        <v>82.162999678564603</v>
      </c>
      <c r="BS562" s="9">
        <v>3.4869653004240901</v>
      </c>
      <c r="BT562" s="9">
        <v>15.2359122070309</v>
      </c>
      <c r="BU562" s="9">
        <v>52.248238243691297</v>
      </c>
      <c r="BV562" s="9">
        <v>107.145478255494</v>
      </c>
      <c r="BW562" s="9">
        <v>20.518476693990301</v>
      </c>
      <c r="BX562" s="4">
        <f t="shared" si="265"/>
        <v>24.982478576929601</v>
      </c>
      <c r="BY562" s="4">
        <f t="shared" si="266"/>
        <v>15.4114050837753</v>
      </c>
      <c r="BZ562" s="4">
        <f t="shared" si="267"/>
        <v>9.5710734931543016</v>
      </c>
      <c r="CA562" s="4">
        <f t="shared" si="268"/>
        <v>82.162999678564603</v>
      </c>
      <c r="CB562" s="4">
        <f t="shared" si="269"/>
        <v>-0.17549287674446601</v>
      </c>
      <c r="CC562" s="4">
        <f t="shared" si="270"/>
        <v>82.338492555309074</v>
      </c>
      <c r="CD562" s="4">
        <f t="shared" si="271"/>
        <v>107.145478255494</v>
      </c>
      <c r="CE562" s="4">
        <f t="shared" si="272"/>
        <v>15.2359122070309</v>
      </c>
      <c r="CF562" s="4">
        <f t="shared" si="273"/>
        <v>91.909566048463091</v>
      </c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</row>
    <row r="563" spans="1:204" s="4" customFormat="1" x14ac:dyDescent="0.25">
      <c r="A563">
        <v>561</v>
      </c>
      <c r="B563" t="s">
        <v>610</v>
      </c>
      <c r="C563">
        <v>0</v>
      </c>
      <c r="D563">
        <v>192.60534134976001</v>
      </c>
      <c r="E563">
        <v>1</v>
      </c>
      <c r="F563" s="4">
        <v>-0.26967999999999998</v>
      </c>
      <c r="G563" s="4">
        <v>-6.6430000000000003E-2</v>
      </c>
      <c r="H563" s="4">
        <v>-0.16805</v>
      </c>
      <c r="I563" s="4">
        <v>0.20324999999999999</v>
      </c>
      <c r="J563" s="4">
        <v>6.948E-2</v>
      </c>
      <c r="K563" s="4">
        <f t="shared" si="244"/>
        <v>14.392630972941854</v>
      </c>
      <c r="L563" s="4">
        <v>4.7100999999999997</v>
      </c>
      <c r="M563" s="4">
        <v>1.9904999999999999</v>
      </c>
      <c r="N563" s="4">
        <v>-0.91293999999999997</v>
      </c>
      <c r="O563" s="4">
        <v>1.9806600000000001</v>
      </c>
      <c r="P563" s="4">
        <v>-0.32622000000000001</v>
      </c>
      <c r="Q563" s="4">
        <v>1.9722</v>
      </c>
      <c r="R563" s="4">
        <v>-0.32657999999999998</v>
      </c>
      <c r="S563" s="4">
        <v>1.392E-2</v>
      </c>
      <c r="T563" s="4">
        <v>0.96870999999999996</v>
      </c>
      <c r="U563" s="4">
        <v>3.4610000000000002E-2</v>
      </c>
      <c r="V563" s="4">
        <v>8.0850000000000005E-2</v>
      </c>
      <c r="W563" s="4">
        <v>1.9769999999999999E-2</v>
      </c>
      <c r="X563" s="4">
        <v>8.1309999999999993E-2</v>
      </c>
      <c r="Y563" s="4">
        <f t="shared" si="245"/>
        <v>1.98112</v>
      </c>
      <c r="Z563" s="4">
        <f t="shared" si="246"/>
        <v>-0.52191333333333334</v>
      </c>
      <c r="AA563" s="4">
        <f t="shared" si="247"/>
        <v>2.2766666666666668E-2</v>
      </c>
      <c r="AB563" s="4">
        <f t="shared" si="248"/>
        <v>0.37695666666666666</v>
      </c>
      <c r="AC563" s="9">
        <v>-4.3110000000000002E-2</v>
      </c>
      <c r="AD563" s="9">
        <v>-0.19991999999999999</v>
      </c>
      <c r="AE563" s="4">
        <f t="shared" si="249"/>
        <v>-0.121515</v>
      </c>
      <c r="AF563" s="4">
        <f t="shared" si="250"/>
        <v>0.15680999999999998</v>
      </c>
      <c r="AG563" s="9">
        <v>105.92570000000001</v>
      </c>
      <c r="AH563" s="9">
        <v>106.3228</v>
      </c>
      <c r="AI563" s="4">
        <f t="shared" si="251"/>
        <v>106.12425</v>
      </c>
      <c r="AJ563" s="4">
        <f t="shared" si="252"/>
        <v>0.39709999999999468</v>
      </c>
      <c r="AK563" s="9">
        <v>9.8546999999999993</v>
      </c>
      <c r="AL563" s="9">
        <v>13.132</v>
      </c>
      <c r="AM563" s="9">
        <v>294.79039999999998</v>
      </c>
      <c r="AN563" s="9">
        <v>33.473799999999997</v>
      </c>
      <c r="AO563" s="9">
        <v>40.885300000000001</v>
      </c>
      <c r="AP563" s="9">
        <v>244.60939999999999</v>
      </c>
      <c r="AQ563" s="4">
        <f t="shared" si="253"/>
        <v>21.664249999999999</v>
      </c>
      <c r="AR563" s="4">
        <f t="shared" si="254"/>
        <v>27.008649999999999</v>
      </c>
      <c r="AS563" s="4">
        <f t="shared" si="255"/>
        <v>269.69989999999996</v>
      </c>
      <c r="AT563" s="4">
        <f t="shared" si="256"/>
        <v>23.619099999999996</v>
      </c>
      <c r="AU563" s="4">
        <f t="shared" si="257"/>
        <v>27.753300000000003</v>
      </c>
      <c r="AV563" s="4">
        <f t="shared" si="258"/>
        <v>50.180999999999983</v>
      </c>
      <c r="AW563" s="9">
        <v>7.92</v>
      </c>
      <c r="AX563" s="9">
        <v>1.7</v>
      </c>
      <c r="AY563" s="9">
        <v>5.98</v>
      </c>
      <c r="AZ563" s="9">
        <v>2.56</v>
      </c>
      <c r="BA563" s="9">
        <v>1.0900000000000001</v>
      </c>
      <c r="BB563" s="9">
        <v>1.0900000000000001</v>
      </c>
      <c r="BC563" s="4">
        <f t="shared" si="259"/>
        <v>5.24</v>
      </c>
      <c r="BD563" s="4">
        <f t="shared" si="260"/>
        <v>1.395</v>
      </c>
      <c r="BE563" s="4">
        <f t="shared" si="261"/>
        <v>3.5350000000000001</v>
      </c>
      <c r="BF563" s="4">
        <f t="shared" si="262"/>
        <v>5.3599999999999994</v>
      </c>
      <c r="BG563" s="4">
        <f t="shared" si="263"/>
        <v>0.60999999999999988</v>
      </c>
      <c r="BH563" s="4">
        <f t="shared" si="264"/>
        <v>4.8900000000000006</v>
      </c>
      <c r="BI563" s="4">
        <v>70.816112345589701</v>
      </c>
      <c r="BJ563" s="4">
        <v>127.656740860128</v>
      </c>
      <c r="BK563" s="4">
        <v>198.472853205718</v>
      </c>
      <c r="BL563" s="9">
        <v>15.4124509884298</v>
      </c>
      <c r="BM563" s="9">
        <v>15.508674216642101</v>
      </c>
      <c r="BN563" s="9">
        <v>18.346213544248599</v>
      </c>
      <c r="BO563" s="9">
        <v>21.548773596269001</v>
      </c>
      <c r="BP563" s="9">
        <v>34.814232971209599</v>
      </c>
      <c r="BQ563" s="9">
        <v>-0.20661380261342399</v>
      </c>
      <c r="BR563" s="9">
        <v>6.1757340970843497</v>
      </c>
      <c r="BS563" s="9">
        <v>82.571651543227901</v>
      </c>
      <c r="BT563" s="9">
        <v>50.226683959639402</v>
      </c>
      <c r="BU563" s="9">
        <v>15.302060414028601</v>
      </c>
      <c r="BV563" s="9">
        <v>24.521947641333</v>
      </c>
      <c r="BW563" s="9">
        <v>104.12042513949601</v>
      </c>
      <c r="BX563" s="4">
        <f t="shared" si="265"/>
        <v>21.548773596269001</v>
      </c>
      <c r="BY563" s="4">
        <f t="shared" si="266"/>
        <v>15.4124509884298</v>
      </c>
      <c r="BZ563" s="4">
        <f t="shared" si="267"/>
        <v>6.136322607839201</v>
      </c>
      <c r="CA563" s="4">
        <f t="shared" si="268"/>
        <v>82.571651543227901</v>
      </c>
      <c r="CB563" s="4">
        <f t="shared" si="269"/>
        <v>-0.20661380261342399</v>
      </c>
      <c r="CC563" s="4">
        <f t="shared" si="270"/>
        <v>82.778265345841319</v>
      </c>
      <c r="CD563" s="4">
        <f t="shared" si="271"/>
        <v>104.12042513949601</v>
      </c>
      <c r="CE563" s="4">
        <f t="shared" si="272"/>
        <v>15.302060414028601</v>
      </c>
      <c r="CF563" s="4">
        <f t="shared" si="273"/>
        <v>88.818364725467404</v>
      </c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</row>
    <row r="564" spans="1:204" s="4" customFormat="1" x14ac:dyDescent="0.25">
      <c r="A564">
        <v>562</v>
      </c>
      <c r="B564" t="s">
        <v>611</v>
      </c>
      <c r="C564">
        <v>0</v>
      </c>
      <c r="D564">
        <v>192.30142016464001</v>
      </c>
      <c r="E564">
        <v>591</v>
      </c>
      <c r="F564" s="4">
        <v>-0.24798999999999999</v>
      </c>
      <c r="G564" s="4">
        <v>-1.5869999999999999E-2</v>
      </c>
      <c r="H564" s="4">
        <v>-0.13192999999999999</v>
      </c>
      <c r="I564" s="4">
        <v>0.23211999999999999</v>
      </c>
      <c r="J564" s="4">
        <v>3.7490000000000002E-2</v>
      </c>
      <c r="K564" s="4">
        <f t="shared" si="244"/>
        <v>26.673779674579887</v>
      </c>
      <c r="L564" s="4">
        <v>2.0935999999999999</v>
      </c>
      <c r="M564" s="4">
        <v>1.99099</v>
      </c>
      <c r="N564" s="4">
        <v>-0.89287000000000005</v>
      </c>
      <c r="O564" s="4">
        <v>1.98153</v>
      </c>
      <c r="P564" s="4">
        <v>-0.30645</v>
      </c>
      <c r="Q564" s="4">
        <v>1.9680899999999999</v>
      </c>
      <c r="R564" s="4">
        <v>-0.30632999999999999</v>
      </c>
      <c r="S564" s="4">
        <v>1.453E-2</v>
      </c>
      <c r="T564" s="4">
        <v>0.98797000000000001</v>
      </c>
      <c r="U564" s="4">
        <v>3.6880000000000003E-2</v>
      </c>
      <c r="V564" s="4">
        <v>0.10031</v>
      </c>
      <c r="W564" s="4">
        <v>1.8329999999999999E-2</v>
      </c>
      <c r="X564" s="4">
        <v>0.10105</v>
      </c>
      <c r="Y564" s="4">
        <f t="shared" si="245"/>
        <v>1.9802033333333335</v>
      </c>
      <c r="Z564" s="4">
        <f t="shared" si="246"/>
        <v>-0.50188333333333335</v>
      </c>
      <c r="AA564" s="4">
        <f t="shared" si="247"/>
        <v>2.3246666666666665E-2</v>
      </c>
      <c r="AB564" s="4">
        <f t="shared" si="248"/>
        <v>0.39644333333333331</v>
      </c>
      <c r="AC564" s="9">
        <v>-5.586E-2</v>
      </c>
      <c r="AD564" s="9">
        <v>-0.21362999999999999</v>
      </c>
      <c r="AE564" s="4">
        <f t="shared" si="249"/>
        <v>-0.134745</v>
      </c>
      <c r="AF564" s="4">
        <f t="shared" si="250"/>
        <v>0.15776999999999999</v>
      </c>
      <c r="AG564" s="9">
        <v>104.1798</v>
      </c>
      <c r="AH564" s="9">
        <v>103.2824</v>
      </c>
      <c r="AI564" s="4">
        <f t="shared" si="251"/>
        <v>103.7311</v>
      </c>
      <c r="AJ564" s="4">
        <f t="shared" si="252"/>
        <v>0.89740000000000464</v>
      </c>
      <c r="AK564" s="9">
        <v>4.5461999999999998</v>
      </c>
      <c r="AL564" s="9">
        <v>13.1035</v>
      </c>
      <c r="AM564" s="9">
        <v>294.88959999999997</v>
      </c>
      <c r="AN564" s="9">
        <v>31.628900000000002</v>
      </c>
      <c r="AO564" s="9">
        <v>44.942399999999999</v>
      </c>
      <c r="AP564" s="9">
        <v>233.27590000000001</v>
      </c>
      <c r="AQ564" s="4">
        <f t="shared" si="253"/>
        <v>18.08755</v>
      </c>
      <c r="AR564" s="4">
        <f t="shared" si="254"/>
        <v>29.022950000000002</v>
      </c>
      <c r="AS564" s="4">
        <f t="shared" si="255"/>
        <v>264.08274999999998</v>
      </c>
      <c r="AT564" s="4">
        <f t="shared" si="256"/>
        <v>27.082700000000003</v>
      </c>
      <c r="AU564" s="4">
        <f t="shared" si="257"/>
        <v>31.838899999999999</v>
      </c>
      <c r="AV564" s="4">
        <f t="shared" si="258"/>
        <v>61.613699999999966</v>
      </c>
      <c r="AW564" s="9">
        <v>4.76</v>
      </c>
      <c r="AX564" s="9">
        <v>1.7</v>
      </c>
      <c r="AY564" s="9">
        <v>7.18</v>
      </c>
      <c r="AZ564" s="9">
        <v>2.56</v>
      </c>
      <c r="BA564" s="9">
        <v>1.0900000000000001</v>
      </c>
      <c r="BB564" s="9">
        <v>1.0900000000000001</v>
      </c>
      <c r="BC564" s="4">
        <f t="shared" si="259"/>
        <v>3.66</v>
      </c>
      <c r="BD564" s="4">
        <f t="shared" si="260"/>
        <v>1.395</v>
      </c>
      <c r="BE564" s="4">
        <f t="shared" si="261"/>
        <v>4.1349999999999998</v>
      </c>
      <c r="BF564" s="4">
        <f t="shared" si="262"/>
        <v>2.1999999999999997</v>
      </c>
      <c r="BG564" s="4">
        <f t="shared" si="263"/>
        <v>0.60999999999999988</v>
      </c>
      <c r="BH564" s="4">
        <f t="shared" si="264"/>
        <v>6.09</v>
      </c>
      <c r="BI564" s="4">
        <v>77.541279273901594</v>
      </c>
      <c r="BJ564" s="4">
        <v>133.055520699151</v>
      </c>
      <c r="BK564" s="4">
        <v>210.59679997305301</v>
      </c>
      <c r="BL564" s="9">
        <v>17.556555530115599</v>
      </c>
      <c r="BM564" s="9">
        <v>15.444874032718699</v>
      </c>
      <c r="BN564" s="9">
        <v>16.764805706673599</v>
      </c>
      <c r="BO564" s="9">
        <v>27.7750440043935</v>
      </c>
      <c r="BP564" s="9">
        <v>37.523076101864802</v>
      </c>
      <c r="BQ564" s="9">
        <v>0.79049053134343295</v>
      </c>
      <c r="BR564" s="9">
        <v>2.5984451894218399</v>
      </c>
      <c r="BS564" s="9">
        <v>92.143508876521395</v>
      </c>
      <c r="BT564" s="9">
        <v>55.079631631980398</v>
      </c>
      <c r="BU564" s="9">
        <v>16.235364564062198</v>
      </c>
      <c r="BV564" s="9">
        <v>19.363250896095401</v>
      </c>
      <c r="BW564" s="9">
        <v>119.918552880915</v>
      </c>
      <c r="BX564" s="4">
        <f t="shared" si="265"/>
        <v>27.7750440043935</v>
      </c>
      <c r="BY564" s="4">
        <f t="shared" si="266"/>
        <v>15.444874032718699</v>
      </c>
      <c r="BZ564" s="4">
        <f t="shared" si="267"/>
        <v>12.330169971674801</v>
      </c>
      <c r="CA564" s="4">
        <f t="shared" si="268"/>
        <v>92.143508876521395</v>
      </c>
      <c r="CB564" s="4">
        <f t="shared" si="269"/>
        <v>0.79049053134343295</v>
      </c>
      <c r="CC564" s="4">
        <f t="shared" si="270"/>
        <v>91.353018345177958</v>
      </c>
      <c r="CD564" s="4">
        <f t="shared" si="271"/>
        <v>119.918552880915</v>
      </c>
      <c r="CE564" s="4">
        <f t="shared" si="272"/>
        <v>16.235364564062198</v>
      </c>
      <c r="CF564" s="4">
        <f t="shared" si="273"/>
        <v>103.68318831685281</v>
      </c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</row>
    <row r="565" spans="1:204" s="4" customFormat="1" x14ac:dyDescent="0.25">
      <c r="A565">
        <v>563</v>
      </c>
      <c r="B565" t="s">
        <v>612</v>
      </c>
      <c r="C565">
        <v>0</v>
      </c>
      <c r="D565">
        <v>192.25795826752099</v>
      </c>
      <c r="E565">
        <v>14</v>
      </c>
      <c r="F565" s="4">
        <v>-0.26486999999999999</v>
      </c>
      <c r="G565" s="4">
        <v>1.338E-2</v>
      </c>
      <c r="H565" s="4">
        <v>-0.12573999999999999</v>
      </c>
      <c r="I565" s="4">
        <v>0.27825</v>
      </c>
      <c r="J565" s="4">
        <v>2.8410000000000001E-2</v>
      </c>
      <c r="K565" s="4">
        <f t="shared" si="244"/>
        <v>35.198873636043643</v>
      </c>
      <c r="L565" s="4">
        <v>3.5531999999999999</v>
      </c>
      <c r="M565" s="4">
        <v>1.99007</v>
      </c>
      <c r="N565" s="4">
        <v>-0.88400000000000001</v>
      </c>
      <c r="O565" s="4">
        <v>1.9833799999999999</v>
      </c>
      <c r="P565" s="4">
        <v>-0.29837000000000002</v>
      </c>
      <c r="Q565" s="4">
        <v>1.97692</v>
      </c>
      <c r="R565" s="4">
        <v>-0.29949999999999999</v>
      </c>
      <c r="S565" s="4">
        <v>1.542E-2</v>
      </c>
      <c r="T565" s="4">
        <v>0.99261999999999995</v>
      </c>
      <c r="U565" s="4">
        <v>3.0020000000000002E-2</v>
      </c>
      <c r="V565" s="4">
        <v>0.11277</v>
      </c>
      <c r="W565" s="4">
        <v>1.8710000000000001E-2</v>
      </c>
      <c r="X565" s="4">
        <v>0.11212</v>
      </c>
      <c r="Y565" s="4">
        <f t="shared" si="245"/>
        <v>1.9834566666666664</v>
      </c>
      <c r="Z565" s="4">
        <f t="shared" si="246"/>
        <v>-0.49395666666666677</v>
      </c>
      <c r="AA565" s="4">
        <f t="shared" si="247"/>
        <v>2.1383333333333334E-2</v>
      </c>
      <c r="AB565" s="4">
        <f t="shared" si="248"/>
        <v>0.40583666666666662</v>
      </c>
      <c r="AC565" s="9">
        <v>-6.0800000000000003E-3</v>
      </c>
      <c r="AD565" s="9">
        <v>-0.24460000000000001</v>
      </c>
      <c r="AE565" s="4">
        <f t="shared" si="249"/>
        <v>-0.12534000000000001</v>
      </c>
      <c r="AF565" s="4">
        <f t="shared" si="250"/>
        <v>0.23852000000000001</v>
      </c>
      <c r="AG565" s="9">
        <v>92.769599999999997</v>
      </c>
      <c r="AH565" s="9">
        <v>112.4902</v>
      </c>
      <c r="AI565" s="4">
        <f t="shared" si="251"/>
        <v>102.62989999999999</v>
      </c>
      <c r="AJ565" s="4">
        <f t="shared" si="252"/>
        <v>19.720600000000005</v>
      </c>
      <c r="AK565" s="9">
        <v>-13.7614</v>
      </c>
      <c r="AL565" s="9">
        <v>-8.5548000000000002</v>
      </c>
      <c r="AM565" s="9">
        <v>300.625</v>
      </c>
      <c r="AN565" s="9">
        <v>47.180199999999999</v>
      </c>
      <c r="AO565" s="9">
        <v>53.991700000000002</v>
      </c>
      <c r="AP565" s="9">
        <v>236.2988</v>
      </c>
      <c r="AQ565" s="4">
        <f t="shared" si="253"/>
        <v>16.709399999999999</v>
      </c>
      <c r="AR565" s="4">
        <f t="shared" si="254"/>
        <v>22.718450000000001</v>
      </c>
      <c r="AS565" s="4">
        <f t="shared" si="255"/>
        <v>268.46190000000001</v>
      </c>
      <c r="AT565" s="4">
        <f t="shared" si="256"/>
        <v>60.941600000000001</v>
      </c>
      <c r="AU565" s="4">
        <f t="shared" si="257"/>
        <v>62.546500000000002</v>
      </c>
      <c r="AV565" s="4">
        <f t="shared" si="258"/>
        <v>64.3262</v>
      </c>
      <c r="AW565" s="9">
        <v>6.09</v>
      </c>
      <c r="AX565" s="9">
        <v>2.85</v>
      </c>
      <c r="AY565" s="9">
        <v>7.57</v>
      </c>
      <c r="AZ565" s="9">
        <v>2.56</v>
      </c>
      <c r="BA565" s="9">
        <v>1.0900000000000001</v>
      </c>
      <c r="BB565" s="9">
        <v>1.0900000000000001</v>
      </c>
      <c r="BC565" s="4">
        <f t="shared" si="259"/>
        <v>4.3250000000000002</v>
      </c>
      <c r="BD565" s="4">
        <f t="shared" si="260"/>
        <v>1.9700000000000002</v>
      </c>
      <c r="BE565" s="4">
        <f t="shared" si="261"/>
        <v>4.33</v>
      </c>
      <c r="BF565" s="4">
        <f t="shared" si="262"/>
        <v>3.53</v>
      </c>
      <c r="BG565" s="4">
        <f t="shared" si="263"/>
        <v>1.76</v>
      </c>
      <c r="BH565" s="4">
        <f t="shared" si="264"/>
        <v>6.48</v>
      </c>
      <c r="BI565" s="4">
        <v>81.153833950478401</v>
      </c>
      <c r="BJ565" s="4">
        <v>154.915847611158</v>
      </c>
      <c r="BK565" s="4">
        <v>236.069681561636</v>
      </c>
      <c r="BL565" s="9">
        <v>20.493455799897799</v>
      </c>
      <c r="BM565" s="9">
        <v>20.129480980138499</v>
      </c>
      <c r="BN565" s="9">
        <v>20.856384715002701</v>
      </c>
      <c r="BO565" s="9">
        <v>19.674512455439299</v>
      </c>
      <c r="BP565" s="9">
        <v>11.6563071389944</v>
      </c>
      <c r="BQ565" s="9">
        <v>10.4215438818362</v>
      </c>
      <c r="BR565" s="9">
        <v>49.189974537641298</v>
      </c>
      <c r="BS565" s="9">
        <v>77.506818990613297</v>
      </c>
      <c r="BT565" s="9">
        <v>32.149762938892302</v>
      </c>
      <c r="BU565" s="9">
        <v>30.5510248619747</v>
      </c>
      <c r="BV565" s="9">
        <v>70.046359252644095</v>
      </c>
      <c r="BW565" s="9">
        <v>97.181331446052695</v>
      </c>
      <c r="BX565" s="4">
        <f t="shared" si="265"/>
        <v>20.856384715002701</v>
      </c>
      <c r="BY565" s="4">
        <f t="shared" si="266"/>
        <v>19.674512455439299</v>
      </c>
      <c r="BZ565" s="4">
        <f t="shared" si="267"/>
        <v>1.1818722595634021</v>
      </c>
      <c r="CA565" s="4">
        <f t="shared" si="268"/>
        <v>77.506818990613297</v>
      </c>
      <c r="CB565" s="4">
        <f t="shared" si="269"/>
        <v>10.4215438818362</v>
      </c>
      <c r="CC565" s="4">
        <f t="shared" si="270"/>
        <v>67.085275108777097</v>
      </c>
      <c r="CD565" s="4">
        <f t="shared" si="271"/>
        <v>97.181331446052695</v>
      </c>
      <c r="CE565" s="4">
        <f t="shared" si="272"/>
        <v>30.5510248619747</v>
      </c>
      <c r="CF565" s="4">
        <f t="shared" si="273"/>
        <v>66.630306584077999</v>
      </c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</row>
    <row r="566" spans="1:204" s="5" customFormat="1" x14ac:dyDescent="0.25">
      <c r="A566">
        <v>564</v>
      </c>
      <c r="B566" t="s">
        <v>613</v>
      </c>
      <c r="C566">
        <v>0</v>
      </c>
      <c r="D566">
        <v>192.23577984666301</v>
      </c>
      <c r="E566">
        <v>14</v>
      </c>
      <c r="F566" s="5">
        <v>-0.23638000000000001</v>
      </c>
      <c r="G566" s="5">
        <v>-6.1620000000000001E-2</v>
      </c>
      <c r="H566" s="5">
        <v>-0.14899999999999999</v>
      </c>
      <c r="I566" s="5">
        <v>0.17476</v>
      </c>
      <c r="J566" s="5">
        <v>6.3519999999999993E-2</v>
      </c>
      <c r="K566" s="4">
        <f t="shared" si="244"/>
        <v>15.743073047858944</v>
      </c>
      <c r="L566" s="5">
        <v>2.2902999999999998</v>
      </c>
      <c r="M566" s="5">
        <v>1.9896400000000001</v>
      </c>
      <c r="N566" s="5">
        <v>-0.88453000000000004</v>
      </c>
      <c r="O566" s="5">
        <v>1.97722</v>
      </c>
      <c r="P566" s="5">
        <v>-0.30321999999999999</v>
      </c>
      <c r="Q566" s="5">
        <v>1.9696400000000001</v>
      </c>
      <c r="R566" s="5">
        <v>-0.30353000000000002</v>
      </c>
      <c r="S566" s="5">
        <v>1.6E-2</v>
      </c>
      <c r="T566" s="5">
        <v>0.98568999999999996</v>
      </c>
      <c r="U566" s="5">
        <v>3.5619999999999999E-2</v>
      </c>
      <c r="V566" s="5">
        <v>0.10435999999999999</v>
      </c>
      <c r="W566" s="5">
        <v>0.04</v>
      </c>
      <c r="X566" s="5">
        <v>0.10672</v>
      </c>
      <c r="Y566" s="4">
        <f t="shared" si="245"/>
        <v>1.9788333333333334</v>
      </c>
      <c r="Z566" s="4">
        <f t="shared" si="246"/>
        <v>-0.49709333333333339</v>
      </c>
      <c r="AA566" s="4">
        <f t="shared" si="247"/>
        <v>3.0540000000000001E-2</v>
      </c>
      <c r="AB566" s="4">
        <f t="shared" si="248"/>
        <v>0.3989233333333333</v>
      </c>
      <c r="AC566" s="9">
        <v>-3.576E-2</v>
      </c>
      <c r="AD566" s="9">
        <v>-0.23046</v>
      </c>
      <c r="AE566" s="4">
        <f t="shared" si="249"/>
        <v>-0.13311000000000001</v>
      </c>
      <c r="AF566" s="4">
        <f t="shared" si="250"/>
        <v>0.19469999999999998</v>
      </c>
      <c r="AG566" s="9">
        <v>102.10509999999999</v>
      </c>
      <c r="AH566" s="9">
        <v>109.6297</v>
      </c>
      <c r="AI566" s="4">
        <f t="shared" si="251"/>
        <v>105.8674</v>
      </c>
      <c r="AJ566" s="4">
        <f t="shared" si="252"/>
        <v>7.5246000000000066</v>
      </c>
      <c r="AK566" s="9">
        <v>-6.0900000000000003E-2</v>
      </c>
      <c r="AL566" s="9">
        <v>11.4086</v>
      </c>
      <c r="AM566" s="9">
        <v>294.9676</v>
      </c>
      <c r="AN566" s="9">
        <v>39.834800000000001</v>
      </c>
      <c r="AO566" s="9">
        <v>46.413600000000002</v>
      </c>
      <c r="AP566" s="9">
        <v>242.64070000000001</v>
      </c>
      <c r="AQ566" s="4">
        <f t="shared" si="253"/>
        <v>19.886950000000002</v>
      </c>
      <c r="AR566" s="4">
        <f t="shared" si="254"/>
        <v>28.911100000000001</v>
      </c>
      <c r="AS566" s="4">
        <f t="shared" si="255"/>
        <v>268.80414999999999</v>
      </c>
      <c r="AT566" s="4">
        <f t="shared" si="256"/>
        <v>39.895699999999998</v>
      </c>
      <c r="AU566" s="4">
        <f t="shared" si="257"/>
        <v>35.005000000000003</v>
      </c>
      <c r="AV566" s="4">
        <f t="shared" si="258"/>
        <v>52.326899999999995</v>
      </c>
      <c r="AW566" s="9">
        <v>5.83</v>
      </c>
      <c r="AX566" s="9">
        <v>1.7</v>
      </c>
      <c r="AY566" s="9">
        <v>7.49</v>
      </c>
      <c r="AZ566" s="9">
        <v>2.56</v>
      </c>
      <c r="BA566" s="9">
        <v>1.0900000000000001</v>
      </c>
      <c r="BB566" s="9">
        <v>1.0900000000000001</v>
      </c>
      <c r="BC566" s="4">
        <f t="shared" si="259"/>
        <v>4.1950000000000003</v>
      </c>
      <c r="BD566" s="4">
        <f t="shared" si="260"/>
        <v>1.395</v>
      </c>
      <c r="BE566" s="4">
        <f t="shared" si="261"/>
        <v>4.29</v>
      </c>
      <c r="BF566" s="4">
        <f t="shared" si="262"/>
        <v>3.27</v>
      </c>
      <c r="BG566" s="4">
        <f t="shared" si="263"/>
        <v>0.60999999999999988</v>
      </c>
      <c r="BH566" s="4">
        <f t="shared" si="264"/>
        <v>6.4</v>
      </c>
      <c r="BI566" s="5">
        <v>76.0508651412663</v>
      </c>
      <c r="BJ566" s="5">
        <v>134.423117386043</v>
      </c>
      <c r="BK566" s="5">
        <v>210.473982527309</v>
      </c>
      <c r="BL566" s="9">
        <v>15.375844325523</v>
      </c>
      <c r="BM566" s="9">
        <v>17.502168488082599</v>
      </c>
      <c r="BN566" s="9">
        <v>25.400840438722</v>
      </c>
      <c r="BO566" s="9">
        <v>17.7720118889386</v>
      </c>
      <c r="BP566" s="9">
        <v>0.73997624824599795</v>
      </c>
      <c r="BQ566" s="9">
        <v>10.4760213120177</v>
      </c>
      <c r="BR566" s="9">
        <v>116.365581957247</v>
      </c>
      <c r="BS566" s="9">
        <v>6.8415378685323702</v>
      </c>
      <c r="BT566" s="9">
        <v>16.115820573769</v>
      </c>
      <c r="BU566" s="9">
        <v>27.978189800100299</v>
      </c>
      <c r="BV566" s="9">
        <v>141.76642239596899</v>
      </c>
      <c r="BW566" s="9">
        <v>24.613549757470999</v>
      </c>
      <c r="BX566" s="4">
        <f t="shared" si="265"/>
        <v>25.400840438722</v>
      </c>
      <c r="BY566" s="4">
        <f t="shared" si="266"/>
        <v>15.375844325523</v>
      </c>
      <c r="BZ566" s="4">
        <f t="shared" si="267"/>
        <v>10.024996113199</v>
      </c>
      <c r="CA566" s="4">
        <f t="shared" si="268"/>
        <v>116.365581957247</v>
      </c>
      <c r="CB566" s="4">
        <f t="shared" si="269"/>
        <v>0.73997624824599795</v>
      </c>
      <c r="CC566" s="4">
        <f t="shared" si="270"/>
        <v>115.62560570900101</v>
      </c>
      <c r="CD566" s="4">
        <f t="shared" si="271"/>
        <v>141.76642239596899</v>
      </c>
      <c r="CE566" s="4">
        <f t="shared" si="272"/>
        <v>16.115820573769</v>
      </c>
      <c r="CF566" s="4">
        <f t="shared" si="273"/>
        <v>125.65060182219999</v>
      </c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</row>
    <row r="567" spans="1:204" s="5" customFormat="1" x14ac:dyDescent="0.25">
      <c r="A567">
        <v>565</v>
      </c>
      <c r="B567" t="s">
        <v>614</v>
      </c>
      <c r="C567">
        <v>0</v>
      </c>
      <c r="D567">
        <v>192.214864283</v>
      </c>
      <c r="E567">
        <v>2</v>
      </c>
      <c r="F567" s="5">
        <v>-0.25489000000000001</v>
      </c>
      <c r="G567" s="5">
        <v>-4.8689999999999997E-2</v>
      </c>
      <c r="H567" s="5">
        <v>-0.15179000000000001</v>
      </c>
      <c r="I567" s="5">
        <v>0.20619999999999999</v>
      </c>
      <c r="J567" s="5">
        <v>5.5870000000000003E-2</v>
      </c>
      <c r="K567" s="4">
        <f t="shared" si="244"/>
        <v>17.898693395382136</v>
      </c>
      <c r="L567" s="5">
        <v>1.5919000000000001</v>
      </c>
      <c r="M567" s="5">
        <v>1.9885299999999999</v>
      </c>
      <c r="N567" s="5">
        <v>-0.88202000000000003</v>
      </c>
      <c r="O567" s="5">
        <v>1.9767699999999999</v>
      </c>
      <c r="P567" s="5">
        <v>-0.29949999999999999</v>
      </c>
      <c r="Q567" s="5">
        <v>1.9456199999999999</v>
      </c>
      <c r="R567" s="5">
        <v>-0.29819000000000001</v>
      </c>
      <c r="S567" s="5">
        <v>1.312E-2</v>
      </c>
      <c r="T567" s="5">
        <v>0.98126000000000002</v>
      </c>
      <c r="U567" s="5">
        <v>2.0400000000000001E-2</v>
      </c>
      <c r="V567" s="5">
        <v>0.10821</v>
      </c>
      <c r="W567" s="5">
        <v>7.8350000000000003E-2</v>
      </c>
      <c r="X567" s="5">
        <v>0.10408000000000001</v>
      </c>
      <c r="Y567" s="4">
        <f t="shared" si="245"/>
        <v>1.9703066666666667</v>
      </c>
      <c r="Z567" s="4">
        <f t="shared" si="246"/>
        <v>-0.4932366666666666</v>
      </c>
      <c r="AA567" s="4">
        <f t="shared" si="247"/>
        <v>3.7289999999999997E-2</v>
      </c>
      <c r="AB567" s="4">
        <f t="shared" si="248"/>
        <v>0.39784999999999998</v>
      </c>
      <c r="AC567" s="9">
        <v>-2.1080000000000002E-2</v>
      </c>
      <c r="AD567" s="9">
        <v>-0.21754000000000001</v>
      </c>
      <c r="AE567" s="4">
        <f t="shared" si="249"/>
        <v>-0.11931</v>
      </c>
      <c r="AF567" s="4">
        <f t="shared" si="250"/>
        <v>0.19646000000000002</v>
      </c>
      <c r="AG567" s="9">
        <v>109.3278</v>
      </c>
      <c r="AH567" s="9">
        <v>98.687299999999993</v>
      </c>
      <c r="AI567" s="4">
        <f t="shared" si="251"/>
        <v>104.00754999999999</v>
      </c>
      <c r="AJ567" s="4">
        <f t="shared" si="252"/>
        <v>10.640500000000003</v>
      </c>
      <c r="AK567" s="9">
        <v>12.269399999999999</v>
      </c>
      <c r="AL567" s="9">
        <v>14.311</v>
      </c>
      <c r="AM567" s="9">
        <v>301.40300000000002</v>
      </c>
      <c r="AN567" s="9">
        <v>33.856400000000001</v>
      </c>
      <c r="AO567" s="9">
        <v>56.345100000000002</v>
      </c>
      <c r="AP567" s="9">
        <v>205.8603</v>
      </c>
      <c r="AQ567" s="4">
        <f t="shared" si="253"/>
        <v>23.062899999999999</v>
      </c>
      <c r="AR567" s="4">
        <f t="shared" si="254"/>
        <v>35.328050000000005</v>
      </c>
      <c r="AS567" s="4">
        <f t="shared" si="255"/>
        <v>253.63165000000001</v>
      </c>
      <c r="AT567" s="4">
        <f t="shared" si="256"/>
        <v>21.587000000000003</v>
      </c>
      <c r="AU567" s="4">
        <f t="shared" si="257"/>
        <v>42.034100000000002</v>
      </c>
      <c r="AV567" s="4">
        <f t="shared" si="258"/>
        <v>95.542700000000025</v>
      </c>
      <c r="AW567" s="9">
        <v>10.63</v>
      </c>
      <c r="AX567" s="9">
        <v>2.2599999999999998</v>
      </c>
      <c r="AY567" s="9">
        <v>4.32</v>
      </c>
      <c r="AZ567" s="9">
        <v>2.56</v>
      </c>
      <c r="BA567" s="9">
        <v>1.0900000000000001</v>
      </c>
      <c r="BB567" s="9">
        <v>1.0900000000000001</v>
      </c>
      <c r="BC567" s="4">
        <f t="shared" si="259"/>
        <v>6.5950000000000006</v>
      </c>
      <c r="BD567" s="4">
        <f t="shared" si="260"/>
        <v>1.6749999999999998</v>
      </c>
      <c r="BE567" s="4">
        <f t="shared" si="261"/>
        <v>2.7050000000000001</v>
      </c>
      <c r="BF567" s="4">
        <f t="shared" si="262"/>
        <v>8.07</v>
      </c>
      <c r="BG567" s="4">
        <f t="shared" si="263"/>
        <v>1.1699999999999997</v>
      </c>
      <c r="BH567" s="4">
        <f t="shared" si="264"/>
        <v>3.2300000000000004</v>
      </c>
      <c r="BI567" s="5">
        <v>68.986825104902593</v>
      </c>
      <c r="BJ567" s="5">
        <v>151.87309123688101</v>
      </c>
      <c r="BK567" s="5">
        <v>220.85991634178299</v>
      </c>
      <c r="BL567" s="9">
        <v>17.114137861270201</v>
      </c>
      <c r="BM567" s="9">
        <v>17.114137861270201</v>
      </c>
      <c r="BN567" s="9">
        <v>17.380843548162801</v>
      </c>
      <c r="BO567" s="9">
        <v>17.3777058341994</v>
      </c>
      <c r="BP567" s="9">
        <v>53.755044472909802</v>
      </c>
      <c r="BQ567" s="9">
        <v>53.740877315245903</v>
      </c>
      <c r="BR567" s="9">
        <v>22.188027807213999</v>
      </c>
      <c r="BS567" s="9">
        <v>22.189141641511199</v>
      </c>
      <c r="BT567" s="9">
        <v>70.869182334180095</v>
      </c>
      <c r="BU567" s="9">
        <v>70.855015176516105</v>
      </c>
      <c r="BV567" s="9">
        <v>39.568871355376899</v>
      </c>
      <c r="BW567" s="9">
        <v>39.566847475710603</v>
      </c>
      <c r="BX567" s="4">
        <f t="shared" si="265"/>
        <v>17.380843548162801</v>
      </c>
      <c r="BY567" s="4">
        <f t="shared" si="266"/>
        <v>17.114137861270201</v>
      </c>
      <c r="BZ567" s="4">
        <f t="shared" si="267"/>
        <v>0.26670568689259966</v>
      </c>
      <c r="CA567" s="4">
        <f t="shared" si="268"/>
        <v>53.755044472909802</v>
      </c>
      <c r="CB567" s="4">
        <f t="shared" si="269"/>
        <v>22.188027807213999</v>
      </c>
      <c r="CC567" s="4">
        <f t="shared" si="270"/>
        <v>31.567016665695803</v>
      </c>
      <c r="CD567" s="4">
        <f t="shared" si="271"/>
        <v>70.869182334180095</v>
      </c>
      <c r="CE567" s="4">
        <f t="shared" si="272"/>
        <v>39.566847475710603</v>
      </c>
      <c r="CF567" s="4">
        <f t="shared" si="273"/>
        <v>31.302334858469493</v>
      </c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</row>
    <row r="568" spans="1:204" s="4" customFormat="1" x14ac:dyDescent="0.25">
      <c r="A568">
        <v>566</v>
      </c>
      <c r="B568" t="s">
        <v>615</v>
      </c>
      <c r="C568">
        <v>0</v>
      </c>
      <c r="D568">
        <v>192.211598693285</v>
      </c>
      <c r="E568">
        <v>4</v>
      </c>
      <c r="F568" s="4">
        <v>-0.22539000000000001</v>
      </c>
      <c r="G568" s="4">
        <v>-3.4139999999999997E-2</v>
      </c>
      <c r="H568" s="4">
        <v>-0.12975999999999999</v>
      </c>
      <c r="I568" s="4">
        <v>0.19125</v>
      </c>
      <c r="J568" s="4">
        <v>4.4019999999999997E-2</v>
      </c>
      <c r="K568" s="4">
        <f t="shared" si="244"/>
        <v>22.716946842344392</v>
      </c>
      <c r="L568" s="4">
        <v>1.3002</v>
      </c>
      <c r="M568" s="4">
        <v>1.98891</v>
      </c>
      <c r="N568" s="4">
        <v>-0.87465000000000004</v>
      </c>
      <c r="O568" s="4">
        <v>1.98214</v>
      </c>
      <c r="P568" s="4">
        <v>-0.29297000000000001</v>
      </c>
      <c r="Q568" s="4">
        <v>1.94157</v>
      </c>
      <c r="R568" s="4">
        <v>-0.29093999999999998</v>
      </c>
      <c r="S568" s="4">
        <v>1.319E-2</v>
      </c>
      <c r="T568" s="4">
        <v>0.98309000000000002</v>
      </c>
      <c r="U568" s="4">
        <v>1.762E-2</v>
      </c>
      <c r="V568" s="4">
        <v>0.1147</v>
      </c>
      <c r="W568" s="4">
        <v>7.7179999999999999E-2</v>
      </c>
      <c r="X568" s="4">
        <v>0.11042</v>
      </c>
      <c r="Y568" s="4">
        <f t="shared" si="245"/>
        <v>1.9708733333333335</v>
      </c>
      <c r="Z568" s="4">
        <f t="shared" si="246"/>
        <v>-0.48618666666666671</v>
      </c>
      <c r="AA568" s="4">
        <f t="shared" si="247"/>
        <v>3.599666666666667E-2</v>
      </c>
      <c r="AB568" s="4">
        <f t="shared" si="248"/>
        <v>0.40273666666666669</v>
      </c>
      <c r="AC568" s="9">
        <v>-1.1039999999999999E-2</v>
      </c>
      <c r="AD568" s="9">
        <v>-0.23685999999999999</v>
      </c>
      <c r="AE568" s="4">
        <f t="shared" si="249"/>
        <v>-0.12394999999999999</v>
      </c>
      <c r="AF568" s="4">
        <f t="shared" si="250"/>
        <v>0.22581999999999999</v>
      </c>
      <c r="AG568" s="9">
        <v>98.294899999999998</v>
      </c>
      <c r="AH568" s="9">
        <v>103.3293</v>
      </c>
      <c r="AI568" s="4">
        <f t="shared" si="251"/>
        <v>100.8121</v>
      </c>
      <c r="AJ568" s="4">
        <f t="shared" si="252"/>
        <v>5.0344000000000051</v>
      </c>
      <c r="AK568" s="9">
        <v>-9.0318000000000005</v>
      </c>
      <c r="AL568" s="9">
        <v>4.4554999999999998</v>
      </c>
      <c r="AM568" s="9">
        <v>299.46109999999999</v>
      </c>
      <c r="AN568" s="9">
        <v>44.857999999999997</v>
      </c>
      <c r="AO568" s="9">
        <v>58.795299999999997</v>
      </c>
      <c r="AP568" s="9">
        <v>206.3347</v>
      </c>
      <c r="AQ568" s="4">
        <f t="shared" si="253"/>
        <v>17.9131</v>
      </c>
      <c r="AR568" s="4">
        <f t="shared" si="254"/>
        <v>31.625399999999999</v>
      </c>
      <c r="AS568" s="4">
        <f t="shared" si="255"/>
        <v>252.89789999999999</v>
      </c>
      <c r="AT568" s="4">
        <f t="shared" si="256"/>
        <v>53.889799999999994</v>
      </c>
      <c r="AU568" s="4">
        <f t="shared" si="257"/>
        <v>54.339799999999997</v>
      </c>
      <c r="AV568" s="4">
        <f t="shared" si="258"/>
        <v>93.12639999999999</v>
      </c>
      <c r="AW568" s="9">
        <v>8.86</v>
      </c>
      <c r="AX568" s="9">
        <v>2.0299999999999998</v>
      </c>
      <c r="AY568" s="9">
        <v>5.46</v>
      </c>
      <c r="AZ568" s="9">
        <v>2.56</v>
      </c>
      <c r="BA568" s="9">
        <v>1.0900000000000001</v>
      </c>
      <c r="BB568" s="9">
        <v>1.0900000000000001</v>
      </c>
      <c r="BC568" s="4">
        <f t="shared" si="259"/>
        <v>5.71</v>
      </c>
      <c r="BD568" s="4">
        <f t="shared" si="260"/>
        <v>1.56</v>
      </c>
      <c r="BE568" s="4">
        <f t="shared" si="261"/>
        <v>3.2749999999999999</v>
      </c>
      <c r="BF568" s="4">
        <f t="shared" si="262"/>
        <v>6.2999999999999989</v>
      </c>
      <c r="BG568" s="4">
        <f t="shared" si="263"/>
        <v>0.93999999999999972</v>
      </c>
      <c r="BH568" s="4">
        <f t="shared" si="264"/>
        <v>4.37</v>
      </c>
      <c r="BI568" s="4">
        <v>70.888279766748894</v>
      </c>
      <c r="BJ568" s="4">
        <v>149.95270621987399</v>
      </c>
      <c r="BK568" s="4">
        <v>220.840985986623</v>
      </c>
      <c r="BL568" s="9">
        <v>17.7741036982476</v>
      </c>
      <c r="BM568" s="9">
        <v>17.670559137453999</v>
      </c>
      <c r="BN568" s="9">
        <v>17.767828270320699</v>
      </c>
      <c r="BO568" s="9">
        <v>17.675788660726401</v>
      </c>
      <c r="BP568" s="9">
        <v>44.846776131974003</v>
      </c>
      <c r="BQ568" s="9">
        <v>33.099806355785297</v>
      </c>
      <c r="BR568" s="9">
        <v>33.678839069399302</v>
      </c>
      <c r="BS568" s="9">
        <v>38.327284662715897</v>
      </c>
      <c r="BT568" s="9">
        <v>62.620879830221597</v>
      </c>
      <c r="BU568" s="9">
        <v>50.770365493239296</v>
      </c>
      <c r="BV568" s="9">
        <v>51.446667339720101</v>
      </c>
      <c r="BW568" s="9">
        <v>56.003073323442401</v>
      </c>
      <c r="BX568" s="4">
        <f t="shared" si="265"/>
        <v>17.7741036982476</v>
      </c>
      <c r="BY568" s="4">
        <f t="shared" si="266"/>
        <v>17.670559137453999</v>
      </c>
      <c r="BZ568" s="4">
        <f t="shared" si="267"/>
        <v>0.10354456079360119</v>
      </c>
      <c r="CA568" s="4">
        <f t="shared" si="268"/>
        <v>44.846776131974003</v>
      </c>
      <c r="CB568" s="4">
        <f t="shared" si="269"/>
        <v>33.099806355785297</v>
      </c>
      <c r="CC568" s="4">
        <f t="shared" si="270"/>
        <v>11.746969776188706</v>
      </c>
      <c r="CD568" s="4">
        <f t="shared" si="271"/>
        <v>62.620879830221597</v>
      </c>
      <c r="CE568" s="4">
        <f t="shared" si="272"/>
        <v>50.770365493239296</v>
      </c>
      <c r="CF568" s="4">
        <f t="shared" si="273"/>
        <v>11.8505143369823</v>
      </c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</row>
    <row r="569" spans="1:204" s="4" customFormat="1" x14ac:dyDescent="0.25">
      <c r="A569">
        <v>567</v>
      </c>
      <c r="B569" t="s">
        <v>616</v>
      </c>
      <c r="C569">
        <v>0</v>
      </c>
      <c r="D569">
        <v>192.211598693285</v>
      </c>
      <c r="E569">
        <v>45</v>
      </c>
      <c r="F569" s="4">
        <v>-0.22431000000000001</v>
      </c>
      <c r="G569" s="4">
        <v>-8.7100000000000007E-3</v>
      </c>
      <c r="H569" s="4">
        <v>-0.11651</v>
      </c>
      <c r="I569" s="4">
        <v>0.21560000000000001</v>
      </c>
      <c r="J569" s="4">
        <v>3.1480000000000001E-2</v>
      </c>
      <c r="K569" s="4">
        <f t="shared" si="244"/>
        <v>31.766200762388817</v>
      </c>
      <c r="L569" s="4">
        <v>1.3858999999999999</v>
      </c>
      <c r="M569" s="4">
        <v>1.99088</v>
      </c>
      <c r="N569" s="4">
        <v>-0.89315999999999995</v>
      </c>
      <c r="O569" s="4">
        <v>1.98082</v>
      </c>
      <c r="P569" s="4">
        <v>-0.30721999999999999</v>
      </c>
      <c r="Q569" s="4">
        <v>1.96878</v>
      </c>
      <c r="R569" s="4">
        <v>-0.30581000000000003</v>
      </c>
      <c r="S569" s="4">
        <v>1.4670000000000001E-2</v>
      </c>
      <c r="T569" s="4">
        <v>0.98773</v>
      </c>
      <c r="U569" s="4">
        <v>3.8440000000000002E-2</v>
      </c>
      <c r="V569" s="4">
        <v>9.9559999999999996E-2</v>
      </c>
      <c r="W569" s="4">
        <v>1.847E-2</v>
      </c>
      <c r="X569" s="4">
        <v>0.10148</v>
      </c>
      <c r="Y569" s="4">
        <f t="shared" si="245"/>
        <v>1.9801599999999999</v>
      </c>
      <c r="Z569" s="4">
        <f t="shared" si="246"/>
        <v>-0.50206333333333342</v>
      </c>
      <c r="AA569" s="4">
        <f t="shared" si="247"/>
        <v>2.3860000000000003E-2</v>
      </c>
      <c r="AB569" s="4">
        <f t="shared" si="248"/>
        <v>0.3962566666666667</v>
      </c>
      <c r="AC569" s="9">
        <v>-5.2949999999999997E-2</v>
      </c>
      <c r="AD569" s="9">
        <v>-0.21590000000000001</v>
      </c>
      <c r="AE569" s="4">
        <f t="shared" si="249"/>
        <v>-0.13442500000000002</v>
      </c>
      <c r="AF569" s="4">
        <f t="shared" si="250"/>
        <v>0.16295000000000001</v>
      </c>
      <c r="AG569" s="9">
        <v>103.02849999999999</v>
      </c>
      <c r="AH569" s="9">
        <v>104.8929</v>
      </c>
      <c r="AI569" s="4">
        <f t="shared" si="251"/>
        <v>103.9607</v>
      </c>
      <c r="AJ569" s="4">
        <f t="shared" si="252"/>
        <v>1.8644000000000034</v>
      </c>
      <c r="AK569" s="9">
        <v>5.7146999999999997</v>
      </c>
      <c r="AL569" s="9">
        <v>7.9076000000000004</v>
      </c>
      <c r="AM569" s="9">
        <v>295.4633</v>
      </c>
      <c r="AN569" s="9">
        <v>36.809100000000001</v>
      </c>
      <c r="AO569" s="9">
        <v>43.441699999999997</v>
      </c>
      <c r="AP569" s="9">
        <v>234.428</v>
      </c>
      <c r="AQ569" s="4">
        <f t="shared" si="253"/>
        <v>21.261900000000001</v>
      </c>
      <c r="AR569" s="4">
        <f t="shared" si="254"/>
        <v>25.67465</v>
      </c>
      <c r="AS569" s="4">
        <f t="shared" si="255"/>
        <v>264.94565</v>
      </c>
      <c r="AT569" s="4">
        <f t="shared" si="256"/>
        <v>31.0944</v>
      </c>
      <c r="AU569" s="4">
        <f t="shared" si="257"/>
        <v>35.534099999999995</v>
      </c>
      <c r="AV569" s="4">
        <f t="shared" si="258"/>
        <v>61.035300000000007</v>
      </c>
      <c r="AW569" s="9">
        <v>6.33</v>
      </c>
      <c r="AX569" s="9">
        <v>1.7</v>
      </c>
      <c r="AY569" s="9">
        <v>8.89</v>
      </c>
      <c r="AZ569" s="9">
        <v>2.56</v>
      </c>
      <c r="BA569" s="9">
        <v>1.0900000000000001</v>
      </c>
      <c r="BB569" s="9">
        <v>1.0900000000000001</v>
      </c>
      <c r="BC569" s="4">
        <f t="shared" si="259"/>
        <v>4.4450000000000003</v>
      </c>
      <c r="BD569" s="4">
        <f t="shared" si="260"/>
        <v>1.395</v>
      </c>
      <c r="BE569" s="4">
        <f t="shared" si="261"/>
        <v>4.99</v>
      </c>
      <c r="BF569" s="4">
        <f t="shared" si="262"/>
        <v>3.77</v>
      </c>
      <c r="BG569" s="4">
        <f t="shared" si="263"/>
        <v>0.60999999999999988</v>
      </c>
      <c r="BH569" s="4">
        <f t="shared" si="264"/>
        <v>7.8000000000000007</v>
      </c>
      <c r="BI569" s="4">
        <v>73.893163839072301</v>
      </c>
      <c r="BJ569" s="4">
        <v>146.18161612379299</v>
      </c>
      <c r="BK569" s="4">
        <v>220.07477996286499</v>
      </c>
      <c r="BL569" s="9">
        <v>17.698798563124999</v>
      </c>
      <c r="BM569" s="9">
        <v>24.173994279015901</v>
      </c>
      <c r="BN569" s="9">
        <v>16.481365545309298</v>
      </c>
      <c r="BO569" s="9">
        <v>15.539005451622</v>
      </c>
      <c r="BP569" s="9">
        <v>5.7317838282205704</v>
      </c>
      <c r="BQ569" s="9">
        <v>132.20393731252699</v>
      </c>
      <c r="BR569" s="9">
        <v>7.41650788874251</v>
      </c>
      <c r="BS569" s="9">
        <v>0.82938709430257396</v>
      </c>
      <c r="BT569" s="9">
        <v>23.430582391345599</v>
      </c>
      <c r="BU569" s="9">
        <v>156.37793159154299</v>
      </c>
      <c r="BV569" s="9">
        <v>23.8978734340518</v>
      </c>
      <c r="BW569" s="9">
        <v>16.3683925459246</v>
      </c>
      <c r="BX569" s="4">
        <f t="shared" si="265"/>
        <v>24.173994279015901</v>
      </c>
      <c r="BY569" s="4">
        <f t="shared" si="266"/>
        <v>15.539005451622</v>
      </c>
      <c r="BZ569" s="4">
        <f t="shared" si="267"/>
        <v>8.6349888273939008</v>
      </c>
      <c r="CA569" s="4">
        <f t="shared" si="268"/>
        <v>132.20393731252699</v>
      </c>
      <c r="CB569" s="4">
        <f t="shared" si="269"/>
        <v>0.82938709430257396</v>
      </c>
      <c r="CC569" s="4">
        <f t="shared" si="270"/>
        <v>131.37455021822441</v>
      </c>
      <c r="CD569" s="4">
        <f t="shared" si="271"/>
        <v>156.37793159154299</v>
      </c>
      <c r="CE569" s="4">
        <f t="shared" si="272"/>
        <v>16.3683925459246</v>
      </c>
      <c r="CF569" s="4">
        <f t="shared" si="273"/>
        <v>140.0095390456184</v>
      </c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</row>
    <row r="570" spans="1:204" s="4" customFormat="1" x14ac:dyDescent="0.25">
      <c r="A570">
        <v>568</v>
      </c>
      <c r="B570" t="s">
        <v>617</v>
      </c>
      <c r="C570">
        <v>0</v>
      </c>
      <c r="D570">
        <v>192.211598693285</v>
      </c>
      <c r="E570">
        <v>8</v>
      </c>
      <c r="F570" s="4">
        <v>-0.20452000000000001</v>
      </c>
      <c r="G570" s="4">
        <v>-2.4400000000000002E-2</v>
      </c>
      <c r="H570" s="4">
        <v>-0.11446000000000001</v>
      </c>
      <c r="I570" s="4">
        <v>0.18012</v>
      </c>
      <c r="J570" s="4">
        <v>3.637E-2</v>
      </c>
      <c r="K570" s="4">
        <f t="shared" si="244"/>
        <v>27.495188342040144</v>
      </c>
      <c r="L570" s="4">
        <v>2.3111999999999999</v>
      </c>
      <c r="M570" s="4">
        <v>1.9886900000000001</v>
      </c>
      <c r="N570" s="4">
        <v>-0.86263999999999996</v>
      </c>
      <c r="O570" s="4">
        <v>1.97858</v>
      </c>
      <c r="P570" s="4">
        <v>-0.28081</v>
      </c>
      <c r="Q570" s="4">
        <v>1.9447700000000001</v>
      </c>
      <c r="R570" s="4">
        <v>-0.28000999999999998</v>
      </c>
      <c r="S570" s="4">
        <v>1.319E-2</v>
      </c>
      <c r="T570" s="4">
        <v>0.99548999999999999</v>
      </c>
      <c r="U570" s="4">
        <v>1.7250000000000001E-2</v>
      </c>
      <c r="V570" s="4">
        <v>0.12748000000000001</v>
      </c>
      <c r="W570" s="4">
        <v>8.7590000000000001E-2</v>
      </c>
      <c r="X570" s="4">
        <v>0.12048</v>
      </c>
      <c r="Y570" s="4">
        <f t="shared" si="245"/>
        <v>1.97068</v>
      </c>
      <c r="Z570" s="4">
        <f t="shared" si="246"/>
        <v>-0.47448666666666667</v>
      </c>
      <c r="AA570" s="4">
        <f t="shared" si="247"/>
        <v>3.9343333333333334E-2</v>
      </c>
      <c r="AB570" s="4">
        <f t="shared" si="248"/>
        <v>0.41448333333333331</v>
      </c>
      <c r="AC570" s="9">
        <v>-2.14E-3</v>
      </c>
      <c r="AD570" s="9">
        <v>-0.24334</v>
      </c>
      <c r="AE570" s="4">
        <f t="shared" si="249"/>
        <v>-0.12274</v>
      </c>
      <c r="AF570" s="4">
        <f t="shared" si="250"/>
        <v>0.2412</v>
      </c>
      <c r="AG570" s="9">
        <v>102.9217</v>
      </c>
      <c r="AH570" s="9">
        <v>98.820899999999995</v>
      </c>
      <c r="AI570" s="4">
        <f t="shared" si="251"/>
        <v>100.87129999999999</v>
      </c>
      <c r="AJ570" s="4">
        <f t="shared" si="252"/>
        <v>4.1008000000000067</v>
      </c>
      <c r="AK570" s="9">
        <v>2.7898000000000001</v>
      </c>
      <c r="AL570" s="9">
        <v>6.7588999999999997</v>
      </c>
      <c r="AM570" s="9">
        <v>299.21640000000002</v>
      </c>
      <c r="AN570" s="9">
        <v>37.130400000000002</v>
      </c>
      <c r="AO570" s="9">
        <v>61.619100000000003</v>
      </c>
      <c r="AP570" s="9">
        <v>197.7131</v>
      </c>
      <c r="AQ570" s="4">
        <f t="shared" si="253"/>
        <v>19.960100000000001</v>
      </c>
      <c r="AR570" s="4">
        <f t="shared" si="254"/>
        <v>34.189</v>
      </c>
      <c r="AS570" s="4">
        <f t="shared" si="255"/>
        <v>248.46475000000001</v>
      </c>
      <c r="AT570" s="4">
        <f t="shared" si="256"/>
        <v>34.340600000000002</v>
      </c>
      <c r="AU570" s="4">
        <f t="shared" si="257"/>
        <v>54.860200000000006</v>
      </c>
      <c r="AV570" s="4">
        <f t="shared" si="258"/>
        <v>101.50330000000002</v>
      </c>
      <c r="AW570" s="9">
        <v>8.92</v>
      </c>
      <c r="AX570" s="9">
        <v>1.99</v>
      </c>
      <c r="AY570" s="9">
        <v>5.51</v>
      </c>
      <c r="AZ570" s="9">
        <v>2.56</v>
      </c>
      <c r="BA570" s="9">
        <v>1.0900000000000001</v>
      </c>
      <c r="BB570" s="9">
        <v>1.0900000000000001</v>
      </c>
      <c r="BC570" s="4">
        <f t="shared" si="259"/>
        <v>5.74</v>
      </c>
      <c r="BD570" s="4">
        <f t="shared" si="260"/>
        <v>1.54</v>
      </c>
      <c r="BE570" s="4">
        <f t="shared" si="261"/>
        <v>3.3</v>
      </c>
      <c r="BF570" s="4">
        <f t="shared" si="262"/>
        <v>6.3599999999999994</v>
      </c>
      <c r="BG570" s="4">
        <f t="shared" si="263"/>
        <v>0.89999999999999991</v>
      </c>
      <c r="BH570" s="4">
        <f t="shared" si="264"/>
        <v>4.42</v>
      </c>
      <c r="BI570" s="4">
        <v>74.688051376477802</v>
      </c>
      <c r="BJ570" s="4">
        <v>145.656517293669</v>
      </c>
      <c r="BK570" s="4">
        <v>220.344568670147</v>
      </c>
      <c r="BL570" s="9">
        <v>17.8305825495896</v>
      </c>
      <c r="BM570" s="9">
        <v>17.8295366449351</v>
      </c>
      <c r="BN570" s="9">
        <v>19.513443138649301</v>
      </c>
      <c r="BO570" s="9">
        <v>19.514489043303701</v>
      </c>
      <c r="BP570" s="9">
        <v>32.900187455937903</v>
      </c>
      <c r="BQ570" s="9">
        <v>32.898431244594597</v>
      </c>
      <c r="BR570" s="9">
        <v>36.322251314768202</v>
      </c>
      <c r="BS570" s="9">
        <v>36.320173646477897</v>
      </c>
      <c r="BT570" s="9">
        <v>50.730770005527503</v>
      </c>
      <c r="BU570" s="9">
        <v>50.727967889529701</v>
      </c>
      <c r="BV570" s="9">
        <v>55.835694453417503</v>
      </c>
      <c r="BW570" s="9">
        <v>55.834662689781702</v>
      </c>
      <c r="BX570" s="4">
        <f t="shared" si="265"/>
        <v>19.514489043303701</v>
      </c>
      <c r="BY570" s="4">
        <f t="shared" si="266"/>
        <v>17.8295366449351</v>
      </c>
      <c r="BZ570" s="4">
        <f t="shared" si="267"/>
        <v>1.6849523983686012</v>
      </c>
      <c r="CA570" s="4">
        <f t="shared" si="268"/>
        <v>36.322251314768202</v>
      </c>
      <c r="CB570" s="4">
        <f t="shared" si="269"/>
        <v>32.898431244594597</v>
      </c>
      <c r="CC570" s="4">
        <f t="shared" si="270"/>
        <v>3.4238200701736048</v>
      </c>
      <c r="CD570" s="4">
        <f t="shared" si="271"/>
        <v>55.835694453417503</v>
      </c>
      <c r="CE570" s="4">
        <f t="shared" si="272"/>
        <v>50.727967889529701</v>
      </c>
      <c r="CF570" s="4">
        <f t="shared" si="273"/>
        <v>5.1077265638878018</v>
      </c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</row>
    <row r="571" spans="1:204" s="4" customFormat="1" x14ac:dyDescent="0.25">
      <c r="A571">
        <v>569</v>
      </c>
      <c r="B571" t="s">
        <v>618</v>
      </c>
      <c r="C571">
        <v>0</v>
      </c>
      <c r="D571">
        <v>192.211598693285</v>
      </c>
      <c r="E571">
        <v>50</v>
      </c>
      <c r="F571" s="4">
        <v>-0.22395000000000001</v>
      </c>
      <c r="G571" s="4">
        <v>-8.5299999999999994E-3</v>
      </c>
      <c r="H571" s="4">
        <v>-0.11624</v>
      </c>
      <c r="I571" s="4">
        <v>0.21542</v>
      </c>
      <c r="J571" s="4">
        <v>3.1359999999999999E-2</v>
      </c>
      <c r="K571" s="4">
        <f t="shared" si="244"/>
        <v>31.887755102040817</v>
      </c>
      <c r="L571" s="4">
        <v>1.8312999999999999</v>
      </c>
      <c r="M571" s="4">
        <v>1.9908300000000001</v>
      </c>
      <c r="N571" s="4">
        <v>-0.89002999999999999</v>
      </c>
      <c r="O571" s="4">
        <v>1.9805999999999999</v>
      </c>
      <c r="P571" s="4">
        <v>-0.30385000000000001</v>
      </c>
      <c r="Q571" s="4">
        <v>1.9683900000000001</v>
      </c>
      <c r="R571" s="4">
        <v>-0.30284</v>
      </c>
      <c r="S571" s="4">
        <v>1.4630000000000001E-2</v>
      </c>
      <c r="T571" s="4">
        <v>0.99114000000000002</v>
      </c>
      <c r="U571" s="4">
        <v>3.8059999999999997E-2</v>
      </c>
      <c r="V571" s="4">
        <v>0.10306</v>
      </c>
      <c r="W571" s="4">
        <v>1.839E-2</v>
      </c>
      <c r="X571" s="4">
        <v>0.10446</v>
      </c>
      <c r="Y571" s="4">
        <f t="shared" si="245"/>
        <v>1.97994</v>
      </c>
      <c r="Z571" s="4">
        <f t="shared" si="246"/>
        <v>-0.49890666666666666</v>
      </c>
      <c r="AA571" s="4">
        <f t="shared" si="247"/>
        <v>2.3693333333333334E-2</v>
      </c>
      <c r="AB571" s="4">
        <f t="shared" si="248"/>
        <v>0.39955333333333337</v>
      </c>
      <c r="AC571" s="9">
        <v>-5.4059999999999997E-2</v>
      </c>
      <c r="AD571" s="9">
        <v>-0.21254999999999999</v>
      </c>
      <c r="AE571" s="4">
        <f t="shared" si="249"/>
        <v>-0.13330500000000001</v>
      </c>
      <c r="AF571" s="4">
        <f t="shared" si="250"/>
        <v>0.15848999999999999</v>
      </c>
      <c r="AG571" s="9">
        <v>103.2731</v>
      </c>
      <c r="AH571" s="9">
        <v>104.61620000000001</v>
      </c>
      <c r="AI571" s="4">
        <f t="shared" si="251"/>
        <v>103.94465</v>
      </c>
      <c r="AJ571" s="4">
        <f t="shared" si="252"/>
        <v>1.3431000000000068</v>
      </c>
      <c r="AK571" s="9">
        <v>6.3387000000000002</v>
      </c>
      <c r="AL571" s="9">
        <v>8.2022999999999993</v>
      </c>
      <c r="AM571" s="9">
        <v>295.27839999999998</v>
      </c>
      <c r="AN571" s="9">
        <v>36.549999999999997</v>
      </c>
      <c r="AO571" s="9">
        <v>43.080300000000001</v>
      </c>
      <c r="AP571" s="9">
        <v>234.2184</v>
      </c>
      <c r="AQ571" s="4">
        <f t="shared" si="253"/>
        <v>21.44435</v>
      </c>
      <c r="AR571" s="4">
        <f t="shared" si="254"/>
        <v>25.641300000000001</v>
      </c>
      <c r="AS571" s="4">
        <f t="shared" si="255"/>
        <v>264.7484</v>
      </c>
      <c r="AT571" s="4">
        <f t="shared" si="256"/>
        <v>30.211299999999998</v>
      </c>
      <c r="AU571" s="4">
        <f t="shared" si="257"/>
        <v>34.878</v>
      </c>
      <c r="AV571" s="4">
        <f t="shared" si="258"/>
        <v>61.059999999999974</v>
      </c>
      <c r="AW571" s="9">
        <v>6.26</v>
      </c>
      <c r="AX571" s="9">
        <v>1.7</v>
      </c>
      <c r="AY571" s="9">
        <v>7.27</v>
      </c>
      <c r="AZ571" s="9">
        <v>2.56</v>
      </c>
      <c r="BA571" s="9">
        <v>1.0900000000000001</v>
      </c>
      <c r="BB571" s="9">
        <v>1.0900000000000001</v>
      </c>
      <c r="BC571" s="4">
        <f t="shared" si="259"/>
        <v>4.41</v>
      </c>
      <c r="BD571" s="4">
        <f t="shared" si="260"/>
        <v>1.395</v>
      </c>
      <c r="BE571" s="4">
        <f t="shared" si="261"/>
        <v>4.18</v>
      </c>
      <c r="BF571" s="4">
        <f t="shared" si="262"/>
        <v>3.6999999999999997</v>
      </c>
      <c r="BG571" s="4">
        <f t="shared" si="263"/>
        <v>0.60999999999999988</v>
      </c>
      <c r="BH571" s="4">
        <f t="shared" si="264"/>
        <v>6.18</v>
      </c>
      <c r="BI571" s="4">
        <v>74.509201680561603</v>
      </c>
      <c r="BJ571" s="4">
        <v>145.49299810335299</v>
      </c>
      <c r="BK571" s="4">
        <v>220.00219978391499</v>
      </c>
      <c r="BL571" s="9">
        <v>23.419897023135299</v>
      </c>
      <c r="BM571" s="9">
        <v>19.4674233338521</v>
      </c>
      <c r="BN571" s="9">
        <v>15.5316841190406</v>
      </c>
      <c r="BO571" s="9">
        <v>16.0901972045334</v>
      </c>
      <c r="BP571" s="9">
        <v>107.002578311346</v>
      </c>
      <c r="BQ571" s="9">
        <v>33.477023656478202</v>
      </c>
      <c r="BR571" s="9">
        <v>-0.19845599332445399</v>
      </c>
      <c r="BS571" s="9">
        <v>1.10528948936121</v>
      </c>
      <c r="BT571" s="9">
        <v>130.42247533448099</v>
      </c>
      <c r="BU571" s="9">
        <v>52.944446990330299</v>
      </c>
      <c r="BV571" s="9">
        <v>15.3332281257162</v>
      </c>
      <c r="BW571" s="9">
        <v>17.195486693894601</v>
      </c>
      <c r="BX571" s="4">
        <f t="shared" si="265"/>
        <v>23.419897023135299</v>
      </c>
      <c r="BY571" s="4">
        <f t="shared" si="266"/>
        <v>15.5316841190406</v>
      </c>
      <c r="BZ571" s="4">
        <f t="shared" si="267"/>
        <v>7.8882129040946989</v>
      </c>
      <c r="CA571" s="4">
        <f t="shared" si="268"/>
        <v>107.002578311346</v>
      </c>
      <c r="CB571" s="4">
        <f t="shared" si="269"/>
        <v>-0.19845599332445399</v>
      </c>
      <c r="CC571" s="4">
        <f t="shared" si="270"/>
        <v>107.20103430467046</v>
      </c>
      <c r="CD571" s="4">
        <f t="shared" si="271"/>
        <v>130.42247533448099</v>
      </c>
      <c r="CE571" s="4">
        <f t="shared" si="272"/>
        <v>15.3332281257162</v>
      </c>
      <c r="CF571" s="4">
        <f t="shared" si="273"/>
        <v>115.08924720876479</v>
      </c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</row>
    <row r="572" spans="1:204" s="4" customFormat="1" x14ac:dyDescent="0.25">
      <c r="A572">
        <v>570</v>
      </c>
      <c r="B572" t="s">
        <v>619</v>
      </c>
      <c r="C572">
        <v>0</v>
      </c>
      <c r="D572">
        <v>192.17177029847801</v>
      </c>
      <c r="E572">
        <v>12</v>
      </c>
      <c r="F572" s="4">
        <v>-0.27301999999999998</v>
      </c>
      <c r="G572" s="4">
        <v>-6.9080000000000003E-2</v>
      </c>
      <c r="H572" s="4">
        <v>-0.17105000000000001</v>
      </c>
      <c r="I572" s="4">
        <v>0.20394000000000001</v>
      </c>
      <c r="J572" s="4">
        <v>7.1730000000000002E-2</v>
      </c>
      <c r="K572" s="4">
        <f t="shared" si="244"/>
        <v>13.941168269901016</v>
      </c>
      <c r="L572" s="4">
        <v>1.5371999999999999</v>
      </c>
      <c r="M572" s="4">
        <v>1.9906900000000001</v>
      </c>
      <c r="N572" s="4">
        <v>-0.89588000000000001</v>
      </c>
      <c r="O572" s="4">
        <v>1.98095</v>
      </c>
      <c r="P572" s="4">
        <v>-0.30867</v>
      </c>
      <c r="Q572" s="4">
        <v>1.9648699999999999</v>
      </c>
      <c r="R572" s="4">
        <v>-0.30893999999999999</v>
      </c>
      <c r="S572" s="4">
        <v>1.4290000000000001E-2</v>
      </c>
      <c r="T572" s="4">
        <v>0.98612999999999995</v>
      </c>
      <c r="U572" s="4">
        <v>3.5310000000000001E-2</v>
      </c>
      <c r="V572" s="4">
        <v>9.8229999999999998E-2</v>
      </c>
      <c r="W572" s="4">
        <v>1.8419999999999999E-2</v>
      </c>
      <c r="X572" s="4">
        <v>9.7439999999999999E-2</v>
      </c>
      <c r="Y572" s="4">
        <f t="shared" si="245"/>
        <v>1.9788366666666668</v>
      </c>
      <c r="Z572" s="4">
        <f t="shared" si="246"/>
        <v>-0.5044966666666667</v>
      </c>
      <c r="AA572" s="4">
        <f t="shared" si="247"/>
        <v>2.2673333333333334E-2</v>
      </c>
      <c r="AB572" s="4">
        <f t="shared" si="248"/>
        <v>0.3939333333333333</v>
      </c>
      <c r="AC572" s="9">
        <v>-4.9390000000000003E-2</v>
      </c>
      <c r="AD572" s="9">
        <v>-0.20449999999999999</v>
      </c>
      <c r="AE572" s="4">
        <f t="shared" si="249"/>
        <v>-0.126945</v>
      </c>
      <c r="AF572" s="4">
        <f t="shared" si="250"/>
        <v>0.15510999999999997</v>
      </c>
      <c r="AG572" s="9">
        <v>104.2838</v>
      </c>
      <c r="AH572" s="9">
        <v>105.9563</v>
      </c>
      <c r="AI572" s="4">
        <f t="shared" si="251"/>
        <v>105.12004999999999</v>
      </c>
      <c r="AJ572" s="4">
        <f t="shared" si="252"/>
        <v>1.6724999999999994</v>
      </c>
      <c r="AK572" s="9">
        <v>7.5853000000000002</v>
      </c>
      <c r="AL572" s="9">
        <v>9.2716999999999992</v>
      </c>
      <c r="AM572" s="9">
        <v>295.99430000000001</v>
      </c>
      <c r="AN572" s="9">
        <v>36.7607</v>
      </c>
      <c r="AO572" s="9">
        <v>42.706600000000002</v>
      </c>
      <c r="AP572" s="9">
        <v>238.4016</v>
      </c>
      <c r="AQ572" s="4">
        <f t="shared" si="253"/>
        <v>22.173000000000002</v>
      </c>
      <c r="AR572" s="4">
        <f t="shared" si="254"/>
        <v>25.989150000000002</v>
      </c>
      <c r="AS572" s="4">
        <f t="shared" si="255"/>
        <v>267.19794999999999</v>
      </c>
      <c r="AT572" s="4">
        <f t="shared" si="256"/>
        <v>29.1754</v>
      </c>
      <c r="AU572" s="4">
        <f t="shared" si="257"/>
        <v>33.434899999999999</v>
      </c>
      <c r="AV572" s="4">
        <f t="shared" si="258"/>
        <v>57.592700000000008</v>
      </c>
      <c r="AW572" s="9">
        <v>4.88</v>
      </c>
      <c r="AX572" s="9">
        <v>1.7</v>
      </c>
      <c r="AY572" s="9">
        <v>10.220000000000001</v>
      </c>
      <c r="AZ572" s="9">
        <v>2.56</v>
      </c>
      <c r="BA572" s="9">
        <v>1.0900000000000001</v>
      </c>
      <c r="BB572" s="9">
        <v>1.0900000000000001</v>
      </c>
      <c r="BC572" s="4">
        <f t="shared" si="259"/>
        <v>3.7199999999999998</v>
      </c>
      <c r="BD572" s="4">
        <f t="shared" si="260"/>
        <v>1.395</v>
      </c>
      <c r="BE572" s="4">
        <f t="shared" si="261"/>
        <v>5.6550000000000002</v>
      </c>
      <c r="BF572" s="4">
        <f t="shared" si="262"/>
        <v>2.3199999999999998</v>
      </c>
      <c r="BG572" s="4">
        <f t="shared" si="263"/>
        <v>0.60999999999999988</v>
      </c>
      <c r="BH572" s="4">
        <f t="shared" si="264"/>
        <v>9.1300000000000008</v>
      </c>
      <c r="BI572" s="4">
        <v>72.117217735763802</v>
      </c>
      <c r="BJ572" s="4">
        <v>138.51028470609299</v>
      </c>
      <c r="BK572" s="4">
        <v>210.62750244185699</v>
      </c>
      <c r="BL572" s="9">
        <v>16.849523983686499</v>
      </c>
      <c r="BM572" s="9">
        <v>15.5609694493661</v>
      </c>
      <c r="BN572" s="9">
        <v>16.658123431916501</v>
      </c>
      <c r="BO572" s="9">
        <v>23.048600870794498</v>
      </c>
      <c r="BP572" s="9">
        <v>2.3856117312670699</v>
      </c>
      <c r="BQ572" s="9">
        <v>-0.25517898594993799</v>
      </c>
      <c r="BR572" s="9">
        <v>2.33265486179479</v>
      </c>
      <c r="BS572" s="9">
        <v>131.038363086761</v>
      </c>
      <c r="BT572" s="9">
        <v>19.2351357149536</v>
      </c>
      <c r="BU572" s="9">
        <v>15.3057904634162</v>
      </c>
      <c r="BV572" s="9">
        <v>18.990778293711301</v>
      </c>
      <c r="BW572" s="9">
        <v>154.08696395755501</v>
      </c>
      <c r="BX572" s="4">
        <f t="shared" si="265"/>
        <v>23.048600870794498</v>
      </c>
      <c r="BY572" s="4">
        <f t="shared" si="266"/>
        <v>15.5609694493661</v>
      </c>
      <c r="BZ572" s="4">
        <f t="shared" si="267"/>
        <v>7.4876314214283983</v>
      </c>
      <c r="CA572" s="4">
        <f t="shared" si="268"/>
        <v>131.038363086761</v>
      </c>
      <c r="CB572" s="4">
        <f t="shared" si="269"/>
        <v>-0.25517898594993799</v>
      </c>
      <c r="CC572" s="4">
        <f t="shared" si="270"/>
        <v>131.29354207271092</v>
      </c>
      <c r="CD572" s="4">
        <f t="shared" si="271"/>
        <v>154.08696395755501</v>
      </c>
      <c r="CE572" s="4">
        <f t="shared" si="272"/>
        <v>15.3057904634162</v>
      </c>
      <c r="CF572" s="4">
        <f t="shared" si="273"/>
        <v>138.78117349413881</v>
      </c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</row>
    <row r="573" spans="1:204" s="4" customFormat="1" x14ac:dyDescent="0.25">
      <c r="A573">
        <v>571</v>
      </c>
      <c r="B573" t="s">
        <v>620</v>
      </c>
      <c r="C573">
        <v>0</v>
      </c>
      <c r="D573">
        <v>192.085844028129</v>
      </c>
      <c r="E573">
        <v>1</v>
      </c>
      <c r="F573" s="4">
        <v>-0.27754000000000001</v>
      </c>
      <c r="G573" s="4">
        <v>-7.177E-2</v>
      </c>
      <c r="H573" s="4">
        <v>-0.17466000000000001</v>
      </c>
      <c r="I573" s="4">
        <v>0.20577000000000001</v>
      </c>
      <c r="J573" s="4">
        <v>7.4120000000000005E-2</v>
      </c>
      <c r="K573" s="4">
        <f t="shared" si="244"/>
        <v>13.491635186184565</v>
      </c>
      <c r="L573" s="4">
        <v>1.4276</v>
      </c>
      <c r="M573" s="4">
        <v>1.9884599999999999</v>
      </c>
      <c r="N573" s="4">
        <v>-0.90486999999999995</v>
      </c>
      <c r="O573" s="4">
        <v>1.9744200000000001</v>
      </c>
      <c r="P573" s="4">
        <v>-0.32061000000000001</v>
      </c>
      <c r="Q573" s="4">
        <v>1.9319999999999999</v>
      </c>
      <c r="R573" s="4">
        <v>-0.31958999999999999</v>
      </c>
      <c r="S573" s="4">
        <v>1.272E-2</v>
      </c>
      <c r="T573" s="4">
        <v>0.96213000000000004</v>
      </c>
      <c r="U573" s="4">
        <v>1.438E-2</v>
      </c>
      <c r="V573" s="4">
        <v>8.9510000000000006E-2</v>
      </c>
      <c r="W573" s="4">
        <v>6.8099999999999994E-2</v>
      </c>
      <c r="X573" s="4">
        <v>8.2729999999999998E-2</v>
      </c>
      <c r="Y573" s="4">
        <f t="shared" si="245"/>
        <v>1.9649600000000003</v>
      </c>
      <c r="Z573" s="4">
        <f t="shared" si="246"/>
        <v>-0.51502333333333328</v>
      </c>
      <c r="AA573" s="4">
        <f t="shared" si="247"/>
        <v>3.1733333333333329E-2</v>
      </c>
      <c r="AB573" s="4">
        <f t="shared" si="248"/>
        <v>0.37812333333333337</v>
      </c>
      <c r="AC573" s="9">
        <v>-4.0640000000000003E-2</v>
      </c>
      <c r="AD573" s="9">
        <v>-0.15911</v>
      </c>
      <c r="AE573" s="4">
        <f t="shared" si="249"/>
        <v>-9.9875000000000005E-2</v>
      </c>
      <c r="AF573" s="4">
        <f t="shared" si="250"/>
        <v>0.11846999999999999</v>
      </c>
      <c r="AG573" s="9">
        <v>115.8498</v>
      </c>
      <c r="AH573" s="9">
        <v>85.313500000000005</v>
      </c>
      <c r="AI573" s="4">
        <f t="shared" si="251"/>
        <v>100.58165</v>
      </c>
      <c r="AJ573" s="4">
        <f t="shared" si="252"/>
        <v>30.536299999999997</v>
      </c>
      <c r="AK573" s="9">
        <v>17.9756</v>
      </c>
      <c r="AL573" s="9">
        <v>29.619800000000001</v>
      </c>
      <c r="AM573" s="9">
        <v>299.95400000000001</v>
      </c>
      <c r="AN573" s="9">
        <v>22.074200000000001</v>
      </c>
      <c r="AO573" s="9">
        <v>44.939399999999999</v>
      </c>
      <c r="AP573" s="9">
        <v>188.92689999999999</v>
      </c>
      <c r="AQ573" s="4">
        <f t="shared" si="253"/>
        <v>20.024900000000002</v>
      </c>
      <c r="AR573" s="4">
        <f t="shared" si="254"/>
        <v>37.279600000000002</v>
      </c>
      <c r="AS573" s="4">
        <f t="shared" si="255"/>
        <v>244.44045</v>
      </c>
      <c r="AT573" s="4">
        <f t="shared" si="256"/>
        <v>4.0986000000000011</v>
      </c>
      <c r="AU573" s="4">
        <f t="shared" si="257"/>
        <v>15.319599999999998</v>
      </c>
      <c r="AV573" s="4">
        <f t="shared" si="258"/>
        <v>111.02710000000002</v>
      </c>
      <c r="AW573" s="9">
        <v>7.47</v>
      </c>
      <c r="AX573" s="9">
        <v>1.7</v>
      </c>
      <c r="AY573" s="9">
        <v>3.86</v>
      </c>
      <c r="AZ573" s="9">
        <v>2.56</v>
      </c>
      <c r="BA573" s="9">
        <v>1.0900000000000001</v>
      </c>
      <c r="BB573" s="9">
        <v>1.0900000000000001</v>
      </c>
      <c r="BC573" s="4">
        <f t="shared" si="259"/>
        <v>5.0149999999999997</v>
      </c>
      <c r="BD573" s="4">
        <f t="shared" si="260"/>
        <v>1.395</v>
      </c>
      <c r="BE573" s="4">
        <f t="shared" si="261"/>
        <v>2.4750000000000001</v>
      </c>
      <c r="BF573" s="4">
        <f t="shared" si="262"/>
        <v>4.91</v>
      </c>
      <c r="BG573" s="4">
        <f t="shared" si="263"/>
        <v>0.60999999999999988</v>
      </c>
      <c r="BH573" s="4">
        <f t="shared" si="264"/>
        <v>2.7699999999999996</v>
      </c>
      <c r="BI573" s="4">
        <v>76.899093816050296</v>
      </c>
      <c r="BJ573" s="4">
        <v>99.347365938157097</v>
      </c>
      <c r="BK573" s="4">
        <v>176.246459754207</v>
      </c>
      <c r="BL573" s="9">
        <v>19.224773454012499</v>
      </c>
      <c r="BM573" s="9">
        <v>19.224773454012499</v>
      </c>
      <c r="BN573" s="9">
        <v>19.224773454012499</v>
      </c>
      <c r="BO573" s="9">
        <v>19.224773454012499</v>
      </c>
      <c r="BP573" s="9">
        <v>23.304502136178801</v>
      </c>
      <c r="BQ573" s="9">
        <v>23.304502136178801</v>
      </c>
      <c r="BR573" s="9">
        <v>23.304502136178801</v>
      </c>
      <c r="BS573" s="9">
        <v>23.304502136178801</v>
      </c>
      <c r="BT573" s="9">
        <v>42.529275590191403</v>
      </c>
      <c r="BU573" s="9">
        <v>42.529275590191403</v>
      </c>
      <c r="BV573" s="9">
        <v>42.529275590191403</v>
      </c>
      <c r="BW573" s="9">
        <v>42.529275590191403</v>
      </c>
      <c r="BX573" s="4">
        <f t="shared" si="265"/>
        <v>19.224773454012499</v>
      </c>
      <c r="BY573" s="4">
        <f t="shared" si="266"/>
        <v>19.224773454012499</v>
      </c>
      <c r="BZ573" s="4">
        <f t="shared" si="267"/>
        <v>0</v>
      </c>
      <c r="CA573" s="4">
        <f t="shared" si="268"/>
        <v>23.304502136178801</v>
      </c>
      <c r="CB573" s="4">
        <f t="shared" si="269"/>
        <v>23.304502136178801</v>
      </c>
      <c r="CC573" s="4">
        <f t="shared" si="270"/>
        <v>0</v>
      </c>
      <c r="CD573" s="4">
        <f t="shared" si="271"/>
        <v>42.529275590191403</v>
      </c>
      <c r="CE573" s="4">
        <f t="shared" si="272"/>
        <v>42.529275590191403</v>
      </c>
      <c r="CF573" s="4">
        <f t="shared" si="273"/>
        <v>0</v>
      </c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</row>
    <row r="574" spans="1:204" s="4" customFormat="1" x14ac:dyDescent="0.25">
      <c r="A574">
        <v>572</v>
      </c>
      <c r="B574" t="s">
        <v>621</v>
      </c>
      <c r="C574">
        <v>0</v>
      </c>
      <c r="D574">
        <v>191.226837726577</v>
      </c>
      <c r="E574">
        <v>2</v>
      </c>
      <c r="F574" s="4">
        <v>-0.22756999999999999</v>
      </c>
      <c r="G574" s="4">
        <v>-4.3299999999999998E-2</v>
      </c>
      <c r="H574" s="4">
        <v>-0.13542999999999999</v>
      </c>
      <c r="I574" s="4">
        <v>0.18426999999999999</v>
      </c>
      <c r="J574" s="4">
        <v>4.9770000000000002E-2</v>
      </c>
      <c r="K574" s="4">
        <f t="shared" si="244"/>
        <v>20.092425155716295</v>
      </c>
      <c r="L574" s="4">
        <v>1.8808</v>
      </c>
      <c r="M574" s="4">
        <v>1.98786</v>
      </c>
      <c r="N574" s="4">
        <v>-0.87527999999999995</v>
      </c>
      <c r="O574" s="4">
        <v>1.9694199999999999</v>
      </c>
      <c r="P574" s="4">
        <v>-0.29464000000000001</v>
      </c>
      <c r="Q574" s="4">
        <v>1.9403600000000001</v>
      </c>
      <c r="R574" s="4">
        <v>-0.29369000000000001</v>
      </c>
      <c r="S574" s="4">
        <v>1.2970000000000001E-2</v>
      </c>
      <c r="T574" s="4">
        <v>0.97657000000000005</v>
      </c>
      <c r="U574" s="4">
        <v>1.9789999999999999E-2</v>
      </c>
      <c r="V574" s="4">
        <v>0.11613999999999999</v>
      </c>
      <c r="W574" s="4">
        <v>0.10045</v>
      </c>
      <c r="X574" s="4">
        <v>0.10659</v>
      </c>
      <c r="Y574" s="4">
        <f t="shared" si="245"/>
        <v>1.9658800000000001</v>
      </c>
      <c r="Z574" s="4">
        <f t="shared" si="246"/>
        <v>-0.48786999999999997</v>
      </c>
      <c r="AA574" s="4">
        <f t="shared" si="247"/>
        <v>4.4403333333333329E-2</v>
      </c>
      <c r="AB574" s="4">
        <f t="shared" si="248"/>
        <v>0.39976666666666666</v>
      </c>
      <c r="AC574" s="9">
        <v>-2.529E-2</v>
      </c>
      <c r="AD574" s="9">
        <v>-0.22353000000000001</v>
      </c>
      <c r="AE574" s="4">
        <f t="shared" si="249"/>
        <v>-0.12441000000000001</v>
      </c>
      <c r="AF574" s="4">
        <f t="shared" si="250"/>
        <v>0.19824</v>
      </c>
      <c r="AG574" s="9">
        <v>106.6288</v>
      </c>
      <c r="AH574" s="9">
        <v>96.079899999999995</v>
      </c>
      <c r="AI574" s="4">
        <f t="shared" si="251"/>
        <v>101.35435</v>
      </c>
      <c r="AJ574" s="4">
        <f t="shared" si="252"/>
        <v>10.548900000000003</v>
      </c>
      <c r="AK574" s="9">
        <v>9.6762999999999995</v>
      </c>
      <c r="AL574" s="9">
        <v>13.681699999999999</v>
      </c>
      <c r="AM574" s="9">
        <v>296.52859999999998</v>
      </c>
      <c r="AN574" s="9">
        <v>33.256100000000004</v>
      </c>
      <c r="AO574" s="9">
        <v>67.859700000000004</v>
      </c>
      <c r="AP574" s="9">
        <v>187.12370000000001</v>
      </c>
      <c r="AQ574" s="4">
        <f t="shared" si="253"/>
        <v>21.466200000000001</v>
      </c>
      <c r="AR574" s="4">
        <f t="shared" si="254"/>
        <v>40.770700000000005</v>
      </c>
      <c r="AS574" s="4">
        <f t="shared" si="255"/>
        <v>241.82614999999998</v>
      </c>
      <c r="AT574" s="4">
        <f t="shared" si="256"/>
        <v>23.579800000000006</v>
      </c>
      <c r="AU574" s="4">
        <f t="shared" si="257"/>
        <v>54.178000000000004</v>
      </c>
      <c r="AV574" s="4">
        <f t="shared" si="258"/>
        <v>109.40489999999997</v>
      </c>
      <c r="AW574" s="9">
        <v>6</v>
      </c>
      <c r="AX574" s="9">
        <v>1.97</v>
      </c>
      <c r="AY574" s="9">
        <v>6.99</v>
      </c>
      <c r="AZ574" s="9">
        <v>2.56</v>
      </c>
      <c r="BA574" s="9">
        <v>1.0900000000000001</v>
      </c>
      <c r="BB574" s="9">
        <v>1.0900000000000001</v>
      </c>
      <c r="BC574" s="4">
        <f t="shared" si="259"/>
        <v>4.28</v>
      </c>
      <c r="BD574" s="4">
        <f t="shared" si="260"/>
        <v>1.53</v>
      </c>
      <c r="BE574" s="4">
        <f t="shared" si="261"/>
        <v>4.04</v>
      </c>
      <c r="BF574" s="4">
        <f t="shared" si="262"/>
        <v>3.44</v>
      </c>
      <c r="BG574" s="4">
        <f t="shared" si="263"/>
        <v>0.87999999999999989</v>
      </c>
      <c r="BH574" s="4">
        <f t="shared" si="264"/>
        <v>5.9</v>
      </c>
      <c r="BI574" s="4">
        <v>82.967432621348195</v>
      </c>
      <c r="BJ574" s="4">
        <v>140.532434768385</v>
      </c>
      <c r="BK574" s="4">
        <v>223.49986738973399</v>
      </c>
      <c r="BL574" s="9">
        <v>17.854638356642599</v>
      </c>
      <c r="BM574" s="9">
        <v>17.852546547333699</v>
      </c>
      <c r="BN574" s="9">
        <v>23.630123858685899</v>
      </c>
      <c r="BO574" s="9">
        <v>23.630123858685899</v>
      </c>
      <c r="BP574" s="9">
        <v>13.7931073174323</v>
      </c>
      <c r="BQ574" s="9">
        <v>13.795199126741201</v>
      </c>
      <c r="BR574" s="9">
        <v>56.473598226365603</v>
      </c>
      <c r="BS574" s="9">
        <v>56.470530097846598</v>
      </c>
      <c r="BT574" s="9">
        <v>31.647745674074901</v>
      </c>
      <c r="BU574" s="9">
        <v>31.647745674074901</v>
      </c>
      <c r="BV574" s="9">
        <v>80.103722085051601</v>
      </c>
      <c r="BW574" s="9">
        <v>80.100653956532497</v>
      </c>
      <c r="BX574" s="4">
        <f t="shared" si="265"/>
        <v>23.630123858685899</v>
      </c>
      <c r="BY574" s="4">
        <f t="shared" si="266"/>
        <v>17.852546547333699</v>
      </c>
      <c r="BZ574" s="4">
        <f t="shared" si="267"/>
        <v>5.7775773113522</v>
      </c>
      <c r="CA574" s="4">
        <f t="shared" si="268"/>
        <v>56.473598226365603</v>
      </c>
      <c r="CB574" s="4">
        <f t="shared" si="269"/>
        <v>13.7931073174323</v>
      </c>
      <c r="CC574" s="4">
        <f t="shared" si="270"/>
        <v>42.680490908933301</v>
      </c>
      <c r="CD574" s="4">
        <f t="shared" si="271"/>
        <v>80.103722085051601</v>
      </c>
      <c r="CE574" s="4">
        <f t="shared" si="272"/>
        <v>31.647745674074901</v>
      </c>
      <c r="CF574" s="4">
        <f t="shared" si="273"/>
        <v>48.455976410976703</v>
      </c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</row>
    <row r="575" spans="1:204" s="4" customFormat="1" x14ac:dyDescent="0.25">
      <c r="A575">
        <v>573</v>
      </c>
      <c r="B575" t="s">
        <v>622</v>
      </c>
      <c r="C575">
        <v>0</v>
      </c>
      <c r="D575">
        <v>191.19382498403701</v>
      </c>
      <c r="E575">
        <v>15</v>
      </c>
      <c r="F575" s="4">
        <v>-0.23830999999999999</v>
      </c>
      <c r="G575" s="4">
        <v>1.5699999999999999E-2</v>
      </c>
      <c r="H575" s="4">
        <v>-0.11131000000000001</v>
      </c>
      <c r="I575" s="4">
        <v>0.25401000000000001</v>
      </c>
      <c r="J575" s="4">
        <v>2.4389999999999998E-2</v>
      </c>
      <c r="K575" s="4">
        <f t="shared" si="244"/>
        <v>41.000410004100047</v>
      </c>
      <c r="L575" s="4">
        <v>2.3892000000000002</v>
      </c>
      <c r="M575" s="4">
        <v>1.99115</v>
      </c>
      <c r="N575" s="4">
        <v>-0.88658000000000003</v>
      </c>
      <c r="O575" s="4">
        <v>1.98129</v>
      </c>
      <c r="P575" s="4">
        <v>-0.30164999999999997</v>
      </c>
      <c r="Q575" s="4">
        <v>1.9762999999999999</v>
      </c>
      <c r="R575" s="4">
        <v>-0.30188999999999999</v>
      </c>
      <c r="S575" s="4">
        <v>1.575E-2</v>
      </c>
      <c r="T575" s="4">
        <v>0.98768999999999996</v>
      </c>
      <c r="U575" s="4">
        <v>3.7249999999999998E-2</v>
      </c>
      <c r="V575" s="4">
        <v>0.10513</v>
      </c>
      <c r="W575" s="4">
        <v>2.6110000000000001E-2</v>
      </c>
      <c r="X575" s="4">
        <v>0.10573</v>
      </c>
      <c r="Y575" s="4">
        <f t="shared" si="245"/>
        <v>1.9829133333333333</v>
      </c>
      <c r="Z575" s="4">
        <f t="shared" si="246"/>
        <v>-0.49670666666666663</v>
      </c>
      <c r="AA575" s="4">
        <f t="shared" si="247"/>
        <v>2.6370000000000001E-2</v>
      </c>
      <c r="AB575" s="4">
        <f t="shared" si="248"/>
        <v>0.39951666666666669</v>
      </c>
      <c r="AC575" s="9">
        <v>-4.0489999999999998E-2</v>
      </c>
      <c r="AD575" s="9">
        <v>-0.25287999999999999</v>
      </c>
      <c r="AE575" s="4">
        <f t="shared" si="249"/>
        <v>-0.14668500000000001</v>
      </c>
      <c r="AF575" s="4">
        <f t="shared" si="250"/>
        <v>0.21239</v>
      </c>
      <c r="AG575" s="9">
        <v>94.869699999999995</v>
      </c>
      <c r="AH575" s="9">
        <v>107.2377</v>
      </c>
      <c r="AI575" s="4">
        <f t="shared" si="251"/>
        <v>101.05369999999999</v>
      </c>
      <c r="AJ575" s="4">
        <f t="shared" si="252"/>
        <v>12.368000000000009</v>
      </c>
      <c r="AK575" s="9">
        <v>-8.0810999999999993</v>
      </c>
      <c r="AL575" s="9">
        <v>2.4874999999999998</v>
      </c>
      <c r="AM575" s="9">
        <v>290.20280000000002</v>
      </c>
      <c r="AN575" s="9">
        <v>40.3979</v>
      </c>
      <c r="AO575" s="9">
        <v>46.513599999999997</v>
      </c>
      <c r="AP575" s="9">
        <v>234.8015</v>
      </c>
      <c r="AQ575" s="4">
        <f t="shared" si="253"/>
        <v>16.1584</v>
      </c>
      <c r="AR575" s="4">
        <f t="shared" si="254"/>
        <v>24.500549999999997</v>
      </c>
      <c r="AS575" s="4">
        <f t="shared" si="255"/>
        <v>262.50215000000003</v>
      </c>
      <c r="AT575" s="4">
        <f t="shared" si="256"/>
        <v>48.478999999999999</v>
      </c>
      <c r="AU575" s="4">
        <f t="shared" si="257"/>
        <v>44.0261</v>
      </c>
      <c r="AV575" s="4">
        <f t="shared" si="258"/>
        <v>55.40130000000002</v>
      </c>
      <c r="AW575" s="9">
        <v>4.4400000000000004</v>
      </c>
      <c r="AX575" s="9">
        <v>1.7</v>
      </c>
      <c r="AY575" s="9">
        <v>7.16</v>
      </c>
      <c r="AZ575" s="9">
        <v>2.56</v>
      </c>
      <c r="BA575" s="9">
        <v>1.0900000000000001</v>
      </c>
      <c r="BB575" s="9">
        <v>1.0900000000000001</v>
      </c>
      <c r="BC575" s="4">
        <f t="shared" si="259"/>
        <v>3.5</v>
      </c>
      <c r="BD575" s="4">
        <f t="shared" si="260"/>
        <v>1.395</v>
      </c>
      <c r="BE575" s="4">
        <f t="shared" si="261"/>
        <v>4.125</v>
      </c>
      <c r="BF575" s="4">
        <f t="shared" si="262"/>
        <v>1.8800000000000003</v>
      </c>
      <c r="BG575" s="4">
        <f t="shared" si="263"/>
        <v>0.60999999999999988</v>
      </c>
      <c r="BH575" s="4">
        <f t="shared" si="264"/>
        <v>6.07</v>
      </c>
      <c r="BI575" s="4">
        <v>84.174406592619107</v>
      </c>
      <c r="BJ575" s="4">
        <v>114.667364475776</v>
      </c>
      <c r="BK575" s="4">
        <v>198.84177106839499</v>
      </c>
      <c r="BL575" s="9">
        <v>15.523316881804799</v>
      </c>
      <c r="BM575" s="9">
        <v>15.523316881804799</v>
      </c>
      <c r="BN575" s="9">
        <v>26.563886414504701</v>
      </c>
      <c r="BO575" s="9">
        <v>26.563886414504701</v>
      </c>
      <c r="BP575" s="9">
        <v>0.87316243508249602</v>
      </c>
      <c r="BQ575" s="9">
        <v>0.87316243508249602</v>
      </c>
      <c r="BR575" s="9">
        <v>56.460519802805599</v>
      </c>
      <c r="BS575" s="9">
        <v>56.460519802805599</v>
      </c>
      <c r="BT575" s="9">
        <v>16.396479316887302</v>
      </c>
      <c r="BU575" s="9">
        <v>16.396479316887302</v>
      </c>
      <c r="BV575" s="9">
        <v>83.0244062173104</v>
      </c>
      <c r="BW575" s="9">
        <v>83.0244062173104</v>
      </c>
      <c r="BX575" s="4">
        <f t="shared" si="265"/>
        <v>26.563886414504701</v>
      </c>
      <c r="BY575" s="4">
        <f t="shared" si="266"/>
        <v>15.523316881804799</v>
      </c>
      <c r="BZ575" s="4">
        <f t="shared" si="267"/>
        <v>11.040569532699902</v>
      </c>
      <c r="CA575" s="4">
        <f t="shared" si="268"/>
        <v>56.460519802805599</v>
      </c>
      <c r="CB575" s="4">
        <f t="shared" si="269"/>
        <v>0.87316243508249602</v>
      </c>
      <c r="CC575" s="4">
        <f t="shared" si="270"/>
        <v>55.587357367723101</v>
      </c>
      <c r="CD575" s="4">
        <f t="shared" si="271"/>
        <v>83.0244062173104</v>
      </c>
      <c r="CE575" s="4">
        <f t="shared" si="272"/>
        <v>16.396479316887302</v>
      </c>
      <c r="CF575" s="4">
        <f t="shared" si="273"/>
        <v>66.627926900423091</v>
      </c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</row>
    <row r="576" spans="1:204" s="4" customFormat="1" x14ac:dyDescent="0.25">
      <c r="A576">
        <v>574</v>
      </c>
      <c r="B576" t="s">
        <v>623</v>
      </c>
      <c r="C576">
        <v>0</v>
      </c>
      <c r="D576">
        <v>190.238811170155</v>
      </c>
      <c r="E576">
        <v>16</v>
      </c>
      <c r="F576" s="4">
        <v>-0.21629999999999999</v>
      </c>
      <c r="G576" s="4">
        <v>-2.5530000000000001E-2</v>
      </c>
      <c r="H576" s="4">
        <v>-0.12091</v>
      </c>
      <c r="I576" s="4">
        <v>0.19077</v>
      </c>
      <c r="J576" s="4">
        <v>3.832E-2</v>
      </c>
      <c r="K576" s="4">
        <f t="shared" si="244"/>
        <v>26.096033402922757</v>
      </c>
      <c r="L576" s="4">
        <v>1.3084</v>
      </c>
      <c r="M576" s="4">
        <v>1.9888999999999999</v>
      </c>
      <c r="N576" s="4">
        <v>-0.86914999999999998</v>
      </c>
      <c r="O576" s="4">
        <v>1.9816800000000001</v>
      </c>
      <c r="P576" s="4">
        <v>-0.28788999999999998</v>
      </c>
      <c r="Q576" s="4">
        <v>1.94482</v>
      </c>
      <c r="R576" s="4">
        <v>-0.28599000000000002</v>
      </c>
      <c r="S576" s="4">
        <v>1.332E-2</v>
      </c>
      <c r="T576" s="4">
        <v>0.98758999999999997</v>
      </c>
      <c r="U576" s="4">
        <v>1.7520000000000001E-2</v>
      </c>
      <c r="V576" s="4">
        <v>0.1195</v>
      </c>
      <c r="W576" s="4">
        <v>8.2470000000000002E-2</v>
      </c>
      <c r="X576" s="4">
        <v>0.115</v>
      </c>
      <c r="Y576" s="4">
        <f t="shared" si="245"/>
        <v>1.9718</v>
      </c>
      <c r="Z576" s="4">
        <f t="shared" si="246"/>
        <v>-0.48100999999999994</v>
      </c>
      <c r="AA576" s="4">
        <f t="shared" si="247"/>
        <v>3.7769999999999998E-2</v>
      </c>
      <c r="AB576" s="4">
        <f t="shared" si="248"/>
        <v>0.4073633333333333</v>
      </c>
      <c r="AC576" s="9">
        <v>-8.6800000000000002E-3</v>
      </c>
      <c r="AD576" s="9">
        <v>-0.24537999999999999</v>
      </c>
      <c r="AE576" s="4">
        <f t="shared" si="249"/>
        <v>-0.12703</v>
      </c>
      <c r="AF576" s="4">
        <f t="shared" si="250"/>
        <v>0.23669999999999999</v>
      </c>
      <c r="AG576" s="9">
        <v>98.487300000000005</v>
      </c>
      <c r="AH576" s="9">
        <v>104.2877</v>
      </c>
      <c r="AI576" s="4">
        <f t="shared" si="251"/>
        <v>101.3875</v>
      </c>
      <c r="AJ576" s="4">
        <f t="shared" si="252"/>
        <v>5.8003999999999962</v>
      </c>
      <c r="AK576" s="9">
        <v>-8.2748000000000008</v>
      </c>
      <c r="AL576" s="9">
        <v>4.6737000000000002</v>
      </c>
      <c r="AM576" s="9">
        <v>299.06290000000001</v>
      </c>
      <c r="AN576" s="9">
        <v>44.319000000000003</v>
      </c>
      <c r="AO576" s="9">
        <v>61.3215</v>
      </c>
      <c r="AP576" s="9">
        <v>207.2227</v>
      </c>
      <c r="AQ576" s="4">
        <f t="shared" si="253"/>
        <v>18.022100000000002</v>
      </c>
      <c r="AR576" s="4">
        <f t="shared" si="254"/>
        <v>32.997599999999998</v>
      </c>
      <c r="AS576" s="4">
        <f t="shared" si="255"/>
        <v>253.14280000000002</v>
      </c>
      <c r="AT576" s="4">
        <f t="shared" si="256"/>
        <v>52.593800000000002</v>
      </c>
      <c r="AU576" s="4">
        <f t="shared" si="257"/>
        <v>56.647800000000004</v>
      </c>
      <c r="AV576" s="4">
        <f t="shared" si="258"/>
        <v>91.84020000000001</v>
      </c>
      <c r="AW576" s="9">
        <v>8.92</v>
      </c>
      <c r="AX576" s="9">
        <v>2.15</v>
      </c>
      <c r="AY576" s="9">
        <v>6.8</v>
      </c>
      <c r="AZ576" s="9">
        <v>2.56</v>
      </c>
      <c r="BA576" s="9">
        <v>1.0900000000000001</v>
      </c>
      <c r="BB576" s="9">
        <v>1.0900000000000001</v>
      </c>
      <c r="BC576" s="4">
        <f t="shared" si="259"/>
        <v>5.74</v>
      </c>
      <c r="BD576" s="4">
        <f t="shared" si="260"/>
        <v>1.62</v>
      </c>
      <c r="BE576" s="4">
        <f t="shared" si="261"/>
        <v>3.9449999999999998</v>
      </c>
      <c r="BF576" s="4">
        <f t="shared" si="262"/>
        <v>6.3599999999999994</v>
      </c>
      <c r="BG576" s="4">
        <f t="shared" si="263"/>
        <v>1.0599999999999998</v>
      </c>
      <c r="BH576" s="4">
        <f t="shared" si="264"/>
        <v>5.71</v>
      </c>
      <c r="BI576" s="4">
        <v>70.752312161666296</v>
      </c>
      <c r="BJ576" s="4">
        <v>156.485405236438</v>
      </c>
      <c r="BK576" s="4">
        <v>227.237717398104</v>
      </c>
      <c r="BL576" s="9">
        <v>18.004202722233401</v>
      </c>
      <c r="BM576" s="9">
        <v>17.4906635368833</v>
      </c>
      <c r="BN576" s="9">
        <v>17.877648259041202</v>
      </c>
      <c r="BO576" s="9">
        <v>17.379797643508301</v>
      </c>
      <c r="BP576" s="9">
        <v>53.206755115751903</v>
      </c>
      <c r="BQ576" s="9">
        <v>49.9569079797878</v>
      </c>
      <c r="BR576" s="9">
        <v>28.3381520948824</v>
      </c>
      <c r="BS576" s="9">
        <v>24.9835900460162</v>
      </c>
      <c r="BT576" s="9">
        <v>71.210957837985404</v>
      </c>
      <c r="BU576" s="9">
        <v>67.447571516671204</v>
      </c>
      <c r="BV576" s="9">
        <v>46.215800353923598</v>
      </c>
      <c r="BW576" s="9">
        <v>42.3633876895246</v>
      </c>
      <c r="BX576" s="4">
        <f t="shared" si="265"/>
        <v>18.004202722233401</v>
      </c>
      <c r="BY576" s="4">
        <f t="shared" si="266"/>
        <v>17.379797643508301</v>
      </c>
      <c r="BZ576" s="4">
        <f t="shared" si="267"/>
        <v>0.62440507872510054</v>
      </c>
      <c r="CA576" s="4">
        <f t="shared" si="268"/>
        <v>53.206755115751903</v>
      </c>
      <c r="CB576" s="4">
        <f t="shared" si="269"/>
        <v>24.9835900460162</v>
      </c>
      <c r="CC576" s="4">
        <f t="shared" si="270"/>
        <v>28.223165069735703</v>
      </c>
      <c r="CD576" s="4">
        <f t="shared" si="271"/>
        <v>71.210957837985404</v>
      </c>
      <c r="CE576" s="4">
        <f t="shared" si="272"/>
        <v>42.3633876895246</v>
      </c>
      <c r="CF576" s="4">
        <f t="shared" si="273"/>
        <v>28.847570148460804</v>
      </c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</row>
    <row r="577" spans="1:204" s="4" customFormat="1" x14ac:dyDescent="0.25">
      <c r="A577">
        <v>575</v>
      </c>
      <c r="B577" t="s">
        <v>624</v>
      </c>
      <c r="C577">
        <v>0</v>
      </c>
      <c r="D577">
        <v>190.238811170155</v>
      </c>
      <c r="E577">
        <v>23</v>
      </c>
      <c r="F577" s="4">
        <v>-0.21514</v>
      </c>
      <c r="G577" s="4">
        <v>-2.5270000000000001E-2</v>
      </c>
      <c r="H577" s="4">
        <v>-0.12021</v>
      </c>
      <c r="I577" s="4">
        <v>0.18987000000000001</v>
      </c>
      <c r="J577" s="4">
        <v>3.805E-2</v>
      </c>
      <c r="K577" s="4">
        <f t="shared" si="244"/>
        <v>26.281208935611037</v>
      </c>
      <c r="L577" s="4">
        <v>1.3591</v>
      </c>
      <c r="M577" s="4">
        <v>1.98889</v>
      </c>
      <c r="N577" s="4">
        <v>-0.86877000000000004</v>
      </c>
      <c r="O577" s="4">
        <v>1.9816199999999999</v>
      </c>
      <c r="P577" s="4">
        <v>-0.28755999999999998</v>
      </c>
      <c r="Q577" s="4">
        <v>1.9450700000000001</v>
      </c>
      <c r="R577" s="4">
        <v>-0.28566000000000003</v>
      </c>
      <c r="S577" s="4">
        <v>1.332E-2</v>
      </c>
      <c r="T577" s="4">
        <v>0.98780000000000001</v>
      </c>
      <c r="U577" s="4">
        <v>1.7520000000000001E-2</v>
      </c>
      <c r="V577" s="4">
        <v>0.11977</v>
      </c>
      <c r="W577" s="4">
        <v>8.3280000000000007E-2</v>
      </c>
      <c r="X577" s="4">
        <v>0.11527</v>
      </c>
      <c r="Y577" s="4">
        <f t="shared" si="245"/>
        <v>1.9718600000000002</v>
      </c>
      <c r="Z577" s="4">
        <f t="shared" si="246"/>
        <v>-0.48066333333333339</v>
      </c>
      <c r="AA577" s="4">
        <f t="shared" si="247"/>
        <v>3.8039999999999997E-2</v>
      </c>
      <c r="AB577" s="4">
        <f t="shared" si="248"/>
        <v>0.40761333333333333</v>
      </c>
      <c r="AC577" s="9">
        <v>-8.5400000000000007E-3</v>
      </c>
      <c r="AD577" s="9">
        <v>-0.24632000000000001</v>
      </c>
      <c r="AE577" s="4">
        <f t="shared" si="249"/>
        <v>-0.12743000000000002</v>
      </c>
      <c r="AF577" s="4">
        <f t="shared" si="250"/>
        <v>0.23778000000000002</v>
      </c>
      <c r="AG577" s="9">
        <v>98.480099999999993</v>
      </c>
      <c r="AH577" s="9">
        <v>104.48699999999999</v>
      </c>
      <c r="AI577" s="4">
        <f t="shared" si="251"/>
        <v>101.48354999999999</v>
      </c>
      <c r="AJ577" s="4">
        <f t="shared" si="252"/>
        <v>6.0069000000000017</v>
      </c>
      <c r="AK577" s="9">
        <v>-8.1494</v>
      </c>
      <c r="AL577" s="9">
        <v>4.5994000000000002</v>
      </c>
      <c r="AM577" s="9">
        <v>298.99020000000002</v>
      </c>
      <c r="AN577" s="9">
        <v>44.267400000000002</v>
      </c>
      <c r="AO577" s="9">
        <v>61.720100000000002</v>
      </c>
      <c r="AP577" s="9">
        <v>207.4736</v>
      </c>
      <c r="AQ577" s="4">
        <f t="shared" si="253"/>
        <v>18.059000000000001</v>
      </c>
      <c r="AR577" s="4">
        <f t="shared" si="254"/>
        <v>33.159750000000003</v>
      </c>
      <c r="AS577" s="4">
        <f t="shared" si="255"/>
        <v>253.2319</v>
      </c>
      <c r="AT577" s="4">
        <f t="shared" si="256"/>
        <v>52.416800000000002</v>
      </c>
      <c r="AU577" s="4">
        <f t="shared" si="257"/>
        <v>57.120699999999999</v>
      </c>
      <c r="AV577" s="4">
        <f t="shared" si="258"/>
        <v>91.516600000000011</v>
      </c>
      <c r="AW577" s="9">
        <v>8.91</v>
      </c>
      <c r="AX577" s="9">
        <v>2.1800000000000002</v>
      </c>
      <c r="AY577" s="9">
        <v>6.34</v>
      </c>
      <c r="AZ577" s="9">
        <v>2.56</v>
      </c>
      <c r="BA577" s="9">
        <v>1.0900000000000001</v>
      </c>
      <c r="BB577" s="9">
        <v>1.0900000000000001</v>
      </c>
      <c r="BC577" s="4">
        <f t="shared" si="259"/>
        <v>5.7350000000000003</v>
      </c>
      <c r="BD577" s="4">
        <f t="shared" si="260"/>
        <v>1.6350000000000002</v>
      </c>
      <c r="BE577" s="4">
        <f t="shared" si="261"/>
        <v>3.7149999999999999</v>
      </c>
      <c r="BF577" s="4">
        <f t="shared" si="262"/>
        <v>6.35</v>
      </c>
      <c r="BG577" s="4">
        <f t="shared" si="263"/>
        <v>1.0900000000000001</v>
      </c>
      <c r="BH577" s="4">
        <f t="shared" si="264"/>
        <v>5.25</v>
      </c>
      <c r="BI577" s="4">
        <v>70.727210449958804</v>
      </c>
      <c r="BJ577" s="4">
        <v>156.71646555480999</v>
      </c>
      <c r="BK577" s="4">
        <v>227.44367600476801</v>
      </c>
      <c r="BL577" s="9">
        <v>17.061842628546099</v>
      </c>
      <c r="BM577" s="9">
        <v>18.198740987966801</v>
      </c>
      <c r="BN577" s="9">
        <v>17.142377286941201</v>
      </c>
      <c r="BO577" s="9">
        <v>18.3242495465045</v>
      </c>
      <c r="BP577" s="9">
        <v>39.227094996231898</v>
      </c>
      <c r="BQ577" s="9">
        <v>28.604671300875001</v>
      </c>
      <c r="BR577" s="9">
        <v>39.573851253914</v>
      </c>
      <c r="BS577" s="9">
        <v>42.674866866479697</v>
      </c>
      <c r="BT577" s="9">
        <v>56.2889376247781</v>
      </c>
      <c r="BU577" s="9">
        <v>46.803412288841898</v>
      </c>
      <c r="BV577" s="9">
        <v>56.716228540855198</v>
      </c>
      <c r="BW577" s="9">
        <v>60.9991164129843</v>
      </c>
      <c r="BX577" s="4">
        <f t="shared" si="265"/>
        <v>18.3242495465045</v>
      </c>
      <c r="BY577" s="4">
        <f t="shared" si="266"/>
        <v>17.061842628546099</v>
      </c>
      <c r="BZ577" s="4">
        <f t="shared" si="267"/>
        <v>1.2624069179584012</v>
      </c>
      <c r="CA577" s="4">
        <f t="shared" si="268"/>
        <v>42.674866866479697</v>
      </c>
      <c r="CB577" s="4">
        <f t="shared" si="269"/>
        <v>28.604671300875001</v>
      </c>
      <c r="CC577" s="4">
        <f t="shared" si="270"/>
        <v>14.070195565604696</v>
      </c>
      <c r="CD577" s="4">
        <f t="shared" si="271"/>
        <v>60.9991164129843</v>
      </c>
      <c r="CE577" s="4">
        <f t="shared" si="272"/>
        <v>46.803412288841898</v>
      </c>
      <c r="CF577" s="4">
        <f t="shared" si="273"/>
        <v>14.195704124142402</v>
      </c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</row>
    <row r="578" spans="1:204" s="4" customFormat="1" x14ac:dyDescent="0.25">
      <c r="A578">
        <v>576</v>
      </c>
      <c r="B578" t="s">
        <v>625</v>
      </c>
      <c r="C578">
        <v>0</v>
      </c>
      <c r="D578">
        <v>190.19571718563299</v>
      </c>
      <c r="E578">
        <v>21</v>
      </c>
      <c r="F578" s="4">
        <v>-0.24973999999999999</v>
      </c>
      <c r="G578" s="4">
        <v>-5.0430000000000003E-2</v>
      </c>
      <c r="H578" s="4">
        <v>-0.15007999999999999</v>
      </c>
      <c r="I578" s="4">
        <v>0.19930999999999999</v>
      </c>
      <c r="J578" s="4">
        <v>5.6509999999999998E-2</v>
      </c>
      <c r="K578" s="4">
        <f t="shared" si="244"/>
        <v>17.69598301185631</v>
      </c>
      <c r="L578" s="4">
        <v>3.31</v>
      </c>
      <c r="M578" s="4">
        <v>1.99078</v>
      </c>
      <c r="N578" s="4">
        <v>-0.89807999999999999</v>
      </c>
      <c r="O578" s="4">
        <v>1.98027</v>
      </c>
      <c r="P578" s="4">
        <v>-0.31211</v>
      </c>
      <c r="Q578" s="4">
        <v>1.9680200000000001</v>
      </c>
      <c r="R578" s="4">
        <v>-0.31064999999999998</v>
      </c>
      <c r="S578" s="4">
        <v>1.461E-2</v>
      </c>
      <c r="T578" s="4">
        <v>0.98309000000000002</v>
      </c>
      <c r="U578" s="4">
        <v>3.8109999999999998E-2</v>
      </c>
      <c r="V578" s="4">
        <v>9.4899999999999998E-2</v>
      </c>
      <c r="W578" s="4">
        <v>1.8530000000000001E-2</v>
      </c>
      <c r="X578" s="4">
        <v>9.672E-2</v>
      </c>
      <c r="Y578" s="4">
        <f t="shared" si="245"/>
        <v>1.9796899999999999</v>
      </c>
      <c r="Z578" s="4">
        <f t="shared" si="246"/>
        <v>-0.50694666666666655</v>
      </c>
      <c r="AA578" s="4">
        <f t="shared" si="247"/>
        <v>2.3749999999999997E-2</v>
      </c>
      <c r="AB578" s="4">
        <f t="shared" si="248"/>
        <v>0.39156999999999997</v>
      </c>
      <c r="AC578" s="9">
        <v>-5.7540000000000001E-2</v>
      </c>
      <c r="AD578" s="9">
        <v>-0.20896999999999999</v>
      </c>
      <c r="AE578" s="4">
        <f t="shared" si="249"/>
        <v>-0.13325499999999998</v>
      </c>
      <c r="AF578" s="4">
        <f t="shared" si="250"/>
        <v>0.15142999999999998</v>
      </c>
      <c r="AG578" s="9">
        <v>103.6285</v>
      </c>
      <c r="AH578" s="9">
        <v>104.1452</v>
      </c>
      <c r="AI578" s="4">
        <f t="shared" si="251"/>
        <v>103.88685000000001</v>
      </c>
      <c r="AJ578" s="4">
        <f t="shared" si="252"/>
        <v>0.51670000000000016</v>
      </c>
      <c r="AK578" s="9">
        <v>6.5693999999999999</v>
      </c>
      <c r="AL578" s="9">
        <v>8.9276</v>
      </c>
      <c r="AM578" s="9">
        <v>295.38850000000002</v>
      </c>
      <c r="AN578" s="9">
        <v>36.156799999999997</v>
      </c>
      <c r="AO578" s="9">
        <v>42.021700000000003</v>
      </c>
      <c r="AP578" s="9">
        <v>234.25710000000001</v>
      </c>
      <c r="AQ578" s="4">
        <f t="shared" si="253"/>
        <v>21.363099999999999</v>
      </c>
      <c r="AR578" s="4">
        <f t="shared" si="254"/>
        <v>25.47465</v>
      </c>
      <c r="AS578" s="4">
        <f t="shared" si="255"/>
        <v>264.82280000000003</v>
      </c>
      <c r="AT578" s="4">
        <f t="shared" si="256"/>
        <v>29.587399999999995</v>
      </c>
      <c r="AU578" s="4">
        <f t="shared" si="257"/>
        <v>33.094100000000005</v>
      </c>
      <c r="AV578" s="4">
        <f t="shared" si="258"/>
        <v>61.131400000000014</v>
      </c>
      <c r="AW578" s="9">
        <v>6.63</v>
      </c>
      <c r="AX578" s="9">
        <v>1.7</v>
      </c>
      <c r="AY578" s="9">
        <v>7.2</v>
      </c>
      <c r="AZ578" s="9">
        <v>2.56</v>
      </c>
      <c r="BA578" s="9">
        <v>1.0900000000000001</v>
      </c>
      <c r="BB578" s="9">
        <v>1.0900000000000001</v>
      </c>
      <c r="BC578" s="4">
        <f t="shared" si="259"/>
        <v>4.5949999999999998</v>
      </c>
      <c r="BD578" s="4">
        <f t="shared" si="260"/>
        <v>1.395</v>
      </c>
      <c r="BE578" s="4">
        <f t="shared" si="261"/>
        <v>4.1450000000000005</v>
      </c>
      <c r="BF578" s="4">
        <f t="shared" si="262"/>
        <v>4.07</v>
      </c>
      <c r="BG578" s="4">
        <f t="shared" si="263"/>
        <v>0.60999999999999988</v>
      </c>
      <c r="BH578" s="4">
        <f t="shared" si="264"/>
        <v>6.11</v>
      </c>
      <c r="BI578" s="4">
        <v>73.939183643869498</v>
      </c>
      <c r="BJ578" s="4">
        <v>142.95082017852599</v>
      </c>
      <c r="BK578" s="4">
        <v>216.89000382239499</v>
      </c>
      <c r="BL578" s="9">
        <v>15.524362786459299</v>
      </c>
      <c r="BM578" s="9">
        <v>16.411289933458999</v>
      </c>
      <c r="BN578" s="9">
        <v>24.026521722734099</v>
      </c>
      <c r="BO578" s="9">
        <v>17.977009201216902</v>
      </c>
      <c r="BP578" s="9">
        <v>0.83586365470073698</v>
      </c>
      <c r="BQ578" s="9">
        <v>32.1061518729136</v>
      </c>
      <c r="BR578" s="9">
        <v>102.846781074182</v>
      </c>
      <c r="BS578" s="9">
        <v>7.1620235767290801</v>
      </c>
      <c r="BT578" s="9">
        <v>16.360226441159998</v>
      </c>
      <c r="BU578" s="9">
        <v>48.517441806372702</v>
      </c>
      <c r="BV578" s="9">
        <v>126.873302796917</v>
      </c>
      <c r="BW578" s="9">
        <v>25.139032777945999</v>
      </c>
      <c r="BX578" s="4">
        <f t="shared" si="265"/>
        <v>24.026521722734099</v>
      </c>
      <c r="BY578" s="4">
        <f t="shared" si="266"/>
        <v>15.524362786459299</v>
      </c>
      <c r="BZ578" s="4">
        <f t="shared" si="267"/>
        <v>8.5021589362747996</v>
      </c>
      <c r="CA578" s="4">
        <f t="shared" si="268"/>
        <v>102.846781074182</v>
      </c>
      <c r="CB578" s="4">
        <f t="shared" si="269"/>
        <v>0.83586365470073698</v>
      </c>
      <c r="CC578" s="4">
        <f t="shared" si="270"/>
        <v>102.01091741948127</v>
      </c>
      <c r="CD578" s="4">
        <f t="shared" si="271"/>
        <v>126.873302796917</v>
      </c>
      <c r="CE578" s="4">
        <f t="shared" si="272"/>
        <v>16.360226441159998</v>
      </c>
      <c r="CF578" s="4">
        <f t="shared" si="273"/>
        <v>110.51307635575701</v>
      </c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</row>
    <row r="579" spans="1:204" s="4" customFormat="1" x14ac:dyDescent="0.25">
      <c r="A579">
        <v>577</v>
      </c>
      <c r="B579" t="s">
        <v>626</v>
      </c>
      <c r="C579">
        <v>0</v>
      </c>
      <c r="D579">
        <v>190.19571718563299</v>
      </c>
      <c r="E579">
        <v>13</v>
      </c>
      <c r="F579" s="4">
        <v>-0.23887</v>
      </c>
      <c r="G579" s="4">
        <v>-5.9740000000000001E-2</v>
      </c>
      <c r="H579" s="4">
        <v>-0.14929999999999999</v>
      </c>
      <c r="I579" s="4">
        <v>0.17913000000000001</v>
      </c>
      <c r="J579" s="4">
        <v>6.2219999999999998E-2</v>
      </c>
      <c r="K579" s="4">
        <f t="shared" si="244"/>
        <v>16.072002571520411</v>
      </c>
      <c r="L579" s="4">
        <v>4.1300999999999997</v>
      </c>
      <c r="M579" s="4">
        <v>1.9907600000000001</v>
      </c>
      <c r="N579" s="4">
        <v>-0.89249000000000001</v>
      </c>
      <c r="O579" s="4">
        <v>1.98017</v>
      </c>
      <c r="P579" s="4">
        <v>-0.30609999999999998</v>
      </c>
      <c r="Q579" s="4">
        <v>1.9671099999999999</v>
      </c>
      <c r="R579" s="4">
        <v>-0.30519000000000002</v>
      </c>
      <c r="S579" s="4">
        <v>1.453E-2</v>
      </c>
      <c r="T579" s="4">
        <v>0.98924999999999996</v>
      </c>
      <c r="U579" s="4">
        <v>3.7280000000000001E-2</v>
      </c>
      <c r="V579" s="4">
        <v>0.10095999999999999</v>
      </c>
      <c r="W579" s="4">
        <v>1.7989999999999999E-2</v>
      </c>
      <c r="X579" s="4">
        <v>0.10216</v>
      </c>
      <c r="Y579" s="4">
        <f t="shared" si="245"/>
        <v>1.9793466666666666</v>
      </c>
      <c r="Z579" s="4">
        <f t="shared" si="246"/>
        <v>-0.50126000000000004</v>
      </c>
      <c r="AA579" s="4">
        <f t="shared" si="247"/>
        <v>2.3266666666666668E-2</v>
      </c>
      <c r="AB579" s="4">
        <f t="shared" si="248"/>
        <v>0.39745666666666662</v>
      </c>
      <c r="AC579" s="9">
        <v>-5.944E-2</v>
      </c>
      <c r="AD579" s="9">
        <v>-0.20297000000000001</v>
      </c>
      <c r="AE579" s="4">
        <f t="shared" si="249"/>
        <v>-0.13120500000000002</v>
      </c>
      <c r="AF579" s="4">
        <f t="shared" si="250"/>
        <v>0.14353000000000002</v>
      </c>
      <c r="AG579" s="9">
        <v>104.62009999999999</v>
      </c>
      <c r="AH579" s="9">
        <v>103.592</v>
      </c>
      <c r="AI579" s="4">
        <f t="shared" si="251"/>
        <v>104.10605</v>
      </c>
      <c r="AJ579" s="4">
        <f t="shared" si="252"/>
        <v>1.0280999999999949</v>
      </c>
      <c r="AK579" s="9">
        <v>7.6586999999999996</v>
      </c>
      <c r="AL579" s="9">
        <v>10.9069</v>
      </c>
      <c r="AM579" s="9">
        <v>295.29480000000001</v>
      </c>
      <c r="AN579" s="9">
        <v>34.819899999999997</v>
      </c>
      <c r="AO579" s="9">
        <v>41.796300000000002</v>
      </c>
      <c r="AP579" s="9">
        <v>234.15969999999999</v>
      </c>
      <c r="AQ579" s="4">
        <f t="shared" si="253"/>
        <v>21.2393</v>
      </c>
      <c r="AR579" s="4">
        <f t="shared" si="254"/>
        <v>26.351600000000001</v>
      </c>
      <c r="AS579" s="4">
        <f t="shared" si="255"/>
        <v>264.72725000000003</v>
      </c>
      <c r="AT579" s="4">
        <f t="shared" si="256"/>
        <v>27.161199999999997</v>
      </c>
      <c r="AU579" s="4">
        <f t="shared" si="257"/>
        <v>30.889400000000002</v>
      </c>
      <c r="AV579" s="4">
        <f t="shared" si="258"/>
        <v>61.135100000000023</v>
      </c>
      <c r="AW579" s="9">
        <v>6.15</v>
      </c>
      <c r="AX579" s="9">
        <v>1.7</v>
      </c>
      <c r="AY579" s="9">
        <v>7.3</v>
      </c>
      <c r="AZ579" s="9">
        <v>2.56</v>
      </c>
      <c r="BA579" s="9">
        <v>1.0900000000000001</v>
      </c>
      <c r="BB579" s="9">
        <v>1.0900000000000001</v>
      </c>
      <c r="BC579" s="4">
        <f t="shared" si="259"/>
        <v>4.3550000000000004</v>
      </c>
      <c r="BD579" s="4">
        <f t="shared" si="260"/>
        <v>1.395</v>
      </c>
      <c r="BE579" s="4">
        <f t="shared" si="261"/>
        <v>4.1950000000000003</v>
      </c>
      <c r="BF579" s="4">
        <f t="shared" si="262"/>
        <v>3.5900000000000003</v>
      </c>
      <c r="BG579" s="4">
        <f t="shared" si="263"/>
        <v>0.60999999999999988</v>
      </c>
      <c r="BH579" s="4">
        <f t="shared" si="264"/>
        <v>6.21</v>
      </c>
      <c r="BI579" s="4">
        <v>74.2979289403564</v>
      </c>
      <c r="BJ579" s="4">
        <v>143.36415977189699</v>
      </c>
      <c r="BK579" s="4">
        <v>217.662088712253</v>
      </c>
      <c r="BL579" s="9">
        <v>24.126928569564299</v>
      </c>
      <c r="BM579" s="9">
        <v>18.400600586281598</v>
      </c>
      <c r="BN579" s="9">
        <v>15.499261074751701</v>
      </c>
      <c r="BO579" s="9">
        <v>16.271138709758599</v>
      </c>
      <c r="BP579" s="9">
        <v>110.391611106453</v>
      </c>
      <c r="BQ579" s="9">
        <v>27.7579717604603</v>
      </c>
      <c r="BR579" s="9">
        <v>0.80765404655250905</v>
      </c>
      <c r="BS579" s="9">
        <v>4.4069228584306197</v>
      </c>
      <c r="BT579" s="9">
        <v>134.51853967601701</v>
      </c>
      <c r="BU579" s="9">
        <v>46.158572346741998</v>
      </c>
      <c r="BV579" s="9">
        <v>16.306915121304201</v>
      </c>
      <c r="BW579" s="9">
        <v>20.6780615681892</v>
      </c>
      <c r="BX579" s="4">
        <f t="shared" si="265"/>
        <v>24.126928569564299</v>
      </c>
      <c r="BY579" s="4">
        <f t="shared" si="266"/>
        <v>15.499261074751701</v>
      </c>
      <c r="BZ579" s="4">
        <f t="shared" si="267"/>
        <v>8.6276674948125986</v>
      </c>
      <c r="CA579" s="4">
        <f t="shared" si="268"/>
        <v>110.391611106453</v>
      </c>
      <c r="CB579" s="4">
        <f t="shared" si="269"/>
        <v>0.80765404655250905</v>
      </c>
      <c r="CC579" s="4">
        <f t="shared" si="270"/>
        <v>109.58395705990048</v>
      </c>
      <c r="CD579" s="4">
        <f t="shared" si="271"/>
        <v>134.51853967601701</v>
      </c>
      <c r="CE579" s="4">
        <f t="shared" si="272"/>
        <v>16.306915121304201</v>
      </c>
      <c r="CF579" s="4">
        <f t="shared" si="273"/>
        <v>118.21162455471281</v>
      </c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</row>
    <row r="580" spans="1:204" s="4" customFormat="1" x14ac:dyDescent="0.25">
      <c r="A580">
        <v>578</v>
      </c>
      <c r="B580" t="s">
        <v>627</v>
      </c>
      <c r="C580">
        <v>0</v>
      </c>
      <c r="D580">
        <v>190.19571718563299</v>
      </c>
      <c r="E580">
        <v>12</v>
      </c>
      <c r="F580" s="4">
        <v>-0.23874000000000001</v>
      </c>
      <c r="G580" s="4">
        <v>-6.0920000000000002E-2</v>
      </c>
      <c r="H580" s="4">
        <v>-0.14982999999999999</v>
      </c>
      <c r="I580" s="4">
        <v>0.17782000000000001</v>
      </c>
      <c r="J580" s="4">
        <v>6.3119999999999996E-2</v>
      </c>
      <c r="K580" s="4">
        <f t="shared" ref="K580:K643" si="274">1/J580</f>
        <v>15.842839036755388</v>
      </c>
      <c r="L580" s="4">
        <v>3.8769999999999998</v>
      </c>
      <c r="M580" s="4">
        <v>1.9907699999999999</v>
      </c>
      <c r="N580" s="4">
        <v>-0.90142</v>
      </c>
      <c r="O580" s="4">
        <v>1.98034</v>
      </c>
      <c r="P580" s="4">
        <v>-0.31530999999999998</v>
      </c>
      <c r="Q580" s="4">
        <v>1.96729</v>
      </c>
      <c r="R580" s="4">
        <v>-0.31387999999999999</v>
      </c>
      <c r="S580" s="4">
        <v>1.4540000000000001E-2</v>
      </c>
      <c r="T580" s="4">
        <v>0.98029999999999995</v>
      </c>
      <c r="U580" s="4">
        <v>3.7769999999999998E-2</v>
      </c>
      <c r="V580" s="4">
        <v>9.1740000000000002E-2</v>
      </c>
      <c r="W580" s="4">
        <v>1.8079999999999999E-2</v>
      </c>
      <c r="X580" s="4">
        <v>9.3490000000000004E-2</v>
      </c>
      <c r="Y580" s="4">
        <f t="shared" ref="Y580:Y643" si="275">AVERAGE(M580,O580,Q580)</f>
        <v>1.9794666666666665</v>
      </c>
      <c r="Z580" s="4">
        <f t="shared" ref="Z580:Z643" si="276">AVERAGE(N580,P580,R580)</f>
        <v>-0.51020333333333334</v>
      </c>
      <c r="AA580" s="4">
        <f t="shared" ref="AA580:AA643" si="277">AVERAGE(S580,U580,W580)</f>
        <v>2.3463333333333333E-2</v>
      </c>
      <c r="AB580" s="4">
        <f t="shared" ref="AB580:AB643" si="278">AVERAGE(T580,V580,X580)</f>
        <v>0.38850999999999997</v>
      </c>
      <c r="AC580" s="9">
        <v>-5.9880000000000003E-2</v>
      </c>
      <c r="AD580" s="9">
        <v>-0.20455999999999999</v>
      </c>
      <c r="AE580" s="4">
        <f t="shared" ref="AE580:AE643" si="279">AVERAGE(AC580,AD580)</f>
        <v>-0.13222</v>
      </c>
      <c r="AF580" s="4">
        <f t="shared" ref="AF580:AF643" si="280">ABS(AC580-AD580)</f>
        <v>0.14467999999999998</v>
      </c>
      <c r="AG580" s="9">
        <v>104.2902</v>
      </c>
      <c r="AH580" s="9">
        <v>103.5487</v>
      </c>
      <c r="AI580" s="4">
        <f t="shared" ref="AI580:AI643" si="281">AVERAGE(AG580,AH580)</f>
        <v>103.91945</v>
      </c>
      <c r="AJ580" s="4">
        <f t="shared" ref="AJ580:AJ643" si="282">ABS(AG580-AH580)</f>
        <v>0.74150000000000205</v>
      </c>
      <c r="AK580" s="9">
        <v>7.6738</v>
      </c>
      <c r="AL580" s="9">
        <v>9.8055000000000003</v>
      </c>
      <c r="AM580" s="9">
        <v>295.39139999999998</v>
      </c>
      <c r="AN580" s="9">
        <v>35.153300000000002</v>
      </c>
      <c r="AO580" s="9">
        <v>41.8523</v>
      </c>
      <c r="AP580" s="9">
        <v>233.64060000000001</v>
      </c>
      <c r="AQ580" s="4">
        <f t="shared" ref="AQ580:AQ643" si="283">AVERAGE(AK580,AN580)</f>
        <v>21.413550000000001</v>
      </c>
      <c r="AR580" s="4">
        <f t="shared" ref="AR580:AR643" si="284">AVERAGE(AL580,AO580)</f>
        <v>25.828900000000001</v>
      </c>
      <c r="AS580" s="4">
        <f t="shared" ref="AS580:AS643" si="285">AVERAGE(AM580,AP580)</f>
        <v>264.51599999999996</v>
      </c>
      <c r="AT580" s="4">
        <f t="shared" ref="AT580:AT643" si="286">ABS(AK580-AN580)</f>
        <v>27.479500000000002</v>
      </c>
      <c r="AU580" s="4">
        <f t="shared" ref="AU580:AU643" si="287">ABS(AL580-AO580)</f>
        <v>32.046799999999998</v>
      </c>
      <c r="AV580" s="4">
        <f t="shared" ref="AV580:AV643" si="288">ABS(AM580-AP580)</f>
        <v>61.75079999999997</v>
      </c>
      <c r="AW580" s="9">
        <v>6.26</v>
      </c>
      <c r="AX580" s="9">
        <v>1.7</v>
      </c>
      <c r="AY580" s="9">
        <v>8.8699999999999992</v>
      </c>
      <c r="AZ580" s="9">
        <v>2.56</v>
      </c>
      <c r="BA580" s="9">
        <v>1.0900000000000001</v>
      </c>
      <c r="BB580" s="9">
        <v>1.0900000000000001</v>
      </c>
      <c r="BC580" s="4">
        <f t="shared" ref="BC580:BC643" si="289">AVERAGE(AW580,AZ580)</f>
        <v>4.41</v>
      </c>
      <c r="BD580" s="4">
        <f t="shared" ref="BD580:BD643" si="290">AVERAGE(AX580,BA580)</f>
        <v>1.395</v>
      </c>
      <c r="BE580" s="4">
        <f t="shared" ref="BE580:BE643" si="291">AVERAGE(AY580,BB580)</f>
        <v>4.9799999999999995</v>
      </c>
      <c r="BF580" s="4">
        <f t="shared" ref="BF580:BF643" si="292">ABS(AW580-AZ580)</f>
        <v>3.6999999999999997</v>
      </c>
      <c r="BG580" s="4">
        <f t="shared" ref="BG580:BG643" si="293">ABS(AX580-BA580)</f>
        <v>0.60999999999999988</v>
      </c>
      <c r="BH580" s="4">
        <f t="shared" ref="BH580:BH643" si="294">ABS(AY580-BB580)</f>
        <v>7.7799999999999994</v>
      </c>
      <c r="BI580" s="4">
        <v>74.035406872081694</v>
      </c>
      <c r="BJ580" s="4">
        <v>143.65674966921799</v>
      </c>
      <c r="BK580" s="4">
        <v>217.692156541299</v>
      </c>
      <c r="BL580" s="9">
        <v>17.2365087058444</v>
      </c>
      <c r="BM580" s="9">
        <v>24.659294038695101</v>
      </c>
      <c r="BN580" s="9">
        <v>16.621516769009698</v>
      </c>
      <c r="BO580" s="9">
        <v>15.5180873585324</v>
      </c>
      <c r="BP580" s="9">
        <v>3.6042706596876601</v>
      </c>
      <c r="BQ580" s="9">
        <v>127.922794301454</v>
      </c>
      <c r="BR580" s="9">
        <v>11.3081924012982</v>
      </c>
      <c r="BS580" s="9">
        <v>0.82149230677742302</v>
      </c>
      <c r="BT580" s="9">
        <v>20.8407793655321</v>
      </c>
      <c r="BU580" s="9">
        <v>152.582088340149</v>
      </c>
      <c r="BV580" s="9">
        <v>27.929709170308001</v>
      </c>
      <c r="BW580" s="9">
        <v>16.339579665309799</v>
      </c>
      <c r="BX580" s="4">
        <f t="shared" ref="BX580:BX643" si="295">MAX(BL580:BO580)</f>
        <v>24.659294038695101</v>
      </c>
      <c r="BY580" s="4">
        <f t="shared" ref="BY580:BY643" si="296">MIN(BL580:BO580)</f>
        <v>15.5180873585324</v>
      </c>
      <c r="BZ580" s="4">
        <f t="shared" ref="BZ580:BZ643" si="297">BX580-BY580</f>
        <v>9.1412066801627017</v>
      </c>
      <c r="CA580" s="4">
        <f t="shared" ref="CA580:CA643" si="298">MAX(BP580:BS580)</f>
        <v>127.922794301454</v>
      </c>
      <c r="CB580" s="4">
        <f t="shared" ref="CB580:CB643" si="299">MIN(BP580:BS580)</f>
        <v>0.82149230677742302</v>
      </c>
      <c r="CC580" s="4">
        <f t="shared" ref="CC580:CC643" si="300">CA580-CB580</f>
        <v>127.10130199467658</v>
      </c>
      <c r="CD580" s="4">
        <f t="shared" ref="CD580:CD643" si="301">MAX(BT580:BW580)</f>
        <v>152.582088340149</v>
      </c>
      <c r="CE580" s="4">
        <f t="shared" ref="CE580:CE643" si="302">MIN(BT580:BW580)</f>
        <v>16.339579665309799</v>
      </c>
      <c r="CF580" s="4">
        <f t="shared" ref="CF580:CF643" si="303">CD580-CE580</f>
        <v>136.2425086748392</v>
      </c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</row>
    <row r="581" spans="1:204" s="4" customFormat="1" x14ac:dyDescent="0.25">
      <c r="A581">
        <v>579</v>
      </c>
      <c r="B581" t="s">
        <v>628</v>
      </c>
      <c r="C581">
        <v>0</v>
      </c>
      <c r="D581">
        <v>190.19571718563299</v>
      </c>
      <c r="E581">
        <v>19</v>
      </c>
      <c r="F581" s="4">
        <v>-0.24728</v>
      </c>
      <c r="G581" s="4">
        <v>-6.5320000000000003E-2</v>
      </c>
      <c r="H581" s="4">
        <v>-0.15629999999999999</v>
      </c>
      <c r="I581" s="4">
        <v>0.18196000000000001</v>
      </c>
      <c r="J581" s="4">
        <v>6.7129999999999995E-2</v>
      </c>
      <c r="K581" s="4">
        <f t="shared" si="274"/>
        <v>14.896469536719799</v>
      </c>
      <c r="L581" s="4">
        <v>5.4737999999999998</v>
      </c>
      <c r="M581" s="4">
        <v>1.9907699999999999</v>
      </c>
      <c r="N581" s="4">
        <v>-0.89297000000000004</v>
      </c>
      <c r="O581" s="4">
        <v>1.9817100000000001</v>
      </c>
      <c r="P581" s="4">
        <v>-0.30675000000000002</v>
      </c>
      <c r="Q581" s="4">
        <v>1.9652499999999999</v>
      </c>
      <c r="R581" s="4">
        <v>-0.30669999999999997</v>
      </c>
      <c r="S581" s="4">
        <v>1.4500000000000001E-2</v>
      </c>
      <c r="T581" s="4">
        <v>0.98626999999999998</v>
      </c>
      <c r="U581" s="4">
        <v>3.8120000000000001E-2</v>
      </c>
      <c r="V581" s="4">
        <v>0.10036</v>
      </c>
      <c r="W581" s="4">
        <v>1.8950000000000002E-2</v>
      </c>
      <c r="X581" s="4">
        <v>9.9970000000000003E-2</v>
      </c>
      <c r="Y581" s="4">
        <f t="shared" si="275"/>
        <v>1.9792433333333335</v>
      </c>
      <c r="Z581" s="4">
        <f t="shared" si="276"/>
        <v>-0.50214000000000003</v>
      </c>
      <c r="AA581" s="4">
        <f t="shared" si="277"/>
        <v>2.3856666666666665E-2</v>
      </c>
      <c r="AB581" s="4">
        <f t="shared" si="278"/>
        <v>0.39553333333333329</v>
      </c>
      <c r="AC581" s="9">
        <v>-5.8310000000000001E-2</v>
      </c>
      <c r="AD581" s="9">
        <v>-0.21148</v>
      </c>
      <c r="AE581" s="4">
        <f t="shared" si="279"/>
        <v>-0.13489499999999999</v>
      </c>
      <c r="AF581" s="4">
        <f t="shared" si="280"/>
        <v>0.15317</v>
      </c>
      <c r="AG581" s="9">
        <v>103.4409</v>
      </c>
      <c r="AH581" s="9">
        <v>103.0239</v>
      </c>
      <c r="AI581" s="4">
        <f t="shared" si="281"/>
        <v>103.2324</v>
      </c>
      <c r="AJ581" s="4">
        <f t="shared" si="282"/>
        <v>0.41700000000000159</v>
      </c>
      <c r="AK581" s="9">
        <v>5.8158000000000003</v>
      </c>
      <c r="AL581" s="9">
        <v>10.5448</v>
      </c>
      <c r="AM581" s="9">
        <v>293.96210000000002</v>
      </c>
      <c r="AN581" s="9">
        <v>31.311900000000001</v>
      </c>
      <c r="AO581" s="9">
        <v>45.008299999999998</v>
      </c>
      <c r="AP581" s="9">
        <v>232.7516</v>
      </c>
      <c r="AQ581" s="4">
        <f t="shared" si="283"/>
        <v>18.563850000000002</v>
      </c>
      <c r="AR581" s="4">
        <f t="shared" si="284"/>
        <v>27.77655</v>
      </c>
      <c r="AS581" s="4">
        <f t="shared" si="285"/>
        <v>263.35685000000001</v>
      </c>
      <c r="AT581" s="4">
        <f t="shared" si="286"/>
        <v>25.496100000000002</v>
      </c>
      <c r="AU581" s="4">
        <f t="shared" si="287"/>
        <v>34.463499999999996</v>
      </c>
      <c r="AV581" s="4">
        <f t="shared" si="288"/>
        <v>61.210500000000025</v>
      </c>
      <c r="AW581" s="9">
        <v>5.97</v>
      </c>
      <c r="AX581" s="9">
        <v>1.7</v>
      </c>
      <c r="AY581" s="9">
        <v>7.18</v>
      </c>
      <c r="AZ581" s="9">
        <v>2.56</v>
      </c>
      <c r="BA581" s="9">
        <v>1.0900000000000001</v>
      </c>
      <c r="BB581" s="9">
        <v>1.0900000000000001</v>
      </c>
      <c r="BC581" s="4">
        <f t="shared" si="289"/>
        <v>4.2649999999999997</v>
      </c>
      <c r="BD581" s="4">
        <f t="shared" si="290"/>
        <v>1.395</v>
      </c>
      <c r="BE581" s="4">
        <f t="shared" si="291"/>
        <v>4.1349999999999998</v>
      </c>
      <c r="BF581" s="4">
        <f t="shared" si="292"/>
        <v>3.4099999999999997</v>
      </c>
      <c r="BG581" s="4">
        <f t="shared" si="293"/>
        <v>0.60999999999999988</v>
      </c>
      <c r="BH581" s="4">
        <f t="shared" si="294"/>
        <v>6.09</v>
      </c>
      <c r="BI581" s="4">
        <v>79.566150684976506</v>
      </c>
      <c r="BJ581" s="4">
        <v>138.26324957652301</v>
      </c>
      <c r="BK581" s="4">
        <v>217.82940026150001</v>
      </c>
      <c r="BL581" s="9">
        <v>15.2566111949122</v>
      </c>
      <c r="BM581" s="9">
        <v>15.3371458533072</v>
      </c>
      <c r="BN581" s="9">
        <v>27.814788381263799</v>
      </c>
      <c r="BO581" s="9">
        <v>21.157605255493198</v>
      </c>
      <c r="BP581" s="9">
        <v>-0.25272395617662102</v>
      </c>
      <c r="BQ581" s="9">
        <v>-0.22771883273926499</v>
      </c>
      <c r="BR581" s="9">
        <v>48.651342498969399</v>
      </c>
      <c r="BS581" s="9">
        <v>86.282998201041906</v>
      </c>
      <c r="BT581" s="9">
        <v>15.003887238735601</v>
      </c>
      <c r="BU581" s="9">
        <v>15.1094270205679</v>
      </c>
      <c r="BV581" s="9">
        <v>76.466130880233194</v>
      </c>
      <c r="BW581" s="9">
        <v>107.440603456535</v>
      </c>
      <c r="BX581" s="4">
        <f t="shared" si="295"/>
        <v>27.814788381263799</v>
      </c>
      <c r="BY581" s="4">
        <f t="shared" si="296"/>
        <v>15.2566111949122</v>
      </c>
      <c r="BZ581" s="4">
        <f t="shared" si="297"/>
        <v>12.5581771863516</v>
      </c>
      <c r="CA581" s="4">
        <f t="shared" si="298"/>
        <v>86.282998201041906</v>
      </c>
      <c r="CB581" s="4">
        <f t="shared" si="299"/>
        <v>-0.25272395617662102</v>
      </c>
      <c r="CC581" s="4">
        <f t="shared" si="300"/>
        <v>86.53572215721853</v>
      </c>
      <c r="CD581" s="4">
        <f t="shared" si="301"/>
        <v>107.440603456535</v>
      </c>
      <c r="CE581" s="4">
        <f t="shared" si="302"/>
        <v>15.003887238735601</v>
      </c>
      <c r="CF581" s="4">
        <f t="shared" si="303"/>
        <v>92.4367162177994</v>
      </c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</row>
    <row r="582" spans="1:204" s="4" customFormat="1" x14ac:dyDescent="0.25">
      <c r="A582">
        <v>580</v>
      </c>
      <c r="B582" t="s">
        <v>629</v>
      </c>
      <c r="C582">
        <v>0</v>
      </c>
      <c r="D582">
        <v>190.19571718563299</v>
      </c>
      <c r="E582">
        <v>20</v>
      </c>
      <c r="F582" s="4">
        <v>-0.23244000000000001</v>
      </c>
      <c r="G582" s="4">
        <v>-6.9279999999999994E-2</v>
      </c>
      <c r="H582" s="4">
        <v>-0.15085999999999999</v>
      </c>
      <c r="I582" s="4">
        <v>0.16316</v>
      </c>
      <c r="J582" s="4">
        <v>6.9739999999999996E-2</v>
      </c>
      <c r="K582" s="4">
        <f t="shared" si="274"/>
        <v>14.338973329509608</v>
      </c>
      <c r="L582" s="4">
        <v>3.6633</v>
      </c>
      <c r="M582" s="4">
        <v>1.99081</v>
      </c>
      <c r="N582" s="4">
        <v>-0.90159</v>
      </c>
      <c r="O582" s="4">
        <v>1.9801899999999999</v>
      </c>
      <c r="P582" s="4">
        <v>-0.31553999999999999</v>
      </c>
      <c r="Q582" s="4">
        <v>1.9675</v>
      </c>
      <c r="R582" s="4">
        <v>-0.31411</v>
      </c>
      <c r="S582" s="4">
        <v>1.455E-2</v>
      </c>
      <c r="T582" s="4">
        <v>0.97972999999999999</v>
      </c>
      <c r="U582" s="4">
        <v>3.7629999999999997E-2</v>
      </c>
      <c r="V582" s="4">
        <v>9.1450000000000004E-2</v>
      </c>
      <c r="W582" s="4">
        <v>1.804E-2</v>
      </c>
      <c r="X582" s="4">
        <v>9.3310000000000004E-2</v>
      </c>
      <c r="Y582" s="4">
        <f t="shared" si="275"/>
        <v>1.9795</v>
      </c>
      <c r="Z582" s="4">
        <f t="shared" si="276"/>
        <v>-0.51041333333333327</v>
      </c>
      <c r="AA582" s="4">
        <f t="shared" si="277"/>
        <v>2.3406666666666669E-2</v>
      </c>
      <c r="AB582" s="4">
        <f t="shared" si="278"/>
        <v>0.38816333333333336</v>
      </c>
      <c r="AC582" s="9">
        <v>-6.0510000000000001E-2</v>
      </c>
      <c r="AD582" s="9">
        <v>-0.20474999999999999</v>
      </c>
      <c r="AE582" s="4">
        <f t="shared" si="279"/>
        <v>-0.13263</v>
      </c>
      <c r="AF582" s="4">
        <f t="shared" si="280"/>
        <v>0.14423999999999998</v>
      </c>
      <c r="AG582" s="9">
        <v>103.9836</v>
      </c>
      <c r="AH582" s="9">
        <v>103.5454</v>
      </c>
      <c r="AI582" s="4">
        <f t="shared" si="281"/>
        <v>103.7645</v>
      </c>
      <c r="AJ582" s="4">
        <f t="shared" si="282"/>
        <v>0.43819999999999482</v>
      </c>
      <c r="AK582" s="9">
        <v>7.5049999999999999</v>
      </c>
      <c r="AL582" s="9">
        <v>9.1577000000000002</v>
      </c>
      <c r="AM582" s="9">
        <v>295.28800000000001</v>
      </c>
      <c r="AN582" s="9">
        <v>35.359200000000001</v>
      </c>
      <c r="AO582" s="9">
        <v>41.7547</v>
      </c>
      <c r="AP582" s="9">
        <v>233.52250000000001</v>
      </c>
      <c r="AQ582" s="4">
        <f t="shared" si="283"/>
        <v>21.432100000000002</v>
      </c>
      <c r="AR582" s="4">
        <f t="shared" si="284"/>
        <v>25.456199999999999</v>
      </c>
      <c r="AS582" s="4">
        <f t="shared" si="285"/>
        <v>264.40525000000002</v>
      </c>
      <c r="AT582" s="4">
        <f t="shared" si="286"/>
        <v>27.854200000000002</v>
      </c>
      <c r="AU582" s="4">
        <f t="shared" si="287"/>
        <v>32.597000000000001</v>
      </c>
      <c r="AV582" s="4">
        <f t="shared" si="288"/>
        <v>61.765500000000003</v>
      </c>
      <c r="AW582" s="9">
        <v>5.86</v>
      </c>
      <c r="AX582" s="9">
        <v>1.7</v>
      </c>
      <c r="AY582" s="9">
        <v>9.3800000000000008</v>
      </c>
      <c r="AZ582" s="9">
        <v>2.56</v>
      </c>
      <c r="BA582" s="9">
        <v>1.0900000000000001</v>
      </c>
      <c r="BB582" s="9">
        <v>1.0900000000000001</v>
      </c>
      <c r="BC582" s="4">
        <f t="shared" si="289"/>
        <v>4.21</v>
      </c>
      <c r="BD582" s="4">
        <f t="shared" si="290"/>
        <v>1.395</v>
      </c>
      <c r="BE582" s="4">
        <f t="shared" si="291"/>
        <v>5.2350000000000003</v>
      </c>
      <c r="BF582" s="4">
        <f t="shared" si="292"/>
        <v>3.3000000000000003</v>
      </c>
      <c r="BG582" s="4">
        <f t="shared" si="293"/>
        <v>0.60999999999999988</v>
      </c>
      <c r="BH582" s="4">
        <f t="shared" si="294"/>
        <v>8.2900000000000009</v>
      </c>
      <c r="BI582" s="4">
        <v>74.065738107061705</v>
      </c>
      <c r="BJ582" s="4">
        <v>143.633585537806</v>
      </c>
      <c r="BK582" s="4">
        <v>217.699323644868</v>
      </c>
      <c r="BL582" s="9">
        <v>17.274161273405699</v>
      </c>
      <c r="BM582" s="9">
        <v>24.6530186107682</v>
      </c>
      <c r="BN582" s="9">
        <v>16.629884006245501</v>
      </c>
      <c r="BO582" s="9">
        <v>15.508674216642101</v>
      </c>
      <c r="BP582" s="9">
        <v>2.33219911763128</v>
      </c>
      <c r="BQ582" s="9">
        <v>129.16983275507201</v>
      </c>
      <c r="BR582" s="9">
        <v>8.9368365313391607</v>
      </c>
      <c r="BS582" s="9">
        <v>-0.25728471648844797</v>
      </c>
      <c r="BT582" s="9">
        <v>19.606360391037001</v>
      </c>
      <c r="BU582" s="9">
        <v>153.82285136583999</v>
      </c>
      <c r="BV582" s="9">
        <v>25.5667205375847</v>
      </c>
      <c r="BW582" s="9">
        <v>15.2513895001536</v>
      </c>
      <c r="BX582" s="4">
        <f t="shared" si="295"/>
        <v>24.6530186107682</v>
      </c>
      <c r="BY582" s="4">
        <f t="shared" si="296"/>
        <v>15.508674216642101</v>
      </c>
      <c r="BZ582" s="4">
        <f t="shared" si="297"/>
        <v>9.1443443941260991</v>
      </c>
      <c r="CA582" s="4">
        <f t="shared" si="298"/>
        <v>129.16983275507201</v>
      </c>
      <c r="CB582" s="4">
        <f t="shared" si="299"/>
        <v>-0.25728471648844797</v>
      </c>
      <c r="CC582" s="4">
        <f t="shared" si="300"/>
        <v>129.42711747156045</v>
      </c>
      <c r="CD582" s="4">
        <f t="shared" si="301"/>
        <v>153.82285136583999</v>
      </c>
      <c r="CE582" s="4">
        <f t="shared" si="302"/>
        <v>15.2513895001536</v>
      </c>
      <c r="CF582" s="4">
        <f t="shared" si="303"/>
        <v>138.57146186568639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</row>
    <row r="583" spans="1:204" s="4" customFormat="1" x14ac:dyDescent="0.25">
      <c r="A583">
        <v>581</v>
      </c>
      <c r="B583" t="s">
        <v>630</v>
      </c>
      <c r="C583">
        <v>0</v>
      </c>
      <c r="D583">
        <v>190.19571718563299</v>
      </c>
      <c r="E583">
        <v>10</v>
      </c>
      <c r="F583" s="4">
        <v>-0.25395000000000001</v>
      </c>
      <c r="G583" s="4">
        <v>-5.1499999999999997E-2</v>
      </c>
      <c r="H583" s="4">
        <v>-0.15271999999999999</v>
      </c>
      <c r="I583" s="4">
        <v>0.20244999999999999</v>
      </c>
      <c r="J583" s="4">
        <v>5.7610000000000001E-2</v>
      </c>
      <c r="K583" s="4">
        <f t="shared" si="274"/>
        <v>17.358097552508244</v>
      </c>
      <c r="L583" s="4">
        <v>2.3300999999999998</v>
      </c>
      <c r="M583" s="4">
        <v>1.9904500000000001</v>
      </c>
      <c r="N583" s="4">
        <v>-0.89007999999999998</v>
      </c>
      <c r="O583" s="4">
        <v>1.9803599999999999</v>
      </c>
      <c r="P583" s="4">
        <v>-0.30501</v>
      </c>
      <c r="Q583" s="4">
        <v>1.97868</v>
      </c>
      <c r="R583" s="4">
        <v>-0.30547000000000002</v>
      </c>
      <c r="S583" s="4">
        <v>1.465E-2</v>
      </c>
      <c r="T583" s="4">
        <v>0.98809000000000002</v>
      </c>
      <c r="U583" s="4">
        <v>3.5389999999999998E-2</v>
      </c>
      <c r="V583" s="4">
        <v>0.1012</v>
      </c>
      <c r="W583" s="4">
        <v>2.9870000000000001E-2</v>
      </c>
      <c r="X583" s="4">
        <v>0.1014</v>
      </c>
      <c r="Y583" s="4">
        <f t="shared" si="275"/>
        <v>1.9831633333333334</v>
      </c>
      <c r="Z583" s="4">
        <f t="shared" si="276"/>
        <v>-0.50018666666666667</v>
      </c>
      <c r="AA583" s="4">
        <f t="shared" si="277"/>
        <v>2.663666666666667E-2</v>
      </c>
      <c r="AB583" s="4">
        <f t="shared" si="278"/>
        <v>0.39689666666666668</v>
      </c>
      <c r="AC583" s="9">
        <v>-1.312E-2</v>
      </c>
      <c r="AD583" s="9">
        <v>-0.24364</v>
      </c>
      <c r="AE583" s="4">
        <f t="shared" si="279"/>
        <v>-0.12837999999999999</v>
      </c>
      <c r="AF583" s="4">
        <f t="shared" si="280"/>
        <v>0.23052</v>
      </c>
      <c r="AG583" s="9">
        <v>104.14149999999999</v>
      </c>
      <c r="AH583" s="9">
        <v>111.0868</v>
      </c>
      <c r="AI583" s="4">
        <f t="shared" si="281"/>
        <v>107.61415</v>
      </c>
      <c r="AJ583" s="4">
        <f t="shared" si="282"/>
        <v>6.9453000000000031</v>
      </c>
      <c r="AK583" s="9">
        <v>7.7663000000000002</v>
      </c>
      <c r="AL583" s="9">
        <v>9.6506000000000007</v>
      </c>
      <c r="AM583" s="9">
        <v>295.0077</v>
      </c>
      <c r="AN583" s="9">
        <v>38.069600000000001</v>
      </c>
      <c r="AO583" s="9">
        <v>40.618099999999998</v>
      </c>
      <c r="AP583" s="9">
        <v>254.5727</v>
      </c>
      <c r="AQ583" s="4">
        <f t="shared" si="283"/>
        <v>22.917950000000001</v>
      </c>
      <c r="AR583" s="4">
        <f t="shared" si="284"/>
        <v>25.134349999999998</v>
      </c>
      <c r="AS583" s="4">
        <f t="shared" si="285"/>
        <v>274.79020000000003</v>
      </c>
      <c r="AT583" s="4">
        <f t="shared" si="286"/>
        <v>30.3033</v>
      </c>
      <c r="AU583" s="4">
        <f t="shared" si="287"/>
        <v>30.967499999999998</v>
      </c>
      <c r="AV583" s="4">
        <f t="shared" si="288"/>
        <v>40.435000000000002</v>
      </c>
      <c r="AW583" s="9">
        <v>9.83</v>
      </c>
      <c r="AX583" s="9">
        <v>1.7</v>
      </c>
      <c r="AY583" s="9">
        <v>7.29</v>
      </c>
      <c r="AZ583" s="9">
        <v>2.56</v>
      </c>
      <c r="BA583" s="9">
        <v>1.0900000000000001</v>
      </c>
      <c r="BB583" s="9">
        <v>1.0900000000000001</v>
      </c>
      <c r="BC583" s="4">
        <f t="shared" si="289"/>
        <v>6.1950000000000003</v>
      </c>
      <c r="BD583" s="4">
        <f t="shared" si="290"/>
        <v>1.395</v>
      </c>
      <c r="BE583" s="4">
        <f t="shared" si="291"/>
        <v>4.1900000000000004</v>
      </c>
      <c r="BF583" s="4">
        <f t="shared" si="292"/>
        <v>7.27</v>
      </c>
      <c r="BG583" s="4">
        <f t="shared" si="293"/>
        <v>0.60999999999999988</v>
      </c>
      <c r="BH583" s="4">
        <f t="shared" si="294"/>
        <v>6.2</v>
      </c>
      <c r="BI583" s="4">
        <v>67.882349789770899</v>
      </c>
      <c r="BJ583" s="4">
        <v>148.993284500133</v>
      </c>
      <c r="BK583" s="4">
        <v>216.87563428990401</v>
      </c>
      <c r="BL583" s="9">
        <v>18.0397634804857</v>
      </c>
      <c r="BM583" s="9">
        <v>15.2660243368025</v>
      </c>
      <c r="BN583" s="9">
        <v>15.293217857819</v>
      </c>
      <c r="BO583" s="9">
        <v>19.2833441146635</v>
      </c>
      <c r="BP583" s="9">
        <v>121.32883018163</v>
      </c>
      <c r="BQ583" s="9">
        <v>3.0495617366604</v>
      </c>
      <c r="BR583" s="9">
        <v>-0.25352447941788903</v>
      </c>
      <c r="BS583" s="9">
        <v>19.377280214258398</v>
      </c>
      <c r="BT583" s="9">
        <v>139.36859366211499</v>
      </c>
      <c r="BU583" s="9">
        <v>18.315586073462899</v>
      </c>
      <c r="BV583" s="9">
        <v>15.0396933784011</v>
      </c>
      <c r="BW583" s="9">
        <v>38.660624328921998</v>
      </c>
      <c r="BX583" s="4">
        <f t="shared" si="295"/>
        <v>19.2833441146635</v>
      </c>
      <c r="BY583" s="4">
        <f t="shared" si="296"/>
        <v>15.2660243368025</v>
      </c>
      <c r="BZ583" s="4">
        <f t="shared" si="297"/>
        <v>4.0173197778609993</v>
      </c>
      <c r="CA583" s="4">
        <f t="shared" si="298"/>
        <v>121.32883018163</v>
      </c>
      <c r="CB583" s="4">
        <f t="shared" si="299"/>
        <v>-0.25352447941788903</v>
      </c>
      <c r="CC583" s="4">
        <f t="shared" si="300"/>
        <v>121.58235466104789</v>
      </c>
      <c r="CD583" s="4">
        <f t="shared" si="301"/>
        <v>139.36859366211499</v>
      </c>
      <c r="CE583" s="4">
        <f t="shared" si="302"/>
        <v>15.0396933784011</v>
      </c>
      <c r="CF583" s="4">
        <f t="shared" si="303"/>
        <v>124.32890028371389</v>
      </c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</row>
    <row r="584" spans="1:204" s="4" customFormat="1" x14ac:dyDescent="0.25">
      <c r="A584">
        <v>582</v>
      </c>
      <c r="B584" t="s">
        <v>631</v>
      </c>
      <c r="C584">
        <v>0</v>
      </c>
      <c r="D584">
        <v>190.15262320111199</v>
      </c>
      <c r="E584">
        <v>3</v>
      </c>
      <c r="F584" s="4">
        <v>-0.27167999999999998</v>
      </c>
      <c r="G584" s="4">
        <v>-8.1860000000000002E-2</v>
      </c>
      <c r="H584" s="4">
        <v>-0.17677000000000001</v>
      </c>
      <c r="I584" s="4">
        <v>0.18981999999999999</v>
      </c>
      <c r="J584" s="4">
        <v>8.2309999999999994E-2</v>
      </c>
      <c r="K584" s="4">
        <f t="shared" si="274"/>
        <v>12.149192078726765</v>
      </c>
      <c r="L584" s="4">
        <v>1.4732000000000001</v>
      </c>
      <c r="M584" s="4">
        <v>1.98882</v>
      </c>
      <c r="N584" s="4">
        <v>-0.89207000000000003</v>
      </c>
      <c r="O584" s="4">
        <v>1.98132</v>
      </c>
      <c r="P584" s="4">
        <v>-0.30919999999999997</v>
      </c>
      <c r="Q584" s="4">
        <v>1.9340599999999999</v>
      </c>
      <c r="R584" s="4">
        <v>-0.30724000000000001</v>
      </c>
      <c r="S584" s="4">
        <v>1.311E-2</v>
      </c>
      <c r="T584" s="4">
        <v>0.9698</v>
      </c>
      <c r="U584" s="4">
        <v>1.6389999999999998E-2</v>
      </c>
      <c r="V584" s="4">
        <v>9.9330000000000002E-2</v>
      </c>
      <c r="W584" s="4">
        <v>6.2820000000000001E-2</v>
      </c>
      <c r="X584" s="4">
        <v>9.5060000000000006E-2</v>
      </c>
      <c r="Y584" s="4">
        <f t="shared" si="275"/>
        <v>1.9680666666666664</v>
      </c>
      <c r="Z584" s="4">
        <f t="shared" si="276"/>
        <v>-0.50283666666666671</v>
      </c>
      <c r="AA584" s="4">
        <f t="shared" si="277"/>
        <v>3.0773333333333333E-2</v>
      </c>
      <c r="AB584" s="4">
        <f t="shared" si="278"/>
        <v>0.38806333333333326</v>
      </c>
      <c r="AC584" s="9">
        <v>-2.7019999999999999E-2</v>
      </c>
      <c r="AD584" s="9">
        <v>-0.19472999999999999</v>
      </c>
      <c r="AE584" s="4">
        <f t="shared" si="279"/>
        <v>-0.11087499999999999</v>
      </c>
      <c r="AF584" s="4">
        <f t="shared" si="280"/>
        <v>0.16771</v>
      </c>
      <c r="AG584" s="9">
        <v>101.6045</v>
      </c>
      <c r="AH584" s="9">
        <v>97.933300000000003</v>
      </c>
      <c r="AI584" s="4">
        <f t="shared" si="281"/>
        <v>99.768900000000002</v>
      </c>
      <c r="AJ584" s="4">
        <f t="shared" si="282"/>
        <v>3.6711999999999989</v>
      </c>
      <c r="AK584" s="9">
        <v>-3.5400999999999998</v>
      </c>
      <c r="AL584" s="9">
        <v>8.9009</v>
      </c>
      <c r="AM584" s="9">
        <v>299.45269999999999</v>
      </c>
      <c r="AN584" s="9">
        <v>40.470100000000002</v>
      </c>
      <c r="AO584" s="9">
        <v>50.538400000000003</v>
      </c>
      <c r="AP584" s="9">
        <v>202.7912</v>
      </c>
      <c r="AQ584" s="4">
        <f t="shared" si="283"/>
        <v>18.465</v>
      </c>
      <c r="AR584" s="4">
        <f t="shared" si="284"/>
        <v>29.719650000000001</v>
      </c>
      <c r="AS584" s="4">
        <f t="shared" si="285"/>
        <v>251.12195</v>
      </c>
      <c r="AT584" s="4">
        <f t="shared" si="286"/>
        <v>44.010200000000005</v>
      </c>
      <c r="AU584" s="4">
        <f t="shared" si="287"/>
        <v>41.637500000000003</v>
      </c>
      <c r="AV584" s="4">
        <f t="shared" si="288"/>
        <v>96.66149999999999</v>
      </c>
      <c r="AW584" s="9">
        <v>7.53</v>
      </c>
      <c r="AX584" s="9">
        <v>1.7</v>
      </c>
      <c r="AY584" s="9">
        <v>5.14</v>
      </c>
      <c r="AZ584" s="9">
        <v>2.56</v>
      </c>
      <c r="BA584" s="9">
        <v>1.0900000000000001</v>
      </c>
      <c r="BB584" s="9">
        <v>1.0900000000000001</v>
      </c>
      <c r="BC584" s="4">
        <f t="shared" si="289"/>
        <v>5.0449999999999999</v>
      </c>
      <c r="BD584" s="4">
        <f t="shared" si="290"/>
        <v>1.395</v>
      </c>
      <c r="BE584" s="4">
        <f t="shared" si="291"/>
        <v>3.1149999999999998</v>
      </c>
      <c r="BF584" s="4">
        <f t="shared" si="292"/>
        <v>4.9700000000000006</v>
      </c>
      <c r="BG584" s="4">
        <f t="shared" si="293"/>
        <v>0.60999999999999988</v>
      </c>
      <c r="BH584" s="4">
        <f t="shared" si="294"/>
        <v>4.05</v>
      </c>
      <c r="BI584" s="4">
        <v>70.700016928942304</v>
      </c>
      <c r="BJ584" s="4">
        <v>134.91659846209299</v>
      </c>
      <c r="BK584" s="4">
        <v>205.616615391035</v>
      </c>
      <c r="BL584" s="9">
        <v>17.473929062411599</v>
      </c>
      <c r="BM584" s="9">
        <v>17.876602354386701</v>
      </c>
      <c r="BN584" s="9">
        <v>17.472883157757099</v>
      </c>
      <c r="BO584" s="9">
        <v>17.876602354386701</v>
      </c>
      <c r="BP584" s="9">
        <v>28.448387419135901</v>
      </c>
      <c r="BQ584" s="9">
        <v>35.928946689389299</v>
      </c>
      <c r="BR584" s="9">
        <v>28.445262188294699</v>
      </c>
      <c r="BS584" s="9">
        <v>35.926069361989803</v>
      </c>
      <c r="BT584" s="9">
        <v>45.922316481547597</v>
      </c>
      <c r="BU584" s="9">
        <v>53.805549043776097</v>
      </c>
      <c r="BV584" s="9">
        <v>45.918145346051801</v>
      </c>
      <c r="BW584" s="9">
        <v>53.802671716376601</v>
      </c>
      <c r="BX584" s="4">
        <f t="shared" si="295"/>
        <v>17.876602354386701</v>
      </c>
      <c r="BY584" s="4">
        <f t="shared" si="296"/>
        <v>17.472883157757099</v>
      </c>
      <c r="BZ584" s="4">
        <f t="shared" si="297"/>
        <v>0.4037191966296021</v>
      </c>
      <c r="CA584" s="4">
        <f t="shared" si="298"/>
        <v>35.928946689389299</v>
      </c>
      <c r="CB584" s="4">
        <f t="shared" si="299"/>
        <v>28.445262188294699</v>
      </c>
      <c r="CC584" s="4">
        <f t="shared" si="300"/>
        <v>7.4836845010946007</v>
      </c>
      <c r="CD584" s="4">
        <f t="shared" si="301"/>
        <v>53.805549043776097</v>
      </c>
      <c r="CE584" s="4">
        <f t="shared" si="302"/>
        <v>45.918145346051801</v>
      </c>
      <c r="CF584" s="4">
        <f t="shared" si="303"/>
        <v>7.8874036977242952</v>
      </c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</row>
    <row r="585" spans="1:204" s="4" customFormat="1" x14ac:dyDescent="0.25">
      <c r="A585">
        <v>583</v>
      </c>
      <c r="B585" t="s">
        <v>632</v>
      </c>
      <c r="C585">
        <v>0</v>
      </c>
      <c r="D585">
        <v>190.15262320111199</v>
      </c>
      <c r="E585">
        <v>4</v>
      </c>
      <c r="F585" s="4">
        <v>-0.27228000000000002</v>
      </c>
      <c r="G585" s="4">
        <v>-8.7830000000000005E-2</v>
      </c>
      <c r="H585" s="4">
        <v>-0.18006</v>
      </c>
      <c r="I585" s="4">
        <v>0.18445</v>
      </c>
      <c r="J585" s="4">
        <v>8.788E-2</v>
      </c>
      <c r="K585" s="4">
        <f t="shared" si="274"/>
        <v>11.37915339098771</v>
      </c>
      <c r="L585" s="4">
        <v>3.1818</v>
      </c>
      <c r="M585" s="4">
        <v>1.9888399999999999</v>
      </c>
      <c r="N585" s="4">
        <v>-0.89529999999999998</v>
      </c>
      <c r="O585" s="4">
        <v>1.9815199999999999</v>
      </c>
      <c r="P585" s="4">
        <v>-0.31264999999999998</v>
      </c>
      <c r="Q585" s="4">
        <v>1.92547</v>
      </c>
      <c r="R585" s="4">
        <v>-0.31019000000000002</v>
      </c>
      <c r="S585" s="4">
        <v>1.316E-2</v>
      </c>
      <c r="T585" s="4">
        <v>0.96445000000000003</v>
      </c>
      <c r="U585" s="4">
        <v>1.7500000000000002E-2</v>
      </c>
      <c r="V585" s="4">
        <v>9.5630000000000007E-2</v>
      </c>
      <c r="W585" s="4">
        <v>6.2590000000000007E-2</v>
      </c>
      <c r="X585" s="4">
        <v>9.1569999999999999E-2</v>
      </c>
      <c r="Y585" s="4">
        <f t="shared" si="275"/>
        <v>1.9652766666666668</v>
      </c>
      <c r="Z585" s="4">
        <f t="shared" si="276"/>
        <v>-0.50604666666666664</v>
      </c>
      <c r="AA585" s="4">
        <f t="shared" si="277"/>
        <v>3.1083333333333334E-2</v>
      </c>
      <c r="AB585" s="4">
        <f t="shared" si="278"/>
        <v>0.38388333333333335</v>
      </c>
      <c r="AC585" s="9">
        <v>-2.8240000000000001E-2</v>
      </c>
      <c r="AD585" s="9">
        <v>-0.1898</v>
      </c>
      <c r="AE585" s="4">
        <f t="shared" si="279"/>
        <v>-0.10902000000000001</v>
      </c>
      <c r="AF585" s="4">
        <f t="shared" si="280"/>
        <v>0.16155999999999998</v>
      </c>
      <c r="AG585" s="9">
        <v>100.6853</v>
      </c>
      <c r="AH585" s="9">
        <v>94.596699999999998</v>
      </c>
      <c r="AI585" s="4">
        <f t="shared" si="281"/>
        <v>97.640999999999991</v>
      </c>
      <c r="AJ585" s="4">
        <f t="shared" si="282"/>
        <v>6.0885999999999996</v>
      </c>
      <c r="AK585" s="9">
        <v>-4.9344999999999999</v>
      </c>
      <c r="AL585" s="9">
        <v>7.9621000000000004</v>
      </c>
      <c r="AM585" s="9">
        <v>299.02820000000003</v>
      </c>
      <c r="AN585" s="9">
        <v>41.029899999999998</v>
      </c>
      <c r="AO585" s="9">
        <v>48.369399999999999</v>
      </c>
      <c r="AP585" s="9">
        <v>194.39089999999999</v>
      </c>
      <c r="AQ585" s="4">
        <f t="shared" si="283"/>
        <v>18.047699999999999</v>
      </c>
      <c r="AR585" s="4">
        <f t="shared" si="284"/>
        <v>28.165749999999999</v>
      </c>
      <c r="AS585" s="4">
        <f t="shared" si="285"/>
        <v>246.70955000000001</v>
      </c>
      <c r="AT585" s="4">
        <f t="shared" si="286"/>
        <v>45.964399999999998</v>
      </c>
      <c r="AU585" s="4">
        <f t="shared" si="287"/>
        <v>40.407299999999999</v>
      </c>
      <c r="AV585" s="4">
        <f t="shared" si="288"/>
        <v>104.63730000000004</v>
      </c>
      <c r="AW585" s="9">
        <v>8.75</v>
      </c>
      <c r="AX585" s="9">
        <v>1.92</v>
      </c>
      <c r="AY585" s="9">
        <v>5.08</v>
      </c>
      <c r="AZ585" s="9">
        <v>2.56</v>
      </c>
      <c r="BA585" s="9">
        <v>1.0900000000000001</v>
      </c>
      <c r="BB585" s="9">
        <v>1.0900000000000001</v>
      </c>
      <c r="BC585" s="4">
        <f t="shared" si="289"/>
        <v>5.6550000000000002</v>
      </c>
      <c r="BD585" s="4">
        <f t="shared" si="290"/>
        <v>1.5049999999999999</v>
      </c>
      <c r="BE585" s="4">
        <f t="shared" si="291"/>
        <v>3.085</v>
      </c>
      <c r="BF585" s="4">
        <f t="shared" si="292"/>
        <v>6.1899999999999995</v>
      </c>
      <c r="BG585" s="4">
        <f t="shared" si="293"/>
        <v>0.82999999999999985</v>
      </c>
      <c r="BH585" s="4">
        <f t="shared" si="294"/>
        <v>3.99</v>
      </c>
      <c r="BI585" s="4">
        <v>70.721980926686399</v>
      </c>
      <c r="BJ585" s="4">
        <v>133.79181977011299</v>
      </c>
      <c r="BK585" s="4">
        <v>204.51380069679999</v>
      </c>
      <c r="BL585" s="9">
        <v>17.6339524745472</v>
      </c>
      <c r="BM585" s="9">
        <v>17.734359321377301</v>
      </c>
      <c r="BN585" s="9">
        <v>17.620355714038901</v>
      </c>
      <c r="BO585" s="9">
        <v>17.733313416722801</v>
      </c>
      <c r="BP585" s="9">
        <v>39.426332639362201</v>
      </c>
      <c r="BQ585" s="9">
        <v>44.394205079910598</v>
      </c>
      <c r="BR585" s="9">
        <v>24.211874962627999</v>
      </c>
      <c r="BS585" s="9">
        <v>25.7594070882129</v>
      </c>
      <c r="BT585" s="9">
        <v>57.060285113909401</v>
      </c>
      <c r="BU585" s="9">
        <v>62.128564401288003</v>
      </c>
      <c r="BV585" s="9">
        <v>41.832230676667002</v>
      </c>
      <c r="BW585" s="9">
        <v>43.492720504935797</v>
      </c>
      <c r="BX585" s="4">
        <f t="shared" si="295"/>
        <v>17.734359321377301</v>
      </c>
      <c r="BY585" s="4">
        <f t="shared" si="296"/>
        <v>17.620355714038901</v>
      </c>
      <c r="BZ585" s="4">
        <f t="shared" si="297"/>
        <v>0.11400360733840031</v>
      </c>
      <c r="CA585" s="4">
        <f t="shared" si="298"/>
        <v>44.394205079910598</v>
      </c>
      <c r="CB585" s="4">
        <f t="shared" si="299"/>
        <v>24.211874962627999</v>
      </c>
      <c r="CC585" s="4">
        <f t="shared" si="300"/>
        <v>20.1823301172826</v>
      </c>
      <c r="CD585" s="4">
        <f t="shared" si="301"/>
        <v>62.128564401288003</v>
      </c>
      <c r="CE585" s="4">
        <f t="shared" si="302"/>
        <v>41.832230676667002</v>
      </c>
      <c r="CF585" s="4">
        <f t="shared" si="303"/>
        <v>20.296333724621</v>
      </c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</row>
    <row r="586" spans="1:204" s="4" customFormat="1" x14ac:dyDescent="0.25">
      <c r="A586">
        <v>584</v>
      </c>
      <c r="B586" t="s">
        <v>633</v>
      </c>
      <c r="C586">
        <v>0</v>
      </c>
      <c r="D586">
        <v>189.254050203448</v>
      </c>
      <c r="E586">
        <v>175</v>
      </c>
      <c r="F586" s="4">
        <v>-0.25577</v>
      </c>
      <c r="G586" s="4">
        <v>-1.9900000000000001E-2</v>
      </c>
      <c r="H586" s="4">
        <v>-0.13783000000000001</v>
      </c>
      <c r="I586" s="4">
        <v>0.23587</v>
      </c>
      <c r="J586" s="4">
        <v>4.027E-2</v>
      </c>
      <c r="K586" s="4">
        <f t="shared" si="274"/>
        <v>24.832381425378692</v>
      </c>
      <c r="L586" s="4">
        <v>2.3041999999999998</v>
      </c>
      <c r="M586" s="4">
        <v>1.99091</v>
      </c>
      <c r="N586" s="4">
        <v>-0.88643000000000005</v>
      </c>
      <c r="O586" s="4">
        <v>1.9811099999999999</v>
      </c>
      <c r="P586" s="4">
        <v>-0.30184</v>
      </c>
      <c r="Q586" s="4">
        <v>1.97655</v>
      </c>
      <c r="R586" s="4">
        <v>-0.30235000000000001</v>
      </c>
      <c r="S586" s="4">
        <v>1.5270000000000001E-2</v>
      </c>
      <c r="T586" s="4">
        <v>0.98875999999999997</v>
      </c>
      <c r="U586" s="4">
        <v>3.6569999999999998E-2</v>
      </c>
      <c r="V586" s="4">
        <v>0.1052</v>
      </c>
      <c r="W586" s="4">
        <v>2.4410000000000001E-2</v>
      </c>
      <c r="X586" s="4">
        <v>0.10568</v>
      </c>
      <c r="Y586" s="4">
        <f t="shared" si="275"/>
        <v>1.9828566666666667</v>
      </c>
      <c r="Z586" s="4">
        <f t="shared" si="276"/>
        <v>-0.49687333333333344</v>
      </c>
      <c r="AA586" s="4">
        <f t="shared" si="277"/>
        <v>2.5416666666666667E-2</v>
      </c>
      <c r="AB586" s="4">
        <f t="shared" si="278"/>
        <v>0.39988000000000001</v>
      </c>
      <c r="AC586" s="9">
        <v>-3.2660000000000002E-2</v>
      </c>
      <c r="AD586" s="9">
        <v>-0.25369999999999998</v>
      </c>
      <c r="AE586" s="4">
        <f t="shared" si="279"/>
        <v>-0.14318</v>
      </c>
      <c r="AF586" s="4">
        <f t="shared" si="280"/>
        <v>0.22103999999999999</v>
      </c>
      <c r="AG586" s="9">
        <v>103.4267</v>
      </c>
      <c r="AH586" s="9">
        <v>108.02589999999999</v>
      </c>
      <c r="AI586" s="4">
        <f t="shared" si="281"/>
        <v>105.72629999999999</v>
      </c>
      <c r="AJ586" s="4">
        <f t="shared" si="282"/>
        <v>4.5991999999999962</v>
      </c>
      <c r="AK586" s="9">
        <v>5.4425999999999997</v>
      </c>
      <c r="AL586" s="9">
        <v>13.1121</v>
      </c>
      <c r="AM586" s="9">
        <v>291.72559999999999</v>
      </c>
      <c r="AN586" s="9">
        <v>34.596600000000002</v>
      </c>
      <c r="AO586" s="9">
        <v>41.85</v>
      </c>
      <c r="AP586" s="9">
        <v>247.63120000000001</v>
      </c>
      <c r="AQ586" s="4">
        <f t="shared" si="283"/>
        <v>20.019600000000001</v>
      </c>
      <c r="AR586" s="4">
        <f t="shared" si="284"/>
        <v>27.48105</v>
      </c>
      <c r="AS586" s="4">
        <f t="shared" si="285"/>
        <v>269.67840000000001</v>
      </c>
      <c r="AT586" s="4">
        <f t="shared" si="286"/>
        <v>29.154000000000003</v>
      </c>
      <c r="AU586" s="4">
        <f t="shared" si="287"/>
        <v>28.737900000000003</v>
      </c>
      <c r="AV586" s="4">
        <f t="shared" si="288"/>
        <v>44.094399999999979</v>
      </c>
      <c r="AW586" s="9">
        <v>6.82</v>
      </c>
      <c r="AX586" s="9">
        <v>1.7</v>
      </c>
      <c r="AY586" s="9">
        <v>6.75</v>
      </c>
      <c r="AZ586" s="9">
        <v>2.56</v>
      </c>
      <c r="BA586" s="9">
        <v>1.0900000000000001</v>
      </c>
      <c r="BB586" s="9">
        <v>1.0900000000000001</v>
      </c>
      <c r="BC586" s="4">
        <f t="shared" si="289"/>
        <v>4.6900000000000004</v>
      </c>
      <c r="BD586" s="4">
        <f t="shared" si="290"/>
        <v>1.395</v>
      </c>
      <c r="BE586" s="4">
        <f t="shared" si="291"/>
        <v>3.92</v>
      </c>
      <c r="BF586" s="4">
        <f t="shared" si="292"/>
        <v>4.26</v>
      </c>
      <c r="BG586" s="4">
        <f t="shared" si="293"/>
        <v>0.60999999999999988</v>
      </c>
      <c r="BH586" s="4">
        <f t="shared" si="294"/>
        <v>5.66</v>
      </c>
      <c r="BI586" s="4">
        <v>79.929079600081394</v>
      </c>
      <c r="BJ586" s="4">
        <v>149.26744739851901</v>
      </c>
      <c r="BK586" s="4">
        <v>229.19652699860001</v>
      </c>
      <c r="BL586" s="9">
        <v>15.211637294769501</v>
      </c>
      <c r="BM586" s="9">
        <v>23.066381249920699</v>
      </c>
      <c r="BN586" s="9">
        <v>25.747034879355098</v>
      </c>
      <c r="BO586" s="9">
        <v>15.904026176035799</v>
      </c>
      <c r="BP586" s="9">
        <v>0.70457597506743797</v>
      </c>
      <c r="BQ586" s="9">
        <v>48.181210490589798</v>
      </c>
      <c r="BR586" s="9">
        <v>87.685397830355996</v>
      </c>
      <c r="BS586" s="9">
        <v>12.6962631025057</v>
      </c>
      <c r="BT586" s="9">
        <v>15.9162132698369</v>
      </c>
      <c r="BU586" s="9">
        <v>71.2475917405106</v>
      </c>
      <c r="BV586" s="9">
        <v>113.43243270971099</v>
      </c>
      <c r="BW586" s="9">
        <v>28.600289278541599</v>
      </c>
      <c r="BX586" s="4">
        <f t="shared" si="295"/>
        <v>25.747034879355098</v>
      </c>
      <c r="BY586" s="4">
        <f t="shared" si="296"/>
        <v>15.211637294769501</v>
      </c>
      <c r="BZ586" s="4">
        <f t="shared" si="297"/>
        <v>10.535397584585597</v>
      </c>
      <c r="CA586" s="4">
        <f t="shared" si="298"/>
        <v>87.685397830355996</v>
      </c>
      <c r="CB586" s="4">
        <f t="shared" si="299"/>
        <v>0.70457597506743797</v>
      </c>
      <c r="CC586" s="4">
        <f t="shared" si="300"/>
        <v>86.980821855288553</v>
      </c>
      <c r="CD586" s="4">
        <f t="shared" si="301"/>
        <v>113.43243270971099</v>
      </c>
      <c r="CE586" s="4">
        <f t="shared" si="302"/>
        <v>15.9162132698369</v>
      </c>
      <c r="CF586" s="4">
        <f t="shared" si="303"/>
        <v>97.516219439874092</v>
      </c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</row>
    <row r="587" spans="1:204" s="4" customFormat="1" x14ac:dyDescent="0.25">
      <c r="A587">
        <v>585</v>
      </c>
      <c r="B587" t="s">
        <v>634</v>
      </c>
      <c r="C587">
        <v>0</v>
      </c>
      <c r="D587">
        <v>189.21095621892599</v>
      </c>
      <c r="E587">
        <v>18</v>
      </c>
      <c r="F587" s="4">
        <v>-0.26595999999999997</v>
      </c>
      <c r="G587" s="4">
        <v>-2.069E-2</v>
      </c>
      <c r="H587" s="4">
        <v>-0.14332</v>
      </c>
      <c r="I587" s="4">
        <v>0.24526999999999999</v>
      </c>
      <c r="J587" s="4">
        <v>4.1880000000000001E-2</v>
      </c>
      <c r="K587" s="4">
        <f t="shared" si="274"/>
        <v>23.877745940783189</v>
      </c>
      <c r="L587" s="4">
        <v>2.0487000000000002</v>
      </c>
      <c r="M587" s="4">
        <v>1.9910000000000001</v>
      </c>
      <c r="N587" s="4">
        <v>-0.88959999999999995</v>
      </c>
      <c r="O587" s="4">
        <v>1.98234</v>
      </c>
      <c r="P587" s="4">
        <v>-0.30313000000000001</v>
      </c>
      <c r="Q587" s="4">
        <v>1.97556</v>
      </c>
      <c r="R587" s="4">
        <v>-0.30341000000000001</v>
      </c>
      <c r="S587" s="4">
        <v>1.4290000000000001E-2</v>
      </c>
      <c r="T587" s="4">
        <v>0.98880999999999997</v>
      </c>
      <c r="U587" s="4">
        <v>3.5549999999999998E-2</v>
      </c>
      <c r="V587" s="4">
        <v>0.10254000000000001</v>
      </c>
      <c r="W587" s="4">
        <v>2.222E-2</v>
      </c>
      <c r="X587" s="4">
        <v>0.10274</v>
      </c>
      <c r="Y587" s="4">
        <f t="shared" si="275"/>
        <v>1.9829666666666668</v>
      </c>
      <c r="Z587" s="4">
        <f t="shared" si="276"/>
        <v>-0.49871333333333334</v>
      </c>
      <c r="AA587" s="4">
        <f t="shared" si="277"/>
        <v>2.402E-2</v>
      </c>
      <c r="AB587" s="4">
        <f t="shared" si="278"/>
        <v>0.39803000000000005</v>
      </c>
      <c r="AC587" s="9">
        <v>-2.9510000000000002E-2</v>
      </c>
      <c r="AD587" s="9">
        <v>-0.23487</v>
      </c>
      <c r="AE587" s="4">
        <f t="shared" si="279"/>
        <v>-0.13219</v>
      </c>
      <c r="AF587" s="4">
        <f t="shared" si="280"/>
        <v>0.20535999999999999</v>
      </c>
      <c r="AG587" s="9">
        <v>101.4708</v>
      </c>
      <c r="AH587" s="9">
        <v>110.5423</v>
      </c>
      <c r="AI587" s="4">
        <f t="shared" si="281"/>
        <v>106.00655</v>
      </c>
      <c r="AJ587" s="4">
        <f t="shared" si="282"/>
        <v>9.0715000000000003</v>
      </c>
      <c r="AK587" s="9">
        <v>1.4721</v>
      </c>
      <c r="AL587" s="9">
        <v>6.2305999999999999</v>
      </c>
      <c r="AM587" s="9">
        <v>296.70979999999997</v>
      </c>
      <c r="AN587" s="9">
        <v>42.209600000000002</v>
      </c>
      <c r="AO587" s="9">
        <v>44.714399999999998</v>
      </c>
      <c r="AP587" s="9">
        <v>244.7029</v>
      </c>
      <c r="AQ587" s="4">
        <f t="shared" si="283"/>
        <v>21.84085</v>
      </c>
      <c r="AR587" s="4">
        <f t="shared" si="284"/>
        <v>25.4725</v>
      </c>
      <c r="AS587" s="4">
        <f t="shared" si="285"/>
        <v>270.70634999999999</v>
      </c>
      <c r="AT587" s="4">
        <f t="shared" si="286"/>
        <v>40.737500000000004</v>
      </c>
      <c r="AU587" s="4">
        <f t="shared" si="287"/>
        <v>38.483799999999995</v>
      </c>
      <c r="AV587" s="4">
        <f t="shared" si="288"/>
        <v>52.006899999999973</v>
      </c>
      <c r="AW587" s="9">
        <v>10.4</v>
      </c>
      <c r="AX587" s="9">
        <v>1.7</v>
      </c>
      <c r="AY587" s="9">
        <v>6.86</v>
      </c>
      <c r="AZ587" s="9">
        <v>2.56</v>
      </c>
      <c r="BA587" s="9">
        <v>1.0900000000000001</v>
      </c>
      <c r="BB587" s="9">
        <v>1.0900000000000001</v>
      </c>
      <c r="BC587" s="4">
        <f t="shared" si="289"/>
        <v>6.48</v>
      </c>
      <c r="BD587" s="4">
        <f t="shared" si="290"/>
        <v>1.395</v>
      </c>
      <c r="BE587" s="4">
        <f t="shared" si="291"/>
        <v>3.9750000000000001</v>
      </c>
      <c r="BF587" s="4">
        <f t="shared" si="292"/>
        <v>7.84</v>
      </c>
      <c r="BG587" s="4">
        <f t="shared" si="293"/>
        <v>0.60999999999999988</v>
      </c>
      <c r="BH587" s="4">
        <f t="shared" si="294"/>
        <v>5.7700000000000005</v>
      </c>
      <c r="BI587" s="4">
        <v>67.479676497795694</v>
      </c>
      <c r="BJ587" s="4">
        <v>152.92472285485101</v>
      </c>
      <c r="BK587" s="4">
        <v>220.404399352647</v>
      </c>
      <c r="BL587" s="9">
        <v>19.0019957626081</v>
      </c>
      <c r="BM587" s="9">
        <v>17.608850762839602</v>
      </c>
      <c r="BN587" s="9">
        <v>15.515995549223399</v>
      </c>
      <c r="BO587" s="9">
        <v>15.352834423124399</v>
      </c>
      <c r="BP587" s="9">
        <v>128.7729208232</v>
      </c>
      <c r="BQ587" s="9">
        <v>21.3716850351707</v>
      </c>
      <c r="BR587" s="9">
        <v>0.8381925171972</v>
      </c>
      <c r="BS587" s="9">
        <v>1.9419244792836301</v>
      </c>
      <c r="BT587" s="9">
        <v>147.774916585808</v>
      </c>
      <c r="BU587" s="9">
        <v>38.980535798010401</v>
      </c>
      <c r="BV587" s="9">
        <v>16.354188066420601</v>
      </c>
      <c r="BW587" s="9">
        <v>17.294758902408098</v>
      </c>
      <c r="BX587" s="4">
        <f t="shared" si="295"/>
        <v>19.0019957626081</v>
      </c>
      <c r="BY587" s="4">
        <f t="shared" si="296"/>
        <v>15.352834423124399</v>
      </c>
      <c r="BZ587" s="4">
        <f t="shared" si="297"/>
        <v>3.649161339483701</v>
      </c>
      <c r="CA587" s="4">
        <f t="shared" si="298"/>
        <v>128.7729208232</v>
      </c>
      <c r="CB587" s="4">
        <f t="shared" si="299"/>
        <v>0.8381925171972</v>
      </c>
      <c r="CC587" s="4">
        <f t="shared" si="300"/>
        <v>127.9347283060028</v>
      </c>
      <c r="CD587" s="4">
        <f t="shared" si="301"/>
        <v>147.774916585808</v>
      </c>
      <c r="CE587" s="4">
        <f t="shared" si="302"/>
        <v>16.354188066420601</v>
      </c>
      <c r="CF587" s="4">
        <f t="shared" si="303"/>
        <v>131.42072851938741</v>
      </c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</row>
    <row r="588" spans="1:204" s="4" customFormat="1" x14ac:dyDescent="0.25">
      <c r="A588">
        <v>586</v>
      </c>
      <c r="B588" t="s">
        <v>635</v>
      </c>
      <c r="C588">
        <v>0</v>
      </c>
      <c r="D588">
        <v>189.11002552281701</v>
      </c>
      <c r="E588">
        <v>1</v>
      </c>
      <c r="F588" s="4">
        <v>-0.24124999999999999</v>
      </c>
      <c r="G588" s="4">
        <v>-4.8849999999999998E-2</v>
      </c>
      <c r="H588" s="4">
        <v>-0.14505000000000001</v>
      </c>
      <c r="I588" s="4">
        <v>0.19239999999999999</v>
      </c>
      <c r="J588" s="4">
        <v>5.4679999999999999E-2</v>
      </c>
      <c r="K588" s="4">
        <f t="shared" si="274"/>
        <v>18.288222384784198</v>
      </c>
      <c r="L588" s="4">
        <v>2.5202</v>
      </c>
      <c r="M588" s="4">
        <v>1.9884200000000001</v>
      </c>
      <c r="N588" s="4">
        <v>-0.88758000000000004</v>
      </c>
      <c r="O588" s="4">
        <v>1.97418</v>
      </c>
      <c r="P588" s="4">
        <v>-0.30413000000000001</v>
      </c>
      <c r="Q588" s="4">
        <v>1.9398299999999999</v>
      </c>
      <c r="R588" s="4">
        <v>-0.30342000000000002</v>
      </c>
      <c r="S588" s="4">
        <v>1.286E-2</v>
      </c>
      <c r="T588" s="4">
        <v>0.97677999999999998</v>
      </c>
      <c r="U588" s="4">
        <v>1.4590000000000001E-2</v>
      </c>
      <c r="V588" s="4">
        <v>0.10525</v>
      </c>
      <c r="W588" s="4">
        <v>8.1699999999999995E-2</v>
      </c>
      <c r="X588" s="4">
        <v>9.8070000000000004E-2</v>
      </c>
      <c r="Y588" s="4">
        <f t="shared" si="275"/>
        <v>1.9674766666666665</v>
      </c>
      <c r="Z588" s="4">
        <f t="shared" si="276"/>
        <v>-0.49837666666666669</v>
      </c>
      <c r="AA588" s="4">
        <f t="shared" si="277"/>
        <v>3.638333333333333E-2</v>
      </c>
      <c r="AB588" s="4">
        <f t="shared" si="278"/>
        <v>0.3933666666666667</v>
      </c>
      <c r="AC588" s="9">
        <v>-3.0470000000000001E-2</v>
      </c>
      <c r="AD588" s="9">
        <v>-0.18844</v>
      </c>
      <c r="AE588" s="4">
        <f t="shared" si="279"/>
        <v>-0.109455</v>
      </c>
      <c r="AF588" s="4">
        <f t="shared" si="280"/>
        <v>0.15797</v>
      </c>
      <c r="AG588" s="9">
        <v>114.38890000000001</v>
      </c>
      <c r="AH588" s="9">
        <v>89.622299999999996</v>
      </c>
      <c r="AI588" s="4">
        <f t="shared" si="281"/>
        <v>102.0056</v>
      </c>
      <c r="AJ588" s="4">
        <f t="shared" si="282"/>
        <v>24.766600000000011</v>
      </c>
      <c r="AK588" s="9">
        <v>15.2674</v>
      </c>
      <c r="AL588" s="9">
        <v>28.5701</v>
      </c>
      <c r="AM588" s="9">
        <v>299.32909999999998</v>
      </c>
      <c r="AN588" s="9">
        <v>23.414999999999999</v>
      </c>
      <c r="AO588" s="9">
        <v>52.409799999999997</v>
      </c>
      <c r="AP588" s="9">
        <v>193.042</v>
      </c>
      <c r="AQ588" s="4">
        <f t="shared" si="283"/>
        <v>19.341200000000001</v>
      </c>
      <c r="AR588" s="4">
        <f t="shared" si="284"/>
        <v>40.48995</v>
      </c>
      <c r="AS588" s="4">
        <f t="shared" si="285"/>
        <v>246.18554999999998</v>
      </c>
      <c r="AT588" s="4">
        <f t="shared" si="286"/>
        <v>8.1475999999999988</v>
      </c>
      <c r="AU588" s="4">
        <f t="shared" si="287"/>
        <v>23.839699999999997</v>
      </c>
      <c r="AV588" s="4">
        <f t="shared" si="288"/>
        <v>106.28709999999998</v>
      </c>
      <c r="AW588" s="9">
        <v>7.64</v>
      </c>
      <c r="AX588" s="9">
        <v>1.7</v>
      </c>
      <c r="AY588" s="9">
        <v>3.86</v>
      </c>
      <c r="AZ588" s="9">
        <v>2.56</v>
      </c>
      <c r="BA588" s="9">
        <v>1.0900000000000001</v>
      </c>
      <c r="BB588" s="9">
        <v>1.0900000000000001</v>
      </c>
      <c r="BC588" s="4">
        <f t="shared" si="289"/>
        <v>5.0999999999999996</v>
      </c>
      <c r="BD588" s="4">
        <f t="shared" si="290"/>
        <v>1.395</v>
      </c>
      <c r="BE588" s="4">
        <f t="shared" si="291"/>
        <v>2.4750000000000001</v>
      </c>
      <c r="BF588" s="4">
        <f t="shared" si="292"/>
        <v>5.08</v>
      </c>
      <c r="BG588" s="4">
        <f t="shared" si="293"/>
        <v>0.60999999999999988</v>
      </c>
      <c r="BH588" s="4">
        <f t="shared" si="294"/>
        <v>2.7699999999999996</v>
      </c>
      <c r="BI588" s="4">
        <v>76.763126210967798</v>
      </c>
      <c r="BJ588" s="4">
        <v>102.40304625759001</v>
      </c>
      <c r="BK588" s="4">
        <v>179.16617246855799</v>
      </c>
      <c r="BL588" s="9">
        <v>19.210130788849799</v>
      </c>
      <c r="BM588" s="9">
        <v>19.171432316634</v>
      </c>
      <c r="BN588" s="9">
        <v>19.171432316634</v>
      </c>
      <c r="BO588" s="9">
        <v>19.210130788849799</v>
      </c>
      <c r="BP588" s="9">
        <v>25.473098923541102</v>
      </c>
      <c r="BQ588" s="9">
        <v>25.728933915394101</v>
      </c>
      <c r="BR588" s="9">
        <v>25.728933915394101</v>
      </c>
      <c r="BS588" s="9">
        <v>25.472079503261099</v>
      </c>
      <c r="BT588" s="9">
        <v>44.683229712390997</v>
      </c>
      <c r="BU588" s="9">
        <v>44.900366232028198</v>
      </c>
      <c r="BV588" s="9">
        <v>44.900366232028198</v>
      </c>
      <c r="BW588" s="9">
        <v>44.682210292111002</v>
      </c>
      <c r="BX588" s="4">
        <f t="shared" si="295"/>
        <v>19.210130788849799</v>
      </c>
      <c r="BY588" s="4">
        <f t="shared" si="296"/>
        <v>19.171432316634</v>
      </c>
      <c r="BZ588" s="4">
        <f t="shared" si="297"/>
        <v>3.8698472215799029E-2</v>
      </c>
      <c r="CA588" s="4">
        <f t="shared" si="298"/>
        <v>25.728933915394101</v>
      </c>
      <c r="CB588" s="4">
        <f t="shared" si="299"/>
        <v>25.472079503261099</v>
      </c>
      <c r="CC588" s="4">
        <f t="shared" si="300"/>
        <v>0.25685441213300209</v>
      </c>
      <c r="CD588" s="4">
        <f t="shared" si="301"/>
        <v>44.900366232028198</v>
      </c>
      <c r="CE588" s="4">
        <f t="shared" si="302"/>
        <v>44.682210292111002</v>
      </c>
      <c r="CF588" s="4">
        <f t="shared" si="303"/>
        <v>0.21815593991719595</v>
      </c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</row>
    <row r="589" spans="1:204" s="4" customFormat="1" x14ac:dyDescent="0.25">
      <c r="A589">
        <v>587</v>
      </c>
      <c r="B589" t="s">
        <v>636</v>
      </c>
      <c r="C589">
        <v>0</v>
      </c>
      <c r="D589">
        <v>189.092644944889</v>
      </c>
      <c r="E589">
        <v>161</v>
      </c>
      <c r="F589" s="4">
        <v>-0.28047</v>
      </c>
      <c r="G589" s="4">
        <v>-4.6000000000000001E-4</v>
      </c>
      <c r="H589" s="4">
        <v>-0.14047000000000001</v>
      </c>
      <c r="I589" s="4">
        <v>0.28000999999999998</v>
      </c>
      <c r="J589" s="4">
        <v>3.5229999999999997E-2</v>
      </c>
      <c r="K589" s="4">
        <f t="shared" si="274"/>
        <v>28.384899233607722</v>
      </c>
      <c r="L589" s="4">
        <v>1.4247000000000001</v>
      </c>
      <c r="M589" s="4">
        <v>1.99051</v>
      </c>
      <c r="N589" s="4">
        <v>-0.87653999999999999</v>
      </c>
      <c r="O589" s="4">
        <v>1.9806999999999999</v>
      </c>
      <c r="P589" s="4">
        <v>-0.29249000000000003</v>
      </c>
      <c r="Q589" s="4">
        <v>1.98044</v>
      </c>
      <c r="R589" s="4">
        <v>-0.29207</v>
      </c>
      <c r="S589" s="4">
        <v>1.4970000000000001E-2</v>
      </c>
      <c r="T589" s="4">
        <v>1.0007299999999999</v>
      </c>
      <c r="U589" s="4">
        <v>3.1390000000000001E-2</v>
      </c>
      <c r="V589" s="4">
        <v>0.11472</v>
      </c>
      <c r="W589" s="4">
        <v>3.7269999999999998E-2</v>
      </c>
      <c r="X589" s="4">
        <v>0.11432</v>
      </c>
      <c r="Y589" s="4">
        <f t="shared" si="275"/>
        <v>1.9838833333333332</v>
      </c>
      <c r="Z589" s="4">
        <f t="shared" si="276"/>
        <v>-0.48703333333333337</v>
      </c>
      <c r="AA589" s="4">
        <f t="shared" si="277"/>
        <v>2.7876666666666664E-2</v>
      </c>
      <c r="AB589" s="4">
        <f t="shared" si="278"/>
        <v>0.40992333333333325</v>
      </c>
      <c r="AC589" s="9">
        <v>-4.0000000000000002E-4</v>
      </c>
      <c r="AD589" s="9">
        <v>-0.26923999999999998</v>
      </c>
      <c r="AE589" s="4">
        <f t="shared" si="279"/>
        <v>-0.13482</v>
      </c>
      <c r="AF589" s="4">
        <f t="shared" si="280"/>
        <v>0.26883999999999997</v>
      </c>
      <c r="AG589" s="9">
        <v>98.135000000000005</v>
      </c>
      <c r="AH589" s="9">
        <v>113.3539</v>
      </c>
      <c r="AI589" s="4">
        <f t="shared" si="281"/>
        <v>105.74445</v>
      </c>
      <c r="AJ589" s="4">
        <f t="shared" si="282"/>
        <v>15.218899999999991</v>
      </c>
      <c r="AK589" s="9">
        <v>-2.7103000000000002</v>
      </c>
      <c r="AL589" s="9">
        <v>3.7698999999999998</v>
      </c>
      <c r="AM589" s="9">
        <v>293.34519999999998</v>
      </c>
      <c r="AN589" s="9">
        <v>41.525799999999997</v>
      </c>
      <c r="AO589" s="9">
        <v>46.366700000000002</v>
      </c>
      <c r="AP589" s="9">
        <v>252.16900000000001</v>
      </c>
      <c r="AQ589" s="4">
        <f t="shared" si="283"/>
        <v>19.40775</v>
      </c>
      <c r="AR589" s="4">
        <f t="shared" si="284"/>
        <v>25.068300000000001</v>
      </c>
      <c r="AS589" s="4">
        <f t="shared" si="285"/>
        <v>272.75709999999998</v>
      </c>
      <c r="AT589" s="4">
        <f t="shared" si="286"/>
        <v>44.236099999999993</v>
      </c>
      <c r="AU589" s="4">
        <f t="shared" si="287"/>
        <v>42.596800000000002</v>
      </c>
      <c r="AV589" s="4">
        <f t="shared" si="288"/>
        <v>41.176199999999966</v>
      </c>
      <c r="AW589" s="9">
        <v>6.77</v>
      </c>
      <c r="AX589" s="9">
        <v>1.7</v>
      </c>
      <c r="AY589" s="9">
        <v>8.36</v>
      </c>
      <c r="AZ589" s="9">
        <v>2.56</v>
      </c>
      <c r="BA589" s="9">
        <v>1.0900000000000001</v>
      </c>
      <c r="BB589" s="9">
        <v>1.0900000000000001</v>
      </c>
      <c r="BC589" s="4">
        <f t="shared" si="289"/>
        <v>4.665</v>
      </c>
      <c r="BD589" s="4">
        <f t="shared" si="290"/>
        <v>1.395</v>
      </c>
      <c r="BE589" s="4">
        <f t="shared" si="291"/>
        <v>4.7249999999999996</v>
      </c>
      <c r="BF589" s="4">
        <f t="shared" si="292"/>
        <v>4.2099999999999991</v>
      </c>
      <c r="BG589" s="4">
        <f t="shared" si="293"/>
        <v>0.60999999999999988</v>
      </c>
      <c r="BH589" s="4">
        <f t="shared" si="294"/>
        <v>7.27</v>
      </c>
      <c r="BI589" s="4">
        <v>71.517914368746304</v>
      </c>
      <c r="BJ589" s="4">
        <v>110.814386418742</v>
      </c>
      <c r="BK589" s="4">
        <v>182.33230078748801</v>
      </c>
      <c r="BL589" s="9">
        <v>15.310998236945199</v>
      </c>
      <c r="BM589" s="9">
        <v>15.4929856468249</v>
      </c>
      <c r="BN589" s="9">
        <v>21.235002199924701</v>
      </c>
      <c r="BO589" s="9">
        <v>19.478928285051399</v>
      </c>
      <c r="BP589" s="9">
        <v>0.74139749026848401</v>
      </c>
      <c r="BQ589" s="9">
        <v>0.92919714208067195</v>
      </c>
      <c r="BR589" s="9">
        <v>70.491385695754403</v>
      </c>
      <c r="BS589" s="9">
        <v>38.652406090638898</v>
      </c>
      <c r="BT589" s="9">
        <v>16.0523957272137</v>
      </c>
      <c r="BU589" s="9">
        <v>16.422182788905499</v>
      </c>
      <c r="BV589" s="9">
        <v>91.726387895679196</v>
      </c>
      <c r="BW589" s="9">
        <v>58.131334375690301</v>
      </c>
      <c r="BX589" s="4">
        <f t="shared" si="295"/>
        <v>21.235002199924701</v>
      </c>
      <c r="BY589" s="4">
        <f t="shared" si="296"/>
        <v>15.310998236945199</v>
      </c>
      <c r="BZ589" s="4">
        <f t="shared" si="297"/>
        <v>5.9240039629795014</v>
      </c>
      <c r="CA589" s="4">
        <f t="shared" si="298"/>
        <v>70.491385695754403</v>
      </c>
      <c r="CB589" s="4">
        <f t="shared" si="299"/>
        <v>0.74139749026848401</v>
      </c>
      <c r="CC589" s="4">
        <f t="shared" si="300"/>
        <v>69.74998820548592</v>
      </c>
      <c r="CD589" s="4">
        <f t="shared" si="301"/>
        <v>91.726387895679196</v>
      </c>
      <c r="CE589" s="4">
        <f t="shared" si="302"/>
        <v>16.0523957272137</v>
      </c>
      <c r="CF589" s="4">
        <f t="shared" si="303"/>
        <v>75.673992168465503</v>
      </c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</row>
    <row r="590" spans="1:204" s="4" customFormat="1" x14ac:dyDescent="0.25">
      <c r="A590">
        <v>588</v>
      </c>
      <c r="B590" t="s">
        <v>637</v>
      </c>
      <c r="C590">
        <v>0</v>
      </c>
      <c r="D590">
        <v>188.26602364702501</v>
      </c>
      <c r="E590">
        <v>63</v>
      </c>
      <c r="F590" s="4">
        <v>-0.22728999999999999</v>
      </c>
      <c r="G590" s="4">
        <v>-2.8330000000000001E-2</v>
      </c>
      <c r="H590" s="4">
        <v>-0.12781000000000001</v>
      </c>
      <c r="I590" s="4">
        <v>0.19896</v>
      </c>
      <c r="J590" s="4">
        <v>4.1050000000000003E-2</v>
      </c>
      <c r="K590" s="4">
        <f t="shared" si="274"/>
        <v>24.360535931790498</v>
      </c>
      <c r="L590" s="4">
        <v>2.3302999999999998</v>
      </c>
      <c r="M590" s="4">
        <v>1.98888</v>
      </c>
      <c r="N590" s="4">
        <v>-0.87060000000000004</v>
      </c>
      <c r="O590" s="4">
        <v>1.9814700000000001</v>
      </c>
      <c r="P590" s="4">
        <v>-0.28914000000000001</v>
      </c>
      <c r="Q590" s="4">
        <v>1.94462</v>
      </c>
      <c r="R590" s="4">
        <v>-0.28732000000000002</v>
      </c>
      <c r="S590" s="4">
        <v>1.338E-2</v>
      </c>
      <c r="T590" s="4">
        <v>0.98694000000000004</v>
      </c>
      <c r="U590" s="4">
        <v>1.7610000000000001E-2</v>
      </c>
      <c r="V590" s="4">
        <v>0.11808</v>
      </c>
      <c r="W590" s="4">
        <v>8.1799999999999998E-2</v>
      </c>
      <c r="X590" s="4">
        <v>0.11372</v>
      </c>
      <c r="Y590" s="4">
        <f t="shared" si="275"/>
        <v>1.9716566666666668</v>
      </c>
      <c r="Z590" s="4">
        <f t="shared" si="276"/>
        <v>-0.48235333333333336</v>
      </c>
      <c r="AA590" s="4">
        <f t="shared" si="277"/>
        <v>3.7596666666666667E-2</v>
      </c>
      <c r="AB590" s="4">
        <f t="shared" si="278"/>
        <v>0.4062466666666667</v>
      </c>
      <c r="AC590" s="9">
        <v>-1.0869999999999999E-2</v>
      </c>
      <c r="AD590" s="9">
        <v>-0.24143000000000001</v>
      </c>
      <c r="AE590" s="4">
        <f t="shared" si="279"/>
        <v>-0.12615000000000001</v>
      </c>
      <c r="AF590" s="4">
        <f t="shared" si="280"/>
        <v>0.23056000000000001</v>
      </c>
      <c r="AG590" s="9">
        <v>99.0214</v>
      </c>
      <c r="AH590" s="9">
        <v>103.43</v>
      </c>
      <c r="AI590" s="4">
        <f t="shared" si="281"/>
        <v>101.2257</v>
      </c>
      <c r="AJ590" s="4">
        <f t="shared" si="282"/>
        <v>4.408600000000007</v>
      </c>
      <c r="AK590" s="9">
        <v>-7.1702000000000004</v>
      </c>
      <c r="AL590" s="9">
        <v>5.0815000000000001</v>
      </c>
      <c r="AM590" s="9">
        <v>299.15300000000002</v>
      </c>
      <c r="AN590" s="9">
        <v>43.082700000000003</v>
      </c>
      <c r="AO590" s="9">
        <v>60.965600000000002</v>
      </c>
      <c r="AP590" s="9">
        <v>206.24160000000001</v>
      </c>
      <c r="AQ590" s="4">
        <f t="shared" si="283"/>
        <v>17.956250000000001</v>
      </c>
      <c r="AR590" s="4">
        <f t="shared" si="284"/>
        <v>33.02355</v>
      </c>
      <c r="AS590" s="4">
        <f t="shared" si="285"/>
        <v>252.69730000000001</v>
      </c>
      <c r="AT590" s="4">
        <f t="shared" si="286"/>
        <v>50.252900000000004</v>
      </c>
      <c r="AU590" s="4">
        <f t="shared" si="287"/>
        <v>55.884100000000004</v>
      </c>
      <c r="AV590" s="4">
        <f t="shared" si="288"/>
        <v>92.911400000000015</v>
      </c>
      <c r="AW590" s="9">
        <v>10.28</v>
      </c>
      <c r="AX590" s="9">
        <v>1.7</v>
      </c>
      <c r="AY590" s="9">
        <v>7.09</v>
      </c>
      <c r="AZ590" s="9">
        <v>2.56</v>
      </c>
      <c r="BA590" s="9">
        <v>1.0900000000000001</v>
      </c>
      <c r="BB590" s="9">
        <v>1.0900000000000001</v>
      </c>
      <c r="BC590" s="4">
        <f t="shared" si="289"/>
        <v>6.42</v>
      </c>
      <c r="BD590" s="4">
        <f t="shared" si="290"/>
        <v>1.395</v>
      </c>
      <c r="BE590" s="4">
        <f t="shared" si="291"/>
        <v>4.09</v>
      </c>
      <c r="BF590" s="4">
        <f t="shared" si="292"/>
        <v>7.7199999999999989</v>
      </c>
      <c r="BG590" s="4">
        <f t="shared" si="293"/>
        <v>0.60999999999999988</v>
      </c>
      <c r="BH590" s="4">
        <f t="shared" si="294"/>
        <v>6</v>
      </c>
      <c r="BI590" s="4">
        <v>70.635170840364495</v>
      </c>
      <c r="BJ590" s="4">
        <v>163.650282581227</v>
      </c>
      <c r="BK590" s="4">
        <v>234.285453421592</v>
      </c>
      <c r="BL590" s="9">
        <v>17.288803938568499</v>
      </c>
      <c r="BM590" s="9">
        <v>18.019891292050598</v>
      </c>
      <c r="BN590" s="9">
        <v>17.273115368751299</v>
      </c>
      <c r="BO590" s="9">
        <v>18.053360240993999</v>
      </c>
      <c r="BP590" s="9">
        <v>17.744192768378898</v>
      </c>
      <c r="BQ590" s="9">
        <v>28.820929569113499</v>
      </c>
      <c r="BR590" s="9">
        <v>84.017719270043102</v>
      </c>
      <c r="BS590" s="9">
        <v>33.0674409736922</v>
      </c>
      <c r="BT590" s="9">
        <v>35.032996706947401</v>
      </c>
      <c r="BU590" s="9">
        <v>46.840820861164097</v>
      </c>
      <c r="BV590" s="9">
        <v>101.290834638794</v>
      </c>
      <c r="BW590" s="9">
        <v>51.120801214686203</v>
      </c>
      <c r="BX590" s="4">
        <f t="shared" si="295"/>
        <v>18.053360240993999</v>
      </c>
      <c r="BY590" s="4">
        <f t="shared" si="296"/>
        <v>17.273115368751299</v>
      </c>
      <c r="BZ590" s="4">
        <f t="shared" si="297"/>
        <v>0.78024487224270089</v>
      </c>
      <c r="CA590" s="4">
        <f t="shared" si="298"/>
        <v>84.017719270043102</v>
      </c>
      <c r="CB590" s="4">
        <f t="shared" si="299"/>
        <v>17.744192768378898</v>
      </c>
      <c r="CC590" s="4">
        <f t="shared" si="300"/>
        <v>66.273526501664207</v>
      </c>
      <c r="CD590" s="4">
        <f t="shared" si="301"/>
        <v>101.290834638794</v>
      </c>
      <c r="CE590" s="4">
        <f t="shared" si="302"/>
        <v>35.032996706947401</v>
      </c>
      <c r="CF590" s="4">
        <f t="shared" si="303"/>
        <v>66.257837931846595</v>
      </c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</row>
    <row r="591" spans="1:204" s="4" customFormat="1" x14ac:dyDescent="0.25">
      <c r="A591">
        <v>589</v>
      </c>
      <c r="B591" t="s">
        <v>638</v>
      </c>
      <c r="C591">
        <v>0</v>
      </c>
      <c r="D591">
        <v>188.26602364702501</v>
      </c>
      <c r="E591">
        <v>6</v>
      </c>
      <c r="F591" s="4">
        <v>-0.25568000000000002</v>
      </c>
      <c r="G591" s="4">
        <v>-2.4369999999999999E-2</v>
      </c>
      <c r="H591" s="4">
        <v>-0.14002999999999999</v>
      </c>
      <c r="I591" s="4">
        <v>0.23130999999999999</v>
      </c>
      <c r="J591" s="4">
        <v>4.2380000000000001E-2</v>
      </c>
      <c r="K591" s="4">
        <f t="shared" si="274"/>
        <v>23.596035865974514</v>
      </c>
      <c r="L591" s="4">
        <v>2.1402000000000001</v>
      </c>
      <c r="M591" s="4">
        <v>1.99071</v>
      </c>
      <c r="N591" s="4">
        <v>-0.88588</v>
      </c>
      <c r="O591" s="4">
        <v>1.9798899999999999</v>
      </c>
      <c r="P591" s="4">
        <v>-0.30121999999999999</v>
      </c>
      <c r="Q591" s="4">
        <v>1.9725200000000001</v>
      </c>
      <c r="R591" s="4">
        <v>-0.30073</v>
      </c>
      <c r="S591" s="4">
        <v>1.453E-2</v>
      </c>
      <c r="T591" s="4">
        <v>0.98551999999999995</v>
      </c>
      <c r="U591" s="4">
        <v>3.075E-2</v>
      </c>
      <c r="V591" s="4">
        <v>0.1075</v>
      </c>
      <c r="W591" s="4">
        <v>2.393E-2</v>
      </c>
      <c r="X591" s="4">
        <v>0.10872999999999999</v>
      </c>
      <c r="Y591" s="4">
        <f t="shared" si="275"/>
        <v>1.9810400000000001</v>
      </c>
      <c r="Z591" s="4">
        <f t="shared" si="276"/>
        <v>-0.49594333333333335</v>
      </c>
      <c r="AA591" s="4">
        <f t="shared" si="277"/>
        <v>2.3069999999999997E-2</v>
      </c>
      <c r="AB591" s="4">
        <f t="shared" si="278"/>
        <v>0.40058333333333329</v>
      </c>
      <c r="AC591" s="9">
        <v>-3.15E-2</v>
      </c>
      <c r="AD591" s="9">
        <v>-0.23446</v>
      </c>
      <c r="AE591" s="4">
        <f t="shared" si="279"/>
        <v>-0.13297999999999999</v>
      </c>
      <c r="AF591" s="4">
        <f t="shared" si="280"/>
        <v>0.20296</v>
      </c>
      <c r="AG591" s="9">
        <v>98.837400000000002</v>
      </c>
      <c r="AH591" s="9">
        <v>106.0189</v>
      </c>
      <c r="AI591" s="4">
        <f t="shared" si="281"/>
        <v>102.42815</v>
      </c>
      <c r="AJ591" s="4">
        <f t="shared" si="282"/>
        <v>7.1814999999999998</v>
      </c>
      <c r="AK591" s="9">
        <v>-3.1953</v>
      </c>
      <c r="AL591" s="9">
        <v>2.835</v>
      </c>
      <c r="AM591" s="9">
        <v>296.87259999999998</v>
      </c>
      <c r="AN591" s="9">
        <v>39.868699999999997</v>
      </c>
      <c r="AO591" s="9">
        <v>46.693300000000001</v>
      </c>
      <c r="AP591" s="9">
        <v>231.49469999999999</v>
      </c>
      <c r="AQ591" s="4">
        <f t="shared" si="283"/>
        <v>18.336699999999997</v>
      </c>
      <c r="AR591" s="4">
        <f t="shared" si="284"/>
        <v>24.764150000000001</v>
      </c>
      <c r="AS591" s="4">
        <f t="shared" si="285"/>
        <v>264.18365</v>
      </c>
      <c r="AT591" s="4">
        <f t="shared" si="286"/>
        <v>43.064</v>
      </c>
      <c r="AU591" s="4">
        <f t="shared" si="287"/>
        <v>43.8583</v>
      </c>
      <c r="AV591" s="4">
        <f t="shared" si="288"/>
        <v>65.377899999999983</v>
      </c>
      <c r="AW591" s="9">
        <v>7.57</v>
      </c>
      <c r="AX591" s="9">
        <v>1.8</v>
      </c>
      <c r="AY591" s="9">
        <v>8.4600000000000009</v>
      </c>
      <c r="AZ591" s="9">
        <v>2.56</v>
      </c>
      <c r="BA591" s="9">
        <v>1.0900000000000001</v>
      </c>
      <c r="BB591" s="9">
        <v>1.0900000000000001</v>
      </c>
      <c r="BC591" s="4">
        <f t="shared" si="289"/>
        <v>5.0650000000000004</v>
      </c>
      <c r="BD591" s="4">
        <f t="shared" si="290"/>
        <v>1.4450000000000001</v>
      </c>
      <c r="BE591" s="4">
        <f t="shared" si="291"/>
        <v>4.7750000000000004</v>
      </c>
      <c r="BF591" s="4">
        <f t="shared" si="292"/>
        <v>5.01</v>
      </c>
      <c r="BG591" s="4">
        <f t="shared" si="293"/>
        <v>0.71</v>
      </c>
      <c r="BH591" s="4">
        <f t="shared" si="294"/>
        <v>7.370000000000001</v>
      </c>
      <c r="BI591" s="4">
        <v>76.0780586622828</v>
      </c>
      <c r="BJ591" s="4">
        <v>155.188622145469</v>
      </c>
      <c r="BK591" s="4">
        <v>231.26668080775201</v>
      </c>
      <c r="BL591" s="9">
        <v>19.970503472657398</v>
      </c>
      <c r="BM591" s="9">
        <v>21.634537777936401</v>
      </c>
      <c r="BN591" s="9">
        <v>19.0166384277709</v>
      </c>
      <c r="BO591" s="9">
        <v>15.456378983918</v>
      </c>
      <c r="BP591" s="9">
        <v>82.189504813535294</v>
      </c>
      <c r="BQ591" s="9">
        <v>64.051831846081299</v>
      </c>
      <c r="BR591" s="9">
        <v>7.3620041542343397</v>
      </c>
      <c r="BS591" s="9">
        <v>1.5852813316185499</v>
      </c>
      <c r="BT591" s="9">
        <v>102.160008286192</v>
      </c>
      <c r="BU591" s="9">
        <v>85.6863696240178</v>
      </c>
      <c r="BV591" s="9">
        <v>26.378642582005199</v>
      </c>
      <c r="BW591" s="9">
        <v>17.0416603155366</v>
      </c>
      <c r="BX591" s="4">
        <f t="shared" si="295"/>
        <v>21.634537777936401</v>
      </c>
      <c r="BY591" s="4">
        <f t="shared" si="296"/>
        <v>15.456378983918</v>
      </c>
      <c r="BZ591" s="4">
        <f t="shared" si="297"/>
        <v>6.1781587940184011</v>
      </c>
      <c r="CA591" s="4">
        <f t="shared" si="298"/>
        <v>82.189504813535294</v>
      </c>
      <c r="CB591" s="4">
        <f t="shared" si="299"/>
        <v>1.5852813316185499</v>
      </c>
      <c r="CC591" s="4">
        <f t="shared" si="300"/>
        <v>80.604223481916748</v>
      </c>
      <c r="CD591" s="4">
        <f t="shared" si="301"/>
        <v>102.160008286192</v>
      </c>
      <c r="CE591" s="4">
        <f t="shared" si="302"/>
        <v>17.0416603155366</v>
      </c>
      <c r="CF591" s="4">
        <f t="shared" si="303"/>
        <v>85.118347970655392</v>
      </c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</row>
    <row r="592" spans="1:204" s="4" customFormat="1" x14ac:dyDescent="0.25">
      <c r="A592">
        <v>590</v>
      </c>
      <c r="B592" t="s">
        <v>639</v>
      </c>
      <c r="C592">
        <v>0</v>
      </c>
      <c r="D592">
        <v>188.26602364702501</v>
      </c>
      <c r="E592">
        <v>4</v>
      </c>
      <c r="F592" s="4">
        <v>-0.23091999999999999</v>
      </c>
      <c r="G592" s="4">
        <v>-8.8900000000000003E-3</v>
      </c>
      <c r="H592" s="4">
        <v>-0.11990000000000001</v>
      </c>
      <c r="I592" s="4">
        <v>0.22203000000000001</v>
      </c>
      <c r="J592" s="4">
        <v>3.2379999999999999E-2</v>
      </c>
      <c r="K592" s="4">
        <f t="shared" si="274"/>
        <v>30.883261272390364</v>
      </c>
      <c r="L592" s="4">
        <v>1.0278</v>
      </c>
      <c r="M592" s="4">
        <v>1.99088</v>
      </c>
      <c r="N592" s="4">
        <v>-0.89134000000000002</v>
      </c>
      <c r="O592" s="4">
        <v>1.9808399999999999</v>
      </c>
      <c r="P592" s="4">
        <v>-0.30546000000000001</v>
      </c>
      <c r="Q592" s="4">
        <v>1.96895</v>
      </c>
      <c r="R592" s="4">
        <v>-0.30409000000000003</v>
      </c>
      <c r="S592" s="4">
        <v>1.465E-2</v>
      </c>
      <c r="T592" s="4">
        <v>0.98934</v>
      </c>
      <c r="U592" s="4">
        <v>3.8210000000000001E-2</v>
      </c>
      <c r="V592" s="4">
        <v>0.10122</v>
      </c>
      <c r="W592" s="4">
        <v>1.8630000000000001E-2</v>
      </c>
      <c r="X592" s="4">
        <v>0.10321</v>
      </c>
      <c r="Y592" s="4">
        <f t="shared" si="275"/>
        <v>1.9802233333333332</v>
      </c>
      <c r="Z592" s="4">
        <f t="shared" si="276"/>
        <v>-0.50029666666666672</v>
      </c>
      <c r="AA592" s="4">
        <f t="shared" si="277"/>
        <v>2.383E-2</v>
      </c>
      <c r="AB592" s="4">
        <f t="shared" si="278"/>
        <v>0.39792333333333335</v>
      </c>
      <c r="AC592" s="9">
        <v>-5.2139999999999999E-2</v>
      </c>
      <c r="AD592" s="9">
        <v>-0.21684999999999999</v>
      </c>
      <c r="AE592" s="4">
        <f t="shared" si="279"/>
        <v>-0.134495</v>
      </c>
      <c r="AF592" s="4">
        <f t="shared" si="280"/>
        <v>0.16471</v>
      </c>
      <c r="AG592" s="9">
        <v>102.9903</v>
      </c>
      <c r="AH592" s="9">
        <v>105.1315</v>
      </c>
      <c r="AI592" s="4">
        <f t="shared" si="281"/>
        <v>104.0609</v>
      </c>
      <c r="AJ592" s="4">
        <f t="shared" si="282"/>
        <v>2.1411999999999978</v>
      </c>
      <c r="AK592" s="9">
        <v>5.7483000000000004</v>
      </c>
      <c r="AL592" s="9">
        <v>7.8212000000000002</v>
      </c>
      <c r="AM592" s="9">
        <v>295.40129999999999</v>
      </c>
      <c r="AN592" s="9">
        <v>37.154800000000002</v>
      </c>
      <c r="AO592" s="9">
        <v>43.4636</v>
      </c>
      <c r="AP592" s="9">
        <v>234.77610000000001</v>
      </c>
      <c r="AQ592" s="4">
        <f t="shared" si="283"/>
        <v>21.451550000000001</v>
      </c>
      <c r="AR592" s="4">
        <f t="shared" si="284"/>
        <v>25.642399999999999</v>
      </c>
      <c r="AS592" s="4">
        <f t="shared" si="285"/>
        <v>265.08870000000002</v>
      </c>
      <c r="AT592" s="4">
        <f t="shared" si="286"/>
        <v>31.406500000000001</v>
      </c>
      <c r="AU592" s="4">
        <f t="shared" si="287"/>
        <v>35.642400000000002</v>
      </c>
      <c r="AV592" s="4">
        <f t="shared" si="288"/>
        <v>60.625199999999978</v>
      </c>
      <c r="AW592" s="9">
        <v>5.78</v>
      </c>
      <c r="AX592" s="9">
        <v>1.7</v>
      </c>
      <c r="AY592" s="9">
        <v>9.56</v>
      </c>
      <c r="AZ592" s="9">
        <v>2.56</v>
      </c>
      <c r="BA592" s="9">
        <v>1.0900000000000001</v>
      </c>
      <c r="BB592" s="9">
        <v>1.0900000000000001</v>
      </c>
      <c r="BC592" s="4">
        <f t="shared" si="289"/>
        <v>4.17</v>
      </c>
      <c r="BD592" s="4">
        <f t="shared" si="290"/>
        <v>1.395</v>
      </c>
      <c r="BE592" s="4">
        <f t="shared" si="291"/>
        <v>5.3250000000000002</v>
      </c>
      <c r="BF592" s="4">
        <f t="shared" si="292"/>
        <v>3.22</v>
      </c>
      <c r="BG592" s="4">
        <f t="shared" si="293"/>
        <v>0.60999999999999988</v>
      </c>
      <c r="BH592" s="4">
        <f t="shared" si="294"/>
        <v>8.4700000000000006</v>
      </c>
      <c r="BI592" s="4">
        <v>73.894209743726805</v>
      </c>
      <c r="BJ592" s="4">
        <v>158.18258443757301</v>
      </c>
      <c r="BK592" s="4">
        <v>232.07679418129999</v>
      </c>
      <c r="BL592" s="9">
        <v>15.523316881804799</v>
      </c>
      <c r="BM592" s="9">
        <v>16.257541949250399</v>
      </c>
      <c r="BN592" s="9">
        <v>23.6363992866128</v>
      </c>
      <c r="BO592" s="9">
        <v>18.4769516260587</v>
      </c>
      <c r="BP592" s="9">
        <v>0.81152160584037403</v>
      </c>
      <c r="BQ592" s="9">
        <v>2.3802208996076302</v>
      </c>
      <c r="BR592" s="9">
        <v>142.21396591312501</v>
      </c>
      <c r="BS592" s="9">
        <v>12.776876019000101</v>
      </c>
      <c r="BT592" s="9">
        <v>16.3348384876452</v>
      </c>
      <c r="BU592" s="9">
        <v>18.637762848857999</v>
      </c>
      <c r="BV592" s="9">
        <v>165.85036519973701</v>
      </c>
      <c r="BW592" s="9">
        <v>31.253827645058902</v>
      </c>
      <c r="BX592" s="4">
        <f t="shared" si="295"/>
        <v>23.6363992866128</v>
      </c>
      <c r="BY592" s="4">
        <f t="shared" si="296"/>
        <v>15.523316881804799</v>
      </c>
      <c r="BZ592" s="4">
        <f t="shared" si="297"/>
        <v>8.1130824048080008</v>
      </c>
      <c r="CA592" s="4">
        <f t="shared" si="298"/>
        <v>142.21396591312501</v>
      </c>
      <c r="CB592" s="4">
        <f t="shared" si="299"/>
        <v>0.81152160584037403</v>
      </c>
      <c r="CC592" s="4">
        <f t="shared" si="300"/>
        <v>141.40244430728464</v>
      </c>
      <c r="CD592" s="4">
        <f t="shared" si="301"/>
        <v>165.85036519973701</v>
      </c>
      <c r="CE592" s="4">
        <f t="shared" si="302"/>
        <v>16.3348384876452</v>
      </c>
      <c r="CF592" s="4">
        <f t="shared" si="303"/>
        <v>149.5155267120918</v>
      </c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</row>
    <row r="593" spans="1:204" s="4" customFormat="1" x14ac:dyDescent="0.25">
      <c r="A593">
        <v>591</v>
      </c>
      <c r="B593" t="s">
        <v>640</v>
      </c>
      <c r="C593">
        <v>0</v>
      </c>
      <c r="D593">
        <v>188.26602364702501</v>
      </c>
      <c r="E593">
        <v>26</v>
      </c>
      <c r="F593" s="4">
        <v>-0.25830999999999998</v>
      </c>
      <c r="G593" s="4">
        <v>-1.7659999999999999E-2</v>
      </c>
      <c r="H593" s="4">
        <v>-0.13797999999999999</v>
      </c>
      <c r="I593" s="4">
        <v>0.24065</v>
      </c>
      <c r="J593" s="4">
        <v>3.9559999999999998E-2</v>
      </c>
      <c r="K593" s="4">
        <f t="shared" si="274"/>
        <v>25.278058645096056</v>
      </c>
      <c r="L593" s="4">
        <v>0.90959999999999996</v>
      </c>
      <c r="M593" s="4">
        <v>1.9900100000000001</v>
      </c>
      <c r="N593" s="4">
        <v>-0.87809000000000004</v>
      </c>
      <c r="O593" s="4">
        <v>1.9814700000000001</v>
      </c>
      <c r="P593" s="4">
        <v>-0.29392000000000001</v>
      </c>
      <c r="Q593" s="4">
        <v>1.9799</v>
      </c>
      <c r="R593" s="4">
        <v>-0.29559000000000002</v>
      </c>
      <c r="S593" s="4">
        <v>1.6420000000000001E-2</v>
      </c>
      <c r="T593" s="4">
        <v>0.99238000000000004</v>
      </c>
      <c r="U593" s="4">
        <v>2.928E-2</v>
      </c>
      <c r="V593" s="4">
        <v>0.11821</v>
      </c>
      <c r="W593" s="4">
        <v>3.2590000000000001E-2</v>
      </c>
      <c r="X593" s="4">
        <v>0.11582000000000001</v>
      </c>
      <c r="Y593" s="4">
        <f t="shared" si="275"/>
        <v>1.9837933333333335</v>
      </c>
      <c r="Z593" s="4">
        <f t="shared" si="276"/>
        <v>-0.48920000000000002</v>
      </c>
      <c r="AA593" s="4">
        <f t="shared" si="277"/>
        <v>2.6096666666666667E-2</v>
      </c>
      <c r="AB593" s="4">
        <f t="shared" si="278"/>
        <v>0.40880333333333335</v>
      </c>
      <c r="AC593" s="9">
        <v>1.3310000000000001E-2</v>
      </c>
      <c r="AD593" s="9">
        <v>-0.27853</v>
      </c>
      <c r="AE593" s="4">
        <f t="shared" si="279"/>
        <v>-0.13261000000000001</v>
      </c>
      <c r="AF593" s="4">
        <f t="shared" si="280"/>
        <v>0.29183999999999999</v>
      </c>
      <c r="AG593" s="9">
        <v>88.219899999999996</v>
      </c>
      <c r="AH593" s="9">
        <v>111.64709999999999</v>
      </c>
      <c r="AI593" s="4">
        <f t="shared" si="281"/>
        <v>99.933499999999995</v>
      </c>
      <c r="AJ593" s="4">
        <f t="shared" si="282"/>
        <v>23.427199999999999</v>
      </c>
      <c r="AK593" s="9">
        <v>-16.625</v>
      </c>
      <c r="AL593" s="9">
        <v>-13.3187</v>
      </c>
      <c r="AM593" s="9">
        <v>294.60340000000002</v>
      </c>
      <c r="AN593" s="9">
        <v>47.230400000000003</v>
      </c>
      <c r="AO593" s="9">
        <v>52.072099999999999</v>
      </c>
      <c r="AP593" s="9">
        <v>235.6388</v>
      </c>
      <c r="AQ593" s="4">
        <f t="shared" si="283"/>
        <v>15.302700000000002</v>
      </c>
      <c r="AR593" s="4">
        <f t="shared" si="284"/>
        <v>19.3767</v>
      </c>
      <c r="AS593" s="4">
        <f t="shared" si="285"/>
        <v>265.12110000000001</v>
      </c>
      <c r="AT593" s="4">
        <f t="shared" si="286"/>
        <v>63.855400000000003</v>
      </c>
      <c r="AU593" s="4">
        <f t="shared" si="287"/>
        <v>65.390799999999999</v>
      </c>
      <c r="AV593" s="4">
        <f t="shared" si="288"/>
        <v>58.964600000000019</v>
      </c>
      <c r="AW593" s="9">
        <v>4.63</v>
      </c>
      <c r="AX593" s="9">
        <v>2.85</v>
      </c>
      <c r="AY593" s="9">
        <v>8.19</v>
      </c>
      <c r="AZ593" s="9">
        <v>2.56</v>
      </c>
      <c r="BA593" s="9">
        <v>1.0900000000000001</v>
      </c>
      <c r="BB593" s="9">
        <v>1.0900000000000001</v>
      </c>
      <c r="BC593" s="4">
        <f t="shared" si="289"/>
        <v>3.5949999999999998</v>
      </c>
      <c r="BD593" s="4">
        <f t="shared" si="290"/>
        <v>1.9700000000000002</v>
      </c>
      <c r="BE593" s="4">
        <f t="shared" si="291"/>
        <v>4.6399999999999997</v>
      </c>
      <c r="BF593" s="4">
        <f t="shared" si="292"/>
        <v>2.0699999999999998</v>
      </c>
      <c r="BG593" s="4">
        <f t="shared" si="293"/>
        <v>1.76</v>
      </c>
      <c r="BH593" s="4">
        <f t="shared" si="294"/>
        <v>7.1</v>
      </c>
      <c r="BI593" s="4">
        <v>92.729906666272498</v>
      </c>
      <c r="BJ593" s="4">
        <v>140.90511126857899</v>
      </c>
      <c r="BK593" s="4">
        <v>233.63501793485199</v>
      </c>
      <c r="BL593" s="9">
        <v>20.2183828757694</v>
      </c>
      <c r="BM593" s="9">
        <v>19.926575477169202</v>
      </c>
      <c r="BN593" s="9">
        <v>20.511236179023999</v>
      </c>
      <c r="BO593" s="9">
        <v>32.073712134309801</v>
      </c>
      <c r="BP593" s="9">
        <v>10.0197778800166</v>
      </c>
      <c r="BQ593" s="9">
        <v>7.9759237254494204</v>
      </c>
      <c r="BR593" s="9">
        <v>15.546899703029901</v>
      </c>
      <c r="BS593" s="9">
        <v>101.546240484108</v>
      </c>
      <c r="BT593" s="9">
        <v>30.238160755786001</v>
      </c>
      <c r="BU593" s="9">
        <v>27.9024992026186</v>
      </c>
      <c r="BV593" s="9">
        <v>36.058135882053897</v>
      </c>
      <c r="BW593" s="9">
        <v>133.61995261841801</v>
      </c>
      <c r="BX593" s="4">
        <f t="shared" si="295"/>
        <v>32.073712134309801</v>
      </c>
      <c r="BY593" s="4">
        <f t="shared" si="296"/>
        <v>19.926575477169202</v>
      </c>
      <c r="BZ593" s="4">
        <f t="shared" si="297"/>
        <v>12.147136657140599</v>
      </c>
      <c r="CA593" s="4">
        <f t="shared" si="298"/>
        <v>101.546240484108</v>
      </c>
      <c r="CB593" s="4">
        <f t="shared" si="299"/>
        <v>7.9759237254494204</v>
      </c>
      <c r="CC593" s="4">
        <f t="shared" si="300"/>
        <v>93.570316758658578</v>
      </c>
      <c r="CD593" s="4">
        <f t="shared" si="301"/>
        <v>133.61995261841801</v>
      </c>
      <c r="CE593" s="4">
        <f t="shared" si="302"/>
        <v>27.9024992026186</v>
      </c>
      <c r="CF593" s="4">
        <f t="shared" si="303"/>
        <v>105.71745341579941</v>
      </c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</row>
    <row r="594" spans="1:204" s="4" customFormat="1" x14ac:dyDescent="0.25">
      <c r="A594">
        <v>592</v>
      </c>
      <c r="B594" t="s">
        <v>641</v>
      </c>
      <c r="C594">
        <v>0</v>
      </c>
      <c r="D594">
        <v>188.22619525221799</v>
      </c>
      <c r="E594">
        <v>12</v>
      </c>
      <c r="F594" s="4">
        <v>-0.21723999999999999</v>
      </c>
      <c r="G594" s="4">
        <v>-3.9059999999999997E-2</v>
      </c>
      <c r="H594" s="4">
        <v>-0.12814999999999999</v>
      </c>
      <c r="I594" s="4">
        <v>0.17818000000000001</v>
      </c>
      <c r="J594" s="4">
        <v>4.6080000000000003E-2</v>
      </c>
      <c r="K594" s="4">
        <f t="shared" si="274"/>
        <v>21.701388888888889</v>
      </c>
      <c r="L594" s="4">
        <v>1.1765000000000001</v>
      </c>
      <c r="M594" s="4">
        <v>1.9906600000000001</v>
      </c>
      <c r="N594" s="4">
        <v>-0.88593999999999995</v>
      </c>
      <c r="O594" s="4">
        <v>1.9809300000000001</v>
      </c>
      <c r="P594" s="4">
        <v>-0.30174000000000001</v>
      </c>
      <c r="Q594" s="4">
        <v>1.97993</v>
      </c>
      <c r="R594" s="4">
        <v>-0.30231999999999998</v>
      </c>
      <c r="S594" s="4">
        <v>1.486E-2</v>
      </c>
      <c r="T594" s="4">
        <v>0.98956999999999995</v>
      </c>
      <c r="U594" s="4">
        <v>3.4950000000000002E-2</v>
      </c>
      <c r="V594" s="4">
        <v>0.10556</v>
      </c>
      <c r="W594" s="4">
        <v>3.4090000000000002E-2</v>
      </c>
      <c r="X594" s="4">
        <v>0.10473</v>
      </c>
      <c r="Y594" s="4">
        <f t="shared" si="275"/>
        <v>1.98384</v>
      </c>
      <c r="Z594" s="4">
        <f t="shared" si="276"/>
        <v>-0.49666666666666659</v>
      </c>
      <c r="AA594" s="4">
        <f t="shared" si="277"/>
        <v>2.7966666666666667E-2</v>
      </c>
      <c r="AB594" s="4">
        <f t="shared" si="278"/>
        <v>0.39995333333333333</v>
      </c>
      <c r="AC594" s="9">
        <v>-5.9899999999999997E-3</v>
      </c>
      <c r="AD594" s="9">
        <v>-0.26766000000000001</v>
      </c>
      <c r="AE594" s="4">
        <f t="shared" si="279"/>
        <v>-0.136825</v>
      </c>
      <c r="AF594" s="4">
        <f t="shared" si="280"/>
        <v>0.26167000000000001</v>
      </c>
      <c r="AG594" s="9">
        <v>98.200800000000001</v>
      </c>
      <c r="AH594" s="9">
        <v>112.8446</v>
      </c>
      <c r="AI594" s="4">
        <f t="shared" si="281"/>
        <v>105.5227</v>
      </c>
      <c r="AJ594" s="4">
        <f t="shared" si="282"/>
        <v>14.643799999999999</v>
      </c>
      <c r="AK594" s="9">
        <v>-0.86519999999999997</v>
      </c>
      <c r="AL594" s="9">
        <v>4.0879000000000003</v>
      </c>
      <c r="AM594" s="9">
        <v>291.37979999999999</v>
      </c>
      <c r="AN594" s="9">
        <v>38.635599999999997</v>
      </c>
      <c r="AO594" s="9">
        <v>44.770099999999999</v>
      </c>
      <c r="AP594" s="9">
        <v>255.12819999999999</v>
      </c>
      <c r="AQ594" s="4">
        <f t="shared" si="283"/>
        <v>18.885199999999998</v>
      </c>
      <c r="AR594" s="4">
        <f t="shared" si="284"/>
        <v>24.428999999999998</v>
      </c>
      <c r="AS594" s="4">
        <f t="shared" si="285"/>
        <v>273.25400000000002</v>
      </c>
      <c r="AT594" s="4">
        <f t="shared" si="286"/>
        <v>39.500799999999998</v>
      </c>
      <c r="AU594" s="4">
        <f t="shared" si="287"/>
        <v>40.682200000000002</v>
      </c>
      <c r="AV594" s="4">
        <f t="shared" si="288"/>
        <v>36.251599999999996</v>
      </c>
      <c r="AW594" s="9">
        <v>5.95</v>
      </c>
      <c r="AX594" s="9">
        <v>1.7</v>
      </c>
      <c r="AY594" s="9">
        <v>9.15</v>
      </c>
      <c r="AZ594" s="9">
        <v>2.56</v>
      </c>
      <c r="BA594" s="9">
        <v>1.0900000000000001</v>
      </c>
      <c r="BB594" s="9">
        <v>1.0900000000000001</v>
      </c>
      <c r="BC594" s="4">
        <f t="shared" si="289"/>
        <v>4.2549999999999999</v>
      </c>
      <c r="BD594" s="4">
        <f t="shared" si="290"/>
        <v>1.395</v>
      </c>
      <c r="BE594" s="4">
        <f t="shared" si="291"/>
        <v>5.12</v>
      </c>
      <c r="BF594" s="4">
        <f t="shared" si="292"/>
        <v>3.39</v>
      </c>
      <c r="BG594" s="4">
        <f t="shared" si="293"/>
        <v>0.60999999999999988</v>
      </c>
      <c r="BH594" s="4">
        <f t="shared" si="294"/>
        <v>8.06</v>
      </c>
      <c r="BI594" s="4">
        <v>72.695603009691794</v>
      </c>
      <c r="BJ594" s="4">
        <v>146.37413766874499</v>
      </c>
      <c r="BK594" s="4">
        <v>219.069740678437</v>
      </c>
      <c r="BL594" s="9">
        <v>16.003387118211499</v>
      </c>
      <c r="BM594" s="9">
        <v>15.134240350337899</v>
      </c>
      <c r="BN594" s="9">
        <v>17.4488273507041</v>
      </c>
      <c r="BO594" s="9">
        <v>24.109148190438098</v>
      </c>
      <c r="BP594" s="9">
        <v>1.7993508126697499</v>
      </c>
      <c r="BQ594" s="9">
        <v>0.64396378502605001</v>
      </c>
      <c r="BR594" s="9">
        <v>60.632379807908997</v>
      </c>
      <c r="BS594" s="9">
        <v>83.298443263140697</v>
      </c>
      <c r="BT594" s="9">
        <v>17.8027379308813</v>
      </c>
      <c r="BU594" s="9">
        <v>15.778204135364</v>
      </c>
      <c r="BV594" s="9">
        <v>78.081207158613097</v>
      </c>
      <c r="BW594" s="9">
        <v>107.40759145357799</v>
      </c>
      <c r="BX594" s="4">
        <f t="shared" si="295"/>
        <v>24.109148190438098</v>
      </c>
      <c r="BY594" s="4">
        <f t="shared" si="296"/>
        <v>15.134240350337899</v>
      </c>
      <c r="BZ594" s="4">
        <f t="shared" si="297"/>
        <v>8.9749078401001992</v>
      </c>
      <c r="CA594" s="4">
        <f t="shared" si="298"/>
        <v>83.298443263140697</v>
      </c>
      <c r="CB594" s="4">
        <f t="shared" si="299"/>
        <v>0.64396378502605001</v>
      </c>
      <c r="CC594" s="4">
        <f t="shared" si="300"/>
        <v>82.654479478114652</v>
      </c>
      <c r="CD594" s="4">
        <f t="shared" si="301"/>
        <v>107.40759145357799</v>
      </c>
      <c r="CE594" s="4">
        <f t="shared" si="302"/>
        <v>15.778204135364</v>
      </c>
      <c r="CF594" s="4">
        <f t="shared" si="303"/>
        <v>91.629387318213986</v>
      </c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</row>
    <row r="595" spans="1:204" s="4" customFormat="1" x14ac:dyDescent="0.25">
      <c r="A595">
        <v>593</v>
      </c>
      <c r="B595" t="s">
        <v>642</v>
      </c>
      <c r="C595">
        <v>0</v>
      </c>
      <c r="D595">
        <v>188.22619525221799</v>
      </c>
      <c r="E595">
        <v>6</v>
      </c>
      <c r="F595" s="4">
        <v>-0.24342</v>
      </c>
      <c r="G595" s="4">
        <v>-2.5059999999999999E-2</v>
      </c>
      <c r="H595" s="4">
        <v>-0.13424</v>
      </c>
      <c r="I595" s="4">
        <v>0.21836</v>
      </c>
      <c r="J595" s="4">
        <v>4.1259999999999998E-2</v>
      </c>
      <c r="K595" s="4">
        <f t="shared" si="274"/>
        <v>24.23654871546292</v>
      </c>
      <c r="L595" s="4">
        <v>4.0517000000000003</v>
      </c>
      <c r="M595" s="4">
        <v>1.99109</v>
      </c>
      <c r="N595" s="4">
        <v>-0.88888999999999996</v>
      </c>
      <c r="O595" s="4">
        <v>1.9825600000000001</v>
      </c>
      <c r="P595" s="4">
        <v>-0.30248999999999998</v>
      </c>
      <c r="Q595" s="4">
        <v>1.97644</v>
      </c>
      <c r="R595" s="4">
        <v>-0.30323</v>
      </c>
      <c r="S595" s="4">
        <v>1.439E-2</v>
      </c>
      <c r="T595" s="4">
        <v>0.98887000000000003</v>
      </c>
      <c r="U595" s="4">
        <v>3.6679999999999997E-2</v>
      </c>
      <c r="V595" s="4">
        <v>0.10322000000000001</v>
      </c>
      <c r="W595" s="4">
        <v>2.3650000000000001E-2</v>
      </c>
      <c r="X595" s="4">
        <v>0.10281999999999999</v>
      </c>
      <c r="Y595" s="4">
        <f t="shared" si="275"/>
        <v>1.9833633333333334</v>
      </c>
      <c r="Z595" s="4">
        <f t="shared" si="276"/>
        <v>-0.49820333333333328</v>
      </c>
      <c r="AA595" s="4">
        <f t="shared" si="277"/>
        <v>2.4906666666666664E-2</v>
      </c>
      <c r="AB595" s="4">
        <f t="shared" si="278"/>
        <v>0.39830333333333329</v>
      </c>
      <c r="AC595" s="9">
        <v>-2.4070000000000001E-2</v>
      </c>
      <c r="AD595" s="9">
        <v>-0.24646999999999999</v>
      </c>
      <c r="AE595" s="4">
        <f t="shared" si="279"/>
        <v>-0.13527</v>
      </c>
      <c r="AF595" s="4">
        <f t="shared" si="280"/>
        <v>0.22239999999999999</v>
      </c>
      <c r="AG595" s="9">
        <v>100.3734</v>
      </c>
      <c r="AH595" s="9">
        <v>111.0737</v>
      </c>
      <c r="AI595" s="4">
        <f t="shared" si="281"/>
        <v>105.72355</v>
      </c>
      <c r="AJ595" s="4">
        <f t="shared" si="282"/>
        <v>10.700299999999999</v>
      </c>
      <c r="AK595" s="9">
        <v>0.61899999999999999</v>
      </c>
      <c r="AL595" s="9">
        <v>4.8646000000000003</v>
      </c>
      <c r="AM595" s="9">
        <v>295.63650000000001</v>
      </c>
      <c r="AN595" s="9">
        <v>42.773200000000003</v>
      </c>
      <c r="AO595" s="9">
        <v>46.185400000000001</v>
      </c>
      <c r="AP595" s="9">
        <v>244.26249999999999</v>
      </c>
      <c r="AQ595" s="4">
        <f t="shared" si="283"/>
        <v>21.696100000000001</v>
      </c>
      <c r="AR595" s="4">
        <f t="shared" si="284"/>
        <v>25.525000000000002</v>
      </c>
      <c r="AS595" s="4">
        <f t="shared" si="285"/>
        <v>269.9495</v>
      </c>
      <c r="AT595" s="4">
        <f t="shared" si="286"/>
        <v>42.154200000000003</v>
      </c>
      <c r="AU595" s="4">
        <f t="shared" si="287"/>
        <v>41.320799999999998</v>
      </c>
      <c r="AV595" s="4">
        <f t="shared" si="288"/>
        <v>51.374000000000024</v>
      </c>
      <c r="AW595" s="9">
        <v>5.75</v>
      </c>
      <c r="AX595" s="9">
        <v>1.7</v>
      </c>
      <c r="AY595" s="9">
        <v>8.42</v>
      </c>
      <c r="AZ595" s="9">
        <v>2.56</v>
      </c>
      <c r="BA595" s="9">
        <v>1.0900000000000001</v>
      </c>
      <c r="BB595" s="9">
        <v>1.0900000000000001</v>
      </c>
      <c r="BC595" s="4">
        <f t="shared" si="289"/>
        <v>4.1550000000000002</v>
      </c>
      <c r="BD595" s="4">
        <f t="shared" si="290"/>
        <v>1.395</v>
      </c>
      <c r="BE595" s="4">
        <f t="shared" si="291"/>
        <v>4.7549999999999999</v>
      </c>
      <c r="BF595" s="4">
        <f t="shared" si="292"/>
        <v>3.19</v>
      </c>
      <c r="BG595" s="4">
        <f t="shared" si="293"/>
        <v>0.60999999999999988</v>
      </c>
      <c r="BH595" s="4">
        <f t="shared" si="294"/>
        <v>7.33</v>
      </c>
      <c r="BI595" s="4">
        <v>69.999260810440106</v>
      </c>
      <c r="BJ595" s="4">
        <v>151.386710182478</v>
      </c>
      <c r="BK595" s="4">
        <v>221.385970992919</v>
      </c>
      <c r="BL595" s="9">
        <v>15.4134968930843</v>
      </c>
      <c r="BM595" s="9">
        <v>15.5139037399145</v>
      </c>
      <c r="BN595" s="9">
        <v>21.817571092470601</v>
      </c>
      <c r="BO595" s="9">
        <v>17.254289084970601</v>
      </c>
      <c r="BP595" s="9">
        <v>-0.26382817482263299</v>
      </c>
      <c r="BQ595" s="9">
        <v>4.7221456748799602</v>
      </c>
      <c r="BR595" s="9">
        <v>108.965928019149</v>
      </c>
      <c r="BS595" s="9">
        <v>31.583453258655101</v>
      </c>
      <c r="BT595" s="9">
        <v>15.149668718261699</v>
      </c>
      <c r="BU595" s="9">
        <v>20.236049414794401</v>
      </c>
      <c r="BV595" s="9">
        <v>130.78349911161999</v>
      </c>
      <c r="BW595" s="9">
        <v>48.837742343625798</v>
      </c>
      <c r="BX595" s="4">
        <f t="shared" si="295"/>
        <v>21.817571092470601</v>
      </c>
      <c r="BY595" s="4">
        <f t="shared" si="296"/>
        <v>15.4134968930843</v>
      </c>
      <c r="BZ595" s="4">
        <f t="shared" si="297"/>
        <v>6.4040741993863008</v>
      </c>
      <c r="CA595" s="4">
        <f t="shared" si="298"/>
        <v>108.965928019149</v>
      </c>
      <c r="CB595" s="4">
        <f t="shared" si="299"/>
        <v>-0.26382817482263299</v>
      </c>
      <c r="CC595" s="4">
        <f t="shared" si="300"/>
        <v>109.22975619397164</v>
      </c>
      <c r="CD595" s="4">
        <f t="shared" si="301"/>
        <v>130.78349911161999</v>
      </c>
      <c r="CE595" s="4">
        <f t="shared" si="302"/>
        <v>15.149668718261699</v>
      </c>
      <c r="CF595" s="4">
        <f t="shared" si="303"/>
        <v>115.63383039335829</v>
      </c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</row>
    <row r="596" spans="1:204" s="4" customFormat="1" x14ac:dyDescent="0.25">
      <c r="A596">
        <v>594</v>
      </c>
      <c r="B596" t="s">
        <v>643</v>
      </c>
      <c r="C596">
        <v>0</v>
      </c>
      <c r="D596">
        <v>188.22619525221799</v>
      </c>
      <c r="E596">
        <v>4</v>
      </c>
      <c r="F596" s="4">
        <v>-0.21809000000000001</v>
      </c>
      <c r="G596" s="4">
        <v>-3.4630000000000001E-2</v>
      </c>
      <c r="H596" s="4">
        <v>-0.12636</v>
      </c>
      <c r="I596" s="4">
        <v>0.18346000000000001</v>
      </c>
      <c r="J596" s="4">
        <v>4.3520000000000003E-2</v>
      </c>
      <c r="K596" s="4">
        <f t="shared" si="274"/>
        <v>22.977941176470587</v>
      </c>
      <c r="L596" s="4">
        <v>1.7625999999999999</v>
      </c>
      <c r="M596" s="4">
        <v>1.98885</v>
      </c>
      <c r="N596" s="4">
        <v>-0.87312000000000001</v>
      </c>
      <c r="O596" s="4">
        <v>1.97984</v>
      </c>
      <c r="P596" s="4">
        <v>-0.29185</v>
      </c>
      <c r="Q596" s="4">
        <v>1.9457800000000001</v>
      </c>
      <c r="R596" s="4">
        <v>-0.29010000000000002</v>
      </c>
      <c r="S596" s="4">
        <v>1.346E-2</v>
      </c>
      <c r="T596" s="4">
        <v>0.98343000000000003</v>
      </c>
      <c r="U596" s="4">
        <v>1.821E-2</v>
      </c>
      <c r="V596" s="4">
        <v>0.11493</v>
      </c>
      <c r="W596" s="4">
        <v>8.7940000000000004E-2</v>
      </c>
      <c r="X596" s="4">
        <v>0.11058</v>
      </c>
      <c r="Y596" s="4">
        <f t="shared" si="275"/>
        <v>1.97149</v>
      </c>
      <c r="Z596" s="4">
        <f t="shared" si="276"/>
        <v>-0.48502333333333336</v>
      </c>
      <c r="AA596" s="4">
        <f t="shared" si="277"/>
        <v>3.9870000000000003E-2</v>
      </c>
      <c r="AB596" s="4">
        <f t="shared" si="278"/>
        <v>0.40297999999999995</v>
      </c>
      <c r="AC596" s="9">
        <v>-0.23894000000000001</v>
      </c>
      <c r="AD596" s="9">
        <v>-1.5689999999999999E-2</v>
      </c>
      <c r="AE596" s="4">
        <f t="shared" si="279"/>
        <v>-0.12731500000000001</v>
      </c>
      <c r="AF596" s="4">
        <f t="shared" si="280"/>
        <v>0.22325</v>
      </c>
      <c r="AG596" s="9">
        <v>101.05840000000001</v>
      </c>
      <c r="AH596" s="9">
        <v>101.2702</v>
      </c>
      <c r="AI596" s="4">
        <f t="shared" si="281"/>
        <v>101.1643</v>
      </c>
      <c r="AJ596" s="4">
        <f t="shared" si="282"/>
        <v>0.21179999999999666</v>
      </c>
      <c r="AK596" s="9">
        <v>38.968400000000003</v>
      </c>
      <c r="AL596" s="9">
        <v>60.9345</v>
      </c>
      <c r="AM596" s="9">
        <v>203.2724</v>
      </c>
      <c r="AN596" s="9">
        <v>-0.96309999999999996</v>
      </c>
      <c r="AO596" s="9">
        <v>6.8703000000000003</v>
      </c>
      <c r="AP596" s="9">
        <v>297.90359999999998</v>
      </c>
      <c r="AQ596" s="4">
        <f t="shared" si="283"/>
        <v>19.002650000000003</v>
      </c>
      <c r="AR596" s="4">
        <f t="shared" si="284"/>
        <v>33.9024</v>
      </c>
      <c r="AS596" s="4">
        <f t="shared" si="285"/>
        <v>250.58799999999999</v>
      </c>
      <c r="AT596" s="4">
        <f t="shared" si="286"/>
        <v>39.9315</v>
      </c>
      <c r="AU596" s="4">
        <f t="shared" si="287"/>
        <v>54.0642</v>
      </c>
      <c r="AV596" s="4">
        <f t="shared" si="288"/>
        <v>94.631199999999978</v>
      </c>
      <c r="AW596" s="9">
        <v>2.56</v>
      </c>
      <c r="AX596" s="9">
        <v>1.0900000000000001</v>
      </c>
      <c r="AY596" s="9">
        <v>1.0900000000000001</v>
      </c>
      <c r="AZ596" s="9">
        <v>10.34</v>
      </c>
      <c r="BA596" s="9">
        <v>2.34</v>
      </c>
      <c r="BB596" s="9">
        <v>3.72</v>
      </c>
      <c r="BC596" s="4">
        <f t="shared" si="289"/>
        <v>6.45</v>
      </c>
      <c r="BD596" s="4">
        <f t="shared" si="290"/>
        <v>1.7149999999999999</v>
      </c>
      <c r="BE596" s="4">
        <f t="shared" si="291"/>
        <v>2.4050000000000002</v>
      </c>
      <c r="BF596" s="4">
        <f t="shared" si="292"/>
        <v>7.7799999999999994</v>
      </c>
      <c r="BG596" s="4">
        <f t="shared" si="293"/>
        <v>1.2499999999999998</v>
      </c>
      <c r="BH596" s="4">
        <f t="shared" si="294"/>
        <v>2.63</v>
      </c>
      <c r="BI596" s="4">
        <v>70.407163625687602</v>
      </c>
      <c r="BJ596" s="4">
        <v>143.440479627462</v>
      </c>
      <c r="BK596" s="4">
        <v>213.84764325315001</v>
      </c>
      <c r="BL596" s="9">
        <v>17.444643732086099</v>
      </c>
      <c r="BM596" s="9">
        <v>17.621401618693401</v>
      </c>
      <c r="BN596" s="9">
        <v>17.596299906985799</v>
      </c>
      <c r="BO596" s="9">
        <v>17.7448183679221</v>
      </c>
      <c r="BP596" s="9">
        <v>32.053728963059697</v>
      </c>
      <c r="BQ596" s="9">
        <v>27.284329269373899</v>
      </c>
      <c r="BR596" s="9">
        <v>34.858519091935101</v>
      </c>
      <c r="BS596" s="9">
        <v>40.847934344635803</v>
      </c>
      <c r="BT596" s="9">
        <v>49.498372695145903</v>
      </c>
      <c r="BU596" s="9">
        <v>44.905730888067303</v>
      </c>
      <c r="BV596" s="9">
        <v>52.454818998920999</v>
      </c>
      <c r="BW596" s="9">
        <v>58.592752712558003</v>
      </c>
      <c r="BX596" s="4">
        <f t="shared" si="295"/>
        <v>17.7448183679221</v>
      </c>
      <c r="BY596" s="4">
        <f t="shared" si="296"/>
        <v>17.444643732086099</v>
      </c>
      <c r="BZ596" s="4">
        <f t="shared" si="297"/>
        <v>0.3001746358360009</v>
      </c>
      <c r="CA596" s="4">
        <f t="shared" si="298"/>
        <v>40.847934344635803</v>
      </c>
      <c r="CB596" s="4">
        <f t="shared" si="299"/>
        <v>27.284329269373899</v>
      </c>
      <c r="CC596" s="4">
        <f t="shared" si="300"/>
        <v>13.563605075261904</v>
      </c>
      <c r="CD596" s="4">
        <f t="shared" si="301"/>
        <v>58.592752712558003</v>
      </c>
      <c r="CE596" s="4">
        <f t="shared" si="302"/>
        <v>44.905730888067303</v>
      </c>
      <c r="CF596" s="4">
        <f t="shared" si="303"/>
        <v>13.687021824490699</v>
      </c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</row>
    <row r="597" spans="1:204" s="4" customFormat="1" x14ac:dyDescent="0.25">
      <c r="A597">
        <v>595</v>
      </c>
      <c r="B597" t="s">
        <v>644</v>
      </c>
      <c r="C597">
        <v>0</v>
      </c>
      <c r="D597">
        <v>188.22619525221799</v>
      </c>
      <c r="E597">
        <v>3</v>
      </c>
      <c r="F597" s="4">
        <v>-0.24055000000000001</v>
      </c>
      <c r="G597" s="4">
        <v>-2.6579999999999999E-2</v>
      </c>
      <c r="H597" s="4">
        <v>-0.13356999999999999</v>
      </c>
      <c r="I597" s="4">
        <v>0.21396999999999999</v>
      </c>
      <c r="J597" s="4">
        <v>4.1689999999999998E-2</v>
      </c>
      <c r="K597" s="4">
        <f t="shared" si="274"/>
        <v>23.986567522187578</v>
      </c>
      <c r="L597" s="4">
        <v>4.3391000000000002</v>
      </c>
      <c r="M597" s="4">
        <v>1.9910699999999999</v>
      </c>
      <c r="N597" s="4">
        <v>-0.88744999999999996</v>
      </c>
      <c r="O597" s="4">
        <v>1.9825900000000001</v>
      </c>
      <c r="P597" s="4">
        <v>-0.30107</v>
      </c>
      <c r="Q597" s="4">
        <v>1.97641</v>
      </c>
      <c r="R597" s="4">
        <v>-0.30171999999999999</v>
      </c>
      <c r="S597" s="4">
        <v>1.438E-2</v>
      </c>
      <c r="T597" s="4">
        <v>0.99012</v>
      </c>
      <c r="U597" s="4">
        <v>3.6729999999999999E-2</v>
      </c>
      <c r="V597" s="4">
        <v>0.10459</v>
      </c>
      <c r="W597" s="4">
        <v>2.342E-2</v>
      </c>
      <c r="X597" s="4">
        <v>0.10434</v>
      </c>
      <c r="Y597" s="4">
        <f t="shared" si="275"/>
        <v>1.9833566666666667</v>
      </c>
      <c r="Z597" s="4">
        <f t="shared" si="276"/>
        <v>-0.49674666666666667</v>
      </c>
      <c r="AA597" s="4">
        <f t="shared" si="277"/>
        <v>2.4843333333333332E-2</v>
      </c>
      <c r="AB597" s="4">
        <f t="shared" si="278"/>
        <v>0.39968333333333339</v>
      </c>
      <c r="AC597" s="9">
        <v>-2.4240000000000001E-2</v>
      </c>
      <c r="AD597" s="9">
        <v>-0.24565999999999999</v>
      </c>
      <c r="AE597" s="4">
        <f t="shared" si="279"/>
        <v>-0.13494999999999999</v>
      </c>
      <c r="AF597" s="4">
        <f t="shared" si="280"/>
        <v>0.22141999999999998</v>
      </c>
      <c r="AG597" s="9">
        <v>100.5288</v>
      </c>
      <c r="AH597" s="9">
        <v>111.238</v>
      </c>
      <c r="AI597" s="4">
        <f t="shared" si="281"/>
        <v>105.88339999999999</v>
      </c>
      <c r="AJ597" s="4">
        <f t="shared" si="282"/>
        <v>10.709199999999996</v>
      </c>
      <c r="AK597" s="9">
        <v>0.71850000000000003</v>
      </c>
      <c r="AL597" s="9">
        <v>4.9490999999999996</v>
      </c>
      <c r="AM597" s="9">
        <v>295.91879999999998</v>
      </c>
      <c r="AN597" s="9">
        <v>42.850499999999997</v>
      </c>
      <c r="AO597" s="9">
        <v>46.141599999999997</v>
      </c>
      <c r="AP597" s="9">
        <v>244.7217</v>
      </c>
      <c r="AQ597" s="4">
        <f t="shared" si="283"/>
        <v>21.784499999999998</v>
      </c>
      <c r="AR597" s="4">
        <f t="shared" si="284"/>
        <v>25.545349999999999</v>
      </c>
      <c r="AS597" s="4">
        <f t="shared" si="285"/>
        <v>270.32024999999999</v>
      </c>
      <c r="AT597" s="4">
        <f t="shared" si="286"/>
        <v>42.131999999999998</v>
      </c>
      <c r="AU597" s="4">
        <f t="shared" si="287"/>
        <v>41.192499999999995</v>
      </c>
      <c r="AV597" s="4">
        <f t="shared" si="288"/>
        <v>51.197099999999978</v>
      </c>
      <c r="AW597" s="9">
        <v>5.88</v>
      </c>
      <c r="AX597" s="9">
        <v>1.7</v>
      </c>
      <c r="AY597" s="9">
        <v>9.68</v>
      </c>
      <c r="AZ597" s="9">
        <v>2.56</v>
      </c>
      <c r="BA597" s="9">
        <v>1.0900000000000001</v>
      </c>
      <c r="BB597" s="9">
        <v>1.0900000000000001</v>
      </c>
      <c r="BC597" s="4">
        <f t="shared" si="289"/>
        <v>4.22</v>
      </c>
      <c r="BD597" s="4">
        <f t="shared" si="290"/>
        <v>1.395</v>
      </c>
      <c r="BE597" s="4">
        <f t="shared" si="291"/>
        <v>5.3849999999999998</v>
      </c>
      <c r="BF597" s="4">
        <f t="shared" si="292"/>
        <v>3.32</v>
      </c>
      <c r="BG597" s="4">
        <f t="shared" si="293"/>
        <v>0.60999999999999988</v>
      </c>
      <c r="BH597" s="4">
        <f t="shared" si="294"/>
        <v>8.59</v>
      </c>
      <c r="BI597" s="4">
        <v>69.5223282879968</v>
      </c>
      <c r="BJ597" s="4">
        <v>151.931919372761</v>
      </c>
      <c r="BK597" s="4">
        <v>221.454247660758</v>
      </c>
      <c r="BL597" s="9">
        <v>15.691707531176201</v>
      </c>
      <c r="BM597" s="9">
        <v>15.4051296558485</v>
      </c>
      <c r="BN597" s="9">
        <v>16.559808394395301</v>
      </c>
      <c r="BO597" s="9">
        <v>21.865682706576699</v>
      </c>
      <c r="BP597" s="9">
        <v>8.5014109672958096</v>
      </c>
      <c r="BQ597" s="9">
        <v>0.77791360205801496</v>
      </c>
      <c r="BR597" s="9">
        <v>16.2747213241942</v>
      </c>
      <c r="BS597" s="9">
        <v>126.37787347921299</v>
      </c>
      <c r="BT597" s="9">
        <v>24.193118498472</v>
      </c>
      <c r="BU597" s="9">
        <v>16.183043257906501</v>
      </c>
      <c r="BV597" s="9">
        <v>32.834529718589501</v>
      </c>
      <c r="BW597" s="9">
        <v>148.24355618579</v>
      </c>
      <c r="BX597" s="4">
        <f t="shared" si="295"/>
        <v>21.865682706576699</v>
      </c>
      <c r="BY597" s="4">
        <f t="shared" si="296"/>
        <v>15.4051296558485</v>
      </c>
      <c r="BZ597" s="4">
        <f t="shared" si="297"/>
        <v>6.4605530507281994</v>
      </c>
      <c r="CA597" s="4">
        <f t="shared" si="298"/>
        <v>126.37787347921299</v>
      </c>
      <c r="CB597" s="4">
        <f t="shared" si="299"/>
        <v>0.77791360205801496</v>
      </c>
      <c r="CC597" s="4">
        <f t="shared" si="300"/>
        <v>125.59995987715497</v>
      </c>
      <c r="CD597" s="4">
        <f t="shared" si="301"/>
        <v>148.24355618579</v>
      </c>
      <c r="CE597" s="4">
        <f t="shared" si="302"/>
        <v>16.183043257906501</v>
      </c>
      <c r="CF597" s="4">
        <f t="shared" si="303"/>
        <v>132.06051292788351</v>
      </c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</row>
    <row r="598" spans="1:204" s="4" customFormat="1" x14ac:dyDescent="0.25">
      <c r="A598">
        <v>596</v>
      </c>
      <c r="B598" t="s">
        <v>645</v>
      </c>
      <c r="C598">
        <v>0</v>
      </c>
      <c r="D598">
        <v>188.22619525221799</v>
      </c>
      <c r="E598">
        <v>10</v>
      </c>
      <c r="F598" s="4">
        <v>-0.2742</v>
      </c>
      <c r="G598" s="4">
        <v>-5.6599999999999998E-2</v>
      </c>
      <c r="H598" s="4">
        <v>-0.16539999999999999</v>
      </c>
      <c r="I598" s="4">
        <v>0.21759999999999999</v>
      </c>
      <c r="J598" s="4">
        <v>6.2859999999999999E-2</v>
      </c>
      <c r="K598" s="4">
        <f t="shared" si="274"/>
        <v>15.908367801463569</v>
      </c>
      <c r="L598" s="4">
        <v>1.3993</v>
      </c>
      <c r="M598" s="4">
        <v>1.99004</v>
      </c>
      <c r="N598" s="4">
        <v>-0.89451999999999998</v>
      </c>
      <c r="O598" s="4">
        <v>1.98306</v>
      </c>
      <c r="P598" s="4">
        <v>-0.30839</v>
      </c>
      <c r="Q598" s="4">
        <v>1.9757800000000001</v>
      </c>
      <c r="R598" s="4">
        <v>-0.31019000000000002</v>
      </c>
      <c r="S598" s="4">
        <v>1.5299999999999999E-2</v>
      </c>
      <c r="T598" s="4">
        <v>0.98221000000000003</v>
      </c>
      <c r="U598" s="4">
        <v>2.9669999999999998E-2</v>
      </c>
      <c r="V598" s="4">
        <v>0.10285</v>
      </c>
      <c r="W598" s="4">
        <v>1.847E-2</v>
      </c>
      <c r="X598" s="4">
        <v>0.10138</v>
      </c>
      <c r="Y598" s="4">
        <f t="shared" si="275"/>
        <v>1.9829600000000001</v>
      </c>
      <c r="Z598" s="4">
        <f t="shared" si="276"/>
        <v>-0.50436666666666663</v>
      </c>
      <c r="AA598" s="4">
        <f t="shared" si="277"/>
        <v>2.1146666666666664E-2</v>
      </c>
      <c r="AB598" s="4">
        <f t="shared" si="278"/>
        <v>0.39548</v>
      </c>
      <c r="AC598" s="9">
        <v>-1.8440000000000002E-2</v>
      </c>
      <c r="AD598" s="9">
        <v>-0.23069999999999999</v>
      </c>
      <c r="AE598" s="4">
        <f t="shared" si="279"/>
        <v>-0.12457</v>
      </c>
      <c r="AF598" s="4">
        <f t="shared" si="280"/>
        <v>0.21225999999999998</v>
      </c>
      <c r="AG598" s="9">
        <v>93.488799999999998</v>
      </c>
      <c r="AH598" s="9">
        <v>110.9774</v>
      </c>
      <c r="AI598" s="4">
        <f t="shared" si="281"/>
        <v>102.23310000000001</v>
      </c>
      <c r="AJ598" s="4">
        <f t="shared" si="282"/>
        <v>17.488600000000005</v>
      </c>
      <c r="AK598" s="9">
        <v>-12.044</v>
      </c>
      <c r="AL598" s="9">
        <v>-8.5534999999999997</v>
      </c>
      <c r="AM598" s="9">
        <v>301.06400000000002</v>
      </c>
      <c r="AN598" s="9">
        <v>45.372100000000003</v>
      </c>
      <c r="AO598" s="9">
        <v>51.641100000000002</v>
      </c>
      <c r="AP598" s="9">
        <v>235.91890000000001</v>
      </c>
      <c r="AQ598" s="4">
        <f t="shared" si="283"/>
        <v>16.664050000000003</v>
      </c>
      <c r="AR598" s="4">
        <f t="shared" si="284"/>
        <v>21.543800000000001</v>
      </c>
      <c r="AS598" s="4">
        <f t="shared" si="285"/>
        <v>268.49144999999999</v>
      </c>
      <c r="AT598" s="4">
        <f t="shared" si="286"/>
        <v>57.4161</v>
      </c>
      <c r="AU598" s="4">
        <f t="shared" si="287"/>
        <v>60.194600000000001</v>
      </c>
      <c r="AV598" s="4">
        <f t="shared" si="288"/>
        <v>65.145100000000014</v>
      </c>
      <c r="AW598" s="9">
        <v>7.24</v>
      </c>
      <c r="AX598" s="9">
        <v>2.85</v>
      </c>
      <c r="AY598" s="9">
        <v>8.26</v>
      </c>
      <c r="AZ598" s="9">
        <v>2.56</v>
      </c>
      <c r="BA598" s="9">
        <v>1.0900000000000001</v>
      </c>
      <c r="BB598" s="9">
        <v>1.0900000000000001</v>
      </c>
      <c r="BC598" s="4">
        <f t="shared" si="289"/>
        <v>4.9000000000000004</v>
      </c>
      <c r="BD598" s="4">
        <f t="shared" si="290"/>
        <v>1.9700000000000002</v>
      </c>
      <c r="BE598" s="4">
        <f t="shared" si="291"/>
        <v>4.6749999999999998</v>
      </c>
      <c r="BF598" s="4">
        <f t="shared" si="292"/>
        <v>4.68</v>
      </c>
      <c r="BG598" s="4">
        <f t="shared" si="293"/>
        <v>1.76</v>
      </c>
      <c r="BH598" s="4">
        <f t="shared" si="294"/>
        <v>7.17</v>
      </c>
      <c r="BI598" s="4">
        <v>77.870739240063003</v>
      </c>
      <c r="BJ598" s="4">
        <v>143.57837863417799</v>
      </c>
      <c r="BK598" s="4">
        <v>221.44911787424101</v>
      </c>
      <c r="BL598" s="9">
        <v>19.854408056010001</v>
      </c>
      <c r="BM598" s="9">
        <v>20.488226276625401</v>
      </c>
      <c r="BN598" s="9">
        <v>18.8440641597815</v>
      </c>
      <c r="BO598" s="9">
        <v>18.684040747645899</v>
      </c>
      <c r="BP598" s="9">
        <v>9.7081395701593909</v>
      </c>
      <c r="BQ598" s="9">
        <v>11.4382027482618</v>
      </c>
      <c r="BR598" s="9">
        <v>78.078358404182396</v>
      </c>
      <c r="BS598" s="9">
        <v>38.505890776623197</v>
      </c>
      <c r="BT598" s="9">
        <v>29.562547626169401</v>
      </c>
      <c r="BU598" s="9">
        <v>31.926429024887302</v>
      </c>
      <c r="BV598" s="9">
        <v>96.922422563964005</v>
      </c>
      <c r="BW598" s="9">
        <v>57.189931524269198</v>
      </c>
      <c r="BX598" s="4">
        <f t="shared" si="295"/>
        <v>20.488226276625401</v>
      </c>
      <c r="BY598" s="4">
        <f t="shared" si="296"/>
        <v>18.684040747645899</v>
      </c>
      <c r="BZ598" s="4">
        <f t="shared" si="297"/>
        <v>1.8041855289795024</v>
      </c>
      <c r="CA598" s="4">
        <f t="shared" si="298"/>
        <v>78.078358404182396</v>
      </c>
      <c r="CB598" s="4">
        <f t="shared" si="299"/>
        <v>9.7081395701593909</v>
      </c>
      <c r="CC598" s="4">
        <f t="shared" si="300"/>
        <v>68.370218834023007</v>
      </c>
      <c r="CD598" s="4">
        <f t="shared" si="301"/>
        <v>96.922422563964005</v>
      </c>
      <c r="CE598" s="4">
        <f t="shared" si="302"/>
        <v>29.562547626169401</v>
      </c>
      <c r="CF598" s="4">
        <f t="shared" si="303"/>
        <v>67.359874937794601</v>
      </c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</row>
    <row r="599" spans="1:204" s="4" customFormat="1" x14ac:dyDescent="0.25">
      <c r="A599">
        <v>597</v>
      </c>
      <c r="B599" t="s">
        <v>646</v>
      </c>
      <c r="C599">
        <v>0</v>
      </c>
      <c r="D599">
        <v>188.22292966250399</v>
      </c>
      <c r="E599">
        <v>51</v>
      </c>
      <c r="F599" s="4">
        <v>-0.26588000000000001</v>
      </c>
      <c r="G599" s="4">
        <v>-2.2890000000000001E-2</v>
      </c>
      <c r="H599" s="4">
        <v>-0.14438999999999999</v>
      </c>
      <c r="I599" s="4">
        <v>0.24299000000000001</v>
      </c>
      <c r="J599" s="4">
        <v>4.2900000000000001E-2</v>
      </c>
      <c r="K599" s="4">
        <f t="shared" si="274"/>
        <v>23.310023310023311</v>
      </c>
      <c r="L599" s="4">
        <v>1.4140999999999999</v>
      </c>
      <c r="M599" s="4">
        <v>1.99038</v>
      </c>
      <c r="N599" s="4">
        <v>-0.87375000000000003</v>
      </c>
      <c r="O599" s="4">
        <v>1.9794700000000001</v>
      </c>
      <c r="P599" s="4">
        <v>-0.28937000000000002</v>
      </c>
      <c r="Q599" s="4">
        <v>1.97807</v>
      </c>
      <c r="R599" s="4">
        <v>-0.28959000000000001</v>
      </c>
      <c r="S599" s="4">
        <v>1.4930000000000001E-2</v>
      </c>
      <c r="T599" s="4">
        <v>1.00434</v>
      </c>
      <c r="U599" s="4">
        <v>3.143E-2</v>
      </c>
      <c r="V599" s="4">
        <v>0.11858</v>
      </c>
      <c r="W599" s="4">
        <v>3.1809999999999998E-2</v>
      </c>
      <c r="X599" s="4">
        <v>0.11885</v>
      </c>
      <c r="Y599" s="4">
        <f t="shared" si="275"/>
        <v>1.98264</v>
      </c>
      <c r="Z599" s="4">
        <f t="shared" si="276"/>
        <v>-0.4842366666666667</v>
      </c>
      <c r="AA599" s="4">
        <f t="shared" si="277"/>
        <v>2.6056666666666662E-2</v>
      </c>
      <c r="AB599" s="4">
        <f t="shared" si="278"/>
        <v>0.41392333333333325</v>
      </c>
      <c r="AC599" s="9">
        <v>-2.282E-2</v>
      </c>
      <c r="AD599" s="9">
        <v>-0.2364</v>
      </c>
      <c r="AE599" s="4">
        <f t="shared" si="279"/>
        <v>-0.12961</v>
      </c>
      <c r="AF599" s="4">
        <f t="shared" si="280"/>
        <v>0.21357999999999999</v>
      </c>
      <c r="AG599" s="9">
        <v>102.8379</v>
      </c>
      <c r="AH599" s="9">
        <v>111.361</v>
      </c>
      <c r="AI599" s="4">
        <f t="shared" si="281"/>
        <v>107.09945</v>
      </c>
      <c r="AJ599" s="4">
        <f t="shared" si="282"/>
        <v>8.5230999999999995</v>
      </c>
      <c r="AK599" s="9">
        <v>4.9866000000000001</v>
      </c>
      <c r="AL599" s="9">
        <v>9.2613000000000003</v>
      </c>
      <c r="AM599" s="9">
        <v>294.26580000000001</v>
      </c>
      <c r="AN599" s="9">
        <v>38.707599999999999</v>
      </c>
      <c r="AO599" s="9">
        <v>45.960099999999997</v>
      </c>
      <c r="AP599" s="9">
        <v>249.41540000000001</v>
      </c>
      <c r="AQ599" s="4">
        <f t="shared" si="283"/>
        <v>21.847100000000001</v>
      </c>
      <c r="AR599" s="4">
        <f t="shared" si="284"/>
        <v>27.610699999999998</v>
      </c>
      <c r="AS599" s="4">
        <f t="shared" si="285"/>
        <v>271.84059999999999</v>
      </c>
      <c r="AT599" s="4">
        <f t="shared" si="286"/>
        <v>33.720999999999997</v>
      </c>
      <c r="AU599" s="4">
        <f t="shared" si="287"/>
        <v>36.698799999999999</v>
      </c>
      <c r="AV599" s="4">
        <f t="shared" si="288"/>
        <v>44.850400000000008</v>
      </c>
      <c r="AW599" s="9">
        <v>4.6399999999999997</v>
      </c>
      <c r="AX599" s="9">
        <v>1.7</v>
      </c>
      <c r="AY599" s="9">
        <v>6.29</v>
      </c>
      <c r="AZ599" s="9">
        <v>2.56</v>
      </c>
      <c r="BA599" s="9">
        <v>1.0900000000000001</v>
      </c>
      <c r="BB599" s="9">
        <v>1.0900000000000001</v>
      </c>
      <c r="BC599" s="4">
        <f t="shared" si="289"/>
        <v>3.5999999999999996</v>
      </c>
      <c r="BD599" s="4">
        <f t="shared" si="290"/>
        <v>1.395</v>
      </c>
      <c r="BE599" s="4">
        <f t="shared" si="291"/>
        <v>3.69</v>
      </c>
      <c r="BF599" s="4">
        <f t="shared" si="292"/>
        <v>2.0799999999999996</v>
      </c>
      <c r="BG599" s="4">
        <f t="shared" si="293"/>
        <v>0.60999999999999988</v>
      </c>
      <c r="BH599" s="4">
        <f t="shared" si="294"/>
        <v>5.2</v>
      </c>
      <c r="BI599" s="4">
        <v>91.2384466289828</v>
      </c>
      <c r="BJ599" s="4">
        <v>133.44576580747599</v>
      </c>
      <c r="BK599" s="4">
        <v>224.68421243645901</v>
      </c>
      <c r="BL599" s="9">
        <v>15.253473480948699</v>
      </c>
      <c r="BM599" s="9">
        <v>15.119597685175201</v>
      </c>
      <c r="BN599" s="9">
        <v>30.566563527202899</v>
      </c>
      <c r="BO599" s="9">
        <v>30.298811935655799</v>
      </c>
      <c r="BP599" s="9">
        <v>-0.13447843404156801</v>
      </c>
      <c r="BQ599" s="9">
        <v>-0.25074561377509602</v>
      </c>
      <c r="BR599" s="9">
        <v>67.211234116991804</v>
      </c>
      <c r="BS599" s="9">
        <v>62.901161065618098</v>
      </c>
      <c r="BT599" s="9">
        <v>15.1189950469072</v>
      </c>
      <c r="BU599" s="9">
        <v>14.8688520714001</v>
      </c>
      <c r="BV599" s="9">
        <v>97.777797644194806</v>
      </c>
      <c r="BW599" s="9">
        <v>93.199973001273904</v>
      </c>
      <c r="BX599" s="4">
        <f t="shared" si="295"/>
        <v>30.566563527202899</v>
      </c>
      <c r="BY599" s="4">
        <f t="shared" si="296"/>
        <v>15.119597685175201</v>
      </c>
      <c r="BZ599" s="4">
        <f t="shared" si="297"/>
        <v>15.446965842027698</v>
      </c>
      <c r="CA599" s="4">
        <f t="shared" si="298"/>
        <v>67.211234116991804</v>
      </c>
      <c r="CB599" s="4">
        <f t="shared" si="299"/>
        <v>-0.25074561377509602</v>
      </c>
      <c r="CC599" s="4">
        <f t="shared" si="300"/>
        <v>67.461979730766899</v>
      </c>
      <c r="CD599" s="4">
        <f t="shared" si="301"/>
        <v>97.777797644194806</v>
      </c>
      <c r="CE599" s="4">
        <f t="shared" si="302"/>
        <v>14.8688520714001</v>
      </c>
      <c r="CF599" s="4">
        <f t="shared" si="303"/>
        <v>82.908945572794707</v>
      </c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</row>
    <row r="600" spans="1:204" s="4" customFormat="1" x14ac:dyDescent="0.25">
      <c r="A600">
        <v>598</v>
      </c>
      <c r="B600" t="s">
        <v>647</v>
      </c>
      <c r="C600">
        <v>0</v>
      </c>
      <c r="D600">
        <v>188.22292966250399</v>
      </c>
      <c r="E600">
        <v>21</v>
      </c>
      <c r="F600" s="4">
        <v>-0.24417</v>
      </c>
      <c r="G600" s="4">
        <v>-3.9879999999999999E-2</v>
      </c>
      <c r="H600" s="4">
        <v>-0.14202999999999999</v>
      </c>
      <c r="I600" s="4">
        <v>0.20429</v>
      </c>
      <c r="J600" s="4">
        <v>4.9369999999999997E-2</v>
      </c>
      <c r="K600" s="4">
        <f t="shared" si="274"/>
        <v>20.255215718047399</v>
      </c>
      <c r="L600" s="4">
        <v>1.986</v>
      </c>
      <c r="M600" s="4">
        <v>1.9889399999999999</v>
      </c>
      <c r="N600" s="4">
        <v>-0.87544999999999995</v>
      </c>
      <c r="O600" s="4">
        <v>1.9820899999999999</v>
      </c>
      <c r="P600" s="4">
        <v>-0.29353000000000001</v>
      </c>
      <c r="Q600" s="4">
        <v>1.93963</v>
      </c>
      <c r="R600" s="4">
        <v>-0.29164000000000001</v>
      </c>
      <c r="S600" s="4">
        <v>1.338E-2</v>
      </c>
      <c r="T600" s="4">
        <v>0.98316000000000003</v>
      </c>
      <c r="U600" s="4">
        <v>1.813E-2</v>
      </c>
      <c r="V600" s="4">
        <v>0.11412</v>
      </c>
      <c r="W600" s="4">
        <v>7.3010000000000005E-2</v>
      </c>
      <c r="X600" s="4">
        <v>0.10989</v>
      </c>
      <c r="Y600" s="4">
        <f t="shared" si="275"/>
        <v>1.9702200000000001</v>
      </c>
      <c r="Z600" s="4">
        <f t="shared" si="276"/>
        <v>-0.48687333333333332</v>
      </c>
      <c r="AA600" s="4">
        <f t="shared" si="277"/>
        <v>3.4840000000000003E-2</v>
      </c>
      <c r="AB600" s="4">
        <f t="shared" si="278"/>
        <v>0.40239000000000003</v>
      </c>
      <c r="AC600" s="9">
        <v>-1.333E-2</v>
      </c>
      <c r="AD600" s="9">
        <v>-0.22958999999999999</v>
      </c>
      <c r="AE600" s="4">
        <f t="shared" si="279"/>
        <v>-0.12146</v>
      </c>
      <c r="AF600" s="4">
        <f t="shared" si="280"/>
        <v>0.21625999999999998</v>
      </c>
      <c r="AG600" s="9">
        <v>99.056299999999993</v>
      </c>
      <c r="AH600" s="9">
        <v>101.53660000000001</v>
      </c>
      <c r="AI600" s="4">
        <f t="shared" si="281"/>
        <v>100.29644999999999</v>
      </c>
      <c r="AJ600" s="4">
        <f t="shared" si="282"/>
        <v>2.4803000000000139</v>
      </c>
      <c r="AK600" s="9">
        <v>-8.0541999999999998</v>
      </c>
      <c r="AL600" s="9">
        <v>5.5727000000000002</v>
      </c>
      <c r="AM600" s="9">
        <v>299.65039999999999</v>
      </c>
      <c r="AN600" s="9">
        <v>43.7104</v>
      </c>
      <c r="AO600" s="9">
        <v>56.903500000000001</v>
      </c>
      <c r="AP600" s="9">
        <v>203.99600000000001</v>
      </c>
      <c r="AQ600" s="4">
        <f t="shared" si="283"/>
        <v>17.828099999999999</v>
      </c>
      <c r="AR600" s="4">
        <f t="shared" si="284"/>
        <v>31.238099999999999</v>
      </c>
      <c r="AS600" s="4">
        <f t="shared" si="285"/>
        <v>251.82319999999999</v>
      </c>
      <c r="AT600" s="4">
        <f t="shared" si="286"/>
        <v>51.764600000000002</v>
      </c>
      <c r="AU600" s="4">
        <f t="shared" si="287"/>
        <v>51.330800000000004</v>
      </c>
      <c r="AV600" s="4">
        <f t="shared" si="288"/>
        <v>95.654399999999981</v>
      </c>
      <c r="AW600" s="9">
        <v>8.92</v>
      </c>
      <c r="AX600" s="9">
        <v>1.71</v>
      </c>
      <c r="AY600" s="9">
        <v>6.74</v>
      </c>
      <c r="AZ600" s="9">
        <v>2.56</v>
      </c>
      <c r="BA600" s="9">
        <v>1.0900000000000001</v>
      </c>
      <c r="BB600" s="9">
        <v>1.0900000000000001</v>
      </c>
      <c r="BC600" s="4">
        <f t="shared" si="289"/>
        <v>5.74</v>
      </c>
      <c r="BD600" s="4">
        <f t="shared" si="290"/>
        <v>1.4</v>
      </c>
      <c r="BE600" s="4">
        <f t="shared" si="291"/>
        <v>3.915</v>
      </c>
      <c r="BF600" s="4">
        <f t="shared" si="292"/>
        <v>6.3599999999999994</v>
      </c>
      <c r="BG600" s="4">
        <f t="shared" si="293"/>
        <v>0.61999999999999988</v>
      </c>
      <c r="BH600" s="4">
        <f t="shared" si="294"/>
        <v>5.65</v>
      </c>
      <c r="BI600" s="4">
        <v>70.677007026543706</v>
      </c>
      <c r="BJ600" s="4">
        <v>153.75302777214799</v>
      </c>
      <c r="BK600" s="4">
        <v>224.43003479869199</v>
      </c>
      <c r="BL600" s="9">
        <v>16.1749154815464</v>
      </c>
      <c r="BM600" s="9">
        <v>19.1703864119795</v>
      </c>
      <c r="BN600" s="9">
        <v>16.181190909473301</v>
      </c>
      <c r="BO600" s="9">
        <v>19.150514223544398</v>
      </c>
      <c r="BP600" s="9">
        <v>12.996984413189301</v>
      </c>
      <c r="BQ600" s="9">
        <v>24.3988335323955</v>
      </c>
      <c r="BR600" s="9">
        <v>65.245222857064604</v>
      </c>
      <c r="BS600" s="9">
        <v>44.252605890281501</v>
      </c>
      <c r="BT600" s="9">
        <v>29.171899894735699</v>
      </c>
      <c r="BU600" s="9">
        <v>43.569219944375099</v>
      </c>
      <c r="BV600" s="9">
        <v>81.426413766537905</v>
      </c>
      <c r="BW600" s="9">
        <v>63.403120113825899</v>
      </c>
      <c r="BX600" s="4">
        <f t="shared" si="295"/>
        <v>19.1703864119795</v>
      </c>
      <c r="BY600" s="4">
        <f t="shared" si="296"/>
        <v>16.1749154815464</v>
      </c>
      <c r="BZ600" s="4">
        <f t="shared" si="297"/>
        <v>2.9954709304331004</v>
      </c>
      <c r="CA600" s="4">
        <f t="shared" si="298"/>
        <v>65.245222857064604</v>
      </c>
      <c r="CB600" s="4">
        <f t="shared" si="299"/>
        <v>12.996984413189301</v>
      </c>
      <c r="CC600" s="4">
        <f t="shared" si="300"/>
        <v>52.248238443875302</v>
      </c>
      <c r="CD600" s="4">
        <f t="shared" si="301"/>
        <v>81.426413766537905</v>
      </c>
      <c r="CE600" s="4">
        <f t="shared" si="302"/>
        <v>29.171899894735699</v>
      </c>
      <c r="CF600" s="4">
        <f t="shared" si="303"/>
        <v>52.254513871802203</v>
      </c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</row>
    <row r="601" spans="1:204" s="4" customFormat="1" x14ac:dyDescent="0.25">
      <c r="A601">
        <v>599</v>
      </c>
      <c r="B601" t="s">
        <v>648</v>
      </c>
      <c r="C601">
        <v>0</v>
      </c>
      <c r="D601">
        <v>188.22292966250399</v>
      </c>
      <c r="E601">
        <v>14</v>
      </c>
      <c r="F601" s="4">
        <v>-0.25044</v>
      </c>
      <c r="G601" s="4">
        <v>-6.0650000000000003E-2</v>
      </c>
      <c r="H601" s="4">
        <v>-0.15554000000000001</v>
      </c>
      <c r="I601" s="4">
        <v>0.18978999999999999</v>
      </c>
      <c r="J601" s="4">
        <v>6.3740000000000005E-2</v>
      </c>
      <c r="K601" s="4">
        <f t="shared" si="274"/>
        <v>15.688735487919672</v>
      </c>
      <c r="L601" s="4">
        <v>4.4679000000000002</v>
      </c>
      <c r="M601" s="4">
        <v>1.9907600000000001</v>
      </c>
      <c r="N601" s="4">
        <v>-0.90298</v>
      </c>
      <c r="O601" s="4">
        <v>1.9800899999999999</v>
      </c>
      <c r="P601" s="4">
        <v>-0.31684000000000001</v>
      </c>
      <c r="Q601" s="4">
        <v>1.96716</v>
      </c>
      <c r="R601" s="4">
        <v>-0.31551000000000001</v>
      </c>
      <c r="S601" s="4">
        <v>1.4489999999999999E-2</v>
      </c>
      <c r="T601" s="4">
        <v>0.97863999999999995</v>
      </c>
      <c r="U601" s="4">
        <v>3.7310000000000003E-2</v>
      </c>
      <c r="V601" s="4">
        <v>9.0279999999999999E-2</v>
      </c>
      <c r="W601" s="4">
        <v>1.7950000000000001E-2</v>
      </c>
      <c r="X601" s="4">
        <v>9.1990000000000002E-2</v>
      </c>
      <c r="Y601" s="4">
        <f t="shared" si="275"/>
        <v>1.9793366666666667</v>
      </c>
      <c r="Z601" s="4">
        <f t="shared" si="276"/>
        <v>-0.51177666666666666</v>
      </c>
      <c r="AA601" s="4">
        <f t="shared" si="277"/>
        <v>2.3250000000000003E-2</v>
      </c>
      <c r="AB601" s="4">
        <f t="shared" si="278"/>
        <v>0.38696999999999998</v>
      </c>
      <c r="AC601" s="9">
        <v>-6.1899999999999997E-2</v>
      </c>
      <c r="AD601" s="9">
        <v>-0.20150000000000001</v>
      </c>
      <c r="AE601" s="4">
        <f t="shared" si="279"/>
        <v>-0.13170000000000001</v>
      </c>
      <c r="AF601" s="4">
        <f t="shared" si="280"/>
        <v>0.1396</v>
      </c>
      <c r="AG601" s="9">
        <v>104.43170000000001</v>
      </c>
      <c r="AH601" s="9">
        <v>103.3892</v>
      </c>
      <c r="AI601" s="4">
        <f t="shared" si="281"/>
        <v>103.91045</v>
      </c>
      <c r="AJ601" s="4">
        <f t="shared" si="282"/>
        <v>1.042500000000004</v>
      </c>
      <c r="AK601" s="9">
        <v>7.8895999999999997</v>
      </c>
      <c r="AL601" s="9">
        <v>10.1539</v>
      </c>
      <c r="AM601" s="9">
        <v>295.25150000000002</v>
      </c>
      <c r="AN601" s="9">
        <v>35.118099999999998</v>
      </c>
      <c r="AO601" s="9">
        <v>41.1128</v>
      </c>
      <c r="AP601" s="9">
        <v>233.9366</v>
      </c>
      <c r="AQ601" s="4">
        <f t="shared" si="283"/>
        <v>21.50385</v>
      </c>
      <c r="AR601" s="4">
        <f t="shared" si="284"/>
        <v>25.63335</v>
      </c>
      <c r="AS601" s="4">
        <f t="shared" si="285"/>
        <v>264.59405000000004</v>
      </c>
      <c r="AT601" s="4">
        <f t="shared" si="286"/>
        <v>27.228499999999997</v>
      </c>
      <c r="AU601" s="4">
        <f t="shared" si="287"/>
        <v>30.9589</v>
      </c>
      <c r="AV601" s="4">
        <f t="shared" si="288"/>
        <v>61.314900000000023</v>
      </c>
      <c r="AW601" s="9">
        <v>5.47</v>
      </c>
      <c r="AX601" s="9">
        <v>1.7</v>
      </c>
      <c r="AY601" s="9">
        <v>8.67</v>
      </c>
      <c r="AZ601" s="9">
        <v>2.56</v>
      </c>
      <c r="BA601" s="9">
        <v>1.0900000000000001</v>
      </c>
      <c r="BB601" s="9">
        <v>1.0900000000000001</v>
      </c>
      <c r="BC601" s="4">
        <f t="shared" si="289"/>
        <v>4.0149999999999997</v>
      </c>
      <c r="BD601" s="4">
        <f t="shared" si="290"/>
        <v>1.395</v>
      </c>
      <c r="BE601" s="4">
        <f t="shared" si="291"/>
        <v>4.88</v>
      </c>
      <c r="BF601" s="4">
        <f t="shared" si="292"/>
        <v>2.9099999999999997</v>
      </c>
      <c r="BG601" s="4">
        <f t="shared" si="293"/>
        <v>0.60999999999999988</v>
      </c>
      <c r="BH601" s="4">
        <f t="shared" si="294"/>
        <v>7.58</v>
      </c>
      <c r="BI601" s="4">
        <v>74.119079244440201</v>
      </c>
      <c r="BJ601" s="4">
        <v>149.941029440471</v>
      </c>
      <c r="BK601" s="4">
        <v>224.060108684911</v>
      </c>
      <c r="BL601" s="9">
        <v>15.7053042916845</v>
      </c>
      <c r="BM601" s="9">
        <v>25.323443494290402</v>
      </c>
      <c r="BN601" s="9">
        <v>17.5868867650955</v>
      </c>
      <c r="BO601" s="9">
        <v>15.503444693369699</v>
      </c>
      <c r="BP601" s="9">
        <v>0.86305332787117806</v>
      </c>
      <c r="BQ601" s="9">
        <v>106.281437548795</v>
      </c>
      <c r="BR601" s="9">
        <v>41.972667606882801</v>
      </c>
      <c r="BS601" s="9">
        <v>0.82387095692168799</v>
      </c>
      <c r="BT601" s="9">
        <v>16.568357619555599</v>
      </c>
      <c r="BU601" s="9">
        <v>131.60488104308601</v>
      </c>
      <c r="BV601" s="9">
        <v>59.5595543719784</v>
      </c>
      <c r="BW601" s="9">
        <v>16.3273156502913</v>
      </c>
      <c r="BX601" s="4">
        <f t="shared" si="295"/>
        <v>25.323443494290402</v>
      </c>
      <c r="BY601" s="4">
        <f t="shared" si="296"/>
        <v>15.503444693369699</v>
      </c>
      <c r="BZ601" s="4">
        <f t="shared" si="297"/>
        <v>9.8199988009207022</v>
      </c>
      <c r="CA601" s="4">
        <f t="shared" si="298"/>
        <v>106.281437548795</v>
      </c>
      <c r="CB601" s="4">
        <f t="shared" si="299"/>
        <v>0.82387095692168799</v>
      </c>
      <c r="CC601" s="4">
        <f t="shared" si="300"/>
        <v>105.4575665918733</v>
      </c>
      <c r="CD601" s="4">
        <f t="shared" si="301"/>
        <v>131.60488104308601</v>
      </c>
      <c r="CE601" s="4">
        <f t="shared" si="302"/>
        <v>16.3273156502913</v>
      </c>
      <c r="CF601" s="4">
        <f t="shared" si="303"/>
        <v>115.27756539279471</v>
      </c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</row>
    <row r="602" spans="1:204" s="4" customFormat="1" x14ac:dyDescent="0.25">
      <c r="A602">
        <v>600</v>
      </c>
      <c r="B602" t="s">
        <v>649</v>
      </c>
      <c r="C602">
        <v>0</v>
      </c>
      <c r="D602">
        <v>188.22129484258201</v>
      </c>
      <c r="E602">
        <v>1740</v>
      </c>
      <c r="F602" s="4">
        <v>-0.25808999999999999</v>
      </c>
      <c r="G602" s="4">
        <v>7.7400000000000004E-3</v>
      </c>
      <c r="H602" s="4">
        <v>-0.12517</v>
      </c>
      <c r="I602" s="4">
        <v>0.26583000000000001</v>
      </c>
      <c r="J602" s="4">
        <v>2.947E-2</v>
      </c>
      <c r="K602" s="4">
        <f t="shared" si="274"/>
        <v>33.932813030200201</v>
      </c>
      <c r="L602" s="4">
        <v>0.97209999999999996</v>
      </c>
      <c r="M602" s="4">
        <v>1.9910399999999999</v>
      </c>
      <c r="N602" s="4">
        <v>-0.89076</v>
      </c>
      <c r="O602" s="4">
        <v>1.98231</v>
      </c>
      <c r="P602" s="4">
        <v>-0.30474000000000001</v>
      </c>
      <c r="Q602" s="4">
        <v>1.96974</v>
      </c>
      <c r="R602" s="4">
        <v>-0.30460999999999999</v>
      </c>
      <c r="S602" s="4">
        <v>1.452E-2</v>
      </c>
      <c r="T602" s="4">
        <v>0.98797000000000001</v>
      </c>
      <c r="U602" s="4">
        <v>3.8129999999999997E-2</v>
      </c>
      <c r="V602" s="4">
        <v>0.10165</v>
      </c>
      <c r="W602" s="4">
        <v>1.8499999999999999E-2</v>
      </c>
      <c r="X602" s="4">
        <v>0.10259</v>
      </c>
      <c r="Y602" s="4">
        <f t="shared" si="275"/>
        <v>1.9810299999999998</v>
      </c>
      <c r="Z602" s="4">
        <f t="shared" si="276"/>
        <v>-0.50003666666666668</v>
      </c>
      <c r="AA602" s="4">
        <f t="shared" si="277"/>
        <v>2.3716666666666664E-2</v>
      </c>
      <c r="AB602" s="4">
        <f t="shared" si="278"/>
        <v>0.39740333333333333</v>
      </c>
      <c r="AC602" s="9">
        <v>-4.9259999999999998E-2</v>
      </c>
      <c r="AD602" s="9">
        <v>-0.22711000000000001</v>
      </c>
      <c r="AE602" s="4">
        <f t="shared" si="279"/>
        <v>-0.138185</v>
      </c>
      <c r="AF602" s="4">
        <f t="shared" si="280"/>
        <v>0.17785000000000001</v>
      </c>
      <c r="AG602" s="9">
        <v>102.59650000000001</v>
      </c>
      <c r="AH602" s="9">
        <v>105.59310000000001</v>
      </c>
      <c r="AI602" s="4">
        <f t="shared" si="281"/>
        <v>104.09480000000001</v>
      </c>
      <c r="AJ602" s="4">
        <f t="shared" si="282"/>
        <v>2.9966000000000008</v>
      </c>
      <c r="AK602" s="9">
        <v>1.9215</v>
      </c>
      <c r="AL602" s="9">
        <v>9.7622</v>
      </c>
      <c r="AM602" s="9">
        <v>296.10590000000002</v>
      </c>
      <c r="AN602" s="9">
        <v>33.686399999999999</v>
      </c>
      <c r="AO602" s="9">
        <v>46.057000000000002</v>
      </c>
      <c r="AP602" s="9">
        <v>237.03579999999999</v>
      </c>
      <c r="AQ602" s="4">
        <f t="shared" si="283"/>
        <v>17.80395</v>
      </c>
      <c r="AR602" s="4">
        <f t="shared" si="284"/>
        <v>27.909600000000001</v>
      </c>
      <c r="AS602" s="4">
        <f t="shared" si="285"/>
        <v>266.57085000000001</v>
      </c>
      <c r="AT602" s="4">
        <f t="shared" si="286"/>
        <v>31.764899999999997</v>
      </c>
      <c r="AU602" s="4">
        <f t="shared" si="287"/>
        <v>36.294800000000002</v>
      </c>
      <c r="AV602" s="4">
        <f t="shared" si="288"/>
        <v>59.070100000000025</v>
      </c>
      <c r="AW602" s="9">
        <v>7.35</v>
      </c>
      <c r="AX602" s="9">
        <v>1.7</v>
      </c>
      <c r="AY602" s="9">
        <v>6.78</v>
      </c>
      <c r="AZ602" s="9">
        <v>2.56</v>
      </c>
      <c r="BA602" s="9">
        <v>1.0900000000000001</v>
      </c>
      <c r="BB602" s="9">
        <v>1.0900000000000001</v>
      </c>
      <c r="BC602" s="4">
        <f t="shared" si="289"/>
        <v>4.9550000000000001</v>
      </c>
      <c r="BD602" s="4">
        <f t="shared" si="290"/>
        <v>1.395</v>
      </c>
      <c r="BE602" s="4">
        <f t="shared" si="291"/>
        <v>3.9350000000000001</v>
      </c>
      <c r="BF602" s="4">
        <f t="shared" si="292"/>
        <v>4.7899999999999991</v>
      </c>
      <c r="BG602" s="4">
        <f t="shared" si="293"/>
        <v>0.60999999999999988</v>
      </c>
      <c r="BH602" s="4">
        <f t="shared" si="294"/>
        <v>5.69</v>
      </c>
      <c r="BI602" s="4">
        <v>71.110011553498794</v>
      </c>
      <c r="BJ602" s="4">
        <v>146.065704001689</v>
      </c>
      <c r="BK602" s="4">
        <v>217.17571555518799</v>
      </c>
      <c r="BL602" s="9">
        <v>15.4176805117022</v>
      </c>
      <c r="BM602" s="9">
        <v>15.4124509884298</v>
      </c>
      <c r="BN602" s="9">
        <v>19.445459336108001</v>
      </c>
      <c r="BO602" s="9">
        <v>20.834420717258599</v>
      </c>
      <c r="BP602" s="9">
        <v>-0.21277868769106101</v>
      </c>
      <c r="BQ602" s="9">
        <v>11.9276388097718</v>
      </c>
      <c r="BR602" s="9">
        <v>108.963505521456</v>
      </c>
      <c r="BS602" s="9">
        <v>22.364698401348502</v>
      </c>
      <c r="BT602" s="9">
        <v>15.2049018240112</v>
      </c>
      <c r="BU602" s="9">
        <v>27.340089798201699</v>
      </c>
      <c r="BV602" s="9">
        <v>128.408964857564</v>
      </c>
      <c r="BW602" s="9">
        <v>43.199119118607101</v>
      </c>
      <c r="BX602" s="4">
        <f t="shared" si="295"/>
        <v>20.834420717258599</v>
      </c>
      <c r="BY602" s="4">
        <f t="shared" si="296"/>
        <v>15.4124509884298</v>
      </c>
      <c r="BZ602" s="4">
        <f t="shared" si="297"/>
        <v>5.4219697288287989</v>
      </c>
      <c r="CA602" s="4">
        <f t="shared" si="298"/>
        <v>108.963505521456</v>
      </c>
      <c r="CB602" s="4">
        <f t="shared" si="299"/>
        <v>-0.21277868769106101</v>
      </c>
      <c r="CC602" s="4">
        <f t="shared" si="300"/>
        <v>109.17628420914706</v>
      </c>
      <c r="CD602" s="4">
        <f t="shared" si="301"/>
        <v>128.408964857564</v>
      </c>
      <c r="CE602" s="4">
        <f t="shared" si="302"/>
        <v>15.2049018240112</v>
      </c>
      <c r="CF602" s="4">
        <f t="shared" si="303"/>
        <v>113.2040630335528</v>
      </c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</row>
    <row r="603" spans="1:204" s="4" customFormat="1" x14ac:dyDescent="0.25">
      <c r="A603">
        <v>601</v>
      </c>
      <c r="B603" t="s">
        <v>650</v>
      </c>
      <c r="C603">
        <v>0</v>
      </c>
      <c r="D603">
        <v>188.126275284375</v>
      </c>
      <c r="E603">
        <v>6</v>
      </c>
      <c r="F603" s="4">
        <v>-0.31405</v>
      </c>
      <c r="G603" s="4">
        <v>-3.1870000000000002E-2</v>
      </c>
      <c r="H603" s="4">
        <v>-0.17296</v>
      </c>
      <c r="I603" s="4">
        <v>0.28217999999999999</v>
      </c>
      <c r="J603" s="4">
        <v>5.3010000000000002E-2</v>
      </c>
      <c r="K603" s="4">
        <f t="shared" si="274"/>
        <v>18.864365214110546</v>
      </c>
      <c r="L603" s="4">
        <v>3.4811999999999999</v>
      </c>
      <c r="M603" s="4">
        <v>1.9905900000000001</v>
      </c>
      <c r="N603" s="4">
        <v>-0.91127000000000002</v>
      </c>
      <c r="O603" s="4">
        <v>1.9812099999999999</v>
      </c>
      <c r="P603" s="4">
        <v>-0.32446999999999998</v>
      </c>
      <c r="Q603" s="4">
        <v>1.95878</v>
      </c>
      <c r="R603" s="4">
        <v>-0.32385999999999998</v>
      </c>
      <c r="S603" s="4">
        <v>1.4120000000000001E-2</v>
      </c>
      <c r="T603" s="4">
        <v>0.97094999999999998</v>
      </c>
      <c r="U603" s="4">
        <v>3.5409999999999997E-2</v>
      </c>
      <c r="V603" s="4">
        <v>8.251E-2</v>
      </c>
      <c r="W603" s="4">
        <v>1.5879999999999998E-2</v>
      </c>
      <c r="X603" s="4">
        <v>8.2659999999999997E-2</v>
      </c>
      <c r="Y603" s="4">
        <f t="shared" si="275"/>
        <v>1.9768600000000001</v>
      </c>
      <c r="Z603" s="4">
        <f t="shared" si="276"/>
        <v>-0.5198666666666667</v>
      </c>
      <c r="AA603" s="4">
        <f t="shared" si="277"/>
        <v>2.1803333333333331E-2</v>
      </c>
      <c r="AB603" s="4">
        <f t="shared" si="278"/>
        <v>0.37870666666666669</v>
      </c>
      <c r="AC603" s="9">
        <v>-6.5310000000000007E-2</v>
      </c>
      <c r="AD603" s="9">
        <v>-0.17913000000000001</v>
      </c>
      <c r="AE603" s="4">
        <f t="shared" si="279"/>
        <v>-0.12222000000000001</v>
      </c>
      <c r="AF603" s="4">
        <f t="shared" si="280"/>
        <v>0.11382</v>
      </c>
      <c r="AG603" s="9">
        <v>106.9666</v>
      </c>
      <c r="AH603" s="9">
        <v>100.8742</v>
      </c>
      <c r="AI603" s="4">
        <f t="shared" si="281"/>
        <v>103.9204</v>
      </c>
      <c r="AJ603" s="4">
        <f t="shared" si="282"/>
        <v>6.0923999999999978</v>
      </c>
      <c r="AK603" s="9">
        <v>10.339499999999999</v>
      </c>
      <c r="AL603" s="9">
        <v>13.2181</v>
      </c>
      <c r="AM603" s="9">
        <v>297.34230000000002</v>
      </c>
      <c r="AN603" s="9">
        <v>32.217199999999998</v>
      </c>
      <c r="AO603" s="9">
        <v>41.695700000000002</v>
      </c>
      <c r="AP603" s="9">
        <v>228.70949999999999</v>
      </c>
      <c r="AQ603" s="4">
        <f t="shared" si="283"/>
        <v>21.27835</v>
      </c>
      <c r="AR603" s="4">
        <f t="shared" si="284"/>
        <v>27.456900000000001</v>
      </c>
      <c r="AS603" s="4">
        <f t="shared" si="285"/>
        <v>263.02589999999998</v>
      </c>
      <c r="AT603" s="4">
        <f t="shared" si="286"/>
        <v>21.877699999999997</v>
      </c>
      <c r="AU603" s="4">
        <f t="shared" si="287"/>
        <v>28.477600000000002</v>
      </c>
      <c r="AV603" s="4">
        <f t="shared" si="288"/>
        <v>68.632800000000032</v>
      </c>
      <c r="AW603" s="9">
        <v>5.55</v>
      </c>
      <c r="AX603" s="9">
        <v>1.7</v>
      </c>
      <c r="AY603" s="9">
        <v>6.26</v>
      </c>
      <c r="AZ603" s="9">
        <v>2.56</v>
      </c>
      <c r="BA603" s="9">
        <v>1.0900000000000001</v>
      </c>
      <c r="BB603" s="9">
        <v>1.0900000000000001</v>
      </c>
      <c r="BC603" s="4">
        <f t="shared" si="289"/>
        <v>4.0549999999999997</v>
      </c>
      <c r="BD603" s="4">
        <f t="shared" si="290"/>
        <v>1.395</v>
      </c>
      <c r="BE603" s="4">
        <f t="shared" si="291"/>
        <v>3.6749999999999998</v>
      </c>
      <c r="BF603" s="4">
        <f t="shared" si="292"/>
        <v>2.9899999999999998</v>
      </c>
      <c r="BG603" s="4">
        <f t="shared" si="293"/>
        <v>0.60999999999999988</v>
      </c>
      <c r="BH603" s="4">
        <f t="shared" si="294"/>
        <v>5.17</v>
      </c>
      <c r="BI603" s="4">
        <v>77.0402909444052</v>
      </c>
      <c r="BJ603" s="4">
        <v>89.950293269696502</v>
      </c>
      <c r="BK603" s="4">
        <v>166.99058421410101</v>
      </c>
      <c r="BL603" s="9">
        <v>15.5620153540206</v>
      </c>
      <c r="BM603" s="9">
        <v>15.6122187774357</v>
      </c>
      <c r="BN603" s="9">
        <v>22.581081490241601</v>
      </c>
      <c r="BO603" s="9">
        <v>23.284975322707201</v>
      </c>
      <c r="BP603" s="9">
        <v>0.86309509541465901</v>
      </c>
      <c r="BQ603" s="9">
        <v>1.94688757802122</v>
      </c>
      <c r="BR603" s="9">
        <v>48.751411877226502</v>
      </c>
      <c r="BS603" s="9">
        <v>40.4256498515742</v>
      </c>
      <c r="BT603" s="9">
        <v>16.425110449435198</v>
      </c>
      <c r="BU603" s="9">
        <v>17.559106355456901</v>
      </c>
      <c r="BV603" s="9">
        <v>71.332493367468103</v>
      </c>
      <c r="BW603" s="9">
        <v>63.710625174281503</v>
      </c>
      <c r="BX603" s="4">
        <f t="shared" si="295"/>
        <v>23.284975322707201</v>
      </c>
      <c r="BY603" s="4">
        <f t="shared" si="296"/>
        <v>15.5620153540206</v>
      </c>
      <c r="BZ603" s="4">
        <f t="shared" si="297"/>
        <v>7.7229599686866006</v>
      </c>
      <c r="CA603" s="4">
        <f t="shared" si="298"/>
        <v>48.751411877226502</v>
      </c>
      <c r="CB603" s="4">
        <f t="shared" si="299"/>
        <v>0.86309509541465901</v>
      </c>
      <c r="CC603" s="4">
        <f t="shared" si="300"/>
        <v>47.888316781811845</v>
      </c>
      <c r="CD603" s="4">
        <f t="shared" si="301"/>
        <v>71.332493367468103</v>
      </c>
      <c r="CE603" s="4">
        <f t="shared" si="302"/>
        <v>16.425110449435198</v>
      </c>
      <c r="CF603" s="4">
        <f t="shared" si="303"/>
        <v>54.907382918032908</v>
      </c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</row>
    <row r="604" spans="1:204" s="4" customFormat="1" x14ac:dyDescent="0.25">
      <c r="A604">
        <v>602</v>
      </c>
      <c r="B604" t="s">
        <v>651</v>
      </c>
      <c r="C604">
        <v>0</v>
      </c>
      <c r="D604">
        <v>188.12199896639501</v>
      </c>
      <c r="E604">
        <v>1</v>
      </c>
      <c r="F604" s="4">
        <v>-0.26746999999999999</v>
      </c>
      <c r="G604" s="4">
        <v>-6.2689999999999996E-2</v>
      </c>
      <c r="H604" s="4">
        <v>-0.16508</v>
      </c>
      <c r="I604" s="4">
        <v>0.20477999999999999</v>
      </c>
      <c r="J604" s="4">
        <v>6.6540000000000002E-2</v>
      </c>
      <c r="K604" s="4">
        <f t="shared" si="274"/>
        <v>15.028554253080854</v>
      </c>
      <c r="L604" s="4">
        <v>3.3965000000000001</v>
      </c>
      <c r="M604" s="4">
        <v>1.9887999999999999</v>
      </c>
      <c r="N604" s="4">
        <v>-0.89437</v>
      </c>
      <c r="O604" s="4">
        <v>1.98085</v>
      </c>
      <c r="P604" s="4">
        <v>-0.31190000000000001</v>
      </c>
      <c r="Q604" s="4">
        <v>1.93699</v>
      </c>
      <c r="R604" s="4">
        <v>-0.30974000000000002</v>
      </c>
      <c r="S604" s="4">
        <v>1.312E-2</v>
      </c>
      <c r="T604" s="4">
        <v>0.96680999999999995</v>
      </c>
      <c r="U604" s="4">
        <v>1.634E-2</v>
      </c>
      <c r="V604" s="4">
        <v>9.6299999999999997E-2</v>
      </c>
      <c r="W604" s="4">
        <v>6.8750000000000006E-2</v>
      </c>
      <c r="X604" s="4">
        <v>9.2359999999999998E-2</v>
      </c>
      <c r="Y604" s="4">
        <f t="shared" si="275"/>
        <v>1.9688799999999997</v>
      </c>
      <c r="Z604" s="4">
        <f t="shared" si="276"/>
        <v>-0.50533666666666666</v>
      </c>
      <c r="AA604" s="4">
        <f t="shared" si="277"/>
        <v>3.2736666666666671E-2</v>
      </c>
      <c r="AB604" s="4">
        <f t="shared" si="278"/>
        <v>0.38515666666666665</v>
      </c>
      <c r="AC604" s="9">
        <v>-2.7220000000000001E-2</v>
      </c>
      <c r="AD604" s="9">
        <v>-0.20233000000000001</v>
      </c>
      <c r="AE604" s="4">
        <f t="shared" si="279"/>
        <v>-0.114775</v>
      </c>
      <c r="AF604" s="4">
        <f t="shared" si="280"/>
        <v>0.17511000000000002</v>
      </c>
      <c r="AG604" s="9">
        <v>101.68600000000001</v>
      </c>
      <c r="AH604" s="9">
        <v>99.191199999999995</v>
      </c>
      <c r="AI604" s="4">
        <f t="shared" si="281"/>
        <v>100.43860000000001</v>
      </c>
      <c r="AJ604" s="4">
        <f t="shared" si="282"/>
        <v>2.4948000000000121</v>
      </c>
      <c r="AK604" s="9">
        <v>-3.1030000000000002</v>
      </c>
      <c r="AL604" s="9">
        <v>8.4353999999999996</v>
      </c>
      <c r="AM604" s="9">
        <v>299.72579999999999</v>
      </c>
      <c r="AN604" s="9">
        <v>39.965400000000002</v>
      </c>
      <c r="AO604" s="9">
        <v>53.183</v>
      </c>
      <c r="AP604" s="9">
        <v>204.4254</v>
      </c>
      <c r="AQ604" s="4">
        <f t="shared" si="283"/>
        <v>18.4312</v>
      </c>
      <c r="AR604" s="4">
        <f t="shared" si="284"/>
        <v>30.809200000000001</v>
      </c>
      <c r="AS604" s="4">
        <f t="shared" si="285"/>
        <v>252.07560000000001</v>
      </c>
      <c r="AT604" s="4">
        <f t="shared" si="286"/>
        <v>43.068400000000004</v>
      </c>
      <c r="AU604" s="4">
        <f t="shared" si="287"/>
        <v>44.747599999999998</v>
      </c>
      <c r="AV604" s="4">
        <f t="shared" si="288"/>
        <v>95.300399999999996</v>
      </c>
      <c r="AW604" s="9">
        <v>7.45</v>
      </c>
      <c r="AX604" s="9">
        <v>1.96</v>
      </c>
      <c r="AY604" s="9">
        <v>5.09</v>
      </c>
      <c r="AZ604" s="9">
        <v>2.56</v>
      </c>
      <c r="BA604" s="9">
        <v>1.0900000000000001</v>
      </c>
      <c r="BB604" s="9">
        <v>1.0900000000000001</v>
      </c>
      <c r="BC604" s="4">
        <f t="shared" si="289"/>
        <v>5.0049999999999999</v>
      </c>
      <c r="BD604" s="4">
        <f t="shared" si="290"/>
        <v>1.5249999999999999</v>
      </c>
      <c r="BE604" s="4">
        <f t="shared" si="291"/>
        <v>3.09</v>
      </c>
      <c r="BF604" s="4">
        <f t="shared" si="292"/>
        <v>4.8900000000000006</v>
      </c>
      <c r="BG604" s="4">
        <f t="shared" si="293"/>
        <v>0.86999999999999988</v>
      </c>
      <c r="BH604" s="4">
        <f t="shared" si="294"/>
        <v>4</v>
      </c>
      <c r="BI604" s="4">
        <v>70.685374263779593</v>
      </c>
      <c r="BJ604" s="4">
        <v>114.93464090015399</v>
      </c>
      <c r="BK604" s="4">
        <v>185.620015163934</v>
      </c>
      <c r="BL604" s="9">
        <v>17.672650946763</v>
      </c>
      <c r="BM604" s="9">
        <v>17.672650946763</v>
      </c>
      <c r="BN604" s="9">
        <v>17.669513232799499</v>
      </c>
      <c r="BO604" s="9">
        <v>17.670559137453999</v>
      </c>
      <c r="BP604" s="9">
        <v>39.472686907585803</v>
      </c>
      <c r="BQ604" s="9">
        <v>39.470635120864998</v>
      </c>
      <c r="BR604" s="9">
        <v>17.995669441498698</v>
      </c>
      <c r="BS604" s="9">
        <v>17.995649430204601</v>
      </c>
      <c r="BT604" s="9">
        <v>57.145337854348803</v>
      </c>
      <c r="BU604" s="9">
        <v>57.143286067627997</v>
      </c>
      <c r="BV604" s="9">
        <v>35.6651826742983</v>
      </c>
      <c r="BW604" s="9">
        <v>35.6662085676587</v>
      </c>
      <c r="BX604" s="4">
        <f t="shared" si="295"/>
        <v>17.672650946763</v>
      </c>
      <c r="BY604" s="4">
        <f t="shared" si="296"/>
        <v>17.669513232799499</v>
      </c>
      <c r="BZ604" s="4">
        <f t="shared" si="297"/>
        <v>3.137713963500488E-3</v>
      </c>
      <c r="CA604" s="4">
        <f t="shared" si="298"/>
        <v>39.472686907585803</v>
      </c>
      <c r="CB604" s="4">
        <f t="shared" si="299"/>
        <v>17.995649430204601</v>
      </c>
      <c r="CC604" s="4">
        <f t="shared" si="300"/>
        <v>21.477037477381202</v>
      </c>
      <c r="CD604" s="4">
        <f t="shared" si="301"/>
        <v>57.145337854348803</v>
      </c>
      <c r="CE604" s="4">
        <f t="shared" si="302"/>
        <v>35.6651826742983</v>
      </c>
      <c r="CF604" s="4">
        <f t="shared" si="303"/>
        <v>21.480155180050502</v>
      </c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</row>
    <row r="605" spans="1:204" s="4" customFormat="1" x14ac:dyDescent="0.25">
      <c r="A605">
        <v>603</v>
      </c>
      <c r="B605" t="s">
        <v>652</v>
      </c>
      <c r="C605">
        <v>0</v>
      </c>
      <c r="D605">
        <v>188.12199896639501</v>
      </c>
      <c r="E605">
        <v>1</v>
      </c>
      <c r="F605" s="4">
        <v>-0.27128000000000002</v>
      </c>
      <c r="G605" s="4">
        <v>-6.7629999999999996E-2</v>
      </c>
      <c r="H605" s="4">
        <v>-0.16946</v>
      </c>
      <c r="I605" s="4">
        <v>0.20365</v>
      </c>
      <c r="J605" s="4">
        <v>7.0499999999999993E-2</v>
      </c>
      <c r="K605" s="4">
        <f t="shared" si="274"/>
        <v>14.184397163120568</v>
      </c>
      <c r="L605" s="4">
        <v>3.6284000000000001</v>
      </c>
      <c r="M605" s="4">
        <v>1.98871</v>
      </c>
      <c r="N605" s="4">
        <v>-0.89517000000000002</v>
      </c>
      <c r="O605" s="4">
        <v>1.9785600000000001</v>
      </c>
      <c r="P605" s="4">
        <v>-0.31191000000000002</v>
      </c>
      <c r="Q605" s="4">
        <v>1.93309</v>
      </c>
      <c r="R605" s="4">
        <v>-0.31030999999999997</v>
      </c>
      <c r="S605" s="4">
        <v>1.303E-2</v>
      </c>
      <c r="T605" s="4">
        <v>0.96833000000000002</v>
      </c>
      <c r="U605" s="4">
        <v>1.6109999999999999E-2</v>
      </c>
      <c r="V605" s="4">
        <v>9.733E-2</v>
      </c>
      <c r="W605" s="4">
        <v>6.5540000000000001E-2</v>
      </c>
      <c r="X605" s="4">
        <v>9.1859999999999997E-2</v>
      </c>
      <c r="Y605" s="4">
        <f t="shared" si="275"/>
        <v>1.9667866666666667</v>
      </c>
      <c r="Z605" s="4">
        <f t="shared" si="276"/>
        <v>-0.50579666666666656</v>
      </c>
      <c r="AA605" s="4">
        <f t="shared" si="277"/>
        <v>3.1559999999999998E-2</v>
      </c>
      <c r="AB605" s="4">
        <f t="shared" si="278"/>
        <v>0.38584000000000002</v>
      </c>
      <c r="AC605" s="9">
        <v>-2.9149999999999999E-2</v>
      </c>
      <c r="AD605" s="9">
        <v>-0.18368000000000001</v>
      </c>
      <c r="AE605" s="4">
        <f t="shared" si="279"/>
        <v>-0.10641500000000001</v>
      </c>
      <c r="AF605" s="4">
        <f t="shared" si="280"/>
        <v>0.15453</v>
      </c>
      <c r="AG605" s="9">
        <v>107.64960000000001</v>
      </c>
      <c r="AH605" s="9">
        <v>91.87</v>
      </c>
      <c r="AI605" s="4">
        <f t="shared" si="281"/>
        <v>99.759800000000013</v>
      </c>
      <c r="AJ605" s="4">
        <f t="shared" si="282"/>
        <v>15.779600000000002</v>
      </c>
      <c r="AK605" s="9">
        <v>10.3116</v>
      </c>
      <c r="AL605" s="9">
        <v>12.4687</v>
      </c>
      <c r="AM605" s="9">
        <v>300.16840000000002</v>
      </c>
      <c r="AN605" s="9">
        <v>32.124299999999998</v>
      </c>
      <c r="AO605" s="9">
        <v>48.590200000000003</v>
      </c>
      <c r="AP605" s="9">
        <v>194.8954</v>
      </c>
      <c r="AQ605" s="4">
        <f t="shared" si="283"/>
        <v>21.217949999999998</v>
      </c>
      <c r="AR605" s="4">
        <f t="shared" si="284"/>
        <v>30.529450000000001</v>
      </c>
      <c r="AS605" s="4">
        <f t="shared" si="285"/>
        <v>247.53190000000001</v>
      </c>
      <c r="AT605" s="4">
        <f t="shared" si="286"/>
        <v>21.8127</v>
      </c>
      <c r="AU605" s="4">
        <f t="shared" si="287"/>
        <v>36.121500000000005</v>
      </c>
      <c r="AV605" s="4">
        <f t="shared" si="288"/>
        <v>105.27300000000002</v>
      </c>
      <c r="AW605" s="9">
        <v>7.49</v>
      </c>
      <c r="AX605" s="9">
        <v>1.93</v>
      </c>
      <c r="AY605" s="9">
        <v>4.9800000000000004</v>
      </c>
      <c r="AZ605" s="9">
        <v>2.56</v>
      </c>
      <c r="BA605" s="9">
        <v>1.0900000000000001</v>
      </c>
      <c r="BB605" s="9">
        <v>1.0900000000000001</v>
      </c>
      <c r="BC605" s="4">
        <f t="shared" si="289"/>
        <v>5.0250000000000004</v>
      </c>
      <c r="BD605" s="4">
        <f t="shared" si="290"/>
        <v>1.51</v>
      </c>
      <c r="BE605" s="4">
        <f t="shared" si="291"/>
        <v>3.0350000000000001</v>
      </c>
      <c r="BF605" s="4">
        <f t="shared" si="292"/>
        <v>4.93</v>
      </c>
      <c r="BG605" s="4">
        <f t="shared" si="293"/>
        <v>0.83999999999999986</v>
      </c>
      <c r="BH605" s="4">
        <f t="shared" si="294"/>
        <v>3.8900000000000006</v>
      </c>
      <c r="BI605" s="4">
        <v>73.925586883361206</v>
      </c>
      <c r="BJ605" s="4">
        <v>111.35466539815199</v>
      </c>
      <c r="BK605" s="4">
        <v>185.28025228151299</v>
      </c>
      <c r="BL605" s="9">
        <v>19.2979867798262</v>
      </c>
      <c r="BM605" s="9">
        <v>19.2990326844807</v>
      </c>
      <c r="BN605" s="9">
        <v>17.664283709527101</v>
      </c>
      <c r="BO605" s="9">
        <v>17.664283709527101</v>
      </c>
      <c r="BP605" s="9">
        <v>39.7995585704437</v>
      </c>
      <c r="BQ605" s="9">
        <v>39.817897607465497</v>
      </c>
      <c r="BR605" s="9">
        <v>15.8655438298567</v>
      </c>
      <c r="BS605" s="9">
        <v>15.8716653903861</v>
      </c>
      <c r="BT605" s="9">
        <v>59.097545350270003</v>
      </c>
      <c r="BU605" s="9">
        <v>59.116930291946197</v>
      </c>
      <c r="BV605" s="9">
        <v>33.529827539383902</v>
      </c>
      <c r="BW605" s="9">
        <v>33.535949099913203</v>
      </c>
      <c r="BX605" s="4">
        <f t="shared" si="295"/>
        <v>19.2990326844807</v>
      </c>
      <c r="BY605" s="4">
        <f t="shared" si="296"/>
        <v>17.664283709527101</v>
      </c>
      <c r="BZ605" s="4">
        <f t="shared" si="297"/>
        <v>1.6347489749535988</v>
      </c>
      <c r="CA605" s="4">
        <f t="shared" si="298"/>
        <v>39.817897607465497</v>
      </c>
      <c r="CB605" s="4">
        <f t="shared" si="299"/>
        <v>15.8655438298567</v>
      </c>
      <c r="CC605" s="4">
        <f t="shared" si="300"/>
        <v>23.952353777608799</v>
      </c>
      <c r="CD605" s="4">
        <f t="shared" si="301"/>
        <v>59.116930291946197</v>
      </c>
      <c r="CE605" s="4">
        <f t="shared" si="302"/>
        <v>33.529827539383902</v>
      </c>
      <c r="CF605" s="4">
        <f t="shared" si="303"/>
        <v>25.587102752562295</v>
      </c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</row>
    <row r="606" spans="1:204" s="4" customFormat="1" x14ac:dyDescent="0.25">
      <c r="A606">
        <v>604</v>
      </c>
      <c r="B606" t="s">
        <v>653</v>
      </c>
      <c r="C606">
        <v>0</v>
      </c>
      <c r="D606">
        <v>188.12199896639501</v>
      </c>
      <c r="E606">
        <v>2</v>
      </c>
      <c r="F606" s="4">
        <v>-0.27089000000000002</v>
      </c>
      <c r="G606" s="4">
        <v>-7.2639999999999996E-2</v>
      </c>
      <c r="H606" s="4">
        <v>-0.17177000000000001</v>
      </c>
      <c r="I606" s="4">
        <v>0.19825000000000001</v>
      </c>
      <c r="J606" s="4">
        <v>7.4410000000000004E-2</v>
      </c>
      <c r="K606" s="4">
        <f t="shared" si="274"/>
        <v>13.4390538906061</v>
      </c>
      <c r="L606" s="4">
        <v>3.7311000000000001</v>
      </c>
      <c r="M606" s="4">
        <v>1.9886299999999999</v>
      </c>
      <c r="N606" s="4">
        <v>-0.89334000000000002</v>
      </c>
      <c r="O606" s="4">
        <v>1.97932</v>
      </c>
      <c r="P606" s="4">
        <v>-0.31246000000000002</v>
      </c>
      <c r="Q606" s="4">
        <v>1.92415</v>
      </c>
      <c r="R606" s="4">
        <v>-0.30868000000000001</v>
      </c>
      <c r="S606" s="4">
        <v>1.337E-2</v>
      </c>
      <c r="T606" s="4">
        <v>0.96804000000000001</v>
      </c>
      <c r="U606" s="4">
        <v>1.933E-2</v>
      </c>
      <c r="V606" s="4">
        <v>9.9570000000000006E-2</v>
      </c>
      <c r="W606" s="4">
        <v>6.1890000000000001E-2</v>
      </c>
      <c r="X606" s="4">
        <v>9.4500000000000001E-2</v>
      </c>
      <c r="Y606" s="4">
        <f t="shared" si="275"/>
        <v>1.9640333333333333</v>
      </c>
      <c r="Z606" s="4">
        <f t="shared" si="276"/>
        <v>-0.50482666666666665</v>
      </c>
      <c r="AA606" s="4">
        <f t="shared" si="277"/>
        <v>3.1530000000000002E-2</v>
      </c>
      <c r="AB606" s="4">
        <f t="shared" si="278"/>
        <v>0.38736999999999999</v>
      </c>
      <c r="AC606" s="9">
        <v>-3.7909999999999999E-2</v>
      </c>
      <c r="AD606" s="9">
        <v>-0.17155999999999999</v>
      </c>
      <c r="AE606" s="4">
        <f t="shared" si="279"/>
        <v>-0.10473499999999999</v>
      </c>
      <c r="AF606" s="4">
        <f t="shared" si="280"/>
        <v>0.13364999999999999</v>
      </c>
      <c r="AG606" s="9">
        <v>103.4607</v>
      </c>
      <c r="AH606" s="9">
        <v>90.47</v>
      </c>
      <c r="AI606" s="4">
        <f t="shared" si="281"/>
        <v>96.965350000000001</v>
      </c>
      <c r="AJ606" s="4">
        <f t="shared" si="282"/>
        <v>12.990700000000004</v>
      </c>
      <c r="AK606" s="9">
        <v>4.5999999999999999E-2</v>
      </c>
      <c r="AL606" s="9">
        <v>10.6579</v>
      </c>
      <c r="AM606" s="9">
        <v>299.6782</v>
      </c>
      <c r="AN606" s="9">
        <v>37.156999999999996</v>
      </c>
      <c r="AO606" s="9">
        <v>46.767800000000001</v>
      </c>
      <c r="AP606" s="9">
        <v>187.48519999999999</v>
      </c>
      <c r="AQ606" s="4">
        <f t="shared" si="283"/>
        <v>18.601499999999998</v>
      </c>
      <c r="AR606" s="4">
        <f t="shared" si="284"/>
        <v>28.71285</v>
      </c>
      <c r="AS606" s="4">
        <f t="shared" si="285"/>
        <v>243.58170000000001</v>
      </c>
      <c r="AT606" s="4">
        <f t="shared" si="286"/>
        <v>37.110999999999997</v>
      </c>
      <c r="AU606" s="4">
        <f t="shared" si="287"/>
        <v>36.109900000000003</v>
      </c>
      <c r="AV606" s="4">
        <f t="shared" si="288"/>
        <v>112.19300000000001</v>
      </c>
      <c r="AW606" s="9">
        <v>6.83</v>
      </c>
      <c r="AX606" s="9">
        <v>1.97</v>
      </c>
      <c r="AY606" s="9">
        <v>5.09</v>
      </c>
      <c r="AZ606" s="9">
        <v>2.56</v>
      </c>
      <c r="BA606" s="9">
        <v>1.0900000000000001</v>
      </c>
      <c r="BB606" s="9">
        <v>1.0900000000000001</v>
      </c>
      <c r="BC606" s="4">
        <f t="shared" si="289"/>
        <v>4.6950000000000003</v>
      </c>
      <c r="BD606" s="4">
        <f t="shared" si="290"/>
        <v>1.53</v>
      </c>
      <c r="BE606" s="4">
        <f t="shared" si="291"/>
        <v>3.09</v>
      </c>
      <c r="BF606" s="4">
        <f t="shared" si="292"/>
        <v>4.2699999999999996</v>
      </c>
      <c r="BG606" s="4">
        <f t="shared" si="293"/>
        <v>0.87999999999999989</v>
      </c>
      <c r="BH606" s="4">
        <f t="shared" si="294"/>
        <v>4</v>
      </c>
      <c r="BI606" s="4">
        <v>83.899333668490698</v>
      </c>
      <c r="BJ606" s="4">
        <v>100.26738203093601</v>
      </c>
      <c r="BK606" s="4">
        <v>184.16671569942599</v>
      </c>
      <c r="BL606" s="9">
        <v>23.812111268565602</v>
      </c>
      <c r="BM606" s="9">
        <v>23.813157173219999</v>
      </c>
      <c r="BN606" s="9">
        <v>18.137032613352499</v>
      </c>
      <c r="BO606" s="9">
        <v>18.137032613352499</v>
      </c>
      <c r="BP606" s="9">
        <v>32.568161174275502</v>
      </c>
      <c r="BQ606" s="9">
        <v>32.579263135985698</v>
      </c>
      <c r="BR606" s="9">
        <v>17.557448054844802</v>
      </c>
      <c r="BS606" s="9">
        <v>17.56250966583</v>
      </c>
      <c r="BT606" s="9">
        <v>56.380272442841203</v>
      </c>
      <c r="BU606" s="9">
        <v>56.392420309205797</v>
      </c>
      <c r="BV606" s="9">
        <v>35.694480668197301</v>
      </c>
      <c r="BW606" s="9">
        <v>35.699542279182502</v>
      </c>
      <c r="BX606" s="4">
        <f t="shared" si="295"/>
        <v>23.813157173219999</v>
      </c>
      <c r="BY606" s="4">
        <f t="shared" si="296"/>
        <v>18.137032613352499</v>
      </c>
      <c r="BZ606" s="4">
        <f t="shared" si="297"/>
        <v>5.6761245598674996</v>
      </c>
      <c r="CA606" s="4">
        <f t="shared" si="298"/>
        <v>32.579263135985698</v>
      </c>
      <c r="CB606" s="4">
        <f t="shared" si="299"/>
        <v>17.557448054844802</v>
      </c>
      <c r="CC606" s="4">
        <f t="shared" si="300"/>
        <v>15.021815081140897</v>
      </c>
      <c r="CD606" s="4">
        <f t="shared" si="301"/>
        <v>56.392420309205797</v>
      </c>
      <c r="CE606" s="4">
        <f t="shared" si="302"/>
        <v>35.694480668197301</v>
      </c>
      <c r="CF606" s="4">
        <f t="shared" si="303"/>
        <v>20.697939641008496</v>
      </c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</row>
    <row r="607" spans="1:204" s="4" customFormat="1" x14ac:dyDescent="0.25">
      <c r="A607">
        <v>605</v>
      </c>
      <c r="B607" t="s">
        <v>654</v>
      </c>
      <c r="C607">
        <v>0</v>
      </c>
      <c r="D607">
        <v>188.12199896639501</v>
      </c>
      <c r="E607">
        <v>1</v>
      </c>
      <c r="F607" s="4">
        <v>-0.27366000000000001</v>
      </c>
      <c r="G607" s="4">
        <v>-7.4679999999999996E-2</v>
      </c>
      <c r="H607" s="4">
        <v>-0.17416999999999999</v>
      </c>
      <c r="I607" s="4">
        <v>0.19897999999999999</v>
      </c>
      <c r="J607" s="4">
        <v>7.6230000000000006E-2</v>
      </c>
      <c r="K607" s="4">
        <f t="shared" si="274"/>
        <v>13.118194936376753</v>
      </c>
      <c r="L607" s="4">
        <v>2.3016999999999999</v>
      </c>
      <c r="M607" s="4">
        <v>1.9887300000000001</v>
      </c>
      <c r="N607" s="4">
        <v>-0.89700000000000002</v>
      </c>
      <c r="O607" s="4">
        <v>1.9789399999999999</v>
      </c>
      <c r="P607" s="4">
        <v>-0.31369999999999998</v>
      </c>
      <c r="Q607" s="4">
        <v>1.92883</v>
      </c>
      <c r="R607" s="4">
        <v>-0.312</v>
      </c>
      <c r="S607" s="4">
        <v>1.3050000000000001E-2</v>
      </c>
      <c r="T607" s="4">
        <v>0.96589999999999998</v>
      </c>
      <c r="U607" s="4">
        <v>1.6570000000000001E-2</v>
      </c>
      <c r="V607" s="4">
        <v>9.5399999999999999E-2</v>
      </c>
      <c r="W607" s="4">
        <v>6.4199999999999993E-2</v>
      </c>
      <c r="X607" s="4">
        <v>8.9959999999999998E-2</v>
      </c>
      <c r="Y607" s="4">
        <f t="shared" si="275"/>
        <v>1.9654999999999998</v>
      </c>
      <c r="Z607" s="4">
        <f t="shared" si="276"/>
        <v>-0.50756666666666672</v>
      </c>
      <c r="AA607" s="4">
        <f t="shared" si="277"/>
        <v>3.1273333333333327E-2</v>
      </c>
      <c r="AB607" s="4">
        <f t="shared" si="278"/>
        <v>0.38375333333333334</v>
      </c>
      <c r="AC607" s="9">
        <v>-2.9960000000000001E-2</v>
      </c>
      <c r="AD607" s="9">
        <v>-0.18002000000000001</v>
      </c>
      <c r="AE607" s="4">
        <f t="shared" si="279"/>
        <v>-0.10499</v>
      </c>
      <c r="AF607" s="4">
        <f t="shared" si="280"/>
        <v>0.15006000000000003</v>
      </c>
      <c r="AG607" s="9">
        <v>107.2543</v>
      </c>
      <c r="AH607" s="9">
        <v>90.602999999999994</v>
      </c>
      <c r="AI607" s="4">
        <f t="shared" si="281"/>
        <v>98.928650000000005</v>
      </c>
      <c r="AJ607" s="4">
        <f t="shared" si="282"/>
        <v>16.651300000000006</v>
      </c>
      <c r="AK607" s="9">
        <v>9.5296000000000003</v>
      </c>
      <c r="AL607" s="9">
        <v>12.2906</v>
      </c>
      <c r="AM607" s="9">
        <v>299.94279999999998</v>
      </c>
      <c r="AN607" s="9">
        <v>32.733400000000003</v>
      </c>
      <c r="AO607" s="9">
        <v>47.066200000000002</v>
      </c>
      <c r="AP607" s="9">
        <v>192.0094</v>
      </c>
      <c r="AQ607" s="4">
        <f t="shared" si="283"/>
        <v>21.131500000000003</v>
      </c>
      <c r="AR607" s="4">
        <f t="shared" si="284"/>
        <v>29.6784</v>
      </c>
      <c r="AS607" s="4">
        <f t="shared" si="285"/>
        <v>245.97609999999997</v>
      </c>
      <c r="AT607" s="4">
        <f t="shared" si="286"/>
        <v>23.203800000000001</v>
      </c>
      <c r="AU607" s="4">
        <f t="shared" si="287"/>
        <v>34.775600000000004</v>
      </c>
      <c r="AV607" s="4">
        <f t="shared" si="288"/>
        <v>107.93339999999998</v>
      </c>
      <c r="AW607" s="9">
        <v>8.17</v>
      </c>
      <c r="AX607" s="9">
        <v>2.04</v>
      </c>
      <c r="AY607" s="9">
        <v>3.85</v>
      </c>
      <c r="AZ607" s="9">
        <v>2.56</v>
      </c>
      <c r="BA607" s="9">
        <v>1.0900000000000001</v>
      </c>
      <c r="BB607" s="9">
        <v>1.0900000000000001</v>
      </c>
      <c r="BC607" s="4">
        <f t="shared" si="289"/>
        <v>5.3650000000000002</v>
      </c>
      <c r="BD607" s="4">
        <f t="shared" si="290"/>
        <v>1.5649999999999999</v>
      </c>
      <c r="BE607" s="4">
        <f t="shared" si="291"/>
        <v>2.4700000000000002</v>
      </c>
      <c r="BF607" s="4">
        <f t="shared" si="292"/>
        <v>5.6099999999999994</v>
      </c>
      <c r="BG607" s="4">
        <f t="shared" si="293"/>
        <v>0.95</v>
      </c>
      <c r="BH607" s="4">
        <f t="shared" si="294"/>
        <v>2.76</v>
      </c>
      <c r="BI607" s="4">
        <v>73.823088227222101</v>
      </c>
      <c r="BJ607" s="4">
        <v>111.783868222683</v>
      </c>
      <c r="BK607" s="4">
        <v>185.60695644990599</v>
      </c>
      <c r="BL607" s="9">
        <v>17.650686949018901</v>
      </c>
      <c r="BM607" s="9">
        <v>17.663237804872601</v>
      </c>
      <c r="BN607" s="9">
        <v>19.2551046889925</v>
      </c>
      <c r="BO607" s="9">
        <v>19.254058784338</v>
      </c>
      <c r="BP607" s="9">
        <v>25.117281586357699</v>
      </c>
      <c r="BQ607" s="9">
        <v>26.436500206326901</v>
      </c>
      <c r="BR607" s="9">
        <v>27.232183630503101</v>
      </c>
      <c r="BS607" s="9">
        <v>26.334690417462699</v>
      </c>
      <c r="BT607" s="9">
        <v>42.767968535376603</v>
      </c>
      <c r="BU607" s="9">
        <v>44.099738011199598</v>
      </c>
      <c r="BV607" s="9">
        <v>46.487288319495697</v>
      </c>
      <c r="BW607" s="9">
        <v>45.588749201800802</v>
      </c>
      <c r="BX607" s="4">
        <f t="shared" si="295"/>
        <v>19.2551046889925</v>
      </c>
      <c r="BY607" s="4">
        <f t="shared" si="296"/>
        <v>17.650686949018901</v>
      </c>
      <c r="BZ607" s="4">
        <f t="shared" si="297"/>
        <v>1.6044177399735986</v>
      </c>
      <c r="CA607" s="4">
        <f t="shared" si="298"/>
        <v>27.232183630503101</v>
      </c>
      <c r="CB607" s="4">
        <f t="shared" si="299"/>
        <v>25.117281586357699</v>
      </c>
      <c r="CC607" s="4">
        <f t="shared" si="300"/>
        <v>2.1149020441454027</v>
      </c>
      <c r="CD607" s="4">
        <f t="shared" si="301"/>
        <v>46.487288319495697</v>
      </c>
      <c r="CE607" s="4">
        <f t="shared" si="302"/>
        <v>42.767968535376603</v>
      </c>
      <c r="CF607" s="4">
        <f t="shared" si="303"/>
        <v>3.7193197841190937</v>
      </c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</row>
    <row r="608" spans="1:204" s="4" customFormat="1" x14ac:dyDescent="0.25">
      <c r="A608">
        <v>606</v>
      </c>
      <c r="B608" t="s">
        <v>655</v>
      </c>
      <c r="C608">
        <v>0</v>
      </c>
      <c r="D608">
        <v>188.10699454063399</v>
      </c>
      <c r="E608">
        <v>3</v>
      </c>
      <c r="F608" s="4">
        <v>-0.27539999999999998</v>
      </c>
      <c r="G608" s="4">
        <v>-8.2439999999999999E-2</v>
      </c>
      <c r="H608" s="4">
        <v>-0.17892</v>
      </c>
      <c r="I608" s="4">
        <v>0.19295999999999999</v>
      </c>
      <c r="J608" s="4">
        <v>8.2949999999999996E-2</v>
      </c>
      <c r="K608" s="4">
        <f t="shared" si="274"/>
        <v>12.055455093429778</v>
      </c>
      <c r="L608" s="4">
        <v>1.7787999999999999</v>
      </c>
      <c r="M608" s="4">
        <v>1.9894499999999999</v>
      </c>
      <c r="N608" s="4">
        <v>-0.90063000000000004</v>
      </c>
      <c r="O608" s="4">
        <v>1.9782599999999999</v>
      </c>
      <c r="P608" s="4">
        <v>-0.31535999999999997</v>
      </c>
      <c r="Q608" s="4">
        <v>1.9287300000000001</v>
      </c>
      <c r="R608" s="4">
        <v>-0.31431999999999999</v>
      </c>
      <c r="S608" s="4">
        <v>1.3169999999999999E-2</v>
      </c>
      <c r="T608" s="4">
        <v>0.95955999999999997</v>
      </c>
      <c r="U608" s="4">
        <v>1.273E-2</v>
      </c>
      <c r="V608" s="4">
        <v>9.3439999999999995E-2</v>
      </c>
      <c r="W608" s="4">
        <v>6.0249999999999998E-2</v>
      </c>
      <c r="X608" s="4">
        <v>8.7249999999999994E-2</v>
      </c>
      <c r="Y608" s="4">
        <f t="shared" si="275"/>
        <v>1.9654800000000001</v>
      </c>
      <c r="Z608" s="4">
        <f t="shared" si="276"/>
        <v>-0.51010333333333335</v>
      </c>
      <c r="AA608" s="4">
        <f t="shared" si="277"/>
        <v>2.8716666666666668E-2</v>
      </c>
      <c r="AB608" s="4">
        <f t="shared" si="278"/>
        <v>0.38008333333333333</v>
      </c>
      <c r="AC608" s="9">
        <v>-4.3270000000000003E-2</v>
      </c>
      <c r="AD608" s="9">
        <v>-0.17455999999999999</v>
      </c>
      <c r="AE608" s="4">
        <f t="shared" si="279"/>
        <v>-0.108915</v>
      </c>
      <c r="AF608" s="4">
        <f t="shared" si="280"/>
        <v>0.13128999999999999</v>
      </c>
      <c r="AG608" s="9">
        <v>103.2445</v>
      </c>
      <c r="AH608" s="9">
        <v>96.481800000000007</v>
      </c>
      <c r="AI608" s="4">
        <f t="shared" si="281"/>
        <v>99.863150000000005</v>
      </c>
      <c r="AJ608" s="4">
        <f t="shared" si="282"/>
        <v>6.7626999999999953</v>
      </c>
      <c r="AK608" s="9">
        <v>4.226</v>
      </c>
      <c r="AL608" s="9">
        <v>10.842700000000001</v>
      </c>
      <c r="AM608" s="9">
        <v>294.66489999999999</v>
      </c>
      <c r="AN608" s="9">
        <v>38.019399999999997</v>
      </c>
      <c r="AO608" s="9">
        <v>47.696899999999999</v>
      </c>
      <c r="AP608" s="9">
        <v>203.72890000000001</v>
      </c>
      <c r="AQ608" s="4">
        <f t="shared" si="283"/>
        <v>21.122699999999998</v>
      </c>
      <c r="AR608" s="4">
        <f t="shared" si="284"/>
        <v>29.2698</v>
      </c>
      <c r="AS608" s="4">
        <f t="shared" si="285"/>
        <v>249.1969</v>
      </c>
      <c r="AT608" s="4">
        <f t="shared" si="286"/>
        <v>33.793399999999998</v>
      </c>
      <c r="AU608" s="4">
        <f t="shared" si="287"/>
        <v>36.854199999999999</v>
      </c>
      <c r="AV608" s="4">
        <f t="shared" si="288"/>
        <v>90.935999999999979</v>
      </c>
      <c r="AW608" s="9">
        <v>9.41</v>
      </c>
      <c r="AX608" s="9">
        <v>2</v>
      </c>
      <c r="AY608" s="9">
        <v>3.67</v>
      </c>
      <c r="AZ608" s="9">
        <v>2.56</v>
      </c>
      <c r="BA608" s="9">
        <v>1.0900000000000001</v>
      </c>
      <c r="BB608" s="9">
        <v>1.0900000000000001</v>
      </c>
      <c r="BC608" s="4">
        <f t="shared" si="289"/>
        <v>5.9850000000000003</v>
      </c>
      <c r="BD608" s="4">
        <f t="shared" si="290"/>
        <v>1.5449999999999999</v>
      </c>
      <c r="BE608" s="4">
        <f t="shared" si="291"/>
        <v>2.38</v>
      </c>
      <c r="BF608" s="4">
        <f t="shared" si="292"/>
        <v>6.85</v>
      </c>
      <c r="BG608" s="4">
        <f t="shared" si="293"/>
        <v>0.90999999999999992</v>
      </c>
      <c r="BH608" s="4">
        <f t="shared" si="294"/>
        <v>2.58</v>
      </c>
      <c r="BI608" s="4">
        <v>69.589266185883602</v>
      </c>
      <c r="BJ608" s="4">
        <v>111.24268081832</v>
      </c>
      <c r="BK608" s="4">
        <v>180.83194700420401</v>
      </c>
      <c r="BL608" s="9">
        <v>17.846271119406801</v>
      </c>
      <c r="BM608" s="9">
        <v>17.846271119406801</v>
      </c>
      <c r="BN608" s="9">
        <v>16.948884925862199</v>
      </c>
      <c r="BO608" s="9">
        <v>16.947839021207699</v>
      </c>
      <c r="BP608" s="9">
        <v>38.952030179713901</v>
      </c>
      <c r="BQ608" s="9">
        <v>38.945940297516003</v>
      </c>
      <c r="BR608" s="9">
        <v>16.672339708401001</v>
      </c>
      <c r="BS608" s="9">
        <v>16.672370632689201</v>
      </c>
      <c r="BT608" s="9">
        <v>56.798301299120801</v>
      </c>
      <c r="BU608" s="9">
        <v>56.792211416922797</v>
      </c>
      <c r="BV608" s="9">
        <v>33.621224634263299</v>
      </c>
      <c r="BW608" s="9">
        <v>33.620209653897</v>
      </c>
      <c r="BX608" s="4">
        <f t="shared" si="295"/>
        <v>17.846271119406801</v>
      </c>
      <c r="BY608" s="4">
        <f t="shared" si="296"/>
        <v>16.947839021207699</v>
      </c>
      <c r="BZ608" s="4">
        <f t="shared" si="297"/>
        <v>0.89843209819910186</v>
      </c>
      <c r="CA608" s="4">
        <f t="shared" si="298"/>
        <v>38.952030179713901</v>
      </c>
      <c r="CB608" s="4">
        <f t="shared" si="299"/>
        <v>16.672339708401001</v>
      </c>
      <c r="CC608" s="4">
        <f t="shared" si="300"/>
        <v>22.2796904713129</v>
      </c>
      <c r="CD608" s="4">
        <f t="shared" si="301"/>
        <v>56.798301299120801</v>
      </c>
      <c r="CE608" s="4">
        <f t="shared" si="302"/>
        <v>33.620209653897</v>
      </c>
      <c r="CF608" s="4">
        <f t="shared" si="303"/>
        <v>23.178091645223802</v>
      </c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</row>
    <row r="609" spans="1:204" s="4" customFormat="1" x14ac:dyDescent="0.25">
      <c r="A609">
        <v>607</v>
      </c>
      <c r="B609" t="s">
        <v>656</v>
      </c>
      <c r="C609">
        <v>0</v>
      </c>
      <c r="D609">
        <v>187.260715029251</v>
      </c>
      <c r="E609">
        <v>16</v>
      </c>
      <c r="F609" s="4">
        <v>-0.26449</v>
      </c>
      <c r="G609" s="4">
        <v>2.4129999999999999E-2</v>
      </c>
      <c r="H609" s="4">
        <v>-0.12018</v>
      </c>
      <c r="I609" s="4">
        <v>0.28861999999999999</v>
      </c>
      <c r="J609" s="4">
        <v>2.5020000000000001E-2</v>
      </c>
      <c r="K609" s="4">
        <f t="shared" si="274"/>
        <v>39.968025579536373</v>
      </c>
      <c r="L609" s="4">
        <v>3.3321000000000001</v>
      </c>
      <c r="M609" s="4">
        <v>1.9904200000000001</v>
      </c>
      <c r="N609" s="4">
        <v>-0.88321000000000005</v>
      </c>
      <c r="O609" s="4">
        <v>1.9819500000000001</v>
      </c>
      <c r="P609" s="4">
        <v>-0.29893999999999998</v>
      </c>
      <c r="Q609" s="4">
        <v>1.97926</v>
      </c>
      <c r="R609" s="4">
        <v>-0.29976999999999998</v>
      </c>
      <c r="S609" s="4">
        <v>1.5709999999999998E-2</v>
      </c>
      <c r="T609" s="4">
        <v>0.99260999999999999</v>
      </c>
      <c r="U609" s="4">
        <v>3.0280000000000001E-2</v>
      </c>
      <c r="V609" s="4">
        <v>0.11070000000000001</v>
      </c>
      <c r="W609" s="4">
        <v>3.465E-2</v>
      </c>
      <c r="X609" s="4">
        <v>0.10983</v>
      </c>
      <c r="Y609" s="4">
        <f t="shared" si="275"/>
        <v>1.9838766666666665</v>
      </c>
      <c r="Z609" s="4">
        <f t="shared" si="276"/>
        <v>-0.49397333333333338</v>
      </c>
      <c r="AA609" s="4">
        <f t="shared" si="277"/>
        <v>2.6880000000000001E-2</v>
      </c>
      <c r="AB609" s="4">
        <f t="shared" si="278"/>
        <v>0.40438000000000002</v>
      </c>
      <c r="AC609" s="9">
        <v>-5.8500000000000002E-3</v>
      </c>
      <c r="AD609" s="9">
        <v>-0.26512000000000002</v>
      </c>
      <c r="AE609" s="4">
        <f t="shared" si="279"/>
        <v>-0.13548500000000002</v>
      </c>
      <c r="AF609" s="4">
        <f t="shared" si="280"/>
        <v>0.25927</v>
      </c>
      <c r="AG609" s="9">
        <v>95.627300000000005</v>
      </c>
      <c r="AH609" s="9">
        <v>111.60980000000001</v>
      </c>
      <c r="AI609" s="4">
        <f t="shared" si="281"/>
        <v>103.61855</v>
      </c>
      <c r="AJ609" s="4">
        <f t="shared" si="282"/>
        <v>15.982500000000002</v>
      </c>
      <c r="AK609" s="9">
        <v>-10.6473</v>
      </c>
      <c r="AL609" s="9">
        <v>3.7858999999999998</v>
      </c>
      <c r="AM609" s="9">
        <v>293.7432</v>
      </c>
      <c r="AN609" s="9">
        <v>39.436700000000002</v>
      </c>
      <c r="AO609" s="9">
        <v>46.197899999999997</v>
      </c>
      <c r="AP609" s="9">
        <v>249.19460000000001</v>
      </c>
      <c r="AQ609" s="4">
        <f t="shared" si="283"/>
        <v>14.3947</v>
      </c>
      <c r="AR609" s="4">
        <f t="shared" si="284"/>
        <v>24.991899999999998</v>
      </c>
      <c r="AS609" s="4">
        <f t="shared" si="285"/>
        <v>271.46890000000002</v>
      </c>
      <c r="AT609" s="4">
        <f t="shared" si="286"/>
        <v>50.084000000000003</v>
      </c>
      <c r="AU609" s="4">
        <f t="shared" si="287"/>
        <v>42.411999999999999</v>
      </c>
      <c r="AV609" s="4">
        <f t="shared" si="288"/>
        <v>44.548599999999993</v>
      </c>
      <c r="AW609" s="9">
        <v>6.61</v>
      </c>
      <c r="AX609" s="9">
        <v>1.99</v>
      </c>
      <c r="AY609" s="9">
        <v>6.72</v>
      </c>
      <c r="AZ609" s="9">
        <v>2.56</v>
      </c>
      <c r="BA609" s="9">
        <v>1.0900000000000001</v>
      </c>
      <c r="BB609" s="9">
        <v>1.0900000000000001</v>
      </c>
      <c r="BC609" s="4">
        <f t="shared" si="289"/>
        <v>4.585</v>
      </c>
      <c r="BD609" s="4">
        <f t="shared" si="290"/>
        <v>1.54</v>
      </c>
      <c r="BE609" s="4">
        <f t="shared" si="291"/>
        <v>3.9049999999999998</v>
      </c>
      <c r="BF609" s="4">
        <f t="shared" si="292"/>
        <v>4.0500000000000007</v>
      </c>
      <c r="BG609" s="4">
        <f t="shared" si="293"/>
        <v>0.89999999999999991</v>
      </c>
      <c r="BH609" s="4">
        <f t="shared" si="294"/>
        <v>5.63</v>
      </c>
      <c r="BI609" s="4">
        <v>79.620537727009506</v>
      </c>
      <c r="BJ609" s="4">
        <v>120.837945117065</v>
      </c>
      <c r="BK609" s="4">
        <v>200.45848284407501</v>
      </c>
      <c r="BL609" s="9">
        <v>16.6685824784613</v>
      </c>
      <c r="BM609" s="9">
        <v>23.631169763340399</v>
      </c>
      <c r="BN609" s="9">
        <v>23.248368659800398</v>
      </c>
      <c r="BO609" s="9">
        <v>16.072416825407199</v>
      </c>
      <c r="BP609" s="9">
        <v>2.2345141693853598</v>
      </c>
      <c r="BQ609" s="9">
        <v>70.184276295854005</v>
      </c>
      <c r="BR609" s="9">
        <v>43.5847773627831</v>
      </c>
      <c r="BS609" s="9">
        <v>1.0193728588400699</v>
      </c>
      <c r="BT609" s="9">
        <v>18.903096647846699</v>
      </c>
      <c r="BU609" s="9">
        <v>93.8154460591944</v>
      </c>
      <c r="BV609" s="9">
        <v>66.833146022583506</v>
      </c>
      <c r="BW609" s="9">
        <v>17.091789684247299</v>
      </c>
      <c r="BX609" s="4">
        <f t="shared" si="295"/>
        <v>23.631169763340399</v>
      </c>
      <c r="BY609" s="4">
        <f t="shared" si="296"/>
        <v>16.072416825407199</v>
      </c>
      <c r="BZ609" s="4">
        <f t="shared" si="297"/>
        <v>7.5587529379331997</v>
      </c>
      <c r="CA609" s="4">
        <f t="shared" si="298"/>
        <v>70.184276295854005</v>
      </c>
      <c r="CB609" s="4">
        <f t="shared" si="299"/>
        <v>1.0193728588400699</v>
      </c>
      <c r="CC609" s="4">
        <f t="shared" si="300"/>
        <v>69.164903437013933</v>
      </c>
      <c r="CD609" s="4">
        <f t="shared" si="301"/>
        <v>93.8154460591944</v>
      </c>
      <c r="CE609" s="4">
        <f t="shared" si="302"/>
        <v>17.091789684247299</v>
      </c>
      <c r="CF609" s="4">
        <f t="shared" si="303"/>
        <v>76.723656374947097</v>
      </c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</row>
    <row r="610" spans="1:204" s="4" customFormat="1" x14ac:dyDescent="0.25">
      <c r="A610">
        <v>608</v>
      </c>
      <c r="B610" t="s">
        <v>657</v>
      </c>
      <c r="C610">
        <v>0</v>
      </c>
      <c r="D610">
        <v>187.23816869579599</v>
      </c>
      <c r="E610">
        <v>5</v>
      </c>
      <c r="F610" s="4">
        <v>-0.20673</v>
      </c>
      <c r="G610" s="4">
        <v>-2.647E-2</v>
      </c>
      <c r="H610" s="4">
        <v>-0.1166</v>
      </c>
      <c r="I610" s="4">
        <v>0.18026</v>
      </c>
      <c r="J610" s="4">
        <v>3.771E-2</v>
      </c>
      <c r="K610" s="4">
        <f t="shared" si="274"/>
        <v>26.518164942985944</v>
      </c>
      <c r="L610" s="4">
        <v>1.8399000000000001</v>
      </c>
      <c r="M610" s="4">
        <v>1.9888399999999999</v>
      </c>
      <c r="N610" s="4">
        <v>-0.86690999999999996</v>
      </c>
      <c r="O610" s="4">
        <v>1.9812399999999999</v>
      </c>
      <c r="P610" s="4">
        <v>-0.28588000000000002</v>
      </c>
      <c r="Q610" s="4">
        <v>1.9454400000000001</v>
      </c>
      <c r="R610" s="4">
        <v>-0.28409000000000001</v>
      </c>
      <c r="S610" s="4">
        <v>1.341E-2</v>
      </c>
      <c r="T610" s="4">
        <v>0.98892000000000002</v>
      </c>
      <c r="U610" s="4">
        <v>1.7739999999999999E-2</v>
      </c>
      <c r="V610" s="4">
        <v>0.12092</v>
      </c>
      <c r="W610" s="4">
        <v>8.7590000000000001E-2</v>
      </c>
      <c r="X610" s="4">
        <v>0.11637</v>
      </c>
      <c r="Y610" s="4">
        <f t="shared" si="275"/>
        <v>1.97184</v>
      </c>
      <c r="Z610" s="4">
        <f t="shared" si="276"/>
        <v>-0.47896</v>
      </c>
      <c r="AA610" s="4">
        <f t="shared" si="277"/>
        <v>3.9579999999999997E-2</v>
      </c>
      <c r="AB610" s="4">
        <f t="shared" si="278"/>
        <v>0.40873666666666669</v>
      </c>
      <c r="AC610" s="9">
        <v>-0.24851999999999999</v>
      </c>
      <c r="AD610" s="9">
        <v>-9.1800000000000007E-3</v>
      </c>
      <c r="AE610" s="4">
        <f t="shared" si="279"/>
        <v>-0.12884999999999999</v>
      </c>
      <c r="AF610" s="4">
        <f t="shared" si="280"/>
        <v>0.23934</v>
      </c>
      <c r="AG610" s="9">
        <v>104.1159</v>
      </c>
      <c r="AH610" s="9">
        <v>98.801100000000005</v>
      </c>
      <c r="AI610" s="4">
        <f t="shared" si="281"/>
        <v>101.4585</v>
      </c>
      <c r="AJ610" s="4">
        <f t="shared" si="282"/>
        <v>5.3147999999999911</v>
      </c>
      <c r="AK610" s="9">
        <v>43.044899999999998</v>
      </c>
      <c r="AL610" s="9">
        <v>63.101199999999999</v>
      </c>
      <c r="AM610" s="9">
        <v>206.20169999999999</v>
      </c>
      <c r="AN610" s="9">
        <v>-7.0274999999999999</v>
      </c>
      <c r="AO610" s="9">
        <v>4.8716999999999997</v>
      </c>
      <c r="AP610" s="9">
        <v>298.5591</v>
      </c>
      <c r="AQ610" s="4">
        <f t="shared" si="283"/>
        <v>18.008699999999997</v>
      </c>
      <c r="AR610" s="4">
        <f t="shared" si="284"/>
        <v>33.986449999999998</v>
      </c>
      <c r="AS610" s="4">
        <f t="shared" si="285"/>
        <v>252.38040000000001</v>
      </c>
      <c r="AT610" s="4">
        <f t="shared" si="286"/>
        <v>50.072400000000002</v>
      </c>
      <c r="AU610" s="4">
        <f t="shared" si="287"/>
        <v>58.229500000000002</v>
      </c>
      <c r="AV610" s="4">
        <f t="shared" si="288"/>
        <v>92.357400000000013</v>
      </c>
      <c r="AW610" s="9">
        <v>2.56</v>
      </c>
      <c r="AX610" s="9">
        <v>1.0900000000000001</v>
      </c>
      <c r="AY610" s="9">
        <v>1.0900000000000001</v>
      </c>
      <c r="AZ610" s="9">
        <v>9.5</v>
      </c>
      <c r="BA610" s="9">
        <v>1.74</v>
      </c>
      <c r="BB610" s="9">
        <v>3.99</v>
      </c>
      <c r="BC610" s="4">
        <f t="shared" si="289"/>
        <v>6.03</v>
      </c>
      <c r="BD610" s="4">
        <f t="shared" si="290"/>
        <v>1.415</v>
      </c>
      <c r="BE610" s="4">
        <f t="shared" si="291"/>
        <v>2.54</v>
      </c>
      <c r="BF610" s="4">
        <f t="shared" si="292"/>
        <v>6.9399999999999995</v>
      </c>
      <c r="BG610" s="4">
        <f t="shared" si="293"/>
        <v>0.64999999999999991</v>
      </c>
      <c r="BH610" s="4">
        <f t="shared" si="294"/>
        <v>2.9000000000000004</v>
      </c>
      <c r="BI610" s="4">
        <v>70.541039421461207</v>
      </c>
      <c r="BJ610" s="4">
        <v>147.47500042287501</v>
      </c>
      <c r="BK610" s="4">
        <v>218.01603984433601</v>
      </c>
      <c r="BL610" s="9">
        <v>17.456148683285399</v>
      </c>
      <c r="BM610" s="9">
        <v>17.835812072862002</v>
      </c>
      <c r="BN610" s="9">
        <v>17.432092876232399</v>
      </c>
      <c r="BO610" s="9">
        <v>17.816985789081301</v>
      </c>
      <c r="BP610" s="9">
        <v>43.138499925056202</v>
      </c>
      <c r="BQ610" s="9">
        <v>22.059709991713</v>
      </c>
      <c r="BR610" s="9">
        <v>25.262303118136899</v>
      </c>
      <c r="BS610" s="9">
        <v>49.724625116962798</v>
      </c>
      <c r="BT610" s="9">
        <v>60.5946486083416</v>
      </c>
      <c r="BU610" s="9">
        <v>39.895522064574998</v>
      </c>
      <c r="BV610" s="9">
        <v>42.694395994369302</v>
      </c>
      <c r="BW610" s="9">
        <v>67.541610906044099</v>
      </c>
      <c r="BX610" s="4">
        <f t="shared" si="295"/>
        <v>17.835812072862002</v>
      </c>
      <c r="BY610" s="4">
        <f t="shared" si="296"/>
        <v>17.432092876232399</v>
      </c>
      <c r="BZ610" s="4">
        <f t="shared" si="297"/>
        <v>0.4037191966296021</v>
      </c>
      <c r="CA610" s="4">
        <f t="shared" si="298"/>
        <v>49.724625116962798</v>
      </c>
      <c r="CB610" s="4">
        <f t="shared" si="299"/>
        <v>22.059709991713</v>
      </c>
      <c r="CC610" s="4">
        <f t="shared" si="300"/>
        <v>27.664915125249799</v>
      </c>
      <c r="CD610" s="4">
        <f t="shared" si="301"/>
        <v>67.541610906044099</v>
      </c>
      <c r="CE610" s="4">
        <f t="shared" si="302"/>
        <v>39.895522064574998</v>
      </c>
      <c r="CF610" s="4">
        <f t="shared" si="303"/>
        <v>27.646088841469101</v>
      </c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</row>
    <row r="611" spans="1:204" s="4" customFormat="1" x14ac:dyDescent="0.25">
      <c r="A611">
        <v>609</v>
      </c>
      <c r="B611" t="s">
        <v>658</v>
      </c>
      <c r="C611">
        <v>0</v>
      </c>
      <c r="D611">
        <v>187.23816869579599</v>
      </c>
      <c r="E611">
        <v>12</v>
      </c>
      <c r="F611" s="4">
        <v>-0.23150000000000001</v>
      </c>
      <c r="G611" s="4">
        <v>-4.4200000000000003E-2</v>
      </c>
      <c r="H611" s="4">
        <v>-0.13785</v>
      </c>
      <c r="I611" s="4">
        <v>0.18729999999999999</v>
      </c>
      <c r="J611" s="4">
        <v>5.0729999999999997E-2</v>
      </c>
      <c r="K611" s="4">
        <f t="shared" si="274"/>
        <v>19.712201852946976</v>
      </c>
      <c r="L611" s="4">
        <v>4.0385999999999997</v>
      </c>
      <c r="M611" s="4">
        <v>1.98889</v>
      </c>
      <c r="N611" s="4">
        <v>-0.87414000000000003</v>
      </c>
      <c r="O611" s="4">
        <v>1.98159</v>
      </c>
      <c r="P611" s="4">
        <v>-0.29243999999999998</v>
      </c>
      <c r="Q611" s="4">
        <v>1.9406399999999999</v>
      </c>
      <c r="R611" s="4">
        <v>-0.29050999999999999</v>
      </c>
      <c r="S611" s="4">
        <v>1.3350000000000001E-2</v>
      </c>
      <c r="T611" s="4">
        <v>0.98387000000000002</v>
      </c>
      <c r="U611" s="4">
        <v>1.7749999999999998E-2</v>
      </c>
      <c r="V611" s="4">
        <v>0.11498</v>
      </c>
      <c r="W611" s="4">
        <v>7.8159999999999993E-2</v>
      </c>
      <c r="X611" s="4">
        <v>0.11065999999999999</v>
      </c>
      <c r="Y611" s="4">
        <f t="shared" si="275"/>
        <v>1.9703733333333335</v>
      </c>
      <c r="Z611" s="4">
        <f t="shared" si="276"/>
        <v>-0.48569666666666667</v>
      </c>
      <c r="AA611" s="4">
        <f t="shared" si="277"/>
        <v>3.6420000000000001E-2</v>
      </c>
      <c r="AB611" s="4">
        <f t="shared" si="278"/>
        <v>0.40317000000000003</v>
      </c>
      <c r="AC611" s="9">
        <v>-1.379E-2</v>
      </c>
      <c r="AD611" s="9">
        <v>-0.23244999999999999</v>
      </c>
      <c r="AE611" s="4">
        <f t="shared" si="279"/>
        <v>-0.12311999999999999</v>
      </c>
      <c r="AF611" s="4">
        <f t="shared" si="280"/>
        <v>0.21865999999999999</v>
      </c>
      <c r="AG611" s="9">
        <v>99.3018</v>
      </c>
      <c r="AH611" s="9">
        <v>102.0949</v>
      </c>
      <c r="AI611" s="4">
        <f t="shared" si="281"/>
        <v>100.69835</v>
      </c>
      <c r="AJ611" s="4">
        <f t="shared" si="282"/>
        <v>2.7930999999999955</v>
      </c>
      <c r="AK611" s="9">
        <v>-6.84</v>
      </c>
      <c r="AL611" s="9">
        <v>5.7030000000000003</v>
      </c>
      <c r="AM611" s="9">
        <v>299.04230000000001</v>
      </c>
      <c r="AN611" s="9">
        <v>43.1081</v>
      </c>
      <c r="AO611" s="9">
        <v>58.8628</v>
      </c>
      <c r="AP611" s="9">
        <v>204.31399999999999</v>
      </c>
      <c r="AQ611" s="4">
        <f t="shared" si="283"/>
        <v>18.134050000000002</v>
      </c>
      <c r="AR611" s="4">
        <f t="shared" si="284"/>
        <v>32.282899999999998</v>
      </c>
      <c r="AS611" s="4">
        <f t="shared" si="285"/>
        <v>251.67815000000002</v>
      </c>
      <c r="AT611" s="4">
        <f t="shared" si="286"/>
        <v>49.948099999999997</v>
      </c>
      <c r="AU611" s="4">
        <f t="shared" si="287"/>
        <v>53.159799999999997</v>
      </c>
      <c r="AV611" s="4">
        <f t="shared" si="288"/>
        <v>94.728300000000019</v>
      </c>
      <c r="AW611" s="9">
        <v>11.23</v>
      </c>
      <c r="AX611" s="9">
        <v>2.0499999999999998</v>
      </c>
      <c r="AY611" s="9">
        <v>3.67</v>
      </c>
      <c r="AZ611" s="9">
        <v>2.56</v>
      </c>
      <c r="BA611" s="9">
        <v>1.0900000000000001</v>
      </c>
      <c r="BB611" s="9">
        <v>1.0900000000000001</v>
      </c>
      <c r="BC611" s="4">
        <f t="shared" si="289"/>
        <v>6.8950000000000005</v>
      </c>
      <c r="BD611" s="4">
        <f t="shared" si="290"/>
        <v>1.5699999999999998</v>
      </c>
      <c r="BE611" s="4">
        <f t="shared" si="291"/>
        <v>2.38</v>
      </c>
      <c r="BF611" s="4">
        <f t="shared" si="292"/>
        <v>8.67</v>
      </c>
      <c r="BG611" s="4">
        <f t="shared" si="293"/>
        <v>0.95999999999999974</v>
      </c>
      <c r="BH611" s="4">
        <f t="shared" si="294"/>
        <v>2.58</v>
      </c>
      <c r="BI611" s="4">
        <v>70.620528175201699</v>
      </c>
      <c r="BJ611" s="4">
        <v>154.85395780736201</v>
      </c>
      <c r="BK611" s="4">
        <v>225.474485982564</v>
      </c>
      <c r="BL611" s="9">
        <v>17.370384501617998</v>
      </c>
      <c r="BM611" s="9">
        <v>17.961320631399701</v>
      </c>
      <c r="BN611" s="9">
        <v>17.3463286945649</v>
      </c>
      <c r="BO611" s="9">
        <v>17.942494347619</v>
      </c>
      <c r="BP611" s="9">
        <v>32.7990033037497</v>
      </c>
      <c r="BQ611" s="9">
        <v>33.139231438481701</v>
      </c>
      <c r="BR611" s="9">
        <v>49.348945023989899</v>
      </c>
      <c r="BS611" s="9">
        <v>39.5667780411409</v>
      </c>
      <c r="BT611" s="9">
        <v>50.169387805367698</v>
      </c>
      <c r="BU611" s="9">
        <v>51.100552069881402</v>
      </c>
      <c r="BV611" s="9">
        <v>66.695273718554901</v>
      </c>
      <c r="BW611" s="9">
        <v>57.509272388760003</v>
      </c>
      <c r="BX611" s="4">
        <f t="shared" si="295"/>
        <v>17.961320631399701</v>
      </c>
      <c r="BY611" s="4">
        <f t="shared" si="296"/>
        <v>17.3463286945649</v>
      </c>
      <c r="BZ611" s="4">
        <f t="shared" si="297"/>
        <v>0.61499193683480158</v>
      </c>
      <c r="CA611" s="4">
        <f t="shared" si="298"/>
        <v>49.348945023989899</v>
      </c>
      <c r="CB611" s="4">
        <f t="shared" si="299"/>
        <v>32.7990033037497</v>
      </c>
      <c r="CC611" s="4">
        <f t="shared" si="300"/>
        <v>16.549941720240199</v>
      </c>
      <c r="CD611" s="4">
        <f t="shared" si="301"/>
        <v>66.695273718554901</v>
      </c>
      <c r="CE611" s="4">
        <f t="shared" si="302"/>
        <v>50.169387805367698</v>
      </c>
      <c r="CF611" s="4">
        <f t="shared" si="303"/>
        <v>16.525885913187203</v>
      </c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</row>
    <row r="612" spans="1:204" s="4" customFormat="1" x14ac:dyDescent="0.25">
      <c r="A612">
        <v>610</v>
      </c>
      <c r="B612" t="s">
        <v>659</v>
      </c>
      <c r="C612">
        <v>0</v>
      </c>
      <c r="D612">
        <v>187.23816869579599</v>
      </c>
      <c r="E612">
        <v>19</v>
      </c>
      <c r="F612" s="4">
        <v>-0.2412</v>
      </c>
      <c r="G612" s="4">
        <v>-4.283E-2</v>
      </c>
      <c r="H612" s="4">
        <v>-0.14202000000000001</v>
      </c>
      <c r="I612" s="4">
        <v>0.19836999999999999</v>
      </c>
      <c r="J612" s="4">
        <v>5.083E-2</v>
      </c>
      <c r="K612" s="4">
        <f t="shared" si="274"/>
        <v>19.673421207948063</v>
      </c>
      <c r="L612" s="4">
        <v>3.1482999999999999</v>
      </c>
      <c r="M612" s="4">
        <v>1.9889600000000001</v>
      </c>
      <c r="N612" s="4">
        <v>-0.88031000000000004</v>
      </c>
      <c r="O612" s="4">
        <v>1.9821599999999999</v>
      </c>
      <c r="P612" s="4">
        <v>-0.29820000000000002</v>
      </c>
      <c r="Q612" s="4">
        <v>1.9393</v>
      </c>
      <c r="R612" s="4">
        <v>-0.29616999999999999</v>
      </c>
      <c r="S612" s="4">
        <v>1.3259999999999999E-2</v>
      </c>
      <c r="T612" s="4">
        <v>0.97921000000000002</v>
      </c>
      <c r="U612" s="4">
        <v>1.771E-2</v>
      </c>
      <c r="V612" s="4">
        <v>0.10975</v>
      </c>
      <c r="W612" s="4">
        <v>7.0510000000000003E-2</v>
      </c>
      <c r="X612" s="4">
        <v>0.10574</v>
      </c>
      <c r="Y612" s="4">
        <f t="shared" si="275"/>
        <v>1.97014</v>
      </c>
      <c r="Z612" s="4">
        <f t="shared" si="276"/>
        <v>-0.49156000000000005</v>
      </c>
      <c r="AA612" s="4">
        <f t="shared" si="277"/>
        <v>3.3826666666666665E-2</v>
      </c>
      <c r="AB612" s="4">
        <f t="shared" si="278"/>
        <v>0.39823333333333327</v>
      </c>
      <c r="AC612" s="9">
        <v>-1.487E-2</v>
      </c>
      <c r="AD612" s="9">
        <v>-0.22492999999999999</v>
      </c>
      <c r="AE612" s="4">
        <f t="shared" si="279"/>
        <v>-0.11989999999999999</v>
      </c>
      <c r="AF612" s="4">
        <f t="shared" si="280"/>
        <v>0.21006</v>
      </c>
      <c r="AG612" s="9">
        <v>99.359499999999997</v>
      </c>
      <c r="AH612" s="9">
        <v>101.5989</v>
      </c>
      <c r="AI612" s="4">
        <f t="shared" si="281"/>
        <v>100.47919999999999</v>
      </c>
      <c r="AJ612" s="4">
        <f t="shared" si="282"/>
        <v>2.2394000000000034</v>
      </c>
      <c r="AK612" s="9">
        <v>-7.6052999999999997</v>
      </c>
      <c r="AL612" s="9">
        <v>5.8741000000000003</v>
      </c>
      <c r="AM612" s="9">
        <v>299.80959999999999</v>
      </c>
      <c r="AN612" s="9">
        <v>43.866300000000003</v>
      </c>
      <c r="AO612" s="9">
        <v>55.835000000000001</v>
      </c>
      <c r="AP612" s="9">
        <v>205.09530000000001</v>
      </c>
      <c r="AQ612" s="4">
        <f t="shared" si="283"/>
        <v>18.130500000000001</v>
      </c>
      <c r="AR612" s="4">
        <f t="shared" si="284"/>
        <v>30.85455</v>
      </c>
      <c r="AS612" s="4">
        <f t="shared" si="285"/>
        <v>252.45245</v>
      </c>
      <c r="AT612" s="4">
        <f t="shared" si="286"/>
        <v>51.471600000000002</v>
      </c>
      <c r="AU612" s="4">
        <f t="shared" si="287"/>
        <v>49.960900000000002</v>
      </c>
      <c r="AV612" s="4">
        <f t="shared" si="288"/>
        <v>94.71429999999998</v>
      </c>
      <c r="AW612" s="9">
        <v>8.76</v>
      </c>
      <c r="AX612" s="9">
        <v>1.83</v>
      </c>
      <c r="AY612" s="9">
        <v>7.42</v>
      </c>
      <c r="AZ612" s="9">
        <v>2.56</v>
      </c>
      <c r="BA612" s="9">
        <v>1.0900000000000001</v>
      </c>
      <c r="BB612" s="9">
        <v>1.0900000000000001</v>
      </c>
      <c r="BC612" s="4">
        <f t="shared" si="289"/>
        <v>5.66</v>
      </c>
      <c r="BD612" s="4">
        <f t="shared" si="290"/>
        <v>1.46</v>
      </c>
      <c r="BE612" s="4">
        <f t="shared" si="291"/>
        <v>4.2549999999999999</v>
      </c>
      <c r="BF612" s="4">
        <f t="shared" si="292"/>
        <v>6.1999999999999993</v>
      </c>
      <c r="BG612" s="4">
        <f t="shared" si="293"/>
        <v>0.74</v>
      </c>
      <c r="BH612" s="4">
        <f t="shared" si="294"/>
        <v>6.33</v>
      </c>
      <c r="BI612" s="4">
        <v>70.7104759754871</v>
      </c>
      <c r="BJ612" s="4">
        <v>154.60473139015301</v>
      </c>
      <c r="BK612" s="4">
        <v>225.31520736563999</v>
      </c>
      <c r="BL612" s="9">
        <v>17.664283709527101</v>
      </c>
      <c r="BM612" s="9">
        <v>17.682064088653298</v>
      </c>
      <c r="BN612" s="9">
        <v>17.670559137453999</v>
      </c>
      <c r="BO612" s="9">
        <v>17.693569039852601</v>
      </c>
      <c r="BP612" s="9">
        <v>65.830079851158104</v>
      </c>
      <c r="BQ612" s="9">
        <v>53.700029269077703</v>
      </c>
      <c r="BR612" s="9">
        <v>14.1467900503044</v>
      </c>
      <c r="BS612" s="9">
        <v>14.228467499495199</v>
      </c>
      <c r="BT612" s="9">
        <v>83.494363560685201</v>
      </c>
      <c r="BU612" s="9">
        <v>71.382093357730994</v>
      </c>
      <c r="BV612" s="9">
        <v>31.817349187758499</v>
      </c>
      <c r="BW612" s="9">
        <v>31.9220365393478</v>
      </c>
      <c r="BX612" s="4">
        <f t="shared" si="295"/>
        <v>17.693569039852601</v>
      </c>
      <c r="BY612" s="4">
        <f t="shared" si="296"/>
        <v>17.664283709527101</v>
      </c>
      <c r="BZ612" s="4">
        <f t="shared" si="297"/>
        <v>2.928533032550007E-2</v>
      </c>
      <c r="CA612" s="4">
        <f t="shared" si="298"/>
        <v>65.830079851158104</v>
      </c>
      <c r="CB612" s="4">
        <f t="shared" si="299"/>
        <v>14.1467900503044</v>
      </c>
      <c r="CC612" s="4">
        <f t="shared" si="300"/>
        <v>51.6832898008537</v>
      </c>
      <c r="CD612" s="4">
        <f t="shared" si="301"/>
        <v>83.494363560685201</v>
      </c>
      <c r="CE612" s="4">
        <f t="shared" si="302"/>
        <v>31.817349187758499</v>
      </c>
      <c r="CF612" s="4">
        <f t="shared" si="303"/>
        <v>51.677014372926706</v>
      </c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</row>
    <row r="613" spans="1:204" s="4" customFormat="1" x14ac:dyDescent="0.25">
      <c r="A613">
        <v>611</v>
      </c>
      <c r="B613" t="s">
        <v>660</v>
      </c>
      <c r="C613">
        <v>0</v>
      </c>
      <c r="D613">
        <v>187.23653387587399</v>
      </c>
      <c r="E613">
        <v>1528</v>
      </c>
      <c r="F613" s="4">
        <v>-0.25230000000000002</v>
      </c>
      <c r="G613" s="4">
        <v>2.0039999999999999E-2</v>
      </c>
      <c r="H613" s="4">
        <v>-0.11613</v>
      </c>
      <c r="I613" s="4">
        <v>0.27234000000000003</v>
      </c>
      <c r="J613" s="4">
        <v>2.4760000000000001E-2</v>
      </c>
      <c r="K613" s="4">
        <f t="shared" si="274"/>
        <v>40.38772213247173</v>
      </c>
      <c r="L613" s="4">
        <v>1.5296000000000001</v>
      </c>
      <c r="M613" s="4">
        <v>1.99105</v>
      </c>
      <c r="N613" s="4">
        <v>-0.87466999999999995</v>
      </c>
      <c r="O613" s="4">
        <v>1.9801299999999999</v>
      </c>
      <c r="P613" s="4">
        <v>-0.29092000000000001</v>
      </c>
      <c r="Q613" s="4">
        <v>1.96749</v>
      </c>
      <c r="R613" s="4">
        <v>-0.29126999999999997</v>
      </c>
      <c r="S613" s="4">
        <v>1.5890000000000001E-2</v>
      </c>
      <c r="T613" s="4">
        <v>0.99656</v>
      </c>
      <c r="U613" s="4">
        <v>3.6200000000000003E-2</v>
      </c>
      <c r="V613" s="4">
        <v>0.11700000000000001</v>
      </c>
      <c r="W613" s="4">
        <v>2.1950000000000001E-2</v>
      </c>
      <c r="X613" s="4">
        <v>0.11754000000000001</v>
      </c>
      <c r="Y613" s="4">
        <f t="shared" si="275"/>
        <v>1.9795566666666666</v>
      </c>
      <c r="Z613" s="4">
        <f t="shared" si="276"/>
        <v>-0.48561999999999994</v>
      </c>
      <c r="AA613" s="4">
        <f t="shared" si="277"/>
        <v>2.4680000000000004E-2</v>
      </c>
      <c r="AB613" s="4">
        <f t="shared" si="278"/>
        <v>0.41036666666666671</v>
      </c>
      <c r="AC613" s="9">
        <v>-8.8069999999999996E-2</v>
      </c>
      <c r="AD613" s="9">
        <v>-0.22478999999999999</v>
      </c>
      <c r="AE613" s="4">
        <f t="shared" si="279"/>
        <v>-0.15642999999999999</v>
      </c>
      <c r="AF613" s="4">
        <f t="shared" si="280"/>
        <v>0.13672000000000001</v>
      </c>
      <c r="AG613" s="9">
        <v>101.5232</v>
      </c>
      <c r="AH613" s="9">
        <v>97.757400000000004</v>
      </c>
      <c r="AI613" s="4">
        <f t="shared" si="281"/>
        <v>99.640299999999996</v>
      </c>
      <c r="AJ613" s="4">
        <f t="shared" si="282"/>
        <v>3.7657999999999987</v>
      </c>
      <c r="AK613" s="9">
        <v>3.9243999999999999</v>
      </c>
      <c r="AL613" s="9">
        <v>12.2166</v>
      </c>
      <c r="AM613" s="9">
        <v>288.42840000000001</v>
      </c>
      <c r="AN613" s="9">
        <v>22.9785</v>
      </c>
      <c r="AO613" s="9">
        <v>33.693800000000003</v>
      </c>
      <c r="AP613" s="9">
        <v>236.59989999999999</v>
      </c>
      <c r="AQ613" s="4">
        <f t="shared" si="283"/>
        <v>13.451449999999999</v>
      </c>
      <c r="AR613" s="4">
        <f t="shared" si="284"/>
        <v>22.955200000000001</v>
      </c>
      <c r="AS613" s="4">
        <f t="shared" si="285"/>
        <v>262.51414999999997</v>
      </c>
      <c r="AT613" s="4">
        <f t="shared" si="286"/>
        <v>19.054100000000002</v>
      </c>
      <c r="AU613" s="4">
        <f t="shared" si="287"/>
        <v>21.477200000000003</v>
      </c>
      <c r="AV613" s="4">
        <f t="shared" si="288"/>
        <v>51.82850000000002</v>
      </c>
      <c r="AW613" s="9">
        <v>4.28</v>
      </c>
      <c r="AX613" s="9">
        <v>1.7</v>
      </c>
      <c r="AY613" s="9">
        <v>7.11</v>
      </c>
      <c r="AZ613" s="9">
        <v>2.57</v>
      </c>
      <c r="BA613" s="9">
        <v>1.0900000000000001</v>
      </c>
      <c r="BB613" s="9">
        <v>1.0900000000000001</v>
      </c>
      <c r="BC613" s="4">
        <f t="shared" si="289"/>
        <v>3.4249999999999998</v>
      </c>
      <c r="BD613" s="4">
        <f t="shared" si="290"/>
        <v>1.395</v>
      </c>
      <c r="BE613" s="4">
        <f t="shared" si="291"/>
        <v>4.1000000000000005</v>
      </c>
      <c r="BF613" s="4">
        <f t="shared" si="292"/>
        <v>1.7100000000000004</v>
      </c>
      <c r="BG613" s="4">
        <f t="shared" si="293"/>
        <v>0.60999999999999988</v>
      </c>
      <c r="BH613" s="4">
        <f t="shared" si="294"/>
        <v>6.0200000000000005</v>
      </c>
      <c r="BI613" s="4">
        <v>88.900849726218098</v>
      </c>
      <c r="BJ613" s="4">
        <v>129.242136804577</v>
      </c>
      <c r="BK613" s="4">
        <v>218.14298653079601</v>
      </c>
      <c r="BL613" s="9">
        <v>14.9585283683851</v>
      </c>
      <c r="BM613" s="9">
        <v>15.097633687431101</v>
      </c>
      <c r="BN613" s="9">
        <v>31.6187436096107</v>
      </c>
      <c r="BO613" s="9">
        <v>27.2259440607911</v>
      </c>
      <c r="BP613" s="9">
        <v>0.58784262880918703</v>
      </c>
      <c r="BQ613" s="9">
        <v>0.64301635372713095</v>
      </c>
      <c r="BR613" s="9">
        <v>63.502097681150502</v>
      </c>
      <c r="BS613" s="9">
        <v>64.509180140891004</v>
      </c>
      <c r="BT613" s="9">
        <v>15.5463709971943</v>
      </c>
      <c r="BU613" s="9">
        <v>15.740650041158201</v>
      </c>
      <c r="BV613" s="9">
        <v>95.120841290761305</v>
      </c>
      <c r="BW613" s="9">
        <v>91.735124201682098</v>
      </c>
      <c r="BX613" s="4">
        <f t="shared" si="295"/>
        <v>31.6187436096107</v>
      </c>
      <c r="BY613" s="4">
        <f t="shared" si="296"/>
        <v>14.9585283683851</v>
      </c>
      <c r="BZ613" s="4">
        <f t="shared" si="297"/>
        <v>16.6602152412256</v>
      </c>
      <c r="CA613" s="4">
        <f t="shared" si="298"/>
        <v>64.509180140891004</v>
      </c>
      <c r="CB613" s="4">
        <f t="shared" si="299"/>
        <v>0.58784262880918703</v>
      </c>
      <c r="CC613" s="4">
        <f t="shared" si="300"/>
        <v>63.92133751208182</v>
      </c>
      <c r="CD613" s="4">
        <f t="shared" si="301"/>
        <v>95.120841290761305</v>
      </c>
      <c r="CE613" s="4">
        <f t="shared" si="302"/>
        <v>15.5463709971943</v>
      </c>
      <c r="CF613" s="4">
        <f t="shared" si="303"/>
        <v>79.574470293567003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</row>
    <row r="614" spans="1:204" s="4" customFormat="1" x14ac:dyDescent="0.25">
      <c r="A614">
        <v>612</v>
      </c>
      <c r="B614" t="s">
        <v>661</v>
      </c>
      <c r="C614">
        <v>0</v>
      </c>
      <c r="D614">
        <v>187.07676343723699</v>
      </c>
      <c r="E614">
        <v>8</v>
      </c>
      <c r="F614" s="4">
        <v>-0.28232000000000002</v>
      </c>
      <c r="G614" s="4">
        <v>-8.3000000000000001E-4</v>
      </c>
      <c r="H614" s="4">
        <v>-0.14158000000000001</v>
      </c>
      <c r="I614" s="4">
        <v>0.28149000000000002</v>
      </c>
      <c r="J614" s="4">
        <v>3.56E-2</v>
      </c>
      <c r="K614" s="4">
        <f t="shared" si="274"/>
        <v>28.08988764044944</v>
      </c>
      <c r="L614" s="4">
        <v>2.2404999999999999</v>
      </c>
      <c r="M614" s="4">
        <v>1.9901500000000001</v>
      </c>
      <c r="N614" s="4">
        <v>-0.87948000000000004</v>
      </c>
      <c r="O614" s="4">
        <v>1.9797800000000001</v>
      </c>
      <c r="P614" s="4">
        <v>-0.29559999999999997</v>
      </c>
      <c r="Q614" s="4">
        <v>1.9778</v>
      </c>
      <c r="R614" s="4">
        <v>-0.29635</v>
      </c>
      <c r="S614" s="4">
        <v>1.546E-2</v>
      </c>
      <c r="T614" s="4">
        <v>0.99583999999999995</v>
      </c>
      <c r="U614" s="4">
        <v>3.6589999999999998E-2</v>
      </c>
      <c r="V614" s="4">
        <v>0.11194999999999999</v>
      </c>
      <c r="W614" s="4">
        <v>3.039E-2</v>
      </c>
      <c r="X614" s="4">
        <v>0.11232</v>
      </c>
      <c r="Y614" s="4">
        <f t="shared" si="275"/>
        <v>1.9825766666666667</v>
      </c>
      <c r="Z614" s="4">
        <f t="shared" si="276"/>
        <v>-0.49047666666666662</v>
      </c>
      <c r="AA614" s="4">
        <f t="shared" si="277"/>
        <v>2.7480000000000001E-2</v>
      </c>
      <c r="AB614" s="4">
        <f t="shared" si="278"/>
        <v>0.40670333333333336</v>
      </c>
      <c r="AC614" s="9">
        <v>-3.0599999999999998E-3</v>
      </c>
      <c r="AD614" s="9">
        <v>-0.2596</v>
      </c>
      <c r="AE614" s="4">
        <f t="shared" si="279"/>
        <v>-0.13133</v>
      </c>
      <c r="AF614" s="4">
        <f t="shared" si="280"/>
        <v>0.25653999999999999</v>
      </c>
      <c r="AG614" s="9">
        <v>100.2362</v>
      </c>
      <c r="AH614" s="9">
        <v>112.75369999999999</v>
      </c>
      <c r="AI614" s="4">
        <f t="shared" si="281"/>
        <v>106.49494999999999</v>
      </c>
      <c r="AJ614" s="4">
        <f t="shared" si="282"/>
        <v>12.517499999999998</v>
      </c>
      <c r="AK614" s="9">
        <v>2.4550000000000001</v>
      </c>
      <c r="AL614" s="9">
        <v>6.0259999999999998</v>
      </c>
      <c r="AM614" s="9">
        <v>292.2278</v>
      </c>
      <c r="AN614" s="9">
        <v>38.576300000000003</v>
      </c>
      <c r="AO614" s="9">
        <v>41.915100000000002</v>
      </c>
      <c r="AP614" s="9">
        <v>257.76979999999998</v>
      </c>
      <c r="AQ614" s="4">
        <f t="shared" si="283"/>
        <v>20.515650000000001</v>
      </c>
      <c r="AR614" s="4">
        <f t="shared" si="284"/>
        <v>23.970550000000003</v>
      </c>
      <c r="AS614" s="4">
        <f t="shared" si="285"/>
        <v>274.99879999999996</v>
      </c>
      <c r="AT614" s="4">
        <f t="shared" si="286"/>
        <v>36.121300000000005</v>
      </c>
      <c r="AU614" s="4">
        <f t="shared" si="287"/>
        <v>35.889099999999999</v>
      </c>
      <c r="AV614" s="4">
        <f t="shared" si="288"/>
        <v>34.458000000000027</v>
      </c>
      <c r="AW614" s="9">
        <v>5.7</v>
      </c>
      <c r="AX614" s="9">
        <v>1.7</v>
      </c>
      <c r="AY614" s="9">
        <v>5.0599999999999996</v>
      </c>
      <c r="AZ614" s="9">
        <v>2.56</v>
      </c>
      <c r="BA614" s="9">
        <v>1.0900000000000001</v>
      </c>
      <c r="BB614" s="9">
        <v>1.0900000000000001</v>
      </c>
      <c r="BC614" s="4">
        <f t="shared" si="289"/>
        <v>4.13</v>
      </c>
      <c r="BD614" s="4">
        <f t="shared" si="290"/>
        <v>1.395</v>
      </c>
      <c r="BE614" s="4">
        <f t="shared" si="291"/>
        <v>3.0749999999999997</v>
      </c>
      <c r="BF614" s="4">
        <f t="shared" si="292"/>
        <v>3.14</v>
      </c>
      <c r="BG614" s="4">
        <f t="shared" si="293"/>
        <v>0.60999999999999988</v>
      </c>
      <c r="BH614" s="4">
        <f t="shared" si="294"/>
        <v>3.9699999999999998</v>
      </c>
      <c r="BI614" s="4">
        <v>77.793342295631405</v>
      </c>
      <c r="BJ614" s="4">
        <v>95.087783850166005</v>
      </c>
      <c r="BK614" s="4">
        <v>172.881126145797</v>
      </c>
      <c r="BL614" s="9">
        <v>15.481480695625599</v>
      </c>
      <c r="BM614" s="9">
        <v>22.127158870196901</v>
      </c>
      <c r="BN614" s="9">
        <v>24.3130995980619</v>
      </c>
      <c r="BO614" s="9">
        <v>15.8716031317469</v>
      </c>
      <c r="BP614" s="9">
        <v>1.4302033099082201</v>
      </c>
      <c r="BQ614" s="9">
        <v>40.979328773956503</v>
      </c>
      <c r="BR614" s="9">
        <v>47.788007552843197</v>
      </c>
      <c r="BS614" s="9">
        <v>4.89024421345803</v>
      </c>
      <c r="BT614" s="9">
        <v>16.9116840055338</v>
      </c>
      <c r="BU614" s="9">
        <v>63.106487644153397</v>
      </c>
      <c r="BV614" s="9">
        <v>72.101107150905193</v>
      </c>
      <c r="BW614" s="9">
        <v>20.761847345204998</v>
      </c>
      <c r="BX614" s="4">
        <f t="shared" si="295"/>
        <v>24.3130995980619</v>
      </c>
      <c r="BY614" s="4">
        <f t="shared" si="296"/>
        <v>15.481480695625599</v>
      </c>
      <c r="BZ614" s="4">
        <f t="shared" si="297"/>
        <v>8.8316189024363005</v>
      </c>
      <c r="CA614" s="4">
        <f t="shared" si="298"/>
        <v>47.788007552843197</v>
      </c>
      <c r="CB614" s="4">
        <f t="shared" si="299"/>
        <v>1.4302033099082201</v>
      </c>
      <c r="CC614" s="4">
        <f t="shared" si="300"/>
        <v>46.357804242934975</v>
      </c>
      <c r="CD614" s="4">
        <f t="shared" si="301"/>
        <v>72.101107150905193</v>
      </c>
      <c r="CE614" s="4">
        <f t="shared" si="302"/>
        <v>16.9116840055338</v>
      </c>
      <c r="CF614" s="4">
        <f t="shared" si="303"/>
        <v>55.189423145371393</v>
      </c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</row>
    <row r="615" spans="1:204" s="4" customFormat="1" x14ac:dyDescent="0.25">
      <c r="A615">
        <v>613</v>
      </c>
      <c r="B615" t="s">
        <v>662</v>
      </c>
      <c r="C615">
        <v>0</v>
      </c>
      <c r="D615">
        <v>187.05785060609301</v>
      </c>
      <c r="E615">
        <v>1</v>
      </c>
      <c r="F615" s="4">
        <v>-0.23999000000000001</v>
      </c>
      <c r="G615" s="4">
        <v>-5.9549999999999999E-2</v>
      </c>
      <c r="H615" s="4">
        <v>-0.14976999999999999</v>
      </c>
      <c r="I615" s="4">
        <v>0.18043999999999999</v>
      </c>
      <c r="J615" s="4">
        <v>6.216E-2</v>
      </c>
      <c r="K615" s="4">
        <f t="shared" si="274"/>
        <v>16.087516087516086</v>
      </c>
      <c r="L615" s="4">
        <v>1.1031</v>
      </c>
      <c r="M615" s="4">
        <v>1.98722</v>
      </c>
      <c r="N615" s="4">
        <v>-0.88365000000000005</v>
      </c>
      <c r="O615" s="4">
        <v>1.96495</v>
      </c>
      <c r="P615" s="4">
        <v>-0.31009999999999999</v>
      </c>
      <c r="Q615" s="4">
        <v>1.93465</v>
      </c>
      <c r="R615" s="4">
        <v>-0.30467</v>
      </c>
      <c r="S615" s="4">
        <v>1.422E-2</v>
      </c>
      <c r="T615" s="4">
        <v>0.95925000000000005</v>
      </c>
      <c r="U615" s="4">
        <v>2.1780000000000001E-2</v>
      </c>
      <c r="V615" s="4">
        <v>0.10333000000000001</v>
      </c>
      <c r="W615" s="4">
        <v>9.3369999999999995E-2</v>
      </c>
      <c r="X615" s="4">
        <v>9.4920000000000004E-2</v>
      </c>
      <c r="Y615" s="4">
        <f t="shared" si="275"/>
        <v>1.9622733333333333</v>
      </c>
      <c r="Z615" s="4">
        <f t="shared" si="276"/>
        <v>-0.49947333333333338</v>
      </c>
      <c r="AA615" s="4">
        <f t="shared" si="277"/>
        <v>4.3123333333333326E-2</v>
      </c>
      <c r="AB615" s="4">
        <f t="shared" si="278"/>
        <v>0.38583333333333342</v>
      </c>
      <c r="AC615" s="9">
        <v>-4.879E-2</v>
      </c>
      <c r="AD615" s="9">
        <v>-0.19575999999999999</v>
      </c>
      <c r="AE615" s="4">
        <f t="shared" si="279"/>
        <v>-0.12227499999999999</v>
      </c>
      <c r="AF615" s="4">
        <f t="shared" si="280"/>
        <v>0.14696999999999999</v>
      </c>
      <c r="AG615" s="9">
        <v>107.7055</v>
      </c>
      <c r="AH615" s="9">
        <v>93.344999999999999</v>
      </c>
      <c r="AI615" s="4">
        <f t="shared" si="281"/>
        <v>100.52525</v>
      </c>
      <c r="AJ615" s="4">
        <f t="shared" si="282"/>
        <v>14.360500000000002</v>
      </c>
      <c r="AK615" s="9">
        <v>7.9103000000000003</v>
      </c>
      <c r="AL615" s="9">
        <v>12.6782</v>
      </c>
      <c r="AM615" s="9">
        <v>302.52800000000002</v>
      </c>
      <c r="AN615" s="9">
        <v>32.476500000000001</v>
      </c>
      <c r="AO615" s="9">
        <v>62.868200000000002</v>
      </c>
      <c r="AP615" s="9">
        <v>184.69040000000001</v>
      </c>
      <c r="AQ615" s="4">
        <f t="shared" si="283"/>
        <v>20.1934</v>
      </c>
      <c r="AR615" s="4">
        <f t="shared" si="284"/>
        <v>37.773200000000003</v>
      </c>
      <c r="AS615" s="4">
        <f t="shared" si="285"/>
        <v>243.60920000000002</v>
      </c>
      <c r="AT615" s="4">
        <f t="shared" si="286"/>
        <v>24.566200000000002</v>
      </c>
      <c r="AU615" s="4">
        <f t="shared" si="287"/>
        <v>50.19</v>
      </c>
      <c r="AV615" s="4">
        <f t="shared" si="288"/>
        <v>117.83760000000001</v>
      </c>
      <c r="AW615" s="9">
        <v>7.7</v>
      </c>
      <c r="AX615" s="9">
        <v>1.75</v>
      </c>
      <c r="AY615" s="9">
        <v>3.44</v>
      </c>
      <c r="AZ615" s="9">
        <v>2.56</v>
      </c>
      <c r="BA615" s="9">
        <v>1.0900000000000001</v>
      </c>
      <c r="BB615" s="9">
        <v>1.0900000000000001</v>
      </c>
      <c r="BC615" s="4">
        <f t="shared" si="289"/>
        <v>5.13</v>
      </c>
      <c r="BD615" s="4">
        <f t="shared" si="290"/>
        <v>1.42</v>
      </c>
      <c r="BE615" s="4">
        <f t="shared" si="291"/>
        <v>2.2650000000000001</v>
      </c>
      <c r="BF615" s="4">
        <f t="shared" si="292"/>
        <v>5.1400000000000006</v>
      </c>
      <c r="BG615" s="4">
        <f t="shared" si="293"/>
        <v>0.65999999999999992</v>
      </c>
      <c r="BH615" s="4">
        <f t="shared" si="294"/>
        <v>2.3499999999999996</v>
      </c>
      <c r="BI615" s="4">
        <v>70.692695596360906</v>
      </c>
      <c r="BJ615" s="4">
        <v>84.711554901507398</v>
      </c>
      <c r="BK615" s="4">
        <v>155.40425049786799</v>
      </c>
      <c r="BL615" s="9">
        <v>18.170501562295801</v>
      </c>
      <c r="BM615" s="9">
        <v>18.171547466950301</v>
      </c>
      <c r="BN615" s="9">
        <v>17.174800331230099</v>
      </c>
      <c r="BO615" s="9">
        <v>17.175846235884499</v>
      </c>
      <c r="BP615" s="9">
        <v>29.529418586056199</v>
      </c>
      <c r="BQ615" s="9">
        <v>29.531433246044699</v>
      </c>
      <c r="BR615" s="9">
        <v>12.825874487030401</v>
      </c>
      <c r="BS615" s="9">
        <v>12.824828582375901</v>
      </c>
      <c r="BT615" s="9">
        <v>47.699920148352099</v>
      </c>
      <c r="BU615" s="9">
        <v>47.702980712995</v>
      </c>
      <c r="BV615" s="9">
        <v>30.000674818260499</v>
      </c>
      <c r="BW615" s="9">
        <v>30.000674818260499</v>
      </c>
      <c r="BX615" s="4">
        <f t="shared" si="295"/>
        <v>18.171547466950301</v>
      </c>
      <c r="BY615" s="4">
        <f t="shared" si="296"/>
        <v>17.174800331230099</v>
      </c>
      <c r="BZ615" s="4">
        <f t="shared" si="297"/>
        <v>0.99674713572020224</v>
      </c>
      <c r="CA615" s="4">
        <f t="shared" si="298"/>
        <v>29.531433246044699</v>
      </c>
      <c r="CB615" s="4">
        <f t="shared" si="299"/>
        <v>12.824828582375901</v>
      </c>
      <c r="CC615" s="4">
        <f t="shared" si="300"/>
        <v>16.706604663668799</v>
      </c>
      <c r="CD615" s="4">
        <f t="shared" si="301"/>
        <v>47.702980712995</v>
      </c>
      <c r="CE615" s="4">
        <f t="shared" si="302"/>
        <v>30.000674818260499</v>
      </c>
      <c r="CF615" s="4">
        <f t="shared" si="303"/>
        <v>17.702305894734501</v>
      </c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</row>
    <row r="616" spans="1:204" s="4" customFormat="1" x14ac:dyDescent="0.25">
      <c r="A616">
        <v>614</v>
      </c>
      <c r="B616" t="s">
        <v>663</v>
      </c>
      <c r="C616">
        <v>0</v>
      </c>
      <c r="D616">
        <v>187.05785060609301</v>
      </c>
      <c r="E616">
        <v>1</v>
      </c>
      <c r="F616" s="4">
        <v>-0.24481</v>
      </c>
      <c r="G616" s="4">
        <v>-5.8840000000000003E-2</v>
      </c>
      <c r="H616" s="4">
        <v>-0.15182000000000001</v>
      </c>
      <c r="I616" s="4">
        <v>0.18597</v>
      </c>
      <c r="J616" s="4">
        <v>6.1969999999999997E-2</v>
      </c>
      <c r="K616" s="4">
        <f t="shared" si="274"/>
        <v>16.136840406648378</v>
      </c>
      <c r="L616" s="4">
        <v>1.3766</v>
      </c>
      <c r="M616" s="4">
        <v>1.98695</v>
      </c>
      <c r="N616" s="4">
        <v>-0.88361000000000001</v>
      </c>
      <c r="O616" s="4">
        <v>1.96482</v>
      </c>
      <c r="P616" s="4">
        <v>-0.30803000000000003</v>
      </c>
      <c r="Q616" s="4">
        <v>1.93225</v>
      </c>
      <c r="R616" s="4">
        <v>-0.30359000000000003</v>
      </c>
      <c r="S616" s="4">
        <v>1.41E-2</v>
      </c>
      <c r="T616" s="4">
        <v>0.96301999999999999</v>
      </c>
      <c r="U616" s="4">
        <v>2.1100000000000001E-2</v>
      </c>
      <c r="V616" s="4">
        <v>0.10367</v>
      </c>
      <c r="W616" s="4">
        <v>8.9149999999999993E-2</v>
      </c>
      <c r="X616" s="4">
        <v>9.6750000000000003E-2</v>
      </c>
      <c r="Y616" s="4">
        <f t="shared" si="275"/>
        <v>1.9613399999999999</v>
      </c>
      <c r="Z616" s="4">
        <f t="shared" si="276"/>
        <v>-0.49841000000000002</v>
      </c>
      <c r="AA616" s="4">
        <f t="shared" si="277"/>
        <v>4.1449999999999994E-2</v>
      </c>
      <c r="AB616" s="4">
        <f t="shared" si="278"/>
        <v>0.38781333333333334</v>
      </c>
      <c r="AC616" s="9">
        <v>-4.7710000000000002E-2</v>
      </c>
      <c r="AD616" s="9">
        <v>-0.18309</v>
      </c>
      <c r="AE616" s="4">
        <f t="shared" si="279"/>
        <v>-0.1154</v>
      </c>
      <c r="AF616" s="4">
        <f t="shared" si="280"/>
        <v>0.13538</v>
      </c>
      <c r="AG616" s="9">
        <v>109.1515</v>
      </c>
      <c r="AH616" s="9">
        <v>89.2179</v>
      </c>
      <c r="AI616" s="4">
        <f t="shared" si="281"/>
        <v>99.184699999999992</v>
      </c>
      <c r="AJ616" s="4">
        <f t="shared" si="282"/>
        <v>19.933599999999998</v>
      </c>
      <c r="AK616" s="9">
        <v>10.070600000000001</v>
      </c>
      <c r="AL616" s="9">
        <v>16.338699999999999</v>
      </c>
      <c r="AM616" s="9">
        <v>301.04520000000002</v>
      </c>
      <c r="AN616" s="9">
        <v>27.316099999999999</v>
      </c>
      <c r="AO616" s="9">
        <v>60.574599999999997</v>
      </c>
      <c r="AP616" s="9">
        <v>179.76300000000001</v>
      </c>
      <c r="AQ616" s="4">
        <f t="shared" si="283"/>
        <v>18.693349999999999</v>
      </c>
      <c r="AR616" s="4">
        <f t="shared" si="284"/>
        <v>38.456649999999996</v>
      </c>
      <c r="AS616" s="4">
        <f t="shared" si="285"/>
        <v>240.40410000000003</v>
      </c>
      <c r="AT616" s="4">
        <f t="shared" si="286"/>
        <v>17.2455</v>
      </c>
      <c r="AU616" s="4">
        <f t="shared" si="287"/>
        <v>44.235900000000001</v>
      </c>
      <c r="AV616" s="4">
        <f t="shared" si="288"/>
        <v>121.28220000000002</v>
      </c>
      <c r="AW616" s="9">
        <v>6.25</v>
      </c>
      <c r="AX616" s="9">
        <v>1.82</v>
      </c>
      <c r="AY616" s="9">
        <v>4.72</v>
      </c>
      <c r="AZ616" s="9">
        <v>2.56</v>
      </c>
      <c r="BA616" s="9">
        <v>1.0900000000000001</v>
      </c>
      <c r="BB616" s="9">
        <v>1.0900000000000001</v>
      </c>
      <c r="BC616" s="4">
        <f t="shared" si="289"/>
        <v>4.4050000000000002</v>
      </c>
      <c r="BD616" s="4">
        <f t="shared" si="290"/>
        <v>1.4550000000000001</v>
      </c>
      <c r="BE616" s="4">
        <f t="shared" si="291"/>
        <v>2.9049999999999998</v>
      </c>
      <c r="BF616" s="4">
        <f t="shared" si="292"/>
        <v>3.69</v>
      </c>
      <c r="BG616" s="4">
        <f t="shared" si="293"/>
        <v>0.73</v>
      </c>
      <c r="BH616" s="4">
        <f t="shared" si="294"/>
        <v>3.63</v>
      </c>
      <c r="BI616" s="4">
        <v>76.217163981328795</v>
      </c>
      <c r="BJ616" s="4">
        <v>78.855626129608893</v>
      </c>
      <c r="BK616" s="4">
        <v>155.07279011093701</v>
      </c>
      <c r="BL616" s="9">
        <v>18.231164032255698</v>
      </c>
      <c r="BM616" s="9">
        <v>18.231164032255698</v>
      </c>
      <c r="BN616" s="9">
        <v>19.8774179584086</v>
      </c>
      <c r="BO616" s="9">
        <v>19.8774179584086</v>
      </c>
      <c r="BP616" s="9">
        <v>16.401593813227901</v>
      </c>
      <c r="BQ616" s="9">
        <v>16.401593813227901</v>
      </c>
      <c r="BR616" s="9">
        <v>23.025713294559001</v>
      </c>
      <c r="BS616" s="9">
        <v>23.026725208593898</v>
      </c>
      <c r="BT616" s="9">
        <v>34.632757845483702</v>
      </c>
      <c r="BU616" s="9">
        <v>34.632757845483702</v>
      </c>
      <c r="BV616" s="9">
        <v>42.903131252967697</v>
      </c>
      <c r="BW616" s="9">
        <v>42.904143167002601</v>
      </c>
      <c r="BX616" s="4">
        <f t="shared" si="295"/>
        <v>19.8774179584086</v>
      </c>
      <c r="BY616" s="4">
        <f t="shared" si="296"/>
        <v>18.231164032255698</v>
      </c>
      <c r="BZ616" s="4">
        <f t="shared" si="297"/>
        <v>1.6462539261529017</v>
      </c>
      <c r="CA616" s="4">
        <f t="shared" si="298"/>
        <v>23.026725208593898</v>
      </c>
      <c r="CB616" s="4">
        <f t="shared" si="299"/>
        <v>16.401593813227901</v>
      </c>
      <c r="CC616" s="4">
        <f t="shared" si="300"/>
        <v>6.6251313953659974</v>
      </c>
      <c r="CD616" s="4">
        <f t="shared" si="301"/>
        <v>42.904143167002601</v>
      </c>
      <c r="CE616" s="4">
        <f t="shared" si="302"/>
        <v>34.632757845483702</v>
      </c>
      <c r="CF616" s="4">
        <f t="shared" si="303"/>
        <v>8.271385321518899</v>
      </c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</row>
    <row r="617" spans="1:204" s="4" customFormat="1" x14ac:dyDescent="0.25">
      <c r="A617">
        <v>615</v>
      </c>
      <c r="B617" t="s">
        <v>664</v>
      </c>
      <c r="C617">
        <v>0</v>
      </c>
      <c r="D617">
        <v>187.05785060609301</v>
      </c>
      <c r="E617">
        <v>1</v>
      </c>
      <c r="F617" s="4">
        <v>-0.2472</v>
      </c>
      <c r="G617" s="4">
        <v>-6.0900000000000003E-2</v>
      </c>
      <c r="H617" s="4">
        <v>-0.15404999999999999</v>
      </c>
      <c r="I617" s="4">
        <v>0.18629999999999999</v>
      </c>
      <c r="J617" s="4">
        <v>6.3689999999999997E-2</v>
      </c>
      <c r="K617" s="4">
        <f t="shared" si="274"/>
        <v>15.701051970482023</v>
      </c>
      <c r="L617" s="4">
        <v>0.85560000000000003</v>
      </c>
      <c r="M617" s="4">
        <v>1.9871700000000001</v>
      </c>
      <c r="N617" s="4">
        <v>-0.88773999999999997</v>
      </c>
      <c r="O617" s="4">
        <v>1.9663600000000001</v>
      </c>
      <c r="P617" s="4">
        <v>-0.31162000000000001</v>
      </c>
      <c r="Q617" s="4">
        <v>1.9331100000000001</v>
      </c>
      <c r="R617" s="4">
        <v>-0.30720999999999998</v>
      </c>
      <c r="S617" s="4">
        <v>1.4149999999999999E-2</v>
      </c>
      <c r="T617" s="4">
        <v>0.95933999999999997</v>
      </c>
      <c r="U617" s="4">
        <v>2.181E-2</v>
      </c>
      <c r="V617" s="4">
        <v>9.919E-2</v>
      </c>
      <c r="W617" s="4">
        <v>8.8020000000000001E-2</v>
      </c>
      <c r="X617" s="4">
        <v>9.2910000000000006E-2</v>
      </c>
      <c r="Y617" s="4">
        <f t="shared" si="275"/>
        <v>1.9622133333333334</v>
      </c>
      <c r="Z617" s="4">
        <f t="shared" si="276"/>
        <v>-0.50219000000000003</v>
      </c>
      <c r="AA617" s="4">
        <f t="shared" si="277"/>
        <v>4.1326666666666671E-2</v>
      </c>
      <c r="AB617" s="4">
        <f t="shared" si="278"/>
        <v>0.38381333333333334</v>
      </c>
      <c r="AC617" s="9">
        <v>-4.8680000000000001E-2</v>
      </c>
      <c r="AD617" s="9">
        <v>-0.18986</v>
      </c>
      <c r="AE617" s="4">
        <f t="shared" si="279"/>
        <v>-0.11927</v>
      </c>
      <c r="AF617" s="4">
        <f t="shared" si="280"/>
        <v>0.14118</v>
      </c>
      <c r="AG617" s="9">
        <v>107.7749</v>
      </c>
      <c r="AH617" s="9">
        <v>92.786699999999996</v>
      </c>
      <c r="AI617" s="4">
        <f t="shared" si="281"/>
        <v>100.2808</v>
      </c>
      <c r="AJ617" s="4">
        <f t="shared" si="282"/>
        <v>14.988200000000006</v>
      </c>
      <c r="AK617" s="9">
        <v>8.0853000000000002</v>
      </c>
      <c r="AL617" s="9">
        <v>12.216699999999999</v>
      </c>
      <c r="AM617" s="9">
        <v>303.02289999999999</v>
      </c>
      <c r="AN617" s="9">
        <v>32.387700000000002</v>
      </c>
      <c r="AO617" s="9">
        <v>60.591999999999999</v>
      </c>
      <c r="AP617" s="9">
        <v>185.3802</v>
      </c>
      <c r="AQ617" s="4">
        <f t="shared" si="283"/>
        <v>20.236499999999999</v>
      </c>
      <c r="AR617" s="4">
        <f t="shared" si="284"/>
        <v>36.404350000000001</v>
      </c>
      <c r="AS617" s="4">
        <f t="shared" si="285"/>
        <v>244.20155</v>
      </c>
      <c r="AT617" s="4">
        <f t="shared" si="286"/>
        <v>24.302400000000002</v>
      </c>
      <c r="AU617" s="4">
        <f t="shared" si="287"/>
        <v>48.375299999999996</v>
      </c>
      <c r="AV617" s="4">
        <f t="shared" si="288"/>
        <v>117.64269999999999</v>
      </c>
      <c r="AW617" s="9">
        <v>7.33</v>
      </c>
      <c r="AX617" s="9">
        <v>1.82</v>
      </c>
      <c r="AY617" s="9">
        <v>3.74</v>
      </c>
      <c r="AZ617" s="9">
        <v>2.56</v>
      </c>
      <c r="BA617" s="9">
        <v>1.0900000000000001</v>
      </c>
      <c r="BB617" s="9">
        <v>1.0900000000000001</v>
      </c>
      <c r="BC617" s="4">
        <f t="shared" si="289"/>
        <v>4.9450000000000003</v>
      </c>
      <c r="BD617" s="4">
        <f t="shared" si="290"/>
        <v>1.4550000000000001</v>
      </c>
      <c r="BE617" s="4">
        <f t="shared" si="291"/>
        <v>2.415</v>
      </c>
      <c r="BF617" s="4">
        <f t="shared" si="292"/>
        <v>4.7699999999999996</v>
      </c>
      <c r="BG617" s="4">
        <f t="shared" si="293"/>
        <v>0.73</v>
      </c>
      <c r="BH617" s="4">
        <f t="shared" si="294"/>
        <v>2.6500000000000004</v>
      </c>
      <c r="BI617" s="4">
        <v>70.782643396646293</v>
      </c>
      <c r="BJ617" s="4">
        <v>84.592530428037506</v>
      </c>
      <c r="BK617" s="4">
        <v>155.375173824683</v>
      </c>
      <c r="BL617" s="9">
        <v>17.034649107529599</v>
      </c>
      <c r="BM617" s="9">
        <v>17.034649107529599</v>
      </c>
      <c r="BN617" s="9">
        <v>18.356672590793401</v>
      </c>
      <c r="BO617" s="9">
        <v>18.356672590793401</v>
      </c>
      <c r="BP617" s="9">
        <v>24.155230988459799</v>
      </c>
      <c r="BQ617" s="9">
        <v>24.155484978411302</v>
      </c>
      <c r="BR617" s="9">
        <v>15.4472003473642</v>
      </c>
      <c r="BS617" s="9">
        <v>15.4469919044049</v>
      </c>
      <c r="BT617" s="9">
        <v>41.189880095989501</v>
      </c>
      <c r="BU617" s="9">
        <v>41.190134085940898</v>
      </c>
      <c r="BV617" s="9">
        <v>33.803872938157703</v>
      </c>
      <c r="BW617" s="9">
        <v>33.803664495198397</v>
      </c>
      <c r="BX617" s="4">
        <f t="shared" si="295"/>
        <v>18.356672590793401</v>
      </c>
      <c r="BY617" s="4">
        <f t="shared" si="296"/>
        <v>17.034649107529599</v>
      </c>
      <c r="BZ617" s="4">
        <f t="shared" si="297"/>
        <v>1.322023483263802</v>
      </c>
      <c r="CA617" s="4">
        <f t="shared" si="298"/>
        <v>24.155484978411302</v>
      </c>
      <c r="CB617" s="4">
        <f t="shared" si="299"/>
        <v>15.4469919044049</v>
      </c>
      <c r="CC617" s="4">
        <f t="shared" si="300"/>
        <v>8.7084930740064017</v>
      </c>
      <c r="CD617" s="4">
        <f t="shared" si="301"/>
        <v>41.190134085940898</v>
      </c>
      <c r="CE617" s="4">
        <f t="shared" si="302"/>
        <v>33.803664495198397</v>
      </c>
      <c r="CF617" s="4">
        <f t="shared" si="303"/>
        <v>7.3864695907425002</v>
      </c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</row>
    <row r="618" spans="1:204" s="4" customFormat="1" x14ac:dyDescent="0.25">
      <c r="A618">
        <v>616</v>
      </c>
      <c r="B618" t="s">
        <v>665</v>
      </c>
      <c r="C618">
        <v>0</v>
      </c>
      <c r="D618">
        <v>186.29323612389601</v>
      </c>
      <c r="E618">
        <v>60</v>
      </c>
      <c r="F618" s="4">
        <v>-0.24193000000000001</v>
      </c>
      <c r="G618" s="4">
        <v>-3.8210000000000001E-2</v>
      </c>
      <c r="H618" s="4">
        <v>-0.14007</v>
      </c>
      <c r="I618" s="4">
        <v>0.20372000000000001</v>
      </c>
      <c r="J618" s="4">
        <v>4.8149999999999998E-2</v>
      </c>
      <c r="K618" s="4">
        <f t="shared" si="274"/>
        <v>20.768431983385256</v>
      </c>
      <c r="L618" s="4">
        <v>1.2962</v>
      </c>
      <c r="M618" s="4">
        <v>1.9889300000000001</v>
      </c>
      <c r="N618" s="4">
        <v>-0.87465999999999999</v>
      </c>
      <c r="O618" s="4">
        <v>1.9820199999999999</v>
      </c>
      <c r="P618" s="4">
        <v>-0.29282000000000002</v>
      </c>
      <c r="Q618" s="4">
        <v>1.94032</v>
      </c>
      <c r="R618" s="4">
        <v>-0.29093999999999998</v>
      </c>
      <c r="S618" s="4">
        <v>1.3390000000000001E-2</v>
      </c>
      <c r="T618" s="4">
        <v>0.98380999999999996</v>
      </c>
      <c r="U618" s="4">
        <v>1.8089999999999998E-2</v>
      </c>
      <c r="V618" s="4">
        <v>0.11477999999999999</v>
      </c>
      <c r="W618" s="4">
        <v>7.4039999999999995E-2</v>
      </c>
      <c r="X618" s="4">
        <v>0.11055</v>
      </c>
      <c r="Y618" s="4">
        <f t="shared" si="275"/>
        <v>1.9704233333333334</v>
      </c>
      <c r="Z618" s="4">
        <f t="shared" si="276"/>
        <v>-0.48614000000000002</v>
      </c>
      <c r="AA618" s="4">
        <f t="shared" si="277"/>
        <v>3.5173333333333334E-2</v>
      </c>
      <c r="AB618" s="4">
        <f t="shared" si="278"/>
        <v>0.40304666666666661</v>
      </c>
      <c r="AC618" s="9">
        <v>-1.286E-2</v>
      </c>
      <c r="AD618" s="9">
        <v>-0.23136999999999999</v>
      </c>
      <c r="AE618" s="4">
        <f t="shared" si="279"/>
        <v>-0.122115</v>
      </c>
      <c r="AF618" s="4">
        <f t="shared" si="280"/>
        <v>0.21850999999999998</v>
      </c>
      <c r="AG618" s="9">
        <v>98.922399999999996</v>
      </c>
      <c r="AH618" s="9">
        <v>101.8415</v>
      </c>
      <c r="AI618" s="4">
        <f t="shared" si="281"/>
        <v>100.38194999999999</v>
      </c>
      <c r="AJ618" s="4">
        <f t="shared" si="282"/>
        <v>2.9191000000000003</v>
      </c>
      <c r="AK618" s="9">
        <v>-8.0405999999999995</v>
      </c>
      <c r="AL618" s="9">
        <v>5.2462</v>
      </c>
      <c r="AM618" s="9">
        <v>299.56169999999997</v>
      </c>
      <c r="AN618" s="9">
        <v>43.680300000000003</v>
      </c>
      <c r="AO618" s="9">
        <v>57.418100000000003</v>
      </c>
      <c r="AP618" s="9">
        <v>204.42599999999999</v>
      </c>
      <c r="AQ618" s="4">
        <f t="shared" si="283"/>
        <v>17.819850000000002</v>
      </c>
      <c r="AR618" s="4">
        <f t="shared" si="284"/>
        <v>31.332150000000002</v>
      </c>
      <c r="AS618" s="4">
        <f t="shared" si="285"/>
        <v>251.99384999999998</v>
      </c>
      <c r="AT618" s="4">
        <f t="shared" si="286"/>
        <v>51.7209</v>
      </c>
      <c r="AU618" s="4">
        <f t="shared" si="287"/>
        <v>52.171900000000001</v>
      </c>
      <c r="AV618" s="4">
        <f t="shared" si="288"/>
        <v>95.135699999999986</v>
      </c>
      <c r="AW618" s="9">
        <v>9.3800000000000008</v>
      </c>
      <c r="AX618" s="9">
        <v>1.75</v>
      </c>
      <c r="AY618" s="9">
        <v>8.42</v>
      </c>
      <c r="AZ618" s="9">
        <v>2.56</v>
      </c>
      <c r="BA618" s="9">
        <v>1.0900000000000001</v>
      </c>
      <c r="BB618" s="9">
        <v>1.0900000000000001</v>
      </c>
      <c r="BC618" s="4">
        <f t="shared" si="289"/>
        <v>5.9700000000000006</v>
      </c>
      <c r="BD618" s="4">
        <f t="shared" si="290"/>
        <v>1.42</v>
      </c>
      <c r="BE618" s="4">
        <f t="shared" si="291"/>
        <v>4.7549999999999999</v>
      </c>
      <c r="BF618" s="4">
        <f t="shared" si="292"/>
        <v>6.82</v>
      </c>
      <c r="BG618" s="4">
        <f t="shared" si="293"/>
        <v>0.65999999999999992</v>
      </c>
      <c r="BH618" s="4">
        <f t="shared" si="294"/>
        <v>7.33</v>
      </c>
      <c r="BI618" s="4">
        <v>70.6560889334541</v>
      </c>
      <c r="BJ618" s="4">
        <v>169.845605179112</v>
      </c>
      <c r="BK618" s="4">
        <v>240.50169411256601</v>
      </c>
      <c r="BL618" s="9">
        <v>16.843248555759601</v>
      </c>
      <c r="BM618" s="9">
        <v>18.484272958640101</v>
      </c>
      <c r="BN618" s="9">
        <v>16.8547535069589</v>
      </c>
      <c r="BO618" s="9">
        <v>18.473813912095299</v>
      </c>
      <c r="BP618" s="9">
        <v>16.972148780657498</v>
      </c>
      <c r="BQ618" s="9">
        <v>23.231568304299401</v>
      </c>
      <c r="BR618" s="9">
        <v>79.087735728534099</v>
      </c>
      <c r="BS618" s="9">
        <v>50.554152365621597</v>
      </c>
      <c r="BT618" s="9">
        <v>33.815397336417199</v>
      </c>
      <c r="BU618" s="9">
        <v>41.715841262939499</v>
      </c>
      <c r="BV618" s="9">
        <v>95.942489235493099</v>
      </c>
      <c r="BW618" s="9">
        <v>69.027966277716999</v>
      </c>
      <c r="BX618" s="4">
        <f t="shared" si="295"/>
        <v>18.484272958640101</v>
      </c>
      <c r="BY618" s="4">
        <f t="shared" si="296"/>
        <v>16.843248555759601</v>
      </c>
      <c r="BZ618" s="4">
        <f t="shared" si="297"/>
        <v>1.6410244028805003</v>
      </c>
      <c r="CA618" s="4">
        <f t="shared" si="298"/>
        <v>79.087735728534099</v>
      </c>
      <c r="CB618" s="4">
        <f t="shared" si="299"/>
        <v>16.972148780657498</v>
      </c>
      <c r="CC618" s="4">
        <f t="shared" si="300"/>
        <v>62.115586947876601</v>
      </c>
      <c r="CD618" s="4">
        <f t="shared" si="301"/>
        <v>95.942489235493099</v>
      </c>
      <c r="CE618" s="4">
        <f t="shared" si="302"/>
        <v>33.815397336417199</v>
      </c>
      <c r="CF618" s="4">
        <f t="shared" si="303"/>
        <v>62.1270918990759</v>
      </c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</row>
    <row r="619" spans="1:204" s="4" customFormat="1" x14ac:dyDescent="0.25">
      <c r="A619">
        <v>617</v>
      </c>
      <c r="B619" t="s">
        <v>666</v>
      </c>
      <c r="C619">
        <v>0</v>
      </c>
      <c r="D619">
        <v>186.25014213937399</v>
      </c>
      <c r="E619">
        <v>2</v>
      </c>
      <c r="F619" s="4">
        <v>-0.26995000000000002</v>
      </c>
      <c r="G619" s="4">
        <v>-8.5029999999999994E-2</v>
      </c>
      <c r="H619" s="4">
        <v>-0.17749000000000001</v>
      </c>
      <c r="I619" s="4">
        <v>0.18492</v>
      </c>
      <c r="J619" s="4">
        <v>8.5180000000000006E-2</v>
      </c>
      <c r="K619" s="4">
        <f t="shared" si="274"/>
        <v>11.739845034045549</v>
      </c>
      <c r="L619" s="4">
        <v>4.1531000000000002</v>
      </c>
      <c r="M619" s="4">
        <v>1.9910300000000001</v>
      </c>
      <c r="N619" s="4">
        <v>-0.89944999999999997</v>
      </c>
      <c r="O619" s="4">
        <v>1.98299</v>
      </c>
      <c r="P619" s="4">
        <v>-0.31608999999999998</v>
      </c>
      <c r="Q619" s="4">
        <v>1.91791</v>
      </c>
      <c r="R619" s="4">
        <v>-0.31256</v>
      </c>
      <c r="S619" s="4">
        <v>1.2760000000000001E-2</v>
      </c>
      <c r="T619" s="4">
        <v>0.95350000000000001</v>
      </c>
      <c r="U619" s="4">
        <v>2.0840000000000001E-2</v>
      </c>
      <c r="V619" s="4">
        <v>9.8089999999999997E-2</v>
      </c>
      <c r="W619" s="4">
        <v>2.6360000000000001E-2</v>
      </c>
      <c r="X619" s="4">
        <v>8.8260000000000005E-2</v>
      </c>
      <c r="Y619" s="4">
        <f t="shared" si="275"/>
        <v>1.9639766666666667</v>
      </c>
      <c r="Z619" s="4">
        <f t="shared" si="276"/>
        <v>-0.50936666666666663</v>
      </c>
      <c r="AA619" s="4">
        <f t="shared" si="277"/>
        <v>1.998666666666667E-2</v>
      </c>
      <c r="AB619" s="4">
        <f t="shared" si="278"/>
        <v>0.37995000000000001</v>
      </c>
      <c r="AC619" s="9">
        <v>-0.10217</v>
      </c>
      <c r="AD619" s="9">
        <v>-0.16342000000000001</v>
      </c>
      <c r="AE619" s="4">
        <f t="shared" si="279"/>
        <v>-0.132795</v>
      </c>
      <c r="AF619" s="4">
        <f t="shared" si="280"/>
        <v>6.1250000000000013E-2</v>
      </c>
      <c r="AG619" s="9">
        <v>102.4952</v>
      </c>
      <c r="AH619" s="9">
        <v>100.04600000000001</v>
      </c>
      <c r="AI619" s="4">
        <f t="shared" si="281"/>
        <v>101.2706</v>
      </c>
      <c r="AJ619" s="4">
        <f t="shared" si="282"/>
        <v>2.4491999999999905</v>
      </c>
      <c r="AK619" s="9">
        <v>1.7054</v>
      </c>
      <c r="AL619" s="9">
        <v>13.3779</v>
      </c>
      <c r="AM619" s="9">
        <v>292.4024</v>
      </c>
      <c r="AN619" s="9">
        <v>45.738300000000002</v>
      </c>
      <c r="AO619" s="9">
        <v>45.974200000000003</v>
      </c>
      <c r="AP619" s="9">
        <v>208.4255</v>
      </c>
      <c r="AQ619" s="4">
        <f t="shared" si="283"/>
        <v>23.72185</v>
      </c>
      <c r="AR619" s="4">
        <f t="shared" si="284"/>
        <v>29.676050000000004</v>
      </c>
      <c r="AS619" s="4">
        <f t="shared" si="285"/>
        <v>250.41395</v>
      </c>
      <c r="AT619" s="4">
        <f t="shared" si="286"/>
        <v>44.032900000000005</v>
      </c>
      <c r="AU619" s="4">
        <f t="shared" si="287"/>
        <v>32.596299999999999</v>
      </c>
      <c r="AV619" s="4">
        <f t="shared" si="288"/>
        <v>83.976900000000001</v>
      </c>
      <c r="AW619" s="9">
        <v>7.89</v>
      </c>
      <c r="AX619" s="9">
        <v>1.79</v>
      </c>
      <c r="AY619" s="9">
        <v>8.14</v>
      </c>
      <c r="AZ619" s="9">
        <v>2.56</v>
      </c>
      <c r="BA619" s="9">
        <v>1.0900000000000001</v>
      </c>
      <c r="BB619" s="9">
        <v>1.0900000000000001</v>
      </c>
      <c r="BC619" s="4">
        <f t="shared" si="289"/>
        <v>5.2249999999999996</v>
      </c>
      <c r="BD619" s="4">
        <f t="shared" si="290"/>
        <v>1.44</v>
      </c>
      <c r="BE619" s="4">
        <f t="shared" si="291"/>
        <v>4.6150000000000002</v>
      </c>
      <c r="BF619" s="4">
        <f t="shared" si="292"/>
        <v>5.33</v>
      </c>
      <c r="BG619" s="4">
        <f t="shared" si="293"/>
        <v>0.7</v>
      </c>
      <c r="BH619" s="4">
        <f t="shared" si="294"/>
        <v>7.0500000000000007</v>
      </c>
      <c r="BI619" s="4">
        <v>74.347086459116994</v>
      </c>
      <c r="BJ619" s="4">
        <v>154.48671802440001</v>
      </c>
      <c r="BK619" s="4">
        <v>228.83380448351701</v>
      </c>
      <c r="BL619" s="9">
        <v>19.999788802982899</v>
      </c>
      <c r="BM619" s="9">
        <v>19.999788802982899</v>
      </c>
      <c r="BN619" s="9">
        <v>17.173754426575599</v>
      </c>
      <c r="BO619" s="9">
        <v>17.173754426575599</v>
      </c>
      <c r="BP619" s="9">
        <v>70.595565013435206</v>
      </c>
      <c r="BQ619" s="9">
        <v>70.592613290660907</v>
      </c>
      <c r="BR619" s="9">
        <v>3.8301241250980298</v>
      </c>
      <c r="BS619" s="9">
        <v>3.8300518091347899</v>
      </c>
      <c r="BT619" s="9">
        <v>90.595353816418097</v>
      </c>
      <c r="BU619" s="9">
        <v>90.592402093643898</v>
      </c>
      <c r="BV619" s="9">
        <v>21.003878551673601</v>
      </c>
      <c r="BW619" s="9">
        <v>21.0038062357104</v>
      </c>
      <c r="BX619" s="4">
        <f t="shared" si="295"/>
        <v>19.999788802982899</v>
      </c>
      <c r="BY619" s="4">
        <f t="shared" si="296"/>
        <v>17.173754426575599</v>
      </c>
      <c r="BZ619" s="4">
        <f t="shared" si="297"/>
        <v>2.8260343764072999</v>
      </c>
      <c r="CA619" s="4">
        <f t="shared" si="298"/>
        <v>70.595565013435206</v>
      </c>
      <c r="CB619" s="4">
        <f t="shared" si="299"/>
        <v>3.8300518091347899</v>
      </c>
      <c r="CC619" s="4">
        <f t="shared" si="300"/>
        <v>66.765513204300419</v>
      </c>
      <c r="CD619" s="4">
        <f t="shared" si="301"/>
        <v>90.595353816418097</v>
      </c>
      <c r="CE619" s="4">
        <f t="shared" si="302"/>
        <v>21.0038062357104</v>
      </c>
      <c r="CF619" s="4">
        <f t="shared" si="303"/>
        <v>69.591547580707697</v>
      </c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</row>
    <row r="620" spans="1:204" s="4" customFormat="1" x14ac:dyDescent="0.25">
      <c r="A620">
        <v>618</v>
      </c>
      <c r="B620" t="s">
        <v>667</v>
      </c>
      <c r="C620">
        <v>0</v>
      </c>
      <c r="D620">
        <v>186.25014213937399</v>
      </c>
      <c r="E620">
        <v>10</v>
      </c>
      <c r="F620" s="4">
        <v>-0.22622</v>
      </c>
      <c r="G620" s="4">
        <v>-2.7439999999999999E-2</v>
      </c>
      <c r="H620" s="4">
        <v>-0.12683</v>
      </c>
      <c r="I620" s="4">
        <v>0.19878000000000001</v>
      </c>
      <c r="J620" s="4">
        <v>4.0460000000000003E-2</v>
      </c>
      <c r="K620" s="4">
        <f t="shared" si="274"/>
        <v>24.715768660405338</v>
      </c>
      <c r="L620" s="4">
        <v>2.5266000000000002</v>
      </c>
      <c r="M620" s="4">
        <v>1.98889</v>
      </c>
      <c r="N620" s="4">
        <v>-0.86980999999999997</v>
      </c>
      <c r="O620" s="4">
        <v>1.98149</v>
      </c>
      <c r="P620" s="4">
        <v>-0.28838000000000003</v>
      </c>
      <c r="Q620" s="4">
        <v>1.9447700000000001</v>
      </c>
      <c r="R620" s="4">
        <v>-0.28655999999999998</v>
      </c>
      <c r="S620" s="4">
        <v>1.338E-2</v>
      </c>
      <c r="T620" s="4">
        <v>0.98765000000000003</v>
      </c>
      <c r="U620" s="4">
        <v>1.7649999999999999E-2</v>
      </c>
      <c r="V620" s="4">
        <v>0.11883000000000001</v>
      </c>
      <c r="W620" s="4">
        <v>8.2040000000000002E-2</v>
      </c>
      <c r="X620" s="4">
        <v>0.11446000000000001</v>
      </c>
      <c r="Y620" s="4">
        <f t="shared" si="275"/>
        <v>1.9717166666666668</v>
      </c>
      <c r="Z620" s="4">
        <f t="shared" si="276"/>
        <v>-0.48158333333333331</v>
      </c>
      <c r="AA620" s="4">
        <f t="shared" si="277"/>
        <v>3.7690000000000001E-2</v>
      </c>
      <c r="AB620" s="4">
        <f t="shared" si="278"/>
        <v>0.40698000000000006</v>
      </c>
      <c r="AC620" s="9">
        <v>-0.24237</v>
      </c>
      <c r="AD620" s="9">
        <v>-1.038E-2</v>
      </c>
      <c r="AE620" s="4">
        <f t="shared" si="279"/>
        <v>-0.12637500000000002</v>
      </c>
      <c r="AF620" s="4">
        <f t="shared" si="280"/>
        <v>0.23199</v>
      </c>
      <c r="AG620" s="9">
        <v>103.47790000000001</v>
      </c>
      <c r="AH620" s="9">
        <v>99.013400000000004</v>
      </c>
      <c r="AI620" s="4">
        <f t="shared" si="281"/>
        <v>101.24565000000001</v>
      </c>
      <c r="AJ620" s="4">
        <f t="shared" si="282"/>
        <v>4.464500000000001</v>
      </c>
      <c r="AK620" s="9">
        <v>43.17</v>
      </c>
      <c r="AL620" s="9">
        <v>61.091799999999999</v>
      </c>
      <c r="AM620" s="9">
        <v>206.172</v>
      </c>
      <c r="AN620" s="9">
        <v>-7.3503999999999996</v>
      </c>
      <c r="AO620" s="9">
        <v>5.1360000000000001</v>
      </c>
      <c r="AP620" s="9">
        <v>299.25459999999998</v>
      </c>
      <c r="AQ620" s="4">
        <f t="shared" si="283"/>
        <v>17.909800000000001</v>
      </c>
      <c r="AR620" s="4">
        <f t="shared" si="284"/>
        <v>33.113900000000001</v>
      </c>
      <c r="AS620" s="4">
        <f t="shared" si="285"/>
        <v>252.7133</v>
      </c>
      <c r="AT620" s="4">
        <f t="shared" si="286"/>
        <v>50.520400000000002</v>
      </c>
      <c r="AU620" s="4">
        <f t="shared" si="287"/>
        <v>55.955799999999996</v>
      </c>
      <c r="AV620" s="4">
        <f t="shared" si="288"/>
        <v>93.082599999999985</v>
      </c>
      <c r="AW620" s="9">
        <v>2.56</v>
      </c>
      <c r="AX620" s="9">
        <v>1.0900000000000001</v>
      </c>
      <c r="AY620" s="9">
        <v>1.0900000000000001</v>
      </c>
      <c r="AZ620" s="9">
        <v>11.07</v>
      </c>
      <c r="BA620" s="9">
        <v>2.0299999999999998</v>
      </c>
      <c r="BB620" s="9">
        <v>4.4400000000000004</v>
      </c>
      <c r="BC620" s="4">
        <f t="shared" si="289"/>
        <v>6.8150000000000004</v>
      </c>
      <c r="BD620" s="4">
        <f t="shared" si="290"/>
        <v>1.56</v>
      </c>
      <c r="BE620" s="4">
        <f t="shared" si="291"/>
        <v>2.7650000000000001</v>
      </c>
      <c r="BF620" s="4">
        <f t="shared" si="292"/>
        <v>8.51</v>
      </c>
      <c r="BG620" s="4">
        <f t="shared" si="293"/>
        <v>0.93999999999999972</v>
      </c>
      <c r="BH620" s="4">
        <f t="shared" si="294"/>
        <v>3.3500000000000005</v>
      </c>
      <c r="BI620" s="4">
        <v>70.632033126400998</v>
      </c>
      <c r="BJ620" s="4">
        <v>152.53587222391701</v>
      </c>
      <c r="BK620" s="4">
        <v>223.16790535031899</v>
      </c>
      <c r="BL620" s="9">
        <v>18.652663608011501</v>
      </c>
      <c r="BM620" s="9">
        <v>16.693684190168899</v>
      </c>
      <c r="BN620" s="9">
        <v>18.601414279941999</v>
      </c>
      <c r="BO620" s="9">
        <v>16.6842710482785</v>
      </c>
      <c r="BP620" s="9">
        <v>23.757705012854601</v>
      </c>
      <c r="BQ620" s="9">
        <v>19.575154249545601</v>
      </c>
      <c r="BR620" s="9">
        <v>42.937584010549998</v>
      </c>
      <c r="BS620" s="9">
        <v>57.738746331541002</v>
      </c>
      <c r="BT620" s="9">
        <v>42.410368620866201</v>
      </c>
      <c r="BU620" s="9">
        <v>36.2688384397145</v>
      </c>
      <c r="BV620" s="9">
        <v>61.538998290492003</v>
      </c>
      <c r="BW620" s="9">
        <v>74.423017379819598</v>
      </c>
      <c r="BX620" s="4">
        <f t="shared" si="295"/>
        <v>18.652663608011501</v>
      </c>
      <c r="BY620" s="4">
        <f t="shared" si="296"/>
        <v>16.6842710482785</v>
      </c>
      <c r="BZ620" s="4">
        <f t="shared" si="297"/>
        <v>1.968392559733001</v>
      </c>
      <c r="CA620" s="4">
        <f t="shared" si="298"/>
        <v>57.738746331541002</v>
      </c>
      <c r="CB620" s="4">
        <f t="shared" si="299"/>
        <v>19.575154249545601</v>
      </c>
      <c r="CC620" s="4">
        <f t="shared" si="300"/>
        <v>38.163592081995404</v>
      </c>
      <c r="CD620" s="4">
        <f t="shared" si="301"/>
        <v>74.423017379819598</v>
      </c>
      <c r="CE620" s="4">
        <f t="shared" si="302"/>
        <v>36.2688384397145</v>
      </c>
      <c r="CF620" s="4">
        <f t="shared" si="303"/>
        <v>38.154178940105098</v>
      </c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</row>
    <row r="621" spans="1:204" s="4" customFormat="1" x14ac:dyDescent="0.25">
      <c r="A621">
        <v>619</v>
      </c>
      <c r="B621" t="s">
        <v>668</v>
      </c>
      <c r="C621">
        <v>0</v>
      </c>
      <c r="D621">
        <v>186.207048154852</v>
      </c>
      <c r="E621">
        <v>16</v>
      </c>
      <c r="F621" s="4">
        <v>-0.22459000000000001</v>
      </c>
      <c r="G621" s="4">
        <v>-1.6100000000000001E-3</v>
      </c>
      <c r="H621" s="4">
        <v>-0.11310000000000001</v>
      </c>
      <c r="I621" s="4">
        <v>0.22298000000000001</v>
      </c>
      <c r="J621" s="4">
        <v>2.8680000000000001E-2</v>
      </c>
      <c r="K621" s="4">
        <f t="shared" si="274"/>
        <v>34.867503486750351</v>
      </c>
      <c r="L621" s="4">
        <v>0.42820000000000003</v>
      </c>
      <c r="M621" s="4">
        <v>1.99089</v>
      </c>
      <c r="N621" s="4">
        <v>-0.89124999999999999</v>
      </c>
      <c r="O621" s="4">
        <v>1.98085</v>
      </c>
      <c r="P621" s="4">
        <v>-0.30534</v>
      </c>
      <c r="Q621" s="4">
        <v>1.9689000000000001</v>
      </c>
      <c r="R621" s="4">
        <v>-0.30392000000000002</v>
      </c>
      <c r="S621" s="4">
        <v>1.468E-2</v>
      </c>
      <c r="T621" s="4">
        <v>0.98950000000000005</v>
      </c>
      <c r="U621" s="4">
        <v>3.848E-2</v>
      </c>
      <c r="V621" s="4">
        <v>0.10142</v>
      </c>
      <c r="W621" s="4">
        <v>1.8499999999999999E-2</v>
      </c>
      <c r="X621" s="4">
        <v>0.10335999999999999</v>
      </c>
      <c r="Y621" s="4">
        <f t="shared" si="275"/>
        <v>1.9802133333333334</v>
      </c>
      <c r="Z621" s="4">
        <f t="shared" si="276"/>
        <v>-0.50017</v>
      </c>
      <c r="AA621" s="4">
        <f t="shared" si="277"/>
        <v>2.3886666666666667E-2</v>
      </c>
      <c r="AB621" s="4">
        <f t="shared" si="278"/>
        <v>0.39809333333333335</v>
      </c>
      <c r="AC621" s="9">
        <v>-0.21662000000000001</v>
      </c>
      <c r="AD621" s="9">
        <v>-5.2659999999999998E-2</v>
      </c>
      <c r="AE621" s="4">
        <f t="shared" si="279"/>
        <v>-0.13464000000000001</v>
      </c>
      <c r="AF621" s="4">
        <f t="shared" si="280"/>
        <v>0.16395999999999999</v>
      </c>
      <c r="AG621" s="9">
        <v>104.9854</v>
      </c>
      <c r="AH621" s="9">
        <v>102.8785</v>
      </c>
      <c r="AI621" s="4">
        <f t="shared" si="281"/>
        <v>103.93195</v>
      </c>
      <c r="AJ621" s="4">
        <f t="shared" si="282"/>
        <v>2.106899999999996</v>
      </c>
      <c r="AK621" s="9">
        <v>36.986199999999997</v>
      </c>
      <c r="AL621" s="9">
        <v>43.4208</v>
      </c>
      <c r="AM621" s="9">
        <v>234.54920000000001</v>
      </c>
      <c r="AN621" s="9">
        <v>5.3872</v>
      </c>
      <c r="AO621" s="9">
        <v>7.6821999999999999</v>
      </c>
      <c r="AP621" s="9">
        <v>295.56610000000001</v>
      </c>
      <c r="AQ621" s="4">
        <f t="shared" si="283"/>
        <v>21.186699999999998</v>
      </c>
      <c r="AR621" s="4">
        <f t="shared" si="284"/>
        <v>25.551500000000001</v>
      </c>
      <c r="AS621" s="4">
        <f t="shared" si="285"/>
        <v>265.05765000000002</v>
      </c>
      <c r="AT621" s="4">
        <f t="shared" si="286"/>
        <v>31.598999999999997</v>
      </c>
      <c r="AU621" s="4">
        <f t="shared" si="287"/>
        <v>35.738599999999998</v>
      </c>
      <c r="AV621" s="4">
        <f t="shared" si="288"/>
        <v>61.016899999999993</v>
      </c>
      <c r="AW621" s="9">
        <v>2.56</v>
      </c>
      <c r="AX621" s="9">
        <v>1.0900000000000001</v>
      </c>
      <c r="AY621" s="9">
        <v>1.0900000000000001</v>
      </c>
      <c r="AZ621" s="9">
        <v>8.74</v>
      </c>
      <c r="BA621" s="9">
        <v>1.7</v>
      </c>
      <c r="BB621" s="9">
        <v>7.2</v>
      </c>
      <c r="BC621" s="4">
        <f t="shared" si="289"/>
        <v>5.65</v>
      </c>
      <c r="BD621" s="4">
        <f t="shared" si="290"/>
        <v>1.395</v>
      </c>
      <c r="BE621" s="4">
        <f t="shared" si="291"/>
        <v>4.1450000000000005</v>
      </c>
      <c r="BF621" s="4">
        <f t="shared" si="292"/>
        <v>6.18</v>
      </c>
      <c r="BG621" s="4">
        <f t="shared" si="293"/>
        <v>0.60999999999999988</v>
      </c>
      <c r="BH621" s="4">
        <f t="shared" si="294"/>
        <v>6.11</v>
      </c>
      <c r="BI621" s="4">
        <v>73.871199841328206</v>
      </c>
      <c r="BJ621" s="4">
        <v>149.399734626943</v>
      </c>
      <c r="BK621" s="4">
        <v>223.270934468272</v>
      </c>
      <c r="BL621" s="9">
        <v>24.057898862368599</v>
      </c>
      <c r="BM621" s="9">
        <v>17.842087500788899</v>
      </c>
      <c r="BN621" s="9">
        <v>15.5379595469675</v>
      </c>
      <c r="BO621" s="9">
        <v>16.433253931203101</v>
      </c>
      <c r="BP621" s="9">
        <v>135.24822429655001</v>
      </c>
      <c r="BQ621" s="9">
        <v>6.4757204601566603</v>
      </c>
      <c r="BR621" s="9">
        <v>0.827598797219111</v>
      </c>
      <c r="BS621" s="9">
        <v>6.8481910730175102</v>
      </c>
      <c r="BT621" s="9">
        <v>159.30612315891901</v>
      </c>
      <c r="BU621" s="9">
        <v>24.317807960945501</v>
      </c>
      <c r="BV621" s="9">
        <v>16.365558344186599</v>
      </c>
      <c r="BW621" s="9">
        <v>23.2814450042207</v>
      </c>
      <c r="BX621" s="4">
        <f t="shared" si="295"/>
        <v>24.057898862368599</v>
      </c>
      <c r="BY621" s="4">
        <f t="shared" si="296"/>
        <v>15.5379595469675</v>
      </c>
      <c r="BZ621" s="4">
        <f t="shared" si="297"/>
        <v>8.5199393154010998</v>
      </c>
      <c r="CA621" s="4">
        <f t="shared" si="298"/>
        <v>135.24822429655001</v>
      </c>
      <c r="CB621" s="4">
        <f t="shared" si="299"/>
        <v>0.827598797219111</v>
      </c>
      <c r="CC621" s="4">
        <f t="shared" si="300"/>
        <v>134.4206254993309</v>
      </c>
      <c r="CD621" s="4">
        <f t="shared" si="301"/>
        <v>159.30612315891901</v>
      </c>
      <c r="CE621" s="4">
        <f t="shared" si="302"/>
        <v>16.365558344186599</v>
      </c>
      <c r="CF621" s="4">
        <f t="shared" si="303"/>
        <v>142.9405648147324</v>
      </c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</row>
    <row r="622" spans="1:204" s="4" customFormat="1" x14ac:dyDescent="0.25">
      <c r="A622">
        <v>620</v>
      </c>
      <c r="B622" t="s">
        <v>669</v>
      </c>
      <c r="C622">
        <v>0</v>
      </c>
      <c r="D622">
        <v>186.207048154852</v>
      </c>
      <c r="E622">
        <v>19</v>
      </c>
      <c r="F622" s="4">
        <v>-0.22858999999999999</v>
      </c>
      <c r="G622" s="4">
        <v>-2.8E-3</v>
      </c>
      <c r="H622" s="4">
        <v>-0.11569</v>
      </c>
      <c r="I622" s="4">
        <v>0.22578999999999999</v>
      </c>
      <c r="J622" s="4">
        <v>2.964E-2</v>
      </c>
      <c r="K622" s="4">
        <f t="shared" si="274"/>
        <v>33.738191632928476</v>
      </c>
      <c r="L622" s="4">
        <v>2.1046999999999998</v>
      </c>
      <c r="M622" s="4">
        <v>1.9908699999999999</v>
      </c>
      <c r="N622" s="4">
        <v>-0.89436000000000004</v>
      </c>
      <c r="O622" s="4">
        <v>1.9806900000000001</v>
      </c>
      <c r="P622" s="4">
        <v>-0.30864999999999998</v>
      </c>
      <c r="Q622" s="4">
        <v>1.96902</v>
      </c>
      <c r="R622" s="4">
        <v>-0.30714999999999998</v>
      </c>
      <c r="S622" s="4">
        <v>1.4710000000000001E-2</v>
      </c>
      <c r="T622" s="4">
        <v>0.98573999999999995</v>
      </c>
      <c r="U622" s="4">
        <v>3.8519999999999999E-2</v>
      </c>
      <c r="V622" s="4">
        <v>9.8110000000000003E-2</v>
      </c>
      <c r="W622" s="4">
        <v>1.8839999999999999E-2</v>
      </c>
      <c r="X622" s="4">
        <v>0.10027</v>
      </c>
      <c r="Y622" s="4">
        <f t="shared" si="275"/>
        <v>1.9801933333333335</v>
      </c>
      <c r="Z622" s="4">
        <f t="shared" si="276"/>
        <v>-0.50338666666666665</v>
      </c>
      <c r="AA622" s="4">
        <f t="shared" si="277"/>
        <v>2.4023333333333331E-2</v>
      </c>
      <c r="AB622" s="4">
        <f t="shared" si="278"/>
        <v>0.39470666666666671</v>
      </c>
      <c r="AC622" s="9">
        <v>-0.21934999999999999</v>
      </c>
      <c r="AD622" s="9">
        <v>-5.0799999999999998E-2</v>
      </c>
      <c r="AE622" s="4">
        <f t="shared" si="279"/>
        <v>-0.135075</v>
      </c>
      <c r="AF622" s="4">
        <f t="shared" si="280"/>
        <v>0.16854999999999998</v>
      </c>
      <c r="AG622" s="9">
        <v>104.95959999999999</v>
      </c>
      <c r="AH622" s="9">
        <v>102.3695</v>
      </c>
      <c r="AI622" s="4">
        <f t="shared" si="281"/>
        <v>103.66454999999999</v>
      </c>
      <c r="AJ622" s="4">
        <f t="shared" si="282"/>
        <v>2.5900999999999925</v>
      </c>
      <c r="AK622" s="9">
        <v>37.8005</v>
      </c>
      <c r="AL622" s="9">
        <v>43.323500000000003</v>
      </c>
      <c r="AM622" s="9">
        <v>233.75479999999999</v>
      </c>
      <c r="AN622" s="9">
        <v>4.5117000000000003</v>
      </c>
      <c r="AO622" s="9">
        <v>7.4851000000000001</v>
      </c>
      <c r="AP622" s="9">
        <v>295.11169999999998</v>
      </c>
      <c r="AQ622" s="4">
        <f t="shared" si="283"/>
        <v>21.156099999999999</v>
      </c>
      <c r="AR622" s="4">
        <f t="shared" si="284"/>
        <v>25.404300000000003</v>
      </c>
      <c r="AS622" s="4">
        <f t="shared" si="285"/>
        <v>264.43324999999999</v>
      </c>
      <c r="AT622" s="4">
        <f t="shared" si="286"/>
        <v>33.288800000000002</v>
      </c>
      <c r="AU622" s="4">
        <f t="shared" si="287"/>
        <v>35.8384</v>
      </c>
      <c r="AV622" s="4">
        <f t="shared" si="288"/>
        <v>61.356899999999996</v>
      </c>
      <c r="AW622" s="9">
        <v>2.56</v>
      </c>
      <c r="AX622" s="9">
        <v>1.0900000000000001</v>
      </c>
      <c r="AY622" s="9">
        <v>1.0900000000000001</v>
      </c>
      <c r="AZ622" s="9">
        <v>4.88</v>
      </c>
      <c r="BA622" s="9">
        <v>1.82</v>
      </c>
      <c r="BB622" s="9">
        <v>7.19</v>
      </c>
      <c r="BC622" s="4">
        <f t="shared" si="289"/>
        <v>3.7199999999999998</v>
      </c>
      <c r="BD622" s="4">
        <f t="shared" si="290"/>
        <v>1.4550000000000001</v>
      </c>
      <c r="BE622" s="4">
        <f t="shared" si="291"/>
        <v>4.1400000000000006</v>
      </c>
      <c r="BF622" s="4">
        <f t="shared" si="292"/>
        <v>2.3199999999999998</v>
      </c>
      <c r="BG622" s="4">
        <f t="shared" si="293"/>
        <v>0.73</v>
      </c>
      <c r="BH622" s="4">
        <f t="shared" si="294"/>
        <v>6.1000000000000005</v>
      </c>
      <c r="BI622" s="4">
        <v>75.655513181872607</v>
      </c>
      <c r="BJ622" s="4">
        <v>147.82347572937999</v>
      </c>
      <c r="BK622" s="4">
        <v>223.478988911253</v>
      </c>
      <c r="BL622" s="9">
        <v>20.4558032323365</v>
      </c>
      <c r="BM622" s="9">
        <v>15.572474400565399</v>
      </c>
      <c r="BN622" s="9">
        <v>15.502398788715199</v>
      </c>
      <c r="BO622" s="9">
        <v>24.124836760255299</v>
      </c>
      <c r="BP622" s="9">
        <v>41.488015721404999</v>
      </c>
      <c r="BQ622" s="9">
        <v>-2.90030398437135E-2</v>
      </c>
      <c r="BR622" s="9">
        <v>0.15918216761867901</v>
      </c>
      <c r="BS622" s="9">
        <v>102.618364316056</v>
      </c>
      <c r="BT622" s="9">
        <v>61.943818953741498</v>
      </c>
      <c r="BU622" s="9">
        <v>15.5434713607217</v>
      </c>
      <c r="BV622" s="9">
        <v>15.6615809563339</v>
      </c>
      <c r="BW622" s="9">
        <v>126.743201076312</v>
      </c>
      <c r="BX622" s="4">
        <f t="shared" si="295"/>
        <v>24.124836760255299</v>
      </c>
      <c r="BY622" s="4">
        <f t="shared" si="296"/>
        <v>15.502398788715199</v>
      </c>
      <c r="BZ622" s="4">
        <f t="shared" si="297"/>
        <v>8.6224379715400996</v>
      </c>
      <c r="CA622" s="4">
        <f t="shared" si="298"/>
        <v>102.618364316056</v>
      </c>
      <c r="CB622" s="4">
        <f t="shared" si="299"/>
        <v>-2.90030398437135E-2</v>
      </c>
      <c r="CC622" s="4">
        <f t="shared" si="300"/>
        <v>102.64736735589972</v>
      </c>
      <c r="CD622" s="4">
        <f t="shared" si="301"/>
        <v>126.743201076312</v>
      </c>
      <c r="CE622" s="4">
        <f t="shared" si="302"/>
        <v>15.5434713607217</v>
      </c>
      <c r="CF622" s="4">
        <f t="shared" si="303"/>
        <v>111.19972971559031</v>
      </c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</row>
    <row r="623" spans="1:204" s="4" customFormat="1" x14ac:dyDescent="0.25">
      <c r="A623">
        <v>621</v>
      </c>
      <c r="B623" t="s">
        <v>670</v>
      </c>
      <c r="C623">
        <v>0</v>
      </c>
      <c r="D623">
        <v>186.207048154852</v>
      </c>
      <c r="E623">
        <v>12</v>
      </c>
      <c r="F623" s="4">
        <v>-0.22029000000000001</v>
      </c>
      <c r="G623" s="4">
        <v>-1.452E-2</v>
      </c>
      <c r="H623" s="4">
        <v>-0.11741</v>
      </c>
      <c r="I623" s="4">
        <v>0.20577000000000001</v>
      </c>
      <c r="J623" s="4">
        <v>3.3489999999999999E-2</v>
      </c>
      <c r="K623" s="4">
        <f t="shared" si="274"/>
        <v>29.859659599880562</v>
      </c>
      <c r="L623" s="4">
        <v>1E-4</v>
      </c>
      <c r="M623" s="4">
        <v>1.99091</v>
      </c>
      <c r="N623" s="4">
        <v>-0.89144000000000001</v>
      </c>
      <c r="O623" s="4">
        <v>1.98078</v>
      </c>
      <c r="P623" s="4">
        <v>-0.30558999999999997</v>
      </c>
      <c r="Q623" s="4">
        <v>1.9691799999999999</v>
      </c>
      <c r="R623" s="4">
        <v>-0.30420000000000003</v>
      </c>
      <c r="S623" s="4">
        <v>1.468E-2</v>
      </c>
      <c r="T623" s="4">
        <v>0.98909999999999998</v>
      </c>
      <c r="U623" s="4">
        <v>3.8269999999999998E-2</v>
      </c>
      <c r="V623" s="4">
        <v>0.10106999999999999</v>
      </c>
      <c r="W623" s="4">
        <v>1.8630000000000001E-2</v>
      </c>
      <c r="X623" s="4">
        <v>0.10313</v>
      </c>
      <c r="Y623" s="4">
        <f t="shared" si="275"/>
        <v>1.9802899999999999</v>
      </c>
      <c r="Z623" s="4">
        <f t="shared" si="276"/>
        <v>-0.50041000000000002</v>
      </c>
      <c r="AA623" s="4">
        <f t="shared" si="277"/>
        <v>2.3860000000000003E-2</v>
      </c>
      <c r="AB623" s="4">
        <f t="shared" si="278"/>
        <v>0.39776666666666666</v>
      </c>
      <c r="AC623" s="9">
        <v>-0.21739</v>
      </c>
      <c r="AD623" s="9">
        <v>-5.28E-2</v>
      </c>
      <c r="AE623" s="4">
        <f t="shared" si="279"/>
        <v>-0.13509499999999999</v>
      </c>
      <c r="AF623" s="4">
        <f t="shared" si="280"/>
        <v>0.16459000000000001</v>
      </c>
      <c r="AG623" s="9">
        <v>105.1799</v>
      </c>
      <c r="AH623" s="9">
        <v>102.7556</v>
      </c>
      <c r="AI623" s="4">
        <f t="shared" si="281"/>
        <v>103.96775</v>
      </c>
      <c r="AJ623" s="4">
        <f t="shared" si="282"/>
        <v>2.4243000000000023</v>
      </c>
      <c r="AK623" s="9">
        <v>37.17</v>
      </c>
      <c r="AL623" s="9">
        <v>43.444000000000003</v>
      </c>
      <c r="AM623" s="9">
        <v>234.92590000000001</v>
      </c>
      <c r="AN623" s="9">
        <v>5.3672000000000004</v>
      </c>
      <c r="AO623" s="9">
        <v>7.5255999999999998</v>
      </c>
      <c r="AP623" s="9">
        <v>295.37400000000002</v>
      </c>
      <c r="AQ623" s="4">
        <f t="shared" si="283"/>
        <v>21.268599999999999</v>
      </c>
      <c r="AR623" s="4">
        <f t="shared" si="284"/>
        <v>25.4848</v>
      </c>
      <c r="AS623" s="4">
        <f t="shared" si="285"/>
        <v>265.14994999999999</v>
      </c>
      <c r="AT623" s="4">
        <f t="shared" si="286"/>
        <v>31.802800000000001</v>
      </c>
      <c r="AU623" s="4">
        <f t="shared" si="287"/>
        <v>35.918400000000005</v>
      </c>
      <c r="AV623" s="4">
        <f t="shared" si="288"/>
        <v>60.448100000000011</v>
      </c>
      <c r="AW623" s="9">
        <v>2.56</v>
      </c>
      <c r="AX623" s="9">
        <v>1.0900000000000001</v>
      </c>
      <c r="AY623" s="9">
        <v>1.0900000000000001</v>
      </c>
      <c r="AZ623" s="9">
        <v>7.92</v>
      </c>
      <c r="BA623" s="9">
        <v>1.7</v>
      </c>
      <c r="BB623" s="9">
        <v>9.39</v>
      </c>
      <c r="BC623" s="4">
        <f t="shared" si="289"/>
        <v>5.24</v>
      </c>
      <c r="BD623" s="4">
        <f t="shared" si="290"/>
        <v>1.395</v>
      </c>
      <c r="BE623" s="4">
        <f t="shared" si="291"/>
        <v>5.24</v>
      </c>
      <c r="BF623" s="4">
        <f t="shared" si="292"/>
        <v>5.3599999999999994</v>
      </c>
      <c r="BG623" s="4">
        <f t="shared" si="293"/>
        <v>0.60999999999999988</v>
      </c>
      <c r="BH623" s="4">
        <f t="shared" si="294"/>
        <v>8.3000000000000007</v>
      </c>
      <c r="BI623" s="4">
        <v>73.955918118341202</v>
      </c>
      <c r="BJ623" s="4">
        <v>149.70231759168601</v>
      </c>
      <c r="BK623" s="4">
        <v>223.65823571002801</v>
      </c>
      <c r="BL623" s="9">
        <v>15.5055365026786</v>
      </c>
      <c r="BM623" s="9">
        <v>15.9981575949391</v>
      </c>
      <c r="BN623" s="9">
        <v>22.947148119309901</v>
      </c>
      <c r="BO623" s="9">
        <v>19.505075901413399</v>
      </c>
      <c r="BP623" s="9">
        <v>-0.28425173305755902</v>
      </c>
      <c r="BQ623" s="9">
        <v>0.64616583509521797</v>
      </c>
      <c r="BR623" s="9">
        <v>130.32402894785901</v>
      </c>
      <c r="BS623" s="9">
        <v>15.345500684435899</v>
      </c>
      <c r="BT623" s="9">
        <v>15.2212847696211</v>
      </c>
      <c r="BU623" s="9">
        <v>16.644323430034301</v>
      </c>
      <c r="BV623" s="9">
        <v>153.27117706716899</v>
      </c>
      <c r="BW623" s="9">
        <v>34.850576585849304</v>
      </c>
      <c r="BX623" s="4">
        <f t="shared" si="295"/>
        <v>22.947148119309901</v>
      </c>
      <c r="BY623" s="4">
        <f t="shared" si="296"/>
        <v>15.5055365026786</v>
      </c>
      <c r="BZ623" s="4">
        <f t="shared" si="297"/>
        <v>7.4416116166313007</v>
      </c>
      <c r="CA623" s="4">
        <f t="shared" si="298"/>
        <v>130.32402894785901</v>
      </c>
      <c r="CB623" s="4">
        <f t="shared" si="299"/>
        <v>-0.28425173305755902</v>
      </c>
      <c r="CC623" s="4">
        <f t="shared" si="300"/>
        <v>130.60828068091658</v>
      </c>
      <c r="CD623" s="4">
        <f t="shared" si="301"/>
        <v>153.27117706716899</v>
      </c>
      <c r="CE623" s="4">
        <f t="shared" si="302"/>
        <v>15.2212847696211</v>
      </c>
      <c r="CF623" s="4">
        <f t="shared" si="303"/>
        <v>138.0498922975479</v>
      </c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</row>
    <row r="624" spans="1:204" s="4" customFormat="1" x14ac:dyDescent="0.25">
      <c r="A624">
        <v>622</v>
      </c>
      <c r="B624" t="s">
        <v>671</v>
      </c>
      <c r="C624">
        <v>0</v>
      </c>
      <c r="D624">
        <v>186.207048154852</v>
      </c>
      <c r="E624">
        <v>4</v>
      </c>
      <c r="F624" s="4">
        <v>-0.21834000000000001</v>
      </c>
      <c r="G624" s="4">
        <v>-5.9270000000000003E-2</v>
      </c>
      <c r="H624" s="4">
        <v>-0.13880999999999999</v>
      </c>
      <c r="I624" s="4">
        <v>0.15906999999999999</v>
      </c>
      <c r="J624" s="4">
        <v>6.0560000000000003E-2</v>
      </c>
      <c r="K624" s="4">
        <f t="shared" si="274"/>
        <v>16.512549537648614</v>
      </c>
      <c r="L624" s="4">
        <v>1E-4</v>
      </c>
      <c r="M624" s="4">
        <v>1.98871</v>
      </c>
      <c r="N624" s="4">
        <v>-0.87500999999999995</v>
      </c>
      <c r="O624" s="4">
        <v>1.97899</v>
      </c>
      <c r="P624" s="4">
        <v>-0.29254000000000002</v>
      </c>
      <c r="Q624" s="4">
        <v>1.9323699999999999</v>
      </c>
      <c r="R624" s="4">
        <v>-0.29139999999999999</v>
      </c>
      <c r="S624" s="4">
        <v>1.3129999999999999E-2</v>
      </c>
      <c r="T624" s="4">
        <v>0.98395999999999995</v>
      </c>
      <c r="U624" s="4">
        <v>1.7690000000000001E-2</v>
      </c>
      <c r="V624" s="4">
        <v>0.11629</v>
      </c>
      <c r="W624" s="4">
        <v>7.6319999999999999E-2</v>
      </c>
      <c r="X624" s="4">
        <v>0.10944</v>
      </c>
      <c r="Y624" s="4">
        <f t="shared" si="275"/>
        <v>1.9666899999999998</v>
      </c>
      <c r="Z624" s="4">
        <f t="shared" si="276"/>
        <v>-0.48631666666666656</v>
      </c>
      <c r="AA624" s="4">
        <f t="shared" si="277"/>
        <v>3.5713333333333333E-2</v>
      </c>
      <c r="AB624" s="4">
        <f t="shared" si="278"/>
        <v>0.40322999999999998</v>
      </c>
      <c r="AC624" s="9">
        <v>-1.0710000000000001E-2</v>
      </c>
      <c r="AD624" s="9">
        <v>-0.21626000000000001</v>
      </c>
      <c r="AE624" s="4">
        <f t="shared" si="279"/>
        <v>-0.113485</v>
      </c>
      <c r="AF624" s="4">
        <f t="shared" si="280"/>
        <v>0.20555000000000001</v>
      </c>
      <c r="AG624" s="9">
        <v>103.2736</v>
      </c>
      <c r="AH624" s="9">
        <v>94.003900000000002</v>
      </c>
      <c r="AI624" s="4">
        <f t="shared" si="281"/>
        <v>98.638750000000002</v>
      </c>
      <c r="AJ624" s="4">
        <f t="shared" si="282"/>
        <v>9.2697000000000003</v>
      </c>
      <c r="AK624" s="9">
        <v>2.8694000000000002</v>
      </c>
      <c r="AL624" s="9">
        <v>7.7099000000000002</v>
      </c>
      <c r="AM624" s="9">
        <v>299.24130000000002</v>
      </c>
      <c r="AN624" s="9">
        <v>37.161999999999999</v>
      </c>
      <c r="AO624" s="9">
        <v>54.617699999999999</v>
      </c>
      <c r="AP624" s="9">
        <v>190.2321</v>
      </c>
      <c r="AQ624" s="4">
        <f t="shared" si="283"/>
        <v>20.015699999999999</v>
      </c>
      <c r="AR624" s="4">
        <f t="shared" si="284"/>
        <v>31.163799999999998</v>
      </c>
      <c r="AS624" s="4">
        <f t="shared" si="285"/>
        <v>244.73670000000001</v>
      </c>
      <c r="AT624" s="4">
        <f t="shared" si="286"/>
        <v>34.2926</v>
      </c>
      <c r="AU624" s="4">
        <f t="shared" si="287"/>
        <v>46.907800000000002</v>
      </c>
      <c r="AV624" s="4">
        <f t="shared" si="288"/>
        <v>109.00920000000002</v>
      </c>
      <c r="AW624" s="9">
        <v>9.4700000000000006</v>
      </c>
      <c r="AX624" s="9">
        <v>1.99</v>
      </c>
      <c r="AY624" s="9">
        <v>5.5</v>
      </c>
      <c r="AZ624" s="9">
        <v>2.56</v>
      </c>
      <c r="BA624" s="9">
        <v>1.0900000000000001</v>
      </c>
      <c r="BB624" s="9">
        <v>1.0900000000000001</v>
      </c>
      <c r="BC624" s="4">
        <f t="shared" si="289"/>
        <v>6.0150000000000006</v>
      </c>
      <c r="BD624" s="4">
        <f t="shared" si="290"/>
        <v>1.54</v>
      </c>
      <c r="BE624" s="4">
        <f t="shared" si="291"/>
        <v>3.2949999999999999</v>
      </c>
      <c r="BF624" s="4">
        <f t="shared" si="292"/>
        <v>6.91</v>
      </c>
      <c r="BG624" s="4">
        <f t="shared" si="293"/>
        <v>0.89999999999999991</v>
      </c>
      <c r="BH624" s="4">
        <f t="shared" si="294"/>
        <v>4.41</v>
      </c>
      <c r="BI624" s="4">
        <v>74.830294409487195</v>
      </c>
      <c r="BJ624" s="4">
        <v>147.76186086259699</v>
      </c>
      <c r="BK624" s="4">
        <v>222.592155272084</v>
      </c>
      <c r="BL624" s="9">
        <v>17.8274448356261</v>
      </c>
      <c r="BM624" s="9">
        <v>17.8274448356261</v>
      </c>
      <c r="BN624" s="9">
        <v>19.587702369117402</v>
      </c>
      <c r="BO624" s="9">
        <v>19.587702369117402</v>
      </c>
      <c r="BP624" s="9">
        <v>39.315233301869398</v>
      </c>
      <c r="BQ624" s="9">
        <v>39.317267862794303</v>
      </c>
      <c r="BR624" s="9">
        <v>34.564171208735601</v>
      </c>
      <c r="BS624" s="9">
        <v>34.5651884891981</v>
      </c>
      <c r="BT624" s="9">
        <v>57.142678137495501</v>
      </c>
      <c r="BU624" s="9">
        <v>57.144712698420498</v>
      </c>
      <c r="BV624" s="9">
        <v>54.151873577853102</v>
      </c>
      <c r="BW624" s="9">
        <v>54.152890858315502</v>
      </c>
      <c r="BX624" s="4">
        <f t="shared" si="295"/>
        <v>19.587702369117402</v>
      </c>
      <c r="BY624" s="4">
        <f t="shared" si="296"/>
        <v>17.8274448356261</v>
      </c>
      <c r="BZ624" s="4">
        <f t="shared" si="297"/>
        <v>1.760257533491302</v>
      </c>
      <c r="CA624" s="4">
        <f t="shared" si="298"/>
        <v>39.317267862794303</v>
      </c>
      <c r="CB624" s="4">
        <f t="shared" si="299"/>
        <v>34.564171208735601</v>
      </c>
      <c r="CC624" s="4">
        <f t="shared" si="300"/>
        <v>4.7530966540587016</v>
      </c>
      <c r="CD624" s="4">
        <f t="shared" si="301"/>
        <v>57.144712698420498</v>
      </c>
      <c r="CE624" s="4">
        <f t="shared" si="302"/>
        <v>54.151873577853102</v>
      </c>
      <c r="CF624" s="4">
        <f t="shared" si="303"/>
        <v>2.9928391205673961</v>
      </c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</row>
    <row r="625" spans="1:204" s="4" customFormat="1" x14ac:dyDescent="0.25">
      <c r="A625">
        <v>623</v>
      </c>
      <c r="B625" t="s">
        <v>672</v>
      </c>
      <c r="C625">
        <v>0</v>
      </c>
      <c r="D625">
        <v>186.13094142778999</v>
      </c>
      <c r="E625">
        <v>2</v>
      </c>
      <c r="F625" s="4">
        <v>-0.25483</v>
      </c>
      <c r="G625" s="4">
        <v>-4.9959999999999997E-2</v>
      </c>
      <c r="H625" s="4">
        <v>-0.15240000000000001</v>
      </c>
      <c r="I625" s="4">
        <v>0.20487</v>
      </c>
      <c r="J625" s="4">
        <v>5.6680000000000001E-2</v>
      </c>
      <c r="K625" s="4">
        <f t="shared" si="274"/>
        <v>17.642907551164431</v>
      </c>
      <c r="L625" s="4">
        <v>1.5548999999999999</v>
      </c>
      <c r="M625" s="4">
        <v>1.9888600000000001</v>
      </c>
      <c r="N625" s="4">
        <v>-0.88580000000000003</v>
      </c>
      <c r="O625" s="4">
        <v>1.9813700000000001</v>
      </c>
      <c r="P625" s="4">
        <v>-0.30363000000000001</v>
      </c>
      <c r="Q625" s="4">
        <v>1.93865</v>
      </c>
      <c r="R625" s="4">
        <v>-0.30159000000000002</v>
      </c>
      <c r="S625" s="4">
        <v>1.324E-2</v>
      </c>
      <c r="T625" s="4">
        <v>0.97411999999999999</v>
      </c>
      <c r="U625" s="4">
        <v>1.7149999999999999E-2</v>
      </c>
      <c r="V625" s="4">
        <v>0.10423</v>
      </c>
      <c r="W625" s="4">
        <v>7.1819999999999995E-2</v>
      </c>
      <c r="X625" s="4">
        <v>0.1002</v>
      </c>
      <c r="Y625" s="4">
        <f t="shared" si="275"/>
        <v>1.9696266666666666</v>
      </c>
      <c r="Z625" s="4">
        <f t="shared" si="276"/>
        <v>-0.49700666666666665</v>
      </c>
      <c r="AA625" s="4">
        <f t="shared" si="277"/>
        <v>3.4069999999999996E-2</v>
      </c>
      <c r="AB625" s="4">
        <f t="shared" si="278"/>
        <v>0.39284999999999998</v>
      </c>
      <c r="AC625" s="9">
        <v>-2.068E-2</v>
      </c>
      <c r="AD625" s="9">
        <v>-0.21626000000000001</v>
      </c>
      <c r="AE625" s="4">
        <f t="shared" si="279"/>
        <v>-0.11847000000000001</v>
      </c>
      <c r="AF625" s="4">
        <f t="shared" si="280"/>
        <v>0.19558</v>
      </c>
      <c r="AG625" s="9">
        <v>100.50409999999999</v>
      </c>
      <c r="AH625" s="9">
        <v>100.2859</v>
      </c>
      <c r="AI625" s="4">
        <f t="shared" si="281"/>
        <v>100.395</v>
      </c>
      <c r="AJ625" s="4">
        <f t="shared" si="282"/>
        <v>0.21819999999999595</v>
      </c>
      <c r="AK625" s="9">
        <v>-5.3449999999999998</v>
      </c>
      <c r="AL625" s="9">
        <v>7.1424000000000003</v>
      </c>
      <c r="AM625" s="9">
        <v>299.7149</v>
      </c>
      <c r="AN625" s="9">
        <v>41.5167</v>
      </c>
      <c r="AO625" s="9">
        <v>55.243299999999998</v>
      </c>
      <c r="AP625" s="9">
        <v>204.09780000000001</v>
      </c>
      <c r="AQ625" s="4">
        <f t="shared" si="283"/>
        <v>18.085850000000001</v>
      </c>
      <c r="AR625" s="4">
        <f t="shared" si="284"/>
        <v>31.19285</v>
      </c>
      <c r="AS625" s="4">
        <f t="shared" si="285"/>
        <v>251.90635</v>
      </c>
      <c r="AT625" s="4">
        <f t="shared" si="286"/>
        <v>46.861699999999999</v>
      </c>
      <c r="AU625" s="4">
        <f t="shared" si="287"/>
        <v>48.100899999999996</v>
      </c>
      <c r="AV625" s="4">
        <f t="shared" si="288"/>
        <v>95.617099999999994</v>
      </c>
      <c r="AW625" s="9">
        <v>9.59</v>
      </c>
      <c r="AX625" s="9">
        <v>2.04</v>
      </c>
      <c r="AY625" s="9">
        <v>3.54</v>
      </c>
      <c r="AZ625" s="9">
        <v>2.56</v>
      </c>
      <c r="BA625" s="9">
        <v>1.0900000000000001</v>
      </c>
      <c r="BB625" s="9">
        <v>1.0900000000000001</v>
      </c>
      <c r="BC625" s="4">
        <f t="shared" si="289"/>
        <v>6.0750000000000002</v>
      </c>
      <c r="BD625" s="4">
        <f t="shared" si="290"/>
        <v>1.5649999999999999</v>
      </c>
      <c r="BE625" s="4">
        <f t="shared" si="291"/>
        <v>2.3149999999999999</v>
      </c>
      <c r="BF625" s="4">
        <f t="shared" si="292"/>
        <v>7.0299999999999994</v>
      </c>
      <c r="BG625" s="4">
        <f t="shared" si="293"/>
        <v>0.95</v>
      </c>
      <c r="BH625" s="4">
        <f t="shared" si="294"/>
        <v>2.4500000000000002</v>
      </c>
      <c r="BI625" s="4">
        <v>70.634124935710005</v>
      </c>
      <c r="BJ625" s="4">
        <v>117.68828001072301</v>
      </c>
      <c r="BK625" s="4">
        <v>188.32240494643301</v>
      </c>
      <c r="BL625" s="9">
        <v>17.654870567636799</v>
      </c>
      <c r="BM625" s="9">
        <v>17.654870567636799</v>
      </c>
      <c r="BN625" s="9">
        <v>17.662191900218101</v>
      </c>
      <c r="BO625" s="9">
        <v>17.662191900218101</v>
      </c>
      <c r="BP625" s="9">
        <v>35.9770583558089</v>
      </c>
      <c r="BQ625" s="9">
        <v>35.9770583558089</v>
      </c>
      <c r="BR625" s="9">
        <v>19.273047735955998</v>
      </c>
      <c r="BS625" s="9">
        <v>19.273047735955998</v>
      </c>
      <c r="BT625" s="9">
        <v>53.631928923445699</v>
      </c>
      <c r="BU625" s="9">
        <v>53.631928923445699</v>
      </c>
      <c r="BV625" s="9">
        <v>36.935239636174202</v>
      </c>
      <c r="BW625" s="9">
        <v>36.935239636174202</v>
      </c>
      <c r="BX625" s="4">
        <f t="shared" si="295"/>
        <v>17.662191900218101</v>
      </c>
      <c r="BY625" s="4">
        <f t="shared" si="296"/>
        <v>17.654870567636799</v>
      </c>
      <c r="BZ625" s="4">
        <f t="shared" si="297"/>
        <v>7.3213325813021868E-3</v>
      </c>
      <c r="CA625" s="4">
        <f t="shared" si="298"/>
        <v>35.9770583558089</v>
      </c>
      <c r="CB625" s="4">
        <f t="shared" si="299"/>
        <v>19.273047735955998</v>
      </c>
      <c r="CC625" s="4">
        <f t="shared" si="300"/>
        <v>16.704010619852902</v>
      </c>
      <c r="CD625" s="4">
        <f t="shared" si="301"/>
        <v>53.631928923445699</v>
      </c>
      <c r="CE625" s="4">
        <f t="shared" si="302"/>
        <v>36.935239636174202</v>
      </c>
      <c r="CF625" s="4">
        <f t="shared" si="303"/>
        <v>16.696689287271496</v>
      </c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</row>
    <row r="626" spans="1:204" s="4" customFormat="1" x14ac:dyDescent="0.25">
      <c r="A626">
        <v>624</v>
      </c>
      <c r="B626" t="s">
        <v>673</v>
      </c>
      <c r="C626">
        <v>0</v>
      </c>
      <c r="D626">
        <v>186.13094142778999</v>
      </c>
      <c r="E626">
        <v>4</v>
      </c>
      <c r="F626" s="4">
        <v>-0.26315</v>
      </c>
      <c r="G626" s="4">
        <v>-5.5919999999999997E-2</v>
      </c>
      <c r="H626" s="4">
        <v>-0.15953000000000001</v>
      </c>
      <c r="I626" s="4">
        <v>0.20723</v>
      </c>
      <c r="J626" s="4">
        <v>6.1409999999999999E-2</v>
      </c>
      <c r="K626" s="4">
        <f t="shared" si="274"/>
        <v>16.283992835043154</v>
      </c>
      <c r="L626" s="4">
        <v>1.9792000000000001</v>
      </c>
      <c r="M626" s="4">
        <v>1.98891</v>
      </c>
      <c r="N626" s="4">
        <v>-0.88900000000000001</v>
      </c>
      <c r="O626" s="4">
        <v>1.98169</v>
      </c>
      <c r="P626" s="4">
        <v>-0.30642000000000003</v>
      </c>
      <c r="Q626" s="4">
        <v>1.9345300000000001</v>
      </c>
      <c r="R626" s="4">
        <v>-0.30429</v>
      </c>
      <c r="S626" s="4">
        <v>1.3169999999999999E-2</v>
      </c>
      <c r="T626" s="4">
        <v>0.97152000000000005</v>
      </c>
      <c r="U626" s="4">
        <v>1.7149999999999999E-2</v>
      </c>
      <c r="V626" s="4">
        <v>0.10188999999999999</v>
      </c>
      <c r="W626" s="4">
        <v>6.6119999999999998E-2</v>
      </c>
      <c r="X626" s="4">
        <v>9.783E-2</v>
      </c>
      <c r="Y626" s="4">
        <f t="shared" si="275"/>
        <v>1.9683766666666667</v>
      </c>
      <c r="Z626" s="4">
        <f t="shared" si="276"/>
        <v>-0.49990333333333331</v>
      </c>
      <c r="AA626" s="4">
        <f t="shared" si="277"/>
        <v>3.2146666666666664E-2</v>
      </c>
      <c r="AB626" s="4">
        <f t="shared" si="278"/>
        <v>0.39041333333333333</v>
      </c>
      <c r="AC626" s="9">
        <v>-2.266E-2</v>
      </c>
      <c r="AD626" s="9">
        <v>-0.20652999999999999</v>
      </c>
      <c r="AE626" s="4">
        <f t="shared" si="279"/>
        <v>-0.114595</v>
      </c>
      <c r="AF626" s="4">
        <f t="shared" si="280"/>
        <v>0.18386999999999998</v>
      </c>
      <c r="AG626" s="9">
        <v>100.64409999999999</v>
      </c>
      <c r="AH626" s="9">
        <v>98.938999999999993</v>
      </c>
      <c r="AI626" s="4">
        <f t="shared" si="281"/>
        <v>99.791550000000001</v>
      </c>
      <c r="AJ626" s="4">
        <f t="shared" si="282"/>
        <v>1.7051000000000016</v>
      </c>
      <c r="AK626" s="9">
        <v>-5.2660999999999998</v>
      </c>
      <c r="AL626" s="9">
        <v>7.0594000000000001</v>
      </c>
      <c r="AM626" s="9">
        <v>300.1388</v>
      </c>
      <c r="AN626" s="9">
        <v>42.464199999999998</v>
      </c>
      <c r="AO626" s="9">
        <v>52.329099999999997</v>
      </c>
      <c r="AP626" s="9">
        <v>202.02359999999999</v>
      </c>
      <c r="AQ626" s="4">
        <f t="shared" si="283"/>
        <v>18.599049999999998</v>
      </c>
      <c r="AR626" s="4">
        <f t="shared" si="284"/>
        <v>29.694249999999997</v>
      </c>
      <c r="AS626" s="4">
        <f t="shared" si="285"/>
        <v>251.0812</v>
      </c>
      <c r="AT626" s="4">
        <f t="shared" si="286"/>
        <v>47.7303</v>
      </c>
      <c r="AU626" s="4">
        <f t="shared" si="287"/>
        <v>45.2697</v>
      </c>
      <c r="AV626" s="4">
        <f t="shared" si="288"/>
        <v>98.115200000000016</v>
      </c>
      <c r="AW626" s="9">
        <v>7.93</v>
      </c>
      <c r="AX626" s="9">
        <v>2</v>
      </c>
      <c r="AY626" s="9">
        <v>5.47</v>
      </c>
      <c r="AZ626" s="9">
        <v>2.56</v>
      </c>
      <c r="BA626" s="9">
        <v>1.0900000000000001</v>
      </c>
      <c r="BB626" s="9">
        <v>1.0900000000000001</v>
      </c>
      <c r="BC626" s="4">
        <f t="shared" si="289"/>
        <v>5.2450000000000001</v>
      </c>
      <c r="BD626" s="4">
        <f t="shared" si="290"/>
        <v>1.5449999999999999</v>
      </c>
      <c r="BE626" s="4">
        <f t="shared" si="291"/>
        <v>3.28</v>
      </c>
      <c r="BF626" s="4">
        <f t="shared" si="292"/>
        <v>5.3699999999999992</v>
      </c>
      <c r="BG626" s="4">
        <f t="shared" si="293"/>
        <v>0.90999999999999992</v>
      </c>
      <c r="BH626" s="4">
        <f t="shared" si="294"/>
        <v>4.38</v>
      </c>
      <c r="BI626" s="4">
        <v>70.723026831340903</v>
      </c>
      <c r="BJ626" s="4">
        <v>117.76662276075101</v>
      </c>
      <c r="BK626" s="4">
        <v>188.48964959209201</v>
      </c>
      <c r="BL626" s="9">
        <v>17.670559137453999</v>
      </c>
      <c r="BM626" s="9">
        <v>17.671605042108499</v>
      </c>
      <c r="BN626" s="9">
        <v>17.690431325889101</v>
      </c>
      <c r="BO626" s="9">
        <v>17.690431325889101</v>
      </c>
      <c r="BP626" s="9">
        <v>43.051439452186699</v>
      </c>
      <c r="BQ626" s="9">
        <v>43.068541788733903</v>
      </c>
      <c r="BR626" s="9">
        <v>15.822312524292901</v>
      </c>
      <c r="BS626" s="9">
        <v>15.824328995537501</v>
      </c>
      <c r="BT626" s="9">
        <v>60.721998589640698</v>
      </c>
      <c r="BU626" s="9">
        <v>60.740146830842399</v>
      </c>
      <c r="BV626" s="9">
        <v>33.512743850182098</v>
      </c>
      <c r="BW626" s="9">
        <v>33.514760321426699</v>
      </c>
      <c r="BX626" s="4">
        <f t="shared" si="295"/>
        <v>17.690431325889101</v>
      </c>
      <c r="BY626" s="4">
        <f t="shared" si="296"/>
        <v>17.670559137453999</v>
      </c>
      <c r="BZ626" s="4">
        <f t="shared" si="297"/>
        <v>1.9872188435101634E-2</v>
      </c>
      <c r="CA626" s="4">
        <f t="shared" si="298"/>
        <v>43.068541788733903</v>
      </c>
      <c r="CB626" s="4">
        <f t="shared" si="299"/>
        <v>15.822312524292901</v>
      </c>
      <c r="CC626" s="4">
        <f t="shared" si="300"/>
        <v>27.246229264441002</v>
      </c>
      <c r="CD626" s="4">
        <f t="shared" si="301"/>
        <v>60.740146830842399</v>
      </c>
      <c r="CE626" s="4">
        <f t="shared" si="302"/>
        <v>33.512743850182098</v>
      </c>
      <c r="CF626" s="4">
        <f t="shared" si="303"/>
        <v>27.227402980660301</v>
      </c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</row>
    <row r="627" spans="1:204" s="4" customFormat="1" x14ac:dyDescent="0.25">
      <c r="A627">
        <v>625</v>
      </c>
      <c r="B627" t="s">
        <v>674</v>
      </c>
      <c r="C627">
        <v>0</v>
      </c>
      <c r="D627">
        <v>186.13094142778999</v>
      </c>
      <c r="E627">
        <v>5</v>
      </c>
      <c r="F627" s="4">
        <v>-0.25829999999999997</v>
      </c>
      <c r="G627" s="4">
        <v>-5.4120000000000001E-2</v>
      </c>
      <c r="H627" s="4">
        <v>-0.15620999999999999</v>
      </c>
      <c r="I627" s="4">
        <v>0.20418</v>
      </c>
      <c r="J627" s="4">
        <v>5.9760000000000001E-2</v>
      </c>
      <c r="K627" s="4">
        <f t="shared" si="274"/>
        <v>16.733601070950467</v>
      </c>
      <c r="L627" s="4">
        <v>2.29</v>
      </c>
      <c r="M627" s="4">
        <v>1.9886600000000001</v>
      </c>
      <c r="N627" s="4">
        <v>-0.88565000000000005</v>
      </c>
      <c r="O627" s="4">
        <v>1.97864</v>
      </c>
      <c r="P627" s="4">
        <v>-0.30292000000000002</v>
      </c>
      <c r="Q627" s="4">
        <v>1.93469</v>
      </c>
      <c r="R627" s="4">
        <v>-0.30146000000000001</v>
      </c>
      <c r="S627" s="4">
        <v>1.3089999999999999E-2</v>
      </c>
      <c r="T627" s="4">
        <v>0.97670999999999997</v>
      </c>
      <c r="U627" s="4">
        <v>1.721E-2</v>
      </c>
      <c r="V627" s="4">
        <v>0.10666</v>
      </c>
      <c r="W627" s="4">
        <v>6.862E-2</v>
      </c>
      <c r="X627" s="4">
        <v>0.10057000000000001</v>
      </c>
      <c r="Y627" s="4">
        <f t="shared" si="275"/>
        <v>1.9673299999999998</v>
      </c>
      <c r="Z627" s="4">
        <f t="shared" si="276"/>
        <v>-0.49667666666666671</v>
      </c>
      <c r="AA627" s="4">
        <f t="shared" si="277"/>
        <v>3.2973333333333334E-2</v>
      </c>
      <c r="AB627" s="4">
        <f t="shared" si="278"/>
        <v>0.39464666666666665</v>
      </c>
      <c r="AC627" s="9">
        <v>-2.2210000000000001E-2</v>
      </c>
      <c r="AD627" s="9">
        <v>-0.19756000000000001</v>
      </c>
      <c r="AE627" s="4">
        <f t="shared" si="279"/>
        <v>-0.10988500000000001</v>
      </c>
      <c r="AF627" s="4">
        <f t="shared" si="280"/>
        <v>0.17535000000000001</v>
      </c>
      <c r="AG627" s="9">
        <v>105.66379999999999</v>
      </c>
      <c r="AH627" s="9">
        <v>93.348100000000002</v>
      </c>
      <c r="AI627" s="4">
        <f t="shared" si="281"/>
        <v>99.505949999999999</v>
      </c>
      <c r="AJ627" s="4">
        <f t="shared" si="282"/>
        <v>12.315699999999993</v>
      </c>
      <c r="AK627" s="9">
        <v>5.8616999999999999</v>
      </c>
      <c r="AL627" s="9">
        <v>11.174799999999999</v>
      </c>
      <c r="AM627" s="9">
        <v>299.95499999999998</v>
      </c>
      <c r="AN627" s="9">
        <v>34.810200000000002</v>
      </c>
      <c r="AO627" s="9">
        <v>51.313099999999999</v>
      </c>
      <c r="AP627" s="9">
        <v>193.92099999999999</v>
      </c>
      <c r="AQ627" s="4">
        <f t="shared" si="283"/>
        <v>20.33595</v>
      </c>
      <c r="AR627" s="4">
        <f t="shared" si="284"/>
        <v>31.243949999999998</v>
      </c>
      <c r="AS627" s="4">
        <f t="shared" si="285"/>
        <v>246.93799999999999</v>
      </c>
      <c r="AT627" s="4">
        <f t="shared" si="286"/>
        <v>28.948500000000003</v>
      </c>
      <c r="AU627" s="4">
        <f t="shared" si="287"/>
        <v>40.138300000000001</v>
      </c>
      <c r="AV627" s="4">
        <f t="shared" si="288"/>
        <v>106.03399999999999</v>
      </c>
      <c r="AW627" s="9">
        <v>6.83</v>
      </c>
      <c r="AX627" s="9">
        <v>1.9</v>
      </c>
      <c r="AY627" s="9">
        <v>5.95</v>
      </c>
      <c r="AZ627" s="9">
        <v>2.56</v>
      </c>
      <c r="BA627" s="9">
        <v>1.0900000000000001</v>
      </c>
      <c r="BB627" s="9">
        <v>1.0900000000000001</v>
      </c>
      <c r="BC627" s="4">
        <f t="shared" si="289"/>
        <v>4.6950000000000003</v>
      </c>
      <c r="BD627" s="4">
        <f t="shared" si="290"/>
        <v>1.4950000000000001</v>
      </c>
      <c r="BE627" s="4">
        <f t="shared" si="291"/>
        <v>3.52</v>
      </c>
      <c r="BF627" s="4">
        <f t="shared" si="292"/>
        <v>4.2699999999999996</v>
      </c>
      <c r="BG627" s="4">
        <f t="shared" si="293"/>
        <v>0.80999999999999983</v>
      </c>
      <c r="BH627" s="4">
        <f t="shared" si="294"/>
        <v>4.8600000000000003</v>
      </c>
      <c r="BI627" s="4">
        <v>74.971491537842098</v>
      </c>
      <c r="BJ627" s="4">
        <v>112.971291699052</v>
      </c>
      <c r="BK627" s="4">
        <v>187.942783236894</v>
      </c>
      <c r="BL627" s="9">
        <v>17.7730577935931</v>
      </c>
      <c r="BM627" s="9">
        <v>17.7730577935931</v>
      </c>
      <c r="BN627" s="9">
        <v>19.713210927655101</v>
      </c>
      <c r="BO627" s="9">
        <v>19.712165023000601</v>
      </c>
      <c r="BP627" s="9">
        <v>16.245019173553899</v>
      </c>
      <c r="BQ627" s="9">
        <v>16.242970940602799</v>
      </c>
      <c r="BR627" s="9">
        <v>40.2426640148338</v>
      </c>
      <c r="BS627" s="9">
        <v>40.2406375700618</v>
      </c>
      <c r="BT627" s="9">
        <v>34.018076967147003</v>
      </c>
      <c r="BU627" s="9">
        <v>34.016028734195999</v>
      </c>
      <c r="BV627" s="9">
        <v>59.955874942488997</v>
      </c>
      <c r="BW627" s="9">
        <v>59.952802593062401</v>
      </c>
      <c r="BX627" s="4">
        <f t="shared" si="295"/>
        <v>19.713210927655101</v>
      </c>
      <c r="BY627" s="4">
        <f t="shared" si="296"/>
        <v>17.7730577935931</v>
      </c>
      <c r="BZ627" s="4">
        <f t="shared" si="297"/>
        <v>1.9401531340620011</v>
      </c>
      <c r="CA627" s="4">
        <f t="shared" si="298"/>
        <v>40.2426640148338</v>
      </c>
      <c r="CB627" s="4">
        <f t="shared" si="299"/>
        <v>16.242970940602799</v>
      </c>
      <c r="CC627" s="4">
        <f t="shared" si="300"/>
        <v>23.999693074231001</v>
      </c>
      <c r="CD627" s="4">
        <f t="shared" si="301"/>
        <v>59.955874942488997</v>
      </c>
      <c r="CE627" s="4">
        <f t="shared" si="302"/>
        <v>34.016028734195999</v>
      </c>
      <c r="CF627" s="4">
        <f t="shared" si="303"/>
        <v>25.939846208292998</v>
      </c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</row>
    <row r="628" spans="1:204" s="4" customFormat="1" x14ac:dyDescent="0.25">
      <c r="A628">
        <v>626</v>
      </c>
      <c r="B628" t="s">
        <v>675</v>
      </c>
      <c r="C628">
        <v>0</v>
      </c>
      <c r="D628">
        <v>185.265381172666</v>
      </c>
      <c r="E628">
        <v>9</v>
      </c>
      <c r="F628" s="4">
        <v>-0.20266999999999999</v>
      </c>
      <c r="G628" s="4">
        <v>-2.0899999999999998E-2</v>
      </c>
      <c r="H628" s="4">
        <v>-0.11178</v>
      </c>
      <c r="I628" s="4">
        <v>0.18176999999999999</v>
      </c>
      <c r="J628" s="4">
        <v>3.4369999999999998E-2</v>
      </c>
      <c r="K628" s="4">
        <f t="shared" si="274"/>
        <v>29.095141111434394</v>
      </c>
      <c r="L628" s="4">
        <v>3.5445000000000002</v>
      </c>
      <c r="M628" s="4">
        <v>1.98885</v>
      </c>
      <c r="N628" s="4">
        <v>-0.8629</v>
      </c>
      <c r="O628" s="4">
        <v>1.9813099999999999</v>
      </c>
      <c r="P628" s="4">
        <v>-0.28201999999999999</v>
      </c>
      <c r="Q628" s="4">
        <v>1.9465399999999999</v>
      </c>
      <c r="R628" s="4">
        <v>-0.28027000000000002</v>
      </c>
      <c r="S628" s="4">
        <v>1.3429999999999999E-2</v>
      </c>
      <c r="T628" s="4">
        <v>0.99243999999999999</v>
      </c>
      <c r="U628" s="4">
        <v>1.788E-2</v>
      </c>
      <c r="V628" s="4">
        <v>0.12465</v>
      </c>
      <c r="W628" s="4">
        <v>8.9529999999999998E-2</v>
      </c>
      <c r="X628" s="4">
        <v>0.12002</v>
      </c>
      <c r="Y628" s="4">
        <f t="shared" si="275"/>
        <v>1.9722333333333333</v>
      </c>
      <c r="Z628" s="4">
        <f t="shared" si="276"/>
        <v>-0.47506333333333334</v>
      </c>
      <c r="AA628" s="4">
        <f t="shared" si="277"/>
        <v>4.0280000000000003E-2</v>
      </c>
      <c r="AB628" s="4">
        <f t="shared" si="278"/>
        <v>0.41236999999999996</v>
      </c>
      <c r="AC628" s="9">
        <v>-0.25395000000000001</v>
      </c>
      <c r="AD628" s="9">
        <v>-6.7600000000000004E-3</v>
      </c>
      <c r="AE628" s="4">
        <f t="shared" si="279"/>
        <v>-0.130355</v>
      </c>
      <c r="AF628" s="4">
        <f t="shared" si="280"/>
        <v>0.24719000000000002</v>
      </c>
      <c r="AG628" s="9">
        <v>104.6835</v>
      </c>
      <c r="AH628" s="9">
        <v>98.459900000000005</v>
      </c>
      <c r="AI628" s="4">
        <f t="shared" si="281"/>
        <v>101.57169999999999</v>
      </c>
      <c r="AJ628" s="4">
        <f t="shared" si="282"/>
        <v>6.2235999999999905</v>
      </c>
      <c r="AK628" s="9">
        <v>43.390900000000002</v>
      </c>
      <c r="AL628" s="9">
        <v>64.250900000000001</v>
      </c>
      <c r="AM628" s="9">
        <v>206.4085</v>
      </c>
      <c r="AN628" s="9">
        <v>-7.5434000000000001</v>
      </c>
      <c r="AO628" s="9">
        <v>4.4425999999999997</v>
      </c>
      <c r="AP628" s="9">
        <v>298.48059999999998</v>
      </c>
      <c r="AQ628" s="4">
        <f t="shared" si="283"/>
        <v>17.923750000000002</v>
      </c>
      <c r="AR628" s="4">
        <f t="shared" si="284"/>
        <v>34.34675</v>
      </c>
      <c r="AS628" s="4">
        <f t="shared" si="285"/>
        <v>252.44454999999999</v>
      </c>
      <c r="AT628" s="4">
        <f t="shared" si="286"/>
        <v>50.9343</v>
      </c>
      <c r="AU628" s="4">
        <f t="shared" si="287"/>
        <v>59.808300000000003</v>
      </c>
      <c r="AV628" s="4">
        <f t="shared" si="288"/>
        <v>92.072099999999978</v>
      </c>
      <c r="AW628" s="9">
        <v>2.56</v>
      </c>
      <c r="AX628" s="9">
        <v>1.0900000000000001</v>
      </c>
      <c r="AY628" s="9">
        <v>1.0900000000000001</v>
      </c>
      <c r="AZ628" s="9">
        <v>9.94</v>
      </c>
      <c r="BA628" s="9">
        <v>1.7</v>
      </c>
      <c r="BB628" s="9">
        <v>4.5</v>
      </c>
      <c r="BC628" s="4">
        <f t="shared" si="289"/>
        <v>6.25</v>
      </c>
      <c r="BD628" s="4">
        <f t="shared" si="290"/>
        <v>1.395</v>
      </c>
      <c r="BE628" s="4">
        <f t="shared" si="291"/>
        <v>2.7949999999999999</v>
      </c>
      <c r="BF628" s="4">
        <f t="shared" si="292"/>
        <v>7.379999999999999</v>
      </c>
      <c r="BG628" s="4">
        <f t="shared" si="293"/>
        <v>0.60999999999999988</v>
      </c>
      <c r="BH628" s="4">
        <f t="shared" si="294"/>
        <v>3.41</v>
      </c>
      <c r="BI628" s="4">
        <v>70.536855802843306</v>
      </c>
      <c r="BJ628" s="4">
        <v>152.89331365344401</v>
      </c>
      <c r="BK628" s="4">
        <v>223.43016945628801</v>
      </c>
      <c r="BL628" s="9">
        <v>17.537729246334901</v>
      </c>
      <c r="BM628" s="9">
        <v>17.7458642725766</v>
      </c>
      <c r="BN628" s="9">
        <v>17.510535725318402</v>
      </c>
      <c r="BO628" s="9">
        <v>17.742726558613199</v>
      </c>
      <c r="BP628" s="9">
        <v>45.980425927685197</v>
      </c>
      <c r="BQ628" s="9">
        <v>22.206133114912401</v>
      </c>
      <c r="BR628" s="9">
        <v>24.810344536211399</v>
      </c>
      <c r="BS628" s="9">
        <v>52.551971999975301</v>
      </c>
      <c r="BT628" s="9">
        <v>63.518155174020201</v>
      </c>
      <c r="BU628" s="9">
        <v>39.951997387489001</v>
      </c>
      <c r="BV628" s="9">
        <v>42.320880261529801</v>
      </c>
      <c r="BW628" s="9">
        <v>70.294698558588607</v>
      </c>
      <c r="BX628" s="4">
        <f t="shared" si="295"/>
        <v>17.7458642725766</v>
      </c>
      <c r="BY628" s="4">
        <f t="shared" si="296"/>
        <v>17.510535725318402</v>
      </c>
      <c r="BZ628" s="4">
        <f t="shared" si="297"/>
        <v>0.23532854725819874</v>
      </c>
      <c r="CA628" s="4">
        <f t="shared" si="298"/>
        <v>52.551971999975301</v>
      </c>
      <c r="CB628" s="4">
        <f t="shared" si="299"/>
        <v>22.206133114912401</v>
      </c>
      <c r="CC628" s="4">
        <f t="shared" si="300"/>
        <v>30.3458388850629</v>
      </c>
      <c r="CD628" s="4">
        <f t="shared" si="301"/>
        <v>70.294698558588607</v>
      </c>
      <c r="CE628" s="4">
        <f t="shared" si="302"/>
        <v>39.951997387489001</v>
      </c>
      <c r="CF628" s="4">
        <f t="shared" si="303"/>
        <v>30.342701171099606</v>
      </c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</row>
    <row r="629" spans="1:204" s="4" customFormat="1" x14ac:dyDescent="0.25">
      <c r="A629">
        <v>627</v>
      </c>
      <c r="B629" t="s">
        <v>676</v>
      </c>
      <c r="C629">
        <v>0</v>
      </c>
      <c r="D629">
        <v>185.24646834152199</v>
      </c>
      <c r="E629">
        <v>2</v>
      </c>
      <c r="F629" s="4">
        <v>-0.22805</v>
      </c>
      <c r="G629" s="4">
        <v>-7.3480000000000004E-2</v>
      </c>
      <c r="H629" s="4">
        <v>-0.15076999999999999</v>
      </c>
      <c r="I629" s="4">
        <v>0.15457000000000001</v>
      </c>
      <c r="J629" s="4">
        <v>7.3529999999999998E-2</v>
      </c>
      <c r="K629" s="4">
        <f t="shared" si="274"/>
        <v>13.599891200870394</v>
      </c>
      <c r="L629" s="4">
        <v>1.6395999999999999</v>
      </c>
      <c r="M629" s="4">
        <v>1.9873000000000001</v>
      </c>
      <c r="N629" s="4">
        <v>-0.87904000000000004</v>
      </c>
      <c r="O629" s="4">
        <v>1.9669300000000001</v>
      </c>
      <c r="P629" s="4">
        <v>-0.30532999999999999</v>
      </c>
      <c r="Q629" s="4">
        <v>1.9308700000000001</v>
      </c>
      <c r="R629" s="4">
        <v>-0.29992999999999997</v>
      </c>
      <c r="S629" s="4">
        <v>1.426E-2</v>
      </c>
      <c r="T629" s="4">
        <v>0.9627</v>
      </c>
      <c r="U629" s="4">
        <v>2.2110000000000001E-2</v>
      </c>
      <c r="V629" s="4">
        <v>0.10766000000000001</v>
      </c>
      <c r="W629" s="4">
        <v>9.5019999999999993E-2</v>
      </c>
      <c r="X629" s="4">
        <v>9.9180000000000004E-2</v>
      </c>
      <c r="Y629" s="4">
        <f t="shared" si="275"/>
        <v>1.9616999999999998</v>
      </c>
      <c r="Z629" s="4">
        <f t="shared" si="276"/>
        <v>-0.49476666666666663</v>
      </c>
      <c r="AA629" s="4">
        <f t="shared" si="277"/>
        <v>4.3796666666666671E-2</v>
      </c>
      <c r="AB629" s="4">
        <f t="shared" si="278"/>
        <v>0.38984666666666667</v>
      </c>
      <c r="AC629" s="9">
        <v>-0.20057</v>
      </c>
      <c r="AD629" s="9">
        <v>-4.5409999999999999E-2</v>
      </c>
      <c r="AE629" s="4">
        <f t="shared" si="279"/>
        <v>-0.12299</v>
      </c>
      <c r="AF629" s="4">
        <f t="shared" si="280"/>
        <v>0.15515999999999999</v>
      </c>
      <c r="AG629" s="9">
        <v>92.909499999999994</v>
      </c>
      <c r="AH629" s="9">
        <v>106.20310000000001</v>
      </c>
      <c r="AI629" s="4">
        <f t="shared" si="281"/>
        <v>99.556299999999993</v>
      </c>
      <c r="AJ629" s="4">
        <f t="shared" si="282"/>
        <v>13.293600000000012</v>
      </c>
      <c r="AK629" s="9">
        <v>33.805399999999999</v>
      </c>
      <c r="AL629" s="9">
        <v>62.181100000000001</v>
      </c>
      <c r="AM629" s="9">
        <v>182.74199999999999</v>
      </c>
      <c r="AN629" s="9">
        <v>6.6837999999999997</v>
      </c>
      <c r="AO629" s="9">
        <v>10.597799999999999</v>
      </c>
      <c r="AP629" s="9">
        <v>301.32780000000002</v>
      </c>
      <c r="AQ629" s="4">
        <f t="shared" si="283"/>
        <v>20.244599999999998</v>
      </c>
      <c r="AR629" s="4">
        <f t="shared" si="284"/>
        <v>36.389449999999997</v>
      </c>
      <c r="AS629" s="4">
        <f t="shared" si="285"/>
        <v>242.03489999999999</v>
      </c>
      <c r="AT629" s="4">
        <f t="shared" si="286"/>
        <v>27.121600000000001</v>
      </c>
      <c r="AU629" s="4">
        <f t="shared" si="287"/>
        <v>51.583300000000001</v>
      </c>
      <c r="AV629" s="4">
        <f t="shared" si="288"/>
        <v>118.58580000000003</v>
      </c>
      <c r="AW629" s="9">
        <v>2.56</v>
      </c>
      <c r="AX629" s="9">
        <v>1.0900000000000001</v>
      </c>
      <c r="AY629" s="9">
        <v>1.0900000000000001</v>
      </c>
      <c r="AZ629" s="9">
        <v>10.119999999999999</v>
      </c>
      <c r="BA629" s="9">
        <v>1.74</v>
      </c>
      <c r="BB629" s="9">
        <v>5.56</v>
      </c>
      <c r="BC629" s="4">
        <f t="shared" si="289"/>
        <v>6.34</v>
      </c>
      <c r="BD629" s="4">
        <f t="shared" si="290"/>
        <v>1.415</v>
      </c>
      <c r="BE629" s="4">
        <f t="shared" si="291"/>
        <v>3.3249999999999997</v>
      </c>
      <c r="BF629" s="4">
        <f t="shared" si="292"/>
        <v>7.5599999999999987</v>
      </c>
      <c r="BG629" s="4">
        <f t="shared" si="293"/>
        <v>0.64999999999999991</v>
      </c>
      <c r="BH629" s="4">
        <f t="shared" si="294"/>
        <v>4.47</v>
      </c>
      <c r="BI629" s="4">
        <v>70.672823407925804</v>
      </c>
      <c r="BJ629" s="4">
        <v>139.05188600082701</v>
      </c>
      <c r="BK629" s="4">
        <v>209.724709408753</v>
      </c>
      <c r="BL629" s="9">
        <v>17.199902042937602</v>
      </c>
      <c r="BM629" s="9">
        <v>17.198856138283102</v>
      </c>
      <c r="BN629" s="9">
        <v>18.137032613352499</v>
      </c>
      <c r="BO629" s="9">
        <v>18.137032613352499</v>
      </c>
      <c r="BP629" s="9">
        <v>15.812010107902299</v>
      </c>
      <c r="BQ629" s="9">
        <v>15.810006225458199</v>
      </c>
      <c r="BR629" s="9">
        <v>53.725100790728597</v>
      </c>
      <c r="BS629" s="9">
        <v>53.704768876738001</v>
      </c>
      <c r="BT629" s="9">
        <v>33.011912150839898</v>
      </c>
      <c r="BU629" s="9">
        <v>33.0088623637414</v>
      </c>
      <c r="BV629" s="9">
        <v>71.862133404081106</v>
      </c>
      <c r="BW629" s="9">
        <v>71.841801490090504</v>
      </c>
      <c r="BX629" s="4">
        <f t="shared" si="295"/>
        <v>18.137032613352499</v>
      </c>
      <c r="BY629" s="4">
        <f t="shared" si="296"/>
        <v>17.198856138283102</v>
      </c>
      <c r="BZ629" s="4">
        <f t="shared" si="297"/>
        <v>0.9381764750693975</v>
      </c>
      <c r="CA629" s="4">
        <f t="shared" si="298"/>
        <v>53.725100790728597</v>
      </c>
      <c r="CB629" s="4">
        <f t="shared" si="299"/>
        <v>15.810006225458199</v>
      </c>
      <c r="CC629" s="4">
        <f t="shared" si="300"/>
        <v>37.915094565270394</v>
      </c>
      <c r="CD629" s="4">
        <f t="shared" si="301"/>
        <v>71.862133404081106</v>
      </c>
      <c r="CE629" s="4">
        <f t="shared" si="302"/>
        <v>33.0088623637414</v>
      </c>
      <c r="CF629" s="4">
        <f t="shared" si="303"/>
        <v>38.853271040339706</v>
      </c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</row>
    <row r="630" spans="1:204" s="4" customFormat="1" x14ac:dyDescent="0.25">
      <c r="A630">
        <v>628</v>
      </c>
      <c r="B630" t="s">
        <v>677</v>
      </c>
      <c r="C630">
        <v>0</v>
      </c>
      <c r="D630">
        <v>185.22228718814401</v>
      </c>
      <c r="E630">
        <v>5</v>
      </c>
      <c r="F630" s="4">
        <v>-0.25414999999999999</v>
      </c>
      <c r="G630" s="4">
        <v>-4.6530000000000002E-2</v>
      </c>
      <c r="H630" s="4">
        <v>-0.15034</v>
      </c>
      <c r="I630" s="4">
        <v>0.20762</v>
      </c>
      <c r="J630" s="4">
        <v>5.4429999999999999E-2</v>
      </c>
      <c r="K630" s="4">
        <f t="shared" si="274"/>
        <v>18.372221201543265</v>
      </c>
      <c r="L630" s="4">
        <v>6.5750999999999999</v>
      </c>
      <c r="M630" s="4">
        <v>1.9895799999999999</v>
      </c>
      <c r="N630" s="4">
        <v>-0.90195999999999998</v>
      </c>
      <c r="O630" s="4">
        <v>1.98106</v>
      </c>
      <c r="P630" s="4">
        <v>-0.31739000000000001</v>
      </c>
      <c r="Q630" s="4">
        <v>1.96746</v>
      </c>
      <c r="R630" s="4">
        <v>-0.31630000000000003</v>
      </c>
      <c r="S630" s="4">
        <v>1.5089999999999999E-2</v>
      </c>
      <c r="T630" s="4">
        <v>0.97050999999999998</v>
      </c>
      <c r="U630" s="4">
        <v>3.0169999999999999E-2</v>
      </c>
      <c r="V630" s="4">
        <v>9.4530000000000003E-2</v>
      </c>
      <c r="W630" s="4">
        <v>2.1440000000000001E-2</v>
      </c>
      <c r="X630" s="4">
        <v>9.5610000000000001E-2</v>
      </c>
      <c r="Y630" s="4">
        <f t="shared" si="275"/>
        <v>1.9793666666666667</v>
      </c>
      <c r="Z630" s="4">
        <f t="shared" si="276"/>
        <v>-0.51188333333333336</v>
      </c>
      <c r="AA630" s="4">
        <f t="shared" si="277"/>
        <v>2.2233333333333331E-2</v>
      </c>
      <c r="AB630" s="4">
        <f t="shared" si="278"/>
        <v>0.3868833333333333</v>
      </c>
      <c r="AC630" s="9">
        <v>-4.8689999999999997E-2</v>
      </c>
      <c r="AD630" s="9">
        <v>-0.21326000000000001</v>
      </c>
      <c r="AE630" s="4">
        <f t="shared" si="279"/>
        <v>-0.13097500000000001</v>
      </c>
      <c r="AF630" s="4">
        <f t="shared" si="280"/>
        <v>0.16456999999999999</v>
      </c>
      <c r="AG630" s="9">
        <v>98.634200000000007</v>
      </c>
      <c r="AH630" s="9">
        <v>103.4966</v>
      </c>
      <c r="AI630" s="4">
        <f t="shared" si="281"/>
        <v>101.06540000000001</v>
      </c>
      <c r="AJ630" s="4">
        <f t="shared" si="282"/>
        <v>4.8623999999999938</v>
      </c>
      <c r="AK630" s="9">
        <v>-7.8441000000000001</v>
      </c>
      <c r="AL630" s="9">
        <v>3.9929000000000001</v>
      </c>
      <c r="AM630" s="9">
        <v>299.75380000000001</v>
      </c>
      <c r="AN630" s="9">
        <v>40.977899999999998</v>
      </c>
      <c r="AO630" s="9">
        <v>48.390900000000002</v>
      </c>
      <c r="AP630" s="9">
        <v>221.12110000000001</v>
      </c>
      <c r="AQ630" s="4">
        <f t="shared" si="283"/>
        <v>16.5669</v>
      </c>
      <c r="AR630" s="4">
        <f t="shared" si="284"/>
        <v>26.1919</v>
      </c>
      <c r="AS630" s="4">
        <f t="shared" si="285"/>
        <v>260.43745000000001</v>
      </c>
      <c r="AT630" s="4">
        <f t="shared" si="286"/>
        <v>48.821999999999996</v>
      </c>
      <c r="AU630" s="4">
        <f t="shared" si="287"/>
        <v>44.398000000000003</v>
      </c>
      <c r="AV630" s="4">
        <f t="shared" si="288"/>
        <v>78.6327</v>
      </c>
      <c r="AW630" s="9">
        <v>4.8099999999999996</v>
      </c>
      <c r="AX630" s="9">
        <v>2.83</v>
      </c>
      <c r="AY630" s="9">
        <v>9.32</v>
      </c>
      <c r="AZ630" s="9">
        <v>2.56</v>
      </c>
      <c r="BA630" s="9">
        <v>1.0900000000000001</v>
      </c>
      <c r="BB630" s="9">
        <v>1.0900000000000001</v>
      </c>
      <c r="BC630" s="4">
        <f t="shared" si="289"/>
        <v>3.6849999999999996</v>
      </c>
      <c r="BD630" s="4">
        <f t="shared" si="290"/>
        <v>1.96</v>
      </c>
      <c r="BE630" s="4">
        <f t="shared" si="291"/>
        <v>5.2050000000000001</v>
      </c>
      <c r="BF630" s="4">
        <f t="shared" si="292"/>
        <v>2.2499999999999996</v>
      </c>
      <c r="BG630" s="4">
        <f t="shared" si="293"/>
        <v>1.74</v>
      </c>
      <c r="BH630" s="4">
        <f t="shared" si="294"/>
        <v>8.23</v>
      </c>
      <c r="BI630" s="4">
        <v>86.555931490871998</v>
      </c>
      <c r="BJ630" s="4">
        <v>136.91494991131501</v>
      </c>
      <c r="BK630" s="4">
        <v>223.47088140218699</v>
      </c>
      <c r="BL630" s="9">
        <v>19.7351749253992</v>
      </c>
      <c r="BM630" s="9">
        <v>19.4109444825101</v>
      </c>
      <c r="BN630" s="9">
        <v>22.4628942642853</v>
      </c>
      <c r="BO630" s="9">
        <v>24.946917818677299</v>
      </c>
      <c r="BP630" s="9">
        <v>7.91114119915059</v>
      </c>
      <c r="BQ630" s="9">
        <v>7.1805030632697298</v>
      </c>
      <c r="BR630" s="9">
        <v>15.799627500738501</v>
      </c>
      <c r="BS630" s="9">
        <v>101.63136166259299</v>
      </c>
      <c r="BT630" s="9">
        <v>27.646316124549799</v>
      </c>
      <c r="BU630" s="9">
        <v>26.5914475457799</v>
      </c>
      <c r="BV630" s="9">
        <v>38.262521765023799</v>
      </c>
      <c r="BW630" s="9">
        <v>126.57827948127</v>
      </c>
      <c r="BX630" s="4">
        <f t="shared" si="295"/>
        <v>24.946917818677299</v>
      </c>
      <c r="BY630" s="4">
        <f t="shared" si="296"/>
        <v>19.4109444825101</v>
      </c>
      <c r="BZ630" s="4">
        <f t="shared" si="297"/>
        <v>5.5359733361671992</v>
      </c>
      <c r="CA630" s="4">
        <f t="shared" si="298"/>
        <v>101.63136166259299</v>
      </c>
      <c r="CB630" s="4">
        <f t="shared" si="299"/>
        <v>7.1805030632697298</v>
      </c>
      <c r="CC630" s="4">
        <f t="shared" si="300"/>
        <v>94.450858599323269</v>
      </c>
      <c r="CD630" s="4">
        <f t="shared" si="301"/>
        <v>126.57827948127</v>
      </c>
      <c r="CE630" s="4">
        <f t="shared" si="302"/>
        <v>26.5914475457799</v>
      </c>
      <c r="CF630" s="4">
        <f t="shared" si="303"/>
        <v>99.986831935490102</v>
      </c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</row>
    <row r="631" spans="1:204" s="4" customFormat="1" x14ac:dyDescent="0.25">
      <c r="A631">
        <v>629</v>
      </c>
      <c r="B631" t="s">
        <v>678</v>
      </c>
      <c r="C631">
        <v>0</v>
      </c>
      <c r="D631">
        <v>185.22228718814401</v>
      </c>
      <c r="E631">
        <v>2</v>
      </c>
      <c r="F631" s="4">
        <v>-0.22347</v>
      </c>
      <c r="G631" s="4">
        <v>-4.07E-2</v>
      </c>
      <c r="H631" s="4">
        <v>-0.13209000000000001</v>
      </c>
      <c r="I631" s="4">
        <v>0.18276999999999999</v>
      </c>
      <c r="J631" s="4">
        <v>4.7730000000000002E-2</v>
      </c>
      <c r="K631" s="4">
        <f t="shared" si="274"/>
        <v>20.951183741881415</v>
      </c>
      <c r="L631" s="4">
        <v>4.5265000000000004</v>
      </c>
      <c r="M631" s="4">
        <v>1.98888</v>
      </c>
      <c r="N631" s="4">
        <v>-0.87246999999999997</v>
      </c>
      <c r="O631" s="4">
        <v>1.9816800000000001</v>
      </c>
      <c r="P631" s="4">
        <v>-0.29097000000000001</v>
      </c>
      <c r="Q631" s="4">
        <v>1.94123</v>
      </c>
      <c r="R631" s="4">
        <v>-0.28904000000000002</v>
      </c>
      <c r="S631" s="4">
        <v>1.342E-2</v>
      </c>
      <c r="T631" s="4">
        <v>0.98472000000000004</v>
      </c>
      <c r="U631" s="4">
        <v>1.7940000000000001E-2</v>
      </c>
      <c r="V631" s="4">
        <v>0.11637</v>
      </c>
      <c r="W631" s="4">
        <v>8.0240000000000006E-2</v>
      </c>
      <c r="X631" s="4">
        <v>0.11196</v>
      </c>
      <c r="Y631" s="4">
        <f t="shared" si="275"/>
        <v>1.9705966666666666</v>
      </c>
      <c r="Z631" s="4">
        <f t="shared" si="276"/>
        <v>-0.48415999999999998</v>
      </c>
      <c r="AA631" s="4">
        <f t="shared" si="277"/>
        <v>3.7200000000000004E-2</v>
      </c>
      <c r="AB631" s="4">
        <f t="shared" si="278"/>
        <v>0.40435000000000004</v>
      </c>
      <c r="AC631" s="9">
        <v>-1.291E-2</v>
      </c>
      <c r="AD631" s="9">
        <v>-0.23671</v>
      </c>
      <c r="AE631" s="4">
        <f t="shared" si="279"/>
        <v>-0.12481</v>
      </c>
      <c r="AF631" s="4">
        <f t="shared" si="280"/>
        <v>0.2238</v>
      </c>
      <c r="AG631" s="9">
        <v>98.823400000000007</v>
      </c>
      <c r="AH631" s="9">
        <v>102.7942</v>
      </c>
      <c r="AI631" s="4">
        <f t="shared" si="281"/>
        <v>100.80880000000001</v>
      </c>
      <c r="AJ631" s="4">
        <f t="shared" si="282"/>
        <v>3.970799999999997</v>
      </c>
      <c r="AK631" s="9">
        <v>-7.4779999999999998</v>
      </c>
      <c r="AL631" s="9">
        <v>5.1006</v>
      </c>
      <c r="AM631" s="9">
        <v>298.84750000000003</v>
      </c>
      <c r="AN631" s="9">
        <v>43.566099999999999</v>
      </c>
      <c r="AO631" s="9">
        <v>59.860300000000002</v>
      </c>
      <c r="AP631" s="9">
        <v>204.9562</v>
      </c>
      <c r="AQ631" s="4">
        <f t="shared" si="283"/>
        <v>18.044049999999999</v>
      </c>
      <c r="AR631" s="4">
        <f t="shared" si="284"/>
        <v>32.480450000000005</v>
      </c>
      <c r="AS631" s="4">
        <f t="shared" si="285"/>
        <v>251.90185000000002</v>
      </c>
      <c r="AT631" s="4">
        <f t="shared" si="286"/>
        <v>51.0441</v>
      </c>
      <c r="AU631" s="4">
        <f t="shared" si="287"/>
        <v>54.759700000000002</v>
      </c>
      <c r="AV631" s="4">
        <f t="shared" si="288"/>
        <v>93.89130000000003</v>
      </c>
      <c r="AW631" s="9">
        <v>10.199999999999999</v>
      </c>
      <c r="AX631" s="9">
        <v>1.83</v>
      </c>
      <c r="AY631" s="9">
        <v>4.3099999999999996</v>
      </c>
      <c r="AZ631" s="9">
        <v>2.56</v>
      </c>
      <c r="BA631" s="9">
        <v>1.0900000000000001</v>
      </c>
      <c r="BB631" s="9">
        <v>1.0900000000000001</v>
      </c>
      <c r="BC631" s="4">
        <f t="shared" si="289"/>
        <v>6.38</v>
      </c>
      <c r="BD631" s="4">
        <f t="shared" si="290"/>
        <v>1.46</v>
      </c>
      <c r="BE631" s="4">
        <f t="shared" si="291"/>
        <v>2.6999999999999997</v>
      </c>
      <c r="BF631" s="4">
        <f t="shared" si="292"/>
        <v>7.6399999999999988</v>
      </c>
      <c r="BG631" s="4">
        <f t="shared" si="293"/>
        <v>0.74</v>
      </c>
      <c r="BH631" s="4">
        <f t="shared" si="294"/>
        <v>3.2199999999999998</v>
      </c>
      <c r="BI631" s="4">
        <v>70.741853115121501</v>
      </c>
      <c r="BJ631" s="4">
        <v>144.58572335784001</v>
      </c>
      <c r="BK631" s="4">
        <v>215.32757647296199</v>
      </c>
      <c r="BL631" s="9">
        <v>17.719716656214601</v>
      </c>
      <c r="BM631" s="9">
        <v>17.6036212395672</v>
      </c>
      <c r="BN631" s="9">
        <v>17.776195507556601</v>
      </c>
      <c r="BO631" s="9">
        <v>17.642319711782999</v>
      </c>
      <c r="BP631" s="9">
        <v>33.282956070425897</v>
      </c>
      <c r="BQ631" s="9">
        <v>31.680515830840498</v>
      </c>
      <c r="BR631" s="9">
        <v>34.418670687628001</v>
      </c>
      <c r="BS631" s="9">
        <v>36.718110546932401</v>
      </c>
      <c r="BT631" s="9">
        <v>51.002672726640597</v>
      </c>
      <c r="BU631" s="9">
        <v>49.284137070407802</v>
      </c>
      <c r="BV631" s="9">
        <v>52.194866195184701</v>
      </c>
      <c r="BW631" s="9">
        <v>54.360430258715397</v>
      </c>
      <c r="BX631" s="4">
        <f t="shared" si="295"/>
        <v>17.776195507556601</v>
      </c>
      <c r="BY631" s="4">
        <f t="shared" si="296"/>
        <v>17.6036212395672</v>
      </c>
      <c r="BZ631" s="4">
        <f t="shared" si="297"/>
        <v>0.17257426798940045</v>
      </c>
      <c r="CA631" s="4">
        <f t="shared" si="298"/>
        <v>36.718110546932401</v>
      </c>
      <c r="CB631" s="4">
        <f t="shared" si="299"/>
        <v>31.680515830840498</v>
      </c>
      <c r="CC631" s="4">
        <f t="shared" si="300"/>
        <v>5.0375947160919026</v>
      </c>
      <c r="CD631" s="4">
        <f t="shared" si="301"/>
        <v>54.360430258715397</v>
      </c>
      <c r="CE631" s="4">
        <f t="shared" si="302"/>
        <v>49.284137070407802</v>
      </c>
      <c r="CF631" s="4">
        <f t="shared" si="303"/>
        <v>5.076293188307595</v>
      </c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</row>
    <row r="632" spans="1:204" s="4" customFormat="1" x14ac:dyDescent="0.25">
      <c r="A632">
        <v>630</v>
      </c>
      <c r="B632" t="s">
        <v>679</v>
      </c>
      <c r="C632">
        <v>0</v>
      </c>
      <c r="D632">
        <v>185.22065236822201</v>
      </c>
      <c r="E632">
        <v>16</v>
      </c>
      <c r="F632" s="4">
        <v>-0.27089000000000002</v>
      </c>
      <c r="G632" s="4">
        <v>1.329E-2</v>
      </c>
      <c r="H632" s="4">
        <v>-0.1288</v>
      </c>
      <c r="I632" s="4">
        <v>0.28417999999999999</v>
      </c>
      <c r="J632" s="4">
        <v>2.9190000000000001E-2</v>
      </c>
      <c r="K632" s="4">
        <f t="shared" si="274"/>
        <v>34.258307639602606</v>
      </c>
      <c r="L632" s="4">
        <v>4.1288999999999998</v>
      </c>
      <c r="M632" s="4">
        <v>1.99055</v>
      </c>
      <c r="N632" s="4">
        <v>-0.89725999999999995</v>
      </c>
      <c r="O632" s="4">
        <v>1.98054</v>
      </c>
      <c r="P632" s="4">
        <v>-0.31157000000000001</v>
      </c>
      <c r="Q632" s="4">
        <v>1.97645</v>
      </c>
      <c r="R632" s="4">
        <v>-0.31236000000000003</v>
      </c>
      <c r="S632" s="4">
        <v>1.4659999999999999E-2</v>
      </c>
      <c r="T632" s="4">
        <v>0.97941999999999996</v>
      </c>
      <c r="U632" s="4">
        <v>3.4979999999999997E-2</v>
      </c>
      <c r="V632" s="4">
        <v>9.7210000000000005E-2</v>
      </c>
      <c r="W632" s="4">
        <v>2.266E-2</v>
      </c>
      <c r="X632" s="4">
        <v>9.6869999999999998E-2</v>
      </c>
      <c r="Y632" s="4">
        <f t="shared" si="275"/>
        <v>1.9825133333333333</v>
      </c>
      <c r="Z632" s="4">
        <f t="shared" si="276"/>
        <v>-0.50706333333333331</v>
      </c>
      <c r="AA632" s="4">
        <f t="shared" si="277"/>
        <v>2.41E-2</v>
      </c>
      <c r="AB632" s="4">
        <f t="shared" si="278"/>
        <v>0.39116666666666666</v>
      </c>
      <c r="AC632" s="9">
        <v>-2.5059999999999999E-2</v>
      </c>
      <c r="AD632" s="9">
        <v>-0.22428999999999999</v>
      </c>
      <c r="AE632" s="4">
        <f t="shared" si="279"/>
        <v>-0.12467499999999999</v>
      </c>
      <c r="AF632" s="4">
        <f t="shared" si="280"/>
        <v>0.19922999999999999</v>
      </c>
      <c r="AG632" s="9">
        <v>101.67310000000001</v>
      </c>
      <c r="AH632" s="9">
        <v>107.9044</v>
      </c>
      <c r="AI632" s="4">
        <f t="shared" si="281"/>
        <v>104.78874999999999</v>
      </c>
      <c r="AJ632" s="4">
        <f t="shared" si="282"/>
        <v>6.2312999999999903</v>
      </c>
      <c r="AK632" s="9">
        <v>-3.2204999999999999</v>
      </c>
      <c r="AL632" s="9">
        <v>9.1318999999999999</v>
      </c>
      <c r="AM632" s="9">
        <v>299.10809999999998</v>
      </c>
      <c r="AN632" s="9">
        <v>40.010199999999998</v>
      </c>
      <c r="AO632" s="9">
        <v>45.437100000000001</v>
      </c>
      <c r="AP632" s="9">
        <v>238.26589999999999</v>
      </c>
      <c r="AQ632" s="4">
        <f t="shared" si="283"/>
        <v>18.394849999999998</v>
      </c>
      <c r="AR632" s="4">
        <f t="shared" si="284"/>
        <v>27.284500000000001</v>
      </c>
      <c r="AS632" s="4">
        <f t="shared" si="285"/>
        <v>268.68700000000001</v>
      </c>
      <c r="AT632" s="4">
        <f t="shared" si="286"/>
        <v>43.230699999999999</v>
      </c>
      <c r="AU632" s="4">
        <f t="shared" si="287"/>
        <v>36.305199999999999</v>
      </c>
      <c r="AV632" s="4">
        <f t="shared" si="288"/>
        <v>60.842199999999991</v>
      </c>
      <c r="AW632" s="9">
        <v>7.82</v>
      </c>
      <c r="AX632" s="9">
        <v>2.0299999999999998</v>
      </c>
      <c r="AY632" s="9">
        <v>7.02</v>
      </c>
      <c r="AZ632" s="9">
        <v>2.56</v>
      </c>
      <c r="BA632" s="9">
        <v>1.0900000000000001</v>
      </c>
      <c r="BB632" s="9">
        <v>1.0900000000000001</v>
      </c>
      <c r="BC632" s="4">
        <f t="shared" si="289"/>
        <v>5.19</v>
      </c>
      <c r="BD632" s="4">
        <f t="shared" si="290"/>
        <v>1.56</v>
      </c>
      <c r="BE632" s="4">
        <f t="shared" si="291"/>
        <v>4.0549999999999997</v>
      </c>
      <c r="BF632" s="4">
        <f t="shared" si="292"/>
        <v>5.26</v>
      </c>
      <c r="BG632" s="4">
        <f t="shared" si="293"/>
        <v>0.93999999999999972</v>
      </c>
      <c r="BH632" s="4">
        <f t="shared" si="294"/>
        <v>5.93</v>
      </c>
      <c r="BI632" s="4">
        <v>71.935230325884206</v>
      </c>
      <c r="BJ632" s="4">
        <v>141.63257794138701</v>
      </c>
      <c r="BK632" s="4">
        <v>213.567808267271</v>
      </c>
      <c r="BL632" s="9">
        <v>18.851385492362901</v>
      </c>
      <c r="BM632" s="9">
        <v>16.454172024292799</v>
      </c>
      <c r="BN632" s="9">
        <v>16.025351115955601</v>
      </c>
      <c r="BO632" s="9">
        <v>20.604321693272801</v>
      </c>
      <c r="BP632" s="9">
        <v>75.909062549003394</v>
      </c>
      <c r="BQ632" s="9">
        <v>37.138980467920497</v>
      </c>
      <c r="BR632" s="9">
        <v>5.0856816286919901</v>
      </c>
      <c r="BS632" s="9">
        <v>18.4180710810334</v>
      </c>
      <c r="BT632" s="9">
        <v>94.760448041366303</v>
      </c>
      <c r="BU632" s="9">
        <v>53.593152492213299</v>
      </c>
      <c r="BV632" s="9">
        <v>21.111032744647598</v>
      </c>
      <c r="BW632" s="9">
        <v>39.022392774306198</v>
      </c>
      <c r="BX632" s="4">
        <f t="shared" si="295"/>
        <v>20.604321693272801</v>
      </c>
      <c r="BY632" s="4">
        <f t="shared" si="296"/>
        <v>16.025351115955601</v>
      </c>
      <c r="BZ632" s="4">
        <f t="shared" si="297"/>
        <v>4.5789705773172003</v>
      </c>
      <c r="CA632" s="4">
        <f t="shared" si="298"/>
        <v>75.909062549003394</v>
      </c>
      <c r="CB632" s="4">
        <f t="shared" si="299"/>
        <v>5.0856816286919901</v>
      </c>
      <c r="CC632" s="4">
        <f t="shared" si="300"/>
        <v>70.823380920311408</v>
      </c>
      <c r="CD632" s="4">
        <f t="shared" si="301"/>
        <v>94.760448041366303</v>
      </c>
      <c r="CE632" s="4">
        <f t="shared" si="302"/>
        <v>21.111032744647598</v>
      </c>
      <c r="CF632" s="4">
        <f t="shared" si="303"/>
        <v>73.649415296718701</v>
      </c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</row>
    <row r="633" spans="1:204" s="4" customFormat="1" x14ac:dyDescent="0.25">
      <c r="A633">
        <v>631</v>
      </c>
      <c r="B633" t="s">
        <v>680</v>
      </c>
      <c r="C633">
        <v>0</v>
      </c>
      <c r="D633">
        <v>185.22065236822201</v>
      </c>
      <c r="E633">
        <v>22</v>
      </c>
      <c r="F633" s="4">
        <v>-0.27089000000000002</v>
      </c>
      <c r="G633" s="4">
        <v>1.329E-2</v>
      </c>
      <c r="H633" s="4">
        <v>-0.1288</v>
      </c>
      <c r="I633" s="4">
        <v>0.28417999999999999</v>
      </c>
      <c r="J633" s="4">
        <v>2.9190000000000001E-2</v>
      </c>
      <c r="K633" s="4">
        <f t="shared" si="274"/>
        <v>34.258307639602606</v>
      </c>
      <c r="L633" s="4">
        <v>4.1288999999999998</v>
      </c>
      <c r="M633" s="4">
        <v>1.99055</v>
      </c>
      <c r="N633" s="4">
        <v>-0.89725999999999995</v>
      </c>
      <c r="O633" s="4">
        <v>1.98054</v>
      </c>
      <c r="P633" s="4">
        <v>-0.31157000000000001</v>
      </c>
      <c r="Q633" s="4">
        <v>1.97645</v>
      </c>
      <c r="R633" s="4">
        <v>-0.31236000000000003</v>
      </c>
      <c r="S633" s="4">
        <v>1.4659999999999999E-2</v>
      </c>
      <c r="T633" s="4">
        <v>0.97941999999999996</v>
      </c>
      <c r="U633" s="4">
        <v>3.4979999999999997E-2</v>
      </c>
      <c r="V633" s="4">
        <v>9.7210000000000005E-2</v>
      </c>
      <c r="W633" s="4">
        <v>2.266E-2</v>
      </c>
      <c r="X633" s="4">
        <v>9.6869999999999998E-2</v>
      </c>
      <c r="Y633" s="4">
        <f t="shared" si="275"/>
        <v>1.9825133333333333</v>
      </c>
      <c r="Z633" s="4">
        <f t="shared" si="276"/>
        <v>-0.50706333333333331</v>
      </c>
      <c r="AA633" s="4">
        <f t="shared" si="277"/>
        <v>2.41E-2</v>
      </c>
      <c r="AB633" s="4">
        <f t="shared" si="278"/>
        <v>0.39116666666666666</v>
      </c>
      <c r="AC633" s="9">
        <v>-2.5059999999999999E-2</v>
      </c>
      <c r="AD633" s="9">
        <v>-0.22428999999999999</v>
      </c>
      <c r="AE633" s="4">
        <f t="shared" si="279"/>
        <v>-0.12467499999999999</v>
      </c>
      <c r="AF633" s="4">
        <f t="shared" si="280"/>
        <v>0.19922999999999999</v>
      </c>
      <c r="AG633" s="9">
        <v>101.67310000000001</v>
      </c>
      <c r="AH633" s="9">
        <v>107.9044</v>
      </c>
      <c r="AI633" s="4">
        <f t="shared" si="281"/>
        <v>104.78874999999999</v>
      </c>
      <c r="AJ633" s="4">
        <f t="shared" si="282"/>
        <v>6.2312999999999903</v>
      </c>
      <c r="AK633" s="9">
        <v>-3.2204999999999999</v>
      </c>
      <c r="AL633" s="9">
        <v>9.1318999999999999</v>
      </c>
      <c r="AM633" s="9">
        <v>299.10809999999998</v>
      </c>
      <c r="AN633" s="9">
        <v>40.010199999999998</v>
      </c>
      <c r="AO633" s="9">
        <v>45.437100000000001</v>
      </c>
      <c r="AP633" s="9">
        <v>238.26589999999999</v>
      </c>
      <c r="AQ633" s="4">
        <f t="shared" si="283"/>
        <v>18.394849999999998</v>
      </c>
      <c r="AR633" s="4">
        <f t="shared" si="284"/>
        <v>27.284500000000001</v>
      </c>
      <c r="AS633" s="4">
        <f t="shared" si="285"/>
        <v>268.68700000000001</v>
      </c>
      <c r="AT633" s="4">
        <f t="shared" si="286"/>
        <v>43.230699999999999</v>
      </c>
      <c r="AU633" s="4">
        <f t="shared" si="287"/>
        <v>36.305199999999999</v>
      </c>
      <c r="AV633" s="4">
        <f t="shared" si="288"/>
        <v>60.842199999999991</v>
      </c>
      <c r="AW633" s="9">
        <v>7.82</v>
      </c>
      <c r="AX633" s="9">
        <v>1.94</v>
      </c>
      <c r="AY633" s="9">
        <v>7.02</v>
      </c>
      <c r="AZ633" s="9">
        <v>2.56</v>
      </c>
      <c r="BA633" s="9">
        <v>1.0900000000000001</v>
      </c>
      <c r="BB633" s="9">
        <v>1.0900000000000001</v>
      </c>
      <c r="BC633" s="4">
        <f t="shared" si="289"/>
        <v>5.19</v>
      </c>
      <c r="BD633" s="4">
        <f t="shared" si="290"/>
        <v>1.5150000000000001</v>
      </c>
      <c r="BE633" s="4">
        <f t="shared" si="291"/>
        <v>4.0549999999999997</v>
      </c>
      <c r="BF633" s="4">
        <f t="shared" si="292"/>
        <v>5.26</v>
      </c>
      <c r="BG633" s="4">
        <f t="shared" si="293"/>
        <v>0.84999999999999987</v>
      </c>
      <c r="BH633" s="4">
        <f t="shared" si="294"/>
        <v>5.93</v>
      </c>
      <c r="BI633" s="4">
        <v>71.935230325884206</v>
      </c>
      <c r="BJ633" s="4">
        <v>141.633447028067</v>
      </c>
      <c r="BK633" s="4">
        <v>213.56867735395099</v>
      </c>
      <c r="BL633" s="9">
        <v>16.454172024292799</v>
      </c>
      <c r="BM633" s="9">
        <v>18.851385492362901</v>
      </c>
      <c r="BN633" s="9">
        <v>20.604321693272801</v>
      </c>
      <c r="BO633" s="9">
        <v>16.025351115955601</v>
      </c>
      <c r="BP633" s="9">
        <v>37.139124506025702</v>
      </c>
      <c r="BQ633" s="9">
        <v>75.909692964597994</v>
      </c>
      <c r="BR633" s="9">
        <v>18.418108564407799</v>
      </c>
      <c r="BS633" s="9">
        <v>5.0857065151990204</v>
      </c>
      <c r="BT633" s="9">
        <v>53.593296530318497</v>
      </c>
      <c r="BU633" s="9">
        <v>94.761078456960902</v>
      </c>
      <c r="BV633" s="9">
        <v>39.022430257680597</v>
      </c>
      <c r="BW633" s="9">
        <v>21.111057631154601</v>
      </c>
      <c r="BX633" s="4">
        <f t="shared" si="295"/>
        <v>20.604321693272801</v>
      </c>
      <c r="BY633" s="4">
        <f t="shared" si="296"/>
        <v>16.025351115955601</v>
      </c>
      <c r="BZ633" s="4">
        <f t="shared" si="297"/>
        <v>4.5789705773172003</v>
      </c>
      <c r="CA633" s="4">
        <f t="shared" si="298"/>
        <v>75.909692964597994</v>
      </c>
      <c r="CB633" s="4">
        <f t="shared" si="299"/>
        <v>5.0857065151990204</v>
      </c>
      <c r="CC633" s="4">
        <f t="shared" si="300"/>
        <v>70.823986449398973</v>
      </c>
      <c r="CD633" s="4">
        <f t="shared" si="301"/>
        <v>94.761078456960902</v>
      </c>
      <c r="CE633" s="4">
        <f t="shared" si="302"/>
        <v>21.111057631154601</v>
      </c>
      <c r="CF633" s="4">
        <f t="shared" si="303"/>
        <v>73.650020825806308</v>
      </c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</row>
    <row r="634" spans="1:204" s="4" customFormat="1" x14ac:dyDescent="0.25">
      <c r="A634">
        <v>632</v>
      </c>
      <c r="B634" t="s">
        <v>681</v>
      </c>
      <c r="C634">
        <v>0</v>
      </c>
      <c r="D634">
        <v>185.17919320362299</v>
      </c>
      <c r="E634">
        <v>1</v>
      </c>
      <c r="F634" s="4">
        <v>-0.29021000000000002</v>
      </c>
      <c r="G634" s="4">
        <v>-9.4020000000000006E-2</v>
      </c>
      <c r="H634" s="4">
        <v>-0.19212000000000001</v>
      </c>
      <c r="I634" s="4">
        <v>0.19619</v>
      </c>
      <c r="J634" s="4">
        <v>9.4060000000000005E-2</v>
      </c>
      <c r="K634" s="4">
        <f t="shared" si="274"/>
        <v>10.631511800978098</v>
      </c>
      <c r="L634" s="4">
        <v>2.9653999999999998</v>
      </c>
      <c r="M634" s="4">
        <v>1.99072</v>
      </c>
      <c r="N634" s="4">
        <v>-0.88836999999999999</v>
      </c>
      <c r="O634" s="4">
        <v>1.9812700000000001</v>
      </c>
      <c r="P634" s="4">
        <v>-0.30148999999999998</v>
      </c>
      <c r="Q634" s="4">
        <v>1.97353</v>
      </c>
      <c r="R634" s="4">
        <v>-0.30232999999999999</v>
      </c>
      <c r="S634" s="4">
        <v>1.423E-2</v>
      </c>
      <c r="T634" s="4">
        <v>0.99275000000000002</v>
      </c>
      <c r="U634" s="4">
        <v>3.2809999999999999E-2</v>
      </c>
      <c r="V634" s="4">
        <v>0.10526000000000001</v>
      </c>
      <c r="W634" s="4">
        <v>1.9310000000000001E-2</v>
      </c>
      <c r="X634" s="4">
        <v>0.10512000000000001</v>
      </c>
      <c r="Y634" s="4">
        <f t="shared" si="275"/>
        <v>1.98184</v>
      </c>
      <c r="Z634" s="4">
        <f t="shared" si="276"/>
        <v>-0.49739666666666665</v>
      </c>
      <c r="AA634" s="4">
        <f t="shared" si="277"/>
        <v>2.2116666666666663E-2</v>
      </c>
      <c r="AB634" s="4">
        <f t="shared" si="278"/>
        <v>0.40104333333333336</v>
      </c>
      <c r="AC634" s="9">
        <v>-2.63E-2</v>
      </c>
      <c r="AD634" s="9">
        <v>-0.21784999999999999</v>
      </c>
      <c r="AE634" s="4">
        <f t="shared" si="279"/>
        <v>-0.12207499999999999</v>
      </c>
      <c r="AF634" s="4">
        <f t="shared" si="280"/>
        <v>0.19155</v>
      </c>
      <c r="AG634" s="9">
        <v>104.0736</v>
      </c>
      <c r="AH634" s="9">
        <v>111.2266</v>
      </c>
      <c r="AI634" s="4">
        <f t="shared" si="281"/>
        <v>107.65010000000001</v>
      </c>
      <c r="AJ634" s="4">
        <f t="shared" si="282"/>
        <v>7.1530000000000058</v>
      </c>
      <c r="AK634" s="9">
        <v>7.0785999999999998</v>
      </c>
      <c r="AL634" s="9">
        <v>10.1622</v>
      </c>
      <c r="AM634" s="9">
        <v>294.97989999999999</v>
      </c>
      <c r="AN634" s="9">
        <v>41.814300000000003</v>
      </c>
      <c r="AO634" s="9">
        <v>42.365900000000003</v>
      </c>
      <c r="AP634" s="9">
        <v>249.49969999999999</v>
      </c>
      <c r="AQ634" s="4">
        <f t="shared" si="283"/>
        <v>24.446450000000002</v>
      </c>
      <c r="AR634" s="4">
        <f t="shared" si="284"/>
        <v>26.264050000000001</v>
      </c>
      <c r="AS634" s="4">
        <f t="shared" si="285"/>
        <v>272.2398</v>
      </c>
      <c r="AT634" s="4">
        <f t="shared" si="286"/>
        <v>34.735700000000001</v>
      </c>
      <c r="AU634" s="4">
        <f t="shared" si="287"/>
        <v>32.203700000000005</v>
      </c>
      <c r="AV634" s="4">
        <f t="shared" si="288"/>
        <v>45.480199999999996</v>
      </c>
      <c r="AW634" s="9">
        <v>5.81</v>
      </c>
      <c r="AX634" s="9">
        <v>1.7</v>
      </c>
      <c r="AY634" s="9">
        <v>7.72</v>
      </c>
      <c r="AZ634" s="9">
        <v>2.56</v>
      </c>
      <c r="BA634" s="9">
        <v>1.0900000000000001</v>
      </c>
      <c r="BB634" s="9">
        <v>1.0900000000000001</v>
      </c>
      <c r="BC634" s="4">
        <f t="shared" si="289"/>
        <v>4.1849999999999996</v>
      </c>
      <c r="BD634" s="4">
        <f t="shared" si="290"/>
        <v>1.395</v>
      </c>
      <c r="BE634" s="4">
        <f t="shared" si="291"/>
        <v>4.4050000000000002</v>
      </c>
      <c r="BF634" s="4">
        <f t="shared" si="292"/>
        <v>3.2499999999999996</v>
      </c>
      <c r="BG634" s="4">
        <f t="shared" si="293"/>
        <v>0.60999999999999988</v>
      </c>
      <c r="BH634" s="4">
        <f t="shared" si="294"/>
        <v>6.63</v>
      </c>
      <c r="BI634" s="4">
        <v>72.686189867801403</v>
      </c>
      <c r="BJ634" s="4">
        <v>134.966039009328</v>
      </c>
      <c r="BK634" s="4">
        <v>207.65222887712901</v>
      </c>
      <c r="BL634" s="9">
        <v>20.855338810348201</v>
      </c>
      <c r="BM634" s="9">
        <v>15.4877561235524</v>
      </c>
      <c r="BN634" s="9">
        <v>15.4877561235524</v>
      </c>
      <c r="BO634" s="9">
        <v>20.855338810348201</v>
      </c>
      <c r="BP634" s="9">
        <v>66.592781876355801</v>
      </c>
      <c r="BQ634" s="9">
        <v>0.89023762830841302</v>
      </c>
      <c r="BR634" s="9">
        <v>0.89023762830841302</v>
      </c>
      <c r="BS634" s="9">
        <v>66.592781876355801</v>
      </c>
      <c r="BT634" s="9">
        <v>87.448120686704002</v>
      </c>
      <c r="BU634" s="9">
        <v>16.377993751860899</v>
      </c>
      <c r="BV634" s="9">
        <v>16.377993751860899</v>
      </c>
      <c r="BW634" s="9">
        <v>87.448120686704002</v>
      </c>
      <c r="BX634" s="4">
        <f t="shared" si="295"/>
        <v>20.855338810348201</v>
      </c>
      <c r="BY634" s="4">
        <f t="shared" si="296"/>
        <v>15.4877561235524</v>
      </c>
      <c r="BZ634" s="4">
        <f t="shared" si="297"/>
        <v>5.3675826867958012</v>
      </c>
      <c r="CA634" s="4">
        <f t="shared" si="298"/>
        <v>66.592781876355801</v>
      </c>
      <c r="CB634" s="4">
        <f t="shared" si="299"/>
        <v>0.89023762830841302</v>
      </c>
      <c r="CC634" s="4">
        <f t="shared" si="300"/>
        <v>65.702544248047388</v>
      </c>
      <c r="CD634" s="4">
        <f t="shared" si="301"/>
        <v>87.448120686704002</v>
      </c>
      <c r="CE634" s="4">
        <f t="shared" si="302"/>
        <v>16.377993751860899</v>
      </c>
      <c r="CF634" s="4">
        <f t="shared" si="303"/>
        <v>71.070126934843103</v>
      </c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</row>
    <row r="635" spans="1:204" s="5" customFormat="1" x14ac:dyDescent="0.25">
      <c r="A635">
        <v>633</v>
      </c>
      <c r="B635" t="s">
        <v>682</v>
      </c>
      <c r="C635">
        <v>0</v>
      </c>
      <c r="D635">
        <v>185.17919320362299</v>
      </c>
      <c r="E635">
        <v>1</v>
      </c>
      <c r="F635" s="5">
        <v>-0.25785000000000002</v>
      </c>
      <c r="G635" s="5">
        <v>-0.10902000000000001</v>
      </c>
      <c r="H635" s="5">
        <v>-0.18343999999999999</v>
      </c>
      <c r="I635" s="5">
        <v>0.14882999999999999</v>
      </c>
      <c r="J635" s="5">
        <v>0.11304</v>
      </c>
      <c r="K635" s="4">
        <f t="shared" si="274"/>
        <v>8.8464260438782727</v>
      </c>
      <c r="L635" s="5">
        <v>6.1734</v>
      </c>
      <c r="M635" s="5">
        <v>1.99061</v>
      </c>
      <c r="N635" s="5">
        <v>-0.90254000000000001</v>
      </c>
      <c r="O635" s="5">
        <v>1.9805999999999999</v>
      </c>
      <c r="P635" s="5">
        <v>-0.31663999999999998</v>
      </c>
      <c r="Q635" s="5">
        <v>1.97316</v>
      </c>
      <c r="R635" s="5">
        <v>-0.31597999999999998</v>
      </c>
      <c r="S635" s="5">
        <v>1.4409999999999999E-2</v>
      </c>
      <c r="T635" s="5">
        <v>0.97831000000000001</v>
      </c>
      <c r="U635" s="5">
        <v>3.4599999999999999E-2</v>
      </c>
      <c r="V635" s="5">
        <v>9.0329999999999994E-2</v>
      </c>
      <c r="W635" s="5">
        <v>2.0959999999999999E-2</v>
      </c>
      <c r="X635" s="5">
        <v>9.1880000000000003E-2</v>
      </c>
      <c r="Y635" s="4">
        <f t="shared" si="275"/>
        <v>1.9814566666666666</v>
      </c>
      <c r="Z635" s="4">
        <f t="shared" si="276"/>
        <v>-0.51171999999999995</v>
      </c>
      <c r="AA635" s="4">
        <f t="shared" si="277"/>
        <v>2.3323333333333335E-2</v>
      </c>
      <c r="AB635" s="4">
        <f t="shared" si="278"/>
        <v>0.38684000000000002</v>
      </c>
      <c r="AC635" s="9">
        <v>-3.603E-2</v>
      </c>
      <c r="AD635" s="9">
        <v>-0.21387</v>
      </c>
      <c r="AE635" s="4">
        <f t="shared" si="279"/>
        <v>-0.12495000000000001</v>
      </c>
      <c r="AF635" s="4">
        <f t="shared" si="280"/>
        <v>0.17784</v>
      </c>
      <c r="AG635" s="9">
        <v>105.6425</v>
      </c>
      <c r="AH635" s="9">
        <v>108.4859</v>
      </c>
      <c r="AI635" s="4">
        <f t="shared" si="281"/>
        <v>107.0642</v>
      </c>
      <c r="AJ635" s="4">
        <f t="shared" si="282"/>
        <v>2.8434000000000026</v>
      </c>
      <c r="AK635" s="9">
        <v>9.8971999999999998</v>
      </c>
      <c r="AL635" s="9">
        <v>13.4724</v>
      </c>
      <c r="AM635" s="9">
        <v>293.55799999999999</v>
      </c>
      <c r="AN635" s="9">
        <v>35.322299999999998</v>
      </c>
      <c r="AO635" s="9">
        <v>42.526400000000002</v>
      </c>
      <c r="AP635" s="9">
        <v>247.60910000000001</v>
      </c>
      <c r="AQ635" s="4">
        <f t="shared" si="283"/>
        <v>22.609749999999998</v>
      </c>
      <c r="AR635" s="4">
        <f t="shared" si="284"/>
        <v>27.999400000000001</v>
      </c>
      <c r="AS635" s="4">
        <f t="shared" si="285"/>
        <v>270.58355</v>
      </c>
      <c r="AT635" s="4">
        <f t="shared" si="286"/>
        <v>25.4251</v>
      </c>
      <c r="AU635" s="4">
        <f t="shared" si="287"/>
        <v>29.054000000000002</v>
      </c>
      <c r="AV635" s="4">
        <f t="shared" si="288"/>
        <v>45.948899999999981</v>
      </c>
      <c r="AW635" s="9">
        <v>5.82</v>
      </c>
      <c r="AX635" s="9">
        <v>1.7</v>
      </c>
      <c r="AY635" s="9">
        <v>7.44</v>
      </c>
      <c r="AZ635" s="9">
        <v>2.56</v>
      </c>
      <c r="BA635" s="9">
        <v>1.0900000000000001</v>
      </c>
      <c r="BB635" s="9">
        <v>1.0900000000000001</v>
      </c>
      <c r="BC635" s="4">
        <f t="shared" si="289"/>
        <v>4.1900000000000004</v>
      </c>
      <c r="BD635" s="4">
        <f t="shared" si="290"/>
        <v>1.395</v>
      </c>
      <c r="BE635" s="4">
        <f t="shared" si="291"/>
        <v>4.2650000000000006</v>
      </c>
      <c r="BF635" s="4">
        <f t="shared" si="292"/>
        <v>3.2600000000000002</v>
      </c>
      <c r="BG635" s="4">
        <f t="shared" si="293"/>
        <v>0.60999999999999988</v>
      </c>
      <c r="BH635" s="4">
        <f t="shared" si="294"/>
        <v>6.3500000000000005</v>
      </c>
      <c r="BI635" s="5">
        <v>75.073990193981203</v>
      </c>
      <c r="BJ635" s="5">
        <v>132.52586432398201</v>
      </c>
      <c r="BK635" s="5">
        <v>207.59985451796399</v>
      </c>
      <c r="BL635" s="9">
        <v>24.8517404951195</v>
      </c>
      <c r="BM635" s="9">
        <v>17.8138480751179</v>
      </c>
      <c r="BN635" s="9">
        <v>15.403037846539499</v>
      </c>
      <c r="BO635" s="9">
        <v>17.005363777204199</v>
      </c>
      <c r="BP635" s="9">
        <v>101.21812157524199</v>
      </c>
      <c r="BQ635" s="9">
        <v>5.3192468431413902</v>
      </c>
      <c r="BR635" s="9">
        <v>0.79245190606739302</v>
      </c>
      <c r="BS635" s="9">
        <v>25.196043999532002</v>
      </c>
      <c r="BT635" s="9">
        <v>126.069862070361</v>
      </c>
      <c r="BU635" s="9">
        <v>23.1330949182593</v>
      </c>
      <c r="BV635" s="9">
        <v>16.1954897526069</v>
      </c>
      <c r="BW635" s="9">
        <v>42.201407776736197</v>
      </c>
      <c r="BX635" s="4">
        <f t="shared" si="295"/>
        <v>24.8517404951195</v>
      </c>
      <c r="BY635" s="4">
        <f t="shared" si="296"/>
        <v>15.403037846539499</v>
      </c>
      <c r="BZ635" s="4">
        <f t="shared" si="297"/>
        <v>9.4487026485800012</v>
      </c>
      <c r="CA635" s="4">
        <f t="shared" si="298"/>
        <v>101.21812157524199</v>
      </c>
      <c r="CB635" s="4">
        <f t="shared" si="299"/>
        <v>0.79245190606739302</v>
      </c>
      <c r="CC635" s="4">
        <f t="shared" si="300"/>
        <v>100.4256696691746</v>
      </c>
      <c r="CD635" s="4">
        <f t="shared" si="301"/>
        <v>126.069862070361</v>
      </c>
      <c r="CE635" s="4">
        <f t="shared" si="302"/>
        <v>16.1954897526069</v>
      </c>
      <c r="CF635" s="4">
        <f t="shared" si="303"/>
        <v>109.87437231775409</v>
      </c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</row>
    <row r="636" spans="1:204" s="4" customFormat="1" x14ac:dyDescent="0.25">
      <c r="A636">
        <v>634</v>
      </c>
      <c r="B636" t="s">
        <v>683</v>
      </c>
      <c r="C636">
        <v>1</v>
      </c>
      <c r="D636">
        <v>185.146180461082</v>
      </c>
      <c r="E636">
        <v>1</v>
      </c>
      <c r="F636" s="4">
        <v>-0.23660999999999999</v>
      </c>
      <c r="G636" s="4">
        <v>-5.058E-2</v>
      </c>
      <c r="H636" s="4">
        <v>-0.14360000000000001</v>
      </c>
      <c r="I636" s="4">
        <v>0.18603</v>
      </c>
      <c r="J636" s="4">
        <v>5.5419999999999997E-2</v>
      </c>
      <c r="K636" s="4">
        <f t="shared" si="274"/>
        <v>18.044027426921691</v>
      </c>
      <c r="L636" s="4">
        <v>4.9382000000000001</v>
      </c>
      <c r="M636" s="4">
        <v>1.98891</v>
      </c>
      <c r="N636" s="4">
        <v>-0.89090000000000003</v>
      </c>
      <c r="O636" s="4">
        <v>1.9767999999999999</v>
      </c>
      <c r="P636" s="4">
        <v>-0.31073000000000001</v>
      </c>
      <c r="Q636" s="4">
        <v>1.9445300000000001</v>
      </c>
      <c r="R636" s="4">
        <v>-0.30642000000000003</v>
      </c>
      <c r="S636" s="4">
        <v>1.341E-2</v>
      </c>
      <c r="T636" s="4">
        <v>0.96357999999999999</v>
      </c>
      <c r="U636" s="4">
        <v>1.83E-2</v>
      </c>
      <c r="V636" s="4">
        <v>9.7339999999999996E-2</v>
      </c>
      <c r="W636" s="4">
        <v>8.5860000000000006E-2</v>
      </c>
      <c r="X636" s="4">
        <v>9.4960000000000003E-2</v>
      </c>
      <c r="Y636" s="4">
        <f t="shared" si="275"/>
        <v>1.9700800000000001</v>
      </c>
      <c r="Z636" s="4">
        <f t="shared" si="276"/>
        <v>-0.50268333333333326</v>
      </c>
      <c r="AA636" s="4">
        <f t="shared" si="277"/>
        <v>3.9190000000000003E-2</v>
      </c>
      <c r="AB636" s="4">
        <f t="shared" si="278"/>
        <v>0.38529333333333332</v>
      </c>
      <c r="AC636" s="9">
        <v>-2.4029999999999999E-2</v>
      </c>
      <c r="AD636" s="9">
        <v>-0.23457</v>
      </c>
      <c r="AE636" s="4">
        <f t="shared" si="279"/>
        <v>-0.1293</v>
      </c>
      <c r="AF636" s="4">
        <f t="shared" si="280"/>
        <v>0.21054</v>
      </c>
      <c r="AG636" s="9">
        <v>103.3442</v>
      </c>
      <c r="AH636" s="9">
        <v>95.164699999999996</v>
      </c>
      <c r="AI636" s="4">
        <f t="shared" si="281"/>
        <v>99.254449999999991</v>
      </c>
      <c r="AJ636" s="4">
        <f t="shared" si="282"/>
        <v>8.1795000000000044</v>
      </c>
      <c r="AK636" s="9">
        <v>5.5693000000000001</v>
      </c>
      <c r="AL636" s="9">
        <v>6.7293000000000003</v>
      </c>
      <c r="AM636" s="9">
        <v>297.73390000000001</v>
      </c>
      <c r="AN636" s="9">
        <v>32.368299999999998</v>
      </c>
      <c r="AO636" s="9">
        <v>59.173999999999999</v>
      </c>
      <c r="AP636" s="9">
        <v>193.95169999999999</v>
      </c>
      <c r="AQ636" s="4">
        <f t="shared" si="283"/>
        <v>18.968799999999998</v>
      </c>
      <c r="AR636" s="4">
        <f t="shared" si="284"/>
        <v>32.951650000000001</v>
      </c>
      <c r="AS636" s="4">
        <f t="shared" si="285"/>
        <v>245.84280000000001</v>
      </c>
      <c r="AT636" s="4">
        <f t="shared" si="286"/>
        <v>26.798999999999999</v>
      </c>
      <c r="AU636" s="4">
        <f t="shared" si="287"/>
        <v>52.444699999999997</v>
      </c>
      <c r="AV636" s="4">
        <f t="shared" si="288"/>
        <v>103.78220000000002</v>
      </c>
      <c r="AW636" s="9">
        <v>7.04</v>
      </c>
      <c r="AX636" s="9">
        <v>2.02</v>
      </c>
      <c r="AY636" s="9">
        <v>5.0599999999999996</v>
      </c>
      <c r="AZ636" s="9">
        <v>2.56</v>
      </c>
      <c r="BA636" s="9">
        <v>1.0900000000000001</v>
      </c>
      <c r="BB636" s="9">
        <v>1.0900000000000001</v>
      </c>
      <c r="BC636" s="4">
        <f t="shared" si="289"/>
        <v>4.8</v>
      </c>
      <c r="BD636" s="4">
        <f t="shared" si="290"/>
        <v>1.5550000000000002</v>
      </c>
      <c r="BE636" s="4">
        <f t="shared" si="291"/>
        <v>3.0749999999999997</v>
      </c>
      <c r="BF636" s="4">
        <f t="shared" si="292"/>
        <v>4.4800000000000004</v>
      </c>
      <c r="BG636" s="4">
        <f t="shared" si="293"/>
        <v>0.92999999999999994</v>
      </c>
      <c r="BH636" s="4">
        <f t="shared" si="294"/>
        <v>3.9699999999999998</v>
      </c>
      <c r="BI636" s="4">
        <v>75.079219717253594</v>
      </c>
      <c r="BJ636" s="4">
        <v>113.143093498182</v>
      </c>
      <c r="BK636" s="4">
        <v>188.222313215436</v>
      </c>
      <c r="BL636" s="9">
        <v>20.2884584876196</v>
      </c>
      <c r="BM636" s="9">
        <v>20.1451695499557</v>
      </c>
      <c r="BN636" s="9">
        <v>17.369338596963502</v>
      </c>
      <c r="BO636" s="9">
        <v>17.2762530827147</v>
      </c>
      <c r="BP636" s="9">
        <v>18.8634740203265</v>
      </c>
      <c r="BQ636" s="9">
        <v>19.266894775676601</v>
      </c>
      <c r="BR636" s="9">
        <v>35.720621050545802</v>
      </c>
      <c r="BS636" s="9">
        <v>34.036146623404001</v>
      </c>
      <c r="BT636" s="9">
        <v>39.1519325079461</v>
      </c>
      <c r="BU636" s="9">
        <v>39.412064325632301</v>
      </c>
      <c r="BV636" s="9">
        <v>53.089959647509403</v>
      </c>
      <c r="BW636" s="9">
        <v>51.312399706118697</v>
      </c>
      <c r="BX636" s="4">
        <f t="shared" si="295"/>
        <v>20.2884584876196</v>
      </c>
      <c r="BY636" s="4">
        <f t="shared" si="296"/>
        <v>17.2762530827147</v>
      </c>
      <c r="BZ636" s="4">
        <f t="shared" si="297"/>
        <v>3.0122054049049005</v>
      </c>
      <c r="CA636" s="4">
        <f t="shared" si="298"/>
        <v>35.720621050545802</v>
      </c>
      <c r="CB636" s="4">
        <f t="shared" si="299"/>
        <v>18.8634740203265</v>
      </c>
      <c r="CC636" s="4">
        <f t="shared" si="300"/>
        <v>16.857147030219302</v>
      </c>
      <c r="CD636" s="4">
        <f t="shared" si="301"/>
        <v>53.089959647509403</v>
      </c>
      <c r="CE636" s="4">
        <f t="shared" si="302"/>
        <v>39.1519325079461</v>
      </c>
      <c r="CF636" s="4">
        <f t="shared" si="303"/>
        <v>13.938027139563303</v>
      </c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</row>
    <row r="637" spans="1:204" s="4" customFormat="1" x14ac:dyDescent="0.25">
      <c r="A637">
        <v>635</v>
      </c>
      <c r="B637" t="s">
        <v>684</v>
      </c>
      <c r="C637">
        <v>0</v>
      </c>
      <c r="D637">
        <v>185.05014275041401</v>
      </c>
      <c r="E637">
        <v>2</v>
      </c>
      <c r="F637" s="4">
        <v>-0.26394000000000001</v>
      </c>
      <c r="G637" s="4">
        <v>-3.6540000000000003E-2</v>
      </c>
      <c r="H637" s="4">
        <v>-0.15024000000000001</v>
      </c>
      <c r="I637" s="4">
        <v>0.22739999999999999</v>
      </c>
      <c r="J637" s="4">
        <v>4.9630000000000001E-2</v>
      </c>
      <c r="K637" s="4">
        <f t="shared" si="274"/>
        <v>20.149103364900263</v>
      </c>
      <c r="L637" s="4">
        <v>1.3573</v>
      </c>
      <c r="M637" s="4">
        <v>1.99011</v>
      </c>
      <c r="N637" s="4">
        <v>-0.89024000000000003</v>
      </c>
      <c r="O637" s="4">
        <v>1.9794400000000001</v>
      </c>
      <c r="P637" s="4">
        <v>-0.30480000000000002</v>
      </c>
      <c r="Q637" s="4">
        <v>1.97668</v>
      </c>
      <c r="R637" s="4">
        <v>-0.30591000000000002</v>
      </c>
      <c r="S637" s="4">
        <v>1.47E-2</v>
      </c>
      <c r="T637" s="4">
        <v>0.98789000000000005</v>
      </c>
      <c r="U637" s="4">
        <v>3.6290000000000003E-2</v>
      </c>
      <c r="V637" s="4">
        <v>0.10231999999999999</v>
      </c>
      <c r="W637" s="4">
        <v>2.7279999999999999E-2</v>
      </c>
      <c r="X637" s="4">
        <v>0.10241</v>
      </c>
      <c r="Y637" s="4">
        <f t="shared" si="275"/>
        <v>1.9820766666666667</v>
      </c>
      <c r="Z637" s="4">
        <f t="shared" si="276"/>
        <v>-0.50031666666666663</v>
      </c>
      <c r="AA637" s="4">
        <f t="shared" si="277"/>
        <v>2.6090000000000002E-2</v>
      </c>
      <c r="AB637" s="4">
        <f t="shared" si="278"/>
        <v>0.39754000000000006</v>
      </c>
      <c r="AC637" s="9">
        <v>-1.9499999999999999E-3</v>
      </c>
      <c r="AD637" s="9">
        <v>-0.24557000000000001</v>
      </c>
      <c r="AE637" s="4">
        <f t="shared" si="279"/>
        <v>-0.12376000000000001</v>
      </c>
      <c r="AF637" s="4">
        <f t="shared" si="280"/>
        <v>0.24362</v>
      </c>
      <c r="AG637" s="9">
        <v>102.78660000000001</v>
      </c>
      <c r="AH637" s="9">
        <v>107.8961</v>
      </c>
      <c r="AI637" s="4">
        <f t="shared" si="281"/>
        <v>105.34135000000001</v>
      </c>
      <c r="AJ637" s="4">
        <f t="shared" si="282"/>
        <v>5.109499999999997</v>
      </c>
      <c r="AK637" s="9">
        <v>7.008</v>
      </c>
      <c r="AL637" s="9">
        <v>8.3483000000000001</v>
      </c>
      <c r="AM637" s="9">
        <v>293.00349999999997</v>
      </c>
      <c r="AN637" s="9">
        <v>32.462499999999999</v>
      </c>
      <c r="AO637" s="9">
        <v>44.281500000000001</v>
      </c>
      <c r="AP637" s="9">
        <v>246.9442</v>
      </c>
      <c r="AQ637" s="4">
        <f t="shared" si="283"/>
        <v>19.735250000000001</v>
      </c>
      <c r="AR637" s="4">
        <f t="shared" si="284"/>
        <v>26.314900000000002</v>
      </c>
      <c r="AS637" s="4">
        <f t="shared" si="285"/>
        <v>269.97384999999997</v>
      </c>
      <c r="AT637" s="4">
        <f t="shared" si="286"/>
        <v>25.454499999999999</v>
      </c>
      <c r="AU637" s="4">
        <f t="shared" si="287"/>
        <v>35.933199999999999</v>
      </c>
      <c r="AV637" s="4">
        <f t="shared" si="288"/>
        <v>46.059299999999979</v>
      </c>
      <c r="AW637" s="9">
        <v>6.73</v>
      </c>
      <c r="AX637" s="9">
        <v>1.7</v>
      </c>
      <c r="AY637" s="9">
        <v>7.23</v>
      </c>
      <c r="AZ637" s="9">
        <v>2.56</v>
      </c>
      <c r="BA637" s="9">
        <v>1.0900000000000001</v>
      </c>
      <c r="BB637" s="9">
        <v>1.0900000000000001</v>
      </c>
      <c r="BC637" s="4">
        <f t="shared" si="289"/>
        <v>4.6450000000000005</v>
      </c>
      <c r="BD637" s="4">
        <f t="shared" si="290"/>
        <v>1.395</v>
      </c>
      <c r="BE637" s="4">
        <f t="shared" si="291"/>
        <v>4.16</v>
      </c>
      <c r="BF637" s="4">
        <f t="shared" si="292"/>
        <v>4.17</v>
      </c>
      <c r="BG637" s="4">
        <f t="shared" si="293"/>
        <v>0.60999999999999988</v>
      </c>
      <c r="BH637" s="4">
        <f t="shared" si="294"/>
        <v>6.1400000000000006</v>
      </c>
      <c r="BI637" s="4">
        <v>72.244818103610498</v>
      </c>
      <c r="BJ637" s="4">
        <v>122.68739973504201</v>
      </c>
      <c r="BK637" s="4">
        <v>194.932217838653</v>
      </c>
      <c r="BL637" s="9">
        <v>20.637790642216199</v>
      </c>
      <c r="BM637" s="9">
        <v>20.637790642216199</v>
      </c>
      <c r="BN637" s="9">
        <v>15.484618409589</v>
      </c>
      <c r="BO637" s="9">
        <v>15.484618409589</v>
      </c>
      <c r="BP637" s="9">
        <v>52.507228727625098</v>
      </c>
      <c r="BQ637" s="9">
        <v>52.481844548660597</v>
      </c>
      <c r="BR637" s="9">
        <v>8.8486555457990406</v>
      </c>
      <c r="BS637" s="9">
        <v>8.8496709129576292</v>
      </c>
      <c r="BT637" s="9">
        <v>73.145019369841293</v>
      </c>
      <c r="BU637" s="9">
        <v>73.119635190876807</v>
      </c>
      <c r="BV637" s="9">
        <v>24.333273955388101</v>
      </c>
      <c r="BW637" s="9">
        <v>24.334289322546599</v>
      </c>
      <c r="BX637" s="4">
        <f t="shared" si="295"/>
        <v>20.637790642216199</v>
      </c>
      <c r="BY637" s="4">
        <f t="shared" si="296"/>
        <v>15.484618409589</v>
      </c>
      <c r="BZ637" s="4">
        <f t="shared" si="297"/>
        <v>5.1531722326271989</v>
      </c>
      <c r="CA637" s="4">
        <f t="shared" si="298"/>
        <v>52.507228727625098</v>
      </c>
      <c r="CB637" s="4">
        <f t="shared" si="299"/>
        <v>8.8486555457990406</v>
      </c>
      <c r="CC637" s="4">
        <f t="shared" si="300"/>
        <v>43.658573181826057</v>
      </c>
      <c r="CD637" s="4">
        <f t="shared" si="301"/>
        <v>73.145019369841293</v>
      </c>
      <c r="CE637" s="4">
        <f t="shared" si="302"/>
        <v>24.333273955388101</v>
      </c>
      <c r="CF637" s="4">
        <f t="shared" si="303"/>
        <v>48.811745414453192</v>
      </c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</row>
    <row r="638" spans="1:204" s="4" customFormat="1" x14ac:dyDescent="0.25">
      <c r="A638">
        <v>636</v>
      </c>
      <c r="B638" t="s">
        <v>685</v>
      </c>
      <c r="C638">
        <v>0</v>
      </c>
      <c r="D638">
        <v>185.02105353477799</v>
      </c>
      <c r="E638">
        <v>2</v>
      </c>
      <c r="F638" s="4">
        <v>-0.23724000000000001</v>
      </c>
      <c r="G638" s="4">
        <v>-4.0009999999999997E-2</v>
      </c>
      <c r="H638" s="4">
        <v>-0.13861999999999999</v>
      </c>
      <c r="I638" s="4">
        <v>0.19722999999999999</v>
      </c>
      <c r="J638" s="4">
        <v>4.8719999999999999E-2</v>
      </c>
      <c r="K638" s="4">
        <f t="shared" si="274"/>
        <v>20.525451559934318</v>
      </c>
      <c r="L638" s="4">
        <v>5.1543000000000001</v>
      </c>
      <c r="M638" s="4">
        <v>1.9885900000000001</v>
      </c>
      <c r="N638" s="4">
        <v>-0.89737999999999996</v>
      </c>
      <c r="O638" s="4">
        <v>1.9694</v>
      </c>
      <c r="P638" s="4">
        <v>-0.31315999999999999</v>
      </c>
      <c r="Q638" s="4">
        <v>1.9426000000000001</v>
      </c>
      <c r="R638" s="4">
        <v>-0.31183</v>
      </c>
      <c r="S638" s="4">
        <v>1.259E-2</v>
      </c>
      <c r="T638" s="4">
        <v>0.96169000000000004</v>
      </c>
      <c r="U638" s="4">
        <v>1.1440000000000001E-2</v>
      </c>
      <c r="V638" s="4">
        <v>9.5860000000000001E-2</v>
      </c>
      <c r="W638" s="4">
        <v>8.8239999999999999E-2</v>
      </c>
      <c r="X638" s="4">
        <v>8.9380000000000001E-2</v>
      </c>
      <c r="Y638" s="4">
        <f t="shared" si="275"/>
        <v>1.9668633333333334</v>
      </c>
      <c r="Z638" s="4">
        <f t="shared" si="276"/>
        <v>-0.50745666666666667</v>
      </c>
      <c r="AA638" s="4">
        <f t="shared" si="277"/>
        <v>3.7423333333333336E-2</v>
      </c>
      <c r="AB638" s="4">
        <f t="shared" si="278"/>
        <v>0.38230999999999998</v>
      </c>
      <c r="AC638" s="9">
        <v>-6.1589999999999999E-2</v>
      </c>
      <c r="AD638" s="9">
        <v>-0.18906000000000001</v>
      </c>
      <c r="AE638" s="4">
        <f t="shared" si="279"/>
        <v>-0.12532499999999999</v>
      </c>
      <c r="AF638" s="4">
        <f t="shared" si="280"/>
        <v>0.12747</v>
      </c>
      <c r="AG638" s="9">
        <v>110.09569999999999</v>
      </c>
      <c r="AH638" s="9">
        <v>97.118700000000004</v>
      </c>
      <c r="AI638" s="4">
        <f t="shared" si="281"/>
        <v>103.60720000000001</v>
      </c>
      <c r="AJ638" s="4">
        <f t="shared" si="282"/>
        <v>12.97699999999999</v>
      </c>
      <c r="AK638" s="9">
        <v>16.623899999999999</v>
      </c>
      <c r="AL638" s="9">
        <v>19.9818</v>
      </c>
      <c r="AM638" s="9">
        <v>293.68150000000003</v>
      </c>
      <c r="AN638" s="9">
        <v>25.936800000000002</v>
      </c>
      <c r="AO638" s="9">
        <v>60.783900000000003</v>
      </c>
      <c r="AP638" s="9">
        <v>204.6353</v>
      </c>
      <c r="AQ638" s="4">
        <f t="shared" si="283"/>
        <v>21.280349999999999</v>
      </c>
      <c r="AR638" s="4">
        <f t="shared" si="284"/>
        <v>40.382850000000005</v>
      </c>
      <c r="AS638" s="4">
        <f t="shared" si="285"/>
        <v>249.15840000000003</v>
      </c>
      <c r="AT638" s="4">
        <f t="shared" si="286"/>
        <v>9.3129000000000026</v>
      </c>
      <c r="AU638" s="4">
        <f t="shared" si="287"/>
        <v>40.802100000000003</v>
      </c>
      <c r="AV638" s="4">
        <f t="shared" si="288"/>
        <v>89.046200000000027</v>
      </c>
      <c r="AW638" s="9">
        <v>7.25</v>
      </c>
      <c r="AX638" s="9">
        <v>1.82</v>
      </c>
      <c r="AY638" s="9">
        <v>4.29</v>
      </c>
      <c r="AZ638" s="9">
        <v>2.56</v>
      </c>
      <c r="BA638" s="9">
        <v>1.0900000000000001</v>
      </c>
      <c r="BB638" s="9">
        <v>1.0900000000000001</v>
      </c>
      <c r="BC638" s="4">
        <f t="shared" si="289"/>
        <v>4.9050000000000002</v>
      </c>
      <c r="BD638" s="4">
        <f t="shared" si="290"/>
        <v>1.4550000000000001</v>
      </c>
      <c r="BE638" s="4">
        <f t="shared" si="291"/>
        <v>2.69</v>
      </c>
      <c r="BF638" s="4">
        <f t="shared" si="292"/>
        <v>4.6899999999999995</v>
      </c>
      <c r="BG638" s="4">
        <f t="shared" si="293"/>
        <v>0.73</v>
      </c>
      <c r="BH638" s="4">
        <f t="shared" si="294"/>
        <v>3.2</v>
      </c>
      <c r="BI638" s="4">
        <v>73.012512119999499</v>
      </c>
      <c r="BJ638" s="4">
        <v>85.407007118855105</v>
      </c>
      <c r="BK638" s="4">
        <v>158.41951923885401</v>
      </c>
      <c r="BL638" s="9">
        <v>16.6434807667538</v>
      </c>
      <c r="BM638" s="9">
        <v>16.6434807667538</v>
      </c>
      <c r="BN638" s="9">
        <v>19.8627752932459</v>
      </c>
      <c r="BO638" s="9">
        <v>19.8627752932459</v>
      </c>
      <c r="BP638" s="9">
        <v>23.724020823379099</v>
      </c>
      <c r="BQ638" s="9">
        <v>23.724020823379099</v>
      </c>
      <c r="BR638" s="9">
        <v>18.9794827360484</v>
      </c>
      <c r="BS638" s="9">
        <v>18.9794827360484</v>
      </c>
      <c r="BT638" s="9">
        <v>40.367501590133003</v>
      </c>
      <c r="BU638" s="9">
        <v>40.367501590133003</v>
      </c>
      <c r="BV638" s="9">
        <v>38.8422580292943</v>
      </c>
      <c r="BW638" s="9">
        <v>38.8422580292943</v>
      </c>
      <c r="BX638" s="4">
        <f t="shared" si="295"/>
        <v>19.8627752932459</v>
      </c>
      <c r="BY638" s="4">
        <f t="shared" si="296"/>
        <v>16.6434807667538</v>
      </c>
      <c r="BZ638" s="4">
        <f t="shared" si="297"/>
        <v>3.2192945264920994</v>
      </c>
      <c r="CA638" s="4">
        <f t="shared" si="298"/>
        <v>23.724020823379099</v>
      </c>
      <c r="CB638" s="4">
        <f t="shared" si="299"/>
        <v>18.9794827360484</v>
      </c>
      <c r="CC638" s="4">
        <f t="shared" si="300"/>
        <v>4.7445380873306995</v>
      </c>
      <c r="CD638" s="4">
        <f t="shared" si="301"/>
        <v>40.367501590133003</v>
      </c>
      <c r="CE638" s="4">
        <f t="shared" si="302"/>
        <v>38.8422580292943</v>
      </c>
      <c r="CF638" s="4">
        <f t="shared" si="303"/>
        <v>1.5252435608387032</v>
      </c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</row>
    <row r="639" spans="1:204" s="4" customFormat="1" x14ac:dyDescent="0.25">
      <c r="A639">
        <v>637</v>
      </c>
      <c r="B639" t="s">
        <v>686</v>
      </c>
      <c r="C639">
        <v>0</v>
      </c>
      <c r="D639">
        <v>184.35096372689799</v>
      </c>
      <c r="E639">
        <v>30</v>
      </c>
      <c r="F639" s="4">
        <v>-0.26062000000000002</v>
      </c>
      <c r="G639" s="4">
        <v>2.3599999999999999E-2</v>
      </c>
      <c r="H639" s="4">
        <v>-0.11851</v>
      </c>
      <c r="I639" s="4">
        <v>0.28421999999999997</v>
      </c>
      <c r="J639" s="4">
        <v>2.4709999999999999E-2</v>
      </c>
      <c r="K639" s="4">
        <f t="shared" si="274"/>
        <v>40.46944556859571</v>
      </c>
      <c r="L639" s="4">
        <v>0.85319999999999996</v>
      </c>
      <c r="M639" s="4">
        <v>1.99061</v>
      </c>
      <c r="N639" s="4">
        <v>-0.88014000000000003</v>
      </c>
      <c r="O639" s="4">
        <v>1.98045</v>
      </c>
      <c r="P639" s="4">
        <v>-0.29598999999999998</v>
      </c>
      <c r="Q639" s="4">
        <v>1.9787300000000001</v>
      </c>
      <c r="R639" s="4">
        <v>-0.2964</v>
      </c>
      <c r="S639" s="4">
        <v>1.4970000000000001E-2</v>
      </c>
      <c r="T639" s="4">
        <v>0.99694000000000005</v>
      </c>
      <c r="U639" s="4">
        <v>3.6519999999999997E-2</v>
      </c>
      <c r="V639" s="4">
        <v>0.11182</v>
      </c>
      <c r="W639" s="4">
        <v>3.2710000000000003E-2</v>
      </c>
      <c r="X639" s="4">
        <v>0.1109</v>
      </c>
      <c r="Y639" s="4">
        <f t="shared" si="275"/>
        <v>1.9832633333333334</v>
      </c>
      <c r="Z639" s="4">
        <f t="shared" si="276"/>
        <v>-0.49084333333333335</v>
      </c>
      <c r="AA639" s="4">
        <f t="shared" si="277"/>
        <v>2.8066666666666667E-2</v>
      </c>
      <c r="AB639" s="4">
        <f t="shared" si="278"/>
        <v>0.40655333333333332</v>
      </c>
      <c r="AC639" s="9">
        <v>4.6699999999999997E-3</v>
      </c>
      <c r="AD639" s="9">
        <v>-0.27354000000000001</v>
      </c>
      <c r="AE639" s="4">
        <f t="shared" si="279"/>
        <v>-0.134435</v>
      </c>
      <c r="AF639" s="4">
        <f t="shared" si="280"/>
        <v>0.27821000000000001</v>
      </c>
      <c r="AG639" s="9">
        <v>96.334500000000006</v>
      </c>
      <c r="AH639" s="9">
        <v>112.0647</v>
      </c>
      <c r="AI639" s="4">
        <f t="shared" si="281"/>
        <v>104.1996</v>
      </c>
      <c r="AJ639" s="4">
        <f t="shared" si="282"/>
        <v>15.730199999999996</v>
      </c>
      <c r="AK639" s="9">
        <v>-1.8744000000000001</v>
      </c>
      <c r="AL639" s="9">
        <v>4.6254999999999997</v>
      </c>
      <c r="AM639" s="9">
        <v>286.2525</v>
      </c>
      <c r="AN639" s="9">
        <v>37.724800000000002</v>
      </c>
      <c r="AO639" s="9">
        <v>47.834600000000002</v>
      </c>
      <c r="AP639" s="9">
        <v>250.63460000000001</v>
      </c>
      <c r="AQ639" s="4">
        <f t="shared" si="283"/>
        <v>17.9252</v>
      </c>
      <c r="AR639" s="4">
        <f t="shared" si="284"/>
        <v>26.230050000000002</v>
      </c>
      <c r="AS639" s="4">
        <f t="shared" si="285"/>
        <v>268.44355000000002</v>
      </c>
      <c r="AT639" s="4">
        <f t="shared" si="286"/>
        <v>39.599200000000003</v>
      </c>
      <c r="AU639" s="4">
        <f t="shared" si="287"/>
        <v>43.209099999999999</v>
      </c>
      <c r="AV639" s="4">
        <f t="shared" si="288"/>
        <v>35.617899999999992</v>
      </c>
      <c r="AW639" s="9">
        <v>4.9400000000000004</v>
      </c>
      <c r="AX639" s="9">
        <v>1.7</v>
      </c>
      <c r="AY639" s="9">
        <v>8.52</v>
      </c>
      <c r="AZ639" s="9">
        <v>2.56</v>
      </c>
      <c r="BA639" s="9">
        <v>1.0900000000000001</v>
      </c>
      <c r="BB639" s="9">
        <v>1.0900000000000001</v>
      </c>
      <c r="BC639" s="4">
        <f t="shared" si="289"/>
        <v>3.75</v>
      </c>
      <c r="BD639" s="4">
        <f t="shared" si="290"/>
        <v>1.395</v>
      </c>
      <c r="BE639" s="4">
        <f t="shared" si="291"/>
        <v>4.8049999999999997</v>
      </c>
      <c r="BF639" s="4">
        <f t="shared" si="292"/>
        <v>2.3800000000000003</v>
      </c>
      <c r="BG639" s="4">
        <f t="shared" si="293"/>
        <v>0.60999999999999988</v>
      </c>
      <c r="BH639" s="4">
        <f t="shared" si="294"/>
        <v>7.43</v>
      </c>
      <c r="BI639" s="4">
        <v>84.677486731424395</v>
      </c>
      <c r="BJ639" s="4">
        <v>149.253349565706</v>
      </c>
      <c r="BK639" s="4">
        <v>233.93083629713101</v>
      </c>
      <c r="BL639" s="9">
        <v>28.587711920925098</v>
      </c>
      <c r="BM639" s="9">
        <v>25.228266170732599</v>
      </c>
      <c r="BN639" s="9">
        <v>15.3151818555631</v>
      </c>
      <c r="BO639" s="9">
        <v>15.5463267842034</v>
      </c>
      <c r="BP639" s="9">
        <v>86.366068851223304</v>
      </c>
      <c r="BQ639" s="9">
        <v>61.134343598783502</v>
      </c>
      <c r="BR639" s="9">
        <v>0.73591199537889396</v>
      </c>
      <c r="BS639" s="9">
        <v>1.0170251203207401</v>
      </c>
      <c r="BT639" s="9">
        <v>114.95378077214799</v>
      </c>
      <c r="BU639" s="9">
        <v>86.362609769516197</v>
      </c>
      <c r="BV639" s="9">
        <v>16.051093850941999</v>
      </c>
      <c r="BW639" s="9">
        <v>16.563351904524101</v>
      </c>
      <c r="BX639" s="4">
        <f t="shared" si="295"/>
        <v>28.587711920925098</v>
      </c>
      <c r="BY639" s="4">
        <f t="shared" si="296"/>
        <v>15.3151818555631</v>
      </c>
      <c r="BZ639" s="4">
        <f t="shared" si="297"/>
        <v>13.272530065361998</v>
      </c>
      <c r="CA639" s="4">
        <f t="shared" si="298"/>
        <v>86.366068851223304</v>
      </c>
      <c r="CB639" s="4">
        <f t="shared" si="299"/>
        <v>0.73591199537889396</v>
      </c>
      <c r="CC639" s="4">
        <f t="shared" si="300"/>
        <v>85.630156855844405</v>
      </c>
      <c r="CD639" s="4">
        <f t="shared" si="301"/>
        <v>114.95378077214799</v>
      </c>
      <c r="CE639" s="4">
        <f t="shared" si="302"/>
        <v>16.051093850941999</v>
      </c>
      <c r="CF639" s="4">
        <f t="shared" si="303"/>
        <v>98.902686921205998</v>
      </c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</row>
    <row r="640" spans="1:204" s="4" customFormat="1" x14ac:dyDescent="0.25">
      <c r="A640">
        <v>638</v>
      </c>
      <c r="B640" t="s">
        <v>687</v>
      </c>
      <c r="C640">
        <v>0</v>
      </c>
      <c r="D640">
        <v>184.35096372689799</v>
      </c>
      <c r="E640">
        <v>18</v>
      </c>
      <c r="F640" s="4">
        <v>-0.26798</v>
      </c>
      <c r="G640" s="4">
        <v>1.172E-2</v>
      </c>
      <c r="H640" s="4">
        <v>-0.12812999999999999</v>
      </c>
      <c r="I640" s="4">
        <v>0.2797</v>
      </c>
      <c r="J640" s="4">
        <v>2.9350000000000001E-2</v>
      </c>
      <c r="K640" s="4">
        <f t="shared" si="274"/>
        <v>34.071550255536629</v>
      </c>
      <c r="L640" s="4">
        <v>1.0028999999999999</v>
      </c>
      <c r="M640" s="4">
        <v>1.99041</v>
      </c>
      <c r="N640" s="4">
        <v>-0.88507000000000002</v>
      </c>
      <c r="O640" s="4">
        <v>1.9827699999999999</v>
      </c>
      <c r="P640" s="4">
        <v>-0.30232999999999999</v>
      </c>
      <c r="Q640" s="4">
        <v>1.9719</v>
      </c>
      <c r="R640" s="4">
        <v>-0.30492000000000002</v>
      </c>
      <c r="S640" s="4">
        <v>1.4840000000000001E-2</v>
      </c>
      <c r="T640" s="4">
        <v>0.98133999999999999</v>
      </c>
      <c r="U640" s="4">
        <v>3.4500000000000003E-2</v>
      </c>
      <c r="V640" s="4">
        <v>0.10745</v>
      </c>
      <c r="W640" s="4">
        <v>2.4400000000000002E-2</v>
      </c>
      <c r="X640" s="4">
        <v>0.10838</v>
      </c>
      <c r="Y640" s="4">
        <f t="shared" si="275"/>
        <v>1.9816933333333333</v>
      </c>
      <c r="Z640" s="4">
        <f t="shared" si="276"/>
        <v>-0.49744000000000005</v>
      </c>
      <c r="AA640" s="4">
        <f t="shared" si="277"/>
        <v>2.4580000000000001E-2</v>
      </c>
      <c r="AB640" s="4">
        <f t="shared" si="278"/>
        <v>0.39905666666666662</v>
      </c>
      <c r="AC640" s="9">
        <v>-3.5490000000000001E-2</v>
      </c>
      <c r="AD640" s="9">
        <v>-0.24692</v>
      </c>
      <c r="AE640" s="4">
        <f t="shared" si="279"/>
        <v>-0.141205</v>
      </c>
      <c r="AF640" s="4">
        <f t="shared" si="280"/>
        <v>0.21143000000000001</v>
      </c>
      <c r="AG640" s="9">
        <v>95.028499999999994</v>
      </c>
      <c r="AH640" s="9">
        <v>107.12569999999999</v>
      </c>
      <c r="AI640" s="4">
        <f t="shared" si="281"/>
        <v>101.0771</v>
      </c>
      <c r="AJ640" s="4">
        <f t="shared" si="282"/>
        <v>12.097200000000001</v>
      </c>
      <c r="AK640" s="9">
        <v>-7.3597000000000001</v>
      </c>
      <c r="AL640" s="9">
        <v>-2.9409999999999998</v>
      </c>
      <c r="AM640" s="9">
        <v>295.38639999999998</v>
      </c>
      <c r="AN640" s="9">
        <v>42.727400000000003</v>
      </c>
      <c r="AO640" s="9">
        <v>51.0426</v>
      </c>
      <c r="AP640" s="9">
        <v>227.6071</v>
      </c>
      <c r="AQ640" s="4">
        <f t="shared" si="283"/>
        <v>17.68385</v>
      </c>
      <c r="AR640" s="4">
        <f t="shared" si="284"/>
        <v>24.050799999999999</v>
      </c>
      <c r="AS640" s="4">
        <f t="shared" si="285"/>
        <v>261.49675000000002</v>
      </c>
      <c r="AT640" s="4">
        <f t="shared" si="286"/>
        <v>50.087100000000007</v>
      </c>
      <c r="AU640" s="4">
        <f t="shared" si="287"/>
        <v>53.983600000000003</v>
      </c>
      <c r="AV640" s="4">
        <f t="shared" si="288"/>
        <v>67.779299999999978</v>
      </c>
      <c r="AW640" s="9">
        <v>6.55</v>
      </c>
      <c r="AX640" s="9">
        <v>2.0099999999999998</v>
      </c>
      <c r="AY640" s="9">
        <v>7.09</v>
      </c>
      <c r="AZ640" s="9">
        <v>2.56</v>
      </c>
      <c r="BA640" s="9">
        <v>1.0900000000000001</v>
      </c>
      <c r="BB640" s="9">
        <v>1.0900000000000001</v>
      </c>
      <c r="BC640" s="4">
        <f t="shared" si="289"/>
        <v>4.5549999999999997</v>
      </c>
      <c r="BD640" s="4">
        <f t="shared" si="290"/>
        <v>1.5499999999999998</v>
      </c>
      <c r="BE640" s="4">
        <f t="shared" si="291"/>
        <v>4.09</v>
      </c>
      <c r="BF640" s="4">
        <f t="shared" si="292"/>
        <v>3.9899999999999998</v>
      </c>
      <c r="BG640" s="4">
        <f t="shared" si="293"/>
        <v>0.91999999999999971</v>
      </c>
      <c r="BH640" s="4">
        <f t="shared" si="294"/>
        <v>6</v>
      </c>
      <c r="BI640" s="4">
        <v>87.733620131817503</v>
      </c>
      <c r="BJ640" s="4">
        <v>145.641851741159</v>
      </c>
      <c r="BK640" s="4">
        <v>233.37547187297599</v>
      </c>
      <c r="BL640" s="9">
        <v>20.2727699178024</v>
      </c>
      <c r="BM640" s="9">
        <v>15.613264682090101</v>
      </c>
      <c r="BN640" s="9">
        <v>22.933551358801701</v>
      </c>
      <c r="BO640" s="9">
        <v>28.914034173123198</v>
      </c>
      <c r="BP640" s="9">
        <v>11.438803384464601</v>
      </c>
      <c r="BQ640" s="9">
        <v>1.1138990720536099</v>
      </c>
      <c r="BR640" s="9">
        <v>42.042919646750697</v>
      </c>
      <c r="BS640" s="9">
        <v>91.046229637890406</v>
      </c>
      <c r="BT640" s="9">
        <v>31.711573302266999</v>
      </c>
      <c r="BU640" s="9">
        <v>16.727163754143799</v>
      </c>
      <c r="BV640" s="9">
        <v>64.976471005552398</v>
      </c>
      <c r="BW640" s="9">
        <v>119.96026381101299</v>
      </c>
      <c r="BX640" s="4">
        <f t="shared" si="295"/>
        <v>28.914034173123198</v>
      </c>
      <c r="BY640" s="4">
        <f t="shared" si="296"/>
        <v>15.613264682090101</v>
      </c>
      <c r="BZ640" s="4">
        <f t="shared" si="297"/>
        <v>13.300769491033098</v>
      </c>
      <c r="CA640" s="4">
        <f t="shared" si="298"/>
        <v>91.046229637890406</v>
      </c>
      <c r="CB640" s="4">
        <f t="shared" si="299"/>
        <v>1.1138990720536099</v>
      </c>
      <c r="CC640" s="4">
        <f t="shared" si="300"/>
        <v>89.932330565836793</v>
      </c>
      <c r="CD640" s="4">
        <f t="shared" si="301"/>
        <v>119.96026381101299</v>
      </c>
      <c r="CE640" s="4">
        <f t="shared" si="302"/>
        <v>16.727163754143799</v>
      </c>
      <c r="CF640" s="4">
        <f t="shared" si="303"/>
        <v>103.23310005686919</v>
      </c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</row>
    <row r="641" spans="1:204" s="4" customFormat="1" x14ac:dyDescent="0.25">
      <c r="A641">
        <v>639</v>
      </c>
      <c r="B641" t="s">
        <v>688</v>
      </c>
      <c r="C641">
        <v>0</v>
      </c>
      <c r="D641">
        <v>184.27571979632199</v>
      </c>
      <c r="E641">
        <v>420</v>
      </c>
      <c r="F641" s="4">
        <v>-0.26562999999999998</v>
      </c>
      <c r="G641" s="4">
        <v>3.2649999999999998E-2</v>
      </c>
      <c r="H641" s="4">
        <v>-0.11649</v>
      </c>
      <c r="I641" s="4">
        <v>0.29827999999999999</v>
      </c>
      <c r="J641" s="4">
        <v>2.2749999999999999E-2</v>
      </c>
      <c r="K641" s="4">
        <f t="shared" si="274"/>
        <v>43.956043956043956</v>
      </c>
      <c r="L641" s="4">
        <v>3.1034000000000002</v>
      </c>
      <c r="M641" s="4">
        <v>1.99055</v>
      </c>
      <c r="N641" s="4">
        <v>-0.87046999999999997</v>
      </c>
      <c r="O641" s="4">
        <v>1.9823999999999999</v>
      </c>
      <c r="P641" s="4">
        <v>-0.28626000000000001</v>
      </c>
      <c r="Q641" s="4">
        <v>1.97627</v>
      </c>
      <c r="R641" s="4">
        <v>-0.28638999999999998</v>
      </c>
      <c r="S641" s="4">
        <v>1.5299999999999999E-2</v>
      </c>
      <c r="T641" s="4">
        <v>1.00047</v>
      </c>
      <c r="U641" s="4">
        <v>2.929E-2</v>
      </c>
      <c r="V641" s="4">
        <v>0.12454</v>
      </c>
      <c r="W641" s="4">
        <v>2.6030000000000001E-2</v>
      </c>
      <c r="X641" s="4">
        <v>0.12567</v>
      </c>
      <c r="Y641" s="4">
        <f t="shared" si="275"/>
        <v>1.9830733333333335</v>
      </c>
      <c r="Z641" s="4">
        <f t="shared" si="276"/>
        <v>-0.48103999999999997</v>
      </c>
      <c r="AA641" s="4">
        <f t="shared" si="277"/>
        <v>2.3540000000000002E-2</v>
      </c>
      <c r="AB641" s="4">
        <f t="shared" si="278"/>
        <v>0.41689333333333334</v>
      </c>
      <c r="AC641" s="9">
        <v>-1.7059999999999999E-2</v>
      </c>
      <c r="AD641" s="9">
        <v>-0.26756999999999997</v>
      </c>
      <c r="AE641" s="4">
        <f t="shared" si="279"/>
        <v>-0.142315</v>
      </c>
      <c r="AF641" s="4">
        <f t="shared" si="280"/>
        <v>0.25050999999999995</v>
      </c>
      <c r="AG641" s="9">
        <v>92.590500000000006</v>
      </c>
      <c r="AH641" s="9">
        <v>111.4264</v>
      </c>
      <c r="AI641" s="4">
        <f t="shared" si="281"/>
        <v>102.00845000000001</v>
      </c>
      <c r="AJ641" s="4">
        <f t="shared" si="282"/>
        <v>18.835899999999995</v>
      </c>
      <c r="AK641" s="9">
        <v>-12.0152</v>
      </c>
      <c r="AL641" s="9">
        <v>-8.8998000000000008</v>
      </c>
      <c r="AM641" s="9">
        <v>298.68639999999999</v>
      </c>
      <c r="AN641" s="9">
        <v>47.399700000000003</v>
      </c>
      <c r="AO641" s="9">
        <v>55.265700000000002</v>
      </c>
      <c r="AP641" s="9">
        <v>231.61369999999999</v>
      </c>
      <c r="AQ641" s="4">
        <f t="shared" si="283"/>
        <v>17.692250000000001</v>
      </c>
      <c r="AR641" s="4">
        <f t="shared" si="284"/>
        <v>23.182950000000002</v>
      </c>
      <c r="AS641" s="4">
        <f t="shared" si="285"/>
        <v>265.15004999999996</v>
      </c>
      <c r="AT641" s="4">
        <f t="shared" si="286"/>
        <v>59.414900000000003</v>
      </c>
      <c r="AU641" s="4">
        <f t="shared" si="287"/>
        <v>64.165500000000009</v>
      </c>
      <c r="AV641" s="4">
        <f t="shared" si="288"/>
        <v>67.072699999999998</v>
      </c>
      <c r="AW641" s="9">
        <v>4.68</v>
      </c>
      <c r="AX641" s="9">
        <v>2.64</v>
      </c>
      <c r="AY641" s="9">
        <v>7</v>
      </c>
      <c r="AZ641" s="9">
        <v>2.56</v>
      </c>
      <c r="BA641" s="9">
        <v>1.0900000000000001</v>
      </c>
      <c r="BB641" s="9">
        <v>1.0900000000000001</v>
      </c>
      <c r="BC641" s="4">
        <f t="shared" si="289"/>
        <v>3.62</v>
      </c>
      <c r="BD641" s="4">
        <f t="shared" si="290"/>
        <v>1.8650000000000002</v>
      </c>
      <c r="BE641" s="4">
        <f t="shared" si="291"/>
        <v>4.0449999999999999</v>
      </c>
      <c r="BF641" s="4">
        <f t="shared" si="292"/>
        <v>2.1199999999999997</v>
      </c>
      <c r="BG641" s="4">
        <f t="shared" si="293"/>
        <v>1.55</v>
      </c>
      <c r="BH641" s="4">
        <f t="shared" si="294"/>
        <v>5.91</v>
      </c>
      <c r="BI641" s="4">
        <v>88.957328577560105</v>
      </c>
      <c r="BJ641" s="4">
        <v>138.124255279576</v>
      </c>
      <c r="BK641" s="4">
        <v>227.081583857136</v>
      </c>
      <c r="BL641" s="9">
        <v>19.677650169402799</v>
      </c>
      <c r="BM641" s="9">
        <v>20.2319796362776</v>
      </c>
      <c r="BN641" s="9">
        <v>20.8239616707138</v>
      </c>
      <c r="BO641" s="9">
        <v>28.223737101165799</v>
      </c>
      <c r="BP641" s="9">
        <v>8.6995664718977803</v>
      </c>
      <c r="BQ641" s="9">
        <v>10.4136927872835</v>
      </c>
      <c r="BR641" s="9">
        <v>14.526578321608</v>
      </c>
      <c r="BS641" s="9">
        <v>99.862660907003999</v>
      </c>
      <c r="BT641" s="9">
        <v>28.3772166413005</v>
      </c>
      <c r="BU641" s="9">
        <v>30.645672423561098</v>
      </c>
      <c r="BV641" s="9">
        <v>35.350539992321899</v>
      </c>
      <c r="BW641" s="9">
        <v>128.086398008169</v>
      </c>
      <c r="BX641" s="4">
        <f t="shared" si="295"/>
        <v>28.223737101165799</v>
      </c>
      <c r="BY641" s="4">
        <f t="shared" si="296"/>
        <v>19.677650169402799</v>
      </c>
      <c r="BZ641" s="4">
        <f t="shared" si="297"/>
        <v>8.5460869317629999</v>
      </c>
      <c r="CA641" s="4">
        <f t="shared" si="298"/>
        <v>99.862660907003999</v>
      </c>
      <c r="CB641" s="4">
        <f t="shared" si="299"/>
        <v>8.6995664718977803</v>
      </c>
      <c r="CC641" s="4">
        <f t="shared" si="300"/>
        <v>91.163094435106217</v>
      </c>
      <c r="CD641" s="4">
        <f t="shared" si="301"/>
        <v>128.086398008169</v>
      </c>
      <c r="CE641" s="4">
        <f t="shared" si="302"/>
        <v>28.3772166413005</v>
      </c>
      <c r="CF641" s="4">
        <f t="shared" si="303"/>
        <v>99.709181366868506</v>
      </c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</row>
    <row r="642" spans="1:204" s="4" customFormat="1" x14ac:dyDescent="0.25">
      <c r="A642">
        <v>640</v>
      </c>
      <c r="B642" t="s">
        <v>689</v>
      </c>
      <c r="C642">
        <v>0</v>
      </c>
      <c r="D642">
        <v>184.25844178509999</v>
      </c>
      <c r="E642">
        <v>1</v>
      </c>
      <c r="F642" s="4">
        <v>-0.22467000000000001</v>
      </c>
      <c r="G642" s="4">
        <v>-6.5100000000000005E-2</v>
      </c>
      <c r="H642" s="4">
        <v>-0.14488999999999999</v>
      </c>
      <c r="I642" s="4">
        <v>0.15956999999999999</v>
      </c>
      <c r="J642" s="4">
        <v>6.5780000000000005E-2</v>
      </c>
      <c r="K642" s="4">
        <f t="shared" si="274"/>
        <v>15.202189115232592</v>
      </c>
      <c r="L642" s="4">
        <v>1.2624</v>
      </c>
      <c r="M642" s="4">
        <v>1.9873000000000001</v>
      </c>
      <c r="N642" s="4">
        <v>-0.87697000000000003</v>
      </c>
      <c r="O642" s="4">
        <v>1.9670300000000001</v>
      </c>
      <c r="P642" s="4">
        <v>-0.30323</v>
      </c>
      <c r="Q642" s="4">
        <v>1.93371</v>
      </c>
      <c r="R642" s="4">
        <v>-0.29798999999999998</v>
      </c>
      <c r="S642" s="4">
        <v>1.426E-2</v>
      </c>
      <c r="T642" s="4">
        <v>0.96494999999999997</v>
      </c>
      <c r="U642" s="4">
        <v>2.2190000000000001E-2</v>
      </c>
      <c r="V642" s="4">
        <v>0.10952000000000001</v>
      </c>
      <c r="W642" s="4">
        <v>9.6490000000000006E-2</v>
      </c>
      <c r="X642" s="4">
        <v>0.10113999999999999</v>
      </c>
      <c r="Y642" s="4">
        <f t="shared" si="275"/>
        <v>1.96268</v>
      </c>
      <c r="Z642" s="4">
        <f t="shared" si="276"/>
        <v>-0.49273000000000006</v>
      </c>
      <c r="AA642" s="4">
        <f t="shared" si="277"/>
        <v>4.4313333333333337E-2</v>
      </c>
      <c r="AB642" s="4">
        <f t="shared" si="278"/>
        <v>0.39187</v>
      </c>
      <c r="AC642" s="9">
        <v>-0.20569000000000001</v>
      </c>
      <c r="AD642" s="9">
        <v>-4.3639999999999998E-2</v>
      </c>
      <c r="AE642" s="4">
        <f t="shared" si="279"/>
        <v>-0.124665</v>
      </c>
      <c r="AF642" s="4">
        <f t="shared" si="280"/>
        <v>0.16205000000000003</v>
      </c>
      <c r="AG642" s="9">
        <v>93.572699999999998</v>
      </c>
      <c r="AH642" s="9">
        <v>106.39530000000001</v>
      </c>
      <c r="AI642" s="4">
        <f t="shared" si="281"/>
        <v>99.984000000000009</v>
      </c>
      <c r="AJ642" s="4">
        <f t="shared" si="282"/>
        <v>12.822600000000008</v>
      </c>
      <c r="AK642" s="9">
        <v>33.761899999999997</v>
      </c>
      <c r="AL642" s="9">
        <v>63.559800000000003</v>
      </c>
      <c r="AM642" s="9">
        <v>183.3964</v>
      </c>
      <c r="AN642" s="9">
        <v>6.7032999999999996</v>
      </c>
      <c r="AO642" s="9">
        <v>10.7812</v>
      </c>
      <c r="AP642" s="9">
        <v>301.70150000000001</v>
      </c>
      <c r="AQ642" s="4">
        <f t="shared" si="283"/>
        <v>20.232599999999998</v>
      </c>
      <c r="AR642" s="4">
        <f t="shared" si="284"/>
        <v>37.170500000000004</v>
      </c>
      <c r="AS642" s="4">
        <f t="shared" si="285"/>
        <v>242.54894999999999</v>
      </c>
      <c r="AT642" s="4">
        <f t="shared" si="286"/>
        <v>27.058599999999998</v>
      </c>
      <c r="AU642" s="4">
        <f t="shared" si="287"/>
        <v>52.778600000000004</v>
      </c>
      <c r="AV642" s="4">
        <f t="shared" si="288"/>
        <v>118.30510000000001</v>
      </c>
      <c r="AW642" s="9">
        <v>2.56</v>
      </c>
      <c r="AX642" s="9">
        <v>1.0900000000000001</v>
      </c>
      <c r="AY642" s="9">
        <v>1.0900000000000001</v>
      </c>
      <c r="AZ642" s="9">
        <v>10.029999999999999</v>
      </c>
      <c r="BA642" s="9">
        <v>1.85</v>
      </c>
      <c r="BB642" s="9">
        <v>5.61</v>
      </c>
      <c r="BC642" s="4">
        <f t="shared" si="289"/>
        <v>6.2949999999999999</v>
      </c>
      <c r="BD642" s="4">
        <f t="shared" si="290"/>
        <v>1.4700000000000002</v>
      </c>
      <c r="BE642" s="4">
        <f t="shared" si="291"/>
        <v>3.35</v>
      </c>
      <c r="BF642" s="4">
        <f t="shared" si="292"/>
        <v>7.4699999999999989</v>
      </c>
      <c r="BG642" s="4">
        <f t="shared" si="293"/>
        <v>0.76</v>
      </c>
      <c r="BH642" s="4">
        <f t="shared" si="294"/>
        <v>4.5200000000000005</v>
      </c>
      <c r="BI642" s="4">
        <v>70.648767600872702</v>
      </c>
      <c r="BJ642" s="4">
        <v>142.94959654813599</v>
      </c>
      <c r="BK642" s="4">
        <v>213.598364149009</v>
      </c>
      <c r="BL642" s="9">
        <v>17.619309809384401</v>
      </c>
      <c r="BM642" s="9">
        <v>16.758530278746701</v>
      </c>
      <c r="BN642" s="9">
        <v>18.841972350472499</v>
      </c>
      <c r="BO642" s="9">
        <v>17.428955162268899</v>
      </c>
      <c r="BP642" s="9">
        <v>13.8308191565885</v>
      </c>
      <c r="BQ642" s="9">
        <v>14.780548964829199</v>
      </c>
      <c r="BR642" s="9">
        <v>65.535640400377901</v>
      </c>
      <c r="BS642" s="9">
        <v>41.127219444880502</v>
      </c>
      <c r="BT642" s="9">
        <v>31.450128965973001</v>
      </c>
      <c r="BU642" s="9">
        <v>31.539079243575902</v>
      </c>
      <c r="BV642" s="9">
        <v>84.377612750850503</v>
      </c>
      <c r="BW642" s="9">
        <v>58.556174607149501</v>
      </c>
      <c r="BX642" s="4">
        <f t="shared" si="295"/>
        <v>18.841972350472499</v>
      </c>
      <c r="BY642" s="4">
        <f t="shared" si="296"/>
        <v>16.758530278746701</v>
      </c>
      <c r="BZ642" s="4">
        <f t="shared" si="297"/>
        <v>2.0834420717257984</v>
      </c>
      <c r="CA642" s="4">
        <f t="shared" si="298"/>
        <v>65.535640400377901</v>
      </c>
      <c r="CB642" s="4">
        <f t="shared" si="299"/>
        <v>13.8308191565885</v>
      </c>
      <c r="CC642" s="4">
        <f t="shared" si="300"/>
        <v>51.704821243789397</v>
      </c>
      <c r="CD642" s="4">
        <f t="shared" si="301"/>
        <v>84.377612750850503</v>
      </c>
      <c r="CE642" s="4">
        <f t="shared" si="302"/>
        <v>31.450128965973001</v>
      </c>
      <c r="CF642" s="4">
        <f t="shared" si="303"/>
        <v>52.927483784877502</v>
      </c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</row>
    <row r="643" spans="1:204" s="4" customFormat="1" x14ac:dyDescent="0.25">
      <c r="A643">
        <v>641</v>
      </c>
      <c r="B643" t="s">
        <v>690</v>
      </c>
      <c r="C643">
        <v>0</v>
      </c>
      <c r="D643">
        <v>184.23262581180001</v>
      </c>
      <c r="E643">
        <v>139</v>
      </c>
      <c r="F643" s="4">
        <v>-0.26363999999999999</v>
      </c>
      <c r="G643" s="4">
        <v>8.9999999999999993E-3</v>
      </c>
      <c r="H643" s="4">
        <v>-0.12731999999999999</v>
      </c>
      <c r="I643" s="4">
        <v>0.27263999999999999</v>
      </c>
      <c r="J643" s="4">
        <v>2.9729999999999999E-2</v>
      </c>
      <c r="K643" s="4">
        <f t="shared" si="274"/>
        <v>33.636057854019512</v>
      </c>
      <c r="L643" s="4">
        <v>2.0640000000000001</v>
      </c>
      <c r="M643" s="4">
        <v>1.99048</v>
      </c>
      <c r="N643" s="4">
        <v>-0.88171999999999995</v>
      </c>
      <c r="O643" s="4">
        <v>1.9800199999999999</v>
      </c>
      <c r="P643" s="4">
        <v>-0.29886000000000001</v>
      </c>
      <c r="Q643" s="4">
        <v>1.9767300000000001</v>
      </c>
      <c r="R643" s="4">
        <v>-0.29835</v>
      </c>
      <c r="S643" s="4">
        <v>1.5429999999999999E-2</v>
      </c>
      <c r="T643" s="4">
        <v>0.99084000000000005</v>
      </c>
      <c r="U643" s="4">
        <v>3.4349999999999999E-2</v>
      </c>
      <c r="V643" s="4">
        <v>0.11070000000000001</v>
      </c>
      <c r="W643" s="4">
        <v>3.7960000000000001E-2</v>
      </c>
      <c r="X643" s="4">
        <v>0.11119</v>
      </c>
      <c r="Y643" s="4">
        <f t="shared" si="275"/>
        <v>1.98241</v>
      </c>
      <c r="Z643" s="4">
        <f t="shared" si="276"/>
        <v>-0.49297666666666667</v>
      </c>
      <c r="AA643" s="4">
        <f t="shared" si="277"/>
        <v>2.9246666666666667E-2</v>
      </c>
      <c r="AB643" s="4">
        <f t="shared" si="278"/>
        <v>0.40424333333333329</v>
      </c>
      <c r="AC643" s="9">
        <v>-1.342E-2</v>
      </c>
      <c r="AD643" s="9">
        <v>-0.25689000000000001</v>
      </c>
      <c r="AE643" s="4">
        <f t="shared" si="279"/>
        <v>-0.135155</v>
      </c>
      <c r="AF643" s="4">
        <f t="shared" si="280"/>
        <v>0.24347000000000002</v>
      </c>
      <c r="AG643" s="9">
        <v>97.358099999999993</v>
      </c>
      <c r="AH643" s="9">
        <v>109.24760000000001</v>
      </c>
      <c r="AI643" s="4">
        <f t="shared" si="281"/>
        <v>103.30285000000001</v>
      </c>
      <c r="AJ643" s="4">
        <f t="shared" si="282"/>
        <v>11.889500000000012</v>
      </c>
      <c r="AK643" s="9">
        <v>-0.4592</v>
      </c>
      <c r="AL643" s="9">
        <v>5.1695000000000002</v>
      </c>
      <c r="AM643" s="9">
        <v>287.36399999999998</v>
      </c>
      <c r="AN643" s="9">
        <v>39.488199999999999</v>
      </c>
      <c r="AO643" s="9">
        <v>44.1783</v>
      </c>
      <c r="AP643" s="9">
        <v>244.0761</v>
      </c>
      <c r="AQ643" s="4">
        <f t="shared" si="283"/>
        <v>19.514499999999998</v>
      </c>
      <c r="AR643" s="4">
        <f t="shared" si="284"/>
        <v>24.6739</v>
      </c>
      <c r="AS643" s="4">
        <f t="shared" si="285"/>
        <v>265.72005000000001</v>
      </c>
      <c r="AT643" s="4">
        <f t="shared" si="286"/>
        <v>39.947400000000002</v>
      </c>
      <c r="AU643" s="4">
        <f t="shared" si="287"/>
        <v>39.008800000000001</v>
      </c>
      <c r="AV643" s="4">
        <f t="shared" si="288"/>
        <v>43.287899999999979</v>
      </c>
      <c r="AW643" s="9">
        <v>4.6500000000000004</v>
      </c>
      <c r="AX643" s="9">
        <v>1.88</v>
      </c>
      <c r="AY643" s="9">
        <v>7.33</v>
      </c>
      <c r="AZ643" s="9">
        <v>2.56</v>
      </c>
      <c r="BA643" s="9">
        <v>1.0900000000000001</v>
      </c>
      <c r="BB643" s="9">
        <v>1.0900000000000001</v>
      </c>
      <c r="BC643" s="4">
        <f t="shared" si="289"/>
        <v>3.6050000000000004</v>
      </c>
      <c r="BD643" s="4">
        <f t="shared" si="290"/>
        <v>1.4849999999999999</v>
      </c>
      <c r="BE643" s="4">
        <f t="shared" si="291"/>
        <v>4.21</v>
      </c>
      <c r="BF643" s="4">
        <f t="shared" si="292"/>
        <v>2.0900000000000003</v>
      </c>
      <c r="BG643" s="4">
        <f t="shared" si="293"/>
        <v>0.78999999999999981</v>
      </c>
      <c r="BH643" s="4">
        <f t="shared" si="294"/>
        <v>6.24</v>
      </c>
      <c r="BI643" s="4">
        <v>92.772788757106298</v>
      </c>
      <c r="BJ643" s="4">
        <v>126.063071050422</v>
      </c>
      <c r="BK643" s="4">
        <v>218.83585980752801</v>
      </c>
      <c r="BL643" s="9">
        <v>30.8144429303149</v>
      </c>
      <c r="BM643" s="9">
        <v>16.975032542224199</v>
      </c>
      <c r="BN643" s="9">
        <v>15.317273664872101</v>
      </c>
      <c r="BO643" s="9">
        <v>29.666039619694899</v>
      </c>
      <c r="BP643" s="9">
        <v>44.596185908212497</v>
      </c>
      <c r="BQ643" s="9">
        <v>4.0726009245620096</v>
      </c>
      <c r="BR643" s="9">
        <v>0.72875966329112996</v>
      </c>
      <c r="BS643" s="9">
        <v>76.665524554356693</v>
      </c>
      <c r="BT643" s="9">
        <v>75.410628838527501</v>
      </c>
      <c r="BU643" s="9">
        <v>21.047633466786198</v>
      </c>
      <c r="BV643" s="9">
        <v>16.046033328163201</v>
      </c>
      <c r="BW643" s="9">
        <v>106.331564174051</v>
      </c>
      <c r="BX643" s="4">
        <f t="shared" si="295"/>
        <v>30.8144429303149</v>
      </c>
      <c r="BY643" s="4">
        <f t="shared" si="296"/>
        <v>15.317273664872101</v>
      </c>
      <c r="BZ643" s="4">
        <f t="shared" si="297"/>
        <v>15.4971692654428</v>
      </c>
      <c r="CA643" s="4">
        <f t="shared" si="298"/>
        <v>76.665524554356693</v>
      </c>
      <c r="CB643" s="4">
        <f t="shared" si="299"/>
        <v>0.72875966329112996</v>
      </c>
      <c r="CC643" s="4">
        <f t="shared" si="300"/>
        <v>75.936764891065565</v>
      </c>
      <c r="CD643" s="4">
        <f t="shared" si="301"/>
        <v>106.331564174051</v>
      </c>
      <c r="CE643" s="4">
        <f t="shared" si="302"/>
        <v>16.046033328163201</v>
      </c>
      <c r="CF643" s="4">
        <f t="shared" si="303"/>
        <v>90.285530845887791</v>
      </c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</row>
    <row r="644" spans="1:204" s="4" customFormat="1" x14ac:dyDescent="0.25">
      <c r="A644">
        <v>642</v>
      </c>
      <c r="B644" t="s">
        <v>691</v>
      </c>
      <c r="C644">
        <v>0</v>
      </c>
      <c r="D644">
        <v>184.23262581180001</v>
      </c>
      <c r="E644">
        <v>111</v>
      </c>
      <c r="F644" s="4">
        <v>-0.28054000000000001</v>
      </c>
      <c r="G644" s="4">
        <v>-9.7000000000000005E-4</v>
      </c>
      <c r="H644" s="4">
        <v>-0.14076</v>
      </c>
      <c r="I644" s="4">
        <v>0.27956999999999999</v>
      </c>
      <c r="J644" s="4">
        <v>3.5430000000000003E-2</v>
      </c>
      <c r="K644" s="4">
        <f t="shared" ref="K644:K707" si="304">1/J644</f>
        <v>28.224668360146765</v>
      </c>
      <c r="L644" s="4">
        <v>2.5505</v>
      </c>
      <c r="M644" s="4">
        <v>1.99115</v>
      </c>
      <c r="N644" s="4">
        <v>-0.89024000000000003</v>
      </c>
      <c r="O644" s="4">
        <v>1.9818100000000001</v>
      </c>
      <c r="P644" s="4">
        <v>-0.30481999999999998</v>
      </c>
      <c r="Q644" s="4">
        <v>1.97044</v>
      </c>
      <c r="R644" s="4">
        <v>-0.30481000000000003</v>
      </c>
      <c r="S644" s="4">
        <v>1.49E-2</v>
      </c>
      <c r="T644" s="4">
        <v>0.9869</v>
      </c>
      <c r="U644" s="4">
        <v>3.9809999999999998E-2</v>
      </c>
      <c r="V644" s="4">
        <v>0.10229000000000001</v>
      </c>
      <c r="W644" s="4">
        <v>2.002E-2</v>
      </c>
      <c r="X644" s="4">
        <v>0.10366</v>
      </c>
      <c r="Y644" s="4">
        <f t="shared" ref="Y644:Y707" si="305">AVERAGE(M644,O644,Q644)</f>
        <v>1.9811333333333334</v>
      </c>
      <c r="Z644" s="4">
        <f t="shared" ref="Z644:Z707" si="306">AVERAGE(N644,P644,R644)</f>
        <v>-0.49995666666666666</v>
      </c>
      <c r="AA644" s="4">
        <f t="shared" ref="AA644:AA707" si="307">AVERAGE(S644,U644,W644)</f>
        <v>2.4909999999999998E-2</v>
      </c>
      <c r="AB644" s="4">
        <f t="shared" ref="AB644:AB707" si="308">AVERAGE(T644,V644,X644)</f>
        <v>0.39761666666666673</v>
      </c>
      <c r="AC644" s="9">
        <v>-4.0750000000000001E-2</v>
      </c>
      <c r="AD644" s="9">
        <v>-0.24279000000000001</v>
      </c>
      <c r="AE644" s="4">
        <f t="shared" ref="AE644:AE707" si="309">AVERAGE(AC644,AD644)</f>
        <v>-0.14177000000000001</v>
      </c>
      <c r="AF644" s="4">
        <f t="shared" ref="AF644:AF707" si="310">ABS(AC644-AD644)</f>
        <v>0.20204</v>
      </c>
      <c r="AG644" s="9">
        <v>99.937700000000007</v>
      </c>
      <c r="AH644" s="9">
        <v>105.41589999999999</v>
      </c>
      <c r="AI644" s="4">
        <f t="shared" ref="AI644:AI707" si="311">AVERAGE(AG644,AH644)</f>
        <v>102.6768</v>
      </c>
      <c r="AJ644" s="4">
        <f t="shared" ref="AJ644:AJ707" si="312">ABS(AG644-AH644)</f>
        <v>5.4781999999999869</v>
      </c>
      <c r="AK644" s="9">
        <v>-0.96940000000000004</v>
      </c>
      <c r="AL644" s="9">
        <v>9.7807999999999993</v>
      </c>
      <c r="AM644" s="9">
        <v>291.00150000000002</v>
      </c>
      <c r="AN644" s="9">
        <v>35.211399999999998</v>
      </c>
      <c r="AO644" s="9">
        <v>44.899799999999999</v>
      </c>
      <c r="AP644" s="9">
        <v>236.13659999999999</v>
      </c>
      <c r="AQ644" s="4">
        <f t="shared" ref="AQ644:AQ707" si="313">AVERAGE(AK644,AN644)</f>
        <v>17.120999999999999</v>
      </c>
      <c r="AR644" s="4">
        <f t="shared" ref="AR644:AR707" si="314">AVERAGE(AL644,AO644)</f>
        <v>27.340299999999999</v>
      </c>
      <c r="AS644" s="4">
        <f t="shared" ref="AS644:AS707" si="315">AVERAGE(AM644,AP644)</f>
        <v>263.56905</v>
      </c>
      <c r="AT644" s="4">
        <f t="shared" ref="AT644:AT707" si="316">ABS(AK644-AN644)</f>
        <v>36.180799999999998</v>
      </c>
      <c r="AU644" s="4">
        <f t="shared" ref="AU644:AU707" si="317">ABS(AL644-AO644)</f>
        <v>35.119</v>
      </c>
      <c r="AV644" s="4">
        <f t="shared" ref="AV644:AV707" si="318">ABS(AM644-AP644)</f>
        <v>54.864900000000034</v>
      </c>
      <c r="AW644" s="9">
        <v>5.16</v>
      </c>
      <c r="AX644" s="9">
        <v>1.86</v>
      </c>
      <c r="AY644" s="9">
        <v>7.38</v>
      </c>
      <c r="AZ644" s="9">
        <v>2.56</v>
      </c>
      <c r="BA644" s="9">
        <v>1.0900000000000001</v>
      </c>
      <c r="BB644" s="9">
        <v>1.0900000000000001</v>
      </c>
      <c r="BC644" s="4">
        <f t="shared" ref="BC644:BC707" si="319">AVERAGE(AW644,AZ644)</f>
        <v>3.8600000000000003</v>
      </c>
      <c r="BD644" s="4">
        <f t="shared" ref="BD644:BD707" si="320">AVERAGE(AX644,BA644)</f>
        <v>1.4750000000000001</v>
      </c>
      <c r="BE644" s="4">
        <f t="shared" ref="BE644:BE707" si="321">AVERAGE(AY644,BB644)</f>
        <v>4.2350000000000003</v>
      </c>
      <c r="BF644" s="4">
        <f t="shared" ref="BF644:BF707" si="322">ABS(AW644-AZ644)</f>
        <v>2.6</v>
      </c>
      <c r="BG644" s="4">
        <f t="shared" ref="BG644:BG707" si="323">ABS(AX644-BA644)</f>
        <v>0.77</v>
      </c>
      <c r="BH644" s="4">
        <f t="shared" ref="BH644:BH707" si="324">ABS(AY644-BB644)</f>
        <v>6.29</v>
      </c>
      <c r="BI644" s="4">
        <v>86.4241475044075</v>
      </c>
      <c r="BJ644" s="4">
        <v>134.0422469204</v>
      </c>
      <c r="BK644" s="4">
        <v>220.46639442480799</v>
      </c>
      <c r="BL644" s="9">
        <v>15.4155887023933</v>
      </c>
      <c r="BM644" s="9">
        <v>18.679857129028001</v>
      </c>
      <c r="BN644" s="9">
        <v>29.402471646765701</v>
      </c>
      <c r="BO644" s="9">
        <v>22.926230026220299</v>
      </c>
      <c r="BP644" s="9">
        <v>-0.170235953839001</v>
      </c>
      <c r="BQ644" s="9">
        <v>6.9056965872879497</v>
      </c>
      <c r="BR644" s="9">
        <v>86.851881711054702</v>
      </c>
      <c r="BS644" s="9">
        <v>34.829599737101702</v>
      </c>
      <c r="BT644" s="9">
        <v>15.2453527485543</v>
      </c>
      <c r="BU644" s="9">
        <v>25.585553716315999</v>
      </c>
      <c r="BV644" s="9">
        <v>116.25435335781999</v>
      </c>
      <c r="BW644" s="9">
        <v>57.755829763321998</v>
      </c>
      <c r="BX644" s="4">
        <f t="shared" ref="BX644:BX707" si="325">MAX(BL644:BO644)</f>
        <v>29.402471646765701</v>
      </c>
      <c r="BY644" s="4">
        <f t="shared" ref="BY644:BY707" si="326">MIN(BL644:BO644)</f>
        <v>15.4155887023933</v>
      </c>
      <c r="BZ644" s="4">
        <f t="shared" ref="BZ644:BZ707" si="327">BX644-BY644</f>
        <v>13.9868829443724</v>
      </c>
      <c r="CA644" s="4">
        <f t="shared" ref="CA644:CA707" si="328">MAX(BP644:BS644)</f>
        <v>86.851881711054702</v>
      </c>
      <c r="CB644" s="4">
        <f t="shared" ref="CB644:CB707" si="329">MIN(BP644:BS644)</f>
        <v>-0.170235953839001</v>
      </c>
      <c r="CC644" s="4">
        <f t="shared" ref="CC644:CC707" si="330">CA644-CB644</f>
        <v>87.022117664893699</v>
      </c>
      <c r="CD644" s="4">
        <f t="shared" ref="CD644:CD707" si="331">MAX(BT644:BW644)</f>
        <v>116.25435335781999</v>
      </c>
      <c r="CE644" s="4">
        <f t="shared" ref="CE644:CE707" si="332">MIN(BT644:BW644)</f>
        <v>15.2453527485543</v>
      </c>
      <c r="CF644" s="4">
        <f t="shared" ref="CF644:CF707" si="333">CD644-CE644</f>
        <v>101.0090006092657</v>
      </c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</row>
    <row r="645" spans="1:204" s="5" customFormat="1" x14ac:dyDescent="0.25">
      <c r="A645">
        <v>643</v>
      </c>
      <c r="B645" t="s">
        <v>692</v>
      </c>
      <c r="C645">
        <v>0</v>
      </c>
      <c r="D645">
        <v>184.19443223691499</v>
      </c>
      <c r="E645">
        <v>7</v>
      </c>
      <c r="F645" s="16">
        <v>-0.28583999999999998</v>
      </c>
      <c r="G645" s="16">
        <v>-7.6100000000000001E-2</v>
      </c>
      <c r="H645" s="16">
        <v>-0.18096999999999999</v>
      </c>
      <c r="I645" s="16">
        <v>0.20974000000000001</v>
      </c>
      <c r="J645" s="16">
        <v>7.8070000000000001E-2</v>
      </c>
      <c r="K645" s="4">
        <f t="shared" si="304"/>
        <v>12.809017548354042</v>
      </c>
      <c r="L645" s="16">
        <v>2.2854999999999999</v>
      </c>
      <c r="M645" s="16">
        <v>1.99068</v>
      </c>
      <c r="N645" s="16">
        <v>-0.90168999999999999</v>
      </c>
      <c r="O645" s="16">
        <v>1.9815</v>
      </c>
      <c r="P645" s="16">
        <v>-0.31495000000000001</v>
      </c>
      <c r="Q645" s="4">
        <v>1.9755199999999999</v>
      </c>
      <c r="R645" s="4">
        <v>-0.31629000000000002</v>
      </c>
      <c r="S645" s="4">
        <v>1.4120000000000001E-2</v>
      </c>
      <c r="T645" s="4">
        <v>0.97767999999999999</v>
      </c>
      <c r="U645" s="4">
        <v>3.7310000000000003E-2</v>
      </c>
      <c r="V645" s="4">
        <v>9.146E-2</v>
      </c>
      <c r="W645" s="4">
        <v>2.0539999999999999E-2</v>
      </c>
      <c r="X645" s="4">
        <v>9.0920000000000001E-2</v>
      </c>
      <c r="Y645" s="4">
        <f t="shared" si="305"/>
        <v>1.9825666666666664</v>
      </c>
      <c r="Z645" s="4">
        <f t="shared" si="306"/>
        <v>-0.51097666666666663</v>
      </c>
      <c r="AA645" s="4">
        <f t="shared" si="307"/>
        <v>2.3990000000000001E-2</v>
      </c>
      <c r="AB645" s="4">
        <f t="shared" si="308"/>
        <v>0.38668666666666668</v>
      </c>
      <c r="AC645" s="9">
        <v>-3.3250000000000002E-2</v>
      </c>
      <c r="AD645" s="9">
        <v>-0.22153</v>
      </c>
      <c r="AE645" s="4">
        <f t="shared" si="309"/>
        <v>-0.12739</v>
      </c>
      <c r="AF645" s="4">
        <f t="shared" si="310"/>
        <v>0.18828</v>
      </c>
      <c r="AG645" s="9">
        <v>103.42149999999999</v>
      </c>
      <c r="AH645" s="9">
        <v>107.7769</v>
      </c>
      <c r="AI645" s="4">
        <f t="shared" si="311"/>
        <v>105.5992</v>
      </c>
      <c r="AJ645" s="4">
        <f t="shared" si="312"/>
        <v>4.355400000000003</v>
      </c>
      <c r="AK645" s="9">
        <v>5.3136999999999999</v>
      </c>
      <c r="AL645" s="9">
        <v>9.0107999999999997</v>
      </c>
      <c r="AM645" s="9">
        <v>295.94</v>
      </c>
      <c r="AN645" s="9">
        <v>34.397500000000001</v>
      </c>
      <c r="AO645" s="9">
        <v>43.646500000000003</v>
      </c>
      <c r="AP645" s="9">
        <v>245.2868</v>
      </c>
      <c r="AQ645" s="4">
        <f t="shared" si="313"/>
        <v>19.855599999999999</v>
      </c>
      <c r="AR645" s="4">
        <f t="shared" si="314"/>
        <v>26.328650000000003</v>
      </c>
      <c r="AS645" s="4">
        <f t="shared" si="315"/>
        <v>270.61340000000001</v>
      </c>
      <c r="AT645" s="4">
        <f t="shared" si="316"/>
        <v>29.0838</v>
      </c>
      <c r="AU645" s="4">
        <f t="shared" si="317"/>
        <v>34.6357</v>
      </c>
      <c r="AV645" s="4">
        <f t="shared" si="318"/>
        <v>50.653199999999998</v>
      </c>
      <c r="AW645" s="9">
        <v>8.1999999999999993</v>
      </c>
      <c r="AX645" s="9">
        <v>1.7</v>
      </c>
      <c r="AY645" s="9">
        <v>9.0299999999999994</v>
      </c>
      <c r="AZ645" s="9">
        <v>2.56</v>
      </c>
      <c r="BA645" s="9">
        <v>1.0900000000000001</v>
      </c>
      <c r="BB645" s="9">
        <v>1.0900000000000001</v>
      </c>
      <c r="BC645" s="4">
        <f t="shared" si="319"/>
        <v>5.38</v>
      </c>
      <c r="BD645" s="4">
        <f t="shared" si="320"/>
        <v>1.395</v>
      </c>
      <c r="BE645" s="4">
        <f t="shared" si="321"/>
        <v>5.0599999999999996</v>
      </c>
      <c r="BF645" s="4">
        <f t="shared" si="322"/>
        <v>5.6399999999999988</v>
      </c>
      <c r="BG645" s="4">
        <f t="shared" si="323"/>
        <v>0.60999999999999988</v>
      </c>
      <c r="BH645" s="4">
        <f t="shared" si="324"/>
        <v>7.9399999999999995</v>
      </c>
      <c r="BI645" s="4">
        <v>65.899314564875198</v>
      </c>
      <c r="BJ645" s="4">
        <v>150.73846269178</v>
      </c>
      <c r="BK645" s="4">
        <v>216.637777256655</v>
      </c>
      <c r="BL645" s="9">
        <v>17.125642812469501</v>
      </c>
      <c r="BM645" s="9">
        <v>17.910071303330099</v>
      </c>
      <c r="BN645" s="9">
        <v>15.495077456133799</v>
      </c>
      <c r="BO645" s="9">
        <v>15.3685229929416</v>
      </c>
      <c r="BP645" s="9">
        <v>61.775161831060103</v>
      </c>
      <c r="BQ645" s="9">
        <v>82.971283592673103</v>
      </c>
      <c r="BR645" s="9">
        <v>2.32363181711797</v>
      </c>
      <c r="BS645" s="9">
        <v>3.66838545092918</v>
      </c>
      <c r="BT645" s="9">
        <v>78.900804643529597</v>
      </c>
      <c r="BU645" s="9">
        <v>100.881354896003</v>
      </c>
      <c r="BV645" s="9">
        <v>17.818709273251802</v>
      </c>
      <c r="BW645" s="9">
        <v>19.0369084438708</v>
      </c>
      <c r="BX645" s="4">
        <f t="shared" si="325"/>
        <v>17.910071303330099</v>
      </c>
      <c r="BY645" s="4">
        <f t="shared" si="326"/>
        <v>15.3685229929416</v>
      </c>
      <c r="BZ645" s="4">
        <f t="shared" si="327"/>
        <v>2.5415483103884995</v>
      </c>
      <c r="CA645" s="4">
        <f t="shared" si="328"/>
        <v>82.971283592673103</v>
      </c>
      <c r="CB645" s="4">
        <f t="shared" si="329"/>
        <v>2.32363181711797</v>
      </c>
      <c r="CC645" s="4">
        <f t="shared" si="330"/>
        <v>80.647651775555133</v>
      </c>
      <c r="CD645" s="4">
        <f t="shared" si="331"/>
        <v>100.881354896003</v>
      </c>
      <c r="CE645" s="4">
        <f t="shared" si="332"/>
        <v>17.818709273251802</v>
      </c>
      <c r="CF645" s="4">
        <f t="shared" si="333"/>
        <v>83.062645622751205</v>
      </c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</row>
    <row r="646" spans="1:204" s="4" customFormat="1" x14ac:dyDescent="0.25">
      <c r="A646">
        <v>644</v>
      </c>
      <c r="B646" t="s">
        <v>693</v>
      </c>
      <c r="C646">
        <v>1</v>
      </c>
      <c r="D646">
        <v>184.15815390466</v>
      </c>
      <c r="E646">
        <v>2</v>
      </c>
      <c r="F646" s="4">
        <v>-0.26285999999999998</v>
      </c>
      <c r="G646" s="4">
        <v>-5.9249999999999997E-2</v>
      </c>
      <c r="H646" s="4">
        <v>-0.16106000000000001</v>
      </c>
      <c r="I646" s="4">
        <v>0.20361000000000001</v>
      </c>
      <c r="J646" s="4">
        <v>6.3700000000000007E-2</v>
      </c>
      <c r="K646" s="4">
        <f t="shared" si="304"/>
        <v>15.698587127158554</v>
      </c>
      <c r="L646" s="4">
        <v>3.3839000000000001</v>
      </c>
      <c r="M646" s="4">
        <v>1.98875</v>
      </c>
      <c r="N646" s="4">
        <v>-0.88968000000000003</v>
      </c>
      <c r="O646" s="4">
        <v>1.9803200000000001</v>
      </c>
      <c r="P646" s="4">
        <v>-0.30776999999999999</v>
      </c>
      <c r="Q646" s="4">
        <v>1.9350499999999999</v>
      </c>
      <c r="R646" s="4">
        <v>-0.30554999999999999</v>
      </c>
      <c r="S646" s="4">
        <v>1.337E-2</v>
      </c>
      <c r="T646" s="4">
        <v>0.97089000000000003</v>
      </c>
      <c r="U646" s="4">
        <v>1.8110000000000001E-2</v>
      </c>
      <c r="V646" s="4">
        <v>0.10197000000000001</v>
      </c>
      <c r="W646" s="4">
        <v>6.9320000000000007E-2</v>
      </c>
      <c r="X646" s="4">
        <v>9.6879999999999994E-2</v>
      </c>
      <c r="Y646" s="4">
        <f t="shared" si="305"/>
        <v>1.9680400000000002</v>
      </c>
      <c r="Z646" s="4">
        <f t="shared" si="306"/>
        <v>-0.501</v>
      </c>
      <c r="AA646" s="4">
        <f t="shared" si="307"/>
        <v>3.3599999999999998E-2</v>
      </c>
      <c r="AB646" s="4">
        <f t="shared" si="308"/>
        <v>0.38991333333333333</v>
      </c>
      <c r="AC646" s="9">
        <v>-2.3140000000000001E-2</v>
      </c>
      <c r="AD646" s="9">
        <v>-0.21102000000000001</v>
      </c>
      <c r="AE646" s="4">
        <f t="shared" si="309"/>
        <v>-0.11708</v>
      </c>
      <c r="AF646" s="4">
        <f t="shared" si="310"/>
        <v>0.18788000000000002</v>
      </c>
      <c r="AG646" s="9">
        <v>101.6921</v>
      </c>
      <c r="AH646" s="9">
        <v>93.401600000000002</v>
      </c>
      <c r="AI646" s="4">
        <f t="shared" si="311"/>
        <v>97.546850000000006</v>
      </c>
      <c r="AJ646" s="4">
        <f t="shared" si="312"/>
        <v>8.2904999999999944</v>
      </c>
      <c r="AK646" s="9">
        <v>-0.54710000000000003</v>
      </c>
      <c r="AL646" s="9">
        <v>7.8436000000000003</v>
      </c>
      <c r="AM646" s="9">
        <v>297.77999999999997</v>
      </c>
      <c r="AN646" s="9">
        <v>37.535200000000003</v>
      </c>
      <c r="AO646" s="9">
        <v>52.037700000000001</v>
      </c>
      <c r="AP646" s="9">
        <v>190.6319</v>
      </c>
      <c r="AQ646" s="4">
        <f t="shared" si="313"/>
        <v>18.494050000000001</v>
      </c>
      <c r="AR646" s="4">
        <f t="shared" si="314"/>
        <v>29.940650000000002</v>
      </c>
      <c r="AS646" s="4">
        <f t="shared" si="315"/>
        <v>244.20594999999997</v>
      </c>
      <c r="AT646" s="4">
        <f t="shared" si="316"/>
        <v>38.082300000000004</v>
      </c>
      <c r="AU646" s="4">
        <f t="shared" si="317"/>
        <v>44.194099999999999</v>
      </c>
      <c r="AV646" s="4">
        <f t="shared" si="318"/>
        <v>107.14809999999997</v>
      </c>
      <c r="AW646" s="9">
        <v>7.19</v>
      </c>
      <c r="AX646" s="9">
        <v>2.15</v>
      </c>
      <c r="AY646" s="9">
        <v>5.0999999999999996</v>
      </c>
      <c r="AZ646" s="9">
        <v>2.56</v>
      </c>
      <c r="BA646" s="9">
        <v>1.0900000000000001</v>
      </c>
      <c r="BB646" s="9">
        <v>1.0900000000000001</v>
      </c>
      <c r="BC646" s="4">
        <f t="shared" si="319"/>
        <v>4.875</v>
      </c>
      <c r="BD646" s="4">
        <f t="shared" si="320"/>
        <v>1.62</v>
      </c>
      <c r="BE646" s="4">
        <f t="shared" si="321"/>
        <v>3.0949999999999998</v>
      </c>
      <c r="BF646" s="4">
        <f t="shared" si="322"/>
        <v>4.6300000000000008</v>
      </c>
      <c r="BG646" s="4">
        <f t="shared" si="323"/>
        <v>1.0599999999999998</v>
      </c>
      <c r="BH646" s="4">
        <f t="shared" si="324"/>
        <v>4.01</v>
      </c>
      <c r="BI646" s="4">
        <v>76.583230610397095</v>
      </c>
      <c r="BJ646" s="4">
        <v>117.66360852163</v>
      </c>
      <c r="BK646" s="4">
        <v>194.24683913202699</v>
      </c>
      <c r="BL646" s="9">
        <v>20.6681218771961</v>
      </c>
      <c r="BM646" s="9">
        <v>20.545751032621901</v>
      </c>
      <c r="BN646" s="9">
        <v>17.709257609669798</v>
      </c>
      <c r="BO646" s="9">
        <v>17.6601000909092</v>
      </c>
      <c r="BP646" s="9">
        <v>20.143344911958501</v>
      </c>
      <c r="BQ646" s="9">
        <v>19.828483493334598</v>
      </c>
      <c r="BR646" s="9">
        <v>37.2732495567206</v>
      </c>
      <c r="BS646" s="9">
        <v>35.029961908527298</v>
      </c>
      <c r="BT646" s="9">
        <v>40.8114667891547</v>
      </c>
      <c r="BU646" s="9">
        <v>40.374234525956503</v>
      </c>
      <c r="BV646" s="9">
        <v>54.982507166390398</v>
      </c>
      <c r="BW646" s="9">
        <v>52.690061999436502</v>
      </c>
      <c r="BX646" s="4">
        <f t="shared" si="325"/>
        <v>20.6681218771961</v>
      </c>
      <c r="BY646" s="4">
        <f t="shared" si="326"/>
        <v>17.6601000909092</v>
      </c>
      <c r="BZ646" s="4">
        <f t="shared" si="327"/>
        <v>3.0080217862868999</v>
      </c>
      <c r="CA646" s="4">
        <f t="shared" si="328"/>
        <v>37.2732495567206</v>
      </c>
      <c r="CB646" s="4">
        <f t="shared" si="329"/>
        <v>19.828483493334598</v>
      </c>
      <c r="CC646" s="4">
        <f t="shared" si="330"/>
        <v>17.444766063386002</v>
      </c>
      <c r="CD646" s="4">
        <f t="shared" si="331"/>
        <v>54.982507166390398</v>
      </c>
      <c r="CE646" s="4">
        <f t="shared" si="332"/>
        <v>40.374234525956503</v>
      </c>
      <c r="CF646" s="4">
        <f t="shared" si="333"/>
        <v>14.608272640433896</v>
      </c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</row>
    <row r="647" spans="1:204" s="4" customFormat="1" x14ac:dyDescent="0.25">
      <c r="A647">
        <v>645</v>
      </c>
      <c r="B647" t="s">
        <v>694</v>
      </c>
      <c r="C647">
        <v>1</v>
      </c>
      <c r="D647">
        <v>184.15815390466</v>
      </c>
      <c r="E647">
        <v>2</v>
      </c>
      <c r="F647" s="4">
        <v>-0.25836999999999999</v>
      </c>
      <c r="G647" s="4">
        <v>-5.7549999999999997E-2</v>
      </c>
      <c r="H647" s="4">
        <v>-0.15795999999999999</v>
      </c>
      <c r="I647" s="4">
        <v>0.20082</v>
      </c>
      <c r="J647" s="4">
        <v>6.2120000000000002E-2</v>
      </c>
      <c r="K647" s="4">
        <f t="shared" si="304"/>
        <v>16.097875080489374</v>
      </c>
      <c r="L647" s="4">
        <v>2.5163000000000002</v>
      </c>
      <c r="M647" s="4">
        <v>1.9888399999999999</v>
      </c>
      <c r="N647" s="4">
        <v>-0.88687000000000005</v>
      </c>
      <c r="O647" s="4">
        <v>1.98143</v>
      </c>
      <c r="P647" s="4">
        <v>-0.30458000000000002</v>
      </c>
      <c r="Q647" s="4">
        <v>1.93693</v>
      </c>
      <c r="R647" s="4">
        <v>-0.30252000000000001</v>
      </c>
      <c r="S647" s="4">
        <v>1.32E-2</v>
      </c>
      <c r="T647" s="4">
        <v>0.97345999999999999</v>
      </c>
      <c r="U647" s="4">
        <v>1.7010000000000001E-2</v>
      </c>
      <c r="V647" s="4">
        <v>0.10349</v>
      </c>
      <c r="W647" s="4">
        <v>6.9389999999999993E-2</v>
      </c>
      <c r="X647" s="4">
        <v>9.9390000000000006E-2</v>
      </c>
      <c r="Y647" s="4">
        <f t="shared" si="305"/>
        <v>1.9690666666666667</v>
      </c>
      <c r="Z647" s="4">
        <f t="shared" si="306"/>
        <v>-0.49798999999999999</v>
      </c>
      <c r="AA647" s="4">
        <f t="shared" si="307"/>
        <v>3.32E-2</v>
      </c>
      <c r="AB647" s="4">
        <f t="shared" si="308"/>
        <v>0.39211333333333337</v>
      </c>
      <c r="AC647" s="9">
        <v>-2.1700000000000001E-2</v>
      </c>
      <c r="AD647" s="9">
        <v>-0.21099999999999999</v>
      </c>
      <c r="AE647" s="4">
        <f t="shared" si="309"/>
        <v>-0.11635</v>
      </c>
      <c r="AF647" s="4">
        <f t="shared" si="310"/>
        <v>0.1893</v>
      </c>
      <c r="AG647" s="9">
        <v>100.61320000000001</v>
      </c>
      <c r="AH647" s="9">
        <v>99.674199999999999</v>
      </c>
      <c r="AI647" s="4">
        <f t="shared" si="311"/>
        <v>100.1437</v>
      </c>
      <c r="AJ647" s="4">
        <f t="shared" si="312"/>
        <v>0.93900000000000716</v>
      </c>
      <c r="AK647" s="9">
        <v>-5.0867000000000004</v>
      </c>
      <c r="AL647" s="9">
        <v>7.327</v>
      </c>
      <c r="AM647" s="9">
        <v>299.5992</v>
      </c>
      <c r="AN647" s="9">
        <v>41.353700000000003</v>
      </c>
      <c r="AO647" s="9">
        <v>54.0244</v>
      </c>
      <c r="AP647" s="9">
        <v>203.64449999999999</v>
      </c>
      <c r="AQ647" s="4">
        <f t="shared" si="313"/>
        <v>18.133500000000002</v>
      </c>
      <c r="AR647" s="4">
        <f t="shared" si="314"/>
        <v>30.675699999999999</v>
      </c>
      <c r="AS647" s="4">
        <f t="shared" si="315"/>
        <v>251.62184999999999</v>
      </c>
      <c r="AT647" s="4">
        <f t="shared" si="316"/>
        <v>46.440400000000004</v>
      </c>
      <c r="AU647" s="4">
        <f t="shared" si="317"/>
        <v>46.697400000000002</v>
      </c>
      <c r="AV647" s="4">
        <f t="shared" si="318"/>
        <v>95.954700000000003</v>
      </c>
      <c r="AW647" s="9">
        <v>7.9</v>
      </c>
      <c r="AX647" s="9">
        <v>1.96</v>
      </c>
      <c r="AY647" s="9">
        <v>5.09</v>
      </c>
      <c r="AZ647" s="9">
        <v>2.56</v>
      </c>
      <c r="BA647" s="9">
        <v>1.0900000000000001</v>
      </c>
      <c r="BB647" s="9">
        <v>1.0900000000000001</v>
      </c>
      <c r="BC647" s="4">
        <f t="shared" si="319"/>
        <v>5.23</v>
      </c>
      <c r="BD647" s="4">
        <f t="shared" si="320"/>
        <v>1.5249999999999999</v>
      </c>
      <c r="BE647" s="4">
        <f t="shared" si="321"/>
        <v>3.09</v>
      </c>
      <c r="BF647" s="4">
        <f t="shared" si="322"/>
        <v>5.34</v>
      </c>
      <c r="BG647" s="4">
        <f t="shared" si="323"/>
        <v>0.86999999999999988</v>
      </c>
      <c r="BH647" s="4">
        <f t="shared" si="324"/>
        <v>4</v>
      </c>
      <c r="BI647" s="4">
        <v>70.632033126400998</v>
      </c>
      <c r="BJ647" s="4">
        <v>123.50541483357399</v>
      </c>
      <c r="BK647" s="4">
        <v>194.13744795997499</v>
      </c>
      <c r="BL647" s="9">
        <v>17.6611459955637</v>
      </c>
      <c r="BM647" s="9">
        <v>17.663237804872601</v>
      </c>
      <c r="BN647" s="9">
        <v>17.653824662982299</v>
      </c>
      <c r="BO647" s="9">
        <v>17.653824662982299</v>
      </c>
      <c r="BP647" s="9">
        <v>41.373662061990103</v>
      </c>
      <c r="BQ647" s="9">
        <v>41.388846155335102</v>
      </c>
      <c r="BR647" s="9">
        <v>20.3714533081246</v>
      </c>
      <c r="BS647" s="9">
        <v>20.3714533081246</v>
      </c>
      <c r="BT647" s="9">
        <v>59.034808057553803</v>
      </c>
      <c r="BU647" s="9">
        <v>59.052083960207803</v>
      </c>
      <c r="BV647" s="9">
        <v>38.025277971107002</v>
      </c>
      <c r="BW647" s="9">
        <v>38.025277971107002</v>
      </c>
      <c r="BX647" s="4">
        <f t="shared" si="325"/>
        <v>17.663237804872601</v>
      </c>
      <c r="BY647" s="4">
        <f t="shared" si="326"/>
        <v>17.653824662982299</v>
      </c>
      <c r="BZ647" s="4">
        <f t="shared" si="327"/>
        <v>9.4131418903025121E-3</v>
      </c>
      <c r="CA647" s="4">
        <f t="shared" si="328"/>
        <v>41.388846155335102</v>
      </c>
      <c r="CB647" s="4">
        <f t="shared" si="329"/>
        <v>20.3714533081246</v>
      </c>
      <c r="CC647" s="4">
        <f t="shared" si="330"/>
        <v>21.017392847210502</v>
      </c>
      <c r="CD647" s="4">
        <f t="shared" si="331"/>
        <v>59.052083960207803</v>
      </c>
      <c r="CE647" s="4">
        <f t="shared" si="332"/>
        <v>38.025277971107002</v>
      </c>
      <c r="CF647" s="4">
        <f t="shared" si="333"/>
        <v>21.026805989100801</v>
      </c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</row>
    <row r="648" spans="1:204" s="4" customFormat="1" x14ac:dyDescent="0.25">
      <c r="A648">
        <v>646</v>
      </c>
      <c r="B648" t="s">
        <v>695</v>
      </c>
      <c r="C648">
        <v>0</v>
      </c>
      <c r="D648">
        <v>183.24786484509301</v>
      </c>
      <c r="E648">
        <v>5</v>
      </c>
      <c r="F648" s="4">
        <v>-0.27082000000000001</v>
      </c>
      <c r="G648" s="4">
        <v>2.0549999999999999E-2</v>
      </c>
      <c r="H648" s="4">
        <v>-0.12512999999999999</v>
      </c>
      <c r="I648" s="4">
        <v>0.29137000000000002</v>
      </c>
      <c r="J648" s="4">
        <v>2.6870000000000002E-2</v>
      </c>
      <c r="K648" s="4">
        <f t="shared" si="304"/>
        <v>37.216226274655746</v>
      </c>
      <c r="L648" s="4">
        <v>1.8744000000000001</v>
      </c>
      <c r="M648" s="4">
        <v>1.99</v>
      </c>
      <c r="N648" s="4">
        <v>-0.88249</v>
      </c>
      <c r="O648" s="4">
        <v>1.9835199999999999</v>
      </c>
      <c r="P648" s="4">
        <v>-0.29722999999999999</v>
      </c>
      <c r="Q648" s="4">
        <v>1.9694799999999999</v>
      </c>
      <c r="R648" s="4">
        <v>-0.29659999999999997</v>
      </c>
      <c r="S648" s="4">
        <v>1.508E-2</v>
      </c>
      <c r="T648" s="4">
        <v>0.99160999999999999</v>
      </c>
      <c r="U648" s="4">
        <v>2.792E-2</v>
      </c>
      <c r="V648" s="4">
        <v>0.11312999999999999</v>
      </c>
      <c r="W648" s="4">
        <v>1.6160000000000001E-2</v>
      </c>
      <c r="X648" s="4">
        <v>0.11437</v>
      </c>
      <c r="Y648" s="4">
        <f t="shared" si="305"/>
        <v>1.9809999999999999</v>
      </c>
      <c r="Z648" s="4">
        <f t="shared" si="306"/>
        <v>-0.49210666666666669</v>
      </c>
      <c r="AA648" s="4">
        <f t="shared" si="307"/>
        <v>1.9719999999999998E-2</v>
      </c>
      <c r="AB648" s="4">
        <f t="shared" si="308"/>
        <v>0.40637000000000006</v>
      </c>
      <c r="AC648" s="9">
        <v>-1.1769999999999999E-2</v>
      </c>
      <c r="AD648" s="9">
        <v>-0.23139000000000001</v>
      </c>
      <c r="AE648" s="4">
        <f t="shared" si="309"/>
        <v>-0.12158000000000001</v>
      </c>
      <c r="AF648" s="4">
        <f t="shared" si="310"/>
        <v>0.21962000000000001</v>
      </c>
      <c r="AG648" s="9">
        <v>95.703100000000006</v>
      </c>
      <c r="AH648" s="9">
        <v>110.5279</v>
      </c>
      <c r="AI648" s="4">
        <f t="shared" si="311"/>
        <v>103.1155</v>
      </c>
      <c r="AJ648" s="4">
        <f t="shared" si="312"/>
        <v>14.824799999999996</v>
      </c>
      <c r="AK648" s="9">
        <v>-12.096299999999999</v>
      </c>
      <c r="AL648" s="9">
        <v>-3.6282000000000001</v>
      </c>
      <c r="AM648" s="9">
        <v>302.8338</v>
      </c>
      <c r="AN648" s="9">
        <v>47.661499999999997</v>
      </c>
      <c r="AO648" s="9">
        <v>53.532299999999999</v>
      </c>
      <c r="AP648" s="9">
        <v>230.39</v>
      </c>
      <c r="AQ648" s="4">
        <f t="shared" si="313"/>
        <v>17.782599999999999</v>
      </c>
      <c r="AR648" s="4">
        <f t="shared" si="314"/>
        <v>24.95205</v>
      </c>
      <c r="AS648" s="4">
        <f t="shared" si="315"/>
        <v>266.61189999999999</v>
      </c>
      <c r="AT648" s="4">
        <f t="shared" si="316"/>
        <v>59.757799999999996</v>
      </c>
      <c r="AU648" s="4">
        <f t="shared" si="317"/>
        <v>57.160499999999999</v>
      </c>
      <c r="AV648" s="4">
        <f t="shared" si="318"/>
        <v>72.44380000000001</v>
      </c>
      <c r="AW648" s="9">
        <v>7.68</v>
      </c>
      <c r="AX648" s="9">
        <v>2.8</v>
      </c>
      <c r="AY648" s="9">
        <v>7.19</v>
      </c>
      <c r="AZ648" s="9">
        <v>2.56</v>
      </c>
      <c r="BA648" s="9">
        <v>1.0900000000000001</v>
      </c>
      <c r="BB648" s="9">
        <v>1.0900000000000001</v>
      </c>
      <c r="BC648" s="4">
        <f t="shared" si="319"/>
        <v>5.12</v>
      </c>
      <c r="BD648" s="4">
        <f t="shared" si="320"/>
        <v>1.9449999999999998</v>
      </c>
      <c r="BE648" s="4">
        <f t="shared" si="321"/>
        <v>4.1400000000000006</v>
      </c>
      <c r="BF648" s="4">
        <f t="shared" si="322"/>
        <v>5.1199999999999992</v>
      </c>
      <c r="BG648" s="4">
        <f t="shared" si="323"/>
        <v>1.7099999999999997</v>
      </c>
      <c r="BH648" s="4">
        <f t="shared" si="324"/>
        <v>6.1000000000000005</v>
      </c>
      <c r="BI648" s="4">
        <v>77.854004765591299</v>
      </c>
      <c r="BJ648" s="4">
        <v>142.77990640665999</v>
      </c>
      <c r="BK648" s="4">
        <v>220.633911172252</v>
      </c>
      <c r="BL648" s="9">
        <v>20.491363990588901</v>
      </c>
      <c r="BM648" s="9">
        <v>20.491363990588901</v>
      </c>
      <c r="BN648" s="9">
        <v>18.436161344534</v>
      </c>
      <c r="BO648" s="9">
        <v>18.4351154398795</v>
      </c>
      <c r="BP648" s="9">
        <v>11.4910110091012</v>
      </c>
      <c r="BQ648" s="9">
        <v>11.490952527127099</v>
      </c>
      <c r="BR648" s="9">
        <v>57.372577354316498</v>
      </c>
      <c r="BS648" s="9">
        <v>57.353084863509103</v>
      </c>
      <c r="BT648" s="9">
        <v>31.982374999690101</v>
      </c>
      <c r="BU648" s="9">
        <v>31.982316517716001</v>
      </c>
      <c r="BV648" s="9">
        <v>75.808738698850505</v>
      </c>
      <c r="BW648" s="9">
        <v>75.788200303388706</v>
      </c>
      <c r="BX648" s="4">
        <f t="shared" si="325"/>
        <v>20.491363990588901</v>
      </c>
      <c r="BY648" s="4">
        <f t="shared" si="326"/>
        <v>18.4351154398795</v>
      </c>
      <c r="BZ648" s="4">
        <f t="shared" si="327"/>
        <v>2.0562485507094017</v>
      </c>
      <c r="CA648" s="4">
        <f t="shared" si="328"/>
        <v>57.372577354316498</v>
      </c>
      <c r="CB648" s="4">
        <f t="shared" si="329"/>
        <v>11.490952527127099</v>
      </c>
      <c r="CC648" s="4">
        <f t="shared" si="330"/>
        <v>45.881624827189398</v>
      </c>
      <c r="CD648" s="4">
        <f t="shared" si="331"/>
        <v>75.808738698850505</v>
      </c>
      <c r="CE648" s="4">
        <f t="shared" si="332"/>
        <v>31.982316517716001</v>
      </c>
      <c r="CF648" s="4">
        <f t="shared" si="333"/>
        <v>43.826422181134504</v>
      </c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</row>
    <row r="649" spans="1:204" s="4" customFormat="1" x14ac:dyDescent="0.25">
      <c r="A649">
        <v>647</v>
      </c>
      <c r="B649" t="s">
        <v>696</v>
      </c>
      <c r="C649">
        <v>0</v>
      </c>
      <c r="D649">
        <v>183.24786484509301</v>
      </c>
      <c r="E649">
        <v>5</v>
      </c>
      <c r="F649" s="4">
        <v>-0.27116000000000001</v>
      </c>
      <c r="G649" s="4">
        <v>2.3429999999999999E-2</v>
      </c>
      <c r="H649" s="4">
        <v>-0.12386999999999999</v>
      </c>
      <c r="I649" s="4">
        <v>0.29459000000000002</v>
      </c>
      <c r="J649" s="4">
        <v>2.6040000000000001E-2</v>
      </c>
      <c r="K649" s="4">
        <f t="shared" si="304"/>
        <v>38.402457757296467</v>
      </c>
      <c r="L649" s="4">
        <v>1.6943999999999999</v>
      </c>
      <c r="M649" s="4">
        <v>1.9901</v>
      </c>
      <c r="N649" s="4">
        <v>-0.88907000000000003</v>
      </c>
      <c r="O649" s="4">
        <v>1.98329</v>
      </c>
      <c r="P649" s="4">
        <v>-0.30296000000000001</v>
      </c>
      <c r="Q649" s="4">
        <v>1.9764999999999999</v>
      </c>
      <c r="R649" s="4">
        <v>-0.30458000000000002</v>
      </c>
      <c r="S649" s="4">
        <v>1.5270000000000001E-2</v>
      </c>
      <c r="T649" s="4">
        <v>0.98785000000000001</v>
      </c>
      <c r="U649" s="4">
        <v>2.9919999999999999E-2</v>
      </c>
      <c r="V649" s="4">
        <v>0.10815</v>
      </c>
      <c r="W649" s="4">
        <v>1.839E-2</v>
      </c>
      <c r="X649" s="4">
        <v>0.107</v>
      </c>
      <c r="Y649" s="4">
        <f t="shared" si="305"/>
        <v>1.9832966666666667</v>
      </c>
      <c r="Z649" s="4">
        <f t="shared" si="306"/>
        <v>-0.49886999999999998</v>
      </c>
      <c r="AA649" s="4">
        <f t="shared" si="307"/>
        <v>2.1193333333333331E-2</v>
      </c>
      <c r="AB649" s="4">
        <f t="shared" si="308"/>
        <v>0.40100000000000002</v>
      </c>
      <c r="AC649" s="9">
        <v>-1.201E-2</v>
      </c>
      <c r="AD649" s="9">
        <v>-0.23674000000000001</v>
      </c>
      <c r="AE649" s="4">
        <f t="shared" si="309"/>
        <v>-0.124375</v>
      </c>
      <c r="AF649" s="4">
        <f t="shared" si="310"/>
        <v>0.22473000000000001</v>
      </c>
      <c r="AG649" s="9">
        <v>93.503399999999999</v>
      </c>
      <c r="AH649" s="9">
        <v>111.9166</v>
      </c>
      <c r="AI649" s="4">
        <f t="shared" si="311"/>
        <v>102.71000000000001</v>
      </c>
      <c r="AJ649" s="4">
        <f t="shared" si="312"/>
        <v>18.413200000000003</v>
      </c>
      <c r="AK649" s="9">
        <v>-12.5823</v>
      </c>
      <c r="AL649" s="9">
        <v>-8.5230999999999995</v>
      </c>
      <c r="AM649" s="9">
        <v>301.61540000000002</v>
      </c>
      <c r="AN649" s="9">
        <v>46.430300000000003</v>
      </c>
      <c r="AO649" s="9">
        <v>52.503700000000002</v>
      </c>
      <c r="AP649" s="9">
        <v>236.8159</v>
      </c>
      <c r="AQ649" s="4">
        <f t="shared" si="313"/>
        <v>16.923999999999999</v>
      </c>
      <c r="AR649" s="4">
        <f t="shared" si="314"/>
        <v>21.990300000000001</v>
      </c>
      <c r="AS649" s="4">
        <f t="shared" si="315"/>
        <v>269.21564999999998</v>
      </c>
      <c r="AT649" s="4">
        <f t="shared" si="316"/>
        <v>59.012600000000006</v>
      </c>
      <c r="AU649" s="4">
        <f t="shared" si="317"/>
        <v>61.026800000000001</v>
      </c>
      <c r="AV649" s="4">
        <f t="shared" si="318"/>
        <v>64.799500000000023</v>
      </c>
      <c r="AW649" s="9">
        <v>7.68</v>
      </c>
      <c r="AX649" s="9">
        <v>2.85</v>
      </c>
      <c r="AY649" s="9">
        <v>7.15</v>
      </c>
      <c r="AZ649" s="9">
        <v>2.56</v>
      </c>
      <c r="BA649" s="9">
        <v>1.0900000000000001</v>
      </c>
      <c r="BB649" s="9">
        <v>1.0900000000000001</v>
      </c>
      <c r="BC649" s="4">
        <f t="shared" si="319"/>
        <v>5.12</v>
      </c>
      <c r="BD649" s="4">
        <f t="shared" si="320"/>
        <v>1.9700000000000002</v>
      </c>
      <c r="BE649" s="4">
        <f t="shared" si="321"/>
        <v>4.12</v>
      </c>
      <c r="BF649" s="4">
        <f t="shared" si="322"/>
        <v>5.1199999999999992</v>
      </c>
      <c r="BG649" s="4">
        <f t="shared" si="323"/>
        <v>1.76</v>
      </c>
      <c r="BH649" s="4">
        <f t="shared" si="324"/>
        <v>6.0600000000000005</v>
      </c>
      <c r="BI649" s="4">
        <v>77.842499814391999</v>
      </c>
      <c r="BJ649" s="4">
        <v>142.791669786093</v>
      </c>
      <c r="BK649" s="4">
        <v>220.634169600485</v>
      </c>
      <c r="BL649" s="9">
        <v>20.311468390018199</v>
      </c>
      <c r="BM649" s="9">
        <v>20.312514294672599</v>
      </c>
      <c r="BN649" s="9">
        <v>18.609781517177801</v>
      </c>
      <c r="BO649" s="9">
        <v>18.608735612523301</v>
      </c>
      <c r="BP649" s="9">
        <v>10.9577774676556</v>
      </c>
      <c r="BQ649" s="9">
        <v>10.968218242208501</v>
      </c>
      <c r="BR649" s="9">
        <v>57.935464924109603</v>
      </c>
      <c r="BS649" s="9">
        <v>57.925093298985502</v>
      </c>
      <c r="BT649" s="9">
        <v>31.269245857673798</v>
      </c>
      <c r="BU649" s="9">
        <v>31.280732536881199</v>
      </c>
      <c r="BV649" s="9">
        <v>76.545246441287404</v>
      </c>
      <c r="BW649" s="9">
        <v>76.533828911508905</v>
      </c>
      <c r="BX649" s="4">
        <f t="shared" si="325"/>
        <v>20.312514294672599</v>
      </c>
      <c r="BY649" s="4">
        <f t="shared" si="326"/>
        <v>18.608735612523301</v>
      </c>
      <c r="BZ649" s="4">
        <f t="shared" si="327"/>
        <v>1.7037786821492986</v>
      </c>
      <c r="CA649" s="4">
        <f t="shared" si="328"/>
        <v>57.935464924109603</v>
      </c>
      <c r="CB649" s="4">
        <f t="shared" si="329"/>
        <v>10.9577774676556</v>
      </c>
      <c r="CC649" s="4">
        <f t="shared" si="330"/>
        <v>46.977687456454007</v>
      </c>
      <c r="CD649" s="4">
        <f t="shared" si="331"/>
        <v>76.545246441287404</v>
      </c>
      <c r="CE649" s="4">
        <f t="shared" si="332"/>
        <v>31.269245857673798</v>
      </c>
      <c r="CF649" s="4">
        <f t="shared" si="333"/>
        <v>45.276000583613609</v>
      </c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</row>
    <row r="650" spans="1:204" s="4" customFormat="1" x14ac:dyDescent="0.25">
      <c r="A650">
        <v>648</v>
      </c>
      <c r="B650" t="s">
        <v>697</v>
      </c>
      <c r="C650">
        <v>0</v>
      </c>
      <c r="D650">
        <v>183.24786484509301</v>
      </c>
      <c r="E650">
        <v>13</v>
      </c>
      <c r="F650" s="4">
        <v>-0.25922000000000001</v>
      </c>
      <c r="G650" s="4">
        <v>2.8330000000000001E-2</v>
      </c>
      <c r="H650" s="4">
        <v>-0.11545</v>
      </c>
      <c r="I650" s="4">
        <v>0.28754999999999997</v>
      </c>
      <c r="J650" s="4">
        <v>2.317E-2</v>
      </c>
      <c r="K650" s="4">
        <f t="shared" si="304"/>
        <v>43.159257660768233</v>
      </c>
      <c r="L650" s="4">
        <v>1.8623000000000001</v>
      </c>
      <c r="M650" s="4">
        <v>1.9904999999999999</v>
      </c>
      <c r="N650" s="4">
        <v>-0.87607000000000002</v>
      </c>
      <c r="O650" s="4">
        <v>1.98109</v>
      </c>
      <c r="P650" s="4">
        <v>-0.29253000000000001</v>
      </c>
      <c r="Q650" s="4">
        <v>1.9800199999999999</v>
      </c>
      <c r="R650" s="4">
        <v>-0.29178999999999999</v>
      </c>
      <c r="S650" s="4">
        <v>1.5389999999999999E-2</v>
      </c>
      <c r="T650" s="4">
        <v>1.0003500000000001</v>
      </c>
      <c r="U650" s="4">
        <v>3.338E-2</v>
      </c>
      <c r="V650" s="4">
        <v>0.11572</v>
      </c>
      <c r="W650" s="4">
        <v>4.0590000000000001E-2</v>
      </c>
      <c r="X650" s="4">
        <v>0.11579</v>
      </c>
      <c r="Y650" s="4">
        <f t="shared" si="305"/>
        <v>1.9838699999999998</v>
      </c>
      <c r="Z650" s="4">
        <f t="shared" si="306"/>
        <v>-0.48679666666666671</v>
      </c>
      <c r="AA650" s="4">
        <f t="shared" si="307"/>
        <v>2.9786666666666666E-2</v>
      </c>
      <c r="AB650" s="4">
        <f t="shared" si="308"/>
        <v>0.41062000000000004</v>
      </c>
      <c r="AC650" s="9">
        <v>5.0000000000000001E-3</v>
      </c>
      <c r="AD650" s="9">
        <v>-0.27728999999999998</v>
      </c>
      <c r="AE650" s="4">
        <f t="shared" si="309"/>
        <v>-0.13614499999999999</v>
      </c>
      <c r="AF650" s="4">
        <f t="shared" si="310"/>
        <v>0.28228999999999999</v>
      </c>
      <c r="AG650" s="9">
        <v>94.981999999999999</v>
      </c>
      <c r="AH650" s="9">
        <v>113.20959999999999</v>
      </c>
      <c r="AI650" s="4">
        <f t="shared" si="311"/>
        <v>104.0958</v>
      </c>
      <c r="AJ650" s="4">
        <f t="shared" si="312"/>
        <v>18.227599999999995</v>
      </c>
      <c r="AK650" s="9">
        <v>-5.9756</v>
      </c>
      <c r="AL650" s="9">
        <v>0.1101</v>
      </c>
      <c r="AM650" s="9">
        <v>290.81169999999997</v>
      </c>
      <c r="AN650" s="9">
        <v>43.950800000000001</v>
      </c>
      <c r="AO650" s="9">
        <v>49.765300000000003</v>
      </c>
      <c r="AP650" s="9">
        <v>245.9128</v>
      </c>
      <c r="AQ650" s="4">
        <f t="shared" si="313"/>
        <v>18.9876</v>
      </c>
      <c r="AR650" s="4">
        <f t="shared" si="314"/>
        <v>24.937700000000003</v>
      </c>
      <c r="AS650" s="4">
        <f t="shared" si="315"/>
        <v>268.36225000000002</v>
      </c>
      <c r="AT650" s="4">
        <f t="shared" si="316"/>
        <v>49.926400000000001</v>
      </c>
      <c r="AU650" s="4">
        <f t="shared" si="317"/>
        <v>49.655200000000001</v>
      </c>
      <c r="AV650" s="4">
        <f t="shared" si="318"/>
        <v>44.898899999999969</v>
      </c>
      <c r="AW650" s="9">
        <v>4.62</v>
      </c>
      <c r="AX650" s="9">
        <v>1.77</v>
      </c>
      <c r="AY650" s="9">
        <v>7.53</v>
      </c>
      <c r="AZ650" s="9">
        <v>2.56</v>
      </c>
      <c r="BA650" s="9">
        <v>1.0900000000000001</v>
      </c>
      <c r="BB650" s="9">
        <v>1.0900000000000001</v>
      </c>
      <c r="BC650" s="4">
        <f t="shared" si="319"/>
        <v>3.59</v>
      </c>
      <c r="BD650" s="4">
        <f t="shared" si="320"/>
        <v>1.4300000000000002</v>
      </c>
      <c r="BE650" s="4">
        <f t="shared" si="321"/>
        <v>4.3100000000000005</v>
      </c>
      <c r="BF650" s="4">
        <f t="shared" si="322"/>
        <v>2.06</v>
      </c>
      <c r="BG650" s="4">
        <f t="shared" si="323"/>
        <v>0.67999999999999994</v>
      </c>
      <c r="BH650" s="4">
        <f t="shared" si="324"/>
        <v>6.44</v>
      </c>
      <c r="BI650" s="4">
        <v>88.742918123391505</v>
      </c>
      <c r="BJ650" s="4">
        <v>131.80991316610499</v>
      </c>
      <c r="BK650" s="4">
        <v>220.552831289496</v>
      </c>
      <c r="BL650" s="9">
        <v>15.5264545957682</v>
      </c>
      <c r="BM650" s="9">
        <v>17.706119895706301</v>
      </c>
      <c r="BN650" s="9">
        <v>30.284169270493098</v>
      </c>
      <c r="BO650" s="9">
        <v>25.226174361423698</v>
      </c>
      <c r="BP650" s="9">
        <v>-0.150295239239151</v>
      </c>
      <c r="BQ650" s="9">
        <v>4.9207732891261502</v>
      </c>
      <c r="BR650" s="9">
        <v>66.903913641090597</v>
      </c>
      <c r="BS650" s="9">
        <v>53.772297063139099</v>
      </c>
      <c r="BT650" s="9">
        <v>15.376159356529101</v>
      </c>
      <c r="BU650" s="9">
        <v>22.6268931848325</v>
      </c>
      <c r="BV650" s="9">
        <v>97.188082911583706</v>
      </c>
      <c r="BW650" s="9">
        <v>78.998471424562794</v>
      </c>
      <c r="BX650" s="4">
        <f t="shared" si="325"/>
        <v>30.284169270493098</v>
      </c>
      <c r="BY650" s="4">
        <f t="shared" si="326"/>
        <v>15.5264545957682</v>
      </c>
      <c r="BZ650" s="4">
        <f t="shared" si="327"/>
        <v>14.757714674724898</v>
      </c>
      <c r="CA650" s="4">
        <f t="shared" si="328"/>
        <v>66.903913641090597</v>
      </c>
      <c r="CB650" s="4">
        <f t="shared" si="329"/>
        <v>-0.150295239239151</v>
      </c>
      <c r="CC650" s="4">
        <f t="shared" si="330"/>
        <v>67.054208880329753</v>
      </c>
      <c r="CD650" s="4">
        <f t="shared" si="331"/>
        <v>97.188082911583706</v>
      </c>
      <c r="CE650" s="4">
        <f t="shared" si="332"/>
        <v>15.376159356529101</v>
      </c>
      <c r="CF650" s="4">
        <f t="shared" si="333"/>
        <v>81.811923555054605</v>
      </c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</row>
    <row r="651" spans="1:204" s="4" customFormat="1" x14ac:dyDescent="0.25">
      <c r="A651">
        <v>649</v>
      </c>
      <c r="B651" t="s">
        <v>698</v>
      </c>
      <c r="C651">
        <v>0</v>
      </c>
      <c r="D651">
        <v>183.24786484509301</v>
      </c>
      <c r="E651">
        <v>86</v>
      </c>
      <c r="F651" s="4">
        <v>-0.23308000000000001</v>
      </c>
      <c r="G651" s="4">
        <v>-1.9499999999999999E-3</v>
      </c>
      <c r="H651" s="4">
        <v>-0.11752</v>
      </c>
      <c r="I651" s="4">
        <v>0.23113</v>
      </c>
      <c r="J651" s="4">
        <v>2.9870000000000001E-2</v>
      </c>
      <c r="K651" s="4">
        <f t="shared" si="304"/>
        <v>33.478406427854033</v>
      </c>
      <c r="L651" s="4">
        <v>1.6160000000000001</v>
      </c>
      <c r="M651" s="4">
        <v>1.99088</v>
      </c>
      <c r="N651" s="4">
        <v>-0.87853000000000003</v>
      </c>
      <c r="O651" s="4">
        <v>1.9803500000000001</v>
      </c>
      <c r="P651" s="4">
        <v>-0.29476999999999998</v>
      </c>
      <c r="Q651" s="4">
        <v>1.9755100000000001</v>
      </c>
      <c r="R651" s="4">
        <v>-0.29488999999999999</v>
      </c>
      <c r="S651" s="4">
        <v>1.542E-2</v>
      </c>
      <c r="T651" s="4">
        <v>0.99504999999999999</v>
      </c>
      <c r="U651" s="4">
        <v>3.7319999999999999E-2</v>
      </c>
      <c r="V651" s="4">
        <v>0.11269</v>
      </c>
      <c r="W651" s="4">
        <v>2.495E-2</v>
      </c>
      <c r="X651" s="4">
        <v>0.11458</v>
      </c>
      <c r="Y651" s="4">
        <f t="shared" si="305"/>
        <v>1.9822466666666667</v>
      </c>
      <c r="Z651" s="4">
        <f t="shared" si="306"/>
        <v>-0.48939666666666665</v>
      </c>
      <c r="AA651" s="4">
        <f t="shared" si="307"/>
        <v>2.5896666666666665E-2</v>
      </c>
      <c r="AB651" s="4">
        <f t="shared" si="308"/>
        <v>0.40743999999999997</v>
      </c>
      <c r="AC651" s="9">
        <v>-3.569E-2</v>
      </c>
      <c r="AD651" s="9">
        <v>-0.24903</v>
      </c>
      <c r="AE651" s="4">
        <f t="shared" si="309"/>
        <v>-0.14235999999999999</v>
      </c>
      <c r="AF651" s="4">
        <f t="shared" si="310"/>
        <v>0.21334</v>
      </c>
      <c r="AG651" s="9">
        <v>101.1427</v>
      </c>
      <c r="AH651" s="9">
        <v>106.47</v>
      </c>
      <c r="AI651" s="4">
        <f t="shared" si="311"/>
        <v>103.80635000000001</v>
      </c>
      <c r="AJ651" s="4">
        <f t="shared" si="312"/>
        <v>5.3272999999999939</v>
      </c>
      <c r="AK651" s="9">
        <v>2.4630999999999998</v>
      </c>
      <c r="AL651" s="9">
        <v>12.3588</v>
      </c>
      <c r="AM651" s="9">
        <v>288.60629999999998</v>
      </c>
      <c r="AN651" s="9">
        <v>36.022599999999997</v>
      </c>
      <c r="AO651" s="9">
        <v>42.862699999999997</v>
      </c>
      <c r="AP651" s="9">
        <v>240.5248</v>
      </c>
      <c r="AQ651" s="4">
        <f t="shared" si="313"/>
        <v>19.242849999999997</v>
      </c>
      <c r="AR651" s="4">
        <f t="shared" si="314"/>
        <v>27.610749999999999</v>
      </c>
      <c r="AS651" s="4">
        <f t="shared" si="315"/>
        <v>264.56554999999997</v>
      </c>
      <c r="AT651" s="4">
        <f t="shared" si="316"/>
        <v>33.5595</v>
      </c>
      <c r="AU651" s="4">
        <f t="shared" si="317"/>
        <v>30.503899999999994</v>
      </c>
      <c r="AV651" s="4">
        <f t="shared" si="318"/>
        <v>48.081499999999977</v>
      </c>
      <c r="AW651" s="9">
        <v>4.3099999999999996</v>
      </c>
      <c r="AX651" s="9">
        <v>1.7</v>
      </c>
      <c r="AY651" s="9">
        <v>7.37</v>
      </c>
      <c r="AZ651" s="9">
        <v>2.56</v>
      </c>
      <c r="BA651" s="9">
        <v>1.0900000000000001</v>
      </c>
      <c r="BB651" s="9">
        <v>1.0900000000000001</v>
      </c>
      <c r="BC651" s="4">
        <f t="shared" si="319"/>
        <v>3.4349999999999996</v>
      </c>
      <c r="BD651" s="4">
        <f t="shared" si="320"/>
        <v>1.395</v>
      </c>
      <c r="BE651" s="4">
        <f t="shared" si="321"/>
        <v>4.2300000000000004</v>
      </c>
      <c r="BF651" s="4">
        <f t="shared" si="322"/>
        <v>1.7499999999999996</v>
      </c>
      <c r="BG651" s="4">
        <f t="shared" si="323"/>
        <v>0.60999999999999988</v>
      </c>
      <c r="BH651" s="4">
        <f t="shared" si="324"/>
        <v>6.28</v>
      </c>
      <c r="BI651" s="4">
        <v>90.820084767190494</v>
      </c>
      <c r="BJ651" s="4">
        <v>130.94469149145201</v>
      </c>
      <c r="BK651" s="4">
        <v>221.764776258643</v>
      </c>
      <c r="BL651" s="9">
        <v>20.037441370544201</v>
      </c>
      <c r="BM651" s="9">
        <v>15.3204113788355</v>
      </c>
      <c r="BN651" s="9">
        <v>21.028958982991998</v>
      </c>
      <c r="BO651" s="9">
        <v>34.433273034818697</v>
      </c>
      <c r="BP651" s="9">
        <v>10.9422050498376</v>
      </c>
      <c r="BQ651" s="9">
        <v>0.75736092020310397</v>
      </c>
      <c r="BR651" s="9">
        <v>35.634186712798702</v>
      </c>
      <c r="BS651" s="9">
        <v>83.610938808613199</v>
      </c>
      <c r="BT651" s="9">
        <v>30.979646420381801</v>
      </c>
      <c r="BU651" s="9">
        <v>16.0777722990386</v>
      </c>
      <c r="BV651" s="9">
        <v>56.663145695790803</v>
      </c>
      <c r="BW651" s="9">
        <v>118.044211843431</v>
      </c>
      <c r="BX651" s="4">
        <f t="shared" si="325"/>
        <v>34.433273034818697</v>
      </c>
      <c r="BY651" s="4">
        <f t="shared" si="326"/>
        <v>15.3204113788355</v>
      </c>
      <c r="BZ651" s="4">
        <f t="shared" si="327"/>
        <v>19.112861655983195</v>
      </c>
      <c r="CA651" s="4">
        <f t="shared" si="328"/>
        <v>83.610938808613199</v>
      </c>
      <c r="CB651" s="4">
        <f t="shared" si="329"/>
        <v>0.75736092020310397</v>
      </c>
      <c r="CC651" s="4">
        <f t="shared" si="330"/>
        <v>82.853577888410101</v>
      </c>
      <c r="CD651" s="4">
        <f t="shared" si="331"/>
        <v>118.044211843431</v>
      </c>
      <c r="CE651" s="4">
        <f t="shared" si="332"/>
        <v>16.0777722990386</v>
      </c>
      <c r="CF651" s="4">
        <f t="shared" si="333"/>
        <v>101.9664395443924</v>
      </c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</row>
    <row r="652" spans="1:204" s="4" customFormat="1" x14ac:dyDescent="0.25">
      <c r="A652">
        <v>650</v>
      </c>
      <c r="B652" t="s">
        <v>699</v>
      </c>
      <c r="C652">
        <v>0</v>
      </c>
      <c r="D652">
        <v>183.20640568049299</v>
      </c>
      <c r="E652">
        <v>4</v>
      </c>
      <c r="F652" s="4">
        <v>-0.2356</v>
      </c>
      <c r="G652" s="4">
        <v>-5.4489999999999997E-2</v>
      </c>
      <c r="H652" s="4">
        <v>-0.14505000000000001</v>
      </c>
      <c r="I652" s="4">
        <v>0.18110999999999999</v>
      </c>
      <c r="J652" s="4">
        <v>5.808E-2</v>
      </c>
      <c r="K652" s="4">
        <f t="shared" si="304"/>
        <v>17.217630853994489</v>
      </c>
      <c r="L652" s="4">
        <v>4.7447999999999997</v>
      </c>
      <c r="M652" s="4">
        <v>1.99058</v>
      </c>
      <c r="N652" s="4">
        <v>-0.90447999999999995</v>
      </c>
      <c r="O652" s="4">
        <v>1.98</v>
      </c>
      <c r="P652" s="4">
        <v>-0.31849</v>
      </c>
      <c r="Q652" s="4">
        <v>1.9722599999999999</v>
      </c>
      <c r="R652" s="4">
        <v>-0.31746999999999997</v>
      </c>
      <c r="S652" s="4">
        <v>1.4200000000000001E-2</v>
      </c>
      <c r="T652" s="4">
        <v>0.97774000000000005</v>
      </c>
      <c r="U652" s="4">
        <v>3.3160000000000002E-2</v>
      </c>
      <c r="V652" s="4">
        <v>8.8400000000000006E-2</v>
      </c>
      <c r="W652" s="4">
        <v>1.942E-2</v>
      </c>
      <c r="X652" s="4">
        <v>9.0370000000000006E-2</v>
      </c>
      <c r="Y652" s="4">
        <f t="shared" si="305"/>
        <v>1.9809466666666669</v>
      </c>
      <c r="Z652" s="4">
        <f t="shared" si="306"/>
        <v>-0.51347999999999994</v>
      </c>
      <c r="AA652" s="4">
        <f t="shared" si="307"/>
        <v>2.2260000000000002E-2</v>
      </c>
      <c r="AB652" s="4">
        <f t="shared" si="308"/>
        <v>0.38550333333333336</v>
      </c>
      <c r="AC652" s="9">
        <v>-4.1079999999999998E-2</v>
      </c>
      <c r="AD652" s="9">
        <v>-0.20305000000000001</v>
      </c>
      <c r="AE652" s="4">
        <f t="shared" si="309"/>
        <v>-0.12206500000000001</v>
      </c>
      <c r="AF652" s="4">
        <f t="shared" si="310"/>
        <v>0.16197</v>
      </c>
      <c r="AG652" s="9">
        <v>105.6675</v>
      </c>
      <c r="AH652" s="9">
        <v>106.56480000000001</v>
      </c>
      <c r="AI652" s="4">
        <f t="shared" si="311"/>
        <v>106.11615</v>
      </c>
      <c r="AJ652" s="4">
        <f t="shared" si="312"/>
        <v>0.89730000000000132</v>
      </c>
      <c r="AK652" s="9">
        <v>9.9382999999999999</v>
      </c>
      <c r="AL652" s="9">
        <v>11.9528</v>
      </c>
      <c r="AM652" s="9">
        <v>295.11160000000001</v>
      </c>
      <c r="AN652" s="9">
        <v>37.340800000000002</v>
      </c>
      <c r="AO652" s="9">
        <v>41.673699999999997</v>
      </c>
      <c r="AP652" s="9">
        <v>240.6799</v>
      </c>
      <c r="AQ652" s="4">
        <f t="shared" si="313"/>
        <v>23.63955</v>
      </c>
      <c r="AR652" s="4">
        <f t="shared" si="314"/>
        <v>26.813249999999996</v>
      </c>
      <c r="AS652" s="4">
        <f t="shared" si="315"/>
        <v>267.89575000000002</v>
      </c>
      <c r="AT652" s="4">
        <f t="shared" si="316"/>
        <v>27.402500000000003</v>
      </c>
      <c r="AU652" s="4">
        <f t="shared" si="317"/>
        <v>29.720899999999997</v>
      </c>
      <c r="AV652" s="4">
        <f t="shared" si="318"/>
        <v>54.431700000000006</v>
      </c>
      <c r="AW652" s="9">
        <v>6</v>
      </c>
      <c r="AX652" s="9">
        <v>1.7</v>
      </c>
      <c r="AY652" s="9">
        <v>7.36</v>
      </c>
      <c r="AZ652" s="9">
        <v>2.56</v>
      </c>
      <c r="BA652" s="9">
        <v>1.0900000000000001</v>
      </c>
      <c r="BB652" s="9">
        <v>1.0900000000000001</v>
      </c>
      <c r="BC652" s="4">
        <f t="shared" si="319"/>
        <v>4.28</v>
      </c>
      <c r="BD652" s="4">
        <f t="shared" si="320"/>
        <v>1.395</v>
      </c>
      <c r="BE652" s="4">
        <f t="shared" si="321"/>
        <v>4.2250000000000005</v>
      </c>
      <c r="BF652" s="4">
        <f t="shared" si="322"/>
        <v>3.44</v>
      </c>
      <c r="BG652" s="4">
        <f t="shared" si="323"/>
        <v>0.60999999999999988</v>
      </c>
      <c r="BH652" s="4">
        <f t="shared" si="324"/>
        <v>6.2700000000000005</v>
      </c>
      <c r="BI652" s="4">
        <v>73.929770501979206</v>
      </c>
      <c r="BJ652" s="4">
        <v>140.279054140618</v>
      </c>
      <c r="BK652" s="4">
        <v>214.20882464259699</v>
      </c>
      <c r="BL652" s="9">
        <v>15.4155887023933</v>
      </c>
      <c r="BM652" s="9">
        <v>17.153882238140401</v>
      </c>
      <c r="BN652" s="9">
        <v>23.796422698748401</v>
      </c>
      <c r="BO652" s="9">
        <v>17.563876862696901</v>
      </c>
      <c r="BP652" s="9">
        <v>0.79539620160317104</v>
      </c>
      <c r="BQ652" s="9">
        <v>30.961149633465599</v>
      </c>
      <c r="BR652" s="9">
        <v>102.089293563821</v>
      </c>
      <c r="BS652" s="9">
        <v>6.4332147417280501</v>
      </c>
      <c r="BT652" s="9">
        <v>16.210984903996401</v>
      </c>
      <c r="BU652" s="9">
        <v>48.115031871606099</v>
      </c>
      <c r="BV652" s="9">
        <v>125.88571626256901</v>
      </c>
      <c r="BW652" s="9">
        <v>23.997091604425002</v>
      </c>
      <c r="BX652" s="4">
        <f t="shared" si="325"/>
        <v>23.796422698748401</v>
      </c>
      <c r="BY652" s="4">
        <f t="shared" si="326"/>
        <v>15.4155887023933</v>
      </c>
      <c r="BZ652" s="4">
        <f t="shared" si="327"/>
        <v>8.3808339963551006</v>
      </c>
      <c r="CA652" s="4">
        <f t="shared" si="328"/>
        <v>102.089293563821</v>
      </c>
      <c r="CB652" s="4">
        <f t="shared" si="329"/>
        <v>0.79539620160317104</v>
      </c>
      <c r="CC652" s="4">
        <f t="shared" si="330"/>
        <v>101.29389736221783</v>
      </c>
      <c r="CD652" s="4">
        <f t="shared" si="331"/>
        <v>125.88571626256901</v>
      </c>
      <c r="CE652" s="4">
        <f t="shared" si="332"/>
        <v>16.210984903996401</v>
      </c>
      <c r="CF652" s="4">
        <f t="shared" si="333"/>
        <v>109.6747313585726</v>
      </c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</row>
    <row r="653" spans="1:204" s="4" customFormat="1" x14ac:dyDescent="0.25">
      <c r="A653">
        <v>651</v>
      </c>
      <c r="B653" t="s">
        <v>700</v>
      </c>
      <c r="C653">
        <v>0</v>
      </c>
      <c r="D653">
        <v>183.20477086057099</v>
      </c>
      <c r="E653">
        <v>50</v>
      </c>
      <c r="F653" s="4">
        <v>-0.26962000000000003</v>
      </c>
      <c r="G653" s="4">
        <v>-1.2279999999999999E-2</v>
      </c>
      <c r="H653" s="4">
        <v>-0.14094999999999999</v>
      </c>
      <c r="I653" s="4">
        <v>0.25734000000000001</v>
      </c>
      <c r="J653" s="4">
        <v>3.8600000000000002E-2</v>
      </c>
      <c r="K653" s="4">
        <f t="shared" si="304"/>
        <v>25.906735751295336</v>
      </c>
      <c r="L653" s="4">
        <v>3.0379</v>
      </c>
      <c r="M653" s="4">
        <v>1.9903200000000001</v>
      </c>
      <c r="N653" s="4">
        <v>-0.88214999999999999</v>
      </c>
      <c r="O653" s="4">
        <v>1.9802299999999999</v>
      </c>
      <c r="P653" s="4">
        <v>-0.29780000000000001</v>
      </c>
      <c r="Q653" s="4">
        <v>1.9779500000000001</v>
      </c>
      <c r="R653" s="4">
        <v>-0.29776000000000002</v>
      </c>
      <c r="S653" s="4">
        <v>1.4930000000000001E-2</v>
      </c>
      <c r="T653" s="4">
        <v>0.99629000000000001</v>
      </c>
      <c r="U653" s="4">
        <v>3.7139999999999999E-2</v>
      </c>
      <c r="V653" s="4">
        <v>0.11</v>
      </c>
      <c r="W653" s="4">
        <v>2.9659999999999999E-2</v>
      </c>
      <c r="X653" s="4">
        <v>0.10993</v>
      </c>
      <c r="Y653" s="4">
        <f t="shared" si="305"/>
        <v>1.9828333333333334</v>
      </c>
      <c r="Z653" s="4">
        <f t="shared" si="306"/>
        <v>-0.49257000000000001</v>
      </c>
      <c r="AA653" s="4">
        <f t="shared" si="307"/>
        <v>2.7243333333333331E-2</v>
      </c>
      <c r="AB653" s="4">
        <f t="shared" si="308"/>
        <v>0.40540666666666669</v>
      </c>
      <c r="AC653" s="9">
        <v>-1.29E-2</v>
      </c>
      <c r="AD653" s="9">
        <v>-0.25162000000000001</v>
      </c>
      <c r="AE653" s="4">
        <f t="shared" si="309"/>
        <v>-0.13226000000000002</v>
      </c>
      <c r="AF653" s="4">
        <f t="shared" si="310"/>
        <v>0.23872000000000002</v>
      </c>
      <c r="AG653" s="9">
        <v>101.9751</v>
      </c>
      <c r="AH653" s="9">
        <v>111.8844</v>
      </c>
      <c r="AI653" s="4">
        <f t="shared" si="311"/>
        <v>106.92975</v>
      </c>
      <c r="AJ653" s="4">
        <f t="shared" si="312"/>
        <v>9.9093000000000018</v>
      </c>
      <c r="AK653" s="9">
        <v>5.9195000000000002</v>
      </c>
      <c r="AL653" s="9">
        <v>9.0827000000000009</v>
      </c>
      <c r="AM653" s="9">
        <v>290.92309999999998</v>
      </c>
      <c r="AN653" s="9">
        <v>37.019799999999996</v>
      </c>
      <c r="AO653" s="9">
        <v>42.938800000000001</v>
      </c>
      <c r="AP653" s="9">
        <v>255.69460000000001</v>
      </c>
      <c r="AQ653" s="4">
        <f t="shared" si="313"/>
        <v>21.469649999999998</v>
      </c>
      <c r="AR653" s="4">
        <f t="shared" si="314"/>
        <v>26.010750000000002</v>
      </c>
      <c r="AS653" s="4">
        <f t="shared" si="315"/>
        <v>273.30885000000001</v>
      </c>
      <c r="AT653" s="4">
        <f t="shared" si="316"/>
        <v>31.100299999999997</v>
      </c>
      <c r="AU653" s="4">
        <f t="shared" si="317"/>
        <v>33.856099999999998</v>
      </c>
      <c r="AV653" s="4">
        <f t="shared" si="318"/>
        <v>35.228499999999968</v>
      </c>
      <c r="AW653" s="9">
        <v>5.1100000000000003</v>
      </c>
      <c r="AX653" s="9">
        <v>1.7</v>
      </c>
      <c r="AY653" s="9">
        <v>6.41</v>
      </c>
      <c r="AZ653" s="9">
        <v>2.56</v>
      </c>
      <c r="BA653" s="9">
        <v>1.0900000000000001</v>
      </c>
      <c r="BB653" s="9">
        <v>1.0900000000000001</v>
      </c>
      <c r="BC653" s="4">
        <f t="shared" si="319"/>
        <v>3.835</v>
      </c>
      <c r="BD653" s="4">
        <f t="shared" si="320"/>
        <v>1.395</v>
      </c>
      <c r="BE653" s="4">
        <f t="shared" si="321"/>
        <v>3.75</v>
      </c>
      <c r="BF653" s="4">
        <f t="shared" si="322"/>
        <v>2.5500000000000003</v>
      </c>
      <c r="BG653" s="4">
        <f t="shared" si="323"/>
        <v>0.60999999999999988</v>
      </c>
      <c r="BH653" s="4">
        <f t="shared" si="324"/>
        <v>5.32</v>
      </c>
      <c r="BI653" s="4">
        <v>82.199738604959293</v>
      </c>
      <c r="BJ653" s="4">
        <v>130.626989026947</v>
      </c>
      <c r="BK653" s="4">
        <v>212.82672763190601</v>
      </c>
      <c r="BL653" s="9">
        <v>25.5430834717314</v>
      </c>
      <c r="BM653" s="9">
        <v>25.152961035610002</v>
      </c>
      <c r="BN653" s="9">
        <v>16.212568049107698</v>
      </c>
      <c r="BO653" s="9">
        <v>15.29112604851</v>
      </c>
      <c r="BP653" s="9">
        <v>56.1098371327937</v>
      </c>
      <c r="BQ653" s="9">
        <v>56.9699834324406</v>
      </c>
      <c r="BR653" s="9">
        <v>15.884250084757699</v>
      </c>
      <c r="BS653" s="9">
        <v>1.5290154948027901</v>
      </c>
      <c r="BT653" s="9">
        <v>81.652920604525093</v>
      </c>
      <c r="BU653" s="9">
        <v>82.122944468050704</v>
      </c>
      <c r="BV653" s="9">
        <v>32.096818133865497</v>
      </c>
      <c r="BW653" s="9">
        <v>16.820141543312801</v>
      </c>
      <c r="BX653" s="4">
        <f t="shared" si="325"/>
        <v>25.5430834717314</v>
      </c>
      <c r="BY653" s="4">
        <f t="shared" si="326"/>
        <v>15.29112604851</v>
      </c>
      <c r="BZ653" s="4">
        <f t="shared" si="327"/>
        <v>10.2519574232214</v>
      </c>
      <c r="CA653" s="4">
        <f t="shared" si="328"/>
        <v>56.9699834324406</v>
      </c>
      <c r="CB653" s="4">
        <f t="shared" si="329"/>
        <v>1.5290154948027901</v>
      </c>
      <c r="CC653" s="4">
        <f t="shared" si="330"/>
        <v>55.440967937637808</v>
      </c>
      <c r="CD653" s="4">
        <f t="shared" si="331"/>
        <v>82.122944468050704</v>
      </c>
      <c r="CE653" s="4">
        <f t="shared" si="332"/>
        <v>16.820141543312801</v>
      </c>
      <c r="CF653" s="4">
        <f t="shared" si="333"/>
        <v>65.302802924737904</v>
      </c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</row>
    <row r="654" spans="1:204" s="5" customFormat="1" x14ac:dyDescent="0.25">
      <c r="A654">
        <v>652</v>
      </c>
      <c r="B654" t="s">
        <v>701</v>
      </c>
      <c r="C654">
        <v>0</v>
      </c>
      <c r="D654">
        <v>182.37817620376799</v>
      </c>
      <c r="E654">
        <v>13</v>
      </c>
      <c r="F654" s="5">
        <v>-0.26951999999999998</v>
      </c>
      <c r="G654" s="5">
        <v>7.5799999999999999E-3</v>
      </c>
      <c r="H654" s="5">
        <v>-0.13097</v>
      </c>
      <c r="I654" s="5">
        <v>0.27710000000000001</v>
      </c>
      <c r="J654" s="5">
        <v>3.0949999999999998E-2</v>
      </c>
      <c r="K654" s="4">
        <f t="shared" si="304"/>
        <v>32.310177705977388</v>
      </c>
      <c r="L654" s="5">
        <v>0.32569999999999999</v>
      </c>
      <c r="M654" s="5">
        <v>1.99241</v>
      </c>
      <c r="N654" s="5">
        <v>-0.87216000000000005</v>
      </c>
      <c r="O654" s="5">
        <v>1.98085</v>
      </c>
      <c r="P654" s="5">
        <v>-0.2928</v>
      </c>
      <c r="Q654" s="5">
        <v>1.9801200000000001</v>
      </c>
      <c r="R654" s="5">
        <v>-0.29314000000000001</v>
      </c>
      <c r="S654" s="5">
        <v>1.6899999999999998E-2</v>
      </c>
      <c r="T654" s="5">
        <v>0.94965999999999995</v>
      </c>
      <c r="U654" s="5">
        <v>1.619E-2</v>
      </c>
      <c r="V654" s="5">
        <v>0.10736</v>
      </c>
      <c r="W654" s="5">
        <v>1.55E-2</v>
      </c>
      <c r="X654" s="5">
        <v>0.10663</v>
      </c>
      <c r="Y654" s="4">
        <f t="shared" si="305"/>
        <v>1.9844600000000001</v>
      </c>
      <c r="Z654" s="4">
        <f t="shared" si="306"/>
        <v>-0.48603333333333332</v>
      </c>
      <c r="AA654" s="4">
        <f t="shared" si="307"/>
        <v>1.6196666666666665E-2</v>
      </c>
      <c r="AB654" s="4">
        <f t="shared" si="308"/>
        <v>0.3878833333333333</v>
      </c>
      <c r="AC654" s="9">
        <v>-0.48815999999999998</v>
      </c>
      <c r="AD654" s="9">
        <v>-0.21401000000000001</v>
      </c>
      <c r="AE654" s="4">
        <f t="shared" si="309"/>
        <v>-0.35108499999999998</v>
      </c>
      <c r="AF654" s="4">
        <f t="shared" si="310"/>
        <v>0.27415</v>
      </c>
      <c r="AG654" s="9">
        <v>94.926199999999994</v>
      </c>
      <c r="AH654" s="9">
        <v>83.956299999999999</v>
      </c>
      <c r="AI654" s="4">
        <f t="shared" si="311"/>
        <v>89.441249999999997</v>
      </c>
      <c r="AJ654" s="4">
        <f t="shared" si="312"/>
        <v>10.969899999999996</v>
      </c>
      <c r="AK654" s="9">
        <v>-3.3929</v>
      </c>
      <c r="AL654" s="9">
        <v>8.1600000000000006E-2</v>
      </c>
      <c r="AM654" s="9">
        <v>288.08999999999997</v>
      </c>
      <c r="AN654" s="9">
        <v>0.33389999999999997</v>
      </c>
      <c r="AO654" s="9">
        <v>4.2801</v>
      </c>
      <c r="AP654" s="9">
        <v>247.255</v>
      </c>
      <c r="AQ654" s="4">
        <f t="shared" si="313"/>
        <v>-1.5295000000000001</v>
      </c>
      <c r="AR654" s="4">
        <f t="shared" si="314"/>
        <v>2.18085</v>
      </c>
      <c r="AS654" s="4">
        <f t="shared" si="315"/>
        <v>267.67250000000001</v>
      </c>
      <c r="AT654" s="4">
        <f t="shared" si="316"/>
        <v>3.7267999999999999</v>
      </c>
      <c r="AU654" s="4">
        <f t="shared" si="317"/>
        <v>4.1985000000000001</v>
      </c>
      <c r="AV654" s="4">
        <f t="shared" si="318"/>
        <v>40.83499999999998</v>
      </c>
      <c r="AW654" s="9">
        <v>6.11</v>
      </c>
      <c r="AX654" s="9">
        <v>3.61</v>
      </c>
      <c r="AY654" s="9">
        <v>4.9800000000000004</v>
      </c>
      <c r="AZ654" s="9">
        <v>2.57</v>
      </c>
      <c r="BA654" s="9">
        <v>1.0900000000000001</v>
      </c>
      <c r="BB654" s="9">
        <v>1.0900000000000001</v>
      </c>
      <c r="BC654" s="4">
        <f t="shared" si="319"/>
        <v>4.34</v>
      </c>
      <c r="BD654" s="4">
        <f t="shared" si="320"/>
        <v>2.35</v>
      </c>
      <c r="BE654" s="4">
        <f t="shared" si="321"/>
        <v>3.0350000000000001</v>
      </c>
      <c r="BF654" s="4">
        <f t="shared" si="322"/>
        <v>3.5400000000000005</v>
      </c>
      <c r="BG654" s="4">
        <f t="shared" si="323"/>
        <v>2.5199999999999996</v>
      </c>
      <c r="BH654" s="4">
        <f t="shared" si="324"/>
        <v>3.8900000000000006</v>
      </c>
      <c r="BI654" s="5">
        <v>89.773134208055197</v>
      </c>
      <c r="BJ654" s="5">
        <v>150.57695354710799</v>
      </c>
      <c r="BK654" s="5">
        <v>240.350087755163</v>
      </c>
      <c r="BL654" s="9">
        <v>23.8476720268179</v>
      </c>
      <c r="BM654" s="9">
        <v>20.8124567195145</v>
      </c>
      <c r="BN654" s="9">
        <v>21.192120109091</v>
      </c>
      <c r="BO654" s="9">
        <v>23.920885352631601</v>
      </c>
      <c r="BP654" s="9">
        <v>40.560963561196097</v>
      </c>
      <c r="BQ654" s="9">
        <v>35.244873759275599</v>
      </c>
      <c r="BR654" s="9">
        <v>27.367340348517398</v>
      </c>
      <c r="BS654" s="9">
        <v>43.838303329333399</v>
      </c>
      <c r="BT654" s="9">
        <v>64.408635588014107</v>
      </c>
      <c r="BU654" s="9">
        <v>56.057330478790099</v>
      </c>
      <c r="BV654" s="9">
        <v>48.559460457608502</v>
      </c>
      <c r="BW654" s="9">
        <v>67.759188681965</v>
      </c>
      <c r="BX654" s="4">
        <f t="shared" si="325"/>
        <v>23.920885352631601</v>
      </c>
      <c r="BY654" s="4">
        <f t="shared" si="326"/>
        <v>20.8124567195145</v>
      </c>
      <c r="BZ654" s="4">
        <f t="shared" si="327"/>
        <v>3.1084286331171</v>
      </c>
      <c r="CA654" s="4">
        <f t="shared" si="328"/>
        <v>43.838303329333399</v>
      </c>
      <c r="CB654" s="4">
        <f t="shared" si="329"/>
        <v>27.367340348517398</v>
      </c>
      <c r="CC654" s="4">
        <f t="shared" si="330"/>
        <v>16.470962980816001</v>
      </c>
      <c r="CD654" s="4">
        <f t="shared" si="331"/>
        <v>67.759188681965</v>
      </c>
      <c r="CE654" s="4">
        <f t="shared" si="332"/>
        <v>48.559460457608502</v>
      </c>
      <c r="CF654" s="4">
        <f t="shared" si="333"/>
        <v>19.199728224356498</v>
      </c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</row>
    <row r="655" spans="1:204" s="5" customFormat="1" x14ac:dyDescent="0.25">
      <c r="A655">
        <v>653</v>
      </c>
      <c r="B655" t="s">
        <v>702</v>
      </c>
      <c r="C655">
        <v>0</v>
      </c>
      <c r="D655">
        <v>182.302932273192</v>
      </c>
      <c r="E655">
        <v>2091</v>
      </c>
      <c r="F655" s="5">
        <v>-0.27134000000000003</v>
      </c>
      <c r="G655" s="5">
        <v>1.7600000000000001E-2</v>
      </c>
      <c r="H655" s="5">
        <v>-0.12687000000000001</v>
      </c>
      <c r="I655" s="5">
        <v>0.28893999999999997</v>
      </c>
      <c r="J655" s="5">
        <v>2.785E-2</v>
      </c>
      <c r="K655" s="4">
        <f t="shared" si="304"/>
        <v>35.906642728904849</v>
      </c>
      <c r="L655" s="5">
        <v>1.3072999999999999</v>
      </c>
      <c r="M655" s="5">
        <v>1.9906699999999999</v>
      </c>
      <c r="N655" s="5">
        <v>-0.89080999999999999</v>
      </c>
      <c r="O655" s="5">
        <v>1.9813799999999999</v>
      </c>
      <c r="P655" s="5">
        <v>-0.30515999999999999</v>
      </c>
      <c r="Q655" s="5">
        <v>1.97309</v>
      </c>
      <c r="R655" s="5">
        <v>-0.30834</v>
      </c>
      <c r="S655" s="5">
        <v>1.5599999999999999E-2</v>
      </c>
      <c r="T655" s="5">
        <v>0.97850999999999999</v>
      </c>
      <c r="U655" s="5">
        <v>3.6929999999999998E-2</v>
      </c>
      <c r="V655" s="5">
        <v>0.10324999999999999</v>
      </c>
      <c r="W655" s="5">
        <v>3.884E-2</v>
      </c>
      <c r="X655" s="5">
        <v>9.8809999999999995E-2</v>
      </c>
      <c r="Y655" s="4">
        <f t="shared" si="305"/>
        <v>1.9817133333333334</v>
      </c>
      <c r="Z655" s="4">
        <f t="shared" si="306"/>
        <v>-0.50143666666666664</v>
      </c>
      <c r="AA655" s="4">
        <f t="shared" si="307"/>
        <v>3.0456666666666663E-2</v>
      </c>
      <c r="AB655" s="4">
        <f t="shared" si="308"/>
        <v>0.39352333333333339</v>
      </c>
      <c r="AC655" s="9">
        <v>1.8689999999999998E-2</v>
      </c>
      <c r="AD655" s="9">
        <v>-0.30362</v>
      </c>
      <c r="AE655" s="4">
        <f t="shared" si="309"/>
        <v>-0.14246500000000001</v>
      </c>
      <c r="AF655" s="4">
        <f t="shared" si="310"/>
        <v>0.32230999999999999</v>
      </c>
      <c r="AG655" s="9">
        <v>91.534700000000001</v>
      </c>
      <c r="AH655" s="9">
        <v>113.4049</v>
      </c>
      <c r="AI655" s="4">
        <f t="shared" si="311"/>
        <v>102.46979999999999</v>
      </c>
      <c r="AJ655" s="4">
        <f t="shared" si="312"/>
        <v>21.870199999999997</v>
      </c>
      <c r="AK655" s="9">
        <v>-10.8344</v>
      </c>
      <c r="AL655" s="9">
        <v>0.69210000000000005</v>
      </c>
      <c r="AM655" s="9">
        <v>284.74630000000002</v>
      </c>
      <c r="AN655" s="9">
        <v>42.549399999999999</v>
      </c>
      <c r="AO655" s="9">
        <v>47.965299999999999</v>
      </c>
      <c r="AP655" s="9">
        <v>249.7</v>
      </c>
      <c r="AQ655" s="4">
        <f t="shared" si="313"/>
        <v>15.857499999999998</v>
      </c>
      <c r="AR655" s="4">
        <f t="shared" si="314"/>
        <v>24.328700000000001</v>
      </c>
      <c r="AS655" s="4">
        <f t="shared" si="315"/>
        <v>267.22315000000003</v>
      </c>
      <c r="AT655" s="4">
        <f t="shared" si="316"/>
        <v>53.383800000000001</v>
      </c>
      <c r="AU655" s="4">
        <f t="shared" si="317"/>
        <v>47.273199999999996</v>
      </c>
      <c r="AV655" s="4">
        <f t="shared" si="318"/>
        <v>35.046300000000031</v>
      </c>
      <c r="AW655" s="9">
        <v>4.8</v>
      </c>
      <c r="AX655" s="9">
        <v>1.7</v>
      </c>
      <c r="AY655" s="9">
        <v>7.42</v>
      </c>
      <c r="AZ655" s="9">
        <v>2.56</v>
      </c>
      <c r="BA655" s="9">
        <v>1.0900000000000001</v>
      </c>
      <c r="BB655" s="9">
        <v>1.0900000000000001</v>
      </c>
      <c r="BC655" s="4">
        <f t="shared" si="319"/>
        <v>3.6799999999999997</v>
      </c>
      <c r="BD655" s="4">
        <f t="shared" si="320"/>
        <v>1.395</v>
      </c>
      <c r="BE655" s="4">
        <f t="shared" si="321"/>
        <v>4.2549999999999999</v>
      </c>
      <c r="BF655" s="4">
        <f t="shared" si="322"/>
        <v>2.2399999999999998</v>
      </c>
      <c r="BG655" s="4">
        <f t="shared" si="323"/>
        <v>0.60999999999999988</v>
      </c>
      <c r="BH655" s="4">
        <f t="shared" si="324"/>
        <v>6.33</v>
      </c>
      <c r="BI655" s="5">
        <v>88.551517571621503</v>
      </c>
      <c r="BJ655" s="5">
        <v>146.41234467395299</v>
      </c>
      <c r="BK655" s="5">
        <v>234.96386224557401</v>
      </c>
      <c r="BL655" s="9">
        <v>27.5648171688429</v>
      </c>
      <c r="BM655" s="9">
        <v>29.7789973223788</v>
      </c>
      <c r="BN655" s="9">
        <v>15.9019343667269</v>
      </c>
      <c r="BO655" s="9">
        <v>15.3057687136728</v>
      </c>
      <c r="BP655" s="9">
        <v>35.123929982925297</v>
      </c>
      <c r="BQ655" s="9">
        <v>109.194049427393</v>
      </c>
      <c r="BR655" s="9">
        <v>1.3751774754558801</v>
      </c>
      <c r="BS655" s="9">
        <v>0.71918778817834805</v>
      </c>
      <c r="BT655" s="9">
        <v>62.688747151768197</v>
      </c>
      <c r="BU655" s="9">
        <v>138.97304674977201</v>
      </c>
      <c r="BV655" s="9">
        <v>17.277111842182698</v>
      </c>
      <c r="BW655" s="9">
        <v>16.024956501851101</v>
      </c>
      <c r="BX655" s="4">
        <f t="shared" si="325"/>
        <v>29.7789973223788</v>
      </c>
      <c r="BY655" s="4">
        <f t="shared" si="326"/>
        <v>15.3057687136728</v>
      </c>
      <c r="BZ655" s="4">
        <f t="shared" si="327"/>
        <v>14.473228608706</v>
      </c>
      <c r="CA655" s="4">
        <f t="shared" si="328"/>
        <v>109.194049427393</v>
      </c>
      <c r="CB655" s="4">
        <f t="shared" si="329"/>
        <v>0.71918778817834805</v>
      </c>
      <c r="CC655" s="4">
        <f t="shared" si="330"/>
        <v>108.47486163921465</v>
      </c>
      <c r="CD655" s="4">
        <f t="shared" si="331"/>
        <v>138.97304674977201</v>
      </c>
      <c r="CE655" s="4">
        <f t="shared" si="332"/>
        <v>16.024956501851101</v>
      </c>
      <c r="CF655" s="4">
        <f t="shared" si="333"/>
        <v>122.9480902479209</v>
      </c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</row>
    <row r="656" spans="1:204" s="4" customFormat="1" x14ac:dyDescent="0.25">
      <c r="A656">
        <v>654</v>
      </c>
      <c r="B656" t="s">
        <v>703</v>
      </c>
      <c r="C656">
        <v>0</v>
      </c>
      <c r="D656">
        <v>182.25983828867001</v>
      </c>
      <c r="E656">
        <v>1010</v>
      </c>
      <c r="F656" s="4">
        <v>-0.28800999999999999</v>
      </c>
      <c r="G656" s="4">
        <v>1.48E-3</v>
      </c>
      <c r="H656" s="4">
        <v>-0.14327000000000001</v>
      </c>
      <c r="I656" s="4">
        <v>0.28949000000000003</v>
      </c>
      <c r="J656" s="4">
        <v>3.5450000000000002E-2</v>
      </c>
      <c r="K656" s="4">
        <f t="shared" si="304"/>
        <v>28.208744710860366</v>
      </c>
      <c r="L656" s="4">
        <v>1.4056999999999999</v>
      </c>
      <c r="M656" s="4">
        <v>1.9906699999999999</v>
      </c>
      <c r="N656" s="4">
        <v>-0.88932</v>
      </c>
      <c r="O656" s="4">
        <v>1.9814799999999999</v>
      </c>
      <c r="P656" s="4">
        <v>-0.30310999999999999</v>
      </c>
      <c r="Q656" s="4">
        <v>1.96713</v>
      </c>
      <c r="R656" s="4">
        <v>-0.30739</v>
      </c>
      <c r="S656" s="4">
        <v>1.584E-2</v>
      </c>
      <c r="T656" s="4">
        <v>0.97377999999999998</v>
      </c>
      <c r="U656" s="4">
        <v>3.4459999999999998E-2</v>
      </c>
      <c r="V656" s="4">
        <v>0.10546999999999999</v>
      </c>
      <c r="W656" s="4">
        <v>4.3880000000000002E-2</v>
      </c>
      <c r="X656" s="4">
        <v>9.8960000000000006E-2</v>
      </c>
      <c r="Y656" s="4">
        <f t="shared" si="305"/>
        <v>1.97976</v>
      </c>
      <c r="Z656" s="4">
        <f t="shared" si="306"/>
        <v>-0.49994</v>
      </c>
      <c r="AA656" s="4">
        <f t="shared" si="307"/>
        <v>3.1393333333333336E-2</v>
      </c>
      <c r="AB656" s="4">
        <f t="shared" si="308"/>
        <v>0.39273666666666668</v>
      </c>
      <c r="AC656" s="9">
        <v>3.3149999999999999E-2</v>
      </c>
      <c r="AD656" s="9">
        <v>-0.32017000000000001</v>
      </c>
      <c r="AE656" s="4">
        <f t="shared" si="309"/>
        <v>-0.14351</v>
      </c>
      <c r="AF656" s="4">
        <f t="shared" si="310"/>
        <v>0.35332000000000002</v>
      </c>
      <c r="AG656" s="9">
        <v>88.8202</v>
      </c>
      <c r="AH656" s="9">
        <v>113.5505</v>
      </c>
      <c r="AI656" s="4">
        <f t="shared" si="311"/>
        <v>101.18535</v>
      </c>
      <c r="AJ656" s="4">
        <f t="shared" si="312"/>
        <v>24.7303</v>
      </c>
      <c r="AK656" s="9">
        <v>-13.148099999999999</v>
      </c>
      <c r="AL656" s="9">
        <v>-3.8323</v>
      </c>
      <c r="AM656" s="9">
        <v>283.44110000000001</v>
      </c>
      <c r="AN656" s="9">
        <v>41.642099999999999</v>
      </c>
      <c r="AO656" s="9">
        <v>48.498100000000001</v>
      </c>
      <c r="AP656" s="9">
        <v>250.51130000000001</v>
      </c>
      <c r="AQ656" s="4">
        <f t="shared" si="313"/>
        <v>14.247</v>
      </c>
      <c r="AR656" s="4">
        <f t="shared" si="314"/>
        <v>22.332900000000002</v>
      </c>
      <c r="AS656" s="4">
        <f t="shared" si="315"/>
        <v>266.97620000000001</v>
      </c>
      <c r="AT656" s="4">
        <f t="shared" si="316"/>
        <v>54.790199999999999</v>
      </c>
      <c r="AU656" s="4">
        <f t="shared" si="317"/>
        <v>52.330399999999997</v>
      </c>
      <c r="AV656" s="4">
        <f t="shared" si="318"/>
        <v>32.9298</v>
      </c>
      <c r="AW656" s="9">
        <v>4.9400000000000004</v>
      </c>
      <c r="AX656" s="9">
        <v>1.89</v>
      </c>
      <c r="AY656" s="9">
        <v>7.5</v>
      </c>
      <c r="AZ656" s="9">
        <v>2.56</v>
      </c>
      <c r="BA656" s="9">
        <v>1.0900000000000001</v>
      </c>
      <c r="BB656" s="9">
        <v>1.0900000000000001</v>
      </c>
      <c r="BC656" s="4">
        <f t="shared" si="319"/>
        <v>3.75</v>
      </c>
      <c r="BD656" s="4">
        <f t="shared" si="320"/>
        <v>1.49</v>
      </c>
      <c r="BE656" s="4">
        <f t="shared" si="321"/>
        <v>4.2949999999999999</v>
      </c>
      <c r="BF656" s="4">
        <f t="shared" si="322"/>
        <v>2.3800000000000003</v>
      </c>
      <c r="BG656" s="4">
        <f t="shared" si="323"/>
        <v>0.79999999999999982</v>
      </c>
      <c r="BH656" s="4">
        <f t="shared" si="324"/>
        <v>6.41</v>
      </c>
      <c r="BI656" s="4">
        <v>88.372667875705304</v>
      </c>
      <c r="BJ656" s="4">
        <v>135.36545274737</v>
      </c>
      <c r="BK656" s="4">
        <v>223.73812062307499</v>
      </c>
      <c r="BL656" s="9">
        <v>20.4725377068082</v>
      </c>
      <c r="BM656" s="9">
        <v>32.498349424029101</v>
      </c>
      <c r="BN656" s="9">
        <v>20.0625430822517</v>
      </c>
      <c r="BO656" s="9">
        <v>15.339237662616201</v>
      </c>
      <c r="BP656" s="9">
        <v>11.630526894043101</v>
      </c>
      <c r="BQ656" s="9">
        <v>109.93840708032801</v>
      </c>
      <c r="BR656" s="9">
        <v>13.0361319557969</v>
      </c>
      <c r="BS656" s="9">
        <v>0.76038681720134504</v>
      </c>
      <c r="BT656" s="9">
        <v>32.103064600851397</v>
      </c>
      <c r="BU656" s="9">
        <v>142.43675650435699</v>
      </c>
      <c r="BV656" s="9">
        <v>33.098675038048697</v>
      </c>
      <c r="BW656" s="9">
        <v>16.0996244798175</v>
      </c>
      <c r="BX656" s="4">
        <f t="shared" si="325"/>
        <v>32.498349424029101</v>
      </c>
      <c r="BY656" s="4">
        <f t="shared" si="326"/>
        <v>15.339237662616201</v>
      </c>
      <c r="BZ656" s="4">
        <f t="shared" si="327"/>
        <v>17.159111761412902</v>
      </c>
      <c r="CA656" s="4">
        <f t="shared" si="328"/>
        <v>109.93840708032801</v>
      </c>
      <c r="CB656" s="4">
        <f t="shared" si="329"/>
        <v>0.76038681720134504</v>
      </c>
      <c r="CC656" s="4">
        <f t="shared" si="330"/>
        <v>109.17802026312665</v>
      </c>
      <c r="CD656" s="4">
        <f t="shared" si="331"/>
        <v>142.43675650435699</v>
      </c>
      <c r="CE656" s="4">
        <f t="shared" si="332"/>
        <v>16.0996244798175</v>
      </c>
      <c r="CF656" s="4">
        <f t="shared" si="333"/>
        <v>126.3371320245395</v>
      </c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</row>
    <row r="657" spans="1:204" s="4" customFormat="1" x14ac:dyDescent="0.25">
      <c r="A657">
        <v>655</v>
      </c>
      <c r="B657" t="s">
        <v>704</v>
      </c>
      <c r="C657">
        <v>0</v>
      </c>
      <c r="D657">
        <v>182.25983828867001</v>
      </c>
      <c r="E657">
        <v>740</v>
      </c>
      <c r="F657" s="4">
        <v>-0.28394999999999998</v>
      </c>
      <c r="G657" s="4">
        <v>-3.0000000000000001E-3</v>
      </c>
      <c r="H657" s="4">
        <v>-0.14346999999999999</v>
      </c>
      <c r="I657" s="4">
        <v>0.28094999999999998</v>
      </c>
      <c r="J657" s="4">
        <v>3.6630000000000003E-2</v>
      </c>
      <c r="K657" s="4">
        <f t="shared" si="304"/>
        <v>27.300027300027299</v>
      </c>
      <c r="L657" s="4">
        <v>1.7805</v>
      </c>
      <c r="M657" s="4">
        <v>1.9902899999999999</v>
      </c>
      <c r="N657" s="4">
        <v>-0.87861</v>
      </c>
      <c r="O657" s="4">
        <v>1.98007</v>
      </c>
      <c r="P657" s="4">
        <v>-0.29371999999999998</v>
      </c>
      <c r="Q657" s="4">
        <v>1.97878</v>
      </c>
      <c r="R657" s="4">
        <v>-0.29441000000000001</v>
      </c>
      <c r="S657" s="4">
        <v>1.5010000000000001E-2</v>
      </c>
      <c r="T657" s="4">
        <v>0.99963000000000002</v>
      </c>
      <c r="U657" s="4">
        <v>3.3959999999999997E-2</v>
      </c>
      <c r="V657" s="4">
        <v>0.11309</v>
      </c>
      <c r="W657" s="4">
        <v>3.0880000000000001E-2</v>
      </c>
      <c r="X657" s="4">
        <v>0.11274000000000001</v>
      </c>
      <c r="Y657" s="4">
        <f t="shared" si="305"/>
        <v>1.9830466666666666</v>
      </c>
      <c r="Z657" s="4">
        <f t="shared" si="306"/>
        <v>-0.48891333333333337</v>
      </c>
      <c r="AA657" s="4">
        <f t="shared" si="307"/>
        <v>2.6616666666666667E-2</v>
      </c>
      <c r="AB657" s="4">
        <f t="shared" si="308"/>
        <v>0.40848666666666666</v>
      </c>
      <c r="AC657" s="9">
        <v>-7.6499999999999997E-3</v>
      </c>
      <c r="AD657" s="9">
        <v>-0.24884999999999999</v>
      </c>
      <c r="AE657" s="4">
        <f t="shared" si="309"/>
        <v>-0.12825</v>
      </c>
      <c r="AF657" s="4">
        <f t="shared" si="310"/>
        <v>0.2412</v>
      </c>
      <c r="AG657" s="9">
        <v>100.8837</v>
      </c>
      <c r="AH657" s="9">
        <v>112.45099999999999</v>
      </c>
      <c r="AI657" s="4">
        <f t="shared" si="311"/>
        <v>106.66735</v>
      </c>
      <c r="AJ657" s="4">
        <f t="shared" si="312"/>
        <v>11.567299999999989</v>
      </c>
      <c r="AK657" s="9">
        <v>1.075</v>
      </c>
      <c r="AL657" s="9">
        <v>6.3563999999999998</v>
      </c>
      <c r="AM657" s="9">
        <v>295.21969999999999</v>
      </c>
      <c r="AN657" s="9">
        <v>41.455199999999998</v>
      </c>
      <c r="AO657" s="9">
        <v>44.364100000000001</v>
      </c>
      <c r="AP657" s="9">
        <v>251.53389999999999</v>
      </c>
      <c r="AQ657" s="4">
        <f t="shared" si="313"/>
        <v>21.2651</v>
      </c>
      <c r="AR657" s="4">
        <f t="shared" si="314"/>
        <v>25.360250000000001</v>
      </c>
      <c r="AS657" s="4">
        <f t="shared" si="315"/>
        <v>273.3768</v>
      </c>
      <c r="AT657" s="4">
        <f t="shared" si="316"/>
        <v>40.380199999999995</v>
      </c>
      <c r="AU657" s="4">
        <f t="shared" si="317"/>
        <v>38.0077</v>
      </c>
      <c r="AV657" s="4">
        <f t="shared" si="318"/>
        <v>43.6858</v>
      </c>
      <c r="AW657" s="9">
        <v>11.32</v>
      </c>
      <c r="AX657" s="9">
        <v>1.7</v>
      </c>
      <c r="AY657" s="9">
        <v>7.14</v>
      </c>
      <c r="AZ657" s="9">
        <v>2.56</v>
      </c>
      <c r="BA657" s="9">
        <v>1.0900000000000001</v>
      </c>
      <c r="BB657" s="9">
        <v>1.0900000000000001</v>
      </c>
      <c r="BC657" s="4">
        <f t="shared" si="319"/>
        <v>6.94</v>
      </c>
      <c r="BD657" s="4">
        <f t="shared" si="320"/>
        <v>1.395</v>
      </c>
      <c r="BE657" s="4">
        <f t="shared" si="321"/>
        <v>4.1150000000000002</v>
      </c>
      <c r="BF657" s="4">
        <f t="shared" si="322"/>
        <v>8.76</v>
      </c>
      <c r="BG657" s="4">
        <f t="shared" si="323"/>
        <v>0.60999999999999988</v>
      </c>
      <c r="BH657" s="4">
        <f t="shared" si="324"/>
        <v>6.05</v>
      </c>
      <c r="BI657" s="4">
        <v>73.733140426936799</v>
      </c>
      <c r="BJ657" s="4">
        <v>152.113951111505</v>
      </c>
      <c r="BK657" s="4">
        <v>225.84709153844199</v>
      </c>
      <c r="BL657" s="9">
        <v>15.304722809018299</v>
      </c>
      <c r="BM657" s="9">
        <v>15.5484185935123</v>
      </c>
      <c r="BN657" s="9">
        <v>23.1270437198806</v>
      </c>
      <c r="BO657" s="9">
        <v>19.7529553045254</v>
      </c>
      <c r="BP657" s="9">
        <v>1.0015374242972199</v>
      </c>
      <c r="BQ657" s="9">
        <v>3.85198552150201</v>
      </c>
      <c r="BR657" s="9">
        <v>127.30486483075499</v>
      </c>
      <c r="BS657" s="9">
        <v>19.955563334950501</v>
      </c>
      <c r="BT657" s="9">
        <v>16.306260233315498</v>
      </c>
      <c r="BU657" s="9">
        <v>19.4004041150143</v>
      </c>
      <c r="BV657" s="9">
        <v>150.431908550636</v>
      </c>
      <c r="BW657" s="9">
        <v>39.708518639475898</v>
      </c>
      <c r="BX657" s="4">
        <f t="shared" si="325"/>
        <v>23.1270437198806</v>
      </c>
      <c r="BY657" s="4">
        <f t="shared" si="326"/>
        <v>15.304722809018299</v>
      </c>
      <c r="BZ657" s="4">
        <f t="shared" si="327"/>
        <v>7.8223209108623006</v>
      </c>
      <c r="CA657" s="4">
        <f t="shared" si="328"/>
        <v>127.30486483075499</v>
      </c>
      <c r="CB657" s="4">
        <f t="shared" si="329"/>
        <v>1.0015374242972199</v>
      </c>
      <c r="CC657" s="4">
        <f t="shared" si="330"/>
        <v>126.30332740645777</v>
      </c>
      <c r="CD657" s="4">
        <f t="shared" si="331"/>
        <v>150.431908550636</v>
      </c>
      <c r="CE657" s="4">
        <f t="shared" si="332"/>
        <v>16.306260233315498</v>
      </c>
      <c r="CF657" s="4">
        <f t="shared" si="333"/>
        <v>134.1256483173205</v>
      </c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</row>
    <row r="658" spans="1:204" s="4" customFormat="1" x14ac:dyDescent="0.25">
      <c r="A658">
        <v>656</v>
      </c>
      <c r="B658" t="s">
        <v>705</v>
      </c>
      <c r="C658">
        <v>0</v>
      </c>
      <c r="D658">
        <v>182.221644713785</v>
      </c>
      <c r="E658">
        <v>2</v>
      </c>
      <c r="F658" s="4">
        <v>-0.22059999999999999</v>
      </c>
      <c r="G658" s="4">
        <v>-2.4639999999999999E-2</v>
      </c>
      <c r="H658" s="4">
        <v>-0.12262000000000001</v>
      </c>
      <c r="I658" s="4">
        <v>0.19596</v>
      </c>
      <c r="J658" s="4">
        <v>3.8359999999999998E-2</v>
      </c>
      <c r="K658" s="4">
        <f t="shared" si="304"/>
        <v>26.068821689259646</v>
      </c>
      <c r="L658" s="4">
        <v>3.8772000000000002</v>
      </c>
      <c r="M658" s="4">
        <v>1.99061</v>
      </c>
      <c r="N658" s="4">
        <v>-0.90244999999999997</v>
      </c>
      <c r="O658" s="4">
        <v>1.98038</v>
      </c>
      <c r="P658" s="4">
        <v>-0.31635000000000002</v>
      </c>
      <c r="Q658" s="4">
        <v>1.97298</v>
      </c>
      <c r="R658" s="4">
        <v>-0.31564999999999999</v>
      </c>
      <c r="S658" s="4">
        <v>1.404E-2</v>
      </c>
      <c r="T658" s="4">
        <v>0.97826999999999997</v>
      </c>
      <c r="U658" s="4">
        <v>3.3279999999999997E-2</v>
      </c>
      <c r="V658" s="4">
        <v>9.0219999999999995E-2</v>
      </c>
      <c r="W658" s="4">
        <v>1.9740000000000001E-2</v>
      </c>
      <c r="X658" s="4">
        <v>9.1719999999999996E-2</v>
      </c>
      <c r="Y658" s="4">
        <f t="shared" si="305"/>
        <v>1.9813233333333333</v>
      </c>
      <c r="Z658" s="4">
        <f t="shared" si="306"/>
        <v>-0.51148333333333329</v>
      </c>
      <c r="AA658" s="4">
        <f t="shared" si="307"/>
        <v>2.2353333333333336E-2</v>
      </c>
      <c r="AB658" s="4">
        <f t="shared" si="308"/>
        <v>0.38673666666666667</v>
      </c>
      <c r="AC658" s="9">
        <v>-0.20768</v>
      </c>
      <c r="AD658" s="9">
        <v>-3.7940000000000002E-2</v>
      </c>
      <c r="AE658" s="4">
        <f t="shared" si="309"/>
        <v>-0.12281</v>
      </c>
      <c r="AF658" s="4">
        <f t="shared" si="310"/>
        <v>0.16974</v>
      </c>
      <c r="AG658" s="9">
        <v>107.6353</v>
      </c>
      <c r="AH658" s="9">
        <v>104.47620000000001</v>
      </c>
      <c r="AI658" s="4">
        <f t="shared" si="311"/>
        <v>106.05575</v>
      </c>
      <c r="AJ658" s="4">
        <f t="shared" si="312"/>
        <v>3.1590999999999951</v>
      </c>
      <c r="AK658" s="9">
        <v>38.834699999999998</v>
      </c>
      <c r="AL658" s="9">
        <v>42.707799999999999</v>
      </c>
      <c r="AM658" s="9">
        <v>241.36359999999999</v>
      </c>
      <c r="AN658" s="9">
        <v>6.9340999999999999</v>
      </c>
      <c r="AO658" s="9">
        <v>10.6366</v>
      </c>
      <c r="AP658" s="9">
        <v>295.8578</v>
      </c>
      <c r="AQ658" s="4">
        <f t="shared" si="313"/>
        <v>22.884399999999999</v>
      </c>
      <c r="AR658" s="4">
        <f t="shared" si="314"/>
        <v>26.6722</v>
      </c>
      <c r="AS658" s="4">
        <f t="shared" si="315"/>
        <v>268.61070000000001</v>
      </c>
      <c r="AT658" s="4">
        <f t="shared" si="316"/>
        <v>31.900599999999997</v>
      </c>
      <c r="AU658" s="4">
        <f t="shared" si="317"/>
        <v>32.071199999999997</v>
      </c>
      <c r="AV658" s="4">
        <f t="shared" si="318"/>
        <v>54.494200000000006</v>
      </c>
      <c r="AW658" s="9">
        <v>2.56</v>
      </c>
      <c r="AX658" s="9">
        <v>1.0900000000000001</v>
      </c>
      <c r="AY658" s="9">
        <v>1.0900000000000001</v>
      </c>
      <c r="AZ658" s="9">
        <v>5.91</v>
      </c>
      <c r="BA658" s="9">
        <v>1.7</v>
      </c>
      <c r="BB658" s="9">
        <v>9.7799999999999994</v>
      </c>
      <c r="BC658" s="4">
        <f t="shared" si="319"/>
        <v>4.2350000000000003</v>
      </c>
      <c r="BD658" s="4">
        <f t="shared" si="320"/>
        <v>1.395</v>
      </c>
      <c r="BE658" s="4">
        <f t="shared" si="321"/>
        <v>5.4349999999999996</v>
      </c>
      <c r="BF658" s="4">
        <f t="shared" si="322"/>
        <v>3.35</v>
      </c>
      <c r="BG658" s="4">
        <f t="shared" si="323"/>
        <v>0.60999999999999988</v>
      </c>
      <c r="BH658" s="4">
        <f t="shared" si="324"/>
        <v>8.69</v>
      </c>
      <c r="BI658" s="4">
        <v>70.318261730056804</v>
      </c>
      <c r="BJ658" s="4">
        <v>147.113822990317</v>
      </c>
      <c r="BK658" s="4">
        <v>217.43208472037401</v>
      </c>
      <c r="BL658" s="9">
        <v>16.845340365068601</v>
      </c>
      <c r="BM658" s="9">
        <v>21.977594504606099</v>
      </c>
      <c r="BN658" s="9">
        <v>16.041039685772802</v>
      </c>
      <c r="BO658" s="9">
        <v>15.4542871746091</v>
      </c>
      <c r="BP658" s="9">
        <v>2.5144209589856499</v>
      </c>
      <c r="BQ658" s="9">
        <v>136.079692610953</v>
      </c>
      <c r="BR658" s="9">
        <v>5.8922688730599297</v>
      </c>
      <c r="BS658" s="9">
        <v>-0.26661988494227801</v>
      </c>
      <c r="BT658" s="9">
        <v>19.359761324054301</v>
      </c>
      <c r="BU658" s="9">
        <v>158.05728711555901</v>
      </c>
      <c r="BV658" s="9">
        <v>21.933308558832799</v>
      </c>
      <c r="BW658" s="9">
        <v>15.1876672896668</v>
      </c>
      <c r="BX658" s="4">
        <f t="shared" si="325"/>
        <v>21.977594504606099</v>
      </c>
      <c r="BY658" s="4">
        <f t="shared" si="326"/>
        <v>15.4542871746091</v>
      </c>
      <c r="BZ658" s="4">
        <f t="shared" si="327"/>
        <v>6.5233073299969995</v>
      </c>
      <c r="CA658" s="4">
        <f t="shared" si="328"/>
        <v>136.079692610953</v>
      </c>
      <c r="CB658" s="4">
        <f t="shared" si="329"/>
        <v>-0.26661988494227801</v>
      </c>
      <c r="CC658" s="4">
        <f t="shared" si="330"/>
        <v>136.34631249589529</v>
      </c>
      <c r="CD658" s="4">
        <f t="shared" si="331"/>
        <v>158.05728711555901</v>
      </c>
      <c r="CE658" s="4">
        <f t="shared" si="332"/>
        <v>15.1876672896668</v>
      </c>
      <c r="CF658" s="4">
        <f t="shared" si="333"/>
        <v>142.86961982589222</v>
      </c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</row>
    <row r="659" spans="1:204" s="4" customFormat="1" x14ac:dyDescent="0.25">
      <c r="A659">
        <v>657</v>
      </c>
      <c r="B659" t="s">
        <v>706</v>
      </c>
      <c r="C659">
        <v>0</v>
      </c>
      <c r="D659">
        <v>182.21837912407099</v>
      </c>
      <c r="E659">
        <v>5</v>
      </c>
      <c r="F659" s="4">
        <v>-0.22406999999999999</v>
      </c>
      <c r="G659" s="4">
        <v>-4.231E-2</v>
      </c>
      <c r="H659" s="4">
        <v>-0.13319</v>
      </c>
      <c r="I659" s="4">
        <v>0.18176</v>
      </c>
      <c r="J659" s="4">
        <v>4.8800000000000003E-2</v>
      </c>
      <c r="K659" s="4">
        <f t="shared" si="304"/>
        <v>20.491803278688522</v>
      </c>
      <c r="L659" s="4">
        <v>0.96060000000000001</v>
      </c>
      <c r="M659" s="4">
        <v>1.9908399999999999</v>
      </c>
      <c r="N659" s="4">
        <v>-0.89378999999999997</v>
      </c>
      <c r="O659" s="4">
        <v>1.9807300000000001</v>
      </c>
      <c r="P659" s="4">
        <v>-0.30785000000000001</v>
      </c>
      <c r="Q659" s="4">
        <v>1.96835</v>
      </c>
      <c r="R659" s="4">
        <v>-0.30645</v>
      </c>
      <c r="S659" s="4">
        <v>1.46E-2</v>
      </c>
      <c r="T659" s="4">
        <v>0.98719000000000001</v>
      </c>
      <c r="U659" s="4">
        <v>3.8159999999999999E-2</v>
      </c>
      <c r="V659" s="4">
        <v>9.894E-2</v>
      </c>
      <c r="W659" s="4">
        <v>1.84E-2</v>
      </c>
      <c r="X659" s="4">
        <v>0.10088</v>
      </c>
      <c r="Y659" s="4">
        <f t="shared" si="305"/>
        <v>1.9799733333333334</v>
      </c>
      <c r="Z659" s="4">
        <f t="shared" si="306"/>
        <v>-0.50269666666666668</v>
      </c>
      <c r="AA659" s="4">
        <f t="shared" si="307"/>
        <v>2.3720000000000001E-2</v>
      </c>
      <c r="AB659" s="4">
        <f t="shared" si="308"/>
        <v>0.39567000000000002</v>
      </c>
      <c r="AC659" s="9">
        <v>-0.2127</v>
      </c>
      <c r="AD659" s="9">
        <v>-5.4480000000000001E-2</v>
      </c>
      <c r="AE659" s="4">
        <f t="shared" si="309"/>
        <v>-0.13358999999999999</v>
      </c>
      <c r="AF659" s="4">
        <f t="shared" si="310"/>
        <v>0.15822</v>
      </c>
      <c r="AG659" s="9">
        <v>104.4049</v>
      </c>
      <c r="AH659" s="9">
        <v>103.3442</v>
      </c>
      <c r="AI659" s="4">
        <f t="shared" si="311"/>
        <v>103.87455</v>
      </c>
      <c r="AJ659" s="4">
        <f t="shared" si="312"/>
        <v>1.0606999999999971</v>
      </c>
      <c r="AK659" s="9">
        <v>36.260100000000001</v>
      </c>
      <c r="AL659" s="9">
        <v>42.807099999999998</v>
      </c>
      <c r="AM659" s="9">
        <v>234.14760000000001</v>
      </c>
      <c r="AN659" s="9">
        <v>6.3428000000000004</v>
      </c>
      <c r="AO659" s="9">
        <v>8.5707000000000004</v>
      </c>
      <c r="AP659" s="9">
        <v>295.1191</v>
      </c>
      <c r="AQ659" s="4">
        <f t="shared" si="313"/>
        <v>21.301450000000003</v>
      </c>
      <c r="AR659" s="4">
        <f t="shared" si="314"/>
        <v>25.6889</v>
      </c>
      <c r="AS659" s="4">
        <f t="shared" si="315"/>
        <v>264.63335000000001</v>
      </c>
      <c r="AT659" s="4">
        <f t="shared" si="316"/>
        <v>29.917300000000001</v>
      </c>
      <c r="AU659" s="4">
        <f t="shared" si="317"/>
        <v>34.236399999999996</v>
      </c>
      <c r="AV659" s="4">
        <f t="shared" si="318"/>
        <v>60.971499999999992</v>
      </c>
      <c r="AW659" s="9">
        <v>2.56</v>
      </c>
      <c r="AX659" s="9">
        <v>1.0900000000000001</v>
      </c>
      <c r="AY659" s="9">
        <v>1.0900000000000001</v>
      </c>
      <c r="AZ659" s="9">
        <v>4.82</v>
      </c>
      <c r="BA659" s="9">
        <v>1.7</v>
      </c>
      <c r="BB659" s="9">
        <v>9.3000000000000007</v>
      </c>
      <c r="BC659" s="4">
        <f t="shared" si="319"/>
        <v>3.6900000000000004</v>
      </c>
      <c r="BD659" s="4">
        <f t="shared" si="320"/>
        <v>1.395</v>
      </c>
      <c r="BE659" s="4">
        <f t="shared" si="321"/>
        <v>5.1950000000000003</v>
      </c>
      <c r="BF659" s="4">
        <f t="shared" si="322"/>
        <v>2.2600000000000002</v>
      </c>
      <c r="BG659" s="4">
        <f t="shared" si="323"/>
        <v>0.60999999999999988</v>
      </c>
      <c r="BH659" s="4">
        <f t="shared" si="324"/>
        <v>8.2100000000000009</v>
      </c>
      <c r="BI659" s="4">
        <v>73.930816406633696</v>
      </c>
      <c r="BJ659" s="4">
        <v>141.88583150853199</v>
      </c>
      <c r="BK659" s="4">
        <v>215.81664791516599</v>
      </c>
      <c r="BL659" s="9">
        <v>15.5379595469675</v>
      </c>
      <c r="BM659" s="9">
        <v>16.788861513726602</v>
      </c>
      <c r="BN659" s="9">
        <v>24.7806189786148</v>
      </c>
      <c r="BO659" s="9">
        <v>16.823376367324499</v>
      </c>
      <c r="BP659" s="9">
        <v>-0.218006163795705</v>
      </c>
      <c r="BQ659" s="9">
        <v>2.7656353577271902</v>
      </c>
      <c r="BR659" s="9">
        <v>131.574432587404</v>
      </c>
      <c r="BS659" s="9">
        <v>4.09379711350085</v>
      </c>
      <c r="BT659" s="9">
        <v>15.3199533831718</v>
      </c>
      <c r="BU659" s="9">
        <v>19.5544968714538</v>
      </c>
      <c r="BV659" s="9">
        <v>156.355051566019</v>
      </c>
      <c r="BW659" s="9">
        <v>20.917173480825401</v>
      </c>
      <c r="BX659" s="4">
        <f t="shared" si="325"/>
        <v>24.7806189786148</v>
      </c>
      <c r="BY659" s="4">
        <f t="shared" si="326"/>
        <v>15.5379595469675</v>
      </c>
      <c r="BZ659" s="4">
        <f t="shared" si="327"/>
        <v>9.2426594316473007</v>
      </c>
      <c r="CA659" s="4">
        <f t="shared" si="328"/>
        <v>131.574432587404</v>
      </c>
      <c r="CB659" s="4">
        <f t="shared" si="329"/>
        <v>-0.218006163795705</v>
      </c>
      <c r="CC659" s="4">
        <f t="shared" si="330"/>
        <v>131.79243875119971</v>
      </c>
      <c r="CD659" s="4">
        <f t="shared" si="331"/>
        <v>156.355051566019</v>
      </c>
      <c r="CE659" s="4">
        <f t="shared" si="332"/>
        <v>15.3199533831718</v>
      </c>
      <c r="CF659" s="4">
        <f t="shared" si="333"/>
        <v>141.03509818284721</v>
      </c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</row>
    <row r="660" spans="1:204" s="4" customFormat="1" x14ac:dyDescent="0.25">
      <c r="A660">
        <v>658</v>
      </c>
      <c r="B660" t="s">
        <v>707</v>
      </c>
      <c r="C660">
        <v>0</v>
      </c>
      <c r="D660">
        <v>182.21837912407099</v>
      </c>
      <c r="E660">
        <v>5</v>
      </c>
      <c r="F660" s="4">
        <v>-0.21865999999999999</v>
      </c>
      <c r="G660" s="4">
        <v>-4.018E-2</v>
      </c>
      <c r="H660" s="4">
        <v>-0.12942000000000001</v>
      </c>
      <c r="I660" s="4">
        <v>0.17848</v>
      </c>
      <c r="J660" s="4">
        <v>4.6920000000000003E-2</v>
      </c>
      <c r="K660" s="4">
        <f t="shared" si="304"/>
        <v>21.312872975277067</v>
      </c>
      <c r="L660" s="4">
        <v>1.1755</v>
      </c>
      <c r="M660" s="4">
        <v>1.99085</v>
      </c>
      <c r="N660" s="4">
        <v>-0.89424999999999999</v>
      </c>
      <c r="O660" s="4">
        <v>1.9807399999999999</v>
      </c>
      <c r="P660" s="4">
        <v>-0.30829000000000001</v>
      </c>
      <c r="Q660" s="4">
        <v>1.96824</v>
      </c>
      <c r="R660" s="4">
        <v>-0.30681999999999998</v>
      </c>
      <c r="S660" s="4">
        <v>1.4579999999999999E-2</v>
      </c>
      <c r="T660" s="4">
        <v>0.98680000000000001</v>
      </c>
      <c r="U660" s="4">
        <v>3.8159999999999999E-2</v>
      </c>
      <c r="V660" s="4">
        <v>9.8540000000000003E-2</v>
      </c>
      <c r="W660" s="4">
        <v>1.8120000000000001E-2</v>
      </c>
      <c r="X660" s="4">
        <v>0.10050000000000001</v>
      </c>
      <c r="Y660" s="4">
        <f t="shared" si="305"/>
        <v>1.9799433333333332</v>
      </c>
      <c r="Z660" s="4">
        <f t="shared" si="306"/>
        <v>-0.50312000000000001</v>
      </c>
      <c r="AA660" s="4">
        <f t="shared" si="307"/>
        <v>2.3619999999999999E-2</v>
      </c>
      <c r="AB660" s="4">
        <f t="shared" si="308"/>
        <v>0.39528000000000002</v>
      </c>
      <c r="AC660" s="9">
        <v>-0.21173</v>
      </c>
      <c r="AD660" s="9">
        <v>-5.4739999999999997E-2</v>
      </c>
      <c r="AE660" s="4">
        <f t="shared" si="309"/>
        <v>-0.13323499999999999</v>
      </c>
      <c r="AF660" s="4">
        <f t="shared" si="310"/>
        <v>0.15699000000000002</v>
      </c>
      <c r="AG660" s="9">
        <v>104.4716</v>
      </c>
      <c r="AH660" s="9">
        <v>103.3947</v>
      </c>
      <c r="AI660" s="4">
        <f t="shared" si="311"/>
        <v>103.93315</v>
      </c>
      <c r="AJ660" s="4">
        <f t="shared" si="312"/>
        <v>1.0768999999999949</v>
      </c>
      <c r="AK660" s="9">
        <v>36.231400000000001</v>
      </c>
      <c r="AL660" s="9">
        <v>42.703899999999997</v>
      </c>
      <c r="AM660" s="9">
        <v>234.4794</v>
      </c>
      <c r="AN660" s="9">
        <v>6.2887000000000004</v>
      </c>
      <c r="AO660" s="9">
        <v>8.5652000000000008</v>
      </c>
      <c r="AP660" s="9">
        <v>295.33019999999999</v>
      </c>
      <c r="AQ660" s="4">
        <f t="shared" si="313"/>
        <v>21.26005</v>
      </c>
      <c r="AR660" s="4">
        <f t="shared" si="314"/>
        <v>25.634549999999997</v>
      </c>
      <c r="AS660" s="4">
        <f t="shared" si="315"/>
        <v>264.90480000000002</v>
      </c>
      <c r="AT660" s="4">
        <f t="shared" si="316"/>
        <v>29.942700000000002</v>
      </c>
      <c r="AU660" s="4">
        <f t="shared" si="317"/>
        <v>34.1387</v>
      </c>
      <c r="AV660" s="4">
        <f t="shared" si="318"/>
        <v>60.850799999999992</v>
      </c>
      <c r="AW660" s="9">
        <v>2.56</v>
      </c>
      <c r="AX660" s="9">
        <v>1.0900000000000001</v>
      </c>
      <c r="AY660" s="9">
        <v>1.0900000000000001</v>
      </c>
      <c r="AZ660" s="9">
        <v>6.12</v>
      </c>
      <c r="BA660" s="9">
        <v>1.7</v>
      </c>
      <c r="BB660" s="9">
        <v>7.93</v>
      </c>
      <c r="BC660" s="4">
        <f t="shared" si="319"/>
        <v>4.34</v>
      </c>
      <c r="BD660" s="4">
        <f t="shared" si="320"/>
        <v>1.395</v>
      </c>
      <c r="BE660" s="4">
        <f t="shared" si="321"/>
        <v>4.51</v>
      </c>
      <c r="BF660" s="4">
        <f t="shared" si="322"/>
        <v>3.56</v>
      </c>
      <c r="BG660" s="4">
        <f t="shared" si="323"/>
        <v>0.60999999999999988</v>
      </c>
      <c r="BH660" s="4">
        <f t="shared" si="324"/>
        <v>6.84</v>
      </c>
      <c r="BI660" s="4">
        <v>73.817858703949696</v>
      </c>
      <c r="BJ660" s="4">
        <v>141.725678069324</v>
      </c>
      <c r="BK660" s="4">
        <v>215.54353677327401</v>
      </c>
      <c r="BL660" s="9">
        <v>24.374807972676301</v>
      </c>
      <c r="BM660" s="9">
        <v>17.260564512897499</v>
      </c>
      <c r="BN660" s="9">
        <v>15.5484185935123</v>
      </c>
      <c r="BO660" s="9">
        <v>16.634067624863501</v>
      </c>
      <c r="BP660" s="9">
        <v>124.928204025753</v>
      </c>
      <c r="BQ660" s="9">
        <v>3.9854607261400199</v>
      </c>
      <c r="BR660" s="9">
        <v>0.84348285662905198</v>
      </c>
      <c r="BS660" s="9">
        <v>11.9685304608021</v>
      </c>
      <c r="BT660" s="9">
        <v>149.30301199843001</v>
      </c>
      <c r="BU660" s="9">
        <v>21.2460252390375</v>
      </c>
      <c r="BV660" s="9">
        <v>16.3919014501414</v>
      </c>
      <c r="BW660" s="9">
        <v>28.602598085665601</v>
      </c>
      <c r="BX660" s="4">
        <f t="shared" si="325"/>
        <v>24.374807972676301</v>
      </c>
      <c r="BY660" s="4">
        <f t="shared" si="326"/>
        <v>15.5484185935123</v>
      </c>
      <c r="BZ660" s="4">
        <f t="shared" si="327"/>
        <v>8.8263893791640005</v>
      </c>
      <c r="CA660" s="4">
        <f t="shared" si="328"/>
        <v>124.928204025753</v>
      </c>
      <c r="CB660" s="4">
        <f t="shared" si="329"/>
        <v>0.84348285662905198</v>
      </c>
      <c r="CC660" s="4">
        <f t="shared" si="330"/>
        <v>124.08472116912395</v>
      </c>
      <c r="CD660" s="4">
        <f t="shared" si="331"/>
        <v>149.30301199843001</v>
      </c>
      <c r="CE660" s="4">
        <f t="shared" si="332"/>
        <v>16.3919014501414</v>
      </c>
      <c r="CF660" s="4">
        <f t="shared" si="333"/>
        <v>132.9111105482886</v>
      </c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</row>
    <row r="661" spans="1:204" s="4" customFormat="1" x14ac:dyDescent="0.25">
      <c r="A661">
        <v>659</v>
      </c>
      <c r="B661" t="s">
        <v>708</v>
      </c>
      <c r="C661">
        <v>0</v>
      </c>
      <c r="D661">
        <v>182.21837912407099</v>
      </c>
      <c r="E661">
        <v>2</v>
      </c>
      <c r="F661" s="4">
        <v>-0.22275</v>
      </c>
      <c r="G661" s="4">
        <v>-5.237E-2</v>
      </c>
      <c r="H661" s="4">
        <v>-0.13755999999999999</v>
      </c>
      <c r="I661" s="4">
        <v>0.17038</v>
      </c>
      <c r="J661" s="4">
        <v>5.5530000000000003E-2</v>
      </c>
      <c r="K661" s="4">
        <f t="shared" si="304"/>
        <v>18.008283810552854</v>
      </c>
      <c r="L661" s="4">
        <v>2.1084000000000001</v>
      </c>
      <c r="M661" s="4">
        <v>1.9888999999999999</v>
      </c>
      <c r="N661" s="4">
        <v>-0.87382000000000004</v>
      </c>
      <c r="O661" s="4">
        <v>1.98186</v>
      </c>
      <c r="P661" s="4">
        <v>-0.29225000000000001</v>
      </c>
      <c r="Q661" s="4">
        <v>1.93994</v>
      </c>
      <c r="R661" s="4">
        <v>-0.29024</v>
      </c>
      <c r="S661" s="4">
        <v>1.336E-2</v>
      </c>
      <c r="T661" s="4">
        <v>0.98382999999999998</v>
      </c>
      <c r="U661" s="4">
        <v>1.787E-2</v>
      </c>
      <c r="V661" s="4">
        <v>0.1153</v>
      </c>
      <c r="W661" s="4">
        <v>7.6880000000000004E-2</v>
      </c>
      <c r="X661" s="4">
        <v>0.11093</v>
      </c>
      <c r="Y661" s="4">
        <f t="shared" si="305"/>
        <v>1.9702333333333335</v>
      </c>
      <c r="Z661" s="4">
        <f t="shared" si="306"/>
        <v>-0.48543666666666668</v>
      </c>
      <c r="AA661" s="4">
        <f t="shared" si="307"/>
        <v>3.6036666666666668E-2</v>
      </c>
      <c r="AB661" s="4">
        <f t="shared" si="308"/>
        <v>0.40335333333333329</v>
      </c>
      <c r="AC661" s="9">
        <v>-1.281E-2</v>
      </c>
      <c r="AD661" s="9">
        <v>-0.23244000000000001</v>
      </c>
      <c r="AE661" s="4">
        <f t="shared" si="309"/>
        <v>-0.122625</v>
      </c>
      <c r="AF661" s="4">
        <f t="shared" si="310"/>
        <v>0.21963000000000002</v>
      </c>
      <c r="AG661" s="9">
        <v>98.369900000000001</v>
      </c>
      <c r="AH661" s="9">
        <v>102.0591</v>
      </c>
      <c r="AI661" s="4">
        <f t="shared" si="311"/>
        <v>100.2145</v>
      </c>
      <c r="AJ661" s="4">
        <f t="shared" si="312"/>
        <v>3.6891999999999996</v>
      </c>
      <c r="AK661" s="9">
        <v>-8.8612000000000002</v>
      </c>
      <c r="AL661" s="9">
        <v>5.3316999999999997</v>
      </c>
      <c r="AM661" s="9">
        <v>298.63940000000002</v>
      </c>
      <c r="AN661" s="9">
        <v>43.300899999999999</v>
      </c>
      <c r="AO661" s="9">
        <v>57.753</v>
      </c>
      <c r="AP661" s="9">
        <v>205.1234</v>
      </c>
      <c r="AQ661" s="4">
        <f t="shared" si="313"/>
        <v>17.219850000000001</v>
      </c>
      <c r="AR661" s="4">
        <f t="shared" si="314"/>
        <v>31.542349999999999</v>
      </c>
      <c r="AS661" s="4">
        <f t="shared" si="315"/>
        <v>251.88140000000001</v>
      </c>
      <c r="AT661" s="4">
        <f t="shared" si="316"/>
        <v>52.162099999999995</v>
      </c>
      <c r="AU661" s="4">
        <f t="shared" si="317"/>
        <v>52.421300000000002</v>
      </c>
      <c r="AV661" s="4">
        <f t="shared" si="318"/>
        <v>93.51600000000002</v>
      </c>
      <c r="AW661" s="9">
        <v>11.07</v>
      </c>
      <c r="AX661" s="9">
        <v>1.94</v>
      </c>
      <c r="AY661" s="9">
        <v>4.47</v>
      </c>
      <c r="AZ661" s="9">
        <v>2.56</v>
      </c>
      <c r="BA661" s="9">
        <v>1.0900000000000001</v>
      </c>
      <c r="BB661" s="9">
        <v>1.0900000000000001</v>
      </c>
      <c r="BC661" s="4">
        <f t="shared" si="319"/>
        <v>6.8150000000000004</v>
      </c>
      <c r="BD661" s="4">
        <f t="shared" si="320"/>
        <v>1.5150000000000001</v>
      </c>
      <c r="BE661" s="4">
        <f t="shared" si="321"/>
        <v>2.78</v>
      </c>
      <c r="BF661" s="4">
        <f t="shared" si="322"/>
        <v>8.51</v>
      </c>
      <c r="BG661" s="4">
        <f t="shared" si="323"/>
        <v>0.84999999999999987</v>
      </c>
      <c r="BH661" s="4">
        <f t="shared" si="324"/>
        <v>3.38</v>
      </c>
      <c r="BI661" s="4">
        <v>70.700016928942304</v>
      </c>
      <c r="BJ661" s="4">
        <v>145.107941058764</v>
      </c>
      <c r="BK661" s="4">
        <v>215.807957987706</v>
      </c>
      <c r="BL661" s="9">
        <v>17.7741036982476</v>
      </c>
      <c r="BM661" s="9">
        <v>17.7741036982476</v>
      </c>
      <c r="BN661" s="9">
        <v>17.5753818138962</v>
      </c>
      <c r="BO661" s="9">
        <v>17.576427718550701</v>
      </c>
      <c r="BP661" s="9">
        <v>26.0105174595361</v>
      </c>
      <c r="BQ661" s="9">
        <v>26.0086179430287</v>
      </c>
      <c r="BR661" s="9">
        <v>42.1339970639062</v>
      </c>
      <c r="BS661" s="9">
        <v>42.1366985616676</v>
      </c>
      <c r="BT661" s="9">
        <v>43.784621157783803</v>
      </c>
      <c r="BU661" s="9">
        <v>43.782721641276403</v>
      </c>
      <c r="BV661" s="9">
        <v>59.7093788778025</v>
      </c>
      <c r="BW661" s="9">
        <v>59.713126280218397</v>
      </c>
      <c r="BX661" s="4">
        <f t="shared" si="325"/>
        <v>17.7741036982476</v>
      </c>
      <c r="BY661" s="4">
        <f t="shared" si="326"/>
        <v>17.5753818138962</v>
      </c>
      <c r="BZ661" s="4">
        <f t="shared" si="327"/>
        <v>0.19872188435140004</v>
      </c>
      <c r="CA661" s="4">
        <f t="shared" si="328"/>
        <v>42.1366985616676</v>
      </c>
      <c r="CB661" s="4">
        <f t="shared" si="329"/>
        <v>26.0086179430287</v>
      </c>
      <c r="CC661" s="4">
        <f t="shared" si="330"/>
        <v>16.128080618638901</v>
      </c>
      <c r="CD661" s="4">
        <f t="shared" si="331"/>
        <v>59.713126280218397</v>
      </c>
      <c r="CE661" s="4">
        <f t="shared" si="332"/>
        <v>43.782721641276403</v>
      </c>
      <c r="CF661" s="4">
        <f t="shared" si="333"/>
        <v>15.930404638941994</v>
      </c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</row>
    <row r="662" spans="1:204" s="4" customFormat="1" x14ac:dyDescent="0.25">
      <c r="A662">
        <v>660</v>
      </c>
      <c r="B662" t="s">
        <v>709</v>
      </c>
      <c r="C662">
        <v>0</v>
      </c>
      <c r="D662">
        <v>182.21837912407099</v>
      </c>
      <c r="E662">
        <v>3</v>
      </c>
      <c r="F662" s="4">
        <v>-0.21628</v>
      </c>
      <c r="G662" s="4">
        <v>-5.8389999999999997E-2</v>
      </c>
      <c r="H662" s="4">
        <v>-0.13733000000000001</v>
      </c>
      <c r="I662" s="4">
        <v>0.15789</v>
      </c>
      <c r="J662" s="4">
        <v>5.9729999999999998E-2</v>
      </c>
      <c r="K662" s="4">
        <f t="shared" si="304"/>
        <v>16.742005692281936</v>
      </c>
      <c r="L662" s="4">
        <v>2.1208</v>
      </c>
      <c r="M662" s="4">
        <v>1.98847</v>
      </c>
      <c r="N662" s="4">
        <v>-0.86921999999999999</v>
      </c>
      <c r="O662" s="4">
        <v>1.97614</v>
      </c>
      <c r="P662" s="4">
        <v>-0.28786</v>
      </c>
      <c r="Q662" s="4">
        <v>1.9375</v>
      </c>
      <c r="R662" s="4">
        <v>-0.28626000000000001</v>
      </c>
      <c r="S662" s="4">
        <v>1.3350000000000001E-2</v>
      </c>
      <c r="T662" s="4">
        <v>0.98841999999999997</v>
      </c>
      <c r="U662" s="4">
        <v>1.9109999999999999E-2</v>
      </c>
      <c r="V662" s="4">
        <v>0.12223000000000001</v>
      </c>
      <c r="W662" s="4">
        <v>8.2589999999999997E-2</v>
      </c>
      <c r="X662" s="4">
        <v>0.11504</v>
      </c>
      <c r="Y662" s="4">
        <f t="shared" si="305"/>
        <v>1.9673700000000001</v>
      </c>
      <c r="Z662" s="4">
        <f t="shared" si="306"/>
        <v>-0.48111333333333334</v>
      </c>
      <c r="AA662" s="4">
        <f t="shared" si="307"/>
        <v>3.8350000000000002E-2</v>
      </c>
      <c r="AB662" s="4">
        <f t="shared" si="308"/>
        <v>0.40856333333333333</v>
      </c>
      <c r="AC662" s="9">
        <v>-5.79E-3</v>
      </c>
      <c r="AD662" s="9">
        <v>-0.2303</v>
      </c>
      <c r="AE662" s="4">
        <f t="shared" si="309"/>
        <v>-0.118045</v>
      </c>
      <c r="AF662" s="4">
        <f t="shared" si="310"/>
        <v>0.22451000000000002</v>
      </c>
      <c r="AG662" s="9">
        <v>105.0215</v>
      </c>
      <c r="AH662" s="9">
        <v>89.808499999999995</v>
      </c>
      <c r="AI662" s="4">
        <f t="shared" si="311"/>
        <v>97.414999999999992</v>
      </c>
      <c r="AJ662" s="4">
        <f t="shared" si="312"/>
        <v>15.213000000000008</v>
      </c>
      <c r="AK662" s="9">
        <v>7.3830999999999998</v>
      </c>
      <c r="AL662" s="9">
        <v>9.5586000000000002</v>
      </c>
      <c r="AM662" s="9">
        <v>298.12290000000002</v>
      </c>
      <c r="AN662" s="9">
        <v>28.903099999999998</v>
      </c>
      <c r="AO662" s="9">
        <v>57.339100000000002</v>
      </c>
      <c r="AP662" s="9">
        <v>183.18340000000001</v>
      </c>
      <c r="AQ662" s="4">
        <f t="shared" si="313"/>
        <v>18.1431</v>
      </c>
      <c r="AR662" s="4">
        <f t="shared" si="314"/>
        <v>33.44885</v>
      </c>
      <c r="AS662" s="4">
        <f t="shared" si="315"/>
        <v>240.65315000000001</v>
      </c>
      <c r="AT662" s="4">
        <f t="shared" si="316"/>
        <v>21.52</v>
      </c>
      <c r="AU662" s="4">
        <f t="shared" si="317"/>
        <v>47.780500000000004</v>
      </c>
      <c r="AV662" s="4">
        <f t="shared" si="318"/>
        <v>114.93950000000001</v>
      </c>
      <c r="AW662" s="9">
        <v>6.91</v>
      </c>
      <c r="AX662" s="9">
        <v>1.84</v>
      </c>
      <c r="AY662" s="9">
        <v>5.73</v>
      </c>
      <c r="AZ662" s="9">
        <v>2.56</v>
      </c>
      <c r="BA662" s="9">
        <v>1.0900000000000001</v>
      </c>
      <c r="BB662" s="9">
        <v>1.0900000000000001</v>
      </c>
      <c r="BC662" s="4">
        <f t="shared" si="319"/>
        <v>4.7350000000000003</v>
      </c>
      <c r="BD662" s="4">
        <f t="shared" si="320"/>
        <v>1.4650000000000001</v>
      </c>
      <c r="BE662" s="4">
        <f t="shared" si="321"/>
        <v>3.41</v>
      </c>
      <c r="BF662" s="4">
        <f t="shared" si="322"/>
        <v>4.3499999999999996</v>
      </c>
      <c r="BG662" s="4">
        <f t="shared" si="323"/>
        <v>0.75</v>
      </c>
      <c r="BH662" s="4">
        <f t="shared" si="324"/>
        <v>4.6400000000000006</v>
      </c>
      <c r="BI662" s="4">
        <v>80.235529663844204</v>
      </c>
      <c r="BJ662" s="4">
        <v>134.66607634791001</v>
      </c>
      <c r="BK662" s="4">
        <v>214.90160601175401</v>
      </c>
      <c r="BL662" s="9">
        <v>19.6922928345655</v>
      </c>
      <c r="BM662" s="9">
        <v>19.69333873922</v>
      </c>
      <c r="BN662" s="9">
        <v>20.424426092702099</v>
      </c>
      <c r="BO662" s="9">
        <v>20.425471997356599</v>
      </c>
      <c r="BP662" s="9">
        <v>27.713761936451402</v>
      </c>
      <c r="BQ662" s="9">
        <v>27.728001075895701</v>
      </c>
      <c r="BR662" s="9">
        <v>39.6040180951195</v>
      </c>
      <c r="BS662" s="9">
        <v>39.620295240443703</v>
      </c>
      <c r="BT662" s="9">
        <v>47.406054771016898</v>
      </c>
      <c r="BU662" s="9">
        <v>47.4213398151158</v>
      </c>
      <c r="BV662" s="9">
        <v>60.028444187821599</v>
      </c>
      <c r="BW662" s="9">
        <v>60.045767237800298</v>
      </c>
      <c r="BX662" s="4">
        <f t="shared" si="325"/>
        <v>20.425471997356599</v>
      </c>
      <c r="BY662" s="4">
        <f t="shared" si="326"/>
        <v>19.6922928345655</v>
      </c>
      <c r="BZ662" s="4">
        <f t="shared" si="327"/>
        <v>0.73317916279109951</v>
      </c>
      <c r="CA662" s="4">
        <f t="shared" si="328"/>
        <v>39.620295240443703</v>
      </c>
      <c r="CB662" s="4">
        <f t="shared" si="329"/>
        <v>27.713761936451402</v>
      </c>
      <c r="CC662" s="4">
        <f t="shared" si="330"/>
        <v>11.906533303992301</v>
      </c>
      <c r="CD662" s="4">
        <f t="shared" si="331"/>
        <v>60.045767237800298</v>
      </c>
      <c r="CE662" s="4">
        <f t="shared" si="332"/>
        <v>47.406054771016898</v>
      </c>
      <c r="CF662" s="4">
        <f t="shared" si="333"/>
        <v>12.639712466783401</v>
      </c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</row>
    <row r="663" spans="1:204" s="4" customFormat="1" x14ac:dyDescent="0.25">
      <c r="A663">
        <v>661</v>
      </c>
      <c r="B663" t="s">
        <v>710</v>
      </c>
      <c r="C663">
        <v>0</v>
      </c>
      <c r="D663">
        <v>182.21674430414899</v>
      </c>
      <c r="E663">
        <v>19</v>
      </c>
      <c r="F663" s="4">
        <v>-0.28032000000000001</v>
      </c>
      <c r="G663" s="4">
        <v>1.0880000000000001E-2</v>
      </c>
      <c r="H663" s="4">
        <v>-0.13472000000000001</v>
      </c>
      <c r="I663" s="4">
        <v>0.29120000000000001</v>
      </c>
      <c r="J663" s="4">
        <v>3.116E-2</v>
      </c>
      <c r="K663" s="4">
        <f t="shared" si="304"/>
        <v>32.092426187419768</v>
      </c>
      <c r="L663" s="4">
        <v>0.72360000000000002</v>
      </c>
      <c r="M663" s="4">
        <v>1.9893700000000001</v>
      </c>
      <c r="N663" s="4">
        <v>-0.88161999999999996</v>
      </c>
      <c r="O663" s="4">
        <v>1.98166</v>
      </c>
      <c r="P663" s="4">
        <v>-0.29694999999999999</v>
      </c>
      <c r="Q663" s="4">
        <v>1.96458</v>
      </c>
      <c r="R663" s="4">
        <v>-0.29809000000000002</v>
      </c>
      <c r="S663" s="4">
        <v>1.567E-2</v>
      </c>
      <c r="T663" s="4">
        <v>0.99168999999999996</v>
      </c>
      <c r="U663" s="4">
        <v>3.1140000000000001E-2</v>
      </c>
      <c r="V663" s="4">
        <v>0.11629</v>
      </c>
      <c r="W663" s="4">
        <v>2.0789999999999999E-2</v>
      </c>
      <c r="X663" s="4">
        <v>0.11516</v>
      </c>
      <c r="Y663" s="4">
        <f t="shared" si="305"/>
        <v>1.9785366666666666</v>
      </c>
      <c r="Z663" s="4">
        <f t="shared" si="306"/>
        <v>-0.49221999999999994</v>
      </c>
      <c r="AA663" s="4">
        <f t="shared" si="307"/>
        <v>2.2533333333333336E-2</v>
      </c>
      <c r="AB663" s="4">
        <f t="shared" si="308"/>
        <v>0.40771333333333332</v>
      </c>
      <c r="AC663" s="9">
        <v>-3.1460000000000002E-2</v>
      </c>
      <c r="AD663" s="9">
        <v>-0.21893000000000001</v>
      </c>
      <c r="AE663" s="4">
        <f t="shared" si="309"/>
        <v>-0.125195</v>
      </c>
      <c r="AF663" s="4">
        <f t="shared" si="310"/>
        <v>0.18747000000000003</v>
      </c>
      <c r="AG663" s="9">
        <v>99.521500000000003</v>
      </c>
      <c r="AH663" s="9">
        <v>104.35809999999999</v>
      </c>
      <c r="AI663" s="4">
        <f t="shared" si="311"/>
        <v>101.93979999999999</v>
      </c>
      <c r="AJ663" s="4">
        <f t="shared" si="312"/>
        <v>4.83659999999999</v>
      </c>
      <c r="AK663" s="9">
        <v>-6.1128</v>
      </c>
      <c r="AL663" s="9">
        <v>7.7492999999999999</v>
      </c>
      <c r="AM663" s="9">
        <v>296.928</v>
      </c>
      <c r="AN663" s="9">
        <v>36.975999999999999</v>
      </c>
      <c r="AO663" s="9">
        <v>48.510199999999998</v>
      </c>
      <c r="AP663" s="9">
        <v>227.5882</v>
      </c>
      <c r="AQ663" s="4">
        <f t="shared" si="313"/>
        <v>15.4316</v>
      </c>
      <c r="AR663" s="4">
        <f t="shared" si="314"/>
        <v>28.129749999999998</v>
      </c>
      <c r="AS663" s="4">
        <f t="shared" si="315"/>
        <v>262.25810000000001</v>
      </c>
      <c r="AT663" s="4">
        <f t="shared" si="316"/>
        <v>43.088799999999999</v>
      </c>
      <c r="AU663" s="4">
        <f t="shared" si="317"/>
        <v>40.760899999999999</v>
      </c>
      <c r="AV663" s="4">
        <f t="shared" si="318"/>
        <v>69.339799999999997</v>
      </c>
      <c r="AW663" s="9">
        <v>4.88</v>
      </c>
      <c r="AX663" s="9">
        <v>2.89</v>
      </c>
      <c r="AY663" s="9">
        <v>6.6</v>
      </c>
      <c r="AZ663" s="9">
        <v>2.56</v>
      </c>
      <c r="BA663" s="9">
        <v>1.0900000000000001</v>
      </c>
      <c r="BB663" s="9">
        <v>1.0900000000000001</v>
      </c>
      <c r="BC663" s="4">
        <f t="shared" si="319"/>
        <v>3.7199999999999998</v>
      </c>
      <c r="BD663" s="4">
        <f t="shared" si="320"/>
        <v>1.9900000000000002</v>
      </c>
      <c r="BE663" s="4">
        <f t="shared" si="321"/>
        <v>3.8449999999999998</v>
      </c>
      <c r="BF663" s="4">
        <f t="shared" si="322"/>
        <v>2.3199999999999998</v>
      </c>
      <c r="BG663" s="4">
        <f t="shared" si="323"/>
        <v>1.8</v>
      </c>
      <c r="BH663" s="4">
        <f t="shared" si="324"/>
        <v>5.51</v>
      </c>
      <c r="BI663" s="4">
        <v>92.277029950882294</v>
      </c>
      <c r="BJ663" s="4">
        <v>114.503797728263</v>
      </c>
      <c r="BK663" s="4">
        <v>206.780827679146</v>
      </c>
      <c r="BL663" s="9">
        <v>25.0912526609957</v>
      </c>
      <c r="BM663" s="9">
        <v>22.246392000807699</v>
      </c>
      <c r="BN663" s="9">
        <v>21.342730379336299</v>
      </c>
      <c r="BO663" s="9">
        <v>23.596654909742501</v>
      </c>
      <c r="BP663" s="9">
        <v>36.526516809787303</v>
      </c>
      <c r="BQ663" s="9">
        <v>17.0665320320592</v>
      </c>
      <c r="BR663" s="9">
        <v>40.705109781109101</v>
      </c>
      <c r="BS663" s="9">
        <v>20.205639105307998</v>
      </c>
      <c r="BT663" s="9">
        <v>61.617769470783003</v>
      </c>
      <c r="BU663" s="9">
        <v>39.312924032867002</v>
      </c>
      <c r="BV663" s="9">
        <v>62.047840160445404</v>
      </c>
      <c r="BW663" s="9">
        <v>43.802294015050599</v>
      </c>
      <c r="BX663" s="4">
        <f t="shared" si="325"/>
        <v>25.0912526609957</v>
      </c>
      <c r="BY663" s="4">
        <f t="shared" si="326"/>
        <v>21.342730379336299</v>
      </c>
      <c r="BZ663" s="4">
        <f t="shared" si="327"/>
        <v>3.748522281659401</v>
      </c>
      <c r="CA663" s="4">
        <f t="shared" si="328"/>
        <v>40.705109781109101</v>
      </c>
      <c r="CB663" s="4">
        <f t="shared" si="329"/>
        <v>17.0665320320592</v>
      </c>
      <c r="CC663" s="4">
        <f t="shared" si="330"/>
        <v>23.638577749049901</v>
      </c>
      <c r="CD663" s="4">
        <f t="shared" si="331"/>
        <v>62.047840160445404</v>
      </c>
      <c r="CE663" s="4">
        <f t="shared" si="332"/>
        <v>39.312924032867002</v>
      </c>
      <c r="CF663" s="4">
        <f t="shared" si="333"/>
        <v>22.734916127578401</v>
      </c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</row>
    <row r="664" spans="1:204" s="4" customFormat="1" x14ac:dyDescent="0.25">
      <c r="A664">
        <v>662</v>
      </c>
      <c r="B664" t="s">
        <v>711</v>
      </c>
      <c r="C664">
        <v>0</v>
      </c>
      <c r="D664">
        <v>182.21674430414899</v>
      </c>
      <c r="E664">
        <v>882</v>
      </c>
      <c r="F664" s="4">
        <v>-0.25957000000000002</v>
      </c>
      <c r="G664" s="4">
        <v>6.6499999999999997E-3</v>
      </c>
      <c r="H664" s="4">
        <v>-0.12645999999999999</v>
      </c>
      <c r="I664" s="4">
        <v>0.26622000000000001</v>
      </c>
      <c r="J664" s="4">
        <v>3.0040000000000001E-2</v>
      </c>
      <c r="K664" s="4">
        <f t="shared" si="304"/>
        <v>33.288948069241009</v>
      </c>
      <c r="L664" s="4">
        <v>2.5148000000000001</v>
      </c>
      <c r="M664" s="4">
        <v>1.99116</v>
      </c>
      <c r="N664" s="4">
        <v>-0.88966999999999996</v>
      </c>
      <c r="O664" s="4">
        <v>1.9815</v>
      </c>
      <c r="P664" s="4">
        <v>-0.30418000000000001</v>
      </c>
      <c r="Q664" s="4">
        <v>1.9694700000000001</v>
      </c>
      <c r="R664" s="4">
        <v>-0.30392000000000002</v>
      </c>
      <c r="S664" s="4">
        <v>1.485E-2</v>
      </c>
      <c r="T664" s="4">
        <v>0.99053999999999998</v>
      </c>
      <c r="U664" s="4">
        <v>3.7839999999999999E-2</v>
      </c>
      <c r="V664" s="4">
        <v>0.10317999999999999</v>
      </c>
      <c r="W664" s="4">
        <v>1.9900000000000001E-2</v>
      </c>
      <c r="X664" s="4">
        <v>0.10456</v>
      </c>
      <c r="Y664" s="4">
        <f t="shared" si="305"/>
        <v>1.9807100000000002</v>
      </c>
      <c r="Z664" s="4">
        <f t="shared" si="306"/>
        <v>-0.49925666666666663</v>
      </c>
      <c r="AA664" s="4">
        <f t="shared" si="307"/>
        <v>2.4196666666666668E-2</v>
      </c>
      <c r="AB664" s="4">
        <f t="shared" si="308"/>
        <v>0.39942666666666665</v>
      </c>
      <c r="AC664" s="9">
        <v>-0.22359000000000001</v>
      </c>
      <c r="AD664" s="9">
        <v>-5.5030000000000003E-2</v>
      </c>
      <c r="AE664" s="4">
        <f t="shared" si="309"/>
        <v>-0.13931000000000002</v>
      </c>
      <c r="AF664" s="4">
        <f t="shared" si="310"/>
        <v>0.16856000000000002</v>
      </c>
      <c r="AG664" s="9">
        <v>103.84820000000001</v>
      </c>
      <c r="AH664" s="9">
        <v>100.8561</v>
      </c>
      <c r="AI664" s="4">
        <f t="shared" si="311"/>
        <v>102.35214999999999</v>
      </c>
      <c r="AJ664" s="4">
        <f t="shared" si="312"/>
        <v>2.9921000000000078</v>
      </c>
      <c r="AK664" s="9">
        <v>30.178699999999999</v>
      </c>
      <c r="AL664" s="9">
        <v>46.798699999999997</v>
      </c>
      <c r="AM664" s="9">
        <v>234.56729999999999</v>
      </c>
      <c r="AN664" s="9">
        <v>3.2673999999999999</v>
      </c>
      <c r="AO664" s="9">
        <v>9.8731000000000009</v>
      </c>
      <c r="AP664" s="9">
        <v>289.42770000000002</v>
      </c>
      <c r="AQ664" s="4">
        <f t="shared" si="313"/>
        <v>16.723050000000001</v>
      </c>
      <c r="AR664" s="4">
        <f t="shared" si="314"/>
        <v>28.335899999999999</v>
      </c>
      <c r="AS664" s="4">
        <f t="shared" si="315"/>
        <v>261.9975</v>
      </c>
      <c r="AT664" s="4">
        <f t="shared" si="316"/>
        <v>26.911300000000001</v>
      </c>
      <c r="AU664" s="4">
        <f t="shared" si="317"/>
        <v>36.925599999999996</v>
      </c>
      <c r="AV664" s="4">
        <f t="shared" si="318"/>
        <v>54.860400000000027</v>
      </c>
      <c r="AW664" s="9">
        <v>2.56</v>
      </c>
      <c r="AX664" s="9">
        <v>1.0900000000000001</v>
      </c>
      <c r="AY664" s="9">
        <v>1.0900000000000001</v>
      </c>
      <c r="AZ664" s="9">
        <v>5</v>
      </c>
      <c r="BA664" s="9">
        <v>1.7</v>
      </c>
      <c r="BB664" s="9">
        <v>6.85</v>
      </c>
      <c r="BC664" s="4">
        <f t="shared" si="319"/>
        <v>3.7800000000000002</v>
      </c>
      <c r="BD664" s="4">
        <f t="shared" si="320"/>
        <v>1.395</v>
      </c>
      <c r="BE664" s="4">
        <f t="shared" si="321"/>
        <v>3.9699999999999998</v>
      </c>
      <c r="BF664" s="4">
        <f t="shared" si="322"/>
        <v>2.44</v>
      </c>
      <c r="BG664" s="4">
        <f t="shared" si="323"/>
        <v>0.60999999999999988</v>
      </c>
      <c r="BH664" s="4">
        <f t="shared" si="324"/>
        <v>5.76</v>
      </c>
      <c r="BI664" s="4">
        <v>87.973132297693596</v>
      </c>
      <c r="BJ664" s="4">
        <v>132.78711220890199</v>
      </c>
      <c r="BK664" s="4">
        <v>220.760244506595</v>
      </c>
      <c r="BL664" s="9">
        <v>30.990154912267698</v>
      </c>
      <c r="BM664" s="9">
        <v>26.283583967103802</v>
      </c>
      <c r="BN664" s="9">
        <v>15.436506795482901</v>
      </c>
      <c r="BO664" s="9">
        <v>15.262886622839099</v>
      </c>
      <c r="BP664" s="9">
        <v>66.178122487284995</v>
      </c>
      <c r="BQ664" s="9">
        <v>66.167267972887004</v>
      </c>
      <c r="BR664" s="9">
        <v>0.811998998627668</v>
      </c>
      <c r="BS664" s="9">
        <v>1.6093671057171399</v>
      </c>
      <c r="BT664" s="9">
        <v>97.168277399552693</v>
      </c>
      <c r="BU664" s="9">
        <v>92.450851939990898</v>
      </c>
      <c r="BV664" s="9">
        <v>16.248505794110599</v>
      </c>
      <c r="BW664" s="9">
        <v>16.872253728556199</v>
      </c>
      <c r="BX664" s="4">
        <f t="shared" si="325"/>
        <v>30.990154912267698</v>
      </c>
      <c r="BY664" s="4">
        <f t="shared" si="326"/>
        <v>15.262886622839099</v>
      </c>
      <c r="BZ664" s="4">
        <f t="shared" si="327"/>
        <v>15.727268289428599</v>
      </c>
      <c r="CA664" s="4">
        <f t="shared" si="328"/>
        <v>66.178122487284995</v>
      </c>
      <c r="CB664" s="4">
        <f t="shared" si="329"/>
        <v>0.811998998627668</v>
      </c>
      <c r="CC664" s="4">
        <f t="shared" si="330"/>
        <v>65.366123488657323</v>
      </c>
      <c r="CD664" s="4">
        <f t="shared" si="331"/>
        <v>97.168277399552693</v>
      </c>
      <c r="CE664" s="4">
        <f t="shared" si="332"/>
        <v>16.248505794110599</v>
      </c>
      <c r="CF664" s="4">
        <f t="shared" si="333"/>
        <v>80.919771605442094</v>
      </c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</row>
    <row r="665" spans="1:204" s="4" customFormat="1" x14ac:dyDescent="0.25">
      <c r="A665">
        <v>663</v>
      </c>
      <c r="B665" t="s">
        <v>712</v>
      </c>
      <c r="C665">
        <v>0</v>
      </c>
      <c r="D665">
        <v>182.16709636605501</v>
      </c>
      <c r="E665">
        <v>4</v>
      </c>
      <c r="F665" s="4">
        <v>-0.24138999999999999</v>
      </c>
      <c r="G665" s="4">
        <v>-4.2680000000000003E-2</v>
      </c>
      <c r="H665" s="4">
        <v>-0.14202999999999999</v>
      </c>
      <c r="I665" s="4">
        <v>0.19871</v>
      </c>
      <c r="J665" s="4">
        <v>5.076E-2</v>
      </c>
      <c r="K665" s="4">
        <f t="shared" si="304"/>
        <v>19.700551615445232</v>
      </c>
      <c r="L665" s="4">
        <v>2.3529</v>
      </c>
      <c r="M665" s="4">
        <v>1.9887300000000001</v>
      </c>
      <c r="N665" s="4">
        <v>-0.88204000000000005</v>
      </c>
      <c r="O665" s="4">
        <v>1.9780800000000001</v>
      </c>
      <c r="P665" s="4">
        <v>-0.29931000000000002</v>
      </c>
      <c r="Q665" s="4">
        <v>1.9404699999999999</v>
      </c>
      <c r="R665" s="4">
        <v>-0.29798000000000002</v>
      </c>
      <c r="S665" s="4">
        <v>1.308E-2</v>
      </c>
      <c r="T665" s="4">
        <v>0.97953999999999997</v>
      </c>
      <c r="U665" s="4">
        <v>1.6049999999999998E-2</v>
      </c>
      <c r="V665" s="4">
        <v>0.10927000000000001</v>
      </c>
      <c r="W665" s="4">
        <v>7.7670000000000003E-2</v>
      </c>
      <c r="X665" s="4">
        <v>0.10356</v>
      </c>
      <c r="Y665" s="4">
        <f t="shared" si="305"/>
        <v>1.9690933333333334</v>
      </c>
      <c r="Z665" s="4">
        <f t="shared" si="306"/>
        <v>-0.49310999999999999</v>
      </c>
      <c r="AA665" s="4">
        <f t="shared" si="307"/>
        <v>3.56E-2</v>
      </c>
      <c r="AB665" s="4">
        <f t="shared" si="308"/>
        <v>0.39745666666666674</v>
      </c>
      <c r="AC665" s="9">
        <v>-2.1559999999999999E-2</v>
      </c>
      <c r="AD665" s="9">
        <v>-0.20827000000000001</v>
      </c>
      <c r="AE665" s="4">
        <f t="shared" si="309"/>
        <v>-0.114915</v>
      </c>
      <c r="AF665" s="4">
        <f t="shared" si="310"/>
        <v>0.18671000000000001</v>
      </c>
      <c r="AG665" s="9">
        <v>107.1057</v>
      </c>
      <c r="AH665" s="9">
        <v>95.621499999999997</v>
      </c>
      <c r="AI665" s="4">
        <f t="shared" si="311"/>
        <v>101.36359999999999</v>
      </c>
      <c r="AJ665" s="4">
        <f t="shared" si="312"/>
        <v>11.484200000000001</v>
      </c>
      <c r="AK665" s="9">
        <v>10.645300000000001</v>
      </c>
      <c r="AL665" s="9">
        <v>10.8551</v>
      </c>
      <c r="AM665" s="9">
        <v>299.8168</v>
      </c>
      <c r="AN665" s="9">
        <v>33.33</v>
      </c>
      <c r="AO665" s="9">
        <v>55.006999999999998</v>
      </c>
      <c r="AP665" s="9">
        <v>198.5274</v>
      </c>
      <c r="AQ665" s="4">
        <f t="shared" si="313"/>
        <v>21.987649999999999</v>
      </c>
      <c r="AR665" s="4">
        <f t="shared" si="314"/>
        <v>32.931049999999999</v>
      </c>
      <c r="AS665" s="4">
        <f t="shared" si="315"/>
        <v>249.1721</v>
      </c>
      <c r="AT665" s="4">
        <f t="shared" si="316"/>
        <v>22.684699999999999</v>
      </c>
      <c r="AU665" s="4">
        <f t="shared" si="317"/>
        <v>44.151899999999998</v>
      </c>
      <c r="AV665" s="4">
        <f t="shared" si="318"/>
        <v>101.2894</v>
      </c>
      <c r="AW665" s="9">
        <v>10.02</v>
      </c>
      <c r="AX665" s="9">
        <v>1.7</v>
      </c>
      <c r="AY665" s="9">
        <v>3.93</v>
      </c>
      <c r="AZ665" s="9">
        <v>2.56</v>
      </c>
      <c r="BA665" s="9">
        <v>1.0900000000000001</v>
      </c>
      <c r="BB665" s="9">
        <v>1.0900000000000001</v>
      </c>
      <c r="BC665" s="4">
        <f t="shared" si="319"/>
        <v>6.29</v>
      </c>
      <c r="BD665" s="4">
        <f t="shared" si="320"/>
        <v>1.395</v>
      </c>
      <c r="BE665" s="4">
        <f t="shared" si="321"/>
        <v>2.5100000000000002</v>
      </c>
      <c r="BF665" s="4">
        <f t="shared" si="322"/>
        <v>7.4599999999999991</v>
      </c>
      <c r="BG665" s="4">
        <f t="shared" si="323"/>
        <v>0.60999999999999988</v>
      </c>
      <c r="BH665" s="4">
        <f t="shared" si="324"/>
        <v>2.84</v>
      </c>
      <c r="BI665" s="4">
        <v>73.688166526794106</v>
      </c>
      <c r="BJ665" s="4">
        <v>123.739279759759</v>
      </c>
      <c r="BK665" s="4">
        <v>197.42744628655299</v>
      </c>
      <c r="BL665" s="9">
        <v>17.698798563124999</v>
      </c>
      <c r="BM665" s="9">
        <v>17.580611337168602</v>
      </c>
      <c r="BN665" s="9">
        <v>19.260334212264901</v>
      </c>
      <c r="BO665" s="9">
        <v>19.148422414235402</v>
      </c>
      <c r="BP665" s="9">
        <v>20.969699117230199</v>
      </c>
      <c r="BQ665" s="9">
        <v>26.5598818791204</v>
      </c>
      <c r="BR665" s="9">
        <v>44.645953233471097</v>
      </c>
      <c r="BS665" s="9">
        <v>31.563745529937101</v>
      </c>
      <c r="BT665" s="9">
        <v>38.668497680355202</v>
      </c>
      <c r="BU665" s="9">
        <v>44.140493216289101</v>
      </c>
      <c r="BV665" s="9">
        <v>63.906287445735998</v>
      </c>
      <c r="BW665" s="9">
        <v>50.712167944172599</v>
      </c>
      <c r="BX665" s="4">
        <f t="shared" si="325"/>
        <v>19.260334212264901</v>
      </c>
      <c r="BY665" s="4">
        <f t="shared" si="326"/>
        <v>17.580611337168602</v>
      </c>
      <c r="BZ665" s="4">
        <f t="shared" si="327"/>
        <v>1.6797228750962994</v>
      </c>
      <c r="CA665" s="4">
        <f t="shared" si="328"/>
        <v>44.645953233471097</v>
      </c>
      <c r="CB665" s="4">
        <f t="shared" si="329"/>
        <v>20.969699117230199</v>
      </c>
      <c r="CC665" s="4">
        <f t="shared" si="330"/>
        <v>23.676254116240898</v>
      </c>
      <c r="CD665" s="4">
        <f t="shared" si="331"/>
        <v>63.906287445735998</v>
      </c>
      <c r="CE665" s="4">
        <f t="shared" si="332"/>
        <v>38.668497680355202</v>
      </c>
      <c r="CF665" s="4">
        <f t="shared" si="333"/>
        <v>25.237789765380796</v>
      </c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</row>
    <row r="666" spans="1:204" s="4" customFormat="1" x14ac:dyDescent="0.25">
      <c r="A666">
        <v>664</v>
      </c>
      <c r="B666" t="s">
        <v>713</v>
      </c>
      <c r="C666">
        <v>0</v>
      </c>
      <c r="D666">
        <v>182.12400238153299</v>
      </c>
      <c r="E666">
        <v>1</v>
      </c>
      <c r="F666" s="4">
        <v>-0.27750000000000002</v>
      </c>
      <c r="G666" s="4">
        <v>-8.4489999999999996E-2</v>
      </c>
      <c r="H666" s="4">
        <v>-0.18099999999999999</v>
      </c>
      <c r="I666" s="4">
        <v>0.19300999999999999</v>
      </c>
      <c r="J666" s="4">
        <v>8.4860000000000005E-2</v>
      </c>
      <c r="K666" s="4">
        <f t="shared" si="304"/>
        <v>11.784115012962525</v>
      </c>
      <c r="L666" s="4">
        <v>2.7587000000000002</v>
      </c>
      <c r="M666" s="4">
        <v>1.9888600000000001</v>
      </c>
      <c r="N666" s="4">
        <v>-0.90159999999999996</v>
      </c>
      <c r="O666" s="4">
        <v>1.9814700000000001</v>
      </c>
      <c r="P666" s="4">
        <v>-0.31842999999999999</v>
      </c>
      <c r="Q666" s="4">
        <v>1.92455</v>
      </c>
      <c r="R666" s="4">
        <v>-0.31591000000000002</v>
      </c>
      <c r="S666" s="4">
        <v>1.2930000000000001E-2</v>
      </c>
      <c r="T666" s="4">
        <v>0.95931</v>
      </c>
      <c r="U666" s="4">
        <v>1.704E-2</v>
      </c>
      <c r="V666" s="4">
        <v>9.0219999999999995E-2</v>
      </c>
      <c r="W666" s="4">
        <v>6.1039999999999997E-2</v>
      </c>
      <c r="X666" s="4">
        <v>8.6169999999999997E-2</v>
      </c>
      <c r="Y666" s="4">
        <f t="shared" si="305"/>
        <v>1.9649600000000003</v>
      </c>
      <c r="Z666" s="4">
        <f t="shared" si="306"/>
        <v>-0.51197999999999999</v>
      </c>
      <c r="AA666" s="4">
        <f t="shared" si="307"/>
        <v>3.0336666666666665E-2</v>
      </c>
      <c r="AB666" s="4">
        <f t="shared" si="308"/>
        <v>0.37856666666666672</v>
      </c>
      <c r="AC666" s="9">
        <v>-3.2689999999999997E-2</v>
      </c>
      <c r="AD666" s="9">
        <v>-0.18217</v>
      </c>
      <c r="AE666" s="4">
        <f t="shared" si="309"/>
        <v>-0.10743</v>
      </c>
      <c r="AF666" s="4">
        <f t="shared" si="310"/>
        <v>0.14948</v>
      </c>
      <c r="AG666" s="9">
        <v>101.907</v>
      </c>
      <c r="AH666" s="9">
        <v>94.465400000000002</v>
      </c>
      <c r="AI666" s="4">
        <f t="shared" si="311"/>
        <v>98.186199999999999</v>
      </c>
      <c r="AJ666" s="4">
        <f t="shared" si="312"/>
        <v>7.441599999999994</v>
      </c>
      <c r="AK666" s="9">
        <v>-2.2784</v>
      </c>
      <c r="AL666" s="9">
        <v>7.8798000000000004</v>
      </c>
      <c r="AM666" s="9">
        <v>300.11959999999999</v>
      </c>
      <c r="AN666" s="9">
        <v>41.290799999999997</v>
      </c>
      <c r="AO666" s="9">
        <v>47.291800000000002</v>
      </c>
      <c r="AP666" s="9">
        <v>194.81360000000001</v>
      </c>
      <c r="AQ666" s="4">
        <f t="shared" si="313"/>
        <v>19.5062</v>
      </c>
      <c r="AR666" s="4">
        <f t="shared" si="314"/>
        <v>27.585800000000003</v>
      </c>
      <c r="AS666" s="4">
        <f t="shared" si="315"/>
        <v>247.4666</v>
      </c>
      <c r="AT666" s="4">
        <f t="shared" si="316"/>
        <v>43.569199999999995</v>
      </c>
      <c r="AU666" s="4">
        <f t="shared" si="317"/>
        <v>39.411999999999999</v>
      </c>
      <c r="AV666" s="4">
        <f t="shared" si="318"/>
        <v>105.30599999999998</v>
      </c>
      <c r="AW666" s="9">
        <v>8.8000000000000007</v>
      </c>
      <c r="AX666" s="9">
        <v>2.02</v>
      </c>
      <c r="AY666" s="9">
        <v>3.85</v>
      </c>
      <c r="AZ666" s="9">
        <v>2.56</v>
      </c>
      <c r="BA666" s="9">
        <v>1.0900000000000001</v>
      </c>
      <c r="BB666" s="9">
        <v>1.0900000000000001</v>
      </c>
      <c r="BC666" s="4">
        <f t="shared" si="319"/>
        <v>5.6800000000000006</v>
      </c>
      <c r="BD666" s="4">
        <f t="shared" si="320"/>
        <v>1.5550000000000002</v>
      </c>
      <c r="BE666" s="4">
        <f t="shared" si="321"/>
        <v>2.4700000000000002</v>
      </c>
      <c r="BF666" s="4">
        <f t="shared" si="322"/>
        <v>6.24</v>
      </c>
      <c r="BG666" s="4">
        <f t="shared" si="323"/>
        <v>0.92999999999999994</v>
      </c>
      <c r="BH666" s="4">
        <f t="shared" si="324"/>
        <v>2.76</v>
      </c>
      <c r="BI666" s="4">
        <v>70.795194252499996</v>
      </c>
      <c r="BJ666" s="4">
        <v>115.446368422064</v>
      </c>
      <c r="BK666" s="4">
        <v>186.24156267456399</v>
      </c>
      <c r="BL666" s="9">
        <v>17.5042602973915</v>
      </c>
      <c r="BM666" s="9">
        <v>17.892290924203898</v>
      </c>
      <c r="BN666" s="9">
        <v>17.499030774119099</v>
      </c>
      <c r="BO666" s="9">
        <v>17.8996122567853</v>
      </c>
      <c r="BP666" s="9">
        <v>30.827499262113701</v>
      </c>
      <c r="BQ666" s="9">
        <v>27.1059636468744</v>
      </c>
      <c r="BR666" s="9">
        <v>30.567632867659299</v>
      </c>
      <c r="BS666" s="9">
        <v>26.945272645416601</v>
      </c>
      <c r="BT666" s="9">
        <v>48.331759559505301</v>
      </c>
      <c r="BU666" s="9">
        <v>44.998254571078299</v>
      </c>
      <c r="BV666" s="9">
        <v>48.066663641778497</v>
      </c>
      <c r="BW666" s="9">
        <v>44.844884902201898</v>
      </c>
      <c r="BX666" s="4">
        <f t="shared" si="325"/>
        <v>17.8996122567853</v>
      </c>
      <c r="BY666" s="4">
        <f t="shared" si="326"/>
        <v>17.499030774119099</v>
      </c>
      <c r="BZ666" s="4">
        <f t="shared" si="327"/>
        <v>0.40058148266620108</v>
      </c>
      <c r="CA666" s="4">
        <f t="shared" si="328"/>
        <v>30.827499262113701</v>
      </c>
      <c r="CB666" s="4">
        <f t="shared" si="329"/>
        <v>26.945272645416601</v>
      </c>
      <c r="CC666" s="4">
        <f t="shared" si="330"/>
        <v>3.8822266166970998</v>
      </c>
      <c r="CD666" s="4">
        <f t="shared" si="331"/>
        <v>48.331759559505301</v>
      </c>
      <c r="CE666" s="4">
        <f t="shared" si="332"/>
        <v>44.844884902201898</v>
      </c>
      <c r="CF666" s="4">
        <f t="shared" si="333"/>
        <v>3.4868746573034031</v>
      </c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</row>
    <row r="667" spans="1:204" s="4" customFormat="1" x14ac:dyDescent="0.25">
      <c r="A667">
        <v>665</v>
      </c>
      <c r="B667" t="s">
        <v>714</v>
      </c>
      <c r="C667">
        <v>0</v>
      </c>
      <c r="D667">
        <v>182.017145470705</v>
      </c>
      <c r="E667">
        <v>1</v>
      </c>
      <c r="F667" s="4">
        <v>-0.26184000000000002</v>
      </c>
      <c r="G667" s="4">
        <v>-6.6430000000000003E-2</v>
      </c>
      <c r="H667" s="4">
        <v>-0.16414000000000001</v>
      </c>
      <c r="I667" s="4">
        <v>0.19541</v>
      </c>
      <c r="J667" s="4">
        <v>6.8930000000000005E-2</v>
      </c>
      <c r="K667" s="4">
        <f t="shared" si="304"/>
        <v>14.507471347744087</v>
      </c>
      <c r="L667" s="4">
        <v>1.9845999999999999</v>
      </c>
      <c r="M667" s="4">
        <v>1.9895</v>
      </c>
      <c r="N667" s="4">
        <v>-0.89126000000000005</v>
      </c>
      <c r="O667" s="4">
        <v>1.9805600000000001</v>
      </c>
      <c r="P667" s="4">
        <v>-0.30617</v>
      </c>
      <c r="Q667" s="4">
        <v>1.92828</v>
      </c>
      <c r="R667" s="4">
        <v>-0.30513000000000001</v>
      </c>
      <c r="S667" s="4">
        <v>1.3169999999999999E-2</v>
      </c>
      <c r="T667" s="4">
        <v>0.96884000000000003</v>
      </c>
      <c r="U667" s="4">
        <v>1.3100000000000001E-2</v>
      </c>
      <c r="V667" s="4">
        <v>0.10298</v>
      </c>
      <c r="W667" s="4">
        <v>5.7869999999999998E-2</v>
      </c>
      <c r="X667" s="4">
        <v>9.6360000000000001E-2</v>
      </c>
      <c r="Y667" s="4">
        <f t="shared" si="305"/>
        <v>1.9661133333333334</v>
      </c>
      <c r="Z667" s="4">
        <f t="shared" si="306"/>
        <v>-0.50085333333333326</v>
      </c>
      <c r="AA667" s="4">
        <f t="shared" si="307"/>
        <v>2.8046666666666664E-2</v>
      </c>
      <c r="AB667" s="4">
        <f t="shared" si="308"/>
        <v>0.38939333333333331</v>
      </c>
      <c r="AC667" s="9">
        <v>-3.3860000000000001E-2</v>
      </c>
      <c r="AD667" s="9">
        <v>-0.18781999999999999</v>
      </c>
      <c r="AE667" s="4">
        <f t="shared" si="309"/>
        <v>-0.11083999999999999</v>
      </c>
      <c r="AF667" s="4">
        <f t="shared" si="310"/>
        <v>0.15395999999999999</v>
      </c>
      <c r="AG667" s="9">
        <v>100.6241</v>
      </c>
      <c r="AH667" s="9">
        <v>99.551400000000001</v>
      </c>
      <c r="AI667" s="4">
        <f t="shared" si="311"/>
        <v>100.08775</v>
      </c>
      <c r="AJ667" s="4">
        <f t="shared" si="312"/>
        <v>1.0726999999999975</v>
      </c>
      <c r="AK667" s="9">
        <v>-1.9838</v>
      </c>
      <c r="AL667" s="9">
        <v>8.4553999999999991</v>
      </c>
      <c r="AM667" s="9">
        <v>295.4008</v>
      </c>
      <c r="AN667" s="9">
        <v>44.358600000000003</v>
      </c>
      <c r="AO667" s="9">
        <v>49.323599999999999</v>
      </c>
      <c r="AP667" s="9">
        <v>204.97200000000001</v>
      </c>
      <c r="AQ667" s="4">
        <f t="shared" si="313"/>
        <v>21.1874</v>
      </c>
      <c r="AR667" s="4">
        <f t="shared" si="314"/>
        <v>28.889499999999998</v>
      </c>
      <c r="AS667" s="4">
        <f t="shared" si="315"/>
        <v>250.18639999999999</v>
      </c>
      <c r="AT667" s="4">
        <f t="shared" si="316"/>
        <v>46.342400000000005</v>
      </c>
      <c r="AU667" s="4">
        <f t="shared" si="317"/>
        <v>40.868200000000002</v>
      </c>
      <c r="AV667" s="4">
        <f t="shared" si="318"/>
        <v>90.428799999999995</v>
      </c>
      <c r="AW667" s="9">
        <v>8.31</v>
      </c>
      <c r="AX667" s="9">
        <v>1.8</v>
      </c>
      <c r="AY667" s="9">
        <v>3.29</v>
      </c>
      <c r="AZ667" s="9">
        <v>2.56</v>
      </c>
      <c r="BA667" s="9">
        <v>1.0900000000000001</v>
      </c>
      <c r="BB667" s="9">
        <v>1.0900000000000001</v>
      </c>
      <c r="BC667" s="4">
        <f t="shared" si="319"/>
        <v>5.4350000000000005</v>
      </c>
      <c r="BD667" s="4">
        <f t="shared" si="320"/>
        <v>1.4450000000000001</v>
      </c>
      <c r="BE667" s="4">
        <f t="shared" si="321"/>
        <v>2.19</v>
      </c>
      <c r="BF667" s="4">
        <f t="shared" si="322"/>
        <v>5.75</v>
      </c>
      <c r="BG667" s="4">
        <f t="shared" si="323"/>
        <v>0.71</v>
      </c>
      <c r="BH667" s="4">
        <f t="shared" si="324"/>
        <v>2.2000000000000002</v>
      </c>
      <c r="BI667" s="4">
        <v>69.739876456128897</v>
      </c>
      <c r="BJ667" s="4">
        <v>87.7319741171668</v>
      </c>
      <c r="BK667" s="4">
        <v>157.471850573295</v>
      </c>
      <c r="BL667" s="9">
        <v>17.031511393566198</v>
      </c>
      <c r="BM667" s="9">
        <v>17.032557298220699</v>
      </c>
      <c r="BN667" s="9">
        <v>17.837903882170899</v>
      </c>
      <c r="BO667" s="9">
        <v>17.837903882170899</v>
      </c>
      <c r="BP667" s="9">
        <v>21.225338116894001</v>
      </c>
      <c r="BQ667" s="9">
        <v>21.225314630581199</v>
      </c>
      <c r="BR667" s="9">
        <v>22.637593429820601</v>
      </c>
      <c r="BS667" s="9">
        <v>22.643727939870899</v>
      </c>
      <c r="BT667" s="9">
        <v>38.256849510460199</v>
      </c>
      <c r="BU667" s="9">
        <v>38.257871928801997</v>
      </c>
      <c r="BV667" s="9">
        <v>40.475497311991496</v>
      </c>
      <c r="BW667" s="9">
        <v>40.481631822041898</v>
      </c>
      <c r="BX667" s="4">
        <f t="shared" si="325"/>
        <v>17.837903882170899</v>
      </c>
      <c r="BY667" s="4">
        <f t="shared" si="326"/>
        <v>17.031511393566198</v>
      </c>
      <c r="BZ667" s="4">
        <f t="shared" si="327"/>
        <v>0.80639248860470047</v>
      </c>
      <c r="CA667" s="4">
        <f t="shared" si="328"/>
        <v>22.643727939870899</v>
      </c>
      <c r="CB667" s="4">
        <f t="shared" si="329"/>
        <v>21.225314630581199</v>
      </c>
      <c r="CC667" s="4">
        <f t="shared" si="330"/>
        <v>1.4184133092897007</v>
      </c>
      <c r="CD667" s="4">
        <f t="shared" si="331"/>
        <v>40.481631822041898</v>
      </c>
      <c r="CE667" s="4">
        <f t="shared" si="332"/>
        <v>38.256849510460199</v>
      </c>
      <c r="CF667" s="4">
        <f t="shared" si="333"/>
        <v>2.2247823115816985</v>
      </c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</row>
    <row r="668" spans="1:204" s="4" customFormat="1" x14ac:dyDescent="0.25">
      <c r="A668">
        <v>666</v>
      </c>
      <c r="B668" t="s">
        <v>715</v>
      </c>
      <c r="C668">
        <v>0</v>
      </c>
      <c r="D668">
        <v>182.017145470705</v>
      </c>
      <c r="E668">
        <v>1</v>
      </c>
      <c r="F668" s="4">
        <v>-0.26330999999999999</v>
      </c>
      <c r="G668" s="4">
        <v>-6.5680000000000002E-2</v>
      </c>
      <c r="H668" s="4">
        <v>-0.16450000000000001</v>
      </c>
      <c r="I668" s="4">
        <v>0.19763</v>
      </c>
      <c r="J668" s="4">
        <v>6.8459999999999993E-2</v>
      </c>
      <c r="K668" s="4">
        <f t="shared" si="304"/>
        <v>14.60706982179375</v>
      </c>
      <c r="L668" s="4">
        <v>1.8815999999999999</v>
      </c>
      <c r="M668" s="4">
        <v>1.9891700000000001</v>
      </c>
      <c r="N668" s="4">
        <v>-0.88859999999999995</v>
      </c>
      <c r="O668" s="4">
        <v>1.97838</v>
      </c>
      <c r="P668" s="4">
        <v>-0.30402000000000001</v>
      </c>
      <c r="Q668" s="4">
        <v>1.9238200000000001</v>
      </c>
      <c r="R668" s="4">
        <v>-0.30275999999999997</v>
      </c>
      <c r="S668" s="4">
        <v>1.316E-2</v>
      </c>
      <c r="T668" s="4">
        <v>0.97211999999999998</v>
      </c>
      <c r="U668" s="4">
        <v>1.494E-2</v>
      </c>
      <c r="V668" s="4">
        <v>0.10648000000000001</v>
      </c>
      <c r="W668" s="4">
        <v>5.3699999999999998E-2</v>
      </c>
      <c r="X668" s="4">
        <v>9.9210000000000007E-2</v>
      </c>
      <c r="Y668" s="4">
        <f t="shared" si="305"/>
        <v>1.9637900000000001</v>
      </c>
      <c r="Z668" s="4">
        <f t="shared" si="306"/>
        <v>-0.49845999999999996</v>
      </c>
      <c r="AA668" s="4">
        <f t="shared" si="307"/>
        <v>2.7266666666666665E-2</v>
      </c>
      <c r="AB668" s="4">
        <f t="shared" si="308"/>
        <v>0.39260333333333336</v>
      </c>
      <c r="AC668" s="9">
        <v>-3.7319999999999999E-2</v>
      </c>
      <c r="AD668" s="9">
        <v>-0.16961999999999999</v>
      </c>
      <c r="AE668" s="4">
        <f t="shared" si="309"/>
        <v>-0.10346999999999999</v>
      </c>
      <c r="AF668" s="4">
        <f t="shared" si="310"/>
        <v>0.1323</v>
      </c>
      <c r="AG668" s="9">
        <v>102.10939999999999</v>
      </c>
      <c r="AH668" s="9">
        <v>94.452399999999997</v>
      </c>
      <c r="AI668" s="4">
        <f t="shared" si="311"/>
        <v>98.280900000000003</v>
      </c>
      <c r="AJ668" s="4">
        <f t="shared" si="312"/>
        <v>7.6569999999999965</v>
      </c>
      <c r="AK668" s="9">
        <v>1.1692</v>
      </c>
      <c r="AL668" s="9">
        <v>12.3216</v>
      </c>
      <c r="AM668" s="9">
        <v>292.83730000000003</v>
      </c>
      <c r="AN668" s="9">
        <v>40.634399999999999</v>
      </c>
      <c r="AO668" s="9">
        <v>47.274799999999999</v>
      </c>
      <c r="AP668" s="9">
        <v>195.44800000000001</v>
      </c>
      <c r="AQ668" s="4">
        <f t="shared" si="313"/>
        <v>20.901800000000001</v>
      </c>
      <c r="AR668" s="4">
        <f t="shared" si="314"/>
        <v>29.798200000000001</v>
      </c>
      <c r="AS668" s="4">
        <f t="shared" si="315"/>
        <v>244.14265</v>
      </c>
      <c r="AT668" s="4">
        <f t="shared" si="316"/>
        <v>39.465199999999996</v>
      </c>
      <c r="AU668" s="4">
        <f t="shared" si="317"/>
        <v>34.953199999999995</v>
      </c>
      <c r="AV668" s="4">
        <f t="shared" si="318"/>
        <v>97.38930000000002</v>
      </c>
      <c r="AW668" s="9">
        <v>6.78</v>
      </c>
      <c r="AX668" s="9">
        <v>1.74</v>
      </c>
      <c r="AY668" s="9">
        <v>4.74</v>
      </c>
      <c r="AZ668" s="9">
        <v>2.56</v>
      </c>
      <c r="BA668" s="9">
        <v>1.0900000000000001</v>
      </c>
      <c r="BB668" s="9">
        <v>1.0900000000000001</v>
      </c>
      <c r="BC668" s="4">
        <f t="shared" si="319"/>
        <v>4.67</v>
      </c>
      <c r="BD668" s="4">
        <f t="shared" si="320"/>
        <v>1.415</v>
      </c>
      <c r="BE668" s="4">
        <f t="shared" si="321"/>
        <v>2.915</v>
      </c>
      <c r="BF668" s="4">
        <f t="shared" si="322"/>
        <v>4.2200000000000006</v>
      </c>
      <c r="BG668" s="4">
        <f t="shared" si="323"/>
        <v>0.64999999999999991</v>
      </c>
      <c r="BH668" s="4">
        <f t="shared" si="324"/>
        <v>3.6500000000000004</v>
      </c>
      <c r="BI668" s="4">
        <v>76.865624867106902</v>
      </c>
      <c r="BJ668" s="4">
        <v>80.040424082957301</v>
      </c>
      <c r="BK668" s="4">
        <v>156.90604895006399</v>
      </c>
      <c r="BL668" s="9">
        <v>21.141916685675898</v>
      </c>
      <c r="BM668" s="9">
        <v>21.155513446184202</v>
      </c>
      <c r="BN668" s="9">
        <v>17.283574415296101</v>
      </c>
      <c r="BO668" s="9">
        <v>17.284620319950601</v>
      </c>
      <c r="BP668" s="9">
        <v>24.721218392266501</v>
      </c>
      <c r="BQ668" s="9">
        <v>24.753509240227299</v>
      </c>
      <c r="BR668" s="9">
        <v>15.2762331051304</v>
      </c>
      <c r="BS668" s="9">
        <v>15.289463345333001</v>
      </c>
      <c r="BT668" s="9">
        <v>45.863135077942502</v>
      </c>
      <c r="BU668" s="9">
        <v>45.909022686411603</v>
      </c>
      <c r="BV668" s="9">
        <v>32.559807520426503</v>
      </c>
      <c r="BW668" s="9">
        <v>32.574083665283602</v>
      </c>
      <c r="BX668" s="4">
        <f t="shared" si="325"/>
        <v>21.155513446184202</v>
      </c>
      <c r="BY668" s="4">
        <f t="shared" si="326"/>
        <v>17.283574415296101</v>
      </c>
      <c r="BZ668" s="4">
        <f t="shared" si="327"/>
        <v>3.8719390308881003</v>
      </c>
      <c r="CA668" s="4">
        <f t="shared" si="328"/>
        <v>24.753509240227299</v>
      </c>
      <c r="CB668" s="4">
        <f t="shared" si="329"/>
        <v>15.2762331051304</v>
      </c>
      <c r="CC668" s="4">
        <f t="shared" si="330"/>
        <v>9.4772761350968988</v>
      </c>
      <c r="CD668" s="4">
        <f t="shared" si="331"/>
        <v>45.909022686411603</v>
      </c>
      <c r="CE668" s="4">
        <f t="shared" si="332"/>
        <v>32.559807520426503</v>
      </c>
      <c r="CF668" s="4">
        <f t="shared" si="333"/>
        <v>13.3492151659851</v>
      </c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</row>
    <row r="669" spans="1:204" s="4" customFormat="1" x14ac:dyDescent="0.25">
      <c r="A669">
        <v>667</v>
      </c>
      <c r="B669" t="s">
        <v>716</v>
      </c>
      <c r="C669">
        <v>0</v>
      </c>
      <c r="D669">
        <v>182.017145470705</v>
      </c>
      <c r="E669">
        <v>1</v>
      </c>
      <c r="F669" s="4">
        <v>-0.26576</v>
      </c>
      <c r="G669" s="4">
        <v>-6.8589999999999998E-2</v>
      </c>
      <c r="H669" s="4">
        <v>-0.16717000000000001</v>
      </c>
      <c r="I669" s="4">
        <v>0.19717000000000001</v>
      </c>
      <c r="J669" s="4">
        <v>7.0870000000000002E-2</v>
      </c>
      <c r="K669" s="4">
        <f t="shared" si="304"/>
        <v>14.110342881332016</v>
      </c>
      <c r="L669" s="4">
        <v>3.3285999999999998</v>
      </c>
      <c r="M669" s="4">
        <v>1.9894099999999999</v>
      </c>
      <c r="N669" s="4">
        <v>-0.89315</v>
      </c>
      <c r="O669" s="4">
        <v>1.9797899999999999</v>
      </c>
      <c r="P669" s="4">
        <v>-0.30814999999999998</v>
      </c>
      <c r="Q669" s="4">
        <v>1.92608</v>
      </c>
      <c r="R669" s="4">
        <v>-0.30697000000000002</v>
      </c>
      <c r="S669" s="4">
        <v>1.321E-2</v>
      </c>
      <c r="T669" s="4">
        <v>0.96682999999999997</v>
      </c>
      <c r="U669" s="4">
        <v>1.294E-2</v>
      </c>
      <c r="V669" s="4">
        <v>0.10129000000000001</v>
      </c>
      <c r="W669" s="4">
        <v>5.525E-2</v>
      </c>
      <c r="X669" s="4">
        <v>9.4619999999999996E-2</v>
      </c>
      <c r="Y669" s="4">
        <f t="shared" si="305"/>
        <v>1.9650933333333331</v>
      </c>
      <c r="Z669" s="4">
        <f t="shared" si="306"/>
        <v>-0.50275666666666663</v>
      </c>
      <c r="AA669" s="4">
        <f t="shared" si="307"/>
        <v>2.7133333333333332E-2</v>
      </c>
      <c r="AB669" s="4">
        <f t="shared" si="308"/>
        <v>0.38757999999999998</v>
      </c>
      <c r="AC669" s="9">
        <v>-3.4880000000000001E-2</v>
      </c>
      <c r="AD669" s="9">
        <v>-0.18076</v>
      </c>
      <c r="AE669" s="4">
        <f t="shared" si="309"/>
        <v>-0.10782</v>
      </c>
      <c r="AF669" s="4">
        <f t="shared" si="310"/>
        <v>0.14588000000000001</v>
      </c>
      <c r="AG669" s="9">
        <v>100.74769999999999</v>
      </c>
      <c r="AH669" s="9">
        <v>99.300299999999993</v>
      </c>
      <c r="AI669" s="4">
        <f t="shared" si="311"/>
        <v>100.024</v>
      </c>
      <c r="AJ669" s="4">
        <f t="shared" si="312"/>
        <v>1.4474000000000018</v>
      </c>
      <c r="AK669" s="9">
        <v>-2.1684999999999999</v>
      </c>
      <c r="AL669" s="9">
        <v>9.0568000000000008</v>
      </c>
      <c r="AM669" s="9">
        <v>295.35500000000002</v>
      </c>
      <c r="AN669" s="9">
        <v>44.8508</v>
      </c>
      <c r="AO669" s="9">
        <v>48.034500000000001</v>
      </c>
      <c r="AP669" s="9">
        <v>205.01560000000001</v>
      </c>
      <c r="AQ669" s="4">
        <f t="shared" si="313"/>
        <v>21.341149999999999</v>
      </c>
      <c r="AR669" s="4">
        <f t="shared" si="314"/>
        <v>28.545650000000002</v>
      </c>
      <c r="AS669" s="4">
        <f t="shared" si="315"/>
        <v>250.18530000000001</v>
      </c>
      <c r="AT669" s="4">
        <f t="shared" si="316"/>
        <v>47.019300000000001</v>
      </c>
      <c r="AU669" s="4">
        <f t="shared" si="317"/>
        <v>38.977699999999999</v>
      </c>
      <c r="AV669" s="4">
        <f t="shared" si="318"/>
        <v>90.339400000000012</v>
      </c>
      <c r="AW669" s="9">
        <v>6.77</v>
      </c>
      <c r="AX669" s="9">
        <v>1.74</v>
      </c>
      <c r="AY669" s="9">
        <v>4.78</v>
      </c>
      <c r="AZ669" s="9">
        <v>2.56</v>
      </c>
      <c r="BA669" s="9">
        <v>1.0900000000000001</v>
      </c>
      <c r="BB669" s="9">
        <v>1.0900000000000001</v>
      </c>
      <c r="BC669" s="4">
        <f t="shared" si="319"/>
        <v>4.665</v>
      </c>
      <c r="BD669" s="4">
        <f t="shared" si="320"/>
        <v>1.415</v>
      </c>
      <c r="BE669" s="4">
        <f t="shared" si="321"/>
        <v>2.9350000000000001</v>
      </c>
      <c r="BF669" s="4">
        <f t="shared" si="322"/>
        <v>4.2099999999999991</v>
      </c>
      <c r="BG669" s="4">
        <f t="shared" si="323"/>
        <v>0.64999999999999991</v>
      </c>
      <c r="BH669" s="4">
        <f t="shared" si="324"/>
        <v>3.6900000000000004</v>
      </c>
      <c r="BI669" s="4">
        <v>69.706407507185503</v>
      </c>
      <c r="BJ669" s="4">
        <v>87.857758226858806</v>
      </c>
      <c r="BK669" s="4">
        <v>157.564165734044</v>
      </c>
      <c r="BL669" s="9">
        <v>17.017914633057899</v>
      </c>
      <c r="BM669" s="9">
        <v>17.016868728403502</v>
      </c>
      <c r="BN669" s="9">
        <v>17.835812072862002</v>
      </c>
      <c r="BO669" s="9">
        <v>17.835812072862002</v>
      </c>
      <c r="BP669" s="9">
        <v>27.931966099481699</v>
      </c>
      <c r="BQ669" s="9">
        <v>27.931992501284402</v>
      </c>
      <c r="BR669" s="9">
        <v>15.9974095644721</v>
      </c>
      <c r="BS669" s="9">
        <v>15.996390061620399</v>
      </c>
      <c r="BT669" s="9">
        <v>44.949880732539697</v>
      </c>
      <c r="BU669" s="9">
        <v>44.948861229687999</v>
      </c>
      <c r="BV669" s="9">
        <v>33.833221637334098</v>
      </c>
      <c r="BW669" s="9">
        <v>33.832202134482401</v>
      </c>
      <c r="BX669" s="4">
        <f t="shared" si="325"/>
        <v>17.835812072862002</v>
      </c>
      <c r="BY669" s="4">
        <f t="shared" si="326"/>
        <v>17.016868728403502</v>
      </c>
      <c r="BZ669" s="4">
        <f t="shared" si="327"/>
        <v>0.81894334445849992</v>
      </c>
      <c r="CA669" s="4">
        <f t="shared" si="328"/>
        <v>27.931992501284402</v>
      </c>
      <c r="CB669" s="4">
        <f t="shared" si="329"/>
        <v>15.996390061620399</v>
      </c>
      <c r="CC669" s="4">
        <f t="shared" si="330"/>
        <v>11.935602439664002</v>
      </c>
      <c r="CD669" s="4">
        <f t="shared" si="331"/>
        <v>44.949880732539697</v>
      </c>
      <c r="CE669" s="4">
        <f t="shared" si="332"/>
        <v>33.832202134482401</v>
      </c>
      <c r="CF669" s="4">
        <f t="shared" si="333"/>
        <v>11.117678598057296</v>
      </c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</row>
    <row r="670" spans="1:204" s="5" customFormat="1" x14ac:dyDescent="0.25">
      <c r="A670">
        <v>668</v>
      </c>
      <c r="B670" t="s">
        <v>717</v>
      </c>
      <c r="C670">
        <v>0</v>
      </c>
      <c r="D670">
        <v>182.017145470705</v>
      </c>
      <c r="E670">
        <v>1</v>
      </c>
      <c r="F670" s="5">
        <v>-0.26251999999999998</v>
      </c>
      <c r="G670" s="5">
        <v>-6.4920000000000005E-2</v>
      </c>
      <c r="H670" s="5">
        <v>-0.16372</v>
      </c>
      <c r="I670" s="5">
        <v>0.1976</v>
      </c>
      <c r="J670" s="5">
        <v>6.7820000000000005E-2</v>
      </c>
      <c r="K670" s="4">
        <f t="shared" si="304"/>
        <v>14.744913005013268</v>
      </c>
      <c r="L670" s="5">
        <v>2.8803999999999998</v>
      </c>
      <c r="M670" s="5">
        <v>1.9888399999999999</v>
      </c>
      <c r="N670" s="5">
        <v>-0.89456999999999998</v>
      </c>
      <c r="O670" s="5">
        <v>1.9800800000000001</v>
      </c>
      <c r="P670" s="5">
        <v>-0.31211</v>
      </c>
      <c r="Q670" s="5">
        <v>1.93459</v>
      </c>
      <c r="R670" s="5">
        <v>-0.30997999999999998</v>
      </c>
      <c r="S670" s="5">
        <v>1.332E-2</v>
      </c>
      <c r="T670" s="5">
        <v>0.96614</v>
      </c>
      <c r="U670" s="5">
        <v>1.8100000000000002E-2</v>
      </c>
      <c r="V670" s="5">
        <v>9.5890000000000003E-2</v>
      </c>
      <c r="W670" s="5">
        <v>6.9379999999999997E-2</v>
      </c>
      <c r="X670" s="5">
        <v>9.1999999999999998E-2</v>
      </c>
      <c r="Y670" s="4">
        <f t="shared" si="305"/>
        <v>1.9678366666666667</v>
      </c>
      <c r="Z670" s="4">
        <f t="shared" si="306"/>
        <v>-0.5055533333333333</v>
      </c>
      <c r="AA670" s="4">
        <f t="shared" si="307"/>
        <v>3.3599999999999998E-2</v>
      </c>
      <c r="AB670" s="4">
        <f t="shared" si="308"/>
        <v>0.38467666666666672</v>
      </c>
      <c r="AC670" s="9">
        <v>-2.9420000000000002E-2</v>
      </c>
      <c r="AD670" s="9">
        <v>-0.19903999999999999</v>
      </c>
      <c r="AE670" s="4">
        <f t="shared" si="309"/>
        <v>-0.11423</v>
      </c>
      <c r="AF670" s="4">
        <f t="shared" si="310"/>
        <v>0.16961999999999999</v>
      </c>
      <c r="AG670" s="9">
        <v>103.2282</v>
      </c>
      <c r="AH670" s="9">
        <v>95.637200000000007</v>
      </c>
      <c r="AI670" s="4">
        <f t="shared" si="311"/>
        <v>99.432700000000011</v>
      </c>
      <c r="AJ670" s="4">
        <f t="shared" si="312"/>
        <v>7.590999999999994</v>
      </c>
      <c r="AK670" s="9">
        <v>1.0985</v>
      </c>
      <c r="AL670" s="9">
        <v>9.5091000000000001</v>
      </c>
      <c r="AM670" s="9">
        <v>299.077</v>
      </c>
      <c r="AN670" s="9">
        <v>37.576900000000002</v>
      </c>
      <c r="AO670" s="9">
        <v>50.4465</v>
      </c>
      <c r="AP670" s="9">
        <v>198.88839999999999</v>
      </c>
      <c r="AQ670" s="4">
        <f t="shared" si="313"/>
        <v>19.337700000000002</v>
      </c>
      <c r="AR670" s="4">
        <f t="shared" si="314"/>
        <v>29.977800000000002</v>
      </c>
      <c r="AS670" s="4">
        <f t="shared" si="315"/>
        <v>248.98269999999999</v>
      </c>
      <c r="AT670" s="4">
        <f t="shared" si="316"/>
        <v>36.478400000000001</v>
      </c>
      <c r="AU670" s="4">
        <f t="shared" si="317"/>
        <v>40.937399999999997</v>
      </c>
      <c r="AV670" s="4">
        <f t="shared" si="318"/>
        <v>100.18860000000001</v>
      </c>
      <c r="AW670" s="9">
        <v>8.31</v>
      </c>
      <c r="AX670" s="9">
        <v>1.8</v>
      </c>
      <c r="AY670" s="9">
        <v>3.26</v>
      </c>
      <c r="AZ670" s="9">
        <v>2.56</v>
      </c>
      <c r="BA670" s="9">
        <v>1.0900000000000001</v>
      </c>
      <c r="BB670" s="9">
        <v>1.0900000000000001</v>
      </c>
      <c r="BC670" s="4">
        <f t="shared" si="319"/>
        <v>5.4350000000000005</v>
      </c>
      <c r="BD670" s="4">
        <f t="shared" si="320"/>
        <v>1.4450000000000001</v>
      </c>
      <c r="BE670" s="4">
        <f t="shared" si="321"/>
        <v>2.1749999999999998</v>
      </c>
      <c r="BF670" s="4">
        <f t="shared" si="322"/>
        <v>5.75</v>
      </c>
      <c r="BG670" s="4">
        <f t="shared" si="323"/>
        <v>0.71</v>
      </c>
      <c r="BH670" s="4">
        <f t="shared" si="324"/>
        <v>2.17</v>
      </c>
      <c r="BI670" s="5">
        <v>70.523259042334999</v>
      </c>
      <c r="BJ670" s="5">
        <v>86.987886090559698</v>
      </c>
      <c r="BK670" s="5">
        <v>157.511145132894</v>
      </c>
      <c r="BL670" s="9">
        <v>17.796067695991699</v>
      </c>
      <c r="BM670" s="9">
        <v>17.796067695991699</v>
      </c>
      <c r="BN670" s="9">
        <v>17.465561825175701</v>
      </c>
      <c r="BO670" s="9">
        <v>17.465561825175701</v>
      </c>
      <c r="BP670" s="9">
        <v>23.900105645916199</v>
      </c>
      <c r="BQ670" s="9">
        <v>23.8980589568333</v>
      </c>
      <c r="BR670" s="9">
        <v>19.594860743904999</v>
      </c>
      <c r="BS670" s="9">
        <v>19.594860743904999</v>
      </c>
      <c r="BT670" s="9">
        <v>41.696173341908001</v>
      </c>
      <c r="BU670" s="9">
        <v>41.694126652824998</v>
      </c>
      <c r="BV670" s="9">
        <v>37.060422569080799</v>
      </c>
      <c r="BW670" s="9">
        <v>37.060422569080799</v>
      </c>
      <c r="BX670" s="4">
        <f t="shared" si="325"/>
        <v>17.796067695991699</v>
      </c>
      <c r="BY670" s="4">
        <f t="shared" si="326"/>
        <v>17.465561825175701</v>
      </c>
      <c r="BZ670" s="4">
        <f t="shared" si="327"/>
        <v>0.33050587081599758</v>
      </c>
      <c r="CA670" s="4">
        <f t="shared" si="328"/>
        <v>23.900105645916199</v>
      </c>
      <c r="CB670" s="4">
        <f t="shared" si="329"/>
        <v>19.594860743904999</v>
      </c>
      <c r="CC670" s="4">
        <f t="shared" si="330"/>
        <v>4.3052449020112</v>
      </c>
      <c r="CD670" s="4">
        <f t="shared" si="331"/>
        <v>41.696173341908001</v>
      </c>
      <c r="CE670" s="4">
        <f t="shared" si="332"/>
        <v>37.060422569080799</v>
      </c>
      <c r="CF670" s="4">
        <f t="shared" si="333"/>
        <v>4.6357507728272012</v>
      </c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</row>
    <row r="671" spans="1:204" s="4" customFormat="1" x14ac:dyDescent="0.25">
      <c r="A671">
        <v>669</v>
      </c>
      <c r="B671" t="s">
        <v>718</v>
      </c>
      <c r="C671">
        <v>0</v>
      </c>
      <c r="D671">
        <v>182.017145470705</v>
      </c>
      <c r="E671">
        <v>1</v>
      </c>
      <c r="F671" s="4">
        <v>-0.26823000000000002</v>
      </c>
      <c r="G671" s="4">
        <v>-6.7269999999999996E-2</v>
      </c>
      <c r="H671" s="4">
        <v>-0.16775000000000001</v>
      </c>
      <c r="I671" s="4">
        <v>0.20096</v>
      </c>
      <c r="J671" s="4">
        <v>7.0010000000000003E-2</v>
      </c>
      <c r="K671" s="4">
        <f t="shared" si="304"/>
        <v>14.2836737608913</v>
      </c>
      <c r="L671" s="4">
        <v>1.6691</v>
      </c>
      <c r="M671" s="4">
        <v>1.9888600000000001</v>
      </c>
      <c r="N671" s="4">
        <v>-0.89566000000000001</v>
      </c>
      <c r="O671" s="4">
        <v>1.9796800000000001</v>
      </c>
      <c r="P671" s="4">
        <v>-0.31318000000000001</v>
      </c>
      <c r="Q671" s="4">
        <v>1.93299</v>
      </c>
      <c r="R671" s="4">
        <v>-0.31093999999999999</v>
      </c>
      <c r="S671" s="4">
        <v>1.3299999999999999E-2</v>
      </c>
      <c r="T671" s="4">
        <v>0.96470999999999996</v>
      </c>
      <c r="U671" s="4">
        <v>1.7940000000000001E-2</v>
      </c>
      <c r="V671" s="4">
        <v>9.5149999999999998E-2</v>
      </c>
      <c r="W671" s="4">
        <v>6.608E-2</v>
      </c>
      <c r="X671" s="4">
        <v>9.1170000000000001E-2</v>
      </c>
      <c r="Y671" s="4">
        <f t="shared" si="305"/>
        <v>1.9671766666666668</v>
      </c>
      <c r="Z671" s="4">
        <f t="shared" si="306"/>
        <v>-0.50659333333333334</v>
      </c>
      <c r="AA671" s="4">
        <f t="shared" si="307"/>
        <v>3.2440000000000004E-2</v>
      </c>
      <c r="AB671" s="4">
        <f t="shared" si="308"/>
        <v>0.38367666666666667</v>
      </c>
      <c r="AC671" s="9">
        <v>-3.0040000000000001E-2</v>
      </c>
      <c r="AD671" s="9">
        <v>-0.1938</v>
      </c>
      <c r="AE671" s="4">
        <f t="shared" si="309"/>
        <v>-0.11192000000000001</v>
      </c>
      <c r="AF671" s="4">
        <f t="shared" si="310"/>
        <v>0.16375999999999999</v>
      </c>
      <c r="AG671" s="9">
        <v>103.14790000000001</v>
      </c>
      <c r="AH671" s="9">
        <v>95.806700000000006</v>
      </c>
      <c r="AI671" s="4">
        <f t="shared" si="311"/>
        <v>99.477300000000014</v>
      </c>
      <c r="AJ671" s="4">
        <f t="shared" si="312"/>
        <v>7.3412000000000006</v>
      </c>
      <c r="AK671" s="9">
        <v>0.49790000000000001</v>
      </c>
      <c r="AL671" s="9">
        <v>10.106199999999999</v>
      </c>
      <c r="AM671" s="9">
        <v>298.83960000000002</v>
      </c>
      <c r="AN671" s="9">
        <v>38.408000000000001</v>
      </c>
      <c r="AO671" s="9">
        <v>48.9602</v>
      </c>
      <c r="AP671" s="9">
        <v>200.05170000000001</v>
      </c>
      <c r="AQ671" s="4">
        <f t="shared" si="313"/>
        <v>19.452950000000001</v>
      </c>
      <c r="AR671" s="4">
        <f t="shared" si="314"/>
        <v>29.533200000000001</v>
      </c>
      <c r="AS671" s="4">
        <f t="shared" si="315"/>
        <v>249.44565</v>
      </c>
      <c r="AT671" s="4">
        <f t="shared" si="316"/>
        <v>37.9101</v>
      </c>
      <c r="AU671" s="4">
        <f t="shared" si="317"/>
        <v>38.853999999999999</v>
      </c>
      <c r="AV671" s="4">
        <f t="shared" si="318"/>
        <v>98.787900000000008</v>
      </c>
      <c r="AW671" s="9">
        <v>6.87</v>
      </c>
      <c r="AX671" s="9">
        <v>1.74</v>
      </c>
      <c r="AY671" s="9">
        <v>4.54</v>
      </c>
      <c r="AZ671" s="9">
        <v>2.56</v>
      </c>
      <c r="BA671" s="9">
        <v>1.0900000000000001</v>
      </c>
      <c r="BB671" s="9">
        <v>1.0900000000000001</v>
      </c>
      <c r="BC671" s="4">
        <f t="shared" si="319"/>
        <v>4.7149999999999999</v>
      </c>
      <c r="BD671" s="4">
        <f t="shared" si="320"/>
        <v>1.415</v>
      </c>
      <c r="BE671" s="4">
        <f t="shared" si="321"/>
        <v>2.8149999999999999</v>
      </c>
      <c r="BF671" s="4">
        <f t="shared" si="322"/>
        <v>4.3100000000000005</v>
      </c>
      <c r="BG671" s="4">
        <f t="shared" si="323"/>
        <v>0.64999999999999991</v>
      </c>
      <c r="BH671" s="4">
        <f t="shared" si="324"/>
        <v>3.45</v>
      </c>
      <c r="BI671" s="4">
        <v>70.592288749530795</v>
      </c>
      <c r="BJ671" s="4">
        <v>86.887958518995902</v>
      </c>
      <c r="BK671" s="4">
        <v>157.480247268526</v>
      </c>
      <c r="BL671" s="9">
        <v>17.4195420203786</v>
      </c>
      <c r="BM671" s="9">
        <v>17.4195420203786</v>
      </c>
      <c r="BN671" s="9">
        <v>17.876602354386701</v>
      </c>
      <c r="BO671" s="9">
        <v>17.876602354386701</v>
      </c>
      <c r="BP671" s="9">
        <v>26.706429331522902</v>
      </c>
      <c r="BQ671" s="9">
        <v>26.712976758168299</v>
      </c>
      <c r="BR671" s="9">
        <v>14.0282275510614</v>
      </c>
      <c r="BS671" s="9">
        <v>14.0300648807314</v>
      </c>
      <c r="BT671" s="9">
        <v>44.125971351901498</v>
      </c>
      <c r="BU671" s="9">
        <v>44.132518778547002</v>
      </c>
      <c r="BV671" s="9">
        <v>31.904829905448199</v>
      </c>
      <c r="BW671" s="9">
        <v>31.9066672351181</v>
      </c>
      <c r="BX671" s="4">
        <f t="shared" si="325"/>
        <v>17.876602354386701</v>
      </c>
      <c r="BY671" s="4">
        <f t="shared" si="326"/>
        <v>17.4195420203786</v>
      </c>
      <c r="BZ671" s="4">
        <f t="shared" si="327"/>
        <v>0.45706033400810142</v>
      </c>
      <c r="CA671" s="4">
        <f t="shared" si="328"/>
        <v>26.712976758168299</v>
      </c>
      <c r="CB671" s="4">
        <f t="shared" si="329"/>
        <v>14.0282275510614</v>
      </c>
      <c r="CC671" s="4">
        <f t="shared" si="330"/>
        <v>12.684749207106899</v>
      </c>
      <c r="CD671" s="4">
        <f t="shared" si="331"/>
        <v>44.132518778547002</v>
      </c>
      <c r="CE671" s="4">
        <f t="shared" si="332"/>
        <v>31.904829905448199</v>
      </c>
      <c r="CF671" s="4">
        <f t="shared" si="333"/>
        <v>12.227688873098803</v>
      </c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</row>
    <row r="672" spans="1:204" s="4" customFormat="1" x14ac:dyDescent="0.25">
      <c r="A672">
        <v>670</v>
      </c>
      <c r="B672" t="s">
        <v>719</v>
      </c>
      <c r="C672">
        <v>0</v>
      </c>
      <c r="D672">
        <v>182.017145470705</v>
      </c>
      <c r="E672">
        <v>1</v>
      </c>
      <c r="F672" s="4">
        <v>-0.27684999999999998</v>
      </c>
      <c r="G672" s="4">
        <v>-7.4779999999999999E-2</v>
      </c>
      <c r="H672" s="4">
        <v>-0.17580999999999999</v>
      </c>
      <c r="I672" s="4">
        <v>0.20207</v>
      </c>
      <c r="J672" s="4">
        <v>7.6490000000000002E-2</v>
      </c>
      <c r="K672" s="4">
        <f t="shared" si="304"/>
        <v>13.073604392731076</v>
      </c>
      <c r="L672" s="4">
        <v>3.2341000000000002</v>
      </c>
      <c r="M672" s="4">
        <v>1.98878</v>
      </c>
      <c r="N672" s="4">
        <v>-0.90088999999999997</v>
      </c>
      <c r="O672" s="4">
        <v>1.9813700000000001</v>
      </c>
      <c r="P672" s="4">
        <v>-0.31789000000000001</v>
      </c>
      <c r="Q672" s="4">
        <v>1.92492</v>
      </c>
      <c r="R672" s="4">
        <v>-0.31546000000000002</v>
      </c>
      <c r="S672" s="4">
        <v>1.3100000000000001E-2</v>
      </c>
      <c r="T672" s="4">
        <v>0.96038000000000001</v>
      </c>
      <c r="U672" s="4">
        <v>1.788E-2</v>
      </c>
      <c r="V672" s="4">
        <v>9.0789999999999996E-2</v>
      </c>
      <c r="W672" s="4">
        <v>5.6070000000000002E-2</v>
      </c>
      <c r="X672" s="4">
        <v>8.6870000000000003E-2</v>
      </c>
      <c r="Y672" s="4">
        <f t="shared" si="305"/>
        <v>1.9650233333333336</v>
      </c>
      <c r="Z672" s="4">
        <f t="shared" si="306"/>
        <v>-0.51141333333333339</v>
      </c>
      <c r="AA672" s="4">
        <f t="shared" si="307"/>
        <v>2.9016666666666666E-2</v>
      </c>
      <c r="AB672" s="4">
        <f t="shared" si="308"/>
        <v>0.37934666666666667</v>
      </c>
      <c r="AC672" s="9">
        <v>-3.2329999999999998E-2</v>
      </c>
      <c r="AD672" s="9">
        <v>-0.18067</v>
      </c>
      <c r="AE672" s="4">
        <f t="shared" si="309"/>
        <v>-0.1065</v>
      </c>
      <c r="AF672" s="4">
        <f t="shared" si="310"/>
        <v>0.14834</v>
      </c>
      <c r="AG672" s="9">
        <v>102.28530000000001</v>
      </c>
      <c r="AH672" s="9">
        <v>94.104200000000006</v>
      </c>
      <c r="AI672" s="4">
        <f t="shared" si="311"/>
        <v>98.194749999999999</v>
      </c>
      <c r="AJ672" s="4">
        <f t="shared" si="312"/>
        <v>8.1811000000000007</v>
      </c>
      <c r="AK672" s="9">
        <v>-2.7921999999999998</v>
      </c>
      <c r="AL672" s="9">
        <v>9.1008999999999993</v>
      </c>
      <c r="AM672" s="9">
        <v>300.54719999999998</v>
      </c>
      <c r="AN672" s="9">
        <v>41.341200000000001</v>
      </c>
      <c r="AO672" s="9">
        <v>45.345100000000002</v>
      </c>
      <c r="AP672" s="9">
        <v>195.62639999999999</v>
      </c>
      <c r="AQ672" s="4">
        <f t="shared" si="313"/>
        <v>19.2745</v>
      </c>
      <c r="AR672" s="4">
        <f t="shared" si="314"/>
        <v>27.222999999999999</v>
      </c>
      <c r="AS672" s="4">
        <f t="shared" si="315"/>
        <v>248.08679999999998</v>
      </c>
      <c r="AT672" s="4">
        <f t="shared" si="316"/>
        <v>44.133400000000002</v>
      </c>
      <c r="AU672" s="4">
        <f t="shared" si="317"/>
        <v>36.244200000000006</v>
      </c>
      <c r="AV672" s="4">
        <f t="shared" si="318"/>
        <v>104.92079999999999</v>
      </c>
      <c r="AW672" s="9">
        <v>6.8</v>
      </c>
      <c r="AX672" s="9">
        <v>1.75</v>
      </c>
      <c r="AY672" s="9">
        <v>4.6100000000000003</v>
      </c>
      <c r="AZ672" s="9">
        <v>2.56</v>
      </c>
      <c r="BA672" s="9">
        <v>1.0900000000000001</v>
      </c>
      <c r="BB672" s="9">
        <v>1.0900000000000001</v>
      </c>
      <c r="BC672" s="4">
        <f t="shared" si="319"/>
        <v>4.68</v>
      </c>
      <c r="BD672" s="4">
        <f t="shared" si="320"/>
        <v>1.42</v>
      </c>
      <c r="BE672" s="4">
        <f t="shared" si="321"/>
        <v>2.85</v>
      </c>
      <c r="BF672" s="4">
        <f t="shared" si="322"/>
        <v>4.24</v>
      </c>
      <c r="BG672" s="4">
        <f t="shared" si="323"/>
        <v>0.65999999999999992</v>
      </c>
      <c r="BH672" s="4">
        <f t="shared" si="324"/>
        <v>3.5200000000000005</v>
      </c>
      <c r="BI672" s="4">
        <v>70.5860133216039</v>
      </c>
      <c r="BJ672" s="4">
        <v>86.915656008047705</v>
      </c>
      <c r="BK672" s="4">
        <v>157.50166932965101</v>
      </c>
      <c r="BL672" s="9">
        <v>17.6339524745472</v>
      </c>
      <c r="BM672" s="9">
        <v>17.6339524745472</v>
      </c>
      <c r="BN672" s="9">
        <v>17.6590541862547</v>
      </c>
      <c r="BO672" s="9">
        <v>17.6590541862547</v>
      </c>
      <c r="BP672" s="9">
        <v>28.5592711046449</v>
      </c>
      <c r="BQ672" s="9">
        <v>28.5592711046449</v>
      </c>
      <c r="BR672" s="9">
        <v>14.899065254614801</v>
      </c>
      <c r="BS672" s="9">
        <v>14.898048544142901</v>
      </c>
      <c r="BT672" s="9">
        <v>46.1932235791921</v>
      </c>
      <c r="BU672" s="9">
        <v>46.1932235791921</v>
      </c>
      <c r="BV672" s="9">
        <v>32.558119440869604</v>
      </c>
      <c r="BW672" s="9">
        <v>32.557102730397702</v>
      </c>
      <c r="BX672" s="4">
        <f t="shared" si="325"/>
        <v>17.6590541862547</v>
      </c>
      <c r="BY672" s="4">
        <f t="shared" si="326"/>
        <v>17.6339524745472</v>
      </c>
      <c r="BZ672" s="4">
        <f t="shared" si="327"/>
        <v>2.5101711707499419E-2</v>
      </c>
      <c r="CA672" s="4">
        <f t="shared" si="328"/>
        <v>28.5592711046449</v>
      </c>
      <c r="CB672" s="4">
        <f t="shared" si="329"/>
        <v>14.898048544142901</v>
      </c>
      <c r="CC672" s="4">
        <f t="shared" si="330"/>
        <v>13.661222560501999</v>
      </c>
      <c r="CD672" s="4">
        <f t="shared" si="331"/>
        <v>46.1932235791921</v>
      </c>
      <c r="CE672" s="4">
        <f t="shared" si="332"/>
        <v>32.557102730397702</v>
      </c>
      <c r="CF672" s="4">
        <f t="shared" si="333"/>
        <v>13.636120848794398</v>
      </c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</row>
    <row r="673" spans="1:204" s="4" customFormat="1" x14ac:dyDescent="0.25">
      <c r="A673">
        <v>671</v>
      </c>
      <c r="B673" t="s">
        <v>720</v>
      </c>
      <c r="C673">
        <v>0</v>
      </c>
      <c r="D673">
        <v>181.57610082996499</v>
      </c>
      <c r="E673">
        <v>1</v>
      </c>
      <c r="F673" s="4">
        <v>-0.27494000000000002</v>
      </c>
      <c r="G673" s="4">
        <v>-0.10684</v>
      </c>
      <c r="H673" s="4">
        <v>-0.19089</v>
      </c>
      <c r="I673" s="4">
        <v>0.1681</v>
      </c>
      <c r="J673" s="4">
        <v>0.10838</v>
      </c>
      <c r="K673" s="4">
        <f t="shared" si="304"/>
        <v>9.2267946115519468</v>
      </c>
      <c r="L673" s="4">
        <v>3.6857000000000002</v>
      </c>
      <c r="M673" s="4">
        <v>1.98814</v>
      </c>
      <c r="N673" s="4">
        <v>-0.89381999999999995</v>
      </c>
      <c r="O673" s="4">
        <v>1.9736899999999999</v>
      </c>
      <c r="P673" s="4">
        <v>-0.31244</v>
      </c>
      <c r="Q673" s="4">
        <v>1.9097299999999999</v>
      </c>
      <c r="R673" s="4">
        <v>-0.30995</v>
      </c>
      <c r="S673" s="4">
        <v>1.302E-2</v>
      </c>
      <c r="T673" s="4">
        <v>0.96460000000000001</v>
      </c>
      <c r="U673" s="4">
        <v>2.478E-2</v>
      </c>
      <c r="V673" s="4">
        <v>9.9580000000000002E-2</v>
      </c>
      <c r="W673" s="4">
        <v>5.7329999999999999E-2</v>
      </c>
      <c r="X673" s="4">
        <v>9.2359999999999998E-2</v>
      </c>
      <c r="Y673" s="4">
        <f t="shared" si="305"/>
        <v>1.9571866666666666</v>
      </c>
      <c r="Z673" s="4">
        <f t="shared" si="306"/>
        <v>-0.50540333333333332</v>
      </c>
      <c r="AA673" s="4">
        <f t="shared" si="307"/>
        <v>3.1709999999999995E-2</v>
      </c>
      <c r="AB673" s="4">
        <f t="shared" si="308"/>
        <v>0.38551333333333332</v>
      </c>
      <c r="AC673" s="9">
        <v>-3.2800000000000003E-2</v>
      </c>
      <c r="AD673" s="9">
        <v>-0.14186000000000001</v>
      </c>
      <c r="AE673" s="4">
        <f t="shared" si="309"/>
        <v>-8.7330000000000005E-2</v>
      </c>
      <c r="AF673" s="4">
        <f t="shared" si="310"/>
        <v>0.10906000000000002</v>
      </c>
      <c r="AG673" s="9">
        <v>107.8875</v>
      </c>
      <c r="AH673" s="9">
        <v>79.659400000000005</v>
      </c>
      <c r="AI673" s="4">
        <f t="shared" si="311"/>
        <v>93.773449999999997</v>
      </c>
      <c r="AJ673" s="4">
        <f t="shared" si="312"/>
        <v>28.228099999999998</v>
      </c>
      <c r="AK673" s="9">
        <v>10.3627</v>
      </c>
      <c r="AL673" s="9">
        <v>16.594000000000001</v>
      </c>
      <c r="AM673" s="9">
        <v>296.7056</v>
      </c>
      <c r="AN673" s="9">
        <v>29.8292</v>
      </c>
      <c r="AO673" s="9">
        <v>40.538499999999999</v>
      </c>
      <c r="AP673" s="9">
        <v>168.6105</v>
      </c>
      <c r="AQ673" s="4">
        <f t="shared" si="313"/>
        <v>20.095950000000002</v>
      </c>
      <c r="AR673" s="4">
        <f t="shared" si="314"/>
        <v>28.56625</v>
      </c>
      <c r="AS673" s="4">
        <f t="shared" si="315"/>
        <v>232.65805</v>
      </c>
      <c r="AT673" s="4">
        <f t="shared" si="316"/>
        <v>19.4665</v>
      </c>
      <c r="AU673" s="4">
        <f t="shared" si="317"/>
        <v>23.944499999999998</v>
      </c>
      <c r="AV673" s="4">
        <f t="shared" si="318"/>
        <v>128.0951</v>
      </c>
      <c r="AW673" s="9">
        <v>6.86</v>
      </c>
      <c r="AX673" s="9">
        <v>1.88</v>
      </c>
      <c r="AY673" s="9">
        <v>5.01</v>
      </c>
      <c r="AZ673" s="9">
        <v>2.56</v>
      </c>
      <c r="BA673" s="9">
        <v>1.0900000000000001</v>
      </c>
      <c r="BB673" s="9">
        <v>1.0900000000000001</v>
      </c>
      <c r="BC673" s="4">
        <f t="shared" si="319"/>
        <v>4.71</v>
      </c>
      <c r="BD673" s="4">
        <f t="shared" si="320"/>
        <v>1.4849999999999999</v>
      </c>
      <c r="BE673" s="4">
        <f t="shared" si="321"/>
        <v>3.05</v>
      </c>
      <c r="BF673" s="4">
        <f t="shared" si="322"/>
        <v>4.3000000000000007</v>
      </c>
      <c r="BG673" s="4">
        <f t="shared" si="323"/>
        <v>0.78999999999999981</v>
      </c>
      <c r="BH673" s="4">
        <f t="shared" si="324"/>
        <v>3.92</v>
      </c>
      <c r="BI673" s="4">
        <v>86.895850503578302</v>
      </c>
      <c r="BJ673" s="4">
        <v>100.499505211471</v>
      </c>
      <c r="BK673" s="4">
        <v>187.39535571504999</v>
      </c>
      <c r="BL673" s="9">
        <v>24.4992706265595</v>
      </c>
      <c r="BM673" s="9">
        <v>19.2718391634642</v>
      </c>
      <c r="BN673" s="9">
        <v>23.047554966140101</v>
      </c>
      <c r="BO673" s="9">
        <v>20.077185747414401</v>
      </c>
      <c r="BP673" s="9">
        <v>33.084181356264502</v>
      </c>
      <c r="BQ673" s="9">
        <v>16.590677835678999</v>
      </c>
      <c r="BR673" s="9">
        <v>34.916974352601201</v>
      </c>
      <c r="BS673" s="9">
        <v>14.5445869379316</v>
      </c>
      <c r="BT673" s="9">
        <v>57.583451982824101</v>
      </c>
      <c r="BU673" s="9">
        <v>35.862516999143203</v>
      </c>
      <c r="BV673" s="9">
        <v>57.964529318741299</v>
      </c>
      <c r="BW673" s="9">
        <v>34.621772685346002</v>
      </c>
      <c r="BX673" s="4">
        <f t="shared" si="325"/>
        <v>24.4992706265595</v>
      </c>
      <c r="BY673" s="4">
        <f t="shared" si="326"/>
        <v>19.2718391634642</v>
      </c>
      <c r="BZ673" s="4">
        <f t="shared" si="327"/>
        <v>5.2274314630953</v>
      </c>
      <c r="CA673" s="4">
        <f t="shared" si="328"/>
        <v>34.916974352601201</v>
      </c>
      <c r="CB673" s="4">
        <f t="shared" si="329"/>
        <v>14.5445869379316</v>
      </c>
      <c r="CC673" s="4">
        <f t="shared" si="330"/>
        <v>20.372387414669603</v>
      </c>
      <c r="CD673" s="4">
        <f t="shared" si="331"/>
        <v>57.964529318741299</v>
      </c>
      <c r="CE673" s="4">
        <f t="shared" si="332"/>
        <v>34.621772685346002</v>
      </c>
      <c r="CF673" s="4">
        <f t="shared" si="333"/>
        <v>23.342756633395297</v>
      </c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</row>
    <row r="674" spans="1:204" s="4" customFormat="1" x14ac:dyDescent="0.25">
      <c r="A674">
        <v>672</v>
      </c>
      <c r="B674" t="s">
        <v>721</v>
      </c>
      <c r="C674">
        <v>0</v>
      </c>
      <c r="D674">
        <v>181.27507732196301</v>
      </c>
      <c r="E674">
        <v>22</v>
      </c>
      <c r="F674" s="4">
        <v>-0.2324</v>
      </c>
      <c r="G674" s="4">
        <v>1.387E-2</v>
      </c>
      <c r="H674" s="4">
        <v>-0.10927000000000001</v>
      </c>
      <c r="I674" s="4">
        <v>0.24626999999999999</v>
      </c>
      <c r="J674" s="4">
        <v>2.4240000000000001E-2</v>
      </c>
      <c r="K674" s="4">
        <f t="shared" si="304"/>
        <v>41.254125412541249</v>
      </c>
      <c r="L674" s="4">
        <v>1.8434999999999999</v>
      </c>
      <c r="M674" s="4">
        <v>1.99037</v>
      </c>
      <c r="N674" s="4">
        <v>-0.88560000000000005</v>
      </c>
      <c r="O674" s="4">
        <v>1.98319</v>
      </c>
      <c r="P674" s="4">
        <v>-0.30153999999999997</v>
      </c>
      <c r="Q674" s="4">
        <v>1.97183</v>
      </c>
      <c r="R674" s="4">
        <v>-0.30502000000000001</v>
      </c>
      <c r="S674" s="4">
        <v>1.5559999999999999E-2</v>
      </c>
      <c r="T674" s="4">
        <v>0.97780999999999996</v>
      </c>
      <c r="U674" s="4">
        <v>3.0769999999999999E-2</v>
      </c>
      <c r="V674" s="4">
        <v>0.11035</v>
      </c>
      <c r="W674" s="4">
        <v>2.9020000000000001E-2</v>
      </c>
      <c r="X674" s="4">
        <v>0.11092</v>
      </c>
      <c r="Y674" s="4">
        <f t="shared" si="305"/>
        <v>1.9817966666666667</v>
      </c>
      <c r="Z674" s="4">
        <f t="shared" si="306"/>
        <v>-0.4973866666666667</v>
      </c>
      <c r="AA674" s="4">
        <f t="shared" si="307"/>
        <v>2.5116666666666666E-2</v>
      </c>
      <c r="AB674" s="4">
        <f t="shared" si="308"/>
        <v>0.39969333333333329</v>
      </c>
      <c r="AC674" s="9">
        <v>-3.0810000000000001E-2</v>
      </c>
      <c r="AD674" s="9">
        <v>-0.248</v>
      </c>
      <c r="AE674" s="4">
        <f t="shared" si="309"/>
        <v>-0.139405</v>
      </c>
      <c r="AF674" s="4">
        <f t="shared" si="310"/>
        <v>0.21718999999999999</v>
      </c>
      <c r="AG674" s="9">
        <v>90.725399999999993</v>
      </c>
      <c r="AH674" s="9">
        <v>106.6691</v>
      </c>
      <c r="AI674" s="4">
        <f t="shared" si="311"/>
        <v>98.697249999999997</v>
      </c>
      <c r="AJ674" s="4">
        <f t="shared" si="312"/>
        <v>15.943700000000007</v>
      </c>
      <c r="AK674" s="9">
        <v>-14.110799999999999</v>
      </c>
      <c r="AL674" s="9">
        <v>-12.5831</v>
      </c>
      <c r="AM674" s="9">
        <v>298.87</v>
      </c>
      <c r="AN674" s="9">
        <v>46.597900000000003</v>
      </c>
      <c r="AO674" s="9">
        <v>51.982100000000003</v>
      </c>
      <c r="AP674" s="9">
        <v>221.42740000000001</v>
      </c>
      <c r="AQ674" s="4">
        <f t="shared" si="313"/>
        <v>16.243550000000003</v>
      </c>
      <c r="AR674" s="4">
        <f t="shared" si="314"/>
        <v>19.6995</v>
      </c>
      <c r="AS674" s="4">
        <f t="shared" si="315"/>
        <v>260.14870000000002</v>
      </c>
      <c r="AT674" s="4">
        <f t="shared" si="316"/>
        <v>60.7087</v>
      </c>
      <c r="AU674" s="4">
        <f t="shared" si="317"/>
        <v>64.565200000000004</v>
      </c>
      <c r="AV674" s="4">
        <f t="shared" si="318"/>
        <v>77.442599999999999</v>
      </c>
      <c r="AW674" s="9">
        <v>5.57</v>
      </c>
      <c r="AX674" s="9">
        <v>2.29</v>
      </c>
      <c r="AY674" s="9">
        <v>5.59</v>
      </c>
      <c r="AZ674" s="9">
        <v>2.56</v>
      </c>
      <c r="BA674" s="9">
        <v>1.0900000000000001</v>
      </c>
      <c r="BB674" s="9">
        <v>1.0900000000000001</v>
      </c>
      <c r="BC674" s="4">
        <f t="shared" si="319"/>
        <v>4.0650000000000004</v>
      </c>
      <c r="BD674" s="4">
        <f t="shared" si="320"/>
        <v>1.69</v>
      </c>
      <c r="BE674" s="4">
        <f t="shared" si="321"/>
        <v>3.34</v>
      </c>
      <c r="BF674" s="4">
        <f t="shared" si="322"/>
        <v>3.0100000000000002</v>
      </c>
      <c r="BG674" s="4">
        <f t="shared" si="323"/>
        <v>1.2</v>
      </c>
      <c r="BH674" s="4">
        <f t="shared" si="324"/>
        <v>4.5</v>
      </c>
      <c r="BI674" s="4">
        <v>92.078308066530994</v>
      </c>
      <c r="BJ674" s="4">
        <v>123.87026697769601</v>
      </c>
      <c r="BK674" s="4">
        <v>215.948575044227</v>
      </c>
      <c r="BL674" s="9">
        <v>26.282538062449301</v>
      </c>
      <c r="BM674" s="9">
        <v>19.1860749817968</v>
      </c>
      <c r="BN674" s="9">
        <v>19.293803161208299</v>
      </c>
      <c r="BO674" s="9">
        <v>27.315891861076398</v>
      </c>
      <c r="BP674" s="9">
        <v>52.6532905626595</v>
      </c>
      <c r="BQ674" s="9">
        <v>6.3121936269852998</v>
      </c>
      <c r="BR674" s="9">
        <v>6.30394943122133</v>
      </c>
      <c r="BS674" s="9">
        <v>55.599296109934599</v>
      </c>
      <c r="BT674" s="9">
        <v>78.935828625108897</v>
      </c>
      <c r="BU674" s="9">
        <v>25.498268608782102</v>
      </c>
      <c r="BV674" s="9">
        <v>25.5977525924296</v>
      </c>
      <c r="BW674" s="9">
        <v>82.915187971011093</v>
      </c>
      <c r="BX674" s="4">
        <f t="shared" si="325"/>
        <v>27.315891861076398</v>
      </c>
      <c r="BY674" s="4">
        <f t="shared" si="326"/>
        <v>19.1860749817968</v>
      </c>
      <c r="BZ674" s="4">
        <f t="shared" si="327"/>
        <v>8.1298168792795984</v>
      </c>
      <c r="CA674" s="4">
        <f t="shared" si="328"/>
        <v>55.599296109934599</v>
      </c>
      <c r="CB674" s="4">
        <f t="shared" si="329"/>
        <v>6.30394943122133</v>
      </c>
      <c r="CC674" s="4">
        <f t="shared" si="330"/>
        <v>49.295346678713273</v>
      </c>
      <c r="CD674" s="4">
        <f t="shared" si="331"/>
        <v>82.915187971011093</v>
      </c>
      <c r="CE674" s="4">
        <f t="shared" si="332"/>
        <v>25.498268608782102</v>
      </c>
      <c r="CF674" s="4">
        <f t="shared" si="333"/>
        <v>57.416919362228995</v>
      </c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</row>
    <row r="675" spans="1:204" s="4" customFormat="1" x14ac:dyDescent="0.25">
      <c r="A675">
        <v>673</v>
      </c>
      <c r="B675" t="s">
        <v>722</v>
      </c>
      <c r="C675">
        <v>0</v>
      </c>
      <c r="D675">
        <v>181.27507732196301</v>
      </c>
      <c r="E675">
        <v>224</v>
      </c>
      <c r="F675" s="4">
        <v>-0.24748000000000001</v>
      </c>
      <c r="G675" s="4">
        <v>1.932E-2</v>
      </c>
      <c r="H675" s="4">
        <v>-0.11408</v>
      </c>
      <c r="I675" s="4">
        <v>0.26679999999999998</v>
      </c>
      <c r="J675" s="4">
        <v>2.4389999999999998E-2</v>
      </c>
      <c r="K675" s="4">
        <f t="shared" si="304"/>
        <v>41.000410004100047</v>
      </c>
      <c r="L675" s="4">
        <v>3.0003000000000002</v>
      </c>
      <c r="M675" s="4">
        <v>1.99038</v>
      </c>
      <c r="N675" s="4">
        <v>-0.87153000000000003</v>
      </c>
      <c r="O675" s="4">
        <v>1.9819800000000001</v>
      </c>
      <c r="P675" s="4">
        <v>-0.28841</v>
      </c>
      <c r="Q675" s="4">
        <v>1.9777899999999999</v>
      </c>
      <c r="R675" s="4">
        <v>-0.28882999999999998</v>
      </c>
      <c r="S675" s="4">
        <v>1.5820000000000001E-2</v>
      </c>
      <c r="T675" s="4">
        <v>0.99834000000000001</v>
      </c>
      <c r="U675" s="4">
        <v>3.5450000000000002E-2</v>
      </c>
      <c r="V675" s="4">
        <v>0.12</v>
      </c>
      <c r="W675" s="4">
        <v>4.0809999999999999E-2</v>
      </c>
      <c r="X675" s="4">
        <v>0.12014</v>
      </c>
      <c r="Y675" s="4">
        <f t="shared" si="305"/>
        <v>1.9833833333333333</v>
      </c>
      <c r="Z675" s="4">
        <f t="shared" si="306"/>
        <v>-0.48292333333333332</v>
      </c>
      <c r="AA675" s="4">
        <f t="shared" si="307"/>
        <v>3.0693333333333333E-2</v>
      </c>
      <c r="AB675" s="4">
        <f t="shared" si="308"/>
        <v>0.41282666666666662</v>
      </c>
      <c r="AC675" s="9">
        <v>1.6400000000000001E-2</v>
      </c>
      <c r="AD675" s="9">
        <v>-0.29224</v>
      </c>
      <c r="AE675" s="4">
        <f t="shared" si="309"/>
        <v>-0.13791999999999999</v>
      </c>
      <c r="AF675" s="4">
        <f t="shared" si="310"/>
        <v>0.30864000000000003</v>
      </c>
      <c r="AG675" s="9">
        <v>93.205399999999997</v>
      </c>
      <c r="AH675" s="9">
        <v>114.44889999999999</v>
      </c>
      <c r="AI675" s="4">
        <f t="shared" si="311"/>
        <v>103.82714999999999</v>
      </c>
      <c r="AJ675" s="4">
        <f t="shared" si="312"/>
        <v>21.243499999999997</v>
      </c>
      <c r="AK675" s="9">
        <v>-8.4167000000000005</v>
      </c>
      <c r="AL675" s="9">
        <v>-2.077</v>
      </c>
      <c r="AM675" s="9">
        <v>290.10989999999998</v>
      </c>
      <c r="AN675" s="9">
        <v>44.945700000000002</v>
      </c>
      <c r="AO675" s="9">
        <v>51.625799999999998</v>
      </c>
      <c r="AP675" s="9">
        <v>246.77520000000001</v>
      </c>
      <c r="AQ675" s="4">
        <f t="shared" si="313"/>
        <v>18.264500000000002</v>
      </c>
      <c r="AR675" s="4">
        <f t="shared" si="314"/>
        <v>24.7744</v>
      </c>
      <c r="AS675" s="4">
        <f t="shared" si="315"/>
        <v>268.44254999999998</v>
      </c>
      <c r="AT675" s="4">
        <f t="shared" si="316"/>
        <v>53.362400000000001</v>
      </c>
      <c r="AU675" s="4">
        <f t="shared" si="317"/>
        <v>53.702799999999996</v>
      </c>
      <c r="AV675" s="4">
        <f t="shared" si="318"/>
        <v>43.33469999999997</v>
      </c>
      <c r="AW675" s="9">
        <v>4.6100000000000003</v>
      </c>
      <c r="AX675" s="9">
        <v>1.87</v>
      </c>
      <c r="AY675" s="9">
        <v>6.98</v>
      </c>
      <c r="AZ675" s="9">
        <v>2.56</v>
      </c>
      <c r="BA675" s="9">
        <v>1.0900000000000001</v>
      </c>
      <c r="BB675" s="9">
        <v>1.0900000000000001</v>
      </c>
      <c r="BC675" s="4">
        <f t="shared" si="319"/>
        <v>3.585</v>
      </c>
      <c r="BD675" s="4">
        <f t="shared" si="320"/>
        <v>1.48</v>
      </c>
      <c r="BE675" s="4">
        <f t="shared" si="321"/>
        <v>4.0350000000000001</v>
      </c>
      <c r="BF675" s="4">
        <f t="shared" si="322"/>
        <v>2.0500000000000003</v>
      </c>
      <c r="BG675" s="4">
        <f t="shared" si="323"/>
        <v>0.78</v>
      </c>
      <c r="BH675" s="4">
        <f t="shared" si="324"/>
        <v>5.8900000000000006</v>
      </c>
      <c r="BI675" s="4">
        <v>94.886562063812093</v>
      </c>
      <c r="BJ675" s="4">
        <v>132.90186674703</v>
      </c>
      <c r="BK675" s="4">
        <v>227.78842881084299</v>
      </c>
      <c r="BL675" s="9">
        <v>20.618964358435498</v>
      </c>
      <c r="BM675" s="9">
        <v>15.5745662098744</v>
      </c>
      <c r="BN675" s="9">
        <v>19.597115511007701</v>
      </c>
      <c r="BO675" s="9">
        <v>39.095915984494297</v>
      </c>
      <c r="BP675" s="9">
        <v>14.380953324745301</v>
      </c>
      <c r="BQ675" s="9">
        <v>0.91325192541488298</v>
      </c>
      <c r="BR675" s="9">
        <v>12.247214421855601</v>
      </c>
      <c r="BS675" s="9">
        <v>105.36044707501399</v>
      </c>
      <c r="BT675" s="9">
        <v>34.999917683180897</v>
      </c>
      <c r="BU675" s="9">
        <v>16.487818135289199</v>
      </c>
      <c r="BV675" s="9">
        <v>31.844329932863399</v>
      </c>
      <c r="BW675" s="9">
        <v>144.45636305950899</v>
      </c>
      <c r="BX675" s="4">
        <f t="shared" si="325"/>
        <v>39.095915984494297</v>
      </c>
      <c r="BY675" s="4">
        <f t="shared" si="326"/>
        <v>15.5745662098744</v>
      </c>
      <c r="BZ675" s="4">
        <f t="shared" si="327"/>
        <v>23.5213497746199</v>
      </c>
      <c r="CA675" s="4">
        <f t="shared" si="328"/>
        <v>105.36044707501399</v>
      </c>
      <c r="CB675" s="4">
        <f t="shared" si="329"/>
        <v>0.91325192541488298</v>
      </c>
      <c r="CC675" s="4">
        <f t="shared" si="330"/>
        <v>104.44719514959911</v>
      </c>
      <c r="CD675" s="4">
        <f t="shared" si="331"/>
        <v>144.45636305950899</v>
      </c>
      <c r="CE675" s="4">
        <f t="shared" si="332"/>
        <v>16.487818135289199</v>
      </c>
      <c r="CF675" s="4">
        <f t="shared" si="333"/>
        <v>127.96854492421978</v>
      </c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</row>
    <row r="676" spans="1:204" s="4" customFormat="1" x14ac:dyDescent="0.25">
      <c r="A676">
        <v>674</v>
      </c>
      <c r="B676" t="s">
        <v>723</v>
      </c>
      <c r="C676">
        <v>0</v>
      </c>
      <c r="D676">
        <v>181.233618157363</v>
      </c>
      <c r="E676">
        <v>5</v>
      </c>
      <c r="F676" s="4">
        <v>-0.2074</v>
      </c>
      <c r="G676" s="4">
        <v>-3.9960000000000002E-2</v>
      </c>
      <c r="H676" s="4">
        <v>-0.12368</v>
      </c>
      <c r="I676" s="4">
        <v>0.16744000000000001</v>
      </c>
      <c r="J676" s="4">
        <v>4.5679999999999998E-2</v>
      </c>
      <c r="K676" s="4">
        <f t="shared" si="304"/>
        <v>21.891418563922944</v>
      </c>
      <c r="L676" s="4">
        <v>1.2124999999999999</v>
      </c>
      <c r="M676" s="4">
        <v>1.9909699999999999</v>
      </c>
      <c r="N676" s="4">
        <v>-0.88632</v>
      </c>
      <c r="O676" s="4">
        <v>1.9807600000000001</v>
      </c>
      <c r="P676" s="4">
        <v>-0.30120999999999998</v>
      </c>
      <c r="Q676" s="4">
        <v>1.9762900000000001</v>
      </c>
      <c r="R676" s="4">
        <v>-0.29997000000000001</v>
      </c>
      <c r="S676" s="4">
        <v>1.4970000000000001E-2</v>
      </c>
      <c r="T676" s="4">
        <v>0.99280999999999997</v>
      </c>
      <c r="U676" s="4">
        <v>3.6409999999999998E-2</v>
      </c>
      <c r="V676" s="4">
        <v>0.10496999999999999</v>
      </c>
      <c r="W676" s="4">
        <v>2.3259999999999999E-2</v>
      </c>
      <c r="X676" s="4">
        <v>0.10714</v>
      </c>
      <c r="Y676" s="4">
        <f t="shared" si="305"/>
        <v>1.9826733333333333</v>
      </c>
      <c r="Z676" s="4">
        <f t="shared" si="306"/>
        <v>-0.49583333333333335</v>
      </c>
      <c r="AA676" s="4">
        <f t="shared" si="307"/>
        <v>2.4879999999999999E-2</v>
      </c>
      <c r="AB676" s="4">
        <f t="shared" si="308"/>
        <v>0.40164</v>
      </c>
      <c r="AC676" s="9">
        <v>-0.23555999999999999</v>
      </c>
      <c r="AD676" s="9">
        <v>-3.8449999999999998E-2</v>
      </c>
      <c r="AE676" s="4">
        <f t="shared" si="309"/>
        <v>-0.13700499999999999</v>
      </c>
      <c r="AF676" s="4">
        <f t="shared" si="310"/>
        <v>0.19711000000000001</v>
      </c>
      <c r="AG676" s="9">
        <v>111.2124</v>
      </c>
      <c r="AH676" s="9">
        <v>101.0607</v>
      </c>
      <c r="AI676" s="4">
        <f t="shared" si="311"/>
        <v>106.13655</v>
      </c>
      <c r="AJ676" s="4">
        <f t="shared" si="312"/>
        <v>10.151700000000005</v>
      </c>
      <c r="AK676" s="9">
        <v>39.262500000000003</v>
      </c>
      <c r="AL676" s="9">
        <v>45.816099999999999</v>
      </c>
      <c r="AM676" s="9">
        <v>248.55860000000001</v>
      </c>
      <c r="AN676" s="9">
        <v>1.3846000000000001</v>
      </c>
      <c r="AO676" s="9">
        <v>8.6027000000000005</v>
      </c>
      <c r="AP676" s="9">
        <v>293.19479999999999</v>
      </c>
      <c r="AQ676" s="4">
        <f t="shared" si="313"/>
        <v>20.323550000000001</v>
      </c>
      <c r="AR676" s="4">
        <f t="shared" si="314"/>
        <v>27.209399999999999</v>
      </c>
      <c r="AS676" s="4">
        <f t="shared" si="315"/>
        <v>270.87670000000003</v>
      </c>
      <c r="AT676" s="4">
        <f t="shared" si="316"/>
        <v>37.877900000000004</v>
      </c>
      <c r="AU676" s="4">
        <f t="shared" si="317"/>
        <v>37.2134</v>
      </c>
      <c r="AV676" s="4">
        <f t="shared" si="318"/>
        <v>44.636199999999974</v>
      </c>
      <c r="AW676" s="9">
        <v>2.56</v>
      </c>
      <c r="AX676" s="9">
        <v>1.0900000000000001</v>
      </c>
      <c r="AY676" s="9">
        <v>1.0900000000000001</v>
      </c>
      <c r="AZ676" s="9">
        <v>5.72</v>
      </c>
      <c r="BA676" s="9">
        <v>1.7</v>
      </c>
      <c r="BB676" s="9">
        <v>8.33</v>
      </c>
      <c r="BC676" s="4">
        <f t="shared" si="319"/>
        <v>4.1399999999999997</v>
      </c>
      <c r="BD676" s="4">
        <f t="shared" si="320"/>
        <v>1.395</v>
      </c>
      <c r="BE676" s="4">
        <f t="shared" si="321"/>
        <v>4.71</v>
      </c>
      <c r="BF676" s="4">
        <f t="shared" si="322"/>
        <v>3.1599999999999997</v>
      </c>
      <c r="BG676" s="4">
        <f t="shared" si="323"/>
        <v>0.60999999999999988</v>
      </c>
      <c r="BH676" s="4">
        <f t="shared" si="324"/>
        <v>7.24</v>
      </c>
      <c r="BI676" s="4">
        <v>73.683982908176205</v>
      </c>
      <c r="BJ676" s="4">
        <v>143.365093248839</v>
      </c>
      <c r="BK676" s="4">
        <v>217.04907615701501</v>
      </c>
      <c r="BL676" s="9">
        <v>16.865212553503699</v>
      </c>
      <c r="BM676" s="9">
        <v>24.670798989894401</v>
      </c>
      <c r="BN676" s="9">
        <v>16.752254850819799</v>
      </c>
      <c r="BO676" s="9">
        <v>15.395716513958099</v>
      </c>
      <c r="BP676" s="9">
        <v>1.91120561848076</v>
      </c>
      <c r="BQ676" s="9">
        <v>128.925393957366</v>
      </c>
      <c r="BR676" s="9">
        <v>9.4919847254563798</v>
      </c>
      <c r="BS676" s="9">
        <v>-0.26572138516525401</v>
      </c>
      <c r="BT676" s="9">
        <v>18.776418171984499</v>
      </c>
      <c r="BU676" s="9">
        <v>153.59619294726099</v>
      </c>
      <c r="BV676" s="9">
        <v>26.2442395762762</v>
      </c>
      <c r="BW676" s="9">
        <v>15.129995128792901</v>
      </c>
      <c r="BX676" s="4">
        <f t="shared" si="325"/>
        <v>24.670798989894401</v>
      </c>
      <c r="BY676" s="4">
        <f t="shared" si="326"/>
        <v>15.395716513958099</v>
      </c>
      <c r="BZ676" s="4">
        <f t="shared" si="327"/>
        <v>9.2750824759363013</v>
      </c>
      <c r="CA676" s="4">
        <f t="shared" si="328"/>
        <v>128.925393957366</v>
      </c>
      <c r="CB676" s="4">
        <f t="shared" si="329"/>
        <v>-0.26572138516525401</v>
      </c>
      <c r="CC676" s="4">
        <f t="shared" si="330"/>
        <v>129.19111534253125</v>
      </c>
      <c r="CD676" s="4">
        <f t="shared" si="331"/>
        <v>153.59619294726099</v>
      </c>
      <c r="CE676" s="4">
        <f t="shared" si="332"/>
        <v>15.129995128792901</v>
      </c>
      <c r="CF676" s="4">
        <f t="shared" si="333"/>
        <v>138.46619781846809</v>
      </c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</row>
    <row r="677" spans="1:204" s="4" customFormat="1" x14ac:dyDescent="0.25">
      <c r="A677">
        <v>675</v>
      </c>
      <c r="B677" t="s">
        <v>724</v>
      </c>
      <c r="C677">
        <v>0</v>
      </c>
      <c r="D677">
        <v>181.23198333744099</v>
      </c>
      <c r="E677">
        <v>21</v>
      </c>
      <c r="F677" s="4">
        <v>-0.27317000000000002</v>
      </c>
      <c r="G677" s="4">
        <v>2.869E-2</v>
      </c>
      <c r="H677" s="4">
        <v>-0.12224</v>
      </c>
      <c r="I677" s="4">
        <v>0.30186000000000002</v>
      </c>
      <c r="J677" s="4">
        <v>2.4750000000000001E-2</v>
      </c>
      <c r="K677" s="4">
        <f t="shared" si="304"/>
        <v>40.404040404040401</v>
      </c>
      <c r="L677" s="4">
        <v>2.7909000000000002</v>
      </c>
      <c r="M677" s="4">
        <v>1.9901899999999999</v>
      </c>
      <c r="N677" s="4">
        <v>-0.87563000000000002</v>
      </c>
      <c r="O677" s="4">
        <v>1.9814000000000001</v>
      </c>
      <c r="P677" s="4">
        <v>-0.29142000000000001</v>
      </c>
      <c r="Q677" s="4">
        <v>1.9772799999999999</v>
      </c>
      <c r="R677" s="4">
        <v>-0.29226000000000002</v>
      </c>
      <c r="S677" s="4">
        <v>1.54E-2</v>
      </c>
      <c r="T677" s="4">
        <v>1.00162</v>
      </c>
      <c r="U677" s="4">
        <v>4.0329999999999998E-2</v>
      </c>
      <c r="V677" s="4">
        <v>0.11627999999999999</v>
      </c>
      <c r="W677" s="4">
        <v>3.252E-2</v>
      </c>
      <c r="X677" s="4">
        <v>0.11623</v>
      </c>
      <c r="Y677" s="4">
        <f t="shared" si="305"/>
        <v>1.9829566666666665</v>
      </c>
      <c r="Z677" s="4">
        <f t="shared" si="306"/>
        <v>-0.48643666666666668</v>
      </c>
      <c r="AA677" s="4">
        <f t="shared" si="307"/>
        <v>2.9416666666666664E-2</v>
      </c>
      <c r="AB677" s="4">
        <f t="shared" si="308"/>
        <v>0.41137666666666667</v>
      </c>
      <c r="AC677" s="9">
        <v>1.48E-3</v>
      </c>
      <c r="AD677" s="9">
        <v>-0.26495999999999997</v>
      </c>
      <c r="AE677" s="4">
        <f t="shared" si="309"/>
        <v>-0.13174</v>
      </c>
      <c r="AF677" s="4">
        <f t="shared" si="310"/>
        <v>0.26643999999999995</v>
      </c>
      <c r="AG677" s="9">
        <v>100.0292</v>
      </c>
      <c r="AH677" s="9">
        <v>112.3554</v>
      </c>
      <c r="AI677" s="4">
        <f t="shared" si="311"/>
        <v>106.1923</v>
      </c>
      <c r="AJ677" s="4">
        <f t="shared" si="312"/>
        <v>12.3262</v>
      </c>
      <c r="AK677" s="9">
        <v>1.9970000000000001</v>
      </c>
      <c r="AL677" s="9">
        <v>5.0717999999999996</v>
      </c>
      <c r="AM677" s="9">
        <v>293.01889999999997</v>
      </c>
      <c r="AN677" s="9">
        <v>38.770899999999997</v>
      </c>
      <c r="AO677" s="9">
        <v>46.271500000000003</v>
      </c>
      <c r="AP677" s="9">
        <v>252.02369999999999</v>
      </c>
      <c r="AQ677" s="4">
        <f t="shared" si="313"/>
        <v>20.383949999999999</v>
      </c>
      <c r="AR677" s="4">
        <f t="shared" si="314"/>
        <v>25.67165</v>
      </c>
      <c r="AS677" s="4">
        <f t="shared" si="315"/>
        <v>272.5213</v>
      </c>
      <c r="AT677" s="4">
        <f t="shared" si="316"/>
        <v>36.773899999999998</v>
      </c>
      <c r="AU677" s="4">
        <f t="shared" si="317"/>
        <v>41.199700000000007</v>
      </c>
      <c r="AV677" s="4">
        <f t="shared" si="318"/>
        <v>40.995199999999983</v>
      </c>
      <c r="AW677" s="9">
        <v>7.75</v>
      </c>
      <c r="AX677" s="9">
        <v>1.7</v>
      </c>
      <c r="AY677" s="9">
        <v>6.51</v>
      </c>
      <c r="AZ677" s="9">
        <v>2.56</v>
      </c>
      <c r="BA677" s="9">
        <v>1.0900000000000001</v>
      </c>
      <c r="BB677" s="9">
        <v>1.0900000000000001</v>
      </c>
      <c r="BC677" s="4">
        <f t="shared" si="319"/>
        <v>5.1550000000000002</v>
      </c>
      <c r="BD677" s="4">
        <f t="shared" si="320"/>
        <v>1.395</v>
      </c>
      <c r="BE677" s="4">
        <f t="shared" si="321"/>
        <v>3.8</v>
      </c>
      <c r="BF677" s="4">
        <f t="shared" si="322"/>
        <v>5.1899999999999995</v>
      </c>
      <c r="BG677" s="4">
        <f t="shared" si="323"/>
        <v>0.60999999999999988</v>
      </c>
      <c r="BH677" s="4">
        <f t="shared" si="324"/>
        <v>5.42</v>
      </c>
      <c r="BI677" s="4">
        <v>76.006937145778195</v>
      </c>
      <c r="BJ677" s="4">
        <v>130.72607530289099</v>
      </c>
      <c r="BK677" s="4">
        <v>206.733012448669</v>
      </c>
      <c r="BL677" s="9">
        <v>15.425001844283599</v>
      </c>
      <c r="BM677" s="9">
        <v>15.5097201212965</v>
      </c>
      <c r="BN677" s="9">
        <v>23.4669627325869</v>
      </c>
      <c r="BO677" s="9">
        <v>21.605252447611001</v>
      </c>
      <c r="BP677" s="9">
        <v>2.8025385370560301</v>
      </c>
      <c r="BQ677" s="9">
        <v>17.426649277808</v>
      </c>
      <c r="BR677" s="9">
        <v>73.037030469405707</v>
      </c>
      <c r="BS677" s="9">
        <v>37.459857018621101</v>
      </c>
      <c r="BT677" s="9">
        <v>18.227540381339601</v>
      </c>
      <c r="BU677" s="9">
        <v>32.936369399104599</v>
      </c>
      <c r="BV677" s="9">
        <v>96.5039932019926</v>
      </c>
      <c r="BW677" s="9">
        <v>59.065109466232101</v>
      </c>
      <c r="BX677" s="4">
        <f t="shared" si="325"/>
        <v>23.4669627325869</v>
      </c>
      <c r="BY677" s="4">
        <f t="shared" si="326"/>
        <v>15.425001844283599</v>
      </c>
      <c r="BZ677" s="4">
        <f t="shared" si="327"/>
        <v>8.0419608883033007</v>
      </c>
      <c r="CA677" s="4">
        <f t="shared" si="328"/>
        <v>73.037030469405707</v>
      </c>
      <c r="CB677" s="4">
        <f t="shared" si="329"/>
        <v>2.8025385370560301</v>
      </c>
      <c r="CC677" s="4">
        <f t="shared" si="330"/>
        <v>70.23449193234967</v>
      </c>
      <c r="CD677" s="4">
        <f t="shared" si="331"/>
        <v>96.5039932019926</v>
      </c>
      <c r="CE677" s="4">
        <f t="shared" si="332"/>
        <v>18.227540381339601</v>
      </c>
      <c r="CF677" s="4">
        <f t="shared" si="333"/>
        <v>78.276452820652992</v>
      </c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</row>
    <row r="678" spans="1:204" s="4" customFormat="1" x14ac:dyDescent="0.25">
      <c r="A678">
        <v>676</v>
      </c>
      <c r="B678" t="s">
        <v>725</v>
      </c>
      <c r="C678">
        <v>0</v>
      </c>
      <c r="D678">
        <v>181.23198333744099</v>
      </c>
      <c r="E678">
        <v>1</v>
      </c>
      <c r="F678" s="4">
        <v>-0.26301999999999998</v>
      </c>
      <c r="G678" s="4">
        <v>1.8540000000000001E-2</v>
      </c>
      <c r="H678" s="4">
        <v>-0.12224</v>
      </c>
      <c r="I678" s="4">
        <v>0.28155999999999998</v>
      </c>
      <c r="J678" s="4">
        <v>2.6540000000000001E-2</v>
      </c>
      <c r="K678" s="4">
        <f t="shared" si="304"/>
        <v>37.678975131876413</v>
      </c>
      <c r="L678" s="4">
        <v>2.1913999999999998</v>
      </c>
      <c r="M678" s="4">
        <v>1.9899500000000001</v>
      </c>
      <c r="N678" s="4">
        <v>-0.88643000000000005</v>
      </c>
      <c r="O678" s="4">
        <v>1.9790099999999999</v>
      </c>
      <c r="P678" s="4">
        <v>-0.30135000000000001</v>
      </c>
      <c r="Q678" s="4">
        <v>1.97444</v>
      </c>
      <c r="R678" s="4">
        <v>-0.30109999999999998</v>
      </c>
      <c r="S678" s="4">
        <v>1.4710000000000001E-2</v>
      </c>
      <c r="T678" s="4">
        <v>0.99060999999999999</v>
      </c>
      <c r="U678" s="4">
        <v>3.3669999999999999E-2</v>
      </c>
      <c r="V678" s="4">
        <v>0.10613</v>
      </c>
      <c r="W678" s="4">
        <v>3.4340000000000002E-2</v>
      </c>
      <c r="X678" s="4">
        <v>0.10581</v>
      </c>
      <c r="Y678" s="4">
        <f t="shared" si="305"/>
        <v>1.9811333333333334</v>
      </c>
      <c r="Z678" s="4">
        <f t="shared" si="306"/>
        <v>-0.49629333333333331</v>
      </c>
      <c r="AA678" s="4">
        <f t="shared" si="307"/>
        <v>2.7573333333333335E-2</v>
      </c>
      <c r="AB678" s="4">
        <f t="shared" si="308"/>
        <v>0.40084999999999998</v>
      </c>
      <c r="AC678" s="9">
        <v>-1.2E-2</v>
      </c>
      <c r="AD678" s="9">
        <v>-0.24</v>
      </c>
      <c r="AE678" s="4">
        <f t="shared" si="309"/>
        <v>-0.126</v>
      </c>
      <c r="AF678" s="4">
        <f t="shared" si="310"/>
        <v>0.22799999999999998</v>
      </c>
      <c r="AG678" s="9">
        <v>98.742199999999997</v>
      </c>
      <c r="AH678" s="9">
        <v>109.7184</v>
      </c>
      <c r="AI678" s="4">
        <f t="shared" si="311"/>
        <v>104.2303</v>
      </c>
      <c r="AJ678" s="4">
        <f t="shared" si="312"/>
        <v>10.976200000000006</v>
      </c>
      <c r="AK678" s="9">
        <v>-2.4005999999999998</v>
      </c>
      <c r="AL678" s="9">
        <v>0.56540000000000001</v>
      </c>
      <c r="AM678" s="9">
        <v>298.06169999999997</v>
      </c>
      <c r="AN678" s="9">
        <v>43.214399999999998</v>
      </c>
      <c r="AO678" s="9">
        <v>46.152700000000003</v>
      </c>
      <c r="AP678" s="9">
        <v>239.78819999999999</v>
      </c>
      <c r="AQ678" s="4">
        <f t="shared" si="313"/>
        <v>20.4069</v>
      </c>
      <c r="AR678" s="4">
        <f t="shared" si="314"/>
        <v>23.35905</v>
      </c>
      <c r="AS678" s="4">
        <f t="shared" si="315"/>
        <v>268.92494999999997</v>
      </c>
      <c r="AT678" s="4">
        <f t="shared" si="316"/>
        <v>45.614999999999995</v>
      </c>
      <c r="AU678" s="4">
        <f t="shared" si="317"/>
        <v>45.587300000000006</v>
      </c>
      <c r="AV678" s="4">
        <f t="shared" si="318"/>
        <v>58.273499999999984</v>
      </c>
      <c r="AW678" s="9">
        <v>8.11</v>
      </c>
      <c r="AX678" s="9">
        <v>1.92</v>
      </c>
      <c r="AY678" s="9">
        <v>7.69</v>
      </c>
      <c r="AZ678" s="9">
        <v>2.56</v>
      </c>
      <c r="BA678" s="9">
        <v>1.0900000000000001</v>
      </c>
      <c r="BB678" s="9">
        <v>1.0900000000000001</v>
      </c>
      <c r="BC678" s="4">
        <f t="shared" si="319"/>
        <v>5.335</v>
      </c>
      <c r="BD678" s="4">
        <f t="shared" si="320"/>
        <v>1.5049999999999999</v>
      </c>
      <c r="BE678" s="4">
        <f t="shared" si="321"/>
        <v>4.3900000000000006</v>
      </c>
      <c r="BF678" s="4">
        <f t="shared" si="322"/>
        <v>5.5499999999999989</v>
      </c>
      <c r="BG678" s="4">
        <f t="shared" si="323"/>
        <v>0.82999999999999985</v>
      </c>
      <c r="BH678" s="4">
        <f t="shared" si="324"/>
        <v>6.6000000000000005</v>
      </c>
      <c r="BI678" s="4">
        <v>70.968814425143904</v>
      </c>
      <c r="BJ678" s="4">
        <v>143.709572890072</v>
      </c>
      <c r="BK678" s="4">
        <v>214.67838731521601</v>
      </c>
      <c r="BL678" s="9">
        <v>19.3555115358226</v>
      </c>
      <c r="BM678" s="9">
        <v>16.816055034743101</v>
      </c>
      <c r="BN678" s="9">
        <v>15.466838030462799</v>
      </c>
      <c r="BO678" s="9">
        <v>19.330409824115101</v>
      </c>
      <c r="BP678" s="9">
        <v>116.5384821018</v>
      </c>
      <c r="BQ678" s="9">
        <v>4.7090958744178701</v>
      </c>
      <c r="BR678" s="9">
        <v>1.0875248962232</v>
      </c>
      <c r="BS678" s="9">
        <v>21.3744700176306</v>
      </c>
      <c r="BT678" s="9">
        <v>135.893993637623</v>
      </c>
      <c r="BU678" s="9">
        <v>21.525150909160999</v>
      </c>
      <c r="BV678" s="9">
        <v>16.554362926686</v>
      </c>
      <c r="BW678" s="9">
        <v>40.704879841745701</v>
      </c>
      <c r="BX678" s="4">
        <f t="shared" si="325"/>
        <v>19.3555115358226</v>
      </c>
      <c r="BY678" s="4">
        <f t="shared" si="326"/>
        <v>15.466838030462799</v>
      </c>
      <c r="BZ678" s="4">
        <f t="shared" si="327"/>
        <v>3.8886735053598009</v>
      </c>
      <c r="CA678" s="4">
        <f t="shared" si="328"/>
        <v>116.5384821018</v>
      </c>
      <c r="CB678" s="4">
        <f t="shared" si="329"/>
        <v>1.0875248962232</v>
      </c>
      <c r="CC678" s="4">
        <f t="shared" si="330"/>
        <v>115.4509572055768</v>
      </c>
      <c r="CD678" s="4">
        <f t="shared" si="331"/>
        <v>135.893993637623</v>
      </c>
      <c r="CE678" s="4">
        <f t="shared" si="332"/>
        <v>16.554362926686</v>
      </c>
      <c r="CF678" s="4">
        <f t="shared" si="333"/>
        <v>119.339630710937</v>
      </c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</row>
    <row r="679" spans="1:204" s="4" customFormat="1" x14ac:dyDescent="0.25">
      <c r="A679">
        <v>677</v>
      </c>
      <c r="B679" t="s">
        <v>726</v>
      </c>
      <c r="C679">
        <v>0</v>
      </c>
      <c r="D679">
        <v>181.23198333744099</v>
      </c>
      <c r="E679">
        <v>5</v>
      </c>
      <c r="F679" s="4">
        <v>-0.26962999999999998</v>
      </c>
      <c r="G679" s="4">
        <v>1.864E-2</v>
      </c>
      <c r="H679" s="4">
        <v>-0.12548999999999999</v>
      </c>
      <c r="I679" s="4">
        <v>0.28827000000000003</v>
      </c>
      <c r="J679" s="4">
        <v>2.7320000000000001E-2</v>
      </c>
      <c r="K679" s="4">
        <f t="shared" si="304"/>
        <v>36.603221083455345</v>
      </c>
      <c r="L679" s="4">
        <v>2.3559000000000001</v>
      </c>
      <c r="M679" s="4">
        <v>1.9893700000000001</v>
      </c>
      <c r="N679" s="4">
        <v>-0.88114000000000003</v>
      </c>
      <c r="O679" s="4">
        <v>1.9774400000000001</v>
      </c>
      <c r="P679" s="4">
        <v>-0.29658000000000001</v>
      </c>
      <c r="Q679" s="4">
        <v>1.97336</v>
      </c>
      <c r="R679" s="4">
        <v>-0.29788999999999999</v>
      </c>
      <c r="S679" s="4">
        <v>1.393E-2</v>
      </c>
      <c r="T679" s="4">
        <v>0.98845000000000005</v>
      </c>
      <c r="U679" s="4">
        <v>5.4820000000000001E-2</v>
      </c>
      <c r="V679" s="4">
        <v>0.11006000000000001</v>
      </c>
      <c r="W679" s="4">
        <v>2.249E-2</v>
      </c>
      <c r="X679" s="4">
        <v>0.11257</v>
      </c>
      <c r="Y679" s="4">
        <f t="shared" si="305"/>
        <v>1.9800566666666668</v>
      </c>
      <c r="Z679" s="4">
        <f t="shared" si="306"/>
        <v>-0.49187000000000003</v>
      </c>
      <c r="AA679" s="4">
        <f t="shared" si="307"/>
        <v>3.0413333333333334E-2</v>
      </c>
      <c r="AB679" s="4">
        <f t="shared" si="308"/>
        <v>0.4036933333333334</v>
      </c>
      <c r="AC679" s="9">
        <v>-1.7399999999999999E-2</v>
      </c>
      <c r="AD679" s="9">
        <v>-0.24418000000000001</v>
      </c>
      <c r="AE679" s="4">
        <f t="shared" si="309"/>
        <v>-0.13079000000000002</v>
      </c>
      <c r="AF679" s="4">
        <f t="shared" si="310"/>
        <v>0.22678000000000001</v>
      </c>
      <c r="AG679" s="9">
        <v>96.264300000000006</v>
      </c>
      <c r="AH679" s="9">
        <v>115.00620000000001</v>
      </c>
      <c r="AI679" s="4">
        <f t="shared" si="311"/>
        <v>105.63525000000001</v>
      </c>
      <c r="AJ679" s="4">
        <f t="shared" si="312"/>
        <v>18.741900000000001</v>
      </c>
      <c r="AK679" s="9">
        <v>-7.7388000000000003</v>
      </c>
      <c r="AL679" s="9">
        <v>-0.45419999999999999</v>
      </c>
      <c r="AM679" s="9">
        <v>296.98590000000002</v>
      </c>
      <c r="AN679" s="9">
        <v>49.089599999999997</v>
      </c>
      <c r="AO679" s="9">
        <v>52.074300000000001</v>
      </c>
      <c r="AP679" s="9">
        <v>243.8545</v>
      </c>
      <c r="AQ679" s="4">
        <f t="shared" si="313"/>
        <v>20.6754</v>
      </c>
      <c r="AR679" s="4">
        <f t="shared" si="314"/>
        <v>25.81005</v>
      </c>
      <c r="AS679" s="4">
        <f t="shared" si="315"/>
        <v>270.42020000000002</v>
      </c>
      <c r="AT679" s="4">
        <f t="shared" si="316"/>
        <v>56.828399999999995</v>
      </c>
      <c r="AU679" s="4">
        <f t="shared" si="317"/>
        <v>52.528500000000001</v>
      </c>
      <c r="AV679" s="4">
        <f t="shared" si="318"/>
        <v>53.131400000000014</v>
      </c>
      <c r="AW679" s="9">
        <v>5.24</v>
      </c>
      <c r="AX679" s="9">
        <v>2.2799999999999998</v>
      </c>
      <c r="AY679" s="9">
        <v>6.99</v>
      </c>
      <c r="AZ679" s="9">
        <v>2.56</v>
      </c>
      <c r="BA679" s="9">
        <v>1.0900000000000001</v>
      </c>
      <c r="BB679" s="9">
        <v>1.0900000000000001</v>
      </c>
      <c r="BC679" s="4">
        <f t="shared" si="319"/>
        <v>3.9000000000000004</v>
      </c>
      <c r="BD679" s="4">
        <f t="shared" si="320"/>
        <v>1.6850000000000001</v>
      </c>
      <c r="BE679" s="4">
        <f t="shared" si="321"/>
        <v>4.04</v>
      </c>
      <c r="BF679" s="4">
        <f t="shared" si="322"/>
        <v>2.68</v>
      </c>
      <c r="BG679" s="4">
        <f t="shared" si="323"/>
        <v>1.1899999999999997</v>
      </c>
      <c r="BH679" s="4">
        <f t="shared" si="324"/>
        <v>5.9</v>
      </c>
      <c r="BI679" s="4">
        <v>80.365221840999894</v>
      </c>
      <c r="BJ679" s="4">
        <v>135.161151558998</v>
      </c>
      <c r="BK679" s="4">
        <v>215.52637339999799</v>
      </c>
      <c r="BL679" s="9">
        <v>19.420357624400499</v>
      </c>
      <c r="BM679" s="9">
        <v>17.262656322206499</v>
      </c>
      <c r="BN679" s="9">
        <v>24.192820562796602</v>
      </c>
      <c r="BO679" s="9">
        <v>19.489387331596198</v>
      </c>
      <c r="BP679" s="9">
        <v>12.029044163146899</v>
      </c>
      <c r="BQ679" s="9">
        <v>5.2620663780990897</v>
      </c>
      <c r="BR679" s="9">
        <v>94.939494184878697</v>
      </c>
      <c r="BS679" s="9">
        <v>22.9305468328741</v>
      </c>
      <c r="BT679" s="9">
        <v>31.449401787547401</v>
      </c>
      <c r="BU679" s="9">
        <v>22.5247227003055</v>
      </c>
      <c r="BV679" s="9">
        <v>119.132314747675</v>
      </c>
      <c r="BW679" s="9">
        <v>42.419934164470398</v>
      </c>
      <c r="BX679" s="4">
        <f t="shared" si="325"/>
        <v>24.192820562796602</v>
      </c>
      <c r="BY679" s="4">
        <f t="shared" si="326"/>
        <v>17.262656322206499</v>
      </c>
      <c r="BZ679" s="4">
        <f t="shared" si="327"/>
        <v>6.9301642405901021</v>
      </c>
      <c r="CA679" s="4">
        <f t="shared" si="328"/>
        <v>94.939494184878697</v>
      </c>
      <c r="CB679" s="4">
        <f t="shared" si="329"/>
        <v>5.2620663780990897</v>
      </c>
      <c r="CC679" s="4">
        <f t="shared" si="330"/>
        <v>89.677427806779605</v>
      </c>
      <c r="CD679" s="4">
        <f t="shared" si="331"/>
        <v>119.132314747675</v>
      </c>
      <c r="CE679" s="4">
        <f t="shared" si="332"/>
        <v>22.5247227003055</v>
      </c>
      <c r="CF679" s="4">
        <f t="shared" si="333"/>
        <v>96.607592047369494</v>
      </c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</row>
    <row r="680" spans="1:204" s="4" customFormat="1" x14ac:dyDescent="0.25">
      <c r="A680">
        <v>678</v>
      </c>
      <c r="B680" t="s">
        <v>727</v>
      </c>
      <c r="C680">
        <v>0</v>
      </c>
      <c r="D680">
        <v>181.21307050629699</v>
      </c>
      <c r="E680">
        <v>3</v>
      </c>
      <c r="F680" s="4">
        <v>-0.26823000000000002</v>
      </c>
      <c r="G680" s="4">
        <v>-7.1540000000000006E-2</v>
      </c>
      <c r="H680" s="4">
        <v>-0.16989000000000001</v>
      </c>
      <c r="I680" s="4">
        <v>0.19669</v>
      </c>
      <c r="J680" s="4">
        <v>7.3370000000000005E-2</v>
      </c>
      <c r="K680" s="4">
        <f t="shared" si="304"/>
        <v>13.629548861932669</v>
      </c>
      <c r="L680" s="4">
        <v>3.4916999999999998</v>
      </c>
      <c r="M680" s="4">
        <v>1.98889</v>
      </c>
      <c r="N680" s="4">
        <v>-0.89271</v>
      </c>
      <c r="O680" s="4">
        <v>1.9817899999999999</v>
      </c>
      <c r="P680" s="4">
        <v>-0.31020999999999999</v>
      </c>
      <c r="Q680" s="4">
        <v>1.9294899999999999</v>
      </c>
      <c r="R680" s="4">
        <v>-0.30787999999999999</v>
      </c>
      <c r="S680" s="4">
        <v>1.3259999999999999E-2</v>
      </c>
      <c r="T680" s="4">
        <v>0.96696000000000004</v>
      </c>
      <c r="U680" s="4">
        <v>1.771E-2</v>
      </c>
      <c r="V680" s="4">
        <v>9.7949999999999995E-2</v>
      </c>
      <c r="W680" s="4">
        <v>6.4240000000000005E-2</v>
      </c>
      <c r="X680" s="4">
        <v>9.3960000000000002E-2</v>
      </c>
      <c r="Y680" s="4">
        <f t="shared" si="305"/>
        <v>1.9667233333333332</v>
      </c>
      <c r="Z680" s="4">
        <f t="shared" si="306"/>
        <v>-0.50359999999999994</v>
      </c>
      <c r="AA680" s="4">
        <f t="shared" si="307"/>
        <v>3.173666666666667E-2</v>
      </c>
      <c r="AB680" s="4">
        <f t="shared" si="308"/>
        <v>0.38629000000000002</v>
      </c>
      <c r="AC680" s="9">
        <v>-2.5940000000000001E-2</v>
      </c>
      <c r="AD680" s="9">
        <v>-0.19893</v>
      </c>
      <c r="AE680" s="4">
        <f t="shared" si="309"/>
        <v>-0.11243499999999999</v>
      </c>
      <c r="AF680" s="4">
        <f t="shared" si="310"/>
        <v>0.17299</v>
      </c>
      <c r="AG680" s="9">
        <v>100.5013</v>
      </c>
      <c r="AH680" s="9">
        <v>96.574299999999994</v>
      </c>
      <c r="AI680" s="4">
        <f t="shared" si="311"/>
        <v>98.537800000000004</v>
      </c>
      <c r="AJ680" s="4">
        <f t="shared" si="312"/>
        <v>3.9270000000000067</v>
      </c>
      <c r="AK680" s="9">
        <v>-5.7144000000000004</v>
      </c>
      <c r="AL680" s="9">
        <v>7.6765999999999996</v>
      </c>
      <c r="AM680" s="9">
        <v>299.54169999999999</v>
      </c>
      <c r="AN680" s="9">
        <v>41.8322</v>
      </c>
      <c r="AO680" s="9">
        <v>50.2166</v>
      </c>
      <c r="AP680" s="9">
        <v>197.67420000000001</v>
      </c>
      <c r="AQ680" s="4">
        <f t="shared" si="313"/>
        <v>18.058900000000001</v>
      </c>
      <c r="AR680" s="4">
        <f t="shared" si="314"/>
        <v>28.9466</v>
      </c>
      <c r="AS680" s="4">
        <f t="shared" si="315"/>
        <v>248.60795000000002</v>
      </c>
      <c r="AT680" s="4">
        <f t="shared" si="316"/>
        <v>47.546599999999998</v>
      </c>
      <c r="AU680" s="4">
        <f t="shared" si="317"/>
        <v>42.54</v>
      </c>
      <c r="AV680" s="4">
        <f t="shared" si="318"/>
        <v>101.86749999999998</v>
      </c>
      <c r="AW680" s="9">
        <v>8.41</v>
      </c>
      <c r="AX680" s="9">
        <v>2.0499999999999998</v>
      </c>
      <c r="AY680" s="9">
        <v>3.26</v>
      </c>
      <c r="AZ680" s="9">
        <v>2.56</v>
      </c>
      <c r="BA680" s="9">
        <v>1.0900000000000001</v>
      </c>
      <c r="BB680" s="9">
        <v>1.0900000000000001</v>
      </c>
      <c r="BC680" s="4">
        <f t="shared" si="319"/>
        <v>5.4850000000000003</v>
      </c>
      <c r="BD680" s="4">
        <f t="shared" si="320"/>
        <v>1.5699999999999998</v>
      </c>
      <c r="BE680" s="4">
        <f t="shared" si="321"/>
        <v>2.1749999999999998</v>
      </c>
      <c r="BF680" s="4">
        <f t="shared" si="322"/>
        <v>5.85</v>
      </c>
      <c r="BG680" s="4">
        <f t="shared" si="323"/>
        <v>0.95999999999999974</v>
      </c>
      <c r="BH680" s="4">
        <f t="shared" si="324"/>
        <v>2.17</v>
      </c>
      <c r="BI680" s="4">
        <v>70.715705498759505</v>
      </c>
      <c r="BJ680" s="4">
        <v>120.05513367901</v>
      </c>
      <c r="BK680" s="4">
        <v>190.77083917777</v>
      </c>
      <c r="BL680" s="9">
        <v>17.6736968514174</v>
      </c>
      <c r="BM680" s="9">
        <v>17.684155897962199</v>
      </c>
      <c r="BN680" s="9">
        <v>17.684155897962199</v>
      </c>
      <c r="BO680" s="9">
        <v>17.6736968514174</v>
      </c>
      <c r="BP680" s="9">
        <v>29.532269338849598</v>
      </c>
      <c r="BQ680" s="9">
        <v>30.4952975006556</v>
      </c>
      <c r="BR680" s="9">
        <v>30.4952975006556</v>
      </c>
      <c r="BS680" s="9">
        <v>29.532269338849598</v>
      </c>
      <c r="BT680" s="9">
        <v>47.205966190267098</v>
      </c>
      <c r="BU680" s="9">
        <v>48.179453398617902</v>
      </c>
      <c r="BV680" s="9">
        <v>48.179453398617902</v>
      </c>
      <c r="BW680" s="9">
        <v>47.205966190267098</v>
      </c>
      <c r="BX680" s="4">
        <f t="shared" si="325"/>
        <v>17.684155897962199</v>
      </c>
      <c r="BY680" s="4">
        <f t="shared" si="326"/>
        <v>17.6736968514174</v>
      </c>
      <c r="BZ680" s="4">
        <f t="shared" si="327"/>
        <v>1.0459046544799122E-2</v>
      </c>
      <c r="CA680" s="4">
        <f t="shared" si="328"/>
        <v>30.4952975006556</v>
      </c>
      <c r="CB680" s="4">
        <f t="shared" si="329"/>
        <v>29.532269338849598</v>
      </c>
      <c r="CC680" s="4">
        <f t="shared" si="330"/>
        <v>0.96302816180600104</v>
      </c>
      <c r="CD680" s="4">
        <f t="shared" si="331"/>
        <v>48.179453398617902</v>
      </c>
      <c r="CE680" s="4">
        <f t="shared" si="332"/>
        <v>47.205966190267098</v>
      </c>
      <c r="CF680" s="4">
        <f t="shared" si="333"/>
        <v>0.97348720835080371</v>
      </c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</row>
    <row r="681" spans="1:204" s="4" customFormat="1" x14ac:dyDescent="0.25">
      <c r="A681">
        <v>679</v>
      </c>
      <c r="B681" t="s">
        <v>728</v>
      </c>
      <c r="C681">
        <v>0</v>
      </c>
      <c r="D681">
        <v>181.21307050629699</v>
      </c>
      <c r="E681">
        <v>2</v>
      </c>
      <c r="F681" s="4">
        <v>-0.26694000000000001</v>
      </c>
      <c r="G681" s="4">
        <v>-6.3280000000000003E-2</v>
      </c>
      <c r="H681" s="4">
        <v>-0.16511000000000001</v>
      </c>
      <c r="I681" s="4">
        <v>0.20366000000000001</v>
      </c>
      <c r="J681" s="4">
        <v>6.6930000000000003E-2</v>
      </c>
      <c r="K681" s="4">
        <f t="shared" si="304"/>
        <v>14.940983116689077</v>
      </c>
      <c r="L681" s="4">
        <v>3.5901000000000001</v>
      </c>
      <c r="M681" s="4">
        <v>1.98881</v>
      </c>
      <c r="N681" s="4">
        <v>-0.89039000000000001</v>
      </c>
      <c r="O681" s="4">
        <v>1.9811799999999999</v>
      </c>
      <c r="P681" s="4">
        <v>-0.30791000000000002</v>
      </c>
      <c r="Q681" s="4">
        <v>1.93418</v>
      </c>
      <c r="R681" s="4">
        <v>-0.30576999999999999</v>
      </c>
      <c r="S681" s="4">
        <v>1.323E-2</v>
      </c>
      <c r="T681" s="4">
        <v>0.97001999999999999</v>
      </c>
      <c r="U681" s="4">
        <v>1.7090000000000001E-2</v>
      </c>
      <c r="V681" s="4">
        <v>0.10033</v>
      </c>
      <c r="W681" s="4">
        <v>6.5640000000000004E-2</v>
      </c>
      <c r="X681" s="4">
        <v>9.6259999999999998E-2</v>
      </c>
      <c r="Y681" s="4">
        <f t="shared" si="305"/>
        <v>1.9680566666666668</v>
      </c>
      <c r="Z681" s="4">
        <f t="shared" si="306"/>
        <v>-0.50135666666666667</v>
      </c>
      <c r="AA681" s="4">
        <f t="shared" si="307"/>
        <v>3.198666666666667E-2</v>
      </c>
      <c r="AB681" s="4">
        <f t="shared" si="308"/>
        <v>0.38886999999999999</v>
      </c>
      <c r="AC681" s="9">
        <v>-2.4570000000000002E-2</v>
      </c>
      <c r="AD681" s="9">
        <v>-0.20230000000000001</v>
      </c>
      <c r="AE681" s="4">
        <f t="shared" si="309"/>
        <v>-0.11343500000000001</v>
      </c>
      <c r="AF681" s="4">
        <f t="shared" si="310"/>
        <v>0.17773</v>
      </c>
      <c r="AG681" s="9">
        <v>100.70099999999999</v>
      </c>
      <c r="AH681" s="9">
        <v>98.44</v>
      </c>
      <c r="AI681" s="4">
        <f t="shared" si="311"/>
        <v>99.570499999999996</v>
      </c>
      <c r="AJ681" s="4">
        <f t="shared" si="312"/>
        <v>2.2609999999999957</v>
      </c>
      <c r="AK681" s="9">
        <v>-5.2698999999999998</v>
      </c>
      <c r="AL681" s="9">
        <v>7.7704000000000004</v>
      </c>
      <c r="AM681" s="9">
        <v>299.60230000000001</v>
      </c>
      <c r="AN681" s="9">
        <v>41.365400000000001</v>
      </c>
      <c r="AO681" s="9">
        <v>51.983199999999997</v>
      </c>
      <c r="AP681" s="9">
        <v>201.97139999999999</v>
      </c>
      <c r="AQ681" s="4">
        <f t="shared" si="313"/>
        <v>18.047750000000001</v>
      </c>
      <c r="AR681" s="4">
        <f t="shared" si="314"/>
        <v>29.876799999999999</v>
      </c>
      <c r="AS681" s="4">
        <f t="shared" si="315"/>
        <v>250.78685000000002</v>
      </c>
      <c r="AT681" s="4">
        <f t="shared" si="316"/>
        <v>46.635300000000001</v>
      </c>
      <c r="AU681" s="4">
        <f t="shared" si="317"/>
        <v>44.212799999999994</v>
      </c>
      <c r="AV681" s="4">
        <f t="shared" si="318"/>
        <v>97.630900000000025</v>
      </c>
      <c r="AW681" s="9">
        <v>7.68</v>
      </c>
      <c r="AX681" s="9">
        <v>1.84</v>
      </c>
      <c r="AY681" s="9">
        <v>5.4</v>
      </c>
      <c r="AZ681" s="9">
        <v>2.56</v>
      </c>
      <c r="BA681" s="9">
        <v>1.0900000000000001</v>
      </c>
      <c r="BB681" s="9">
        <v>1.0900000000000001</v>
      </c>
      <c r="BC681" s="4">
        <f t="shared" si="319"/>
        <v>5.12</v>
      </c>
      <c r="BD681" s="4">
        <f t="shared" si="320"/>
        <v>1.4650000000000001</v>
      </c>
      <c r="BE681" s="4">
        <f t="shared" si="321"/>
        <v>3.2450000000000001</v>
      </c>
      <c r="BF681" s="4">
        <f t="shared" si="322"/>
        <v>5.1199999999999992</v>
      </c>
      <c r="BG681" s="4">
        <f t="shared" si="323"/>
        <v>0.75</v>
      </c>
      <c r="BH681" s="4">
        <f t="shared" si="324"/>
        <v>4.3100000000000005</v>
      </c>
      <c r="BI681" s="4">
        <v>70.729302259267797</v>
      </c>
      <c r="BJ681" s="4">
        <v>120.095077435802</v>
      </c>
      <c r="BK681" s="4">
        <v>190.82437969507001</v>
      </c>
      <c r="BL681" s="9">
        <v>17.8263989309716</v>
      </c>
      <c r="BM681" s="9">
        <v>17.552371911497701</v>
      </c>
      <c r="BN681" s="9">
        <v>17.836857977516399</v>
      </c>
      <c r="BO681" s="9">
        <v>17.513673439281899</v>
      </c>
      <c r="BP681" s="9">
        <v>44.961652231873202</v>
      </c>
      <c r="BQ681" s="9">
        <v>40.823794353225402</v>
      </c>
      <c r="BR681" s="9">
        <v>14.9352028636232</v>
      </c>
      <c r="BS681" s="9">
        <v>13.942400744123701</v>
      </c>
      <c r="BT681" s="9">
        <v>62.788051162844901</v>
      </c>
      <c r="BU681" s="9">
        <v>58.376166264723103</v>
      </c>
      <c r="BV681" s="9">
        <v>32.772060841139698</v>
      </c>
      <c r="BW681" s="9">
        <v>31.456074183405601</v>
      </c>
      <c r="BX681" s="4">
        <f t="shared" si="325"/>
        <v>17.836857977516399</v>
      </c>
      <c r="BY681" s="4">
        <f t="shared" si="326"/>
        <v>17.513673439281899</v>
      </c>
      <c r="BZ681" s="4">
        <f t="shared" si="327"/>
        <v>0.3231845382345</v>
      </c>
      <c r="CA681" s="4">
        <f t="shared" si="328"/>
        <v>44.961652231873202</v>
      </c>
      <c r="CB681" s="4">
        <f t="shared" si="329"/>
        <v>13.942400744123701</v>
      </c>
      <c r="CC681" s="4">
        <f t="shared" si="330"/>
        <v>31.0192514877495</v>
      </c>
      <c r="CD681" s="4">
        <f t="shared" si="331"/>
        <v>62.788051162844901</v>
      </c>
      <c r="CE681" s="4">
        <f t="shared" si="332"/>
        <v>31.456074183405601</v>
      </c>
      <c r="CF681" s="4">
        <f t="shared" si="333"/>
        <v>31.3319769794393</v>
      </c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</row>
    <row r="682" spans="1:204" s="4" customFormat="1" x14ac:dyDescent="0.25">
      <c r="A682">
        <v>680</v>
      </c>
      <c r="B682" t="s">
        <v>729</v>
      </c>
      <c r="C682">
        <v>0</v>
      </c>
      <c r="D682">
        <v>181.11278262585699</v>
      </c>
      <c r="E682">
        <v>2</v>
      </c>
      <c r="F682" s="4">
        <v>-0.29408000000000001</v>
      </c>
      <c r="G682" s="4">
        <v>4.8399999999999997E-3</v>
      </c>
      <c r="H682" s="4">
        <v>-0.14462</v>
      </c>
      <c r="I682" s="4">
        <v>0.29892000000000002</v>
      </c>
      <c r="J682" s="4">
        <v>3.4979999999999997E-2</v>
      </c>
      <c r="K682" s="4">
        <f t="shared" si="304"/>
        <v>28.587764436821043</v>
      </c>
      <c r="L682" s="4">
        <v>3.0699000000000001</v>
      </c>
      <c r="M682" s="4">
        <v>1.99095</v>
      </c>
      <c r="N682" s="4">
        <v>-0.89771999999999996</v>
      </c>
      <c r="O682" s="4">
        <v>1.9820500000000001</v>
      </c>
      <c r="P682" s="4">
        <v>-0.31107000000000001</v>
      </c>
      <c r="Q682" s="4">
        <v>1.97464</v>
      </c>
      <c r="R682" s="4">
        <v>-0.31131999999999999</v>
      </c>
      <c r="S682" s="4">
        <v>1.418E-2</v>
      </c>
      <c r="T682" s="4">
        <v>0.98160000000000003</v>
      </c>
      <c r="U682" s="4">
        <v>3.492E-2</v>
      </c>
      <c r="V682" s="4">
        <v>9.4810000000000005E-2</v>
      </c>
      <c r="W682" s="4">
        <v>2.1180000000000001E-2</v>
      </c>
      <c r="X682" s="4">
        <v>9.5060000000000006E-2</v>
      </c>
      <c r="Y682" s="4">
        <f t="shared" si="305"/>
        <v>1.9825466666666667</v>
      </c>
      <c r="Z682" s="4">
        <f t="shared" si="306"/>
        <v>-0.50670333333333339</v>
      </c>
      <c r="AA682" s="4">
        <f t="shared" si="307"/>
        <v>2.3426666666666665E-2</v>
      </c>
      <c r="AB682" s="4">
        <f t="shared" si="308"/>
        <v>0.39049</v>
      </c>
      <c r="AC682" s="9">
        <v>-3.4450000000000001E-2</v>
      </c>
      <c r="AD682" s="9">
        <v>-0.22517000000000001</v>
      </c>
      <c r="AE682" s="4">
        <f t="shared" si="309"/>
        <v>-0.12981000000000001</v>
      </c>
      <c r="AF682" s="4">
        <f t="shared" si="310"/>
        <v>0.19072</v>
      </c>
      <c r="AG682" s="9">
        <v>102.7114</v>
      </c>
      <c r="AH682" s="9">
        <v>109.42270000000001</v>
      </c>
      <c r="AI682" s="4">
        <f t="shared" si="311"/>
        <v>106.06704999999999</v>
      </c>
      <c r="AJ682" s="4">
        <f t="shared" si="312"/>
        <v>6.7113000000000085</v>
      </c>
      <c r="AK682" s="9">
        <v>3.3849999999999998</v>
      </c>
      <c r="AL682" s="9">
        <v>8.0924999999999994</v>
      </c>
      <c r="AM682" s="9">
        <v>296.6567</v>
      </c>
      <c r="AN682" s="9">
        <v>40.578600000000002</v>
      </c>
      <c r="AO682" s="9">
        <v>43.540199999999999</v>
      </c>
      <c r="AP682" s="9">
        <v>244.14940000000001</v>
      </c>
      <c r="AQ682" s="4">
        <f t="shared" si="313"/>
        <v>21.9818</v>
      </c>
      <c r="AR682" s="4">
        <f t="shared" si="314"/>
        <v>25.81635</v>
      </c>
      <c r="AS682" s="4">
        <f t="shared" si="315"/>
        <v>270.40305000000001</v>
      </c>
      <c r="AT682" s="4">
        <f t="shared" si="316"/>
        <v>37.193600000000004</v>
      </c>
      <c r="AU682" s="4">
        <f t="shared" si="317"/>
        <v>35.447699999999998</v>
      </c>
      <c r="AV682" s="4">
        <f t="shared" si="318"/>
        <v>52.507299999999987</v>
      </c>
      <c r="AW682" s="9">
        <v>7.65</v>
      </c>
      <c r="AX682" s="9">
        <v>1.7</v>
      </c>
      <c r="AY682" s="9">
        <v>6.81</v>
      </c>
      <c r="AZ682" s="9">
        <v>2.56</v>
      </c>
      <c r="BA682" s="9">
        <v>1.0900000000000001</v>
      </c>
      <c r="BB682" s="9">
        <v>1.0900000000000001</v>
      </c>
      <c r="BC682" s="4">
        <f t="shared" si="319"/>
        <v>5.1050000000000004</v>
      </c>
      <c r="BD682" s="4">
        <f t="shared" si="320"/>
        <v>1.395</v>
      </c>
      <c r="BE682" s="4">
        <f t="shared" si="321"/>
        <v>3.9499999999999997</v>
      </c>
      <c r="BF682" s="4">
        <f t="shared" si="322"/>
        <v>5.09</v>
      </c>
      <c r="BG682" s="4">
        <f t="shared" si="323"/>
        <v>0.60999999999999988</v>
      </c>
      <c r="BH682" s="4">
        <f t="shared" si="324"/>
        <v>5.72</v>
      </c>
      <c r="BI682" s="4">
        <v>67.300826801879495</v>
      </c>
      <c r="BJ682" s="4">
        <v>110.706131272631</v>
      </c>
      <c r="BK682" s="4">
        <v>178.006958074511</v>
      </c>
      <c r="BL682" s="9">
        <v>16.371545556588799</v>
      </c>
      <c r="BM682" s="9">
        <v>19.634768078569</v>
      </c>
      <c r="BN682" s="9">
        <v>15.831858754876601</v>
      </c>
      <c r="BO682" s="9">
        <v>15.4626544118449</v>
      </c>
      <c r="BP682" s="9">
        <v>1.23667278047573</v>
      </c>
      <c r="BQ682" s="9">
        <v>99.051289053527398</v>
      </c>
      <c r="BR682" s="9">
        <v>7.6650205725994196</v>
      </c>
      <c r="BS682" s="9">
        <v>-0.294679901791845</v>
      </c>
      <c r="BT682" s="9">
        <v>17.6082183370645</v>
      </c>
      <c r="BU682" s="9">
        <v>118.686057132096</v>
      </c>
      <c r="BV682" s="9">
        <v>23.496879327476101</v>
      </c>
      <c r="BW682" s="9">
        <v>15.167974510053099</v>
      </c>
      <c r="BX682" s="4">
        <f t="shared" si="325"/>
        <v>19.634768078569</v>
      </c>
      <c r="BY682" s="4">
        <f t="shared" si="326"/>
        <v>15.4626544118449</v>
      </c>
      <c r="BZ682" s="4">
        <f t="shared" si="327"/>
        <v>4.1721136667240994</v>
      </c>
      <c r="CA682" s="4">
        <f t="shared" si="328"/>
        <v>99.051289053527398</v>
      </c>
      <c r="CB682" s="4">
        <f t="shared" si="329"/>
        <v>-0.294679901791845</v>
      </c>
      <c r="CC682" s="4">
        <f t="shared" si="330"/>
        <v>99.345968955319236</v>
      </c>
      <c r="CD682" s="4">
        <f t="shared" si="331"/>
        <v>118.686057132096</v>
      </c>
      <c r="CE682" s="4">
        <f t="shared" si="332"/>
        <v>15.167974510053099</v>
      </c>
      <c r="CF682" s="4">
        <f t="shared" si="333"/>
        <v>103.5180826220429</v>
      </c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</row>
    <row r="683" spans="1:204" s="4" customFormat="1" x14ac:dyDescent="0.25">
      <c r="A683">
        <v>681</v>
      </c>
      <c r="B683" t="s">
        <v>730</v>
      </c>
      <c r="C683">
        <v>0</v>
      </c>
      <c r="D683">
        <v>181.02911891428201</v>
      </c>
      <c r="E683">
        <v>1</v>
      </c>
      <c r="F683" s="4">
        <v>-0.25118000000000001</v>
      </c>
      <c r="G683" s="4">
        <v>-5.3400000000000003E-2</v>
      </c>
      <c r="H683" s="4">
        <v>-0.15229000000000001</v>
      </c>
      <c r="I683" s="4">
        <v>0.19778000000000001</v>
      </c>
      <c r="J683" s="4">
        <v>5.8630000000000002E-2</v>
      </c>
      <c r="K683" s="4">
        <f t="shared" si="304"/>
        <v>17.056114617090227</v>
      </c>
      <c r="L683" s="4">
        <v>1.0339</v>
      </c>
      <c r="M683" s="4">
        <v>1.98885</v>
      </c>
      <c r="N683" s="4">
        <v>-0.88543000000000005</v>
      </c>
      <c r="O683" s="4">
        <v>1.98163</v>
      </c>
      <c r="P683" s="4">
        <v>-0.30325000000000002</v>
      </c>
      <c r="Q683" s="4">
        <v>1.93649</v>
      </c>
      <c r="R683" s="4">
        <v>-0.30114000000000002</v>
      </c>
      <c r="S683" s="4">
        <v>1.3299999999999999E-2</v>
      </c>
      <c r="T683" s="4">
        <v>0.97445000000000004</v>
      </c>
      <c r="U683" s="4">
        <v>1.7520000000000001E-2</v>
      </c>
      <c r="V683" s="4">
        <v>0.10471999999999999</v>
      </c>
      <c r="W683" s="4">
        <v>7.0620000000000002E-2</v>
      </c>
      <c r="X683" s="4">
        <v>0.10063</v>
      </c>
      <c r="Y683" s="4">
        <f t="shared" si="305"/>
        <v>1.96899</v>
      </c>
      <c r="Z683" s="4">
        <f t="shared" si="306"/>
        <v>-0.4966066666666667</v>
      </c>
      <c r="AA683" s="4">
        <f t="shared" si="307"/>
        <v>3.3813333333333334E-2</v>
      </c>
      <c r="AB683" s="4">
        <f t="shared" si="308"/>
        <v>0.39326666666666665</v>
      </c>
      <c r="AC683" s="9">
        <v>-2.0590000000000001E-2</v>
      </c>
      <c r="AD683" s="9">
        <v>-0.21467</v>
      </c>
      <c r="AE683" s="4">
        <f t="shared" si="309"/>
        <v>-0.11763</v>
      </c>
      <c r="AF683" s="4">
        <f t="shared" si="310"/>
        <v>0.19408</v>
      </c>
      <c r="AG683" s="9">
        <v>100.3916</v>
      </c>
      <c r="AH683" s="9">
        <v>99.350999999999999</v>
      </c>
      <c r="AI683" s="4">
        <f t="shared" si="311"/>
        <v>99.871299999999991</v>
      </c>
      <c r="AJ683" s="4">
        <f t="shared" si="312"/>
        <v>1.0405999999999977</v>
      </c>
      <c r="AK683" s="9">
        <v>-5.4458000000000002</v>
      </c>
      <c r="AL683" s="9">
        <v>6.7424999999999997</v>
      </c>
      <c r="AM683" s="9">
        <v>299.87799999999999</v>
      </c>
      <c r="AN683" s="9">
        <v>42.190399999999997</v>
      </c>
      <c r="AO683" s="9">
        <v>54.375300000000003</v>
      </c>
      <c r="AP683" s="9">
        <v>201.4873</v>
      </c>
      <c r="AQ683" s="4">
        <f t="shared" si="313"/>
        <v>18.372299999999999</v>
      </c>
      <c r="AR683" s="4">
        <f t="shared" si="314"/>
        <v>30.558900000000001</v>
      </c>
      <c r="AS683" s="4">
        <f t="shared" si="315"/>
        <v>250.68265</v>
      </c>
      <c r="AT683" s="4">
        <f t="shared" si="316"/>
        <v>47.636199999999995</v>
      </c>
      <c r="AU683" s="4">
        <f t="shared" si="317"/>
        <v>47.632800000000003</v>
      </c>
      <c r="AV683" s="4">
        <f t="shared" si="318"/>
        <v>98.390699999999981</v>
      </c>
      <c r="AW683" s="9">
        <v>8.3800000000000008</v>
      </c>
      <c r="AX683" s="9">
        <v>1.85</v>
      </c>
      <c r="AY683" s="9">
        <v>3.25</v>
      </c>
      <c r="AZ683" s="9">
        <v>2.56</v>
      </c>
      <c r="BA683" s="9">
        <v>1.0900000000000001</v>
      </c>
      <c r="BB683" s="9">
        <v>1.0900000000000001</v>
      </c>
      <c r="BC683" s="4">
        <f t="shared" si="319"/>
        <v>5.4700000000000006</v>
      </c>
      <c r="BD683" s="4">
        <f t="shared" si="320"/>
        <v>1.4700000000000002</v>
      </c>
      <c r="BE683" s="4">
        <f t="shared" si="321"/>
        <v>2.17</v>
      </c>
      <c r="BF683" s="4">
        <f t="shared" si="322"/>
        <v>5.82</v>
      </c>
      <c r="BG683" s="4">
        <f t="shared" si="323"/>
        <v>0.76</v>
      </c>
      <c r="BH683" s="4">
        <f t="shared" si="324"/>
        <v>2.16</v>
      </c>
      <c r="BI683" s="4">
        <v>70.678052931198195</v>
      </c>
      <c r="BJ683" s="4">
        <v>90.715560398862493</v>
      </c>
      <c r="BK683" s="4">
        <v>161.39361333005999</v>
      </c>
      <c r="BL683" s="9">
        <v>17.669513232799499</v>
      </c>
      <c r="BM683" s="9">
        <v>17.669513232799499</v>
      </c>
      <c r="BN683" s="9">
        <v>17.669513232799499</v>
      </c>
      <c r="BO683" s="9">
        <v>17.669513232799499</v>
      </c>
      <c r="BP683" s="9">
        <v>22.679396245247101</v>
      </c>
      <c r="BQ683" s="9">
        <v>22.678383954184099</v>
      </c>
      <c r="BR683" s="9">
        <v>22.679396245247101</v>
      </c>
      <c r="BS683" s="9">
        <v>22.678383954184099</v>
      </c>
      <c r="BT683" s="9">
        <v>40.3489094780466</v>
      </c>
      <c r="BU683" s="9">
        <v>40.347897186983701</v>
      </c>
      <c r="BV683" s="9">
        <v>40.3489094780466</v>
      </c>
      <c r="BW683" s="9">
        <v>40.347897186983701</v>
      </c>
      <c r="BX683" s="4">
        <f t="shared" si="325"/>
        <v>17.669513232799499</v>
      </c>
      <c r="BY683" s="4">
        <f t="shared" si="326"/>
        <v>17.669513232799499</v>
      </c>
      <c r="BZ683" s="4">
        <f t="shared" si="327"/>
        <v>0</v>
      </c>
      <c r="CA683" s="4">
        <f t="shared" si="328"/>
        <v>22.679396245247101</v>
      </c>
      <c r="CB683" s="4">
        <f t="shared" si="329"/>
        <v>22.678383954184099</v>
      </c>
      <c r="CC683" s="4">
        <f t="shared" si="330"/>
        <v>1.0122910630023796E-3</v>
      </c>
      <c r="CD683" s="4">
        <f t="shared" si="331"/>
        <v>40.3489094780466</v>
      </c>
      <c r="CE683" s="4">
        <f t="shared" si="332"/>
        <v>40.347897186983701</v>
      </c>
      <c r="CF683" s="4">
        <f t="shared" si="333"/>
        <v>1.0122910628993509E-3</v>
      </c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</row>
    <row r="684" spans="1:204" s="4" customFormat="1" x14ac:dyDescent="0.25">
      <c r="A684">
        <v>682</v>
      </c>
      <c r="B684" t="s">
        <v>731</v>
      </c>
      <c r="C684">
        <v>0</v>
      </c>
      <c r="D684">
        <v>181.02911891428201</v>
      </c>
      <c r="E684">
        <v>1</v>
      </c>
      <c r="F684" s="4">
        <v>-0.25844</v>
      </c>
      <c r="G684" s="4">
        <v>-5.4289999999999998E-2</v>
      </c>
      <c r="H684" s="4">
        <v>-0.15637000000000001</v>
      </c>
      <c r="I684" s="4">
        <v>0.20415</v>
      </c>
      <c r="J684" s="4">
        <v>5.9880000000000003E-2</v>
      </c>
      <c r="K684" s="4">
        <f t="shared" si="304"/>
        <v>16.700066800267201</v>
      </c>
      <c r="L684" s="4">
        <v>1.5209999999999999</v>
      </c>
      <c r="M684" s="4">
        <v>1.9888300000000001</v>
      </c>
      <c r="N684" s="4">
        <v>-0.88671999999999995</v>
      </c>
      <c r="O684" s="4">
        <v>1.98125</v>
      </c>
      <c r="P684" s="4">
        <v>-0.30445</v>
      </c>
      <c r="Q684" s="4">
        <v>1.9352400000000001</v>
      </c>
      <c r="R684" s="4">
        <v>-0.30226999999999998</v>
      </c>
      <c r="S684" s="4">
        <v>1.328E-2</v>
      </c>
      <c r="T684" s="4">
        <v>0.97328000000000003</v>
      </c>
      <c r="U684" s="4">
        <v>1.7420000000000001E-2</v>
      </c>
      <c r="V684" s="4">
        <v>0.10390000000000001</v>
      </c>
      <c r="W684" s="4">
        <v>6.7150000000000001E-2</v>
      </c>
      <c r="X684" s="4">
        <v>9.9750000000000005E-2</v>
      </c>
      <c r="Y684" s="4">
        <f t="shared" si="305"/>
        <v>1.9684400000000002</v>
      </c>
      <c r="Z684" s="4">
        <f t="shared" si="306"/>
        <v>-0.49781333333333339</v>
      </c>
      <c r="AA684" s="4">
        <f t="shared" si="307"/>
        <v>3.2616666666666669E-2</v>
      </c>
      <c r="AB684" s="4">
        <f t="shared" si="308"/>
        <v>0.39230999999999999</v>
      </c>
      <c r="AC684" s="9">
        <v>-2.1229999999999999E-2</v>
      </c>
      <c r="AD684" s="9">
        <v>-0.20927999999999999</v>
      </c>
      <c r="AE684" s="4">
        <f t="shared" si="309"/>
        <v>-0.115255</v>
      </c>
      <c r="AF684" s="4">
        <f t="shared" si="310"/>
        <v>0.18804999999999999</v>
      </c>
      <c r="AG684" s="9">
        <v>100.3382</v>
      </c>
      <c r="AH684" s="9">
        <v>99.246799999999993</v>
      </c>
      <c r="AI684" s="4">
        <f t="shared" si="311"/>
        <v>99.79249999999999</v>
      </c>
      <c r="AJ684" s="4">
        <f t="shared" si="312"/>
        <v>1.0914000000000073</v>
      </c>
      <c r="AK684" s="9">
        <v>-6.1444000000000001</v>
      </c>
      <c r="AL684" s="9">
        <v>7.2624000000000004</v>
      </c>
      <c r="AM684" s="9">
        <v>299.89670000000001</v>
      </c>
      <c r="AN684" s="9">
        <v>42.761400000000002</v>
      </c>
      <c r="AO684" s="9">
        <v>52.916499999999999</v>
      </c>
      <c r="AP684" s="9">
        <v>202.0626</v>
      </c>
      <c r="AQ684" s="4">
        <f t="shared" si="313"/>
        <v>18.308500000000002</v>
      </c>
      <c r="AR684" s="4">
        <f t="shared" si="314"/>
        <v>30.089449999999999</v>
      </c>
      <c r="AS684" s="4">
        <f t="shared" si="315"/>
        <v>250.97964999999999</v>
      </c>
      <c r="AT684" s="4">
        <f t="shared" si="316"/>
        <v>48.905799999999999</v>
      </c>
      <c r="AU684" s="4">
        <f t="shared" si="317"/>
        <v>45.6541</v>
      </c>
      <c r="AV684" s="4">
        <f t="shared" si="318"/>
        <v>97.834100000000007</v>
      </c>
      <c r="AW684" s="9">
        <v>6.83</v>
      </c>
      <c r="AX684" s="9">
        <v>1.74</v>
      </c>
      <c r="AY684" s="9">
        <v>4.71</v>
      </c>
      <c r="AZ684" s="9">
        <v>2.56</v>
      </c>
      <c r="BA684" s="9">
        <v>1.0900000000000001</v>
      </c>
      <c r="BB684" s="9">
        <v>1.0900000000000001</v>
      </c>
      <c r="BC684" s="4">
        <f t="shared" si="319"/>
        <v>4.6950000000000003</v>
      </c>
      <c r="BD684" s="4">
        <f t="shared" si="320"/>
        <v>1.415</v>
      </c>
      <c r="BE684" s="4">
        <f t="shared" si="321"/>
        <v>2.9</v>
      </c>
      <c r="BF684" s="4">
        <f t="shared" si="322"/>
        <v>4.2699999999999996</v>
      </c>
      <c r="BG684" s="4">
        <f t="shared" si="323"/>
        <v>0.64999999999999991</v>
      </c>
      <c r="BH684" s="4">
        <f t="shared" si="324"/>
        <v>3.62</v>
      </c>
      <c r="BI684" s="4">
        <v>70.772184350101497</v>
      </c>
      <c r="BJ684" s="4">
        <v>90.596851258676907</v>
      </c>
      <c r="BK684" s="4">
        <v>161.36903560877801</v>
      </c>
      <c r="BL684" s="9">
        <v>17.638136093165102</v>
      </c>
      <c r="BM684" s="9">
        <v>17.638136093165102</v>
      </c>
      <c r="BN684" s="9">
        <v>17.747956081885601</v>
      </c>
      <c r="BO684" s="9">
        <v>17.747956081885601</v>
      </c>
      <c r="BP684" s="9">
        <v>29.252505584056799</v>
      </c>
      <c r="BQ684" s="9">
        <v>29.255542280478402</v>
      </c>
      <c r="BR684" s="9">
        <v>16.0433894649303</v>
      </c>
      <c r="BS684" s="9">
        <v>16.0454139292113</v>
      </c>
      <c r="BT684" s="9">
        <v>46.890641677222</v>
      </c>
      <c r="BU684" s="9">
        <v>46.893678373643503</v>
      </c>
      <c r="BV684" s="9">
        <v>33.791345546815897</v>
      </c>
      <c r="BW684" s="9">
        <v>33.793370011096897</v>
      </c>
      <c r="BX684" s="4">
        <f t="shared" si="325"/>
        <v>17.747956081885601</v>
      </c>
      <c r="BY684" s="4">
        <f t="shared" si="326"/>
        <v>17.638136093165102</v>
      </c>
      <c r="BZ684" s="4">
        <f t="shared" si="327"/>
        <v>0.10981998872049914</v>
      </c>
      <c r="CA684" s="4">
        <f t="shared" si="328"/>
        <v>29.255542280478402</v>
      </c>
      <c r="CB684" s="4">
        <f t="shared" si="329"/>
        <v>16.0433894649303</v>
      </c>
      <c r="CC684" s="4">
        <f t="shared" si="330"/>
        <v>13.212152815548102</v>
      </c>
      <c r="CD684" s="4">
        <f t="shared" si="331"/>
        <v>46.893678373643503</v>
      </c>
      <c r="CE684" s="4">
        <f t="shared" si="332"/>
        <v>33.791345546815897</v>
      </c>
      <c r="CF684" s="4">
        <f t="shared" si="333"/>
        <v>13.102332826827606</v>
      </c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</row>
    <row r="685" spans="1:204" s="4" customFormat="1" x14ac:dyDescent="0.25">
      <c r="A685">
        <v>683</v>
      </c>
      <c r="B685" t="s">
        <v>732</v>
      </c>
      <c r="C685">
        <v>0</v>
      </c>
      <c r="D685">
        <v>181.02911891428201</v>
      </c>
      <c r="E685">
        <v>1</v>
      </c>
      <c r="F685" s="4">
        <v>-0.25489000000000001</v>
      </c>
      <c r="G685" s="4">
        <v>-5.2769999999999997E-2</v>
      </c>
      <c r="H685" s="4">
        <v>-0.15382999999999999</v>
      </c>
      <c r="I685" s="4">
        <v>0.20211999999999999</v>
      </c>
      <c r="J685" s="4">
        <v>5.8540000000000002E-2</v>
      </c>
      <c r="K685" s="4">
        <f t="shared" si="304"/>
        <v>17.082336863682951</v>
      </c>
      <c r="L685" s="4">
        <v>1.7629999999999999</v>
      </c>
      <c r="M685" s="4">
        <v>1.9884500000000001</v>
      </c>
      <c r="N685" s="4">
        <v>-0.88329000000000002</v>
      </c>
      <c r="O685" s="4">
        <v>1.9789000000000001</v>
      </c>
      <c r="P685" s="4">
        <v>-0.30175000000000002</v>
      </c>
      <c r="Q685" s="4">
        <v>1.93275</v>
      </c>
      <c r="R685" s="4">
        <v>-0.29931999999999997</v>
      </c>
      <c r="S685" s="4">
        <v>1.324E-2</v>
      </c>
      <c r="T685" s="4">
        <v>0.97726999999999997</v>
      </c>
      <c r="U685" s="4">
        <v>1.9040000000000001E-2</v>
      </c>
      <c r="V685" s="4">
        <v>0.10752</v>
      </c>
      <c r="W685" s="4">
        <v>6.6650000000000001E-2</v>
      </c>
      <c r="X685" s="4">
        <v>0.10319</v>
      </c>
      <c r="Y685" s="4">
        <f t="shared" si="305"/>
        <v>1.9667000000000001</v>
      </c>
      <c r="Z685" s="4">
        <f t="shared" si="306"/>
        <v>-0.49478666666666671</v>
      </c>
      <c r="AA685" s="4">
        <f t="shared" si="307"/>
        <v>3.2976666666666668E-2</v>
      </c>
      <c r="AB685" s="4">
        <f t="shared" si="308"/>
        <v>0.39599333333333336</v>
      </c>
      <c r="AC685" s="9">
        <v>-2.3040000000000001E-2</v>
      </c>
      <c r="AD685" s="9">
        <v>-0.19641</v>
      </c>
      <c r="AE685" s="4">
        <f t="shared" si="309"/>
        <v>-0.109725</v>
      </c>
      <c r="AF685" s="4">
        <f t="shared" si="310"/>
        <v>0.17337</v>
      </c>
      <c r="AG685" s="9">
        <v>101.9486</v>
      </c>
      <c r="AH685" s="9">
        <v>94.013400000000004</v>
      </c>
      <c r="AI685" s="4">
        <f t="shared" si="311"/>
        <v>97.980999999999995</v>
      </c>
      <c r="AJ685" s="4">
        <f t="shared" si="312"/>
        <v>7.9351999999999947</v>
      </c>
      <c r="AK685" s="9">
        <v>-2.8473999999999999</v>
      </c>
      <c r="AL685" s="9">
        <v>11.003</v>
      </c>
      <c r="AM685" s="9">
        <v>297.69029999999998</v>
      </c>
      <c r="AN685" s="9">
        <v>38.264400000000002</v>
      </c>
      <c r="AO685" s="9">
        <v>51.979100000000003</v>
      </c>
      <c r="AP685" s="9">
        <v>191.79660000000001</v>
      </c>
      <c r="AQ685" s="4">
        <f t="shared" si="313"/>
        <v>17.708500000000001</v>
      </c>
      <c r="AR685" s="4">
        <f t="shared" si="314"/>
        <v>31.491050000000001</v>
      </c>
      <c r="AS685" s="4">
        <f t="shared" si="315"/>
        <v>244.74345</v>
      </c>
      <c r="AT685" s="4">
        <f t="shared" si="316"/>
        <v>41.111800000000002</v>
      </c>
      <c r="AU685" s="4">
        <f t="shared" si="317"/>
        <v>40.976100000000002</v>
      </c>
      <c r="AV685" s="4">
        <f t="shared" si="318"/>
        <v>105.89369999999997</v>
      </c>
      <c r="AW685" s="9">
        <v>6.84</v>
      </c>
      <c r="AX685" s="9">
        <v>1.75</v>
      </c>
      <c r="AY685" s="9">
        <v>4.72</v>
      </c>
      <c r="AZ685" s="9">
        <v>2.56</v>
      </c>
      <c r="BA685" s="9">
        <v>1.0900000000000001</v>
      </c>
      <c r="BB685" s="9">
        <v>1.0900000000000001</v>
      </c>
      <c r="BC685" s="4">
        <f t="shared" si="319"/>
        <v>4.7</v>
      </c>
      <c r="BD685" s="4">
        <f t="shared" si="320"/>
        <v>1.42</v>
      </c>
      <c r="BE685" s="4">
        <f t="shared" si="321"/>
        <v>2.9049999999999998</v>
      </c>
      <c r="BF685" s="4">
        <f t="shared" si="322"/>
        <v>4.2799999999999994</v>
      </c>
      <c r="BG685" s="4">
        <f t="shared" si="323"/>
        <v>0.65999999999999992</v>
      </c>
      <c r="BH685" s="4">
        <f t="shared" si="324"/>
        <v>3.63</v>
      </c>
      <c r="BI685" s="4">
        <v>78.021349510308298</v>
      </c>
      <c r="BJ685" s="4">
        <v>82.657125683907097</v>
      </c>
      <c r="BK685" s="4">
        <v>160.678475194215</v>
      </c>
      <c r="BL685" s="9">
        <v>21.137733067058001</v>
      </c>
      <c r="BM685" s="9">
        <v>21.137733067058001</v>
      </c>
      <c r="BN685" s="9">
        <v>17.8724187357688</v>
      </c>
      <c r="BO685" s="9">
        <v>17.8734646404233</v>
      </c>
      <c r="BP685" s="9">
        <v>23.400066526154301</v>
      </c>
      <c r="BQ685" s="9">
        <v>23.401868241183699</v>
      </c>
      <c r="BR685" s="9">
        <v>15.438227143722299</v>
      </c>
      <c r="BS685" s="9">
        <v>15.437715811323001</v>
      </c>
      <c r="BT685" s="9">
        <v>44.537799593212398</v>
      </c>
      <c r="BU685" s="9">
        <v>44.539601308241799</v>
      </c>
      <c r="BV685" s="9">
        <v>33.310645879491197</v>
      </c>
      <c r="BW685" s="9">
        <v>33.311180451746303</v>
      </c>
      <c r="BX685" s="4">
        <f t="shared" si="325"/>
        <v>21.137733067058001</v>
      </c>
      <c r="BY685" s="4">
        <f t="shared" si="326"/>
        <v>17.8724187357688</v>
      </c>
      <c r="BZ685" s="4">
        <f t="shared" si="327"/>
        <v>3.2653143312892006</v>
      </c>
      <c r="CA685" s="4">
        <f t="shared" si="328"/>
        <v>23.401868241183699</v>
      </c>
      <c r="CB685" s="4">
        <f t="shared" si="329"/>
        <v>15.437715811323001</v>
      </c>
      <c r="CC685" s="4">
        <f t="shared" si="330"/>
        <v>7.9641524298606985</v>
      </c>
      <c r="CD685" s="4">
        <f t="shared" si="331"/>
        <v>44.539601308241799</v>
      </c>
      <c r="CE685" s="4">
        <f t="shared" si="332"/>
        <v>33.310645879491197</v>
      </c>
      <c r="CF685" s="4">
        <f t="shared" si="333"/>
        <v>11.228955428750602</v>
      </c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</row>
    <row r="686" spans="1:204" s="4" customFormat="1" x14ac:dyDescent="0.25">
      <c r="A686">
        <v>684</v>
      </c>
      <c r="B686" t="s">
        <v>733</v>
      </c>
      <c r="C686">
        <v>0</v>
      </c>
      <c r="D686">
        <v>180.95402831383501</v>
      </c>
      <c r="E686">
        <v>1</v>
      </c>
      <c r="F686" s="4">
        <v>-0.30057</v>
      </c>
      <c r="G686" s="4">
        <v>-2.7130000000000001E-2</v>
      </c>
      <c r="H686" s="4">
        <v>-0.16385</v>
      </c>
      <c r="I686" s="4">
        <v>0.27344000000000002</v>
      </c>
      <c r="J686" s="4">
        <v>4.9090000000000002E-2</v>
      </c>
      <c r="K686" s="4">
        <f t="shared" si="304"/>
        <v>20.370747606437156</v>
      </c>
      <c r="L686" s="4">
        <v>7.7514000000000003</v>
      </c>
      <c r="M686" s="4">
        <v>1.9896199999999999</v>
      </c>
      <c r="N686" s="4">
        <v>-0.88973000000000002</v>
      </c>
      <c r="O686" s="4">
        <v>1.9755199999999999</v>
      </c>
      <c r="P686" s="4">
        <v>-0.30286999999999997</v>
      </c>
      <c r="Q686" s="4">
        <v>1.9666699999999999</v>
      </c>
      <c r="R686" s="4">
        <v>-0.30457000000000001</v>
      </c>
      <c r="S686" s="4">
        <v>1.559E-2</v>
      </c>
      <c r="T686" s="4">
        <v>0.95313000000000003</v>
      </c>
      <c r="U686" s="4">
        <v>1.191E-2</v>
      </c>
      <c r="V686" s="4">
        <v>0.1075</v>
      </c>
      <c r="W686" s="4">
        <v>9.2899999999999996E-3</v>
      </c>
      <c r="X686" s="4">
        <v>0.10371</v>
      </c>
      <c r="Y686" s="4">
        <f t="shared" si="305"/>
        <v>1.9772699999999999</v>
      </c>
      <c r="Z686" s="4">
        <f t="shared" si="306"/>
        <v>-0.4990566666666667</v>
      </c>
      <c r="AA686" s="4">
        <f t="shared" si="307"/>
        <v>1.2263333333333334E-2</v>
      </c>
      <c r="AB686" s="4">
        <f t="shared" si="308"/>
        <v>0.38811333333333331</v>
      </c>
      <c r="AC686" s="9">
        <v>-0.31445000000000001</v>
      </c>
      <c r="AD686" s="9">
        <v>-0.19933000000000001</v>
      </c>
      <c r="AE686" s="4">
        <f t="shared" si="309"/>
        <v>-0.25689000000000001</v>
      </c>
      <c r="AF686" s="4">
        <f t="shared" si="310"/>
        <v>0.11512</v>
      </c>
      <c r="AG686" s="9">
        <v>97.150199999999998</v>
      </c>
      <c r="AH686" s="9">
        <v>90.817300000000003</v>
      </c>
      <c r="AI686" s="4">
        <f t="shared" si="311"/>
        <v>93.983750000000001</v>
      </c>
      <c r="AJ686" s="4">
        <f t="shared" si="312"/>
        <v>6.3328999999999951</v>
      </c>
      <c r="AK686" s="9">
        <v>-2.5127000000000002</v>
      </c>
      <c r="AL686" s="9">
        <v>3.1171000000000002</v>
      </c>
      <c r="AM686" s="9">
        <v>290.84609999999998</v>
      </c>
      <c r="AN686" s="9">
        <v>9.4982000000000006</v>
      </c>
      <c r="AO686" s="9">
        <v>21.4787</v>
      </c>
      <c r="AP686" s="9">
        <v>241.47499999999999</v>
      </c>
      <c r="AQ686" s="4">
        <f t="shared" si="313"/>
        <v>3.49275</v>
      </c>
      <c r="AR686" s="4">
        <f t="shared" si="314"/>
        <v>12.2979</v>
      </c>
      <c r="AS686" s="4">
        <f t="shared" si="315"/>
        <v>266.16055</v>
      </c>
      <c r="AT686" s="4">
        <f t="shared" si="316"/>
        <v>12.010900000000001</v>
      </c>
      <c r="AU686" s="4">
        <f t="shared" si="317"/>
        <v>18.361599999999999</v>
      </c>
      <c r="AV686" s="4">
        <f t="shared" si="318"/>
        <v>49.371099999999984</v>
      </c>
      <c r="AW686" s="9">
        <v>5.93</v>
      </c>
      <c r="AX686" s="9">
        <v>2.0699999999999998</v>
      </c>
      <c r="AY686" s="9">
        <v>4.75</v>
      </c>
      <c r="AZ686" s="9">
        <v>2.57</v>
      </c>
      <c r="BA686" s="9">
        <v>1.0900000000000001</v>
      </c>
      <c r="BB686" s="9">
        <v>1.0900000000000001</v>
      </c>
      <c r="BC686" s="4">
        <f t="shared" si="319"/>
        <v>4.25</v>
      </c>
      <c r="BD686" s="4">
        <f t="shared" si="320"/>
        <v>1.58</v>
      </c>
      <c r="BE686" s="4">
        <f t="shared" si="321"/>
        <v>2.92</v>
      </c>
      <c r="BF686" s="4">
        <f t="shared" si="322"/>
        <v>3.36</v>
      </c>
      <c r="BG686" s="4">
        <f t="shared" si="323"/>
        <v>0.97999999999999976</v>
      </c>
      <c r="BH686" s="4">
        <f t="shared" si="324"/>
        <v>3.66</v>
      </c>
      <c r="BI686" s="4">
        <v>82.442388484798798</v>
      </c>
      <c r="BJ686" s="4">
        <v>109.99823429551201</v>
      </c>
      <c r="BK686" s="4">
        <v>192.440622780311</v>
      </c>
      <c r="BL686" s="9">
        <v>18.121344043535199</v>
      </c>
      <c r="BM686" s="9">
        <v>21.090667357606399</v>
      </c>
      <c r="BN686" s="9">
        <v>24.8381437346113</v>
      </c>
      <c r="BO686" s="9">
        <v>18.392233349045799</v>
      </c>
      <c r="BP686" s="9">
        <v>5.4945691469261897</v>
      </c>
      <c r="BQ686" s="9">
        <v>39.360101972421603</v>
      </c>
      <c r="BR686" s="9">
        <v>36.137962390487601</v>
      </c>
      <c r="BS686" s="9">
        <v>25.802563146625499</v>
      </c>
      <c r="BT686" s="9">
        <v>23.615913190461399</v>
      </c>
      <c r="BU686" s="9">
        <v>60.450769330028102</v>
      </c>
      <c r="BV686" s="9">
        <v>60.976106125099001</v>
      </c>
      <c r="BW686" s="9">
        <v>44.194796495671298</v>
      </c>
      <c r="BX686" s="4">
        <f t="shared" si="325"/>
        <v>24.8381437346113</v>
      </c>
      <c r="BY686" s="4">
        <f t="shared" si="326"/>
        <v>18.121344043535199</v>
      </c>
      <c r="BZ686" s="4">
        <f t="shared" si="327"/>
        <v>6.7167996910761012</v>
      </c>
      <c r="CA686" s="4">
        <f t="shared" si="328"/>
        <v>39.360101972421603</v>
      </c>
      <c r="CB686" s="4">
        <f t="shared" si="329"/>
        <v>5.4945691469261897</v>
      </c>
      <c r="CC686" s="4">
        <f t="shared" si="330"/>
        <v>33.865532825495414</v>
      </c>
      <c r="CD686" s="4">
        <f t="shared" si="331"/>
        <v>60.976106125099001</v>
      </c>
      <c r="CE686" s="4">
        <f t="shared" si="332"/>
        <v>23.615913190461399</v>
      </c>
      <c r="CF686" s="4">
        <f t="shared" si="333"/>
        <v>37.360192934637602</v>
      </c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</row>
    <row r="687" spans="1:204" s="4" customFormat="1" x14ac:dyDescent="0.25">
      <c r="A687">
        <v>685</v>
      </c>
      <c r="B687" t="s">
        <v>734</v>
      </c>
      <c r="C687">
        <v>0</v>
      </c>
      <c r="D687">
        <v>180.95402831383501</v>
      </c>
      <c r="E687">
        <v>1</v>
      </c>
      <c r="F687" s="4">
        <v>-0.30057</v>
      </c>
      <c r="G687" s="4">
        <v>-2.7130000000000001E-2</v>
      </c>
      <c r="H687" s="4">
        <v>-0.16385</v>
      </c>
      <c r="I687" s="4">
        <v>0.27344000000000002</v>
      </c>
      <c r="J687" s="4">
        <v>4.9090000000000002E-2</v>
      </c>
      <c r="K687" s="4">
        <f t="shared" si="304"/>
        <v>20.370747606437156</v>
      </c>
      <c r="L687" s="4">
        <v>7.7514000000000003</v>
      </c>
      <c r="M687" s="4">
        <v>1.9896199999999999</v>
      </c>
      <c r="N687" s="4">
        <v>-0.88973000000000002</v>
      </c>
      <c r="O687" s="4">
        <v>1.9755199999999999</v>
      </c>
      <c r="P687" s="4">
        <v>-0.30286999999999997</v>
      </c>
      <c r="Q687" s="4">
        <v>1.9666699999999999</v>
      </c>
      <c r="R687" s="4">
        <v>-0.30457000000000001</v>
      </c>
      <c r="S687" s="4">
        <v>1.559E-2</v>
      </c>
      <c r="T687" s="4">
        <v>0.95313000000000003</v>
      </c>
      <c r="U687" s="4">
        <v>1.191E-2</v>
      </c>
      <c r="V687" s="4">
        <v>0.1075</v>
      </c>
      <c r="W687" s="4">
        <v>9.2899999999999996E-3</v>
      </c>
      <c r="X687" s="4">
        <v>0.10371</v>
      </c>
      <c r="Y687" s="4">
        <f t="shared" si="305"/>
        <v>1.9772699999999999</v>
      </c>
      <c r="Z687" s="4">
        <f t="shared" si="306"/>
        <v>-0.4990566666666667</v>
      </c>
      <c r="AA687" s="4">
        <f t="shared" si="307"/>
        <v>1.2263333333333334E-2</v>
      </c>
      <c r="AB687" s="4">
        <f t="shared" si="308"/>
        <v>0.38811333333333331</v>
      </c>
      <c r="AC687" s="9">
        <v>-0.31445000000000001</v>
      </c>
      <c r="AD687" s="9">
        <v>-0.19933000000000001</v>
      </c>
      <c r="AE687" s="4">
        <f t="shared" si="309"/>
        <v>-0.25689000000000001</v>
      </c>
      <c r="AF687" s="4">
        <f t="shared" si="310"/>
        <v>0.11512</v>
      </c>
      <c r="AG687" s="9">
        <v>97.150099999999995</v>
      </c>
      <c r="AH687" s="9">
        <v>90.817400000000006</v>
      </c>
      <c r="AI687" s="4">
        <f t="shared" si="311"/>
        <v>93.983750000000001</v>
      </c>
      <c r="AJ687" s="4">
        <f t="shared" si="312"/>
        <v>6.3326999999999884</v>
      </c>
      <c r="AK687" s="9">
        <v>-2.5127000000000002</v>
      </c>
      <c r="AL687" s="9">
        <v>3.117</v>
      </c>
      <c r="AM687" s="9">
        <v>290.846</v>
      </c>
      <c r="AN687" s="9">
        <v>9.4983000000000004</v>
      </c>
      <c r="AO687" s="9">
        <v>21.478899999999999</v>
      </c>
      <c r="AP687" s="9">
        <v>241.47499999999999</v>
      </c>
      <c r="AQ687" s="4">
        <f t="shared" si="313"/>
        <v>3.4927999999999999</v>
      </c>
      <c r="AR687" s="4">
        <f t="shared" si="314"/>
        <v>12.29795</v>
      </c>
      <c r="AS687" s="4">
        <f t="shared" si="315"/>
        <v>266.16050000000001</v>
      </c>
      <c r="AT687" s="4">
        <f t="shared" si="316"/>
        <v>12.011000000000001</v>
      </c>
      <c r="AU687" s="4">
        <f t="shared" si="317"/>
        <v>18.361899999999999</v>
      </c>
      <c r="AV687" s="4">
        <f t="shared" si="318"/>
        <v>49.371000000000009</v>
      </c>
      <c r="AW687" s="9">
        <v>5.93</v>
      </c>
      <c r="AX687" s="9">
        <v>2.0699999999999998</v>
      </c>
      <c r="AY687" s="9">
        <v>4.75</v>
      </c>
      <c r="AZ687" s="9">
        <v>2.57</v>
      </c>
      <c r="BA687" s="9">
        <v>1.0900000000000001</v>
      </c>
      <c r="BB687" s="9">
        <v>1.0900000000000001</v>
      </c>
      <c r="BC687" s="4">
        <f t="shared" si="319"/>
        <v>4.25</v>
      </c>
      <c r="BD687" s="4">
        <f t="shared" si="320"/>
        <v>1.58</v>
      </c>
      <c r="BE687" s="4">
        <f t="shared" si="321"/>
        <v>2.92</v>
      </c>
      <c r="BF687" s="4">
        <f t="shared" si="322"/>
        <v>3.36</v>
      </c>
      <c r="BG687" s="4">
        <f t="shared" si="323"/>
        <v>0.97999999999999976</v>
      </c>
      <c r="BH687" s="4">
        <f t="shared" si="324"/>
        <v>3.66</v>
      </c>
      <c r="BI687" s="4">
        <v>82.442388484798798</v>
      </c>
      <c r="BJ687" s="4">
        <v>110.002233643251</v>
      </c>
      <c r="BK687" s="4">
        <v>192.44462212805001</v>
      </c>
      <c r="BL687" s="9">
        <v>21.090667357606399</v>
      </c>
      <c r="BM687" s="9">
        <v>18.121344043535199</v>
      </c>
      <c r="BN687" s="9">
        <v>18.392233349045799</v>
      </c>
      <c r="BO687" s="9">
        <v>24.8381437346113</v>
      </c>
      <c r="BP687" s="9">
        <v>39.204749291630698</v>
      </c>
      <c r="BQ687" s="9">
        <v>5.4024900089497798</v>
      </c>
      <c r="BR687" s="9">
        <v>25.8908396549099</v>
      </c>
      <c r="BS687" s="9">
        <v>37.301331399067102</v>
      </c>
      <c r="BT687" s="9">
        <v>60.295416649237197</v>
      </c>
      <c r="BU687" s="9">
        <v>23.523834052485</v>
      </c>
      <c r="BV687" s="9">
        <v>44.2830730039557</v>
      </c>
      <c r="BW687" s="9">
        <v>62.139475133678403</v>
      </c>
      <c r="BX687" s="4">
        <f t="shared" si="325"/>
        <v>24.8381437346113</v>
      </c>
      <c r="BY687" s="4">
        <f t="shared" si="326"/>
        <v>18.121344043535199</v>
      </c>
      <c r="BZ687" s="4">
        <f t="shared" si="327"/>
        <v>6.7167996910761012</v>
      </c>
      <c r="CA687" s="4">
        <f t="shared" si="328"/>
        <v>39.204749291630698</v>
      </c>
      <c r="CB687" s="4">
        <f t="shared" si="329"/>
        <v>5.4024900089497798</v>
      </c>
      <c r="CC687" s="4">
        <f t="shared" si="330"/>
        <v>33.802259282680922</v>
      </c>
      <c r="CD687" s="4">
        <f t="shared" si="331"/>
        <v>62.139475133678403</v>
      </c>
      <c r="CE687" s="4">
        <f t="shared" si="332"/>
        <v>23.523834052485</v>
      </c>
      <c r="CF687" s="4">
        <f t="shared" si="333"/>
        <v>38.615641081193402</v>
      </c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</row>
    <row r="688" spans="1:204" s="4" customFormat="1" x14ac:dyDescent="0.25">
      <c r="A688">
        <v>686</v>
      </c>
      <c r="B688" t="s">
        <v>735</v>
      </c>
      <c r="C688">
        <v>0</v>
      </c>
      <c r="D688">
        <v>180.65371459151999</v>
      </c>
      <c r="E688">
        <v>49</v>
      </c>
      <c r="F688" s="4">
        <v>-0.29371000000000003</v>
      </c>
      <c r="G688" s="4">
        <v>-8.1369999999999998E-2</v>
      </c>
      <c r="H688" s="4">
        <v>-0.18754000000000001</v>
      </c>
      <c r="I688" s="4">
        <v>0.21234</v>
      </c>
      <c r="J688" s="4">
        <v>8.2820000000000005E-2</v>
      </c>
      <c r="K688" s="4">
        <f t="shared" si="304"/>
        <v>12.07437816952427</v>
      </c>
      <c r="L688" s="4">
        <v>3.6715</v>
      </c>
      <c r="M688" s="4">
        <v>1.9904900000000001</v>
      </c>
      <c r="N688" s="4">
        <v>-0.88941000000000003</v>
      </c>
      <c r="O688" s="4">
        <v>1.98092</v>
      </c>
      <c r="P688" s="4">
        <v>-0.30475000000000002</v>
      </c>
      <c r="Q688" s="4">
        <v>1.97943</v>
      </c>
      <c r="R688" s="4">
        <v>-0.30581999999999998</v>
      </c>
      <c r="S688" s="4">
        <v>1.519E-2</v>
      </c>
      <c r="T688" s="4">
        <v>0.98731000000000002</v>
      </c>
      <c r="U688" s="4">
        <v>3.4079999999999999E-2</v>
      </c>
      <c r="V688" s="4">
        <v>0.10252</v>
      </c>
      <c r="W688" s="4">
        <v>3.5799999999999998E-2</v>
      </c>
      <c r="X688" s="4">
        <v>0.10181</v>
      </c>
      <c r="Y688" s="4">
        <f t="shared" si="305"/>
        <v>1.9836133333333335</v>
      </c>
      <c r="Z688" s="4">
        <f t="shared" si="306"/>
        <v>-0.49999333333333335</v>
      </c>
      <c r="AA688" s="4">
        <f t="shared" si="307"/>
        <v>2.8356666666666669E-2</v>
      </c>
      <c r="AB688" s="4">
        <f t="shared" si="308"/>
        <v>0.39721333333333336</v>
      </c>
      <c r="AC688" s="9">
        <v>-1.0109999999999999E-2</v>
      </c>
      <c r="AD688" s="9">
        <v>-0.26501000000000002</v>
      </c>
      <c r="AE688" s="4">
        <f t="shared" si="309"/>
        <v>-0.13756000000000002</v>
      </c>
      <c r="AF688" s="4">
        <f t="shared" si="310"/>
        <v>0.25490000000000002</v>
      </c>
      <c r="AG688" s="9">
        <v>100.09569999999999</v>
      </c>
      <c r="AH688" s="9">
        <v>111.5294</v>
      </c>
      <c r="AI688" s="4">
        <f t="shared" si="311"/>
        <v>105.81254999999999</v>
      </c>
      <c r="AJ688" s="4">
        <f t="shared" si="312"/>
        <v>11.433700000000002</v>
      </c>
      <c r="AK688" s="9">
        <v>1.1961999999999999</v>
      </c>
      <c r="AL688" s="9">
        <v>5.6401000000000003</v>
      </c>
      <c r="AM688" s="9">
        <v>293.45089999999999</v>
      </c>
      <c r="AN688" s="9">
        <v>37.965899999999998</v>
      </c>
      <c r="AO688" s="9">
        <v>43.7607</v>
      </c>
      <c r="AP688" s="9">
        <v>252.86150000000001</v>
      </c>
      <c r="AQ688" s="4">
        <f t="shared" si="313"/>
        <v>19.581049999999998</v>
      </c>
      <c r="AR688" s="4">
        <f t="shared" si="314"/>
        <v>24.700400000000002</v>
      </c>
      <c r="AS688" s="4">
        <f t="shared" si="315"/>
        <v>273.15620000000001</v>
      </c>
      <c r="AT688" s="4">
        <f t="shared" si="316"/>
        <v>36.7697</v>
      </c>
      <c r="AU688" s="4">
        <f t="shared" si="317"/>
        <v>38.120599999999996</v>
      </c>
      <c r="AV688" s="4">
        <f t="shared" si="318"/>
        <v>40.589399999999983</v>
      </c>
      <c r="AW688" s="9">
        <v>5.98</v>
      </c>
      <c r="AX688" s="9">
        <v>1.7</v>
      </c>
      <c r="AY688" s="9">
        <v>7.02</v>
      </c>
      <c r="AZ688" s="9">
        <v>2.56</v>
      </c>
      <c r="BA688" s="9">
        <v>1.0900000000000001</v>
      </c>
      <c r="BB688" s="9">
        <v>1.0900000000000001</v>
      </c>
      <c r="BC688" s="4">
        <f t="shared" si="319"/>
        <v>4.2700000000000005</v>
      </c>
      <c r="BD688" s="4">
        <f t="shared" si="320"/>
        <v>1.395</v>
      </c>
      <c r="BE688" s="4">
        <f t="shared" si="321"/>
        <v>4.0549999999999997</v>
      </c>
      <c r="BF688" s="4">
        <f t="shared" si="322"/>
        <v>3.4200000000000004</v>
      </c>
      <c r="BG688" s="4">
        <f t="shared" si="323"/>
        <v>0.60999999999999988</v>
      </c>
      <c r="BH688" s="4">
        <f t="shared" si="324"/>
        <v>5.93</v>
      </c>
      <c r="BI688" s="4">
        <v>75.423322348577798</v>
      </c>
      <c r="BJ688" s="4">
        <v>111.523337551765</v>
      </c>
      <c r="BK688" s="4">
        <v>186.94665990034301</v>
      </c>
      <c r="BL688" s="9">
        <v>25.489742334352901</v>
      </c>
      <c r="BM688" s="9">
        <v>15.3653852789782</v>
      </c>
      <c r="BN688" s="9">
        <v>15.2377849111315</v>
      </c>
      <c r="BO688" s="9">
        <v>19.330409824115101</v>
      </c>
      <c r="BP688" s="9">
        <v>95.561107384429704</v>
      </c>
      <c r="BQ688" s="9">
        <v>5.0054689248777002</v>
      </c>
      <c r="BR688" s="9">
        <v>-0.29978644978571201</v>
      </c>
      <c r="BS688" s="9">
        <v>8.3060086931691099</v>
      </c>
      <c r="BT688" s="9">
        <v>121.050849718782</v>
      </c>
      <c r="BU688" s="9">
        <v>20.370854203855899</v>
      </c>
      <c r="BV688" s="9">
        <v>14.937998461345799</v>
      </c>
      <c r="BW688" s="9">
        <v>27.636418517284199</v>
      </c>
      <c r="BX688" s="4">
        <f t="shared" si="325"/>
        <v>25.489742334352901</v>
      </c>
      <c r="BY688" s="4">
        <f t="shared" si="326"/>
        <v>15.2377849111315</v>
      </c>
      <c r="BZ688" s="4">
        <f t="shared" si="327"/>
        <v>10.2519574232214</v>
      </c>
      <c r="CA688" s="4">
        <f t="shared" si="328"/>
        <v>95.561107384429704</v>
      </c>
      <c r="CB688" s="4">
        <f t="shared" si="329"/>
        <v>-0.29978644978571201</v>
      </c>
      <c r="CC688" s="4">
        <f t="shared" si="330"/>
        <v>95.860893834215418</v>
      </c>
      <c r="CD688" s="4">
        <f t="shared" si="331"/>
        <v>121.050849718782</v>
      </c>
      <c r="CE688" s="4">
        <f t="shared" si="332"/>
        <v>14.937998461345799</v>
      </c>
      <c r="CF688" s="4">
        <f t="shared" si="333"/>
        <v>106.1128512574362</v>
      </c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</row>
    <row r="689" spans="1:204" s="4" customFormat="1" x14ac:dyDescent="0.25">
      <c r="A689">
        <v>687</v>
      </c>
      <c r="B689" t="s">
        <v>736</v>
      </c>
      <c r="C689">
        <v>0</v>
      </c>
      <c r="D689">
        <v>180.58807427354299</v>
      </c>
      <c r="E689">
        <v>2</v>
      </c>
      <c r="F689" s="4">
        <v>-0.25999</v>
      </c>
      <c r="G689" s="4">
        <v>-7.5719999999999996E-2</v>
      </c>
      <c r="H689" s="4">
        <v>-0.16786000000000001</v>
      </c>
      <c r="I689" s="4">
        <v>0.18426999999999999</v>
      </c>
      <c r="J689" s="4">
        <v>7.6450000000000004E-2</v>
      </c>
      <c r="K689" s="4">
        <f t="shared" si="304"/>
        <v>13.080444735120993</v>
      </c>
      <c r="L689" s="4">
        <v>2.5922999999999998</v>
      </c>
      <c r="M689" s="4">
        <v>1.98882</v>
      </c>
      <c r="N689" s="4">
        <v>-0.89122999999999997</v>
      </c>
      <c r="O689" s="4">
        <v>1.98123</v>
      </c>
      <c r="P689" s="4">
        <v>-0.30885000000000001</v>
      </c>
      <c r="Q689" s="4">
        <v>1.9360299999999999</v>
      </c>
      <c r="R689" s="4">
        <v>-0.30675000000000002</v>
      </c>
      <c r="S689" s="4">
        <v>1.315E-2</v>
      </c>
      <c r="T689" s="4">
        <v>0.96936999999999995</v>
      </c>
      <c r="U689" s="4">
        <v>1.6750000000000001E-2</v>
      </c>
      <c r="V689" s="4">
        <v>9.9299999999999999E-2</v>
      </c>
      <c r="W689" s="4">
        <v>6.8279999999999993E-2</v>
      </c>
      <c r="X689" s="4">
        <v>9.5200000000000007E-2</v>
      </c>
      <c r="Y689" s="4">
        <f t="shared" si="305"/>
        <v>1.9686933333333334</v>
      </c>
      <c r="Z689" s="4">
        <f t="shared" si="306"/>
        <v>-0.5022766666666667</v>
      </c>
      <c r="AA689" s="4">
        <f t="shared" si="307"/>
        <v>3.2726666666666661E-2</v>
      </c>
      <c r="AB689" s="4">
        <f t="shared" si="308"/>
        <v>0.38795666666666667</v>
      </c>
      <c r="AC689" s="9">
        <v>-2.4279999999999999E-2</v>
      </c>
      <c r="AD689" s="9">
        <v>-0.20507</v>
      </c>
      <c r="AE689" s="4">
        <f t="shared" si="309"/>
        <v>-0.114675</v>
      </c>
      <c r="AF689" s="4">
        <f t="shared" si="310"/>
        <v>0.18079000000000001</v>
      </c>
      <c r="AG689" s="9">
        <v>101.1465</v>
      </c>
      <c r="AH689" s="9">
        <v>98.723500000000001</v>
      </c>
      <c r="AI689" s="4">
        <f t="shared" si="311"/>
        <v>99.935000000000002</v>
      </c>
      <c r="AJ689" s="4">
        <f t="shared" si="312"/>
        <v>2.4230000000000018</v>
      </c>
      <c r="AK689" s="9">
        <v>-4.0279999999999996</v>
      </c>
      <c r="AL689" s="9">
        <v>7.9493999999999998</v>
      </c>
      <c r="AM689" s="9">
        <v>299.51799999999997</v>
      </c>
      <c r="AN689" s="9">
        <v>40.794400000000003</v>
      </c>
      <c r="AO689" s="9">
        <v>52.765500000000003</v>
      </c>
      <c r="AP689" s="9">
        <v>202.6104</v>
      </c>
      <c r="AQ689" s="4">
        <f t="shared" si="313"/>
        <v>18.383200000000002</v>
      </c>
      <c r="AR689" s="4">
        <f t="shared" si="314"/>
        <v>30.35745</v>
      </c>
      <c r="AS689" s="4">
        <f t="shared" si="315"/>
        <v>251.06419999999997</v>
      </c>
      <c r="AT689" s="4">
        <f t="shared" si="316"/>
        <v>44.822400000000002</v>
      </c>
      <c r="AU689" s="4">
        <f t="shared" si="317"/>
        <v>44.816100000000006</v>
      </c>
      <c r="AV689" s="4">
        <f t="shared" si="318"/>
        <v>96.907599999999974</v>
      </c>
      <c r="AW689" s="9">
        <v>8.14</v>
      </c>
      <c r="AX689" s="9">
        <v>1.73</v>
      </c>
      <c r="AY689" s="9">
        <v>5.51</v>
      </c>
      <c r="AZ689" s="9">
        <v>2.56</v>
      </c>
      <c r="BA689" s="9">
        <v>1.0900000000000001</v>
      </c>
      <c r="BB689" s="9">
        <v>1.0900000000000001</v>
      </c>
      <c r="BC689" s="4">
        <f t="shared" si="319"/>
        <v>5.3500000000000005</v>
      </c>
      <c r="BD689" s="4">
        <f t="shared" si="320"/>
        <v>1.4100000000000001</v>
      </c>
      <c r="BE689" s="4">
        <f t="shared" si="321"/>
        <v>3.3</v>
      </c>
      <c r="BF689" s="4">
        <f t="shared" si="322"/>
        <v>5.58</v>
      </c>
      <c r="BG689" s="4">
        <f t="shared" si="323"/>
        <v>0.6399999999999999</v>
      </c>
      <c r="BH689" s="4">
        <f t="shared" si="324"/>
        <v>4.42</v>
      </c>
      <c r="BI689" s="4">
        <v>70.637262649673403</v>
      </c>
      <c r="BJ689" s="4">
        <v>120.006785906985</v>
      </c>
      <c r="BK689" s="4">
        <v>190.64404855665899</v>
      </c>
      <c r="BL689" s="9">
        <v>17.664283709527101</v>
      </c>
      <c r="BM689" s="9">
        <v>17.693569039852601</v>
      </c>
      <c r="BN689" s="9">
        <v>17.6308147605837</v>
      </c>
      <c r="BO689" s="9">
        <v>17.648595139709901</v>
      </c>
      <c r="BP689" s="9">
        <v>20.095683156482298</v>
      </c>
      <c r="BQ689" s="9">
        <v>20.4773817540562</v>
      </c>
      <c r="BR689" s="9">
        <v>35.779973524071998</v>
      </c>
      <c r="BS689" s="9">
        <v>36.918286066387999</v>
      </c>
      <c r="BT689" s="9">
        <v>37.7599668660094</v>
      </c>
      <c r="BU689" s="9">
        <v>38.170950793908801</v>
      </c>
      <c r="BV689" s="9">
        <v>53.410788284655702</v>
      </c>
      <c r="BW689" s="9">
        <v>54.566881206097896</v>
      </c>
      <c r="BX689" s="4">
        <f t="shared" si="325"/>
        <v>17.693569039852601</v>
      </c>
      <c r="BY689" s="4">
        <f t="shared" si="326"/>
        <v>17.6308147605837</v>
      </c>
      <c r="BZ689" s="4">
        <f t="shared" si="327"/>
        <v>6.2754279268901314E-2</v>
      </c>
      <c r="CA689" s="4">
        <f t="shared" si="328"/>
        <v>36.918286066387999</v>
      </c>
      <c r="CB689" s="4">
        <f t="shared" si="329"/>
        <v>20.095683156482298</v>
      </c>
      <c r="CC689" s="4">
        <f t="shared" si="330"/>
        <v>16.822602909905701</v>
      </c>
      <c r="CD689" s="4">
        <f t="shared" si="331"/>
        <v>54.566881206097896</v>
      </c>
      <c r="CE689" s="4">
        <f t="shared" si="332"/>
        <v>37.7599668660094</v>
      </c>
      <c r="CF689" s="4">
        <f t="shared" si="333"/>
        <v>16.806914340088497</v>
      </c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</row>
    <row r="690" spans="1:204" s="4" customFormat="1" x14ac:dyDescent="0.25">
      <c r="A690">
        <v>688</v>
      </c>
      <c r="B690" t="s">
        <v>737</v>
      </c>
      <c r="C690">
        <v>0</v>
      </c>
      <c r="D690">
        <v>180.58807427354299</v>
      </c>
      <c r="E690">
        <v>2</v>
      </c>
      <c r="F690" s="4">
        <v>-0.26717000000000002</v>
      </c>
      <c r="G690" s="4">
        <v>-8.6489999999999997E-2</v>
      </c>
      <c r="H690" s="4">
        <v>-0.17682999999999999</v>
      </c>
      <c r="I690" s="4">
        <v>0.18068000000000001</v>
      </c>
      <c r="J690" s="4">
        <v>8.6529999999999996E-2</v>
      </c>
      <c r="K690" s="4">
        <f t="shared" si="304"/>
        <v>11.556685542586386</v>
      </c>
      <c r="L690" s="4">
        <v>0.65069999999999995</v>
      </c>
      <c r="M690" s="4">
        <v>1.98854</v>
      </c>
      <c r="N690" s="4">
        <v>-0.89359999999999995</v>
      </c>
      <c r="O690" s="4">
        <v>1.97902</v>
      </c>
      <c r="P690" s="4">
        <v>-0.31142999999999998</v>
      </c>
      <c r="Q690" s="4">
        <v>1.92195</v>
      </c>
      <c r="R690" s="4">
        <v>-0.30887999999999999</v>
      </c>
      <c r="S690" s="4">
        <v>1.316E-2</v>
      </c>
      <c r="T690" s="4">
        <v>0.96672000000000002</v>
      </c>
      <c r="U690" s="4">
        <v>1.8669999999999999E-2</v>
      </c>
      <c r="V690" s="4">
        <v>9.8119999999999999E-2</v>
      </c>
      <c r="W690" s="4">
        <v>6.2890000000000001E-2</v>
      </c>
      <c r="X690" s="4">
        <v>9.3200000000000005E-2</v>
      </c>
      <c r="Y690" s="4">
        <f t="shared" si="305"/>
        <v>1.9631699999999999</v>
      </c>
      <c r="Z690" s="4">
        <f t="shared" si="306"/>
        <v>-0.50463666666666662</v>
      </c>
      <c r="AA690" s="4">
        <f t="shared" si="307"/>
        <v>3.1573333333333335E-2</v>
      </c>
      <c r="AB690" s="4">
        <f t="shared" si="308"/>
        <v>0.38601333333333332</v>
      </c>
      <c r="AC690" s="9">
        <v>-2.9020000000000001E-2</v>
      </c>
      <c r="AD690" s="9">
        <v>-0.17788000000000001</v>
      </c>
      <c r="AE690" s="4">
        <f t="shared" si="309"/>
        <v>-0.10345</v>
      </c>
      <c r="AF690" s="4">
        <f t="shared" si="310"/>
        <v>0.14886000000000002</v>
      </c>
      <c r="AG690" s="9">
        <v>103.1885</v>
      </c>
      <c r="AH690" s="9">
        <v>89.081000000000003</v>
      </c>
      <c r="AI690" s="4">
        <f t="shared" si="311"/>
        <v>96.134749999999997</v>
      </c>
      <c r="AJ690" s="4">
        <f t="shared" si="312"/>
        <v>14.107500000000002</v>
      </c>
      <c r="AK690" s="9">
        <v>0.81320000000000003</v>
      </c>
      <c r="AL690" s="9">
        <v>10.888199999999999</v>
      </c>
      <c r="AM690" s="9">
        <v>297.86430000000001</v>
      </c>
      <c r="AN690" s="9">
        <v>36.115600000000001</v>
      </c>
      <c r="AO690" s="9">
        <v>47.027999999999999</v>
      </c>
      <c r="AP690" s="9">
        <v>184.09950000000001</v>
      </c>
      <c r="AQ690" s="4">
        <f t="shared" si="313"/>
        <v>18.464400000000001</v>
      </c>
      <c r="AR690" s="4">
        <f t="shared" si="314"/>
        <v>28.958099999999998</v>
      </c>
      <c r="AS690" s="4">
        <f t="shared" si="315"/>
        <v>240.9819</v>
      </c>
      <c r="AT690" s="4">
        <f t="shared" si="316"/>
        <v>35.302399999999999</v>
      </c>
      <c r="AU690" s="4">
        <f t="shared" si="317"/>
        <v>36.139800000000001</v>
      </c>
      <c r="AV690" s="4">
        <f t="shared" si="318"/>
        <v>113.76480000000001</v>
      </c>
      <c r="AW690" s="9">
        <v>8.7899999999999991</v>
      </c>
      <c r="AX690" s="9">
        <v>1.72</v>
      </c>
      <c r="AY690" s="9">
        <v>4.49</v>
      </c>
      <c r="AZ690" s="9">
        <v>2.56</v>
      </c>
      <c r="BA690" s="9">
        <v>1.0900000000000001</v>
      </c>
      <c r="BB690" s="9">
        <v>1.0900000000000001</v>
      </c>
      <c r="BC690" s="4">
        <f t="shared" si="319"/>
        <v>5.6749999999999998</v>
      </c>
      <c r="BD690" s="4">
        <f t="shared" si="320"/>
        <v>1.405</v>
      </c>
      <c r="BE690" s="4">
        <f t="shared" si="321"/>
        <v>2.79</v>
      </c>
      <c r="BF690" s="4">
        <f t="shared" si="322"/>
        <v>6.2299999999999986</v>
      </c>
      <c r="BG690" s="4">
        <f t="shared" si="323"/>
        <v>0.62999999999999989</v>
      </c>
      <c r="BH690" s="4">
        <f t="shared" si="324"/>
        <v>3.4000000000000004</v>
      </c>
      <c r="BI690" s="4">
        <v>77.038199135096306</v>
      </c>
      <c r="BJ690" s="4">
        <v>114.089271282038</v>
      </c>
      <c r="BK690" s="4">
        <v>191.12747041713499</v>
      </c>
      <c r="BL690" s="9">
        <v>17.875556449732201</v>
      </c>
      <c r="BM690" s="9">
        <v>17.876602354386701</v>
      </c>
      <c r="BN690" s="9">
        <v>20.643020165488601</v>
      </c>
      <c r="BO690" s="9">
        <v>20.643020165488601</v>
      </c>
      <c r="BP690" s="9">
        <v>24.595248032060798</v>
      </c>
      <c r="BQ690" s="9">
        <v>24.603398760756601</v>
      </c>
      <c r="BR690" s="9">
        <v>29.0415858273631</v>
      </c>
      <c r="BS690" s="9">
        <v>29.0456983130289</v>
      </c>
      <c r="BT690" s="9">
        <v>42.470804481793003</v>
      </c>
      <c r="BU690" s="9">
        <v>42.480001115143402</v>
      </c>
      <c r="BV690" s="9">
        <v>49.6846059928518</v>
      </c>
      <c r="BW690" s="9">
        <v>49.688718478517501</v>
      </c>
      <c r="BX690" s="4">
        <f t="shared" si="325"/>
        <v>20.643020165488601</v>
      </c>
      <c r="BY690" s="4">
        <f t="shared" si="326"/>
        <v>17.875556449732201</v>
      </c>
      <c r="BZ690" s="4">
        <f t="shared" si="327"/>
        <v>2.7674637157563993</v>
      </c>
      <c r="CA690" s="4">
        <f t="shared" si="328"/>
        <v>29.0456983130289</v>
      </c>
      <c r="CB690" s="4">
        <f t="shared" si="329"/>
        <v>24.595248032060798</v>
      </c>
      <c r="CC690" s="4">
        <f t="shared" si="330"/>
        <v>4.4504502809681021</v>
      </c>
      <c r="CD690" s="4">
        <f t="shared" si="331"/>
        <v>49.688718478517501</v>
      </c>
      <c r="CE690" s="4">
        <f t="shared" si="332"/>
        <v>42.470804481793003</v>
      </c>
      <c r="CF690" s="4">
        <f t="shared" si="333"/>
        <v>7.2179139967244978</v>
      </c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</row>
    <row r="691" spans="1:204" s="4" customFormat="1" x14ac:dyDescent="0.25">
      <c r="A691">
        <v>689</v>
      </c>
      <c r="B691" t="s">
        <v>738</v>
      </c>
      <c r="C691">
        <v>0</v>
      </c>
      <c r="D691">
        <v>180.58807427354299</v>
      </c>
      <c r="E691">
        <v>1</v>
      </c>
      <c r="F691" s="4">
        <v>-0.26602999999999999</v>
      </c>
      <c r="G691" s="4">
        <v>-7.5590000000000004E-2</v>
      </c>
      <c r="H691" s="4">
        <v>-0.17080999999999999</v>
      </c>
      <c r="I691" s="4">
        <v>0.19044</v>
      </c>
      <c r="J691" s="4">
        <v>7.6600000000000001E-2</v>
      </c>
      <c r="K691" s="4">
        <f t="shared" si="304"/>
        <v>13.054830287206267</v>
      </c>
      <c r="L691" s="4">
        <v>1.2111000000000001</v>
      </c>
      <c r="M691" s="4">
        <v>1.9884999999999999</v>
      </c>
      <c r="N691" s="4">
        <v>-0.89104000000000005</v>
      </c>
      <c r="O691" s="4">
        <v>1.9785999999999999</v>
      </c>
      <c r="P691" s="4">
        <v>-0.30886999999999998</v>
      </c>
      <c r="Q691" s="4">
        <v>1.9318</v>
      </c>
      <c r="R691" s="4">
        <v>-0.30668000000000001</v>
      </c>
      <c r="S691" s="4">
        <v>1.3140000000000001E-2</v>
      </c>
      <c r="T691" s="4">
        <v>0.97089000000000003</v>
      </c>
      <c r="U691" s="4">
        <v>1.7739999999999999E-2</v>
      </c>
      <c r="V691" s="4">
        <v>0.1008</v>
      </c>
      <c r="W691" s="4">
        <v>6.4869999999999997E-2</v>
      </c>
      <c r="X691" s="4">
        <v>9.5909999999999995E-2</v>
      </c>
      <c r="Y691" s="4">
        <f t="shared" si="305"/>
        <v>1.9662999999999997</v>
      </c>
      <c r="Z691" s="4">
        <f t="shared" si="306"/>
        <v>-0.50219666666666674</v>
      </c>
      <c r="AA691" s="4">
        <f t="shared" si="307"/>
        <v>3.191666666666667E-2</v>
      </c>
      <c r="AB691" s="4">
        <f t="shared" si="308"/>
        <v>0.38919999999999999</v>
      </c>
      <c r="AC691" s="9">
        <v>-2.6929999999999999E-2</v>
      </c>
      <c r="AD691" s="9">
        <v>-0.18694</v>
      </c>
      <c r="AE691" s="4">
        <f t="shared" si="309"/>
        <v>-0.106935</v>
      </c>
      <c r="AF691" s="4">
        <f t="shared" si="310"/>
        <v>0.16000999999999999</v>
      </c>
      <c r="AG691" s="9">
        <v>103.93940000000001</v>
      </c>
      <c r="AH691" s="9">
        <v>93.030900000000003</v>
      </c>
      <c r="AI691" s="4">
        <f t="shared" si="311"/>
        <v>98.485150000000004</v>
      </c>
      <c r="AJ691" s="4">
        <f t="shared" si="312"/>
        <v>10.908500000000004</v>
      </c>
      <c r="AK691" s="9">
        <v>2.0238</v>
      </c>
      <c r="AL691" s="9">
        <v>11.454700000000001</v>
      </c>
      <c r="AM691" s="9">
        <v>298.33980000000003</v>
      </c>
      <c r="AN691" s="9">
        <v>35.674300000000002</v>
      </c>
      <c r="AO691" s="9">
        <v>50.151000000000003</v>
      </c>
      <c r="AP691" s="9">
        <v>193.26750000000001</v>
      </c>
      <c r="AQ691" s="4">
        <f t="shared" si="313"/>
        <v>18.849050000000002</v>
      </c>
      <c r="AR691" s="4">
        <f t="shared" si="314"/>
        <v>30.802850000000003</v>
      </c>
      <c r="AS691" s="4">
        <f t="shared" si="315"/>
        <v>245.80365</v>
      </c>
      <c r="AT691" s="4">
        <f t="shared" si="316"/>
        <v>33.650500000000001</v>
      </c>
      <c r="AU691" s="4">
        <f t="shared" si="317"/>
        <v>38.696300000000001</v>
      </c>
      <c r="AV691" s="4">
        <f t="shared" si="318"/>
        <v>105.07230000000001</v>
      </c>
      <c r="AW691" s="9">
        <v>7.45</v>
      </c>
      <c r="AX691" s="9">
        <v>1.72</v>
      </c>
      <c r="AY691" s="9">
        <v>5.48</v>
      </c>
      <c r="AZ691" s="9">
        <v>2.56</v>
      </c>
      <c r="BA691" s="9">
        <v>1.0900000000000001</v>
      </c>
      <c r="BB691" s="9">
        <v>1.0900000000000001</v>
      </c>
      <c r="BC691" s="4">
        <f t="shared" si="319"/>
        <v>5.0049999999999999</v>
      </c>
      <c r="BD691" s="4">
        <f t="shared" si="320"/>
        <v>1.405</v>
      </c>
      <c r="BE691" s="4">
        <f t="shared" si="321"/>
        <v>3.2850000000000001</v>
      </c>
      <c r="BF691" s="4">
        <f t="shared" si="322"/>
        <v>4.8900000000000006</v>
      </c>
      <c r="BG691" s="4">
        <f t="shared" si="323"/>
        <v>0.62999999999999989</v>
      </c>
      <c r="BH691" s="4">
        <f t="shared" si="324"/>
        <v>4.3900000000000006</v>
      </c>
      <c r="BI691" s="4">
        <v>76.989041616335697</v>
      </c>
      <c r="BJ691" s="4">
        <v>114.16856929268501</v>
      </c>
      <c r="BK691" s="4">
        <v>191.157610909021</v>
      </c>
      <c r="BL691" s="9">
        <v>20.646157879452002</v>
      </c>
      <c r="BM691" s="9">
        <v>20.647203784106502</v>
      </c>
      <c r="BN691" s="9">
        <v>17.848362928715702</v>
      </c>
      <c r="BO691" s="9">
        <v>17.847317024061301</v>
      </c>
      <c r="BP691" s="9">
        <v>21.218164682844499</v>
      </c>
      <c r="BQ691" s="9">
        <v>21.218174259487999</v>
      </c>
      <c r="BR691" s="9">
        <v>32.876411118394699</v>
      </c>
      <c r="BS691" s="9">
        <v>32.8753614606672</v>
      </c>
      <c r="BT691" s="9">
        <v>41.8643225622966</v>
      </c>
      <c r="BU691" s="9">
        <v>41.865378043594497</v>
      </c>
      <c r="BV691" s="9">
        <v>50.7247740471105</v>
      </c>
      <c r="BW691" s="9">
        <v>50.722678484728497</v>
      </c>
      <c r="BX691" s="4">
        <f t="shared" si="325"/>
        <v>20.647203784106502</v>
      </c>
      <c r="BY691" s="4">
        <f t="shared" si="326"/>
        <v>17.847317024061301</v>
      </c>
      <c r="BZ691" s="4">
        <f t="shared" si="327"/>
        <v>2.7998867600452009</v>
      </c>
      <c r="CA691" s="4">
        <f t="shared" si="328"/>
        <v>32.876411118394699</v>
      </c>
      <c r="CB691" s="4">
        <f t="shared" si="329"/>
        <v>21.218164682844499</v>
      </c>
      <c r="CC691" s="4">
        <f t="shared" si="330"/>
        <v>11.6582464355502</v>
      </c>
      <c r="CD691" s="4">
        <f t="shared" si="331"/>
        <v>50.7247740471105</v>
      </c>
      <c r="CE691" s="4">
        <f t="shared" si="332"/>
        <v>41.8643225622966</v>
      </c>
      <c r="CF691" s="4">
        <f t="shared" si="333"/>
        <v>8.8604514848139004</v>
      </c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</row>
    <row r="692" spans="1:204" s="4" customFormat="1" x14ac:dyDescent="0.25">
      <c r="A692">
        <v>690</v>
      </c>
      <c r="B692" t="s">
        <v>739</v>
      </c>
      <c r="C692">
        <v>0</v>
      </c>
      <c r="D692">
        <v>180.330144750062</v>
      </c>
      <c r="E692">
        <v>2611</v>
      </c>
      <c r="F692" s="4">
        <v>-0.27721000000000001</v>
      </c>
      <c r="G692" s="4">
        <v>3.09E-2</v>
      </c>
      <c r="H692" s="4">
        <v>-0.12316000000000001</v>
      </c>
      <c r="I692" s="4">
        <v>0.30810999999999999</v>
      </c>
      <c r="J692" s="4">
        <v>2.461E-2</v>
      </c>
      <c r="K692" s="4">
        <f t="shared" si="304"/>
        <v>40.633888663145065</v>
      </c>
      <c r="L692" s="4">
        <v>0.82940000000000003</v>
      </c>
      <c r="M692" s="4">
        <v>1.9904999999999999</v>
      </c>
      <c r="N692" s="4">
        <v>-0.87302000000000002</v>
      </c>
      <c r="O692" s="4">
        <v>1.98075</v>
      </c>
      <c r="P692" s="4">
        <v>-0.28893999999999997</v>
      </c>
      <c r="Q692" s="4">
        <v>1.98048</v>
      </c>
      <c r="R692" s="4">
        <v>-0.28860000000000002</v>
      </c>
      <c r="S692" s="4">
        <v>1.4970000000000001E-2</v>
      </c>
      <c r="T692" s="4">
        <v>1.00423</v>
      </c>
      <c r="U692" s="4">
        <v>3.1480000000000001E-2</v>
      </c>
      <c r="V692" s="4">
        <v>0.1182</v>
      </c>
      <c r="W692" s="4">
        <v>3.7310000000000003E-2</v>
      </c>
      <c r="X692" s="4">
        <v>0.11777</v>
      </c>
      <c r="Y692" s="4">
        <f t="shared" si="305"/>
        <v>1.9839099999999998</v>
      </c>
      <c r="Z692" s="4">
        <f t="shared" si="306"/>
        <v>-0.48352000000000001</v>
      </c>
      <c r="AA692" s="4">
        <f t="shared" si="307"/>
        <v>2.792E-2</v>
      </c>
      <c r="AB692" s="4">
        <f t="shared" si="308"/>
        <v>0.41339999999999999</v>
      </c>
      <c r="AC692" s="9">
        <v>6.3000000000000003E-4</v>
      </c>
      <c r="AD692" s="9">
        <v>-0.27021000000000001</v>
      </c>
      <c r="AE692" s="4">
        <f t="shared" si="309"/>
        <v>-0.13478999999999999</v>
      </c>
      <c r="AF692" s="4">
        <f t="shared" si="310"/>
        <v>0.27084000000000003</v>
      </c>
      <c r="AG692" s="9">
        <v>97.889099999999999</v>
      </c>
      <c r="AH692" s="9">
        <v>113.55840000000001</v>
      </c>
      <c r="AI692" s="4">
        <f t="shared" si="311"/>
        <v>105.72375</v>
      </c>
      <c r="AJ692" s="4">
        <f t="shared" si="312"/>
        <v>15.669300000000007</v>
      </c>
      <c r="AK692" s="9">
        <v>-3.1332</v>
      </c>
      <c r="AL692" s="9">
        <v>3.5265</v>
      </c>
      <c r="AM692" s="9">
        <v>293.27409999999998</v>
      </c>
      <c r="AN692" s="9">
        <v>41.822699999999998</v>
      </c>
      <c r="AO692" s="9">
        <v>46.653100000000002</v>
      </c>
      <c r="AP692" s="9">
        <v>252.1994</v>
      </c>
      <c r="AQ692" s="4">
        <f t="shared" si="313"/>
        <v>19.344749999999998</v>
      </c>
      <c r="AR692" s="4">
        <f t="shared" si="314"/>
        <v>25.0898</v>
      </c>
      <c r="AS692" s="4">
        <f t="shared" si="315"/>
        <v>272.73674999999997</v>
      </c>
      <c r="AT692" s="4">
        <f t="shared" si="316"/>
        <v>44.9559</v>
      </c>
      <c r="AU692" s="4">
        <f t="shared" si="317"/>
        <v>43.126600000000003</v>
      </c>
      <c r="AV692" s="4">
        <f t="shared" si="318"/>
        <v>41.074699999999979</v>
      </c>
      <c r="AW692" s="9">
        <v>5.8</v>
      </c>
      <c r="AX692" s="9">
        <v>1.7</v>
      </c>
      <c r="AY692" s="9">
        <v>14.72</v>
      </c>
      <c r="AZ692" s="9">
        <v>2.56</v>
      </c>
      <c r="BA692" s="9">
        <v>1.0900000000000001</v>
      </c>
      <c r="BB692" s="9">
        <v>1.0900000000000001</v>
      </c>
      <c r="BC692" s="4">
        <f t="shared" si="319"/>
        <v>4.18</v>
      </c>
      <c r="BD692" s="4">
        <f t="shared" si="320"/>
        <v>1.395</v>
      </c>
      <c r="BE692" s="4">
        <f t="shared" si="321"/>
        <v>7.9050000000000002</v>
      </c>
      <c r="BF692" s="4">
        <f t="shared" si="322"/>
        <v>3.2399999999999998</v>
      </c>
      <c r="BG692" s="4">
        <f t="shared" si="323"/>
        <v>0.60999999999999988</v>
      </c>
      <c r="BH692" s="4">
        <f t="shared" si="324"/>
        <v>13.63</v>
      </c>
      <c r="BI692" s="4">
        <v>71.427966568461002</v>
      </c>
      <c r="BJ692" s="4">
        <v>172.18154031534601</v>
      </c>
      <c r="BK692" s="4">
        <v>243.609506883807</v>
      </c>
      <c r="BL692" s="9">
        <v>15.325640902107899</v>
      </c>
      <c r="BM692" s="9">
        <v>15.5599235447116</v>
      </c>
      <c r="BN692" s="9">
        <v>21.7537709085472</v>
      </c>
      <c r="BO692" s="9">
        <v>18.788631213094</v>
      </c>
      <c r="BP692" s="9">
        <v>0.74312612631798203</v>
      </c>
      <c r="BQ692" s="9">
        <v>1.0762263074143501</v>
      </c>
      <c r="BR692" s="9">
        <v>134.104571419976</v>
      </c>
      <c r="BS692" s="9">
        <v>36.257616461637703</v>
      </c>
      <c r="BT692" s="9">
        <v>16.068767028425899</v>
      </c>
      <c r="BU692" s="9">
        <v>16.636149852126</v>
      </c>
      <c r="BV692" s="9">
        <v>155.85834232852301</v>
      </c>
      <c r="BW692" s="9">
        <v>55.046247674731802</v>
      </c>
      <c r="BX692" s="4">
        <f t="shared" si="325"/>
        <v>21.7537709085472</v>
      </c>
      <c r="BY692" s="4">
        <f t="shared" si="326"/>
        <v>15.325640902107899</v>
      </c>
      <c r="BZ692" s="4">
        <f t="shared" si="327"/>
        <v>6.4281300064393001</v>
      </c>
      <c r="CA692" s="4">
        <f t="shared" si="328"/>
        <v>134.104571419976</v>
      </c>
      <c r="CB692" s="4">
        <f t="shared" si="329"/>
        <v>0.74312612631798203</v>
      </c>
      <c r="CC692" s="4">
        <f t="shared" si="330"/>
        <v>133.36144529365802</v>
      </c>
      <c r="CD692" s="4">
        <f t="shared" si="331"/>
        <v>155.85834232852301</v>
      </c>
      <c r="CE692" s="4">
        <f t="shared" si="332"/>
        <v>16.068767028425899</v>
      </c>
      <c r="CF692" s="4">
        <f t="shared" si="333"/>
        <v>139.78957530009711</v>
      </c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</row>
    <row r="693" spans="1:204" s="4" customFormat="1" x14ac:dyDescent="0.25">
      <c r="A693">
        <v>691</v>
      </c>
      <c r="B693" t="s">
        <v>740</v>
      </c>
      <c r="C693">
        <v>0</v>
      </c>
      <c r="D693">
        <v>180.24395678101899</v>
      </c>
      <c r="E693">
        <v>39</v>
      </c>
      <c r="F693" s="4">
        <v>-0.28094000000000002</v>
      </c>
      <c r="G693" s="4">
        <v>6.8999999999999997E-4</v>
      </c>
      <c r="H693" s="4">
        <v>-0.14011999999999999</v>
      </c>
      <c r="I693" s="4">
        <v>0.28162999999999999</v>
      </c>
      <c r="J693" s="4">
        <v>3.4860000000000002E-2</v>
      </c>
      <c r="K693" s="4">
        <f t="shared" si="304"/>
        <v>28.686173264486516</v>
      </c>
      <c r="L693" s="4">
        <v>1.6721999999999999</v>
      </c>
      <c r="M693" s="4">
        <v>1.9900100000000001</v>
      </c>
      <c r="N693" s="4">
        <v>-0.87699000000000005</v>
      </c>
      <c r="O693" s="4">
        <v>1.9792799999999999</v>
      </c>
      <c r="P693" s="4">
        <v>-0.29316999999999999</v>
      </c>
      <c r="Q693" s="4">
        <v>1.97726</v>
      </c>
      <c r="R693" s="4">
        <v>-0.29321000000000003</v>
      </c>
      <c r="S693" s="4">
        <v>1.546E-2</v>
      </c>
      <c r="T693" s="4">
        <v>0.99992999999999999</v>
      </c>
      <c r="U693" s="4">
        <v>3.6490000000000002E-2</v>
      </c>
      <c r="V693" s="4">
        <v>0.11464000000000001</v>
      </c>
      <c r="W693" s="4">
        <v>3.0779999999999998E-2</v>
      </c>
      <c r="X693" s="4">
        <v>0.11484</v>
      </c>
      <c r="Y693" s="4">
        <f t="shared" si="305"/>
        <v>1.9821833333333334</v>
      </c>
      <c r="Z693" s="4">
        <f t="shared" si="306"/>
        <v>-0.48779</v>
      </c>
      <c r="AA693" s="4">
        <f t="shared" si="307"/>
        <v>2.7576666666666666E-2</v>
      </c>
      <c r="AB693" s="4">
        <f t="shared" si="308"/>
        <v>0.40980333333333335</v>
      </c>
      <c r="AC693" s="9">
        <v>-4.47E-3</v>
      </c>
      <c r="AD693" s="9">
        <v>-0.25308000000000003</v>
      </c>
      <c r="AE693" s="4">
        <f t="shared" si="309"/>
        <v>-0.128775</v>
      </c>
      <c r="AF693" s="4">
        <f t="shared" si="310"/>
        <v>0.24861000000000003</v>
      </c>
      <c r="AG693" s="9">
        <v>101.96939999999999</v>
      </c>
      <c r="AH693" s="9">
        <v>111.1229</v>
      </c>
      <c r="AI693" s="4">
        <f t="shared" si="311"/>
        <v>106.54615</v>
      </c>
      <c r="AJ693" s="4">
        <f t="shared" si="312"/>
        <v>9.1535000000000082</v>
      </c>
      <c r="AK693" s="9">
        <v>4.5430999999999999</v>
      </c>
      <c r="AL693" s="9">
        <v>7.8647</v>
      </c>
      <c r="AM693" s="9">
        <v>293.50049999999999</v>
      </c>
      <c r="AN693" s="9">
        <v>38.645800000000001</v>
      </c>
      <c r="AO693" s="9">
        <v>44.737000000000002</v>
      </c>
      <c r="AP693" s="9">
        <v>249.98589999999999</v>
      </c>
      <c r="AQ693" s="4">
        <f t="shared" si="313"/>
        <v>21.594450000000002</v>
      </c>
      <c r="AR693" s="4">
        <f t="shared" si="314"/>
        <v>26.300850000000001</v>
      </c>
      <c r="AS693" s="4">
        <f t="shared" si="315"/>
        <v>271.7432</v>
      </c>
      <c r="AT693" s="4">
        <f t="shared" si="316"/>
        <v>34.102699999999999</v>
      </c>
      <c r="AU693" s="4">
        <f t="shared" si="317"/>
        <v>36.872300000000003</v>
      </c>
      <c r="AV693" s="4">
        <f t="shared" si="318"/>
        <v>43.514600000000002</v>
      </c>
      <c r="AW693" s="9">
        <v>6.98</v>
      </c>
      <c r="AX693" s="9">
        <v>1.7</v>
      </c>
      <c r="AY693" s="9">
        <v>6.13</v>
      </c>
      <c r="AZ693" s="9">
        <v>2.56</v>
      </c>
      <c r="BA693" s="9">
        <v>1.0900000000000001</v>
      </c>
      <c r="BB693" s="9">
        <v>1.0900000000000001</v>
      </c>
      <c r="BC693" s="4">
        <f t="shared" si="319"/>
        <v>4.7700000000000005</v>
      </c>
      <c r="BD693" s="4">
        <f t="shared" si="320"/>
        <v>1.395</v>
      </c>
      <c r="BE693" s="4">
        <f t="shared" si="321"/>
        <v>3.61</v>
      </c>
      <c r="BF693" s="4">
        <f t="shared" si="322"/>
        <v>4.42</v>
      </c>
      <c r="BG693" s="4">
        <f t="shared" si="323"/>
        <v>0.60999999999999988</v>
      </c>
      <c r="BH693" s="4">
        <f t="shared" si="324"/>
        <v>5.04</v>
      </c>
      <c r="BI693" s="4">
        <v>80.140352340286498</v>
      </c>
      <c r="BJ693" s="4">
        <v>132.32463896244701</v>
      </c>
      <c r="BK693" s="4">
        <v>212.46499130273301</v>
      </c>
      <c r="BL693" s="9">
        <v>17.3463286945649</v>
      </c>
      <c r="BM693" s="9">
        <v>15.381073848795401</v>
      </c>
      <c r="BN693" s="9">
        <v>19.484157808323801</v>
      </c>
      <c r="BO693" s="9">
        <v>27.9287919886022</v>
      </c>
      <c r="BP693" s="9">
        <v>8.1659675361986697</v>
      </c>
      <c r="BQ693" s="9">
        <v>1.2772747215551901</v>
      </c>
      <c r="BR693" s="9">
        <v>25.046171769030298</v>
      </c>
      <c r="BS693" s="9">
        <v>97.835224935662794</v>
      </c>
      <c r="BT693" s="9">
        <v>25.512296230763599</v>
      </c>
      <c r="BU693" s="9">
        <v>16.658348570350601</v>
      </c>
      <c r="BV693" s="9">
        <v>44.530329577354102</v>
      </c>
      <c r="BW693" s="9">
        <v>125.76401692426499</v>
      </c>
      <c r="BX693" s="4">
        <f t="shared" si="325"/>
        <v>27.9287919886022</v>
      </c>
      <c r="BY693" s="4">
        <f t="shared" si="326"/>
        <v>15.381073848795401</v>
      </c>
      <c r="BZ693" s="4">
        <f t="shared" si="327"/>
        <v>12.547718139806799</v>
      </c>
      <c r="CA693" s="4">
        <f t="shared" si="328"/>
        <v>97.835224935662794</v>
      </c>
      <c r="CB693" s="4">
        <f t="shared" si="329"/>
        <v>1.2772747215551901</v>
      </c>
      <c r="CC693" s="4">
        <f t="shared" si="330"/>
        <v>96.557950214107606</v>
      </c>
      <c r="CD693" s="4">
        <f t="shared" si="331"/>
        <v>125.76401692426499</v>
      </c>
      <c r="CE693" s="4">
        <f t="shared" si="332"/>
        <v>16.658348570350601</v>
      </c>
      <c r="CF693" s="4">
        <f t="shared" si="333"/>
        <v>109.1056683539144</v>
      </c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</row>
    <row r="694" spans="1:204" s="4" customFormat="1" x14ac:dyDescent="0.25">
      <c r="A694">
        <v>692</v>
      </c>
      <c r="B694" t="s">
        <v>741</v>
      </c>
      <c r="C694">
        <v>0</v>
      </c>
      <c r="D694">
        <v>180.22504394987499</v>
      </c>
      <c r="E694">
        <v>2</v>
      </c>
      <c r="F694" s="4">
        <v>-0.28356999999999999</v>
      </c>
      <c r="G694" s="4">
        <v>-6.3740000000000005E-2</v>
      </c>
      <c r="H694" s="4">
        <v>-0.17366000000000001</v>
      </c>
      <c r="I694" s="4">
        <v>0.21983</v>
      </c>
      <c r="J694" s="4">
        <v>6.8589999999999998E-2</v>
      </c>
      <c r="K694" s="4">
        <f t="shared" si="304"/>
        <v>14.579384749963552</v>
      </c>
      <c r="L694" s="4">
        <v>5.835</v>
      </c>
      <c r="M694" s="4">
        <v>1.9937499999999999</v>
      </c>
      <c r="N694" s="4">
        <v>-0.91981999999999997</v>
      </c>
      <c r="O694" s="4">
        <v>1.9775799999999999</v>
      </c>
      <c r="P694" s="4">
        <v>-0.33229999999999998</v>
      </c>
      <c r="Q694" s="4">
        <v>1.9693400000000001</v>
      </c>
      <c r="R694" s="4">
        <v>-0.33311000000000002</v>
      </c>
      <c r="S694" s="4">
        <v>1.155E-2</v>
      </c>
      <c r="T694" s="4">
        <v>0.93354999999999999</v>
      </c>
      <c r="U694" s="4">
        <v>3.7409999999999999E-2</v>
      </c>
      <c r="V694" s="4">
        <v>6.5089999999999995E-2</v>
      </c>
      <c r="W694" s="4">
        <v>2.4719999999999999E-2</v>
      </c>
      <c r="X694" s="4">
        <v>6.343E-2</v>
      </c>
      <c r="Y694" s="4">
        <f t="shared" si="305"/>
        <v>1.9802233333333332</v>
      </c>
      <c r="Z694" s="4">
        <f t="shared" si="306"/>
        <v>-0.52840999999999994</v>
      </c>
      <c r="AA694" s="4">
        <f t="shared" si="307"/>
        <v>2.4559999999999998E-2</v>
      </c>
      <c r="AB694" s="4">
        <f t="shared" si="308"/>
        <v>0.35402333333333336</v>
      </c>
      <c r="AC694" s="9">
        <v>-0.38318000000000002</v>
      </c>
      <c r="AD694" s="9">
        <v>-0.12014</v>
      </c>
      <c r="AE694" s="4">
        <f t="shared" si="309"/>
        <v>-0.25165999999999999</v>
      </c>
      <c r="AF694" s="4">
        <f t="shared" si="310"/>
        <v>0.26304000000000005</v>
      </c>
      <c r="AG694" s="9">
        <v>100.80929999999999</v>
      </c>
      <c r="AH694" s="9">
        <v>102.18210000000001</v>
      </c>
      <c r="AI694" s="4">
        <f t="shared" si="311"/>
        <v>101.4957</v>
      </c>
      <c r="AJ694" s="4">
        <f t="shared" si="312"/>
        <v>1.3728000000000122</v>
      </c>
      <c r="AK694" s="9">
        <v>-4.5252999999999997</v>
      </c>
      <c r="AL694" s="9">
        <v>7.2127999999999997</v>
      </c>
      <c r="AM694" s="9">
        <v>299.74040000000002</v>
      </c>
      <c r="AN694" s="9">
        <v>44.273800000000001</v>
      </c>
      <c r="AO694" s="9">
        <v>56.003700000000002</v>
      </c>
      <c r="AP694" s="9">
        <v>206.2689</v>
      </c>
      <c r="AQ694" s="4">
        <f t="shared" si="313"/>
        <v>19.87425</v>
      </c>
      <c r="AR694" s="4">
        <f t="shared" si="314"/>
        <v>31.608250000000002</v>
      </c>
      <c r="AS694" s="4">
        <f t="shared" si="315"/>
        <v>253.00465000000003</v>
      </c>
      <c r="AT694" s="4">
        <f t="shared" si="316"/>
        <v>48.799100000000003</v>
      </c>
      <c r="AU694" s="4">
        <f t="shared" si="317"/>
        <v>48.790900000000001</v>
      </c>
      <c r="AV694" s="4">
        <f t="shared" si="318"/>
        <v>93.47150000000002</v>
      </c>
      <c r="AW694" s="9">
        <v>5.6</v>
      </c>
      <c r="AX694" s="9">
        <v>2.1</v>
      </c>
      <c r="AY694" s="9">
        <v>7.67</v>
      </c>
      <c r="AZ694" s="9">
        <v>2.57</v>
      </c>
      <c r="BA694" s="9">
        <v>1.0900000000000001</v>
      </c>
      <c r="BB694" s="9">
        <v>1.0900000000000001</v>
      </c>
      <c r="BC694" s="4">
        <f t="shared" si="319"/>
        <v>4.085</v>
      </c>
      <c r="BD694" s="4">
        <f t="shared" si="320"/>
        <v>1.5950000000000002</v>
      </c>
      <c r="BE694" s="4">
        <f t="shared" si="321"/>
        <v>4.38</v>
      </c>
      <c r="BF694" s="4">
        <f t="shared" si="322"/>
        <v>3.03</v>
      </c>
      <c r="BG694" s="4">
        <f t="shared" si="323"/>
        <v>1.01</v>
      </c>
      <c r="BH694" s="4">
        <f t="shared" si="324"/>
        <v>6.58</v>
      </c>
      <c r="BI694" s="4">
        <v>76.974398951172901</v>
      </c>
      <c r="BJ694" s="4">
        <v>119.99913049415299</v>
      </c>
      <c r="BK694" s="4">
        <v>196.97352944532599</v>
      </c>
      <c r="BL694" s="9">
        <v>19.952723093531201</v>
      </c>
      <c r="BM694" s="9">
        <v>18.5344763820552</v>
      </c>
      <c r="BN694" s="9">
        <v>18.5344763820552</v>
      </c>
      <c r="BO694" s="9">
        <v>19.952723093531201</v>
      </c>
      <c r="BP694" s="9">
        <v>51.453788643648899</v>
      </c>
      <c r="BQ694" s="9">
        <v>8.5488250371595793</v>
      </c>
      <c r="BR694" s="9">
        <v>8.5478088925822693</v>
      </c>
      <c r="BS694" s="9">
        <v>51.448707920762303</v>
      </c>
      <c r="BT694" s="9">
        <v>71.406511737180097</v>
      </c>
      <c r="BU694" s="9">
        <v>27.083301419214798</v>
      </c>
      <c r="BV694" s="9">
        <v>27.0822852746374</v>
      </c>
      <c r="BW694" s="9">
        <v>71.401431014293607</v>
      </c>
      <c r="BX694" s="4">
        <f t="shared" si="325"/>
        <v>19.952723093531201</v>
      </c>
      <c r="BY694" s="4">
        <f t="shared" si="326"/>
        <v>18.5344763820552</v>
      </c>
      <c r="BZ694" s="4">
        <f t="shared" si="327"/>
        <v>1.4182467114760016</v>
      </c>
      <c r="CA694" s="4">
        <f t="shared" si="328"/>
        <v>51.453788643648899</v>
      </c>
      <c r="CB694" s="4">
        <f t="shared" si="329"/>
        <v>8.5478088925822693</v>
      </c>
      <c r="CC694" s="4">
        <f t="shared" si="330"/>
        <v>42.905979751066631</v>
      </c>
      <c r="CD694" s="4">
        <f t="shared" si="331"/>
        <v>71.406511737180097</v>
      </c>
      <c r="CE694" s="4">
        <f t="shared" si="332"/>
        <v>27.0822852746374</v>
      </c>
      <c r="CF694" s="4">
        <f t="shared" si="333"/>
        <v>44.324226462542697</v>
      </c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</row>
    <row r="695" spans="1:204" s="4" customFormat="1" x14ac:dyDescent="0.25">
      <c r="A695">
        <v>693</v>
      </c>
      <c r="B695" t="s">
        <v>742</v>
      </c>
      <c r="C695">
        <v>0</v>
      </c>
      <c r="D695">
        <v>180.22504394987499</v>
      </c>
      <c r="E695">
        <v>1</v>
      </c>
      <c r="F695" s="4">
        <v>-0.27338000000000001</v>
      </c>
      <c r="G695" s="4">
        <v>-7.4990000000000001E-2</v>
      </c>
      <c r="H695" s="4">
        <v>-0.17419000000000001</v>
      </c>
      <c r="I695" s="4">
        <v>0.19839000000000001</v>
      </c>
      <c r="J695" s="4">
        <v>7.6469999999999996E-2</v>
      </c>
      <c r="K695" s="4">
        <f t="shared" si="304"/>
        <v>13.077023669412842</v>
      </c>
      <c r="L695" s="4">
        <v>4.8330000000000002</v>
      </c>
      <c r="M695" s="4">
        <v>1.98888</v>
      </c>
      <c r="N695" s="4">
        <v>-0.89546999999999999</v>
      </c>
      <c r="O695" s="4">
        <v>1.9817800000000001</v>
      </c>
      <c r="P695" s="4">
        <v>-0.31290000000000001</v>
      </c>
      <c r="Q695" s="4">
        <v>1.9287000000000001</v>
      </c>
      <c r="R695" s="4">
        <v>-0.31056</v>
      </c>
      <c r="S695" s="4">
        <v>1.3259999999999999E-2</v>
      </c>
      <c r="T695" s="4">
        <v>0.96433000000000002</v>
      </c>
      <c r="U695" s="4">
        <v>1.7670000000000002E-2</v>
      </c>
      <c r="V695" s="4">
        <v>9.5320000000000002E-2</v>
      </c>
      <c r="W695" s="4">
        <v>6.3259999999999997E-2</v>
      </c>
      <c r="X695" s="4">
        <v>9.1340000000000005E-2</v>
      </c>
      <c r="Y695" s="4">
        <f t="shared" si="305"/>
        <v>1.9664533333333332</v>
      </c>
      <c r="Z695" s="4">
        <f t="shared" si="306"/>
        <v>-0.50630999999999993</v>
      </c>
      <c r="AA695" s="4">
        <f t="shared" si="307"/>
        <v>3.1396666666666663E-2</v>
      </c>
      <c r="AB695" s="4">
        <f t="shared" si="308"/>
        <v>0.3836633333333333</v>
      </c>
      <c r="AC695" s="9">
        <v>-2.7550000000000002E-2</v>
      </c>
      <c r="AD695" s="9">
        <v>-0.19586999999999999</v>
      </c>
      <c r="AE695" s="4">
        <f t="shared" si="309"/>
        <v>-0.11170999999999999</v>
      </c>
      <c r="AF695" s="4">
        <f t="shared" si="310"/>
        <v>0.16832</v>
      </c>
      <c r="AG695" s="9">
        <v>100.6208</v>
      </c>
      <c r="AH695" s="9">
        <v>96.106499999999997</v>
      </c>
      <c r="AI695" s="4">
        <f t="shared" si="311"/>
        <v>98.363650000000007</v>
      </c>
      <c r="AJ695" s="4">
        <f t="shared" si="312"/>
        <v>4.5143000000000058</v>
      </c>
      <c r="AK695" s="9">
        <v>-5.5583</v>
      </c>
      <c r="AL695" s="9">
        <v>7.8682999999999996</v>
      </c>
      <c r="AM695" s="9">
        <v>299.55239999999998</v>
      </c>
      <c r="AN695" s="9">
        <v>41.593400000000003</v>
      </c>
      <c r="AO695" s="9">
        <v>49.490099999999998</v>
      </c>
      <c r="AP695" s="9">
        <v>197.23609999999999</v>
      </c>
      <c r="AQ695" s="4">
        <f t="shared" si="313"/>
        <v>18.01755</v>
      </c>
      <c r="AR695" s="4">
        <f t="shared" si="314"/>
        <v>28.679199999999998</v>
      </c>
      <c r="AS695" s="4">
        <f t="shared" si="315"/>
        <v>248.39425</v>
      </c>
      <c r="AT695" s="4">
        <f t="shared" si="316"/>
        <v>47.151700000000005</v>
      </c>
      <c r="AU695" s="4">
        <f t="shared" si="317"/>
        <v>41.6218</v>
      </c>
      <c r="AV695" s="4">
        <f t="shared" si="318"/>
        <v>102.31629999999998</v>
      </c>
      <c r="AW695" s="9">
        <v>9.02</v>
      </c>
      <c r="AX695" s="9">
        <v>2.06</v>
      </c>
      <c r="AY695" s="9">
        <v>3.52</v>
      </c>
      <c r="AZ695" s="9">
        <v>2.56</v>
      </c>
      <c r="BA695" s="9">
        <v>1.0900000000000001</v>
      </c>
      <c r="BB695" s="9">
        <v>1.0900000000000001</v>
      </c>
      <c r="BC695" s="4">
        <f t="shared" si="319"/>
        <v>5.79</v>
      </c>
      <c r="BD695" s="4">
        <f t="shared" si="320"/>
        <v>1.5750000000000002</v>
      </c>
      <c r="BE695" s="4">
        <f t="shared" si="321"/>
        <v>2.3050000000000002</v>
      </c>
      <c r="BF695" s="4">
        <f t="shared" si="322"/>
        <v>6.4599999999999991</v>
      </c>
      <c r="BG695" s="4">
        <f t="shared" si="323"/>
        <v>0.97</v>
      </c>
      <c r="BH695" s="4">
        <f t="shared" si="324"/>
        <v>2.4299999999999997</v>
      </c>
      <c r="BI695" s="4">
        <v>70.736623591849096</v>
      </c>
      <c r="BJ695" s="4">
        <v>126.607835597773</v>
      </c>
      <c r="BK695" s="4">
        <v>197.344459189622</v>
      </c>
      <c r="BL695" s="9">
        <v>17.683109993307799</v>
      </c>
      <c r="BM695" s="9">
        <v>17.685201802616699</v>
      </c>
      <c r="BN695" s="9">
        <v>17.685201802616699</v>
      </c>
      <c r="BO695" s="9">
        <v>17.683109993307799</v>
      </c>
      <c r="BP695" s="9">
        <v>31.724815872272099</v>
      </c>
      <c r="BQ695" s="9">
        <v>28.047164198529298</v>
      </c>
      <c r="BR695" s="9">
        <v>28.046517319467799</v>
      </c>
      <c r="BS695" s="9">
        <v>31.723792005922899</v>
      </c>
      <c r="BT695" s="9">
        <v>49.407925865579998</v>
      </c>
      <c r="BU695" s="9">
        <v>45.732366001146097</v>
      </c>
      <c r="BV695" s="9">
        <v>45.731719122084598</v>
      </c>
      <c r="BW695" s="9">
        <v>49.406901999230698</v>
      </c>
      <c r="BX695" s="4">
        <f t="shared" si="325"/>
        <v>17.685201802616699</v>
      </c>
      <c r="BY695" s="4">
        <f t="shared" si="326"/>
        <v>17.683109993307799</v>
      </c>
      <c r="BZ695" s="4">
        <f t="shared" si="327"/>
        <v>2.0918093089008494E-3</v>
      </c>
      <c r="CA695" s="4">
        <f t="shared" si="328"/>
        <v>31.724815872272099</v>
      </c>
      <c r="CB695" s="4">
        <f t="shared" si="329"/>
        <v>28.046517319467799</v>
      </c>
      <c r="CC695" s="4">
        <f t="shared" si="330"/>
        <v>3.6782985528043</v>
      </c>
      <c r="CD695" s="4">
        <f t="shared" si="331"/>
        <v>49.407925865579998</v>
      </c>
      <c r="CE695" s="4">
        <f t="shared" si="332"/>
        <v>45.731719122084598</v>
      </c>
      <c r="CF695" s="4">
        <f t="shared" si="333"/>
        <v>3.6762067434953991</v>
      </c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</row>
    <row r="696" spans="1:204" s="4" customFormat="1" x14ac:dyDescent="0.25">
      <c r="A696">
        <v>694</v>
      </c>
      <c r="B696" t="s">
        <v>743</v>
      </c>
      <c r="C696">
        <v>0</v>
      </c>
      <c r="D696">
        <v>180.22504394987499</v>
      </c>
      <c r="E696">
        <v>2</v>
      </c>
      <c r="F696" s="4">
        <v>-0.27028000000000002</v>
      </c>
      <c r="G696" s="4">
        <v>-6.6239999999999993E-2</v>
      </c>
      <c r="H696" s="4">
        <v>-0.16825999999999999</v>
      </c>
      <c r="I696" s="4">
        <v>0.20404</v>
      </c>
      <c r="J696" s="4">
        <v>6.9379999999999997E-2</v>
      </c>
      <c r="K696" s="4">
        <f t="shared" si="304"/>
        <v>14.413375612568464</v>
      </c>
      <c r="L696" s="4">
        <v>4.8886000000000003</v>
      </c>
      <c r="M696" s="4">
        <v>1.9887900000000001</v>
      </c>
      <c r="N696" s="4">
        <v>-0.89281999999999995</v>
      </c>
      <c r="O696" s="4">
        <v>1.98112</v>
      </c>
      <c r="P696" s="4">
        <v>-0.31030999999999997</v>
      </c>
      <c r="Q696" s="4">
        <v>1.93347</v>
      </c>
      <c r="R696" s="4">
        <v>-0.30819000000000002</v>
      </c>
      <c r="S696" s="4">
        <v>1.323E-2</v>
      </c>
      <c r="T696" s="4">
        <v>0.96758</v>
      </c>
      <c r="U696" s="4">
        <v>1.7100000000000001E-2</v>
      </c>
      <c r="V696" s="4">
        <v>9.7939999999999999E-2</v>
      </c>
      <c r="W696" s="4">
        <v>6.5000000000000002E-2</v>
      </c>
      <c r="X696" s="4">
        <v>9.3840000000000007E-2</v>
      </c>
      <c r="Y696" s="4">
        <f t="shared" si="305"/>
        <v>1.9677933333333335</v>
      </c>
      <c r="Z696" s="4">
        <f t="shared" si="306"/>
        <v>-0.5037733333333333</v>
      </c>
      <c r="AA696" s="4">
        <f t="shared" si="307"/>
        <v>3.1776666666666668E-2</v>
      </c>
      <c r="AB696" s="4">
        <f t="shared" si="308"/>
        <v>0.38645333333333332</v>
      </c>
      <c r="AC696" s="9">
        <v>-2.6409999999999999E-2</v>
      </c>
      <c r="AD696" s="9">
        <v>-0.19938</v>
      </c>
      <c r="AE696" s="4">
        <f t="shared" si="309"/>
        <v>-0.112895</v>
      </c>
      <c r="AF696" s="4">
        <f t="shared" si="310"/>
        <v>0.17297000000000001</v>
      </c>
      <c r="AG696" s="9">
        <v>100.89360000000001</v>
      </c>
      <c r="AH696" s="9">
        <v>97.952500000000001</v>
      </c>
      <c r="AI696" s="4">
        <f t="shared" si="311"/>
        <v>99.423050000000003</v>
      </c>
      <c r="AJ696" s="4">
        <f t="shared" si="312"/>
        <v>2.9411000000000058</v>
      </c>
      <c r="AK696" s="9">
        <v>-4.9584000000000001</v>
      </c>
      <c r="AL696" s="9">
        <v>8.0319000000000003</v>
      </c>
      <c r="AM696" s="9">
        <v>299.60739999999998</v>
      </c>
      <c r="AN696" s="9">
        <v>41.014099999999999</v>
      </c>
      <c r="AO696" s="9">
        <v>51.417999999999999</v>
      </c>
      <c r="AP696" s="9">
        <v>201.4255</v>
      </c>
      <c r="AQ696" s="4">
        <f t="shared" si="313"/>
        <v>18.027850000000001</v>
      </c>
      <c r="AR696" s="4">
        <f t="shared" si="314"/>
        <v>29.72495</v>
      </c>
      <c r="AS696" s="4">
        <f t="shared" si="315"/>
        <v>250.51644999999999</v>
      </c>
      <c r="AT696" s="4">
        <f t="shared" si="316"/>
        <v>45.972499999999997</v>
      </c>
      <c r="AU696" s="4">
        <f t="shared" si="317"/>
        <v>43.386099999999999</v>
      </c>
      <c r="AV696" s="4">
        <f t="shared" si="318"/>
        <v>98.181899999999985</v>
      </c>
      <c r="AW696" s="9">
        <v>7.72</v>
      </c>
      <c r="AX696" s="9">
        <v>1.82</v>
      </c>
      <c r="AY696" s="9">
        <v>5.54</v>
      </c>
      <c r="AZ696" s="9">
        <v>2.56</v>
      </c>
      <c r="BA696" s="9">
        <v>1.0900000000000001</v>
      </c>
      <c r="BB696" s="9">
        <v>1.0900000000000001</v>
      </c>
      <c r="BC696" s="4">
        <f t="shared" si="319"/>
        <v>5.14</v>
      </c>
      <c r="BD696" s="4">
        <f t="shared" si="320"/>
        <v>1.4550000000000001</v>
      </c>
      <c r="BE696" s="4">
        <f t="shared" si="321"/>
        <v>3.3149999999999999</v>
      </c>
      <c r="BF696" s="4">
        <f t="shared" si="322"/>
        <v>5.16</v>
      </c>
      <c r="BG696" s="4">
        <f t="shared" si="323"/>
        <v>0.73</v>
      </c>
      <c r="BH696" s="4">
        <f t="shared" si="324"/>
        <v>4.45</v>
      </c>
      <c r="BI696" s="4">
        <v>70.736623591849096</v>
      </c>
      <c r="BJ696" s="4">
        <v>126.674428370852</v>
      </c>
      <c r="BK696" s="4">
        <v>197.411051962702</v>
      </c>
      <c r="BL696" s="9">
        <v>17.849408833370202</v>
      </c>
      <c r="BM696" s="9">
        <v>17.538775150989402</v>
      </c>
      <c r="BN696" s="9">
        <v>17.847317024061301</v>
      </c>
      <c r="BO696" s="9">
        <v>17.501122583428099</v>
      </c>
      <c r="BP696" s="9">
        <v>46.930908570864602</v>
      </c>
      <c r="BQ696" s="9">
        <v>48.079301533280898</v>
      </c>
      <c r="BR696" s="9">
        <v>16.367418734876299</v>
      </c>
      <c r="BS696" s="9">
        <v>15.2967995318308</v>
      </c>
      <c r="BT696" s="9">
        <v>64.780317404234907</v>
      </c>
      <c r="BU696" s="9">
        <v>65.618076684270306</v>
      </c>
      <c r="BV696" s="9">
        <v>34.2147357589376</v>
      </c>
      <c r="BW696" s="9">
        <v>32.797922115258899</v>
      </c>
      <c r="BX696" s="4">
        <f t="shared" si="325"/>
        <v>17.849408833370202</v>
      </c>
      <c r="BY696" s="4">
        <f t="shared" si="326"/>
        <v>17.501122583428099</v>
      </c>
      <c r="BZ696" s="4">
        <f t="shared" si="327"/>
        <v>0.34828624994210244</v>
      </c>
      <c r="CA696" s="4">
        <f t="shared" si="328"/>
        <v>48.079301533280898</v>
      </c>
      <c r="CB696" s="4">
        <f t="shared" si="329"/>
        <v>15.2967995318308</v>
      </c>
      <c r="CC696" s="4">
        <f t="shared" si="330"/>
        <v>32.782502001450098</v>
      </c>
      <c r="CD696" s="4">
        <f t="shared" si="331"/>
        <v>65.618076684270306</v>
      </c>
      <c r="CE696" s="4">
        <f t="shared" si="332"/>
        <v>32.797922115258899</v>
      </c>
      <c r="CF696" s="4">
        <f t="shared" si="333"/>
        <v>32.820154569011407</v>
      </c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</row>
    <row r="697" spans="1:204" s="4" customFormat="1" x14ac:dyDescent="0.25">
      <c r="A697">
        <v>695</v>
      </c>
      <c r="B697" t="s">
        <v>744</v>
      </c>
      <c r="C697">
        <v>0</v>
      </c>
      <c r="D697">
        <v>180.22504394987499</v>
      </c>
      <c r="E697">
        <v>2</v>
      </c>
      <c r="F697" s="4">
        <v>-0.27073999999999998</v>
      </c>
      <c r="G697" s="4">
        <v>-7.034E-2</v>
      </c>
      <c r="H697" s="4">
        <v>-0.17054</v>
      </c>
      <c r="I697" s="4">
        <v>0.20039999999999999</v>
      </c>
      <c r="J697" s="4">
        <v>7.2559999999999999E-2</v>
      </c>
      <c r="K697" s="4">
        <f t="shared" si="304"/>
        <v>13.781697905181918</v>
      </c>
      <c r="L697" s="4">
        <v>4.9348999999999998</v>
      </c>
      <c r="M697" s="4">
        <v>1.9885200000000001</v>
      </c>
      <c r="N697" s="4">
        <v>-0.89439000000000002</v>
      </c>
      <c r="O697" s="4">
        <v>1.97905</v>
      </c>
      <c r="P697" s="4">
        <v>-0.31336999999999998</v>
      </c>
      <c r="Q697" s="4">
        <v>1.9275500000000001</v>
      </c>
      <c r="R697" s="4">
        <v>-0.31034</v>
      </c>
      <c r="S697" s="4">
        <v>1.3509999999999999E-2</v>
      </c>
      <c r="T697" s="4">
        <v>0.96208000000000005</v>
      </c>
      <c r="U697" s="4">
        <v>2.0420000000000001E-2</v>
      </c>
      <c r="V697" s="4">
        <v>9.7600000000000006E-2</v>
      </c>
      <c r="W697" s="4">
        <v>6.4949999999999994E-2</v>
      </c>
      <c r="X697" s="4">
        <v>9.3130000000000004E-2</v>
      </c>
      <c r="Y697" s="4">
        <f t="shared" si="305"/>
        <v>1.9650400000000001</v>
      </c>
      <c r="Z697" s="4">
        <f t="shared" si="306"/>
        <v>-0.50603333333333333</v>
      </c>
      <c r="AA697" s="4">
        <f t="shared" si="307"/>
        <v>3.2959999999999996E-2</v>
      </c>
      <c r="AB697" s="4">
        <f t="shared" si="308"/>
        <v>0.38426999999999994</v>
      </c>
      <c r="AC697" s="9">
        <v>-3.2340000000000001E-2</v>
      </c>
      <c r="AD697" s="9">
        <v>-0.18557999999999999</v>
      </c>
      <c r="AE697" s="4">
        <f t="shared" si="309"/>
        <v>-0.10896</v>
      </c>
      <c r="AF697" s="4">
        <f t="shared" si="310"/>
        <v>0.15323999999999999</v>
      </c>
      <c r="AG697" s="9">
        <v>102.4898</v>
      </c>
      <c r="AH697" s="9">
        <v>89.532899999999998</v>
      </c>
      <c r="AI697" s="4">
        <f t="shared" si="311"/>
        <v>96.011349999999993</v>
      </c>
      <c r="AJ697" s="4">
        <f t="shared" si="312"/>
        <v>12.956900000000005</v>
      </c>
      <c r="AK697" s="9">
        <v>-0.9738</v>
      </c>
      <c r="AL697" s="9">
        <v>10.438700000000001</v>
      </c>
      <c r="AM697" s="9">
        <v>298.00459999999998</v>
      </c>
      <c r="AN697" s="9">
        <v>36.177500000000002</v>
      </c>
      <c r="AO697" s="9">
        <v>48.059899999999999</v>
      </c>
      <c r="AP697" s="9">
        <v>184.3614</v>
      </c>
      <c r="AQ697" s="4">
        <f t="shared" si="313"/>
        <v>17.601850000000002</v>
      </c>
      <c r="AR697" s="4">
        <f t="shared" si="314"/>
        <v>29.249299999999998</v>
      </c>
      <c r="AS697" s="4">
        <f t="shared" si="315"/>
        <v>241.18299999999999</v>
      </c>
      <c r="AT697" s="4">
        <f t="shared" si="316"/>
        <v>37.151299999999999</v>
      </c>
      <c r="AU697" s="4">
        <f t="shared" si="317"/>
        <v>37.621200000000002</v>
      </c>
      <c r="AV697" s="4">
        <f t="shared" si="318"/>
        <v>113.64319999999998</v>
      </c>
      <c r="AW697" s="9">
        <v>6.84</v>
      </c>
      <c r="AX697" s="9">
        <v>1.99</v>
      </c>
      <c r="AY697" s="9">
        <v>5.34</v>
      </c>
      <c r="AZ697" s="9">
        <v>2.56</v>
      </c>
      <c r="BA697" s="9">
        <v>1.0900000000000001</v>
      </c>
      <c r="BB697" s="9">
        <v>1.0900000000000001</v>
      </c>
      <c r="BC697" s="4">
        <f t="shared" si="319"/>
        <v>4.7</v>
      </c>
      <c r="BD697" s="4">
        <f t="shared" si="320"/>
        <v>1.54</v>
      </c>
      <c r="BE697" s="4">
        <f t="shared" si="321"/>
        <v>3.2149999999999999</v>
      </c>
      <c r="BF697" s="4">
        <f t="shared" si="322"/>
        <v>4.2799999999999994</v>
      </c>
      <c r="BG697" s="4">
        <f t="shared" si="323"/>
        <v>0.89999999999999991</v>
      </c>
      <c r="BH697" s="4">
        <f t="shared" si="324"/>
        <v>4.25</v>
      </c>
      <c r="BI697" s="4">
        <v>86.195094385076203</v>
      </c>
      <c r="BJ697" s="4">
        <v>110.107255513689</v>
      </c>
      <c r="BK697" s="4">
        <v>196.30234989876499</v>
      </c>
      <c r="BL697" s="9">
        <v>16.522155826833998</v>
      </c>
      <c r="BM697" s="9">
        <v>19.960044426112599</v>
      </c>
      <c r="BN697" s="9">
        <v>19.091943562893501</v>
      </c>
      <c r="BO697" s="9">
        <v>30.620950569235902</v>
      </c>
      <c r="BP697" s="9">
        <v>8.3684396765239697</v>
      </c>
      <c r="BQ697" s="9">
        <v>23.299006270773699</v>
      </c>
      <c r="BR697" s="9">
        <v>13.732529257159801</v>
      </c>
      <c r="BS697" s="9">
        <v>59.446600540449197</v>
      </c>
      <c r="BT697" s="9">
        <v>24.890595503358</v>
      </c>
      <c r="BU697" s="9">
        <v>43.259050696886298</v>
      </c>
      <c r="BV697" s="9">
        <v>32.824472820053401</v>
      </c>
      <c r="BW697" s="9">
        <v>90.067551109685198</v>
      </c>
      <c r="BX697" s="4">
        <f t="shared" si="325"/>
        <v>30.620950569235902</v>
      </c>
      <c r="BY697" s="4">
        <f t="shared" si="326"/>
        <v>16.522155826833998</v>
      </c>
      <c r="BZ697" s="4">
        <f t="shared" si="327"/>
        <v>14.098794742401903</v>
      </c>
      <c r="CA697" s="4">
        <f t="shared" si="328"/>
        <v>59.446600540449197</v>
      </c>
      <c r="CB697" s="4">
        <f t="shared" si="329"/>
        <v>8.3684396765239697</v>
      </c>
      <c r="CC697" s="4">
        <f t="shared" si="330"/>
        <v>51.078160863925227</v>
      </c>
      <c r="CD697" s="4">
        <f t="shared" si="331"/>
        <v>90.067551109685198</v>
      </c>
      <c r="CE697" s="4">
        <f t="shared" si="332"/>
        <v>24.890595503358</v>
      </c>
      <c r="CF697" s="4">
        <f t="shared" si="333"/>
        <v>65.176955606327198</v>
      </c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</row>
    <row r="698" spans="1:204" s="4" customFormat="1" x14ac:dyDescent="0.25">
      <c r="A698">
        <v>696</v>
      </c>
      <c r="B698" t="s">
        <v>745</v>
      </c>
      <c r="C698">
        <v>0</v>
      </c>
      <c r="D698">
        <v>180.20576320613401</v>
      </c>
      <c r="E698">
        <v>2</v>
      </c>
      <c r="F698" s="4">
        <v>-0.24582999999999999</v>
      </c>
      <c r="G698" s="4">
        <v>-7.4539999999999995E-2</v>
      </c>
      <c r="H698" s="4">
        <v>-0.16017999999999999</v>
      </c>
      <c r="I698" s="4">
        <v>0.17129</v>
      </c>
      <c r="J698" s="4">
        <v>7.4899999999999994E-2</v>
      </c>
      <c r="K698" s="4">
        <f t="shared" si="304"/>
        <v>13.351134846461949</v>
      </c>
      <c r="L698" s="4">
        <v>0.82079999999999997</v>
      </c>
      <c r="M698" s="4">
        <v>1.9889300000000001</v>
      </c>
      <c r="N698" s="4">
        <v>-0.88534999999999997</v>
      </c>
      <c r="O698" s="4">
        <v>1.9805999999999999</v>
      </c>
      <c r="P698" s="4">
        <v>-0.30318000000000001</v>
      </c>
      <c r="Q698" s="4">
        <v>1.9333100000000001</v>
      </c>
      <c r="R698" s="4">
        <v>-0.30109000000000002</v>
      </c>
      <c r="S698" s="4">
        <v>1.34E-2</v>
      </c>
      <c r="T698" s="4">
        <v>0.97307999999999995</v>
      </c>
      <c r="U698" s="4">
        <v>1.8950000000000002E-2</v>
      </c>
      <c r="V698" s="4">
        <v>0.1043</v>
      </c>
      <c r="W698" s="4">
        <v>7.2700000000000001E-2</v>
      </c>
      <c r="X698" s="4">
        <v>0.10026</v>
      </c>
      <c r="Y698" s="4">
        <f t="shared" si="305"/>
        <v>1.9676133333333332</v>
      </c>
      <c r="Z698" s="4">
        <f t="shared" si="306"/>
        <v>-0.49654000000000004</v>
      </c>
      <c r="AA698" s="4">
        <f t="shared" si="307"/>
        <v>3.5016666666666668E-2</v>
      </c>
      <c r="AB698" s="4">
        <f t="shared" si="308"/>
        <v>0.39254666666666665</v>
      </c>
      <c r="AC698" s="9">
        <v>-0.21016000000000001</v>
      </c>
      <c r="AD698" s="9">
        <v>-2.367E-2</v>
      </c>
      <c r="AE698" s="4">
        <f t="shared" si="309"/>
        <v>-0.11691500000000001</v>
      </c>
      <c r="AF698" s="4">
        <f t="shared" si="310"/>
        <v>0.18649000000000002</v>
      </c>
      <c r="AG698" s="9">
        <v>96.246600000000001</v>
      </c>
      <c r="AH698" s="9">
        <v>101.33669999999999</v>
      </c>
      <c r="AI698" s="4">
        <f t="shared" si="311"/>
        <v>98.791650000000004</v>
      </c>
      <c r="AJ698" s="4">
        <f t="shared" si="312"/>
        <v>5.0900999999999925</v>
      </c>
      <c r="AK698" s="9">
        <v>39.090800000000002</v>
      </c>
      <c r="AL698" s="9">
        <v>52.436</v>
      </c>
      <c r="AM698" s="9">
        <v>197.21299999999999</v>
      </c>
      <c r="AN698" s="9">
        <v>-1.9282999999999999</v>
      </c>
      <c r="AO698" s="9">
        <v>8.2179000000000002</v>
      </c>
      <c r="AP698" s="9">
        <v>297.72039999999998</v>
      </c>
      <c r="AQ698" s="4">
        <f t="shared" si="313"/>
        <v>18.581250000000001</v>
      </c>
      <c r="AR698" s="4">
        <f t="shared" si="314"/>
        <v>30.32695</v>
      </c>
      <c r="AS698" s="4">
        <f t="shared" si="315"/>
        <v>247.4667</v>
      </c>
      <c r="AT698" s="4">
        <f t="shared" si="316"/>
        <v>41.019100000000002</v>
      </c>
      <c r="AU698" s="4">
        <f t="shared" si="317"/>
        <v>44.2181</v>
      </c>
      <c r="AV698" s="4">
        <f t="shared" si="318"/>
        <v>100.50739999999999</v>
      </c>
      <c r="AW698" s="9">
        <v>2.56</v>
      </c>
      <c r="AX698" s="9">
        <v>1.0900000000000001</v>
      </c>
      <c r="AY698" s="9">
        <v>1.0900000000000001</v>
      </c>
      <c r="AZ698" s="9">
        <v>11.01</v>
      </c>
      <c r="BA698" s="9">
        <v>1.7</v>
      </c>
      <c r="BB698" s="9">
        <v>3.65</v>
      </c>
      <c r="BC698" s="4">
        <f t="shared" si="319"/>
        <v>6.7850000000000001</v>
      </c>
      <c r="BD698" s="4">
        <f t="shared" si="320"/>
        <v>1.395</v>
      </c>
      <c r="BE698" s="4">
        <f t="shared" si="321"/>
        <v>2.37</v>
      </c>
      <c r="BF698" s="4">
        <f t="shared" si="322"/>
        <v>8.4499999999999993</v>
      </c>
      <c r="BG698" s="4">
        <f t="shared" si="323"/>
        <v>0.60999999999999988</v>
      </c>
      <c r="BH698" s="4">
        <f t="shared" si="324"/>
        <v>2.5599999999999996</v>
      </c>
      <c r="BI698" s="4">
        <v>70.505478663208805</v>
      </c>
      <c r="BJ698" s="4">
        <v>141.19335938916299</v>
      </c>
      <c r="BK698" s="4">
        <v>211.698838052371</v>
      </c>
      <c r="BL698" s="9">
        <v>17.530407913753599</v>
      </c>
      <c r="BM698" s="9">
        <v>17.531453818408</v>
      </c>
      <c r="BN698" s="9">
        <v>17.721808465523601</v>
      </c>
      <c r="BO698" s="9">
        <v>17.721808465523601</v>
      </c>
      <c r="BP698" s="9">
        <v>28.739273975581099</v>
      </c>
      <c r="BQ698" s="9">
        <v>28.737160275933899</v>
      </c>
      <c r="BR698" s="9">
        <v>37.506289281965202</v>
      </c>
      <c r="BS698" s="9">
        <v>37.509314709090198</v>
      </c>
      <c r="BT698" s="9">
        <v>46.269681889334699</v>
      </c>
      <c r="BU698" s="9">
        <v>46.268614094341999</v>
      </c>
      <c r="BV698" s="9">
        <v>55.228097747488803</v>
      </c>
      <c r="BW698" s="9">
        <v>55.231123174613799</v>
      </c>
      <c r="BX698" s="4">
        <f t="shared" si="325"/>
        <v>17.721808465523601</v>
      </c>
      <c r="BY698" s="4">
        <f t="shared" si="326"/>
        <v>17.530407913753599</v>
      </c>
      <c r="BZ698" s="4">
        <f t="shared" si="327"/>
        <v>0.19140055177000193</v>
      </c>
      <c r="CA698" s="4">
        <f t="shared" si="328"/>
        <v>37.509314709090198</v>
      </c>
      <c r="CB698" s="4">
        <f t="shared" si="329"/>
        <v>28.737160275933899</v>
      </c>
      <c r="CC698" s="4">
        <f t="shared" si="330"/>
        <v>8.7721544331562988</v>
      </c>
      <c r="CD698" s="4">
        <f t="shared" si="331"/>
        <v>55.231123174613799</v>
      </c>
      <c r="CE698" s="4">
        <f t="shared" si="332"/>
        <v>46.268614094341999</v>
      </c>
      <c r="CF698" s="4">
        <f t="shared" si="333"/>
        <v>8.9625090802718006</v>
      </c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</row>
    <row r="699" spans="1:204" s="4" customFormat="1" x14ac:dyDescent="0.25">
      <c r="A699">
        <v>697</v>
      </c>
      <c r="B699" t="s">
        <v>746</v>
      </c>
      <c r="C699">
        <v>0</v>
      </c>
      <c r="D699">
        <v>179.98712035628</v>
      </c>
      <c r="E699">
        <v>2</v>
      </c>
      <c r="F699" s="4">
        <v>-0.27348</v>
      </c>
      <c r="G699" s="4">
        <v>-4.428E-2</v>
      </c>
      <c r="H699" s="4">
        <v>-0.15887999999999999</v>
      </c>
      <c r="I699" s="4">
        <v>0.22919999999999999</v>
      </c>
      <c r="J699" s="4">
        <v>5.5070000000000001E-2</v>
      </c>
      <c r="K699" s="4">
        <f t="shared" si="304"/>
        <v>18.158707100054475</v>
      </c>
      <c r="L699" s="4">
        <v>1.5049999999999999</v>
      </c>
      <c r="M699" s="4">
        <v>1.99041</v>
      </c>
      <c r="N699" s="4">
        <v>-0.89026000000000005</v>
      </c>
      <c r="O699" s="4">
        <v>1.9804299999999999</v>
      </c>
      <c r="P699" s="4">
        <v>-0.30538999999999999</v>
      </c>
      <c r="Q699" s="4">
        <v>1.9714400000000001</v>
      </c>
      <c r="R699" s="4">
        <v>-0.30534</v>
      </c>
      <c r="S699" s="4">
        <v>1.4659999999999999E-2</v>
      </c>
      <c r="T699" s="4">
        <v>0.98565000000000003</v>
      </c>
      <c r="U699" s="4">
        <v>3.4889999999999997E-2</v>
      </c>
      <c r="V699" s="4">
        <v>0.10041</v>
      </c>
      <c r="W699" s="4">
        <v>2.7689999999999999E-2</v>
      </c>
      <c r="X699" s="4">
        <v>0.10076</v>
      </c>
      <c r="Y699" s="4">
        <f t="shared" si="305"/>
        <v>1.9807600000000001</v>
      </c>
      <c r="Z699" s="4">
        <f t="shared" si="306"/>
        <v>-0.50033000000000005</v>
      </c>
      <c r="AA699" s="4">
        <f t="shared" si="307"/>
        <v>2.5746666666666668E-2</v>
      </c>
      <c r="AB699" s="4">
        <f t="shared" si="308"/>
        <v>0.39560666666666666</v>
      </c>
      <c r="AC699" s="9">
        <v>-1.1860000000000001E-2</v>
      </c>
      <c r="AD699" s="9">
        <v>-0.23785999999999999</v>
      </c>
      <c r="AE699" s="4">
        <f t="shared" si="309"/>
        <v>-0.12486</v>
      </c>
      <c r="AF699" s="4">
        <f t="shared" si="310"/>
        <v>0.22599999999999998</v>
      </c>
      <c r="AG699" s="9">
        <v>101.381</v>
      </c>
      <c r="AH699" s="9">
        <v>111.40479999999999</v>
      </c>
      <c r="AI699" s="4">
        <f t="shared" si="311"/>
        <v>106.3929</v>
      </c>
      <c r="AJ699" s="4">
        <f t="shared" si="312"/>
        <v>10.023799999999994</v>
      </c>
      <c r="AK699" s="9">
        <v>2.2277</v>
      </c>
      <c r="AL699" s="9">
        <v>5.8529999999999998</v>
      </c>
      <c r="AM699" s="9">
        <v>296.06220000000002</v>
      </c>
      <c r="AN699" s="9">
        <v>42.539700000000003</v>
      </c>
      <c r="AO699" s="9">
        <v>43.668999999999997</v>
      </c>
      <c r="AP699" s="9">
        <v>248.00579999999999</v>
      </c>
      <c r="AQ699" s="4">
        <f t="shared" si="313"/>
        <v>22.383700000000001</v>
      </c>
      <c r="AR699" s="4">
        <f t="shared" si="314"/>
        <v>24.760999999999999</v>
      </c>
      <c r="AS699" s="4">
        <f t="shared" si="315"/>
        <v>272.03399999999999</v>
      </c>
      <c r="AT699" s="4">
        <f t="shared" si="316"/>
        <v>40.312000000000005</v>
      </c>
      <c r="AU699" s="4">
        <f t="shared" si="317"/>
        <v>37.815999999999995</v>
      </c>
      <c r="AV699" s="4">
        <f t="shared" si="318"/>
        <v>48.056400000000025</v>
      </c>
      <c r="AW699" s="9">
        <v>6.56</v>
      </c>
      <c r="AX699" s="9">
        <v>1.7</v>
      </c>
      <c r="AY699" s="9">
        <v>3.47</v>
      </c>
      <c r="AZ699" s="9">
        <v>2.56</v>
      </c>
      <c r="BA699" s="9">
        <v>1.0900000000000001</v>
      </c>
      <c r="BB699" s="9">
        <v>1.0900000000000001</v>
      </c>
      <c r="BC699" s="4">
        <f t="shared" si="319"/>
        <v>4.5599999999999996</v>
      </c>
      <c r="BD699" s="4">
        <f t="shared" si="320"/>
        <v>1.395</v>
      </c>
      <c r="BE699" s="4">
        <f t="shared" si="321"/>
        <v>2.2800000000000002</v>
      </c>
      <c r="BF699" s="4">
        <f t="shared" si="322"/>
        <v>3.9999999999999996</v>
      </c>
      <c r="BG699" s="4">
        <f t="shared" si="323"/>
        <v>0.60999999999999988</v>
      </c>
      <c r="BH699" s="4">
        <f t="shared" si="324"/>
        <v>2.38</v>
      </c>
      <c r="BI699" s="4">
        <v>67.682582000764995</v>
      </c>
      <c r="BJ699" s="4">
        <v>54.304209850107597</v>
      </c>
      <c r="BK699" s="4">
        <v>121.986791850872</v>
      </c>
      <c r="BL699" s="9">
        <v>18.553302665835801</v>
      </c>
      <c r="BM699" s="9">
        <v>18.553302665835801</v>
      </c>
      <c r="BN699" s="9">
        <v>15.287988334546601</v>
      </c>
      <c r="BO699" s="9">
        <v>15.287988334546601</v>
      </c>
      <c r="BP699" s="9">
        <v>23.991866670340599</v>
      </c>
      <c r="BQ699" s="9">
        <v>23.989097470412201</v>
      </c>
      <c r="BR699" s="9">
        <v>0.88100220485230896</v>
      </c>
      <c r="BS699" s="9">
        <v>0.88190878447859999</v>
      </c>
      <c r="BT699" s="9">
        <v>42.5451693361765</v>
      </c>
      <c r="BU699" s="9">
        <v>42.542400136248098</v>
      </c>
      <c r="BV699" s="9">
        <v>16.168990539398902</v>
      </c>
      <c r="BW699" s="9">
        <v>16.169897119025201</v>
      </c>
      <c r="BX699" s="4">
        <f t="shared" si="325"/>
        <v>18.553302665835801</v>
      </c>
      <c r="BY699" s="4">
        <f t="shared" si="326"/>
        <v>15.287988334546601</v>
      </c>
      <c r="BZ699" s="4">
        <f t="shared" si="327"/>
        <v>3.2653143312892006</v>
      </c>
      <c r="CA699" s="4">
        <f t="shared" si="328"/>
        <v>23.991866670340599</v>
      </c>
      <c r="CB699" s="4">
        <f t="shared" si="329"/>
        <v>0.88100220485230896</v>
      </c>
      <c r="CC699" s="4">
        <f t="shared" si="330"/>
        <v>23.110864465488291</v>
      </c>
      <c r="CD699" s="4">
        <f t="shared" si="331"/>
        <v>42.5451693361765</v>
      </c>
      <c r="CE699" s="4">
        <f t="shared" si="332"/>
        <v>16.168990539398902</v>
      </c>
      <c r="CF699" s="4">
        <f t="shared" si="333"/>
        <v>26.376178796777598</v>
      </c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</row>
    <row r="700" spans="1:204" s="4" customFormat="1" x14ac:dyDescent="0.25">
      <c r="A700">
        <v>698</v>
      </c>
      <c r="B700" t="s">
        <v>747</v>
      </c>
      <c r="C700">
        <v>0</v>
      </c>
      <c r="D700">
        <v>179.21773664971201</v>
      </c>
      <c r="E700">
        <v>1</v>
      </c>
      <c r="F700" s="4">
        <v>-0.25203999999999999</v>
      </c>
      <c r="G700" s="4">
        <v>-5.6140000000000002E-2</v>
      </c>
      <c r="H700" s="4">
        <v>-0.15409</v>
      </c>
      <c r="I700" s="4">
        <v>0.19589999999999999</v>
      </c>
      <c r="J700" s="4">
        <v>6.0600000000000001E-2</v>
      </c>
      <c r="K700" s="4">
        <f t="shared" si="304"/>
        <v>16.5016501650165</v>
      </c>
      <c r="L700" s="4">
        <v>2.3127</v>
      </c>
      <c r="M700" s="4">
        <v>1.98895</v>
      </c>
      <c r="N700" s="4">
        <v>-0.88688999999999996</v>
      </c>
      <c r="O700" s="4">
        <v>1.98081</v>
      </c>
      <c r="P700" s="4">
        <v>-0.30451</v>
      </c>
      <c r="Q700" s="4">
        <v>1.93668</v>
      </c>
      <c r="R700" s="4">
        <v>-0.30257000000000001</v>
      </c>
      <c r="S700" s="4">
        <v>1.333E-2</v>
      </c>
      <c r="T700" s="4">
        <v>0.97302999999999995</v>
      </c>
      <c r="U700" s="4">
        <v>1.8550000000000001E-2</v>
      </c>
      <c r="V700" s="4">
        <v>0.10332</v>
      </c>
      <c r="W700" s="4">
        <v>6.8610000000000004E-2</v>
      </c>
      <c r="X700" s="4">
        <v>9.9379999999999996E-2</v>
      </c>
      <c r="Y700" s="4">
        <f t="shared" si="305"/>
        <v>1.9688133333333333</v>
      </c>
      <c r="Z700" s="4">
        <f t="shared" si="306"/>
        <v>-0.49798999999999999</v>
      </c>
      <c r="AA700" s="4">
        <f t="shared" si="307"/>
        <v>3.3496666666666668E-2</v>
      </c>
      <c r="AB700" s="4">
        <f t="shared" si="308"/>
        <v>0.39190999999999998</v>
      </c>
      <c r="AC700" s="9">
        <v>-0.20938999999999999</v>
      </c>
      <c r="AD700" s="9">
        <v>-2.2929999999999999E-2</v>
      </c>
      <c r="AE700" s="4">
        <f t="shared" si="309"/>
        <v>-0.11616</v>
      </c>
      <c r="AF700" s="4">
        <f t="shared" si="310"/>
        <v>0.18645999999999999</v>
      </c>
      <c r="AG700" s="9">
        <v>97.623800000000003</v>
      </c>
      <c r="AH700" s="9">
        <v>101.7024</v>
      </c>
      <c r="AI700" s="4">
        <f t="shared" si="311"/>
        <v>99.6631</v>
      </c>
      <c r="AJ700" s="4">
        <f t="shared" si="312"/>
        <v>4.0785999999999945</v>
      </c>
      <c r="AK700" s="9">
        <v>39.359699999999997</v>
      </c>
      <c r="AL700" s="9">
        <v>51.588799999999999</v>
      </c>
      <c r="AM700" s="9">
        <v>201.9229</v>
      </c>
      <c r="AN700" s="9">
        <v>-1.944</v>
      </c>
      <c r="AO700" s="9">
        <v>8.6170000000000009</v>
      </c>
      <c r="AP700" s="9">
        <v>298.4341</v>
      </c>
      <c r="AQ700" s="4">
        <f t="shared" si="313"/>
        <v>18.707849999999997</v>
      </c>
      <c r="AR700" s="4">
        <f t="shared" si="314"/>
        <v>30.102899999999998</v>
      </c>
      <c r="AS700" s="4">
        <f t="shared" si="315"/>
        <v>250.17849999999999</v>
      </c>
      <c r="AT700" s="4">
        <f t="shared" si="316"/>
        <v>41.303699999999999</v>
      </c>
      <c r="AU700" s="4">
        <f t="shared" si="317"/>
        <v>42.971800000000002</v>
      </c>
      <c r="AV700" s="4">
        <f t="shared" si="318"/>
        <v>96.511200000000002</v>
      </c>
      <c r="AW700" s="9">
        <v>2.56</v>
      </c>
      <c r="AX700" s="9">
        <v>1.0900000000000001</v>
      </c>
      <c r="AY700" s="9">
        <v>1.0900000000000001</v>
      </c>
      <c r="AZ700" s="9">
        <v>8.76</v>
      </c>
      <c r="BA700" s="9">
        <v>1.88</v>
      </c>
      <c r="BB700" s="9">
        <v>6.79</v>
      </c>
      <c r="BC700" s="4">
        <f t="shared" si="319"/>
        <v>5.66</v>
      </c>
      <c r="BD700" s="4">
        <f t="shared" si="320"/>
        <v>1.4849999999999999</v>
      </c>
      <c r="BE700" s="4">
        <f t="shared" si="321"/>
        <v>3.94</v>
      </c>
      <c r="BF700" s="4">
        <f t="shared" si="322"/>
        <v>6.1999999999999993</v>
      </c>
      <c r="BG700" s="4">
        <f t="shared" si="323"/>
        <v>0.78999999999999981</v>
      </c>
      <c r="BH700" s="4">
        <f t="shared" si="324"/>
        <v>5.7</v>
      </c>
      <c r="BI700" s="4">
        <v>70.566141133168699</v>
      </c>
      <c r="BJ700" s="4">
        <v>145.18975455809201</v>
      </c>
      <c r="BK700" s="4">
        <v>215.755895691261</v>
      </c>
      <c r="BL700" s="9">
        <v>17.195718424319701</v>
      </c>
      <c r="BM700" s="9">
        <v>18.288688788252198</v>
      </c>
      <c r="BN700" s="9">
        <v>17.0241900609848</v>
      </c>
      <c r="BO700" s="9">
        <v>18.057543859611901</v>
      </c>
      <c r="BP700" s="9">
        <v>12.930269858919401</v>
      </c>
      <c r="BQ700" s="9">
        <v>16.607855999855001</v>
      </c>
      <c r="BR700" s="9">
        <v>38.694490409156501</v>
      </c>
      <c r="BS700" s="9">
        <v>76.957138290161097</v>
      </c>
      <c r="BT700" s="9">
        <v>30.125988283239099</v>
      </c>
      <c r="BU700" s="9">
        <v>34.8965447881072</v>
      </c>
      <c r="BV700" s="9">
        <v>55.7186804701414</v>
      </c>
      <c r="BW700" s="9">
        <v>95.014682149773094</v>
      </c>
      <c r="BX700" s="4">
        <f t="shared" si="325"/>
        <v>18.288688788252198</v>
      </c>
      <c r="BY700" s="4">
        <f t="shared" si="326"/>
        <v>17.0241900609848</v>
      </c>
      <c r="BZ700" s="4">
        <f t="shared" si="327"/>
        <v>1.264498727267398</v>
      </c>
      <c r="CA700" s="4">
        <f t="shared" si="328"/>
        <v>76.957138290161097</v>
      </c>
      <c r="CB700" s="4">
        <f t="shared" si="329"/>
        <v>12.930269858919401</v>
      </c>
      <c r="CC700" s="4">
        <f t="shared" si="330"/>
        <v>64.026868431241695</v>
      </c>
      <c r="CD700" s="4">
        <f t="shared" si="331"/>
        <v>95.014682149773094</v>
      </c>
      <c r="CE700" s="4">
        <f t="shared" si="332"/>
        <v>30.125988283239099</v>
      </c>
      <c r="CF700" s="4">
        <f t="shared" si="333"/>
        <v>64.888693866533998</v>
      </c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</row>
    <row r="701" spans="1:204" s="4" customFormat="1" x14ac:dyDescent="0.25">
      <c r="A701">
        <v>699</v>
      </c>
      <c r="B701" t="s">
        <v>748</v>
      </c>
      <c r="C701">
        <v>0</v>
      </c>
      <c r="D701">
        <v>179.19127786074301</v>
      </c>
      <c r="E701">
        <v>28</v>
      </c>
      <c r="F701" s="4">
        <v>-0.24807999999999999</v>
      </c>
      <c r="G701" s="4">
        <v>-3.1559999999999998E-2</v>
      </c>
      <c r="H701" s="4">
        <v>-0.13982</v>
      </c>
      <c r="I701" s="4">
        <v>0.21651999999999999</v>
      </c>
      <c r="J701" s="4">
        <v>4.5150000000000003E-2</v>
      </c>
      <c r="K701" s="4">
        <f t="shared" si="304"/>
        <v>22.148394241417495</v>
      </c>
      <c r="L701" s="4">
        <v>4.6920999999999999</v>
      </c>
      <c r="M701" s="4">
        <v>1.9905900000000001</v>
      </c>
      <c r="N701" s="4">
        <v>-0.89395999999999998</v>
      </c>
      <c r="O701" s="4">
        <v>1.9803299999999999</v>
      </c>
      <c r="P701" s="4">
        <v>-0.30895</v>
      </c>
      <c r="Q701" s="4">
        <v>1.9798</v>
      </c>
      <c r="R701" s="4">
        <v>-0.31013000000000002</v>
      </c>
      <c r="S701" s="4">
        <v>1.506E-2</v>
      </c>
      <c r="T701" s="4">
        <v>0.98399000000000003</v>
      </c>
      <c r="U701" s="4">
        <v>3.5110000000000002E-2</v>
      </c>
      <c r="V701" s="4">
        <v>9.8299999999999998E-2</v>
      </c>
      <c r="W701" s="4">
        <v>3.3279999999999997E-2</v>
      </c>
      <c r="X701" s="4">
        <v>9.7320000000000004E-2</v>
      </c>
      <c r="Y701" s="4">
        <f t="shared" si="305"/>
        <v>1.9835733333333334</v>
      </c>
      <c r="Z701" s="4">
        <f t="shared" si="306"/>
        <v>-0.50434666666666661</v>
      </c>
      <c r="AA701" s="4">
        <f t="shared" si="307"/>
        <v>2.7816666666666667E-2</v>
      </c>
      <c r="AB701" s="4">
        <f t="shared" si="308"/>
        <v>0.39320333333333335</v>
      </c>
      <c r="AC701" s="9">
        <v>-9.4500000000000001E-3</v>
      </c>
      <c r="AD701" s="9">
        <v>-0.26166</v>
      </c>
      <c r="AE701" s="4">
        <f t="shared" si="309"/>
        <v>-0.13555500000000001</v>
      </c>
      <c r="AF701" s="4">
        <f t="shared" si="310"/>
        <v>0.25220999999999999</v>
      </c>
      <c r="AG701" s="9">
        <v>98.458799999999997</v>
      </c>
      <c r="AH701" s="9">
        <v>112.2032</v>
      </c>
      <c r="AI701" s="4">
        <f t="shared" si="311"/>
        <v>105.33099999999999</v>
      </c>
      <c r="AJ701" s="4">
        <f t="shared" si="312"/>
        <v>13.744399999999999</v>
      </c>
      <c r="AK701" s="9">
        <v>-2.9291999999999998</v>
      </c>
      <c r="AL701" s="9">
        <v>5.77</v>
      </c>
      <c r="AM701" s="9">
        <v>292.53539999999998</v>
      </c>
      <c r="AN701" s="9">
        <v>39.685000000000002</v>
      </c>
      <c r="AO701" s="9">
        <v>44.868499999999997</v>
      </c>
      <c r="AP701" s="9">
        <v>252.05619999999999</v>
      </c>
      <c r="AQ701" s="4">
        <f t="shared" si="313"/>
        <v>18.3779</v>
      </c>
      <c r="AR701" s="4">
        <f t="shared" si="314"/>
        <v>25.319249999999997</v>
      </c>
      <c r="AS701" s="4">
        <f t="shared" si="315"/>
        <v>272.29579999999999</v>
      </c>
      <c r="AT701" s="4">
        <f t="shared" si="316"/>
        <v>42.614200000000004</v>
      </c>
      <c r="AU701" s="4">
        <f t="shared" si="317"/>
        <v>39.098500000000001</v>
      </c>
      <c r="AV701" s="4">
        <f t="shared" si="318"/>
        <v>40.479199999999992</v>
      </c>
      <c r="AW701" s="9">
        <v>4.8</v>
      </c>
      <c r="AX701" s="9">
        <v>1.7</v>
      </c>
      <c r="AY701" s="9">
        <v>8.4700000000000006</v>
      </c>
      <c r="AZ701" s="9">
        <v>2.56</v>
      </c>
      <c r="BA701" s="9">
        <v>1.0900000000000001</v>
      </c>
      <c r="BB701" s="9">
        <v>1.0900000000000001</v>
      </c>
      <c r="BC701" s="4">
        <f t="shared" si="319"/>
        <v>3.6799999999999997</v>
      </c>
      <c r="BD701" s="4">
        <f t="shared" si="320"/>
        <v>1.395</v>
      </c>
      <c r="BE701" s="4">
        <f t="shared" si="321"/>
        <v>4.78</v>
      </c>
      <c r="BF701" s="4">
        <f t="shared" si="322"/>
        <v>2.2399999999999998</v>
      </c>
      <c r="BG701" s="4">
        <f t="shared" si="323"/>
        <v>0.60999999999999988</v>
      </c>
      <c r="BH701" s="4">
        <f t="shared" si="324"/>
        <v>7.3800000000000008</v>
      </c>
      <c r="BI701" s="4">
        <v>76.283055974561094</v>
      </c>
      <c r="BJ701" s="4">
        <v>126.861100214435</v>
      </c>
      <c r="BK701" s="4">
        <v>203.14415618899599</v>
      </c>
      <c r="BL701" s="9">
        <v>15.295309667128</v>
      </c>
      <c r="BM701" s="9">
        <v>15.2994932857459</v>
      </c>
      <c r="BN701" s="9">
        <v>25.861038486693602</v>
      </c>
      <c r="BO701" s="9">
        <v>19.827214534993502</v>
      </c>
      <c r="BP701" s="9">
        <v>0.71834081747036305</v>
      </c>
      <c r="BQ701" s="9">
        <v>0.72643603628471898</v>
      </c>
      <c r="BR701" s="9">
        <v>88.987020963231103</v>
      </c>
      <c r="BS701" s="9">
        <v>36.429302397449497</v>
      </c>
      <c r="BT701" s="9">
        <v>16.013650484598301</v>
      </c>
      <c r="BU701" s="9">
        <v>16.025929322030599</v>
      </c>
      <c r="BV701" s="9">
        <v>114.84805944992399</v>
      </c>
      <c r="BW701" s="9">
        <v>56.256516932442999</v>
      </c>
      <c r="BX701" s="4">
        <f t="shared" si="325"/>
        <v>25.861038486693602</v>
      </c>
      <c r="BY701" s="4">
        <f t="shared" si="326"/>
        <v>15.295309667128</v>
      </c>
      <c r="BZ701" s="4">
        <f t="shared" si="327"/>
        <v>10.565728819565601</v>
      </c>
      <c r="CA701" s="4">
        <f t="shared" si="328"/>
        <v>88.987020963231103</v>
      </c>
      <c r="CB701" s="4">
        <f t="shared" si="329"/>
        <v>0.71834081747036305</v>
      </c>
      <c r="CC701" s="4">
        <f t="shared" si="330"/>
        <v>88.26868014576074</v>
      </c>
      <c r="CD701" s="4">
        <f t="shared" si="331"/>
        <v>114.84805944992399</v>
      </c>
      <c r="CE701" s="4">
        <f t="shared" si="332"/>
        <v>16.013650484598301</v>
      </c>
      <c r="CF701" s="4">
        <f t="shared" si="333"/>
        <v>98.834408965325693</v>
      </c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</row>
    <row r="702" spans="1:204" s="4" customFormat="1" x14ac:dyDescent="0.25">
      <c r="A702">
        <v>700</v>
      </c>
      <c r="B702" t="s">
        <v>749</v>
      </c>
      <c r="C702">
        <v>0</v>
      </c>
      <c r="D702">
        <v>179.17300784526799</v>
      </c>
      <c r="E702">
        <v>10</v>
      </c>
      <c r="F702" s="4">
        <v>-0.28711999999999999</v>
      </c>
      <c r="G702" s="4">
        <v>-5.5590000000000001E-2</v>
      </c>
      <c r="H702" s="4">
        <v>-0.17135</v>
      </c>
      <c r="I702" s="4">
        <v>0.23153000000000001</v>
      </c>
      <c r="J702" s="4">
        <v>6.3409999999999994E-2</v>
      </c>
      <c r="K702" s="4">
        <f t="shared" si="304"/>
        <v>15.770383220312254</v>
      </c>
      <c r="L702" s="4">
        <v>3.6800999999999999</v>
      </c>
      <c r="M702" s="4">
        <v>1.9903200000000001</v>
      </c>
      <c r="N702" s="4">
        <v>-0.89520999999999995</v>
      </c>
      <c r="O702" s="4">
        <v>1.9803500000000001</v>
      </c>
      <c r="P702" s="4">
        <v>-0.30987999999999999</v>
      </c>
      <c r="Q702" s="4">
        <v>1.97607</v>
      </c>
      <c r="R702" s="4">
        <v>-0.31131999999999999</v>
      </c>
      <c r="S702" s="4">
        <v>1.506E-2</v>
      </c>
      <c r="T702" s="4">
        <v>0.97867000000000004</v>
      </c>
      <c r="U702" s="4">
        <v>3.7179999999999998E-2</v>
      </c>
      <c r="V702" s="4">
        <v>9.7689999999999999E-2</v>
      </c>
      <c r="W702" s="4">
        <v>3.2399999999999998E-2</v>
      </c>
      <c r="X702" s="4">
        <v>9.6280000000000004E-2</v>
      </c>
      <c r="Y702" s="4">
        <f t="shared" si="305"/>
        <v>1.9822466666666667</v>
      </c>
      <c r="Z702" s="4">
        <f t="shared" si="306"/>
        <v>-0.50546999999999997</v>
      </c>
      <c r="AA702" s="4">
        <f t="shared" si="307"/>
        <v>2.821333333333333E-2</v>
      </c>
      <c r="AB702" s="4">
        <f t="shared" si="308"/>
        <v>0.39087999999999995</v>
      </c>
      <c r="AC702" s="9">
        <v>-4.0999999999999999E-4</v>
      </c>
      <c r="AD702" s="9">
        <v>-0.26330999999999999</v>
      </c>
      <c r="AE702" s="4">
        <f t="shared" si="309"/>
        <v>-0.13186</v>
      </c>
      <c r="AF702" s="4">
        <f t="shared" si="310"/>
        <v>0.26289999999999997</v>
      </c>
      <c r="AG702" s="9">
        <v>98.784300000000002</v>
      </c>
      <c r="AH702" s="9">
        <v>112.81829999999999</v>
      </c>
      <c r="AI702" s="4">
        <f t="shared" si="311"/>
        <v>105.8013</v>
      </c>
      <c r="AJ702" s="4">
        <f t="shared" si="312"/>
        <v>14.033999999999992</v>
      </c>
      <c r="AK702" s="9">
        <v>-0.26369999999999999</v>
      </c>
      <c r="AL702" s="9">
        <v>4.7525000000000004</v>
      </c>
      <c r="AM702" s="9">
        <v>291.86410000000001</v>
      </c>
      <c r="AN702" s="9">
        <v>41.544499999999999</v>
      </c>
      <c r="AO702" s="9">
        <v>47.358800000000002</v>
      </c>
      <c r="AP702" s="9">
        <v>249.5515</v>
      </c>
      <c r="AQ702" s="4">
        <f t="shared" si="313"/>
        <v>20.6404</v>
      </c>
      <c r="AR702" s="4">
        <f t="shared" si="314"/>
        <v>26.05565</v>
      </c>
      <c r="AS702" s="4">
        <f t="shared" si="315"/>
        <v>270.70780000000002</v>
      </c>
      <c r="AT702" s="4">
        <f t="shared" si="316"/>
        <v>41.808199999999999</v>
      </c>
      <c r="AU702" s="4">
        <f t="shared" si="317"/>
        <v>42.606300000000005</v>
      </c>
      <c r="AV702" s="4">
        <f t="shared" si="318"/>
        <v>42.312600000000003</v>
      </c>
      <c r="AW702" s="9">
        <v>4.7</v>
      </c>
      <c r="AX702" s="9">
        <v>1.7</v>
      </c>
      <c r="AY702" s="9">
        <v>6.17</v>
      </c>
      <c r="AZ702" s="9">
        <v>2.56</v>
      </c>
      <c r="BA702" s="9">
        <v>1.0900000000000001</v>
      </c>
      <c r="BB702" s="9">
        <v>1.0900000000000001</v>
      </c>
      <c r="BC702" s="4">
        <f t="shared" si="319"/>
        <v>3.63</v>
      </c>
      <c r="BD702" s="4">
        <f t="shared" si="320"/>
        <v>1.395</v>
      </c>
      <c r="BE702" s="4">
        <f t="shared" si="321"/>
        <v>3.63</v>
      </c>
      <c r="BF702" s="4">
        <f t="shared" si="322"/>
        <v>2.14</v>
      </c>
      <c r="BG702" s="4">
        <f t="shared" si="323"/>
        <v>0.60999999999999988</v>
      </c>
      <c r="BH702" s="4">
        <f t="shared" si="324"/>
        <v>5.08</v>
      </c>
      <c r="BI702" s="4">
        <v>89.569182800431406</v>
      </c>
      <c r="BJ702" s="4">
        <v>109.522674328924</v>
      </c>
      <c r="BK702" s="4">
        <v>199.09185712935499</v>
      </c>
      <c r="BL702" s="9">
        <v>24.519142814994598</v>
      </c>
      <c r="BM702" s="9">
        <v>34.033737456807003</v>
      </c>
      <c r="BN702" s="9">
        <v>15.481480695625599</v>
      </c>
      <c r="BO702" s="9">
        <v>15.5348218330041</v>
      </c>
      <c r="BP702" s="9">
        <v>24.195490543365899</v>
      </c>
      <c r="BQ702" s="9">
        <v>81.638931216170107</v>
      </c>
      <c r="BR702" s="9">
        <v>-8.5660411932792599E-2</v>
      </c>
      <c r="BS702" s="9">
        <v>-6.5208546528168598E-2</v>
      </c>
      <c r="BT702" s="9">
        <v>48.714633358360501</v>
      </c>
      <c r="BU702" s="9">
        <v>115.672668672977</v>
      </c>
      <c r="BV702" s="9">
        <v>15.3958202836928</v>
      </c>
      <c r="BW702" s="9">
        <v>15.4696132864759</v>
      </c>
      <c r="BX702" s="4">
        <f t="shared" si="325"/>
        <v>34.033737456807003</v>
      </c>
      <c r="BY702" s="4">
        <f t="shared" si="326"/>
        <v>15.481480695625599</v>
      </c>
      <c r="BZ702" s="4">
        <f t="shared" si="327"/>
        <v>18.552256761181404</v>
      </c>
      <c r="CA702" s="4">
        <f t="shared" si="328"/>
        <v>81.638931216170107</v>
      </c>
      <c r="CB702" s="4">
        <f t="shared" si="329"/>
        <v>-8.5660411932792599E-2</v>
      </c>
      <c r="CC702" s="4">
        <f t="shared" si="330"/>
        <v>81.7245916281029</v>
      </c>
      <c r="CD702" s="4">
        <f t="shared" si="331"/>
        <v>115.672668672977</v>
      </c>
      <c r="CE702" s="4">
        <f t="shared" si="332"/>
        <v>15.3958202836928</v>
      </c>
      <c r="CF702" s="4">
        <f t="shared" si="333"/>
        <v>100.2768483892842</v>
      </c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</row>
    <row r="703" spans="1:204" s="4" customFormat="1" x14ac:dyDescent="0.25">
      <c r="A703">
        <v>701</v>
      </c>
      <c r="B703" t="s">
        <v>750</v>
      </c>
      <c r="C703">
        <v>0</v>
      </c>
      <c r="D703">
        <v>178.65838073493501</v>
      </c>
      <c r="E703">
        <v>3</v>
      </c>
      <c r="F703" s="4">
        <v>-0.25596000000000002</v>
      </c>
      <c r="G703" s="4">
        <v>-2.477E-2</v>
      </c>
      <c r="H703" s="4">
        <v>-0.14036999999999999</v>
      </c>
      <c r="I703" s="4">
        <v>0.23119000000000001</v>
      </c>
      <c r="J703" s="4">
        <v>4.2610000000000002E-2</v>
      </c>
      <c r="K703" s="4">
        <f t="shared" si="304"/>
        <v>23.468669326449188</v>
      </c>
      <c r="L703" s="4">
        <v>2.0188000000000001</v>
      </c>
      <c r="M703" s="4">
        <v>1.98935</v>
      </c>
      <c r="N703" s="4">
        <v>-0.88244999999999996</v>
      </c>
      <c r="O703" s="4">
        <v>1.98072</v>
      </c>
      <c r="P703" s="4">
        <v>-0.29825000000000002</v>
      </c>
      <c r="Q703" s="4">
        <v>1.97723</v>
      </c>
      <c r="R703" s="4">
        <v>-0.29977999999999999</v>
      </c>
      <c r="S703" s="4">
        <v>1.643E-2</v>
      </c>
      <c r="T703" s="4">
        <v>0.98970000000000002</v>
      </c>
      <c r="U703" s="4">
        <v>2.8840000000000001E-2</v>
      </c>
      <c r="V703" s="4">
        <v>0.11425</v>
      </c>
      <c r="W703" s="4">
        <v>2.5839999999999998E-2</v>
      </c>
      <c r="X703" s="4">
        <v>0.11396000000000001</v>
      </c>
      <c r="Y703" s="4">
        <f t="shared" si="305"/>
        <v>1.9824333333333335</v>
      </c>
      <c r="Z703" s="4">
        <f t="shared" si="306"/>
        <v>-0.49349333333333328</v>
      </c>
      <c r="AA703" s="4">
        <f t="shared" si="307"/>
        <v>2.3703333333333337E-2</v>
      </c>
      <c r="AB703" s="4">
        <f t="shared" si="308"/>
        <v>0.40597</v>
      </c>
      <c r="AC703" s="9">
        <v>1.192E-2</v>
      </c>
      <c r="AD703" s="9">
        <v>-0.25563000000000002</v>
      </c>
      <c r="AE703" s="4">
        <f t="shared" si="309"/>
        <v>-0.12185500000000002</v>
      </c>
      <c r="AF703" s="4">
        <f t="shared" si="310"/>
        <v>0.26755000000000001</v>
      </c>
      <c r="AG703" s="9">
        <v>93.227699999999999</v>
      </c>
      <c r="AH703" s="9">
        <v>108.3869</v>
      </c>
      <c r="AI703" s="4">
        <f t="shared" si="311"/>
        <v>100.8073</v>
      </c>
      <c r="AJ703" s="4">
        <f t="shared" si="312"/>
        <v>15.159199999999998</v>
      </c>
      <c r="AK703" s="9">
        <v>-10.2255</v>
      </c>
      <c r="AL703" s="9">
        <v>-7.9168000000000003</v>
      </c>
      <c r="AM703" s="9">
        <v>297.82530000000003</v>
      </c>
      <c r="AN703" s="9">
        <v>39.833799999999997</v>
      </c>
      <c r="AO703" s="9">
        <v>51.1691</v>
      </c>
      <c r="AP703" s="9">
        <v>234.15770000000001</v>
      </c>
      <c r="AQ703" s="4">
        <f t="shared" si="313"/>
        <v>14.804149999999998</v>
      </c>
      <c r="AR703" s="4">
        <f t="shared" si="314"/>
        <v>21.626149999999999</v>
      </c>
      <c r="AS703" s="4">
        <f t="shared" si="315"/>
        <v>265.99150000000003</v>
      </c>
      <c r="AT703" s="4">
        <f t="shared" si="316"/>
        <v>50.059299999999993</v>
      </c>
      <c r="AU703" s="4">
        <f t="shared" si="317"/>
        <v>59.085900000000002</v>
      </c>
      <c r="AV703" s="4">
        <f t="shared" si="318"/>
        <v>63.667600000000022</v>
      </c>
      <c r="AW703" s="9">
        <v>6.56</v>
      </c>
      <c r="AX703" s="9">
        <v>2.87</v>
      </c>
      <c r="AY703" s="9">
        <v>7.4</v>
      </c>
      <c r="AZ703" s="9">
        <v>2.56</v>
      </c>
      <c r="BA703" s="9">
        <v>1.0900000000000001</v>
      </c>
      <c r="BB703" s="9">
        <v>1.0900000000000001</v>
      </c>
      <c r="BC703" s="4">
        <f t="shared" si="319"/>
        <v>4.5599999999999996</v>
      </c>
      <c r="BD703" s="4">
        <f t="shared" si="320"/>
        <v>1.98</v>
      </c>
      <c r="BE703" s="4">
        <f t="shared" si="321"/>
        <v>4.2450000000000001</v>
      </c>
      <c r="BF703" s="4">
        <f t="shared" si="322"/>
        <v>3.9999999999999996</v>
      </c>
      <c r="BG703" s="4">
        <f t="shared" si="323"/>
        <v>1.78</v>
      </c>
      <c r="BH703" s="4">
        <f t="shared" si="324"/>
        <v>6.3100000000000005</v>
      </c>
      <c r="BI703" s="4">
        <v>84.755929580510497</v>
      </c>
      <c r="BJ703" s="4">
        <v>122.960192289804</v>
      </c>
      <c r="BK703" s="4">
        <v>207.71612187031499</v>
      </c>
      <c r="BL703" s="9">
        <v>20.764345105408399</v>
      </c>
      <c r="BM703" s="9">
        <v>20.764345105408399</v>
      </c>
      <c r="BN703" s="9">
        <v>21.6136196848468</v>
      </c>
      <c r="BO703" s="9">
        <v>21.6136196848468</v>
      </c>
      <c r="BP703" s="9">
        <v>10.545260267778801</v>
      </c>
      <c r="BQ703" s="9">
        <v>10.545690369919599</v>
      </c>
      <c r="BR703" s="9">
        <v>48.185150877693999</v>
      </c>
      <c r="BS703" s="9">
        <v>48.1837339400575</v>
      </c>
      <c r="BT703" s="9">
        <v>31.3096053731872</v>
      </c>
      <c r="BU703" s="9">
        <v>31.310035475328</v>
      </c>
      <c r="BV703" s="9">
        <v>69.798770562540895</v>
      </c>
      <c r="BW703" s="9">
        <v>69.797353624904403</v>
      </c>
      <c r="BX703" s="4">
        <f t="shared" si="325"/>
        <v>21.6136196848468</v>
      </c>
      <c r="BY703" s="4">
        <f t="shared" si="326"/>
        <v>20.764345105408399</v>
      </c>
      <c r="BZ703" s="4">
        <f t="shared" si="327"/>
        <v>0.84927457943840068</v>
      </c>
      <c r="CA703" s="4">
        <f t="shared" si="328"/>
        <v>48.185150877693999</v>
      </c>
      <c r="CB703" s="4">
        <f t="shared" si="329"/>
        <v>10.545260267778801</v>
      </c>
      <c r="CC703" s="4">
        <f t="shared" si="330"/>
        <v>37.639890609915199</v>
      </c>
      <c r="CD703" s="4">
        <f t="shared" si="331"/>
        <v>69.798770562540895</v>
      </c>
      <c r="CE703" s="4">
        <f t="shared" si="332"/>
        <v>31.3096053731872</v>
      </c>
      <c r="CF703" s="4">
        <f t="shared" si="333"/>
        <v>38.489165189353699</v>
      </c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</row>
    <row r="704" spans="1:204" s="4" customFormat="1" x14ac:dyDescent="0.25">
      <c r="A704">
        <v>702</v>
      </c>
      <c r="B704" t="s">
        <v>751</v>
      </c>
      <c r="C704">
        <v>0</v>
      </c>
      <c r="D704">
        <v>178.25225642674499</v>
      </c>
      <c r="E704">
        <v>35</v>
      </c>
      <c r="F704" s="4">
        <v>-0.23971999999999999</v>
      </c>
      <c r="G704" s="4">
        <v>-2.086E-2</v>
      </c>
      <c r="H704" s="4">
        <v>-0.13028999999999999</v>
      </c>
      <c r="I704" s="4">
        <v>0.21886</v>
      </c>
      <c r="J704" s="4">
        <v>3.8780000000000002E-2</v>
      </c>
      <c r="K704" s="4">
        <f t="shared" si="304"/>
        <v>25.786487880350695</v>
      </c>
      <c r="L704" s="4">
        <v>2.3512</v>
      </c>
      <c r="M704" s="4">
        <v>1.9897499999999999</v>
      </c>
      <c r="N704" s="4">
        <v>-0.87729999999999997</v>
      </c>
      <c r="O704" s="4">
        <v>1.97892</v>
      </c>
      <c r="P704" s="4">
        <v>-0.29457</v>
      </c>
      <c r="Q704" s="4">
        <v>1.9649300000000001</v>
      </c>
      <c r="R704" s="4">
        <v>-0.29615000000000002</v>
      </c>
      <c r="S704" s="4">
        <v>1.5709999999999998E-2</v>
      </c>
      <c r="T704" s="4">
        <v>0.99272000000000005</v>
      </c>
      <c r="U704" s="4">
        <v>3.4160000000000003E-2</v>
      </c>
      <c r="V704" s="4">
        <v>0.11232</v>
      </c>
      <c r="W704" s="4">
        <v>4.0599999999999997E-2</v>
      </c>
      <c r="X704" s="4">
        <v>0.11186</v>
      </c>
      <c r="Y704" s="4">
        <f t="shared" si="305"/>
        <v>1.9778666666666667</v>
      </c>
      <c r="Z704" s="4">
        <f t="shared" si="306"/>
        <v>-0.48934000000000005</v>
      </c>
      <c r="AA704" s="4">
        <f t="shared" si="307"/>
        <v>3.0156666666666665E-2</v>
      </c>
      <c r="AB704" s="4">
        <f t="shared" si="308"/>
        <v>0.40563333333333335</v>
      </c>
      <c r="AC704" s="9">
        <v>-2.0119999999999999E-2</v>
      </c>
      <c r="AD704" s="9">
        <v>-0.24152000000000001</v>
      </c>
      <c r="AE704" s="4">
        <f t="shared" si="309"/>
        <v>-0.13081999999999999</v>
      </c>
      <c r="AF704" s="4">
        <f t="shared" si="310"/>
        <v>0.22140000000000001</v>
      </c>
      <c r="AG704" s="9">
        <v>101.0472</v>
      </c>
      <c r="AH704" s="9">
        <v>108.8164</v>
      </c>
      <c r="AI704" s="4">
        <f t="shared" si="311"/>
        <v>104.93180000000001</v>
      </c>
      <c r="AJ704" s="4">
        <f t="shared" si="312"/>
        <v>7.7691999999999979</v>
      </c>
      <c r="AK704" s="9">
        <v>-1.0661</v>
      </c>
      <c r="AL704" s="9">
        <v>10.7583</v>
      </c>
      <c r="AM704" s="9">
        <v>293.4495</v>
      </c>
      <c r="AN704" s="9">
        <v>39.003300000000003</v>
      </c>
      <c r="AO704" s="9">
        <v>48.687100000000001</v>
      </c>
      <c r="AP704" s="9">
        <v>238.7587</v>
      </c>
      <c r="AQ704" s="4">
        <f t="shared" si="313"/>
        <v>18.968600000000002</v>
      </c>
      <c r="AR704" s="4">
        <f t="shared" si="314"/>
        <v>29.7227</v>
      </c>
      <c r="AS704" s="4">
        <f t="shared" si="315"/>
        <v>266.10410000000002</v>
      </c>
      <c r="AT704" s="4">
        <f t="shared" si="316"/>
        <v>40.069400000000002</v>
      </c>
      <c r="AU704" s="4">
        <f t="shared" si="317"/>
        <v>37.928800000000003</v>
      </c>
      <c r="AV704" s="4">
        <f t="shared" si="318"/>
        <v>54.690799999999996</v>
      </c>
      <c r="AW704" s="9">
        <v>4.9000000000000004</v>
      </c>
      <c r="AX704" s="9">
        <v>1.7</v>
      </c>
      <c r="AY704" s="9">
        <v>8.0500000000000007</v>
      </c>
      <c r="AZ704" s="9">
        <v>2.56</v>
      </c>
      <c r="BA704" s="9">
        <v>1.0900000000000001</v>
      </c>
      <c r="BB704" s="9">
        <v>1.0900000000000001</v>
      </c>
      <c r="BC704" s="4">
        <f t="shared" si="319"/>
        <v>3.7300000000000004</v>
      </c>
      <c r="BD704" s="4">
        <f t="shared" si="320"/>
        <v>1.395</v>
      </c>
      <c r="BE704" s="4">
        <f t="shared" si="321"/>
        <v>4.57</v>
      </c>
      <c r="BF704" s="4">
        <f t="shared" si="322"/>
        <v>2.3400000000000003</v>
      </c>
      <c r="BG704" s="4">
        <f t="shared" si="323"/>
        <v>0.60999999999999988</v>
      </c>
      <c r="BH704" s="4">
        <f t="shared" si="324"/>
        <v>6.9600000000000009</v>
      </c>
      <c r="BI704" s="4">
        <v>77.685614116219895</v>
      </c>
      <c r="BJ704" s="4">
        <v>127.63900932164</v>
      </c>
      <c r="BK704" s="4">
        <v>205.32462343786</v>
      </c>
      <c r="BL704" s="9">
        <v>15.3266868067624</v>
      </c>
      <c r="BM704" s="9">
        <v>15.4678839351173</v>
      </c>
      <c r="BN704" s="9">
        <v>25.915425528726601</v>
      </c>
      <c r="BO704" s="9">
        <v>20.975617845613499</v>
      </c>
      <c r="BP704" s="9">
        <v>0.69947235733353796</v>
      </c>
      <c r="BQ704" s="9">
        <v>1.18818639176165</v>
      </c>
      <c r="BR704" s="9">
        <v>50.249977923459397</v>
      </c>
      <c r="BS704" s="9">
        <v>75.501372649085994</v>
      </c>
      <c r="BT704" s="9">
        <v>16.026159164095901</v>
      </c>
      <c r="BU704" s="9">
        <v>16.656070326879</v>
      </c>
      <c r="BV704" s="9">
        <v>76.165403452186098</v>
      </c>
      <c r="BW704" s="9">
        <v>96.476990494699507</v>
      </c>
      <c r="BX704" s="4">
        <f t="shared" si="325"/>
        <v>25.915425528726601</v>
      </c>
      <c r="BY704" s="4">
        <f t="shared" si="326"/>
        <v>15.3266868067624</v>
      </c>
      <c r="BZ704" s="4">
        <f t="shared" si="327"/>
        <v>10.588738721964202</v>
      </c>
      <c r="CA704" s="4">
        <f t="shared" si="328"/>
        <v>75.501372649085994</v>
      </c>
      <c r="CB704" s="4">
        <f t="shared" si="329"/>
        <v>0.69947235733353796</v>
      </c>
      <c r="CC704" s="4">
        <f t="shared" si="330"/>
        <v>74.80190029175246</v>
      </c>
      <c r="CD704" s="4">
        <f t="shared" si="331"/>
        <v>96.476990494699507</v>
      </c>
      <c r="CE704" s="4">
        <f t="shared" si="332"/>
        <v>16.026159164095901</v>
      </c>
      <c r="CF704" s="4">
        <f t="shared" si="333"/>
        <v>80.450831330603606</v>
      </c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</row>
    <row r="705" spans="1:204" s="4" customFormat="1" x14ac:dyDescent="0.25">
      <c r="A705">
        <v>703</v>
      </c>
      <c r="B705" t="s">
        <v>752</v>
      </c>
      <c r="C705">
        <v>0</v>
      </c>
      <c r="D705">
        <v>178.25225642674499</v>
      </c>
      <c r="E705">
        <v>21</v>
      </c>
      <c r="F705" s="4">
        <v>-0.21758</v>
      </c>
      <c r="G705" s="4">
        <v>-1.129E-2</v>
      </c>
      <c r="H705" s="4">
        <v>-0.11443</v>
      </c>
      <c r="I705" s="4">
        <v>0.20629</v>
      </c>
      <c r="J705" s="4">
        <v>3.1739999999999997E-2</v>
      </c>
      <c r="K705" s="4">
        <f t="shared" si="304"/>
        <v>31.505986137366101</v>
      </c>
      <c r="L705" s="4">
        <v>1.2377</v>
      </c>
      <c r="M705" s="4">
        <v>1.9897499999999999</v>
      </c>
      <c r="N705" s="4">
        <v>-0.88100999999999996</v>
      </c>
      <c r="O705" s="4">
        <v>1.9780500000000001</v>
      </c>
      <c r="P705" s="4">
        <v>-0.29966999999999999</v>
      </c>
      <c r="Q705" s="4">
        <v>1.9692400000000001</v>
      </c>
      <c r="R705" s="4">
        <v>-0.30038999999999999</v>
      </c>
      <c r="S705" s="4">
        <v>1.5959999999999998E-2</v>
      </c>
      <c r="T705" s="4">
        <v>0.98973999999999995</v>
      </c>
      <c r="U705" s="4">
        <v>3.5290000000000002E-2</v>
      </c>
      <c r="V705" s="4">
        <v>0.10765</v>
      </c>
      <c r="W705" s="4">
        <v>3.8019999999999998E-2</v>
      </c>
      <c r="X705" s="4">
        <v>0.11076999999999999</v>
      </c>
      <c r="Y705" s="4">
        <f t="shared" si="305"/>
        <v>1.9790133333333333</v>
      </c>
      <c r="Z705" s="4">
        <f t="shared" si="306"/>
        <v>-0.49368999999999996</v>
      </c>
      <c r="AA705" s="4">
        <f t="shared" si="307"/>
        <v>2.9756666666666667E-2</v>
      </c>
      <c r="AB705" s="4">
        <f t="shared" si="308"/>
        <v>0.40271999999999997</v>
      </c>
      <c r="AC705" s="9">
        <v>-3.2489999999999998E-2</v>
      </c>
      <c r="AD705" s="9">
        <v>-0.23094000000000001</v>
      </c>
      <c r="AE705" s="4">
        <f t="shared" si="309"/>
        <v>-0.131715</v>
      </c>
      <c r="AF705" s="4">
        <f t="shared" si="310"/>
        <v>0.19845000000000002</v>
      </c>
      <c r="AG705" s="9">
        <v>101.7367</v>
      </c>
      <c r="AH705" s="9">
        <v>110.2042</v>
      </c>
      <c r="AI705" s="4">
        <f t="shared" si="311"/>
        <v>105.97045</v>
      </c>
      <c r="AJ705" s="4">
        <f t="shared" si="312"/>
        <v>8.4675000000000011</v>
      </c>
      <c r="AK705" s="9">
        <v>-0.89080000000000004</v>
      </c>
      <c r="AL705" s="9">
        <v>10.832700000000001</v>
      </c>
      <c r="AM705" s="9">
        <v>295.26839999999999</v>
      </c>
      <c r="AN705" s="9">
        <v>40.630099999999999</v>
      </c>
      <c r="AO705" s="9">
        <v>47.0062</v>
      </c>
      <c r="AP705" s="9">
        <v>242.97640000000001</v>
      </c>
      <c r="AQ705" s="4">
        <f t="shared" si="313"/>
        <v>19.86965</v>
      </c>
      <c r="AR705" s="4">
        <f t="shared" si="314"/>
        <v>28.919450000000001</v>
      </c>
      <c r="AS705" s="4">
        <f t="shared" si="315"/>
        <v>269.12239999999997</v>
      </c>
      <c r="AT705" s="4">
        <f t="shared" si="316"/>
        <v>41.520899999999997</v>
      </c>
      <c r="AU705" s="4">
        <f t="shared" si="317"/>
        <v>36.173499999999997</v>
      </c>
      <c r="AV705" s="4">
        <f t="shared" si="318"/>
        <v>52.291999999999973</v>
      </c>
      <c r="AW705" s="9">
        <v>6.25</v>
      </c>
      <c r="AX705" s="9">
        <v>1.7</v>
      </c>
      <c r="AY705" s="9">
        <v>7.52</v>
      </c>
      <c r="AZ705" s="9">
        <v>2.56</v>
      </c>
      <c r="BA705" s="9">
        <v>1.0900000000000001</v>
      </c>
      <c r="BB705" s="9">
        <v>1.0900000000000001</v>
      </c>
      <c r="BC705" s="4">
        <f t="shared" si="319"/>
        <v>4.4050000000000002</v>
      </c>
      <c r="BD705" s="4">
        <f t="shared" si="320"/>
        <v>1.395</v>
      </c>
      <c r="BE705" s="4">
        <f t="shared" si="321"/>
        <v>4.3049999999999997</v>
      </c>
      <c r="BF705" s="4">
        <f t="shared" si="322"/>
        <v>3.69</v>
      </c>
      <c r="BG705" s="4">
        <f t="shared" si="323"/>
        <v>0.60999999999999988</v>
      </c>
      <c r="BH705" s="4">
        <f t="shared" si="324"/>
        <v>6.43</v>
      </c>
      <c r="BI705" s="4">
        <v>75.829133354516401</v>
      </c>
      <c r="BJ705" s="4">
        <v>129.64496751578301</v>
      </c>
      <c r="BK705" s="4">
        <v>205.47410087029999</v>
      </c>
      <c r="BL705" s="9">
        <v>17.509489820663902</v>
      </c>
      <c r="BM705" s="9">
        <v>15.4187264163567</v>
      </c>
      <c r="BN705" s="9">
        <v>17.623493428002401</v>
      </c>
      <c r="BO705" s="9">
        <v>25.277423689493201</v>
      </c>
      <c r="BP705" s="9">
        <v>7.5006997415176002</v>
      </c>
      <c r="BQ705" s="9">
        <v>0.77525720443686996</v>
      </c>
      <c r="BR705" s="9">
        <v>6.2069415018199399</v>
      </c>
      <c r="BS705" s="9">
        <v>115.162069068009</v>
      </c>
      <c r="BT705" s="9">
        <v>25.010189562181498</v>
      </c>
      <c r="BU705" s="9">
        <v>16.193983620793599</v>
      </c>
      <c r="BV705" s="9">
        <v>23.830434929822299</v>
      </c>
      <c r="BW705" s="9">
        <v>140.43949275750199</v>
      </c>
      <c r="BX705" s="4">
        <f t="shared" si="325"/>
        <v>25.277423689493201</v>
      </c>
      <c r="BY705" s="4">
        <f t="shared" si="326"/>
        <v>15.4187264163567</v>
      </c>
      <c r="BZ705" s="4">
        <f t="shared" si="327"/>
        <v>9.8586972731365012</v>
      </c>
      <c r="CA705" s="4">
        <f t="shared" si="328"/>
        <v>115.162069068009</v>
      </c>
      <c r="CB705" s="4">
        <f t="shared" si="329"/>
        <v>0.77525720443686996</v>
      </c>
      <c r="CC705" s="4">
        <f t="shared" si="330"/>
        <v>114.38681186357213</v>
      </c>
      <c r="CD705" s="4">
        <f t="shared" si="331"/>
        <v>140.43949275750199</v>
      </c>
      <c r="CE705" s="4">
        <f t="shared" si="332"/>
        <v>16.193983620793599</v>
      </c>
      <c r="CF705" s="4">
        <f t="shared" si="333"/>
        <v>124.24550913670839</v>
      </c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</row>
    <row r="706" spans="1:204" s="4" customFormat="1" x14ac:dyDescent="0.25">
      <c r="A706">
        <v>704</v>
      </c>
      <c r="B706" t="s">
        <v>753</v>
      </c>
      <c r="C706">
        <v>0</v>
      </c>
      <c r="D706">
        <v>178.22971009328899</v>
      </c>
      <c r="E706">
        <v>1</v>
      </c>
      <c r="F706" s="4">
        <v>-0.23669999999999999</v>
      </c>
      <c r="G706" s="4">
        <v>-5.6090000000000001E-2</v>
      </c>
      <c r="H706" s="4">
        <v>-0.14638999999999999</v>
      </c>
      <c r="I706" s="4">
        <v>0.18060999999999999</v>
      </c>
      <c r="J706" s="4">
        <v>5.9330000000000001E-2</v>
      </c>
      <c r="K706" s="4">
        <f t="shared" si="304"/>
        <v>16.854879487611662</v>
      </c>
      <c r="L706" s="4">
        <v>1.0085999999999999</v>
      </c>
      <c r="M706" s="4">
        <v>1.98891</v>
      </c>
      <c r="N706" s="4">
        <v>-0.87790999999999997</v>
      </c>
      <c r="O706" s="4">
        <v>1.9819199999999999</v>
      </c>
      <c r="P706" s="4">
        <v>-0.29601</v>
      </c>
      <c r="Q706" s="4">
        <v>1.9369000000000001</v>
      </c>
      <c r="R706" s="4">
        <v>-0.29398000000000002</v>
      </c>
      <c r="S706" s="4">
        <v>1.336E-2</v>
      </c>
      <c r="T706" s="4">
        <v>0.98036000000000001</v>
      </c>
      <c r="U706" s="4">
        <v>1.8100000000000002E-2</v>
      </c>
      <c r="V706" s="4">
        <v>0.1116</v>
      </c>
      <c r="W706" s="4">
        <v>7.3359999999999995E-2</v>
      </c>
      <c r="X706" s="4">
        <v>0.10738</v>
      </c>
      <c r="Y706" s="4">
        <f t="shared" si="305"/>
        <v>1.9692433333333332</v>
      </c>
      <c r="Z706" s="4">
        <f t="shared" si="306"/>
        <v>-0.4892999999999999</v>
      </c>
      <c r="AA706" s="4">
        <f t="shared" si="307"/>
        <v>3.4939999999999999E-2</v>
      </c>
      <c r="AB706" s="4">
        <f t="shared" si="308"/>
        <v>0.39978000000000002</v>
      </c>
      <c r="AC706" s="9">
        <v>-0.22467999999999999</v>
      </c>
      <c r="AD706" s="9">
        <v>-1.5740000000000001E-2</v>
      </c>
      <c r="AE706" s="4">
        <f t="shared" si="309"/>
        <v>-0.12021</v>
      </c>
      <c r="AF706" s="4">
        <f t="shared" si="310"/>
        <v>0.20893999999999999</v>
      </c>
      <c r="AG706" s="9">
        <v>100.053</v>
      </c>
      <c r="AH706" s="9">
        <v>99.123099999999994</v>
      </c>
      <c r="AI706" s="4">
        <f t="shared" si="311"/>
        <v>99.588049999999996</v>
      </c>
      <c r="AJ706" s="4">
        <f t="shared" si="312"/>
        <v>0.9299000000000035</v>
      </c>
      <c r="AK706" s="9">
        <v>43.156799999999997</v>
      </c>
      <c r="AL706" s="9">
        <v>55.748600000000003</v>
      </c>
      <c r="AM706" s="9">
        <v>201.25370000000001</v>
      </c>
      <c r="AN706" s="9">
        <v>-7.6755000000000004</v>
      </c>
      <c r="AO706" s="9">
        <v>5.8596000000000004</v>
      </c>
      <c r="AP706" s="9">
        <v>299.18529999999998</v>
      </c>
      <c r="AQ706" s="4">
        <f t="shared" si="313"/>
        <v>17.740649999999999</v>
      </c>
      <c r="AR706" s="4">
        <f t="shared" si="314"/>
        <v>30.804100000000002</v>
      </c>
      <c r="AS706" s="4">
        <f t="shared" si="315"/>
        <v>250.21949999999998</v>
      </c>
      <c r="AT706" s="4">
        <f t="shared" si="316"/>
        <v>50.832299999999996</v>
      </c>
      <c r="AU706" s="4">
        <f t="shared" si="317"/>
        <v>49.889000000000003</v>
      </c>
      <c r="AV706" s="4">
        <f t="shared" si="318"/>
        <v>97.931599999999975</v>
      </c>
      <c r="AW706" s="9">
        <v>2.56</v>
      </c>
      <c r="AX706" s="9">
        <v>1.0900000000000001</v>
      </c>
      <c r="AY706" s="9">
        <v>1.0900000000000001</v>
      </c>
      <c r="AZ706" s="9">
        <v>11.18</v>
      </c>
      <c r="BA706" s="9">
        <v>2.09</v>
      </c>
      <c r="BB706" s="9">
        <v>3.25</v>
      </c>
      <c r="BC706" s="4">
        <f t="shared" si="319"/>
        <v>6.87</v>
      </c>
      <c r="BD706" s="4">
        <f t="shared" si="320"/>
        <v>1.5899999999999999</v>
      </c>
      <c r="BE706" s="4">
        <f t="shared" si="321"/>
        <v>2.17</v>
      </c>
      <c r="BF706" s="4">
        <f t="shared" si="322"/>
        <v>8.6199999999999992</v>
      </c>
      <c r="BG706" s="4">
        <f t="shared" si="323"/>
        <v>0.99999999999999978</v>
      </c>
      <c r="BH706" s="4">
        <f t="shared" si="324"/>
        <v>2.16</v>
      </c>
      <c r="BI706" s="4">
        <v>70.688511977743005</v>
      </c>
      <c r="BJ706" s="4">
        <v>149.00861133421299</v>
      </c>
      <c r="BK706" s="4">
        <v>219.697123311957</v>
      </c>
      <c r="BL706" s="9">
        <v>18.5773584728889</v>
      </c>
      <c r="BM706" s="9">
        <v>16.7668975159825</v>
      </c>
      <c r="BN706" s="9">
        <v>18.5773584728889</v>
      </c>
      <c r="BO706" s="9">
        <v>16.7668975159825</v>
      </c>
      <c r="BP706" s="9">
        <v>36.296612198255097</v>
      </c>
      <c r="BQ706" s="9">
        <v>38.207187839134797</v>
      </c>
      <c r="BR706" s="9">
        <v>36.297623457689198</v>
      </c>
      <c r="BS706" s="9">
        <v>38.207187839134797</v>
      </c>
      <c r="BT706" s="9">
        <v>54.873970671144001</v>
      </c>
      <c r="BU706" s="9">
        <v>54.974085355117303</v>
      </c>
      <c r="BV706" s="9">
        <v>54.874981930578102</v>
      </c>
      <c r="BW706" s="9">
        <v>54.974085355117303</v>
      </c>
      <c r="BX706" s="4">
        <f t="shared" si="325"/>
        <v>18.5773584728889</v>
      </c>
      <c r="BY706" s="4">
        <f t="shared" si="326"/>
        <v>16.7668975159825</v>
      </c>
      <c r="BZ706" s="4">
        <f t="shared" si="327"/>
        <v>1.8104609569064003</v>
      </c>
      <c r="CA706" s="4">
        <f t="shared" si="328"/>
        <v>38.207187839134797</v>
      </c>
      <c r="CB706" s="4">
        <f t="shared" si="329"/>
        <v>36.296612198255097</v>
      </c>
      <c r="CC706" s="4">
        <f t="shared" si="330"/>
        <v>1.9105756408796992</v>
      </c>
      <c r="CD706" s="4">
        <f t="shared" si="331"/>
        <v>54.974085355117303</v>
      </c>
      <c r="CE706" s="4">
        <f t="shared" si="332"/>
        <v>54.873970671144001</v>
      </c>
      <c r="CF706" s="4">
        <f t="shared" si="333"/>
        <v>0.10011468397330248</v>
      </c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</row>
    <row r="707" spans="1:204" s="4" customFormat="1" x14ac:dyDescent="0.25">
      <c r="A707">
        <v>705</v>
      </c>
      <c r="B707" t="s">
        <v>754</v>
      </c>
      <c r="C707">
        <v>0</v>
      </c>
      <c r="D707">
        <v>178.22971009328899</v>
      </c>
      <c r="E707">
        <v>2</v>
      </c>
      <c r="F707" s="4">
        <v>-0.24115</v>
      </c>
      <c r="G707" s="4">
        <v>-4.8410000000000002E-2</v>
      </c>
      <c r="H707" s="4">
        <v>-0.14477999999999999</v>
      </c>
      <c r="I707" s="4">
        <v>0.19273999999999999</v>
      </c>
      <c r="J707" s="4">
        <v>5.4379999999999998E-2</v>
      </c>
      <c r="K707" s="4">
        <f t="shared" si="304"/>
        <v>18.389113644722325</v>
      </c>
      <c r="L707" s="4">
        <v>0.48520000000000002</v>
      </c>
      <c r="M707" s="4">
        <v>1.9884200000000001</v>
      </c>
      <c r="N707" s="4">
        <v>-0.87631999999999999</v>
      </c>
      <c r="O707" s="4">
        <v>1.9784999999999999</v>
      </c>
      <c r="P707" s="4">
        <v>-0.29449999999999998</v>
      </c>
      <c r="Q707" s="4">
        <v>1.9376199999999999</v>
      </c>
      <c r="R707" s="4">
        <v>-0.29354999999999998</v>
      </c>
      <c r="S707" s="4">
        <v>1.3599999999999999E-2</v>
      </c>
      <c r="T707" s="4">
        <v>0.98077999999999999</v>
      </c>
      <c r="U707" s="4">
        <v>2.0230000000000001E-2</v>
      </c>
      <c r="V707" s="4">
        <v>0.11502999999999999</v>
      </c>
      <c r="W707" s="4">
        <v>7.2980000000000003E-2</v>
      </c>
      <c r="X707" s="4">
        <v>0.10931</v>
      </c>
      <c r="Y707" s="4">
        <f t="shared" si="305"/>
        <v>1.96818</v>
      </c>
      <c r="Z707" s="4">
        <f t="shared" si="306"/>
        <v>-0.4881233333333333</v>
      </c>
      <c r="AA707" s="4">
        <f t="shared" si="307"/>
        <v>3.5603333333333334E-2</v>
      </c>
      <c r="AB707" s="4">
        <f t="shared" si="308"/>
        <v>0.40170666666666666</v>
      </c>
      <c r="AC707" s="9">
        <v>-0.22073000000000001</v>
      </c>
      <c r="AD707" s="9">
        <v>-1.7080000000000001E-2</v>
      </c>
      <c r="AE707" s="4">
        <f t="shared" si="309"/>
        <v>-0.11890500000000001</v>
      </c>
      <c r="AF707" s="4">
        <f t="shared" si="310"/>
        <v>0.20365</v>
      </c>
      <c r="AG707" s="9">
        <v>97.916300000000007</v>
      </c>
      <c r="AH707" s="9">
        <v>99.082899999999995</v>
      </c>
      <c r="AI707" s="4">
        <f t="shared" si="311"/>
        <v>98.499600000000001</v>
      </c>
      <c r="AJ707" s="4">
        <f t="shared" si="312"/>
        <v>1.1665999999999883</v>
      </c>
      <c r="AK707" s="9">
        <v>38.280700000000003</v>
      </c>
      <c r="AL707" s="9">
        <v>55.750399999999999</v>
      </c>
      <c r="AM707" s="9">
        <v>199.71789999999999</v>
      </c>
      <c r="AN707" s="9">
        <v>-5.6398000000000001</v>
      </c>
      <c r="AO707" s="9">
        <v>7.7313999999999998</v>
      </c>
      <c r="AP707" s="9">
        <v>295.15699999999998</v>
      </c>
      <c r="AQ707" s="4">
        <f t="shared" si="313"/>
        <v>16.320450000000001</v>
      </c>
      <c r="AR707" s="4">
        <f t="shared" si="314"/>
        <v>31.7409</v>
      </c>
      <c r="AS707" s="4">
        <f t="shared" si="315"/>
        <v>247.43744999999998</v>
      </c>
      <c r="AT707" s="4">
        <f t="shared" si="316"/>
        <v>43.920500000000004</v>
      </c>
      <c r="AU707" s="4">
        <f t="shared" si="317"/>
        <v>48.018999999999998</v>
      </c>
      <c r="AV707" s="4">
        <f t="shared" si="318"/>
        <v>95.439099999999996</v>
      </c>
      <c r="AW707" s="9">
        <v>2.56</v>
      </c>
      <c r="AX707" s="9">
        <v>1.0900000000000001</v>
      </c>
      <c r="AY707" s="9">
        <v>1.0900000000000001</v>
      </c>
      <c r="AZ707" s="9">
        <v>6.83</v>
      </c>
      <c r="BA707" s="9">
        <v>2.0499999999999998</v>
      </c>
      <c r="BB707" s="9">
        <v>7.23</v>
      </c>
      <c r="BC707" s="4">
        <f t="shared" si="319"/>
        <v>4.6950000000000003</v>
      </c>
      <c r="BD707" s="4">
        <f t="shared" si="320"/>
        <v>1.5699999999999998</v>
      </c>
      <c r="BE707" s="4">
        <f t="shared" si="321"/>
        <v>4.16</v>
      </c>
      <c r="BF707" s="4">
        <f t="shared" si="322"/>
        <v>4.2699999999999996</v>
      </c>
      <c r="BG707" s="4">
        <f t="shared" si="323"/>
        <v>0.95999999999999974</v>
      </c>
      <c r="BH707" s="4">
        <f t="shared" si="324"/>
        <v>6.1400000000000006</v>
      </c>
      <c r="BI707" s="4">
        <v>81.866095020179898</v>
      </c>
      <c r="BJ707" s="4">
        <v>136.876898426031</v>
      </c>
      <c r="BK707" s="4">
        <v>218.74299344621099</v>
      </c>
      <c r="BL707" s="9">
        <v>25.703106883867001</v>
      </c>
      <c r="BM707" s="9">
        <v>19.869050721172702</v>
      </c>
      <c r="BN707" s="9">
        <v>19.583518750499501</v>
      </c>
      <c r="BO707" s="9">
        <v>16.710418664640599</v>
      </c>
      <c r="BP707" s="9">
        <v>85.537953031776496</v>
      </c>
      <c r="BQ707" s="9">
        <v>15.576801430331701</v>
      </c>
      <c r="BR707" s="9">
        <v>22.387354938119</v>
      </c>
      <c r="BS707" s="9">
        <v>13.3747890258041</v>
      </c>
      <c r="BT707" s="9">
        <v>111.24105991564301</v>
      </c>
      <c r="BU707" s="9">
        <v>35.445852151504504</v>
      </c>
      <c r="BV707" s="9">
        <v>41.970873688618497</v>
      </c>
      <c r="BW707" s="9">
        <v>30.085207690444701</v>
      </c>
      <c r="BX707" s="4">
        <f t="shared" si="325"/>
        <v>25.703106883867001</v>
      </c>
      <c r="BY707" s="4">
        <f t="shared" si="326"/>
        <v>16.710418664640599</v>
      </c>
      <c r="BZ707" s="4">
        <f t="shared" si="327"/>
        <v>8.9926882192264017</v>
      </c>
      <c r="CA707" s="4">
        <f t="shared" si="328"/>
        <v>85.537953031776496</v>
      </c>
      <c r="CB707" s="4">
        <f t="shared" si="329"/>
        <v>13.3747890258041</v>
      </c>
      <c r="CC707" s="4">
        <f t="shared" si="330"/>
        <v>72.163164005972391</v>
      </c>
      <c r="CD707" s="4">
        <f t="shared" si="331"/>
        <v>111.24105991564301</v>
      </c>
      <c r="CE707" s="4">
        <f t="shared" si="332"/>
        <v>30.085207690444701</v>
      </c>
      <c r="CF707" s="4">
        <f t="shared" si="333"/>
        <v>81.155852225198302</v>
      </c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</row>
    <row r="708" spans="1:204" s="5" customFormat="1" x14ac:dyDescent="0.25">
      <c r="A708">
        <v>706</v>
      </c>
      <c r="B708" t="s">
        <v>755</v>
      </c>
      <c r="C708">
        <v>0</v>
      </c>
      <c r="D708">
        <v>178.22971009328899</v>
      </c>
      <c r="E708">
        <v>1</v>
      </c>
      <c r="F708" s="5">
        <v>-0.24399000000000001</v>
      </c>
      <c r="G708" s="5">
        <v>-4.7919999999999997E-2</v>
      </c>
      <c r="H708" s="5">
        <v>-0.14596000000000001</v>
      </c>
      <c r="I708" s="5">
        <v>0.19606999999999999</v>
      </c>
      <c r="J708" s="5">
        <v>5.432E-2</v>
      </c>
      <c r="K708" s="4">
        <f t="shared" ref="K708:K771" si="334">1/J708</f>
        <v>18.40942562592047</v>
      </c>
      <c r="L708" s="5">
        <v>0.83599999999999997</v>
      </c>
      <c r="M708" s="5">
        <v>1.9889300000000001</v>
      </c>
      <c r="N708" s="5">
        <v>-0.87863000000000002</v>
      </c>
      <c r="O708" s="5">
        <v>1.9821500000000001</v>
      </c>
      <c r="P708" s="5">
        <v>-0.29657</v>
      </c>
      <c r="Q708" s="5">
        <v>1.93858</v>
      </c>
      <c r="R708" s="5">
        <v>-0.29461999999999999</v>
      </c>
      <c r="S708" s="5">
        <v>1.3310000000000001E-2</v>
      </c>
      <c r="T708" s="5">
        <v>0.98065999999999998</v>
      </c>
      <c r="U708" s="5">
        <v>1.7850000000000001E-2</v>
      </c>
      <c r="V708" s="5">
        <v>0.11135</v>
      </c>
      <c r="W708" s="5">
        <v>6.9650000000000004E-2</v>
      </c>
      <c r="X708" s="5">
        <v>0.10718999999999999</v>
      </c>
      <c r="Y708" s="4">
        <f t="shared" ref="Y708:Y771" si="335">AVERAGE(M708,O708,Q708)</f>
        <v>1.9698866666666668</v>
      </c>
      <c r="Z708" s="4">
        <f t="shared" ref="Z708:Z771" si="336">AVERAGE(N708,P708,R708)</f>
        <v>-0.48993999999999999</v>
      </c>
      <c r="AA708" s="4">
        <f t="shared" ref="AA708:AA771" si="337">AVERAGE(S708,U708,W708)</f>
        <v>3.3603333333333339E-2</v>
      </c>
      <c r="AB708" s="4">
        <f t="shared" ref="AB708:AB771" si="338">AVERAGE(T708,V708,X708)</f>
        <v>0.39973333333333327</v>
      </c>
      <c r="AC708" s="9">
        <v>-0.22363</v>
      </c>
      <c r="AD708" s="9">
        <v>-1.4840000000000001E-2</v>
      </c>
      <c r="AE708" s="4">
        <f t="shared" ref="AE708:AE771" si="339">AVERAGE(AC708,AD708)</f>
        <v>-0.11923499999999999</v>
      </c>
      <c r="AF708" s="4">
        <f t="shared" ref="AF708:AF771" si="340">ABS(AC708-AD708)</f>
        <v>0.20879</v>
      </c>
      <c r="AG708" s="9">
        <v>101.0885</v>
      </c>
      <c r="AH708" s="9">
        <v>99.078100000000006</v>
      </c>
      <c r="AI708" s="4">
        <f t="shared" ref="AI708:AI771" si="341">AVERAGE(AG708,AH708)</f>
        <v>100.08330000000001</v>
      </c>
      <c r="AJ708" s="4">
        <f t="shared" ref="AJ708:AJ771" si="342">ABS(AG708-AH708)</f>
        <v>2.01039999999999</v>
      </c>
      <c r="AK708" s="9">
        <v>43.7348</v>
      </c>
      <c r="AL708" s="9">
        <v>55.368699999999997</v>
      </c>
      <c r="AM708" s="9">
        <v>204.16200000000001</v>
      </c>
      <c r="AN708" s="9">
        <v>-8.0566999999999993</v>
      </c>
      <c r="AO708" s="9">
        <v>5.9393000000000002</v>
      </c>
      <c r="AP708" s="9">
        <v>299.35180000000003</v>
      </c>
      <c r="AQ708" s="4">
        <f t="shared" ref="AQ708:AQ771" si="343">AVERAGE(AK708,AN708)</f>
        <v>17.83905</v>
      </c>
      <c r="AR708" s="4">
        <f t="shared" ref="AR708:AR771" si="344">AVERAGE(AL708,AO708)</f>
        <v>30.654</v>
      </c>
      <c r="AS708" s="4">
        <f t="shared" ref="AS708:AS771" si="345">AVERAGE(AM708,AP708)</f>
        <v>251.75690000000003</v>
      </c>
      <c r="AT708" s="4">
        <f t="shared" ref="AT708:AT771" si="346">ABS(AK708-AN708)</f>
        <v>51.791499999999999</v>
      </c>
      <c r="AU708" s="4">
        <f t="shared" ref="AU708:AU771" si="347">ABS(AL708-AO708)</f>
        <v>49.429399999999994</v>
      </c>
      <c r="AV708" s="4">
        <f t="shared" ref="AV708:AV771" si="348">ABS(AM708-AP708)</f>
        <v>95.18980000000002</v>
      </c>
      <c r="AW708" s="9">
        <v>2.56</v>
      </c>
      <c r="AX708" s="9">
        <v>1.0900000000000001</v>
      </c>
      <c r="AY708" s="9">
        <v>1.0900000000000001</v>
      </c>
      <c r="AZ708" s="9">
        <v>8.5500000000000007</v>
      </c>
      <c r="BA708" s="9">
        <v>1.89</v>
      </c>
      <c r="BB708" s="9">
        <v>7.04</v>
      </c>
      <c r="BC708" s="4">
        <f t="shared" ref="BC708:BC771" si="349">AVERAGE(AW708,AZ708)</f>
        <v>5.5550000000000006</v>
      </c>
      <c r="BD708" s="4">
        <f t="shared" ref="BD708:BD771" si="350">AVERAGE(AX708,BA708)</f>
        <v>1.49</v>
      </c>
      <c r="BE708" s="4">
        <f t="shared" ref="BE708:BE771" si="351">AVERAGE(AY708,BB708)</f>
        <v>4.0650000000000004</v>
      </c>
      <c r="BF708" s="4">
        <f t="shared" ref="BF708:BF771" si="352">ABS(AW708-AZ708)</f>
        <v>5.99</v>
      </c>
      <c r="BG708" s="4">
        <f t="shared" ref="BG708:BG771" si="353">ABS(AX708-BA708)</f>
        <v>0.79999999999999982</v>
      </c>
      <c r="BH708" s="4">
        <f t="shared" ref="BH708:BH771" si="354">ABS(AY708-BB708)</f>
        <v>5.95</v>
      </c>
      <c r="BI708" s="5">
        <v>70.737669496503599</v>
      </c>
      <c r="BJ708" s="5">
        <v>148.82482255947701</v>
      </c>
      <c r="BK708" s="5">
        <v>219.56249205598101</v>
      </c>
      <c r="BL708" s="9">
        <v>17.173754426575599</v>
      </c>
      <c r="BM708" s="9">
        <v>18.192465560039899</v>
      </c>
      <c r="BN708" s="9">
        <v>17.174800331230099</v>
      </c>
      <c r="BO708" s="9">
        <v>18.1966491786579</v>
      </c>
      <c r="BP708" s="9">
        <v>12.415036285073301</v>
      </c>
      <c r="BQ708" s="9">
        <v>15.9779813512106</v>
      </c>
      <c r="BR708" s="9">
        <v>37.8256611509346</v>
      </c>
      <c r="BS708" s="9">
        <v>76.365118183015696</v>
      </c>
      <c r="BT708" s="9">
        <v>29.588790711648901</v>
      </c>
      <c r="BU708" s="9">
        <v>34.170446911250501</v>
      </c>
      <c r="BV708" s="9">
        <v>55.000461482164702</v>
      </c>
      <c r="BW708" s="9">
        <v>94.561767361673603</v>
      </c>
      <c r="BX708" s="4">
        <f t="shared" ref="BX708:BX771" si="355">MAX(BL708:BO708)</f>
        <v>18.1966491786579</v>
      </c>
      <c r="BY708" s="4">
        <f t="shared" ref="BY708:BY771" si="356">MIN(BL708:BO708)</f>
        <v>17.173754426575599</v>
      </c>
      <c r="BZ708" s="4">
        <f t="shared" ref="BZ708:BZ771" si="357">BX708-BY708</f>
        <v>1.0228947520823013</v>
      </c>
      <c r="CA708" s="4">
        <f t="shared" ref="CA708:CA771" si="358">MAX(BP708:BS708)</f>
        <v>76.365118183015696</v>
      </c>
      <c r="CB708" s="4">
        <f t="shared" ref="CB708:CB771" si="359">MIN(BP708:BS708)</f>
        <v>12.415036285073301</v>
      </c>
      <c r="CC708" s="4">
        <f t="shared" ref="CC708:CC771" si="360">CA708-CB708</f>
        <v>63.950081897942397</v>
      </c>
      <c r="CD708" s="4">
        <f t="shared" ref="CD708:CD771" si="361">MAX(BT708:BW708)</f>
        <v>94.561767361673603</v>
      </c>
      <c r="CE708" s="4">
        <f t="shared" ref="CE708:CE771" si="362">MIN(BT708:BW708)</f>
        <v>29.588790711648901</v>
      </c>
      <c r="CF708" s="4">
        <f t="shared" ref="CF708:CF771" si="363">CD708-CE708</f>
        <v>64.972976650024705</v>
      </c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</row>
    <row r="709" spans="1:204" s="4" customFormat="1" x14ac:dyDescent="0.25">
      <c r="A709">
        <v>707</v>
      </c>
      <c r="B709" t="s">
        <v>756</v>
      </c>
      <c r="C709">
        <v>0</v>
      </c>
      <c r="D709">
        <v>178.22807527336701</v>
      </c>
      <c r="E709">
        <v>36</v>
      </c>
      <c r="F709" s="4">
        <v>-0.25538</v>
      </c>
      <c r="G709" s="4">
        <v>-4.1919999999999999E-2</v>
      </c>
      <c r="H709" s="4">
        <v>-0.14865</v>
      </c>
      <c r="I709" s="4">
        <v>0.21346000000000001</v>
      </c>
      <c r="J709" s="4">
        <v>5.176E-2</v>
      </c>
      <c r="K709" s="4">
        <f t="shared" si="334"/>
        <v>19.319938176197837</v>
      </c>
      <c r="L709" s="4">
        <v>4.4710000000000001</v>
      </c>
      <c r="M709" s="4">
        <v>1.9903999999999999</v>
      </c>
      <c r="N709" s="4">
        <v>-0.87339999999999995</v>
      </c>
      <c r="O709" s="4">
        <v>1.98075</v>
      </c>
      <c r="P709" s="4">
        <v>-0.28950999999999999</v>
      </c>
      <c r="Q709" s="4">
        <v>1.9802999999999999</v>
      </c>
      <c r="R709" s="4">
        <v>-0.28953000000000001</v>
      </c>
      <c r="S709" s="4">
        <v>1.5180000000000001E-2</v>
      </c>
      <c r="T709" s="4">
        <v>1.00234</v>
      </c>
      <c r="U709" s="4">
        <v>3.8089999999999999E-2</v>
      </c>
      <c r="V709" s="4">
        <v>0.11722</v>
      </c>
      <c r="W709" s="4">
        <v>3.3300000000000003E-2</v>
      </c>
      <c r="X709" s="4">
        <v>0.11759</v>
      </c>
      <c r="Y709" s="4">
        <f t="shared" si="335"/>
        <v>1.9838166666666666</v>
      </c>
      <c r="Z709" s="4">
        <f t="shared" si="336"/>
        <v>-0.48414666666666667</v>
      </c>
      <c r="AA709" s="4">
        <f t="shared" si="337"/>
        <v>2.8856666666666669E-2</v>
      </c>
      <c r="AB709" s="4">
        <f t="shared" si="338"/>
        <v>0.41238333333333338</v>
      </c>
      <c r="AC709" s="9">
        <v>3.7499999999999999E-3</v>
      </c>
      <c r="AD709" s="9">
        <v>-0.27300000000000002</v>
      </c>
      <c r="AE709" s="4">
        <f t="shared" si="339"/>
        <v>-0.13462500000000002</v>
      </c>
      <c r="AF709" s="4">
        <f t="shared" si="340"/>
        <v>0.27675</v>
      </c>
      <c r="AG709" s="9">
        <v>97.59</v>
      </c>
      <c r="AH709" s="9">
        <v>113.6871</v>
      </c>
      <c r="AI709" s="4">
        <f t="shared" si="341"/>
        <v>105.63855000000001</v>
      </c>
      <c r="AJ709" s="4">
        <f t="shared" si="342"/>
        <v>16.097099999999998</v>
      </c>
      <c r="AK709" s="9">
        <v>-2.391</v>
      </c>
      <c r="AL709" s="9">
        <v>2.0912999999999999</v>
      </c>
      <c r="AM709" s="9">
        <v>293.06970000000001</v>
      </c>
      <c r="AN709" s="9">
        <v>40.456400000000002</v>
      </c>
      <c r="AO709" s="9">
        <v>46.508200000000002</v>
      </c>
      <c r="AP709" s="9">
        <v>254.0967</v>
      </c>
      <c r="AQ709" s="4">
        <f t="shared" si="343"/>
        <v>19.032700000000002</v>
      </c>
      <c r="AR709" s="4">
        <f t="shared" si="344"/>
        <v>24.29975</v>
      </c>
      <c r="AS709" s="4">
        <f t="shared" si="345"/>
        <v>273.58320000000003</v>
      </c>
      <c r="AT709" s="4">
        <f t="shared" si="346"/>
        <v>42.8474</v>
      </c>
      <c r="AU709" s="4">
        <f t="shared" si="347"/>
        <v>44.416900000000005</v>
      </c>
      <c r="AV709" s="4">
        <f t="shared" si="348"/>
        <v>38.973000000000013</v>
      </c>
      <c r="AW709" s="9">
        <v>8.65</v>
      </c>
      <c r="AX709" s="9">
        <v>1.7</v>
      </c>
      <c r="AY709" s="9">
        <v>7.39</v>
      </c>
      <c r="AZ709" s="9">
        <v>2.56</v>
      </c>
      <c r="BA709" s="9">
        <v>1.0900000000000001</v>
      </c>
      <c r="BB709" s="9">
        <v>1.0900000000000001</v>
      </c>
      <c r="BC709" s="4">
        <f t="shared" si="349"/>
        <v>5.6050000000000004</v>
      </c>
      <c r="BD709" s="4">
        <f t="shared" si="350"/>
        <v>1.395</v>
      </c>
      <c r="BE709" s="4">
        <f t="shared" si="351"/>
        <v>4.24</v>
      </c>
      <c r="BF709" s="4">
        <f t="shared" si="352"/>
        <v>6.09</v>
      </c>
      <c r="BG709" s="4">
        <f t="shared" si="353"/>
        <v>0.60999999999999988</v>
      </c>
      <c r="BH709" s="4">
        <f t="shared" si="354"/>
        <v>6.3</v>
      </c>
      <c r="BI709" s="4">
        <v>71.639239308666106</v>
      </c>
      <c r="BJ709" s="4">
        <v>140.09687132046599</v>
      </c>
      <c r="BK709" s="4">
        <v>211.73611062913201</v>
      </c>
      <c r="BL709" s="9">
        <v>21.378291137588601</v>
      </c>
      <c r="BM709" s="9">
        <v>19.500892282795501</v>
      </c>
      <c r="BN709" s="9">
        <v>15.3204113788355</v>
      </c>
      <c r="BO709" s="9">
        <v>15.4396445094463</v>
      </c>
      <c r="BP709" s="9">
        <v>105.77905889000699</v>
      </c>
      <c r="BQ709" s="9">
        <v>19.8135983669649</v>
      </c>
      <c r="BR709" s="9">
        <v>0.855415830781312</v>
      </c>
      <c r="BS709" s="9">
        <v>8.2646827476248195</v>
      </c>
      <c r="BT709" s="9">
        <v>127.157350027596</v>
      </c>
      <c r="BU709" s="9">
        <v>39.314490649760401</v>
      </c>
      <c r="BV709" s="9">
        <v>16.175827209616799</v>
      </c>
      <c r="BW709" s="9">
        <v>23.704327257071199</v>
      </c>
      <c r="BX709" s="4">
        <f t="shared" si="355"/>
        <v>21.378291137588601</v>
      </c>
      <c r="BY709" s="4">
        <f t="shared" si="356"/>
        <v>15.3204113788355</v>
      </c>
      <c r="BZ709" s="4">
        <f t="shared" si="357"/>
        <v>6.057879758753101</v>
      </c>
      <c r="CA709" s="4">
        <f t="shared" si="358"/>
        <v>105.77905889000699</v>
      </c>
      <c r="CB709" s="4">
        <f t="shared" si="359"/>
        <v>0.855415830781312</v>
      </c>
      <c r="CC709" s="4">
        <f t="shared" si="360"/>
        <v>104.92364305922568</v>
      </c>
      <c r="CD709" s="4">
        <f t="shared" si="361"/>
        <v>127.157350027596</v>
      </c>
      <c r="CE709" s="4">
        <f t="shared" si="362"/>
        <v>16.175827209616799</v>
      </c>
      <c r="CF709" s="4">
        <f t="shared" si="363"/>
        <v>110.9815228179792</v>
      </c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</row>
    <row r="710" spans="1:204" s="4" customFormat="1" x14ac:dyDescent="0.25">
      <c r="A710">
        <v>708</v>
      </c>
      <c r="B710" t="s">
        <v>757</v>
      </c>
      <c r="C710">
        <v>0</v>
      </c>
      <c r="D710">
        <v>178.22807527336701</v>
      </c>
      <c r="E710">
        <v>2</v>
      </c>
      <c r="F710" s="4">
        <v>-0.27801999999999999</v>
      </c>
      <c r="G710" s="4">
        <v>-1.58E-3</v>
      </c>
      <c r="H710" s="4">
        <v>-0.13980000000000001</v>
      </c>
      <c r="I710" s="4">
        <v>0.27644000000000002</v>
      </c>
      <c r="J710" s="4">
        <v>3.5349999999999999E-2</v>
      </c>
      <c r="K710" s="4">
        <f t="shared" si="334"/>
        <v>28.288543140028288</v>
      </c>
      <c r="L710" s="4">
        <v>1.4456</v>
      </c>
      <c r="M710" s="4">
        <v>1.98909</v>
      </c>
      <c r="N710" s="4">
        <v>-0.87314999999999998</v>
      </c>
      <c r="O710" s="4">
        <v>1.9795100000000001</v>
      </c>
      <c r="P710" s="4">
        <v>-0.29052</v>
      </c>
      <c r="Q710" s="4">
        <v>1.97932</v>
      </c>
      <c r="R710" s="4">
        <v>-0.29054999999999997</v>
      </c>
      <c r="S710" s="4">
        <v>1.6469999999999999E-2</v>
      </c>
      <c r="T710" s="4">
        <v>1.00013</v>
      </c>
      <c r="U710" s="4">
        <v>2.886E-2</v>
      </c>
      <c r="V710" s="4">
        <v>0.12035</v>
      </c>
      <c r="W710" s="4">
        <v>2.852E-2</v>
      </c>
      <c r="X710" s="4">
        <v>0.12033000000000001</v>
      </c>
      <c r="Y710" s="4">
        <f t="shared" si="335"/>
        <v>1.98264</v>
      </c>
      <c r="Z710" s="4">
        <f t="shared" si="336"/>
        <v>-0.48473999999999995</v>
      </c>
      <c r="AA710" s="4">
        <f t="shared" si="337"/>
        <v>2.4616666666666665E-2</v>
      </c>
      <c r="AB710" s="4">
        <f t="shared" si="338"/>
        <v>0.41360333333333332</v>
      </c>
      <c r="AC710" s="9">
        <v>1.5129999999999999E-2</v>
      </c>
      <c r="AD710" s="9">
        <v>-0.25753999999999999</v>
      </c>
      <c r="AE710" s="4">
        <f t="shared" si="339"/>
        <v>-0.12120499999999999</v>
      </c>
      <c r="AF710" s="4">
        <f t="shared" si="340"/>
        <v>0.27266999999999997</v>
      </c>
      <c r="AG710" s="9">
        <v>92.184799999999996</v>
      </c>
      <c r="AH710" s="9">
        <v>113.03279999999999</v>
      </c>
      <c r="AI710" s="4">
        <f t="shared" si="341"/>
        <v>102.6088</v>
      </c>
      <c r="AJ710" s="4">
        <f t="shared" si="342"/>
        <v>20.847999999999999</v>
      </c>
      <c r="AK710" s="9">
        <v>-13.2544</v>
      </c>
      <c r="AL710" s="9">
        <v>-12.6219</v>
      </c>
      <c r="AM710" s="9">
        <v>302.43079999999998</v>
      </c>
      <c r="AN710" s="9">
        <v>48.413600000000002</v>
      </c>
      <c r="AO710" s="9">
        <v>48.659700000000001</v>
      </c>
      <c r="AP710" s="9">
        <v>242.02500000000001</v>
      </c>
      <c r="AQ710" s="4">
        <f t="shared" si="343"/>
        <v>17.579599999999999</v>
      </c>
      <c r="AR710" s="4">
        <f t="shared" si="344"/>
        <v>18.018900000000002</v>
      </c>
      <c r="AS710" s="4">
        <f t="shared" si="345"/>
        <v>272.22789999999998</v>
      </c>
      <c r="AT710" s="4">
        <f t="shared" si="346"/>
        <v>61.668000000000006</v>
      </c>
      <c r="AU710" s="4">
        <f t="shared" si="347"/>
        <v>61.281599999999997</v>
      </c>
      <c r="AV710" s="4">
        <f t="shared" si="348"/>
        <v>60.405799999999971</v>
      </c>
      <c r="AW710" s="9">
        <v>8.59</v>
      </c>
      <c r="AX710" s="9">
        <v>2.96</v>
      </c>
      <c r="AY710" s="9">
        <v>3.28</v>
      </c>
      <c r="AZ710" s="9">
        <v>2.56</v>
      </c>
      <c r="BA710" s="9">
        <v>1.0900000000000001</v>
      </c>
      <c r="BB710" s="9">
        <v>1.0900000000000001</v>
      </c>
      <c r="BC710" s="4">
        <f t="shared" si="349"/>
        <v>5.5750000000000002</v>
      </c>
      <c r="BD710" s="4">
        <f t="shared" si="350"/>
        <v>2.0249999999999999</v>
      </c>
      <c r="BE710" s="4">
        <f t="shared" si="351"/>
        <v>2.1850000000000001</v>
      </c>
      <c r="BF710" s="4">
        <f t="shared" si="352"/>
        <v>6.0299999999999994</v>
      </c>
      <c r="BG710" s="4">
        <f t="shared" si="353"/>
        <v>1.8699999999999999</v>
      </c>
      <c r="BH710" s="4">
        <f t="shared" si="354"/>
        <v>2.1899999999999995</v>
      </c>
      <c r="BI710" s="4">
        <v>78.452262227954407</v>
      </c>
      <c r="BJ710" s="4">
        <v>121.518757816112</v>
      </c>
      <c r="BK710" s="4">
        <v>199.97102004406599</v>
      </c>
      <c r="BL710" s="9">
        <v>20.253943634021699</v>
      </c>
      <c r="BM710" s="9">
        <v>19.884739290990002</v>
      </c>
      <c r="BN710" s="9">
        <v>19.071025469803899</v>
      </c>
      <c r="BO710" s="9">
        <v>19.2425538331387</v>
      </c>
      <c r="BP710" s="9">
        <v>32.470373233968701</v>
      </c>
      <c r="BQ710" s="9">
        <v>32.487608782210302</v>
      </c>
      <c r="BR710" s="9">
        <v>28.2692845891197</v>
      </c>
      <c r="BS710" s="9">
        <v>28.291491210813501</v>
      </c>
      <c r="BT710" s="9">
        <v>52.724316867990503</v>
      </c>
      <c r="BU710" s="9">
        <v>52.3723480732003</v>
      </c>
      <c r="BV710" s="9">
        <v>47.340310058923599</v>
      </c>
      <c r="BW710" s="9">
        <v>47.534045043952197</v>
      </c>
      <c r="BX710" s="4">
        <f t="shared" si="355"/>
        <v>20.253943634021699</v>
      </c>
      <c r="BY710" s="4">
        <f t="shared" si="356"/>
        <v>19.071025469803899</v>
      </c>
      <c r="BZ710" s="4">
        <f t="shared" si="357"/>
        <v>1.1829181642177993</v>
      </c>
      <c r="CA710" s="4">
        <f t="shared" si="358"/>
        <v>32.487608782210302</v>
      </c>
      <c r="CB710" s="4">
        <f t="shared" si="359"/>
        <v>28.2692845891197</v>
      </c>
      <c r="CC710" s="4">
        <f t="shared" si="360"/>
        <v>4.2183241930906021</v>
      </c>
      <c r="CD710" s="4">
        <f t="shared" si="361"/>
        <v>52.724316867990503</v>
      </c>
      <c r="CE710" s="4">
        <f t="shared" si="362"/>
        <v>47.340310058923599</v>
      </c>
      <c r="CF710" s="4">
        <f t="shared" si="363"/>
        <v>5.3840068090669035</v>
      </c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</row>
    <row r="711" spans="1:204" s="4" customFormat="1" x14ac:dyDescent="0.25">
      <c r="A711">
        <v>709</v>
      </c>
      <c r="B711" t="s">
        <v>758</v>
      </c>
      <c r="C711">
        <v>0</v>
      </c>
      <c r="D711">
        <v>178.22807527336701</v>
      </c>
      <c r="E711">
        <v>35</v>
      </c>
      <c r="F711" s="4">
        <v>-0.25807000000000002</v>
      </c>
      <c r="G711" s="4">
        <v>1.72E-3</v>
      </c>
      <c r="H711" s="4">
        <v>-0.12817999999999999</v>
      </c>
      <c r="I711" s="4">
        <v>0.25979000000000002</v>
      </c>
      <c r="J711" s="4">
        <v>3.1620000000000002E-2</v>
      </c>
      <c r="K711" s="4">
        <f t="shared" si="334"/>
        <v>31.625553447185325</v>
      </c>
      <c r="L711" s="4">
        <v>1.9708000000000001</v>
      </c>
      <c r="M711" s="4">
        <v>1.9899899999999999</v>
      </c>
      <c r="N711" s="4">
        <v>-0.87624999999999997</v>
      </c>
      <c r="O711" s="4">
        <v>1.9801</v>
      </c>
      <c r="P711" s="4">
        <v>-0.29282999999999998</v>
      </c>
      <c r="Q711" s="4">
        <v>1.97804</v>
      </c>
      <c r="R711" s="4">
        <v>-0.29314000000000001</v>
      </c>
      <c r="S711" s="4">
        <v>1.5689999999999999E-2</v>
      </c>
      <c r="T711" s="4">
        <v>0.99980999999999998</v>
      </c>
      <c r="U711" s="4">
        <v>3.6940000000000001E-2</v>
      </c>
      <c r="V711" s="4">
        <v>0.11563</v>
      </c>
      <c r="W711" s="4">
        <v>3.1150000000000001E-2</v>
      </c>
      <c r="X711" s="4">
        <v>0.11547</v>
      </c>
      <c r="Y711" s="4">
        <f t="shared" si="335"/>
        <v>1.98271</v>
      </c>
      <c r="Z711" s="4">
        <f t="shared" si="336"/>
        <v>-0.4874066666666666</v>
      </c>
      <c r="AA711" s="4">
        <f t="shared" si="337"/>
        <v>2.7926666666666666E-2</v>
      </c>
      <c r="AB711" s="4">
        <f t="shared" si="338"/>
        <v>0.4103033333333333</v>
      </c>
      <c r="AC711" s="9">
        <v>-3.8999999999999998E-3</v>
      </c>
      <c r="AD711" s="9">
        <v>-0.25622</v>
      </c>
      <c r="AE711" s="4">
        <f t="shared" si="339"/>
        <v>-0.13006000000000001</v>
      </c>
      <c r="AF711" s="4">
        <f t="shared" si="340"/>
        <v>0.25231999999999999</v>
      </c>
      <c r="AG711" s="9">
        <v>100.2307</v>
      </c>
      <c r="AH711" s="9">
        <v>112.375</v>
      </c>
      <c r="AI711" s="4">
        <f t="shared" si="341"/>
        <v>106.30285000000001</v>
      </c>
      <c r="AJ711" s="4">
        <f t="shared" si="342"/>
        <v>12.144300000000001</v>
      </c>
      <c r="AK711" s="9">
        <v>2.1274000000000002</v>
      </c>
      <c r="AL711" s="9">
        <v>5.5251000000000001</v>
      </c>
      <c r="AM711" s="9">
        <v>293.03969999999998</v>
      </c>
      <c r="AN711" s="9">
        <v>38.958199999999998</v>
      </c>
      <c r="AO711" s="9">
        <v>43.869700000000002</v>
      </c>
      <c r="AP711" s="9">
        <v>254.2971</v>
      </c>
      <c r="AQ711" s="4">
        <f t="shared" si="343"/>
        <v>20.5428</v>
      </c>
      <c r="AR711" s="4">
        <f t="shared" si="344"/>
        <v>24.697400000000002</v>
      </c>
      <c r="AS711" s="4">
        <f t="shared" si="345"/>
        <v>273.66840000000002</v>
      </c>
      <c r="AT711" s="4">
        <f t="shared" si="346"/>
        <v>36.830799999999996</v>
      </c>
      <c r="AU711" s="4">
        <f t="shared" si="347"/>
        <v>38.3446</v>
      </c>
      <c r="AV711" s="4">
        <f t="shared" si="348"/>
        <v>38.742599999999982</v>
      </c>
      <c r="AW711" s="9">
        <v>6.87</v>
      </c>
      <c r="AX711" s="9">
        <v>1.7</v>
      </c>
      <c r="AY711" s="9">
        <v>5.92</v>
      </c>
      <c r="AZ711" s="9">
        <v>2.56</v>
      </c>
      <c r="BA711" s="9">
        <v>1.0900000000000001</v>
      </c>
      <c r="BB711" s="9">
        <v>1.0900000000000001</v>
      </c>
      <c r="BC711" s="4">
        <f t="shared" si="349"/>
        <v>4.7149999999999999</v>
      </c>
      <c r="BD711" s="4">
        <f t="shared" si="350"/>
        <v>1.395</v>
      </c>
      <c r="BE711" s="4">
        <f t="shared" si="351"/>
        <v>3.5049999999999999</v>
      </c>
      <c r="BF711" s="4">
        <f t="shared" si="352"/>
        <v>4.3100000000000005</v>
      </c>
      <c r="BG711" s="4">
        <f t="shared" si="353"/>
        <v>0.60999999999999988</v>
      </c>
      <c r="BH711" s="4">
        <f t="shared" si="354"/>
        <v>4.83</v>
      </c>
      <c r="BI711" s="4">
        <v>80.491776304192001</v>
      </c>
      <c r="BJ711" s="4">
        <v>129.62741170198899</v>
      </c>
      <c r="BK711" s="4">
        <v>210.11918800618099</v>
      </c>
      <c r="BL711" s="9">
        <v>26.6883490683879</v>
      </c>
      <c r="BM711" s="9">
        <v>15.712625624265799</v>
      </c>
      <c r="BN711" s="9">
        <v>15.3277327114169</v>
      </c>
      <c r="BO711" s="9">
        <v>22.763068900121301</v>
      </c>
      <c r="BP711" s="9">
        <v>63.347190872172703</v>
      </c>
      <c r="BQ711" s="9">
        <v>2.2696466721687298</v>
      </c>
      <c r="BR711" s="9">
        <v>8.6623139271777205</v>
      </c>
      <c r="BS711" s="9">
        <v>55.348260230470501</v>
      </c>
      <c r="BT711" s="9">
        <v>90.035539940560696</v>
      </c>
      <c r="BU711" s="9">
        <v>17.982272296434601</v>
      </c>
      <c r="BV711" s="9">
        <v>23.990046638594599</v>
      </c>
      <c r="BW711" s="9">
        <v>78.111329130591798</v>
      </c>
      <c r="BX711" s="4">
        <f t="shared" si="355"/>
        <v>26.6883490683879</v>
      </c>
      <c r="BY711" s="4">
        <f t="shared" si="356"/>
        <v>15.3277327114169</v>
      </c>
      <c r="BZ711" s="4">
        <f t="shared" si="357"/>
        <v>11.360616356971001</v>
      </c>
      <c r="CA711" s="4">
        <f t="shared" si="358"/>
        <v>63.347190872172703</v>
      </c>
      <c r="CB711" s="4">
        <f t="shared" si="359"/>
        <v>2.2696466721687298</v>
      </c>
      <c r="CC711" s="4">
        <f t="shared" si="360"/>
        <v>61.07754420000397</v>
      </c>
      <c r="CD711" s="4">
        <f t="shared" si="361"/>
        <v>90.035539940560696</v>
      </c>
      <c r="CE711" s="4">
        <f t="shared" si="362"/>
        <v>17.982272296434601</v>
      </c>
      <c r="CF711" s="4">
        <f t="shared" si="363"/>
        <v>72.053267644126095</v>
      </c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</row>
    <row r="712" spans="1:204" s="4" customFormat="1" x14ac:dyDescent="0.25">
      <c r="A712">
        <v>710</v>
      </c>
      <c r="B712" t="s">
        <v>759</v>
      </c>
      <c r="C712">
        <v>0</v>
      </c>
      <c r="D712">
        <v>178.22807527336701</v>
      </c>
      <c r="E712">
        <v>141</v>
      </c>
      <c r="F712" s="4">
        <v>-0.26662000000000002</v>
      </c>
      <c r="G712" s="4">
        <v>-4.1200000000000001E-2</v>
      </c>
      <c r="H712" s="4">
        <v>-0.15390999999999999</v>
      </c>
      <c r="I712" s="4">
        <v>0.22542000000000001</v>
      </c>
      <c r="J712" s="4">
        <v>5.2540000000000003E-2</v>
      </c>
      <c r="K712" s="4">
        <f t="shared" si="334"/>
        <v>19.033117624666918</v>
      </c>
      <c r="L712" s="4">
        <v>4.5223000000000004</v>
      </c>
      <c r="M712" s="4">
        <v>1.99055</v>
      </c>
      <c r="N712" s="4">
        <v>-0.89002000000000003</v>
      </c>
      <c r="O712" s="4">
        <v>1.9809000000000001</v>
      </c>
      <c r="P712" s="4">
        <v>-0.30493999999999999</v>
      </c>
      <c r="Q712" s="4">
        <v>1.97715</v>
      </c>
      <c r="R712" s="4">
        <v>-0.30657000000000001</v>
      </c>
      <c r="S712" s="4">
        <v>1.5440000000000001E-2</v>
      </c>
      <c r="T712" s="4">
        <v>0.98394999999999999</v>
      </c>
      <c r="U712" s="4">
        <v>3.3550000000000003E-2</v>
      </c>
      <c r="V712" s="4">
        <v>0.10294</v>
      </c>
      <c r="W712" s="4">
        <v>3.8269999999999998E-2</v>
      </c>
      <c r="X712" s="4">
        <v>0.10056</v>
      </c>
      <c r="Y712" s="4">
        <f t="shared" si="335"/>
        <v>1.9828666666666666</v>
      </c>
      <c r="Z712" s="4">
        <f t="shared" si="336"/>
        <v>-0.50051000000000001</v>
      </c>
      <c r="AA712" s="4">
        <f t="shared" si="337"/>
        <v>2.9086666666666667E-2</v>
      </c>
      <c r="AB712" s="4">
        <f t="shared" si="338"/>
        <v>0.39581666666666665</v>
      </c>
      <c r="AC712" s="9">
        <v>-3.81E-3</v>
      </c>
      <c r="AD712" s="9">
        <v>-0.27240999999999999</v>
      </c>
      <c r="AE712" s="4">
        <f t="shared" si="339"/>
        <v>-0.13810999999999998</v>
      </c>
      <c r="AF712" s="4">
        <f t="shared" si="340"/>
        <v>0.26860000000000001</v>
      </c>
      <c r="AG712" s="9">
        <v>96.577600000000004</v>
      </c>
      <c r="AH712" s="9">
        <v>110.6296</v>
      </c>
      <c r="AI712" s="4">
        <f t="shared" si="341"/>
        <v>103.6036</v>
      </c>
      <c r="AJ712" s="4">
        <f t="shared" si="342"/>
        <v>14.051999999999992</v>
      </c>
      <c r="AK712" s="9">
        <v>-1.5243</v>
      </c>
      <c r="AL712" s="9">
        <v>1.6321000000000001</v>
      </c>
      <c r="AM712" s="9">
        <v>289.62509999999997</v>
      </c>
      <c r="AN712" s="9">
        <v>38.352699999999999</v>
      </c>
      <c r="AO712" s="9">
        <v>44.777200000000001</v>
      </c>
      <c r="AP712" s="9">
        <v>248.75909999999999</v>
      </c>
      <c r="AQ712" s="4">
        <f t="shared" si="343"/>
        <v>18.414200000000001</v>
      </c>
      <c r="AR712" s="4">
        <f t="shared" si="344"/>
        <v>23.204650000000001</v>
      </c>
      <c r="AS712" s="4">
        <f t="shared" si="345"/>
        <v>269.19209999999998</v>
      </c>
      <c r="AT712" s="4">
        <f t="shared" si="346"/>
        <v>39.876999999999995</v>
      </c>
      <c r="AU712" s="4">
        <f t="shared" si="347"/>
        <v>43.145099999999999</v>
      </c>
      <c r="AV712" s="4">
        <f t="shared" si="348"/>
        <v>40.865999999999985</v>
      </c>
      <c r="AW712" s="9">
        <v>4.82</v>
      </c>
      <c r="AX712" s="9">
        <v>1.7</v>
      </c>
      <c r="AY712" s="9">
        <v>7.17</v>
      </c>
      <c r="AZ712" s="9">
        <v>2.56</v>
      </c>
      <c r="BA712" s="9">
        <v>1.0900000000000001</v>
      </c>
      <c r="BB712" s="9">
        <v>1.0900000000000001</v>
      </c>
      <c r="BC712" s="4">
        <f t="shared" si="349"/>
        <v>3.6900000000000004</v>
      </c>
      <c r="BD712" s="4">
        <f t="shared" si="350"/>
        <v>1.395</v>
      </c>
      <c r="BE712" s="4">
        <f t="shared" si="351"/>
        <v>4.13</v>
      </c>
      <c r="BF712" s="4">
        <f t="shared" si="352"/>
        <v>2.2600000000000002</v>
      </c>
      <c r="BG712" s="4">
        <f t="shared" si="353"/>
        <v>0.60999999999999988</v>
      </c>
      <c r="BH712" s="4">
        <f t="shared" si="354"/>
        <v>6.08</v>
      </c>
      <c r="BI712" s="4">
        <v>81.528267816782602</v>
      </c>
      <c r="BJ712" s="4">
        <v>129.48017595594101</v>
      </c>
      <c r="BK712" s="4">
        <v>211.00844377272401</v>
      </c>
      <c r="BL712" s="9">
        <v>15.2587030042211</v>
      </c>
      <c r="BM712" s="9">
        <v>17.3641090736911</v>
      </c>
      <c r="BN712" s="9">
        <v>27.447675847540999</v>
      </c>
      <c r="BO712" s="9">
        <v>21.457779891329199</v>
      </c>
      <c r="BP712" s="9">
        <v>0.70878895756051097</v>
      </c>
      <c r="BQ712" s="9">
        <v>5.0360859908505597</v>
      </c>
      <c r="BR712" s="9">
        <v>87.975124496692999</v>
      </c>
      <c r="BS712" s="9">
        <v>35.760176510837297</v>
      </c>
      <c r="BT712" s="9">
        <v>15.9674919617817</v>
      </c>
      <c r="BU712" s="9">
        <v>22.400195064541698</v>
      </c>
      <c r="BV712" s="9">
        <v>115.42280034423401</v>
      </c>
      <c r="BW712" s="9">
        <v>57.2179564021666</v>
      </c>
      <c r="BX712" s="4">
        <f t="shared" si="355"/>
        <v>27.447675847540999</v>
      </c>
      <c r="BY712" s="4">
        <f t="shared" si="356"/>
        <v>15.2587030042211</v>
      </c>
      <c r="BZ712" s="4">
        <f t="shared" si="357"/>
        <v>12.188972843319899</v>
      </c>
      <c r="CA712" s="4">
        <f t="shared" si="358"/>
        <v>87.975124496692999</v>
      </c>
      <c r="CB712" s="4">
        <f t="shared" si="359"/>
        <v>0.70878895756051097</v>
      </c>
      <c r="CC712" s="4">
        <f t="shared" si="360"/>
        <v>87.266335539132484</v>
      </c>
      <c r="CD712" s="4">
        <f t="shared" si="361"/>
        <v>115.42280034423401</v>
      </c>
      <c r="CE712" s="4">
        <f t="shared" si="362"/>
        <v>15.9674919617817</v>
      </c>
      <c r="CF712" s="4">
        <f t="shared" si="363"/>
        <v>99.455308382452301</v>
      </c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</row>
    <row r="713" spans="1:204" s="4" customFormat="1" x14ac:dyDescent="0.25">
      <c r="A713">
        <v>711</v>
      </c>
      <c r="B713" t="s">
        <v>760</v>
      </c>
      <c r="C713">
        <v>0</v>
      </c>
      <c r="D713">
        <v>178.160157319799</v>
      </c>
      <c r="E713">
        <v>3</v>
      </c>
      <c r="F713" s="4">
        <v>-0.26500000000000001</v>
      </c>
      <c r="G713" s="4">
        <v>-8.1220000000000001E-2</v>
      </c>
      <c r="H713" s="4">
        <v>-0.17311000000000001</v>
      </c>
      <c r="I713" s="4">
        <v>0.18378</v>
      </c>
      <c r="J713" s="4">
        <v>8.1530000000000005E-2</v>
      </c>
      <c r="K713" s="4">
        <f t="shared" si="334"/>
        <v>12.265423770391266</v>
      </c>
      <c r="L713" s="4">
        <v>0.5494</v>
      </c>
      <c r="M713" s="4">
        <v>1.9887600000000001</v>
      </c>
      <c r="N713" s="4">
        <v>-0.89151000000000002</v>
      </c>
      <c r="O713" s="4">
        <v>1.97929</v>
      </c>
      <c r="P713" s="4">
        <v>-0.30837999999999999</v>
      </c>
      <c r="Q713" s="4">
        <v>1.9269000000000001</v>
      </c>
      <c r="R713" s="4">
        <v>-0.30667</v>
      </c>
      <c r="S713" s="4">
        <v>1.311E-2</v>
      </c>
      <c r="T713" s="4">
        <v>0.97021000000000002</v>
      </c>
      <c r="U713" s="4">
        <v>1.7139999999999999E-2</v>
      </c>
      <c r="V713" s="4">
        <v>0.10055</v>
      </c>
      <c r="W713" s="4">
        <v>6.5850000000000006E-2</v>
      </c>
      <c r="X713" s="4">
        <v>9.493E-2</v>
      </c>
      <c r="Y713" s="4">
        <f t="shared" si="335"/>
        <v>1.9649833333333333</v>
      </c>
      <c r="Z713" s="4">
        <f t="shared" si="336"/>
        <v>-0.50218666666666667</v>
      </c>
      <c r="AA713" s="4">
        <f t="shared" si="337"/>
        <v>3.2033333333333337E-2</v>
      </c>
      <c r="AB713" s="4">
        <f t="shared" si="338"/>
        <v>0.38856333333333332</v>
      </c>
      <c r="AC713" s="9">
        <v>-2.6509999999999999E-2</v>
      </c>
      <c r="AD713" s="9">
        <v>-0.18529000000000001</v>
      </c>
      <c r="AE713" s="4">
        <f t="shared" si="339"/>
        <v>-0.10590000000000001</v>
      </c>
      <c r="AF713" s="4">
        <f t="shared" si="340"/>
        <v>0.15878</v>
      </c>
      <c r="AG713" s="9">
        <v>106.41840000000001</v>
      </c>
      <c r="AH713" s="9">
        <v>90.241500000000002</v>
      </c>
      <c r="AI713" s="4">
        <f t="shared" si="341"/>
        <v>98.329949999999997</v>
      </c>
      <c r="AJ713" s="4">
        <f t="shared" si="342"/>
        <v>16.176900000000003</v>
      </c>
      <c r="AK713" s="9">
        <v>8.3376999999999999</v>
      </c>
      <c r="AL713" s="9">
        <v>11.440200000000001</v>
      </c>
      <c r="AM713" s="9">
        <v>299.47730000000001</v>
      </c>
      <c r="AN713" s="9">
        <v>33.881300000000003</v>
      </c>
      <c r="AO713" s="9">
        <v>47.724499999999999</v>
      </c>
      <c r="AP713" s="9">
        <v>189.1189</v>
      </c>
      <c r="AQ713" s="4">
        <f t="shared" si="343"/>
        <v>21.109500000000001</v>
      </c>
      <c r="AR713" s="4">
        <f t="shared" si="344"/>
        <v>29.582349999999998</v>
      </c>
      <c r="AS713" s="4">
        <f t="shared" si="345"/>
        <v>244.29810000000001</v>
      </c>
      <c r="AT713" s="4">
        <f t="shared" si="346"/>
        <v>25.543600000000005</v>
      </c>
      <c r="AU713" s="4">
        <f t="shared" si="347"/>
        <v>36.284300000000002</v>
      </c>
      <c r="AV713" s="4">
        <f t="shared" si="348"/>
        <v>110.35840000000002</v>
      </c>
      <c r="AW713" s="9">
        <v>9.84</v>
      </c>
      <c r="AX713" s="9">
        <v>1.87</v>
      </c>
      <c r="AY713" s="9">
        <v>3.85</v>
      </c>
      <c r="AZ713" s="9">
        <v>2.56</v>
      </c>
      <c r="BA713" s="9">
        <v>1.0900000000000001</v>
      </c>
      <c r="BB713" s="9">
        <v>1.0900000000000001</v>
      </c>
      <c r="BC713" s="4">
        <f t="shared" si="349"/>
        <v>6.2</v>
      </c>
      <c r="BD713" s="4">
        <f t="shared" si="350"/>
        <v>1.48</v>
      </c>
      <c r="BE713" s="4">
        <f t="shared" si="351"/>
        <v>2.4700000000000002</v>
      </c>
      <c r="BF713" s="4">
        <f t="shared" si="352"/>
        <v>7.2799999999999994</v>
      </c>
      <c r="BG713" s="4">
        <f t="shared" si="353"/>
        <v>0.78</v>
      </c>
      <c r="BH713" s="4">
        <f t="shared" si="354"/>
        <v>2.76</v>
      </c>
      <c r="BI713" s="4">
        <v>73.869108032019298</v>
      </c>
      <c r="BJ713" s="4">
        <v>123.280257510189</v>
      </c>
      <c r="BK713" s="4">
        <v>197.14936554220799</v>
      </c>
      <c r="BL713" s="9">
        <v>17.670559137453999</v>
      </c>
      <c r="BM713" s="9">
        <v>17.670559137453999</v>
      </c>
      <c r="BN713" s="9">
        <v>19.263471926228299</v>
      </c>
      <c r="BO713" s="9">
        <v>19.264517830882799</v>
      </c>
      <c r="BP713" s="9">
        <v>23.7214161435395</v>
      </c>
      <c r="BQ713" s="9">
        <v>23.718677329661698</v>
      </c>
      <c r="BR713" s="9">
        <v>33.930145683496498</v>
      </c>
      <c r="BS713" s="9">
        <v>33.932443501145599</v>
      </c>
      <c r="BT713" s="9">
        <v>41.391975280993499</v>
      </c>
      <c r="BU713" s="9">
        <v>41.389236467115701</v>
      </c>
      <c r="BV713" s="9">
        <v>53.193617609724903</v>
      </c>
      <c r="BW713" s="9">
        <v>53.196961332028501</v>
      </c>
      <c r="BX713" s="4">
        <f t="shared" si="355"/>
        <v>19.264517830882799</v>
      </c>
      <c r="BY713" s="4">
        <f t="shared" si="356"/>
        <v>17.670559137453999</v>
      </c>
      <c r="BZ713" s="4">
        <f t="shared" si="357"/>
        <v>1.5939586934287995</v>
      </c>
      <c r="CA713" s="4">
        <f t="shared" si="358"/>
        <v>33.932443501145599</v>
      </c>
      <c r="CB713" s="4">
        <f t="shared" si="359"/>
        <v>23.718677329661698</v>
      </c>
      <c r="CC713" s="4">
        <f t="shared" si="360"/>
        <v>10.213766171483901</v>
      </c>
      <c r="CD713" s="4">
        <f t="shared" si="361"/>
        <v>53.196961332028501</v>
      </c>
      <c r="CE713" s="4">
        <f t="shared" si="362"/>
        <v>41.389236467115701</v>
      </c>
      <c r="CF713" s="4">
        <f t="shared" si="363"/>
        <v>11.807724864912799</v>
      </c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</row>
    <row r="714" spans="1:204" s="4" customFormat="1" x14ac:dyDescent="0.25">
      <c r="A714">
        <v>712</v>
      </c>
      <c r="B714" t="s">
        <v>761</v>
      </c>
      <c r="C714">
        <v>0</v>
      </c>
      <c r="D714">
        <v>178.160157319799</v>
      </c>
      <c r="E714">
        <v>4</v>
      </c>
      <c r="F714" s="4">
        <v>-0.26423000000000002</v>
      </c>
      <c r="G714" s="4">
        <v>-6.4649999999999999E-2</v>
      </c>
      <c r="H714" s="4">
        <v>-0.16444</v>
      </c>
      <c r="I714" s="4">
        <v>0.19958000000000001</v>
      </c>
      <c r="J714" s="4">
        <v>6.7739999999999995E-2</v>
      </c>
      <c r="K714" s="4">
        <f t="shared" si="334"/>
        <v>14.762326542663125</v>
      </c>
      <c r="L714" s="4">
        <v>1.589</v>
      </c>
      <c r="M714" s="4">
        <v>1.9887300000000001</v>
      </c>
      <c r="N714" s="4">
        <v>-0.88956000000000002</v>
      </c>
      <c r="O714" s="4">
        <v>1.9789600000000001</v>
      </c>
      <c r="P714" s="4">
        <v>-0.30646000000000001</v>
      </c>
      <c r="Q714" s="4">
        <v>1.9358200000000001</v>
      </c>
      <c r="R714" s="4">
        <v>-0.30506</v>
      </c>
      <c r="S714" s="4">
        <v>1.308E-2</v>
      </c>
      <c r="T714" s="4">
        <v>0.97355000000000003</v>
      </c>
      <c r="U714" s="4">
        <v>1.6289999999999999E-2</v>
      </c>
      <c r="V714" s="4">
        <v>0.10259</v>
      </c>
      <c r="W714" s="4">
        <v>6.7339999999999997E-2</v>
      </c>
      <c r="X714" s="4">
        <v>9.7009999999999999E-2</v>
      </c>
      <c r="Y714" s="4">
        <f t="shared" si="335"/>
        <v>1.9678366666666669</v>
      </c>
      <c r="Z714" s="4">
        <f t="shared" si="336"/>
        <v>-0.50036000000000003</v>
      </c>
      <c r="AA714" s="4">
        <f t="shared" si="337"/>
        <v>3.2236666666666663E-2</v>
      </c>
      <c r="AB714" s="4">
        <f t="shared" si="338"/>
        <v>0.39105000000000006</v>
      </c>
      <c r="AC714" s="9">
        <v>-2.4539999999999999E-2</v>
      </c>
      <c r="AD714" s="9">
        <v>-0.19334999999999999</v>
      </c>
      <c r="AE714" s="4">
        <f t="shared" si="339"/>
        <v>-0.108945</v>
      </c>
      <c r="AF714" s="4">
        <f t="shared" si="340"/>
        <v>0.16880999999999999</v>
      </c>
      <c r="AG714" s="9">
        <v>106.9335</v>
      </c>
      <c r="AH714" s="9">
        <v>93.764399999999995</v>
      </c>
      <c r="AI714" s="4">
        <f t="shared" si="341"/>
        <v>100.34895</v>
      </c>
      <c r="AJ714" s="4">
        <f t="shared" si="342"/>
        <v>13.1691</v>
      </c>
      <c r="AK714" s="9">
        <v>8.9480000000000004</v>
      </c>
      <c r="AL714" s="9">
        <v>11.966100000000001</v>
      </c>
      <c r="AM714" s="9">
        <v>299.88659999999999</v>
      </c>
      <c r="AN714" s="9">
        <v>33.353200000000001</v>
      </c>
      <c r="AO714" s="9">
        <v>50.510399999999997</v>
      </c>
      <c r="AP714" s="9">
        <v>197.42959999999999</v>
      </c>
      <c r="AQ714" s="4">
        <f t="shared" si="343"/>
        <v>21.150600000000001</v>
      </c>
      <c r="AR714" s="4">
        <f t="shared" si="344"/>
        <v>31.238250000000001</v>
      </c>
      <c r="AS714" s="4">
        <f t="shared" si="345"/>
        <v>248.65809999999999</v>
      </c>
      <c r="AT714" s="4">
        <f t="shared" si="346"/>
        <v>24.405200000000001</v>
      </c>
      <c r="AU714" s="4">
        <f t="shared" si="347"/>
        <v>38.544299999999993</v>
      </c>
      <c r="AV714" s="4">
        <f t="shared" si="348"/>
        <v>102.45699999999999</v>
      </c>
      <c r="AW714" s="9">
        <v>7.53</v>
      </c>
      <c r="AX714" s="9">
        <v>1.76</v>
      </c>
      <c r="AY714" s="9">
        <v>6.68</v>
      </c>
      <c r="AZ714" s="9">
        <v>2.56</v>
      </c>
      <c r="BA714" s="9">
        <v>1.0900000000000001</v>
      </c>
      <c r="BB714" s="9">
        <v>1.0900000000000001</v>
      </c>
      <c r="BC714" s="4">
        <f t="shared" si="349"/>
        <v>5.0449999999999999</v>
      </c>
      <c r="BD714" s="4">
        <f t="shared" si="350"/>
        <v>1.425</v>
      </c>
      <c r="BE714" s="4">
        <f t="shared" si="351"/>
        <v>3.8849999999999998</v>
      </c>
      <c r="BF714" s="4">
        <f t="shared" si="352"/>
        <v>4.9700000000000006</v>
      </c>
      <c r="BG714" s="4">
        <f t="shared" si="353"/>
        <v>0.66999999999999993</v>
      </c>
      <c r="BH714" s="4">
        <f t="shared" si="354"/>
        <v>5.59</v>
      </c>
      <c r="BI714" s="4">
        <v>73.840868606348295</v>
      </c>
      <c r="BJ714" s="4">
        <v>123.448749976017</v>
      </c>
      <c r="BK714" s="4">
        <v>197.28961858236599</v>
      </c>
      <c r="BL714" s="9">
        <v>19.262426021573901</v>
      </c>
      <c r="BM714" s="9">
        <v>19.262426021573901</v>
      </c>
      <c r="BN714" s="9">
        <v>17.6580082816002</v>
      </c>
      <c r="BO714" s="9">
        <v>17.6580082816002</v>
      </c>
      <c r="BP714" s="9">
        <v>18.387061711703002</v>
      </c>
      <c r="BQ714" s="9">
        <v>18.386051637985801</v>
      </c>
      <c r="BR714" s="9">
        <v>43.3373132763058</v>
      </c>
      <c r="BS714" s="9">
        <v>43.338323350023003</v>
      </c>
      <c r="BT714" s="9">
        <v>37.649487733276899</v>
      </c>
      <c r="BU714" s="9">
        <v>37.648477659559703</v>
      </c>
      <c r="BV714" s="9">
        <v>60.995321557906102</v>
      </c>
      <c r="BW714" s="9">
        <v>60.9963316316232</v>
      </c>
      <c r="BX714" s="4">
        <f t="shared" si="355"/>
        <v>19.262426021573901</v>
      </c>
      <c r="BY714" s="4">
        <f t="shared" si="356"/>
        <v>17.6580082816002</v>
      </c>
      <c r="BZ714" s="4">
        <f t="shared" si="357"/>
        <v>1.6044177399737016</v>
      </c>
      <c r="CA714" s="4">
        <f t="shared" si="358"/>
        <v>43.338323350023003</v>
      </c>
      <c r="CB714" s="4">
        <f t="shared" si="359"/>
        <v>18.386051637985801</v>
      </c>
      <c r="CC714" s="4">
        <f t="shared" si="360"/>
        <v>24.952271712037202</v>
      </c>
      <c r="CD714" s="4">
        <f t="shared" si="361"/>
        <v>60.9963316316232</v>
      </c>
      <c r="CE714" s="4">
        <f t="shared" si="362"/>
        <v>37.648477659559703</v>
      </c>
      <c r="CF714" s="4">
        <f t="shared" si="363"/>
        <v>23.347853972063497</v>
      </c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</row>
    <row r="715" spans="1:204" s="4" customFormat="1" x14ac:dyDescent="0.25">
      <c r="A715">
        <v>713</v>
      </c>
      <c r="B715" t="s">
        <v>762</v>
      </c>
      <c r="C715">
        <v>0</v>
      </c>
      <c r="D715">
        <v>177.15712633761601</v>
      </c>
      <c r="E715">
        <v>9</v>
      </c>
      <c r="F715" s="4">
        <v>-0.26627000000000001</v>
      </c>
      <c r="G715" s="4">
        <v>-8.6889999999999995E-2</v>
      </c>
      <c r="H715" s="4">
        <v>-0.17657999999999999</v>
      </c>
      <c r="I715" s="4">
        <v>0.17938000000000001</v>
      </c>
      <c r="J715" s="4">
        <v>8.6910000000000001E-2</v>
      </c>
      <c r="K715" s="4">
        <f t="shared" si="334"/>
        <v>11.506155793349441</v>
      </c>
      <c r="L715" s="4">
        <v>5.6589</v>
      </c>
      <c r="M715" s="4">
        <v>1.99072</v>
      </c>
      <c r="N715" s="4">
        <v>-0.90559999999999996</v>
      </c>
      <c r="O715" s="4">
        <v>1.9799500000000001</v>
      </c>
      <c r="P715" s="4">
        <v>-0.31942999999999999</v>
      </c>
      <c r="Q715" s="4">
        <v>1.9664999999999999</v>
      </c>
      <c r="R715" s="4">
        <v>-0.31807000000000002</v>
      </c>
      <c r="S715" s="4">
        <v>1.451E-2</v>
      </c>
      <c r="T715" s="4">
        <v>0.97611999999999999</v>
      </c>
      <c r="U715" s="4">
        <v>3.7589999999999998E-2</v>
      </c>
      <c r="V715" s="4">
        <v>8.7770000000000001E-2</v>
      </c>
      <c r="W715" s="4">
        <v>1.8120000000000001E-2</v>
      </c>
      <c r="X715" s="4">
        <v>8.9300000000000004E-2</v>
      </c>
      <c r="Y715" s="4">
        <f t="shared" si="335"/>
        <v>1.9790566666666667</v>
      </c>
      <c r="Z715" s="4">
        <f t="shared" si="336"/>
        <v>-0.51436666666666664</v>
      </c>
      <c r="AA715" s="4">
        <f t="shared" si="337"/>
        <v>2.3406666666666669E-2</v>
      </c>
      <c r="AB715" s="4">
        <f t="shared" si="338"/>
        <v>0.38439666666666666</v>
      </c>
      <c r="AC715" s="9">
        <v>-6.3820000000000002E-2</v>
      </c>
      <c r="AD715" s="9">
        <v>-0.19935</v>
      </c>
      <c r="AE715" s="4">
        <f t="shared" si="339"/>
        <v>-0.13158500000000001</v>
      </c>
      <c r="AF715" s="4">
        <f t="shared" si="340"/>
        <v>0.13552999999999998</v>
      </c>
      <c r="AG715" s="9">
        <v>104.8723</v>
      </c>
      <c r="AH715" s="9">
        <v>102.7938</v>
      </c>
      <c r="AI715" s="4">
        <f t="shared" si="341"/>
        <v>103.83305</v>
      </c>
      <c r="AJ715" s="4">
        <f t="shared" si="342"/>
        <v>2.0784999999999911</v>
      </c>
      <c r="AK715" s="9">
        <v>8.4102999999999994</v>
      </c>
      <c r="AL715" s="9">
        <v>10.8916</v>
      </c>
      <c r="AM715" s="9">
        <v>295.315</v>
      </c>
      <c r="AN715" s="9">
        <v>34.04</v>
      </c>
      <c r="AO715" s="9">
        <v>41.098500000000001</v>
      </c>
      <c r="AP715" s="9">
        <v>233.24289999999999</v>
      </c>
      <c r="AQ715" s="4">
        <f t="shared" si="343"/>
        <v>21.225149999999999</v>
      </c>
      <c r="AR715" s="4">
        <f t="shared" si="344"/>
        <v>25.995049999999999</v>
      </c>
      <c r="AS715" s="4">
        <f t="shared" si="345"/>
        <v>264.27895000000001</v>
      </c>
      <c r="AT715" s="4">
        <f t="shared" si="346"/>
        <v>25.6297</v>
      </c>
      <c r="AU715" s="4">
        <f t="shared" si="347"/>
        <v>30.206900000000001</v>
      </c>
      <c r="AV715" s="4">
        <f t="shared" si="348"/>
        <v>62.072100000000006</v>
      </c>
      <c r="AW715" s="9">
        <v>5.8</v>
      </c>
      <c r="AX715" s="9">
        <v>1.7</v>
      </c>
      <c r="AY715" s="9">
        <v>7.24</v>
      </c>
      <c r="AZ715" s="9">
        <v>2.56</v>
      </c>
      <c r="BA715" s="9">
        <v>1.0900000000000001</v>
      </c>
      <c r="BB715" s="9">
        <v>1.0900000000000001</v>
      </c>
      <c r="BC715" s="4">
        <f t="shared" si="349"/>
        <v>4.18</v>
      </c>
      <c r="BD715" s="4">
        <f t="shared" si="350"/>
        <v>1.395</v>
      </c>
      <c r="BE715" s="4">
        <f t="shared" si="351"/>
        <v>4.165</v>
      </c>
      <c r="BF715" s="4">
        <f t="shared" si="352"/>
        <v>3.2399999999999998</v>
      </c>
      <c r="BG715" s="4">
        <f t="shared" si="353"/>
        <v>0.60999999999999988</v>
      </c>
      <c r="BH715" s="4">
        <f t="shared" si="354"/>
        <v>6.15</v>
      </c>
      <c r="BI715" s="4">
        <v>74.251909135559302</v>
      </c>
      <c r="BJ715" s="4">
        <v>121.354322490361</v>
      </c>
      <c r="BK715" s="4">
        <v>195.606231625921</v>
      </c>
      <c r="BL715" s="9">
        <v>16.380958698479098</v>
      </c>
      <c r="BM715" s="9">
        <v>15.4908938375159</v>
      </c>
      <c r="BN715" s="9">
        <v>17.992697771034099</v>
      </c>
      <c r="BO715" s="9">
        <v>24.387358828530001</v>
      </c>
      <c r="BP715" s="9">
        <v>9.8797935963778301</v>
      </c>
      <c r="BQ715" s="9">
        <v>-0.17291103524955301</v>
      </c>
      <c r="BR715" s="9">
        <v>5.1232055054655499</v>
      </c>
      <c r="BS715" s="9">
        <v>103.20320741926</v>
      </c>
      <c r="BT715" s="9">
        <v>26.2607522948569</v>
      </c>
      <c r="BU715" s="9">
        <v>15.3179828022663</v>
      </c>
      <c r="BV715" s="9">
        <v>23.115903276499601</v>
      </c>
      <c r="BW715" s="9">
        <v>127.59056624778999</v>
      </c>
      <c r="BX715" s="4">
        <f t="shared" si="355"/>
        <v>24.387358828530001</v>
      </c>
      <c r="BY715" s="4">
        <f t="shared" si="356"/>
        <v>15.4908938375159</v>
      </c>
      <c r="BZ715" s="4">
        <f t="shared" si="357"/>
        <v>8.8964649910141009</v>
      </c>
      <c r="CA715" s="4">
        <f t="shared" si="358"/>
        <v>103.20320741926</v>
      </c>
      <c r="CB715" s="4">
        <f t="shared" si="359"/>
        <v>-0.17291103524955301</v>
      </c>
      <c r="CC715" s="4">
        <f t="shared" si="360"/>
        <v>103.37611845450955</v>
      </c>
      <c r="CD715" s="4">
        <f t="shared" si="361"/>
        <v>127.59056624778999</v>
      </c>
      <c r="CE715" s="4">
        <f t="shared" si="362"/>
        <v>15.3179828022663</v>
      </c>
      <c r="CF715" s="4">
        <f t="shared" si="363"/>
        <v>112.27258344552369</v>
      </c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</row>
    <row r="716" spans="1:204" s="4" customFormat="1" x14ac:dyDescent="0.25">
      <c r="A716">
        <v>714</v>
      </c>
      <c r="B716" t="s">
        <v>763</v>
      </c>
      <c r="C716">
        <v>0</v>
      </c>
      <c r="D716">
        <v>177.15712633761601</v>
      </c>
      <c r="E716">
        <v>2</v>
      </c>
      <c r="F716" s="4">
        <v>-0.27055000000000001</v>
      </c>
      <c r="G716" s="4">
        <v>-9.0950000000000003E-2</v>
      </c>
      <c r="H716" s="4">
        <v>-0.18074999999999999</v>
      </c>
      <c r="I716" s="4">
        <v>0.17960000000000001</v>
      </c>
      <c r="J716" s="4">
        <v>9.0950000000000003E-2</v>
      </c>
      <c r="K716" s="4">
        <f t="shared" si="334"/>
        <v>10.995052226498075</v>
      </c>
      <c r="L716" s="4">
        <v>6.008</v>
      </c>
      <c r="M716" s="4">
        <v>1.99071</v>
      </c>
      <c r="N716" s="4">
        <v>-0.90908</v>
      </c>
      <c r="O716" s="4">
        <v>1.9798800000000001</v>
      </c>
      <c r="P716" s="4">
        <v>-0.32286999999999999</v>
      </c>
      <c r="Q716" s="4">
        <v>1.9662900000000001</v>
      </c>
      <c r="R716" s="4">
        <v>-0.32151000000000002</v>
      </c>
      <c r="S716" s="4">
        <v>1.444E-2</v>
      </c>
      <c r="T716" s="4">
        <v>0.97294999999999998</v>
      </c>
      <c r="U716" s="4">
        <v>3.703E-2</v>
      </c>
      <c r="V716" s="4">
        <v>8.4309999999999996E-2</v>
      </c>
      <c r="W716" s="4">
        <v>1.7899999999999999E-2</v>
      </c>
      <c r="X716" s="4">
        <v>8.5940000000000003E-2</v>
      </c>
      <c r="Y716" s="4">
        <f t="shared" si="335"/>
        <v>1.9789600000000001</v>
      </c>
      <c r="Z716" s="4">
        <f t="shared" si="336"/>
        <v>-0.51781999999999995</v>
      </c>
      <c r="AA716" s="4">
        <f t="shared" si="337"/>
        <v>2.3123333333333333E-2</v>
      </c>
      <c r="AB716" s="4">
        <f t="shared" si="338"/>
        <v>0.38106666666666661</v>
      </c>
      <c r="AC716" s="9">
        <v>-6.6040000000000001E-2</v>
      </c>
      <c r="AD716" s="9">
        <v>-0.19591</v>
      </c>
      <c r="AE716" s="4">
        <f t="shared" si="339"/>
        <v>-0.13097500000000001</v>
      </c>
      <c r="AF716" s="4">
        <f t="shared" si="340"/>
        <v>0.12986999999999999</v>
      </c>
      <c r="AG716" s="9">
        <v>105.25530000000001</v>
      </c>
      <c r="AH716" s="9">
        <v>102.5226</v>
      </c>
      <c r="AI716" s="4">
        <f t="shared" si="341"/>
        <v>103.88894999999999</v>
      </c>
      <c r="AJ716" s="4">
        <f t="shared" si="342"/>
        <v>2.7327000000000083</v>
      </c>
      <c r="AK716" s="9">
        <v>9.0245999999999995</v>
      </c>
      <c r="AL716" s="9">
        <v>11.4765</v>
      </c>
      <c r="AM716" s="9">
        <v>295.2647</v>
      </c>
      <c r="AN716" s="9">
        <v>33.930700000000002</v>
      </c>
      <c r="AO716" s="9">
        <v>40.447200000000002</v>
      </c>
      <c r="AP716" s="9">
        <v>233.18979999999999</v>
      </c>
      <c r="AQ716" s="4">
        <f t="shared" si="343"/>
        <v>21.477650000000001</v>
      </c>
      <c r="AR716" s="4">
        <f t="shared" si="344"/>
        <v>25.961850000000002</v>
      </c>
      <c r="AS716" s="4">
        <f t="shared" si="345"/>
        <v>264.22725000000003</v>
      </c>
      <c r="AT716" s="4">
        <f t="shared" si="346"/>
        <v>24.906100000000002</v>
      </c>
      <c r="AU716" s="4">
        <f t="shared" si="347"/>
        <v>28.970700000000001</v>
      </c>
      <c r="AV716" s="4">
        <f t="shared" si="348"/>
        <v>62.074900000000014</v>
      </c>
      <c r="AW716" s="9">
        <v>4.74</v>
      </c>
      <c r="AX716" s="9">
        <v>1.7</v>
      </c>
      <c r="AY716" s="9">
        <v>8.75</v>
      </c>
      <c r="AZ716" s="9">
        <v>2.56</v>
      </c>
      <c r="BA716" s="9">
        <v>1.0900000000000001</v>
      </c>
      <c r="BB716" s="9">
        <v>1.0900000000000001</v>
      </c>
      <c r="BC716" s="4">
        <f t="shared" si="349"/>
        <v>3.6500000000000004</v>
      </c>
      <c r="BD716" s="4">
        <f t="shared" si="350"/>
        <v>1.395</v>
      </c>
      <c r="BE716" s="4">
        <f t="shared" si="351"/>
        <v>4.92</v>
      </c>
      <c r="BF716" s="4">
        <f t="shared" si="352"/>
        <v>2.1800000000000002</v>
      </c>
      <c r="BG716" s="4">
        <f t="shared" si="353"/>
        <v>0.60999999999999988</v>
      </c>
      <c r="BH716" s="4">
        <f t="shared" si="354"/>
        <v>7.66</v>
      </c>
      <c r="BI716" s="4">
        <v>74.201705712144204</v>
      </c>
      <c r="BJ716" s="4">
        <v>121.85026508052199</v>
      </c>
      <c r="BK716" s="4">
        <v>196.05197079266699</v>
      </c>
      <c r="BL716" s="9">
        <v>16.3318011797185</v>
      </c>
      <c r="BM716" s="9">
        <v>15.484618409589</v>
      </c>
      <c r="BN716" s="9">
        <v>18.0962423318277</v>
      </c>
      <c r="BO716" s="9">
        <v>24.289043791008801</v>
      </c>
      <c r="BP716" s="9">
        <v>2.5471421708280699</v>
      </c>
      <c r="BQ716" s="9">
        <v>0.79316744136338202</v>
      </c>
      <c r="BR716" s="9">
        <v>6.9775763123290497</v>
      </c>
      <c r="BS716" s="9">
        <v>111.53237915600199</v>
      </c>
      <c r="BT716" s="9">
        <v>18.878943350546599</v>
      </c>
      <c r="BU716" s="9">
        <v>16.277785850952402</v>
      </c>
      <c r="BV716" s="9">
        <v>25.073818644156798</v>
      </c>
      <c r="BW716" s="9">
        <v>135.821422947011</v>
      </c>
      <c r="BX716" s="4">
        <f t="shared" si="355"/>
        <v>24.289043791008801</v>
      </c>
      <c r="BY716" s="4">
        <f t="shared" si="356"/>
        <v>15.484618409589</v>
      </c>
      <c r="BZ716" s="4">
        <f t="shared" si="357"/>
        <v>8.8044253814198008</v>
      </c>
      <c r="CA716" s="4">
        <f t="shared" si="358"/>
        <v>111.53237915600199</v>
      </c>
      <c r="CB716" s="4">
        <f t="shared" si="359"/>
        <v>0.79316744136338202</v>
      </c>
      <c r="CC716" s="4">
        <f t="shared" si="360"/>
        <v>110.73921171463861</v>
      </c>
      <c r="CD716" s="4">
        <f t="shared" si="361"/>
        <v>135.821422947011</v>
      </c>
      <c r="CE716" s="4">
        <f t="shared" si="362"/>
        <v>16.277785850952402</v>
      </c>
      <c r="CF716" s="4">
        <f t="shared" si="363"/>
        <v>119.5436370960586</v>
      </c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</row>
    <row r="717" spans="1:204" s="4" customFormat="1" x14ac:dyDescent="0.25">
      <c r="A717">
        <v>715</v>
      </c>
      <c r="B717" t="s">
        <v>764</v>
      </c>
      <c r="C717">
        <v>0</v>
      </c>
      <c r="D717">
        <v>177.15712633761601</v>
      </c>
      <c r="E717">
        <v>6</v>
      </c>
      <c r="F717" s="4">
        <v>-0.29726000000000002</v>
      </c>
      <c r="G717" s="4">
        <v>-0.10177</v>
      </c>
      <c r="H717" s="4">
        <v>-0.19950999999999999</v>
      </c>
      <c r="I717" s="4">
        <v>0.19549</v>
      </c>
      <c r="J717" s="4">
        <v>0.10181</v>
      </c>
      <c r="K717" s="4">
        <f t="shared" si="334"/>
        <v>9.8222178567920633</v>
      </c>
      <c r="L717" s="4">
        <v>4.4482999999999997</v>
      </c>
      <c r="M717" s="4">
        <v>1.99061</v>
      </c>
      <c r="N717" s="4">
        <v>-0.90627999999999997</v>
      </c>
      <c r="O717" s="4">
        <v>1.9799</v>
      </c>
      <c r="P717" s="4">
        <v>-0.32086999999999999</v>
      </c>
      <c r="Q717" s="4">
        <v>1.9712799999999999</v>
      </c>
      <c r="R717" s="4">
        <v>-0.32169999999999999</v>
      </c>
      <c r="S717" s="4">
        <v>1.44E-2</v>
      </c>
      <c r="T717" s="4">
        <v>0.96648000000000001</v>
      </c>
      <c r="U717" s="4">
        <v>2.9749999999999999E-2</v>
      </c>
      <c r="V717" s="4">
        <v>8.8330000000000006E-2</v>
      </c>
      <c r="W717" s="4">
        <v>2.2179999999999998E-2</v>
      </c>
      <c r="X717" s="4">
        <v>8.8779999999999998E-2</v>
      </c>
      <c r="Y717" s="4">
        <f t="shared" si="335"/>
        <v>1.9805966666666668</v>
      </c>
      <c r="Z717" s="4">
        <f t="shared" si="336"/>
        <v>-0.51628333333333332</v>
      </c>
      <c r="AA717" s="4">
        <f t="shared" si="337"/>
        <v>2.2110000000000001E-2</v>
      </c>
      <c r="AB717" s="4">
        <f t="shared" si="338"/>
        <v>0.38119666666666668</v>
      </c>
      <c r="AC717" s="9">
        <v>-4.8300000000000003E-2</v>
      </c>
      <c r="AD717" s="9">
        <v>-0.21253</v>
      </c>
      <c r="AE717" s="4">
        <f t="shared" si="339"/>
        <v>-0.130415</v>
      </c>
      <c r="AF717" s="4">
        <f t="shared" si="340"/>
        <v>0.16422999999999999</v>
      </c>
      <c r="AG717" s="9">
        <v>100.70310000000001</v>
      </c>
      <c r="AH717" s="9">
        <v>103.4058</v>
      </c>
      <c r="AI717" s="4">
        <f t="shared" si="341"/>
        <v>102.05445</v>
      </c>
      <c r="AJ717" s="4">
        <f t="shared" si="342"/>
        <v>2.702699999999993</v>
      </c>
      <c r="AK717" s="9">
        <v>0.33750000000000002</v>
      </c>
      <c r="AL717" s="9">
        <v>5.1338999999999997</v>
      </c>
      <c r="AM717" s="9">
        <v>296.63799999999998</v>
      </c>
      <c r="AN717" s="9">
        <v>38.432899999999997</v>
      </c>
      <c r="AO717" s="9">
        <v>42.129800000000003</v>
      </c>
      <c r="AP717" s="9">
        <v>229.65459999999999</v>
      </c>
      <c r="AQ717" s="4">
        <f t="shared" si="343"/>
        <v>19.385199999999998</v>
      </c>
      <c r="AR717" s="4">
        <f t="shared" si="344"/>
        <v>23.63185</v>
      </c>
      <c r="AS717" s="4">
        <f t="shared" si="345"/>
        <v>263.1463</v>
      </c>
      <c r="AT717" s="4">
        <f t="shared" si="346"/>
        <v>38.095399999999998</v>
      </c>
      <c r="AU717" s="4">
        <f t="shared" si="347"/>
        <v>36.995900000000006</v>
      </c>
      <c r="AV717" s="4">
        <f t="shared" si="348"/>
        <v>66.983399999999989</v>
      </c>
      <c r="AW717" s="9">
        <v>7.05</v>
      </c>
      <c r="AX717" s="9">
        <v>1.79</v>
      </c>
      <c r="AY717" s="9">
        <v>7.76</v>
      </c>
      <c r="AZ717" s="9">
        <v>2.56</v>
      </c>
      <c r="BA717" s="9">
        <v>1.0900000000000001</v>
      </c>
      <c r="BB717" s="9">
        <v>1.0900000000000001</v>
      </c>
      <c r="BC717" s="4">
        <f t="shared" si="349"/>
        <v>4.8049999999999997</v>
      </c>
      <c r="BD717" s="4">
        <f t="shared" si="350"/>
        <v>1.44</v>
      </c>
      <c r="BE717" s="4">
        <f t="shared" si="351"/>
        <v>4.4249999999999998</v>
      </c>
      <c r="BF717" s="4">
        <f t="shared" si="352"/>
        <v>4.49</v>
      </c>
      <c r="BG717" s="4">
        <f t="shared" si="353"/>
        <v>0.7</v>
      </c>
      <c r="BH717" s="4">
        <f t="shared" si="354"/>
        <v>6.67</v>
      </c>
      <c r="BI717" s="4">
        <v>76.230760741837003</v>
      </c>
      <c r="BJ717" s="4">
        <v>118.73293319643901</v>
      </c>
      <c r="BK717" s="4">
        <v>194.96369393827601</v>
      </c>
      <c r="BL717" s="9">
        <v>19.585610559808401</v>
      </c>
      <c r="BM717" s="9">
        <v>21.763184050437602</v>
      </c>
      <c r="BN717" s="9">
        <v>19.163065079398201</v>
      </c>
      <c r="BO717" s="9">
        <v>15.718901052192701</v>
      </c>
      <c r="BP717" s="9">
        <v>23.440276279334</v>
      </c>
      <c r="BQ717" s="9">
        <v>85.540044124915596</v>
      </c>
      <c r="BR717" s="9">
        <v>8.3682013577035992</v>
      </c>
      <c r="BS717" s="9">
        <v>1.38441143448639</v>
      </c>
      <c r="BT717" s="9">
        <v>43.025886839142501</v>
      </c>
      <c r="BU717" s="9">
        <v>107.303228175353</v>
      </c>
      <c r="BV717" s="9">
        <v>27.531266437101799</v>
      </c>
      <c r="BW717" s="9">
        <v>17.103312486679101</v>
      </c>
      <c r="BX717" s="4">
        <f t="shared" si="355"/>
        <v>21.763184050437602</v>
      </c>
      <c r="BY717" s="4">
        <f t="shared" si="356"/>
        <v>15.718901052192701</v>
      </c>
      <c r="BZ717" s="4">
        <f t="shared" si="357"/>
        <v>6.0442829982449009</v>
      </c>
      <c r="CA717" s="4">
        <f t="shared" si="358"/>
        <v>85.540044124915596</v>
      </c>
      <c r="CB717" s="4">
        <f t="shared" si="359"/>
        <v>1.38441143448639</v>
      </c>
      <c r="CC717" s="4">
        <f t="shared" si="360"/>
        <v>84.155632690429201</v>
      </c>
      <c r="CD717" s="4">
        <f t="shared" si="361"/>
        <v>107.303228175353</v>
      </c>
      <c r="CE717" s="4">
        <f t="shared" si="362"/>
        <v>17.103312486679101</v>
      </c>
      <c r="CF717" s="4">
        <f t="shared" si="363"/>
        <v>90.199915688673897</v>
      </c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</row>
    <row r="718" spans="1:204" s="4" customFormat="1" x14ac:dyDescent="0.25">
      <c r="A718">
        <v>716</v>
      </c>
      <c r="B718" t="s">
        <v>765</v>
      </c>
      <c r="C718">
        <v>0</v>
      </c>
      <c r="D718">
        <v>177.15712633761601</v>
      </c>
      <c r="E718">
        <v>2</v>
      </c>
      <c r="F718" s="4">
        <v>-0.25935999999999998</v>
      </c>
      <c r="G718" s="4">
        <v>-9.4E-2</v>
      </c>
      <c r="H718" s="4">
        <v>-0.17668</v>
      </c>
      <c r="I718" s="4">
        <v>0.16536000000000001</v>
      </c>
      <c r="J718" s="4">
        <v>9.4390000000000002E-2</v>
      </c>
      <c r="K718" s="4">
        <f t="shared" si="334"/>
        <v>10.594342621040365</v>
      </c>
      <c r="L718" s="4">
        <v>6.2091000000000003</v>
      </c>
      <c r="M718" s="4">
        <v>1.9886200000000001</v>
      </c>
      <c r="N718" s="4">
        <v>-0.88890000000000002</v>
      </c>
      <c r="O718" s="4">
        <v>1.9779800000000001</v>
      </c>
      <c r="P718" s="4">
        <v>-0.30570000000000003</v>
      </c>
      <c r="Q718" s="4">
        <v>1.9336599999999999</v>
      </c>
      <c r="R718" s="4">
        <v>-0.30465999999999999</v>
      </c>
      <c r="S718" s="4">
        <v>1.3050000000000001E-2</v>
      </c>
      <c r="T718" s="4">
        <v>0.97346999999999995</v>
      </c>
      <c r="U718" s="4">
        <v>1.6420000000000001E-2</v>
      </c>
      <c r="V718" s="4">
        <v>0.10383000000000001</v>
      </c>
      <c r="W718" s="4">
        <v>6.8049999999999999E-2</v>
      </c>
      <c r="X718" s="4">
        <v>9.7229999999999997E-2</v>
      </c>
      <c r="Y718" s="4">
        <f t="shared" si="335"/>
        <v>1.9667533333333334</v>
      </c>
      <c r="Z718" s="4">
        <f t="shared" si="336"/>
        <v>-0.49975333333333333</v>
      </c>
      <c r="AA718" s="4">
        <f t="shared" si="337"/>
        <v>3.2506666666666663E-2</v>
      </c>
      <c r="AB718" s="4">
        <f t="shared" si="338"/>
        <v>0.39150999999999997</v>
      </c>
      <c r="AC718" s="9">
        <v>-2.1129999999999999E-2</v>
      </c>
      <c r="AD718" s="9">
        <v>-0.19414999999999999</v>
      </c>
      <c r="AE718" s="4">
        <f t="shared" si="339"/>
        <v>-0.10764</v>
      </c>
      <c r="AF718" s="4">
        <f t="shared" si="340"/>
        <v>0.17301999999999998</v>
      </c>
      <c r="AG718" s="9">
        <v>105.7512</v>
      </c>
      <c r="AH718" s="9">
        <v>93.247600000000006</v>
      </c>
      <c r="AI718" s="4">
        <f t="shared" si="341"/>
        <v>99.499400000000009</v>
      </c>
      <c r="AJ718" s="4">
        <f t="shared" si="342"/>
        <v>12.503599999999992</v>
      </c>
      <c r="AK718" s="9">
        <v>7.1006</v>
      </c>
      <c r="AL718" s="9">
        <v>10.6904</v>
      </c>
      <c r="AM718" s="9">
        <v>299.46260000000001</v>
      </c>
      <c r="AN718" s="9">
        <v>33.887099999999997</v>
      </c>
      <c r="AO718" s="9">
        <v>51.052599999999998</v>
      </c>
      <c r="AP718" s="9">
        <v>194.8032</v>
      </c>
      <c r="AQ718" s="4">
        <f t="shared" si="343"/>
        <v>20.493849999999998</v>
      </c>
      <c r="AR718" s="4">
        <f t="shared" si="344"/>
        <v>30.871499999999997</v>
      </c>
      <c r="AS718" s="4">
        <f t="shared" si="345"/>
        <v>247.13290000000001</v>
      </c>
      <c r="AT718" s="4">
        <f t="shared" si="346"/>
        <v>26.786499999999997</v>
      </c>
      <c r="AU718" s="4">
        <f t="shared" si="347"/>
        <v>40.362200000000001</v>
      </c>
      <c r="AV718" s="4">
        <f t="shared" si="348"/>
        <v>104.65940000000001</v>
      </c>
      <c r="AW718" s="9">
        <v>7.45</v>
      </c>
      <c r="AX718" s="9">
        <v>1.77</v>
      </c>
      <c r="AY718" s="9">
        <v>5.46</v>
      </c>
      <c r="AZ718" s="9">
        <v>2.56</v>
      </c>
      <c r="BA718" s="9">
        <v>1.0900000000000001</v>
      </c>
      <c r="BB718" s="9">
        <v>1.0900000000000001</v>
      </c>
      <c r="BC718" s="4">
        <f t="shared" si="349"/>
        <v>5.0049999999999999</v>
      </c>
      <c r="BD718" s="4">
        <f t="shared" si="350"/>
        <v>1.4300000000000002</v>
      </c>
      <c r="BE718" s="4">
        <f t="shared" si="351"/>
        <v>3.2749999999999999</v>
      </c>
      <c r="BF718" s="4">
        <f t="shared" si="352"/>
        <v>4.8900000000000006</v>
      </c>
      <c r="BG718" s="4">
        <f t="shared" si="353"/>
        <v>0.67999999999999994</v>
      </c>
      <c r="BH718" s="4">
        <f t="shared" si="354"/>
        <v>4.37</v>
      </c>
      <c r="BI718" s="4">
        <v>74.757081083673498</v>
      </c>
      <c r="BJ718" s="4">
        <v>120.98775286650201</v>
      </c>
      <c r="BK718" s="4">
        <v>195.74483395017501</v>
      </c>
      <c r="BL718" s="9">
        <v>19.631630364605599</v>
      </c>
      <c r="BM718" s="9">
        <v>19.632676269260099</v>
      </c>
      <c r="BN718" s="9">
        <v>17.7458642725766</v>
      </c>
      <c r="BO718" s="9">
        <v>17.746910177231101</v>
      </c>
      <c r="BP718" s="9">
        <v>26.392091167723201</v>
      </c>
      <c r="BQ718" s="9">
        <v>26.397338961883399</v>
      </c>
      <c r="BR718" s="9">
        <v>31.0712105836785</v>
      </c>
      <c r="BS718" s="9">
        <v>31.071213628826499</v>
      </c>
      <c r="BT718" s="9">
        <v>46.0237215323288</v>
      </c>
      <c r="BU718" s="9">
        <v>46.030015231143501</v>
      </c>
      <c r="BV718" s="9">
        <v>48.817074856255203</v>
      </c>
      <c r="BW718" s="9">
        <v>48.818123806057599</v>
      </c>
      <c r="BX718" s="4">
        <f t="shared" si="355"/>
        <v>19.632676269260099</v>
      </c>
      <c r="BY718" s="4">
        <f t="shared" si="356"/>
        <v>17.7458642725766</v>
      </c>
      <c r="BZ718" s="4">
        <f t="shared" si="357"/>
        <v>1.8868119966834982</v>
      </c>
      <c r="CA718" s="4">
        <f t="shared" si="358"/>
        <v>31.071213628826499</v>
      </c>
      <c r="CB718" s="4">
        <f t="shared" si="359"/>
        <v>26.392091167723201</v>
      </c>
      <c r="CC718" s="4">
        <f t="shared" si="360"/>
        <v>4.6791224611032973</v>
      </c>
      <c r="CD718" s="4">
        <f t="shared" si="361"/>
        <v>48.818123806057599</v>
      </c>
      <c r="CE718" s="4">
        <f t="shared" si="362"/>
        <v>46.0237215323288</v>
      </c>
      <c r="CF718" s="4">
        <f t="shared" si="363"/>
        <v>2.7944022737287995</v>
      </c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</row>
    <row r="719" spans="1:204" s="4" customFormat="1" x14ac:dyDescent="0.25">
      <c r="A719">
        <v>717</v>
      </c>
      <c r="B719" t="s">
        <v>766</v>
      </c>
      <c r="C719">
        <v>0</v>
      </c>
      <c r="D719">
        <v>177.15712633761601</v>
      </c>
      <c r="E719">
        <v>8</v>
      </c>
      <c r="F719" s="4">
        <v>-0.29497000000000001</v>
      </c>
      <c r="G719" s="4">
        <v>-0.10128</v>
      </c>
      <c r="H719" s="4">
        <v>-0.19811999999999999</v>
      </c>
      <c r="I719" s="4">
        <v>0.19369</v>
      </c>
      <c r="J719" s="4">
        <v>0.10133</v>
      </c>
      <c r="K719" s="4">
        <f t="shared" si="334"/>
        <v>9.8687456824237643</v>
      </c>
      <c r="L719" s="4">
        <v>3.4137</v>
      </c>
      <c r="M719" s="4">
        <v>1.99054</v>
      </c>
      <c r="N719" s="4">
        <v>-0.90266000000000002</v>
      </c>
      <c r="O719" s="4">
        <v>1.9789300000000001</v>
      </c>
      <c r="P719" s="4">
        <v>-0.31727</v>
      </c>
      <c r="Q719" s="4">
        <v>1.9707300000000001</v>
      </c>
      <c r="R719" s="4">
        <v>-0.31768999999999997</v>
      </c>
      <c r="S719" s="4">
        <v>1.439E-2</v>
      </c>
      <c r="T719" s="4">
        <v>0.97030000000000005</v>
      </c>
      <c r="U719" s="4">
        <v>2.9350000000000001E-2</v>
      </c>
      <c r="V719" s="4">
        <v>9.1990000000000002E-2</v>
      </c>
      <c r="W719" s="4">
        <v>2.1930000000000002E-2</v>
      </c>
      <c r="X719" s="4">
        <v>9.2679999999999998E-2</v>
      </c>
      <c r="Y719" s="4">
        <f t="shared" si="335"/>
        <v>1.9800666666666669</v>
      </c>
      <c r="Z719" s="4">
        <f t="shared" si="336"/>
        <v>-0.51254</v>
      </c>
      <c r="AA719" s="4">
        <f t="shared" si="337"/>
        <v>2.1890000000000003E-2</v>
      </c>
      <c r="AB719" s="4">
        <f t="shared" si="338"/>
        <v>0.38499</v>
      </c>
      <c r="AC719" s="9">
        <v>-5.1139999999999998E-2</v>
      </c>
      <c r="AD719" s="9">
        <v>-0.20704</v>
      </c>
      <c r="AE719" s="4">
        <f t="shared" si="339"/>
        <v>-0.12909000000000001</v>
      </c>
      <c r="AF719" s="4">
        <f t="shared" si="340"/>
        <v>0.15590000000000001</v>
      </c>
      <c r="AG719" s="9">
        <v>101.5158</v>
      </c>
      <c r="AH719" s="9">
        <v>102.18600000000001</v>
      </c>
      <c r="AI719" s="4">
        <f t="shared" si="341"/>
        <v>101.8509</v>
      </c>
      <c r="AJ719" s="4">
        <f t="shared" si="342"/>
        <v>0.67020000000000834</v>
      </c>
      <c r="AK719" s="9">
        <v>2.3506</v>
      </c>
      <c r="AL719" s="9">
        <v>5.5382999999999996</v>
      </c>
      <c r="AM719" s="9">
        <v>296.6585</v>
      </c>
      <c r="AN719" s="9">
        <v>36.588999999999999</v>
      </c>
      <c r="AO719" s="9">
        <v>41.257800000000003</v>
      </c>
      <c r="AP719" s="9">
        <v>228.71109999999999</v>
      </c>
      <c r="AQ719" s="4">
        <f t="shared" si="343"/>
        <v>19.469799999999999</v>
      </c>
      <c r="AR719" s="4">
        <f t="shared" si="344"/>
        <v>23.398050000000001</v>
      </c>
      <c r="AS719" s="4">
        <f t="shared" si="345"/>
        <v>262.6848</v>
      </c>
      <c r="AT719" s="4">
        <f t="shared" si="346"/>
        <v>34.238399999999999</v>
      </c>
      <c r="AU719" s="4">
        <f t="shared" si="347"/>
        <v>35.719500000000004</v>
      </c>
      <c r="AV719" s="4">
        <f t="shared" si="348"/>
        <v>67.947400000000016</v>
      </c>
      <c r="AW719" s="9">
        <v>6.65</v>
      </c>
      <c r="AX719" s="9">
        <v>1.9</v>
      </c>
      <c r="AY719" s="9">
        <v>7.65</v>
      </c>
      <c r="AZ719" s="9">
        <v>2.56</v>
      </c>
      <c r="BA719" s="9">
        <v>1.0900000000000001</v>
      </c>
      <c r="BB719" s="9">
        <v>1.0900000000000001</v>
      </c>
      <c r="BC719" s="4">
        <f t="shared" si="349"/>
        <v>4.6050000000000004</v>
      </c>
      <c r="BD719" s="4">
        <f t="shared" si="350"/>
        <v>1.4950000000000001</v>
      </c>
      <c r="BE719" s="4">
        <f t="shared" si="351"/>
        <v>4.37</v>
      </c>
      <c r="BF719" s="4">
        <f t="shared" si="352"/>
        <v>4.09</v>
      </c>
      <c r="BG719" s="4">
        <f t="shared" si="353"/>
        <v>0.80999999999999983</v>
      </c>
      <c r="BH719" s="4">
        <f t="shared" si="354"/>
        <v>6.5600000000000005</v>
      </c>
      <c r="BI719" s="4">
        <v>76.481777858912494</v>
      </c>
      <c r="BJ719" s="4">
        <v>118.527856360363</v>
      </c>
      <c r="BK719" s="4">
        <v>195.00963421927599</v>
      </c>
      <c r="BL719" s="9">
        <v>21.607344256919902</v>
      </c>
      <c r="BM719" s="9">
        <v>20.2173369711149</v>
      </c>
      <c r="BN719" s="9">
        <v>15.524362786459299</v>
      </c>
      <c r="BO719" s="9">
        <v>19.132733844418201</v>
      </c>
      <c r="BP719" s="9">
        <v>65.541965166460301</v>
      </c>
      <c r="BQ719" s="9">
        <v>39.829447404441702</v>
      </c>
      <c r="BR719" s="9">
        <v>8.2897201876485305E-2</v>
      </c>
      <c r="BS719" s="9">
        <v>7.0376956222159297</v>
      </c>
      <c r="BT719" s="9">
        <v>87.149309423380302</v>
      </c>
      <c r="BU719" s="9">
        <v>60.046784375556697</v>
      </c>
      <c r="BV719" s="9">
        <v>15.6072599883358</v>
      </c>
      <c r="BW719" s="9">
        <v>26.1704294666342</v>
      </c>
      <c r="BX719" s="4">
        <f t="shared" si="355"/>
        <v>21.607344256919902</v>
      </c>
      <c r="BY719" s="4">
        <f t="shared" si="356"/>
        <v>15.524362786459299</v>
      </c>
      <c r="BZ719" s="4">
        <f t="shared" si="357"/>
        <v>6.0829814704606022</v>
      </c>
      <c r="CA719" s="4">
        <f t="shared" si="358"/>
        <v>65.541965166460301</v>
      </c>
      <c r="CB719" s="4">
        <f t="shared" si="359"/>
        <v>8.2897201876485305E-2</v>
      </c>
      <c r="CC719" s="4">
        <f t="shared" si="360"/>
        <v>65.459067964583809</v>
      </c>
      <c r="CD719" s="4">
        <f t="shared" si="361"/>
        <v>87.149309423380302</v>
      </c>
      <c r="CE719" s="4">
        <f t="shared" si="362"/>
        <v>15.6072599883358</v>
      </c>
      <c r="CF719" s="4">
        <f t="shared" si="363"/>
        <v>71.542049435044504</v>
      </c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</row>
    <row r="720" spans="1:204" s="4" customFormat="1" x14ac:dyDescent="0.25">
      <c r="A720">
        <v>718</v>
      </c>
      <c r="B720" t="s">
        <v>767</v>
      </c>
      <c r="C720">
        <v>0</v>
      </c>
      <c r="D720">
        <v>177.15712633761601</v>
      </c>
      <c r="E720">
        <v>2</v>
      </c>
      <c r="F720" s="4">
        <v>-0.25296000000000002</v>
      </c>
      <c r="G720" s="4">
        <v>-9.0999999999999998E-2</v>
      </c>
      <c r="H720" s="4">
        <v>-0.17197999999999999</v>
      </c>
      <c r="I720" s="4">
        <v>0.16195999999999999</v>
      </c>
      <c r="J720" s="4">
        <v>9.1310000000000002E-2</v>
      </c>
      <c r="K720" s="4">
        <f t="shared" si="334"/>
        <v>10.951702989814915</v>
      </c>
      <c r="L720" s="4">
        <v>5.4962999999999997</v>
      </c>
      <c r="M720" s="4">
        <v>1.9887699999999999</v>
      </c>
      <c r="N720" s="4">
        <v>-0.88882000000000005</v>
      </c>
      <c r="O720" s="4">
        <v>1.98047</v>
      </c>
      <c r="P720" s="4">
        <v>-0.30658000000000002</v>
      </c>
      <c r="Q720" s="4">
        <v>1.9399299999999999</v>
      </c>
      <c r="R720" s="4">
        <v>-0.30457000000000001</v>
      </c>
      <c r="S720" s="4">
        <v>1.312E-2</v>
      </c>
      <c r="T720" s="4">
        <v>0.97158999999999995</v>
      </c>
      <c r="U720" s="4">
        <v>1.6140000000000002E-2</v>
      </c>
      <c r="V720" s="4">
        <v>0.10142</v>
      </c>
      <c r="W720" s="4">
        <v>7.3380000000000001E-2</v>
      </c>
      <c r="X720" s="4">
        <v>9.7250000000000003E-2</v>
      </c>
      <c r="Y720" s="4">
        <f t="shared" si="335"/>
        <v>1.9697233333333333</v>
      </c>
      <c r="Z720" s="4">
        <f t="shared" si="336"/>
        <v>-0.49998999999999999</v>
      </c>
      <c r="AA720" s="4">
        <f t="shared" si="337"/>
        <v>3.4213333333333339E-2</v>
      </c>
      <c r="AB720" s="4">
        <f t="shared" si="338"/>
        <v>0.39008666666666669</v>
      </c>
      <c r="AC720" s="9">
        <v>-2.4109999999999999E-2</v>
      </c>
      <c r="AD720" s="9">
        <v>-0.21017</v>
      </c>
      <c r="AE720" s="4">
        <f t="shared" si="339"/>
        <v>-0.11713999999999999</v>
      </c>
      <c r="AF720" s="4">
        <f t="shared" si="340"/>
        <v>0.18606</v>
      </c>
      <c r="AG720" s="9">
        <v>101.6652</v>
      </c>
      <c r="AH720" s="9">
        <v>100.4281</v>
      </c>
      <c r="AI720" s="4">
        <f t="shared" si="341"/>
        <v>101.04665</v>
      </c>
      <c r="AJ720" s="4">
        <f t="shared" si="342"/>
        <v>1.2370999999999981</v>
      </c>
      <c r="AK720" s="9">
        <v>-2.4557000000000002</v>
      </c>
      <c r="AL720" s="9">
        <v>8.1024999999999991</v>
      </c>
      <c r="AM720" s="9">
        <v>299.34879999999998</v>
      </c>
      <c r="AN720" s="9">
        <v>40.056100000000001</v>
      </c>
      <c r="AO720" s="9">
        <v>55.122999999999998</v>
      </c>
      <c r="AP720" s="9">
        <v>206.1052</v>
      </c>
      <c r="AQ720" s="4">
        <f t="shared" si="343"/>
        <v>18.8002</v>
      </c>
      <c r="AR720" s="4">
        <f t="shared" si="344"/>
        <v>31.612749999999998</v>
      </c>
      <c r="AS720" s="4">
        <f t="shared" si="345"/>
        <v>252.72699999999998</v>
      </c>
      <c r="AT720" s="4">
        <f t="shared" si="346"/>
        <v>42.511800000000001</v>
      </c>
      <c r="AU720" s="4">
        <f t="shared" si="347"/>
        <v>47.020499999999998</v>
      </c>
      <c r="AV720" s="4">
        <f t="shared" si="348"/>
        <v>93.243599999999986</v>
      </c>
      <c r="AW720" s="9">
        <v>8.92</v>
      </c>
      <c r="AX720" s="9">
        <v>1.99</v>
      </c>
      <c r="AY720" s="9">
        <v>5.0199999999999996</v>
      </c>
      <c r="AZ720" s="9">
        <v>2.56</v>
      </c>
      <c r="BA720" s="9">
        <v>1.0900000000000001</v>
      </c>
      <c r="BB720" s="9">
        <v>1.0900000000000001</v>
      </c>
      <c r="BC720" s="4">
        <f t="shared" si="349"/>
        <v>5.74</v>
      </c>
      <c r="BD720" s="4">
        <f t="shared" si="350"/>
        <v>1.54</v>
      </c>
      <c r="BE720" s="4">
        <f t="shared" si="351"/>
        <v>3.0549999999999997</v>
      </c>
      <c r="BF720" s="4">
        <f t="shared" si="352"/>
        <v>6.3599999999999994</v>
      </c>
      <c r="BG720" s="4">
        <f t="shared" si="353"/>
        <v>0.89999999999999991</v>
      </c>
      <c r="BH720" s="4">
        <f t="shared" si="354"/>
        <v>3.9299999999999997</v>
      </c>
      <c r="BI720" s="4">
        <v>70.592288749530795</v>
      </c>
      <c r="BJ720" s="4">
        <v>125.141180816138</v>
      </c>
      <c r="BK720" s="4">
        <v>195.733469565669</v>
      </c>
      <c r="BL720" s="9">
        <v>17.683109993307799</v>
      </c>
      <c r="BM720" s="9">
        <v>17.653824662982299</v>
      </c>
      <c r="BN720" s="9">
        <v>17.652778758327798</v>
      </c>
      <c r="BO720" s="9">
        <v>17.6025753349127</v>
      </c>
      <c r="BP720" s="9">
        <v>25.0928278017489</v>
      </c>
      <c r="BQ720" s="9">
        <v>26.818093104550599</v>
      </c>
      <c r="BR720" s="9">
        <v>32.6802031477079</v>
      </c>
      <c r="BS720" s="9">
        <v>33.833328129383702</v>
      </c>
      <c r="BT720" s="9">
        <v>42.775937795056699</v>
      </c>
      <c r="BU720" s="9">
        <v>44.471917767533</v>
      </c>
      <c r="BV720" s="9">
        <v>50.332981906035698</v>
      </c>
      <c r="BW720" s="9">
        <v>51.435903464296501</v>
      </c>
      <c r="BX720" s="4">
        <f t="shared" si="355"/>
        <v>17.683109993307799</v>
      </c>
      <c r="BY720" s="4">
        <f t="shared" si="356"/>
        <v>17.6025753349127</v>
      </c>
      <c r="BZ720" s="4">
        <f t="shared" si="357"/>
        <v>8.0534658395098546E-2</v>
      </c>
      <c r="CA720" s="4">
        <f t="shared" si="358"/>
        <v>33.833328129383702</v>
      </c>
      <c r="CB720" s="4">
        <f t="shared" si="359"/>
        <v>25.0928278017489</v>
      </c>
      <c r="CC720" s="4">
        <f t="shared" si="360"/>
        <v>8.7405003276348019</v>
      </c>
      <c r="CD720" s="4">
        <f t="shared" si="361"/>
        <v>51.435903464296501</v>
      </c>
      <c r="CE720" s="4">
        <f t="shared" si="362"/>
        <v>42.775937795056699</v>
      </c>
      <c r="CF720" s="4">
        <f t="shared" si="363"/>
        <v>8.6599656692398028</v>
      </c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</row>
    <row r="721" spans="1:204" s="4" customFormat="1" x14ac:dyDescent="0.25">
      <c r="A721">
        <v>719</v>
      </c>
      <c r="B721" t="s">
        <v>768</v>
      </c>
      <c r="C721">
        <v>0</v>
      </c>
      <c r="D721">
        <v>177.15712633761601</v>
      </c>
      <c r="E721">
        <v>2</v>
      </c>
      <c r="F721" s="4">
        <v>-0.25896999999999998</v>
      </c>
      <c r="G721" s="4">
        <v>-0.10693</v>
      </c>
      <c r="H721" s="4">
        <v>-0.18295</v>
      </c>
      <c r="I721" s="4">
        <v>0.15204000000000001</v>
      </c>
      <c r="J721" s="4">
        <v>0.11007</v>
      </c>
      <c r="K721" s="4">
        <f t="shared" si="334"/>
        <v>9.0851276460434267</v>
      </c>
      <c r="L721" s="4">
        <v>4.1959</v>
      </c>
      <c r="M721" s="4">
        <v>1.98868</v>
      </c>
      <c r="N721" s="4">
        <v>-0.89195999999999998</v>
      </c>
      <c r="O721" s="4">
        <v>1.9786300000000001</v>
      </c>
      <c r="P721" s="4">
        <v>-0.30898999999999999</v>
      </c>
      <c r="Q721" s="4">
        <v>1.92204</v>
      </c>
      <c r="R721" s="4">
        <v>-0.30747000000000002</v>
      </c>
      <c r="S721" s="4">
        <v>1.312E-2</v>
      </c>
      <c r="T721" s="4">
        <v>0.96799999999999997</v>
      </c>
      <c r="U721" s="4">
        <v>1.7729999999999999E-2</v>
      </c>
      <c r="V721" s="4">
        <v>0.1003</v>
      </c>
      <c r="W721" s="4">
        <v>6.6839999999999997E-2</v>
      </c>
      <c r="X721" s="4">
        <v>9.3679999999999999E-2</v>
      </c>
      <c r="Y721" s="4">
        <f t="shared" si="335"/>
        <v>1.9631166666666668</v>
      </c>
      <c r="Z721" s="4">
        <f t="shared" si="336"/>
        <v>-0.50280666666666674</v>
      </c>
      <c r="AA721" s="4">
        <f t="shared" si="337"/>
        <v>3.2563333333333333E-2</v>
      </c>
      <c r="AB721" s="4">
        <f t="shared" si="338"/>
        <v>0.38732666666666665</v>
      </c>
      <c r="AC721" s="9">
        <v>-2.179E-2</v>
      </c>
      <c r="AD721" s="9">
        <v>-0.18676999999999999</v>
      </c>
      <c r="AE721" s="4">
        <f t="shared" si="339"/>
        <v>-0.10428</v>
      </c>
      <c r="AF721" s="4">
        <f t="shared" si="340"/>
        <v>0.16497999999999999</v>
      </c>
      <c r="AG721" s="9">
        <v>104.4888</v>
      </c>
      <c r="AH721" s="9">
        <v>88.038300000000007</v>
      </c>
      <c r="AI721" s="4">
        <f t="shared" si="341"/>
        <v>96.263550000000009</v>
      </c>
      <c r="AJ721" s="4">
        <f t="shared" si="342"/>
        <v>16.450499999999991</v>
      </c>
      <c r="AK721" s="9">
        <v>4.9882</v>
      </c>
      <c r="AL721" s="9">
        <v>10.0107</v>
      </c>
      <c r="AM721" s="9">
        <v>298.4674</v>
      </c>
      <c r="AN721" s="9">
        <v>34.4129</v>
      </c>
      <c r="AO721" s="9">
        <v>47.946100000000001</v>
      </c>
      <c r="AP721" s="9">
        <v>181.7559</v>
      </c>
      <c r="AQ721" s="4">
        <f t="shared" si="343"/>
        <v>19.70055</v>
      </c>
      <c r="AR721" s="4">
        <f t="shared" si="344"/>
        <v>28.978400000000001</v>
      </c>
      <c r="AS721" s="4">
        <f t="shared" si="345"/>
        <v>240.11165</v>
      </c>
      <c r="AT721" s="4">
        <f t="shared" si="346"/>
        <v>29.424700000000001</v>
      </c>
      <c r="AU721" s="4">
        <f t="shared" si="347"/>
        <v>37.935400000000001</v>
      </c>
      <c r="AV721" s="4">
        <f t="shared" si="348"/>
        <v>116.7115</v>
      </c>
      <c r="AW721" s="9">
        <v>8.19</v>
      </c>
      <c r="AX721" s="9">
        <v>1.77</v>
      </c>
      <c r="AY721" s="9">
        <v>5.47</v>
      </c>
      <c r="AZ721" s="9">
        <v>2.56</v>
      </c>
      <c r="BA721" s="9">
        <v>1.0900000000000001</v>
      </c>
      <c r="BB721" s="9">
        <v>1.0900000000000001</v>
      </c>
      <c r="BC721" s="4">
        <f t="shared" si="349"/>
        <v>5.375</v>
      </c>
      <c r="BD721" s="4">
        <f t="shared" si="350"/>
        <v>1.4300000000000002</v>
      </c>
      <c r="BE721" s="4">
        <f t="shared" si="351"/>
        <v>3.28</v>
      </c>
      <c r="BF721" s="4">
        <f t="shared" si="352"/>
        <v>5.629999999999999</v>
      </c>
      <c r="BG721" s="4">
        <f t="shared" si="353"/>
        <v>0.67999999999999994</v>
      </c>
      <c r="BH721" s="4">
        <f t="shared" si="354"/>
        <v>4.38</v>
      </c>
      <c r="BI721" s="4">
        <v>74.801009079161702</v>
      </c>
      <c r="BJ721" s="4">
        <v>120.863378981572</v>
      </c>
      <c r="BK721" s="4">
        <v>195.66438806073401</v>
      </c>
      <c r="BL721" s="9">
        <v>17.775149602902101</v>
      </c>
      <c r="BM721" s="9">
        <v>17.775149602902101</v>
      </c>
      <c r="BN721" s="9">
        <v>19.626400841333201</v>
      </c>
      <c r="BO721" s="9">
        <v>19.6243090320242</v>
      </c>
      <c r="BP721" s="9">
        <v>23.1359311228168</v>
      </c>
      <c r="BQ721" s="9">
        <v>23.138453567521999</v>
      </c>
      <c r="BR721" s="9">
        <v>33.937737436077803</v>
      </c>
      <c r="BS721" s="9">
        <v>33.9303715849789</v>
      </c>
      <c r="BT721" s="9">
        <v>40.911080725718897</v>
      </c>
      <c r="BU721" s="9">
        <v>40.913603170424103</v>
      </c>
      <c r="BV721" s="9">
        <v>53.564138277410997</v>
      </c>
      <c r="BW721" s="9">
        <v>53.5546806170032</v>
      </c>
      <c r="BX721" s="4">
        <f t="shared" si="355"/>
        <v>19.626400841333201</v>
      </c>
      <c r="BY721" s="4">
        <f t="shared" si="356"/>
        <v>17.775149602902101</v>
      </c>
      <c r="BZ721" s="4">
        <f t="shared" si="357"/>
        <v>1.8512512384311002</v>
      </c>
      <c r="CA721" s="4">
        <f t="shared" si="358"/>
        <v>33.937737436077803</v>
      </c>
      <c r="CB721" s="4">
        <f t="shared" si="359"/>
        <v>23.1359311228168</v>
      </c>
      <c r="CC721" s="4">
        <f t="shared" si="360"/>
        <v>10.801806313261004</v>
      </c>
      <c r="CD721" s="4">
        <f t="shared" si="361"/>
        <v>53.564138277410997</v>
      </c>
      <c r="CE721" s="4">
        <f t="shared" si="362"/>
        <v>40.911080725718897</v>
      </c>
      <c r="CF721" s="4">
        <f t="shared" si="363"/>
        <v>12.6530575516921</v>
      </c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</row>
    <row r="722" spans="1:204" s="4" customFormat="1" x14ac:dyDescent="0.25">
      <c r="A722">
        <v>720</v>
      </c>
      <c r="B722" t="s">
        <v>769</v>
      </c>
      <c r="C722">
        <v>0</v>
      </c>
      <c r="D722">
        <v>177.15712633761601</v>
      </c>
      <c r="E722">
        <v>6</v>
      </c>
      <c r="F722" s="4">
        <v>-0.26618999999999998</v>
      </c>
      <c r="G722" s="4">
        <v>-6.7820000000000005E-2</v>
      </c>
      <c r="H722" s="4">
        <v>-0.16700000000000001</v>
      </c>
      <c r="I722" s="4">
        <v>0.19836999999999999</v>
      </c>
      <c r="J722" s="4">
        <v>7.0300000000000001E-2</v>
      </c>
      <c r="K722" s="4">
        <f t="shared" si="334"/>
        <v>14.22475106685633</v>
      </c>
      <c r="L722" s="4">
        <v>1.6807000000000001</v>
      </c>
      <c r="M722" s="4">
        <v>1.99074</v>
      </c>
      <c r="N722" s="4">
        <v>-0.88844000000000001</v>
      </c>
      <c r="O722" s="4">
        <v>1.98132</v>
      </c>
      <c r="P722" s="4">
        <v>-0.30137000000000003</v>
      </c>
      <c r="Q722" s="4">
        <v>1.9663299999999999</v>
      </c>
      <c r="R722" s="4">
        <v>-0.30166999999999999</v>
      </c>
      <c r="S722" s="4">
        <v>1.44E-2</v>
      </c>
      <c r="T722" s="4">
        <v>0.99285999999999996</v>
      </c>
      <c r="U722" s="4">
        <v>3.603E-2</v>
      </c>
      <c r="V722" s="4">
        <v>0.10551000000000001</v>
      </c>
      <c r="W722" s="4">
        <v>1.882E-2</v>
      </c>
      <c r="X722" s="4">
        <v>0.10478999999999999</v>
      </c>
      <c r="Y722" s="4">
        <f t="shared" si="335"/>
        <v>1.9794633333333334</v>
      </c>
      <c r="Z722" s="4">
        <f t="shared" si="336"/>
        <v>-0.49716000000000005</v>
      </c>
      <c r="AA722" s="4">
        <f t="shared" si="337"/>
        <v>2.3083333333333334E-2</v>
      </c>
      <c r="AB722" s="4">
        <f t="shared" si="338"/>
        <v>0.40105333333333332</v>
      </c>
      <c r="AC722" s="9">
        <v>-4.0370000000000003E-2</v>
      </c>
      <c r="AD722" s="9">
        <v>-0.21645</v>
      </c>
      <c r="AE722" s="4">
        <f t="shared" si="339"/>
        <v>-0.12841</v>
      </c>
      <c r="AF722" s="4">
        <f t="shared" si="340"/>
        <v>0.17608000000000001</v>
      </c>
      <c r="AG722" s="9">
        <v>102.8907</v>
      </c>
      <c r="AH722" s="9">
        <v>107.5821</v>
      </c>
      <c r="AI722" s="4">
        <f t="shared" si="341"/>
        <v>105.2364</v>
      </c>
      <c r="AJ722" s="4">
        <f t="shared" si="342"/>
        <v>4.6914000000000016</v>
      </c>
      <c r="AK722" s="9">
        <v>5.9020999999999999</v>
      </c>
      <c r="AL722" s="9">
        <v>6.9043000000000001</v>
      </c>
      <c r="AM722" s="9">
        <v>295.86559999999997</v>
      </c>
      <c r="AN722" s="9">
        <v>38.593699999999998</v>
      </c>
      <c r="AO722" s="9">
        <v>44.311599999999999</v>
      </c>
      <c r="AP722" s="9">
        <v>239.84100000000001</v>
      </c>
      <c r="AQ722" s="4">
        <f t="shared" si="343"/>
        <v>22.247899999999998</v>
      </c>
      <c r="AR722" s="4">
        <f t="shared" si="344"/>
        <v>25.607949999999999</v>
      </c>
      <c r="AS722" s="4">
        <f t="shared" si="345"/>
        <v>267.85329999999999</v>
      </c>
      <c r="AT722" s="4">
        <f t="shared" si="346"/>
        <v>32.691600000000001</v>
      </c>
      <c r="AU722" s="4">
        <f t="shared" si="347"/>
        <v>37.407299999999999</v>
      </c>
      <c r="AV722" s="4">
        <f t="shared" si="348"/>
        <v>56.024599999999964</v>
      </c>
      <c r="AW722" s="9">
        <v>5.27</v>
      </c>
      <c r="AX722" s="9">
        <v>1.7</v>
      </c>
      <c r="AY722" s="9">
        <v>7.05</v>
      </c>
      <c r="AZ722" s="9">
        <v>2.56</v>
      </c>
      <c r="BA722" s="9">
        <v>1.0900000000000001</v>
      </c>
      <c r="BB722" s="9">
        <v>1.0900000000000001</v>
      </c>
      <c r="BC722" s="4">
        <f t="shared" si="349"/>
        <v>3.915</v>
      </c>
      <c r="BD722" s="4">
        <f t="shared" si="350"/>
        <v>1.395</v>
      </c>
      <c r="BE722" s="4">
        <f t="shared" si="351"/>
        <v>4.07</v>
      </c>
      <c r="BF722" s="4">
        <f t="shared" si="352"/>
        <v>2.7099999999999995</v>
      </c>
      <c r="BG722" s="4">
        <f t="shared" si="353"/>
        <v>0.60999999999999988</v>
      </c>
      <c r="BH722" s="4">
        <f t="shared" si="354"/>
        <v>5.96</v>
      </c>
      <c r="BI722" s="4">
        <v>72.331628189932403</v>
      </c>
      <c r="BJ722" s="4">
        <v>122.076162233264</v>
      </c>
      <c r="BK722" s="4">
        <v>194.40779042319701</v>
      </c>
      <c r="BL722" s="9">
        <v>17.245921847734799</v>
      </c>
      <c r="BM722" s="9">
        <v>15.642550012415599</v>
      </c>
      <c r="BN722" s="9">
        <v>16.111115297623002</v>
      </c>
      <c r="BO722" s="9">
        <v>23.332041032158902</v>
      </c>
      <c r="BP722" s="9">
        <v>29.602505903768101</v>
      </c>
      <c r="BQ722" s="9">
        <v>0.88301509776429599</v>
      </c>
      <c r="BR722" s="9">
        <v>1.65391849833219</v>
      </c>
      <c r="BS722" s="9">
        <v>89.936722733400202</v>
      </c>
      <c r="BT722" s="9">
        <v>46.848427751502904</v>
      </c>
      <c r="BU722" s="9">
        <v>16.525565110179901</v>
      </c>
      <c r="BV722" s="9">
        <v>17.765033795955201</v>
      </c>
      <c r="BW722" s="9">
        <v>113.268763765559</v>
      </c>
      <c r="BX722" s="4">
        <f t="shared" si="355"/>
        <v>23.332041032158902</v>
      </c>
      <c r="BY722" s="4">
        <f t="shared" si="356"/>
        <v>15.642550012415599</v>
      </c>
      <c r="BZ722" s="4">
        <f t="shared" si="357"/>
        <v>7.6894910197433024</v>
      </c>
      <c r="CA722" s="4">
        <f t="shared" si="358"/>
        <v>89.936722733400202</v>
      </c>
      <c r="CB722" s="4">
        <f t="shared" si="359"/>
        <v>0.88301509776429599</v>
      </c>
      <c r="CC722" s="4">
        <f t="shared" si="360"/>
        <v>89.053707635635902</v>
      </c>
      <c r="CD722" s="4">
        <f t="shared" si="361"/>
        <v>113.268763765559</v>
      </c>
      <c r="CE722" s="4">
        <f t="shared" si="362"/>
        <v>16.525565110179901</v>
      </c>
      <c r="CF722" s="4">
        <f t="shared" si="363"/>
        <v>96.743198655379103</v>
      </c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</row>
    <row r="723" spans="1:204" s="4" customFormat="1" x14ac:dyDescent="0.25">
      <c r="A723">
        <v>721</v>
      </c>
      <c r="B723" t="s">
        <v>770</v>
      </c>
      <c r="C723">
        <v>0</v>
      </c>
      <c r="D723">
        <v>176.279468903615</v>
      </c>
      <c r="E723">
        <v>30</v>
      </c>
      <c r="F723" s="4">
        <v>-0.22170000000000001</v>
      </c>
      <c r="G723" s="4">
        <v>-1.264E-2</v>
      </c>
      <c r="H723" s="4">
        <v>-0.11717</v>
      </c>
      <c r="I723" s="4">
        <v>0.20906</v>
      </c>
      <c r="J723" s="4">
        <v>3.2829999999999998E-2</v>
      </c>
      <c r="K723" s="4">
        <f t="shared" si="334"/>
        <v>30.459945172098692</v>
      </c>
      <c r="L723" s="4">
        <v>1.3383</v>
      </c>
      <c r="M723" s="4">
        <v>1.99054</v>
      </c>
      <c r="N723" s="4">
        <v>-0.88439000000000001</v>
      </c>
      <c r="O723" s="4">
        <v>1.98031</v>
      </c>
      <c r="P723" s="4">
        <v>-0.29965999999999998</v>
      </c>
      <c r="Q723" s="4">
        <v>1.9797800000000001</v>
      </c>
      <c r="R723" s="4">
        <v>-0.30054999999999998</v>
      </c>
      <c r="S723" s="4">
        <v>1.508E-2</v>
      </c>
      <c r="T723" s="4">
        <v>0.99278999999999995</v>
      </c>
      <c r="U723" s="4">
        <v>3.4729999999999997E-2</v>
      </c>
      <c r="V723" s="4">
        <v>0.10746</v>
      </c>
      <c r="W723" s="4">
        <v>3.4369999999999998E-2</v>
      </c>
      <c r="X723" s="4">
        <v>0.10668</v>
      </c>
      <c r="Y723" s="4">
        <f t="shared" si="335"/>
        <v>1.9835433333333334</v>
      </c>
      <c r="Z723" s="4">
        <f t="shared" si="336"/>
        <v>-0.49486666666666662</v>
      </c>
      <c r="AA723" s="4">
        <f t="shared" si="337"/>
        <v>2.8059999999999998E-2</v>
      </c>
      <c r="AB723" s="4">
        <f t="shared" si="338"/>
        <v>0.40230999999999995</v>
      </c>
      <c r="AC723" s="9">
        <v>-0.26613999999999999</v>
      </c>
      <c r="AD723" s="9">
        <v>-4.7099999999999998E-3</v>
      </c>
      <c r="AE723" s="4">
        <f t="shared" si="339"/>
        <v>-0.13542499999999999</v>
      </c>
      <c r="AF723" s="4">
        <f t="shared" si="340"/>
        <v>0.26143</v>
      </c>
      <c r="AG723" s="9">
        <v>112.4419</v>
      </c>
      <c r="AH723" s="9">
        <v>98.391199999999998</v>
      </c>
      <c r="AI723" s="4">
        <f t="shared" si="341"/>
        <v>105.41655</v>
      </c>
      <c r="AJ723" s="4">
        <f t="shared" si="342"/>
        <v>14.050700000000006</v>
      </c>
      <c r="AK723" s="9">
        <v>39.631900000000002</v>
      </c>
      <c r="AL723" s="9">
        <v>45.594499999999996</v>
      </c>
      <c r="AM723" s="9">
        <v>252.0993</v>
      </c>
      <c r="AN723" s="9">
        <v>-2.4946000000000002</v>
      </c>
      <c r="AO723" s="9">
        <v>5.9367000000000001</v>
      </c>
      <c r="AP723" s="9">
        <v>291.73140000000001</v>
      </c>
      <c r="AQ723" s="4">
        <f t="shared" si="343"/>
        <v>18.568650000000002</v>
      </c>
      <c r="AR723" s="4">
        <f t="shared" si="344"/>
        <v>25.765599999999999</v>
      </c>
      <c r="AS723" s="4">
        <f t="shared" si="345"/>
        <v>271.91534999999999</v>
      </c>
      <c r="AT723" s="4">
        <f t="shared" si="346"/>
        <v>42.1265</v>
      </c>
      <c r="AU723" s="4">
        <f t="shared" si="347"/>
        <v>39.657799999999995</v>
      </c>
      <c r="AV723" s="4">
        <f t="shared" si="348"/>
        <v>39.632100000000008</v>
      </c>
      <c r="AW723" s="9">
        <v>2.56</v>
      </c>
      <c r="AX723" s="9">
        <v>1.0900000000000001</v>
      </c>
      <c r="AY723" s="9">
        <v>1.0900000000000001</v>
      </c>
      <c r="AZ723" s="9">
        <v>4.6500000000000004</v>
      </c>
      <c r="BA723" s="9">
        <v>1.7</v>
      </c>
      <c r="BB723" s="9">
        <v>8.92</v>
      </c>
      <c r="BC723" s="4">
        <f t="shared" si="349"/>
        <v>3.6050000000000004</v>
      </c>
      <c r="BD723" s="4">
        <f t="shared" si="350"/>
        <v>1.395</v>
      </c>
      <c r="BE723" s="4">
        <f t="shared" si="351"/>
        <v>5.0049999999999999</v>
      </c>
      <c r="BF723" s="4">
        <f t="shared" si="352"/>
        <v>2.0900000000000003</v>
      </c>
      <c r="BG723" s="4">
        <f t="shared" si="353"/>
        <v>0.60999999999999988</v>
      </c>
      <c r="BH723" s="4">
        <f t="shared" si="354"/>
        <v>7.83</v>
      </c>
      <c r="BI723" s="4">
        <v>76.860395343834497</v>
      </c>
      <c r="BJ723" s="4">
        <v>136.14185550500201</v>
      </c>
      <c r="BK723" s="4">
        <v>213.00225084883601</v>
      </c>
      <c r="BL723" s="9">
        <v>27.510430126809901</v>
      </c>
      <c r="BM723" s="9">
        <v>18.631745514921899</v>
      </c>
      <c r="BN723" s="9">
        <v>15.2639325274935</v>
      </c>
      <c r="BO723" s="9">
        <v>15.4542871746091</v>
      </c>
      <c r="BP723" s="9">
        <v>102.616001973431</v>
      </c>
      <c r="BQ723" s="9">
        <v>32.031794497287102</v>
      </c>
      <c r="BR723" s="9">
        <v>0.72479892473723895</v>
      </c>
      <c r="BS723" s="9">
        <v>0.76926010954661606</v>
      </c>
      <c r="BT723" s="9">
        <v>130.126432100241</v>
      </c>
      <c r="BU723" s="9">
        <v>50.663540012208998</v>
      </c>
      <c r="BV723" s="9">
        <v>15.9887314522308</v>
      </c>
      <c r="BW723" s="9">
        <v>16.2235472841557</v>
      </c>
      <c r="BX723" s="4">
        <f t="shared" si="355"/>
        <v>27.510430126809901</v>
      </c>
      <c r="BY723" s="4">
        <f t="shared" si="356"/>
        <v>15.2639325274935</v>
      </c>
      <c r="BZ723" s="4">
        <f t="shared" si="357"/>
        <v>12.246497599316401</v>
      </c>
      <c r="CA723" s="4">
        <f t="shared" si="358"/>
        <v>102.616001973431</v>
      </c>
      <c r="CB723" s="4">
        <f t="shared" si="359"/>
        <v>0.72479892473723895</v>
      </c>
      <c r="CC723" s="4">
        <f t="shared" si="360"/>
        <v>101.89120304869375</v>
      </c>
      <c r="CD723" s="4">
        <f t="shared" si="361"/>
        <v>130.126432100241</v>
      </c>
      <c r="CE723" s="4">
        <f t="shared" si="362"/>
        <v>15.9887314522308</v>
      </c>
      <c r="CF723" s="4">
        <f t="shared" si="363"/>
        <v>114.13770064801021</v>
      </c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</row>
    <row r="724" spans="1:204" s="4" customFormat="1" x14ac:dyDescent="0.25">
      <c r="A724">
        <v>722</v>
      </c>
      <c r="B724" t="s">
        <v>771</v>
      </c>
      <c r="C724">
        <v>0</v>
      </c>
      <c r="D724">
        <v>176.23474009917101</v>
      </c>
      <c r="E724">
        <v>112</v>
      </c>
      <c r="F724" s="4">
        <v>-0.27644999999999997</v>
      </c>
      <c r="G724" s="4">
        <v>2.256E-2</v>
      </c>
      <c r="H724" s="4">
        <v>-0.12694</v>
      </c>
      <c r="I724" s="4">
        <v>0.29901</v>
      </c>
      <c r="J724" s="4">
        <v>2.6950000000000002E-2</v>
      </c>
      <c r="K724" s="4">
        <f t="shared" si="334"/>
        <v>37.105751391465674</v>
      </c>
      <c r="L724" s="4">
        <v>3.4196</v>
      </c>
      <c r="M724" s="4">
        <v>1.9905200000000001</v>
      </c>
      <c r="N724" s="4">
        <v>-0.87261</v>
      </c>
      <c r="O724" s="4">
        <v>1.9819199999999999</v>
      </c>
      <c r="P724" s="4">
        <v>-0.28816999999999998</v>
      </c>
      <c r="Q724" s="4">
        <v>1.9801500000000001</v>
      </c>
      <c r="R724" s="4">
        <v>-0.28902</v>
      </c>
      <c r="S724" s="4">
        <v>1.519E-2</v>
      </c>
      <c r="T724" s="4">
        <v>1.0036799999999999</v>
      </c>
      <c r="U724" s="4">
        <v>3.5470000000000002E-2</v>
      </c>
      <c r="V724" s="4">
        <v>0.11842999999999999</v>
      </c>
      <c r="W724" s="4">
        <v>3.56E-2</v>
      </c>
      <c r="X724" s="4">
        <v>0.11795</v>
      </c>
      <c r="Y724" s="4">
        <f t="shared" si="335"/>
        <v>1.9841966666666666</v>
      </c>
      <c r="Z724" s="4">
        <f t="shared" si="336"/>
        <v>-0.48326666666666668</v>
      </c>
      <c r="AA724" s="4">
        <f t="shared" si="337"/>
        <v>2.8753333333333336E-2</v>
      </c>
      <c r="AB724" s="4">
        <f t="shared" si="338"/>
        <v>0.41335333333333329</v>
      </c>
      <c r="AC724" s="9">
        <v>1.5299999999999999E-3</v>
      </c>
      <c r="AD724" s="9">
        <v>-0.27792</v>
      </c>
      <c r="AE724" s="4">
        <f t="shared" si="339"/>
        <v>-0.13819500000000001</v>
      </c>
      <c r="AF724" s="4">
        <f t="shared" si="340"/>
        <v>0.27944999999999998</v>
      </c>
      <c r="AG724" s="9">
        <v>98.014399999999995</v>
      </c>
      <c r="AH724" s="9">
        <v>113.4264</v>
      </c>
      <c r="AI724" s="4">
        <f t="shared" si="341"/>
        <v>105.7204</v>
      </c>
      <c r="AJ724" s="4">
        <f t="shared" si="342"/>
        <v>15.412000000000006</v>
      </c>
      <c r="AK724" s="9">
        <v>-2.5411999999999999</v>
      </c>
      <c r="AL724" s="9">
        <v>3.1772</v>
      </c>
      <c r="AM724" s="9">
        <v>293.4074</v>
      </c>
      <c r="AN724" s="9">
        <v>40.049199999999999</v>
      </c>
      <c r="AO724" s="9">
        <v>46.125100000000003</v>
      </c>
      <c r="AP724" s="9">
        <v>254.10489999999999</v>
      </c>
      <c r="AQ724" s="4">
        <f t="shared" si="343"/>
        <v>18.753999999999998</v>
      </c>
      <c r="AR724" s="4">
        <f t="shared" si="344"/>
        <v>24.651150000000001</v>
      </c>
      <c r="AS724" s="4">
        <f t="shared" si="345"/>
        <v>273.75614999999999</v>
      </c>
      <c r="AT724" s="4">
        <f t="shared" si="346"/>
        <v>42.590400000000002</v>
      </c>
      <c r="AU724" s="4">
        <f t="shared" si="347"/>
        <v>42.947900000000004</v>
      </c>
      <c r="AV724" s="4">
        <f t="shared" si="348"/>
        <v>39.302500000000009</v>
      </c>
      <c r="AW724" s="9">
        <v>7.54</v>
      </c>
      <c r="AX724" s="9">
        <v>1.77</v>
      </c>
      <c r="AY724" s="9">
        <v>6.13</v>
      </c>
      <c r="AZ724" s="9">
        <v>2.56</v>
      </c>
      <c r="BA724" s="9">
        <v>1.0900000000000001</v>
      </c>
      <c r="BB724" s="9">
        <v>1.0900000000000001</v>
      </c>
      <c r="BC724" s="4">
        <f t="shared" si="349"/>
        <v>5.05</v>
      </c>
      <c r="BD724" s="4">
        <f t="shared" si="350"/>
        <v>1.4300000000000002</v>
      </c>
      <c r="BE724" s="4">
        <f t="shared" si="351"/>
        <v>3.61</v>
      </c>
      <c r="BF724" s="4">
        <f t="shared" si="352"/>
        <v>4.9800000000000004</v>
      </c>
      <c r="BG724" s="4">
        <f t="shared" si="353"/>
        <v>0.67999999999999994</v>
      </c>
      <c r="BH724" s="4">
        <f t="shared" si="354"/>
        <v>5.04</v>
      </c>
      <c r="BI724" s="4">
        <v>73.8889802204544</v>
      </c>
      <c r="BJ724" s="4">
        <v>119.796955545982</v>
      </c>
      <c r="BK724" s="4">
        <v>193.68593576643599</v>
      </c>
      <c r="BL724" s="9">
        <v>15.349696709161</v>
      </c>
      <c r="BM724" s="9">
        <v>15.3444671858886</v>
      </c>
      <c r="BN724" s="9">
        <v>21.965043648752399</v>
      </c>
      <c r="BO724" s="9">
        <v>21.229772676652299</v>
      </c>
      <c r="BP724" s="9">
        <v>-0.255345612455254</v>
      </c>
      <c r="BQ724" s="9">
        <v>6.1908354359419704</v>
      </c>
      <c r="BR724" s="9">
        <v>93.157715262465302</v>
      </c>
      <c r="BS724" s="9">
        <v>16.4504860838809</v>
      </c>
      <c r="BT724" s="9">
        <v>15.094351096705701</v>
      </c>
      <c r="BU724" s="9">
        <v>21.5353026218305</v>
      </c>
      <c r="BV724" s="9">
        <v>115.12275891121701</v>
      </c>
      <c r="BW724" s="9">
        <v>37.680258760533299</v>
      </c>
      <c r="BX724" s="4">
        <f t="shared" si="355"/>
        <v>21.965043648752399</v>
      </c>
      <c r="BY724" s="4">
        <f t="shared" si="356"/>
        <v>15.3444671858886</v>
      </c>
      <c r="BZ724" s="4">
        <f t="shared" si="357"/>
        <v>6.6205764628637986</v>
      </c>
      <c r="CA724" s="4">
        <f t="shared" si="358"/>
        <v>93.157715262465302</v>
      </c>
      <c r="CB724" s="4">
        <f t="shared" si="359"/>
        <v>-0.255345612455254</v>
      </c>
      <c r="CC724" s="4">
        <f t="shared" si="360"/>
        <v>93.413060874920561</v>
      </c>
      <c r="CD724" s="4">
        <f t="shared" si="361"/>
        <v>115.12275891121701</v>
      </c>
      <c r="CE724" s="4">
        <f t="shared" si="362"/>
        <v>15.094351096705701</v>
      </c>
      <c r="CF724" s="4">
        <f t="shared" si="363"/>
        <v>100.0284078145113</v>
      </c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</row>
    <row r="725" spans="1:204" s="4" customFormat="1" x14ac:dyDescent="0.25">
      <c r="A725">
        <v>723</v>
      </c>
      <c r="B725" t="s">
        <v>772</v>
      </c>
      <c r="C725">
        <v>0</v>
      </c>
      <c r="D725">
        <v>176.213828585638</v>
      </c>
      <c r="E725">
        <v>1</v>
      </c>
      <c r="F725" s="4">
        <v>-0.22453999999999999</v>
      </c>
      <c r="G725" s="4">
        <v>-7.1660000000000001E-2</v>
      </c>
      <c r="H725" s="4">
        <v>-0.14810000000000001</v>
      </c>
      <c r="I725" s="4">
        <v>0.15287999999999999</v>
      </c>
      <c r="J725" s="4">
        <v>7.1730000000000002E-2</v>
      </c>
      <c r="K725" s="4">
        <f t="shared" si="334"/>
        <v>13.941168269901016</v>
      </c>
      <c r="L725" s="4">
        <v>1.0660000000000001</v>
      </c>
      <c r="M725" s="4">
        <v>1.98807</v>
      </c>
      <c r="N725" s="4">
        <v>-0.87278999999999995</v>
      </c>
      <c r="O725" s="4">
        <v>1.97709</v>
      </c>
      <c r="P725" s="4">
        <v>-0.29166999999999998</v>
      </c>
      <c r="Q725" s="4">
        <v>1.9313199999999999</v>
      </c>
      <c r="R725" s="4">
        <v>-0.29015000000000002</v>
      </c>
      <c r="S725" s="4">
        <v>1.324E-2</v>
      </c>
      <c r="T725" s="4">
        <v>0.97624</v>
      </c>
      <c r="U725" s="4">
        <v>2.2159999999999999E-2</v>
      </c>
      <c r="V725" s="4">
        <v>0.11675000000000001</v>
      </c>
      <c r="W725" s="4">
        <v>7.1940000000000004E-2</v>
      </c>
      <c r="X725" s="4">
        <v>0.11179</v>
      </c>
      <c r="Y725" s="4">
        <f t="shared" si="335"/>
        <v>1.9654933333333335</v>
      </c>
      <c r="Z725" s="4">
        <f t="shared" si="336"/>
        <v>-0.48487000000000008</v>
      </c>
      <c r="AA725" s="4">
        <f t="shared" si="337"/>
        <v>3.5779999999999999E-2</v>
      </c>
      <c r="AB725" s="4">
        <f t="shared" si="338"/>
        <v>0.4015933333333333</v>
      </c>
      <c r="AC725" s="9">
        <v>-0.20705999999999999</v>
      </c>
      <c r="AD725" s="9">
        <v>-1.6410000000000001E-2</v>
      </c>
      <c r="AE725" s="4">
        <f t="shared" si="339"/>
        <v>-0.111735</v>
      </c>
      <c r="AF725" s="4">
        <f t="shared" si="340"/>
        <v>0.19064999999999999</v>
      </c>
      <c r="AG725" s="9">
        <v>89.481800000000007</v>
      </c>
      <c r="AH725" s="9">
        <v>99.331000000000003</v>
      </c>
      <c r="AI725" s="4">
        <f t="shared" si="341"/>
        <v>94.406400000000005</v>
      </c>
      <c r="AJ725" s="4">
        <f t="shared" si="342"/>
        <v>9.8491999999999962</v>
      </c>
      <c r="AK725" s="9">
        <v>32.285800000000002</v>
      </c>
      <c r="AL725" s="9">
        <v>53.959499999999998</v>
      </c>
      <c r="AM725" s="9">
        <v>182.20009999999999</v>
      </c>
      <c r="AN725" s="9">
        <v>-8.5205000000000002</v>
      </c>
      <c r="AO725" s="9">
        <v>8.0551999999999992</v>
      </c>
      <c r="AP725" s="9">
        <v>298.45830000000001</v>
      </c>
      <c r="AQ725" s="4">
        <f t="shared" si="343"/>
        <v>11.882650000000002</v>
      </c>
      <c r="AR725" s="4">
        <f t="shared" si="344"/>
        <v>31.007349999999999</v>
      </c>
      <c r="AS725" s="4">
        <f t="shared" si="345"/>
        <v>240.32920000000001</v>
      </c>
      <c r="AT725" s="4">
        <f t="shared" si="346"/>
        <v>40.8063</v>
      </c>
      <c r="AU725" s="4">
        <f t="shared" si="347"/>
        <v>45.904299999999999</v>
      </c>
      <c r="AV725" s="4">
        <f t="shared" si="348"/>
        <v>116.25820000000002</v>
      </c>
      <c r="AW725" s="9">
        <v>2.56</v>
      </c>
      <c r="AX725" s="9">
        <v>1.0900000000000001</v>
      </c>
      <c r="AY725" s="9">
        <v>1.0900000000000001</v>
      </c>
      <c r="AZ725" s="9">
        <v>7.11</v>
      </c>
      <c r="BA725" s="9">
        <v>1.7</v>
      </c>
      <c r="BB725" s="9">
        <v>5.73</v>
      </c>
      <c r="BC725" s="4">
        <f t="shared" si="349"/>
        <v>4.835</v>
      </c>
      <c r="BD725" s="4">
        <f t="shared" si="350"/>
        <v>1.395</v>
      </c>
      <c r="BE725" s="4">
        <f t="shared" si="351"/>
        <v>3.41</v>
      </c>
      <c r="BF725" s="4">
        <f t="shared" si="352"/>
        <v>4.5500000000000007</v>
      </c>
      <c r="BG725" s="4">
        <f t="shared" si="353"/>
        <v>0.60999999999999988</v>
      </c>
      <c r="BH725" s="4">
        <f t="shared" si="354"/>
        <v>4.6400000000000006</v>
      </c>
      <c r="BI725" s="4">
        <v>85.834257279280294</v>
      </c>
      <c r="BJ725" s="4">
        <v>130.39691228405999</v>
      </c>
      <c r="BK725" s="4">
        <v>216.23116956333999</v>
      </c>
      <c r="BL725" s="9">
        <v>24.0317512460066</v>
      </c>
      <c r="BM725" s="9">
        <v>24.0317512460066</v>
      </c>
      <c r="BN725" s="9">
        <v>18.884854441306299</v>
      </c>
      <c r="BO725" s="9">
        <v>18.8859003459607</v>
      </c>
      <c r="BP725" s="9">
        <v>45.1190178211994</v>
      </c>
      <c r="BQ725" s="9">
        <v>45.127185154481602</v>
      </c>
      <c r="BR725" s="9">
        <v>20.075367148186601</v>
      </c>
      <c r="BS725" s="9">
        <v>20.075342160192399</v>
      </c>
      <c r="BT725" s="9">
        <v>69.150769067205999</v>
      </c>
      <c r="BU725" s="9">
        <v>69.158936400488301</v>
      </c>
      <c r="BV725" s="9">
        <v>38.960221589492903</v>
      </c>
      <c r="BW725" s="9">
        <v>38.961242506153198</v>
      </c>
      <c r="BX725" s="4">
        <f t="shared" si="355"/>
        <v>24.0317512460066</v>
      </c>
      <c r="BY725" s="4">
        <f t="shared" si="356"/>
        <v>18.884854441306299</v>
      </c>
      <c r="BZ725" s="4">
        <f t="shared" si="357"/>
        <v>5.146896804700301</v>
      </c>
      <c r="CA725" s="4">
        <f t="shared" si="358"/>
        <v>45.127185154481602</v>
      </c>
      <c r="CB725" s="4">
        <f t="shared" si="359"/>
        <v>20.075342160192399</v>
      </c>
      <c r="CC725" s="4">
        <f t="shared" si="360"/>
        <v>25.051842994289203</v>
      </c>
      <c r="CD725" s="4">
        <f t="shared" si="361"/>
        <v>69.158936400488301</v>
      </c>
      <c r="CE725" s="4">
        <f t="shared" si="362"/>
        <v>38.960221589492903</v>
      </c>
      <c r="CF725" s="4">
        <f t="shared" si="363"/>
        <v>30.198714810995398</v>
      </c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</row>
    <row r="726" spans="1:204" s="4" customFormat="1" x14ac:dyDescent="0.25">
      <c r="A726">
        <v>724</v>
      </c>
      <c r="B726" t="s">
        <v>773</v>
      </c>
      <c r="C726">
        <v>0</v>
      </c>
      <c r="D726">
        <v>176.21219376571599</v>
      </c>
      <c r="E726">
        <v>9</v>
      </c>
      <c r="F726" s="4">
        <v>-0.21718000000000001</v>
      </c>
      <c r="G726" s="4">
        <v>-2.6239999999999999E-2</v>
      </c>
      <c r="H726" s="4">
        <v>-0.12171</v>
      </c>
      <c r="I726" s="4">
        <v>0.19094</v>
      </c>
      <c r="J726" s="4">
        <v>3.8789999999999998E-2</v>
      </c>
      <c r="K726" s="4">
        <f t="shared" si="334"/>
        <v>25.779840164990979</v>
      </c>
      <c r="L726" s="4">
        <v>1.1828000000000001</v>
      </c>
      <c r="M726" s="4">
        <v>1.9888999999999999</v>
      </c>
      <c r="N726" s="4">
        <v>-0.86978</v>
      </c>
      <c r="O726" s="4">
        <v>1.9816499999999999</v>
      </c>
      <c r="P726" s="4">
        <v>-0.28849000000000002</v>
      </c>
      <c r="Q726" s="4">
        <v>1.9447000000000001</v>
      </c>
      <c r="R726" s="4">
        <v>-0.28658</v>
      </c>
      <c r="S726" s="4">
        <v>1.332E-2</v>
      </c>
      <c r="T726" s="4">
        <v>0.98704999999999998</v>
      </c>
      <c r="U726" s="4">
        <v>1.7500000000000002E-2</v>
      </c>
      <c r="V726" s="4">
        <v>0.11891</v>
      </c>
      <c r="W726" s="4">
        <v>8.2339999999999997E-2</v>
      </c>
      <c r="X726" s="4">
        <v>0.11443</v>
      </c>
      <c r="Y726" s="4">
        <f t="shared" si="335"/>
        <v>1.9717500000000001</v>
      </c>
      <c r="Z726" s="4">
        <f t="shared" si="336"/>
        <v>-0.48161666666666664</v>
      </c>
      <c r="AA726" s="4">
        <f t="shared" si="337"/>
        <v>3.7719999999999997E-2</v>
      </c>
      <c r="AB726" s="4">
        <f t="shared" si="338"/>
        <v>0.4067966666666667</v>
      </c>
      <c r="AC726" s="9">
        <v>-9.1299999999999992E-3</v>
      </c>
      <c r="AD726" s="9">
        <v>-0.24462999999999999</v>
      </c>
      <c r="AE726" s="4">
        <f t="shared" si="339"/>
        <v>-0.12687999999999999</v>
      </c>
      <c r="AF726" s="4">
        <f t="shared" si="340"/>
        <v>0.23549999999999999</v>
      </c>
      <c r="AG726" s="9">
        <v>98.497100000000003</v>
      </c>
      <c r="AH726" s="9">
        <v>104.172</v>
      </c>
      <c r="AI726" s="4">
        <f t="shared" si="341"/>
        <v>101.33455000000001</v>
      </c>
      <c r="AJ726" s="4">
        <f t="shared" si="342"/>
        <v>5.6748999999999938</v>
      </c>
      <c r="AK726" s="9">
        <v>-8.0978999999999992</v>
      </c>
      <c r="AL726" s="9">
        <v>4.6067999999999998</v>
      </c>
      <c r="AM726" s="9">
        <v>298.98230000000001</v>
      </c>
      <c r="AN726" s="9">
        <v>44.263300000000001</v>
      </c>
      <c r="AO726" s="9">
        <v>61.168799999999997</v>
      </c>
      <c r="AP726" s="9">
        <v>207.0838</v>
      </c>
      <c r="AQ726" s="4">
        <f t="shared" si="343"/>
        <v>18.082700000000003</v>
      </c>
      <c r="AR726" s="4">
        <f t="shared" si="344"/>
        <v>32.887799999999999</v>
      </c>
      <c r="AS726" s="4">
        <f t="shared" si="345"/>
        <v>253.03305</v>
      </c>
      <c r="AT726" s="4">
        <f t="shared" si="346"/>
        <v>52.361199999999997</v>
      </c>
      <c r="AU726" s="4">
        <f t="shared" si="347"/>
        <v>56.561999999999998</v>
      </c>
      <c r="AV726" s="4">
        <f t="shared" si="348"/>
        <v>91.898500000000013</v>
      </c>
      <c r="AW726" s="9">
        <v>8.92</v>
      </c>
      <c r="AX726" s="9">
        <v>1.92</v>
      </c>
      <c r="AY726" s="9">
        <v>6.35</v>
      </c>
      <c r="AZ726" s="9">
        <v>2.56</v>
      </c>
      <c r="BA726" s="9">
        <v>1.0900000000000001</v>
      </c>
      <c r="BB726" s="9">
        <v>1.0900000000000001</v>
      </c>
      <c r="BC726" s="4">
        <f t="shared" si="349"/>
        <v>5.74</v>
      </c>
      <c r="BD726" s="4">
        <f t="shared" si="350"/>
        <v>1.5049999999999999</v>
      </c>
      <c r="BE726" s="4">
        <f t="shared" si="351"/>
        <v>3.7199999999999998</v>
      </c>
      <c r="BF726" s="4">
        <f t="shared" si="352"/>
        <v>6.3599999999999994</v>
      </c>
      <c r="BG726" s="4">
        <f t="shared" si="353"/>
        <v>0.82999999999999985</v>
      </c>
      <c r="BH726" s="4">
        <f t="shared" si="354"/>
        <v>5.26</v>
      </c>
      <c r="BI726" s="4">
        <v>70.754403970975304</v>
      </c>
      <c r="BJ726" s="4">
        <v>138.80252806041901</v>
      </c>
      <c r="BK726" s="4">
        <v>209.55693203139501</v>
      </c>
      <c r="BL726" s="9">
        <v>17.212452898791401</v>
      </c>
      <c r="BM726" s="9">
        <v>18.050222527030499</v>
      </c>
      <c r="BN726" s="9">
        <v>17.3191351735484</v>
      </c>
      <c r="BO726" s="9">
        <v>18.172593371604801</v>
      </c>
      <c r="BP726" s="9">
        <v>22.0702207652147</v>
      </c>
      <c r="BQ726" s="9">
        <v>27.838922876457499</v>
      </c>
      <c r="BR726" s="9">
        <v>42.774100041049202</v>
      </c>
      <c r="BS726" s="9">
        <v>39.518064658195797</v>
      </c>
      <c r="BT726" s="9">
        <v>39.282673664006097</v>
      </c>
      <c r="BU726" s="9">
        <v>45.889145403488101</v>
      </c>
      <c r="BV726" s="9">
        <v>60.093235214597598</v>
      </c>
      <c r="BW726" s="9">
        <v>57.690658029800602</v>
      </c>
      <c r="BX726" s="4">
        <f t="shared" si="355"/>
        <v>18.172593371604801</v>
      </c>
      <c r="BY726" s="4">
        <f t="shared" si="356"/>
        <v>17.212452898791401</v>
      </c>
      <c r="BZ726" s="4">
        <f t="shared" si="357"/>
        <v>0.96014047281339998</v>
      </c>
      <c r="CA726" s="4">
        <f t="shared" si="358"/>
        <v>42.774100041049202</v>
      </c>
      <c r="CB726" s="4">
        <f t="shared" si="359"/>
        <v>22.0702207652147</v>
      </c>
      <c r="CC726" s="4">
        <f t="shared" si="360"/>
        <v>20.703879275834502</v>
      </c>
      <c r="CD726" s="4">
        <f t="shared" si="361"/>
        <v>60.093235214597598</v>
      </c>
      <c r="CE726" s="4">
        <f t="shared" si="362"/>
        <v>39.282673664006097</v>
      </c>
      <c r="CF726" s="4">
        <f t="shared" si="363"/>
        <v>20.810561550591501</v>
      </c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</row>
    <row r="727" spans="1:204" s="4" customFormat="1" x14ac:dyDescent="0.25">
      <c r="A727">
        <v>725</v>
      </c>
      <c r="B727" t="s">
        <v>774</v>
      </c>
      <c r="C727">
        <v>0</v>
      </c>
      <c r="D727">
        <v>176.21219376571599</v>
      </c>
      <c r="E727">
        <v>34</v>
      </c>
      <c r="F727" s="4">
        <v>-0.23921000000000001</v>
      </c>
      <c r="G727" s="4">
        <v>-4.4130000000000003E-2</v>
      </c>
      <c r="H727" s="4">
        <v>-0.14166999999999999</v>
      </c>
      <c r="I727" s="4">
        <v>0.19508</v>
      </c>
      <c r="J727" s="4">
        <v>5.144E-2</v>
      </c>
      <c r="K727" s="4">
        <f t="shared" si="334"/>
        <v>19.440124416796266</v>
      </c>
      <c r="L727" s="4">
        <v>0.35630000000000001</v>
      </c>
      <c r="M727" s="4">
        <v>1.9889300000000001</v>
      </c>
      <c r="N727" s="4">
        <v>-0.88019000000000003</v>
      </c>
      <c r="O727" s="4">
        <v>1.9822299999999999</v>
      </c>
      <c r="P727" s="4">
        <v>-0.29820000000000002</v>
      </c>
      <c r="Q727" s="4">
        <v>1.93825</v>
      </c>
      <c r="R727" s="4">
        <v>-0.29613</v>
      </c>
      <c r="S727" s="4">
        <v>1.328E-2</v>
      </c>
      <c r="T727" s="4">
        <v>0.97855999999999999</v>
      </c>
      <c r="U727" s="4">
        <v>1.78E-2</v>
      </c>
      <c r="V727" s="4">
        <v>0.10979</v>
      </c>
      <c r="W727" s="4">
        <v>7.0550000000000002E-2</v>
      </c>
      <c r="X727" s="4">
        <v>0.10562000000000001</v>
      </c>
      <c r="Y727" s="4">
        <f t="shared" si="335"/>
        <v>1.9698033333333334</v>
      </c>
      <c r="Z727" s="4">
        <f t="shared" si="336"/>
        <v>-0.4915066666666667</v>
      </c>
      <c r="AA727" s="4">
        <f t="shared" si="337"/>
        <v>3.3876666666666666E-2</v>
      </c>
      <c r="AB727" s="4">
        <f t="shared" si="338"/>
        <v>0.39799000000000001</v>
      </c>
      <c r="AC727" s="9">
        <v>-1.5520000000000001E-2</v>
      </c>
      <c r="AD727" s="9">
        <v>-0.22483</v>
      </c>
      <c r="AE727" s="4">
        <f t="shared" si="339"/>
        <v>-0.120175</v>
      </c>
      <c r="AF727" s="4">
        <f t="shared" si="340"/>
        <v>0.20931</v>
      </c>
      <c r="AG727" s="9">
        <v>98.922499999999999</v>
      </c>
      <c r="AH727" s="9">
        <v>101.4383</v>
      </c>
      <c r="AI727" s="4">
        <f t="shared" si="341"/>
        <v>100.18039999999999</v>
      </c>
      <c r="AJ727" s="4">
        <f t="shared" si="342"/>
        <v>2.5157999999999987</v>
      </c>
      <c r="AK727" s="9">
        <v>-8.2873999999999999</v>
      </c>
      <c r="AL727" s="9">
        <v>5.4922000000000004</v>
      </c>
      <c r="AM727" s="9">
        <v>299.56259999999997</v>
      </c>
      <c r="AN727" s="9">
        <v>44.421799999999998</v>
      </c>
      <c r="AO727" s="9">
        <v>55.734400000000001</v>
      </c>
      <c r="AP727" s="9">
        <v>204.15880000000001</v>
      </c>
      <c r="AQ727" s="4">
        <f t="shared" si="343"/>
        <v>18.0672</v>
      </c>
      <c r="AR727" s="4">
        <f t="shared" si="344"/>
        <v>30.613300000000002</v>
      </c>
      <c r="AS727" s="4">
        <f t="shared" si="345"/>
        <v>251.86070000000001</v>
      </c>
      <c r="AT727" s="4">
        <f t="shared" si="346"/>
        <v>52.709199999999996</v>
      </c>
      <c r="AU727" s="4">
        <f t="shared" si="347"/>
        <v>50.242199999999997</v>
      </c>
      <c r="AV727" s="4">
        <f t="shared" si="348"/>
        <v>95.403799999999961</v>
      </c>
      <c r="AW727" s="9">
        <v>7.12</v>
      </c>
      <c r="AX727" s="9">
        <v>1.71</v>
      </c>
      <c r="AY727" s="9">
        <v>6.49</v>
      </c>
      <c r="AZ727" s="9">
        <v>2.56</v>
      </c>
      <c r="BA727" s="9">
        <v>1.0900000000000001</v>
      </c>
      <c r="BB727" s="9">
        <v>1.0900000000000001</v>
      </c>
      <c r="BC727" s="4">
        <f t="shared" si="349"/>
        <v>4.84</v>
      </c>
      <c r="BD727" s="4">
        <f t="shared" si="350"/>
        <v>1.4</v>
      </c>
      <c r="BE727" s="4">
        <f t="shared" si="351"/>
        <v>3.79</v>
      </c>
      <c r="BF727" s="4">
        <f t="shared" si="352"/>
        <v>4.5600000000000005</v>
      </c>
      <c r="BG727" s="4">
        <f t="shared" si="353"/>
        <v>0.61999999999999988</v>
      </c>
      <c r="BH727" s="4">
        <f t="shared" si="354"/>
        <v>5.4</v>
      </c>
      <c r="BI727" s="4">
        <v>70.826571392134497</v>
      </c>
      <c r="BJ727" s="4">
        <v>139.62662293455199</v>
      </c>
      <c r="BK727" s="4">
        <v>210.453194326686</v>
      </c>
      <c r="BL727" s="9">
        <v>18.543889523945499</v>
      </c>
      <c r="BM727" s="9">
        <v>16.944701307244301</v>
      </c>
      <c r="BN727" s="9">
        <v>18.446620391078799</v>
      </c>
      <c r="BO727" s="9">
        <v>16.891360169865798</v>
      </c>
      <c r="BP727" s="9">
        <v>43.987135692528099</v>
      </c>
      <c r="BQ727" s="9">
        <v>62.121315395797602</v>
      </c>
      <c r="BR727" s="9">
        <v>16.9649314841486</v>
      </c>
      <c r="BS727" s="9">
        <v>11.3240431544038</v>
      </c>
      <c r="BT727" s="9">
        <v>62.531025216473601</v>
      </c>
      <c r="BU727" s="9">
        <v>79.066016703041896</v>
      </c>
      <c r="BV727" s="9">
        <v>35.411551875227403</v>
      </c>
      <c r="BW727" s="9">
        <v>28.215403324269602</v>
      </c>
      <c r="BX727" s="4">
        <f t="shared" si="355"/>
        <v>18.543889523945499</v>
      </c>
      <c r="BY727" s="4">
        <f t="shared" si="356"/>
        <v>16.891360169865798</v>
      </c>
      <c r="BZ727" s="4">
        <f t="shared" si="357"/>
        <v>1.6525293540797001</v>
      </c>
      <c r="CA727" s="4">
        <f t="shared" si="358"/>
        <v>62.121315395797602</v>
      </c>
      <c r="CB727" s="4">
        <f t="shared" si="359"/>
        <v>11.3240431544038</v>
      </c>
      <c r="CC727" s="4">
        <f t="shared" si="360"/>
        <v>50.797272241393799</v>
      </c>
      <c r="CD727" s="4">
        <f t="shared" si="361"/>
        <v>79.066016703041896</v>
      </c>
      <c r="CE727" s="4">
        <f t="shared" si="362"/>
        <v>28.215403324269602</v>
      </c>
      <c r="CF727" s="4">
        <f t="shared" si="363"/>
        <v>50.850613378772294</v>
      </c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</row>
    <row r="728" spans="1:204" s="4" customFormat="1" x14ac:dyDescent="0.25">
      <c r="A728">
        <v>726</v>
      </c>
      <c r="B728" t="s">
        <v>775</v>
      </c>
      <c r="C728">
        <v>0</v>
      </c>
      <c r="D728">
        <v>176.21219376571599</v>
      </c>
      <c r="E728">
        <v>19</v>
      </c>
      <c r="F728" s="4">
        <v>-0.24478</v>
      </c>
      <c r="G728" s="4">
        <v>-1.549E-2</v>
      </c>
      <c r="H728" s="4">
        <v>-0.13014000000000001</v>
      </c>
      <c r="I728" s="4">
        <v>0.22928999999999999</v>
      </c>
      <c r="J728" s="4">
        <v>3.6929999999999998E-2</v>
      </c>
      <c r="K728" s="4">
        <f t="shared" si="334"/>
        <v>27.07825616030328</v>
      </c>
      <c r="L728" s="4">
        <v>2.8515000000000001</v>
      </c>
      <c r="M728" s="4">
        <v>1.99081</v>
      </c>
      <c r="N728" s="4">
        <v>-0.90005999999999997</v>
      </c>
      <c r="O728" s="4">
        <v>1.98034</v>
      </c>
      <c r="P728" s="4">
        <v>-0.314</v>
      </c>
      <c r="Q728" s="4">
        <v>1.96749</v>
      </c>
      <c r="R728" s="4">
        <v>-0.31257000000000001</v>
      </c>
      <c r="S728" s="4">
        <v>1.451E-2</v>
      </c>
      <c r="T728" s="4">
        <v>0.98124</v>
      </c>
      <c r="U728" s="4">
        <v>3.7449999999999997E-2</v>
      </c>
      <c r="V728" s="4">
        <v>9.2999999999999999E-2</v>
      </c>
      <c r="W728" s="4">
        <v>1.7860000000000001E-2</v>
      </c>
      <c r="X728" s="4">
        <v>9.4869999999999996E-2</v>
      </c>
      <c r="Y728" s="4">
        <f t="shared" si="335"/>
        <v>1.9795466666666666</v>
      </c>
      <c r="Z728" s="4">
        <f t="shared" si="336"/>
        <v>-0.50887666666666664</v>
      </c>
      <c r="AA728" s="4">
        <f t="shared" si="337"/>
        <v>2.327333333333333E-2</v>
      </c>
      <c r="AB728" s="4">
        <f t="shared" si="338"/>
        <v>0.38970333333333335</v>
      </c>
      <c r="AC728" s="9">
        <v>-5.8400000000000001E-2</v>
      </c>
      <c r="AD728" s="9">
        <v>-0.20541999999999999</v>
      </c>
      <c r="AE728" s="4">
        <f t="shared" si="339"/>
        <v>-0.13191</v>
      </c>
      <c r="AF728" s="4">
        <f t="shared" si="340"/>
        <v>0.14701999999999998</v>
      </c>
      <c r="AG728" s="9">
        <v>103.92149999999999</v>
      </c>
      <c r="AH728" s="9">
        <v>103.7161</v>
      </c>
      <c r="AI728" s="4">
        <f t="shared" si="341"/>
        <v>103.8188</v>
      </c>
      <c r="AJ728" s="4">
        <f t="shared" si="342"/>
        <v>0.20539999999999736</v>
      </c>
      <c r="AK728" s="9">
        <v>6.7821999999999996</v>
      </c>
      <c r="AL728" s="9">
        <v>9.4383999999999997</v>
      </c>
      <c r="AM728" s="9">
        <v>295.5437</v>
      </c>
      <c r="AN728" s="9">
        <v>35.710299999999997</v>
      </c>
      <c r="AO728" s="9">
        <v>41.879600000000003</v>
      </c>
      <c r="AP728" s="9">
        <v>233.55850000000001</v>
      </c>
      <c r="AQ728" s="4">
        <f t="shared" si="343"/>
        <v>21.246249999999996</v>
      </c>
      <c r="AR728" s="4">
        <f t="shared" si="344"/>
        <v>25.659000000000002</v>
      </c>
      <c r="AS728" s="4">
        <f t="shared" si="345"/>
        <v>264.55110000000002</v>
      </c>
      <c r="AT728" s="4">
        <f t="shared" si="346"/>
        <v>28.928099999999997</v>
      </c>
      <c r="AU728" s="4">
        <f t="shared" si="347"/>
        <v>32.441200000000002</v>
      </c>
      <c r="AV728" s="4">
        <f t="shared" si="348"/>
        <v>61.985199999999992</v>
      </c>
      <c r="AW728" s="9">
        <v>6.17</v>
      </c>
      <c r="AX728" s="9">
        <v>1.7</v>
      </c>
      <c r="AY728" s="9">
        <v>7.21</v>
      </c>
      <c r="AZ728" s="9">
        <v>2.56</v>
      </c>
      <c r="BA728" s="9">
        <v>1.0900000000000001</v>
      </c>
      <c r="BB728" s="9">
        <v>1.0900000000000001</v>
      </c>
      <c r="BC728" s="4">
        <f t="shared" si="349"/>
        <v>4.3650000000000002</v>
      </c>
      <c r="BD728" s="4">
        <f t="shared" si="350"/>
        <v>1.395</v>
      </c>
      <c r="BE728" s="4">
        <f t="shared" si="351"/>
        <v>4.1500000000000004</v>
      </c>
      <c r="BF728" s="4">
        <f t="shared" si="352"/>
        <v>3.61</v>
      </c>
      <c r="BG728" s="4">
        <f t="shared" si="353"/>
        <v>0.60999999999999988</v>
      </c>
      <c r="BH728" s="4">
        <f t="shared" si="354"/>
        <v>6.12</v>
      </c>
      <c r="BI728" s="4">
        <v>73.964285355577005</v>
      </c>
      <c r="BJ728" s="4">
        <v>134.38483277462799</v>
      </c>
      <c r="BK728" s="4">
        <v>208.349118130205</v>
      </c>
      <c r="BL728" s="9">
        <v>16.785723799763201</v>
      </c>
      <c r="BM728" s="9">
        <v>15.5348218330041</v>
      </c>
      <c r="BN728" s="9">
        <v>17.0827607216358</v>
      </c>
      <c r="BO728" s="9">
        <v>24.560979001173902</v>
      </c>
      <c r="BP728" s="9">
        <v>31.3900381352171</v>
      </c>
      <c r="BQ728" s="9">
        <v>-0.15344150398815601</v>
      </c>
      <c r="BR728" s="9">
        <v>2.0452993463145401</v>
      </c>
      <c r="BS728" s="9">
        <v>98.008972458250199</v>
      </c>
      <c r="BT728" s="9">
        <v>48.175761934980301</v>
      </c>
      <c r="BU728" s="9">
        <v>15.381380329015901</v>
      </c>
      <c r="BV728" s="9">
        <v>19.128060067950301</v>
      </c>
      <c r="BW728" s="9">
        <v>122.569951459424</v>
      </c>
      <c r="BX728" s="4">
        <f t="shared" si="355"/>
        <v>24.560979001173902</v>
      </c>
      <c r="BY728" s="4">
        <f t="shared" si="356"/>
        <v>15.5348218330041</v>
      </c>
      <c r="BZ728" s="4">
        <f t="shared" si="357"/>
        <v>9.0261571681698012</v>
      </c>
      <c r="CA728" s="4">
        <f t="shared" si="358"/>
        <v>98.008972458250199</v>
      </c>
      <c r="CB728" s="4">
        <f t="shared" si="359"/>
        <v>-0.15344150398815601</v>
      </c>
      <c r="CC728" s="4">
        <f t="shared" si="360"/>
        <v>98.162413962238361</v>
      </c>
      <c r="CD728" s="4">
        <f t="shared" si="361"/>
        <v>122.569951459424</v>
      </c>
      <c r="CE728" s="4">
        <f t="shared" si="362"/>
        <v>15.381380329015901</v>
      </c>
      <c r="CF728" s="4">
        <f t="shared" si="363"/>
        <v>107.18857113040811</v>
      </c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</row>
    <row r="729" spans="1:204" s="4" customFormat="1" x14ac:dyDescent="0.25">
      <c r="A729">
        <v>727</v>
      </c>
      <c r="B729" t="s">
        <v>776</v>
      </c>
      <c r="C729">
        <v>0</v>
      </c>
      <c r="D729">
        <v>176.21219376571599</v>
      </c>
      <c r="E729">
        <v>30</v>
      </c>
      <c r="F729" s="4">
        <v>-0.23698</v>
      </c>
      <c r="G729" s="4">
        <v>-1.5480000000000001E-2</v>
      </c>
      <c r="H729" s="4">
        <v>-0.12623000000000001</v>
      </c>
      <c r="I729" s="4">
        <v>0.2215</v>
      </c>
      <c r="J729" s="4">
        <v>3.5970000000000002E-2</v>
      </c>
      <c r="K729" s="4">
        <f t="shared" si="334"/>
        <v>27.800945232137892</v>
      </c>
      <c r="L729" s="4">
        <v>1.3140000000000001</v>
      </c>
      <c r="M729" s="4">
        <v>1.99085</v>
      </c>
      <c r="N729" s="4">
        <v>-0.89429999999999998</v>
      </c>
      <c r="O729" s="4">
        <v>1.98061</v>
      </c>
      <c r="P729" s="4">
        <v>-0.30835000000000001</v>
      </c>
      <c r="Q729" s="4">
        <v>1.9684900000000001</v>
      </c>
      <c r="R729" s="4">
        <v>-0.30701000000000001</v>
      </c>
      <c r="S729" s="4">
        <v>1.461E-2</v>
      </c>
      <c r="T729" s="4">
        <v>0.98668</v>
      </c>
      <c r="U729" s="4">
        <v>3.789E-2</v>
      </c>
      <c r="V729" s="4">
        <v>9.844E-2</v>
      </c>
      <c r="W729" s="4">
        <v>1.8519999999999998E-2</v>
      </c>
      <c r="X729" s="4">
        <v>0.10034</v>
      </c>
      <c r="Y729" s="4">
        <f t="shared" si="335"/>
        <v>1.9799833333333332</v>
      </c>
      <c r="Z729" s="4">
        <f t="shared" si="336"/>
        <v>-0.50322</v>
      </c>
      <c r="AA729" s="4">
        <f t="shared" si="337"/>
        <v>2.3673333333333334E-2</v>
      </c>
      <c r="AB729" s="4">
        <f t="shared" si="338"/>
        <v>0.39515333333333341</v>
      </c>
      <c r="AC729" s="9">
        <v>-5.4879999999999998E-2</v>
      </c>
      <c r="AD729" s="9">
        <v>-0.21271999999999999</v>
      </c>
      <c r="AE729" s="4">
        <f t="shared" si="339"/>
        <v>-0.1338</v>
      </c>
      <c r="AF729" s="4">
        <f t="shared" si="340"/>
        <v>0.15783999999999998</v>
      </c>
      <c r="AG729" s="9">
        <v>103.29510000000001</v>
      </c>
      <c r="AH729" s="9">
        <v>104.6323</v>
      </c>
      <c r="AI729" s="4">
        <f t="shared" si="341"/>
        <v>103.9637</v>
      </c>
      <c r="AJ729" s="4">
        <f t="shared" si="342"/>
        <v>1.3371999999999957</v>
      </c>
      <c r="AK729" s="9">
        <v>6.2557</v>
      </c>
      <c r="AL729" s="9">
        <v>8.2568000000000001</v>
      </c>
      <c r="AM729" s="9">
        <v>295.37279999999998</v>
      </c>
      <c r="AN729" s="9">
        <v>36.506799999999998</v>
      </c>
      <c r="AO729" s="9">
        <v>42.783299999999997</v>
      </c>
      <c r="AP729" s="9">
        <v>234.60669999999999</v>
      </c>
      <c r="AQ729" s="4">
        <f t="shared" si="343"/>
        <v>21.381249999999998</v>
      </c>
      <c r="AR729" s="4">
        <f t="shared" si="344"/>
        <v>25.520049999999998</v>
      </c>
      <c r="AS729" s="4">
        <f t="shared" si="345"/>
        <v>264.98974999999996</v>
      </c>
      <c r="AT729" s="4">
        <f t="shared" si="346"/>
        <v>30.251099999999997</v>
      </c>
      <c r="AU729" s="4">
        <f t="shared" si="347"/>
        <v>34.526499999999999</v>
      </c>
      <c r="AV729" s="4">
        <f t="shared" si="348"/>
        <v>60.766099999999994</v>
      </c>
      <c r="AW729" s="9">
        <v>5.43</v>
      </c>
      <c r="AX729" s="9">
        <v>1.7</v>
      </c>
      <c r="AY729" s="9">
        <v>9.57</v>
      </c>
      <c r="AZ729" s="9">
        <v>2.56</v>
      </c>
      <c r="BA729" s="9">
        <v>1.0900000000000001</v>
      </c>
      <c r="BB729" s="9">
        <v>1.0900000000000001</v>
      </c>
      <c r="BC729" s="4">
        <f t="shared" si="349"/>
        <v>3.9950000000000001</v>
      </c>
      <c r="BD729" s="4">
        <f t="shared" si="350"/>
        <v>1.395</v>
      </c>
      <c r="BE729" s="4">
        <f t="shared" si="351"/>
        <v>5.33</v>
      </c>
      <c r="BF729" s="4">
        <f t="shared" si="352"/>
        <v>2.8699999999999997</v>
      </c>
      <c r="BG729" s="4">
        <f t="shared" si="353"/>
        <v>0.60999999999999988</v>
      </c>
      <c r="BH729" s="4">
        <f t="shared" si="354"/>
        <v>8.48</v>
      </c>
      <c r="BI729" s="4">
        <v>73.994616590557001</v>
      </c>
      <c r="BJ729" s="4">
        <v>134.61456261091999</v>
      </c>
      <c r="BK729" s="4">
        <v>208.60917920147699</v>
      </c>
      <c r="BL729" s="9">
        <v>16.739703994966</v>
      </c>
      <c r="BM729" s="9">
        <v>15.514949644568899</v>
      </c>
      <c r="BN729" s="9">
        <v>16.9792161608421</v>
      </c>
      <c r="BO729" s="9">
        <v>24.760746790179699</v>
      </c>
      <c r="BP729" s="9">
        <v>2.4057682069417101</v>
      </c>
      <c r="BQ729" s="9">
        <v>-0.25042859097186798</v>
      </c>
      <c r="BR729" s="9">
        <v>1.454186768507</v>
      </c>
      <c r="BS729" s="9">
        <v>128.38155736560401</v>
      </c>
      <c r="BT729" s="9">
        <v>19.145472201907701</v>
      </c>
      <c r="BU729" s="9">
        <v>15.2645210535971</v>
      </c>
      <c r="BV729" s="9">
        <v>18.433402929349199</v>
      </c>
      <c r="BW729" s="9">
        <v>153.14230415578299</v>
      </c>
      <c r="BX729" s="4">
        <f t="shared" si="355"/>
        <v>24.760746790179699</v>
      </c>
      <c r="BY729" s="4">
        <f t="shared" si="356"/>
        <v>15.514949644568899</v>
      </c>
      <c r="BZ729" s="4">
        <f t="shared" si="357"/>
        <v>9.2457971456107995</v>
      </c>
      <c r="CA729" s="4">
        <f t="shared" si="358"/>
        <v>128.38155736560401</v>
      </c>
      <c r="CB729" s="4">
        <f t="shared" si="359"/>
        <v>-0.25042859097186798</v>
      </c>
      <c r="CC729" s="4">
        <f t="shared" si="360"/>
        <v>128.63198595657587</v>
      </c>
      <c r="CD729" s="4">
        <f t="shared" si="361"/>
        <v>153.14230415578299</v>
      </c>
      <c r="CE729" s="4">
        <f t="shared" si="362"/>
        <v>15.2645210535971</v>
      </c>
      <c r="CF729" s="4">
        <f t="shared" si="363"/>
        <v>137.8777831021859</v>
      </c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</row>
    <row r="730" spans="1:204" s="4" customFormat="1" x14ac:dyDescent="0.25">
      <c r="A730">
        <v>728</v>
      </c>
      <c r="B730" t="s">
        <v>777</v>
      </c>
      <c r="C730">
        <v>0</v>
      </c>
      <c r="D730">
        <v>176.16909978119401</v>
      </c>
      <c r="E730">
        <v>5</v>
      </c>
      <c r="F730" s="4">
        <v>-0.21346999999999999</v>
      </c>
      <c r="G730" s="4">
        <v>-1.111E-2</v>
      </c>
      <c r="H730" s="4">
        <v>-0.11229</v>
      </c>
      <c r="I730" s="4">
        <v>0.20236000000000001</v>
      </c>
      <c r="J730" s="4">
        <v>3.1150000000000001E-2</v>
      </c>
      <c r="K730" s="4">
        <f t="shared" si="334"/>
        <v>32.102728731942214</v>
      </c>
      <c r="L730" s="4">
        <v>1.1811</v>
      </c>
      <c r="M730" s="4">
        <v>1.99091</v>
      </c>
      <c r="N730" s="4">
        <v>-0.89366000000000001</v>
      </c>
      <c r="O730" s="4">
        <v>1.9806299999999999</v>
      </c>
      <c r="P730" s="4">
        <v>-0.30778</v>
      </c>
      <c r="Q730" s="4">
        <v>1.96895</v>
      </c>
      <c r="R730" s="4">
        <v>-0.30632999999999999</v>
      </c>
      <c r="S730" s="4">
        <v>1.468E-2</v>
      </c>
      <c r="T730" s="4">
        <v>0.98704999999999998</v>
      </c>
      <c r="U730" s="4">
        <v>3.8249999999999999E-2</v>
      </c>
      <c r="V730" s="4">
        <v>9.8989999999999995E-2</v>
      </c>
      <c r="W730" s="4">
        <v>1.8519999999999998E-2</v>
      </c>
      <c r="X730" s="4">
        <v>0.10102999999999999</v>
      </c>
      <c r="Y730" s="4">
        <f t="shared" si="335"/>
        <v>1.9801633333333335</v>
      </c>
      <c r="Z730" s="4">
        <f t="shared" si="336"/>
        <v>-0.50258999999999998</v>
      </c>
      <c r="AA730" s="4">
        <f t="shared" si="337"/>
        <v>2.3816666666666667E-2</v>
      </c>
      <c r="AB730" s="4">
        <f t="shared" si="338"/>
        <v>0.39568999999999993</v>
      </c>
      <c r="AC730" s="9">
        <v>-0.21476000000000001</v>
      </c>
      <c r="AD730" s="9">
        <v>-5.4969999999999998E-2</v>
      </c>
      <c r="AE730" s="4">
        <f t="shared" si="339"/>
        <v>-0.13486500000000001</v>
      </c>
      <c r="AF730" s="4">
        <f t="shared" si="340"/>
        <v>0.15979000000000002</v>
      </c>
      <c r="AG730" s="9">
        <v>104.6609</v>
      </c>
      <c r="AH730" s="9">
        <v>102.9842</v>
      </c>
      <c r="AI730" s="4">
        <f t="shared" si="341"/>
        <v>103.82255000000001</v>
      </c>
      <c r="AJ730" s="4">
        <f t="shared" si="342"/>
        <v>1.6766999999999967</v>
      </c>
      <c r="AK730" s="9">
        <v>36.848500000000001</v>
      </c>
      <c r="AL730" s="9">
        <v>43.004800000000003</v>
      </c>
      <c r="AM730" s="9">
        <v>234.1294</v>
      </c>
      <c r="AN730" s="9">
        <v>5.952</v>
      </c>
      <c r="AO730" s="9">
        <v>7.6492000000000004</v>
      </c>
      <c r="AP730" s="9">
        <v>295.35120000000001</v>
      </c>
      <c r="AQ730" s="4">
        <f t="shared" si="343"/>
        <v>21.40025</v>
      </c>
      <c r="AR730" s="4">
        <f t="shared" si="344"/>
        <v>25.327000000000002</v>
      </c>
      <c r="AS730" s="4">
        <f t="shared" si="345"/>
        <v>264.74029999999999</v>
      </c>
      <c r="AT730" s="4">
        <f t="shared" si="346"/>
        <v>30.896500000000003</v>
      </c>
      <c r="AU730" s="4">
        <f t="shared" si="347"/>
        <v>35.355600000000003</v>
      </c>
      <c r="AV730" s="4">
        <f t="shared" si="348"/>
        <v>61.221800000000002</v>
      </c>
      <c r="AW730" s="9">
        <v>2.56</v>
      </c>
      <c r="AX730" s="9">
        <v>1.0900000000000001</v>
      </c>
      <c r="AY730" s="9">
        <v>1.0900000000000001</v>
      </c>
      <c r="AZ730" s="9">
        <v>4.9400000000000004</v>
      </c>
      <c r="BA730" s="9">
        <v>1.7</v>
      </c>
      <c r="BB730" s="9">
        <v>8.33</v>
      </c>
      <c r="BC730" s="4">
        <f t="shared" si="349"/>
        <v>3.75</v>
      </c>
      <c r="BD730" s="4">
        <f t="shared" si="350"/>
        <v>1.395</v>
      </c>
      <c r="BE730" s="4">
        <f t="shared" si="351"/>
        <v>4.71</v>
      </c>
      <c r="BF730" s="4">
        <f t="shared" si="352"/>
        <v>2.3800000000000003</v>
      </c>
      <c r="BG730" s="4">
        <f t="shared" si="353"/>
        <v>0.60999999999999988</v>
      </c>
      <c r="BH730" s="4">
        <f t="shared" si="354"/>
        <v>7.24</v>
      </c>
      <c r="BI730" s="4">
        <v>74.013442874337599</v>
      </c>
      <c r="BJ730" s="4">
        <v>119.745126987698</v>
      </c>
      <c r="BK730" s="4">
        <v>193.75856986203601</v>
      </c>
      <c r="BL730" s="9">
        <v>15.524362786459299</v>
      </c>
      <c r="BM730" s="9">
        <v>16.5849101061029</v>
      </c>
      <c r="BN730" s="9">
        <v>24.477306628815398</v>
      </c>
      <c r="BO730" s="9">
        <v>17.426863352960002</v>
      </c>
      <c r="BP730" s="9">
        <v>-0.19119169116587201</v>
      </c>
      <c r="BQ730" s="9">
        <v>2.03671627375549</v>
      </c>
      <c r="BR730" s="9">
        <v>109.60470504097999</v>
      </c>
      <c r="BS730" s="9">
        <v>5.1228443952385296</v>
      </c>
      <c r="BT730" s="9">
        <v>15.3331710952934</v>
      </c>
      <c r="BU730" s="9">
        <v>18.621626379858402</v>
      </c>
      <c r="BV730" s="9">
        <v>134.082011669796</v>
      </c>
      <c r="BW730" s="9">
        <v>22.5497077481985</v>
      </c>
      <c r="BX730" s="4">
        <f t="shared" si="355"/>
        <v>24.477306628815398</v>
      </c>
      <c r="BY730" s="4">
        <f t="shared" si="356"/>
        <v>15.524362786459299</v>
      </c>
      <c r="BZ730" s="4">
        <f t="shared" si="357"/>
        <v>8.952943842356099</v>
      </c>
      <c r="CA730" s="4">
        <f t="shared" si="358"/>
        <v>109.60470504097999</v>
      </c>
      <c r="CB730" s="4">
        <f t="shared" si="359"/>
        <v>-0.19119169116587201</v>
      </c>
      <c r="CC730" s="4">
        <f t="shared" si="360"/>
        <v>109.79589673214586</v>
      </c>
      <c r="CD730" s="4">
        <f t="shared" si="361"/>
        <v>134.082011669796</v>
      </c>
      <c r="CE730" s="4">
        <f t="shared" si="362"/>
        <v>15.3331710952934</v>
      </c>
      <c r="CF730" s="4">
        <f t="shared" si="363"/>
        <v>118.74884057450261</v>
      </c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</row>
    <row r="731" spans="1:204" s="4" customFormat="1" x14ac:dyDescent="0.25">
      <c r="A731">
        <v>729</v>
      </c>
      <c r="B731" t="s">
        <v>778</v>
      </c>
      <c r="C731">
        <v>0</v>
      </c>
      <c r="D731">
        <v>176.16909978119401</v>
      </c>
      <c r="E731">
        <v>4</v>
      </c>
      <c r="F731" s="4">
        <v>-0.23688999999999999</v>
      </c>
      <c r="G731" s="4">
        <v>-3.569E-2</v>
      </c>
      <c r="H731" s="4">
        <v>-0.13628999999999999</v>
      </c>
      <c r="I731" s="4">
        <v>0.20119999999999999</v>
      </c>
      <c r="J731" s="4">
        <v>4.616E-2</v>
      </c>
      <c r="K731" s="4">
        <f t="shared" si="334"/>
        <v>21.663778162911612</v>
      </c>
      <c r="L731" s="4">
        <v>0.89829999999999999</v>
      </c>
      <c r="M731" s="4">
        <v>1.98888</v>
      </c>
      <c r="N731" s="4">
        <v>-0.87600999999999996</v>
      </c>
      <c r="O731" s="4">
        <v>1.9814099999999999</v>
      </c>
      <c r="P731" s="4">
        <v>-0.29430000000000001</v>
      </c>
      <c r="Q731" s="4">
        <v>1.9428700000000001</v>
      </c>
      <c r="R731" s="4">
        <v>-0.29242000000000001</v>
      </c>
      <c r="S731" s="4">
        <v>1.333E-2</v>
      </c>
      <c r="T731" s="4">
        <v>0.98238999999999999</v>
      </c>
      <c r="U731" s="4">
        <v>1.7420000000000001E-2</v>
      </c>
      <c r="V731" s="4">
        <v>0.11315</v>
      </c>
      <c r="W731" s="4">
        <v>7.8340000000000007E-2</v>
      </c>
      <c r="X731" s="4">
        <v>0.1089</v>
      </c>
      <c r="Y731" s="4">
        <f t="shared" si="335"/>
        <v>1.9710533333333331</v>
      </c>
      <c r="Z731" s="4">
        <f t="shared" si="336"/>
        <v>-0.48757666666666671</v>
      </c>
      <c r="AA731" s="4">
        <f t="shared" si="337"/>
        <v>3.6363333333333338E-2</v>
      </c>
      <c r="AB731" s="4">
        <f t="shared" si="338"/>
        <v>0.40148</v>
      </c>
      <c r="AC731" s="9">
        <v>-1.421E-2</v>
      </c>
      <c r="AD731" s="9">
        <v>-0.2329</v>
      </c>
      <c r="AE731" s="4">
        <f t="shared" si="339"/>
        <v>-0.123555</v>
      </c>
      <c r="AF731" s="4">
        <f t="shared" si="340"/>
        <v>0.21869</v>
      </c>
      <c r="AG731" s="9">
        <v>99.659800000000004</v>
      </c>
      <c r="AH731" s="9">
        <v>102.3706</v>
      </c>
      <c r="AI731" s="4">
        <f t="shared" si="341"/>
        <v>101.01519999999999</v>
      </c>
      <c r="AJ731" s="4">
        <f t="shared" si="342"/>
        <v>2.7107999999999919</v>
      </c>
      <c r="AK731" s="9">
        <v>-6.3977000000000004</v>
      </c>
      <c r="AL731" s="9">
        <v>5.9669999999999996</v>
      </c>
      <c r="AM731" s="9">
        <v>299.41000000000003</v>
      </c>
      <c r="AN731" s="9">
        <v>42.480800000000002</v>
      </c>
      <c r="AO731" s="9">
        <v>59.078600000000002</v>
      </c>
      <c r="AP731" s="9">
        <v>205.55250000000001</v>
      </c>
      <c r="AQ731" s="4">
        <f t="shared" si="343"/>
        <v>18.041550000000001</v>
      </c>
      <c r="AR731" s="4">
        <f t="shared" si="344"/>
        <v>32.522800000000004</v>
      </c>
      <c r="AS731" s="4">
        <f t="shared" si="345"/>
        <v>252.48125000000002</v>
      </c>
      <c r="AT731" s="4">
        <f t="shared" si="346"/>
        <v>48.878500000000003</v>
      </c>
      <c r="AU731" s="4">
        <f t="shared" si="347"/>
        <v>53.111600000000003</v>
      </c>
      <c r="AV731" s="4">
        <f t="shared" si="348"/>
        <v>93.857500000000016</v>
      </c>
      <c r="AW731" s="9">
        <v>8.92</v>
      </c>
      <c r="AX731" s="9">
        <v>1.79</v>
      </c>
      <c r="AY731" s="9">
        <v>4.84</v>
      </c>
      <c r="AZ731" s="9">
        <v>2.56</v>
      </c>
      <c r="BA731" s="9">
        <v>1.0900000000000001</v>
      </c>
      <c r="BB731" s="9">
        <v>1.0900000000000001</v>
      </c>
      <c r="BC731" s="4">
        <f t="shared" si="349"/>
        <v>5.74</v>
      </c>
      <c r="BD731" s="4">
        <f t="shared" si="350"/>
        <v>1.44</v>
      </c>
      <c r="BE731" s="4">
        <f t="shared" si="351"/>
        <v>2.9649999999999999</v>
      </c>
      <c r="BF731" s="4">
        <f t="shared" si="352"/>
        <v>6.3599999999999994</v>
      </c>
      <c r="BG731" s="4">
        <f t="shared" si="353"/>
        <v>0.7</v>
      </c>
      <c r="BH731" s="4">
        <f t="shared" si="354"/>
        <v>3.75</v>
      </c>
      <c r="BI731" s="4">
        <v>70.664456170689903</v>
      </c>
      <c r="BJ731" s="4">
        <v>128.19603738275899</v>
      </c>
      <c r="BK731" s="4">
        <v>198.860493553449</v>
      </c>
      <c r="BL731" s="9">
        <v>16.7564384694377</v>
      </c>
      <c r="BM731" s="9">
        <v>18.543889523945499</v>
      </c>
      <c r="BN731" s="9">
        <v>16.772127039254901</v>
      </c>
      <c r="BO731" s="9">
        <v>18.5920011380516</v>
      </c>
      <c r="BP731" s="9">
        <v>48.369859881057501</v>
      </c>
      <c r="BQ731" s="9">
        <v>37.812433840330897</v>
      </c>
      <c r="BR731" s="9">
        <v>14.4710271834811</v>
      </c>
      <c r="BS731" s="9">
        <v>20.7282190352235</v>
      </c>
      <c r="BT731" s="9">
        <v>65.126298350495205</v>
      </c>
      <c r="BU731" s="9">
        <v>56.356323364276498</v>
      </c>
      <c r="BV731" s="9">
        <v>31.243154222736099</v>
      </c>
      <c r="BW731" s="9">
        <v>39.320220173275104</v>
      </c>
      <c r="BX731" s="4">
        <f t="shared" si="355"/>
        <v>18.5920011380516</v>
      </c>
      <c r="BY731" s="4">
        <f t="shared" si="356"/>
        <v>16.7564384694377</v>
      </c>
      <c r="BZ731" s="4">
        <f t="shared" si="357"/>
        <v>1.8355626686138997</v>
      </c>
      <c r="CA731" s="4">
        <f t="shared" si="358"/>
        <v>48.369859881057501</v>
      </c>
      <c r="CB731" s="4">
        <f t="shared" si="359"/>
        <v>14.4710271834811</v>
      </c>
      <c r="CC731" s="4">
        <f t="shared" si="360"/>
        <v>33.898832697576402</v>
      </c>
      <c r="CD731" s="4">
        <f t="shared" si="361"/>
        <v>65.126298350495205</v>
      </c>
      <c r="CE731" s="4">
        <f t="shared" si="362"/>
        <v>31.243154222736099</v>
      </c>
      <c r="CF731" s="4">
        <f t="shared" si="363"/>
        <v>33.88314412775911</v>
      </c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</row>
    <row r="732" spans="1:204" s="4" customFormat="1" x14ac:dyDescent="0.25">
      <c r="A732">
        <v>730</v>
      </c>
      <c r="B732" t="s">
        <v>779</v>
      </c>
      <c r="C732">
        <v>0</v>
      </c>
      <c r="D732">
        <v>176.16909978119401</v>
      </c>
      <c r="E732">
        <v>5</v>
      </c>
      <c r="F732" s="4">
        <v>-0.25478000000000001</v>
      </c>
      <c r="G732" s="4">
        <v>-4.9709999999999997E-2</v>
      </c>
      <c r="H732" s="4">
        <v>-0.15223999999999999</v>
      </c>
      <c r="I732" s="4">
        <v>0.20507</v>
      </c>
      <c r="J732" s="4">
        <v>5.6509999999999998E-2</v>
      </c>
      <c r="K732" s="4">
        <f t="shared" si="334"/>
        <v>17.69598301185631</v>
      </c>
      <c r="L732" s="4">
        <v>2.4971000000000001</v>
      </c>
      <c r="M732" s="4">
        <v>1.9907699999999999</v>
      </c>
      <c r="N732" s="4">
        <v>-0.90098</v>
      </c>
      <c r="O732" s="4">
        <v>1.9802299999999999</v>
      </c>
      <c r="P732" s="4">
        <v>-0.31486999999999998</v>
      </c>
      <c r="Q732" s="4">
        <v>1.9672400000000001</v>
      </c>
      <c r="R732" s="4">
        <v>-0.31352000000000002</v>
      </c>
      <c r="S732" s="4">
        <v>1.4500000000000001E-2</v>
      </c>
      <c r="T732" s="4">
        <v>0.98068999999999995</v>
      </c>
      <c r="U732" s="4">
        <v>3.7379999999999997E-2</v>
      </c>
      <c r="V732" s="4">
        <v>9.214E-2</v>
      </c>
      <c r="W732" s="4">
        <v>1.8159999999999999E-2</v>
      </c>
      <c r="X732" s="4">
        <v>9.3859999999999999E-2</v>
      </c>
      <c r="Y732" s="4">
        <f t="shared" si="335"/>
        <v>1.9794133333333335</v>
      </c>
      <c r="Z732" s="4">
        <f t="shared" si="336"/>
        <v>-0.50979000000000008</v>
      </c>
      <c r="AA732" s="4">
        <f t="shared" si="337"/>
        <v>2.3346666666666665E-2</v>
      </c>
      <c r="AB732" s="4">
        <f t="shared" si="338"/>
        <v>0.38889666666666667</v>
      </c>
      <c r="AC732" s="9">
        <v>-6.0879999999999997E-2</v>
      </c>
      <c r="AD732" s="9">
        <v>-0.2031</v>
      </c>
      <c r="AE732" s="4">
        <f t="shared" si="339"/>
        <v>-0.13199</v>
      </c>
      <c r="AF732" s="4">
        <f t="shared" si="340"/>
        <v>0.14222000000000001</v>
      </c>
      <c r="AG732" s="9">
        <v>104.47499999999999</v>
      </c>
      <c r="AH732" s="9">
        <v>103.4365</v>
      </c>
      <c r="AI732" s="4">
        <f t="shared" si="341"/>
        <v>103.95574999999999</v>
      </c>
      <c r="AJ732" s="4">
        <f t="shared" si="342"/>
        <v>1.0384999999999991</v>
      </c>
      <c r="AK732" s="9">
        <v>7.8886000000000003</v>
      </c>
      <c r="AL732" s="9">
        <v>10.141400000000001</v>
      </c>
      <c r="AM732" s="9">
        <v>295.39490000000001</v>
      </c>
      <c r="AN732" s="9">
        <v>35.159999999999997</v>
      </c>
      <c r="AO732" s="9">
        <v>41.456299999999999</v>
      </c>
      <c r="AP732" s="9">
        <v>233.69319999999999</v>
      </c>
      <c r="AQ732" s="4">
        <f t="shared" si="343"/>
        <v>21.524299999999997</v>
      </c>
      <c r="AR732" s="4">
        <f t="shared" si="344"/>
        <v>25.798850000000002</v>
      </c>
      <c r="AS732" s="4">
        <f t="shared" si="345"/>
        <v>264.54404999999997</v>
      </c>
      <c r="AT732" s="4">
        <f t="shared" si="346"/>
        <v>27.271399999999996</v>
      </c>
      <c r="AU732" s="4">
        <f t="shared" si="347"/>
        <v>31.314899999999998</v>
      </c>
      <c r="AV732" s="4">
        <f t="shared" si="348"/>
        <v>61.701700000000017</v>
      </c>
      <c r="AW732" s="9">
        <v>4.78</v>
      </c>
      <c r="AX732" s="9">
        <v>1.7</v>
      </c>
      <c r="AY732" s="9">
        <v>9.27</v>
      </c>
      <c r="AZ732" s="9">
        <v>2.56</v>
      </c>
      <c r="BA732" s="9">
        <v>1.0900000000000001</v>
      </c>
      <c r="BB732" s="9">
        <v>1.0900000000000001</v>
      </c>
      <c r="BC732" s="4">
        <f t="shared" si="349"/>
        <v>3.67</v>
      </c>
      <c r="BD732" s="4">
        <f t="shared" si="350"/>
        <v>1.395</v>
      </c>
      <c r="BE732" s="4">
        <f t="shared" si="351"/>
        <v>5.18</v>
      </c>
      <c r="BF732" s="4">
        <f t="shared" si="352"/>
        <v>2.2200000000000002</v>
      </c>
      <c r="BG732" s="4">
        <f t="shared" si="353"/>
        <v>0.60999999999999988</v>
      </c>
      <c r="BH732" s="4">
        <f t="shared" si="354"/>
        <v>8.18</v>
      </c>
      <c r="BI732" s="4">
        <v>74.058416774480307</v>
      </c>
      <c r="BJ732" s="4">
        <v>124.638914893372</v>
      </c>
      <c r="BK732" s="4">
        <v>198.69733166785201</v>
      </c>
      <c r="BL732" s="9">
        <v>15.495077456133799</v>
      </c>
      <c r="BM732" s="9">
        <v>16.3736373658977</v>
      </c>
      <c r="BN732" s="9">
        <v>24.205371418650401</v>
      </c>
      <c r="BO732" s="9">
        <v>17.9843305337982</v>
      </c>
      <c r="BP732" s="9">
        <v>0.81421255637993595</v>
      </c>
      <c r="BQ732" s="9">
        <v>2.64306768842517</v>
      </c>
      <c r="BR732" s="9">
        <v>114.440806124407</v>
      </c>
      <c r="BS732" s="9">
        <v>6.7408285241596699</v>
      </c>
      <c r="BT732" s="9">
        <v>16.309290012513799</v>
      </c>
      <c r="BU732" s="9">
        <v>19.016705054322902</v>
      </c>
      <c r="BV732" s="9">
        <v>138.64617754305701</v>
      </c>
      <c r="BW732" s="9">
        <v>24.725159057957899</v>
      </c>
      <c r="BX732" s="4">
        <f t="shared" si="355"/>
        <v>24.205371418650401</v>
      </c>
      <c r="BY732" s="4">
        <f t="shared" si="356"/>
        <v>15.495077456133799</v>
      </c>
      <c r="BZ732" s="4">
        <f t="shared" si="357"/>
        <v>8.7102939625166016</v>
      </c>
      <c r="CA732" s="4">
        <f t="shared" si="358"/>
        <v>114.440806124407</v>
      </c>
      <c r="CB732" s="4">
        <f t="shared" si="359"/>
        <v>0.81421255637993595</v>
      </c>
      <c r="CC732" s="4">
        <f t="shared" si="360"/>
        <v>113.62659356802706</v>
      </c>
      <c r="CD732" s="4">
        <f t="shared" si="361"/>
        <v>138.64617754305701</v>
      </c>
      <c r="CE732" s="4">
        <f t="shared" si="362"/>
        <v>16.309290012513799</v>
      </c>
      <c r="CF732" s="4">
        <f t="shared" si="363"/>
        <v>122.33688753054321</v>
      </c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</row>
    <row r="733" spans="1:204" s="4" customFormat="1" x14ac:dyDescent="0.25">
      <c r="A733">
        <v>731</v>
      </c>
      <c r="B733" t="s">
        <v>780</v>
      </c>
      <c r="C733">
        <v>0</v>
      </c>
      <c r="D733">
        <v>176.16909978119401</v>
      </c>
      <c r="E733">
        <v>10</v>
      </c>
      <c r="F733" s="4">
        <v>-0.24506</v>
      </c>
      <c r="G733" s="4">
        <v>-4.6719999999999998E-2</v>
      </c>
      <c r="H733" s="4">
        <v>-0.14588999999999999</v>
      </c>
      <c r="I733" s="4">
        <v>0.19833999999999999</v>
      </c>
      <c r="J733" s="4">
        <v>5.3659999999999999E-2</v>
      </c>
      <c r="K733" s="4">
        <f t="shared" si="334"/>
        <v>18.635855385762206</v>
      </c>
      <c r="L733" s="4">
        <v>1.1653</v>
      </c>
      <c r="M733" s="4">
        <v>1.9888999999999999</v>
      </c>
      <c r="N733" s="4">
        <v>-0.88070999999999999</v>
      </c>
      <c r="O733" s="4">
        <v>1.98203</v>
      </c>
      <c r="P733" s="4">
        <v>-0.29859000000000002</v>
      </c>
      <c r="Q733" s="4">
        <v>1.93709</v>
      </c>
      <c r="R733" s="4">
        <v>-0.29655999999999999</v>
      </c>
      <c r="S733" s="4">
        <v>1.324E-2</v>
      </c>
      <c r="T733" s="4">
        <v>0.97843999999999998</v>
      </c>
      <c r="U733" s="4">
        <v>1.7579999999999998E-2</v>
      </c>
      <c r="V733" s="4">
        <v>0.1095</v>
      </c>
      <c r="W733" s="4">
        <v>6.9599999999999995E-2</v>
      </c>
      <c r="X733" s="4">
        <v>0.10523</v>
      </c>
      <c r="Y733" s="4">
        <f t="shared" si="335"/>
        <v>1.9693400000000001</v>
      </c>
      <c r="Z733" s="4">
        <f t="shared" si="336"/>
        <v>-0.4919533333333333</v>
      </c>
      <c r="AA733" s="4">
        <f t="shared" si="337"/>
        <v>3.3473333333333334E-2</v>
      </c>
      <c r="AB733" s="4">
        <f t="shared" si="338"/>
        <v>0.39772333333333326</v>
      </c>
      <c r="AC733" s="9">
        <v>-1.7989999999999999E-2</v>
      </c>
      <c r="AD733" s="9">
        <v>-0.21917</v>
      </c>
      <c r="AE733" s="4">
        <f t="shared" si="339"/>
        <v>-0.11858</v>
      </c>
      <c r="AF733" s="4">
        <f t="shared" si="340"/>
        <v>0.20118</v>
      </c>
      <c r="AG733" s="9">
        <v>99.445599999999999</v>
      </c>
      <c r="AH733" s="9">
        <v>100.7135</v>
      </c>
      <c r="AI733" s="4">
        <f t="shared" si="341"/>
        <v>100.07955</v>
      </c>
      <c r="AJ733" s="4">
        <f t="shared" si="342"/>
        <v>1.2678999999999974</v>
      </c>
      <c r="AK733" s="9">
        <v>-7.4625000000000004</v>
      </c>
      <c r="AL733" s="9">
        <v>6.1571999999999996</v>
      </c>
      <c r="AM733" s="9">
        <v>299.64210000000003</v>
      </c>
      <c r="AN733" s="9">
        <v>43.737900000000003</v>
      </c>
      <c r="AO733" s="9">
        <v>55.005899999999997</v>
      </c>
      <c r="AP733" s="9">
        <v>203.39689999999999</v>
      </c>
      <c r="AQ733" s="4">
        <f t="shared" si="343"/>
        <v>18.137700000000002</v>
      </c>
      <c r="AR733" s="4">
        <f t="shared" si="344"/>
        <v>30.58155</v>
      </c>
      <c r="AS733" s="4">
        <f t="shared" si="345"/>
        <v>251.51949999999999</v>
      </c>
      <c r="AT733" s="4">
        <f t="shared" si="346"/>
        <v>51.200400000000002</v>
      </c>
      <c r="AU733" s="4">
        <f t="shared" si="347"/>
        <v>48.848699999999994</v>
      </c>
      <c r="AV733" s="4">
        <f t="shared" si="348"/>
        <v>96.24520000000004</v>
      </c>
      <c r="AW733" s="9">
        <v>6.83</v>
      </c>
      <c r="AX733" s="9">
        <v>1.76</v>
      </c>
      <c r="AY733" s="9">
        <v>6.64</v>
      </c>
      <c r="AZ733" s="9">
        <v>2.56</v>
      </c>
      <c r="BA733" s="9">
        <v>1.0900000000000001</v>
      </c>
      <c r="BB733" s="9">
        <v>1.0900000000000001</v>
      </c>
      <c r="BC733" s="4">
        <f t="shared" si="349"/>
        <v>4.6950000000000003</v>
      </c>
      <c r="BD733" s="4">
        <f t="shared" si="350"/>
        <v>1.425</v>
      </c>
      <c r="BE733" s="4">
        <f t="shared" si="351"/>
        <v>3.8649999999999998</v>
      </c>
      <c r="BF733" s="4">
        <f t="shared" si="352"/>
        <v>4.2699999999999996</v>
      </c>
      <c r="BG733" s="4">
        <f t="shared" si="353"/>
        <v>0.66999999999999993</v>
      </c>
      <c r="BH733" s="4">
        <f t="shared" si="354"/>
        <v>5.55</v>
      </c>
      <c r="BI733" s="4">
        <v>70.835984534024803</v>
      </c>
      <c r="BJ733" s="4">
        <v>127.991889400763</v>
      </c>
      <c r="BK733" s="4">
        <v>198.82787393478799</v>
      </c>
      <c r="BL733" s="9">
        <v>16.804550083543798</v>
      </c>
      <c r="BM733" s="9">
        <v>18.537614096018601</v>
      </c>
      <c r="BN733" s="9">
        <v>16.8557994116134</v>
      </c>
      <c r="BO733" s="9">
        <v>18.638020942848801</v>
      </c>
      <c r="BP733" s="9">
        <v>12.5338259612677</v>
      </c>
      <c r="BQ733" s="9">
        <v>18.607998173855201</v>
      </c>
      <c r="BR733" s="9">
        <v>42.075061395138398</v>
      </c>
      <c r="BS733" s="9">
        <v>54.775003870502097</v>
      </c>
      <c r="BT733" s="9">
        <v>29.3383760448116</v>
      </c>
      <c r="BU733" s="9">
        <v>37.145612269873901</v>
      </c>
      <c r="BV733" s="9">
        <v>58.930860806751902</v>
      </c>
      <c r="BW733" s="9">
        <v>73.413024813351001</v>
      </c>
      <c r="BX733" s="4">
        <f t="shared" si="355"/>
        <v>18.638020942848801</v>
      </c>
      <c r="BY733" s="4">
        <f t="shared" si="356"/>
        <v>16.804550083543798</v>
      </c>
      <c r="BZ733" s="4">
        <f t="shared" si="357"/>
        <v>1.8334708593050024</v>
      </c>
      <c r="CA733" s="4">
        <f t="shared" si="358"/>
        <v>54.775003870502097</v>
      </c>
      <c r="CB733" s="4">
        <f t="shared" si="359"/>
        <v>12.5338259612677</v>
      </c>
      <c r="CC733" s="4">
        <f t="shared" si="360"/>
        <v>42.241177909234395</v>
      </c>
      <c r="CD733" s="4">
        <f t="shared" si="361"/>
        <v>73.413024813351001</v>
      </c>
      <c r="CE733" s="4">
        <f t="shared" si="362"/>
        <v>29.3383760448116</v>
      </c>
      <c r="CF733" s="4">
        <f t="shared" si="363"/>
        <v>44.074648768539404</v>
      </c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</row>
    <row r="734" spans="1:204" s="4" customFormat="1" x14ac:dyDescent="0.25">
      <c r="A734">
        <v>732</v>
      </c>
      <c r="B734" t="s">
        <v>781</v>
      </c>
      <c r="C734">
        <v>0</v>
      </c>
      <c r="D734">
        <v>176.01096011235001</v>
      </c>
      <c r="E734">
        <v>8</v>
      </c>
      <c r="F734" s="4">
        <v>-0.28271000000000002</v>
      </c>
      <c r="G734" s="4">
        <v>-1.9040000000000001E-2</v>
      </c>
      <c r="H734" s="4">
        <v>-0.15087999999999999</v>
      </c>
      <c r="I734" s="4">
        <v>0.26367000000000002</v>
      </c>
      <c r="J734" s="4">
        <v>4.317E-2</v>
      </c>
      <c r="K734" s="4">
        <f t="shared" si="334"/>
        <v>23.164234422052353</v>
      </c>
      <c r="L734" s="4">
        <v>1.8894</v>
      </c>
      <c r="M734" s="4">
        <v>1.9907900000000001</v>
      </c>
      <c r="N734" s="4">
        <v>-0.89512000000000003</v>
      </c>
      <c r="O734" s="4">
        <v>1.98194</v>
      </c>
      <c r="P734" s="4">
        <v>-0.30862000000000001</v>
      </c>
      <c r="Q734" s="4">
        <v>1.9749000000000001</v>
      </c>
      <c r="R734" s="4">
        <v>-0.30890000000000001</v>
      </c>
      <c r="S734" s="4">
        <v>1.4120000000000001E-2</v>
      </c>
      <c r="T734" s="4">
        <v>0.98399999999999999</v>
      </c>
      <c r="U734" s="4">
        <v>3.6360000000000003E-2</v>
      </c>
      <c r="V734" s="4">
        <v>9.7290000000000001E-2</v>
      </c>
      <c r="W734" s="4">
        <v>2.1389999999999999E-2</v>
      </c>
      <c r="X734" s="4">
        <v>9.7589999999999996E-2</v>
      </c>
      <c r="Y734" s="4">
        <f t="shared" si="335"/>
        <v>1.9825433333333333</v>
      </c>
      <c r="Z734" s="4">
        <f t="shared" si="336"/>
        <v>-0.50421333333333329</v>
      </c>
      <c r="AA734" s="4">
        <f t="shared" si="337"/>
        <v>2.3956666666666668E-2</v>
      </c>
      <c r="AB734" s="4">
        <f t="shared" si="338"/>
        <v>0.39296000000000003</v>
      </c>
      <c r="AC734" s="9">
        <v>-2.9680000000000002E-2</v>
      </c>
      <c r="AD734" s="9">
        <v>-0.22614999999999999</v>
      </c>
      <c r="AE734" s="4">
        <f t="shared" si="339"/>
        <v>-0.127915</v>
      </c>
      <c r="AF734" s="4">
        <f t="shared" si="340"/>
        <v>0.19646999999999998</v>
      </c>
      <c r="AG734" s="9">
        <v>103.1435</v>
      </c>
      <c r="AH734" s="9">
        <v>109.699</v>
      </c>
      <c r="AI734" s="4">
        <f t="shared" si="341"/>
        <v>106.42125</v>
      </c>
      <c r="AJ734" s="4">
        <f t="shared" si="342"/>
        <v>6.555499999999995</v>
      </c>
      <c r="AK734" s="9">
        <v>5.2172999999999998</v>
      </c>
      <c r="AL734" s="9">
        <v>8.2538999999999998</v>
      </c>
      <c r="AM734" s="9">
        <v>295.95940000000002</v>
      </c>
      <c r="AN734" s="9">
        <v>38.574100000000001</v>
      </c>
      <c r="AO734" s="9">
        <v>44.176400000000001</v>
      </c>
      <c r="AP734" s="9">
        <v>246.34649999999999</v>
      </c>
      <c r="AQ734" s="4">
        <f t="shared" si="343"/>
        <v>21.895700000000001</v>
      </c>
      <c r="AR734" s="4">
        <f t="shared" si="344"/>
        <v>26.215150000000001</v>
      </c>
      <c r="AS734" s="4">
        <f t="shared" si="345"/>
        <v>271.15295000000003</v>
      </c>
      <c r="AT734" s="4">
        <f t="shared" si="346"/>
        <v>33.3568</v>
      </c>
      <c r="AU734" s="4">
        <f t="shared" si="347"/>
        <v>35.922499999999999</v>
      </c>
      <c r="AV734" s="4">
        <f t="shared" si="348"/>
        <v>49.612900000000025</v>
      </c>
      <c r="AW734" s="9">
        <v>6</v>
      </c>
      <c r="AX734" s="9">
        <v>1.7</v>
      </c>
      <c r="AY734" s="9">
        <v>6.24</v>
      </c>
      <c r="AZ734" s="9">
        <v>2.56</v>
      </c>
      <c r="BA734" s="9">
        <v>1.0900000000000001</v>
      </c>
      <c r="BB734" s="9">
        <v>1.0900000000000001</v>
      </c>
      <c r="BC734" s="4">
        <f t="shared" si="349"/>
        <v>4.28</v>
      </c>
      <c r="BD734" s="4">
        <f t="shared" si="350"/>
        <v>1.395</v>
      </c>
      <c r="BE734" s="4">
        <f t="shared" si="351"/>
        <v>3.665</v>
      </c>
      <c r="BF734" s="4">
        <f t="shared" si="352"/>
        <v>3.44</v>
      </c>
      <c r="BG734" s="4">
        <f t="shared" si="353"/>
        <v>0.60999999999999988</v>
      </c>
      <c r="BH734" s="4">
        <f t="shared" si="354"/>
        <v>5.15</v>
      </c>
      <c r="BI734" s="4">
        <v>66.349053566301905</v>
      </c>
      <c r="BJ734" s="4">
        <v>83.931520871806697</v>
      </c>
      <c r="BK734" s="4">
        <v>150.280574438108</v>
      </c>
      <c r="BL734" s="9">
        <v>19.023959760352199</v>
      </c>
      <c r="BM734" s="9">
        <v>16.3464438448812</v>
      </c>
      <c r="BN734" s="9">
        <v>15.478342981662101</v>
      </c>
      <c r="BO734" s="9">
        <v>15.500306979406201</v>
      </c>
      <c r="BP734" s="9">
        <v>68.004831332381698</v>
      </c>
      <c r="BQ734" s="9">
        <v>5.2093831453783501</v>
      </c>
      <c r="BR734" s="9">
        <v>0.79811161386107898</v>
      </c>
      <c r="BS734" s="9">
        <v>9.9191947801855793</v>
      </c>
      <c r="BT734" s="9">
        <v>87.028791092733996</v>
      </c>
      <c r="BU734" s="9">
        <v>21.5558269902596</v>
      </c>
      <c r="BV734" s="9">
        <v>16.276454595523202</v>
      </c>
      <c r="BW734" s="9">
        <v>25.4195017595918</v>
      </c>
      <c r="BX734" s="4">
        <f t="shared" si="355"/>
        <v>19.023959760352199</v>
      </c>
      <c r="BY734" s="4">
        <f t="shared" si="356"/>
        <v>15.478342981662101</v>
      </c>
      <c r="BZ734" s="4">
        <f t="shared" si="357"/>
        <v>3.5456167786900981</v>
      </c>
      <c r="CA734" s="4">
        <f t="shared" si="358"/>
        <v>68.004831332381698</v>
      </c>
      <c r="CB734" s="4">
        <f t="shared" si="359"/>
        <v>0.79811161386107898</v>
      </c>
      <c r="CC734" s="4">
        <f t="shared" si="360"/>
        <v>67.206719718520617</v>
      </c>
      <c r="CD734" s="4">
        <f t="shared" si="361"/>
        <v>87.028791092733996</v>
      </c>
      <c r="CE734" s="4">
        <f t="shared" si="362"/>
        <v>16.276454595523202</v>
      </c>
      <c r="CF734" s="4">
        <f t="shared" si="363"/>
        <v>70.752336497210791</v>
      </c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</row>
    <row r="735" spans="1:204" s="4" customFormat="1" x14ac:dyDescent="0.25">
      <c r="A735">
        <v>733</v>
      </c>
      <c r="B735" t="s">
        <v>782</v>
      </c>
      <c r="C735">
        <v>0</v>
      </c>
      <c r="D735">
        <v>175.18433881448601</v>
      </c>
      <c r="E735">
        <v>10</v>
      </c>
      <c r="F735" s="4">
        <v>-0.26879999999999998</v>
      </c>
      <c r="G735" s="4">
        <v>-6.8769999999999998E-2</v>
      </c>
      <c r="H735" s="4">
        <v>-0.16878000000000001</v>
      </c>
      <c r="I735" s="4">
        <v>0.20003000000000001</v>
      </c>
      <c r="J735" s="4">
        <v>7.1209999999999996E-2</v>
      </c>
      <c r="K735" s="4">
        <f t="shared" si="334"/>
        <v>14.042971492767871</v>
      </c>
      <c r="L735" s="4">
        <v>1.4629000000000001</v>
      </c>
      <c r="M735" s="4">
        <v>1.98959</v>
      </c>
      <c r="N735" s="4">
        <v>-0.88939999999999997</v>
      </c>
      <c r="O735" s="4">
        <v>1.98089</v>
      </c>
      <c r="P735" s="4">
        <v>-0.30425000000000002</v>
      </c>
      <c r="Q735" s="4">
        <v>1.92987</v>
      </c>
      <c r="R735" s="4">
        <v>-0.30334</v>
      </c>
      <c r="S735" s="4">
        <v>1.3169999999999999E-2</v>
      </c>
      <c r="T735" s="4">
        <v>0.97062000000000004</v>
      </c>
      <c r="U735" s="4">
        <v>1.3100000000000001E-2</v>
      </c>
      <c r="V735" s="4">
        <v>0.10492</v>
      </c>
      <c r="W735" s="4">
        <v>5.5280000000000003E-2</v>
      </c>
      <c r="X735" s="4">
        <v>9.8269999999999996E-2</v>
      </c>
      <c r="Y735" s="4">
        <f t="shared" si="335"/>
        <v>1.9667833333333335</v>
      </c>
      <c r="Z735" s="4">
        <f t="shared" si="336"/>
        <v>-0.49899666666666659</v>
      </c>
      <c r="AA735" s="4">
        <f t="shared" si="337"/>
        <v>2.7183333333333337E-2</v>
      </c>
      <c r="AB735" s="4">
        <f t="shared" si="338"/>
        <v>0.39127000000000001</v>
      </c>
      <c r="AC735" s="9">
        <v>-3.2000000000000001E-2</v>
      </c>
      <c r="AD735" s="9">
        <v>-0.19026000000000001</v>
      </c>
      <c r="AE735" s="4">
        <f t="shared" si="339"/>
        <v>-0.11113000000000001</v>
      </c>
      <c r="AF735" s="4">
        <f t="shared" si="340"/>
        <v>0.15826000000000001</v>
      </c>
      <c r="AG735" s="9">
        <v>99.975800000000007</v>
      </c>
      <c r="AH735" s="9">
        <v>101.1114</v>
      </c>
      <c r="AI735" s="4">
        <f t="shared" si="341"/>
        <v>100.5436</v>
      </c>
      <c r="AJ735" s="4">
        <f t="shared" si="342"/>
        <v>1.1355999999999966</v>
      </c>
      <c r="AK735" s="9">
        <v>-3.6827000000000001</v>
      </c>
      <c r="AL735" s="9">
        <v>8.8226999999999993</v>
      </c>
      <c r="AM735" s="9">
        <v>294.78730000000002</v>
      </c>
      <c r="AN735" s="9">
        <v>45.264600000000002</v>
      </c>
      <c r="AO735" s="9">
        <v>49.570799999999998</v>
      </c>
      <c r="AP735" s="9">
        <v>208.49879999999999</v>
      </c>
      <c r="AQ735" s="4">
        <f t="shared" si="343"/>
        <v>20.790950000000002</v>
      </c>
      <c r="AR735" s="4">
        <f t="shared" si="344"/>
        <v>29.196749999999998</v>
      </c>
      <c r="AS735" s="4">
        <f t="shared" si="345"/>
        <v>251.64305000000002</v>
      </c>
      <c r="AT735" s="4">
        <f t="shared" si="346"/>
        <v>48.947299999999998</v>
      </c>
      <c r="AU735" s="4">
        <f t="shared" si="347"/>
        <v>40.748100000000001</v>
      </c>
      <c r="AV735" s="4">
        <f t="shared" si="348"/>
        <v>86.288500000000028</v>
      </c>
      <c r="AW735" s="9">
        <v>7.27</v>
      </c>
      <c r="AX735" s="9">
        <v>1.7</v>
      </c>
      <c r="AY735" s="9">
        <v>7.62</v>
      </c>
      <c r="AZ735" s="9">
        <v>2.56</v>
      </c>
      <c r="BA735" s="9">
        <v>1.0900000000000001</v>
      </c>
      <c r="BB735" s="9">
        <v>1.0900000000000001</v>
      </c>
      <c r="BC735" s="4">
        <f t="shared" si="349"/>
        <v>4.915</v>
      </c>
      <c r="BD735" s="4">
        <f t="shared" si="350"/>
        <v>1.395</v>
      </c>
      <c r="BE735" s="4">
        <f t="shared" si="351"/>
        <v>4.3550000000000004</v>
      </c>
      <c r="BF735" s="4">
        <f t="shared" si="352"/>
        <v>4.7099999999999991</v>
      </c>
      <c r="BG735" s="4">
        <f t="shared" si="353"/>
        <v>0.60999999999999988</v>
      </c>
      <c r="BH735" s="4">
        <f t="shared" si="354"/>
        <v>6.53</v>
      </c>
      <c r="BI735" s="4">
        <v>69.7639322631819</v>
      </c>
      <c r="BJ735" s="4">
        <v>133.43308462851701</v>
      </c>
      <c r="BK735" s="4">
        <v>203.19701689169901</v>
      </c>
      <c r="BL735" s="9">
        <v>17.506352106700501</v>
      </c>
      <c r="BM735" s="9">
        <v>18.242668983455001</v>
      </c>
      <c r="BN735" s="9">
        <v>16.7553925647832</v>
      </c>
      <c r="BO735" s="9">
        <v>17.259518608242999</v>
      </c>
      <c r="BP735" s="9">
        <v>13.380638337462001</v>
      </c>
      <c r="BQ735" s="9">
        <v>16.040121456756701</v>
      </c>
      <c r="BR735" s="9">
        <v>48.047933541157803</v>
      </c>
      <c r="BS735" s="9">
        <v>49.921830091882597</v>
      </c>
      <c r="BT735" s="9">
        <v>30.8869904441625</v>
      </c>
      <c r="BU735" s="9">
        <v>34.282790440211699</v>
      </c>
      <c r="BV735" s="9">
        <v>64.803326105941096</v>
      </c>
      <c r="BW735" s="9">
        <v>67.181348700125696</v>
      </c>
      <c r="BX735" s="4">
        <f t="shared" si="355"/>
        <v>18.242668983455001</v>
      </c>
      <c r="BY735" s="4">
        <f t="shared" si="356"/>
        <v>16.7553925647832</v>
      </c>
      <c r="BZ735" s="4">
        <f t="shared" si="357"/>
        <v>1.4872764186718008</v>
      </c>
      <c r="CA735" s="4">
        <f t="shared" si="358"/>
        <v>49.921830091882597</v>
      </c>
      <c r="CB735" s="4">
        <f t="shared" si="359"/>
        <v>13.380638337462001</v>
      </c>
      <c r="CC735" s="4">
        <f t="shared" si="360"/>
        <v>36.541191754420595</v>
      </c>
      <c r="CD735" s="4">
        <f t="shared" si="361"/>
        <v>67.181348700125696</v>
      </c>
      <c r="CE735" s="4">
        <f t="shared" si="362"/>
        <v>30.8869904441625</v>
      </c>
      <c r="CF735" s="4">
        <f t="shared" si="363"/>
        <v>36.294358255963196</v>
      </c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</row>
    <row r="736" spans="1:204" s="4" customFormat="1" x14ac:dyDescent="0.25">
      <c r="A736">
        <v>734</v>
      </c>
      <c r="B736" t="s">
        <v>783</v>
      </c>
      <c r="C736">
        <v>0</v>
      </c>
      <c r="D736">
        <v>174.28250022710799</v>
      </c>
      <c r="E736">
        <v>1</v>
      </c>
      <c r="F736" s="4">
        <v>-0.27339999999999998</v>
      </c>
      <c r="G736" s="4">
        <v>2.3779999999999999E-2</v>
      </c>
      <c r="H736" s="4">
        <v>-0.12481</v>
      </c>
      <c r="I736" s="4">
        <v>0.29718</v>
      </c>
      <c r="J736" s="4">
        <v>2.6210000000000001E-2</v>
      </c>
      <c r="K736" s="4">
        <f t="shared" si="334"/>
        <v>38.153376573826783</v>
      </c>
      <c r="L736" s="4">
        <v>0.90229999999999999</v>
      </c>
      <c r="M736" s="4">
        <v>1.99004</v>
      </c>
      <c r="N736" s="4">
        <v>-0.87105999999999995</v>
      </c>
      <c r="O736" s="4">
        <v>1.9799199999999999</v>
      </c>
      <c r="P736" s="4">
        <v>-0.28774</v>
      </c>
      <c r="Q736" s="4">
        <v>1.97906</v>
      </c>
      <c r="R736" s="4">
        <v>-0.28839999999999999</v>
      </c>
      <c r="S736" s="4">
        <v>1.5559999999999999E-2</v>
      </c>
      <c r="T736" s="4">
        <v>1.0041599999999999</v>
      </c>
      <c r="U736" s="4">
        <v>3.807E-2</v>
      </c>
      <c r="V736" s="4">
        <v>0.11967999999999999</v>
      </c>
      <c r="W736" s="4">
        <v>3.184E-2</v>
      </c>
      <c r="X736" s="4">
        <v>0.12028</v>
      </c>
      <c r="Y736" s="4">
        <f t="shared" si="335"/>
        <v>1.9830066666666666</v>
      </c>
      <c r="Z736" s="4">
        <f t="shared" si="336"/>
        <v>-0.48239999999999994</v>
      </c>
      <c r="AA736" s="4">
        <f t="shared" si="337"/>
        <v>2.8489999999999998E-2</v>
      </c>
      <c r="AB736" s="4">
        <f t="shared" si="338"/>
        <v>0.41470666666666661</v>
      </c>
      <c r="AC736" s="9">
        <v>-0.27152999999999999</v>
      </c>
      <c r="AD736" s="9">
        <v>8.1799999999999998E-3</v>
      </c>
      <c r="AE736" s="4">
        <f t="shared" si="339"/>
        <v>-0.13167499999999999</v>
      </c>
      <c r="AF736" s="4">
        <f t="shared" si="340"/>
        <v>0.27971000000000001</v>
      </c>
      <c r="AG736" s="9">
        <v>111.89319999999999</v>
      </c>
      <c r="AH736" s="9">
        <v>100.2345</v>
      </c>
      <c r="AI736" s="4">
        <f t="shared" si="341"/>
        <v>106.06385</v>
      </c>
      <c r="AJ736" s="4">
        <f t="shared" si="342"/>
        <v>11.658699999999996</v>
      </c>
      <c r="AK736" s="9">
        <v>37.845100000000002</v>
      </c>
      <c r="AL736" s="9">
        <v>45.6982</v>
      </c>
      <c r="AM736" s="9">
        <v>252.13630000000001</v>
      </c>
      <c r="AN736" s="9">
        <v>3.0158</v>
      </c>
      <c r="AO736" s="9">
        <v>5.1344000000000003</v>
      </c>
      <c r="AP736" s="9">
        <v>292.5532</v>
      </c>
      <c r="AQ736" s="4">
        <f t="shared" si="343"/>
        <v>20.43045</v>
      </c>
      <c r="AR736" s="4">
        <f t="shared" si="344"/>
        <v>25.4163</v>
      </c>
      <c r="AS736" s="4">
        <f t="shared" si="345"/>
        <v>272.34474999999998</v>
      </c>
      <c r="AT736" s="4">
        <f t="shared" si="346"/>
        <v>34.829300000000003</v>
      </c>
      <c r="AU736" s="4">
        <f t="shared" si="347"/>
        <v>40.563800000000001</v>
      </c>
      <c r="AV736" s="4">
        <f t="shared" si="348"/>
        <v>40.416899999999998</v>
      </c>
      <c r="AW736" s="9">
        <v>2.56</v>
      </c>
      <c r="AX736" s="9">
        <v>1.0900000000000001</v>
      </c>
      <c r="AY736" s="9">
        <v>1.0900000000000001</v>
      </c>
      <c r="AZ736" s="9">
        <v>6.92</v>
      </c>
      <c r="BA736" s="9">
        <v>1.7</v>
      </c>
      <c r="BB736" s="9">
        <v>6.47</v>
      </c>
      <c r="BC736" s="4">
        <f t="shared" si="349"/>
        <v>4.74</v>
      </c>
      <c r="BD736" s="4">
        <f t="shared" si="350"/>
        <v>1.395</v>
      </c>
      <c r="BE736" s="4">
        <f t="shared" si="351"/>
        <v>3.78</v>
      </c>
      <c r="BF736" s="4">
        <f t="shared" si="352"/>
        <v>4.3599999999999994</v>
      </c>
      <c r="BG736" s="4">
        <f t="shared" si="353"/>
        <v>0.60999999999999988</v>
      </c>
      <c r="BH736" s="4">
        <f t="shared" si="354"/>
        <v>5.38</v>
      </c>
      <c r="BI736" s="4">
        <v>76.150226083442007</v>
      </c>
      <c r="BJ736" s="4">
        <v>128.002642440768</v>
      </c>
      <c r="BK736" s="4">
        <v>204.15286852420999</v>
      </c>
      <c r="BL736" s="9">
        <v>15.382119753449899</v>
      </c>
      <c r="BM736" s="9">
        <v>15.382119753449899</v>
      </c>
      <c r="BN736" s="9">
        <v>22.692993288271101</v>
      </c>
      <c r="BO736" s="9">
        <v>22.692993288271101</v>
      </c>
      <c r="BP736" s="9">
        <v>1.6261454746133699</v>
      </c>
      <c r="BQ736" s="9">
        <v>1.6261454746133699</v>
      </c>
      <c r="BR736" s="9">
        <v>62.374669276077803</v>
      </c>
      <c r="BS736" s="9">
        <v>62.375682215463698</v>
      </c>
      <c r="BT736" s="9">
        <v>17.008265228063301</v>
      </c>
      <c r="BU736" s="9">
        <v>17.008265228063301</v>
      </c>
      <c r="BV736" s="9">
        <v>85.067662564349007</v>
      </c>
      <c r="BW736" s="9">
        <v>85.068675503734795</v>
      </c>
      <c r="BX736" s="4">
        <f t="shared" si="355"/>
        <v>22.692993288271101</v>
      </c>
      <c r="BY736" s="4">
        <f t="shared" si="356"/>
        <v>15.382119753449899</v>
      </c>
      <c r="BZ736" s="4">
        <f t="shared" si="357"/>
        <v>7.3108735348212015</v>
      </c>
      <c r="CA736" s="4">
        <f t="shared" si="358"/>
        <v>62.375682215463698</v>
      </c>
      <c r="CB736" s="4">
        <f t="shared" si="359"/>
        <v>1.6261454746133699</v>
      </c>
      <c r="CC736" s="4">
        <f t="shared" si="360"/>
        <v>60.749536740850331</v>
      </c>
      <c r="CD736" s="4">
        <f t="shared" si="361"/>
        <v>85.068675503734795</v>
      </c>
      <c r="CE736" s="4">
        <f t="shared" si="362"/>
        <v>17.008265228063301</v>
      </c>
      <c r="CF736" s="4">
        <f t="shared" si="363"/>
        <v>68.060410275671501</v>
      </c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</row>
    <row r="737" spans="1:204" s="4" customFormat="1" x14ac:dyDescent="0.25">
      <c r="A737">
        <v>735</v>
      </c>
      <c r="B737" t="s">
        <v>784</v>
      </c>
      <c r="C737">
        <v>0</v>
      </c>
      <c r="D737">
        <v>174.239406242586</v>
      </c>
      <c r="E737">
        <v>9</v>
      </c>
      <c r="F737" s="4">
        <v>-0.25868999999999998</v>
      </c>
      <c r="G737" s="4">
        <v>-1.5089999999999999E-2</v>
      </c>
      <c r="H737" s="4">
        <v>-0.13689000000000001</v>
      </c>
      <c r="I737" s="4">
        <v>0.24360000000000001</v>
      </c>
      <c r="J737" s="4">
        <v>3.8460000000000001E-2</v>
      </c>
      <c r="K737" s="4">
        <f t="shared" si="334"/>
        <v>26.001040041601662</v>
      </c>
      <c r="L737" s="4">
        <v>0.98680000000000001</v>
      </c>
      <c r="M737" s="4">
        <v>1.9901500000000001</v>
      </c>
      <c r="N737" s="4">
        <v>-0.88263999999999998</v>
      </c>
      <c r="O737" s="4">
        <v>1.9835199999999999</v>
      </c>
      <c r="P737" s="4">
        <v>-0.29751</v>
      </c>
      <c r="Q737" s="4">
        <v>1.9705299999999999</v>
      </c>
      <c r="R737" s="4">
        <v>-0.29825000000000002</v>
      </c>
      <c r="S737" s="4">
        <v>1.516E-2</v>
      </c>
      <c r="T737" s="4">
        <v>0.99017999999999995</v>
      </c>
      <c r="U737" s="4">
        <v>2.9190000000000001E-2</v>
      </c>
      <c r="V737" s="4">
        <v>0.11386</v>
      </c>
      <c r="W737" s="4">
        <v>2.1989999999999999E-2</v>
      </c>
      <c r="X737" s="4">
        <v>0.11325</v>
      </c>
      <c r="Y737" s="4">
        <f t="shared" si="335"/>
        <v>1.9814000000000001</v>
      </c>
      <c r="Z737" s="4">
        <f t="shared" si="336"/>
        <v>-0.49280000000000007</v>
      </c>
      <c r="AA737" s="4">
        <f t="shared" si="337"/>
        <v>2.2113333333333332E-2</v>
      </c>
      <c r="AB737" s="4">
        <f t="shared" si="338"/>
        <v>0.40576333333333331</v>
      </c>
      <c r="AC737" s="9">
        <v>-3.0669999999999999E-2</v>
      </c>
      <c r="AD737" s="9">
        <v>-0.24476000000000001</v>
      </c>
      <c r="AE737" s="4">
        <f t="shared" si="339"/>
        <v>-0.137715</v>
      </c>
      <c r="AF737" s="4">
        <f t="shared" si="340"/>
        <v>0.21409</v>
      </c>
      <c r="AG737" s="9">
        <v>95.777900000000002</v>
      </c>
      <c r="AH737" s="9">
        <v>108.4598</v>
      </c>
      <c r="AI737" s="4">
        <f t="shared" si="341"/>
        <v>102.11885000000001</v>
      </c>
      <c r="AJ737" s="4">
        <f t="shared" si="342"/>
        <v>12.681899999999999</v>
      </c>
      <c r="AK737" s="9">
        <v>-12.5732</v>
      </c>
      <c r="AL737" s="9">
        <v>0.83199999999999996</v>
      </c>
      <c r="AM737" s="9">
        <v>299.07499999999999</v>
      </c>
      <c r="AN737" s="9">
        <v>38.879199999999997</v>
      </c>
      <c r="AO737" s="9">
        <v>53.3322</v>
      </c>
      <c r="AP737" s="9">
        <v>233.1679</v>
      </c>
      <c r="AQ737" s="4">
        <f t="shared" si="343"/>
        <v>13.152999999999999</v>
      </c>
      <c r="AR737" s="4">
        <f t="shared" si="344"/>
        <v>27.082100000000001</v>
      </c>
      <c r="AS737" s="4">
        <f t="shared" si="345"/>
        <v>266.12144999999998</v>
      </c>
      <c r="AT737" s="4">
        <f t="shared" si="346"/>
        <v>51.452399999999997</v>
      </c>
      <c r="AU737" s="4">
        <f t="shared" si="347"/>
        <v>52.5002</v>
      </c>
      <c r="AV737" s="4">
        <f t="shared" si="348"/>
        <v>65.907099999999986</v>
      </c>
      <c r="AW737" s="9">
        <v>7.2</v>
      </c>
      <c r="AX737" s="9">
        <v>2.73</v>
      </c>
      <c r="AY737" s="9">
        <v>7.22</v>
      </c>
      <c r="AZ737" s="9">
        <v>2.56</v>
      </c>
      <c r="BA737" s="9">
        <v>1.0900000000000001</v>
      </c>
      <c r="BB737" s="9">
        <v>1.0900000000000001</v>
      </c>
      <c r="BC737" s="4">
        <f t="shared" si="349"/>
        <v>4.88</v>
      </c>
      <c r="BD737" s="4">
        <f t="shared" si="350"/>
        <v>1.9100000000000001</v>
      </c>
      <c r="BE737" s="4">
        <f t="shared" si="351"/>
        <v>4.1550000000000002</v>
      </c>
      <c r="BF737" s="4">
        <f t="shared" si="352"/>
        <v>4.6400000000000006</v>
      </c>
      <c r="BG737" s="4">
        <f t="shared" si="353"/>
        <v>1.64</v>
      </c>
      <c r="BH737" s="4">
        <f t="shared" si="354"/>
        <v>6.13</v>
      </c>
      <c r="BI737" s="4">
        <v>83.105492035739701</v>
      </c>
      <c r="BJ737" s="4">
        <v>132.52651921124701</v>
      </c>
      <c r="BK737" s="4">
        <v>215.632011246986</v>
      </c>
      <c r="BL737" s="9">
        <v>19.007225285880502</v>
      </c>
      <c r="BM737" s="9">
        <v>19.060566423259001</v>
      </c>
      <c r="BN737" s="9">
        <v>24.049531625132701</v>
      </c>
      <c r="BO737" s="9">
        <v>20.988168701467298</v>
      </c>
      <c r="BP737" s="9">
        <v>6.7608079181928096</v>
      </c>
      <c r="BQ737" s="9">
        <v>7.2456626625734</v>
      </c>
      <c r="BR737" s="9">
        <v>56.778062195719698</v>
      </c>
      <c r="BS737" s="9">
        <v>56.827954163191301</v>
      </c>
      <c r="BT737" s="9">
        <v>25.768033204073301</v>
      </c>
      <c r="BU737" s="9">
        <v>26.306229085832499</v>
      </c>
      <c r="BV737" s="9">
        <v>80.827593820852499</v>
      </c>
      <c r="BW737" s="9">
        <v>77.816122864658695</v>
      </c>
      <c r="BX737" s="4">
        <f t="shared" si="355"/>
        <v>24.049531625132701</v>
      </c>
      <c r="BY737" s="4">
        <f t="shared" si="356"/>
        <v>19.007225285880502</v>
      </c>
      <c r="BZ737" s="4">
        <f t="shared" si="357"/>
        <v>5.0423063392521996</v>
      </c>
      <c r="CA737" s="4">
        <f t="shared" si="358"/>
        <v>56.827954163191301</v>
      </c>
      <c r="CB737" s="4">
        <f t="shared" si="359"/>
        <v>6.7608079181928096</v>
      </c>
      <c r="CC737" s="4">
        <f t="shared" si="360"/>
        <v>50.06714624499849</v>
      </c>
      <c r="CD737" s="4">
        <f t="shared" si="361"/>
        <v>80.827593820852499</v>
      </c>
      <c r="CE737" s="4">
        <f t="shared" si="362"/>
        <v>25.768033204073301</v>
      </c>
      <c r="CF737" s="4">
        <f t="shared" si="363"/>
        <v>55.059560616779194</v>
      </c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</row>
    <row r="738" spans="1:204" s="4" customFormat="1" x14ac:dyDescent="0.25">
      <c r="A738">
        <v>736</v>
      </c>
      <c r="B738" t="s">
        <v>785</v>
      </c>
      <c r="C738">
        <v>0</v>
      </c>
      <c r="D738">
        <v>174.239406242586</v>
      </c>
      <c r="E738">
        <v>33</v>
      </c>
      <c r="F738" s="4">
        <v>-0.25997999999999999</v>
      </c>
      <c r="G738" s="4">
        <v>-1.9140000000000001E-2</v>
      </c>
      <c r="H738" s="4">
        <v>-0.13955999999999999</v>
      </c>
      <c r="I738" s="4">
        <v>0.24084</v>
      </c>
      <c r="J738" s="4">
        <v>4.0439999999999997E-2</v>
      </c>
      <c r="K738" s="4">
        <f t="shared" si="334"/>
        <v>24.727992087042534</v>
      </c>
      <c r="L738" s="4">
        <v>1.6496999999999999</v>
      </c>
      <c r="M738" s="4">
        <v>1.9904900000000001</v>
      </c>
      <c r="N738" s="4">
        <v>-0.88144999999999996</v>
      </c>
      <c r="O738" s="4">
        <v>1.98237</v>
      </c>
      <c r="P738" s="4">
        <v>-0.29725000000000001</v>
      </c>
      <c r="Q738" s="4">
        <v>1.97451</v>
      </c>
      <c r="R738" s="4">
        <v>-0.29654000000000003</v>
      </c>
      <c r="S738" s="4">
        <v>1.5270000000000001E-2</v>
      </c>
      <c r="T738" s="4">
        <v>0.98928000000000005</v>
      </c>
      <c r="U738" s="4">
        <v>2.9159999999999998E-2</v>
      </c>
      <c r="V738" s="4">
        <v>0.11379</v>
      </c>
      <c r="W738" s="4">
        <v>2.496E-2</v>
      </c>
      <c r="X738" s="4">
        <v>0.11536</v>
      </c>
      <c r="Y738" s="4">
        <f t="shared" si="335"/>
        <v>1.9824566666666665</v>
      </c>
      <c r="Z738" s="4">
        <f t="shared" si="336"/>
        <v>-0.49174666666666672</v>
      </c>
      <c r="AA738" s="4">
        <f t="shared" si="337"/>
        <v>2.3129999999999998E-2</v>
      </c>
      <c r="AB738" s="4">
        <f t="shared" si="338"/>
        <v>0.4061433333333333</v>
      </c>
      <c r="AC738" s="9">
        <v>-2.4930000000000001E-2</v>
      </c>
      <c r="AD738" s="9">
        <v>-0.25718999999999997</v>
      </c>
      <c r="AE738" s="4">
        <f t="shared" si="339"/>
        <v>-0.14105999999999999</v>
      </c>
      <c r="AF738" s="4">
        <f t="shared" si="340"/>
        <v>0.23225999999999997</v>
      </c>
      <c r="AG738" s="9">
        <v>94.132099999999994</v>
      </c>
      <c r="AH738" s="9">
        <v>107.876</v>
      </c>
      <c r="AI738" s="4">
        <f t="shared" si="341"/>
        <v>101.00405000000001</v>
      </c>
      <c r="AJ738" s="4">
        <f t="shared" si="342"/>
        <v>13.743900000000011</v>
      </c>
      <c r="AK738" s="9">
        <v>-10.6563</v>
      </c>
      <c r="AL738" s="9">
        <v>-4.9725999999999999</v>
      </c>
      <c r="AM738" s="9">
        <v>298.02530000000002</v>
      </c>
      <c r="AN738" s="9">
        <v>45.811900000000001</v>
      </c>
      <c r="AO738" s="9">
        <v>51.226100000000002</v>
      </c>
      <c r="AP738" s="9">
        <v>226.5899</v>
      </c>
      <c r="AQ738" s="4">
        <f t="shared" si="343"/>
        <v>17.5778</v>
      </c>
      <c r="AR738" s="4">
        <f t="shared" si="344"/>
        <v>23.126750000000001</v>
      </c>
      <c r="AS738" s="4">
        <f t="shared" si="345"/>
        <v>262.30759999999998</v>
      </c>
      <c r="AT738" s="4">
        <f t="shared" si="346"/>
        <v>56.468200000000003</v>
      </c>
      <c r="AU738" s="4">
        <f t="shared" si="347"/>
        <v>56.198700000000002</v>
      </c>
      <c r="AV738" s="4">
        <f t="shared" si="348"/>
        <v>71.435400000000016</v>
      </c>
      <c r="AW738" s="9">
        <v>5.7</v>
      </c>
      <c r="AX738" s="9">
        <v>2.5299999999999998</v>
      </c>
      <c r="AY738" s="9">
        <v>7.33</v>
      </c>
      <c r="AZ738" s="9">
        <v>2.56</v>
      </c>
      <c r="BA738" s="9">
        <v>1.0900000000000001</v>
      </c>
      <c r="BB738" s="9">
        <v>1.0900000000000001</v>
      </c>
      <c r="BC738" s="4">
        <f t="shared" si="349"/>
        <v>4.13</v>
      </c>
      <c r="BD738" s="4">
        <f t="shared" si="350"/>
        <v>1.81</v>
      </c>
      <c r="BE738" s="4">
        <f t="shared" si="351"/>
        <v>4.21</v>
      </c>
      <c r="BF738" s="4">
        <f t="shared" si="352"/>
        <v>3.14</v>
      </c>
      <c r="BG738" s="4">
        <f t="shared" si="353"/>
        <v>1.4399999999999997</v>
      </c>
      <c r="BH738" s="4">
        <f t="shared" si="354"/>
        <v>6.24</v>
      </c>
      <c r="BI738" s="4">
        <v>88.178129609971805</v>
      </c>
      <c r="BJ738" s="4">
        <v>126.120240875883</v>
      </c>
      <c r="BK738" s="4">
        <v>214.298370485855</v>
      </c>
      <c r="BL738" s="9">
        <v>19.1024026094383</v>
      </c>
      <c r="BM738" s="9">
        <v>19.687063311293102</v>
      </c>
      <c r="BN738" s="9">
        <v>20.754931963518001</v>
      </c>
      <c r="BO738" s="9">
        <v>28.633731725722299</v>
      </c>
      <c r="BP738" s="9">
        <v>8.2196131683893707</v>
      </c>
      <c r="BQ738" s="9">
        <v>10.1196914370391</v>
      </c>
      <c r="BR738" s="9">
        <v>26.1689134705125</v>
      </c>
      <c r="BS738" s="9">
        <v>81.612022799942494</v>
      </c>
      <c r="BT738" s="9">
        <v>27.322015777827701</v>
      </c>
      <c r="BU738" s="9">
        <v>29.806754748332299</v>
      </c>
      <c r="BV738" s="9">
        <v>46.923845434030603</v>
      </c>
      <c r="BW738" s="9">
        <v>110.245754525664</v>
      </c>
      <c r="BX738" s="4">
        <f t="shared" si="355"/>
        <v>28.633731725722299</v>
      </c>
      <c r="BY738" s="4">
        <f t="shared" si="356"/>
        <v>19.1024026094383</v>
      </c>
      <c r="BZ738" s="4">
        <f t="shared" si="357"/>
        <v>9.5313291162839988</v>
      </c>
      <c r="CA738" s="4">
        <f t="shared" si="358"/>
        <v>81.612022799942494</v>
      </c>
      <c r="CB738" s="4">
        <f t="shared" si="359"/>
        <v>8.2196131683893707</v>
      </c>
      <c r="CC738" s="4">
        <f t="shared" si="360"/>
        <v>73.392409631553122</v>
      </c>
      <c r="CD738" s="4">
        <f t="shared" si="361"/>
        <v>110.245754525664</v>
      </c>
      <c r="CE738" s="4">
        <f t="shared" si="362"/>
        <v>27.322015777827701</v>
      </c>
      <c r="CF738" s="4">
        <f t="shared" si="363"/>
        <v>82.923738747836296</v>
      </c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</row>
    <row r="739" spans="1:204" s="4" customFormat="1" x14ac:dyDescent="0.25">
      <c r="A739">
        <v>737</v>
      </c>
      <c r="B739" t="s">
        <v>786</v>
      </c>
      <c r="C739">
        <v>0</v>
      </c>
      <c r="D739">
        <v>174.239406242586</v>
      </c>
      <c r="E739">
        <v>3</v>
      </c>
      <c r="F739" s="4">
        <v>-0.22441</v>
      </c>
      <c r="G739" s="4">
        <v>-2.6169999999999999E-2</v>
      </c>
      <c r="H739" s="4">
        <v>-0.12529000000000001</v>
      </c>
      <c r="I739" s="4">
        <v>0.19824</v>
      </c>
      <c r="J739" s="4">
        <v>3.959E-2</v>
      </c>
      <c r="K739" s="4">
        <f t="shared" si="334"/>
        <v>25.258903763576662</v>
      </c>
      <c r="L739" s="4">
        <v>2.7679</v>
      </c>
      <c r="M739" s="4">
        <v>1.98889</v>
      </c>
      <c r="N739" s="4">
        <v>-0.86875999999999998</v>
      </c>
      <c r="O739" s="4">
        <v>1.9815</v>
      </c>
      <c r="P739" s="4">
        <v>-0.28738000000000002</v>
      </c>
      <c r="Q739" s="4">
        <v>1.9450400000000001</v>
      </c>
      <c r="R739" s="4">
        <v>-0.28558</v>
      </c>
      <c r="S739" s="4">
        <v>1.338E-2</v>
      </c>
      <c r="T739" s="4">
        <v>0.98850000000000005</v>
      </c>
      <c r="U739" s="4">
        <v>1.771E-2</v>
      </c>
      <c r="V739" s="4">
        <v>0.11976000000000001</v>
      </c>
      <c r="W739" s="4">
        <v>8.2729999999999998E-2</v>
      </c>
      <c r="X739" s="4">
        <v>0.11538</v>
      </c>
      <c r="Y739" s="4">
        <f t="shared" si="335"/>
        <v>1.9718100000000003</v>
      </c>
      <c r="Z739" s="4">
        <f t="shared" si="336"/>
        <v>-0.4805733333333333</v>
      </c>
      <c r="AA739" s="4">
        <f t="shared" si="337"/>
        <v>3.7940000000000002E-2</v>
      </c>
      <c r="AB739" s="4">
        <f t="shared" si="338"/>
        <v>0.40788000000000002</v>
      </c>
      <c r="AC739" s="9">
        <v>-9.6200000000000001E-3</v>
      </c>
      <c r="AD739" s="9">
        <v>-0.24396000000000001</v>
      </c>
      <c r="AE739" s="4">
        <f t="shared" si="339"/>
        <v>-0.12679000000000001</v>
      </c>
      <c r="AF739" s="4">
        <f t="shared" si="340"/>
        <v>0.23434000000000002</v>
      </c>
      <c r="AG739" s="9">
        <v>98.926900000000003</v>
      </c>
      <c r="AH739" s="9">
        <v>103.6486</v>
      </c>
      <c r="AI739" s="4">
        <f t="shared" si="341"/>
        <v>101.28775</v>
      </c>
      <c r="AJ739" s="4">
        <f t="shared" si="342"/>
        <v>4.7216999999999985</v>
      </c>
      <c r="AK739" s="9">
        <v>-7.3811</v>
      </c>
      <c r="AL739" s="9">
        <v>4.9859999999999998</v>
      </c>
      <c r="AM739" s="9">
        <v>299.17599999999999</v>
      </c>
      <c r="AN739" s="9">
        <v>43.211500000000001</v>
      </c>
      <c r="AO739" s="9">
        <v>61.4437</v>
      </c>
      <c r="AP739" s="9">
        <v>206.29050000000001</v>
      </c>
      <c r="AQ739" s="4">
        <f t="shared" si="343"/>
        <v>17.915199999999999</v>
      </c>
      <c r="AR739" s="4">
        <f t="shared" si="344"/>
        <v>33.214849999999998</v>
      </c>
      <c r="AS739" s="4">
        <f t="shared" si="345"/>
        <v>252.73325</v>
      </c>
      <c r="AT739" s="4">
        <f t="shared" si="346"/>
        <v>50.592600000000004</v>
      </c>
      <c r="AU739" s="4">
        <f t="shared" si="347"/>
        <v>56.457700000000003</v>
      </c>
      <c r="AV739" s="4">
        <f t="shared" si="348"/>
        <v>92.885499999999979</v>
      </c>
      <c r="AW739" s="9">
        <v>10.28</v>
      </c>
      <c r="AX739" s="9">
        <v>2.34</v>
      </c>
      <c r="AY739" s="9">
        <v>3.89</v>
      </c>
      <c r="AZ739" s="9">
        <v>2.56</v>
      </c>
      <c r="BA739" s="9">
        <v>1.0900000000000001</v>
      </c>
      <c r="BB739" s="9">
        <v>1.0900000000000001</v>
      </c>
      <c r="BC739" s="4">
        <f t="shared" si="349"/>
        <v>6.42</v>
      </c>
      <c r="BD739" s="4">
        <f t="shared" si="350"/>
        <v>1.7149999999999999</v>
      </c>
      <c r="BE739" s="4">
        <f t="shared" si="351"/>
        <v>2.4900000000000002</v>
      </c>
      <c r="BF739" s="4">
        <f t="shared" si="352"/>
        <v>7.7199999999999989</v>
      </c>
      <c r="BG739" s="4">
        <f t="shared" si="353"/>
        <v>1.2499999999999998</v>
      </c>
      <c r="BH739" s="4">
        <f t="shared" si="354"/>
        <v>2.8</v>
      </c>
      <c r="BI739" s="4">
        <v>70.581829702985999</v>
      </c>
      <c r="BJ739" s="4">
        <v>144.97474307185399</v>
      </c>
      <c r="BK739" s="4">
        <v>215.55657277483999</v>
      </c>
      <c r="BL739" s="9">
        <v>17.6339524745472</v>
      </c>
      <c r="BM739" s="9">
        <v>17.6339524745472</v>
      </c>
      <c r="BN739" s="9">
        <v>17.6569623769457</v>
      </c>
      <c r="BO739" s="9">
        <v>17.6569623769457</v>
      </c>
      <c r="BP739" s="9">
        <v>45.738864033989799</v>
      </c>
      <c r="BQ739" s="9">
        <v>45.739421025868801</v>
      </c>
      <c r="BR739" s="9">
        <v>22.971741256949802</v>
      </c>
      <c r="BS739" s="9">
        <v>22.9713841721438</v>
      </c>
      <c r="BT739" s="9">
        <v>63.372816508536999</v>
      </c>
      <c r="BU739" s="9">
        <v>63.373373500416001</v>
      </c>
      <c r="BV739" s="9">
        <v>40.628703633895597</v>
      </c>
      <c r="BW739" s="9">
        <v>40.628346549089599</v>
      </c>
      <c r="BX739" s="4">
        <f t="shared" si="355"/>
        <v>17.6569623769457</v>
      </c>
      <c r="BY739" s="4">
        <f t="shared" si="356"/>
        <v>17.6339524745472</v>
      </c>
      <c r="BZ739" s="4">
        <f t="shared" si="357"/>
        <v>2.3009902398499094E-2</v>
      </c>
      <c r="CA739" s="4">
        <f t="shared" si="358"/>
        <v>45.739421025868801</v>
      </c>
      <c r="CB739" s="4">
        <f t="shared" si="359"/>
        <v>22.9713841721438</v>
      </c>
      <c r="CC739" s="4">
        <f t="shared" si="360"/>
        <v>22.768036853725</v>
      </c>
      <c r="CD739" s="4">
        <f t="shared" si="361"/>
        <v>63.373373500416001</v>
      </c>
      <c r="CE739" s="4">
        <f t="shared" si="362"/>
        <v>40.628346549089599</v>
      </c>
      <c r="CF739" s="4">
        <f t="shared" si="363"/>
        <v>22.745026951326402</v>
      </c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</row>
    <row r="740" spans="1:204" s="4" customFormat="1" x14ac:dyDescent="0.25">
      <c r="A740">
        <v>738</v>
      </c>
      <c r="B740" t="s">
        <v>787</v>
      </c>
      <c r="C740">
        <v>0</v>
      </c>
      <c r="D740">
        <v>174.239406242586</v>
      </c>
      <c r="E740">
        <v>5</v>
      </c>
      <c r="F740" s="4">
        <v>-0.22269</v>
      </c>
      <c r="G740" s="4">
        <v>-2.4920000000000001E-2</v>
      </c>
      <c r="H740" s="4">
        <v>-0.12379999999999999</v>
      </c>
      <c r="I740" s="4">
        <v>0.19777</v>
      </c>
      <c r="J740" s="4">
        <v>3.875E-2</v>
      </c>
      <c r="K740" s="4">
        <f t="shared" si="334"/>
        <v>25.806451612903228</v>
      </c>
      <c r="L740" s="4">
        <v>2.6516000000000002</v>
      </c>
      <c r="M740" s="4">
        <v>1.9888999999999999</v>
      </c>
      <c r="N740" s="4">
        <v>-0.86772000000000005</v>
      </c>
      <c r="O740" s="4">
        <v>1.98167</v>
      </c>
      <c r="P740" s="4">
        <v>-0.28638000000000002</v>
      </c>
      <c r="Q740" s="4">
        <v>1.9452100000000001</v>
      </c>
      <c r="R740" s="4">
        <v>-0.28460999999999997</v>
      </c>
      <c r="S740" s="4">
        <v>1.337E-2</v>
      </c>
      <c r="T740" s="4">
        <v>0.98950000000000005</v>
      </c>
      <c r="U740" s="4">
        <v>1.7749999999999998E-2</v>
      </c>
      <c r="V740" s="4">
        <v>0.12081</v>
      </c>
      <c r="W740" s="4">
        <v>8.2470000000000002E-2</v>
      </c>
      <c r="X740" s="4">
        <v>0.11638</v>
      </c>
      <c r="Y740" s="4">
        <f t="shared" si="335"/>
        <v>1.9719266666666666</v>
      </c>
      <c r="Z740" s="4">
        <f t="shared" si="336"/>
        <v>-0.47957000000000005</v>
      </c>
      <c r="AA740" s="4">
        <f t="shared" si="337"/>
        <v>3.7863333333333332E-2</v>
      </c>
      <c r="AB740" s="4">
        <f t="shared" si="338"/>
        <v>0.40889666666666669</v>
      </c>
      <c r="AC740" s="9">
        <v>-8.0199999999999994E-3</v>
      </c>
      <c r="AD740" s="9">
        <v>-0.24568000000000001</v>
      </c>
      <c r="AE740" s="4">
        <f t="shared" si="339"/>
        <v>-0.12685000000000002</v>
      </c>
      <c r="AF740" s="4">
        <f t="shared" si="340"/>
        <v>0.23766000000000001</v>
      </c>
      <c r="AG740" s="9">
        <v>98.709400000000002</v>
      </c>
      <c r="AH740" s="9">
        <v>104.0647</v>
      </c>
      <c r="AI740" s="4">
        <f t="shared" si="341"/>
        <v>101.38705</v>
      </c>
      <c r="AJ740" s="4">
        <f t="shared" si="342"/>
        <v>5.3552999999999997</v>
      </c>
      <c r="AK740" s="9">
        <v>-7.8297999999999996</v>
      </c>
      <c r="AL740" s="9">
        <v>4.8216000000000001</v>
      </c>
      <c r="AM740" s="9">
        <v>299.13630000000001</v>
      </c>
      <c r="AN740" s="9">
        <v>43.659500000000001</v>
      </c>
      <c r="AO740" s="9">
        <v>61.504800000000003</v>
      </c>
      <c r="AP740" s="9">
        <v>207.0299</v>
      </c>
      <c r="AQ740" s="4">
        <f t="shared" si="343"/>
        <v>17.914850000000001</v>
      </c>
      <c r="AR740" s="4">
        <f t="shared" si="344"/>
        <v>33.163200000000003</v>
      </c>
      <c r="AS740" s="4">
        <f t="shared" si="345"/>
        <v>253.0831</v>
      </c>
      <c r="AT740" s="4">
        <f t="shared" si="346"/>
        <v>51.4893</v>
      </c>
      <c r="AU740" s="4">
        <f t="shared" si="347"/>
        <v>56.683199999999999</v>
      </c>
      <c r="AV740" s="4">
        <f t="shared" si="348"/>
        <v>92.106400000000008</v>
      </c>
      <c r="AW740" s="9">
        <v>10</v>
      </c>
      <c r="AX740" s="9">
        <v>2.5099999999999998</v>
      </c>
      <c r="AY740" s="9">
        <v>4.5</v>
      </c>
      <c r="AZ740" s="9">
        <v>2.56</v>
      </c>
      <c r="BA740" s="9">
        <v>1.0900000000000001</v>
      </c>
      <c r="BB740" s="9">
        <v>1.0900000000000001</v>
      </c>
      <c r="BC740" s="4">
        <f t="shared" si="349"/>
        <v>6.28</v>
      </c>
      <c r="BD740" s="4">
        <f t="shared" si="350"/>
        <v>1.7999999999999998</v>
      </c>
      <c r="BE740" s="4">
        <f t="shared" si="351"/>
        <v>2.7949999999999999</v>
      </c>
      <c r="BF740" s="4">
        <f t="shared" si="352"/>
        <v>7.4399999999999995</v>
      </c>
      <c r="BG740" s="4">
        <f t="shared" si="353"/>
        <v>1.4199999999999997</v>
      </c>
      <c r="BH740" s="4">
        <f t="shared" si="354"/>
        <v>3.41</v>
      </c>
      <c r="BI740" s="4">
        <v>70.650859410181695</v>
      </c>
      <c r="BJ740" s="4">
        <v>144.99498790496801</v>
      </c>
      <c r="BK740" s="4">
        <v>215.64584731515001</v>
      </c>
      <c r="BL740" s="9">
        <v>17.242784133771298</v>
      </c>
      <c r="BM740" s="9">
        <v>18.049176622376098</v>
      </c>
      <c r="BN740" s="9">
        <v>17.272069464096798</v>
      </c>
      <c r="BO740" s="9">
        <v>18.086829189937401</v>
      </c>
      <c r="BP740" s="9">
        <v>42.9060113820209</v>
      </c>
      <c r="BQ740" s="9">
        <v>35.272020349645999</v>
      </c>
      <c r="BR740" s="9">
        <v>27.095437549413699</v>
      </c>
      <c r="BS740" s="9">
        <v>31.9121817516764</v>
      </c>
      <c r="BT740" s="9">
        <v>60.148795515792202</v>
      </c>
      <c r="BU740" s="9">
        <v>53.321196972022101</v>
      </c>
      <c r="BV740" s="9">
        <v>44.367507013510497</v>
      </c>
      <c r="BW740" s="9">
        <v>49.999010941613797</v>
      </c>
      <c r="BX740" s="4">
        <f t="shared" si="355"/>
        <v>18.086829189937401</v>
      </c>
      <c r="BY740" s="4">
        <f t="shared" si="356"/>
        <v>17.242784133771298</v>
      </c>
      <c r="BZ740" s="4">
        <f t="shared" si="357"/>
        <v>0.84404505616610237</v>
      </c>
      <c r="CA740" s="4">
        <f t="shared" si="358"/>
        <v>42.9060113820209</v>
      </c>
      <c r="CB740" s="4">
        <f t="shared" si="359"/>
        <v>27.095437549413699</v>
      </c>
      <c r="CC740" s="4">
        <f t="shared" si="360"/>
        <v>15.810573832607201</v>
      </c>
      <c r="CD740" s="4">
        <f t="shared" si="361"/>
        <v>60.148795515792202</v>
      </c>
      <c r="CE740" s="4">
        <f t="shared" si="362"/>
        <v>44.367507013510497</v>
      </c>
      <c r="CF740" s="4">
        <f t="shared" si="363"/>
        <v>15.781288502281704</v>
      </c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</row>
    <row r="741" spans="1:204" s="5" customFormat="1" x14ac:dyDescent="0.25">
      <c r="A741">
        <v>739</v>
      </c>
      <c r="B741" t="s">
        <v>788</v>
      </c>
      <c r="C741">
        <v>0</v>
      </c>
      <c r="D741">
        <v>174.19957784777901</v>
      </c>
      <c r="E741">
        <v>4</v>
      </c>
      <c r="F741" s="16">
        <v>-0.21959000000000001</v>
      </c>
      <c r="G741" s="16">
        <v>-4.3360000000000003E-2</v>
      </c>
      <c r="H741" s="16">
        <v>-0.13148000000000001</v>
      </c>
      <c r="I741" s="16">
        <v>0.17623</v>
      </c>
      <c r="J741" s="16">
        <v>4.904E-2</v>
      </c>
      <c r="K741" s="4">
        <f t="shared" si="334"/>
        <v>20.391517128874387</v>
      </c>
      <c r="L741" s="16">
        <v>1.601</v>
      </c>
      <c r="M741" s="16">
        <v>1.9907300000000001</v>
      </c>
      <c r="N741" s="16">
        <v>-0.89303999999999994</v>
      </c>
      <c r="O741" s="16">
        <v>1.98186</v>
      </c>
      <c r="P741" s="16">
        <v>-0.30654999999999999</v>
      </c>
      <c r="Q741" s="4">
        <v>1.9765200000000001</v>
      </c>
      <c r="R741" s="4">
        <v>-0.30780999999999997</v>
      </c>
      <c r="S741" s="4">
        <v>1.422E-2</v>
      </c>
      <c r="T741" s="4">
        <v>0.98543000000000003</v>
      </c>
      <c r="U741" s="4">
        <v>3.8179999999999999E-2</v>
      </c>
      <c r="V741" s="4">
        <v>9.9629999999999996E-2</v>
      </c>
      <c r="W741" s="4">
        <v>2.1270000000000001E-2</v>
      </c>
      <c r="X741" s="4">
        <v>9.9299999999999999E-2</v>
      </c>
      <c r="Y741" s="4">
        <f t="shared" si="335"/>
        <v>1.9830366666666668</v>
      </c>
      <c r="Z741" s="4">
        <f t="shared" si="336"/>
        <v>-0.50246666666666662</v>
      </c>
      <c r="AA741" s="4">
        <f t="shared" si="337"/>
        <v>2.4556666666666668E-2</v>
      </c>
      <c r="AB741" s="4">
        <f t="shared" si="338"/>
        <v>0.39478666666666662</v>
      </c>
      <c r="AC741" s="9">
        <v>-2.494E-2</v>
      </c>
      <c r="AD741" s="9">
        <v>-0.23330999999999999</v>
      </c>
      <c r="AE741" s="4">
        <f t="shared" si="339"/>
        <v>-0.12912499999999999</v>
      </c>
      <c r="AF741" s="4">
        <f t="shared" si="340"/>
        <v>0.20837</v>
      </c>
      <c r="AG741" s="9">
        <v>102.07980000000001</v>
      </c>
      <c r="AH741" s="9">
        <v>108.9658</v>
      </c>
      <c r="AI741" s="4">
        <f t="shared" si="341"/>
        <v>105.5228</v>
      </c>
      <c r="AJ741" s="4">
        <f t="shared" si="342"/>
        <v>6.8859999999999957</v>
      </c>
      <c r="AK741" s="9">
        <v>3.4538000000000002</v>
      </c>
      <c r="AL741" s="9">
        <v>6.8255999999999997</v>
      </c>
      <c r="AM741" s="9">
        <v>295.95999999999998</v>
      </c>
      <c r="AN741" s="9">
        <v>35.749600000000001</v>
      </c>
      <c r="AO741" s="9">
        <v>45.184100000000001</v>
      </c>
      <c r="AP741" s="9">
        <v>245.96379999999999</v>
      </c>
      <c r="AQ741" s="4">
        <f t="shared" si="343"/>
        <v>19.601700000000001</v>
      </c>
      <c r="AR741" s="4">
        <f t="shared" si="344"/>
        <v>26.004850000000001</v>
      </c>
      <c r="AS741" s="4">
        <f t="shared" si="345"/>
        <v>270.96190000000001</v>
      </c>
      <c r="AT741" s="4">
        <f t="shared" si="346"/>
        <v>32.2958</v>
      </c>
      <c r="AU741" s="4">
        <f t="shared" si="347"/>
        <v>38.358499999999999</v>
      </c>
      <c r="AV741" s="4">
        <f t="shared" si="348"/>
        <v>49.996199999999988</v>
      </c>
      <c r="AW741" s="9">
        <v>8.59</v>
      </c>
      <c r="AX741" s="9">
        <v>1.7</v>
      </c>
      <c r="AY741" s="9">
        <v>7.78</v>
      </c>
      <c r="AZ741" s="9">
        <v>2.56</v>
      </c>
      <c r="BA741" s="9">
        <v>1.0900000000000001</v>
      </c>
      <c r="BB741" s="9">
        <v>1.0900000000000001</v>
      </c>
      <c r="BC741" s="4">
        <f t="shared" si="349"/>
        <v>5.5750000000000002</v>
      </c>
      <c r="BD741" s="4">
        <f t="shared" si="350"/>
        <v>1.395</v>
      </c>
      <c r="BE741" s="4">
        <f t="shared" si="351"/>
        <v>4.4350000000000005</v>
      </c>
      <c r="BF741" s="4">
        <f t="shared" si="352"/>
        <v>6.0299999999999994</v>
      </c>
      <c r="BG741" s="4">
        <f t="shared" si="353"/>
        <v>0.60999999999999988</v>
      </c>
      <c r="BH741" s="4">
        <f t="shared" si="354"/>
        <v>6.69</v>
      </c>
      <c r="BI741" s="4">
        <v>65.887809613675898</v>
      </c>
      <c r="BJ741" s="4">
        <v>135.14028873038001</v>
      </c>
      <c r="BK741" s="4">
        <v>201.02809834405599</v>
      </c>
      <c r="BL741" s="9">
        <v>15.521225072495801</v>
      </c>
      <c r="BM741" s="9">
        <v>15.381073848795401</v>
      </c>
      <c r="BN741" s="9">
        <v>17.295079366495401</v>
      </c>
      <c r="BO741" s="9">
        <v>17.690431325889101</v>
      </c>
      <c r="BP741" s="9">
        <v>1.38446631128718</v>
      </c>
      <c r="BQ741" s="9">
        <v>2.78446090288283</v>
      </c>
      <c r="BR741" s="9">
        <v>56.834506861514399</v>
      </c>
      <c r="BS741" s="9">
        <v>67.821770076582098</v>
      </c>
      <c r="BT741" s="9">
        <v>16.905691383783001</v>
      </c>
      <c r="BU741" s="9">
        <v>18.165534751678202</v>
      </c>
      <c r="BV741" s="9">
        <v>74.129586228009799</v>
      </c>
      <c r="BW741" s="9">
        <v>85.512201402471305</v>
      </c>
      <c r="BX741" s="4">
        <f t="shared" si="355"/>
        <v>17.690431325889101</v>
      </c>
      <c r="BY741" s="4">
        <f t="shared" si="356"/>
        <v>15.381073848795401</v>
      </c>
      <c r="BZ741" s="4">
        <f t="shared" si="357"/>
        <v>2.3093574770937</v>
      </c>
      <c r="CA741" s="4">
        <f t="shared" si="358"/>
        <v>67.821770076582098</v>
      </c>
      <c r="CB741" s="4">
        <f t="shared" si="359"/>
        <v>1.38446631128718</v>
      </c>
      <c r="CC741" s="4">
        <f t="shared" si="360"/>
        <v>66.437303765294914</v>
      </c>
      <c r="CD741" s="4">
        <f t="shared" si="361"/>
        <v>85.512201402471305</v>
      </c>
      <c r="CE741" s="4">
        <f t="shared" si="362"/>
        <v>16.905691383783001</v>
      </c>
      <c r="CF741" s="4">
        <f t="shared" si="363"/>
        <v>68.606510018688311</v>
      </c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</row>
    <row r="742" spans="1:204" s="4" customFormat="1" x14ac:dyDescent="0.25">
      <c r="A742">
        <v>740</v>
      </c>
      <c r="B742" t="s">
        <v>789</v>
      </c>
      <c r="C742">
        <v>0</v>
      </c>
      <c r="D742">
        <v>174.19957784777901</v>
      </c>
      <c r="E742">
        <v>8</v>
      </c>
      <c r="F742" s="4">
        <v>-0.23372999999999999</v>
      </c>
      <c r="G742" s="4">
        <v>-1.136E-2</v>
      </c>
      <c r="H742" s="4">
        <v>-0.12255000000000001</v>
      </c>
      <c r="I742" s="4">
        <v>0.22237000000000001</v>
      </c>
      <c r="J742" s="4">
        <v>3.3770000000000001E-2</v>
      </c>
      <c r="K742" s="4">
        <f t="shared" si="334"/>
        <v>29.612081729345572</v>
      </c>
      <c r="L742" s="4">
        <v>3.6486999999999998</v>
      </c>
      <c r="M742" s="4">
        <v>1.99098</v>
      </c>
      <c r="N742" s="4">
        <v>-0.89010999999999996</v>
      </c>
      <c r="O742" s="4">
        <v>1.9823599999999999</v>
      </c>
      <c r="P742" s="4">
        <v>-0.30359000000000003</v>
      </c>
      <c r="Q742" s="4">
        <v>1.9758</v>
      </c>
      <c r="R742" s="4">
        <v>-0.30436000000000002</v>
      </c>
      <c r="S742" s="4">
        <v>1.435E-2</v>
      </c>
      <c r="T742" s="4">
        <v>0.98794999999999999</v>
      </c>
      <c r="U742" s="4">
        <v>3.644E-2</v>
      </c>
      <c r="V742" s="4">
        <v>0.10211000000000001</v>
      </c>
      <c r="W742" s="4">
        <v>2.351E-2</v>
      </c>
      <c r="X742" s="4">
        <v>0.1016</v>
      </c>
      <c r="Y742" s="4">
        <f t="shared" si="335"/>
        <v>1.9830466666666666</v>
      </c>
      <c r="Z742" s="4">
        <f t="shared" si="336"/>
        <v>-0.49935333333333332</v>
      </c>
      <c r="AA742" s="4">
        <f t="shared" si="337"/>
        <v>2.4766666666666669E-2</v>
      </c>
      <c r="AB742" s="4">
        <f t="shared" si="338"/>
        <v>0.39721999999999996</v>
      </c>
      <c r="AC742" s="9">
        <v>-3.0769999999999999E-2</v>
      </c>
      <c r="AD742" s="9">
        <v>-0.23829</v>
      </c>
      <c r="AE742" s="4">
        <f t="shared" si="339"/>
        <v>-0.13453000000000001</v>
      </c>
      <c r="AF742" s="4">
        <f t="shared" si="340"/>
        <v>0.20752000000000001</v>
      </c>
      <c r="AG742" s="9">
        <v>100.5128</v>
      </c>
      <c r="AH742" s="9">
        <v>110.8459</v>
      </c>
      <c r="AI742" s="4">
        <f t="shared" si="341"/>
        <v>105.67935</v>
      </c>
      <c r="AJ742" s="4">
        <f t="shared" si="342"/>
        <v>10.333100000000002</v>
      </c>
      <c r="AK742" s="9">
        <v>-0.28710000000000002</v>
      </c>
      <c r="AL742" s="9">
        <v>5.5377000000000001</v>
      </c>
      <c r="AM742" s="9">
        <v>296.28789999999998</v>
      </c>
      <c r="AN742" s="9">
        <v>43.062199999999997</v>
      </c>
      <c r="AO742" s="9">
        <v>44.762</v>
      </c>
      <c r="AP742" s="9">
        <v>244.71360000000001</v>
      </c>
      <c r="AQ742" s="4">
        <f t="shared" si="343"/>
        <v>21.387549999999997</v>
      </c>
      <c r="AR742" s="4">
        <f t="shared" si="344"/>
        <v>25.149850000000001</v>
      </c>
      <c r="AS742" s="4">
        <f t="shared" si="345"/>
        <v>270.50074999999998</v>
      </c>
      <c r="AT742" s="4">
        <f t="shared" si="346"/>
        <v>43.349299999999999</v>
      </c>
      <c r="AU742" s="4">
        <f t="shared" si="347"/>
        <v>39.224299999999999</v>
      </c>
      <c r="AV742" s="4">
        <f t="shared" si="348"/>
        <v>51.574299999999965</v>
      </c>
      <c r="AW742" s="9">
        <v>6.58</v>
      </c>
      <c r="AX742" s="9">
        <v>1.7</v>
      </c>
      <c r="AY742" s="9">
        <v>9.16</v>
      </c>
      <c r="AZ742" s="9">
        <v>2.56</v>
      </c>
      <c r="BA742" s="9">
        <v>1.0900000000000001</v>
      </c>
      <c r="BB742" s="9">
        <v>1.0900000000000001</v>
      </c>
      <c r="BC742" s="4">
        <f t="shared" si="349"/>
        <v>4.57</v>
      </c>
      <c r="BD742" s="4">
        <f t="shared" si="350"/>
        <v>1.395</v>
      </c>
      <c r="BE742" s="4">
        <f t="shared" si="351"/>
        <v>5.125</v>
      </c>
      <c r="BF742" s="4">
        <f t="shared" si="352"/>
        <v>4.0199999999999996</v>
      </c>
      <c r="BG742" s="4">
        <f t="shared" si="353"/>
        <v>0.60999999999999988</v>
      </c>
      <c r="BH742" s="4">
        <f t="shared" si="354"/>
        <v>8.07</v>
      </c>
      <c r="BI742" s="4">
        <v>67.992169778491402</v>
      </c>
      <c r="BJ742" s="4">
        <v>135.381499479279</v>
      </c>
      <c r="BK742" s="4">
        <v>203.37366925776999</v>
      </c>
      <c r="BL742" s="9">
        <v>20.0468545124345</v>
      </c>
      <c r="BM742" s="9">
        <v>16.016983878719799</v>
      </c>
      <c r="BN742" s="9">
        <v>15.360155755705801</v>
      </c>
      <c r="BO742" s="9">
        <v>16.568175631631199</v>
      </c>
      <c r="BP742" s="9">
        <v>112.42519317742</v>
      </c>
      <c r="BQ742" s="9">
        <v>1.65246689599684</v>
      </c>
      <c r="BR742" s="9">
        <v>0.75375665912241496</v>
      </c>
      <c r="BS742" s="9">
        <v>20.550082746739101</v>
      </c>
      <c r="BT742" s="9">
        <v>132.472047689855</v>
      </c>
      <c r="BU742" s="9">
        <v>17.669450774716601</v>
      </c>
      <c r="BV742" s="9">
        <v>16.113912414828199</v>
      </c>
      <c r="BW742" s="9">
        <v>37.1182583783703</v>
      </c>
      <c r="BX742" s="4">
        <f t="shared" si="355"/>
        <v>20.0468545124345</v>
      </c>
      <c r="BY742" s="4">
        <f t="shared" si="356"/>
        <v>15.360155755705801</v>
      </c>
      <c r="BZ742" s="4">
        <f t="shared" si="357"/>
        <v>4.6866987567286991</v>
      </c>
      <c r="CA742" s="4">
        <f t="shared" si="358"/>
        <v>112.42519317742</v>
      </c>
      <c r="CB742" s="4">
        <f t="shared" si="359"/>
        <v>0.75375665912241496</v>
      </c>
      <c r="CC742" s="4">
        <f t="shared" si="360"/>
        <v>111.67143651829758</v>
      </c>
      <c r="CD742" s="4">
        <f t="shared" si="361"/>
        <v>132.472047689855</v>
      </c>
      <c r="CE742" s="4">
        <f t="shared" si="362"/>
        <v>16.113912414828199</v>
      </c>
      <c r="CF742" s="4">
        <f t="shared" si="363"/>
        <v>116.3581352750268</v>
      </c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</row>
    <row r="743" spans="1:204" s="4" customFormat="1" x14ac:dyDescent="0.25">
      <c r="A743">
        <v>741</v>
      </c>
      <c r="B743" t="s">
        <v>790</v>
      </c>
      <c r="C743">
        <v>0</v>
      </c>
      <c r="D743">
        <v>174.19631225806401</v>
      </c>
      <c r="E743">
        <v>4</v>
      </c>
      <c r="F743" s="4">
        <v>-0.25140000000000001</v>
      </c>
      <c r="G743" s="4">
        <v>-5.527E-2</v>
      </c>
      <c r="H743" s="4">
        <v>-0.15332999999999999</v>
      </c>
      <c r="I743" s="4">
        <v>0.19613</v>
      </c>
      <c r="J743" s="4">
        <v>5.994E-2</v>
      </c>
      <c r="K743" s="4">
        <f t="shared" si="334"/>
        <v>16.683350016683349</v>
      </c>
      <c r="L743" s="4">
        <v>3.2061000000000002</v>
      </c>
      <c r="M743" s="4">
        <v>1.9907699999999999</v>
      </c>
      <c r="N743" s="4">
        <v>-0.90029000000000003</v>
      </c>
      <c r="O743" s="4">
        <v>1.98024</v>
      </c>
      <c r="P743" s="4">
        <v>-0.31415999999999999</v>
      </c>
      <c r="Q743" s="4">
        <v>1.9672700000000001</v>
      </c>
      <c r="R743" s="4">
        <v>-0.31284000000000001</v>
      </c>
      <c r="S743" s="4">
        <v>1.451E-2</v>
      </c>
      <c r="T743" s="4">
        <v>0.98136999999999996</v>
      </c>
      <c r="U743" s="4">
        <v>3.7379999999999997E-2</v>
      </c>
      <c r="V743" s="4">
        <v>9.2840000000000006E-2</v>
      </c>
      <c r="W743" s="4">
        <v>1.8190000000000001E-2</v>
      </c>
      <c r="X743" s="4">
        <v>9.4530000000000003E-2</v>
      </c>
      <c r="Y743" s="4">
        <f t="shared" si="335"/>
        <v>1.9794266666666667</v>
      </c>
      <c r="Z743" s="4">
        <f t="shared" si="336"/>
        <v>-0.50909666666666664</v>
      </c>
      <c r="AA743" s="4">
        <f t="shared" si="337"/>
        <v>2.3360000000000002E-2</v>
      </c>
      <c r="AB743" s="4">
        <f t="shared" si="338"/>
        <v>0.38957999999999998</v>
      </c>
      <c r="AC743" s="9">
        <v>-6.046E-2</v>
      </c>
      <c r="AD743" s="9">
        <v>-0.20357</v>
      </c>
      <c r="AE743" s="4">
        <f t="shared" si="339"/>
        <v>-0.13201499999999999</v>
      </c>
      <c r="AF743" s="4">
        <f t="shared" si="340"/>
        <v>0.14311000000000001</v>
      </c>
      <c r="AG743" s="9">
        <v>104.4019</v>
      </c>
      <c r="AH743" s="9">
        <v>103.5333</v>
      </c>
      <c r="AI743" s="4">
        <f t="shared" si="341"/>
        <v>103.9676</v>
      </c>
      <c r="AJ743" s="4">
        <f t="shared" si="342"/>
        <v>0.8686000000000007</v>
      </c>
      <c r="AK743" s="9">
        <v>7.8013000000000003</v>
      </c>
      <c r="AL743" s="9">
        <v>9.9999000000000002</v>
      </c>
      <c r="AM743" s="9">
        <v>295.40469999999999</v>
      </c>
      <c r="AN743" s="9">
        <v>35.299300000000002</v>
      </c>
      <c r="AO743" s="9">
        <v>41.540799999999997</v>
      </c>
      <c r="AP743" s="9">
        <v>233.75980000000001</v>
      </c>
      <c r="AQ743" s="4">
        <f t="shared" si="343"/>
        <v>21.5503</v>
      </c>
      <c r="AR743" s="4">
        <f t="shared" si="344"/>
        <v>25.770350000000001</v>
      </c>
      <c r="AS743" s="4">
        <f t="shared" si="345"/>
        <v>264.58224999999999</v>
      </c>
      <c r="AT743" s="4">
        <f t="shared" si="346"/>
        <v>27.498000000000001</v>
      </c>
      <c r="AU743" s="4">
        <f t="shared" si="347"/>
        <v>31.540899999999997</v>
      </c>
      <c r="AV743" s="4">
        <f t="shared" si="348"/>
        <v>61.644899999999978</v>
      </c>
      <c r="AW743" s="9">
        <v>5.31</v>
      </c>
      <c r="AX743" s="9">
        <v>1.7</v>
      </c>
      <c r="AY743" s="9">
        <v>9.59</v>
      </c>
      <c r="AZ743" s="9">
        <v>2.56</v>
      </c>
      <c r="BA743" s="9">
        <v>1.0900000000000001</v>
      </c>
      <c r="BB743" s="9">
        <v>1.0900000000000001</v>
      </c>
      <c r="BC743" s="4">
        <f t="shared" si="349"/>
        <v>3.9349999999999996</v>
      </c>
      <c r="BD743" s="4">
        <f t="shared" si="350"/>
        <v>1.395</v>
      </c>
      <c r="BE743" s="4">
        <f t="shared" si="351"/>
        <v>5.34</v>
      </c>
      <c r="BF743" s="4">
        <f t="shared" si="352"/>
        <v>2.7499999999999996</v>
      </c>
      <c r="BG743" s="4">
        <f t="shared" si="353"/>
        <v>0.60999999999999988</v>
      </c>
      <c r="BH743" s="4">
        <f t="shared" si="354"/>
        <v>8.5</v>
      </c>
      <c r="BI743" s="4">
        <v>74.058416774480307</v>
      </c>
      <c r="BJ743" s="4">
        <v>132.39048162579499</v>
      </c>
      <c r="BK743" s="4">
        <v>206.448898400275</v>
      </c>
      <c r="BL743" s="9">
        <v>16.387234126406</v>
      </c>
      <c r="BM743" s="9">
        <v>15.4982151700973</v>
      </c>
      <c r="BN743" s="9">
        <v>17.9414484429645</v>
      </c>
      <c r="BO743" s="9">
        <v>24.231519035012401</v>
      </c>
      <c r="BP743" s="9">
        <v>2.6677032484330501</v>
      </c>
      <c r="BQ743" s="9">
        <v>0.80338988697636005</v>
      </c>
      <c r="BR743" s="9">
        <v>6.5109591426459197</v>
      </c>
      <c r="BS743" s="9">
        <v>122.408429347739</v>
      </c>
      <c r="BT743" s="9">
        <v>19.054937374839</v>
      </c>
      <c r="BU743" s="9">
        <v>16.301605057073601</v>
      </c>
      <c r="BV743" s="9">
        <v>24.452407585610501</v>
      </c>
      <c r="BW743" s="9">
        <v>146.63994838275201</v>
      </c>
      <c r="BX743" s="4">
        <f t="shared" si="355"/>
        <v>24.231519035012401</v>
      </c>
      <c r="BY743" s="4">
        <f t="shared" si="356"/>
        <v>15.4982151700973</v>
      </c>
      <c r="BZ743" s="4">
        <f t="shared" si="357"/>
        <v>8.7333038649151007</v>
      </c>
      <c r="CA743" s="4">
        <f t="shared" si="358"/>
        <v>122.408429347739</v>
      </c>
      <c r="CB743" s="4">
        <f t="shared" si="359"/>
        <v>0.80338988697636005</v>
      </c>
      <c r="CC743" s="4">
        <f t="shared" si="360"/>
        <v>121.60503946076264</v>
      </c>
      <c r="CD743" s="4">
        <f t="shared" si="361"/>
        <v>146.63994838275201</v>
      </c>
      <c r="CE743" s="4">
        <f t="shared" si="362"/>
        <v>16.301605057073601</v>
      </c>
      <c r="CF743" s="4">
        <f t="shared" si="363"/>
        <v>130.33834332567841</v>
      </c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</row>
    <row r="744" spans="1:204" s="4" customFormat="1" x14ac:dyDescent="0.25">
      <c r="A744">
        <v>742</v>
      </c>
      <c r="B744" t="s">
        <v>791</v>
      </c>
      <c r="C744">
        <v>0</v>
      </c>
      <c r="D744">
        <v>174.19631225806401</v>
      </c>
      <c r="E744">
        <v>3</v>
      </c>
      <c r="F744" s="4">
        <v>-0.26032</v>
      </c>
      <c r="G744" s="4">
        <v>-7.3150000000000007E-2</v>
      </c>
      <c r="H744" s="4">
        <v>-0.16672999999999999</v>
      </c>
      <c r="I744" s="4">
        <v>0.18717</v>
      </c>
      <c r="J744" s="4">
        <v>7.4270000000000003E-2</v>
      </c>
      <c r="K744" s="4">
        <f t="shared" si="334"/>
        <v>13.464386697185942</v>
      </c>
      <c r="L744" s="4">
        <v>1.7825</v>
      </c>
      <c r="M744" s="4">
        <v>1.98892</v>
      </c>
      <c r="N744" s="4">
        <v>-0.88668999999999998</v>
      </c>
      <c r="O744" s="4">
        <v>1.98211</v>
      </c>
      <c r="P744" s="4">
        <v>-0.30437999999999998</v>
      </c>
      <c r="Q744" s="4">
        <v>1.92927</v>
      </c>
      <c r="R744" s="4">
        <v>-0.30209999999999998</v>
      </c>
      <c r="S744" s="4">
        <v>1.3299999999999999E-2</v>
      </c>
      <c r="T744" s="4">
        <v>0.97202</v>
      </c>
      <c r="U744" s="4">
        <v>1.8270000000000002E-2</v>
      </c>
      <c r="V744" s="4">
        <v>0.10353999999999999</v>
      </c>
      <c r="W744" s="4">
        <v>6.6369999999999998E-2</v>
      </c>
      <c r="X744" s="4">
        <v>9.9409999999999998E-2</v>
      </c>
      <c r="Y744" s="4">
        <f t="shared" si="335"/>
        <v>1.9667666666666666</v>
      </c>
      <c r="Z744" s="4">
        <f t="shared" si="336"/>
        <v>-0.4977233333333333</v>
      </c>
      <c r="AA744" s="4">
        <f t="shared" si="337"/>
        <v>3.2646666666666664E-2</v>
      </c>
      <c r="AB744" s="4">
        <f t="shared" si="338"/>
        <v>0.39165666666666671</v>
      </c>
      <c r="AC744" s="9">
        <v>-2.2159999999999999E-2</v>
      </c>
      <c r="AD744" s="9">
        <v>-0.20671</v>
      </c>
      <c r="AE744" s="4">
        <f t="shared" si="339"/>
        <v>-0.11443500000000001</v>
      </c>
      <c r="AF744" s="4">
        <f t="shared" si="340"/>
        <v>0.18454999999999999</v>
      </c>
      <c r="AG744" s="9">
        <v>99.539699999999996</v>
      </c>
      <c r="AH744" s="9">
        <v>96.708799999999997</v>
      </c>
      <c r="AI744" s="4">
        <f t="shared" si="341"/>
        <v>98.124249999999989</v>
      </c>
      <c r="AJ744" s="4">
        <f t="shared" si="342"/>
        <v>2.8308999999999997</v>
      </c>
      <c r="AK744" s="9">
        <v>-7.3897000000000004</v>
      </c>
      <c r="AL744" s="9">
        <v>6.7465999999999999</v>
      </c>
      <c r="AM744" s="9">
        <v>299.26209999999998</v>
      </c>
      <c r="AN744" s="9">
        <v>42.869199999999999</v>
      </c>
      <c r="AO744" s="9">
        <v>51.38</v>
      </c>
      <c r="AP744" s="9">
        <v>195.87729999999999</v>
      </c>
      <c r="AQ744" s="4">
        <f t="shared" si="343"/>
        <v>17.739750000000001</v>
      </c>
      <c r="AR744" s="4">
        <f t="shared" si="344"/>
        <v>29.063300000000002</v>
      </c>
      <c r="AS744" s="4">
        <f t="shared" si="345"/>
        <v>247.56969999999998</v>
      </c>
      <c r="AT744" s="4">
        <f t="shared" si="346"/>
        <v>50.258899999999997</v>
      </c>
      <c r="AU744" s="4">
        <f t="shared" si="347"/>
        <v>44.633400000000002</v>
      </c>
      <c r="AV744" s="4">
        <f t="shared" si="348"/>
        <v>103.38479999999998</v>
      </c>
      <c r="AW744" s="9">
        <v>10.88</v>
      </c>
      <c r="AX744" s="9">
        <v>1.7</v>
      </c>
      <c r="AY744" s="9">
        <v>3.93</v>
      </c>
      <c r="AZ744" s="9">
        <v>2.56</v>
      </c>
      <c r="BA744" s="9">
        <v>1.0900000000000001</v>
      </c>
      <c r="BB744" s="9">
        <v>1.0900000000000001</v>
      </c>
      <c r="BC744" s="4">
        <f t="shared" si="349"/>
        <v>6.7200000000000006</v>
      </c>
      <c r="BD744" s="4">
        <f t="shared" si="350"/>
        <v>1.395</v>
      </c>
      <c r="BE744" s="4">
        <f t="shared" si="351"/>
        <v>2.5100000000000002</v>
      </c>
      <c r="BF744" s="4">
        <f t="shared" si="352"/>
        <v>8.32</v>
      </c>
      <c r="BG744" s="4">
        <f t="shared" si="353"/>
        <v>0.60999999999999988</v>
      </c>
      <c r="BH744" s="4">
        <f t="shared" si="354"/>
        <v>2.84</v>
      </c>
      <c r="BI744" s="4">
        <v>70.7104759754871</v>
      </c>
      <c r="BJ744" s="4">
        <v>136.065797508971</v>
      </c>
      <c r="BK744" s="4">
        <v>206.77627348445799</v>
      </c>
      <c r="BL744" s="9">
        <v>17.440460113468198</v>
      </c>
      <c r="BM744" s="9">
        <v>17.9132090172936</v>
      </c>
      <c r="BN744" s="9">
        <v>17.442551922777199</v>
      </c>
      <c r="BO744" s="9">
        <v>17.914254921948</v>
      </c>
      <c r="BP744" s="9">
        <v>47.519821800501198</v>
      </c>
      <c r="BQ744" s="9">
        <v>35.457999782534799</v>
      </c>
      <c r="BR744" s="9">
        <v>24.276095797154301</v>
      </c>
      <c r="BS744" s="9">
        <v>28.811880128780601</v>
      </c>
      <c r="BT744" s="9">
        <v>64.960281913969496</v>
      </c>
      <c r="BU744" s="9">
        <v>53.371208799828402</v>
      </c>
      <c r="BV744" s="9">
        <v>41.718647719931496</v>
      </c>
      <c r="BW744" s="9">
        <v>46.726135050728701</v>
      </c>
      <c r="BX744" s="4">
        <f t="shared" si="355"/>
        <v>17.914254921948</v>
      </c>
      <c r="BY744" s="4">
        <f t="shared" si="356"/>
        <v>17.440460113468198</v>
      </c>
      <c r="BZ744" s="4">
        <f t="shared" si="357"/>
        <v>0.47379480847980204</v>
      </c>
      <c r="CA744" s="4">
        <f t="shared" si="358"/>
        <v>47.519821800501198</v>
      </c>
      <c r="CB744" s="4">
        <f t="shared" si="359"/>
        <v>24.276095797154301</v>
      </c>
      <c r="CC744" s="4">
        <f t="shared" si="360"/>
        <v>23.243726003346897</v>
      </c>
      <c r="CD744" s="4">
        <f t="shared" si="361"/>
        <v>64.960281913969496</v>
      </c>
      <c r="CE744" s="4">
        <f t="shared" si="362"/>
        <v>41.718647719931496</v>
      </c>
      <c r="CF744" s="4">
        <f t="shared" si="363"/>
        <v>23.241634194037999</v>
      </c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</row>
    <row r="745" spans="1:204" s="4" customFormat="1" x14ac:dyDescent="0.25">
      <c r="A745">
        <v>743</v>
      </c>
      <c r="B745" t="s">
        <v>792</v>
      </c>
      <c r="C745">
        <v>0</v>
      </c>
      <c r="D745">
        <v>174.19631225806401</v>
      </c>
      <c r="E745">
        <v>6</v>
      </c>
      <c r="F745" s="4">
        <v>-0.25727</v>
      </c>
      <c r="G745" s="4">
        <v>-6.7070000000000005E-2</v>
      </c>
      <c r="H745" s="4">
        <v>-0.16217000000000001</v>
      </c>
      <c r="I745" s="4">
        <v>0.19020000000000001</v>
      </c>
      <c r="J745" s="4">
        <v>6.9139999999999993E-2</v>
      </c>
      <c r="K745" s="4">
        <f t="shared" si="334"/>
        <v>14.463407578825572</v>
      </c>
      <c r="L745" s="4">
        <v>1.6132</v>
      </c>
      <c r="M745" s="4">
        <v>1.9885900000000001</v>
      </c>
      <c r="N745" s="4">
        <v>-0.87880999999999998</v>
      </c>
      <c r="O745" s="4">
        <v>1.9795</v>
      </c>
      <c r="P745" s="4">
        <v>-0.29747000000000001</v>
      </c>
      <c r="Q745" s="4">
        <v>1.92441</v>
      </c>
      <c r="R745" s="4">
        <v>-0.29601</v>
      </c>
      <c r="S745" s="4">
        <v>1.333E-2</v>
      </c>
      <c r="T745" s="4">
        <v>0.97496000000000005</v>
      </c>
      <c r="U745" s="4">
        <v>2.47E-2</v>
      </c>
      <c r="V745" s="4">
        <v>0.11323</v>
      </c>
      <c r="W745" s="4">
        <v>6.4699999999999994E-2</v>
      </c>
      <c r="X745" s="4">
        <v>0.10571999999999999</v>
      </c>
      <c r="Y745" s="4">
        <f t="shared" si="335"/>
        <v>1.9641666666666666</v>
      </c>
      <c r="Z745" s="4">
        <f t="shared" si="336"/>
        <v>-0.49076333333333338</v>
      </c>
      <c r="AA745" s="4">
        <f t="shared" si="337"/>
        <v>3.4243333333333327E-2</v>
      </c>
      <c r="AB745" s="4">
        <f t="shared" si="338"/>
        <v>0.39796999999999999</v>
      </c>
      <c r="AC745" s="9">
        <v>-5.3099999999999996E-3</v>
      </c>
      <c r="AD745" s="9">
        <v>-0.20967</v>
      </c>
      <c r="AE745" s="4">
        <f t="shared" si="339"/>
        <v>-0.10749</v>
      </c>
      <c r="AF745" s="4">
        <f t="shared" si="340"/>
        <v>0.20435999999999999</v>
      </c>
      <c r="AG745" s="9">
        <v>98.887799999999999</v>
      </c>
      <c r="AH745" s="9">
        <v>92.950500000000005</v>
      </c>
      <c r="AI745" s="4">
        <f t="shared" si="341"/>
        <v>95.919150000000002</v>
      </c>
      <c r="AJ745" s="4">
        <f t="shared" si="342"/>
        <v>5.9372999999999934</v>
      </c>
      <c r="AK745" s="9">
        <v>-11.4678</v>
      </c>
      <c r="AL745" s="9">
        <v>9.0991999999999997</v>
      </c>
      <c r="AM745" s="9">
        <v>299.03210000000001</v>
      </c>
      <c r="AN745" s="9">
        <v>45.609400000000001</v>
      </c>
      <c r="AO745" s="9">
        <v>50.979599999999998</v>
      </c>
      <c r="AP745" s="9">
        <v>182.26249999999999</v>
      </c>
      <c r="AQ745" s="4">
        <f t="shared" si="343"/>
        <v>17.070799999999998</v>
      </c>
      <c r="AR745" s="4">
        <f t="shared" si="344"/>
        <v>30.039400000000001</v>
      </c>
      <c r="AS745" s="4">
        <f t="shared" si="345"/>
        <v>240.6473</v>
      </c>
      <c r="AT745" s="4">
        <f t="shared" si="346"/>
        <v>57.077200000000005</v>
      </c>
      <c r="AU745" s="4">
        <f t="shared" si="347"/>
        <v>41.880399999999995</v>
      </c>
      <c r="AV745" s="4">
        <f t="shared" si="348"/>
        <v>116.76960000000003</v>
      </c>
      <c r="AW745" s="9">
        <v>6.84</v>
      </c>
      <c r="AX745" s="9">
        <v>1.7</v>
      </c>
      <c r="AY745" s="9">
        <v>6.78</v>
      </c>
      <c r="AZ745" s="9">
        <v>2.56</v>
      </c>
      <c r="BA745" s="9">
        <v>1.0900000000000001</v>
      </c>
      <c r="BB745" s="9">
        <v>1.0900000000000001</v>
      </c>
      <c r="BC745" s="4">
        <f t="shared" si="349"/>
        <v>4.7</v>
      </c>
      <c r="BD745" s="4">
        <f t="shared" si="350"/>
        <v>1.395</v>
      </c>
      <c r="BE745" s="4">
        <f t="shared" si="351"/>
        <v>3.9350000000000001</v>
      </c>
      <c r="BF745" s="4">
        <f t="shared" si="352"/>
        <v>4.2799999999999994</v>
      </c>
      <c r="BG745" s="4">
        <f t="shared" si="353"/>
        <v>0.60999999999999988</v>
      </c>
      <c r="BH745" s="4">
        <f t="shared" si="354"/>
        <v>5.69</v>
      </c>
      <c r="BI745" s="4">
        <v>81.161155283059799</v>
      </c>
      <c r="BJ745" s="4">
        <v>124.33301830676599</v>
      </c>
      <c r="BK745" s="4">
        <v>205.494173589826</v>
      </c>
      <c r="BL745" s="9">
        <v>20.9515620385604</v>
      </c>
      <c r="BM745" s="9">
        <v>16.355856986771599</v>
      </c>
      <c r="BN745" s="9">
        <v>27.556449931606998</v>
      </c>
      <c r="BO745" s="9">
        <v>16.297286326120599</v>
      </c>
      <c r="BP745" s="9">
        <v>27.467346437382599</v>
      </c>
      <c r="BQ745" s="9">
        <v>9.2916962750504304</v>
      </c>
      <c r="BR745" s="9">
        <v>72.941516191287306</v>
      </c>
      <c r="BS745" s="9">
        <v>9.7215225723331393</v>
      </c>
      <c r="BT745" s="9">
        <v>48.418908475943098</v>
      </c>
      <c r="BU745" s="9">
        <v>25.647553261822001</v>
      </c>
      <c r="BV745" s="9">
        <v>100.497966122894</v>
      </c>
      <c r="BW745" s="9">
        <v>26.018808898453798</v>
      </c>
      <c r="BX745" s="4">
        <f t="shared" si="355"/>
        <v>27.556449931606998</v>
      </c>
      <c r="BY745" s="4">
        <f t="shared" si="356"/>
        <v>16.297286326120599</v>
      </c>
      <c r="BZ745" s="4">
        <f t="shared" si="357"/>
        <v>11.2591636054864</v>
      </c>
      <c r="CA745" s="4">
        <f t="shared" si="358"/>
        <v>72.941516191287306</v>
      </c>
      <c r="CB745" s="4">
        <f t="shared" si="359"/>
        <v>9.2916962750504304</v>
      </c>
      <c r="CC745" s="4">
        <f t="shared" si="360"/>
        <v>63.649819916236879</v>
      </c>
      <c r="CD745" s="4">
        <f t="shared" si="361"/>
        <v>100.497966122894</v>
      </c>
      <c r="CE745" s="4">
        <f t="shared" si="362"/>
        <v>25.647553261822001</v>
      </c>
      <c r="CF745" s="4">
        <f t="shared" si="363"/>
        <v>74.850412861072002</v>
      </c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</row>
    <row r="746" spans="1:204" s="4" customFormat="1" x14ac:dyDescent="0.25">
      <c r="A746">
        <v>744</v>
      </c>
      <c r="B746" t="s">
        <v>793</v>
      </c>
      <c r="C746">
        <v>0</v>
      </c>
      <c r="D746">
        <v>174.19631225806401</v>
      </c>
      <c r="E746">
        <v>5</v>
      </c>
      <c r="F746" s="4">
        <v>-0.25831999999999999</v>
      </c>
      <c r="G746" s="4">
        <v>-6.2789999999999999E-2</v>
      </c>
      <c r="H746" s="4">
        <v>-0.16056000000000001</v>
      </c>
      <c r="I746" s="4">
        <v>0.19553000000000001</v>
      </c>
      <c r="J746" s="4">
        <v>6.5920000000000006E-2</v>
      </c>
      <c r="K746" s="4">
        <f t="shared" si="334"/>
        <v>15.169902912621358</v>
      </c>
      <c r="L746" s="4">
        <v>1.2908999999999999</v>
      </c>
      <c r="M746" s="4">
        <v>1.9888999999999999</v>
      </c>
      <c r="N746" s="4">
        <v>-0.88407000000000002</v>
      </c>
      <c r="O746" s="4">
        <v>1.9818499999999999</v>
      </c>
      <c r="P746" s="4">
        <v>-0.30179</v>
      </c>
      <c r="Q746" s="4">
        <v>1.93784</v>
      </c>
      <c r="R746" s="4">
        <v>-0.29981000000000002</v>
      </c>
      <c r="S746" s="4">
        <v>1.3270000000000001E-2</v>
      </c>
      <c r="T746" s="4">
        <v>0.97599000000000002</v>
      </c>
      <c r="U746" s="4">
        <v>1.745E-2</v>
      </c>
      <c r="V746" s="4">
        <v>0.10624</v>
      </c>
      <c r="W746" s="4">
        <v>6.8339999999999998E-2</v>
      </c>
      <c r="X746" s="4">
        <v>0.10211000000000001</v>
      </c>
      <c r="Y746" s="4">
        <f t="shared" si="335"/>
        <v>1.96953</v>
      </c>
      <c r="Z746" s="4">
        <f t="shared" si="336"/>
        <v>-0.49522333333333329</v>
      </c>
      <c r="AA746" s="4">
        <f t="shared" si="337"/>
        <v>3.3020000000000001E-2</v>
      </c>
      <c r="AB746" s="4">
        <f t="shared" si="338"/>
        <v>0.39477999999999996</v>
      </c>
      <c r="AC746" s="9">
        <v>-1.9199999999999998E-2</v>
      </c>
      <c r="AD746" s="9">
        <v>-0.21581</v>
      </c>
      <c r="AE746" s="4">
        <f t="shared" si="339"/>
        <v>-0.117505</v>
      </c>
      <c r="AF746" s="4">
        <f t="shared" si="340"/>
        <v>0.19661000000000001</v>
      </c>
      <c r="AG746" s="9">
        <v>99.840699999999998</v>
      </c>
      <c r="AH746" s="9">
        <v>100.35939999999999</v>
      </c>
      <c r="AI746" s="4">
        <f t="shared" si="341"/>
        <v>100.10005</v>
      </c>
      <c r="AJ746" s="4">
        <f t="shared" si="342"/>
        <v>0.5186999999999955</v>
      </c>
      <c r="AK746" s="9">
        <v>-6.8552999999999997</v>
      </c>
      <c r="AL746" s="9">
        <v>7.0163000000000002</v>
      </c>
      <c r="AM746" s="9">
        <v>299.36099999999999</v>
      </c>
      <c r="AN746" s="9">
        <v>42.605899999999998</v>
      </c>
      <c r="AO746" s="9">
        <v>54.347200000000001</v>
      </c>
      <c r="AP746" s="9">
        <v>204.1249</v>
      </c>
      <c r="AQ746" s="4">
        <f t="shared" si="343"/>
        <v>17.875299999999999</v>
      </c>
      <c r="AR746" s="4">
        <f t="shared" si="344"/>
        <v>30.681750000000001</v>
      </c>
      <c r="AS746" s="4">
        <f t="shared" si="345"/>
        <v>251.74295000000001</v>
      </c>
      <c r="AT746" s="4">
        <f t="shared" si="346"/>
        <v>49.461199999999998</v>
      </c>
      <c r="AU746" s="4">
        <f t="shared" si="347"/>
        <v>47.3309</v>
      </c>
      <c r="AV746" s="4">
        <f t="shared" si="348"/>
        <v>95.236099999999993</v>
      </c>
      <c r="AW746" s="9">
        <v>7.49</v>
      </c>
      <c r="AX746" s="9">
        <v>1.7</v>
      </c>
      <c r="AY746" s="9">
        <v>7.54</v>
      </c>
      <c r="AZ746" s="9">
        <v>2.56</v>
      </c>
      <c r="BA746" s="9">
        <v>1.0900000000000001</v>
      </c>
      <c r="BB746" s="9">
        <v>1.0900000000000001</v>
      </c>
      <c r="BC746" s="4">
        <f t="shared" si="349"/>
        <v>5.0250000000000004</v>
      </c>
      <c r="BD746" s="4">
        <f t="shared" si="350"/>
        <v>1.395</v>
      </c>
      <c r="BE746" s="4">
        <f t="shared" si="351"/>
        <v>4.3150000000000004</v>
      </c>
      <c r="BF746" s="4">
        <f t="shared" si="352"/>
        <v>4.93</v>
      </c>
      <c r="BG746" s="4">
        <f t="shared" si="353"/>
        <v>0.60999999999999988</v>
      </c>
      <c r="BH746" s="4">
        <f t="shared" si="354"/>
        <v>6.45</v>
      </c>
      <c r="BI746" s="4">
        <v>70.730348163922201</v>
      </c>
      <c r="BJ746" s="4">
        <v>136.06308689052</v>
      </c>
      <c r="BK746" s="4">
        <v>206.793435054442</v>
      </c>
      <c r="BL746" s="9">
        <v>18.004202722233401</v>
      </c>
      <c r="BM746" s="9">
        <v>17.3484205038739</v>
      </c>
      <c r="BN746" s="9">
        <v>18.016753578087201</v>
      </c>
      <c r="BO746" s="9">
        <v>17.360971359727699</v>
      </c>
      <c r="BP746" s="9">
        <v>51.820910644964101</v>
      </c>
      <c r="BQ746" s="9">
        <v>49.338541277304799</v>
      </c>
      <c r="BR746" s="9">
        <v>15.6196882508921</v>
      </c>
      <c r="BS746" s="9">
        <v>13.129229026295</v>
      </c>
      <c r="BT746" s="9">
        <v>69.825113367197602</v>
      </c>
      <c r="BU746" s="9">
        <v>66.686961781178795</v>
      </c>
      <c r="BV746" s="9">
        <v>33.636441828979301</v>
      </c>
      <c r="BW746" s="9">
        <v>30.4902003860227</v>
      </c>
      <c r="BX746" s="4">
        <f t="shared" si="355"/>
        <v>18.016753578087201</v>
      </c>
      <c r="BY746" s="4">
        <f t="shared" si="356"/>
        <v>17.3484205038739</v>
      </c>
      <c r="BZ746" s="4">
        <f t="shared" si="357"/>
        <v>0.6683330742133009</v>
      </c>
      <c r="CA746" s="4">
        <f t="shared" si="358"/>
        <v>51.820910644964101</v>
      </c>
      <c r="CB746" s="4">
        <f t="shared" si="359"/>
        <v>13.129229026295</v>
      </c>
      <c r="CC746" s="4">
        <f t="shared" si="360"/>
        <v>38.691681618669101</v>
      </c>
      <c r="CD746" s="4">
        <f t="shared" si="361"/>
        <v>69.825113367197602</v>
      </c>
      <c r="CE746" s="4">
        <f t="shared" si="362"/>
        <v>30.4902003860227</v>
      </c>
      <c r="CF746" s="4">
        <f t="shared" si="363"/>
        <v>39.334912981174902</v>
      </c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</row>
    <row r="747" spans="1:204" s="4" customFormat="1" x14ac:dyDescent="0.25">
      <c r="A747">
        <v>745</v>
      </c>
      <c r="B747" t="s">
        <v>794</v>
      </c>
      <c r="C747">
        <v>0</v>
      </c>
      <c r="D747">
        <v>174.19631225806401</v>
      </c>
      <c r="E747">
        <v>4</v>
      </c>
      <c r="F747" s="4">
        <v>-0.24845</v>
      </c>
      <c r="G747" s="4">
        <v>-4.7559999999999998E-2</v>
      </c>
      <c r="H747" s="4">
        <v>-0.14799999999999999</v>
      </c>
      <c r="I747" s="4">
        <v>0.20089000000000001</v>
      </c>
      <c r="J747" s="4">
        <v>5.4519999999999999E-2</v>
      </c>
      <c r="K747" s="4">
        <f t="shared" si="334"/>
        <v>18.341892883345562</v>
      </c>
      <c r="L747" s="4">
        <v>1.8329</v>
      </c>
      <c r="M747" s="4">
        <v>1.98892</v>
      </c>
      <c r="N747" s="4">
        <v>-0.87899000000000005</v>
      </c>
      <c r="O747" s="4">
        <v>1.9819800000000001</v>
      </c>
      <c r="P747" s="4">
        <v>-0.29696</v>
      </c>
      <c r="Q747" s="4">
        <v>1.9379500000000001</v>
      </c>
      <c r="R747" s="4">
        <v>-0.29498999999999997</v>
      </c>
      <c r="S747" s="4">
        <v>1.3339999999999999E-2</v>
      </c>
      <c r="T747" s="4">
        <v>0.97994000000000003</v>
      </c>
      <c r="U747" s="4">
        <v>1.797E-2</v>
      </c>
      <c r="V747" s="4">
        <v>0.11079</v>
      </c>
      <c r="W747" s="4">
        <v>7.1410000000000001E-2</v>
      </c>
      <c r="X747" s="4">
        <v>0.10662000000000001</v>
      </c>
      <c r="Y747" s="4">
        <f t="shared" si="335"/>
        <v>1.9696166666666668</v>
      </c>
      <c r="Z747" s="4">
        <f t="shared" si="336"/>
        <v>-0.49031333333333338</v>
      </c>
      <c r="AA747" s="4">
        <f t="shared" si="337"/>
        <v>3.424E-2</v>
      </c>
      <c r="AB747" s="4">
        <f t="shared" si="338"/>
        <v>0.39911666666666662</v>
      </c>
      <c r="AC747" s="9">
        <v>-1.602E-2</v>
      </c>
      <c r="AD747" s="9">
        <v>-0.22342000000000001</v>
      </c>
      <c r="AE747" s="4">
        <f t="shared" si="339"/>
        <v>-0.11972000000000001</v>
      </c>
      <c r="AF747" s="4">
        <f t="shared" si="340"/>
        <v>0.2074</v>
      </c>
      <c r="AG747" s="9">
        <v>99.438699999999997</v>
      </c>
      <c r="AH747" s="9">
        <v>100.61490000000001</v>
      </c>
      <c r="AI747" s="4">
        <f t="shared" si="341"/>
        <v>100.02680000000001</v>
      </c>
      <c r="AJ747" s="4">
        <f t="shared" si="342"/>
        <v>1.1762000000000086</v>
      </c>
      <c r="AK747" s="9">
        <v>-7.4062000000000001</v>
      </c>
      <c r="AL747" s="9">
        <v>6.0900999999999996</v>
      </c>
      <c r="AM747" s="9">
        <v>299.63229999999999</v>
      </c>
      <c r="AN747" s="9">
        <v>43.250799999999998</v>
      </c>
      <c r="AO747" s="9">
        <v>55.668599999999998</v>
      </c>
      <c r="AP747" s="9">
        <v>202.92529999999999</v>
      </c>
      <c r="AQ747" s="4">
        <f t="shared" si="343"/>
        <v>17.9223</v>
      </c>
      <c r="AR747" s="4">
        <f t="shared" si="344"/>
        <v>30.879349999999999</v>
      </c>
      <c r="AS747" s="4">
        <f t="shared" si="345"/>
        <v>251.27879999999999</v>
      </c>
      <c r="AT747" s="4">
        <f t="shared" si="346"/>
        <v>50.656999999999996</v>
      </c>
      <c r="AU747" s="4">
        <f t="shared" si="347"/>
        <v>49.578499999999998</v>
      </c>
      <c r="AV747" s="4">
        <f t="shared" si="348"/>
        <v>96.706999999999994</v>
      </c>
      <c r="AW747" s="9">
        <v>9.3000000000000007</v>
      </c>
      <c r="AX747" s="9">
        <v>1.73</v>
      </c>
      <c r="AY747" s="9">
        <v>5.35</v>
      </c>
      <c r="AZ747" s="9">
        <v>2.56</v>
      </c>
      <c r="BA747" s="9">
        <v>1.0900000000000001</v>
      </c>
      <c r="BB747" s="9">
        <v>1.0900000000000001</v>
      </c>
      <c r="BC747" s="4">
        <f t="shared" si="349"/>
        <v>5.9300000000000006</v>
      </c>
      <c r="BD747" s="4">
        <f t="shared" si="350"/>
        <v>1.4100000000000001</v>
      </c>
      <c r="BE747" s="4">
        <f t="shared" si="351"/>
        <v>3.2199999999999998</v>
      </c>
      <c r="BF747" s="4">
        <f t="shared" si="352"/>
        <v>6.74</v>
      </c>
      <c r="BG747" s="4">
        <f t="shared" si="353"/>
        <v>0.6399999999999999</v>
      </c>
      <c r="BH747" s="4">
        <f t="shared" si="354"/>
        <v>4.26</v>
      </c>
      <c r="BI747" s="4">
        <v>70.702108738251297</v>
      </c>
      <c r="BJ747" s="4">
        <v>136.58423528357599</v>
      </c>
      <c r="BK747" s="4">
        <v>207.28634402182701</v>
      </c>
      <c r="BL747" s="9">
        <v>18.898451201814499</v>
      </c>
      <c r="BM747" s="9">
        <v>16.453126119638299</v>
      </c>
      <c r="BN747" s="9">
        <v>18.900543011123499</v>
      </c>
      <c r="BO747" s="9">
        <v>16.449988405674802</v>
      </c>
      <c r="BP747" s="9">
        <v>22.798960116492999</v>
      </c>
      <c r="BQ747" s="9">
        <v>56.599483594765402</v>
      </c>
      <c r="BR747" s="9">
        <v>36.534466856495399</v>
      </c>
      <c r="BS747" s="9">
        <v>14.169768753626</v>
      </c>
      <c r="BT747" s="9">
        <v>41.697411318307502</v>
      </c>
      <c r="BU747" s="9">
        <v>73.052609714403701</v>
      </c>
      <c r="BV747" s="9">
        <v>55.435009867618902</v>
      </c>
      <c r="BW747" s="9">
        <v>30.619757159300899</v>
      </c>
      <c r="BX747" s="4">
        <f t="shared" si="355"/>
        <v>18.900543011123499</v>
      </c>
      <c r="BY747" s="4">
        <f t="shared" si="356"/>
        <v>16.449988405674802</v>
      </c>
      <c r="BZ747" s="4">
        <f t="shared" si="357"/>
        <v>2.4505546054486977</v>
      </c>
      <c r="CA747" s="4">
        <f t="shared" si="358"/>
        <v>56.599483594765402</v>
      </c>
      <c r="CB747" s="4">
        <f t="shared" si="359"/>
        <v>14.169768753626</v>
      </c>
      <c r="CC747" s="4">
        <f t="shared" si="360"/>
        <v>42.429714841139401</v>
      </c>
      <c r="CD747" s="4">
        <f t="shared" si="361"/>
        <v>73.052609714403701</v>
      </c>
      <c r="CE747" s="4">
        <f t="shared" si="362"/>
        <v>30.619757159300899</v>
      </c>
      <c r="CF747" s="4">
        <f t="shared" si="363"/>
        <v>42.432852555102798</v>
      </c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</row>
    <row r="748" spans="1:204" s="5" customFormat="1" x14ac:dyDescent="0.25">
      <c r="A748">
        <v>746</v>
      </c>
      <c r="B748" t="s">
        <v>795</v>
      </c>
      <c r="C748">
        <v>0</v>
      </c>
      <c r="D748">
        <v>174.19631225806401</v>
      </c>
      <c r="E748">
        <v>16</v>
      </c>
      <c r="F748" s="16">
        <v>-0.26966000000000001</v>
      </c>
      <c r="G748" s="16">
        <v>-5.4859999999999999E-2</v>
      </c>
      <c r="H748" s="16">
        <v>-0.16225999999999999</v>
      </c>
      <c r="I748" s="16">
        <v>0.21479999999999999</v>
      </c>
      <c r="J748" s="16">
        <v>6.1289999999999997E-2</v>
      </c>
      <c r="K748" s="4">
        <f t="shared" si="334"/>
        <v>16.315875346712353</v>
      </c>
      <c r="L748" s="16">
        <v>1.7058</v>
      </c>
      <c r="M748" s="16">
        <v>1.99017</v>
      </c>
      <c r="N748" s="16">
        <v>-0.88707999999999998</v>
      </c>
      <c r="O748" s="16">
        <v>1.9794799999999999</v>
      </c>
      <c r="P748" s="16">
        <v>-0.30182999999999999</v>
      </c>
      <c r="Q748" s="4">
        <v>1.9775799999999999</v>
      </c>
      <c r="R748" s="4">
        <v>-0.30274000000000001</v>
      </c>
      <c r="S748" s="4">
        <v>1.4630000000000001E-2</v>
      </c>
      <c r="T748" s="4">
        <v>0.99106000000000005</v>
      </c>
      <c r="U748" s="4">
        <v>3.6479999999999999E-2</v>
      </c>
      <c r="V748" s="4">
        <v>0.10505</v>
      </c>
      <c r="W748" s="4">
        <v>2.7560000000000001E-2</v>
      </c>
      <c r="X748" s="4">
        <v>0.10528</v>
      </c>
      <c r="Y748" s="4">
        <f t="shared" si="335"/>
        <v>1.9824099999999998</v>
      </c>
      <c r="Z748" s="4">
        <f t="shared" si="336"/>
        <v>-0.49721666666666664</v>
      </c>
      <c r="AA748" s="4">
        <f t="shared" si="337"/>
        <v>2.6223333333333335E-2</v>
      </c>
      <c r="AB748" s="4">
        <f t="shared" si="338"/>
        <v>0.40046333333333339</v>
      </c>
      <c r="AC748" s="9">
        <v>-6.7000000000000002E-4</v>
      </c>
      <c r="AD748" s="9">
        <v>-0.24806</v>
      </c>
      <c r="AE748" s="4">
        <f t="shared" si="339"/>
        <v>-0.124365</v>
      </c>
      <c r="AF748" s="4">
        <f t="shared" si="340"/>
        <v>0.24739</v>
      </c>
      <c r="AG748" s="9">
        <v>102.67310000000001</v>
      </c>
      <c r="AH748" s="9">
        <v>108.595</v>
      </c>
      <c r="AI748" s="4">
        <f t="shared" si="341"/>
        <v>105.63405</v>
      </c>
      <c r="AJ748" s="4">
        <f t="shared" si="342"/>
        <v>5.9218999999999937</v>
      </c>
      <c r="AK748" s="9">
        <v>7.1775000000000002</v>
      </c>
      <c r="AL748" s="9">
        <v>8.4065999999999992</v>
      </c>
      <c r="AM748" s="9">
        <v>292.43540000000002</v>
      </c>
      <c r="AN748" s="9">
        <v>34.039499999999997</v>
      </c>
      <c r="AO748" s="9">
        <v>44.067799999999998</v>
      </c>
      <c r="AP748" s="9">
        <v>247.67760000000001</v>
      </c>
      <c r="AQ748" s="4">
        <f t="shared" si="343"/>
        <v>20.608499999999999</v>
      </c>
      <c r="AR748" s="4">
        <f t="shared" si="344"/>
        <v>26.237199999999998</v>
      </c>
      <c r="AS748" s="4">
        <f t="shared" si="345"/>
        <v>270.05650000000003</v>
      </c>
      <c r="AT748" s="4">
        <f t="shared" si="346"/>
        <v>26.861999999999995</v>
      </c>
      <c r="AU748" s="4">
        <f t="shared" si="347"/>
        <v>35.661200000000001</v>
      </c>
      <c r="AV748" s="4">
        <f t="shared" si="348"/>
        <v>44.757800000000003</v>
      </c>
      <c r="AW748" s="9">
        <v>7.34</v>
      </c>
      <c r="AX748" s="9">
        <v>1.7</v>
      </c>
      <c r="AY748" s="9">
        <v>9.36</v>
      </c>
      <c r="AZ748" s="9">
        <v>2.56</v>
      </c>
      <c r="BA748" s="9">
        <v>1.0900000000000001</v>
      </c>
      <c r="BB748" s="9">
        <v>1.0900000000000001</v>
      </c>
      <c r="BC748" s="4">
        <f t="shared" si="349"/>
        <v>4.95</v>
      </c>
      <c r="BD748" s="4">
        <f t="shared" si="350"/>
        <v>1.395</v>
      </c>
      <c r="BE748" s="4">
        <f t="shared" si="351"/>
        <v>5.2249999999999996</v>
      </c>
      <c r="BF748" s="4">
        <f t="shared" si="352"/>
        <v>4.7799999999999994</v>
      </c>
      <c r="BG748" s="4">
        <f t="shared" si="353"/>
        <v>0.60999999999999988</v>
      </c>
      <c r="BH748" s="4">
        <f t="shared" si="354"/>
        <v>8.27</v>
      </c>
      <c r="BI748" s="4">
        <v>72.033545363405395</v>
      </c>
      <c r="BJ748" s="4">
        <v>134.11696408940199</v>
      </c>
      <c r="BK748" s="4">
        <v>206.150509452808</v>
      </c>
      <c r="BL748" s="9">
        <v>15.465792125808299</v>
      </c>
      <c r="BM748" s="9">
        <v>15.465792125808299</v>
      </c>
      <c r="BN748" s="9">
        <v>20.550980555894299</v>
      </c>
      <c r="BO748" s="9">
        <v>20.550980555894299</v>
      </c>
      <c r="BP748" s="9">
        <v>0.154410607684347</v>
      </c>
      <c r="BQ748" s="9">
        <v>0.15457194248601</v>
      </c>
      <c r="BR748" s="9">
        <v>63.656986543768397</v>
      </c>
      <c r="BS748" s="9">
        <v>63.657593753250197</v>
      </c>
      <c r="BT748" s="9">
        <v>15.6202027334927</v>
      </c>
      <c r="BU748" s="9">
        <v>15.6203640682944</v>
      </c>
      <c r="BV748" s="9">
        <v>84.207967099662696</v>
      </c>
      <c r="BW748" s="9">
        <v>84.208574309144495</v>
      </c>
      <c r="BX748" s="4">
        <f t="shared" si="355"/>
        <v>20.550980555894299</v>
      </c>
      <c r="BY748" s="4">
        <f t="shared" si="356"/>
        <v>15.465792125808299</v>
      </c>
      <c r="BZ748" s="4">
        <f t="shared" si="357"/>
        <v>5.0851884300859993</v>
      </c>
      <c r="CA748" s="4">
        <f t="shared" si="358"/>
        <v>63.657593753250197</v>
      </c>
      <c r="CB748" s="4">
        <f t="shared" si="359"/>
        <v>0.154410607684347</v>
      </c>
      <c r="CC748" s="4">
        <f t="shared" si="360"/>
        <v>63.503183145565849</v>
      </c>
      <c r="CD748" s="4">
        <f t="shared" si="361"/>
        <v>84.208574309144495</v>
      </c>
      <c r="CE748" s="4">
        <f t="shared" si="362"/>
        <v>15.6202027334927</v>
      </c>
      <c r="CF748" s="4">
        <f t="shared" si="363"/>
        <v>68.588371575651792</v>
      </c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</row>
    <row r="749" spans="1:204" s="4" customFormat="1" x14ac:dyDescent="0.25">
      <c r="A749">
        <v>747</v>
      </c>
      <c r="B749" t="s">
        <v>796</v>
      </c>
      <c r="C749">
        <v>0</v>
      </c>
      <c r="D749">
        <v>174.19631225806401</v>
      </c>
      <c r="E749">
        <v>6</v>
      </c>
      <c r="F749" s="4">
        <v>-0.255</v>
      </c>
      <c r="G749" s="4">
        <v>-5.9389999999999998E-2</v>
      </c>
      <c r="H749" s="4">
        <v>-0.15720000000000001</v>
      </c>
      <c r="I749" s="4">
        <v>0.19561000000000001</v>
      </c>
      <c r="J749" s="4">
        <v>6.3159999999999994E-2</v>
      </c>
      <c r="K749" s="4">
        <f t="shared" si="334"/>
        <v>15.832805573147564</v>
      </c>
      <c r="L749" s="4">
        <v>1.8067</v>
      </c>
      <c r="M749" s="4">
        <v>1.98878</v>
      </c>
      <c r="N749" s="4">
        <v>-0.88375999999999999</v>
      </c>
      <c r="O749" s="4">
        <v>1.9805900000000001</v>
      </c>
      <c r="P749" s="4">
        <v>-0.30201</v>
      </c>
      <c r="Q749" s="4">
        <v>1.93801</v>
      </c>
      <c r="R749" s="4">
        <v>-0.29998000000000002</v>
      </c>
      <c r="S749" s="4">
        <v>1.3440000000000001E-2</v>
      </c>
      <c r="T749" s="4">
        <v>0.97631999999999997</v>
      </c>
      <c r="U749" s="4">
        <v>1.848E-2</v>
      </c>
      <c r="V749" s="4">
        <v>0.1075</v>
      </c>
      <c r="W749" s="4">
        <v>7.1309999999999998E-2</v>
      </c>
      <c r="X749" s="4">
        <v>0.10233</v>
      </c>
      <c r="Y749" s="4">
        <f t="shared" si="335"/>
        <v>1.9691266666666667</v>
      </c>
      <c r="Z749" s="4">
        <f t="shared" si="336"/>
        <v>-0.49524999999999997</v>
      </c>
      <c r="AA749" s="4">
        <f t="shared" si="337"/>
        <v>3.4410000000000003E-2</v>
      </c>
      <c r="AB749" s="4">
        <f t="shared" si="338"/>
        <v>0.39538333333333336</v>
      </c>
      <c r="AC749" s="9">
        <v>-1.8239999999999999E-2</v>
      </c>
      <c r="AD749" s="9">
        <v>-0.22151999999999999</v>
      </c>
      <c r="AE749" s="4">
        <f t="shared" si="339"/>
        <v>-0.11988</v>
      </c>
      <c r="AF749" s="4">
        <f t="shared" si="340"/>
        <v>0.20327999999999999</v>
      </c>
      <c r="AG749" s="9">
        <v>101.07980000000001</v>
      </c>
      <c r="AH749" s="9">
        <v>94.931299999999993</v>
      </c>
      <c r="AI749" s="4">
        <f t="shared" si="341"/>
        <v>98.005549999999999</v>
      </c>
      <c r="AJ749" s="4">
        <f t="shared" si="342"/>
        <v>6.1485000000000127</v>
      </c>
      <c r="AK749" s="9">
        <v>-1.8088</v>
      </c>
      <c r="AL749" s="9">
        <v>7.4248000000000003</v>
      </c>
      <c r="AM749" s="9">
        <v>297.62349999999998</v>
      </c>
      <c r="AN749" s="9">
        <v>38.457099999999997</v>
      </c>
      <c r="AO749" s="9">
        <v>53.969900000000003</v>
      </c>
      <c r="AP749" s="9">
        <v>192.36699999999999</v>
      </c>
      <c r="AQ749" s="4">
        <f t="shared" si="343"/>
        <v>18.324149999999999</v>
      </c>
      <c r="AR749" s="4">
        <f t="shared" si="344"/>
        <v>30.69735</v>
      </c>
      <c r="AS749" s="4">
        <f t="shared" si="345"/>
        <v>244.99525</v>
      </c>
      <c r="AT749" s="4">
        <f t="shared" si="346"/>
        <v>40.265899999999995</v>
      </c>
      <c r="AU749" s="4">
        <f t="shared" si="347"/>
        <v>46.545100000000005</v>
      </c>
      <c r="AV749" s="4">
        <f t="shared" si="348"/>
        <v>105.25649999999999</v>
      </c>
      <c r="AW749" s="9">
        <v>7.46</v>
      </c>
      <c r="AX749" s="9">
        <v>1.98</v>
      </c>
      <c r="AY749" s="9">
        <v>6.74</v>
      </c>
      <c r="AZ749" s="9">
        <v>2.56</v>
      </c>
      <c r="BA749" s="9">
        <v>1.0900000000000001</v>
      </c>
      <c r="BB749" s="9">
        <v>1.0900000000000001</v>
      </c>
      <c r="BC749" s="4">
        <f t="shared" si="349"/>
        <v>5.01</v>
      </c>
      <c r="BD749" s="4">
        <f t="shared" si="350"/>
        <v>1.5350000000000001</v>
      </c>
      <c r="BE749" s="4">
        <f t="shared" si="351"/>
        <v>3.915</v>
      </c>
      <c r="BF749" s="4">
        <f t="shared" si="352"/>
        <v>4.9000000000000004</v>
      </c>
      <c r="BG749" s="4">
        <f t="shared" si="353"/>
        <v>0.8899999999999999</v>
      </c>
      <c r="BH749" s="4">
        <f t="shared" si="354"/>
        <v>5.65</v>
      </c>
      <c r="BI749" s="4">
        <v>76.572771563852299</v>
      </c>
      <c r="BJ749" s="4">
        <v>129.18762203826199</v>
      </c>
      <c r="BK749" s="4">
        <v>205.76039360211399</v>
      </c>
      <c r="BL749" s="9">
        <v>20.620010263089998</v>
      </c>
      <c r="BM749" s="9">
        <v>20.620010263089998</v>
      </c>
      <c r="BN749" s="9">
        <v>17.666375518836102</v>
      </c>
      <c r="BO749" s="9">
        <v>17.666375518836102</v>
      </c>
      <c r="BP749" s="9">
        <v>19.949363675150199</v>
      </c>
      <c r="BQ749" s="9">
        <v>19.949475835847402</v>
      </c>
      <c r="BR749" s="9">
        <v>41.493062810016198</v>
      </c>
      <c r="BS749" s="9">
        <v>41.493193266292302</v>
      </c>
      <c r="BT749" s="9">
        <v>40.569373938240197</v>
      </c>
      <c r="BU749" s="9">
        <v>40.569486098937503</v>
      </c>
      <c r="BV749" s="9">
        <v>59.159438328852303</v>
      </c>
      <c r="BW749" s="9">
        <v>59.1595687851284</v>
      </c>
      <c r="BX749" s="4">
        <f t="shared" si="355"/>
        <v>20.620010263089998</v>
      </c>
      <c r="BY749" s="4">
        <f t="shared" si="356"/>
        <v>17.666375518836102</v>
      </c>
      <c r="BZ749" s="4">
        <f t="shared" si="357"/>
        <v>2.9536347442538968</v>
      </c>
      <c r="CA749" s="4">
        <f t="shared" si="358"/>
        <v>41.493193266292302</v>
      </c>
      <c r="CB749" s="4">
        <f t="shared" si="359"/>
        <v>19.949363675150199</v>
      </c>
      <c r="CC749" s="4">
        <f t="shared" si="360"/>
        <v>21.543829591142103</v>
      </c>
      <c r="CD749" s="4">
        <f t="shared" si="361"/>
        <v>59.1595687851284</v>
      </c>
      <c r="CE749" s="4">
        <f t="shared" si="362"/>
        <v>40.569373938240197</v>
      </c>
      <c r="CF749" s="4">
        <f t="shared" si="363"/>
        <v>18.590194846888203</v>
      </c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</row>
    <row r="750" spans="1:204" s="4" customFormat="1" x14ac:dyDescent="0.25">
      <c r="A750">
        <v>748</v>
      </c>
      <c r="B750" t="s">
        <v>797</v>
      </c>
      <c r="C750">
        <v>0</v>
      </c>
      <c r="D750">
        <v>174.15648386325699</v>
      </c>
      <c r="E750">
        <v>2</v>
      </c>
      <c r="F750" s="4">
        <v>-0.24607000000000001</v>
      </c>
      <c r="G750" s="4">
        <v>-5.6579999999999998E-2</v>
      </c>
      <c r="H750" s="4">
        <v>-0.15132999999999999</v>
      </c>
      <c r="I750" s="4">
        <v>0.18948999999999999</v>
      </c>
      <c r="J750" s="4">
        <v>6.0420000000000001E-2</v>
      </c>
      <c r="K750" s="4">
        <f t="shared" si="334"/>
        <v>16.550810989738498</v>
      </c>
      <c r="L750" s="4">
        <v>2.6663999999999999</v>
      </c>
      <c r="M750" s="4">
        <v>1.98888</v>
      </c>
      <c r="N750" s="4">
        <v>-0.89090000000000003</v>
      </c>
      <c r="O750" s="4">
        <v>1.9798500000000001</v>
      </c>
      <c r="P750" s="4">
        <v>-0.30869999999999997</v>
      </c>
      <c r="Q750" s="4">
        <v>1.93927</v>
      </c>
      <c r="R750" s="4">
        <v>-0.30668000000000001</v>
      </c>
      <c r="S750" s="4">
        <v>1.328E-2</v>
      </c>
      <c r="T750" s="4">
        <v>0.96858</v>
      </c>
      <c r="U750" s="4">
        <v>1.7469999999999999E-2</v>
      </c>
      <c r="V750" s="4">
        <v>9.9080000000000001E-2</v>
      </c>
      <c r="W750" s="4">
        <v>7.5200000000000003E-2</v>
      </c>
      <c r="X750" s="4">
        <v>9.5100000000000004E-2</v>
      </c>
      <c r="Y750" s="4">
        <f t="shared" si="335"/>
        <v>1.9693333333333332</v>
      </c>
      <c r="Z750" s="4">
        <f t="shared" si="336"/>
        <v>-0.50209333333333339</v>
      </c>
      <c r="AA750" s="4">
        <f t="shared" si="337"/>
        <v>3.531666666666667E-2</v>
      </c>
      <c r="AB750" s="4">
        <f t="shared" si="338"/>
        <v>0.38758666666666669</v>
      </c>
      <c r="AC750" s="9">
        <v>-2.615E-2</v>
      </c>
      <c r="AD750" s="9">
        <v>-0.21045</v>
      </c>
      <c r="AE750" s="4">
        <f t="shared" si="339"/>
        <v>-0.1183</v>
      </c>
      <c r="AF750" s="4">
        <f t="shared" si="340"/>
        <v>0.18429999999999999</v>
      </c>
      <c r="AG750" s="9">
        <v>102.8985</v>
      </c>
      <c r="AH750" s="9">
        <v>98.181399999999996</v>
      </c>
      <c r="AI750" s="4">
        <f t="shared" si="341"/>
        <v>100.53995</v>
      </c>
      <c r="AJ750" s="4">
        <f t="shared" si="342"/>
        <v>4.7171000000000021</v>
      </c>
      <c r="AK750" s="9">
        <v>1.2421</v>
      </c>
      <c r="AL750" s="9">
        <v>8.4930000000000003</v>
      </c>
      <c r="AM750" s="9">
        <v>298.96019999999999</v>
      </c>
      <c r="AN750" s="9">
        <v>37.822600000000001</v>
      </c>
      <c r="AO750" s="9">
        <v>54.106099999999998</v>
      </c>
      <c r="AP750" s="9">
        <v>202.61539999999999</v>
      </c>
      <c r="AQ750" s="4">
        <f t="shared" si="343"/>
        <v>19.532350000000001</v>
      </c>
      <c r="AR750" s="4">
        <f t="shared" si="344"/>
        <v>31.29955</v>
      </c>
      <c r="AS750" s="4">
        <f t="shared" si="345"/>
        <v>250.7878</v>
      </c>
      <c r="AT750" s="4">
        <f t="shared" si="346"/>
        <v>36.580500000000001</v>
      </c>
      <c r="AU750" s="4">
        <f t="shared" si="347"/>
        <v>45.613099999999996</v>
      </c>
      <c r="AV750" s="4">
        <f t="shared" si="348"/>
        <v>96.344799999999992</v>
      </c>
      <c r="AW750" s="9">
        <v>8.7799999999999994</v>
      </c>
      <c r="AX750" s="9">
        <v>1.71</v>
      </c>
      <c r="AY750" s="9">
        <v>4.78</v>
      </c>
      <c r="AZ750" s="9">
        <v>2.56</v>
      </c>
      <c r="BA750" s="9">
        <v>1.0900000000000001</v>
      </c>
      <c r="BB750" s="9">
        <v>1.0900000000000001</v>
      </c>
      <c r="BC750" s="4">
        <f t="shared" si="349"/>
        <v>5.67</v>
      </c>
      <c r="BD750" s="4">
        <f t="shared" si="350"/>
        <v>1.4</v>
      </c>
      <c r="BE750" s="4">
        <f t="shared" si="351"/>
        <v>2.9350000000000001</v>
      </c>
      <c r="BF750" s="4">
        <f t="shared" si="352"/>
        <v>6.2199999999999989</v>
      </c>
      <c r="BG750" s="4">
        <f t="shared" si="353"/>
        <v>0.61999999999999988</v>
      </c>
      <c r="BH750" s="4">
        <f t="shared" si="354"/>
        <v>3.6900000000000004</v>
      </c>
      <c r="BI750" s="4">
        <v>70.557773895932897</v>
      </c>
      <c r="BJ750" s="4">
        <v>115.594228889717</v>
      </c>
      <c r="BK750" s="4">
        <v>186.15200278565001</v>
      </c>
      <c r="BL750" s="9">
        <v>17.512627534627399</v>
      </c>
      <c r="BM750" s="9">
        <v>17.6329065698927</v>
      </c>
      <c r="BN750" s="9">
        <v>17.622447523347901</v>
      </c>
      <c r="BO750" s="9">
        <v>17.789792268064801</v>
      </c>
      <c r="BP750" s="9">
        <v>32.408827153767596</v>
      </c>
      <c r="BQ750" s="9">
        <v>41.859366303028501</v>
      </c>
      <c r="BR750" s="9">
        <v>17.527346317022602</v>
      </c>
      <c r="BS750" s="9">
        <v>16.725466530993799</v>
      </c>
      <c r="BT750" s="9">
        <v>49.921454688395002</v>
      </c>
      <c r="BU750" s="9">
        <v>59.492272872921198</v>
      </c>
      <c r="BV750" s="9">
        <v>35.149793840370499</v>
      </c>
      <c r="BW750" s="9">
        <v>34.515258799058699</v>
      </c>
      <c r="BX750" s="4">
        <f t="shared" si="355"/>
        <v>17.789792268064801</v>
      </c>
      <c r="BY750" s="4">
        <f t="shared" si="356"/>
        <v>17.512627534627399</v>
      </c>
      <c r="BZ750" s="4">
        <f t="shared" si="357"/>
        <v>0.27716473343740233</v>
      </c>
      <c r="CA750" s="4">
        <f t="shared" si="358"/>
        <v>41.859366303028501</v>
      </c>
      <c r="CB750" s="4">
        <f t="shared" si="359"/>
        <v>16.725466530993799</v>
      </c>
      <c r="CC750" s="4">
        <f t="shared" si="360"/>
        <v>25.133899772034702</v>
      </c>
      <c r="CD750" s="4">
        <f t="shared" si="361"/>
        <v>59.492272872921198</v>
      </c>
      <c r="CE750" s="4">
        <f t="shared" si="362"/>
        <v>34.515258799058699</v>
      </c>
      <c r="CF750" s="4">
        <f t="shared" si="363"/>
        <v>24.977014073862499</v>
      </c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</row>
    <row r="751" spans="1:204" s="4" customFormat="1" x14ac:dyDescent="0.25">
      <c r="A751">
        <v>749</v>
      </c>
      <c r="B751" t="s">
        <v>798</v>
      </c>
      <c r="C751">
        <v>0</v>
      </c>
      <c r="D751">
        <v>174.153218273542</v>
      </c>
      <c r="E751">
        <v>2</v>
      </c>
      <c r="F751" s="4">
        <v>-0.24245</v>
      </c>
      <c r="G751" s="4">
        <v>-7.739E-2</v>
      </c>
      <c r="H751" s="4">
        <v>-0.15992000000000001</v>
      </c>
      <c r="I751" s="4">
        <v>0.16506000000000001</v>
      </c>
      <c r="J751" s="4">
        <v>7.7469999999999997E-2</v>
      </c>
      <c r="K751" s="4">
        <f t="shared" si="334"/>
        <v>12.908222537756551</v>
      </c>
      <c r="L751" s="4">
        <v>4.1451000000000002</v>
      </c>
      <c r="M751" s="4">
        <v>1.9886999999999999</v>
      </c>
      <c r="N751" s="4">
        <v>-0.89166999999999996</v>
      </c>
      <c r="O751" s="4">
        <v>1.9784999999999999</v>
      </c>
      <c r="P751" s="4">
        <v>-0.31069999999999998</v>
      </c>
      <c r="Q751" s="4">
        <v>1.93292</v>
      </c>
      <c r="R751" s="4">
        <v>-0.30741000000000002</v>
      </c>
      <c r="S751" s="4">
        <v>1.342E-2</v>
      </c>
      <c r="T751" s="4">
        <v>0.96572999999999998</v>
      </c>
      <c r="U751" s="4">
        <v>2.146E-2</v>
      </c>
      <c r="V751" s="4">
        <v>9.8669999999999994E-2</v>
      </c>
      <c r="W751" s="4">
        <v>7.5359999999999996E-2</v>
      </c>
      <c r="X751" s="4">
        <v>9.4670000000000004E-2</v>
      </c>
      <c r="Y751" s="4">
        <f t="shared" si="335"/>
        <v>1.9667066666666668</v>
      </c>
      <c r="Z751" s="4">
        <f t="shared" si="336"/>
        <v>-0.50325999999999993</v>
      </c>
      <c r="AA751" s="4">
        <f t="shared" si="337"/>
        <v>3.6746666666666671E-2</v>
      </c>
      <c r="AB751" s="4">
        <f t="shared" si="338"/>
        <v>0.38635666666666668</v>
      </c>
      <c r="AC751" s="9">
        <v>-3.5479999999999998E-2</v>
      </c>
      <c r="AD751" s="9">
        <v>-0.20505000000000001</v>
      </c>
      <c r="AE751" s="4">
        <f t="shared" si="339"/>
        <v>-0.12026500000000001</v>
      </c>
      <c r="AF751" s="4">
        <f t="shared" si="340"/>
        <v>0.16957</v>
      </c>
      <c r="AG751" s="9">
        <v>103.14490000000001</v>
      </c>
      <c r="AH751" s="9">
        <v>94.4756</v>
      </c>
      <c r="AI751" s="4">
        <f t="shared" si="341"/>
        <v>98.810249999999996</v>
      </c>
      <c r="AJ751" s="4">
        <f t="shared" si="342"/>
        <v>8.6693000000000069</v>
      </c>
      <c r="AK751" s="9">
        <v>3.8500999999999999</v>
      </c>
      <c r="AL751" s="9">
        <v>6.4882999999999997</v>
      </c>
      <c r="AM751" s="9">
        <v>299.09649999999999</v>
      </c>
      <c r="AN751" s="9">
        <v>34.732900000000001</v>
      </c>
      <c r="AO751" s="9">
        <v>52.3626</v>
      </c>
      <c r="AP751" s="9">
        <v>196.3314</v>
      </c>
      <c r="AQ751" s="4">
        <f t="shared" si="343"/>
        <v>19.291499999999999</v>
      </c>
      <c r="AR751" s="4">
        <f t="shared" si="344"/>
        <v>29.425450000000001</v>
      </c>
      <c r="AS751" s="4">
        <f t="shared" si="345"/>
        <v>247.71395000000001</v>
      </c>
      <c r="AT751" s="4">
        <f t="shared" si="346"/>
        <v>30.8828</v>
      </c>
      <c r="AU751" s="4">
        <f t="shared" si="347"/>
        <v>45.874299999999998</v>
      </c>
      <c r="AV751" s="4">
        <f t="shared" si="348"/>
        <v>102.76509999999999</v>
      </c>
      <c r="AW751" s="9">
        <v>7.84</v>
      </c>
      <c r="AX751" s="9">
        <v>1.7</v>
      </c>
      <c r="AY751" s="9">
        <v>5.13</v>
      </c>
      <c r="AZ751" s="9">
        <v>2.56</v>
      </c>
      <c r="BA751" s="9">
        <v>1.0900000000000001</v>
      </c>
      <c r="BB751" s="9">
        <v>1.0900000000000001</v>
      </c>
      <c r="BC751" s="4">
        <f t="shared" si="349"/>
        <v>5.2</v>
      </c>
      <c r="BD751" s="4">
        <f t="shared" si="350"/>
        <v>1.395</v>
      </c>
      <c r="BE751" s="4">
        <f t="shared" si="351"/>
        <v>3.11</v>
      </c>
      <c r="BF751" s="4">
        <f t="shared" si="352"/>
        <v>5.2799999999999994</v>
      </c>
      <c r="BG751" s="4">
        <f t="shared" si="353"/>
        <v>0.60999999999999988</v>
      </c>
      <c r="BH751" s="4">
        <f t="shared" si="354"/>
        <v>4.04</v>
      </c>
      <c r="BI751" s="4">
        <v>76.144996560169602</v>
      </c>
      <c r="BJ751" s="4">
        <v>114.023344942802</v>
      </c>
      <c r="BK751" s="4">
        <v>190.168341502971</v>
      </c>
      <c r="BL751" s="9">
        <v>18.158996611096502</v>
      </c>
      <c r="BM751" s="9">
        <v>18.131803090079998</v>
      </c>
      <c r="BN751" s="9">
        <v>19.957952616803599</v>
      </c>
      <c r="BO751" s="9">
        <v>19.896244242189201</v>
      </c>
      <c r="BP751" s="9">
        <v>30.292730541008901</v>
      </c>
      <c r="BQ751" s="9">
        <v>32.431103805939998</v>
      </c>
      <c r="BR751" s="9">
        <v>25.773464197967801</v>
      </c>
      <c r="BS751" s="9">
        <v>25.526046397885199</v>
      </c>
      <c r="BT751" s="9">
        <v>48.451727152105498</v>
      </c>
      <c r="BU751" s="9">
        <v>50.562906896020102</v>
      </c>
      <c r="BV751" s="9">
        <v>45.731416814771499</v>
      </c>
      <c r="BW751" s="9">
        <v>45.4222906400745</v>
      </c>
      <c r="BX751" s="4">
        <f t="shared" si="355"/>
        <v>19.957952616803599</v>
      </c>
      <c r="BY751" s="4">
        <f t="shared" si="356"/>
        <v>18.131803090079998</v>
      </c>
      <c r="BZ751" s="4">
        <f t="shared" si="357"/>
        <v>1.8261495267236008</v>
      </c>
      <c r="CA751" s="4">
        <f t="shared" si="358"/>
        <v>32.431103805939998</v>
      </c>
      <c r="CB751" s="4">
        <f t="shared" si="359"/>
        <v>25.526046397885199</v>
      </c>
      <c r="CC751" s="4">
        <f t="shared" si="360"/>
        <v>6.9050574080547982</v>
      </c>
      <c r="CD751" s="4">
        <f t="shared" si="361"/>
        <v>50.562906896020102</v>
      </c>
      <c r="CE751" s="4">
        <f t="shared" si="362"/>
        <v>45.4222906400745</v>
      </c>
      <c r="CF751" s="4">
        <f t="shared" si="363"/>
        <v>5.1406162559456021</v>
      </c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</row>
    <row r="752" spans="1:204" s="4" customFormat="1" x14ac:dyDescent="0.25">
      <c r="A752">
        <v>750</v>
      </c>
      <c r="B752" t="s">
        <v>799</v>
      </c>
      <c r="C752">
        <v>0</v>
      </c>
      <c r="D752">
        <v>174.123471120716</v>
      </c>
      <c r="E752">
        <v>1</v>
      </c>
      <c r="F752" s="4">
        <v>-0.28471999999999997</v>
      </c>
      <c r="G752" s="4">
        <v>-2.1649999999999999E-2</v>
      </c>
      <c r="H752" s="4">
        <v>-0.15318000000000001</v>
      </c>
      <c r="I752" s="4">
        <v>0.26307000000000003</v>
      </c>
      <c r="J752" s="4">
        <v>4.4600000000000001E-2</v>
      </c>
      <c r="K752" s="4">
        <f t="shared" si="334"/>
        <v>22.421524663677129</v>
      </c>
      <c r="L752" s="4">
        <v>5.1501999999999999</v>
      </c>
      <c r="M752" s="4">
        <v>1.9904900000000001</v>
      </c>
      <c r="N752" s="4">
        <v>-0.91254999999999997</v>
      </c>
      <c r="O752" s="4">
        <v>1.9809699999999999</v>
      </c>
      <c r="P752" s="4">
        <v>-0.32544000000000001</v>
      </c>
      <c r="Q752" s="4">
        <v>1.9705900000000001</v>
      </c>
      <c r="R752" s="4">
        <v>-0.32643</v>
      </c>
      <c r="S752" s="4">
        <v>1.383E-2</v>
      </c>
      <c r="T752" s="4">
        <v>0.96972999999999998</v>
      </c>
      <c r="U752" s="4">
        <v>3.6179999999999997E-2</v>
      </c>
      <c r="V752" s="4">
        <v>8.1979999999999997E-2</v>
      </c>
      <c r="W752" s="4">
        <v>1.9009999999999999E-2</v>
      </c>
      <c r="X752" s="4">
        <v>8.1890000000000004E-2</v>
      </c>
      <c r="Y752" s="4">
        <f t="shared" si="335"/>
        <v>1.9806833333333334</v>
      </c>
      <c r="Z752" s="4">
        <f t="shared" si="336"/>
        <v>-0.52147333333333334</v>
      </c>
      <c r="AA752" s="4">
        <f t="shared" si="337"/>
        <v>2.3006666666666665E-2</v>
      </c>
      <c r="AB752" s="4">
        <f t="shared" si="338"/>
        <v>0.37786666666666663</v>
      </c>
      <c r="AC752" s="9">
        <v>-4.0430000000000001E-2</v>
      </c>
      <c r="AD752" s="9">
        <v>-0.20246</v>
      </c>
      <c r="AE752" s="4">
        <f t="shared" si="339"/>
        <v>-0.121445</v>
      </c>
      <c r="AF752" s="4">
        <f t="shared" si="340"/>
        <v>0.16203000000000001</v>
      </c>
      <c r="AG752" s="9">
        <v>106.46420000000001</v>
      </c>
      <c r="AH752" s="9">
        <v>104.3128</v>
      </c>
      <c r="AI752" s="4">
        <f t="shared" si="341"/>
        <v>105.38849999999999</v>
      </c>
      <c r="AJ752" s="4">
        <f t="shared" si="342"/>
        <v>2.1514000000000095</v>
      </c>
      <c r="AK752" s="9">
        <v>12.3911</v>
      </c>
      <c r="AL752" s="9">
        <v>12.5718</v>
      </c>
      <c r="AM752" s="9">
        <v>294.42989999999998</v>
      </c>
      <c r="AN752" s="9">
        <v>30.180299999999999</v>
      </c>
      <c r="AO752" s="9">
        <v>41.977400000000003</v>
      </c>
      <c r="AP752" s="9">
        <v>240.78059999999999</v>
      </c>
      <c r="AQ752" s="4">
        <f t="shared" si="343"/>
        <v>21.285699999999999</v>
      </c>
      <c r="AR752" s="4">
        <f t="shared" si="344"/>
        <v>27.2746</v>
      </c>
      <c r="AS752" s="4">
        <f t="shared" si="345"/>
        <v>267.60524999999996</v>
      </c>
      <c r="AT752" s="4">
        <f t="shared" si="346"/>
        <v>17.789200000000001</v>
      </c>
      <c r="AU752" s="4">
        <f t="shared" si="347"/>
        <v>29.405600000000003</v>
      </c>
      <c r="AV752" s="4">
        <f t="shared" si="348"/>
        <v>53.649299999999982</v>
      </c>
      <c r="AW752" s="9">
        <v>7.8</v>
      </c>
      <c r="AX752" s="9">
        <v>1.7</v>
      </c>
      <c r="AY752" s="9">
        <v>6.13</v>
      </c>
      <c r="AZ752" s="9">
        <v>2.56</v>
      </c>
      <c r="BA752" s="9">
        <v>1.0900000000000001</v>
      </c>
      <c r="BB752" s="9">
        <v>1.0900000000000001</v>
      </c>
      <c r="BC752" s="4">
        <f t="shared" si="349"/>
        <v>5.18</v>
      </c>
      <c r="BD752" s="4">
        <f t="shared" si="350"/>
        <v>1.395</v>
      </c>
      <c r="BE752" s="4">
        <f t="shared" si="351"/>
        <v>3.61</v>
      </c>
      <c r="BF752" s="4">
        <f t="shared" si="352"/>
        <v>5.24</v>
      </c>
      <c r="BG752" s="4">
        <f t="shared" si="353"/>
        <v>0.60999999999999988</v>
      </c>
      <c r="BH752" s="4">
        <f t="shared" si="354"/>
        <v>5.04</v>
      </c>
      <c r="BI752" s="4">
        <v>71.297228486650894</v>
      </c>
      <c r="BJ752" s="4">
        <v>103.518687998293</v>
      </c>
      <c r="BK752" s="4">
        <v>174.81591648494401</v>
      </c>
      <c r="BL752" s="9">
        <v>15.615356491399099</v>
      </c>
      <c r="BM752" s="9">
        <v>15.4469658420277</v>
      </c>
      <c r="BN752" s="9">
        <v>20.576082267601802</v>
      </c>
      <c r="BO752" s="9">
        <v>19.658823885622098</v>
      </c>
      <c r="BP752" s="9">
        <v>-0.13978104963816701</v>
      </c>
      <c r="BQ752" s="9">
        <v>0.36176036839224102</v>
      </c>
      <c r="BR752" s="9">
        <v>76.250610559598002</v>
      </c>
      <c r="BS752" s="9">
        <v>22.269815927124501</v>
      </c>
      <c r="BT752" s="9">
        <v>15.475575441760901</v>
      </c>
      <c r="BU752" s="9">
        <v>15.8087262104199</v>
      </c>
      <c r="BV752" s="9">
        <v>96.826692827199906</v>
      </c>
      <c r="BW752" s="9">
        <v>41.928639812746603</v>
      </c>
      <c r="BX752" s="4">
        <f t="shared" si="355"/>
        <v>20.576082267601802</v>
      </c>
      <c r="BY752" s="4">
        <f t="shared" si="356"/>
        <v>15.4469658420277</v>
      </c>
      <c r="BZ752" s="4">
        <f t="shared" si="357"/>
        <v>5.129116425574102</v>
      </c>
      <c r="CA752" s="4">
        <f t="shared" si="358"/>
        <v>76.250610559598002</v>
      </c>
      <c r="CB752" s="4">
        <f t="shared" si="359"/>
        <v>-0.13978104963816701</v>
      </c>
      <c r="CC752" s="4">
        <f t="shared" si="360"/>
        <v>76.390391609236175</v>
      </c>
      <c r="CD752" s="4">
        <f t="shared" si="361"/>
        <v>96.826692827199906</v>
      </c>
      <c r="CE752" s="4">
        <f t="shared" si="362"/>
        <v>15.475575441760901</v>
      </c>
      <c r="CF752" s="4">
        <f t="shared" si="363"/>
        <v>81.351117385439011</v>
      </c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</row>
    <row r="753" spans="1:204" s="4" customFormat="1" x14ac:dyDescent="0.25">
      <c r="A753">
        <v>751</v>
      </c>
      <c r="B753" t="s">
        <v>800</v>
      </c>
      <c r="C753">
        <v>0</v>
      </c>
      <c r="D753">
        <v>174.123471120716</v>
      </c>
      <c r="E753">
        <v>1</v>
      </c>
      <c r="F753" s="4">
        <v>-0.25839000000000001</v>
      </c>
      <c r="G753" s="4">
        <v>-2.647E-2</v>
      </c>
      <c r="H753" s="4">
        <v>-0.14243</v>
      </c>
      <c r="I753" s="4">
        <v>0.23191999999999999</v>
      </c>
      <c r="J753" s="4">
        <v>4.3740000000000001E-2</v>
      </c>
      <c r="K753" s="4">
        <f t="shared" si="334"/>
        <v>22.862368541380885</v>
      </c>
      <c r="L753" s="4">
        <v>5.3066000000000004</v>
      </c>
      <c r="M753" s="4">
        <v>1.98821</v>
      </c>
      <c r="N753" s="4">
        <v>-0.88458000000000003</v>
      </c>
      <c r="O753" s="4">
        <v>1.97498</v>
      </c>
      <c r="P753" s="4">
        <v>-0.30220000000000002</v>
      </c>
      <c r="Q753" s="4">
        <v>1.94434</v>
      </c>
      <c r="R753" s="4">
        <v>-0.30068</v>
      </c>
      <c r="S753" s="4">
        <v>1.324E-2</v>
      </c>
      <c r="T753" s="4">
        <v>0.98092000000000001</v>
      </c>
      <c r="U753" s="4">
        <v>2.0119999999999999E-2</v>
      </c>
      <c r="V753" s="4">
        <v>0.10666</v>
      </c>
      <c r="W753" s="4">
        <v>7.7289999999999998E-2</v>
      </c>
      <c r="X753" s="4">
        <v>0.1024</v>
      </c>
      <c r="Y753" s="4">
        <f t="shared" si="335"/>
        <v>1.9691766666666666</v>
      </c>
      <c r="Z753" s="4">
        <f t="shared" si="336"/>
        <v>-0.49582000000000009</v>
      </c>
      <c r="AA753" s="4">
        <f t="shared" si="337"/>
        <v>3.688333333333333E-2</v>
      </c>
      <c r="AB753" s="4">
        <f t="shared" si="338"/>
        <v>0.39666000000000001</v>
      </c>
      <c r="AC753" s="9">
        <v>-2.946E-2</v>
      </c>
      <c r="AD753" s="9">
        <v>-0.20068</v>
      </c>
      <c r="AE753" s="4">
        <f t="shared" si="339"/>
        <v>-0.11507000000000001</v>
      </c>
      <c r="AF753" s="4">
        <f t="shared" si="340"/>
        <v>0.17121999999999998</v>
      </c>
      <c r="AG753" s="9">
        <v>111.66200000000001</v>
      </c>
      <c r="AH753" s="9">
        <v>96.027100000000004</v>
      </c>
      <c r="AI753" s="4">
        <f t="shared" si="341"/>
        <v>103.84455</v>
      </c>
      <c r="AJ753" s="4">
        <f t="shared" si="342"/>
        <v>15.634900000000002</v>
      </c>
      <c r="AK753" s="9">
        <v>15.021800000000001</v>
      </c>
      <c r="AL753" s="9">
        <v>18.287099999999999</v>
      </c>
      <c r="AM753" s="9">
        <v>301.6771</v>
      </c>
      <c r="AN753" s="9">
        <v>30.299399999999999</v>
      </c>
      <c r="AO753" s="9">
        <v>55.578099999999999</v>
      </c>
      <c r="AP753" s="9">
        <v>202.2038</v>
      </c>
      <c r="AQ753" s="4">
        <f t="shared" si="343"/>
        <v>22.660599999999999</v>
      </c>
      <c r="AR753" s="4">
        <f t="shared" si="344"/>
        <v>36.932600000000001</v>
      </c>
      <c r="AS753" s="4">
        <f t="shared" si="345"/>
        <v>251.94045</v>
      </c>
      <c r="AT753" s="4">
        <f t="shared" si="346"/>
        <v>15.277599999999998</v>
      </c>
      <c r="AU753" s="4">
        <f t="shared" si="347"/>
        <v>37.290999999999997</v>
      </c>
      <c r="AV753" s="4">
        <f t="shared" si="348"/>
        <v>99.473299999999995</v>
      </c>
      <c r="AW753" s="9">
        <v>6.97</v>
      </c>
      <c r="AX753" s="9">
        <v>1.98</v>
      </c>
      <c r="AY753" s="9">
        <v>4.84</v>
      </c>
      <c r="AZ753" s="9">
        <v>2.56</v>
      </c>
      <c r="BA753" s="9">
        <v>1.0900000000000001</v>
      </c>
      <c r="BB753" s="9">
        <v>1.0900000000000001</v>
      </c>
      <c r="BC753" s="4">
        <f t="shared" si="349"/>
        <v>4.7649999999999997</v>
      </c>
      <c r="BD753" s="4">
        <f t="shared" si="350"/>
        <v>1.5350000000000001</v>
      </c>
      <c r="BE753" s="4">
        <f t="shared" si="351"/>
        <v>2.9649999999999999</v>
      </c>
      <c r="BF753" s="4">
        <f t="shared" si="352"/>
        <v>4.41</v>
      </c>
      <c r="BG753" s="4">
        <f t="shared" si="353"/>
        <v>0.8899999999999999</v>
      </c>
      <c r="BH753" s="4">
        <f t="shared" si="354"/>
        <v>3.75</v>
      </c>
      <c r="BI753" s="4">
        <v>77.638548406768294</v>
      </c>
      <c r="BJ753" s="4">
        <v>97.242818559133198</v>
      </c>
      <c r="BK753" s="4">
        <v>174.88136696590101</v>
      </c>
      <c r="BL753" s="9">
        <v>21.621986922082701</v>
      </c>
      <c r="BM753" s="9">
        <v>21.535176835760701</v>
      </c>
      <c r="BN753" s="9">
        <v>17.254289084970601</v>
      </c>
      <c r="BO753" s="9">
        <v>17.227095563954101</v>
      </c>
      <c r="BP753" s="9">
        <v>27.541894287106</v>
      </c>
      <c r="BQ753" s="9">
        <v>27.652945359296499</v>
      </c>
      <c r="BR753" s="9">
        <v>18.4547910112525</v>
      </c>
      <c r="BS753" s="9">
        <v>18.843491408483001</v>
      </c>
      <c r="BT753" s="9">
        <v>49.163881209188702</v>
      </c>
      <c r="BU753" s="9">
        <v>49.188122195057304</v>
      </c>
      <c r="BV753" s="9">
        <v>35.709080096223197</v>
      </c>
      <c r="BW753" s="9">
        <v>36.070586972437098</v>
      </c>
      <c r="BX753" s="4">
        <f t="shared" si="355"/>
        <v>21.621986922082701</v>
      </c>
      <c r="BY753" s="4">
        <f t="shared" si="356"/>
        <v>17.227095563954101</v>
      </c>
      <c r="BZ753" s="4">
        <f t="shared" si="357"/>
        <v>4.3948913581286</v>
      </c>
      <c r="CA753" s="4">
        <f t="shared" si="358"/>
        <v>27.652945359296499</v>
      </c>
      <c r="CB753" s="4">
        <f t="shared" si="359"/>
        <v>18.4547910112525</v>
      </c>
      <c r="CC753" s="4">
        <f t="shared" si="360"/>
        <v>9.1981543480439996</v>
      </c>
      <c r="CD753" s="4">
        <f t="shared" si="361"/>
        <v>49.188122195057304</v>
      </c>
      <c r="CE753" s="4">
        <f t="shared" si="362"/>
        <v>35.709080096223197</v>
      </c>
      <c r="CF753" s="4">
        <f t="shared" si="363"/>
        <v>13.479042098834107</v>
      </c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</row>
    <row r="754" spans="1:204" s="4" customFormat="1" x14ac:dyDescent="0.25">
      <c r="A754">
        <v>752</v>
      </c>
      <c r="B754" t="s">
        <v>801</v>
      </c>
      <c r="C754">
        <v>0</v>
      </c>
      <c r="D754">
        <v>173.254645275878</v>
      </c>
      <c r="E754">
        <v>9</v>
      </c>
      <c r="F754" s="4">
        <v>-0.19983999999999999</v>
      </c>
      <c r="G754" s="4">
        <v>-1.6889999999999999E-2</v>
      </c>
      <c r="H754" s="4">
        <v>-0.10836</v>
      </c>
      <c r="I754" s="4">
        <v>0.18295</v>
      </c>
      <c r="J754" s="4">
        <v>3.209E-2</v>
      </c>
      <c r="K754" s="4">
        <f t="shared" si="334"/>
        <v>31.162355874104083</v>
      </c>
      <c r="L754" s="4">
        <v>3.8645999999999998</v>
      </c>
      <c r="M754" s="4">
        <v>1.9888399999999999</v>
      </c>
      <c r="N754" s="4">
        <v>-0.86073999999999995</v>
      </c>
      <c r="O754" s="4">
        <v>1.98125</v>
      </c>
      <c r="P754" s="4">
        <v>-0.27999000000000002</v>
      </c>
      <c r="Q754" s="4">
        <v>1.9478200000000001</v>
      </c>
      <c r="R754" s="4">
        <v>-0.27826000000000001</v>
      </c>
      <c r="S754" s="4">
        <v>1.345E-2</v>
      </c>
      <c r="T754" s="4">
        <v>0.99421999999999999</v>
      </c>
      <c r="U754" s="4">
        <v>1.7819999999999999E-2</v>
      </c>
      <c r="V754" s="4">
        <v>0.12656000000000001</v>
      </c>
      <c r="W754" s="4">
        <v>9.1999999999999998E-2</v>
      </c>
      <c r="X754" s="4">
        <v>0.12187000000000001</v>
      </c>
      <c r="Y754" s="4">
        <f t="shared" si="335"/>
        <v>1.9726366666666666</v>
      </c>
      <c r="Z754" s="4">
        <f t="shared" si="336"/>
        <v>-0.47299666666666668</v>
      </c>
      <c r="AA754" s="4">
        <f t="shared" si="337"/>
        <v>4.1089999999999995E-2</v>
      </c>
      <c r="AB754" s="4">
        <f t="shared" si="338"/>
        <v>0.41421666666666662</v>
      </c>
      <c r="AC754" s="9">
        <v>-5.5199999999999997E-3</v>
      </c>
      <c r="AD754" s="9">
        <v>-0.25824999999999998</v>
      </c>
      <c r="AE754" s="4">
        <f t="shared" si="339"/>
        <v>-0.131885</v>
      </c>
      <c r="AF754" s="4">
        <f t="shared" si="340"/>
        <v>0.25272999999999995</v>
      </c>
      <c r="AG754" s="9">
        <v>98.1875</v>
      </c>
      <c r="AH754" s="9">
        <v>104.8952</v>
      </c>
      <c r="AI754" s="4">
        <f t="shared" si="341"/>
        <v>101.54134999999999</v>
      </c>
      <c r="AJ754" s="4">
        <f t="shared" si="342"/>
        <v>6.7077000000000027</v>
      </c>
      <c r="AK754" s="9">
        <v>-7.7325999999999997</v>
      </c>
      <c r="AL754" s="9">
        <v>3.9510000000000001</v>
      </c>
      <c r="AM754" s="9">
        <v>298.3442</v>
      </c>
      <c r="AN754" s="9">
        <v>43.480499999999999</v>
      </c>
      <c r="AO754" s="9">
        <v>65.277500000000003</v>
      </c>
      <c r="AP754" s="9">
        <v>205.92760000000001</v>
      </c>
      <c r="AQ754" s="4">
        <f t="shared" si="343"/>
        <v>17.873950000000001</v>
      </c>
      <c r="AR754" s="4">
        <f t="shared" si="344"/>
        <v>34.614249999999998</v>
      </c>
      <c r="AS754" s="4">
        <f t="shared" si="345"/>
        <v>252.13589999999999</v>
      </c>
      <c r="AT754" s="4">
        <f t="shared" si="346"/>
        <v>51.213099999999997</v>
      </c>
      <c r="AU754" s="4">
        <f t="shared" si="347"/>
        <v>61.326500000000003</v>
      </c>
      <c r="AV754" s="4">
        <f t="shared" si="348"/>
        <v>92.416599999999988</v>
      </c>
      <c r="AW754" s="9">
        <v>8.9</v>
      </c>
      <c r="AX754" s="9">
        <v>2.48</v>
      </c>
      <c r="AY754" s="9">
        <v>4.1399999999999997</v>
      </c>
      <c r="AZ754" s="9">
        <v>2.56</v>
      </c>
      <c r="BA754" s="9">
        <v>1.0900000000000001</v>
      </c>
      <c r="BB754" s="9">
        <v>1.0900000000000001</v>
      </c>
      <c r="BC754" s="4">
        <f t="shared" si="349"/>
        <v>5.73</v>
      </c>
      <c r="BD754" s="4">
        <f t="shared" si="350"/>
        <v>1.7850000000000001</v>
      </c>
      <c r="BE754" s="4">
        <f t="shared" si="351"/>
        <v>2.6149999999999998</v>
      </c>
      <c r="BF754" s="4">
        <f t="shared" si="352"/>
        <v>6.34</v>
      </c>
      <c r="BG754" s="4">
        <f t="shared" si="353"/>
        <v>1.39</v>
      </c>
      <c r="BH754" s="4">
        <f t="shared" si="354"/>
        <v>3.05</v>
      </c>
      <c r="BI754" s="4">
        <v>70.496065521318499</v>
      </c>
      <c r="BJ754" s="4">
        <v>148.01888090223099</v>
      </c>
      <c r="BK754" s="4">
        <v>218.51494642354999</v>
      </c>
      <c r="BL754" s="9">
        <v>16.796182846308</v>
      </c>
      <c r="BM754" s="9">
        <v>18.4518499143512</v>
      </c>
      <c r="BN754" s="9">
        <v>16.796182846308</v>
      </c>
      <c r="BO754" s="9">
        <v>18.4518499143512</v>
      </c>
      <c r="BP754" s="9">
        <v>35.128862102229597</v>
      </c>
      <c r="BQ754" s="9">
        <v>35.352177843890999</v>
      </c>
      <c r="BR754" s="9">
        <v>35.126774377916703</v>
      </c>
      <c r="BS754" s="9">
        <v>35.3471036766827</v>
      </c>
      <c r="BT754" s="9">
        <v>51.925044948537703</v>
      </c>
      <c r="BU754" s="9">
        <v>53.804027758242299</v>
      </c>
      <c r="BV754" s="9">
        <v>51.922957224224703</v>
      </c>
      <c r="BW754" s="9">
        <v>53.798953591034</v>
      </c>
      <c r="BX754" s="4">
        <f t="shared" si="355"/>
        <v>18.4518499143512</v>
      </c>
      <c r="BY754" s="4">
        <f t="shared" si="356"/>
        <v>16.796182846308</v>
      </c>
      <c r="BZ754" s="4">
        <f t="shared" si="357"/>
        <v>1.6556670680432006</v>
      </c>
      <c r="CA754" s="4">
        <f t="shared" si="358"/>
        <v>35.352177843890999</v>
      </c>
      <c r="CB754" s="4">
        <f t="shared" si="359"/>
        <v>35.126774377916703</v>
      </c>
      <c r="CC754" s="4">
        <f t="shared" si="360"/>
        <v>0.22540346597429561</v>
      </c>
      <c r="CD754" s="4">
        <f t="shared" si="361"/>
        <v>53.804027758242299</v>
      </c>
      <c r="CE754" s="4">
        <f t="shared" si="362"/>
        <v>51.922957224224703</v>
      </c>
      <c r="CF754" s="4">
        <f t="shared" si="363"/>
        <v>1.8810705340175957</v>
      </c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</row>
    <row r="755" spans="1:204" s="4" customFormat="1" x14ac:dyDescent="0.25">
      <c r="A755">
        <v>753</v>
      </c>
      <c r="B755" t="s">
        <v>802</v>
      </c>
      <c r="C755">
        <v>0</v>
      </c>
      <c r="D755">
        <v>173.254645275878</v>
      </c>
      <c r="E755">
        <v>33</v>
      </c>
      <c r="F755" s="4">
        <v>-0.2276</v>
      </c>
      <c r="G755" s="4">
        <v>-9.9799999999999993E-3</v>
      </c>
      <c r="H755" s="4">
        <v>-0.11879000000000001</v>
      </c>
      <c r="I755" s="4">
        <v>0.21762000000000001</v>
      </c>
      <c r="J755" s="4">
        <v>3.2419999999999997E-2</v>
      </c>
      <c r="K755" s="4">
        <f t="shared" si="334"/>
        <v>30.845157310302284</v>
      </c>
      <c r="L755" s="4">
        <v>0.85170000000000001</v>
      </c>
      <c r="M755" s="4">
        <v>1.99054</v>
      </c>
      <c r="N755" s="4">
        <v>-0.88019999999999998</v>
      </c>
      <c r="O755" s="4">
        <v>1.9801</v>
      </c>
      <c r="P755" s="4">
        <v>-0.29538999999999999</v>
      </c>
      <c r="Q755" s="4">
        <v>1.97854</v>
      </c>
      <c r="R755" s="4">
        <v>-0.29636000000000001</v>
      </c>
      <c r="S755" s="4">
        <v>1.5299999999999999E-2</v>
      </c>
      <c r="T755" s="4">
        <v>0.99426999999999999</v>
      </c>
      <c r="U755" s="4">
        <v>3.9170000000000003E-2</v>
      </c>
      <c r="V755" s="4">
        <v>0.11196</v>
      </c>
      <c r="W755" s="4">
        <v>3.6339999999999997E-2</v>
      </c>
      <c r="X755" s="4">
        <v>0.11090999999999999</v>
      </c>
      <c r="Y755" s="4">
        <f t="shared" si="335"/>
        <v>1.98306</v>
      </c>
      <c r="Z755" s="4">
        <f t="shared" si="336"/>
        <v>-0.49064999999999998</v>
      </c>
      <c r="AA755" s="4">
        <f t="shared" si="337"/>
        <v>3.0270000000000002E-2</v>
      </c>
      <c r="AB755" s="4">
        <f t="shared" si="338"/>
        <v>0.40571333333333337</v>
      </c>
      <c r="AC755" s="9">
        <v>-1.66E-3</v>
      </c>
      <c r="AD755" s="9">
        <v>-0.27445999999999998</v>
      </c>
      <c r="AE755" s="4">
        <f t="shared" si="339"/>
        <v>-0.13805999999999999</v>
      </c>
      <c r="AF755" s="4">
        <f t="shared" si="340"/>
        <v>0.27279999999999999</v>
      </c>
      <c r="AG755" s="9">
        <v>94.909000000000006</v>
      </c>
      <c r="AH755" s="9">
        <v>110.03400000000001</v>
      </c>
      <c r="AI755" s="4">
        <f t="shared" si="341"/>
        <v>102.47150000000001</v>
      </c>
      <c r="AJ755" s="4">
        <f t="shared" si="342"/>
        <v>15.125</v>
      </c>
      <c r="AK755" s="9">
        <v>-5.9622999999999999</v>
      </c>
      <c r="AL755" s="9">
        <v>1.7196</v>
      </c>
      <c r="AM755" s="9">
        <v>288.96960000000001</v>
      </c>
      <c r="AN755" s="9">
        <v>42.298900000000003</v>
      </c>
      <c r="AO755" s="9">
        <v>47.353700000000003</v>
      </c>
      <c r="AP755" s="9">
        <v>240.4494</v>
      </c>
      <c r="AQ755" s="4">
        <f t="shared" si="343"/>
        <v>18.168300000000002</v>
      </c>
      <c r="AR755" s="4">
        <f t="shared" si="344"/>
        <v>24.536650000000002</v>
      </c>
      <c r="AS755" s="4">
        <f t="shared" si="345"/>
        <v>264.70949999999999</v>
      </c>
      <c r="AT755" s="4">
        <f t="shared" si="346"/>
        <v>48.261200000000002</v>
      </c>
      <c r="AU755" s="4">
        <f t="shared" si="347"/>
        <v>45.634100000000004</v>
      </c>
      <c r="AV755" s="4">
        <f t="shared" si="348"/>
        <v>48.520200000000017</v>
      </c>
      <c r="AW755" s="9">
        <v>5.76</v>
      </c>
      <c r="AX755" s="9">
        <v>1.7</v>
      </c>
      <c r="AY755" s="9">
        <v>8.41</v>
      </c>
      <c r="AZ755" s="9">
        <v>2.56</v>
      </c>
      <c r="BA755" s="9">
        <v>1.0900000000000001</v>
      </c>
      <c r="BB755" s="9">
        <v>1.0900000000000001</v>
      </c>
      <c r="BC755" s="4">
        <f t="shared" si="349"/>
        <v>4.16</v>
      </c>
      <c r="BD755" s="4">
        <f t="shared" si="350"/>
        <v>1.395</v>
      </c>
      <c r="BE755" s="4">
        <f t="shared" si="351"/>
        <v>4.75</v>
      </c>
      <c r="BF755" s="4">
        <f t="shared" si="352"/>
        <v>3.1999999999999997</v>
      </c>
      <c r="BG755" s="4">
        <f t="shared" si="353"/>
        <v>0.60999999999999988</v>
      </c>
      <c r="BH755" s="4">
        <f t="shared" si="354"/>
        <v>7.32</v>
      </c>
      <c r="BI755" s="4">
        <v>81.740586461642195</v>
      </c>
      <c r="BJ755" s="4">
        <v>136.44169691296699</v>
      </c>
      <c r="BK755" s="4">
        <v>218.182283374609</v>
      </c>
      <c r="BL755" s="9">
        <v>28.800030565784802</v>
      </c>
      <c r="BM755" s="9">
        <v>21.7725971923279</v>
      </c>
      <c r="BN755" s="9">
        <v>15.711579719611301</v>
      </c>
      <c r="BO755" s="9">
        <v>15.456378983918</v>
      </c>
      <c r="BP755" s="9">
        <v>97.934041544151498</v>
      </c>
      <c r="BQ755" s="9">
        <v>32.697314738219298</v>
      </c>
      <c r="BR755" s="9">
        <v>-0.15074614659041499</v>
      </c>
      <c r="BS755" s="9">
        <v>-0.216506772872363</v>
      </c>
      <c r="BT755" s="9">
        <v>126.73407210993599</v>
      </c>
      <c r="BU755" s="9">
        <v>54.469911930547198</v>
      </c>
      <c r="BV755" s="9">
        <v>15.560833573020901</v>
      </c>
      <c r="BW755" s="9">
        <v>15.2398722110457</v>
      </c>
      <c r="BX755" s="4">
        <f t="shared" si="355"/>
        <v>28.800030565784802</v>
      </c>
      <c r="BY755" s="4">
        <f t="shared" si="356"/>
        <v>15.456378983918</v>
      </c>
      <c r="BZ755" s="4">
        <f t="shared" si="357"/>
        <v>13.343651581866801</v>
      </c>
      <c r="CA755" s="4">
        <f t="shared" si="358"/>
        <v>97.934041544151498</v>
      </c>
      <c r="CB755" s="4">
        <f t="shared" si="359"/>
        <v>-0.216506772872363</v>
      </c>
      <c r="CC755" s="4">
        <f t="shared" si="360"/>
        <v>98.150548317023862</v>
      </c>
      <c r="CD755" s="4">
        <f t="shared" si="361"/>
        <v>126.73407210993599</v>
      </c>
      <c r="CE755" s="4">
        <f t="shared" si="362"/>
        <v>15.2398722110457</v>
      </c>
      <c r="CF755" s="4">
        <f t="shared" si="363"/>
        <v>111.49419989889029</v>
      </c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</row>
    <row r="756" spans="1:204" s="4" customFormat="1" x14ac:dyDescent="0.25">
      <c r="A756">
        <v>754</v>
      </c>
      <c r="B756" t="s">
        <v>803</v>
      </c>
      <c r="C756">
        <v>0</v>
      </c>
      <c r="D756">
        <v>173.23409762481199</v>
      </c>
      <c r="E756">
        <v>9</v>
      </c>
      <c r="F756" s="4">
        <v>-0.25807999999999998</v>
      </c>
      <c r="G756" s="4">
        <v>1.1900000000000001E-3</v>
      </c>
      <c r="H756" s="4">
        <v>-0.12844</v>
      </c>
      <c r="I756" s="4">
        <v>0.25927</v>
      </c>
      <c r="J756" s="4">
        <v>3.1820000000000001E-2</v>
      </c>
      <c r="K756" s="4">
        <f t="shared" si="334"/>
        <v>31.426775612822123</v>
      </c>
      <c r="L756" s="4">
        <v>5.0633999999999997</v>
      </c>
      <c r="M756" s="4">
        <v>1.9911399999999999</v>
      </c>
      <c r="N756" s="4">
        <v>-0.90095000000000003</v>
      </c>
      <c r="O756" s="4">
        <v>1.9809399999999999</v>
      </c>
      <c r="P756" s="4">
        <v>-0.31574000000000002</v>
      </c>
      <c r="Q756" s="4">
        <v>1.97566</v>
      </c>
      <c r="R756" s="4">
        <v>-0.31619999999999998</v>
      </c>
      <c r="S756" s="4">
        <v>1.576E-2</v>
      </c>
      <c r="T756" s="4">
        <v>0.97182000000000002</v>
      </c>
      <c r="U756" s="4">
        <v>3.7379999999999997E-2</v>
      </c>
      <c r="V756" s="4">
        <v>9.1389999999999999E-2</v>
      </c>
      <c r="W756" s="4">
        <v>2.5700000000000001E-2</v>
      </c>
      <c r="X756" s="4">
        <v>9.1829999999999995E-2</v>
      </c>
      <c r="Y756" s="4">
        <f t="shared" si="335"/>
        <v>1.9825799999999998</v>
      </c>
      <c r="Z756" s="4">
        <f t="shared" si="336"/>
        <v>-0.51096333333333332</v>
      </c>
      <c r="AA756" s="4">
        <f t="shared" si="337"/>
        <v>2.6279999999999998E-2</v>
      </c>
      <c r="AB756" s="4">
        <f t="shared" si="338"/>
        <v>0.38501333333333337</v>
      </c>
      <c r="AC756" s="9">
        <v>-4.8800000000000003E-2</v>
      </c>
      <c r="AD756" s="9">
        <v>-0.24579999999999999</v>
      </c>
      <c r="AE756" s="4">
        <f t="shared" si="339"/>
        <v>-0.14729999999999999</v>
      </c>
      <c r="AF756" s="4">
        <f t="shared" si="340"/>
        <v>0.19699999999999998</v>
      </c>
      <c r="AG756" s="9">
        <v>95.440100000000001</v>
      </c>
      <c r="AH756" s="9">
        <v>106.7306</v>
      </c>
      <c r="AI756" s="4">
        <f t="shared" si="341"/>
        <v>101.08535000000001</v>
      </c>
      <c r="AJ756" s="4">
        <f t="shared" si="342"/>
        <v>11.290499999999994</v>
      </c>
      <c r="AK756" s="9">
        <v>-7.5867000000000004</v>
      </c>
      <c r="AL756" s="9">
        <v>2.2275999999999998</v>
      </c>
      <c r="AM756" s="9">
        <v>291.67950000000002</v>
      </c>
      <c r="AN756" s="9">
        <v>39.090000000000003</v>
      </c>
      <c r="AO756" s="9">
        <v>44.869300000000003</v>
      </c>
      <c r="AP756" s="9">
        <v>236.23240000000001</v>
      </c>
      <c r="AQ756" s="4">
        <f t="shared" si="343"/>
        <v>15.751650000000001</v>
      </c>
      <c r="AR756" s="4">
        <f t="shared" si="344"/>
        <v>23.548450000000003</v>
      </c>
      <c r="AS756" s="4">
        <f t="shared" si="345"/>
        <v>263.95595000000003</v>
      </c>
      <c r="AT756" s="4">
        <f t="shared" si="346"/>
        <v>46.676700000000004</v>
      </c>
      <c r="AU756" s="4">
        <f t="shared" si="347"/>
        <v>42.6417</v>
      </c>
      <c r="AV756" s="4">
        <f t="shared" si="348"/>
        <v>55.447100000000006</v>
      </c>
      <c r="AW756" s="9">
        <v>4.41</v>
      </c>
      <c r="AX756" s="9">
        <v>1.7</v>
      </c>
      <c r="AY756" s="9">
        <v>6.48</v>
      </c>
      <c r="AZ756" s="9">
        <v>2.56</v>
      </c>
      <c r="BA756" s="9">
        <v>1.0900000000000001</v>
      </c>
      <c r="BB756" s="9">
        <v>1.0900000000000001</v>
      </c>
      <c r="BC756" s="4">
        <f t="shared" si="349"/>
        <v>3.4850000000000003</v>
      </c>
      <c r="BD756" s="4">
        <f t="shared" si="350"/>
        <v>1.395</v>
      </c>
      <c r="BE756" s="4">
        <f t="shared" si="351"/>
        <v>3.7850000000000001</v>
      </c>
      <c r="BF756" s="4">
        <f t="shared" si="352"/>
        <v>1.85</v>
      </c>
      <c r="BG756" s="4">
        <f t="shared" si="353"/>
        <v>0.60999999999999988</v>
      </c>
      <c r="BH756" s="4">
        <f t="shared" si="354"/>
        <v>5.3900000000000006</v>
      </c>
      <c r="BI756" s="4">
        <v>83.615893507126401</v>
      </c>
      <c r="BJ756" s="4">
        <v>99.459529347603805</v>
      </c>
      <c r="BK756" s="4">
        <v>183.07542285472999</v>
      </c>
      <c r="BL756" s="9">
        <v>15.4982151700973</v>
      </c>
      <c r="BM756" s="9">
        <v>15.4982151700973</v>
      </c>
      <c r="BN756" s="9">
        <v>26.309731583465801</v>
      </c>
      <c r="BO756" s="9">
        <v>26.309731583465801</v>
      </c>
      <c r="BP756" s="9">
        <v>-0.106324434728652</v>
      </c>
      <c r="BQ756" s="9">
        <v>-0.10658967527858999</v>
      </c>
      <c r="BR756" s="9">
        <v>47.39467003739</v>
      </c>
      <c r="BS756" s="9">
        <v>47.396995022676798</v>
      </c>
      <c r="BT756" s="9">
        <v>15.3918907353686</v>
      </c>
      <c r="BU756" s="9">
        <v>15.391625494818699</v>
      </c>
      <c r="BV756" s="9">
        <v>73.704401620855904</v>
      </c>
      <c r="BW756" s="9">
        <v>73.706726606142695</v>
      </c>
      <c r="BX756" s="4">
        <f t="shared" si="355"/>
        <v>26.309731583465801</v>
      </c>
      <c r="BY756" s="4">
        <f t="shared" si="356"/>
        <v>15.4982151700973</v>
      </c>
      <c r="BZ756" s="4">
        <f t="shared" si="357"/>
        <v>10.811516413368501</v>
      </c>
      <c r="CA756" s="4">
        <f t="shared" si="358"/>
        <v>47.396995022676798</v>
      </c>
      <c r="CB756" s="4">
        <f t="shared" si="359"/>
        <v>-0.10658967527858999</v>
      </c>
      <c r="CC756" s="4">
        <f t="shared" si="360"/>
        <v>47.50358469795539</v>
      </c>
      <c r="CD756" s="4">
        <f t="shared" si="361"/>
        <v>73.706726606142695</v>
      </c>
      <c r="CE756" s="4">
        <f t="shared" si="362"/>
        <v>15.391625494818699</v>
      </c>
      <c r="CF756" s="4">
        <f t="shared" si="363"/>
        <v>58.315101111323997</v>
      </c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</row>
    <row r="757" spans="1:204" s="4" customFormat="1" x14ac:dyDescent="0.25">
      <c r="A757">
        <v>755</v>
      </c>
      <c r="B757" t="s">
        <v>804</v>
      </c>
      <c r="C757">
        <v>0</v>
      </c>
      <c r="D757">
        <v>173.21155129135599</v>
      </c>
      <c r="E757">
        <v>12</v>
      </c>
      <c r="F757" s="4">
        <v>-0.23760000000000001</v>
      </c>
      <c r="G757" s="4">
        <v>-3.6859999999999997E-2</v>
      </c>
      <c r="H757" s="4">
        <v>-0.13722999999999999</v>
      </c>
      <c r="I757" s="4">
        <v>0.20074</v>
      </c>
      <c r="J757" s="4">
        <v>4.691E-2</v>
      </c>
      <c r="K757" s="4">
        <f t="shared" si="334"/>
        <v>21.317416329140908</v>
      </c>
      <c r="L757" s="4">
        <v>0.72370000000000001</v>
      </c>
      <c r="M757" s="4">
        <v>1.98888</v>
      </c>
      <c r="N757" s="4">
        <v>-0.87868000000000002</v>
      </c>
      <c r="O757" s="4">
        <v>1.98003</v>
      </c>
      <c r="P757" s="4">
        <v>-0.29696</v>
      </c>
      <c r="Q757" s="4">
        <v>1.9442600000000001</v>
      </c>
      <c r="R757" s="4">
        <v>-0.29515000000000002</v>
      </c>
      <c r="S757" s="4">
        <v>1.34E-2</v>
      </c>
      <c r="T757" s="4">
        <v>0.97965000000000002</v>
      </c>
      <c r="U757" s="4">
        <v>1.7950000000000001E-2</v>
      </c>
      <c r="V757" s="4">
        <v>0.11029</v>
      </c>
      <c r="W757" s="4">
        <v>8.1350000000000006E-2</v>
      </c>
      <c r="X757" s="4">
        <v>0.10614999999999999</v>
      </c>
      <c r="Y757" s="4">
        <f t="shared" si="335"/>
        <v>1.9710566666666667</v>
      </c>
      <c r="Z757" s="4">
        <f t="shared" si="336"/>
        <v>-0.49026333333333333</v>
      </c>
      <c r="AA757" s="4">
        <f t="shared" si="337"/>
        <v>3.7566666666666672E-2</v>
      </c>
      <c r="AB757" s="4">
        <f t="shared" si="338"/>
        <v>0.39869666666666664</v>
      </c>
      <c r="AC757" s="9">
        <v>-0.22899</v>
      </c>
      <c r="AD757" s="9">
        <v>-1.8550000000000001E-2</v>
      </c>
      <c r="AE757" s="4">
        <f t="shared" si="339"/>
        <v>-0.12377000000000001</v>
      </c>
      <c r="AF757" s="4">
        <f t="shared" si="340"/>
        <v>0.21043999999999999</v>
      </c>
      <c r="AG757" s="9">
        <v>100.2276</v>
      </c>
      <c r="AH757" s="9">
        <v>101.839</v>
      </c>
      <c r="AI757" s="4">
        <f t="shared" si="341"/>
        <v>101.0333</v>
      </c>
      <c r="AJ757" s="4">
        <f t="shared" si="342"/>
        <v>1.6114000000000033</v>
      </c>
      <c r="AK757" s="9">
        <v>38.635100000000001</v>
      </c>
      <c r="AL757" s="9">
        <v>58.3673</v>
      </c>
      <c r="AM757" s="9">
        <v>203.6806</v>
      </c>
      <c r="AN757" s="9">
        <v>-0.75249999999999995</v>
      </c>
      <c r="AO757" s="9">
        <v>7.5743999999999998</v>
      </c>
      <c r="AP757" s="9">
        <v>298.69529999999997</v>
      </c>
      <c r="AQ757" s="4">
        <f t="shared" si="343"/>
        <v>18.941300000000002</v>
      </c>
      <c r="AR757" s="4">
        <f t="shared" si="344"/>
        <v>32.970849999999999</v>
      </c>
      <c r="AS757" s="4">
        <f t="shared" si="345"/>
        <v>251.18795</v>
      </c>
      <c r="AT757" s="4">
        <f t="shared" si="346"/>
        <v>39.387599999999999</v>
      </c>
      <c r="AU757" s="4">
        <f t="shared" si="347"/>
        <v>50.792900000000003</v>
      </c>
      <c r="AV757" s="4">
        <f t="shared" si="348"/>
        <v>95.014699999999976</v>
      </c>
      <c r="AW757" s="9">
        <v>2.56</v>
      </c>
      <c r="AX757" s="9">
        <v>1.0900000000000001</v>
      </c>
      <c r="AY757" s="9">
        <v>1.0900000000000001</v>
      </c>
      <c r="AZ757" s="9">
        <v>9.09</v>
      </c>
      <c r="BA757" s="9">
        <v>1.7</v>
      </c>
      <c r="BB757" s="9">
        <v>5.42</v>
      </c>
      <c r="BC757" s="4">
        <f t="shared" si="349"/>
        <v>5.8250000000000002</v>
      </c>
      <c r="BD757" s="4">
        <f t="shared" si="350"/>
        <v>1.395</v>
      </c>
      <c r="BE757" s="4">
        <f t="shared" si="351"/>
        <v>3.2549999999999999</v>
      </c>
      <c r="BF757" s="4">
        <f t="shared" si="352"/>
        <v>6.5299999999999994</v>
      </c>
      <c r="BG757" s="4">
        <f t="shared" si="353"/>
        <v>0.60999999999999988</v>
      </c>
      <c r="BH757" s="4">
        <f t="shared" si="354"/>
        <v>4.33</v>
      </c>
      <c r="BI757" s="4">
        <v>70.499203235281996</v>
      </c>
      <c r="BJ757" s="4">
        <v>136.63877143930199</v>
      </c>
      <c r="BK757" s="4">
        <v>207.137974674584</v>
      </c>
      <c r="BL757" s="9">
        <v>18.726922838479702</v>
      </c>
      <c r="BM757" s="9">
        <v>16.434299835857601</v>
      </c>
      <c r="BN757" s="9">
        <v>18.873349490107</v>
      </c>
      <c r="BO757" s="9">
        <v>16.464631070837601</v>
      </c>
      <c r="BP757" s="9">
        <v>21.173051203738101</v>
      </c>
      <c r="BQ757" s="9">
        <v>13.806667202708001</v>
      </c>
      <c r="BR757" s="9">
        <v>47.838608826779598</v>
      </c>
      <c r="BS757" s="9">
        <v>53.8204442060768</v>
      </c>
      <c r="BT757" s="9">
        <v>39.899974042217799</v>
      </c>
      <c r="BU757" s="9">
        <v>30.240967038565699</v>
      </c>
      <c r="BV757" s="9">
        <v>66.711958316886594</v>
      </c>
      <c r="BW757" s="9">
        <v>70.285075276914398</v>
      </c>
      <c r="BX757" s="4">
        <f t="shared" si="355"/>
        <v>18.873349490107</v>
      </c>
      <c r="BY757" s="4">
        <f t="shared" si="356"/>
        <v>16.434299835857601</v>
      </c>
      <c r="BZ757" s="4">
        <f t="shared" si="357"/>
        <v>2.4390496542493985</v>
      </c>
      <c r="CA757" s="4">
        <f t="shared" si="358"/>
        <v>53.8204442060768</v>
      </c>
      <c r="CB757" s="4">
        <f t="shared" si="359"/>
        <v>13.806667202708001</v>
      </c>
      <c r="CC757" s="4">
        <f t="shared" si="360"/>
        <v>40.013777003368801</v>
      </c>
      <c r="CD757" s="4">
        <f t="shared" si="361"/>
        <v>70.285075276914398</v>
      </c>
      <c r="CE757" s="4">
        <f t="shared" si="362"/>
        <v>30.240967038565699</v>
      </c>
      <c r="CF757" s="4">
        <f t="shared" si="363"/>
        <v>40.044108238348699</v>
      </c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</row>
    <row r="758" spans="1:204" s="4" customFormat="1" x14ac:dyDescent="0.25">
      <c r="A758">
        <v>756</v>
      </c>
      <c r="B758" t="s">
        <v>805</v>
      </c>
      <c r="C758">
        <v>0</v>
      </c>
      <c r="D758">
        <v>173.174988486264</v>
      </c>
      <c r="E758">
        <v>2</v>
      </c>
      <c r="F758" s="4">
        <v>-0.23568</v>
      </c>
      <c r="G758" s="4">
        <v>-2.861E-2</v>
      </c>
      <c r="H758" s="4">
        <v>-0.13214999999999999</v>
      </c>
      <c r="I758" s="4">
        <v>0.20707</v>
      </c>
      <c r="J758" s="4">
        <v>4.2169999999999999E-2</v>
      </c>
      <c r="K758" s="4">
        <f t="shared" si="334"/>
        <v>23.713540431586438</v>
      </c>
      <c r="L758" s="4">
        <v>2.1366000000000001</v>
      </c>
      <c r="M758" s="4">
        <v>1.99057</v>
      </c>
      <c r="N758" s="4">
        <v>-0.90185000000000004</v>
      </c>
      <c r="O758" s="4">
        <v>1.9811000000000001</v>
      </c>
      <c r="P758" s="4">
        <v>-0.31540000000000001</v>
      </c>
      <c r="Q758" s="4">
        <v>1.9734499999999999</v>
      </c>
      <c r="R758" s="4">
        <v>-0.31558999999999998</v>
      </c>
      <c r="S758" s="4">
        <v>1.401E-2</v>
      </c>
      <c r="T758" s="4">
        <v>0.97899000000000003</v>
      </c>
      <c r="U758" s="4">
        <v>3.5400000000000001E-2</v>
      </c>
      <c r="V758" s="4">
        <v>9.1380000000000003E-2</v>
      </c>
      <c r="W758" s="4">
        <v>2.053E-2</v>
      </c>
      <c r="X758" s="4">
        <v>9.2060000000000003E-2</v>
      </c>
      <c r="Y758" s="4">
        <f t="shared" si="335"/>
        <v>1.9817066666666667</v>
      </c>
      <c r="Z758" s="4">
        <f t="shared" si="336"/>
        <v>-0.51094666666666666</v>
      </c>
      <c r="AA758" s="4">
        <f t="shared" si="337"/>
        <v>2.3313333333333335E-2</v>
      </c>
      <c r="AB758" s="4">
        <f t="shared" si="338"/>
        <v>0.38747666666666669</v>
      </c>
      <c r="AC758" s="9">
        <v>-3.4660000000000003E-2</v>
      </c>
      <c r="AD758" s="9">
        <v>-0.21281</v>
      </c>
      <c r="AE758" s="4">
        <f t="shared" si="339"/>
        <v>-0.123735</v>
      </c>
      <c r="AF758" s="4">
        <f t="shared" si="340"/>
        <v>0.17815</v>
      </c>
      <c r="AG758" s="9">
        <v>104.21339999999999</v>
      </c>
      <c r="AH758" s="9">
        <v>108.0077</v>
      </c>
      <c r="AI758" s="4">
        <f t="shared" si="341"/>
        <v>106.11054999999999</v>
      </c>
      <c r="AJ758" s="4">
        <f t="shared" si="342"/>
        <v>3.7943000000000069</v>
      </c>
      <c r="AK758" s="9">
        <v>7.0446999999999997</v>
      </c>
      <c r="AL758" s="9">
        <v>10.809100000000001</v>
      </c>
      <c r="AM758" s="9">
        <v>294.78649999999999</v>
      </c>
      <c r="AN758" s="9">
        <v>36.086500000000001</v>
      </c>
      <c r="AO758" s="9">
        <v>42.535499999999999</v>
      </c>
      <c r="AP758" s="9">
        <v>245.40119999999999</v>
      </c>
      <c r="AQ758" s="4">
        <f t="shared" si="343"/>
        <v>21.5656</v>
      </c>
      <c r="AR758" s="4">
        <f t="shared" si="344"/>
        <v>26.6723</v>
      </c>
      <c r="AS758" s="4">
        <f t="shared" si="345"/>
        <v>270.09384999999997</v>
      </c>
      <c r="AT758" s="4">
        <f t="shared" si="346"/>
        <v>29.041800000000002</v>
      </c>
      <c r="AU758" s="4">
        <f t="shared" si="347"/>
        <v>31.726399999999998</v>
      </c>
      <c r="AV758" s="4">
        <f t="shared" si="348"/>
        <v>49.385300000000001</v>
      </c>
      <c r="AW758" s="9">
        <v>6.98</v>
      </c>
      <c r="AX758" s="9">
        <v>1.7</v>
      </c>
      <c r="AY758" s="9">
        <v>6.79</v>
      </c>
      <c r="AZ758" s="9">
        <v>2.56</v>
      </c>
      <c r="BA758" s="9">
        <v>1.0900000000000001</v>
      </c>
      <c r="BB758" s="9">
        <v>1.0900000000000001</v>
      </c>
      <c r="BC758" s="4">
        <f t="shared" si="349"/>
        <v>4.7700000000000005</v>
      </c>
      <c r="BD758" s="4">
        <f t="shared" si="350"/>
        <v>1.395</v>
      </c>
      <c r="BE758" s="4">
        <f t="shared" si="351"/>
        <v>3.94</v>
      </c>
      <c r="BF758" s="4">
        <f t="shared" si="352"/>
        <v>4.42</v>
      </c>
      <c r="BG758" s="4">
        <f t="shared" si="353"/>
        <v>0.60999999999999988</v>
      </c>
      <c r="BH758" s="4">
        <f t="shared" si="354"/>
        <v>5.7</v>
      </c>
      <c r="BI758" s="4">
        <v>70.688511977743005</v>
      </c>
      <c r="BJ758" s="4">
        <v>116.675956682085</v>
      </c>
      <c r="BK758" s="4">
        <v>187.36446865982799</v>
      </c>
      <c r="BL758" s="9">
        <v>18.259403457926702</v>
      </c>
      <c r="BM758" s="9">
        <v>21.467193033219498</v>
      </c>
      <c r="BN758" s="9">
        <v>15.4417363187553</v>
      </c>
      <c r="BO758" s="9">
        <v>15.5201791678414</v>
      </c>
      <c r="BP758" s="9">
        <v>7.4170927297410802</v>
      </c>
      <c r="BQ758" s="9">
        <v>90.968554357326894</v>
      </c>
      <c r="BR758" s="9">
        <v>17.453353867550199</v>
      </c>
      <c r="BS758" s="9">
        <v>0.83695572746749503</v>
      </c>
      <c r="BT758" s="9">
        <v>25.676496187667802</v>
      </c>
      <c r="BU758" s="9">
        <v>112.435747390546</v>
      </c>
      <c r="BV758" s="9">
        <v>32.895090186305502</v>
      </c>
      <c r="BW758" s="9">
        <v>16.3571348953088</v>
      </c>
      <c r="BX758" s="4">
        <f t="shared" si="355"/>
        <v>21.467193033219498</v>
      </c>
      <c r="BY758" s="4">
        <f t="shared" si="356"/>
        <v>15.4417363187553</v>
      </c>
      <c r="BZ758" s="4">
        <f t="shared" si="357"/>
        <v>6.0254567144641982</v>
      </c>
      <c r="CA758" s="4">
        <f t="shared" si="358"/>
        <v>90.968554357326894</v>
      </c>
      <c r="CB758" s="4">
        <f t="shared" si="359"/>
        <v>0.83695572746749503</v>
      </c>
      <c r="CC758" s="4">
        <f t="shared" si="360"/>
        <v>90.131598629859397</v>
      </c>
      <c r="CD758" s="4">
        <f t="shared" si="361"/>
        <v>112.435747390546</v>
      </c>
      <c r="CE758" s="4">
        <f t="shared" si="362"/>
        <v>16.3571348953088</v>
      </c>
      <c r="CF758" s="4">
        <f t="shared" si="363"/>
        <v>96.078612495237195</v>
      </c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</row>
    <row r="759" spans="1:204" s="4" customFormat="1" x14ac:dyDescent="0.25">
      <c r="A759">
        <v>757</v>
      </c>
      <c r="B759" t="s">
        <v>806</v>
      </c>
      <c r="C759">
        <v>0</v>
      </c>
      <c r="D759">
        <v>172.26661871945601</v>
      </c>
      <c r="E759">
        <v>25</v>
      </c>
      <c r="F759" s="4">
        <v>-0.24198</v>
      </c>
      <c r="G759" s="4">
        <v>-3.8240000000000003E-2</v>
      </c>
      <c r="H759" s="4">
        <v>-0.14011000000000001</v>
      </c>
      <c r="I759" s="4">
        <v>0.20374</v>
      </c>
      <c r="J759" s="4">
        <v>4.8180000000000001E-2</v>
      </c>
      <c r="K759" s="4">
        <f t="shared" si="334"/>
        <v>20.755500207555002</v>
      </c>
      <c r="L759" s="4">
        <v>1.3449</v>
      </c>
      <c r="M759" s="4">
        <v>1.9889300000000001</v>
      </c>
      <c r="N759" s="4">
        <v>-0.87468000000000001</v>
      </c>
      <c r="O759" s="4">
        <v>1.9820199999999999</v>
      </c>
      <c r="P759" s="4">
        <v>-0.29282999999999998</v>
      </c>
      <c r="Q759" s="4">
        <v>1.94031</v>
      </c>
      <c r="R759" s="4">
        <v>-0.29094999999999999</v>
      </c>
      <c r="S759" s="4">
        <v>1.3390000000000001E-2</v>
      </c>
      <c r="T759" s="4">
        <v>0.98380000000000001</v>
      </c>
      <c r="U759" s="4">
        <v>1.8089999999999998E-2</v>
      </c>
      <c r="V759" s="4">
        <v>0.11477</v>
      </c>
      <c r="W759" s="4">
        <v>7.4020000000000002E-2</v>
      </c>
      <c r="X759" s="4">
        <v>0.11054</v>
      </c>
      <c r="Y759" s="4">
        <f t="shared" si="335"/>
        <v>1.9704200000000001</v>
      </c>
      <c r="Z759" s="4">
        <f t="shared" si="336"/>
        <v>-0.48615333333333338</v>
      </c>
      <c r="AA759" s="4">
        <f t="shared" si="337"/>
        <v>3.5166666666666672E-2</v>
      </c>
      <c r="AB759" s="4">
        <f t="shared" si="338"/>
        <v>0.40303666666666671</v>
      </c>
      <c r="AC759" s="9">
        <v>-1.2880000000000001E-2</v>
      </c>
      <c r="AD759" s="9">
        <v>-0.23130999999999999</v>
      </c>
      <c r="AE759" s="4">
        <f t="shared" si="339"/>
        <v>-0.122095</v>
      </c>
      <c r="AF759" s="4">
        <f t="shared" si="340"/>
        <v>0.21842999999999999</v>
      </c>
      <c r="AG759" s="9">
        <v>99.014499999999998</v>
      </c>
      <c r="AH759" s="9">
        <v>101.85850000000001</v>
      </c>
      <c r="AI759" s="4">
        <f t="shared" si="341"/>
        <v>100.4365</v>
      </c>
      <c r="AJ759" s="4">
        <f t="shared" si="342"/>
        <v>2.8440000000000083</v>
      </c>
      <c r="AK759" s="9">
        <v>-7.9913999999999996</v>
      </c>
      <c r="AL759" s="9">
        <v>5.4333</v>
      </c>
      <c r="AM759" s="9">
        <v>299.60149999999999</v>
      </c>
      <c r="AN759" s="9">
        <v>43.702399999999997</v>
      </c>
      <c r="AO759" s="9">
        <v>57.463700000000003</v>
      </c>
      <c r="AP759" s="9">
        <v>204.40960000000001</v>
      </c>
      <c r="AQ759" s="4">
        <f t="shared" si="343"/>
        <v>17.855499999999999</v>
      </c>
      <c r="AR759" s="4">
        <f t="shared" si="344"/>
        <v>31.448500000000003</v>
      </c>
      <c r="AS759" s="4">
        <f t="shared" si="345"/>
        <v>252.00555</v>
      </c>
      <c r="AT759" s="4">
        <f t="shared" si="346"/>
        <v>51.693799999999996</v>
      </c>
      <c r="AU759" s="4">
        <f t="shared" si="347"/>
        <v>52.0304</v>
      </c>
      <c r="AV759" s="4">
        <f t="shared" si="348"/>
        <v>95.191899999999976</v>
      </c>
      <c r="AW759" s="9">
        <v>9.16</v>
      </c>
      <c r="AX759" s="9">
        <v>1.75</v>
      </c>
      <c r="AY759" s="9">
        <v>7.15</v>
      </c>
      <c r="AZ759" s="9">
        <v>2.56</v>
      </c>
      <c r="BA759" s="9">
        <v>1.0900000000000001</v>
      </c>
      <c r="BB759" s="9">
        <v>1.0900000000000001</v>
      </c>
      <c r="BC759" s="4">
        <f t="shared" si="349"/>
        <v>5.86</v>
      </c>
      <c r="BD759" s="4">
        <f t="shared" si="350"/>
        <v>1.42</v>
      </c>
      <c r="BE759" s="4">
        <f t="shared" si="351"/>
        <v>4.12</v>
      </c>
      <c r="BF759" s="4">
        <f t="shared" si="352"/>
        <v>6.6</v>
      </c>
      <c r="BG759" s="4">
        <f t="shared" si="353"/>
        <v>0.65999999999999992</v>
      </c>
      <c r="BH759" s="4">
        <f t="shared" si="354"/>
        <v>6.0600000000000005</v>
      </c>
      <c r="BI759" s="4">
        <v>70.693741501015396</v>
      </c>
      <c r="BJ759" s="4">
        <v>151.943892562651</v>
      </c>
      <c r="BK759" s="4">
        <v>222.63763406366701</v>
      </c>
      <c r="BL759" s="9">
        <v>18.771896738622299</v>
      </c>
      <c r="BM759" s="9">
        <v>16.5744510595581</v>
      </c>
      <c r="BN759" s="9">
        <v>18.762483596732</v>
      </c>
      <c r="BO759" s="9">
        <v>16.5849101061029</v>
      </c>
      <c r="BP759" s="9">
        <v>22.759033092566799</v>
      </c>
      <c r="BQ759" s="9">
        <v>14.2555926418009</v>
      </c>
      <c r="BR759" s="9">
        <v>38.3557827903456</v>
      </c>
      <c r="BS759" s="9">
        <v>69.109471255098299</v>
      </c>
      <c r="BT759" s="9">
        <v>41.530929831189198</v>
      </c>
      <c r="BU759" s="9">
        <v>30.830043701358999</v>
      </c>
      <c r="BV759" s="9">
        <v>57.118266387077703</v>
      </c>
      <c r="BW759" s="9">
        <v>85.694381361201195</v>
      </c>
      <c r="BX759" s="4">
        <f t="shared" si="355"/>
        <v>18.771896738622299</v>
      </c>
      <c r="BY759" s="4">
        <f t="shared" si="356"/>
        <v>16.5744510595581</v>
      </c>
      <c r="BZ759" s="4">
        <f t="shared" si="357"/>
        <v>2.1974456790641987</v>
      </c>
      <c r="CA759" s="4">
        <f t="shared" si="358"/>
        <v>69.109471255098299</v>
      </c>
      <c r="CB759" s="4">
        <f t="shared" si="359"/>
        <v>14.2555926418009</v>
      </c>
      <c r="CC759" s="4">
        <f t="shared" si="360"/>
        <v>54.853878613297397</v>
      </c>
      <c r="CD759" s="4">
        <f t="shared" si="361"/>
        <v>85.694381361201195</v>
      </c>
      <c r="CE759" s="4">
        <f t="shared" si="362"/>
        <v>30.830043701358999</v>
      </c>
      <c r="CF759" s="4">
        <f t="shared" si="363"/>
        <v>54.864337659842192</v>
      </c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</row>
    <row r="760" spans="1:204" s="4" customFormat="1" x14ac:dyDescent="0.25">
      <c r="A760">
        <v>758</v>
      </c>
      <c r="B760" t="s">
        <v>807</v>
      </c>
      <c r="C760">
        <v>0</v>
      </c>
      <c r="D760">
        <v>172.22352473493399</v>
      </c>
      <c r="E760">
        <v>11</v>
      </c>
      <c r="F760" s="4">
        <v>-0.26879999999999998</v>
      </c>
      <c r="G760" s="4">
        <v>-6.5640000000000004E-2</v>
      </c>
      <c r="H760" s="4">
        <v>-0.16722000000000001</v>
      </c>
      <c r="I760" s="4">
        <v>0.20316000000000001</v>
      </c>
      <c r="J760" s="4">
        <v>6.8820000000000006E-2</v>
      </c>
      <c r="K760" s="4">
        <f t="shared" si="334"/>
        <v>14.530659691950014</v>
      </c>
      <c r="L760" s="4">
        <v>3.7473000000000001</v>
      </c>
      <c r="M760" s="4">
        <v>1.9904900000000001</v>
      </c>
      <c r="N760" s="4">
        <v>-0.87563000000000002</v>
      </c>
      <c r="O760" s="4">
        <v>1.98142</v>
      </c>
      <c r="P760" s="4">
        <v>-0.29111999999999999</v>
      </c>
      <c r="Q760" s="4">
        <v>1.9806999999999999</v>
      </c>
      <c r="R760" s="4">
        <v>-0.29083999999999999</v>
      </c>
      <c r="S760" s="4">
        <v>1.487E-2</v>
      </c>
      <c r="T760" s="4">
        <v>1.0006699999999999</v>
      </c>
      <c r="U760" s="4">
        <v>3.125E-2</v>
      </c>
      <c r="V760" s="4">
        <v>0.11538</v>
      </c>
      <c r="W760" s="4">
        <v>3.6940000000000001E-2</v>
      </c>
      <c r="X760" s="4">
        <v>0.1149</v>
      </c>
      <c r="Y760" s="4">
        <f t="shared" si="335"/>
        <v>1.9842033333333333</v>
      </c>
      <c r="Z760" s="4">
        <f t="shared" si="336"/>
        <v>-0.48586333333333331</v>
      </c>
      <c r="AA760" s="4">
        <f t="shared" si="337"/>
        <v>2.7686666666666665E-2</v>
      </c>
      <c r="AB760" s="4">
        <f t="shared" si="338"/>
        <v>0.41031666666666666</v>
      </c>
      <c r="AC760" s="9">
        <v>1.25E-3</v>
      </c>
      <c r="AD760" s="9">
        <v>-0.26634000000000002</v>
      </c>
      <c r="AE760" s="4">
        <f t="shared" si="339"/>
        <v>-0.13254500000000002</v>
      </c>
      <c r="AF760" s="4">
        <f t="shared" si="340"/>
        <v>0.26758999999999999</v>
      </c>
      <c r="AG760" s="9">
        <v>98.350099999999998</v>
      </c>
      <c r="AH760" s="9">
        <v>113.7843</v>
      </c>
      <c r="AI760" s="4">
        <f t="shared" si="341"/>
        <v>106.0672</v>
      </c>
      <c r="AJ760" s="4">
        <f t="shared" si="342"/>
        <v>15.434200000000004</v>
      </c>
      <c r="AK760" s="9">
        <v>-3.2544</v>
      </c>
      <c r="AL760" s="9">
        <v>2.8207</v>
      </c>
      <c r="AM760" s="9">
        <v>295.48390000000001</v>
      </c>
      <c r="AN760" s="9">
        <v>42.572899999999997</v>
      </c>
      <c r="AO760" s="9">
        <v>45.637599999999999</v>
      </c>
      <c r="AP760" s="9">
        <v>253.14240000000001</v>
      </c>
      <c r="AQ760" s="4">
        <f t="shared" si="343"/>
        <v>19.65925</v>
      </c>
      <c r="AR760" s="4">
        <f t="shared" si="344"/>
        <v>24.229150000000001</v>
      </c>
      <c r="AS760" s="4">
        <f t="shared" si="345"/>
        <v>274.31315000000001</v>
      </c>
      <c r="AT760" s="4">
        <f t="shared" si="346"/>
        <v>45.827299999999994</v>
      </c>
      <c r="AU760" s="4">
        <f t="shared" si="347"/>
        <v>42.816899999999997</v>
      </c>
      <c r="AV760" s="4">
        <f t="shared" si="348"/>
        <v>42.341499999999996</v>
      </c>
      <c r="AW760" s="9">
        <v>8.98</v>
      </c>
      <c r="AX760" s="9">
        <v>1.7</v>
      </c>
      <c r="AY760" s="9">
        <v>8.44</v>
      </c>
      <c r="AZ760" s="9">
        <v>2.56</v>
      </c>
      <c r="BA760" s="9">
        <v>1.0900000000000001</v>
      </c>
      <c r="BB760" s="9">
        <v>1.0900000000000001</v>
      </c>
      <c r="BC760" s="4">
        <f t="shared" si="349"/>
        <v>5.7700000000000005</v>
      </c>
      <c r="BD760" s="4">
        <f t="shared" si="350"/>
        <v>1.395</v>
      </c>
      <c r="BE760" s="4">
        <f t="shared" si="351"/>
        <v>4.7649999999999997</v>
      </c>
      <c r="BF760" s="4">
        <f t="shared" si="352"/>
        <v>6.42</v>
      </c>
      <c r="BG760" s="4">
        <f t="shared" si="353"/>
        <v>0.60999999999999988</v>
      </c>
      <c r="BH760" s="4">
        <f t="shared" si="354"/>
        <v>7.35</v>
      </c>
      <c r="BI760" s="4">
        <v>67.283046422753301</v>
      </c>
      <c r="BJ760" s="4">
        <v>145.43343498348301</v>
      </c>
      <c r="BK760" s="4">
        <v>212.716481406236</v>
      </c>
      <c r="BL760" s="9">
        <v>18.251036220690899</v>
      </c>
      <c r="BM760" s="9">
        <v>18.2667247905081</v>
      </c>
      <c r="BN760" s="9">
        <v>15.383165658104399</v>
      </c>
      <c r="BO760" s="9">
        <v>15.382119753449899</v>
      </c>
      <c r="BP760" s="9">
        <v>68.472102456005103</v>
      </c>
      <c r="BQ760" s="9">
        <v>68.782261363336303</v>
      </c>
      <c r="BR760" s="9">
        <v>4.09561078738058</v>
      </c>
      <c r="BS760" s="9">
        <v>4.0834603767611402</v>
      </c>
      <c r="BT760" s="9">
        <v>86.723138676695996</v>
      </c>
      <c r="BU760" s="9">
        <v>87.048986153844396</v>
      </c>
      <c r="BV760" s="9">
        <v>19.478776445485</v>
      </c>
      <c r="BW760" s="9">
        <v>19.465580130210999</v>
      </c>
      <c r="BX760" s="4">
        <f t="shared" si="355"/>
        <v>18.2667247905081</v>
      </c>
      <c r="BY760" s="4">
        <f t="shared" si="356"/>
        <v>15.382119753449899</v>
      </c>
      <c r="BZ760" s="4">
        <f t="shared" si="357"/>
        <v>2.8846050370582006</v>
      </c>
      <c r="CA760" s="4">
        <f t="shared" si="358"/>
        <v>68.782261363336303</v>
      </c>
      <c r="CB760" s="4">
        <f t="shared" si="359"/>
        <v>4.0834603767611402</v>
      </c>
      <c r="CC760" s="4">
        <f t="shared" si="360"/>
        <v>64.698800986575165</v>
      </c>
      <c r="CD760" s="4">
        <f t="shared" si="361"/>
        <v>87.048986153844396</v>
      </c>
      <c r="CE760" s="4">
        <f t="shared" si="362"/>
        <v>19.465580130210999</v>
      </c>
      <c r="CF760" s="4">
        <f t="shared" si="363"/>
        <v>67.583406023633401</v>
      </c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</row>
    <row r="761" spans="1:204" s="4" customFormat="1" x14ac:dyDescent="0.25">
      <c r="A761">
        <v>759</v>
      </c>
      <c r="B761" t="s">
        <v>808</v>
      </c>
      <c r="C761">
        <v>0</v>
      </c>
      <c r="D761">
        <v>172.22352473493399</v>
      </c>
      <c r="E761">
        <v>5</v>
      </c>
      <c r="F761" s="4">
        <v>-0.22392999999999999</v>
      </c>
      <c r="G761" s="4">
        <v>-1.171E-2</v>
      </c>
      <c r="H761" s="4">
        <v>-0.11781999999999999</v>
      </c>
      <c r="I761" s="4">
        <v>0.21221999999999999</v>
      </c>
      <c r="J761" s="4">
        <v>3.2710000000000003E-2</v>
      </c>
      <c r="K761" s="4">
        <f t="shared" si="334"/>
        <v>30.571690614490979</v>
      </c>
      <c r="L761" s="4">
        <v>0.60229999999999995</v>
      </c>
      <c r="M761" s="4">
        <v>1.9889699999999999</v>
      </c>
      <c r="N761" s="4">
        <v>-0.87475000000000003</v>
      </c>
      <c r="O761" s="4">
        <v>1.9769399999999999</v>
      </c>
      <c r="P761" s="4">
        <v>-0.29078999999999999</v>
      </c>
      <c r="Q761" s="4">
        <v>1.9750399999999999</v>
      </c>
      <c r="R761" s="4">
        <v>-0.29320000000000002</v>
      </c>
      <c r="S761" s="4">
        <v>1.457E-2</v>
      </c>
      <c r="T761" s="4">
        <v>0.99473</v>
      </c>
      <c r="U761" s="4">
        <v>5.8099999999999999E-2</v>
      </c>
      <c r="V761" s="4">
        <v>0.11685</v>
      </c>
      <c r="W761" s="4">
        <v>2.3390000000000001E-2</v>
      </c>
      <c r="X761" s="4">
        <v>0.11802</v>
      </c>
      <c r="Y761" s="4">
        <f t="shared" si="335"/>
        <v>1.9803166666666667</v>
      </c>
      <c r="Z761" s="4">
        <f t="shared" si="336"/>
        <v>-0.48624666666666672</v>
      </c>
      <c r="AA761" s="4">
        <f t="shared" si="337"/>
        <v>3.202E-2</v>
      </c>
      <c r="AB761" s="4">
        <f t="shared" si="338"/>
        <v>0.40986666666666666</v>
      </c>
      <c r="AC761" s="9">
        <v>1.3860000000000001E-2</v>
      </c>
      <c r="AD761" s="9">
        <v>-0.26199</v>
      </c>
      <c r="AE761" s="4">
        <f t="shared" si="339"/>
        <v>-0.12406499999999999</v>
      </c>
      <c r="AF761" s="4">
        <f t="shared" si="340"/>
        <v>0.27584999999999998</v>
      </c>
      <c r="AG761" s="9">
        <v>94.023200000000003</v>
      </c>
      <c r="AH761" s="9">
        <v>115.3135</v>
      </c>
      <c r="AI761" s="4">
        <f t="shared" si="341"/>
        <v>104.66835</v>
      </c>
      <c r="AJ761" s="4">
        <f t="shared" si="342"/>
        <v>21.290300000000002</v>
      </c>
      <c r="AK761" s="9">
        <v>-8.3265999999999991</v>
      </c>
      <c r="AL761" s="9">
        <v>-3.2181999999999999</v>
      </c>
      <c r="AM761" s="9">
        <v>293.61450000000002</v>
      </c>
      <c r="AN761" s="9">
        <v>39.801200000000001</v>
      </c>
      <c r="AO761" s="9">
        <v>55.996400000000001</v>
      </c>
      <c r="AP761" s="9">
        <v>250.14279999999999</v>
      </c>
      <c r="AQ761" s="4">
        <f t="shared" si="343"/>
        <v>15.737300000000001</v>
      </c>
      <c r="AR761" s="4">
        <f t="shared" si="344"/>
        <v>26.389099999999999</v>
      </c>
      <c r="AS761" s="4">
        <f t="shared" si="345"/>
        <v>271.87864999999999</v>
      </c>
      <c r="AT761" s="4">
        <f t="shared" si="346"/>
        <v>48.127800000000001</v>
      </c>
      <c r="AU761" s="4">
        <f t="shared" si="347"/>
        <v>59.214600000000004</v>
      </c>
      <c r="AV761" s="4">
        <f t="shared" si="348"/>
        <v>43.471700000000027</v>
      </c>
      <c r="AW761" s="9">
        <v>6.74</v>
      </c>
      <c r="AX761" s="9">
        <v>2.36</v>
      </c>
      <c r="AY761" s="9">
        <v>8.18</v>
      </c>
      <c r="AZ761" s="9">
        <v>2.56</v>
      </c>
      <c r="BA761" s="9">
        <v>1.0900000000000001</v>
      </c>
      <c r="BB761" s="9">
        <v>1.0900000000000001</v>
      </c>
      <c r="BC761" s="4">
        <f t="shared" si="349"/>
        <v>4.6500000000000004</v>
      </c>
      <c r="BD761" s="4">
        <f t="shared" si="350"/>
        <v>1.7250000000000001</v>
      </c>
      <c r="BE761" s="4">
        <f t="shared" si="351"/>
        <v>4.6349999999999998</v>
      </c>
      <c r="BF761" s="4">
        <f t="shared" si="352"/>
        <v>4.18</v>
      </c>
      <c r="BG761" s="4">
        <f t="shared" si="353"/>
        <v>1.2699999999999998</v>
      </c>
      <c r="BH761" s="4">
        <f t="shared" si="354"/>
        <v>7.09</v>
      </c>
      <c r="BI761" s="4">
        <v>80.706186758360602</v>
      </c>
      <c r="BJ761" s="4">
        <v>128.97877404854401</v>
      </c>
      <c r="BK761" s="4">
        <v>209.684960806905</v>
      </c>
      <c r="BL761" s="9">
        <v>19.729945402126798</v>
      </c>
      <c r="BM761" s="9">
        <v>19.729945402126798</v>
      </c>
      <c r="BN761" s="9">
        <v>20.623147977053399</v>
      </c>
      <c r="BO761" s="9">
        <v>20.623147977053399</v>
      </c>
      <c r="BP761" s="9">
        <v>11.7174275591703</v>
      </c>
      <c r="BQ761" s="9">
        <v>11.7194737152612</v>
      </c>
      <c r="BR761" s="9">
        <v>52.771447926079297</v>
      </c>
      <c r="BS761" s="9">
        <v>52.770424848033898</v>
      </c>
      <c r="BT761" s="9">
        <v>31.447372961297098</v>
      </c>
      <c r="BU761" s="9">
        <v>31.449419117388</v>
      </c>
      <c r="BV761" s="9">
        <v>73.394595903132796</v>
      </c>
      <c r="BW761" s="9">
        <v>73.393572825087304</v>
      </c>
      <c r="BX761" s="4">
        <f t="shared" si="355"/>
        <v>20.623147977053399</v>
      </c>
      <c r="BY761" s="4">
        <f t="shared" si="356"/>
        <v>19.729945402126798</v>
      </c>
      <c r="BZ761" s="4">
        <f t="shared" si="357"/>
        <v>0.89320257492660105</v>
      </c>
      <c r="CA761" s="4">
        <f t="shared" si="358"/>
        <v>52.771447926079297</v>
      </c>
      <c r="CB761" s="4">
        <f t="shared" si="359"/>
        <v>11.7174275591703</v>
      </c>
      <c r="CC761" s="4">
        <f t="shared" si="360"/>
        <v>41.054020366909</v>
      </c>
      <c r="CD761" s="4">
        <f t="shared" si="361"/>
        <v>73.394595903132796</v>
      </c>
      <c r="CE761" s="4">
        <f t="shared" si="362"/>
        <v>31.447372961297098</v>
      </c>
      <c r="CF761" s="4">
        <f t="shared" si="363"/>
        <v>41.947222941835697</v>
      </c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</row>
    <row r="762" spans="1:204" s="4" customFormat="1" x14ac:dyDescent="0.25">
      <c r="A762">
        <v>760</v>
      </c>
      <c r="B762" t="s">
        <v>809</v>
      </c>
      <c r="C762">
        <v>0</v>
      </c>
      <c r="D762">
        <v>172.22188991501201</v>
      </c>
      <c r="E762">
        <v>97</v>
      </c>
      <c r="F762" s="4">
        <v>-0.28761999999999999</v>
      </c>
      <c r="G762" s="4">
        <v>1.949E-2</v>
      </c>
      <c r="H762" s="4">
        <v>-0.13406000000000001</v>
      </c>
      <c r="I762" s="4">
        <v>0.30710999999999999</v>
      </c>
      <c r="J762" s="4">
        <v>2.9260000000000001E-2</v>
      </c>
      <c r="K762" s="4">
        <f t="shared" si="334"/>
        <v>34.176349965823647</v>
      </c>
      <c r="L762" s="4">
        <v>1.4560999999999999</v>
      </c>
      <c r="M762" s="4">
        <v>1.9904299999999999</v>
      </c>
      <c r="N762" s="4">
        <v>-0.88944999999999996</v>
      </c>
      <c r="O762" s="4">
        <v>1.9762</v>
      </c>
      <c r="P762" s="4">
        <v>-0.30236000000000002</v>
      </c>
      <c r="Q762" s="4">
        <v>1.97374</v>
      </c>
      <c r="R762" s="4">
        <v>-0.30256</v>
      </c>
      <c r="S762" s="4">
        <v>1.337E-2</v>
      </c>
      <c r="T762" s="4">
        <v>0.98360999999999998</v>
      </c>
      <c r="U762" s="4">
        <v>2.2530000000000001E-2</v>
      </c>
      <c r="V762" s="4">
        <v>0.10914</v>
      </c>
      <c r="W762" s="4">
        <v>1.908E-2</v>
      </c>
      <c r="X762" s="4">
        <v>0.10908</v>
      </c>
      <c r="Y762" s="4">
        <f t="shared" si="335"/>
        <v>1.9801233333333332</v>
      </c>
      <c r="Z762" s="4">
        <f t="shared" si="336"/>
        <v>-0.49812333333333331</v>
      </c>
      <c r="AA762" s="4">
        <f t="shared" si="337"/>
        <v>1.8326666666666668E-2</v>
      </c>
      <c r="AB762" s="4">
        <f t="shared" si="338"/>
        <v>0.40060999999999997</v>
      </c>
      <c r="AC762" s="9">
        <v>-6.6350000000000006E-2</v>
      </c>
      <c r="AD762" s="9">
        <v>-0.21632999999999999</v>
      </c>
      <c r="AE762" s="4">
        <f t="shared" si="339"/>
        <v>-0.14133999999999999</v>
      </c>
      <c r="AF762" s="4">
        <f t="shared" si="340"/>
        <v>0.14998</v>
      </c>
      <c r="AG762" s="9">
        <v>103.3907</v>
      </c>
      <c r="AH762" s="9">
        <v>111.3413</v>
      </c>
      <c r="AI762" s="4">
        <f t="shared" si="341"/>
        <v>107.366</v>
      </c>
      <c r="AJ762" s="4">
        <f t="shared" si="342"/>
        <v>7.9506000000000085</v>
      </c>
      <c r="AK762" s="9">
        <v>5.6342999999999996</v>
      </c>
      <c r="AL762" s="9">
        <v>9.0018999999999991</v>
      </c>
      <c r="AM762" s="9">
        <v>295.53590000000003</v>
      </c>
      <c r="AN762" s="9">
        <v>44.2027</v>
      </c>
      <c r="AO762" s="9">
        <v>48.826799999999999</v>
      </c>
      <c r="AP762" s="9">
        <v>240.99440000000001</v>
      </c>
      <c r="AQ762" s="4">
        <f t="shared" si="343"/>
        <v>24.918500000000002</v>
      </c>
      <c r="AR762" s="4">
        <f t="shared" si="344"/>
        <v>28.914349999999999</v>
      </c>
      <c r="AS762" s="4">
        <f t="shared" si="345"/>
        <v>268.26515000000001</v>
      </c>
      <c r="AT762" s="4">
        <f t="shared" si="346"/>
        <v>38.568399999999997</v>
      </c>
      <c r="AU762" s="4">
        <f t="shared" si="347"/>
        <v>39.8249</v>
      </c>
      <c r="AV762" s="4">
        <f t="shared" si="348"/>
        <v>54.541500000000013</v>
      </c>
      <c r="AW762" s="9">
        <v>6.28</v>
      </c>
      <c r="AX762" s="9">
        <v>3.33</v>
      </c>
      <c r="AY762" s="9">
        <v>5.62</v>
      </c>
      <c r="AZ762" s="9">
        <v>2.56</v>
      </c>
      <c r="BA762" s="9">
        <v>1.0900000000000001</v>
      </c>
      <c r="BB762" s="9">
        <v>1.0900000000000001</v>
      </c>
      <c r="BC762" s="4">
        <f t="shared" si="349"/>
        <v>4.42</v>
      </c>
      <c r="BD762" s="4">
        <f t="shared" si="350"/>
        <v>2.21</v>
      </c>
      <c r="BE762" s="4">
        <f t="shared" si="351"/>
        <v>3.355</v>
      </c>
      <c r="BF762" s="4">
        <f t="shared" si="352"/>
        <v>3.72</v>
      </c>
      <c r="BG762" s="4">
        <f t="shared" si="353"/>
        <v>2.2400000000000002</v>
      </c>
      <c r="BH762" s="4">
        <f t="shared" si="354"/>
        <v>4.53</v>
      </c>
      <c r="BI762" s="4">
        <v>84.248665823087293</v>
      </c>
      <c r="BJ762" s="4">
        <v>122.488690402293</v>
      </c>
      <c r="BK762" s="4">
        <v>206.73735622538001</v>
      </c>
      <c r="BL762" s="9">
        <v>18.609781517177801</v>
      </c>
      <c r="BM762" s="9">
        <v>23.149007717624698</v>
      </c>
      <c r="BN762" s="9">
        <v>22.190959054120199</v>
      </c>
      <c r="BO762" s="9">
        <v>20.298917534164399</v>
      </c>
      <c r="BP762" s="9">
        <v>31.208202834626299</v>
      </c>
      <c r="BQ762" s="9">
        <v>34.843825529542798</v>
      </c>
      <c r="BR762" s="9">
        <v>34.785912911970598</v>
      </c>
      <c r="BS762" s="9">
        <v>21.650749126153201</v>
      </c>
      <c r="BT762" s="9">
        <v>49.817984351804199</v>
      </c>
      <c r="BU762" s="9">
        <v>57.992833247167503</v>
      </c>
      <c r="BV762" s="9">
        <v>56.976871966090897</v>
      </c>
      <c r="BW762" s="9">
        <v>41.949666660317597</v>
      </c>
      <c r="BX762" s="4">
        <f t="shared" si="355"/>
        <v>23.149007717624698</v>
      </c>
      <c r="BY762" s="4">
        <f t="shared" si="356"/>
        <v>18.609781517177801</v>
      </c>
      <c r="BZ762" s="4">
        <f t="shared" si="357"/>
        <v>4.5392262004468975</v>
      </c>
      <c r="CA762" s="4">
        <f t="shared" si="358"/>
        <v>34.843825529542798</v>
      </c>
      <c r="CB762" s="4">
        <f t="shared" si="359"/>
        <v>21.650749126153201</v>
      </c>
      <c r="CC762" s="4">
        <f t="shared" si="360"/>
        <v>13.193076403389597</v>
      </c>
      <c r="CD762" s="4">
        <f t="shared" si="361"/>
        <v>57.992833247167503</v>
      </c>
      <c r="CE762" s="4">
        <f t="shared" si="362"/>
        <v>41.949666660317597</v>
      </c>
      <c r="CF762" s="4">
        <f t="shared" si="363"/>
        <v>16.043166586849907</v>
      </c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</row>
    <row r="763" spans="1:204" s="4" customFormat="1" x14ac:dyDescent="0.25">
      <c r="A763">
        <v>761</v>
      </c>
      <c r="B763" t="s">
        <v>810</v>
      </c>
      <c r="C763">
        <v>0</v>
      </c>
      <c r="D763">
        <v>172.22188991501201</v>
      </c>
      <c r="E763">
        <v>308</v>
      </c>
      <c r="F763" s="4">
        <v>-0.27461000000000002</v>
      </c>
      <c r="G763" s="4">
        <v>1.9449999999999999E-2</v>
      </c>
      <c r="H763" s="4">
        <v>-0.12758</v>
      </c>
      <c r="I763" s="4">
        <v>0.29405999999999999</v>
      </c>
      <c r="J763" s="4">
        <v>2.768E-2</v>
      </c>
      <c r="K763" s="4">
        <f t="shared" si="334"/>
        <v>36.127167630057805</v>
      </c>
      <c r="L763" s="4">
        <v>2.4174000000000002</v>
      </c>
      <c r="M763" s="4">
        <v>1.99031</v>
      </c>
      <c r="N763" s="4">
        <v>-0.88351000000000002</v>
      </c>
      <c r="O763" s="4">
        <v>1.98329</v>
      </c>
      <c r="P763" s="4">
        <v>-0.29909000000000002</v>
      </c>
      <c r="Q763" s="4">
        <v>1.97173</v>
      </c>
      <c r="R763" s="4">
        <v>-0.29903999999999997</v>
      </c>
      <c r="S763" s="4">
        <v>1.5259999999999999E-2</v>
      </c>
      <c r="T763" s="4">
        <v>0.98865999999999998</v>
      </c>
      <c r="U763" s="4">
        <v>2.9020000000000001E-2</v>
      </c>
      <c r="V763" s="4">
        <v>0.11273</v>
      </c>
      <c r="W763" s="4">
        <v>2.2120000000000001E-2</v>
      </c>
      <c r="X763" s="4">
        <v>0.11316</v>
      </c>
      <c r="Y763" s="4">
        <f t="shared" si="335"/>
        <v>1.9817766666666667</v>
      </c>
      <c r="Z763" s="4">
        <f t="shared" si="336"/>
        <v>-0.49388000000000004</v>
      </c>
      <c r="AA763" s="4">
        <f t="shared" si="337"/>
        <v>2.2133333333333335E-2</v>
      </c>
      <c r="AB763" s="4">
        <f t="shared" si="338"/>
        <v>0.40484999999999993</v>
      </c>
      <c r="AC763" s="9">
        <v>-3.1669999999999997E-2</v>
      </c>
      <c r="AD763" s="9">
        <v>-0.24396000000000001</v>
      </c>
      <c r="AE763" s="4">
        <f t="shared" si="339"/>
        <v>-0.13781499999999999</v>
      </c>
      <c r="AF763" s="4">
        <f t="shared" si="340"/>
        <v>0.21229000000000001</v>
      </c>
      <c r="AG763" s="9">
        <v>95.535300000000007</v>
      </c>
      <c r="AH763" s="9">
        <v>109.5179</v>
      </c>
      <c r="AI763" s="4">
        <f t="shared" si="341"/>
        <v>102.5266</v>
      </c>
      <c r="AJ763" s="4">
        <f t="shared" si="342"/>
        <v>13.982599999999991</v>
      </c>
      <c r="AK763" s="9">
        <v>-10.7197</v>
      </c>
      <c r="AL763" s="9">
        <v>-0.90639999999999998</v>
      </c>
      <c r="AM763" s="9">
        <v>298.2319</v>
      </c>
      <c r="AN763" s="9">
        <v>40.313299999999998</v>
      </c>
      <c r="AO763" s="9">
        <v>54.001399999999997</v>
      </c>
      <c r="AP763" s="9">
        <v>234.2389</v>
      </c>
      <c r="AQ763" s="4">
        <f t="shared" si="343"/>
        <v>14.796799999999999</v>
      </c>
      <c r="AR763" s="4">
        <f t="shared" si="344"/>
        <v>26.547499999999999</v>
      </c>
      <c r="AS763" s="4">
        <f t="shared" si="345"/>
        <v>266.23540000000003</v>
      </c>
      <c r="AT763" s="4">
        <f t="shared" si="346"/>
        <v>51.033000000000001</v>
      </c>
      <c r="AU763" s="4">
        <f t="shared" si="347"/>
        <v>54.907799999999995</v>
      </c>
      <c r="AV763" s="4">
        <f t="shared" si="348"/>
        <v>63.992999999999995</v>
      </c>
      <c r="AW763" s="9">
        <v>4.5999999999999996</v>
      </c>
      <c r="AX763" s="9">
        <v>2.83</v>
      </c>
      <c r="AY763" s="9">
        <v>6.37</v>
      </c>
      <c r="AZ763" s="9">
        <v>2.56</v>
      </c>
      <c r="BA763" s="9">
        <v>1.0900000000000001</v>
      </c>
      <c r="BB763" s="9">
        <v>1.0900000000000001</v>
      </c>
      <c r="BC763" s="4">
        <f t="shared" si="349"/>
        <v>3.58</v>
      </c>
      <c r="BD763" s="4">
        <f t="shared" si="350"/>
        <v>1.96</v>
      </c>
      <c r="BE763" s="4">
        <f t="shared" si="351"/>
        <v>3.73</v>
      </c>
      <c r="BF763" s="4">
        <f t="shared" si="352"/>
        <v>2.0399999999999996</v>
      </c>
      <c r="BG763" s="4">
        <f t="shared" si="353"/>
        <v>1.74</v>
      </c>
      <c r="BH763" s="4">
        <f t="shared" si="354"/>
        <v>5.28</v>
      </c>
      <c r="BI763" s="4">
        <v>91.556401643944994</v>
      </c>
      <c r="BJ763" s="4">
        <v>113.896436150523</v>
      </c>
      <c r="BK763" s="4">
        <v>205.452837794468</v>
      </c>
      <c r="BL763" s="9">
        <v>19.3000785891352</v>
      </c>
      <c r="BM763" s="9">
        <v>20.3146061039816</v>
      </c>
      <c r="BN763" s="9">
        <v>29.7800432270333</v>
      </c>
      <c r="BO763" s="9">
        <v>22.161673723794799</v>
      </c>
      <c r="BP763" s="9">
        <v>9.1497625470045207</v>
      </c>
      <c r="BQ763" s="9">
        <v>11.5577266047321</v>
      </c>
      <c r="BR763" s="9">
        <v>70.9980478744462</v>
      </c>
      <c r="BS763" s="9">
        <v>22.190899124340898</v>
      </c>
      <c r="BT763" s="9">
        <v>28.4498411361397</v>
      </c>
      <c r="BU763" s="9">
        <v>31.872332708713799</v>
      </c>
      <c r="BV763" s="9">
        <v>100.77809110147901</v>
      </c>
      <c r="BW763" s="9">
        <v>44.352572848135701</v>
      </c>
      <c r="BX763" s="4">
        <f t="shared" si="355"/>
        <v>29.7800432270333</v>
      </c>
      <c r="BY763" s="4">
        <f t="shared" si="356"/>
        <v>19.3000785891352</v>
      </c>
      <c r="BZ763" s="4">
        <f t="shared" si="357"/>
        <v>10.4799646378981</v>
      </c>
      <c r="CA763" s="4">
        <f t="shared" si="358"/>
        <v>70.9980478744462</v>
      </c>
      <c r="CB763" s="4">
        <f t="shared" si="359"/>
        <v>9.1497625470045207</v>
      </c>
      <c r="CC763" s="4">
        <f t="shared" si="360"/>
        <v>61.84828532744168</v>
      </c>
      <c r="CD763" s="4">
        <f t="shared" si="361"/>
        <v>100.77809110147901</v>
      </c>
      <c r="CE763" s="4">
        <f t="shared" si="362"/>
        <v>28.4498411361397</v>
      </c>
      <c r="CF763" s="4">
        <f t="shared" si="363"/>
        <v>72.32824996533931</v>
      </c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</row>
    <row r="764" spans="1:204" s="4" customFormat="1" x14ac:dyDescent="0.25">
      <c r="A764">
        <v>762</v>
      </c>
      <c r="B764" t="s">
        <v>811</v>
      </c>
      <c r="C764">
        <v>0</v>
      </c>
      <c r="D764">
        <v>172.13733676589101</v>
      </c>
      <c r="E764">
        <v>1</v>
      </c>
      <c r="F764" s="4">
        <v>-0.28882999999999998</v>
      </c>
      <c r="G764" s="4">
        <v>-0.11411</v>
      </c>
      <c r="H764" s="4">
        <v>-0.20147000000000001</v>
      </c>
      <c r="I764" s="4">
        <v>0.17471999999999999</v>
      </c>
      <c r="J764" s="4">
        <v>0.11616</v>
      </c>
      <c r="K764" s="4">
        <f t="shared" si="334"/>
        <v>8.6088154269972446</v>
      </c>
      <c r="L764" s="4">
        <v>5.9558</v>
      </c>
      <c r="M764" s="4">
        <v>1.9887699999999999</v>
      </c>
      <c r="N764" s="4">
        <v>-0.90856000000000003</v>
      </c>
      <c r="O764" s="4">
        <v>1.9810700000000001</v>
      </c>
      <c r="P764" s="4">
        <v>-0.32569999999999999</v>
      </c>
      <c r="Q764" s="4">
        <v>1.92153</v>
      </c>
      <c r="R764" s="4">
        <v>-0.32301999999999997</v>
      </c>
      <c r="S764" s="4">
        <v>1.3169999999999999E-2</v>
      </c>
      <c r="T764" s="4">
        <v>0.95147000000000004</v>
      </c>
      <c r="U764" s="4">
        <v>1.7090000000000001E-2</v>
      </c>
      <c r="V764" s="4">
        <v>8.2729999999999998E-2</v>
      </c>
      <c r="W764" s="4">
        <v>6.0290000000000003E-2</v>
      </c>
      <c r="X764" s="4">
        <v>7.8789999999999999E-2</v>
      </c>
      <c r="Y764" s="4">
        <f t="shared" si="335"/>
        <v>1.9637900000000001</v>
      </c>
      <c r="Z764" s="4">
        <f t="shared" si="336"/>
        <v>-0.5190933333333333</v>
      </c>
      <c r="AA764" s="4">
        <f t="shared" si="337"/>
        <v>3.0183333333333336E-2</v>
      </c>
      <c r="AB764" s="4">
        <f t="shared" si="338"/>
        <v>0.37099666666666664</v>
      </c>
      <c r="AC764" s="9">
        <v>-3.8379999999999997E-2</v>
      </c>
      <c r="AD764" s="9">
        <v>-0.17391000000000001</v>
      </c>
      <c r="AE764" s="4">
        <f t="shared" si="339"/>
        <v>-0.106145</v>
      </c>
      <c r="AF764" s="4">
        <f t="shared" si="340"/>
        <v>0.13553000000000001</v>
      </c>
      <c r="AG764" s="9">
        <v>101.2539</v>
      </c>
      <c r="AH764" s="9">
        <v>92.350899999999996</v>
      </c>
      <c r="AI764" s="4">
        <f t="shared" si="341"/>
        <v>96.802400000000006</v>
      </c>
      <c r="AJ764" s="4">
        <f t="shared" si="342"/>
        <v>8.9030000000000058</v>
      </c>
      <c r="AK764" s="9">
        <v>-3.5326</v>
      </c>
      <c r="AL764" s="9">
        <v>8.5975999999999999</v>
      </c>
      <c r="AM764" s="9">
        <v>298.69659999999999</v>
      </c>
      <c r="AN764" s="9">
        <v>39.392400000000002</v>
      </c>
      <c r="AO764" s="9">
        <v>45.97</v>
      </c>
      <c r="AP764" s="9">
        <v>191.69040000000001</v>
      </c>
      <c r="AQ764" s="4">
        <f t="shared" si="343"/>
        <v>17.9299</v>
      </c>
      <c r="AR764" s="4">
        <f t="shared" si="344"/>
        <v>27.283799999999999</v>
      </c>
      <c r="AS764" s="4">
        <f t="shared" si="345"/>
        <v>245.1935</v>
      </c>
      <c r="AT764" s="4">
        <f t="shared" si="346"/>
        <v>42.925000000000004</v>
      </c>
      <c r="AU764" s="4">
        <f t="shared" si="347"/>
        <v>37.372399999999999</v>
      </c>
      <c r="AV764" s="4">
        <f t="shared" si="348"/>
        <v>107.00619999999998</v>
      </c>
      <c r="AW764" s="9">
        <v>8.5500000000000007</v>
      </c>
      <c r="AX764" s="9">
        <v>1.7</v>
      </c>
      <c r="AY764" s="9">
        <v>4.9800000000000004</v>
      </c>
      <c r="AZ764" s="9">
        <v>2.56</v>
      </c>
      <c r="BA764" s="9">
        <v>1.0900000000000001</v>
      </c>
      <c r="BB764" s="9">
        <v>1.0900000000000001</v>
      </c>
      <c r="BC764" s="4">
        <f t="shared" si="349"/>
        <v>5.5550000000000006</v>
      </c>
      <c r="BD764" s="4">
        <f t="shared" si="350"/>
        <v>1.395</v>
      </c>
      <c r="BE764" s="4">
        <f t="shared" si="351"/>
        <v>3.0350000000000001</v>
      </c>
      <c r="BF764" s="4">
        <f t="shared" si="352"/>
        <v>5.99</v>
      </c>
      <c r="BG764" s="4">
        <f t="shared" si="353"/>
        <v>0.60999999999999988</v>
      </c>
      <c r="BH764" s="4">
        <f t="shared" si="354"/>
        <v>3.8900000000000006</v>
      </c>
      <c r="BI764" s="4">
        <v>70.853764913150997</v>
      </c>
      <c r="BJ764" s="4">
        <v>116.239911740671</v>
      </c>
      <c r="BK764" s="4">
        <v>187.093676653822</v>
      </c>
      <c r="BL764" s="9">
        <v>17.724946179486999</v>
      </c>
      <c r="BM764" s="9">
        <v>17.724946179486999</v>
      </c>
      <c r="BN764" s="9">
        <v>17.7019362770884</v>
      </c>
      <c r="BO764" s="9">
        <v>17.7019362770884</v>
      </c>
      <c r="BP764" s="9">
        <v>21.4219549135181</v>
      </c>
      <c r="BQ764" s="9">
        <v>21.420854696505302</v>
      </c>
      <c r="BR764" s="9">
        <v>33.2121742743848</v>
      </c>
      <c r="BS764" s="9">
        <v>33.211310634218897</v>
      </c>
      <c r="BT764" s="9">
        <v>39.146901093005198</v>
      </c>
      <c r="BU764" s="9">
        <v>39.1458008759924</v>
      </c>
      <c r="BV764" s="9">
        <v>50.9141105514733</v>
      </c>
      <c r="BW764" s="9">
        <v>50.913246911307397</v>
      </c>
      <c r="BX764" s="4">
        <f t="shared" si="355"/>
        <v>17.724946179486999</v>
      </c>
      <c r="BY764" s="4">
        <f t="shared" si="356"/>
        <v>17.7019362770884</v>
      </c>
      <c r="BZ764" s="4">
        <f t="shared" si="357"/>
        <v>2.300990239859857E-2</v>
      </c>
      <c r="CA764" s="4">
        <f t="shared" si="358"/>
        <v>33.2121742743848</v>
      </c>
      <c r="CB764" s="4">
        <f t="shared" si="359"/>
        <v>21.420854696505302</v>
      </c>
      <c r="CC764" s="4">
        <f t="shared" si="360"/>
        <v>11.791319577879499</v>
      </c>
      <c r="CD764" s="4">
        <f t="shared" si="361"/>
        <v>50.9141105514733</v>
      </c>
      <c r="CE764" s="4">
        <f t="shared" si="362"/>
        <v>39.1458008759924</v>
      </c>
      <c r="CF764" s="4">
        <f t="shared" si="363"/>
        <v>11.7683096754809</v>
      </c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</row>
    <row r="765" spans="1:204" s="4" customFormat="1" x14ac:dyDescent="0.25">
      <c r="A765">
        <v>763</v>
      </c>
      <c r="B765" t="s">
        <v>812</v>
      </c>
      <c r="C765">
        <v>1</v>
      </c>
      <c r="D765">
        <v>172.10758961306499</v>
      </c>
      <c r="E765">
        <v>1</v>
      </c>
      <c r="F765" s="4">
        <v>-0.29392000000000001</v>
      </c>
      <c r="G765" s="4">
        <v>-8.9910000000000004E-2</v>
      </c>
      <c r="H765" s="4">
        <v>-0.19192000000000001</v>
      </c>
      <c r="I765" s="4">
        <v>0.20401</v>
      </c>
      <c r="J765" s="4">
        <v>9.0270000000000003E-2</v>
      </c>
      <c r="K765" s="4">
        <f t="shared" si="334"/>
        <v>11.077877478675086</v>
      </c>
      <c r="L765" s="4">
        <v>4.8655999999999997</v>
      </c>
      <c r="M765" s="4">
        <v>1.9888699999999999</v>
      </c>
      <c r="N765" s="4">
        <v>-0.91086</v>
      </c>
      <c r="O765" s="4">
        <v>1.97871</v>
      </c>
      <c r="P765" s="4">
        <v>-0.32766000000000001</v>
      </c>
      <c r="Q765" s="4">
        <v>1.92658</v>
      </c>
      <c r="R765" s="4">
        <v>-0.32539000000000001</v>
      </c>
      <c r="S765" s="4">
        <v>1.319E-2</v>
      </c>
      <c r="T765" s="4">
        <v>0.95043999999999995</v>
      </c>
      <c r="U765" s="4">
        <v>1.9099999999999999E-2</v>
      </c>
      <c r="V765" s="4">
        <v>8.0259999999999998E-2</v>
      </c>
      <c r="W765" s="4">
        <v>6.241E-2</v>
      </c>
      <c r="X765" s="4">
        <v>7.6759999999999995E-2</v>
      </c>
      <c r="Y765" s="4">
        <f t="shared" si="335"/>
        <v>1.9647199999999998</v>
      </c>
      <c r="Z765" s="4">
        <f t="shared" si="336"/>
        <v>-0.52130333333333334</v>
      </c>
      <c r="AA765" s="4">
        <f t="shared" si="337"/>
        <v>3.1566666666666666E-2</v>
      </c>
      <c r="AB765" s="4">
        <f t="shared" si="338"/>
        <v>0.36915333333333328</v>
      </c>
      <c r="AC765" s="9">
        <v>-4.2729999999999997E-2</v>
      </c>
      <c r="AD765" s="9">
        <v>-0.17015</v>
      </c>
      <c r="AE765" s="4">
        <f t="shared" si="339"/>
        <v>-0.10643999999999999</v>
      </c>
      <c r="AF765" s="4">
        <f t="shared" si="340"/>
        <v>0.12742000000000001</v>
      </c>
      <c r="AG765" s="9">
        <v>106.062</v>
      </c>
      <c r="AH765" s="9">
        <v>89.866600000000005</v>
      </c>
      <c r="AI765" s="4">
        <f t="shared" si="341"/>
        <v>97.964300000000009</v>
      </c>
      <c r="AJ765" s="4">
        <f t="shared" si="342"/>
        <v>16.195399999999992</v>
      </c>
      <c r="AK765" s="9">
        <v>6.1623999999999999</v>
      </c>
      <c r="AL765" s="9">
        <v>13.8955</v>
      </c>
      <c r="AM765" s="9">
        <v>298.12799999999999</v>
      </c>
      <c r="AN765" s="9">
        <v>33.235300000000002</v>
      </c>
      <c r="AO765" s="9">
        <v>43.653500000000001</v>
      </c>
      <c r="AP765" s="9">
        <v>192.71090000000001</v>
      </c>
      <c r="AQ765" s="4">
        <f t="shared" si="343"/>
        <v>19.69885</v>
      </c>
      <c r="AR765" s="4">
        <f t="shared" si="344"/>
        <v>28.7745</v>
      </c>
      <c r="AS765" s="4">
        <f t="shared" si="345"/>
        <v>245.41944999999998</v>
      </c>
      <c r="AT765" s="4">
        <f t="shared" si="346"/>
        <v>27.072900000000004</v>
      </c>
      <c r="AU765" s="4">
        <f t="shared" si="347"/>
        <v>29.758000000000003</v>
      </c>
      <c r="AV765" s="4">
        <f t="shared" si="348"/>
        <v>105.41709999999998</v>
      </c>
      <c r="AW765" s="9">
        <v>8.02</v>
      </c>
      <c r="AX765" s="9">
        <v>2.0499999999999998</v>
      </c>
      <c r="AY765" s="9">
        <v>3.26</v>
      </c>
      <c r="AZ765" s="9">
        <v>2.56</v>
      </c>
      <c r="BA765" s="9">
        <v>1.0900000000000001</v>
      </c>
      <c r="BB765" s="9">
        <v>1.0900000000000001</v>
      </c>
      <c r="BC765" s="4">
        <f t="shared" si="349"/>
        <v>5.29</v>
      </c>
      <c r="BD765" s="4">
        <f t="shared" si="350"/>
        <v>1.5699999999999998</v>
      </c>
      <c r="BE765" s="4">
        <f t="shared" si="351"/>
        <v>2.1749999999999998</v>
      </c>
      <c r="BF765" s="4">
        <f t="shared" si="352"/>
        <v>5.4599999999999991</v>
      </c>
      <c r="BG765" s="4">
        <f t="shared" si="353"/>
        <v>0.95999999999999974</v>
      </c>
      <c r="BH765" s="4">
        <f t="shared" si="354"/>
        <v>2.17</v>
      </c>
      <c r="BI765" s="4">
        <v>70.320353539365698</v>
      </c>
      <c r="BJ765" s="4">
        <v>99.492712367847403</v>
      </c>
      <c r="BK765" s="4">
        <v>169.813065907213</v>
      </c>
      <c r="BL765" s="9">
        <v>17.590024479059</v>
      </c>
      <c r="BM765" s="9">
        <v>17.570152290623799</v>
      </c>
      <c r="BN765" s="9">
        <v>17.570152290623799</v>
      </c>
      <c r="BO765" s="9">
        <v>17.590024479059</v>
      </c>
      <c r="BP765" s="9">
        <v>24.2008707954252</v>
      </c>
      <c r="BQ765" s="9">
        <v>25.5414186428204</v>
      </c>
      <c r="BR765" s="9">
        <v>25.545485388498498</v>
      </c>
      <c r="BS765" s="9">
        <v>24.204937541103298</v>
      </c>
      <c r="BT765" s="9">
        <v>41.7908952744842</v>
      </c>
      <c r="BU765" s="9">
        <v>43.111570933444298</v>
      </c>
      <c r="BV765" s="9">
        <v>43.115637679122401</v>
      </c>
      <c r="BW765" s="9">
        <v>41.794962020162302</v>
      </c>
      <c r="BX765" s="4">
        <f t="shared" si="355"/>
        <v>17.590024479059</v>
      </c>
      <c r="BY765" s="4">
        <f t="shared" si="356"/>
        <v>17.570152290623799</v>
      </c>
      <c r="BZ765" s="4">
        <f t="shared" si="357"/>
        <v>1.987218843520111E-2</v>
      </c>
      <c r="CA765" s="4">
        <f t="shared" si="358"/>
        <v>25.545485388498498</v>
      </c>
      <c r="CB765" s="4">
        <f t="shared" si="359"/>
        <v>24.2008707954252</v>
      </c>
      <c r="CC765" s="4">
        <f t="shared" si="360"/>
        <v>1.3446145930732989</v>
      </c>
      <c r="CD765" s="4">
        <f t="shared" si="361"/>
        <v>43.115637679122401</v>
      </c>
      <c r="CE765" s="4">
        <f t="shared" si="362"/>
        <v>41.7908952744842</v>
      </c>
      <c r="CF765" s="4">
        <f t="shared" si="363"/>
        <v>1.3247424046382008</v>
      </c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</row>
    <row r="766" spans="1:204" s="4" customFormat="1" x14ac:dyDescent="0.25">
      <c r="A766">
        <v>764</v>
      </c>
      <c r="B766" t="s">
        <v>813</v>
      </c>
      <c r="C766">
        <v>0</v>
      </c>
      <c r="D766">
        <v>172.011551902397</v>
      </c>
      <c r="E766">
        <v>1</v>
      </c>
      <c r="F766" s="4">
        <v>-0.26574999999999999</v>
      </c>
      <c r="G766" s="4">
        <v>-7.2480000000000003E-2</v>
      </c>
      <c r="H766" s="4">
        <v>-0.16911000000000001</v>
      </c>
      <c r="I766" s="4">
        <v>0.19327</v>
      </c>
      <c r="J766" s="4">
        <v>7.399E-2</v>
      </c>
      <c r="K766" s="4">
        <f t="shared" si="334"/>
        <v>13.515339910798756</v>
      </c>
      <c r="L766" s="4">
        <v>3.3683000000000001</v>
      </c>
      <c r="M766" s="4">
        <v>1.9885299999999999</v>
      </c>
      <c r="N766" s="4">
        <v>-0.89656999999999998</v>
      </c>
      <c r="O766" s="4">
        <v>1.97702</v>
      </c>
      <c r="P766" s="4">
        <v>-0.31422</v>
      </c>
      <c r="Q766" s="4">
        <v>1.9293199999999999</v>
      </c>
      <c r="R766" s="4">
        <v>-0.31204999999999999</v>
      </c>
      <c r="S766" s="4">
        <v>1.3299999999999999E-2</v>
      </c>
      <c r="T766" s="4">
        <v>0.96445999999999998</v>
      </c>
      <c r="U766" s="4">
        <v>1.941E-2</v>
      </c>
      <c r="V766" s="4">
        <v>9.5079999999999998E-2</v>
      </c>
      <c r="W766" s="4">
        <v>6.694E-2</v>
      </c>
      <c r="X766" s="4">
        <v>9.0310000000000001E-2</v>
      </c>
      <c r="Y766" s="4">
        <f t="shared" si="335"/>
        <v>1.9649566666666667</v>
      </c>
      <c r="Z766" s="4">
        <f t="shared" si="336"/>
        <v>-0.50761333333333336</v>
      </c>
      <c r="AA766" s="4">
        <f t="shared" si="337"/>
        <v>3.3216666666666665E-2</v>
      </c>
      <c r="AB766" s="4">
        <f t="shared" si="338"/>
        <v>0.38328333333333325</v>
      </c>
      <c r="AC766" s="9">
        <v>-3.2239999999999998E-2</v>
      </c>
      <c r="AD766" s="9">
        <v>-0.17895</v>
      </c>
      <c r="AE766" s="4">
        <f t="shared" si="339"/>
        <v>-0.10559499999999999</v>
      </c>
      <c r="AF766" s="4">
        <f t="shared" si="340"/>
        <v>0.14671000000000001</v>
      </c>
      <c r="AG766" s="9">
        <v>105.3053</v>
      </c>
      <c r="AH766" s="9">
        <v>90.199799999999996</v>
      </c>
      <c r="AI766" s="4">
        <f t="shared" si="341"/>
        <v>97.752549999999999</v>
      </c>
      <c r="AJ766" s="4">
        <f t="shared" si="342"/>
        <v>15.105500000000006</v>
      </c>
      <c r="AK766" s="9">
        <v>4.0110000000000001</v>
      </c>
      <c r="AL766" s="9">
        <v>13.1441</v>
      </c>
      <c r="AM766" s="9">
        <v>298.76069999999999</v>
      </c>
      <c r="AN766" s="9">
        <v>34.746699999999997</v>
      </c>
      <c r="AO766" s="9">
        <v>47.719000000000001</v>
      </c>
      <c r="AP766" s="9">
        <v>188.1336</v>
      </c>
      <c r="AQ766" s="4">
        <f t="shared" si="343"/>
        <v>19.37885</v>
      </c>
      <c r="AR766" s="4">
        <f t="shared" si="344"/>
        <v>30.431550000000001</v>
      </c>
      <c r="AS766" s="4">
        <f t="shared" si="345"/>
        <v>243.44714999999999</v>
      </c>
      <c r="AT766" s="4">
        <f t="shared" si="346"/>
        <v>30.735699999999998</v>
      </c>
      <c r="AU766" s="4">
        <f t="shared" si="347"/>
        <v>34.5749</v>
      </c>
      <c r="AV766" s="4">
        <f t="shared" si="348"/>
        <v>110.62709999999998</v>
      </c>
      <c r="AW766" s="9">
        <v>8.07</v>
      </c>
      <c r="AX766" s="9">
        <v>1.74</v>
      </c>
      <c r="AY766" s="9">
        <v>4.49</v>
      </c>
      <c r="AZ766" s="9">
        <v>2.56</v>
      </c>
      <c r="BA766" s="9">
        <v>1.0900000000000001</v>
      </c>
      <c r="BB766" s="9">
        <v>1.0900000000000001</v>
      </c>
      <c r="BC766" s="4">
        <f t="shared" si="349"/>
        <v>5.3150000000000004</v>
      </c>
      <c r="BD766" s="4">
        <f t="shared" si="350"/>
        <v>1.415</v>
      </c>
      <c r="BE766" s="4">
        <f t="shared" si="351"/>
        <v>2.79</v>
      </c>
      <c r="BF766" s="4">
        <f t="shared" si="352"/>
        <v>5.51</v>
      </c>
      <c r="BG766" s="4">
        <f t="shared" si="353"/>
        <v>0.64999999999999991</v>
      </c>
      <c r="BH766" s="4">
        <f t="shared" si="354"/>
        <v>3.4000000000000004</v>
      </c>
      <c r="BI766" s="4">
        <v>76.648076698974904</v>
      </c>
      <c r="BJ766" s="4">
        <v>97.002592899511001</v>
      </c>
      <c r="BK766" s="4">
        <v>173.65066959848599</v>
      </c>
      <c r="BL766" s="9">
        <v>17.792929982028198</v>
      </c>
      <c r="BM766" s="9">
        <v>17.792929982028198</v>
      </c>
      <c r="BN766" s="9">
        <v>20.531108367459101</v>
      </c>
      <c r="BO766" s="9">
        <v>20.531108367459101</v>
      </c>
      <c r="BP766" s="9">
        <v>21.557270409239798</v>
      </c>
      <c r="BQ766" s="9">
        <v>21.5522109821169</v>
      </c>
      <c r="BR766" s="9">
        <v>26.946555754077099</v>
      </c>
      <c r="BS766" s="9">
        <v>26.946555754077099</v>
      </c>
      <c r="BT766" s="9">
        <v>39.350200391268103</v>
      </c>
      <c r="BU766" s="9">
        <v>39.345140964145202</v>
      </c>
      <c r="BV766" s="9">
        <v>47.477664121536201</v>
      </c>
      <c r="BW766" s="9">
        <v>47.477664121536201</v>
      </c>
      <c r="BX766" s="4">
        <f t="shared" si="355"/>
        <v>20.531108367459101</v>
      </c>
      <c r="BY766" s="4">
        <f t="shared" si="356"/>
        <v>17.792929982028198</v>
      </c>
      <c r="BZ766" s="4">
        <f t="shared" si="357"/>
        <v>2.7381783854309028</v>
      </c>
      <c r="CA766" s="4">
        <f t="shared" si="358"/>
        <v>26.946555754077099</v>
      </c>
      <c r="CB766" s="4">
        <f t="shared" si="359"/>
        <v>21.5522109821169</v>
      </c>
      <c r="CC766" s="4">
        <f t="shared" si="360"/>
        <v>5.3943447719601991</v>
      </c>
      <c r="CD766" s="4">
        <f t="shared" si="361"/>
        <v>47.477664121536201</v>
      </c>
      <c r="CE766" s="4">
        <f t="shared" si="362"/>
        <v>39.345140964145202</v>
      </c>
      <c r="CF766" s="4">
        <f t="shared" si="363"/>
        <v>8.1325231573909988</v>
      </c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</row>
    <row r="767" spans="1:204" s="4" customFormat="1" x14ac:dyDescent="0.25">
      <c r="A767">
        <v>765</v>
      </c>
      <c r="B767" t="s">
        <v>814</v>
      </c>
      <c r="C767">
        <v>0</v>
      </c>
      <c r="D767">
        <v>171.245662860252</v>
      </c>
      <c r="E767">
        <v>4</v>
      </c>
      <c r="F767" s="4">
        <v>-0.23355000000000001</v>
      </c>
      <c r="G767" s="4">
        <v>-3.5700000000000003E-2</v>
      </c>
      <c r="H767" s="4">
        <v>-0.13461999999999999</v>
      </c>
      <c r="I767" s="4">
        <v>0.19785</v>
      </c>
      <c r="J767" s="4">
        <v>4.58E-2</v>
      </c>
      <c r="K767" s="4">
        <f t="shared" si="334"/>
        <v>21.834061135371179</v>
      </c>
      <c r="L767" s="4">
        <v>2.6775000000000002</v>
      </c>
      <c r="M767" s="4">
        <v>1.9897499999999999</v>
      </c>
      <c r="N767" s="4">
        <v>-0.88066</v>
      </c>
      <c r="O767" s="4">
        <v>1.9793000000000001</v>
      </c>
      <c r="P767" s="4">
        <v>-0.29821999999999999</v>
      </c>
      <c r="Q767" s="4">
        <v>1.96299</v>
      </c>
      <c r="R767" s="4">
        <v>-0.30109000000000002</v>
      </c>
      <c r="S767" s="4">
        <v>1.546E-2</v>
      </c>
      <c r="T767" s="4">
        <v>0.98968999999999996</v>
      </c>
      <c r="U767" s="4">
        <v>3.2829999999999998E-2</v>
      </c>
      <c r="V767" s="4">
        <v>0.1086</v>
      </c>
      <c r="W767" s="4">
        <v>3.594E-2</v>
      </c>
      <c r="X767" s="4">
        <v>0.11012</v>
      </c>
      <c r="Y767" s="4">
        <f t="shared" si="335"/>
        <v>1.9773466666666668</v>
      </c>
      <c r="Z767" s="4">
        <f t="shared" si="336"/>
        <v>-0.49332333333333334</v>
      </c>
      <c r="AA767" s="4">
        <f t="shared" si="337"/>
        <v>2.8076666666666666E-2</v>
      </c>
      <c r="AB767" s="4">
        <f t="shared" si="338"/>
        <v>0.40280333333333335</v>
      </c>
      <c r="AC767" s="9">
        <v>-2.9069999999999999E-2</v>
      </c>
      <c r="AD767" s="9">
        <v>-0.22115000000000001</v>
      </c>
      <c r="AE767" s="4">
        <f t="shared" si="339"/>
        <v>-0.12511</v>
      </c>
      <c r="AF767" s="4">
        <f t="shared" si="340"/>
        <v>0.19208000000000003</v>
      </c>
      <c r="AG767" s="9">
        <v>102.1671</v>
      </c>
      <c r="AH767" s="9">
        <v>110.9589</v>
      </c>
      <c r="AI767" s="4">
        <f t="shared" si="341"/>
        <v>106.563</v>
      </c>
      <c r="AJ767" s="4">
        <f t="shared" si="342"/>
        <v>8.791799999999995</v>
      </c>
      <c r="AK767" s="9">
        <v>-1.0511999999999999</v>
      </c>
      <c r="AL767" s="9">
        <v>12.4518</v>
      </c>
      <c r="AM767" s="9">
        <v>295.10059999999999</v>
      </c>
      <c r="AN767" s="9">
        <v>40.898299999999999</v>
      </c>
      <c r="AO767" s="9">
        <v>46.6539</v>
      </c>
      <c r="AP767" s="9">
        <v>245.3245</v>
      </c>
      <c r="AQ767" s="4">
        <f t="shared" si="343"/>
        <v>19.923549999999999</v>
      </c>
      <c r="AR767" s="4">
        <f t="shared" si="344"/>
        <v>29.552849999999999</v>
      </c>
      <c r="AS767" s="4">
        <f t="shared" si="345"/>
        <v>270.21254999999996</v>
      </c>
      <c r="AT767" s="4">
        <f t="shared" si="346"/>
        <v>41.9495</v>
      </c>
      <c r="AU767" s="4">
        <f t="shared" si="347"/>
        <v>34.202100000000002</v>
      </c>
      <c r="AV767" s="4">
        <f t="shared" si="348"/>
        <v>49.776099999999985</v>
      </c>
      <c r="AW767" s="9">
        <v>4.4000000000000004</v>
      </c>
      <c r="AX767" s="9">
        <v>1.7</v>
      </c>
      <c r="AY767" s="9">
        <v>7.95</v>
      </c>
      <c r="AZ767" s="9">
        <v>2.56</v>
      </c>
      <c r="BA767" s="9">
        <v>1.0900000000000001</v>
      </c>
      <c r="BB767" s="9">
        <v>1.0900000000000001</v>
      </c>
      <c r="BC767" s="4">
        <f t="shared" si="349"/>
        <v>3.4800000000000004</v>
      </c>
      <c r="BD767" s="4">
        <f t="shared" si="350"/>
        <v>1.395</v>
      </c>
      <c r="BE767" s="4">
        <f t="shared" si="351"/>
        <v>4.5200000000000005</v>
      </c>
      <c r="BF767" s="4">
        <f t="shared" si="352"/>
        <v>1.8400000000000003</v>
      </c>
      <c r="BG767" s="4">
        <f t="shared" si="353"/>
        <v>0.60999999999999988</v>
      </c>
      <c r="BH767" s="4">
        <f t="shared" si="354"/>
        <v>6.86</v>
      </c>
      <c r="BI767" s="4">
        <v>73.186132292643293</v>
      </c>
      <c r="BJ767" s="4">
        <v>102.64578085493901</v>
      </c>
      <c r="BK767" s="4">
        <v>175.83191314758199</v>
      </c>
      <c r="BL767" s="9">
        <v>15.4417363187553</v>
      </c>
      <c r="BM767" s="9">
        <v>17.788746363410301</v>
      </c>
      <c r="BN767" s="9">
        <v>23.251506373763799</v>
      </c>
      <c r="BO767" s="9">
        <v>16.704143236713701</v>
      </c>
      <c r="BP767" s="9">
        <v>-0.25415052464719501</v>
      </c>
      <c r="BQ767" s="9">
        <v>6.8160894543784396</v>
      </c>
      <c r="BR767" s="9">
        <v>88.521668536289795</v>
      </c>
      <c r="BS767" s="9">
        <v>4.43579409589276</v>
      </c>
      <c r="BT767" s="9">
        <v>15.187585794108101</v>
      </c>
      <c r="BU767" s="9">
        <v>24.6048358177888</v>
      </c>
      <c r="BV767" s="9">
        <v>111.773174910053</v>
      </c>
      <c r="BW767" s="9">
        <v>21.139937332606401</v>
      </c>
      <c r="BX767" s="4">
        <f t="shared" si="355"/>
        <v>23.251506373763799</v>
      </c>
      <c r="BY767" s="4">
        <f t="shared" si="356"/>
        <v>15.4417363187553</v>
      </c>
      <c r="BZ767" s="4">
        <f t="shared" si="357"/>
        <v>7.8097700550084994</v>
      </c>
      <c r="CA767" s="4">
        <f t="shared" si="358"/>
        <v>88.521668536289795</v>
      </c>
      <c r="CB767" s="4">
        <f t="shared" si="359"/>
        <v>-0.25415052464719501</v>
      </c>
      <c r="CC767" s="4">
        <f t="shared" si="360"/>
        <v>88.775819060936996</v>
      </c>
      <c r="CD767" s="4">
        <f t="shared" si="361"/>
        <v>111.773174910053</v>
      </c>
      <c r="CE767" s="4">
        <f t="shared" si="362"/>
        <v>15.187585794108101</v>
      </c>
      <c r="CF767" s="4">
        <f t="shared" si="363"/>
        <v>96.585589115944899</v>
      </c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</row>
    <row r="768" spans="1:204" s="4" customFormat="1" x14ac:dyDescent="0.25">
      <c r="A768">
        <v>766</v>
      </c>
      <c r="B768" t="s">
        <v>815</v>
      </c>
      <c r="C768">
        <v>0</v>
      </c>
      <c r="D768">
        <v>171.245662860252</v>
      </c>
      <c r="E768">
        <v>4</v>
      </c>
      <c r="F768" s="4">
        <v>-0.23665</v>
      </c>
      <c r="G768" s="4">
        <v>-2.7109999999999999E-2</v>
      </c>
      <c r="H768" s="4">
        <v>-0.13188</v>
      </c>
      <c r="I768" s="4">
        <v>0.20954</v>
      </c>
      <c r="J768" s="4">
        <v>4.1500000000000002E-2</v>
      </c>
      <c r="K768" s="4">
        <f t="shared" si="334"/>
        <v>24.096385542168672</v>
      </c>
      <c r="L768" s="4">
        <v>3.2179000000000002</v>
      </c>
      <c r="M768" s="4">
        <v>1.9898</v>
      </c>
      <c r="N768" s="4">
        <v>-0.87446000000000002</v>
      </c>
      <c r="O768" s="4">
        <v>1.97959</v>
      </c>
      <c r="P768" s="4">
        <v>-0.29193000000000002</v>
      </c>
      <c r="Q768" s="4">
        <v>1.9661999999999999</v>
      </c>
      <c r="R768" s="4">
        <v>-0.2949</v>
      </c>
      <c r="S768" s="4">
        <v>1.5599999999999999E-2</v>
      </c>
      <c r="T768" s="4">
        <v>0.99656</v>
      </c>
      <c r="U768" s="4">
        <v>3.3169999999999998E-2</v>
      </c>
      <c r="V768" s="4">
        <v>0.11476</v>
      </c>
      <c r="W768" s="4">
        <v>3.5709999999999999E-2</v>
      </c>
      <c r="X768" s="4">
        <v>0.11644</v>
      </c>
      <c r="Y768" s="4">
        <f t="shared" si="335"/>
        <v>1.9785299999999999</v>
      </c>
      <c r="Z768" s="4">
        <f t="shared" si="336"/>
        <v>-0.48709666666666668</v>
      </c>
      <c r="AA768" s="4">
        <f t="shared" si="337"/>
        <v>2.8160000000000001E-2</v>
      </c>
      <c r="AB768" s="4">
        <f t="shared" si="338"/>
        <v>0.40925333333333341</v>
      </c>
      <c r="AC768" s="9">
        <v>-2.145E-2</v>
      </c>
      <c r="AD768" s="9">
        <v>-0.23046</v>
      </c>
      <c r="AE768" s="4">
        <f t="shared" si="339"/>
        <v>-0.12595500000000001</v>
      </c>
      <c r="AF768" s="4">
        <f t="shared" si="340"/>
        <v>0.20901</v>
      </c>
      <c r="AG768" s="9">
        <v>101.2743</v>
      </c>
      <c r="AH768" s="9">
        <v>112.0568</v>
      </c>
      <c r="AI768" s="4">
        <f t="shared" si="341"/>
        <v>106.66555</v>
      </c>
      <c r="AJ768" s="4">
        <f t="shared" si="342"/>
        <v>10.782499999999999</v>
      </c>
      <c r="AK768" s="9">
        <v>-1.9917</v>
      </c>
      <c r="AL768" s="9">
        <v>10.242900000000001</v>
      </c>
      <c r="AM768" s="9">
        <v>295.57159999999999</v>
      </c>
      <c r="AN768" s="9">
        <v>42.741300000000003</v>
      </c>
      <c r="AO768" s="9">
        <v>47.215400000000002</v>
      </c>
      <c r="AP768" s="9">
        <v>246.2139</v>
      </c>
      <c r="AQ768" s="4">
        <f t="shared" si="343"/>
        <v>20.3748</v>
      </c>
      <c r="AR768" s="4">
        <f t="shared" si="344"/>
        <v>28.729150000000001</v>
      </c>
      <c r="AS768" s="4">
        <f t="shared" si="345"/>
        <v>270.89274999999998</v>
      </c>
      <c r="AT768" s="4">
        <f t="shared" si="346"/>
        <v>44.733000000000004</v>
      </c>
      <c r="AU768" s="4">
        <f t="shared" si="347"/>
        <v>36.972500000000004</v>
      </c>
      <c r="AV768" s="4">
        <f t="shared" si="348"/>
        <v>49.357699999999994</v>
      </c>
      <c r="AW768" s="9">
        <v>4.67</v>
      </c>
      <c r="AX768" s="9">
        <v>1.7</v>
      </c>
      <c r="AY768" s="9">
        <v>7.97</v>
      </c>
      <c r="AZ768" s="9">
        <v>2.56</v>
      </c>
      <c r="BA768" s="9">
        <v>1.0900000000000001</v>
      </c>
      <c r="BB768" s="9">
        <v>1.0900000000000001</v>
      </c>
      <c r="BC768" s="4">
        <f t="shared" si="349"/>
        <v>3.6150000000000002</v>
      </c>
      <c r="BD768" s="4">
        <f t="shared" si="350"/>
        <v>1.395</v>
      </c>
      <c r="BE768" s="4">
        <f t="shared" si="351"/>
        <v>4.53</v>
      </c>
      <c r="BF768" s="4">
        <f t="shared" si="352"/>
        <v>2.11</v>
      </c>
      <c r="BG768" s="4">
        <f t="shared" si="353"/>
        <v>0.60999999999999988</v>
      </c>
      <c r="BH768" s="4">
        <f t="shared" si="354"/>
        <v>6.88</v>
      </c>
      <c r="BI768" s="4">
        <v>73.434011695755203</v>
      </c>
      <c r="BJ768" s="4">
        <v>101.690759725528</v>
      </c>
      <c r="BK768" s="4">
        <v>175.12477142128299</v>
      </c>
      <c r="BL768" s="9">
        <v>18.413151442135401</v>
      </c>
      <c r="BM768" s="9">
        <v>15.530638214386199</v>
      </c>
      <c r="BN768" s="9">
        <v>16.279505946994501</v>
      </c>
      <c r="BO768" s="9">
        <v>23.2107160922391</v>
      </c>
      <c r="BP768" s="9">
        <v>10.277554437639999</v>
      </c>
      <c r="BQ768" s="9">
        <v>0.79124874106743404</v>
      </c>
      <c r="BR768" s="9">
        <v>2.6736990199366799</v>
      </c>
      <c r="BS768" s="9">
        <v>87.948257526884007</v>
      </c>
      <c r="BT768" s="9">
        <v>28.6907058797755</v>
      </c>
      <c r="BU768" s="9">
        <v>16.3218869554536</v>
      </c>
      <c r="BV768" s="9">
        <v>18.9532049669311</v>
      </c>
      <c r="BW768" s="9">
        <v>111.158973619123</v>
      </c>
      <c r="BX768" s="4">
        <f t="shared" si="355"/>
        <v>23.2107160922391</v>
      </c>
      <c r="BY768" s="4">
        <f t="shared" si="356"/>
        <v>15.530638214386199</v>
      </c>
      <c r="BZ768" s="4">
        <f t="shared" si="357"/>
        <v>7.6800778778529004</v>
      </c>
      <c r="CA768" s="4">
        <f t="shared" si="358"/>
        <v>87.948257526884007</v>
      </c>
      <c r="CB768" s="4">
        <f t="shared" si="359"/>
        <v>0.79124874106743404</v>
      </c>
      <c r="CC768" s="4">
        <f t="shared" si="360"/>
        <v>87.157008785816572</v>
      </c>
      <c r="CD768" s="4">
        <f t="shared" si="361"/>
        <v>111.158973619123</v>
      </c>
      <c r="CE768" s="4">
        <f t="shared" si="362"/>
        <v>16.3218869554536</v>
      </c>
      <c r="CF768" s="4">
        <f t="shared" si="363"/>
        <v>94.837086663669396</v>
      </c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</row>
    <row r="769" spans="1:204" s="4" customFormat="1" x14ac:dyDescent="0.25">
      <c r="A769">
        <v>767</v>
      </c>
      <c r="B769" t="s">
        <v>816</v>
      </c>
      <c r="C769">
        <v>0</v>
      </c>
      <c r="D769">
        <v>171.23876376822699</v>
      </c>
      <c r="E769">
        <v>38</v>
      </c>
      <c r="F769" s="4">
        <v>-0.24313000000000001</v>
      </c>
      <c r="G769" s="4">
        <v>-1.0869999999999999E-2</v>
      </c>
      <c r="H769" s="4">
        <v>-0.127</v>
      </c>
      <c r="I769" s="4">
        <v>0.23225999999999999</v>
      </c>
      <c r="J769" s="4">
        <v>3.4720000000000001E-2</v>
      </c>
      <c r="K769" s="4">
        <f t="shared" si="334"/>
        <v>28.801843317972349</v>
      </c>
      <c r="L769" s="4">
        <v>0.80630000000000002</v>
      </c>
      <c r="M769" s="4">
        <v>1.99116</v>
      </c>
      <c r="N769" s="4">
        <v>-0.88124999999999998</v>
      </c>
      <c r="O769" s="4">
        <v>1.9818</v>
      </c>
      <c r="P769" s="4">
        <v>-0.29654999999999998</v>
      </c>
      <c r="Q769" s="4">
        <v>1.9775499999999999</v>
      </c>
      <c r="R769" s="4">
        <v>-0.29646</v>
      </c>
      <c r="S769" s="4">
        <v>1.5270000000000001E-2</v>
      </c>
      <c r="T769" s="4">
        <v>0.99380999999999997</v>
      </c>
      <c r="U769" s="4">
        <v>3.7510000000000002E-2</v>
      </c>
      <c r="V769" s="4">
        <v>0.10917</v>
      </c>
      <c r="W769" s="4">
        <v>2.673E-2</v>
      </c>
      <c r="X769" s="4">
        <v>0.11042</v>
      </c>
      <c r="Y769" s="4">
        <f t="shared" si="335"/>
        <v>1.9835033333333332</v>
      </c>
      <c r="Z769" s="4">
        <f t="shared" si="336"/>
        <v>-0.49141999999999997</v>
      </c>
      <c r="AA769" s="4">
        <f t="shared" si="337"/>
        <v>2.6503333333333334E-2</v>
      </c>
      <c r="AB769" s="4">
        <f t="shared" si="338"/>
        <v>0.4044666666666667</v>
      </c>
      <c r="AC769" s="9">
        <v>-0.25803999999999999</v>
      </c>
      <c r="AD769" s="9">
        <v>-3.134E-2</v>
      </c>
      <c r="AE769" s="4">
        <f t="shared" si="339"/>
        <v>-0.14468999999999999</v>
      </c>
      <c r="AF769" s="4">
        <f t="shared" si="340"/>
        <v>0.22669999999999998</v>
      </c>
      <c r="AG769" s="9">
        <v>110.55</v>
      </c>
      <c r="AH769" s="9">
        <v>95.674700000000001</v>
      </c>
      <c r="AI769" s="4">
        <f t="shared" si="341"/>
        <v>103.11234999999999</v>
      </c>
      <c r="AJ769" s="4">
        <f t="shared" si="342"/>
        <v>14.875299999999996</v>
      </c>
      <c r="AK769" s="9">
        <v>43.467199999999998</v>
      </c>
      <c r="AL769" s="9">
        <v>48.566600000000001</v>
      </c>
      <c r="AM769" s="9">
        <v>239.6163</v>
      </c>
      <c r="AN769" s="9">
        <v>-7.1512000000000002</v>
      </c>
      <c r="AO769" s="9">
        <v>-3.5900000000000001E-2</v>
      </c>
      <c r="AP769" s="9">
        <v>294.21120000000002</v>
      </c>
      <c r="AQ769" s="4">
        <f t="shared" si="343"/>
        <v>18.157999999999998</v>
      </c>
      <c r="AR769" s="4">
        <f t="shared" si="344"/>
        <v>24.265350000000002</v>
      </c>
      <c r="AS769" s="4">
        <f t="shared" si="345"/>
        <v>266.91374999999999</v>
      </c>
      <c r="AT769" s="4">
        <f t="shared" si="346"/>
        <v>50.618400000000001</v>
      </c>
      <c r="AU769" s="4">
        <f t="shared" si="347"/>
        <v>48.602499999999999</v>
      </c>
      <c r="AV769" s="4">
        <f t="shared" si="348"/>
        <v>54.594900000000024</v>
      </c>
      <c r="AW769" s="9">
        <v>2.56</v>
      </c>
      <c r="AX769" s="9">
        <v>1.0900000000000001</v>
      </c>
      <c r="AY769" s="9">
        <v>1.0900000000000001</v>
      </c>
      <c r="AZ769" s="9">
        <v>7.4</v>
      </c>
      <c r="BA769" s="9">
        <v>1.7</v>
      </c>
      <c r="BB769" s="9">
        <v>8.01</v>
      </c>
      <c r="BC769" s="4">
        <f t="shared" si="349"/>
        <v>4.9800000000000004</v>
      </c>
      <c r="BD769" s="4">
        <f t="shared" si="350"/>
        <v>1.395</v>
      </c>
      <c r="BE769" s="4">
        <f t="shared" si="351"/>
        <v>4.55</v>
      </c>
      <c r="BF769" s="4">
        <f t="shared" si="352"/>
        <v>4.84</v>
      </c>
      <c r="BG769" s="4">
        <f t="shared" si="353"/>
        <v>0.60999999999999988</v>
      </c>
      <c r="BH769" s="4">
        <f t="shared" si="354"/>
        <v>6.92</v>
      </c>
      <c r="BI769" s="4">
        <v>75.445286346321893</v>
      </c>
      <c r="BJ769" s="4">
        <v>131.775606628996</v>
      </c>
      <c r="BK769" s="4">
        <v>207.22089297531801</v>
      </c>
      <c r="BL769" s="9">
        <v>20.6838104470133</v>
      </c>
      <c r="BM769" s="9">
        <v>23.7200716589713</v>
      </c>
      <c r="BN769" s="9">
        <v>15.718901052192701</v>
      </c>
      <c r="BO769" s="9">
        <v>15.3225031881445</v>
      </c>
      <c r="BP769" s="9">
        <v>23.5503852407568</v>
      </c>
      <c r="BQ769" s="9">
        <v>106.33896915827999</v>
      </c>
      <c r="BR769" s="9">
        <v>1.1222158810455201</v>
      </c>
      <c r="BS769" s="9">
        <v>0.76403634891280803</v>
      </c>
      <c r="BT769" s="9">
        <v>44.234195687770097</v>
      </c>
      <c r="BU769" s="9">
        <v>130.059040817252</v>
      </c>
      <c r="BV769" s="9">
        <v>16.841116933238201</v>
      </c>
      <c r="BW769" s="9">
        <v>16.086539537057298</v>
      </c>
      <c r="BX769" s="4">
        <f t="shared" si="355"/>
        <v>23.7200716589713</v>
      </c>
      <c r="BY769" s="4">
        <f t="shared" si="356"/>
        <v>15.3225031881445</v>
      </c>
      <c r="BZ769" s="4">
        <f t="shared" si="357"/>
        <v>8.3975684708267995</v>
      </c>
      <c r="CA769" s="4">
        <f t="shared" si="358"/>
        <v>106.33896915827999</v>
      </c>
      <c r="CB769" s="4">
        <f t="shared" si="359"/>
        <v>0.76403634891280803</v>
      </c>
      <c r="CC769" s="4">
        <f t="shared" si="360"/>
        <v>105.57493280936718</v>
      </c>
      <c r="CD769" s="4">
        <f t="shared" si="361"/>
        <v>130.059040817252</v>
      </c>
      <c r="CE769" s="4">
        <f t="shared" si="362"/>
        <v>16.086539537057298</v>
      </c>
      <c r="CF769" s="4">
        <f t="shared" si="363"/>
        <v>113.97250128019471</v>
      </c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</row>
    <row r="770" spans="1:204" s="5" customFormat="1" x14ac:dyDescent="0.25">
      <c r="A770">
        <v>768</v>
      </c>
      <c r="B770" t="s">
        <v>817</v>
      </c>
      <c r="C770">
        <v>0</v>
      </c>
      <c r="D770">
        <v>171.23876376822699</v>
      </c>
      <c r="E770">
        <v>36</v>
      </c>
      <c r="F770" s="5">
        <v>-0.24313000000000001</v>
      </c>
      <c r="G770" s="5">
        <v>-1.0869999999999999E-2</v>
      </c>
      <c r="H770" s="5">
        <v>-0.127</v>
      </c>
      <c r="I770" s="5">
        <v>0.23225999999999999</v>
      </c>
      <c r="J770" s="5">
        <v>3.4720000000000001E-2</v>
      </c>
      <c r="K770" s="4">
        <f t="shared" si="334"/>
        <v>28.801843317972349</v>
      </c>
      <c r="L770" s="5">
        <v>0.80630000000000002</v>
      </c>
      <c r="M770" s="5">
        <v>1.99116</v>
      </c>
      <c r="N770" s="5">
        <v>-0.88124999999999998</v>
      </c>
      <c r="O770" s="5">
        <v>1.9818</v>
      </c>
      <c r="P770" s="5">
        <v>-0.29654999999999998</v>
      </c>
      <c r="Q770" s="5">
        <v>1.9775499999999999</v>
      </c>
      <c r="R770" s="5">
        <v>-0.29646</v>
      </c>
      <c r="S770" s="5">
        <v>1.5270000000000001E-2</v>
      </c>
      <c r="T770" s="5">
        <v>0.99380999999999997</v>
      </c>
      <c r="U770" s="5">
        <v>3.7510000000000002E-2</v>
      </c>
      <c r="V770" s="5">
        <v>0.10917</v>
      </c>
      <c r="W770" s="5">
        <v>2.673E-2</v>
      </c>
      <c r="X770" s="5">
        <v>0.11042</v>
      </c>
      <c r="Y770" s="4">
        <f t="shared" si="335"/>
        <v>1.9835033333333332</v>
      </c>
      <c r="Z770" s="4">
        <f t="shared" si="336"/>
        <v>-0.49141999999999997</v>
      </c>
      <c r="AA770" s="4">
        <f t="shared" si="337"/>
        <v>2.6503333333333334E-2</v>
      </c>
      <c r="AB770" s="4">
        <f t="shared" si="338"/>
        <v>0.4044666666666667</v>
      </c>
      <c r="AC770" s="9">
        <v>-0.25803999999999999</v>
      </c>
      <c r="AD770" s="9">
        <v>-3.134E-2</v>
      </c>
      <c r="AE770" s="4">
        <f t="shared" si="339"/>
        <v>-0.14468999999999999</v>
      </c>
      <c r="AF770" s="4">
        <f t="shared" si="340"/>
        <v>0.22669999999999998</v>
      </c>
      <c r="AG770" s="9">
        <v>110.55</v>
      </c>
      <c r="AH770" s="9">
        <v>95.674700000000001</v>
      </c>
      <c r="AI770" s="4">
        <f t="shared" si="341"/>
        <v>103.11234999999999</v>
      </c>
      <c r="AJ770" s="4">
        <f t="shared" si="342"/>
        <v>14.875299999999996</v>
      </c>
      <c r="AK770" s="9">
        <v>43.467199999999998</v>
      </c>
      <c r="AL770" s="9">
        <v>48.566600000000001</v>
      </c>
      <c r="AM770" s="9">
        <v>239.61619999999999</v>
      </c>
      <c r="AN770" s="9">
        <v>-7.1512000000000002</v>
      </c>
      <c r="AO770" s="9">
        <v>-3.5900000000000001E-2</v>
      </c>
      <c r="AP770" s="9">
        <v>294.21120000000002</v>
      </c>
      <c r="AQ770" s="4">
        <f t="shared" si="343"/>
        <v>18.157999999999998</v>
      </c>
      <c r="AR770" s="4">
        <f t="shared" si="344"/>
        <v>24.265350000000002</v>
      </c>
      <c r="AS770" s="4">
        <f t="shared" si="345"/>
        <v>266.91370000000001</v>
      </c>
      <c r="AT770" s="4">
        <f t="shared" si="346"/>
        <v>50.618400000000001</v>
      </c>
      <c r="AU770" s="4">
        <f t="shared" si="347"/>
        <v>48.602499999999999</v>
      </c>
      <c r="AV770" s="4">
        <f t="shared" si="348"/>
        <v>54.595000000000027</v>
      </c>
      <c r="AW770" s="9">
        <v>2.56</v>
      </c>
      <c r="AX770" s="9">
        <v>1.0900000000000001</v>
      </c>
      <c r="AY770" s="9">
        <v>1.0900000000000001</v>
      </c>
      <c r="AZ770" s="9">
        <v>7.4</v>
      </c>
      <c r="BA770" s="9">
        <v>1.7</v>
      </c>
      <c r="BB770" s="9">
        <v>8.01</v>
      </c>
      <c r="BC770" s="4">
        <f t="shared" si="349"/>
        <v>4.9800000000000004</v>
      </c>
      <c r="BD770" s="4">
        <f t="shared" si="350"/>
        <v>1.395</v>
      </c>
      <c r="BE770" s="4">
        <f t="shared" si="351"/>
        <v>4.55</v>
      </c>
      <c r="BF770" s="4">
        <f t="shared" si="352"/>
        <v>4.84</v>
      </c>
      <c r="BG770" s="4">
        <f t="shared" si="353"/>
        <v>0.60999999999999988</v>
      </c>
      <c r="BH770" s="4">
        <f t="shared" si="354"/>
        <v>6.92</v>
      </c>
      <c r="BI770" s="5">
        <v>75.445286346321893</v>
      </c>
      <c r="BJ770" s="5">
        <v>131.77544969309301</v>
      </c>
      <c r="BK770" s="5">
        <v>207.22073603941499</v>
      </c>
      <c r="BL770" s="9">
        <v>20.6838104470133</v>
      </c>
      <c r="BM770" s="9">
        <v>23.7200716589713</v>
      </c>
      <c r="BN770" s="9">
        <v>15.718901052192701</v>
      </c>
      <c r="BO770" s="9">
        <v>15.3225031881445</v>
      </c>
      <c r="BP770" s="9">
        <v>23.550351740595101</v>
      </c>
      <c r="BQ770" s="9">
        <v>106.33887065984899</v>
      </c>
      <c r="BR770" s="9">
        <v>1.12220312665651</v>
      </c>
      <c r="BS770" s="9">
        <v>0.764024165992643</v>
      </c>
      <c r="BT770" s="9">
        <v>44.234162187608497</v>
      </c>
      <c r="BU770" s="9">
        <v>130.05894231881999</v>
      </c>
      <c r="BV770" s="9">
        <v>16.8411041788492</v>
      </c>
      <c r="BW770" s="9">
        <v>16.0865273541371</v>
      </c>
      <c r="BX770" s="4">
        <f t="shared" si="355"/>
        <v>23.7200716589713</v>
      </c>
      <c r="BY770" s="4">
        <f t="shared" si="356"/>
        <v>15.3225031881445</v>
      </c>
      <c r="BZ770" s="4">
        <f t="shared" si="357"/>
        <v>8.3975684708267995</v>
      </c>
      <c r="CA770" s="4">
        <f t="shared" si="358"/>
        <v>106.33887065984899</v>
      </c>
      <c r="CB770" s="4">
        <f t="shared" si="359"/>
        <v>0.764024165992643</v>
      </c>
      <c r="CC770" s="4">
        <f t="shared" si="360"/>
        <v>105.57484649385636</v>
      </c>
      <c r="CD770" s="4">
        <f t="shared" si="361"/>
        <v>130.05894231881999</v>
      </c>
      <c r="CE770" s="4">
        <f t="shared" si="362"/>
        <v>16.0865273541371</v>
      </c>
      <c r="CF770" s="4">
        <f t="shared" si="363"/>
        <v>113.97241496468288</v>
      </c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</row>
    <row r="771" spans="1:204" s="4" customFormat="1" x14ac:dyDescent="0.25">
      <c r="A771">
        <v>769</v>
      </c>
      <c r="B771" t="s">
        <v>818</v>
      </c>
      <c r="C771">
        <v>0</v>
      </c>
      <c r="D771">
        <v>171.23876376822699</v>
      </c>
      <c r="E771">
        <v>37</v>
      </c>
      <c r="F771" s="4">
        <v>-0.24313000000000001</v>
      </c>
      <c r="G771" s="4">
        <v>-1.0869999999999999E-2</v>
      </c>
      <c r="H771" s="4">
        <v>-0.127</v>
      </c>
      <c r="I771" s="4">
        <v>0.23225999999999999</v>
      </c>
      <c r="J771" s="4">
        <v>3.4720000000000001E-2</v>
      </c>
      <c r="K771" s="4">
        <f t="shared" si="334"/>
        <v>28.801843317972349</v>
      </c>
      <c r="L771" s="4">
        <v>0.80630000000000002</v>
      </c>
      <c r="M771" s="4">
        <v>1.99116</v>
      </c>
      <c r="N771" s="4">
        <v>-0.88124999999999998</v>
      </c>
      <c r="O771" s="4">
        <v>1.9818</v>
      </c>
      <c r="P771" s="4">
        <v>-0.29654999999999998</v>
      </c>
      <c r="Q771" s="4">
        <v>1.9775499999999999</v>
      </c>
      <c r="R771" s="4">
        <v>-0.29646</v>
      </c>
      <c r="S771" s="4">
        <v>1.5270000000000001E-2</v>
      </c>
      <c r="T771" s="4">
        <v>0.99380999999999997</v>
      </c>
      <c r="U771" s="4">
        <v>3.7510000000000002E-2</v>
      </c>
      <c r="V771" s="4">
        <v>0.10917</v>
      </c>
      <c r="W771" s="4">
        <v>2.673E-2</v>
      </c>
      <c r="X771" s="4">
        <v>0.11042</v>
      </c>
      <c r="Y771" s="4">
        <f t="shared" si="335"/>
        <v>1.9835033333333332</v>
      </c>
      <c r="Z771" s="4">
        <f t="shared" si="336"/>
        <v>-0.49141999999999997</v>
      </c>
      <c r="AA771" s="4">
        <f t="shared" si="337"/>
        <v>2.6503333333333334E-2</v>
      </c>
      <c r="AB771" s="4">
        <f t="shared" si="338"/>
        <v>0.4044666666666667</v>
      </c>
      <c r="AC771" s="9">
        <v>-0.25803999999999999</v>
      </c>
      <c r="AD771" s="9">
        <v>-3.134E-2</v>
      </c>
      <c r="AE771" s="4">
        <f t="shared" si="339"/>
        <v>-0.14468999999999999</v>
      </c>
      <c r="AF771" s="4">
        <f t="shared" si="340"/>
        <v>0.22669999999999998</v>
      </c>
      <c r="AG771" s="9">
        <v>110.55</v>
      </c>
      <c r="AH771" s="9">
        <v>95.674700000000001</v>
      </c>
      <c r="AI771" s="4">
        <f t="shared" si="341"/>
        <v>103.11234999999999</v>
      </c>
      <c r="AJ771" s="4">
        <f t="shared" si="342"/>
        <v>14.875299999999996</v>
      </c>
      <c r="AK771" s="9">
        <v>43.467199999999998</v>
      </c>
      <c r="AL771" s="9">
        <v>48.566600000000001</v>
      </c>
      <c r="AM771" s="9">
        <v>239.6163</v>
      </c>
      <c r="AN771" s="9">
        <v>-7.1512000000000002</v>
      </c>
      <c r="AO771" s="9">
        <v>-3.5900000000000001E-2</v>
      </c>
      <c r="AP771" s="9">
        <v>294.21120000000002</v>
      </c>
      <c r="AQ771" s="4">
        <f t="shared" si="343"/>
        <v>18.157999999999998</v>
      </c>
      <c r="AR771" s="4">
        <f t="shared" si="344"/>
        <v>24.265350000000002</v>
      </c>
      <c r="AS771" s="4">
        <f t="shared" si="345"/>
        <v>266.91374999999999</v>
      </c>
      <c r="AT771" s="4">
        <f t="shared" si="346"/>
        <v>50.618400000000001</v>
      </c>
      <c r="AU771" s="4">
        <f t="shared" si="347"/>
        <v>48.602499999999999</v>
      </c>
      <c r="AV771" s="4">
        <f t="shared" si="348"/>
        <v>54.594900000000024</v>
      </c>
      <c r="AW771" s="9">
        <v>2.56</v>
      </c>
      <c r="AX771" s="9">
        <v>1.0900000000000001</v>
      </c>
      <c r="AY771" s="9">
        <v>1.0900000000000001</v>
      </c>
      <c r="AZ771" s="9">
        <v>7.4</v>
      </c>
      <c r="BA771" s="9">
        <v>1.7</v>
      </c>
      <c r="BB771" s="9">
        <v>8.01</v>
      </c>
      <c r="BC771" s="4">
        <f t="shared" si="349"/>
        <v>4.9800000000000004</v>
      </c>
      <c r="BD771" s="4">
        <f t="shared" si="350"/>
        <v>1.395</v>
      </c>
      <c r="BE771" s="4">
        <f t="shared" si="351"/>
        <v>4.55</v>
      </c>
      <c r="BF771" s="4">
        <f t="shared" si="352"/>
        <v>4.84</v>
      </c>
      <c r="BG771" s="4">
        <f t="shared" si="353"/>
        <v>0.60999999999999988</v>
      </c>
      <c r="BH771" s="4">
        <f t="shared" si="354"/>
        <v>6.92</v>
      </c>
      <c r="BI771" s="4">
        <v>75.445286346321893</v>
      </c>
      <c r="BJ771" s="4">
        <v>131.77551223950201</v>
      </c>
      <c r="BK771" s="4">
        <v>207.22079858582401</v>
      </c>
      <c r="BL771" s="9">
        <v>23.7200716589713</v>
      </c>
      <c r="BM771" s="9">
        <v>20.6838104470133</v>
      </c>
      <c r="BN771" s="9">
        <v>15.3225031881445</v>
      </c>
      <c r="BO771" s="9">
        <v>15.718901052192701</v>
      </c>
      <c r="BP771" s="9">
        <v>106.338909916151</v>
      </c>
      <c r="BQ771" s="9">
        <v>23.550365092000298</v>
      </c>
      <c r="BR771" s="9">
        <v>0.76402902146481599</v>
      </c>
      <c r="BS771" s="9">
        <v>1.1222082098861501</v>
      </c>
      <c r="BT771" s="9">
        <v>130.058981575122</v>
      </c>
      <c r="BU771" s="9">
        <v>44.234175539013599</v>
      </c>
      <c r="BV771" s="9">
        <v>16.086532209609299</v>
      </c>
      <c r="BW771" s="9">
        <v>16.841109262078898</v>
      </c>
      <c r="BX771" s="4">
        <f t="shared" si="355"/>
        <v>23.7200716589713</v>
      </c>
      <c r="BY771" s="4">
        <f t="shared" si="356"/>
        <v>15.3225031881445</v>
      </c>
      <c r="BZ771" s="4">
        <f t="shared" si="357"/>
        <v>8.3975684708267995</v>
      </c>
      <c r="CA771" s="4">
        <f t="shared" si="358"/>
        <v>106.338909916151</v>
      </c>
      <c r="CB771" s="4">
        <f t="shared" si="359"/>
        <v>0.76402902146481599</v>
      </c>
      <c r="CC771" s="4">
        <f t="shared" si="360"/>
        <v>105.57488089468617</v>
      </c>
      <c r="CD771" s="4">
        <f t="shared" si="361"/>
        <v>130.058981575122</v>
      </c>
      <c r="CE771" s="4">
        <f t="shared" si="362"/>
        <v>16.086532209609299</v>
      </c>
      <c r="CF771" s="4">
        <f t="shared" si="363"/>
        <v>113.9724493655127</v>
      </c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</row>
    <row r="772" spans="1:204" s="4" customFormat="1" x14ac:dyDescent="0.25">
      <c r="A772">
        <v>770</v>
      </c>
      <c r="B772" t="s">
        <v>819</v>
      </c>
      <c r="C772">
        <v>0</v>
      </c>
      <c r="D772">
        <v>171.15257579918301</v>
      </c>
      <c r="E772">
        <v>1</v>
      </c>
      <c r="F772" s="4">
        <v>-0.27417999999999998</v>
      </c>
      <c r="G772" s="4">
        <v>-9.7030000000000005E-2</v>
      </c>
      <c r="H772" s="4">
        <v>-0.18559999999999999</v>
      </c>
      <c r="I772" s="4">
        <v>0.17715</v>
      </c>
      <c r="J772" s="4">
        <v>9.7229999999999997E-2</v>
      </c>
      <c r="K772" s="4">
        <f t="shared" ref="K772:K835" si="364">1/J772</f>
        <v>10.284891494394735</v>
      </c>
      <c r="L772" s="4">
        <v>2.8978999999999999</v>
      </c>
      <c r="M772" s="4">
        <v>1.9884900000000001</v>
      </c>
      <c r="N772" s="4">
        <v>-0.89151000000000002</v>
      </c>
      <c r="O772" s="4">
        <v>1.97966</v>
      </c>
      <c r="P772" s="4">
        <v>-0.30843999999999999</v>
      </c>
      <c r="Q772" s="4">
        <v>1.9178599999999999</v>
      </c>
      <c r="R772" s="4">
        <v>-0.30706</v>
      </c>
      <c r="S772" s="4">
        <v>1.3050000000000001E-2</v>
      </c>
      <c r="T772" s="4">
        <v>0.96933000000000002</v>
      </c>
      <c r="U772" s="4">
        <v>1.8679999999999999E-2</v>
      </c>
      <c r="V772" s="4">
        <v>0.10102999999999999</v>
      </c>
      <c r="W772" s="4">
        <v>5.8319999999999997E-2</v>
      </c>
      <c r="X772" s="4">
        <v>9.4759999999999997E-2</v>
      </c>
      <c r="Y772" s="4">
        <f t="shared" ref="Y772:Y835" si="365">AVERAGE(M772,O772,Q772)</f>
        <v>1.9620033333333333</v>
      </c>
      <c r="Z772" s="4">
        <f t="shared" ref="Z772:Z835" si="366">AVERAGE(N772,P772,R772)</f>
        <v>-0.50233666666666676</v>
      </c>
      <c r="AA772" s="4">
        <f t="shared" ref="AA772:AA835" si="367">AVERAGE(S772,U772,W772)</f>
        <v>3.0016666666666664E-2</v>
      </c>
      <c r="AB772" s="4">
        <f t="shared" ref="AB772:AB835" si="368">AVERAGE(T772,V772,X772)</f>
        <v>0.38837333333333329</v>
      </c>
      <c r="AC772" s="9">
        <v>-3.0550000000000001E-2</v>
      </c>
      <c r="AD772" s="9">
        <v>-0.16566</v>
      </c>
      <c r="AE772" s="4">
        <f t="shared" ref="AE772:AE835" si="369">AVERAGE(AC772,AD772)</f>
        <v>-9.8104999999999998E-2</v>
      </c>
      <c r="AF772" s="4">
        <f t="shared" ref="AF772:AF835" si="370">ABS(AC772-AD772)</f>
        <v>0.13511000000000001</v>
      </c>
      <c r="AG772" s="9">
        <v>104.3858</v>
      </c>
      <c r="AH772" s="9">
        <v>89.731200000000001</v>
      </c>
      <c r="AI772" s="4">
        <f t="shared" ref="AI772:AI835" si="371">AVERAGE(AG772,AH772)</f>
        <v>97.058500000000009</v>
      </c>
      <c r="AJ772" s="4">
        <f t="shared" ref="AJ772:AJ835" si="372">ABS(AG772-AH772)</f>
        <v>14.654600000000002</v>
      </c>
      <c r="AK772" s="9">
        <v>3.6265000000000001</v>
      </c>
      <c r="AL772" s="9">
        <v>10.935499999999999</v>
      </c>
      <c r="AM772" s="9">
        <v>298.59530000000001</v>
      </c>
      <c r="AN772" s="9">
        <v>36.545900000000003</v>
      </c>
      <c r="AO772" s="9">
        <v>45.276400000000002</v>
      </c>
      <c r="AP772" s="9">
        <v>187.37129999999999</v>
      </c>
      <c r="AQ772" s="4">
        <f t="shared" ref="AQ772:AQ835" si="373">AVERAGE(AK772,AN772)</f>
        <v>20.086200000000002</v>
      </c>
      <c r="AR772" s="4">
        <f t="shared" ref="AR772:AR835" si="374">AVERAGE(AL772,AO772)</f>
        <v>28.10595</v>
      </c>
      <c r="AS772" s="4">
        <f t="shared" ref="AS772:AS835" si="375">AVERAGE(AM772,AP772)</f>
        <v>242.98329999999999</v>
      </c>
      <c r="AT772" s="4">
        <f t="shared" ref="AT772:AT835" si="376">ABS(AK772-AN772)</f>
        <v>32.919400000000003</v>
      </c>
      <c r="AU772" s="4">
        <f t="shared" ref="AU772:AU835" si="377">ABS(AL772-AO772)</f>
        <v>34.340900000000005</v>
      </c>
      <c r="AV772" s="4">
        <f t="shared" ref="AV772:AV835" si="378">ABS(AM772-AP772)</f>
        <v>111.22400000000002</v>
      </c>
      <c r="AW772" s="9">
        <v>7.2</v>
      </c>
      <c r="AX772" s="9">
        <v>1.7</v>
      </c>
      <c r="AY772" s="9">
        <v>5.46</v>
      </c>
      <c r="AZ772" s="9">
        <v>2.56</v>
      </c>
      <c r="BA772" s="9">
        <v>1.0900000000000001</v>
      </c>
      <c r="BB772" s="9">
        <v>1.0900000000000001</v>
      </c>
      <c r="BC772" s="4">
        <f t="shared" ref="BC772:BC835" si="379">AVERAGE(AW772,AZ772)</f>
        <v>4.88</v>
      </c>
      <c r="BD772" s="4">
        <f t="shared" ref="BD772:BD835" si="380">AVERAGE(AX772,BA772)</f>
        <v>1.395</v>
      </c>
      <c r="BE772" s="4">
        <f t="shared" ref="BE772:BE835" si="381">AVERAGE(AY772,BB772)</f>
        <v>3.2749999999999999</v>
      </c>
      <c r="BF772" s="4">
        <f t="shared" ref="BF772:BF835" si="382">ABS(AW772-AZ772)</f>
        <v>4.6400000000000006</v>
      </c>
      <c r="BG772" s="4">
        <f t="shared" ref="BG772:BG835" si="383">ABS(AX772-BA772)</f>
        <v>0.60999999999999988</v>
      </c>
      <c r="BH772" s="4">
        <f t="shared" ref="BH772:BH835" si="384">ABS(AY772-BB772)</f>
        <v>4.37</v>
      </c>
      <c r="BI772" s="4">
        <v>77.706532209309501</v>
      </c>
      <c r="BJ772" s="4">
        <v>110.073653521018</v>
      </c>
      <c r="BK772" s="4">
        <v>187.78018573032799</v>
      </c>
      <c r="BL772" s="9">
        <v>20.925414422198401</v>
      </c>
      <c r="BM772" s="9">
        <v>20.925414422198401</v>
      </c>
      <c r="BN772" s="9">
        <v>17.9278516824563</v>
      </c>
      <c r="BO772" s="9">
        <v>17.9278516824563</v>
      </c>
      <c r="BP772" s="9">
        <v>36.0549970558761</v>
      </c>
      <c r="BQ772" s="9">
        <v>36.048686233916001</v>
      </c>
      <c r="BR772" s="9">
        <v>15.826631374994999</v>
      </c>
      <c r="BS772" s="9">
        <v>15.8203205530349</v>
      </c>
      <c r="BT772" s="9">
        <v>56.9804114780746</v>
      </c>
      <c r="BU772" s="9">
        <v>56.974100656114501</v>
      </c>
      <c r="BV772" s="9">
        <v>33.754483057451303</v>
      </c>
      <c r="BW772" s="9">
        <v>33.748172235491197</v>
      </c>
      <c r="BX772" s="4">
        <f t="shared" ref="BX772:BX835" si="385">MAX(BL772:BO772)</f>
        <v>20.925414422198401</v>
      </c>
      <c r="BY772" s="4">
        <f t="shared" ref="BY772:BY835" si="386">MIN(BL772:BO772)</f>
        <v>17.9278516824563</v>
      </c>
      <c r="BZ772" s="4">
        <f t="shared" ref="BZ772:BZ835" si="387">BX772-BY772</f>
        <v>2.9975627397421007</v>
      </c>
      <c r="CA772" s="4">
        <f t="shared" ref="CA772:CA835" si="388">MAX(BP772:BS772)</f>
        <v>36.0549970558761</v>
      </c>
      <c r="CB772" s="4">
        <f t="shared" ref="CB772:CB835" si="389">MIN(BP772:BS772)</f>
        <v>15.8203205530349</v>
      </c>
      <c r="CC772" s="4">
        <f t="shared" ref="CC772:CC835" si="390">CA772-CB772</f>
        <v>20.2346765028412</v>
      </c>
      <c r="CD772" s="4">
        <f t="shared" ref="CD772:CD835" si="391">MAX(BT772:BW772)</f>
        <v>56.9804114780746</v>
      </c>
      <c r="CE772" s="4">
        <f t="shared" ref="CE772:CE835" si="392">MIN(BT772:BW772)</f>
        <v>33.748172235491197</v>
      </c>
      <c r="CF772" s="4">
        <f t="shared" ref="CF772:CF835" si="393">CD772-CE772</f>
        <v>23.232239242583404</v>
      </c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</row>
    <row r="773" spans="1:204" s="4" customFormat="1" x14ac:dyDescent="0.25">
      <c r="A773">
        <v>771</v>
      </c>
      <c r="B773" t="s">
        <v>820</v>
      </c>
      <c r="C773">
        <v>0</v>
      </c>
      <c r="D773">
        <v>171.11956305664299</v>
      </c>
      <c r="E773">
        <v>1</v>
      </c>
      <c r="F773" s="4">
        <v>-0.28149999999999997</v>
      </c>
      <c r="G773" s="4">
        <v>-8.0339999999999995E-2</v>
      </c>
      <c r="H773" s="4">
        <v>-0.18092</v>
      </c>
      <c r="I773" s="4">
        <v>0.20116000000000001</v>
      </c>
      <c r="J773" s="4">
        <v>8.1360000000000002E-2</v>
      </c>
      <c r="K773" s="4">
        <f t="shared" si="364"/>
        <v>12.291052114060964</v>
      </c>
      <c r="L773" s="4">
        <v>2.6743999999999999</v>
      </c>
      <c r="M773" s="4">
        <v>1.98953</v>
      </c>
      <c r="N773" s="4">
        <v>-0.89878000000000002</v>
      </c>
      <c r="O773" s="4">
        <v>1.98071</v>
      </c>
      <c r="P773" s="4">
        <v>-0.31341999999999998</v>
      </c>
      <c r="Q773" s="4">
        <v>1.9216299999999999</v>
      </c>
      <c r="R773" s="4">
        <v>-0.31213000000000002</v>
      </c>
      <c r="S773" s="4">
        <v>1.3100000000000001E-2</v>
      </c>
      <c r="T773" s="4">
        <v>0.96106000000000003</v>
      </c>
      <c r="U773" s="4">
        <v>1.3140000000000001E-2</v>
      </c>
      <c r="V773" s="4">
        <v>9.5869999999999997E-2</v>
      </c>
      <c r="W773" s="4">
        <v>5.2049999999999999E-2</v>
      </c>
      <c r="X773" s="4">
        <v>8.9330000000000007E-2</v>
      </c>
      <c r="Y773" s="4">
        <f t="shared" si="365"/>
        <v>1.9639566666666666</v>
      </c>
      <c r="Z773" s="4">
        <f t="shared" si="366"/>
        <v>-0.50810999999999995</v>
      </c>
      <c r="AA773" s="4">
        <f t="shared" si="367"/>
        <v>2.6096666666666667E-2</v>
      </c>
      <c r="AB773" s="4">
        <f t="shared" si="368"/>
        <v>0.38208666666666663</v>
      </c>
      <c r="AC773" s="9">
        <v>-3.9E-2</v>
      </c>
      <c r="AD773" s="9">
        <v>-0.17302000000000001</v>
      </c>
      <c r="AE773" s="4">
        <f t="shared" si="369"/>
        <v>-0.10601000000000001</v>
      </c>
      <c r="AF773" s="4">
        <f t="shared" si="370"/>
        <v>0.13402</v>
      </c>
      <c r="AG773" s="9">
        <v>100.4815</v>
      </c>
      <c r="AH773" s="9">
        <v>97.2423</v>
      </c>
      <c r="AI773" s="4">
        <f t="shared" si="371"/>
        <v>98.861899999999991</v>
      </c>
      <c r="AJ773" s="4">
        <f t="shared" si="372"/>
        <v>3.2391999999999967</v>
      </c>
      <c r="AK773" s="9">
        <v>-2.5988000000000002</v>
      </c>
      <c r="AL773" s="9">
        <v>9.2705000000000002</v>
      </c>
      <c r="AM773" s="9">
        <v>294.77289999999999</v>
      </c>
      <c r="AN773" s="9">
        <v>44.125100000000003</v>
      </c>
      <c r="AO773" s="9">
        <v>45.700600000000001</v>
      </c>
      <c r="AP773" s="9">
        <v>201.90129999999999</v>
      </c>
      <c r="AQ773" s="4">
        <f t="shared" si="373"/>
        <v>20.763150000000003</v>
      </c>
      <c r="AR773" s="4">
        <f t="shared" si="374"/>
        <v>27.48555</v>
      </c>
      <c r="AS773" s="4">
        <f t="shared" si="375"/>
        <v>248.33709999999999</v>
      </c>
      <c r="AT773" s="4">
        <f t="shared" si="376"/>
        <v>46.7239</v>
      </c>
      <c r="AU773" s="4">
        <f t="shared" si="377"/>
        <v>36.430100000000003</v>
      </c>
      <c r="AV773" s="4">
        <f t="shared" si="378"/>
        <v>92.871600000000001</v>
      </c>
      <c r="AW773" s="9">
        <v>8.14</v>
      </c>
      <c r="AX773" s="9">
        <v>2.0499999999999998</v>
      </c>
      <c r="AY773" s="9">
        <v>3.29</v>
      </c>
      <c r="AZ773" s="9">
        <v>2.56</v>
      </c>
      <c r="BA773" s="9">
        <v>1.0900000000000001</v>
      </c>
      <c r="BB773" s="9">
        <v>1.0900000000000001</v>
      </c>
      <c r="BC773" s="4">
        <f t="shared" si="379"/>
        <v>5.3500000000000005</v>
      </c>
      <c r="BD773" s="4">
        <f t="shared" si="380"/>
        <v>1.5699999999999998</v>
      </c>
      <c r="BE773" s="4">
        <f t="shared" si="381"/>
        <v>2.19</v>
      </c>
      <c r="BF773" s="4">
        <f t="shared" si="382"/>
        <v>5.58</v>
      </c>
      <c r="BG773" s="4">
        <f t="shared" si="383"/>
        <v>0.95999999999999974</v>
      </c>
      <c r="BH773" s="4">
        <f t="shared" si="384"/>
        <v>2.2000000000000002</v>
      </c>
      <c r="BI773" s="4">
        <v>69.761840453873006</v>
      </c>
      <c r="BJ773" s="4">
        <v>103.765995067259</v>
      </c>
      <c r="BK773" s="4">
        <v>173.527835521132</v>
      </c>
      <c r="BL773" s="9">
        <v>17.0231441563303</v>
      </c>
      <c r="BM773" s="9">
        <v>17.018960537712399</v>
      </c>
      <c r="BN773" s="9">
        <v>17.860913784569501</v>
      </c>
      <c r="BO773" s="9">
        <v>17.858821975260501</v>
      </c>
      <c r="BP773" s="9">
        <v>24.7235925381313</v>
      </c>
      <c r="BQ773" s="9">
        <v>24.011354555535402</v>
      </c>
      <c r="BR773" s="9">
        <v>26.990316515152202</v>
      </c>
      <c r="BS773" s="9">
        <v>28.040731458440799</v>
      </c>
      <c r="BT773" s="9">
        <v>41.746736694461703</v>
      </c>
      <c r="BU773" s="9">
        <v>41.0303150932478</v>
      </c>
      <c r="BV773" s="9">
        <v>44.851230299721799</v>
      </c>
      <c r="BW773" s="9">
        <v>45.899553433701399</v>
      </c>
      <c r="BX773" s="4">
        <f t="shared" si="385"/>
        <v>17.860913784569501</v>
      </c>
      <c r="BY773" s="4">
        <f t="shared" si="386"/>
        <v>17.018960537712399</v>
      </c>
      <c r="BZ773" s="4">
        <f t="shared" si="387"/>
        <v>0.84195324685710204</v>
      </c>
      <c r="CA773" s="4">
        <f t="shared" si="388"/>
        <v>28.040731458440799</v>
      </c>
      <c r="CB773" s="4">
        <f t="shared" si="389"/>
        <v>24.011354555535402</v>
      </c>
      <c r="CC773" s="4">
        <f t="shared" si="390"/>
        <v>4.0293769029053976</v>
      </c>
      <c r="CD773" s="4">
        <f t="shared" si="391"/>
        <v>45.899553433701399</v>
      </c>
      <c r="CE773" s="4">
        <f t="shared" si="392"/>
        <v>41.0303150932478</v>
      </c>
      <c r="CF773" s="4">
        <f t="shared" si="393"/>
        <v>4.8692383404535988</v>
      </c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</row>
    <row r="774" spans="1:204" s="4" customFormat="1" x14ac:dyDescent="0.25">
      <c r="A774">
        <v>772</v>
      </c>
      <c r="B774" t="s">
        <v>821</v>
      </c>
      <c r="C774">
        <v>1</v>
      </c>
      <c r="D774">
        <v>171.11956305664299</v>
      </c>
      <c r="E774">
        <v>1</v>
      </c>
      <c r="F774" s="4">
        <v>-0.2787</v>
      </c>
      <c r="G774" s="4">
        <v>-7.8649999999999998E-2</v>
      </c>
      <c r="H774" s="4">
        <v>-0.17868000000000001</v>
      </c>
      <c r="I774" s="4">
        <v>0.20005000000000001</v>
      </c>
      <c r="J774" s="4">
        <v>7.979E-2</v>
      </c>
      <c r="K774" s="4">
        <f t="shared" si="364"/>
        <v>12.532898859506204</v>
      </c>
      <c r="L774" s="4">
        <v>0.5</v>
      </c>
      <c r="M774" s="4">
        <v>1.9895</v>
      </c>
      <c r="N774" s="4">
        <v>-0.89693000000000001</v>
      </c>
      <c r="O774" s="4">
        <v>1.9804999999999999</v>
      </c>
      <c r="P774" s="4">
        <v>-0.31157000000000001</v>
      </c>
      <c r="Q774" s="4">
        <v>1.92496</v>
      </c>
      <c r="R774" s="4">
        <v>-0.31041999999999997</v>
      </c>
      <c r="S774" s="4">
        <v>1.304E-2</v>
      </c>
      <c r="T774" s="4">
        <v>0.96360999999999997</v>
      </c>
      <c r="U774" s="4">
        <v>1.2789999999999999E-2</v>
      </c>
      <c r="V774" s="4">
        <v>9.7750000000000004E-2</v>
      </c>
      <c r="W774" s="4">
        <v>5.3499999999999999E-2</v>
      </c>
      <c r="X774" s="4">
        <v>9.1170000000000001E-2</v>
      </c>
      <c r="Y774" s="4">
        <f t="shared" si="365"/>
        <v>1.9649866666666664</v>
      </c>
      <c r="Z774" s="4">
        <f t="shared" si="366"/>
        <v>-0.50630666666666657</v>
      </c>
      <c r="AA774" s="4">
        <f t="shared" si="367"/>
        <v>2.6443333333333333E-2</v>
      </c>
      <c r="AB774" s="4">
        <f t="shared" si="368"/>
        <v>0.38417666666666667</v>
      </c>
      <c r="AC774" s="9">
        <v>-3.8269999999999998E-2</v>
      </c>
      <c r="AD774" s="9">
        <v>-0.17627000000000001</v>
      </c>
      <c r="AE774" s="4">
        <f t="shared" si="369"/>
        <v>-0.10727</v>
      </c>
      <c r="AF774" s="4">
        <f t="shared" si="370"/>
        <v>0.13800000000000001</v>
      </c>
      <c r="AG774" s="9">
        <v>100.4466</v>
      </c>
      <c r="AH774" s="9">
        <v>98.613100000000003</v>
      </c>
      <c r="AI774" s="4">
        <f t="shared" si="371"/>
        <v>99.52985000000001</v>
      </c>
      <c r="AJ774" s="4">
        <f t="shared" si="372"/>
        <v>1.8335000000000008</v>
      </c>
      <c r="AK774" s="9">
        <v>-2.4466000000000001</v>
      </c>
      <c r="AL774" s="9">
        <v>9.0722000000000005</v>
      </c>
      <c r="AM774" s="9">
        <v>294.714</v>
      </c>
      <c r="AN774" s="9">
        <v>43.880400000000002</v>
      </c>
      <c r="AO774" s="9">
        <v>47.169600000000003</v>
      </c>
      <c r="AP774" s="9">
        <v>204.7894</v>
      </c>
      <c r="AQ774" s="4">
        <f t="shared" si="373"/>
        <v>20.716900000000003</v>
      </c>
      <c r="AR774" s="4">
        <f t="shared" si="374"/>
        <v>28.120900000000002</v>
      </c>
      <c r="AS774" s="4">
        <f t="shared" si="375"/>
        <v>249.7517</v>
      </c>
      <c r="AT774" s="4">
        <f t="shared" si="376"/>
        <v>46.326999999999998</v>
      </c>
      <c r="AU774" s="4">
        <f t="shared" si="377"/>
        <v>38.0974</v>
      </c>
      <c r="AV774" s="4">
        <f t="shared" si="378"/>
        <v>89.924599999999998</v>
      </c>
      <c r="AW774" s="9">
        <v>7.02</v>
      </c>
      <c r="AX774" s="9">
        <v>1.96</v>
      </c>
      <c r="AY774" s="9">
        <v>5.0599999999999996</v>
      </c>
      <c r="AZ774" s="9">
        <v>2.56</v>
      </c>
      <c r="BA774" s="9">
        <v>1.0900000000000001</v>
      </c>
      <c r="BB774" s="9">
        <v>1.0900000000000001</v>
      </c>
      <c r="BC774" s="4">
        <f t="shared" si="379"/>
        <v>4.79</v>
      </c>
      <c r="BD774" s="4">
        <f t="shared" si="380"/>
        <v>1.5249999999999999</v>
      </c>
      <c r="BE774" s="4">
        <f t="shared" si="381"/>
        <v>3.0749999999999997</v>
      </c>
      <c r="BF774" s="4">
        <f t="shared" si="382"/>
        <v>4.4599999999999991</v>
      </c>
      <c r="BG774" s="4">
        <f t="shared" si="383"/>
        <v>0.86999999999999988</v>
      </c>
      <c r="BH774" s="4">
        <f t="shared" si="384"/>
        <v>3.9699999999999998</v>
      </c>
      <c r="BI774" s="4">
        <v>69.774391309726695</v>
      </c>
      <c r="BJ774" s="4">
        <v>103.744465060159</v>
      </c>
      <c r="BK774" s="4">
        <v>173.51885636988601</v>
      </c>
      <c r="BL774" s="9">
        <v>17.8734646404233</v>
      </c>
      <c r="BM774" s="9">
        <v>17.8734646404233</v>
      </c>
      <c r="BN774" s="9">
        <v>17.013731014440001</v>
      </c>
      <c r="BO774" s="9">
        <v>17.013731014440001</v>
      </c>
      <c r="BP774" s="9">
        <v>37.882910760151098</v>
      </c>
      <c r="BQ774" s="9">
        <v>37.883931957891001</v>
      </c>
      <c r="BR774" s="9">
        <v>13.988811171058501</v>
      </c>
      <c r="BS774" s="9">
        <v>13.988811171058501</v>
      </c>
      <c r="BT774" s="9">
        <v>55.756375400574498</v>
      </c>
      <c r="BU774" s="9">
        <v>55.757396598314301</v>
      </c>
      <c r="BV774" s="9">
        <v>31.002542185498601</v>
      </c>
      <c r="BW774" s="9">
        <v>31.002542185498601</v>
      </c>
      <c r="BX774" s="4">
        <f t="shared" si="385"/>
        <v>17.8734646404233</v>
      </c>
      <c r="BY774" s="4">
        <f t="shared" si="386"/>
        <v>17.013731014440001</v>
      </c>
      <c r="BZ774" s="4">
        <f t="shared" si="387"/>
        <v>0.85973362598329928</v>
      </c>
      <c r="CA774" s="4">
        <f t="shared" si="388"/>
        <v>37.883931957891001</v>
      </c>
      <c r="CB774" s="4">
        <f t="shared" si="389"/>
        <v>13.988811171058501</v>
      </c>
      <c r="CC774" s="4">
        <f t="shared" si="390"/>
        <v>23.8951207868325</v>
      </c>
      <c r="CD774" s="4">
        <f t="shared" si="391"/>
        <v>55.757396598314301</v>
      </c>
      <c r="CE774" s="4">
        <f t="shared" si="392"/>
        <v>31.002542185498601</v>
      </c>
      <c r="CF774" s="4">
        <f t="shared" si="393"/>
        <v>24.7548544128157</v>
      </c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</row>
    <row r="775" spans="1:204" s="4" customFormat="1" x14ac:dyDescent="0.25">
      <c r="A775">
        <v>773</v>
      </c>
      <c r="B775" t="s">
        <v>822</v>
      </c>
      <c r="C775">
        <v>0</v>
      </c>
      <c r="D775">
        <v>171.11956305664299</v>
      </c>
      <c r="E775">
        <v>1</v>
      </c>
      <c r="F775" s="4">
        <v>-0.28084999999999999</v>
      </c>
      <c r="G775" s="4">
        <v>-7.9689999999999997E-2</v>
      </c>
      <c r="H775" s="4">
        <v>-0.18027000000000001</v>
      </c>
      <c r="I775" s="4">
        <v>0.20116000000000001</v>
      </c>
      <c r="J775" s="4">
        <v>8.0769999999999995E-2</v>
      </c>
      <c r="K775" s="4">
        <f t="shared" si="364"/>
        <v>12.38083446824316</v>
      </c>
      <c r="L775" s="4">
        <v>4.1715999999999998</v>
      </c>
      <c r="M775" s="4">
        <v>1.98889</v>
      </c>
      <c r="N775" s="4">
        <v>-0.90144999999999997</v>
      </c>
      <c r="O775" s="4">
        <v>1.9802599999999999</v>
      </c>
      <c r="P775" s="4">
        <v>-0.31863000000000002</v>
      </c>
      <c r="Q775" s="4">
        <v>1.92885</v>
      </c>
      <c r="R775" s="4">
        <v>-0.31635000000000002</v>
      </c>
      <c r="S775" s="4">
        <v>1.323E-2</v>
      </c>
      <c r="T775" s="4">
        <v>0.95918999999999999</v>
      </c>
      <c r="U775" s="4">
        <v>1.8180000000000002E-2</v>
      </c>
      <c r="V775" s="4">
        <v>8.9410000000000003E-2</v>
      </c>
      <c r="W775" s="4">
        <v>6.3789999999999999E-2</v>
      </c>
      <c r="X775" s="4">
        <v>8.5669999999999996E-2</v>
      </c>
      <c r="Y775" s="4">
        <f t="shared" si="365"/>
        <v>1.966</v>
      </c>
      <c r="Z775" s="4">
        <f t="shared" si="366"/>
        <v>-0.51214333333333339</v>
      </c>
      <c r="AA775" s="4">
        <f t="shared" si="367"/>
        <v>3.1733333333333336E-2</v>
      </c>
      <c r="AB775" s="4">
        <f t="shared" si="368"/>
        <v>0.37808999999999998</v>
      </c>
      <c r="AC775" s="9">
        <v>-3.424E-2</v>
      </c>
      <c r="AD775" s="9">
        <v>-0.18568000000000001</v>
      </c>
      <c r="AE775" s="4">
        <f t="shared" si="369"/>
        <v>-0.10996</v>
      </c>
      <c r="AF775" s="4">
        <f t="shared" si="370"/>
        <v>0.15144000000000002</v>
      </c>
      <c r="AG775" s="9">
        <v>103.10469999999999</v>
      </c>
      <c r="AH775" s="9">
        <v>93.891199999999998</v>
      </c>
      <c r="AI775" s="4">
        <f t="shared" si="371"/>
        <v>98.497950000000003</v>
      </c>
      <c r="AJ775" s="4">
        <f t="shared" si="372"/>
        <v>9.2134999999999962</v>
      </c>
      <c r="AK775" s="9">
        <v>0.36870000000000003</v>
      </c>
      <c r="AL775" s="9">
        <v>10.446899999999999</v>
      </c>
      <c r="AM775" s="9">
        <v>298.49829999999997</v>
      </c>
      <c r="AN775" s="9">
        <v>37.304499999999997</v>
      </c>
      <c r="AO775" s="9">
        <v>47.150500000000001</v>
      </c>
      <c r="AP775" s="9">
        <v>197.21870000000001</v>
      </c>
      <c r="AQ775" s="4">
        <f t="shared" si="373"/>
        <v>18.836599999999997</v>
      </c>
      <c r="AR775" s="4">
        <f t="shared" si="374"/>
        <v>28.7987</v>
      </c>
      <c r="AS775" s="4">
        <f t="shared" si="375"/>
        <v>247.85849999999999</v>
      </c>
      <c r="AT775" s="4">
        <f t="shared" si="376"/>
        <v>36.9358</v>
      </c>
      <c r="AU775" s="4">
        <f t="shared" si="377"/>
        <v>36.703600000000002</v>
      </c>
      <c r="AV775" s="4">
        <f t="shared" si="378"/>
        <v>101.27959999999996</v>
      </c>
      <c r="AW775" s="9">
        <v>8.18</v>
      </c>
      <c r="AX775" s="9">
        <v>2.14</v>
      </c>
      <c r="AY775" s="9">
        <v>3.26</v>
      </c>
      <c r="AZ775" s="9">
        <v>2.56</v>
      </c>
      <c r="BA775" s="9">
        <v>1.0900000000000001</v>
      </c>
      <c r="BB775" s="9">
        <v>1.0900000000000001</v>
      </c>
      <c r="BC775" s="4">
        <f t="shared" si="379"/>
        <v>5.37</v>
      </c>
      <c r="BD775" s="4">
        <f t="shared" si="380"/>
        <v>1.6150000000000002</v>
      </c>
      <c r="BE775" s="4">
        <f t="shared" si="381"/>
        <v>2.1749999999999998</v>
      </c>
      <c r="BF775" s="4">
        <f t="shared" si="382"/>
        <v>5.6199999999999992</v>
      </c>
      <c r="BG775" s="4">
        <f t="shared" si="383"/>
        <v>1.05</v>
      </c>
      <c r="BH775" s="4">
        <f t="shared" si="384"/>
        <v>2.17</v>
      </c>
      <c r="BI775" s="4">
        <v>70.527442660953</v>
      </c>
      <c r="BJ775" s="4">
        <v>103.08780932178</v>
      </c>
      <c r="BK775" s="4">
        <v>173.61525198273301</v>
      </c>
      <c r="BL775" s="9">
        <v>17.741680653958699</v>
      </c>
      <c r="BM775" s="9">
        <v>17.741680653958699</v>
      </c>
      <c r="BN775" s="9">
        <v>17.522040676517701</v>
      </c>
      <c r="BO775" s="9">
        <v>17.522040676517701</v>
      </c>
      <c r="BP775" s="9">
        <v>29.0666426438355</v>
      </c>
      <c r="BQ775" s="9">
        <v>29.063586073161801</v>
      </c>
      <c r="BR775" s="9">
        <v>22.478280873945899</v>
      </c>
      <c r="BS775" s="9">
        <v>22.479299730837202</v>
      </c>
      <c r="BT775" s="9">
        <v>46.808323297794303</v>
      </c>
      <c r="BU775" s="9">
        <v>46.805266727120497</v>
      </c>
      <c r="BV775" s="9">
        <v>40.000321550463703</v>
      </c>
      <c r="BW775" s="9">
        <v>40.001340407354903</v>
      </c>
      <c r="BX775" s="4">
        <f t="shared" si="385"/>
        <v>17.741680653958699</v>
      </c>
      <c r="BY775" s="4">
        <f t="shared" si="386"/>
        <v>17.522040676517701</v>
      </c>
      <c r="BZ775" s="4">
        <f t="shared" si="387"/>
        <v>0.21963997744099828</v>
      </c>
      <c r="CA775" s="4">
        <f t="shared" si="388"/>
        <v>29.0666426438355</v>
      </c>
      <c r="CB775" s="4">
        <f t="shared" si="389"/>
        <v>22.478280873945899</v>
      </c>
      <c r="CC775" s="4">
        <f t="shared" si="390"/>
        <v>6.5883617698896018</v>
      </c>
      <c r="CD775" s="4">
        <f t="shared" si="391"/>
        <v>46.808323297794303</v>
      </c>
      <c r="CE775" s="4">
        <f t="shared" si="392"/>
        <v>40.000321550463703</v>
      </c>
      <c r="CF775" s="4">
        <f t="shared" si="393"/>
        <v>6.8080017473306</v>
      </c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</row>
    <row r="776" spans="1:204" s="4" customFormat="1" x14ac:dyDescent="0.25">
      <c r="A776">
        <v>774</v>
      </c>
      <c r="B776" t="s">
        <v>823</v>
      </c>
      <c r="C776">
        <v>0</v>
      </c>
      <c r="D776">
        <v>171.11956305664299</v>
      </c>
      <c r="E776">
        <v>1</v>
      </c>
      <c r="F776" s="4">
        <v>-0.27849000000000002</v>
      </c>
      <c r="G776" s="4">
        <v>-7.4020000000000002E-2</v>
      </c>
      <c r="H776" s="4">
        <v>-0.17624999999999999</v>
      </c>
      <c r="I776" s="4">
        <v>0.20447000000000001</v>
      </c>
      <c r="J776" s="4">
        <v>7.5969999999999996E-2</v>
      </c>
      <c r="K776" s="4">
        <f t="shared" si="364"/>
        <v>13.16309069369488</v>
      </c>
      <c r="L776" s="4">
        <v>2.3105000000000002</v>
      </c>
      <c r="M776" s="4">
        <v>1.98925</v>
      </c>
      <c r="N776" s="4">
        <v>-0.89434999999999998</v>
      </c>
      <c r="O776" s="4">
        <v>1.9786900000000001</v>
      </c>
      <c r="P776" s="4">
        <v>-0.30956</v>
      </c>
      <c r="Q776" s="4">
        <v>1.9182999999999999</v>
      </c>
      <c r="R776" s="4">
        <v>-0.30774000000000001</v>
      </c>
      <c r="S776" s="4">
        <v>1.332E-2</v>
      </c>
      <c r="T776" s="4">
        <v>0.96877000000000002</v>
      </c>
      <c r="U776" s="4">
        <v>1.4290000000000001E-2</v>
      </c>
      <c r="V776" s="4">
        <v>0.10181</v>
      </c>
      <c r="W776" s="4">
        <v>5.0610000000000002E-2</v>
      </c>
      <c r="X776" s="4">
        <v>9.4659999999999994E-2</v>
      </c>
      <c r="Y776" s="4">
        <f t="shared" si="365"/>
        <v>1.96208</v>
      </c>
      <c r="Z776" s="4">
        <f t="shared" si="366"/>
        <v>-0.50388333333333335</v>
      </c>
      <c r="AA776" s="4">
        <f t="shared" si="367"/>
        <v>2.6073333333333337E-2</v>
      </c>
      <c r="AB776" s="4">
        <f t="shared" si="368"/>
        <v>0.38841333333333333</v>
      </c>
      <c r="AC776" s="9">
        <v>-4.7849999999999997E-2</v>
      </c>
      <c r="AD776" s="9">
        <v>-0.15221999999999999</v>
      </c>
      <c r="AE776" s="4">
        <f t="shared" si="369"/>
        <v>-0.100035</v>
      </c>
      <c r="AF776" s="4">
        <f t="shared" si="370"/>
        <v>0.10436999999999999</v>
      </c>
      <c r="AG776" s="9">
        <v>103.0874</v>
      </c>
      <c r="AH776" s="9">
        <v>91.838899999999995</v>
      </c>
      <c r="AI776" s="4">
        <f t="shared" si="371"/>
        <v>97.463149999999999</v>
      </c>
      <c r="AJ776" s="4">
        <f t="shared" si="372"/>
        <v>11.248500000000007</v>
      </c>
      <c r="AK776" s="9">
        <v>2.359</v>
      </c>
      <c r="AL776" s="9">
        <v>12.2087</v>
      </c>
      <c r="AM776" s="9">
        <v>294.69439999999997</v>
      </c>
      <c r="AN776" s="9">
        <v>39.3705</v>
      </c>
      <c r="AO776" s="9">
        <v>43.733899999999998</v>
      </c>
      <c r="AP776" s="9">
        <v>192.41239999999999</v>
      </c>
      <c r="AQ776" s="4">
        <f t="shared" si="373"/>
        <v>20.864750000000001</v>
      </c>
      <c r="AR776" s="4">
        <f t="shared" si="374"/>
        <v>27.971299999999999</v>
      </c>
      <c r="AS776" s="4">
        <f t="shared" si="375"/>
        <v>243.55339999999998</v>
      </c>
      <c r="AT776" s="4">
        <f t="shared" si="376"/>
        <v>37.011499999999998</v>
      </c>
      <c r="AU776" s="4">
        <f t="shared" si="377"/>
        <v>31.525199999999998</v>
      </c>
      <c r="AV776" s="4">
        <f t="shared" si="378"/>
        <v>102.28199999999998</v>
      </c>
      <c r="AW776" s="9">
        <v>6.77</v>
      </c>
      <c r="AX776" s="9">
        <v>1.96</v>
      </c>
      <c r="AY776" s="9">
        <v>5.05</v>
      </c>
      <c r="AZ776" s="9">
        <v>2.56</v>
      </c>
      <c r="BA776" s="9">
        <v>1.0900000000000001</v>
      </c>
      <c r="BB776" s="9">
        <v>1.0900000000000001</v>
      </c>
      <c r="BC776" s="4">
        <f t="shared" si="379"/>
        <v>4.665</v>
      </c>
      <c r="BD776" s="4">
        <f t="shared" si="380"/>
        <v>1.5249999999999999</v>
      </c>
      <c r="BE776" s="4">
        <f t="shared" si="381"/>
        <v>3.07</v>
      </c>
      <c r="BF776" s="4">
        <f t="shared" si="382"/>
        <v>4.2099999999999991</v>
      </c>
      <c r="BG776" s="4">
        <f t="shared" si="383"/>
        <v>0.86999999999999988</v>
      </c>
      <c r="BH776" s="4">
        <f t="shared" si="384"/>
        <v>3.96</v>
      </c>
      <c r="BI776" s="4">
        <v>82.108744900019403</v>
      </c>
      <c r="BJ776" s="4">
        <v>90.422240762890894</v>
      </c>
      <c r="BK776" s="4">
        <v>172.53098566291001</v>
      </c>
      <c r="BL776" s="9">
        <v>23.758770131186999</v>
      </c>
      <c r="BM776" s="9">
        <v>23.753540607914601</v>
      </c>
      <c r="BN776" s="9">
        <v>17.298217080458802</v>
      </c>
      <c r="BO776" s="9">
        <v>17.298217080458802</v>
      </c>
      <c r="BP776" s="9">
        <v>29.958009188965001</v>
      </c>
      <c r="BQ776" s="9">
        <v>29.930661493659901</v>
      </c>
      <c r="BR776" s="9">
        <v>15.2718752305357</v>
      </c>
      <c r="BS776" s="9">
        <v>15.261694849730199</v>
      </c>
      <c r="BT776" s="9">
        <v>53.716779320152099</v>
      </c>
      <c r="BU776" s="9">
        <v>53.684202101574598</v>
      </c>
      <c r="BV776" s="9">
        <v>32.570092310994497</v>
      </c>
      <c r="BW776" s="9">
        <v>32.559911930189003</v>
      </c>
      <c r="BX776" s="4">
        <f t="shared" si="385"/>
        <v>23.758770131186999</v>
      </c>
      <c r="BY776" s="4">
        <f t="shared" si="386"/>
        <v>17.298217080458802</v>
      </c>
      <c r="BZ776" s="4">
        <f t="shared" si="387"/>
        <v>6.4605530507281976</v>
      </c>
      <c r="CA776" s="4">
        <f t="shared" si="388"/>
        <v>29.958009188965001</v>
      </c>
      <c r="CB776" s="4">
        <f t="shared" si="389"/>
        <v>15.261694849730199</v>
      </c>
      <c r="CC776" s="4">
        <f t="shared" si="390"/>
        <v>14.696314339234801</v>
      </c>
      <c r="CD776" s="4">
        <f t="shared" si="391"/>
        <v>53.716779320152099</v>
      </c>
      <c r="CE776" s="4">
        <f t="shared" si="392"/>
        <v>32.559911930189003</v>
      </c>
      <c r="CF776" s="4">
        <f t="shared" si="393"/>
        <v>21.156867389963097</v>
      </c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</row>
    <row r="777" spans="1:204" s="4" customFormat="1" x14ac:dyDescent="0.25">
      <c r="A777">
        <v>775</v>
      </c>
      <c r="B777" t="s">
        <v>824</v>
      </c>
      <c r="C777">
        <v>0</v>
      </c>
      <c r="D777">
        <v>171.11956305664299</v>
      </c>
      <c r="E777">
        <v>1</v>
      </c>
      <c r="F777" s="4">
        <v>-0.27999000000000002</v>
      </c>
      <c r="G777" s="4">
        <v>-7.2849999999999998E-2</v>
      </c>
      <c r="H777" s="4">
        <v>-0.17641999999999999</v>
      </c>
      <c r="I777" s="4">
        <v>0.20713999999999999</v>
      </c>
      <c r="J777" s="4">
        <v>7.5130000000000002E-2</v>
      </c>
      <c r="K777" s="4">
        <f t="shared" si="364"/>
        <v>13.310262212165579</v>
      </c>
      <c r="L777" s="4">
        <v>4.3601000000000001</v>
      </c>
      <c r="M777" s="4">
        <v>1.9895</v>
      </c>
      <c r="N777" s="4">
        <v>-0.89712000000000003</v>
      </c>
      <c r="O777" s="4">
        <v>1.98037</v>
      </c>
      <c r="P777" s="4">
        <v>-0.31175000000000003</v>
      </c>
      <c r="Q777" s="4">
        <v>1.9253800000000001</v>
      </c>
      <c r="R777" s="4">
        <v>-0.31059999999999999</v>
      </c>
      <c r="S777" s="4">
        <v>1.306E-2</v>
      </c>
      <c r="T777" s="4">
        <v>0.9637</v>
      </c>
      <c r="U777" s="4">
        <v>1.273E-2</v>
      </c>
      <c r="V777" s="4">
        <v>9.7589999999999996E-2</v>
      </c>
      <c r="W777" s="4">
        <v>5.2769999999999997E-2</v>
      </c>
      <c r="X777" s="4">
        <v>9.1090000000000004E-2</v>
      </c>
      <c r="Y777" s="4">
        <f t="shared" si="365"/>
        <v>1.9650833333333335</v>
      </c>
      <c r="Z777" s="4">
        <f t="shared" si="366"/>
        <v>-0.50649</v>
      </c>
      <c r="AA777" s="4">
        <f t="shared" si="367"/>
        <v>2.6186666666666664E-2</v>
      </c>
      <c r="AB777" s="4">
        <f t="shared" si="368"/>
        <v>0.38412666666666667</v>
      </c>
      <c r="AC777" s="9">
        <v>-3.8600000000000002E-2</v>
      </c>
      <c r="AD777" s="9">
        <v>-0.17512</v>
      </c>
      <c r="AE777" s="4">
        <f t="shared" si="369"/>
        <v>-0.10686</v>
      </c>
      <c r="AF777" s="4">
        <f t="shared" si="370"/>
        <v>0.13652</v>
      </c>
      <c r="AG777" s="9">
        <v>100.86920000000001</v>
      </c>
      <c r="AH777" s="9">
        <v>98.5535</v>
      </c>
      <c r="AI777" s="4">
        <f t="shared" si="371"/>
        <v>99.71135000000001</v>
      </c>
      <c r="AJ777" s="4">
        <f t="shared" si="372"/>
        <v>2.3157000000000068</v>
      </c>
      <c r="AK777" s="9">
        <v>-2.0933999999999999</v>
      </c>
      <c r="AL777" s="9">
        <v>9.5798000000000005</v>
      </c>
      <c r="AM777" s="9">
        <v>295.12110000000001</v>
      </c>
      <c r="AN777" s="9">
        <v>43.684899999999999</v>
      </c>
      <c r="AO777" s="9">
        <v>46.737200000000001</v>
      </c>
      <c r="AP777" s="9">
        <v>205.23830000000001</v>
      </c>
      <c r="AQ777" s="4">
        <f t="shared" si="373"/>
        <v>20.795749999999998</v>
      </c>
      <c r="AR777" s="4">
        <f t="shared" si="374"/>
        <v>28.1585</v>
      </c>
      <c r="AS777" s="4">
        <f t="shared" si="375"/>
        <v>250.17970000000003</v>
      </c>
      <c r="AT777" s="4">
        <f t="shared" si="376"/>
        <v>45.778300000000002</v>
      </c>
      <c r="AU777" s="4">
        <f t="shared" si="377"/>
        <v>37.157400000000003</v>
      </c>
      <c r="AV777" s="4">
        <f t="shared" si="378"/>
        <v>89.882800000000003</v>
      </c>
      <c r="AW777" s="9">
        <v>7.26</v>
      </c>
      <c r="AX777" s="9">
        <v>1.93</v>
      </c>
      <c r="AY777" s="9">
        <v>4.95</v>
      </c>
      <c r="AZ777" s="9">
        <v>2.56</v>
      </c>
      <c r="BA777" s="9">
        <v>1.0900000000000001</v>
      </c>
      <c r="BB777" s="9">
        <v>1.0900000000000001</v>
      </c>
      <c r="BC777" s="4">
        <f t="shared" si="379"/>
        <v>4.91</v>
      </c>
      <c r="BD777" s="4">
        <f t="shared" si="380"/>
        <v>1.51</v>
      </c>
      <c r="BE777" s="4">
        <f t="shared" si="381"/>
        <v>3.02</v>
      </c>
      <c r="BF777" s="4">
        <f t="shared" si="382"/>
        <v>4.6999999999999993</v>
      </c>
      <c r="BG777" s="4">
        <f t="shared" si="383"/>
        <v>0.83999999999999986</v>
      </c>
      <c r="BH777" s="4">
        <f t="shared" si="384"/>
        <v>3.8600000000000003</v>
      </c>
      <c r="BI777" s="4">
        <v>69.722096077002703</v>
      </c>
      <c r="BJ777" s="4">
        <v>103.746531907809</v>
      </c>
      <c r="BK777" s="4">
        <v>173.468627984812</v>
      </c>
      <c r="BL777" s="9">
        <v>17.0085014911676</v>
      </c>
      <c r="BM777" s="9">
        <v>17.0085014911676</v>
      </c>
      <c r="BN777" s="9">
        <v>17.852546547333699</v>
      </c>
      <c r="BO777" s="9">
        <v>17.852546547333699</v>
      </c>
      <c r="BP777" s="9">
        <v>34.553787790198001</v>
      </c>
      <c r="BQ777" s="9">
        <v>34.556189252949899</v>
      </c>
      <c r="BR777" s="9">
        <v>14.7269998271817</v>
      </c>
      <c r="BS777" s="9">
        <v>14.7258340628852</v>
      </c>
      <c r="BT777" s="9">
        <v>51.562289281365601</v>
      </c>
      <c r="BU777" s="9">
        <v>51.564690744117598</v>
      </c>
      <c r="BV777" s="9">
        <v>32.579546374515502</v>
      </c>
      <c r="BW777" s="9">
        <v>32.5783806102189</v>
      </c>
      <c r="BX777" s="4">
        <f t="shared" si="385"/>
        <v>17.852546547333699</v>
      </c>
      <c r="BY777" s="4">
        <f t="shared" si="386"/>
        <v>17.0085014911676</v>
      </c>
      <c r="BZ777" s="4">
        <f t="shared" si="387"/>
        <v>0.84404505616609882</v>
      </c>
      <c r="CA777" s="4">
        <f t="shared" si="388"/>
        <v>34.556189252949899</v>
      </c>
      <c r="CB777" s="4">
        <f t="shared" si="389"/>
        <v>14.7258340628852</v>
      </c>
      <c r="CC777" s="4">
        <f t="shared" si="390"/>
        <v>19.830355190064701</v>
      </c>
      <c r="CD777" s="4">
        <f t="shared" si="391"/>
        <v>51.564690744117598</v>
      </c>
      <c r="CE777" s="4">
        <f t="shared" si="392"/>
        <v>32.5783806102189</v>
      </c>
      <c r="CF777" s="4">
        <f t="shared" si="393"/>
        <v>18.986310133898698</v>
      </c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</row>
    <row r="778" spans="1:204" s="4" customFormat="1" x14ac:dyDescent="0.25">
      <c r="A778">
        <v>776</v>
      </c>
      <c r="B778" t="s">
        <v>825</v>
      </c>
      <c r="C778">
        <v>0</v>
      </c>
      <c r="D778">
        <v>171.023525345975</v>
      </c>
      <c r="E778">
        <v>1</v>
      </c>
      <c r="F778" s="4">
        <v>-0.25950000000000001</v>
      </c>
      <c r="G778" s="4">
        <v>-6.2530000000000002E-2</v>
      </c>
      <c r="H778" s="4">
        <v>-0.16102</v>
      </c>
      <c r="I778" s="4">
        <v>0.19697000000000001</v>
      </c>
      <c r="J778" s="4">
        <v>6.5809999999999994E-2</v>
      </c>
      <c r="K778" s="4">
        <f t="shared" si="364"/>
        <v>15.195259079167302</v>
      </c>
      <c r="L778" s="4">
        <v>0.2147</v>
      </c>
      <c r="M778" s="4">
        <v>1.9884999999999999</v>
      </c>
      <c r="N778" s="4">
        <v>-0.89065000000000005</v>
      </c>
      <c r="O778" s="4">
        <v>1.9783299999999999</v>
      </c>
      <c r="P778" s="4">
        <v>-0.30825000000000002</v>
      </c>
      <c r="Q778" s="4">
        <v>1.93015</v>
      </c>
      <c r="R778" s="4">
        <v>-0.30608000000000002</v>
      </c>
      <c r="S778" s="4">
        <v>1.3129999999999999E-2</v>
      </c>
      <c r="T778" s="4">
        <v>0.97111000000000003</v>
      </c>
      <c r="U778" s="4">
        <v>1.7780000000000001E-2</v>
      </c>
      <c r="V778" s="4">
        <v>0.10122</v>
      </c>
      <c r="W778" s="4">
        <v>6.4740000000000006E-2</v>
      </c>
      <c r="X778" s="4">
        <v>9.6460000000000004E-2</v>
      </c>
      <c r="Y778" s="4">
        <f t="shared" si="365"/>
        <v>1.96566</v>
      </c>
      <c r="Z778" s="4">
        <f t="shared" si="366"/>
        <v>-0.50166000000000011</v>
      </c>
      <c r="AA778" s="4">
        <f t="shared" si="367"/>
        <v>3.188333333333334E-2</v>
      </c>
      <c r="AB778" s="4">
        <f t="shared" si="368"/>
        <v>0.38959666666666665</v>
      </c>
      <c r="AC778" s="9">
        <v>-2.6540000000000001E-2</v>
      </c>
      <c r="AD778" s="9">
        <v>-0.18562999999999999</v>
      </c>
      <c r="AE778" s="4">
        <f t="shared" si="369"/>
        <v>-0.106085</v>
      </c>
      <c r="AF778" s="4">
        <f t="shared" si="370"/>
        <v>0.15908999999999998</v>
      </c>
      <c r="AG778" s="9">
        <v>103.99290000000001</v>
      </c>
      <c r="AH778" s="9">
        <v>92.656700000000001</v>
      </c>
      <c r="AI778" s="4">
        <f t="shared" si="371"/>
        <v>98.32480000000001</v>
      </c>
      <c r="AJ778" s="4">
        <f t="shared" si="372"/>
        <v>11.336200000000005</v>
      </c>
      <c r="AK778" s="9">
        <v>1.9543999999999999</v>
      </c>
      <c r="AL778" s="9">
        <v>11.2273</v>
      </c>
      <c r="AM778" s="9">
        <v>298.7971</v>
      </c>
      <c r="AN778" s="9">
        <v>36.356200000000001</v>
      </c>
      <c r="AO778" s="9">
        <v>49.631500000000003</v>
      </c>
      <c r="AP778" s="9">
        <v>191.98249999999999</v>
      </c>
      <c r="AQ778" s="4">
        <f t="shared" si="373"/>
        <v>19.1553</v>
      </c>
      <c r="AR778" s="4">
        <f t="shared" si="374"/>
        <v>30.429400000000001</v>
      </c>
      <c r="AS778" s="4">
        <f t="shared" si="375"/>
        <v>245.38979999999998</v>
      </c>
      <c r="AT778" s="4">
        <f t="shared" si="376"/>
        <v>34.401800000000001</v>
      </c>
      <c r="AU778" s="4">
        <f t="shared" si="377"/>
        <v>38.404200000000003</v>
      </c>
      <c r="AV778" s="4">
        <f t="shared" si="378"/>
        <v>106.81460000000001</v>
      </c>
      <c r="AW778" s="9">
        <v>6.84</v>
      </c>
      <c r="AX778" s="9">
        <v>1.75</v>
      </c>
      <c r="AY778" s="9">
        <v>4.53</v>
      </c>
      <c r="AZ778" s="9">
        <v>2.56</v>
      </c>
      <c r="BA778" s="9">
        <v>1.0900000000000001</v>
      </c>
      <c r="BB778" s="9">
        <v>1.0900000000000001</v>
      </c>
      <c r="BC778" s="4">
        <f t="shared" si="379"/>
        <v>4.7</v>
      </c>
      <c r="BD778" s="4">
        <f t="shared" si="380"/>
        <v>1.42</v>
      </c>
      <c r="BE778" s="4">
        <f t="shared" si="381"/>
        <v>2.81</v>
      </c>
      <c r="BF778" s="4">
        <f t="shared" si="382"/>
        <v>4.2799999999999994</v>
      </c>
      <c r="BG778" s="4">
        <f t="shared" si="383"/>
        <v>0.65999999999999992</v>
      </c>
      <c r="BH778" s="4">
        <f t="shared" si="384"/>
        <v>3.4400000000000004</v>
      </c>
      <c r="BI778" s="4">
        <v>77.002638376843905</v>
      </c>
      <c r="BJ778" s="4">
        <v>100.506311256592</v>
      </c>
      <c r="BK778" s="4">
        <v>177.508949633436</v>
      </c>
      <c r="BL778" s="9">
        <v>20.621056167744499</v>
      </c>
      <c r="BM778" s="9">
        <v>20.6241938817079</v>
      </c>
      <c r="BN778" s="9">
        <v>17.878694163695702</v>
      </c>
      <c r="BO778" s="9">
        <v>17.878694163695702</v>
      </c>
      <c r="BP778" s="9">
        <v>21.248096561085301</v>
      </c>
      <c r="BQ778" s="9">
        <v>21.251918661809899</v>
      </c>
      <c r="BR778" s="9">
        <v>26.297953574163099</v>
      </c>
      <c r="BS778" s="9">
        <v>26.304392278323402</v>
      </c>
      <c r="BT778" s="9">
        <v>41.869152728829803</v>
      </c>
      <c r="BU778" s="9">
        <v>41.876112543517898</v>
      </c>
      <c r="BV778" s="9">
        <v>44.1766477378589</v>
      </c>
      <c r="BW778" s="9">
        <v>44.183086442019103</v>
      </c>
      <c r="BX778" s="4">
        <f t="shared" si="385"/>
        <v>20.6241938817079</v>
      </c>
      <c r="BY778" s="4">
        <f t="shared" si="386"/>
        <v>17.878694163695702</v>
      </c>
      <c r="BZ778" s="4">
        <f t="shared" si="387"/>
        <v>2.7454997180121978</v>
      </c>
      <c r="CA778" s="4">
        <f t="shared" si="388"/>
        <v>26.304392278323402</v>
      </c>
      <c r="CB778" s="4">
        <f t="shared" si="389"/>
        <v>21.248096561085301</v>
      </c>
      <c r="CC778" s="4">
        <f t="shared" si="390"/>
        <v>5.0562957172381005</v>
      </c>
      <c r="CD778" s="4">
        <f t="shared" si="391"/>
        <v>44.183086442019103</v>
      </c>
      <c r="CE778" s="4">
        <f t="shared" si="392"/>
        <v>41.869152728829803</v>
      </c>
      <c r="CF778" s="4">
        <f t="shared" si="393"/>
        <v>2.3139337131893001</v>
      </c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</row>
    <row r="779" spans="1:204" s="4" customFormat="1" x14ac:dyDescent="0.25">
      <c r="A779">
        <v>777</v>
      </c>
      <c r="B779" t="s">
        <v>826</v>
      </c>
      <c r="C779">
        <v>0</v>
      </c>
      <c r="D779">
        <v>171.023525345975</v>
      </c>
      <c r="E779">
        <v>1</v>
      </c>
      <c r="F779" s="4">
        <v>-0.26146999999999998</v>
      </c>
      <c r="G779" s="4">
        <v>-6.071E-2</v>
      </c>
      <c r="H779" s="4">
        <v>-0.16109000000000001</v>
      </c>
      <c r="I779" s="4">
        <v>0.20075999999999999</v>
      </c>
      <c r="J779" s="4">
        <v>6.4630000000000007E-2</v>
      </c>
      <c r="K779" s="4">
        <f t="shared" si="364"/>
        <v>15.472690700912887</v>
      </c>
      <c r="L779" s="4">
        <v>1.5270999999999999</v>
      </c>
      <c r="M779" s="4">
        <v>1.98813</v>
      </c>
      <c r="N779" s="4">
        <v>-0.88675999999999999</v>
      </c>
      <c r="O779" s="4">
        <v>1.97573</v>
      </c>
      <c r="P779" s="4">
        <v>-0.30475999999999998</v>
      </c>
      <c r="Q779" s="4">
        <v>1.9273400000000001</v>
      </c>
      <c r="R779" s="4">
        <v>-0.30258000000000002</v>
      </c>
      <c r="S779" s="4">
        <v>1.3129999999999999E-2</v>
      </c>
      <c r="T779" s="4">
        <v>0.97596000000000005</v>
      </c>
      <c r="U779" s="4">
        <v>1.9099999999999999E-2</v>
      </c>
      <c r="V779" s="4">
        <v>0.10582999999999999</v>
      </c>
      <c r="W779" s="4">
        <v>6.5060000000000007E-2</v>
      </c>
      <c r="X779" s="4">
        <v>0.10031</v>
      </c>
      <c r="Y779" s="4">
        <f t="shared" si="365"/>
        <v>1.9637333333333331</v>
      </c>
      <c r="Z779" s="4">
        <f t="shared" si="366"/>
        <v>-0.49803333333333333</v>
      </c>
      <c r="AA779" s="4">
        <f t="shared" si="367"/>
        <v>3.243E-2</v>
      </c>
      <c r="AB779" s="4">
        <f t="shared" si="368"/>
        <v>0.39403333333333329</v>
      </c>
      <c r="AC779" s="9">
        <v>-2.7230000000000001E-2</v>
      </c>
      <c r="AD779" s="9">
        <v>-0.17387</v>
      </c>
      <c r="AE779" s="4">
        <f t="shared" si="369"/>
        <v>-0.10055</v>
      </c>
      <c r="AF779" s="4">
        <f t="shared" si="370"/>
        <v>0.14663999999999999</v>
      </c>
      <c r="AG779" s="9">
        <v>106.6422</v>
      </c>
      <c r="AH779" s="9">
        <v>86.734300000000005</v>
      </c>
      <c r="AI779" s="4">
        <f t="shared" si="371"/>
        <v>96.688250000000011</v>
      </c>
      <c r="AJ779" s="4">
        <f t="shared" si="372"/>
        <v>19.907899999999998</v>
      </c>
      <c r="AK779" s="9">
        <v>8.7774000000000001</v>
      </c>
      <c r="AL779" s="9">
        <v>14.310700000000001</v>
      </c>
      <c r="AM779" s="9">
        <v>296.83839999999998</v>
      </c>
      <c r="AN779" s="9">
        <v>30.922599999999999</v>
      </c>
      <c r="AO779" s="9">
        <v>48.625500000000002</v>
      </c>
      <c r="AP779" s="9">
        <v>180.65479999999999</v>
      </c>
      <c r="AQ779" s="4">
        <f t="shared" si="373"/>
        <v>19.850000000000001</v>
      </c>
      <c r="AR779" s="4">
        <f t="shared" si="374"/>
        <v>31.4681</v>
      </c>
      <c r="AS779" s="4">
        <f t="shared" si="375"/>
        <v>238.7466</v>
      </c>
      <c r="AT779" s="4">
        <f t="shared" si="376"/>
        <v>22.145199999999999</v>
      </c>
      <c r="AU779" s="4">
        <f t="shared" si="377"/>
        <v>34.314800000000005</v>
      </c>
      <c r="AV779" s="4">
        <f t="shared" si="378"/>
        <v>116.18359999999998</v>
      </c>
      <c r="AW779" s="9">
        <v>6.84</v>
      </c>
      <c r="AX779" s="9">
        <v>1.75</v>
      </c>
      <c r="AY779" s="9">
        <v>4.49</v>
      </c>
      <c r="AZ779" s="9">
        <v>2.56</v>
      </c>
      <c r="BA779" s="9">
        <v>1.0900000000000001</v>
      </c>
      <c r="BB779" s="9">
        <v>1.0900000000000001</v>
      </c>
      <c r="BC779" s="4">
        <f t="shared" si="379"/>
        <v>4.7</v>
      </c>
      <c r="BD779" s="4">
        <f t="shared" si="380"/>
        <v>1.42</v>
      </c>
      <c r="BE779" s="4">
        <f t="shared" si="381"/>
        <v>2.79</v>
      </c>
      <c r="BF779" s="4">
        <f t="shared" si="382"/>
        <v>4.2799999999999994</v>
      </c>
      <c r="BG779" s="4">
        <f t="shared" si="383"/>
        <v>0.65999999999999992</v>
      </c>
      <c r="BH779" s="4">
        <f t="shared" si="384"/>
        <v>3.4000000000000004</v>
      </c>
      <c r="BI779" s="4">
        <v>83.822982628713604</v>
      </c>
      <c r="BJ779" s="4">
        <v>93.019063631355806</v>
      </c>
      <c r="BK779" s="4">
        <v>176.842046260069</v>
      </c>
      <c r="BL779" s="9">
        <v>21.215130011489599</v>
      </c>
      <c r="BM779" s="9">
        <v>20.6974072075216</v>
      </c>
      <c r="BN779" s="9">
        <v>21.214084106835099</v>
      </c>
      <c r="BO779" s="9">
        <v>20.6963613028671</v>
      </c>
      <c r="BP779" s="9">
        <v>22.855862141507501</v>
      </c>
      <c r="BQ779" s="9">
        <v>21.1095070426632</v>
      </c>
      <c r="BR779" s="9">
        <v>22.856908046162001</v>
      </c>
      <c r="BS779" s="9">
        <v>21.108071280569501</v>
      </c>
      <c r="BT779" s="9">
        <v>44.070992152997199</v>
      </c>
      <c r="BU779" s="9">
        <v>41.806914250184903</v>
      </c>
      <c r="BV779" s="9">
        <v>44.070992152997199</v>
      </c>
      <c r="BW779" s="9">
        <v>41.8044325834367</v>
      </c>
      <c r="BX779" s="4">
        <f t="shared" si="385"/>
        <v>21.215130011489599</v>
      </c>
      <c r="BY779" s="4">
        <f t="shared" si="386"/>
        <v>20.6963613028671</v>
      </c>
      <c r="BZ779" s="4">
        <f t="shared" si="387"/>
        <v>0.51876870862249902</v>
      </c>
      <c r="CA779" s="4">
        <f t="shared" si="388"/>
        <v>22.856908046162001</v>
      </c>
      <c r="CB779" s="4">
        <f t="shared" si="389"/>
        <v>21.108071280569501</v>
      </c>
      <c r="CC779" s="4">
        <f t="shared" si="390"/>
        <v>1.7488367655925003</v>
      </c>
      <c r="CD779" s="4">
        <f t="shared" si="391"/>
        <v>44.070992152997199</v>
      </c>
      <c r="CE779" s="4">
        <f t="shared" si="392"/>
        <v>41.8044325834367</v>
      </c>
      <c r="CF779" s="4">
        <f t="shared" si="393"/>
        <v>2.2665595695604992</v>
      </c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</row>
    <row r="780" spans="1:204" s="4" customFormat="1" x14ac:dyDescent="0.25">
      <c r="A780">
        <v>778</v>
      </c>
      <c r="B780" t="s">
        <v>827</v>
      </c>
      <c r="C780">
        <v>0</v>
      </c>
      <c r="D780">
        <v>171.023525345975</v>
      </c>
      <c r="E780">
        <v>1</v>
      </c>
      <c r="F780" s="4">
        <v>-0.25697999999999999</v>
      </c>
      <c r="G780" s="4">
        <v>-6.0699999999999997E-2</v>
      </c>
      <c r="H780" s="4">
        <v>-0.15884000000000001</v>
      </c>
      <c r="I780" s="4">
        <v>0.19628000000000001</v>
      </c>
      <c r="J780" s="4">
        <v>6.4269999999999994E-2</v>
      </c>
      <c r="K780" s="4">
        <f t="shared" si="364"/>
        <v>15.55935895441108</v>
      </c>
      <c r="L780" s="4">
        <v>1.3257000000000001</v>
      </c>
      <c r="M780" s="4">
        <v>1.9884900000000001</v>
      </c>
      <c r="N780" s="4">
        <v>-0.88873000000000002</v>
      </c>
      <c r="O780" s="4">
        <v>1.97851</v>
      </c>
      <c r="P780" s="4">
        <v>-0.30679000000000001</v>
      </c>
      <c r="Q780" s="4">
        <v>1.9320600000000001</v>
      </c>
      <c r="R780" s="4">
        <v>-0.30456</v>
      </c>
      <c r="S780" s="4">
        <v>1.316E-2</v>
      </c>
      <c r="T780" s="4">
        <v>0.97241</v>
      </c>
      <c r="U780" s="4">
        <v>1.788E-2</v>
      </c>
      <c r="V780" s="4">
        <v>0.1026</v>
      </c>
      <c r="W780" s="4">
        <v>6.8540000000000004E-2</v>
      </c>
      <c r="X780" s="4">
        <v>9.7729999999999997E-2</v>
      </c>
      <c r="Y780" s="4">
        <f t="shared" si="365"/>
        <v>1.9663533333333334</v>
      </c>
      <c r="Z780" s="4">
        <f t="shared" si="366"/>
        <v>-0.50002666666666673</v>
      </c>
      <c r="AA780" s="4">
        <f t="shared" si="367"/>
        <v>3.3193333333333332E-2</v>
      </c>
      <c r="AB780" s="4">
        <f t="shared" si="368"/>
        <v>0.39091333333333339</v>
      </c>
      <c r="AC780" s="9">
        <v>-2.5250000000000002E-2</v>
      </c>
      <c r="AD780" s="9">
        <v>-0.19212000000000001</v>
      </c>
      <c r="AE780" s="4">
        <f t="shared" si="369"/>
        <v>-0.108685</v>
      </c>
      <c r="AF780" s="4">
        <f t="shared" si="370"/>
        <v>0.16687000000000002</v>
      </c>
      <c r="AG780" s="9">
        <v>103.8913</v>
      </c>
      <c r="AH780" s="9">
        <v>92.980900000000005</v>
      </c>
      <c r="AI780" s="4">
        <f t="shared" si="371"/>
        <v>98.43610000000001</v>
      </c>
      <c r="AJ780" s="4">
        <f t="shared" si="372"/>
        <v>10.910399999999996</v>
      </c>
      <c r="AK780" s="9">
        <v>2.2608000000000001</v>
      </c>
      <c r="AL780" s="9">
        <v>10.7219</v>
      </c>
      <c r="AM780" s="9">
        <v>298.69139999999999</v>
      </c>
      <c r="AN780" s="9">
        <v>35.5794</v>
      </c>
      <c r="AO780" s="9">
        <v>51.3887</v>
      </c>
      <c r="AP780" s="9">
        <v>191.97470000000001</v>
      </c>
      <c r="AQ780" s="4">
        <f t="shared" si="373"/>
        <v>18.920100000000001</v>
      </c>
      <c r="AR780" s="4">
        <f t="shared" si="374"/>
        <v>31.055299999999999</v>
      </c>
      <c r="AS780" s="4">
        <f t="shared" si="375"/>
        <v>245.33305000000001</v>
      </c>
      <c r="AT780" s="4">
        <f t="shared" si="376"/>
        <v>33.318599999999996</v>
      </c>
      <c r="AU780" s="4">
        <f t="shared" si="377"/>
        <v>40.666800000000002</v>
      </c>
      <c r="AV780" s="4">
        <f t="shared" si="378"/>
        <v>106.71669999999997</v>
      </c>
      <c r="AW780" s="9">
        <v>8.14</v>
      </c>
      <c r="AX780" s="9">
        <v>1.75</v>
      </c>
      <c r="AY780" s="9">
        <v>4.49</v>
      </c>
      <c r="AZ780" s="9">
        <v>2.56</v>
      </c>
      <c r="BA780" s="9">
        <v>1.0900000000000001</v>
      </c>
      <c r="BB780" s="9">
        <v>1.0900000000000001</v>
      </c>
      <c r="BC780" s="4">
        <f t="shared" si="379"/>
        <v>5.3500000000000005</v>
      </c>
      <c r="BD780" s="4">
        <f t="shared" si="380"/>
        <v>1.42</v>
      </c>
      <c r="BE780" s="4">
        <f t="shared" si="381"/>
        <v>2.79</v>
      </c>
      <c r="BF780" s="4">
        <f t="shared" si="382"/>
        <v>5.58</v>
      </c>
      <c r="BG780" s="4">
        <f t="shared" si="383"/>
        <v>0.65999999999999992</v>
      </c>
      <c r="BH780" s="4">
        <f t="shared" si="384"/>
        <v>3.4000000000000004</v>
      </c>
      <c r="BI780" s="4">
        <v>76.931516860339201</v>
      </c>
      <c r="BJ780" s="4">
        <v>100.530036674801</v>
      </c>
      <c r="BK780" s="4">
        <v>177.46155353514101</v>
      </c>
      <c r="BL780" s="9">
        <v>17.846271119406801</v>
      </c>
      <c r="BM780" s="9">
        <v>17.8441793100978</v>
      </c>
      <c r="BN780" s="9">
        <v>20.621056167744499</v>
      </c>
      <c r="BO780" s="9">
        <v>20.620010263089998</v>
      </c>
      <c r="BP780" s="9">
        <v>21.403958753611001</v>
      </c>
      <c r="BQ780" s="9">
        <v>21.4064872493738</v>
      </c>
      <c r="BR780" s="9">
        <v>25.565918740501299</v>
      </c>
      <c r="BS780" s="9">
        <v>25.564610275333699</v>
      </c>
      <c r="BT780" s="9">
        <v>39.250229873017901</v>
      </c>
      <c r="BU780" s="9">
        <v>39.250666559471597</v>
      </c>
      <c r="BV780" s="9">
        <v>46.186974908245901</v>
      </c>
      <c r="BW780" s="9">
        <v>46.184620538423701</v>
      </c>
      <c r="BX780" s="4">
        <f t="shared" si="385"/>
        <v>20.621056167744499</v>
      </c>
      <c r="BY780" s="4">
        <f t="shared" si="386"/>
        <v>17.8441793100978</v>
      </c>
      <c r="BZ780" s="4">
        <f t="shared" si="387"/>
        <v>2.7768768576466982</v>
      </c>
      <c r="CA780" s="4">
        <f t="shared" si="388"/>
        <v>25.565918740501299</v>
      </c>
      <c r="CB780" s="4">
        <f t="shared" si="389"/>
        <v>21.403958753611001</v>
      </c>
      <c r="CC780" s="4">
        <f t="shared" si="390"/>
        <v>4.1619599868902988</v>
      </c>
      <c r="CD780" s="4">
        <f t="shared" si="391"/>
        <v>46.186974908245901</v>
      </c>
      <c r="CE780" s="4">
        <f t="shared" si="392"/>
        <v>39.250229873017901</v>
      </c>
      <c r="CF780" s="4">
        <f t="shared" si="393"/>
        <v>6.9367450352280002</v>
      </c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</row>
    <row r="781" spans="1:204" s="4" customFormat="1" x14ac:dyDescent="0.25">
      <c r="A781">
        <v>779</v>
      </c>
      <c r="B781" t="s">
        <v>828</v>
      </c>
      <c r="C781">
        <v>0</v>
      </c>
      <c r="D781">
        <v>171.023525345975</v>
      </c>
      <c r="E781">
        <v>1</v>
      </c>
      <c r="F781" s="4">
        <v>-0.25785999999999998</v>
      </c>
      <c r="G781" s="4">
        <v>-6.0380000000000003E-2</v>
      </c>
      <c r="H781" s="4">
        <v>-0.15912000000000001</v>
      </c>
      <c r="I781" s="4">
        <v>0.19747999999999999</v>
      </c>
      <c r="J781" s="4">
        <v>6.411E-2</v>
      </c>
      <c r="K781" s="4">
        <f t="shared" si="364"/>
        <v>15.598190609889253</v>
      </c>
      <c r="L781" s="4">
        <v>1.9421999999999999</v>
      </c>
      <c r="M781" s="4">
        <v>1.98881</v>
      </c>
      <c r="N781" s="4">
        <v>-0.89078000000000002</v>
      </c>
      <c r="O781" s="4">
        <v>1.98095</v>
      </c>
      <c r="P781" s="4">
        <v>-0.30843999999999999</v>
      </c>
      <c r="Q781" s="4">
        <v>1.9347700000000001</v>
      </c>
      <c r="R781" s="4">
        <v>-0.30624000000000001</v>
      </c>
      <c r="S781" s="4">
        <v>1.3169999999999999E-2</v>
      </c>
      <c r="T781" s="4">
        <v>0.96933000000000002</v>
      </c>
      <c r="U781" s="4">
        <v>1.6910000000000001E-2</v>
      </c>
      <c r="V781" s="4">
        <v>9.9779999999999994E-2</v>
      </c>
      <c r="W781" s="4">
        <v>6.8390000000000006E-2</v>
      </c>
      <c r="X781" s="4">
        <v>9.5680000000000001E-2</v>
      </c>
      <c r="Y781" s="4">
        <f t="shared" si="365"/>
        <v>1.9681766666666667</v>
      </c>
      <c r="Z781" s="4">
        <f t="shared" si="366"/>
        <v>-0.50182000000000004</v>
      </c>
      <c r="AA781" s="4">
        <f t="shared" si="367"/>
        <v>3.2823333333333336E-2</v>
      </c>
      <c r="AB781" s="4">
        <f t="shared" si="368"/>
        <v>0.38826333333333335</v>
      </c>
      <c r="AC781" s="9">
        <v>-2.418E-2</v>
      </c>
      <c r="AD781" s="9">
        <v>-0.20455000000000001</v>
      </c>
      <c r="AE781" s="4">
        <f t="shared" si="369"/>
        <v>-0.11436500000000001</v>
      </c>
      <c r="AF781" s="4">
        <f t="shared" si="370"/>
        <v>0.18037</v>
      </c>
      <c r="AG781" s="9">
        <v>101.2277</v>
      </c>
      <c r="AH781" s="9">
        <v>98.468500000000006</v>
      </c>
      <c r="AI781" s="4">
        <f t="shared" si="371"/>
        <v>99.848100000000002</v>
      </c>
      <c r="AJ781" s="4">
        <f t="shared" si="372"/>
        <v>2.7591999999999928</v>
      </c>
      <c r="AK781" s="9">
        <v>-4.0072999999999999</v>
      </c>
      <c r="AL781" s="9">
        <v>7.6802000000000001</v>
      </c>
      <c r="AM781" s="9">
        <v>300.0102</v>
      </c>
      <c r="AN781" s="9">
        <v>41.365099999999998</v>
      </c>
      <c r="AO781" s="9">
        <v>52.511899999999997</v>
      </c>
      <c r="AP781" s="9">
        <v>201.5283</v>
      </c>
      <c r="AQ781" s="4">
        <f t="shared" si="373"/>
        <v>18.678899999999999</v>
      </c>
      <c r="AR781" s="4">
        <f t="shared" si="374"/>
        <v>30.096049999999998</v>
      </c>
      <c r="AS781" s="4">
        <f t="shared" si="375"/>
        <v>250.76925</v>
      </c>
      <c r="AT781" s="4">
        <f t="shared" si="376"/>
        <v>45.372399999999999</v>
      </c>
      <c r="AU781" s="4">
        <f t="shared" si="377"/>
        <v>44.831699999999998</v>
      </c>
      <c r="AV781" s="4">
        <f t="shared" si="378"/>
        <v>98.481899999999996</v>
      </c>
      <c r="AW781" s="9">
        <v>8.14</v>
      </c>
      <c r="AX781" s="9">
        <v>1.75</v>
      </c>
      <c r="AY781" s="9">
        <v>4.51</v>
      </c>
      <c r="AZ781" s="9">
        <v>2.56</v>
      </c>
      <c r="BA781" s="9">
        <v>1.0900000000000001</v>
      </c>
      <c r="BB781" s="9">
        <v>1.0900000000000001</v>
      </c>
      <c r="BC781" s="4">
        <f t="shared" si="379"/>
        <v>5.3500000000000005</v>
      </c>
      <c r="BD781" s="4">
        <f t="shared" si="380"/>
        <v>1.42</v>
      </c>
      <c r="BE781" s="4">
        <f t="shared" si="381"/>
        <v>2.8</v>
      </c>
      <c r="BF781" s="4">
        <f t="shared" si="382"/>
        <v>5.58</v>
      </c>
      <c r="BG781" s="4">
        <f t="shared" si="383"/>
        <v>0.65999999999999992</v>
      </c>
      <c r="BH781" s="4">
        <f t="shared" si="384"/>
        <v>3.42</v>
      </c>
      <c r="BI781" s="4">
        <v>70.688511977743005</v>
      </c>
      <c r="BJ781" s="4">
        <v>106.707318804457</v>
      </c>
      <c r="BK781" s="4">
        <v>177.39583078220099</v>
      </c>
      <c r="BL781" s="9">
        <v>17.669513232799499</v>
      </c>
      <c r="BM781" s="9">
        <v>17.669513232799499</v>
      </c>
      <c r="BN781" s="9">
        <v>17.6747427560719</v>
      </c>
      <c r="BO781" s="9">
        <v>17.6747427560719</v>
      </c>
      <c r="BP781" s="9">
        <v>19.819734883877</v>
      </c>
      <c r="BQ781" s="9">
        <v>19.820362466199501</v>
      </c>
      <c r="BR781" s="9">
        <v>30.243323084610299</v>
      </c>
      <c r="BS781" s="9">
        <v>30.242781942617398</v>
      </c>
      <c r="BT781" s="9">
        <v>37.489248116676599</v>
      </c>
      <c r="BU781" s="9">
        <v>37.4898756989991</v>
      </c>
      <c r="BV781" s="9">
        <v>47.918065840682303</v>
      </c>
      <c r="BW781" s="9">
        <v>47.917524698689299</v>
      </c>
      <c r="BX781" s="4">
        <f t="shared" si="385"/>
        <v>17.6747427560719</v>
      </c>
      <c r="BY781" s="4">
        <f t="shared" si="386"/>
        <v>17.669513232799499</v>
      </c>
      <c r="BZ781" s="4">
        <f t="shared" si="387"/>
        <v>5.2295232724013374E-3</v>
      </c>
      <c r="CA781" s="4">
        <f t="shared" si="388"/>
        <v>30.243323084610299</v>
      </c>
      <c r="CB781" s="4">
        <f t="shared" si="389"/>
        <v>19.819734883877</v>
      </c>
      <c r="CC781" s="4">
        <f t="shared" si="390"/>
        <v>10.423588200733299</v>
      </c>
      <c r="CD781" s="4">
        <f t="shared" si="391"/>
        <v>47.918065840682303</v>
      </c>
      <c r="CE781" s="4">
        <f t="shared" si="392"/>
        <v>37.489248116676599</v>
      </c>
      <c r="CF781" s="4">
        <f t="shared" si="393"/>
        <v>10.428817724005704</v>
      </c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</row>
    <row r="782" spans="1:204" s="4" customFormat="1" x14ac:dyDescent="0.25">
      <c r="A782">
        <v>780</v>
      </c>
      <c r="B782" t="s">
        <v>829</v>
      </c>
      <c r="C782">
        <v>0</v>
      </c>
      <c r="D782">
        <v>171.023525345975</v>
      </c>
      <c r="E782">
        <v>1</v>
      </c>
      <c r="F782" s="4">
        <v>-0.26817999999999997</v>
      </c>
      <c r="G782" s="4">
        <v>-6.3670000000000004E-2</v>
      </c>
      <c r="H782" s="4">
        <v>-0.16592000000000001</v>
      </c>
      <c r="I782" s="4">
        <v>0.20451</v>
      </c>
      <c r="J782" s="4">
        <v>6.7309999999999995E-2</v>
      </c>
      <c r="K782" s="4">
        <f t="shared" si="364"/>
        <v>14.85663348685188</v>
      </c>
      <c r="L782" s="4">
        <v>1.1971000000000001</v>
      </c>
      <c r="M782" s="4">
        <v>1.98878</v>
      </c>
      <c r="N782" s="4">
        <v>-0.89373000000000002</v>
      </c>
      <c r="O782" s="4">
        <v>1.98088</v>
      </c>
      <c r="P782" s="4">
        <v>-0.31102999999999997</v>
      </c>
      <c r="Q782" s="4">
        <v>1.93259</v>
      </c>
      <c r="R782" s="4">
        <v>-0.30880999999999997</v>
      </c>
      <c r="S782" s="4">
        <v>1.3140000000000001E-2</v>
      </c>
      <c r="T782" s="4">
        <v>0.96694000000000002</v>
      </c>
      <c r="U782" s="4">
        <v>1.6910000000000001E-2</v>
      </c>
      <c r="V782" s="4">
        <v>9.7339999999999996E-2</v>
      </c>
      <c r="W782" s="4">
        <v>6.4409999999999995E-2</v>
      </c>
      <c r="X782" s="4">
        <v>9.3359999999999999E-2</v>
      </c>
      <c r="Y782" s="4">
        <f t="shared" si="365"/>
        <v>1.9674166666666668</v>
      </c>
      <c r="Z782" s="4">
        <f t="shared" si="366"/>
        <v>-0.50452333333333332</v>
      </c>
      <c r="AA782" s="4">
        <f t="shared" si="367"/>
        <v>3.1486666666666663E-2</v>
      </c>
      <c r="AB782" s="4">
        <f t="shared" si="368"/>
        <v>0.38588000000000006</v>
      </c>
      <c r="AC782" s="9">
        <v>-2.5899999999999999E-2</v>
      </c>
      <c r="AD782" s="9">
        <v>-0.19707</v>
      </c>
      <c r="AE782" s="4">
        <f t="shared" si="369"/>
        <v>-0.111485</v>
      </c>
      <c r="AF782" s="4">
        <f t="shared" si="370"/>
        <v>0.17116999999999999</v>
      </c>
      <c r="AG782" s="9">
        <v>101.5196</v>
      </c>
      <c r="AH782" s="9">
        <v>98.059700000000007</v>
      </c>
      <c r="AI782" s="4">
        <f t="shared" si="371"/>
        <v>99.789649999999995</v>
      </c>
      <c r="AJ782" s="4">
        <f t="shared" si="372"/>
        <v>3.4598999999999904</v>
      </c>
      <c r="AK782" s="9">
        <v>-3.5916000000000001</v>
      </c>
      <c r="AL782" s="9">
        <v>8.0892999999999997</v>
      </c>
      <c r="AM782" s="9">
        <v>300.06099999999998</v>
      </c>
      <c r="AN782" s="9">
        <v>41.828499999999998</v>
      </c>
      <c r="AO782" s="9">
        <v>50.707000000000001</v>
      </c>
      <c r="AP782" s="9">
        <v>201.64359999999999</v>
      </c>
      <c r="AQ782" s="4">
        <f t="shared" si="373"/>
        <v>19.118449999999999</v>
      </c>
      <c r="AR782" s="4">
        <f t="shared" si="374"/>
        <v>29.398150000000001</v>
      </c>
      <c r="AS782" s="4">
        <f t="shared" si="375"/>
        <v>250.85229999999999</v>
      </c>
      <c r="AT782" s="4">
        <f t="shared" si="376"/>
        <v>45.420099999999998</v>
      </c>
      <c r="AU782" s="4">
        <f t="shared" si="377"/>
        <v>42.617699999999999</v>
      </c>
      <c r="AV782" s="4">
        <f t="shared" si="378"/>
        <v>98.417399999999986</v>
      </c>
      <c r="AW782" s="9">
        <v>6.84</v>
      </c>
      <c r="AX782" s="9">
        <v>1.75</v>
      </c>
      <c r="AY782" s="9">
        <v>4.47</v>
      </c>
      <c r="AZ782" s="9">
        <v>2.56</v>
      </c>
      <c r="BA782" s="9">
        <v>1.0900000000000001</v>
      </c>
      <c r="BB782" s="9">
        <v>1.0900000000000001</v>
      </c>
      <c r="BC782" s="4">
        <f t="shared" si="379"/>
        <v>4.7</v>
      </c>
      <c r="BD782" s="4">
        <f t="shared" si="380"/>
        <v>1.42</v>
      </c>
      <c r="BE782" s="4">
        <f t="shared" si="381"/>
        <v>2.78</v>
      </c>
      <c r="BF782" s="4">
        <f t="shared" si="382"/>
        <v>4.2799999999999994</v>
      </c>
      <c r="BG782" s="4">
        <f t="shared" si="383"/>
        <v>0.65999999999999992</v>
      </c>
      <c r="BH782" s="4">
        <f t="shared" si="384"/>
        <v>3.38</v>
      </c>
      <c r="BI782" s="4">
        <v>70.782643396646293</v>
      </c>
      <c r="BJ782" s="4">
        <v>107.45583749262499</v>
      </c>
      <c r="BK782" s="4">
        <v>178.23848088927099</v>
      </c>
      <c r="BL782" s="9">
        <v>17.695660849161499</v>
      </c>
      <c r="BM782" s="9">
        <v>17.695660849161499</v>
      </c>
      <c r="BN782" s="9">
        <v>17.695660849161499</v>
      </c>
      <c r="BO782" s="9">
        <v>17.695660849161499</v>
      </c>
      <c r="BP782" s="9">
        <v>25.504557751889799</v>
      </c>
      <c r="BQ782" s="9">
        <v>25.504557751889799</v>
      </c>
      <c r="BR782" s="9">
        <v>25.504557751889799</v>
      </c>
      <c r="BS782" s="9">
        <v>25.504557751889799</v>
      </c>
      <c r="BT782" s="9">
        <v>43.200218601051297</v>
      </c>
      <c r="BU782" s="9">
        <v>43.200218601051297</v>
      </c>
      <c r="BV782" s="9">
        <v>43.200218601051297</v>
      </c>
      <c r="BW782" s="9">
        <v>43.200218601051297</v>
      </c>
      <c r="BX782" s="4">
        <f t="shared" si="385"/>
        <v>17.695660849161499</v>
      </c>
      <c r="BY782" s="4">
        <f t="shared" si="386"/>
        <v>17.695660849161499</v>
      </c>
      <c r="BZ782" s="4">
        <f t="shared" si="387"/>
        <v>0</v>
      </c>
      <c r="CA782" s="4">
        <f t="shared" si="388"/>
        <v>25.504557751889799</v>
      </c>
      <c r="CB782" s="4">
        <f t="shared" si="389"/>
        <v>25.504557751889799</v>
      </c>
      <c r="CC782" s="4">
        <f t="shared" si="390"/>
        <v>0</v>
      </c>
      <c r="CD782" s="4">
        <f t="shared" si="391"/>
        <v>43.200218601051297</v>
      </c>
      <c r="CE782" s="4">
        <f t="shared" si="392"/>
        <v>43.200218601051297</v>
      </c>
      <c r="CF782" s="4">
        <f t="shared" si="393"/>
        <v>0</v>
      </c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</row>
    <row r="783" spans="1:204" s="4" customFormat="1" x14ac:dyDescent="0.25">
      <c r="A783">
        <v>781</v>
      </c>
      <c r="B783" t="s">
        <v>830</v>
      </c>
      <c r="C783">
        <v>0</v>
      </c>
      <c r="D783">
        <v>171.023525345975</v>
      </c>
      <c r="E783">
        <v>1</v>
      </c>
      <c r="F783" s="4">
        <v>-0.26241999999999999</v>
      </c>
      <c r="G783" s="4">
        <v>-6.037E-2</v>
      </c>
      <c r="H783" s="4">
        <v>-0.16139000000000001</v>
      </c>
      <c r="I783" s="4">
        <v>0.20205000000000001</v>
      </c>
      <c r="J783" s="4">
        <v>6.4460000000000003E-2</v>
      </c>
      <c r="K783" s="4">
        <f t="shared" si="364"/>
        <v>15.513496742165684</v>
      </c>
      <c r="L783" s="4">
        <v>2.2747999999999999</v>
      </c>
      <c r="M783" s="4">
        <v>1.98855</v>
      </c>
      <c r="N783" s="4">
        <v>-0.88849</v>
      </c>
      <c r="O783" s="4">
        <v>1.97855</v>
      </c>
      <c r="P783" s="4">
        <v>-0.30679000000000001</v>
      </c>
      <c r="Q783" s="4">
        <v>1.9307000000000001</v>
      </c>
      <c r="R783" s="4">
        <v>-0.30430000000000001</v>
      </c>
      <c r="S783" s="4">
        <v>1.319E-2</v>
      </c>
      <c r="T783" s="4">
        <v>0.97223999999999999</v>
      </c>
      <c r="U783" s="4">
        <v>1.864E-2</v>
      </c>
      <c r="V783" s="4">
        <v>0.10338</v>
      </c>
      <c r="W783" s="4">
        <v>6.5430000000000002E-2</v>
      </c>
      <c r="X783" s="4">
        <v>9.819E-2</v>
      </c>
      <c r="Y783" s="4">
        <f t="shared" si="365"/>
        <v>1.9659333333333333</v>
      </c>
      <c r="Z783" s="4">
        <f t="shared" si="366"/>
        <v>-0.49985999999999997</v>
      </c>
      <c r="AA783" s="4">
        <f t="shared" si="367"/>
        <v>3.2419999999999997E-2</v>
      </c>
      <c r="AB783" s="4">
        <f t="shared" si="368"/>
        <v>0.39127000000000001</v>
      </c>
      <c r="AC783" s="9">
        <v>-2.479E-2</v>
      </c>
      <c r="AD783" s="9">
        <v>-0.19001999999999999</v>
      </c>
      <c r="AE783" s="4">
        <f t="shared" si="369"/>
        <v>-0.107405</v>
      </c>
      <c r="AF783" s="4">
        <f t="shared" si="370"/>
        <v>0.16522999999999999</v>
      </c>
      <c r="AG783" s="9">
        <v>103.3186</v>
      </c>
      <c r="AH783" s="9">
        <v>93.122799999999998</v>
      </c>
      <c r="AI783" s="4">
        <f t="shared" si="371"/>
        <v>98.220699999999994</v>
      </c>
      <c r="AJ783" s="4">
        <f t="shared" si="372"/>
        <v>10.195800000000006</v>
      </c>
      <c r="AK783" s="9">
        <v>0.41149999999999998</v>
      </c>
      <c r="AL783" s="9">
        <v>10.7133</v>
      </c>
      <c r="AM783" s="9">
        <v>298.83100000000002</v>
      </c>
      <c r="AN783" s="9">
        <v>37.714500000000001</v>
      </c>
      <c r="AO783" s="9">
        <v>50.275599999999997</v>
      </c>
      <c r="AP783" s="9">
        <v>191.3784</v>
      </c>
      <c r="AQ783" s="4">
        <f t="shared" si="373"/>
        <v>19.062999999999999</v>
      </c>
      <c r="AR783" s="4">
        <f t="shared" si="374"/>
        <v>30.494450000000001</v>
      </c>
      <c r="AS783" s="4">
        <f t="shared" si="375"/>
        <v>245.10470000000001</v>
      </c>
      <c r="AT783" s="4">
        <f t="shared" si="376"/>
        <v>37.303000000000004</v>
      </c>
      <c r="AU783" s="4">
        <f t="shared" si="377"/>
        <v>39.562299999999993</v>
      </c>
      <c r="AV783" s="4">
        <f t="shared" si="378"/>
        <v>107.45260000000002</v>
      </c>
      <c r="AW783" s="9">
        <v>6.83</v>
      </c>
      <c r="AX783" s="9">
        <v>1.72</v>
      </c>
      <c r="AY783" s="9">
        <v>4.4800000000000004</v>
      </c>
      <c r="AZ783" s="9">
        <v>2.56</v>
      </c>
      <c r="BA783" s="9">
        <v>1.0900000000000001</v>
      </c>
      <c r="BB783" s="9">
        <v>1.0900000000000001</v>
      </c>
      <c r="BC783" s="4">
        <f t="shared" si="379"/>
        <v>4.6950000000000003</v>
      </c>
      <c r="BD783" s="4">
        <f t="shared" si="380"/>
        <v>1.405</v>
      </c>
      <c r="BE783" s="4">
        <f t="shared" si="381"/>
        <v>2.7850000000000001</v>
      </c>
      <c r="BF783" s="4">
        <f t="shared" si="382"/>
        <v>4.2699999999999996</v>
      </c>
      <c r="BG783" s="4">
        <f t="shared" si="383"/>
        <v>0.62999999999999989</v>
      </c>
      <c r="BH783" s="4">
        <f t="shared" si="384"/>
        <v>3.3900000000000006</v>
      </c>
      <c r="BI783" s="4">
        <v>77.2547013985738</v>
      </c>
      <c r="BJ783" s="4">
        <v>99.492176235859503</v>
      </c>
      <c r="BK783" s="4">
        <v>176.74687763443299</v>
      </c>
      <c r="BL783" s="9">
        <v>20.708912158720899</v>
      </c>
      <c r="BM783" s="9">
        <v>20.708912158720899</v>
      </c>
      <c r="BN783" s="9">
        <v>17.918438540566001</v>
      </c>
      <c r="BO783" s="9">
        <v>17.918438540566001</v>
      </c>
      <c r="BP783" s="9">
        <v>33.000334193438697</v>
      </c>
      <c r="BQ783" s="9">
        <v>32.999308777303099</v>
      </c>
      <c r="BR783" s="9">
        <v>16.746779340626599</v>
      </c>
      <c r="BS783" s="9">
        <v>16.745753924491002</v>
      </c>
      <c r="BT783" s="9">
        <v>53.709246352159603</v>
      </c>
      <c r="BU783" s="9">
        <v>53.708220936023999</v>
      </c>
      <c r="BV783" s="9">
        <v>34.665217881192603</v>
      </c>
      <c r="BW783" s="9">
        <v>34.664192465056999</v>
      </c>
      <c r="BX783" s="4">
        <f t="shared" si="385"/>
        <v>20.708912158720899</v>
      </c>
      <c r="BY783" s="4">
        <f t="shared" si="386"/>
        <v>17.918438540566001</v>
      </c>
      <c r="BZ783" s="4">
        <f t="shared" si="387"/>
        <v>2.7904736181548984</v>
      </c>
      <c r="CA783" s="4">
        <f t="shared" si="388"/>
        <v>33.000334193438697</v>
      </c>
      <c r="CB783" s="4">
        <f t="shared" si="389"/>
        <v>16.745753924491002</v>
      </c>
      <c r="CC783" s="4">
        <f t="shared" si="390"/>
        <v>16.254580268947695</v>
      </c>
      <c r="CD783" s="4">
        <f t="shared" si="391"/>
        <v>53.709246352159603</v>
      </c>
      <c r="CE783" s="4">
        <f t="shared" si="392"/>
        <v>34.664192465056999</v>
      </c>
      <c r="CF783" s="4">
        <f t="shared" si="393"/>
        <v>19.045053887102604</v>
      </c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</row>
    <row r="784" spans="1:204" s="4" customFormat="1" x14ac:dyDescent="0.25">
      <c r="A784">
        <v>782</v>
      </c>
      <c r="B784" t="s">
        <v>831</v>
      </c>
      <c r="C784">
        <v>0</v>
      </c>
      <c r="D784">
        <v>170.32434632245801</v>
      </c>
      <c r="E784">
        <v>14</v>
      </c>
      <c r="F784" s="4">
        <v>-0.26988000000000001</v>
      </c>
      <c r="G784" s="4">
        <v>9.5899999999999996E-3</v>
      </c>
      <c r="H784" s="4">
        <v>-0.13014999999999999</v>
      </c>
      <c r="I784" s="4">
        <v>0.27947</v>
      </c>
      <c r="J784" s="4">
        <v>3.0300000000000001E-2</v>
      </c>
      <c r="K784" s="4">
        <f t="shared" si="364"/>
        <v>33.003300330032999</v>
      </c>
      <c r="L784" s="4">
        <v>1.0242</v>
      </c>
      <c r="M784" s="4">
        <v>1.99091</v>
      </c>
      <c r="N784" s="4">
        <v>-0.88619999999999999</v>
      </c>
      <c r="O784" s="4">
        <v>1.9821200000000001</v>
      </c>
      <c r="P784" s="4">
        <v>-0.30164999999999997</v>
      </c>
      <c r="Q784" s="4">
        <v>1.97184</v>
      </c>
      <c r="R784" s="4">
        <v>-0.30235000000000001</v>
      </c>
      <c r="S784" s="4">
        <v>1.4970000000000001E-2</v>
      </c>
      <c r="T784" s="4">
        <v>0.98919000000000001</v>
      </c>
      <c r="U784" s="4">
        <v>3.9899999999999998E-2</v>
      </c>
      <c r="V784" s="4">
        <v>0.10498</v>
      </c>
      <c r="W784" s="4">
        <v>2.0740000000000001E-2</v>
      </c>
      <c r="X784" s="4">
        <v>0.10630000000000001</v>
      </c>
      <c r="Y784" s="4">
        <f t="shared" si="365"/>
        <v>1.9816233333333333</v>
      </c>
      <c r="Z784" s="4">
        <f t="shared" si="366"/>
        <v>-0.49673333333333342</v>
      </c>
      <c r="AA784" s="4">
        <f t="shared" si="367"/>
        <v>2.5203333333333338E-2</v>
      </c>
      <c r="AB784" s="4">
        <f t="shared" si="368"/>
        <v>0.40015666666666672</v>
      </c>
      <c r="AC784" s="9">
        <v>-4.129E-2</v>
      </c>
      <c r="AD784" s="9">
        <v>-0.24388000000000001</v>
      </c>
      <c r="AE784" s="4">
        <f t="shared" si="369"/>
        <v>-0.14258500000000002</v>
      </c>
      <c r="AF784" s="4">
        <f t="shared" si="370"/>
        <v>0.20259000000000002</v>
      </c>
      <c r="AG784" s="9">
        <v>97.835300000000004</v>
      </c>
      <c r="AH784" s="9">
        <v>107.33629999999999</v>
      </c>
      <c r="AI784" s="4">
        <f t="shared" si="371"/>
        <v>102.58580000000001</v>
      </c>
      <c r="AJ784" s="4">
        <f t="shared" si="372"/>
        <v>9.5009999999999906</v>
      </c>
      <c r="AK784" s="9">
        <v>-2.1044</v>
      </c>
      <c r="AL784" s="9">
        <v>0.93720000000000003</v>
      </c>
      <c r="AM784" s="9">
        <v>294.67320000000001</v>
      </c>
      <c r="AN784" s="9">
        <v>40.93</v>
      </c>
      <c r="AO784" s="9">
        <v>47.7879</v>
      </c>
      <c r="AP784" s="9">
        <v>233.291</v>
      </c>
      <c r="AQ784" s="4">
        <f t="shared" si="373"/>
        <v>19.412800000000001</v>
      </c>
      <c r="AR784" s="4">
        <f t="shared" si="374"/>
        <v>24.362549999999999</v>
      </c>
      <c r="AS784" s="4">
        <f t="shared" si="375"/>
        <v>263.9821</v>
      </c>
      <c r="AT784" s="4">
        <f t="shared" si="376"/>
        <v>43.034399999999998</v>
      </c>
      <c r="AU784" s="4">
        <f t="shared" si="377"/>
        <v>46.850700000000003</v>
      </c>
      <c r="AV784" s="4">
        <f t="shared" si="378"/>
        <v>61.382200000000012</v>
      </c>
      <c r="AW784" s="9">
        <v>7.06</v>
      </c>
      <c r="AX784" s="9">
        <v>1.7</v>
      </c>
      <c r="AY784" s="9">
        <v>6.83</v>
      </c>
      <c r="AZ784" s="9">
        <v>2.56</v>
      </c>
      <c r="BA784" s="9">
        <v>1.0900000000000001</v>
      </c>
      <c r="BB784" s="9">
        <v>1.0900000000000001</v>
      </c>
      <c r="BC784" s="4">
        <f t="shared" si="379"/>
        <v>4.8099999999999996</v>
      </c>
      <c r="BD784" s="4">
        <f t="shared" si="380"/>
        <v>1.395</v>
      </c>
      <c r="BE784" s="4">
        <f t="shared" si="381"/>
        <v>3.96</v>
      </c>
      <c r="BF784" s="4">
        <f t="shared" si="382"/>
        <v>4.5</v>
      </c>
      <c r="BG784" s="4">
        <f t="shared" si="383"/>
        <v>0.60999999999999988</v>
      </c>
      <c r="BH784" s="4">
        <f t="shared" si="384"/>
        <v>5.74</v>
      </c>
      <c r="BI784" s="4">
        <v>79.552553924468199</v>
      </c>
      <c r="BJ784" s="4">
        <v>136.38476032464399</v>
      </c>
      <c r="BK784" s="4">
        <v>215.93731424911201</v>
      </c>
      <c r="BL784" s="9">
        <v>15.3768902301775</v>
      </c>
      <c r="BM784" s="9">
        <v>15.478342981662101</v>
      </c>
      <c r="BN784" s="9">
        <v>24.278584744463998</v>
      </c>
      <c r="BO784" s="9">
        <v>24.418735968164501</v>
      </c>
      <c r="BP784" s="9">
        <v>-0.19835933985554899</v>
      </c>
      <c r="BQ784" s="9">
        <v>-0.184680495840575</v>
      </c>
      <c r="BR784" s="9">
        <v>62.454232748868598</v>
      </c>
      <c r="BS784" s="9">
        <v>69.658430667175395</v>
      </c>
      <c r="BT784" s="9">
        <v>15.1785308903219</v>
      </c>
      <c r="BU784" s="9">
        <v>15.2936624858215</v>
      </c>
      <c r="BV784" s="9">
        <v>86.732817493332703</v>
      </c>
      <c r="BW784" s="9">
        <v>94.077166635339907</v>
      </c>
      <c r="BX784" s="4">
        <f t="shared" si="385"/>
        <v>24.418735968164501</v>
      </c>
      <c r="BY784" s="4">
        <f t="shared" si="386"/>
        <v>15.3768902301775</v>
      </c>
      <c r="BZ784" s="4">
        <f t="shared" si="387"/>
        <v>9.0418457379870016</v>
      </c>
      <c r="CA784" s="4">
        <f t="shared" si="388"/>
        <v>69.658430667175395</v>
      </c>
      <c r="CB784" s="4">
        <f t="shared" si="389"/>
        <v>-0.19835933985554899</v>
      </c>
      <c r="CC784" s="4">
        <f t="shared" si="390"/>
        <v>69.856790007030938</v>
      </c>
      <c r="CD784" s="4">
        <f t="shared" si="391"/>
        <v>94.077166635339907</v>
      </c>
      <c r="CE784" s="4">
        <f t="shared" si="392"/>
        <v>15.1785308903219</v>
      </c>
      <c r="CF784" s="4">
        <f t="shared" si="393"/>
        <v>78.898635745018012</v>
      </c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</row>
    <row r="785" spans="1:204" s="4" customFormat="1" x14ac:dyDescent="0.25">
      <c r="A785">
        <v>783</v>
      </c>
      <c r="B785" t="s">
        <v>832</v>
      </c>
      <c r="C785">
        <v>0</v>
      </c>
      <c r="D785">
        <v>170.21090881699701</v>
      </c>
      <c r="E785">
        <v>1</v>
      </c>
      <c r="F785" s="4">
        <v>-0.23435</v>
      </c>
      <c r="G785" s="4">
        <v>-2.0729999999999998E-2</v>
      </c>
      <c r="H785" s="4">
        <v>-0.12753999999999999</v>
      </c>
      <c r="I785" s="4">
        <v>0.21362</v>
      </c>
      <c r="J785" s="4">
        <v>3.807E-2</v>
      </c>
      <c r="K785" s="4">
        <f t="shared" si="364"/>
        <v>26.267402153926977</v>
      </c>
      <c r="L785" s="4">
        <v>3.5114999999999998</v>
      </c>
      <c r="M785" s="4">
        <v>1.9906999999999999</v>
      </c>
      <c r="N785" s="4">
        <v>-0.89888999999999997</v>
      </c>
      <c r="O785" s="4">
        <v>1.9802599999999999</v>
      </c>
      <c r="P785" s="4">
        <v>-0.31308999999999998</v>
      </c>
      <c r="Q785" s="4">
        <v>1.9742200000000001</v>
      </c>
      <c r="R785" s="4">
        <v>-0.31198999999999999</v>
      </c>
      <c r="S785" s="4">
        <v>1.431E-2</v>
      </c>
      <c r="T785" s="4">
        <v>0.98250000000000004</v>
      </c>
      <c r="U785" s="4">
        <v>3.3619999999999997E-2</v>
      </c>
      <c r="V785" s="4">
        <v>9.3479999999999994E-2</v>
      </c>
      <c r="W785" s="4">
        <v>1.984E-2</v>
      </c>
      <c r="X785" s="4">
        <v>9.5689999999999997E-2</v>
      </c>
      <c r="Y785" s="4">
        <f t="shared" si="365"/>
        <v>1.9817266666666666</v>
      </c>
      <c r="Z785" s="4">
        <f t="shared" si="366"/>
        <v>-0.50799000000000005</v>
      </c>
      <c r="AA785" s="4">
        <f t="shared" si="367"/>
        <v>2.2589999999999999E-2</v>
      </c>
      <c r="AB785" s="4">
        <f t="shared" si="368"/>
        <v>0.39055666666666666</v>
      </c>
      <c r="AC785" s="9">
        <v>-3.7190000000000001E-2</v>
      </c>
      <c r="AD785" s="9">
        <v>-0.21421000000000001</v>
      </c>
      <c r="AE785" s="4">
        <f t="shared" si="369"/>
        <v>-0.12570000000000001</v>
      </c>
      <c r="AF785" s="4">
        <f t="shared" si="370"/>
        <v>0.17702000000000001</v>
      </c>
      <c r="AG785" s="9">
        <v>104.5506</v>
      </c>
      <c r="AH785" s="9">
        <v>109.23690000000001</v>
      </c>
      <c r="AI785" s="4">
        <f t="shared" si="371"/>
        <v>106.89375000000001</v>
      </c>
      <c r="AJ785" s="4">
        <f t="shared" si="372"/>
        <v>4.6863000000000028</v>
      </c>
      <c r="AK785" s="9">
        <v>7.6753999999999998</v>
      </c>
      <c r="AL785" s="9">
        <v>10.971</v>
      </c>
      <c r="AM785" s="9">
        <v>295.00560000000002</v>
      </c>
      <c r="AN785" s="9">
        <v>39.941699999999997</v>
      </c>
      <c r="AO785" s="9">
        <v>41.825600000000001</v>
      </c>
      <c r="AP785" s="9">
        <v>245.94319999999999</v>
      </c>
      <c r="AQ785" s="4">
        <f t="shared" si="373"/>
        <v>23.808549999999997</v>
      </c>
      <c r="AR785" s="4">
        <f t="shared" si="374"/>
        <v>26.398299999999999</v>
      </c>
      <c r="AS785" s="4">
        <f t="shared" si="375"/>
        <v>270.4744</v>
      </c>
      <c r="AT785" s="4">
        <f t="shared" si="376"/>
        <v>32.266300000000001</v>
      </c>
      <c r="AU785" s="4">
        <f t="shared" si="377"/>
        <v>30.854600000000001</v>
      </c>
      <c r="AV785" s="4">
        <f t="shared" si="378"/>
        <v>49.062400000000025</v>
      </c>
      <c r="AW785" s="9">
        <v>5.24</v>
      </c>
      <c r="AX785" s="9">
        <v>1.7</v>
      </c>
      <c r="AY785" s="9">
        <v>7.18</v>
      </c>
      <c r="AZ785" s="9">
        <v>2.56</v>
      </c>
      <c r="BA785" s="9">
        <v>1.0900000000000001</v>
      </c>
      <c r="BB785" s="9">
        <v>1.0900000000000001</v>
      </c>
      <c r="BC785" s="4">
        <f t="shared" si="379"/>
        <v>3.9000000000000004</v>
      </c>
      <c r="BD785" s="4">
        <f t="shared" si="380"/>
        <v>1.395</v>
      </c>
      <c r="BE785" s="4">
        <f t="shared" si="381"/>
        <v>4.1349999999999998</v>
      </c>
      <c r="BF785" s="4">
        <f t="shared" si="382"/>
        <v>2.68</v>
      </c>
      <c r="BG785" s="4">
        <f t="shared" si="383"/>
        <v>0.60999999999999988</v>
      </c>
      <c r="BH785" s="4">
        <f t="shared" si="384"/>
        <v>6.09</v>
      </c>
      <c r="BI785" s="4">
        <v>74.254000944868196</v>
      </c>
      <c r="BJ785" s="4">
        <v>127.501539923884</v>
      </c>
      <c r="BK785" s="4">
        <v>201.75554086875201</v>
      </c>
      <c r="BL785" s="9">
        <v>21.3333172374459</v>
      </c>
      <c r="BM785" s="9">
        <v>15.3643393743237</v>
      </c>
      <c r="BN785" s="9">
        <v>15.748186382518201</v>
      </c>
      <c r="BO785" s="9">
        <v>21.808157950580298</v>
      </c>
      <c r="BP785" s="9">
        <v>78.193581602591294</v>
      </c>
      <c r="BQ785" s="9">
        <v>0.77301734903079899</v>
      </c>
      <c r="BR785" s="9">
        <v>1.91213718902003</v>
      </c>
      <c r="BS785" s="9">
        <v>46.622803783242098</v>
      </c>
      <c r="BT785" s="9">
        <v>99.526898840037305</v>
      </c>
      <c r="BU785" s="9">
        <v>16.1373567233545</v>
      </c>
      <c r="BV785" s="9">
        <v>17.6603235715382</v>
      </c>
      <c r="BW785" s="9">
        <v>68.4309617338224</v>
      </c>
      <c r="BX785" s="4">
        <f t="shared" si="385"/>
        <v>21.808157950580298</v>
      </c>
      <c r="BY785" s="4">
        <f t="shared" si="386"/>
        <v>15.3643393743237</v>
      </c>
      <c r="BZ785" s="4">
        <f t="shared" si="387"/>
        <v>6.4438185762565983</v>
      </c>
      <c r="CA785" s="4">
        <f t="shared" si="388"/>
        <v>78.193581602591294</v>
      </c>
      <c r="CB785" s="4">
        <f t="shared" si="389"/>
        <v>0.77301734903079899</v>
      </c>
      <c r="CC785" s="4">
        <f t="shared" si="390"/>
        <v>77.420564253560499</v>
      </c>
      <c r="CD785" s="4">
        <f t="shared" si="391"/>
        <v>99.526898840037305</v>
      </c>
      <c r="CE785" s="4">
        <f t="shared" si="392"/>
        <v>16.1373567233545</v>
      </c>
      <c r="CF785" s="4">
        <f t="shared" si="393"/>
        <v>83.389542116682804</v>
      </c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</row>
    <row r="786" spans="1:204" s="5" customFormat="1" x14ac:dyDescent="0.25">
      <c r="A786">
        <v>784</v>
      </c>
      <c r="B786" t="s">
        <v>833</v>
      </c>
      <c r="C786">
        <v>0</v>
      </c>
      <c r="D786">
        <v>170.206008407361</v>
      </c>
      <c r="E786">
        <v>210</v>
      </c>
      <c r="F786" s="16">
        <v>-0.27587</v>
      </c>
      <c r="G786" s="16">
        <v>3.0779999999999998E-2</v>
      </c>
      <c r="H786" s="16">
        <v>-0.12255000000000001</v>
      </c>
      <c r="I786" s="16">
        <v>0.30664999999999998</v>
      </c>
      <c r="J786" s="16">
        <v>2.4490000000000001E-2</v>
      </c>
      <c r="K786" s="4">
        <f t="shared" si="364"/>
        <v>40.832993058391175</v>
      </c>
      <c r="L786" s="16">
        <v>2.6871</v>
      </c>
      <c r="M786" s="16">
        <v>1.9903599999999999</v>
      </c>
      <c r="N786" s="16">
        <v>-0.87816000000000005</v>
      </c>
      <c r="O786" s="16">
        <v>1.9812000000000001</v>
      </c>
      <c r="P786" s="16">
        <v>-0.29376000000000002</v>
      </c>
      <c r="Q786" s="4">
        <v>1.98075</v>
      </c>
      <c r="R786" s="4">
        <v>-0.29361999999999999</v>
      </c>
      <c r="S786" s="4">
        <v>1.491E-2</v>
      </c>
      <c r="T786" s="4">
        <v>0.99787000000000003</v>
      </c>
      <c r="U786" s="4">
        <v>3.0720000000000001E-2</v>
      </c>
      <c r="V786" s="4">
        <v>0.1128</v>
      </c>
      <c r="W786" s="4">
        <v>3.5889999999999998E-2</v>
      </c>
      <c r="X786" s="4">
        <v>0.11226999999999999</v>
      </c>
      <c r="Y786" s="4">
        <f t="shared" si="365"/>
        <v>1.9841033333333336</v>
      </c>
      <c r="Z786" s="4">
        <f t="shared" si="366"/>
        <v>-0.48851333333333335</v>
      </c>
      <c r="AA786" s="4">
        <f t="shared" si="367"/>
        <v>2.7173333333333338E-2</v>
      </c>
      <c r="AB786" s="4">
        <f t="shared" si="368"/>
        <v>0.40764666666666671</v>
      </c>
      <c r="AC786" s="9">
        <v>1.72E-3</v>
      </c>
      <c r="AD786" s="9">
        <v>-0.26155</v>
      </c>
      <c r="AE786" s="4">
        <f t="shared" si="369"/>
        <v>-0.129915</v>
      </c>
      <c r="AF786" s="4">
        <f t="shared" si="370"/>
        <v>0.26327</v>
      </c>
      <c r="AG786" s="9">
        <v>99.107399999999998</v>
      </c>
      <c r="AH786" s="9">
        <v>114.1373</v>
      </c>
      <c r="AI786" s="4">
        <f t="shared" si="371"/>
        <v>106.62235</v>
      </c>
      <c r="AJ786" s="4">
        <f t="shared" si="372"/>
        <v>15.029899999999998</v>
      </c>
      <c r="AK786" s="9">
        <v>-1.7751999999999999</v>
      </c>
      <c r="AL786" s="9">
        <v>2.891</v>
      </c>
      <c r="AM786" s="9">
        <v>296.20650000000001</v>
      </c>
      <c r="AN786" s="9">
        <v>43.993899999999996</v>
      </c>
      <c r="AO786" s="9">
        <v>44.431399999999996</v>
      </c>
      <c r="AP786" s="9">
        <v>253.98650000000001</v>
      </c>
      <c r="AQ786" s="4">
        <f t="shared" si="373"/>
        <v>21.109349999999999</v>
      </c>
      <c r="AR786" s="4">
        <f t="shared" si="374"/>
        <v>23.661199999999997</v>
      </c>
      <c r="AS786" s="4">
        <f t="shared" si="375"/>
        <v>275.09649999999999</v>
      </c>
      <c r="AT786" s="4">
        <f t="shared" si="376"/>
        <v>45.769099999999995</v>
      </c>
      <c r="AU786" s="4">
        <f t="shared" si="377"/>
        <v>41.540399999999998</v>
      </c>
      <c r="AV786" s="4">
        <f t="shared" si="378"/>
        <v>42.22</v>
      </c>
      <c r="AW786" s="9">
        <v>7.97</v>
      </c>
      <c r="AX786" s="9">
        <v>1.7</v>
      </c>
      <c r="AY786" s="9">
        <v>5.61</v>
      </c>
      <c r="AZ786" s="9">
        <v>2.56</v>
      </c>
      <c r="BA786" s="9">
        <v>1.0900000000000001</v>
      </c>
      <c r="BB786" s="9">
        <v>1.0900000000000001</v>
      </c>
      <c r="BC786" s="4">
        <f t="shared" si="379"/>
        <v>5.2649999999999997</v>
      </c>
      <c r="BD786" s="4">
        <f t="shared" si="380"/>
        <v>1.395</v>
      </c>
      <c r="BE786" s="4">
        <f t="shared" si="381"/>
        <v>3.35</v>
      </c>
      <c r="BF786" s="4">
        <f t="shared" si="382"/>
        <v>5.41</v>
      </c>
      <c r="BG786" s="4">
        <f t="shared" si="383"/>
        <v>0.60999999999999988</v>
      </c>
      <c r="BH786" s="4">
        <f t="shared" si="384"/>
        <v>4.5200000000000005</v>
      </c>
      <c r="BI786" s="4">
        <v>67.276770994826407</v>
      </c>
      <c r="BJ786" s="4">
        <v>127.770757254454</v>
      </c>
      <c r="BK786" s="4">
        <v>195.04752824927999</v>
      </c>
      <c r="BL786" s="9">
        <v>16.562946108358801</v>
      </c>
      <c r="BM786" s="9">
        <v>15.334008139343799</v>
      </c>
      <c r="BN786" s="9">
        <v>15.4344149861739</v>
      </c>
      <c r="BO786" s="9">
        <v>19.945401760949899</v>
      </c>
      <c r="BP786" s="9">
        <v>37.370124870178898</v>
      </c>
      <c r="BQ786" s="9">
        <v>4.0227339487402904</v>
      </c>
      <c r="BR786" s="9">
        <v>13.602229291505701</v>
      </c>
      <c r="BS786" s="9">
        <v>72.775669144029195</v>
      </c>
      <c r="BT786" s="9">
        <v>53.9330709785377</v>
      </c>
      <c r="BU786" s="9">
        <v>19.356742088084101</v>
      </c>
      <c r="BV786" s="9">
        <v>29.036644277679699</v>
      </c>
      <c r="BW786" s="9">
        <v>92.721070904979101</v>
      </c>
      <c r="BX786" s="4">
        <f t="shared" si="385"/>
        <v>19.945401760949899</v>
      </c>
      <c r="BY786" s="4">
        <f t="shared" si="386"/>
        <v>15.334008139343799</v>
      </c>
      <c r="BZ786" s="4">
        <f t="shared" si="387"/>
        <v>4.6113936216060996</v>
      </c>
      <c r="CA786" s="4">
        <f t="shared" si="388"/>
        <v>72.775669144029195</v>
      </c>
      <c r="CB786" s="4">
        <f t="shared" si="389"/>
        <v>4.0227339487402904</v>
      </c>
      <c r="CC786" s="4">
        <f t="shared" si="390"/>
        <v>68.752935195288899</v>
      </c>
      <c r="CD786" s="4">
        <f t="shared" si="391"/>
        <v>92.721070904979101</v>
      </c>
      <c r="CE786" s="4">
        <f t="shared" si="392"/>
        <v>19.356742088084101</v>
      </c>
      <c r="CF786" s="4">
        <f t="shared" si="393"/>
        <v>73.364328816894997</v>
      </c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</row>
    <row r="787" spans="1:204" s="4" customFormat="1" x14ac:dyDescent="0.25">
      <c r="A787">
        <v>785</v>
      </c>
      <c r="B787" t="s">
        <v>834</v>
      </c>
      <c r="C787">
        <v>0</v>
      </c>
      <c r="D787">
        <v>170.206008407361</v>
      </c>
      <c r="E787">
        <v>51</v>
      </c>
      <c r="F787" s="4">
        <v>-0.27462999999999999</v>
      </c>
      <c r="G787" s="4">
        <v>1.99E-3</v>
      </c>
      <c r="H787" s="4">
        <v>-0.13632</v>
      </c>
      <c r="I787" s="4">
        <v>0.27661999999999998</v>
      </c>
      <c r="J787" s="4">
        <v>3.3590000000000002E-2</v>
      </c>
      <c r="K787" s="4">
        <f t="shared" si="364"/>
        <v>29.770765108663291</v>
      </c>
      <c r="L787" s="4">
        <v>2.6048</v>
      </c>
      <c r="M787" s="4">
        <v>1.9911300000000001</v>
      </c>
      <c r="N787" s="4">
        <v>-0.88763000000000003</v>
      </c>
      <c r="O787" s="4">
        <v>1.9835499999999999</v>
      </c>
      <c r="P787" s="4">
        <v>-0.30125000000000002</v>
      </c>
      <c r="Q787" s="4">
        <v>1.9693499999999999</v>
      </c>
      <c r="R787" s="4">
        <v>-0.30202000000000001</v>
      </c>
      <c r="S787" s="4">
        <v>1.47E-2</v>
      </c>
      <c r="T787" s="4">
        <v>0.99053999999999998</v>
      </c>
      <c r="U787" s="4">
        <v>0.04</v>
      </c>
      <c r="V787" s="4">
        <v>0.1048</v>
      </c>
      <c r="W787" s="4">
        <v>2.0279999999999999E-2</v>
      </c>
      <c r="X787" s="4">
        <v>0.10471</v>
      </c>
      <c r="Y787" s="4">
        <f t="shared" si="365"/>
        <v>1.9813433333333332</v>
      </c>
      <c r="Z787" s="4">
        <f t="shared" si="366"/>
        <v>-0.49696666666666672</v>
      </c>
      <c r="AA787" s="4">
        <f t="shared" si="367"/>
        <v>2.4993333333333329E-2</v>
      </c>
      <c r="AB787" s="4">
        <f t="shared" si="368"/>
        <v>0.40001666666666669</v>
      </c>
      <c r="AC787" s="9">
        <v>-4.7600000000000003E-2</v>
      </c>
      <c r="AD787" s="9">
        <v>-0.23885000000000001</v>
      </c>
      <c r="AE787" s="4">
        <f t="shared" si="369"/>
        <v>-0.14322499999999999</v>
      </c>
      <c r="AF787" s="4">
        <f t="shared" si="370"/>
        <v>0.19125</v>
      </c>
      <c r="AG787" s="9">
        <v>102.05880000000001</v>
      </c>
      <c r="AH787" s="9">
        <v>105.85380000000001</v>
      </c>
      <c r="AI787" s="4">
        <f t="shared" si="371"/>
        <v>103.9563</v>
      </c>
      <c r="AJ787" s="4">
        <f t="shared" si="372"/>
        <v>3.7950000000000017</v>
      </c>
      <c r="AK787" s="9">
        <v>0.3876</v>
      </c>
      <c r="AL787" s="9">
        <v>11.214700000000001</v>
      </c>
      <c r="AM787" s="9">
        <v>294.57400000000001</v>
      </c>
      <c r="AN787" s="9">
        <v>31.4343</v>
      </c>
      <c r="AO787" s="9">
        <v>47.266300000000001</v>
      </c>
      <c r="AP787" s="9">
        <v>238.86089999999999</v>
      </c>
      <c r="AQ787" s="4">
        <f t="shared" si="373"/>
        <v>15.91095</v>
      </c>
      <c r="AR787" s="4">
        <f t="shared" si="374"/>
        <v>29.240500000000001</v>
      </c>
      <c r="AS787" s="4">
        <f t="shared" si="375"/>
        <v>266.71744999999999</v>
      </c>
      <c r="AT787" s="4">
        <f t="shared" si="376"/>
        <v>31.046700000000001</v>
      </c>
      <c r="AU787" s="4">
        <f t="shared" si="377"/>
        <v>36.051600000000001</v>
      </c>
      <c r="AV787" s="4">
        <f t="shared" si="378"/>
        <v>55.713100000000026</v>
      </c>
      <c r="AW787" s="9">
        <v>6.14</v>
      </c>
      <c r="AX787" s="9">
        <v>1.7</v>
      </c>
      <c r="AY787" s="9">
        <v>8.56</v>
      </c>
      <c r="AZ787" s="9">
        <v>2.56</v>
      </c>
      <c r="BA787" s="9">
        <v>1.0900000000000001</v>
      </c>
      <c r="BB787" s="9">
        <v>1.0900000000000001</v>
      </c>
      <c r="BC787" s="4">
        <f t="shared" si="379"/>
        <v>4.3499999999999996</v>
      </c>
      <c r="BD787" s="4">
        <f t="shared" si="380"/>
        <v>1.395</v>
      </c>
      <c r="BE787" s="4">
        <f t="shared" si="381"/>
        <v>4.8250000000000002</v>
      </c>
      <c r="BF787" s="4">
        <f t="shared" si="382"/>
        <v>3.5799999999999996</v>
      </c>
      <c r="BG787" s="4">
        <f t="shared" si="383"/>
        <v>0.60999999999999988</v>
      </c>
      <c r="BH787" s="4">
        <f t="shared" si="384"/>
        <v>7.4700000000000006</v>
      </c>
      <c r="BI787" s="4">
        <v>72.074335644930102</v>
      </c>
      <c r="BJ787" s="4">
        <v>130.55349176216399</v>
      </c>
      <c r="BK787" s="4">
        <v>202.627827407094</v>
      </c>
      <c r="BL787" s="9">
        <v>16.157135102420199</v>
      </c>
      <c r="BM787" s="9">
        <v>15.347604899852</v>
      </c>
      <c r="BN787" s="9">
        <v>16.8411567464507</v>
      </c>
      <c r="BO787" s="9">
        <v>23.728438896207098</v>
      </c>
      <c r="BP787" s="9">
        <v>2.2303459258223701</v>
      </c>
      <c r="BQ787" s="9">
        <v>0.74410636723000201</v>
      </c>
      <c r="BR787" s="9">
        <v>49.424445267198202</v>
      </c>
      <c r="BS787" s="9">
        <v>78.154594201913298</v>
      </c>
      <c r="BT787" s="9">
        <v>18.3874810282426</v>
      </c>
      <c r="BU787" s="9">
        <v>16.091711267082001</v>
      </c>
      <c r="BV787" s="9">
        <v>66.265602013649001</v>
      </c>
      <c r="BW787" s="9">
        <v>101.88303309811999</v>
      </c>
      <c r="BX787" s="4">
        <f t="shared" si="385"/>
        <v>23.728438896207098</v>
      </c>
      <c r="BY787" s="4">
        <f t="shared" si="386"/>
        <v>15.347604899852</v>
      </c>
      <c r="BZ787" s="4">
        <f t="shared" si="387"/>
        <v>8.3808339963550988</v>
      </c>
      <c r="CA787" s="4">
        <f t="shared" si="388"/>
        <v>78.154594201913298</v>
      </c>
      <c r="CB787" s="4">
        <f t="shared" si="389"/>
        <v>0.74410636723000201</v>
      </c>
      <c r="CC787" s="4">
        <f t="shared" si="390"/>
        <v>77.410487834683295</v>
      </c>
      <c r="CD787" s="4">
        <f t="shared" si="391"/>
        <v>101.88303309811999</v>
      </c>
      <c r="CE787" s="4">
        <f t="shared" si="392"/>
        <v>16.091711267082001</v>
      </c>
      <c r="CF787" s="4">
        <f t="shared" si="393"/>
        <v>85.79132183103799</v>
      </c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</row>
    <row r="788" spans="1:204" s="4" customFormat="1" x14ac:dyDescent="0.25">
      <c r="A788">
        <v>786</v>
      </c>
      <c r="B788" t="s">
        <v>835</v>
      </c>
      <c r="C788">
        <v>0</v>
      </c>
      <c r="D788">
        <v>170.18281925823601</v>
      </c>
      <c r="E788">
        <v>1</v>
      </c>
      <c r="F788" s="4">
        <v>-0.23225999999999999</v>
      </c>
      <c r="G788" s="4">
        <v>-6.6659999999999997E-2</v>
      </c>
      <c r="H788" s="4">
        <v>-0.14946000000000001</v>
      </c>
      <c r="I788" s="4">
        <v>0.1656</v>
      </c>
      <c r="J788" s="4">
        <v>6.7449999999999996E-2</v>
      </c>
      <c r="K788" s="4">
        <f t="shared" si="364"/>
        <v>14.825796886582655</v>
      </c>
      <c r="L788" s="4">
        <v>0.89490000000000003</v>
      </c>
      <c r="M788" s="4">
        <v>1.98864</v>
      </c>
      <c r="N788" s="4">
        <v>-0.88193999999999995</v>
      </c>
      <c r="O788" s="4">
        <v>1.9787999999999999</v>
      </c>
      <c r="P788" s="4">
        <v>-0.30126999999999998</v>
      </c>
      <c r="Q788" s="4">
        <v>1.93892</v>
      </c>
      <c r="R788" s="4">
        <v>-0.29837999999999998</v>
      </c>
      <c r="S788" s="4">
        <v>1.342E-2</v>
      </c>
      <c r="T788" s="4">
        <v>0.97543000000000002</v>
      </c>
      <c r="U788" s="4">
        <v>1.8550000000000001E-2</v>
      </c>
      <c r="V788" s="4">
        <v>0.10793999999999999</v>
      </c>
      <c r="W788" s="4">
        <v>7.8969999999999999E-2</v>
      </c>
      <c r="X788" s="4">
        <v>0.10355</v>
      </c>
      <c r="Y788" s="4">
        <f t="shared" si="365"/>
        <v>1.9687866666666665</v>
      </c>
      <c r="Z788" s="4">
        <f t="shared" si="366"/>
        <v>-0.49386333333333327</v>
      </c>
      <c r="AA788" s="4">
        <f t="shared" si="367"/>
        <v>3.6979999999999999E-2</v>
      </c>
      <c r="AB788" s="4">
        <f t="shared" si="368"/>
        <v>0.39563999999999999</v>
      </c>
      <c r="AC788" s="9">
        <v>-1.821E-2</v>
      </c>
      <c r="AD788" s="9">
        <v>-0.22647999999999999</v>
      </c>
      <c r="AE788" s="4">
        <f t="shared" si="369"/>
        <v>-0.122345</v>
      </c>
      <c r="AF788" s="4">
        <f t="shared" si="370"/>
        <v>0.20826999999999998</v>
      </c>
      <c r="AG788" s="9">
        <v>101.3669</v>
      </c>
      <c r="AH788" s="9">
        <v>96.171300000000002</v>
      </c>
      <c r="AI788" s="4">
        <f t="shared" si="371"/>
        <v>98.769100000000009</v>
      </c>
      <c r="AJ788" s="4">
        <f t="shared" si="372"/>
        <v>5.1955999999999989</v>
      </c>
      <c r="AK788" s="9">
        <v>-0.41839999999999999</v>
      </c>
      <c r="AL788" s="9">
        <v>6.3891999999999998</v>
      </c>
      <c r="AM788" s="9">
        <v>298.13</v>
      </c>
      <c r="AN788" s="9">
        <v>34.650399999999998</v>
      </c>
      <c r="AO788" s="9">
        <v>57.603499999999997</v>
      </c>
      <c r="AP788" s="9">
        <v>196.26</v>
      </c>
      <c r="AQ788" s="4">
        <f t="shared" si="373"/>
        <v>17.116</v>
      </c>
      <c r="AR788" s="4">
        <f t="shared" si="374"/>
        <v>31.99635</v>
      </c>
      <c r="AS788" s="4">
        <f t="shared" si="375"/>
        <v>247.19499999999999</v>
      </c>
      <c r="AT788" s="4">
        <f t="shared" si="376"/>
        <v>35.068799999999996</v>
      </c>
      <c r="AU788" s="4">
        <f t="shared" si="377"/>
        <v>51.214299999999994</v>
      </c>
      <c r="AV788" s="4">
        <f t="shared" si="378"/>
        <v>101.87</v>
      </c>
      <c r="AW788" s="9">
        <v>7.47</v>
      </c>
      <c r="AX788" s="9">
        <v>1.7</v>
      </c>
      <c r="AY788" s="9">
        <v>5.74</v>
      </c>
      <c r="AZ788" s="9">
        <v>2.56</v>
      </c>
      <c r="BA788" s="9">
        <v>1.0900000000000001</v>
      </c>
      <c r="BB788" s="9">
        <v>1.0900000000000001</v>
      </c>
      <c r="BC788" s="4">
        <f t="shared" si="379"/>
        <v>5.0149999999999997</v>
      </c>
      <c r="BD788" s="4">
        <f t="shared" si="380"/>
        <v>1.395</v>
      </c>
      <c r="BE788" s="4">
        <f t="shared" si="381"/>
        <v>3.415</v>
      </c>
      <c r="BF788" s="4">
        <f t="shared" si="382"/>
        <v>4.91</v>
      </c>
      <c r="BG788" s="4">
        <f t="shared" si="383"/>
        <v>0.60999999999999988</v>
      </c>
      <c r="BH788" s="4">
        <f t="shared" si="384"/>
        <v>4.6500000000000004</v>
      </c>
      <c r="BI788" s="4">
        <v>75.951504199090706</v>
      </c>
      <c r="BJ788" s="4">
        <v>118.75320906386899</v>
      </c>
      <c r="BK788" s="4">
        <v>194.70471326295899</v>
      </c>
      <c r="BL788" s="9">
        <v>17.7040280863974</v>
      </c>
      <c r="BM788" s="9">
        <v>17.7040280863974</v>
      </c>
      <c r="BN788" s="9">
        <v>20.2717240131479</v>
      </c>
      <c r="BO788" s="9">
        <v>20.2717240131479</v>
      </c>
      <c r="BP788" s="9">
        <v>16.802806183268199</v>
      </c>
      <c r="BQ788" s="9">
        <v>16.801635353117302</v>
      </c>
      <c r="BR788" s="9">
        <v>39.619219786036098</v>
      </c>
      <c r="BS788" s="9">
        <v>39.6169634778039</v>
      </c>
      <c r="BT788" s="9">
        <v>34.506834269665603</v>
      </c>
      <c r="BU788" s="9">
        <v>34.505663439514699</v>
      </c>
      <c r="BV788" s="9">
        <v>59.8909437991841</v>
      </c>
      <c r="BW788" s="9">
        <v>59.888687490951902</v>
      </c>
      <c r="BX788" s="4">
        <f t="shared" si="385"/>
        <v>20.2717240131479</v>
      </c>
      <c r="BY788" s="4">
        <f t="shared" si="386"/>
        <v>17.7040280863974</v>
      </c>
      <c r="BZ788" s="4">
        <f t="shared" si="387"/>
        <v>2.5676959267504991</v>
      </c>
      <c r="CA788" s="4">
        <f t="shared" si="388"/>
        <v>39.619219786036098</v>
      </c>
      <c r="CB788" s="4">
        <f t="shared" si="389"/>
        <v>16.801635353117302</v>
      </c>
      <c r="CC788" s="4">
        <f t="shared" si="390"/>
        <v>22.817584432918796</v>
      </c>
      <c r="CD788" s="4">
        <f t="shared" si="391"/>
        <v>59.8909437991841</v>
      </c>
      <c r="CE788" s="4">
        <f t="shared" si="392"/>
        <v>34.505663439514699</v>
      </c>
      <c r="CF788" s="4">
        <f t="shared" si="393"/>
        <v>25.385280359669402</v>
      </c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</row>
    <row r="789" spans="1:204" s="4" customFormat="1" x14ac:dyDescent="0.25">
      <c r="A789">
        <v>787</v>
      </c>
      <c r="B789" t="s">
        <v>836</v>
      </c>
      <c r="C789">
        <v>0</v>
      </c>
      <c r="D789">
        <v>170.16454924276101</v>
      </c>
      <c r="E789">
        <v>1</v>
      </c>
      <c r="F789" s="4">
        <v>-0.25462000000000001</v>
      </c>
      <c r="G789" s="4">
        <v>-9.2340000000000005E-2</v>
      </c>
      <c r="H789" s="4">
        <v>-0.17348</v>
      </c>
      <c r="I789" s="4">
        <v>0.16228000000000001</v>
      </c>
      <c r="J789" s="4">
        <v>9.2730000000000007E-2</v>
      </c>
      <c r="K789" s="4">
        <f t="shared" si="364"/>
        <v>10.783996549121104</v>
      </c>
      <c r="L789" s="4">
        <v>4.8541999999999996</v>
      </c>
      <c r="M789" s="4">
        <v>1.98889</v>
      </c>
      <c r="N789" s="4">
        <v>-0.89327999999999996</v>
      </c>
      <c r="O789" s="4">
        <v>1.9816499999999999</v>
      </c>
      <c r="P789" s="4">
        <v>-0.31069000000000002</v>
      </c>
      <c r="Q789" s="4">
        <v>1.9262699999999999</v>
      </c>
      <c r="R789" s="4">
        <v>-0.30828</v>
      </c>
      <c r="S789" s="4">
        <v>1.319E-2</v>
      </c>
      <c r="T789" s="4">
        <v>0.96572000000000002</v>
      </c>
      <c r="U789" s="4">
        <v>1.755E-2</v>
      </c>
      <c r="V789" s="4">
        <v>9.7519999999999996E-2</v>
      </c>
      <c r="W789" s="4">
        <v>6.5960000000000005E-2</v>
      </c>
      <c r="X789" s="4">
        <v>9.3299999999999994E-2</v>
      </c>
      <c r="Y789" s="4">
        <f t="shared" si="365"/>
        <v>1.9656033333333331</v>
      </c>
      <c r="Z789" s="4">
        <f t="shared" si="366"/>
        <v>-0.50408333333333333</v>
      </c>
      <c r="AA789" s="4">
        <f t="shared" si="367"/>
        <v>3.2233333333333336E-2</v>
      </c>
      <c r="AB789" s="4">
        <f t="shared" si="368"/>
        <v>0.38551333333333332</v>
      </c>
      <c r="AC789" s="9">
        <v>-2.664E-2</v>
      </c>
      <c r="AD789" s="9">
        <v>-0.19625999999999999</v>
      </c>
      <c r="AE789" s="4">
        <f t="shared" si="369"/>
        <v>-0.11144999999999999</v>
      </c>
      <c r="AF789" s="4">
        <f t="shared" si="370"/>
        <v>0.16961999999999999</v>
      </c>
      <c r="AG789" s="9">
        <v>100.2572</v>
      </c>
      <c r="AH789" s="9">
        <v>95.582400000000007</v>
      </c>
      <c r="AI789" s="4">
        <f t="shared" si="371"/>
        <v>97.919800000000009</v>
      </c>
      <c r="AJ789" s="4">
        <f t="shared" si="372"/>
        <v>4.6747999999999905</v>
      </c>
      <c r="AK789" s="9">
        <v>-5.1345999999999998</v>
      </c>
      <c r="AL789" s="9">
        <v>6.9942000000000002</v>
      </c>
      <c r="AM789" s="9">
        <v>298.91199999999998</v>
      </c>
      <c r="AN789" s="9">
        <v>42.1235</v>
      </c>
      <c r="AO789" s="9">
        <v>49.637500000000003</v>
      </c>
      <c r="AP789" s="9">
        <v>194.9862</v>
      </c>
      <c r="AQ789" s="4">
        <f t="shared" si="373"/>
        <v>18.494450000000001</v>
      </c>
      <c r="AR789" s="4">
        <f t="shared" si="374"/>
        <v>28.315850000000001</v>
      </c>
      <c r="AS789" s="4">
        <f t="shared" si="375"/>
        <v>246.94909999999999</v>
      </c>
      <c r="AT789" s="4">
        <f t="shared" si="376"/>
        <v>47.258099999999999</v>
      </c>
      <c r="AU789" s="4">
        <f t="shared" si="377"/>
        <v>42.643300000000004</v>
      </c>
      <c r="AV789" s="4">
        <f t="shared" si="378"/>
        <v>103.92579999999998</v>
      </c>
      <c r="AW789" s="9">
        <v>8.9</v>
      </c>
      <c r="AX789" s="9">
        <v>1.7</v>
      </c>
      <c r="AY789" s="9">
        <v>5.17</v>
      </c>
      <c r="AZ789" s="9">
        <v>2.56</v>
      </c>
      <c r="BA789" s="9">
        <v>1.0900000000000001</v>
      </c>
      <c r="BB789" s="9">
        <v>1.0900000000000001</v>
      </c>
      <c r="BC789" s="4">
        <f t="shared" si="379"/>
        <v>5.73</v>
      </c>
      <c r="BD789" s="4">
        <f t="shared" si="380"/>
        <v>1.395</v>
      </c>
      <c r="BE789" s="4">
        <f t="shared" si="381"/>
        <v>3.13</v>
      </c>
      <c r="BF789" s="4">
        <f t="shared" si="382"/>
        <v>6.34</v>
      </c>
      <c r="BG789" s="4">
        <f t="shared" si="383"/>
        <v>0.60999999999999988</v>
      </c>
      <c r="BH789" s="4">
        <f t="shared" si="384"/>
        <v>4.08</v>
      </c>
      <c r="BI789" s="4">
        <v>70.803561489735898</v>
      </c>
      <c r="BJ789" s="4">
        <v>121.468860950858</v>
      </c>
      <c r="BK789" s="4">
        <v>192.272422440594</v>
      </c>
      <c r="BL789" s="9">
        <v>17.654870567636799</v>
      </c>
      <c r="BM789" s="9">
        <v>17.654870567636799</v>
      </c>
      <c r="BN789" s="9">
        <v>17.746910177231101</v>
      </c>
      <c r="BO789" s="9">
        <v>17.746910177231101</v>
      </c>
      <c r="BP789" s="9">
        <v>40.600418134685697</v>
      </c>
      <c r="BQ789" s="9">
        <v>40.603445379425999</v>
      </c>
      <c r="BR789" s="9">
        <v>20.1330032591632</v>
      </c>
      <c r="BS789" s="9">
        <v>20.131994177583099</v>
      </c>
      <c r="BT789" s="9">
        <v>58.255288702322503</v>
      </c>
      <c r="BU789" s="9">
        <v>58.258315947062897</v>
      </c>
      <c r="BV789" s="9">
        <v>37.879913436394403</v>
      </c>
      <c r="BW789" s="9">
        <v>37.878904354814203</v>
      </c>
      <c r="BX789" s="4">
        <f t="shared" si="385"/>
        <v>17.746910177231101</v>
      </c>
      <c r="BY789" s="4">
        <f t="shared" si="386"/>
        <v>17.654870567636799</v>
      </c>
      <c r="BZ789" s="4">
        <f t="shared" si="387"/>
        <v>9.2039609594301908E-2</v>
      </c>
      <c r="CA789" s="4">
        <f t="shared" si="388"/>
        <v>40.603445379425999</v>
      </c>
      <c r="CB789" s="4">
        <f t="shared" si="389"/>
        <v>20.131994177583099</v>
      </c>
      <c r="CC789" s="4">
        <f t="shared" si="390"/>
        <v>20.4714512018429</v>
      </c>
      <c r="CD789" s="4">
        <f t="shared" si="391"/>
        <v>58.258315947062897</v>
      </c>
      <c r="CE789" s="4">
        <f t="shared" si="392"/>
        <v>37.878904354814203</v>
      </c>
      <c r="CF789" s="4">
        <f t="shared" si="393"/>
        <v>20.379411592248694</v>
      </c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</row>
    <row r="790" spans="1:204" s="4" customFormat="1" x14ac:dyDescent="0.25">
      <c r="A790">
        <v>788</v>
      </c>
      <c r="B790" t="s">
        <v>837</v>
      </c>
      <c r="C790">
        <v>0</v>
      </c>
      <c r="D790">
        <v>170.16454924276101</v>
      </c>
      <c r="E790">
        <v>1</v>
      </c>
      <c r="F790" s="4">
        <v>-0.26212000000000002</v>
      </c>
      <c r="G790" s="4">
        <v>-7.467E-2</v>
      </c>
      <c r="H790" s="4">
        <v>-0.16839999999999999</v>
      </c>
      <c r="I790" s="4">
        <v>0.18745000000000001</v>
      </c>
      <c r="J790" s="4">
        <v>7.5639999999999999E-2</v>
      </c>
      <c r="K790" s="4">
        <f t="shared" si="364"/>
        <v>13.220518244315178</v>
      </c>
      <c r="L790" s="4">
        <v>1.6694</v>
      </c>
      <c r="M790" s="4">
        <v>1.9888600000000001</v>
      </c>
      <c r="N790" s="4">
        <v>-0.89098999999999995</v>
      </c>
      <c r="O790" s="4">
        <v>1.98143</v>
      </c>
      <c r="P790" s="4">
        <v>-0.30839</v>
      </c>
      <c r="Q790" s="4">
        <v>1.9359299999999999</v>
      </c>
      <c r="R790" s="4">
        <v>-0.30632999999999999</v>
      </c>
      <c r="S790" s="4">
        <v>1.3140000000000001E-2</v>
      </c>
      <c r="T790" s="4">
        <v>0.97019999999999995</v>
      </c>
      <c r="U790" s="4">
        <v>1.6820000000000002E-2</v>
      </c>
      <c r="V790" s="4">
        <v>9.9970000000000003E-2</v>
      </c>
      <c r="W790" s="4">
        <v>6.4899999999999999E-2</v>
      </c>
      <c r="X790" s="4">
        <v>9.5930000000000001E-2</v>
      </c>
      <c r="Y790" s="4">
        <f t="shared" si="365"/>
        <v>1.9687400000000002</v>
      </c>
      <c r="Z790" s="4">
        <f t="shared" si="366"/>
        <v>-0.50190333333333326</v>
      </c>
      <c r="AA790" s="4">
        <f t="shared" si="367"/>
        <v>3.1620000000000002E-2</v>
      </c>
      <c r="AB790" s="4">
        <f t="shared" si="368"/>
        <v>0.38870000000000005</v>
      </c>
      <c r="AC790" s="9">
        <v>-2.392E-2</v>
      </c>
      <c r="AD790" s="9">
        <v>-0.20288999999999999</v>
      </c>
      <c r="AE790" s="4">
        <f t="shared" si="369"/>
        <v>-0.11340499999999999</v>
      </c>
      <c r="AF790" s="4">
        <f t="shared" si="370"/>
        <v>0.17896999999999999</v>
      </c>
      <c r="AG790" s="9">
        <v>101.10899999999999</v>
      </c>
      <c r="AH790" s="9">
        <v>99.219099999999997</v>
      </c>
      <c r="AI790" s="4">
        <f t="shared" si="371"/>
        <v>100.16405</v>
      </c>
      <c r="AJ790" s="4">
        <f t="shared" si="372"/>
        <v>1.8898999999999972</v>
      </c>
      <c r="AK790" s="9">
        <v>-4.3882000000000003</v>
      </c>
      <c r="AL790" s="9">
        <v>8.2772000000000006</v>
      </c>
      <c r="AM790" s="9">
        <v>299.43779999999998</v>
      </c>
      <c r="AN790" s="9">
        <v>41.459299999999999</v>
      </c>
      <c r="AO790" s="9">
        <v>51.946899999999999</v>
      </c>
      <c r="AP790" s="9">
        <v>204.25120000000001</v>
      </c>
      <c r="AQ790" s="4">
        <f t="shared" si="373"/>
        <v>18.535550000000001</v>
      </c>
      <c r="AR790" s="4">
        <f t="shared" si="374"/>
        <v>30.11205</v>
      </c>
      <c r="AS790" s="4">
        <f t="shared" si="375"/>
        <v>251.84449999999998</v>
      </c>
      <c r="AT790" s="4">
        <f t="shared" si="376"/>
        <v>45.847499999999997</v>
      </c>
      <c r="AU790" s="4">
        <f t="shared" si="377"/>
        <v>43.669699999999999</v>
      </c>
      <c r="AV790" s="4">
        <f t="shared" si="378"/>
        <v>95.18659999999997</v>
      </c>
      <c r="AW790" s="9">
        <v>7.49</v>
      </c>
      <c r="AX790" s="9">
        <v>1.7</v>
      </c>
      <c r="AY790" s="9">
        <v>5.56</v>
      </c>
      <c r="AZ790" s="9">
        <v>2.56</v>
      </c>
      <c r="BA790" s="9">
        <v>1.0900000000000001</v>
      </c>
      <c r="BB790" s="9">
        <v>1.0900000000000001</v>
      </c>
      <c r="BC790" s="4">
        <f t="shared" si="379"/>
        <v>5.0250000000000004</v>
      </c>
      <c r="BD790" s="4">
        <f t="shared" si="380"/>
        <v>1.395</v>
      </c>
      <c r="BE790" s="4">
        <f t="shared" si="381"/>
        <v>3.3249999999999997</v>
      </c>
      <c r="BF790" s="4">
        <f t="shared" si="382"/>
        <v>4.93</v>
      </c>
      <c r="BG790" s="4">
        <f t="shared" si="383"/>
        <v>0.60999999999999988</v>
      </c>
      <c r="BH790" s="4">
        <f t="shared" si="384"/>
        <v>4.47</v>
      </c>
      <c r="BI790" s="4">
        <v>70.7261645453043</v>
      </c>
      <c r="BJ790" s="4">
        <v>130.52043091488801</v>
      </c>
      <c r="BK790" s="4">
        <v>201.246595460192</v>
      </c>
      <c r="BL790" s="9">
        <v>17.6883395165802</v>
      </c>
      <c r="BM790" s="9">
        <v>17.6872936119257</v>
      </c>
      <c r="BN790" s="9">
        <v>17.675788660726401</v>
      </c>
      <c r="BO790" s="9">
        <v>17.6747427560719</v>
      </c>
      <c r="BP790" s="9">
        <v>31.602553862403902</v>
      </c>
      <c r="BQ790" s="9">
        <v>31.5842296255001</v>
      </c>
      <c r="BR790" s="9">
        <v>33.6764955725113</v>
      </c>
      <c r="BS790" s="9">
        <v>33.657151854472801</v>
      </c>
      <c r="BT790" s="9">
        <v>49.290893378984102</v>
      </c>
      <c r="BU790" s="9">
        <v>49.271523237425903</v>
      </c>
      <c r="BV790" s="9">
        <v>51.352284233237697</v>
      </c>
      <c r="BW790" s="9">
        <v>51.331894610544801</v>
      </c>
      <c r="BX790" s="4">
        <f t="shared" si="385"/>
        <v>17.6883395165802</v>
      </c>
      <c r="BY790" s="4">
        <f t="shared" si="386"/>
        <v>17.6747427560719</v>
      </c>
      <c r="BZ790" s="4">
        <f t="shared" si="387"/>
        <v>1.359676050829961E-2</v>
      </c>
      <c r="CA790" s="4">
        <f t="shared" si="388"/>
        <v>33.6764955725113</v>
      </c>
      <c r="CB790" s="4">
        <f t="shared" si="389"/>
        <v>31.5842296255001</v>
      </c>
      <c r="CC790" s="4">
        <f t="shared" si="390"/>
        <v>2.0922659470111995</v>
      </c>
      <c r="CD790" s="4">
        <f t="shared" si="391"/>
        <v>51.352284233237697</v>
      </c>
      <c r="CE790" s="4">
        <f t="shared" si="392"/>
        <v>49.271523237425903</v>
      </c>
      <c r="CF790" s="4">
        <f t="shared" si="393"/>
        <v>2.0807609958117936</v>
      </c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</row>
    <row r="791" spans="1:204" s="4" customFormat="1" x14ac:dyDescent="0.25">
      <c r="A791">
        <v>789</v>
      </c>
      <c r="B791" t="s">
        <v>838</v>
      </c>
      <c r="C791">
        <v>0</v>
      </c>
      <c r="D791">
        <v>170.16454924276101</v>
      </c>
      <c r="E791">
        <v>1</v>
      </c>
      <c r="F791" s="4">
        <v>-0.25391000000000002</v>
      </c>
      <c r="G791" s="4">
        <v>-7.3630000000000001E-2</v>
      </c>
      <c r="H791" s="4">
        <v>-0.16377</v>
      </c>
      <c r="I791" s="4">
        <v>0.18028</v>
      </c>
      <c r="J791" s="4">
        <v>7.4389999999999998E-2</v>
      </c>
      <c r="K791" s="4">
        <f t="shared" si="364"/>
        <v>13.442667025137787</v>
      </c>
      <c r="L791" s="4">
        <v>3.8851</v>
      </c>
      <c r="M791" s="4">
        <v>1.98885</v>
      </c>
      <c r="N791" s="4">
        <v>-0.88595000000000002</v>
      </c>
      <c r="O791" s="4">
        <v>1.9813099999999999</v>
      </c>
      <c r="P791" s="4">
        <v>-0.30351</v>
      </c>
      <c r="Q791" s="4">
        <v>1.93649</v>
      </c>
      <c r="R791" s="4">
        <v>-0.30153999999999997</v>
      </c>
      <c r="S791" s="4">
        <v>1.3220000000000001E-2</v>
      </c>
      <c r="T791" s="4">
        <v>0.97436</v>
      </c>
      <c r="U791" s="4">
        <v>1.6979999999999999E-2</v>
      </c>
      <c r="V791" s="4">
        <v>0.10460999999999999</v>
      </c>
      <c r="W791" s="4">
        <v>6.88E-2</v>
      </c>
      <c r="X791" s="4">
        <v>0.10034999999999999</v>
      </c>
      <c r="Y791" s="4">
        <f t="shared" si="365"/>
        <v>1.9688833333333333</v>
      </c>
      <c r="Z791" s="4">
        <f t="shared" si="366"/>
        <v>-0.49699999999999994</v>
      </c>
      <c r="AA791" s="4">
        <f t="shared" si="367"/>
        <v>3.3000000000000002E-2</v>
      </c>
      <c r="AB791" s="4">
        <f t="shared" si="368"/>
        <v>0.39310666666666666</v>
      </c>
      <c r="AC791" s="9">
        <v>-2.2440000000000002E-2</v>
      </c>
      <c r="AD791" s="9">
        <v>-0.20880000000000001</v>
      </c>
      <c r="AE791" s="4">
        <f t="shared" si="369"/>
        <v>-0.11562</v>
      </c>
      <c r="AF791" s="4">
        <f t="shared" si="370"/>
        <v>0.18636000000000003</v>
      </c>
      <c r="AG791" s="9">
        <v>100.51009999999999</v>
      </c>
      <c r="AH791" s="9">
        <v>99.657899999999998</v>
      </c>
      <c r="AI791" s="4">
        <f t="shared" si="371"/>
        <v>100.084</v>
      </c>
      <c r="AJ791" s="4">
        <f t="shared" si="372"/>
        <v>0.85219999999999629</v>
      </c>
      <c r="AK791" s="9">
        <v>-5.2009999999999996</v>
      </c>
      <c r="AL791" s="9">
        <v>7.5574000000000003</v>
      </c>
      <c r="AM791" s="9">
        <v>299.1739</v>
      </c>
      <c r="AN791" s="9">
        <v>41.309100000000001</v>
      </c>
      <c r="AO791" s="9">
        <v>53.502099999999999</v>
      </c>
      <c r="AP791" s="9">
        <v>204.16249999999999</v>
      </c>
      <c r="AQ791" s="4">
        <f t="shared" si="373"/>
        <v>18.05405</v>
      </c>
      <c r="AR791" s="4">
        <f t="shared" si="374"/>
        <v>30.52975</v>
      </c>
      <c r="AS791" s="4">
        <f t="shared" si="375"/>
        <v>251.66820000000001</v>
      </c>
      <c r="AT791" s="4">
        <f t="shared" si="376"/>
        <v>46.510100000000001</v>
      </c>
      <c r="AU791" s="4">
        <f t="shared" si="377"/>
        <v>45.944699999999997</v>
      </c>
      <c r="AV791" s="4">
        <f t="shared" si="378"/>
        <v>95.011400000000009</v>
      </c>
      <c r="AW791" s="9">
        <v>8.8800000000000008</v>
      </c>
      <c r="AX791" s="9">
        <v>1.7</v>
      </c>
      <c r="AY791" s="9">
        <v>5.12</v>
      </c>
      <c r="AZ791" s="9">
        <v>2.56</v>
      </c>
      <c r="BA791" s="9">
        <v>1.0900000000000001</v>
      </c>
      <c r="BB791" s="9">
        <v>1.0900000000000001</v>
      </c>
      <c r="BC791" s="4">
        <f t="shared" si="379"/>
        <v>5.7200000000000006</v>
      </c>
      <c r="BD791" s="4">
        <f t="shared" si="380"/>
        <v>1.395</v>
      </c>
      <c r="BE791" s="4">
        <f t="shared" si="381"/>
        <v>3.105</v>
      </c>
      <c r="BF791" s="4">
        <f t="shared" si="382"/>
        <v>6.32</v>
      </c>
      <c r="BG791" s="4">
        <f t="shared" si="383"/>
        <v>0.60999999999999988</v>
      </c>
      <c r="BH791" s="4">
        <f t="shared" si="384"/>
        <v>4.03</v>
      </c>
      <c r="BI791" s="4">
        <v>70.704200547560205</v>
      </c>
      <c r="BJ791" s="4">
        <v>121.346737625853</v>
      </c>
      <c r="BK791" s="4">
        <v>192.05093817341401</v>
      </c>
      <c r="BL791" s="9">
        <v>17.7437724632677</v>
      </c>
      <c r="BM791" s="9">
        <v>17.7448183679221</v>
      </c>
      <c r="BN791" s="9">
        <v>17.606758953530701</v>
      </c>
      <c r="BO791" s="9">
        <v>17.608850762839602</v>
      </c>
      <c r="BP791" s="9">
        <v>19.420882708474998</v>
      </c>
      <c r="BQ791" s="9">
        <v>19.420853565014799</v>
      </c>
      <c r="BR791" s="9">
        <v>41.246429252476801</v>
      </c>
      <c r="BS791" s="9">
        <v>41.258572099887097</v>
      </c>
      <c r="BT791" s="9">
        <v>37.164655171742702</v>
      </c>
      <c r="BU791" s="9">
        <v>37.165671932937002</v>
      </c>
      <c r="BV791" s="9">
        <v>58.853188206007502</v>
      </c>
      <c r="BW791" s="9">
        <v>58.867422862726798</v>
      </c>
      <c r="BX791" s="4">
        <f t="shared" si="385"/>
        <v>17.7448183679221</v>
      </c>
      <c r="BY791" s="4">
        <f t="shared" si="386"/>
        <v>17.606758953530701</v>
      </c>
      <c r="BZ791" s="4">
        <f t="shared" si="387"/>
        <v>0.13805941439139957</v>
      </c>
      <c r="CA791" s="4">
        <f t="shared" si="388"/>
        <v>41.258572099887097</v>
      </c>
      <c r="CB791" s="4">
        <f t="shared" si="389"/>
        <v>19.420853565014799</v>
      </c>
      <c r="CC791" s="4">
        <f t="shared" si="390"/>
        <v>21.837718534872298</v>
      </c>
      <c r="CD791" s="4">
        <f t="shared" si="391"/>
        <v>58.867422862726798</v>
      </c>
      <c r="CE791" s="4">
        <f t="shared" si="392"/>
        <v>37.164655171742702</v>
      </c>
      <c r="CF791" s="4">
        <f t="shared" si="393"/>
        <v>21.702767690984096</v>
      </c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</row>
    <row r="792" spans="1:204" s="4" customFormat="1" x14ac:dyDescent="0.25">
      <c r="A792">
        <v>790</v>
      </c>
      <c r="B792" t="s">
        <v>839</v>
      </c>
      <c r="C792">
        <v>0</v>
      </c>
      <c r="D792">
        <v>170.16291442283901</v>
      </c>
      <c r="E792">
        <v>22</v>
      </c>
      <c r="F792" s="4">
        <v>-0.28587000000000001</v>
      </c>
      <c r="G792" s="4">
        <v>-1.6029999999999999E-2</v>
      </c>
      <c r="H792" s="4">
        <v>-0.15095</v>
      </c>
      <c r="I792" s="4">
        <v>0.26984000000000002</v>
      </c>
      <c r="J792" s="4">
        <v>4.2220000000000001E-2</v>
      </c>
      <c r="K792" s="4">
        <f t="shared" si="364"/>
        <v>23.685457129322597</v>
      </c>
      <c r="L792" s="4">
        <v>3.0979999999999999</v>
      </c>
      <c r="M792" s="4">
        <v>1.99034</v>
      </c>
      <c r="N792" s="4">
        <v>-0.88161</v>
      </c>
      <c r="O792" s="4">
        <v>1.9800500000000001</v>
      </c>
      <c r="P792" s="4">
        <v>-0.29620000000000002</v>
      </c>
      <c r="Q792" s="4">
        <v>1.9792000000000001</v>
      </c>
      <c r="R792" s="4">
        <v>-0.29698000000000002</v>
      </c>
      <c r="S792" s="4">
        <v>1.486E-2</v>
      </c>
      <c r="T792" s="4">
        <v>0.99770999999999999</v>
      </c>
      <c r="U792" s="4">
        <v>3.4930000000000003E-2</v>
      </c>
      <c r="V792" s="4">
        <v>0.11058999999999999</v>
      </c>
      <c r="W792" s="4">
        <v>2.964E-2</v>
      </c>
      <c r="X792" s="4">
        <v>0.11018</v>
      </c>
      <c r="Y792" s="4">
        <f t="shared" si="365"/>
        <v>1.9831966666666669</v>
      </c>
      <c r="Z792" s="4">
        <f t="shared" si="366"/>
        <v>-0.49159666666666668</v>
      </c>
      <c r="AA792" s="4">
        <f t="shared" si="367"/>
        <v>2.6476666666666666E-2</v>
      </c>
      <c r="AB792" s="4">
        <f t="shared" si="368"/>
        <v>0.40616000000000002</v>
      </c>
      <c r="AC792" s="9">
        <v>-9.4999999999999998E-3</v>
      </c>
      <c r="AD792" s="9">
        <v>-0.24756</v>
      </c>
      <c r="AE792" s="4">
        <f t="shared" si="369"/>
        <v>-0.12853000000000001</v>
      </c>
      <c r="AF792" s="4">
        <f t="shared" si="370"/>
        <v>0.23805999999999999</v>
      </c>
      <c r="AG792" s="9">
        <v>100.94629999999999</v>
      </c>
      <c r="AH792" s="9">
        <v>112.25060000000001</v>
      </c>
      <c r="AI792" s="4">
        <f t="shared" si="371"/>
        <v>106.59845</v>
      </c>
      <c r="AJ792" s="4">
        <f t="shared" si="372"/>
        <v>11.304300000000012</v>
      </c>
      <c r="AK792" s="9">
        <v>2.4668999999999999</v>
      </c>
      <c r="AL792" s="9">
        <v>6.0255999999999998</v>
      </c>
      <c r="AM792" s="9">
        <v>294.34640000000002</v>
      </c>
      <c r="AN792" s="9">
        <v>39.680599999999998</v>
      </c>
      <c r="AO792" s="9">
        <v>44.243699999999997</v>
      </c>
      <c r="AP792" s="9">
        <v>252.82740000000001</v>
      </c>
      <c r="AQ792" s="4">
        <f t="shared" si="373"/>
        <v>21.07375</v>
      </c>
      <c r="AR792" s="4">
        <f t="shared" si="374"/>
        <v>25.134649999999997</v>
      </c>
      <c r="AS792" s="4">
        <f t="shared" si="375"/>
        <v>273.58690000000001</v>
      </c>
      <c r="AT792" s="4">
        <f t="shared" si="376"/>
        <v>37.213699999999996</v>
      </c>
      <c r="AU792" s="4">
        <f t="shared" si="377"/>
        <v>38.2181</v>
      </c>
      <c r="AV792" s="4">
        <f t="shared" si="378"/>
        <v>41.519000000000005</v>
      </c>
      <c r="AW792" s="9">
        <v>7.66</v>
      </c>
      <c r="AX792" s="9">
        <v>1.7</v>
      </c>
      <c r="AY792" s="9">
        <v>6.5</v>
      </c>
      <c r="AZ792" s="9">
        <v>2.56</v>
      </c>
      <c r="BA792" s="9">
        <v>1.0900000000000001</v>
      </c>
      <c r="BB792" s="9">
        <v>1.0900000000000001</v>
      </c>
      <c r="BC792" s="4">
        <f t="shared" si="379"/>
        <v>5.1100000000000003</v>
      </c>
      <c r="BD792" s="4">
        <f t="shared" si="380"/>
        <v>1.395</v>
      </c>
      <c r="BE792" s="4">
        <f t="shared" si="381"/>
        <v>3.7949999999999999</v>
      </c>
      <c r="BF792" s="4">
        <f t="shared" si="382"/>
        <v>5.0999999999999996</v>
      </c>
      <c r="BG792" s="4">
        <f t="shared" si="383"/>
        <v>0.60999999999999988</v>
      </c>
      <c r="BH792" s="4">
        <f t="shared" si="384"/>
        <v>5.41</v>
      </c>
      <c r="BI792" s="4">
        <v>73.518729972768199</v>
      </c>
      <c r="BJ792" s="4">
        <v>119.793729937183</v>
      </c>
      <c r="BK792" s="4">
        <v>193.312459909951</v>
      </c>
      <c r="BL792" s="9">
        <v>15.5170414538779</v>
      </c>
      <c r="BM792" s="9">
        <v>15.3266868067624</v>
      </c>
      <c r="BN792" s="9">
        <v>20.040579084507598</v>
      </c>
      <c r="BO792" s="9">
        <v>22.634422627620101</v>
      </c>
      <c r="BP792" s="9">
        <v>9.7526408597930097</v>
      </c>
      <c r="BQ792" s="9">
        <v>2.35314723155079</v>
      </c>
      <c r="BR792" s="9">
        <v>30.617694520902901</v>
      </c>
      <c r="BS792" s="9">
        <v>77.070247324936801</v>
      </c>
      <c r="BT792" s="9">
        <v>25.269682313670899</v>
      </c>
      <c r="BU792" s="9">
        <v>17.679834038313199</v>
      </c>
      <c r="BV792" s="9">
        <v>50.658273605410599</v>
      </c>
      <c r="BW792" s="9">
        <v>99.704669952556998</v>
      </c>
      <c r="BX792" s="4">
        <f t="shared" si="385"/>
        <v>22.634422627620101</v>
      </c>
      <c r="BY792" s="4">
        <f t="shared" si="386"/>
        <v>15.3266868067624</v>
      </c>
      <c r="BZ792" s="4">
        <f t="shared" si="387"/>
        <v>7.307735820857701</v>
      </c>
      <c r="CA792" s="4">
        <f t="shared" si="388"/>
        <v>77.070247324936801</v>
      </c>
      <c r="CB792" s="4">
        <f t="shared" si="389"/>
        <v>2.35314723155079</v>
      </c>
      <c r="CC792" s="4">
        <f t="shared" si="390"/>
        <v>74.717100093386009</v>
      </c>
      <c r="CD792" s="4">
        <f t="shared" si="391"/>
        <v>99.704669952556998</v>
      </c>
      <c r="CE792" s="4">
        <f t="shared" si="392"/>
        <v>17.679834038313199</v>
      </c>
      <c r="CF792" s="4">
        <f t="shared" si="393"/>
        <v>82.024835914243795</v>
      </c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</row>
    <row r="793" spans="1:204" s="4" customFormat="1" x14ac:dyDescent="0.25">
      <c r="A793">
        <v>791</v>
      </c>
      <c r="B793" t="s">
        <v>840</v>
      </c>
      <c r="C793">
        <v>1</v>
      </c>
      <c r="D793">
        <v>170.13153650021999</v>
      </c>
      <c r="E793">
        <v>1</v>
      </c>
      <c r="F793" s="4">
        <v>-0.26737</v>
      </c>
      <c r="G793" s="4">
        <v>-6.232E-2</v>
      </c>
      <c r="H793" s="4">
        <v>-0.16483999999999999</v>
      </c>
      <c r="I793" s="4">
        <v>0.20505000000000001</v>
      </c>
      <c r="J793" s="4">
        <v>6.6259999999999999E-2</v>
      </c>
      <c r="K793" s="4">
        <f t="shared" si="364"/>
        <v>15.092061575611229</v>
      </c>
      <c r="L793" s="4">
        <v>2.7319</v>
      </c>
      <c r="M793" s="4">
        <v>1.98885</v>
      </c>
      <c r="N793" s="4">
        <v>-0.89105000000000001</v>
      </c>
      <c r="O793" s="4">
        <v>1.9815</v>
      </c>
      <c r="P793" s="4">
        <v>-0.30854999999999999</v>
      </c>
      <c r="Q793" s="4">
        <v>1.93442</v>
      </c>
      <c r="R793" s="4">
        <v>-0.30639</v>
      </c>
      <c r="S793" s="4">
        <v>1.319E-2</v>
      </c>
      <c r="T793" s="4">
        <v>0.96965999999999997</v>
      </c>
      <c r="U793" s="4">
        <v>1.702E-2</v>
      </c>
      <c r="V793" s="4">
        <v>9.9669999999999995E-2</v>
      </c>
      <c r="W793" s="4">
        <v>6.6159999999999997E-2</v>
      </c>
      <c r="X793" s="4">
        <v>9.5659999999999995E-2</v>
      </c>
      <c r="Y793" s="4">
        <f t="shared" si="365"/>
        <v>1.9682566666666668</v>
      </c>
      <c r="Z793" s="4">
        <f t="shared" si="366"/>
        <v>-0.50199666666666665</v>
      </c>
      <c r="AA793" s="4">
        <f t="shared" si="367"/>
        <v>3.212333333333333E-2</v>
      </c>
      <c r="AB793" s="4">
        <f t="shared" si="368"/>
        <v>0.38833000000000001</v>
      </c>
      <c r="AC793" s="9">
        <v>-2.494E-2</v>
      </c>
      <c r="AD793" s="9">
        <v>-0.20361000000000001</v>
      </c>
      <c r="AE793" s="4">
        <f t="shared" si="369"/>
        <v>-0.114275</v>
      </c>
      <c r="AF793" s="4">
        <f t="shared" si="370"/>
        <v>0.17867000000000002</v>
      </c>
      <c r="AG793" s="9">
        <v>100.5292</v>
      </c>
      <c r="AH793" s="9">
        <v>98.644199999999998</v>
      </c>
      <c r="AI793" s="4">
        <f t="shared" si="371"/>
        <v>99.586700000000008</v>
      </c>
      <c r="AJ793" s="4">
        <f t="shared" si="372"/>
        <v>1.8850000000000051</v>
      </c>
      <c r="AK793" s="9">
        <v>-5.6078000000000001</v>
      </c>
      <c r="AL793" s="9">
        <v>7.6372</v>
      </c>
      <c r="AM793" s="9">
        <v>299.55829999999997</v>
      </c>
      <c r="AN793" s="9">
        <v>41.404200000000003</v>
      </c>
      <c r="AO793" s="9">
        <v>52.169600000000003</v>
      </c>
      <c r="AP793" s="9">
        <v>202.35890000000001</v>
      </c>
      <c r="AQ793" s="4">
        <f t="shared" si="373"/>
        <v>17.898200000000003</v>
      </c>
      <c r="AR793" s="4">
        <f t="shared" si="374"/>
        <v>29.903400000000001</v>
      </c>
      <c r="AS793" s="4">
        <f t="shared" si="375"/>
        <v>250.95859999999999</v>
      </c>
      <c r="AT793" s="4">
        <f t="shared" si="376"/>
        <v>47.012</v>
      </c>
      <c r="AU793" s="4">
        <f t="shared" si="377"/>
        <v>44.532400000000003</v>
      </c>
      <c r="AV793" s="4">
        <f t="shared" si="378"/>
        <v>97.199399999999969</v>
      </c>
      <c r="AW793" s="9">
        <v>7</v>
      </c>
      <c r="AX793" s="9">
        <v>1.97</v>
      </c>
      <c r="AY793" s="9">
        <v>5.08</v>
      </c>
      <c r="AZ793" s="9">
        <v>2.56</v>
      </c>
      <c r="BA793" s="9">
        <v>1.0900000000000001</v>
      </c>
      <c r="BB793" s="9">
        <v>1.0900000000000001</v>
      </c>
      <c r="BC793" s="4">
        <f t="shared" si="379"/>
        <v>4.78</v>
      </c>
      <c r="BD793" s="4">
        <f t="shared" si="380"/>
        <v>1.53</v>
      </c>
      <c r="BE793" s="4">
        <f t="shared" si="381"/>
        <v>3.085</v>
      </c>
      <c r="BF793" s="4">
        <f t="shared" si="382"/>
        <v>4.4399999999999995</v>
      </c>
      <c r="BG793" s="4">
        <f t="shared" si="383"/>
        <v>0.87999999999999989</v>
      </c>
      <c r="BH793" s="4">
        <f t="shared" si="384"/>
        <v>3.99</v>
      </c>
      <c r="BI793" s="4">
        <v>70.705246452214695</v>
      </c>
      <c r="BJ793" s="4">
        <v>106.624480629244</v>
      </c>
      <c r="BK793" s="4">
        <v>177.329727081459</v>
      </c>
      <c r="BL793" s="9">
        <v>17.683109993307799</v>
      </c>
      <c r="BM793" s="9">
        <v>17.683109993307799</v>
      </c>
      <c r="BN793" s="9">
        <v>17.669513232799499</v>
      </c>
      <c r="BO793" s="9">
        <v>17.669513232799499</v>
      </c>
      <c r="BP793" s="9">
        <v>37.537926246193301</v>
      </c>
      <c r="BQ793" s="9">
        <v>37.537926246193301</v>
      </c>
      <c r="BR793" s="9">
        <v>15.7743140684289</v>
      </c>
      <c r="BS793" s="9">
        <v>15.7743140684289</v>
      </c>
      <c r="BT793" s="9">
        <v>55.221036239501103</v>
      </c>
      <c r="BU793" s="9">
        <v>55.221036239501103</v>
      </c>
      <c r="BV793" s="9">
        <v>33.443827301228403</v>
      </c>
      <c r="BW793" s="9">
        <v>33.443827301228403</v>
      </c>
      <c r="BX793" s="4">
        <f t="shared" si="385"/>
        <v>17.683109993307799</v>
      </c>
      <c r="BY793" s="4">
        <f t="shared" si="386"/>
        <v>17.669513232799499</v>
      </c>
      <c r="BZ793" s="4">
        <f t="shared" si="387"/>
        <v>1.359676050829961E-2</v>
      </c>
      <c r="CA793" s="4">
        <f t="shared" si="388"/>
        <v>37.537926246193301</v>
      </c>
      <c r="CB793" s="4">
        <f t="shared" si="389"/>
        <v>15.7743140684289</v>
      </c>
      <c r="CC793" s="4">
        <f t="shared" si="390"/>
        <v>21.763612177764401</v>
      </c>
      <c r="CD793" s="4">
        <f t="shared" si="391"/>
        <v>55.221036239501103</v>
      </c>
      <c r="CE793" s="4">
        <f t="shared" si="392"/>
        <v>33.443827301228403</v>
      </c>
      <c r="CF793" s="4">
        <f t="shared" si="393"/>
        <v>21.7772089382727</v>
      </c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</row>
    <row r="794" spans="1:204" s="4" customFormat="1" x14ac:dyDescent="0.25">
      <c r="A794">
        <v>792</v>
      </c>
      <c r="B794" t="s">
        <v>841</v>
      </c>
      <c r="C794">
        <v>0</v>
      </c>
      <c r="D794">
        <v>170.13153650021999</v>
      </c>
      <c r="E794">
        <v>1</v>
      </c>
      <c r="F794" s="4">
        <v>-0.26990999999999998</v>
      </c>
      <c r="G794" s="4">
        <v>-6.7780000000000007E-2</v>
      </c>
      <c r="H794" s="4">
        <v>-0.16883999999999999</v>
      </c>
      <c r="I794" s="4">
        <v>0.20213</v>
      </c>
      <c r="J794" s="4">
        <v>7.0519999999999999E-2</v>
      </c>
      <c r="K794" s="4">
        <f t="shared" si="364"/>
        <v>14.180374361883153</v>
      </c>
      <c r="L794" s="4">
        <v>2.5863999999999998</v>
      </c>
      <c r="M794" s="4">
        <v>1.98888</v>
      </c>
      <c r="N794" s="4">
        <v>-0.89271</v>
      </c>
      <c r="O794" s="4">
        <v>1.9817800000000001</v>
      </c>
      <c r="P794" s="4">
        <v>-0.31019999999999998</v>
      </c>
      <c r="Q794" s="4">
        <v>1.9308000000000001</v>
      </c>
      <c r="R794" s="4">
        <v>-0.30792000000000003</v>
      </c>
      <c r="S794" s="4">
        <v>1.3220000000000001E-2</v>
      </c>
      <c r="T794" s="4">
        <v>0.96731</v>
      </c>
      <c r="U794" s="4">
        <v>1.762E-2</v>
      </c>
      <c r="V794" s="4">
        <v>9.7949999999999995E-2</v>
      </c>
      <c r="W794" s="4">
        <v>6.4479999999999996E-2</v>
      </c>
      <c r="X794" s="4">
        <v>9.3990000000000004E-2</v>
      </c>
      <c r="Y794" s="4">
        <f t="shared" si="365"/>
        <v>1.9671533333333333</v>
      </c>
      <c r="Z794" s="4">
        <f t="shared" si="366"/>
        <v>-0.50361</v>
      </c>
      <c r="AA794" s="4">
        <f t="shared" si="367"/>
        <v>3.1773333333333327E-2</v>
      </c>
      <c r="AB794" s="4">
        <f t="shared" si="368"/>
        <v>0.38641666666666669</v>
      </c>
      <c r="AC794" s="9">
        <v>-2.5760000000000002E-2</v>
      </c>
      <c r="AD794" s="9">
        <v>-0.20047000000000001</v>
      </c>
      <c r="AE794" s="4">
        <f t="shared" si="369"/>
        <v>-0.11311500000000001</v>
      </c>
      <c r="AF794" s="4">
        <f t="shared" si="370"/>
        <v>0.17471</v>
      </c>
      <c r="AG794" s="9">
        <v>100.5301</v>
      </c>
      <c r="AH794" s="9">
        <v>97.097300000000004</v>
      </c>
      <c r="AI794" s="4">
        <f t="shared" si="371"/>
        <v>98.813700000000011</v>
      </c>
      <c r="AJ794" s="4">
        <f t="shared" si="372"/>
        <v>3.4328000000000003</v>
      </c>
      <c r="AK794" s="9">
        <v>-5.7511999999999999</v>
      </c>
      <c r="AL794" s="9">
        <v>7.7084999999999999</v>
      </c>
      <c r="AM794" s="9">
        <v>299.63310000000001</v>
      </c>
      <c r="AN794" s="9">
        <v>41.886299999999999</v>
      </c>
      <c r="AO794" s="9">
        <v>50.612099999999998</v>
      </c>
      <c r="AP794" s="9">
        <v>198.79329999999999</v>
      </c>
      <c r="AQ794" s="4">
        <f t="shared" si="373"/>
        <v>18.067550000000001</v>
      </c>
      <c r="AR794" s="4">
        <f t="shared" si="374"/>
        <v>29.160299999999999</v>
      </c>
      <c r="AS794" s="4">
        <f t="shared" si="375"/>
        <v>249.2132</v>
      </c>
      <c r="AT794" s="4">
        <f t="shared" si="376"/>
        <v>47.637499999999996</v>
      </c>
      <c r="AU794" s="4">
        <f t="shared" si="377"/>
        <v>42.903599999999997</v>
      </c>
      <c r="AV794" s="4">
        <f t="shared" si="378"/>
        <v>100.83980000000003</v>
      </c>
      <c r="AW794" s="9">
        <v>8.16</v>
      </c>
      <c r="AX794" s="9">
        <v>2.0299999999999998</v>
      </c>
      <c r="AY794" s="9">
        <v>3.25</v>
      </c>
      <c r="AZ794" s="9">
        <v>2.56</v>
      </c>
      <c r="BA794" s="9">
        <v>1.0900000000000001</v>
      </c>
      <c r="BB794" s="9">
        <v>1.0900000000000001</v>
      </c>
      <c r="BC794" s="4">
        <f t="shared" si="379"/>
        <v>5.36</v>
      </c>
      <c r="BD794" s="4">
        <f t="shared" si="380"/>
        <v>1.56</v>
      </c>
      <c r="BE794" s="4">
        <f t="shared" si="381"/>
        <v>2.17</v>
      </c>
      <c r="BF794" s="4">
        <f t="shared" si="382"/>
        <v>5.6</v>
      </c>
      <c r="BG794" s="4">
        <f t="shared" si="383"/>
        <v>0.93999999999999972</v>
      </c>
      <c r="BH794" s="4">
        <f t="shared" si="384"/>
        <v>2.16</v>
      </c>
      <c r="BI794" s="4">
        <v>70.684328359125104</v>
      </c>
      <c r="BJ794" s="4">
        <v>106.498475257159</v>
      </c>
      <c r="BK794" s="4">
        <v>177.18280361628399</v>
      </c>
      <c r="BL794" s="9">
        <v>17.672650946763</v>
      </c>
      <c r="BM794" s="9">
        <v>17.669513232799499</v>
      </c>
      <c r="BN794" s="9">
        <v>17.669513232799499</v>
      </c>
      <c r="BO794" s="9">
        <v>17.672650946763</v>
      </c>
      <c r="BP794" s="9">
        <v>25.596483451366499</v>
      </c>
      <c r="BQ794" s="9">
        <v>24.4026765300375</v>
      </c>
      <c r="BR794" s="9">
        <v>24.4026765300375</v>
      </c>
      <c r="BS794" s="9">
        <v>25.596483451366499</v>
      </c>
      <c r="BT794" s="9">
        <v>43.269134398129502</v>
      </c>
      <c r="BU794" s="9">
        <v>42.072189762836999</v>
      </c>
      <c r="BV794" s="9">
        <v>42.072189762836999</v>
      </c>
      <c r="BW794" s="9">
        <v>43.269134398129502</v>
      </c>
      <c r="BX794" s="4">
        <f t="shared" si="385"/>
        <v>17.672650946763</v>
      </c>
      <c r="BY794" s="4">
        <f t="shared" si="386"/>
        <v>17.669513232799499</v>
      </c>
      <c r="BZ794" s="4">
        <f t="shared" si="387"/>
        <v>3.137713963500488E-3</v>
      </c>
      <c r="CA794" s="4">
        <f t="shared" si="388"/>
        <v>25.596483451366499</v>
      </c>
      <c r="CB794" s="4">
        <f t="shared" si="389"/>
        <v>24.4026765300375</v>
      </c>
      <c r="CC794" s="4">
        <f t="shared" si="390"/>
        <v>1.1938069213289992</v>
      </c>
      <c r="CD794" s="4">
        <f t="shared" si="391"/>
        <v>43.269134398129502</v>
      </c>
      <c r="CE794" s="4">
        <f t="shared" si="392"/>
        <v>42.072189762836999</v>
      </c>
      <c r="CF794" s="4">
        <f t="shared" si="393"/>
        <v>1.1969446352925033</v>
      </c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</row>
    <row r="795" spans="1:204" s="4" customFormat="1" x14ac:dyDescent="0.25">
      <c r="A795">
        <v>793</v>
      </c>
      <c r="B795" t="s">
        <v>842</v>
      </c>
      <c r="C795">
        <v>0</v>
      </c>
      <c r="D795">
        <v>170.13153650021999</v>
      </c>
      <c r="E795">
        <v>2</v>
      </c>
      <c r="F795" s="4">
        <v>-0.26591999999999999</v>
      </c>
      <c r="G795" s="4">
        <v>-6.3780000000000003E-2</v>
      </c>
      <c r="H795" s="4">
        <v>-0.16485</v>
      </c>
      <c r="I795" s="4">
        <v>0.20213999999999999</v>
      </c>
      <c r="J795" s="4">
        <v>6.7220000000000002E-2</v>
      </c>
      <c r="K795" s="4">
        <f t="shared" si="364"/>
        <v>14.876524843796489</v>
      </c>
      <c r="L795" s="4">
        <v>3.0287000000000002</v>
      </c>
      <c r="M795" s="4">
        <v>1.9885900000000001</v>
      </c>
      <c r="N795" s="4">
        <v>-0.88822000000000001</v>
      </c>
      <c r="O795" s="4">
        <v>1.97986</v>
      </c>
      <c r="P795" s="4">
        <v>-0.30682999999999999</v>
      </c>
      <c r="Q795" s="4">
        <v>1.9277299999999999</v>
      </c>
      <c r="R795" s="4">
        <v>-0.30367</v>
      </c>
      <c r="S795" s="4">
        <v>1.341E-2</v>
      </c>
      <c r="T795" s="4">
        <v>0.97401000000000004</v>
      </c>
      <c r="U795" s="4">
        <v>1.9300000000000001E-2</v>
      </c>
      <c r="V795" s="4">
        <v>0.10371</v>
      </c>
      <c r="W795" s="4">
        <v>6.3579999999999998E-2</v>
      </c>
      <c r="X795" s="4">
        <v>9.9269999999999997E-2</v>
      </c>
      <c r="Y795" s="4">
        <f t="shared" si="365"/>
        <v>1.9653933333333331</v>
      </c>
      <c r="Z795" s="4">
        <f t="shared" si="366"/>
        <v>-0.49957333333333337</v>
      </c>
      <c r="AA795" s="4">
        <f t="shared" si="367"/>
        <v>3.2096666666666669E-2</v>
      </c>
      <c r="AB795" s="4">
        <f t="shared" si="368"/>
        <v>0.39233000000000001</v>
      </c>
      <c r="AC795" s="9">
        <v>-3.3590000000000002E-2</v>
      </c>
      <c r="AD795" s="9">
        <v>-0.18201000000000001</v>
      </c>
      <c r="AE795" s="4">
        <f t="shared" si="369"/>
        <v>-0.10780000000000001</v>
      </c>
      <c r="AF795" s="4">
        <f t="shared" si="370"/>
        <v>0.14842</v>
      </c>
      <c r="AG795" s="9">
        <v>103.1207</v>
      </c>
      <c r="AH795" s="9">
        <v>91.699100000000001</v>
      </c>
      <c r="AI795" s="4">
        <f t="shared" si="371"/>
        <v>97.409899999999993</v>
      </c>
      <c r="AJ795" s="4">
        <f t="shared" si="372"/>
        <v>11.421599999999998</v>
      </c>
      <c r="AK795" s="9">
        <v>-1.1291</v>
      </c>
      <c r="AL795" s="9">
        <v>10.709899999999999</v>
      </c>
      <c r="AM795" s="9">
        <v>299.78149999999999</v>
      </c>
      <c r="AN795" s="9">
        <v>37.310899999999997</v>
      </c>
      <c r="AO795" s="9">
        <v>48.570700000000002</v>
      </c>
      <c r="AP795" s="9">
        <v>189.2158</v>
      </c>
      <c r="AQ795" s="4">
        <f t="shared" si="373"/>
        <v>18.090899999999998</v>
      </c>
      <c r="AR795" s="4">
        <f t="shared" si="374"/>
        <v>29.6403</v>
      </c>
      <c r="AS795" s="4">
        <f t="shared" si="375"/>
        <v>244.49865</v>
      </c>
      <c r="AT795" s="4">
        <f t="shared" si="376"/>
        <v>38.44</v>
      </c>
      <c r="AU795" s="4">
        <f t="shared" si="377"/>
        <v>37.860800000000005</v>
      </c>
      <c r="AV795" s="4">
        <f t="shared" si="378"/>
        <v>110.56569999999999</v>
      </c>
      <c r="AW795" s="9">
        <v>6.84</v>
      </c>
      <c r="AX795" s="9">
        <v>1.96</v>
      </c>
      <c r="AY795" s="9">
        <v>5.05</v>
      </c>
      <c r="AZ795" s="9">
        <v>2.56</v>
      </c>
      <c r="BA795" s="9">
        <v>1.0900000000000001</v>
      </c>
      <c r="BB795" s="9">
        <v>1.0900000000000001</v>
      </c>
      <c r="BC795" s="4">
        <f t="shared" si="379"/>
        <v>4.7</v>
      </c>
      <c r="BD795" s="4">
        <f t="shared" si="380"/>
        <v>1.5249999999999999</v>
      </c>
      <c r="BE795" s="4">
        <f t="shared" si="381"/>
        <v>3.07</v>
      </c>
      <c r="BF795" s="4">
        <f t="shared" si="382"/>
        <v>4.2799999999999994</v>
      </c>
      <c r="BG795" s="4">
        <f t="shared" si="383"/>
        <v>0.86999999999999988</v>
      </c>
      <c r="BH795" s="4">
        <f t="shared" si="384"/>
        <v>3.96</v>
      </c>
      <c r="BI795" s="4">
        <v>83.095032989194905</v>
      </c>
      <c r="BJ795" s="4">
        <v>93.178200665313994</v>
      </c>
      <c r="BK795" s="4">
        <v>176.273233654509</v>
      </c>
      <c r="BL795" s="9">
        <v>23.5370383444371</v>
      </c>
      <c r="BM795" s="9">
        <v>23.532854725819199</v>
      </c>
      <c r="BN795" s="9">
        <v>18.0136158641237</v>
      </c>
      <c r="BO795" s="9">
        <v>18.011524054814799</v>
      </c>
      <c r="BP795" s="9">
        <v>28.199043798557401</v>
      </c>
      <c r="BQ795" s="9">
        <v>28.1889713578745</v>
      </c>
      <c r="BR795" s="9">
        <v>15.928169251395</v>
      </c>
      <c r="BS795" s="9">
        <v>15.924351147734599</v>
      </c>
      <c r="BT795" s="9">
        <v>51.736082142994597</v>
      </c>
      <c r="BU795" s="9">
        <v>51.721826083693699</v>
      </c>
      <c r="BV795" s="9">
        <v>33.941785115518798</v>
      </c>
      <c r="BW795" s="9">
        <v>33.935875202549397</v>
      </c>
      <c r="BX795" s="4">
        <f t="shared" si="385"/>
        <v>23.5370383444371</v>
      </c>
      <c r="BY795" s="4">
        <f t="shared" si="386"/>
        <v>18.011524054814799</v>
      </c>
      <c r="BZ795" s="4">
        <f t="shared" si="387"/>
        <v>5.5255142896223006</v>
      </c>
      <c r="CA795" s="4">
        <f t="shared" si="388"/>
        <v>28.199043798557401</v>
      </c>
      <c r="CB795" s="4">
        <f t="shared" si="389"/>
        <v>15.924351147734599</v>
      </c>
      <c r="CC795" s="4">
        <f t="shared" si="390"/>
        <v>12.274692650822802</v>
      </c>
      <c r="CD795" s="4">
        <f t="shared" si="391"/>
        <v>51.736082142994597</v>
      </c>
      <c r="CE795" s="4">
        <f t="shared" si="392"/>
        <v>33.935875202549397</v>
      </c>
      <c r="CF795" s="4">
        <f t="shared" si="393"/>
        <v>17.8002069404452</v>
      </c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</row>
    <row r="796" spans="1:204" s="4" customFormat="1" x14ac:dyDescent="0.25">
      <c r="A796">
        <v>794</v>
      </c>
      <c r="B796" t="s">
        <v>843</v>
      </c>
      <c r="C796">
        <v>0</v>
      </c>
      <c r="D796">
        <v>169.221247440653</v>
      </c>
      <c r="E796">
        <v>2</v>
      </c>
      <c r="F796" s="4">
        <v>-0.26322000000000001</v>
      </c>
      <c r="G796" s="4">
        <v>2.034E-2</v>
      </c>
      <c r="H796" s="4">
        <v>-0.12144000000000001</v>
      </c>
      <c r="I796" s="4">
        <v>0.28355999999999998</v>
      </c>
      <c r="J796" s="4">
        <v>2.5999999999999999E-2</v>
      </c>
      <c r="K796" s="4">
        <f t="shared" si="364"/>
        <v>38.46153846153846</v>
      </c>
      <c r="L796" s="4">
        <v>2.3224999999999998</v>
      </c>
      <c r="M796" s="4">
        <v>1.9909300000000001</v>
      </c>
      <c r="N796" s="4">
        <v>-0.88402999999999998</v>
      </c>
      <c r="O796" s="4">
        <v>1.98224</v>
      </c>
      <c r="P796" s="4">
        <v>-0.29807</v>
      </c>
      <c r="Q796" s="4">
        <v>1.9755499999999999</v>
      </c>
      <c r="R796" s="4">
        <v>-0.29837000000000002</v>
      </c>
      <c r="S796" s="4">
        <v>1.4630000000000001E-2</v>
      </c>
      <c r="T796" s="4">
        <v>0.99529000000000001</v>
      </c>
      <c r="U796" s="4">
        <v>3.6240000000000001E-2</v>
      </c>
      <c r="V796" s="4">
        <v>0.10845</v>
      </c>
      <c r="W796" s="4">
        <v>2.147E-2</v>
      </c>
      <c r="X796" s="4">
        <v>0.10867</v>
      </c>
      <c r="Y796" s="4">
        <f t="shared" si="365"/>
        <v>1.9829066666666666</v>
      </c>
      <c r="Z796" s="4">
        <f t="shared" si="366"/>
        <v>-0.49348999999999998</v>
      </c>
      <c r="AA796" s="4">
        <f t="shared" si="367"/>
        <v>2.4113333333333334E-2</v>
      </c>
      <c r="AB796" s="4">
        <f t="shared" si="368"/>
        <v>0.40413666666666664</v>
      </c>
      <c r="AC796" s="9">
        <v>-2.4590000000000001E-2</v>
      </c>
      <c r="AD796" s="9">
        <v>-0.2429</v>
      </c>
      <c r="AE796" s="4">
        <f t="shared" si="369"/>
        <v>-0.133745</v>
      </c>
      <c r="AF796" s="4">
        <f t="shared" si="370"/>
        <v>0.21831</v>
      </c>
      <c r="AG796" s="9">
        <v>102.6621</v>
      </c>
      <c r="AH796" s="9">
        <v>110.1371</v>
      </c>
      <c r="AI796" s="4">
        <f t="shared" si="371"/>
        <v>106.39959999999999</v>
      </c>
      <c r="AJ796" s="4">
        <f t="shared" si="372"/>
        <v>7.4750000000000085</v>
      </c>
      <c r="AK796" s="9">
        <v>3.4018999999999999</v>
      </c>
      <c r="AL796" s="9">
        <v>10.101599999999999</v>
      </c>
      <c r="AM796" s="9">
        <v>294.4828</v>
      </c>
      <c r="AN796" s="9">
        <v>38.022199999999998</v>
      </c>
      <c r="AO796" s="9">
        <v>45.618600000000001</v>
      </c>
      <c r="AP796" s="9">
        <v>246.7706</v>
      </c>
      <c r="AQ796" s="4">
        <f t="shared" si="373"/>
        <v>20.712049999999998</v>
      </c>
      <c r="AR796" s="4">
        <f t="shared" si="374"/>
        <v>27.860099999999999</v>
      </c>
      <c r="AS796" s="4">
        <f t="shared" si="375"/>
        <v>270.62670000000003</v>
      </c>
      <c r="AT796" s="4">
        <f t="shared" si="376"/>
        <v>34.6203</v>
      </c>
      <c r="AU796" s="4">
        <f t="shared" si="377"/>
        <v>35.517000000000003</v>
      </c>
      <c r="AV796" s="4">
        <f t="shared" si="378"/>
        <v>47.712199999999996</v>
      </c>
      <c r="AW796" s="9">
        <v>6.95</v>
      </c>
      <c r="AX796" s="9">
        <v>1.7</v>
      </c>
      <c r="AY796" s="9">
        <v>7.49</v>
      </c>
      <c r="AZ796" s="9">
        <v>2.56</v>
      </c>
      <c r="BA796" s="9">
        <v>1.0900000000000001</v>
      </c>
      <c r="BB796" s="9">
        <v>1.0900000000000001</v>
      </c>
      <c r="BC796" s="4">
        <f t="shared" si="379"/>
        <v>4.7549999999999999</v>
      </c>
      <c r="BD796" s="4">
        <f t="shared" si="380"/>
        <v>1.395</v>
      </c>
      <c r="BE796" s="4">
        <f t="shared" si="381"/>
        <v>4.29</v>
      </c>
      <c r="BF796" s="4">
        <f t="shared" si="382"/>
        <v>4.3900000000000006</v>
      </c>
      <c r="BG796" s="4">
        <f t="shared" si="383"/>
        <v>0.60999999999999988</v>
      </c>
      <c r="BH796" s="4">
        <f t="shared" si="384"/>
        <v>6.4</v>
      </c>
      <c r="BI796" s="4">
        <v>73.214371718314297</v>
      </c>
      <c r="BJ796" s="4">
        <v>130.92831451551899</v>
      </c>
      <c r="BK796" s="4">
        <v>204.14268623383401</v>
      </c>
      <c r="BL796" s="9">
        <v>18.0669570015022</v>
      </c>
      <c r="BM796" s="9">
        <v>15.338191757961701</v>
      </c>
      <c r="BN796" s="9">
        <v>16.300424040084099</v>
      </c>
      <c r="BO796" s="9">
        <v>23.5087989187661</v>
      </c>
      <c r="BP796" s="9">
        <v>61.838989114446498</v>
      </c>
      <c r="BQ796" s="9">
        <v>0.76440473037902201</v>
      </c>
      <c r="BR796" s="9">
        <v>1.7089925346397701</v>
      </c>
      <c r="BS796" s="9">
        <v>66.615928136054507</v>
      </c>
      <c r="BT796" s="9">
        <v>79.905946115948794</v>
      </c>
      <c r="BU796" s="9">
        <v>16.102596488340701</v>
      </c>
      <c r="BV796" s="9">
        <v>18.009416574723801</v>
      </c>
      <c r="BW796" s="9">
        <v>90.124727054820696</v>
      </c>
      <c r="BX796" s="4">
        <f t="shared" si="385"/>
        <v>23.5087989187661</v>
      </c>
      <c r="BY796" s="4">
        <f t="shared" si="386"/>
        <v>15.338191757961701</v>
      </c>
      <c r="BZ796" s="4">
        <f t="shared" si="387"/>
        <v>8.1706071608043995</v>
      </c>
      <c r="CA796" s="4">
        <f t="shared" si="388"/>
        <v>66.615928136054507</v>
      </c>
      <c r="CB796" s="4">
        <f t="shared" si="389"/>
        <v>0.76440473037902201</v>
      </c>
      <c r="CC796" s="4">
        <f t="shared" si="390"/>
        <v>65.851523405675479</v>
      </c>
      <c r="CD796" s="4">
        <f t="shared" si="391"/>
        <v>90.124727054820696</v>
      </c>
      <c r="CE796" s="4">
        <f t="shared" si="392"/>
        <v>16.102596488340701</v>
      </c>
      <c r="CF796" s="4">
        <f t="shared" si="393"/>
        <v>74.022130566480001</v>
      </c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</row>
    <row r="797" spans="1:204" s="4" customFormat="1" x14ac:dyDescent="0.25">
      <c r="A797">
        <v>795</v>
      </c>
      <c r="B797" t="s">
        <v>844</v>
      </c>
      <c r="C797">
        <v>1</v>
      </c>
      <c r="D797">
        <v>169.221247440653</v>
      </c>
      <c r="E797">
        <v>2</v>
      </c>
      <c r="F797" s="4">
        <v>-0.27181</v>
      </c>
      <c r="G797" s="4">
        <v>2.1080000000000002E-2</v>
      </c>
      <c r="H797" s="4">
        <v>-0.12537000000000001</v>
      </c>
      <c r="I797" s="4">
        <v>0.29288999999999998</v>
      </c>
      <c r="J797" s="4">
        <v>2.683E-2</v>
      </c>
      <c r="K797" s="4">
        <f t="shared" si="364"/>
        <v>37.271710771524411</v>
      </c>
      <c r="L797" s="4">
        <v>1.9817</v>
      </c>
      <c r="M797" s="4">
        <v>1.99072</v>
      </c>
      <c r="N797" s="4">
        <v>-0.88749</v>
      </c>
      <c r="O797" s="4">
        <v>1.9828699999999999</v>
      </c>
      <c r="P797" s="4">
        <v>-0.30142000000000002</v>
      </c>
      <c r="Q797" s="4">
        <v>1.97641</v>
      </c>
      <c r="R797" s="4">
        <v>-0.30231999999999998</v>
      </c>
      <c r="S797" s="4">
        <v>1.4330000000000001E-2</v>
      </c>
      <c r="T797" s="4">
        <v>0.98855000000000004</v>
      </c>
      <c r="U797" s="4">
        <v>3.1179999999999999E-2</v>
      </c>
      <c r="V797" s="4">
        <v>0.10659</v>
      </c>
      <c r="W797" s="4">
        <v>2.4549999999999999E-2</v>
      </c>
      <c r="X797" s="4">
        <v>0.10575</v>
      </c>
      <c r="Y797" s="4">
        <f t="shared" si="365"/>
        <v>1.9833333333333332</v>
      </c>
      <c r="Z797" s="4">
        <f t="shared" si="366"/>
        <v>-0.49707666666666661</v>
      </c>
      <c r="AA797" s="4">
        <f t="shared" si="367"/>
        <v>2.3353333333333334E-2</v>
      </c>
      <c r="AB797" s="4">
        <f t="shared" si="368"/>
        <v>0.40029666666666669</v>
      </c>
      <c r="AC797" s="9">
        <v>-1.83E-2</v>
      </c>
      <c r="AD797" s="9">
        <v>-0.24063000000000001</v>
      </c>
      <c r="AE797" s="4">
        <f t="shared" si="369"/>
        <v>-0.129465</v>
      </c>
      <c r="AF797" s="4">
        <f t="shared" si="370"/>
        <v>0.22233</v>
      </c>
      <c r="AG797" s="9">
        <v>97.674199999999999</v>
      </c>
      <c r="AH797" s="9">
        <v>111.3785</v>
      </c>
      <c r="AI797" s="4">
        <f t="shared" si="371"/>
        <v>104.52635000000001</v>
      </c>
      <c r="AJ797" s="4">
        <f t="shared" si="372"/>
        <v>13.704300000000003</v>
      </c>
      <c r="AK797" s="9">
        <v>-6.1704999999999997</v>
      </c>
      <c r="AL797" s="9">
        <v>0.2838</v>
      </c>
      <c r="AM797" s="9">
        <v>298.90940000000001</v>
      </c>
      <c r="AN797" s="9">
        <v>42.954599999999999</v>
      </c>
      <c r="AO797" s="9">
        <v>49.58</v>
      </c>
      <c r="AP797" s="9">
        <v>241.6009</v>
      </c>
      <c r="AQ797" s="4">
        <f t="shared" si="373"/>
        <v>18.392050000000001</v>
      </c>
      <c r="AR797" s="4">
        <f t="shared" si="374"/>
        <v>24.931899999999999</v>
      </c>
      <c r="AS797" s="4">
        <f t="shared" si="375"/>
        <v>270.25515000000001</v>
      </c>
      <c r="AT797" s="4">
        <f t="shared" si="376"/>
        <v>49.125099999999996</v>
      </c>
      <c r="AU797" s="4">
        <f t="shared" si="377"/>
        <v>49.296199999999999</v>
      </c>
      <c r="AV797" s="4">
        <f t="shared" si="378"/>
        <v>57.308500000000009</v>
      </c>
      <c r="AW797" s="9">
        <v>7.92</v>
      </c>
      <c r="AX797" s="9">
        <v>1.99</v>
      </c>
      <c r="AY797" s="9">
        <v>7.12</v>
      </c>
      <c r="AZ797" s="9">
        <v>2.56</v>
      </c>
      <c r="BA797" s="9">
        <v>1.0900000000000001</v>
      </c>
      <c r="BB797" s="9">
        <v>1.0900000000000001</v>
      </c>
      <c r="BC797" s="4">
        <f t="shared" si="379"/>
        <v>5.24</v>
      </c>
      <c r="BD797" s="4">
        <f t="shared" si="380"/>
        <v>1.54</v>
      </c>
      <c r="BE797" s="4">
        <f t="shared" si="381"/>
        <v>4.1050000000000004</v>
      </c>
      <c r="BF797" s="4">
        <f t="shared" si="382"/>
        <v>5.3599999999999994</v>
      </c>
      <c r="BG797" s="4">
        <f t="shared" si="383"/>
        <v>0.89999999999999991</v>
      </c>
      <c r="BH797" s="4">
        <f t="shared" si="384"/>
        <v>6.03</v>
      </c>
      <c r="BI797" s="4">
        <v>71.9143122327946</v>
      </c>
      <c r="BJ797" s="4">
        <v>132.04546992728899</v>
      </c>
      <c r="BK797" s="4">
        <v>203.95978216008399</v>
      </c>
      <c r="BL797" s="9">
        <v>20.347029148270501</v>
      </c>
      <c r="BM797" s="9">
        <v>16.167594148965001</v>
      </c>
      <c r="BN797" s="9">
        <v>16.511696780289199</v>
      </c>
      <c r="BO797" s="9">
        <v>18.8879921552697</v>
      </c>
      <c r="BP797" s="9">
        <v>10.600442812443699</v>
      </c>
      <c r="BQ797" s="9">
        <v>1.40915723345977</v>
      </c>
      <c r="BR797" s="9">
        <v>54.756355875457899</v>
      </c>
      <c r="BS797" s="9">
        <v>60.893193012785297</v>
      </c>
      <c r="BT797" s="9">
        <v>30.947471960714299</v>
      </c>
      <c r="BU797" s="9">
        <v>17.576751382424799</v>
      </c>
      <c r="BV797" s="9">
        <v>71.268052655747198</v>
      </c>
      <c r="BW797" s="9">
        <v>79.781185168055003</v>
      </c>
      <c r="BX797" s="4">
        <f t="shared" si="385"/>
        <v>20.347029148270501</v>
      </c>
      <c r="BY797" s="4">
        <f t="shared" si="386"/>
        <v>16.167594148965001</v>
      </c>
      <c r="BZ797" s="4">
        <f t="shared" si="387"/>
        <v>4.1794349993054993</v>
      </c>
      <c r="CA797" s="4">
        <f t="shared" si="388"/>
        <v>60.893193012785297</v>
      </c>
      <c r="CB797" s="4">
        <f t="shared" si="389"/>
        <v>1.40915723345977</v>
      </c>
      <c r="CC797" s="4">
        <f t="shared" si="390"/>
        <v>59.484035779325524</v>
      </c>
      <c r="CD797" s="4">
        <f t="shared" si="391"/>
        <v>79.781185168055003</v>
      </c>
      <c r="CE797" s="4">
        <f t="shared" si="392"/>
        <v>17.576751382424799</v>
      </c>
      <c r="CF797" s="4">
        <f t="shared" si="393"/>
        <v>62.204433785630201</v>
      </c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</row>
    <row r="798" spans="1:204" s="4" customFormat="1" x14ac:dyDescent="0.25">
      <c r="A798">
        <v>796</v>
      </c>
      <c r="B798" t="s">
        <v>845</v>
      </c>
      <c r="C798">
        <v>0</v>
      </c>
      <c r="D798">
        <v>169.221247440653</v>
      </c>
      <c r="E798">
        <v>69</v>
      </c>
      <c r="F798" s="4">
        <v>-0.25434000000000001</v>
      </c>
      <c r="G798" s="4">
        <v>5.28E-3</v>
      </c>
      <c r="H798" s="4">
        <v>-0.12453</v>
      </c>
      <c r="I798" s="4">
        <v>0.25962000000000002</v>
      </c>
      <c r="J798" s="4">
        <v>2.9870000000000001E-2</v>
      </c>
      <c r="K798" s="4">
        <f t="shared" si="364"/>
        <v>33.478406427854033</v>
      </c>
      <c r="L798" s="4">
        <v>2.0192000000000001</v>
      </c>
      <c r="M798" s="4">
        <v>1.99098</v>
      </c>
      <c r="N798" s="4">
        <v>-0.87836999999999998</v>
      </c>
      <c r="O798" s="4">
        <v>1.9814799999999999</v>
      </c>
      <c r="P798" s="4">
        <v>-0.29387000000000002</v>
      </c>
      <c r="Q798" s="4">
        <v>1.9742599999999999</v>
      </c>
      <c r="R798" s="4">
        <v>-0.29499999999999998</v>
      </c>
      <c r="S798" s="4">
        <v>1.5219999999999999E-2</v>
      </c>
      <c r="T798" s="4">
        <v>0.99587000000000003</v>
      </c>
      <c r="U798" s="4">
        <v>3.6299999999999999E-2</v>
      </c>
      <c r="V798" s="4">
        <v>0.11255999999999999</v>
      </c>
      <c r="W798" s="4">
        <v>2.7490000000000001E-2</v>
      </c>
      <c r="X798" s="4">
        <v>0.11344</v>
      </c>
      <c r="Y798" s="4">
        <f t="shared" si="365"/>
        <v>1.98224</v>
      </c>
      <c r="Z798" s="4">
        <f t="shared" si="366"/>
        <v>-0.48907999999999996</v>
      </c>
      <c r="AA798" s="4">
        <f t="shared" si="367"/>
        <v>2.6336666666666664E-2</v>
      </c>
      <c r="AB798" s="4">
        <f t="shared" si="368"/>
        <v>0.40728999999999999</v>
      </c>
      <c r="AC798" s="9">
        <v>-3.5830000000000001E-2</v>
      </c>
      <c r="AD798" s="9">
        <v>-0.24945999999999999</v>
      </c>
      <c r="AE798" s="4">
        <f t="shared" si="369"/>
        <v>-0.14264499999999999</v>
      </c>
      <c r="AF798" s="4">
        <f t="shared" si="370"/>
        <v>0.21362999999999999</v>
      </c>
      <c r="AG798" s="9">
        <v>98.648600000000002</v>
      </c>
      <c r="AH798" s="9">
        <v>108.705</v>
      </c>
      <c r="AI798" s="4">
        <f t="shared" si="371"/>
        <v>103.6768</v>
      </c>
      <c r="AJ798" s="4">
        <f t="shared" si="372"/>
        <v>10.056399999999996</v>
      </c>
      <c r="AK798" s="9">
        <v>4.5100000000000001E-2</v>
      </c>
      <c r="AL798" s="9">
        <v>4.5942999999999996</v>
      </c>
      <c r="AM798" s="9">
        <v>291.3064</v>
      </c>
      <c r="AN798" s="9">
        <v>37.068600000000004</v>
      </c>
      <c r="AO798" s="9">
        <v>48.801499999999997</v>
      </c>
      <c r="AP798" s="9">
        <v>240.24469999999999</v>
      </c>
      <c r="AQ798" s="4">
        <f t="shared" si="373"/>
        <v>18.556850000000001</v>
      </c>
      <c r="AR798" s="4">
        <f t="shared" si="374"/>
        <v>26.697899999999997</v>
      </c>
      <c r="AS798" s="4">
        <f t="shared" si="375"/>
        <v>265.77555000000001</v>
      </c>
      <c r="AT798" s="4">
        <f t="shared" si="376"/>
        <v>37.023500000000006</v>
      </c>
      <c r="AU798" s="4">
        <f t="shared" si="377"/>
        <v>44.2072</v>
      </c>
      <c r="AV798" s="4">
        <f t="shared" si="378"/>
        <v>51.061700000000002</v>
      </c>
      <c r="AW798" s="9">
        <v>4.09</v>
      </c>
      <c r="AX798" s="9">
        <v>1.7</v>
      </c>
      <c r="AY798" s="9">
        <v>7.6</v>
      </c>
      <c r="AZ798" s="9">
        <v>2.56</v>
      </c>
      <c r="BA798" s="9">
        <v>1.0900000000000001</v>
      </c>
      <c r="BB798" s="9">
        <v>1.0900000000000001</v>
      </c>
      <c r="BC798" s="4">
        <f t="shared" si="379"/>
        <v>3.3250000000000002</v>
      </c>
      <c r="BD798" s="4">
        <f t="shared" si="380"/>
        <v>1.395</v>
      </c>
      <c r="BE798" s="4">
        <f t="shared" si="381"/>
        <v>4.3449999999999998</v>
      </c>
      <c r="BF798" s="4">
        <f t="shared" si="382"/>
        <v>1.5299999999999998</v>
      </c>
      <c r="BG798" s="4">
        <f t="shared" si="383"/>
        <v>0.60999999999999988</v>
      </c>
      <c r="BH798" s="4">
        <f t="shared" si="384"/>
        <v>6.51</v>
      </c>
      <c r="BI798" s="4">
        <v>84.733965582766402</v>
      </c>
      <c r="BJ798" s="4">
        <v>119.060333242182</v>
      </c>
      <c r="BK798" s="4">
        <v>203.79429882494901</v>
      </c>
      <c r="BL798" s="9">
        <v>15.260794813530101</v>
      </c>
      <c r="BM798" s="9">
        <v>15.302630999709301</v>
      </c>
      <c r="BN798" s="9">
        <v>25.038957428271601</v>
      </c>
      <c r="BO798" s="9">
        <v>29.1315823412552</v>
      </c>
      <c r="BP798" s="9">
        <v>0.74318711968560303</v>
      </c>
      <c r="BQ798" s="9">
        <v>0.74388508785649798</v>
      </c>
      <c r="BR798" s="9">
        <v>57.490467344464598</v>
      </c>
      <c r="BS798" s="9">
        <v>60.082793690175997</v>
      </c>
      <c r="BT798" s="9">
        <v>16.003981933215702</v>
      </c>
      <c r="BU798" s="9">
        <v>16.046516087565799</v>
      </c>
      <c r="BV798" s="9">
        <v>82.529424772736206</v>
      </c>
      <c r="BW798" s="9">
        <v>89.2143760314312</v>
      </c>
      <c r="BX798" s="4">
        <f t="shared" si="385"/>
        <v>29.1315823412552</v>
      </c>
      <c r="BY798" s="4">
        <f t="shared" si="386"/>
        <v>15.260794813530101</v>
      </c>
      <c r="BZ798" s="4">
        <f t="shared" si="387"/>
        <v>13.870787527725099</v>
      </c>
      <c r="CA798" s="4">
        <f t="shared" si="388"/>
        <v>60.082793690175997</v>
      </c>
      <c r="CB798" s="4">
        <f t="shared" si="389"/>
        <v>0.74318711968560303</v>
      </c>
      <c r="CC798" s="4">
        <f t="shared" si="390"/>
        <v>59.339606570490396</v>
      </c>
      <c r="CD798" s="4">
        <f t="shared" si="391"/>
        <v>89.2143760314312</v>
      </c>
      <c r="CE798" s="4">
        <f t="shared" si="392"/>
        <v>16.003981933215702</v>
      </c>
      <c r="CF798" s="4">
        <f t="shared" si="393"/>
        <v>73.210394098215502</v>
      </c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</row>
    <row r="799" spans="1:204" s="4" customFormat="1" x14ac:dyDescent="0.25">
      <c r="A799">
        <v>797</v>
      </c>
      <c r="B799" t="s">
        <v>846</v>
      </c>
      <c r="C799">
        <v>1</v>
      </c>
      <c r="D799">
        <v>169.221247440653</v>
      </c>
      <c r="E799">
        <v>10</v>
      </c>
      <c r="F799" s="4">
        <v>-0.27181</v>
      </c>
      <c r="G799" s="4">
        <v>2.1080000000000002E-2</v>
      </c>
      <c r="H799" s="4">
        <v>-0.12537000000000001</v>
      </c>
      <c r="I799" s="4">
        <v>0.29288999999999998</v>
      </c>
      <c r="J799" s="4">
        <v>2.683E-2</v>
      </c>
      <c r="K799" s="4">
        <f t="shared" si="364"/>
        <v>37.271710771524411</v>
      </c>
      <c r="L799" s="4">
        <v>1.9817</v>
      </c>
      <c r="M799" s="4">
        <v>1.99072</v>
      </c>
      <c r="N799" s="4">
        <v>-0.88749</v>
      </c>
      <c r="O799" s="4">
        <v>1.9828699999999999</v>
      </c>
      <c r="P799" s="4">
        <v>-0.30142000000000002</v>
      </c>
      <c r="Q799" s="4">
        <v>1.97641</v>
      </c>
      <c r="R799" s="4">
        <v>-0.30231999999999998</v>
      </c>
      <c r="S799" s="4">
        <v>1.4330000000000001E-2</v>
      </c>
      <c r="T799" s="4">
        <v>0.98855000000000004</v>
      </c>
      <c r="U799" s="4">
        <v>3.1179999999999999E-2</v>
      </c>
      <c r="V799" s="4">
        <v>0.10659</v>
      </c>
      <c r="W799" s="4">
        <v>2.4549999999999999E-2</v>
      </c>
      <c r="X799" s="4">
        <v>0.10575</v>
      </c>
      <c r="Y799" s="4">
        <f t="shared" si="365"/>
        <v>1.9833333333333332</v>
      </c>
      <c r="Z799" s="4">
        <f t="shared" si="366"/>
        <v>-0.49707666666666661</v>
      </c>
      <c r="AA799" s="4">
        <f t="shared" si="367"/>
        <v>2.3353333333333334E-2</v>
      </c>
      <c r="AB799" s="4">
        <f t="shared" si="368"/>
        <v>0.40029666666666669</v>
      </c>
      <c r="AC799" s="9">
        <v>-1.83E-2</v>
      </c>
      <c r="AD799" s="9">
        <v>-0.24063000000000001</v>
      </c>
      <c r="AE799" s="4">
        <f t="shared" si="369"/>
        <v>-0.129465</v>
      </c>
      <c r="AF799" s="4">
        <f t="shared" si="370"/>
        <v>0.22233</v>
      </c>
      <c r="AG799" s="9">
        <v>97.674199999999999</v>
      </c>
      <c r="AH799" s="9">
        <v>111.3785</v>
      </c>
      <c r="AI799" s="4">
        <f t="shared" si="371"/>
        <v>104.52635000000001</v>
      </c>
      <c r="AJ799" s="4">
        <f t="shared" si="372"/>
        <v>13.704300000000003</v>
      </c>
      <c r="AK799" s="9">
        <v>-6.1704999999999997</v>
      </c>
      <c r="AL799" s="9">
        <v>0.2838</v>
      </c>
      <c r="AM799" s="9">
        <v>298.90940000000001</v>
      </c>
      <c r="AN799" s="9">
        <v>42.954599999999999</v>
      </c>
      <c r="AO799" s="9">
        <v>49.579900000000002</v>
      </c>
      <c r="AP799" s="9">
        <v>241.601</v>
      </c>
      <c r="AQ799" s="4">
        <f t="shared" si="373"/>
        <v>18.392050000000001</v>
      </c>
      <c r="AR799" s="4">
        <f t="shared" si="374"/>
        <v>24.931850000000001</v>
      </c>
      <c r="AS799" s="4">
        <f t="shared" si="375"/>
        <v>270.2552</v>
      </c>
      <c r="AT799" s="4">
        <f t="shared" si="376"/>
        <v>49.125099999999996</v>
      </c>
      <c r="AU799" s="4">
        <f t="shared" si="377"/>
        <v>49.296100000000003</v>
      </c>
      <c r="AV799" s="4">
        <f t="shared" si="378"/>
        <v>57.308400000000006</v>
      </c>
      <c r="AW799" s="9">
        <v>7.92</v>
      </c>
      <c r="AX799" s="9">
        <v>1.99</v>
      </c>
      <c r="AY799" s="9">
        <v>7.12</v>
      </c>
      <c r="AZ799" s="9">
        <v>2.56</v>
      </c>
      <c r="BA799" s="9">
        <v>1.0900000000000001</v>
      </c>
      <c r="BB799" s="9">
        <v>1.0900000000000001</v>
      </c>
      <c r="BC799" s="4">
        <f t="shared" si="379"/>
        <v>5.24</v>
      </c>
      <c r="BD799" s="4">
        <f t="shared" si="380"/>
        <v>1.54</v>
      </c>
      <c r="BE799" s="4">
        <f t="shared" si="381"/>
        <v>4.1050000000000004</v>
      </c>
      <c r="BF799" s="4">
        <f t="shared" si="382"/>
        <v>5.3599999999999994</v>
      </c>
      <c r="BG799" s="4">
        <f t="shared" si="383"/>
        <v>0.89999999999999991</v>
      </c>
      <c r="BH799" s="4">
        <f t="shared" si="384"/>
        <v>6.03</v>
      </c>
      <c r="BI799" s="4">
        <v>71.9143122327946</v>
      </c>
      <c r="BJ799" s="4">
        <v>132.045155585088</v>
      </c>
      <c r="BK799" s="4">
        <v>203.959467817882</v>
      </c>
      <c r="BL799" s="9">
        <v>16.167594148965001</v>
      </c>
      <c r="BM799" s="9">
        <v>20.347029148270501</v>
      </c>
      <c r="BN799" s="9">
        <v>18.8879921552697</v>
      </c>
      <c r="BO799" s="9">
        <v>16.511696780289199</v>
      </c>
      <c r="BP799" s="9">
        <v>1.40906375886741</v>
      </c>
      <c r="BQ799" s="9">
        <v>10.6004741668339</v>
      </c>
      <c r="BR799" s="9">
        <v>60.893230088528099</v>
      </c>
      <c r="BS799" s="9">
        <v>54.755194213311398</v>
      </c>
      <c r="BT799" s="9">
        <v>17.576657907832399</v>
      </c>
      <c r="BU799" s="9">
        <v>30.947503315104399</v>
      </c>
      <c r="BV799" s="9">
        <v>79.781222243797899</v>
      </c>
      <c r="BW799" s="9">
        <v>71.266890993600697</v>
      </c>
      <c r="BX799" s="4">
        <f t="shared" si="385"/>
        <v>20.347029148270501</v>
      </c>
      <c r="BY799" s="4">
        <f t="shared" si="386"/>
        <v>16.167594148965001</v>
      </c>
      <c r="BZ799" s="4">
        <f t="shared" si="387"/>
        <v>4.1794349993054993</v>
      </c>
      <c r="CA799" s="4">
        <f t="shared" si="388"/>
        <v>60.893230088528099</v>
      </c>
      <c r="CB799" s="4">
        <f t="shared" si="389"/>
        <v>1.40906375886741</v>
      </c>
      <c r="CC799" s="4">
        <f t="shared" si="390"/>
        <v>59.484166329660688</v>
      </c>
      <c r="CD799" s="4">
        <f t="shared" si="391"/>
        <v>79.781222243797899</v>
      </c>
      <c r="CE799" s="4">
        <f t="shared" si="392"/>
        <v>17.576657907832399</v>
      </c>
      <c r="CF799" s="4">
        <f t="shared" si="393"/>
        <v>62.2045643359655</v>
      </c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</row>
    <row r="800" spans="1:204" s="4" customFormat="1" x14ac:dyDescent="0.25">
      <c r="A800">
        <v>798</v>
      </c>
      <c r="B800" t="s">
        <v>847</v>
      </c>
      <c r="C800">
        <v>0</v>
      </c>
      <c r="D800">
        <v>169.221247440653</v>
      </c>
      <c r="E800">
        <v>4</v>
      </c>
      <c r="F800" s="4">
        <v>-0.26874999999999999</v>
      </c>
      <c r="G800" s="4">
        <v>2.7109999999999999E-2</v>
      </c>
      <c r="H800" s="4">
        <v>-0.12082</v>
      </c>
      <c r="I800" s="4">
        <v>0.29586000000000001</v>
      </c>
      <c r="J800" s="4">
        <v>2.4670000000000001E-2</v>
      </c>
      <c r="K800" s="4">
        <f t="shared" si="364"/>
        <v>40.535062829347382</v>
      </c>
      <c r="L800" s="4">
        <v>1.5728</v>
      </c>
      <c r="M800" s="4">
        <v>1.9905999999999999</v>
      </c>
      <c r="N800" s="4">
        <v>-0.8821</v>
      </c>
      <c r="O800" s="4">
        <v>1.98115</v>
      </c>
      <c r="P800" s="4">
        <v>-0.29791000000000001</v>
      </c>
      <c r="Q800" s="4">
        <v>1.98001</v>
      </c>
      <c r="R800" s="4">
        <v>-0.29854999999999998</v>
      </c>
      <c r="S800" s="4">
        <v>1.482E-2</v>
      </c>
      <c r="T800" s="4">
        <v>0.99377000000000004</v>
      </c>
      <c r="U800" s="4">
        <v>3.5869999999999999E-2</v>
      </c>
      <c r="V800" s="4">
        <v>0.10913</v>
      </c>
      <c r="W800" s="4">
        <v>3.3180000000000001E-2</v>
      </c>
      <c r="X800" s="4">
        <v>0.10856</v>
      </c>
      <c r="Y800" s="4">
        <f t="shared" si="365"/>
        <v>1.9839200000000001</v>
      </c>
      <c r="Z800" s="4">
        <f t="shared" si="366"/>
        <v>-0.49285333333333331</v>
      </c>
      <c r="AA800" s="4">
        <f t="shared" si="367"/>
        <v>2.7956666666666668E-2</v>
      </c>
      <c r="AB800" s="4">
        <f t="shared" si="368"/>
        <v>0.40382000000000001</v>
      </c>
      <c r="AC800" s="9">
        <v>-6.7200000000000003E-3</v>
      </c>
      <c r="AD800" s="9">
        <v>-0.26645000000000002</v>
      </c>
      <c r="AE800" s="4">
        <f t="shared" si="369"/>
        <v>-0.13658500000000001</v>
      </c>
      <c r="AF800" s="4">
        <f t="shared" si="370"/>
        <v>0.25973000000000002</v>
      </c>
      <c r="AG800" s="9">
        <v>98.897300000000001</v>
      </c>
      <c r="AH800" s="9">
        <v>113.2572</v>
      </c>
      <c r="AI800" s="4">
        <f t="shared" si="371"/>
        <v>106.07724999999999</v>
      </c>
      <c r="AJ800" s="4">
        <f t="shared" si="372"/>
        <v>14.359899999999996</v>
      </c>
      <c r="AK800" s="9">
        <v>-0.37290000000000001</v>
      </c>
      <c r="AL800" s="9">
        <v>5.2682000000000002</v>
      </c>
      <c r="AM800" s="9">
        <v>291.79660000000001</v>
      </c>
      <c r="AN800" s="9">
        <v>38.424100000000003</v>
      </c>
      <c r="AO800" s="9">
        <v>45.139400000000002</v>
      </c>
      <c r="AP800" s="9">
        <v>256.2079</v>
      </c>
      <c r="AQ800" s="4">
        <f t="shared" si="373"/>
        <v>19.025600000000001</v>
      </c>
      <c r="AR800" s="4">
        <f t="shared" si="374"/>
        <v>25.203800000000001</v>
      </c>
      <c r="AS800" s="4">
        <f t="shared" si="375"/>
        <v>274.00225</v>
      </c>
      <c r="AT800" s="4">
        <f t="shared" si="376"/>
        <v>38.797000000000004</v>
      </c>
      <c r="AU800" s="4">
        <f t="shared" si="377"/>
        <v>39.871200000000002</v>
      </c>
      <c r="AV800" s="4">
        <f t="shared" si="378"/>
        <v>35.588700000000017</v>
      </c>
      <c r="AW800" s="9">
        <v>5.74</v>
      </c>
      <c r="AX800" s="9">
        <v>1.7</v>
      </c>
      <c r="AY800" s="9">
        <v>8.5500000000000007</v>
      </c>
      <c r="AZ800" s="9">
        <v>2.56</v>
      </c>
      <c r="BA800" s="9">
        <v>1.0900000000000001</v>
      </c>
      <c r="BB800" s="9">
        <v>1.0900000000000001</v>
      </c>
      <c r="BC800" s="4">
        <f t="shared" si="379"/>
        <v>4.1500000000000004</v>
      </c>
      <c r="BD800" s="4">
        <f t="shared" si="380"/>
        <v>1.395</v>
      </c>
      <c r="BE800" s="4">
        <f t="shared" si="381"/>
        <v>4.82</v>
      </c>
      <c r="BF800" s="4">
        <f t="shared" si="382"/>
        <v>3.18</v>
      </c>
      <c r="BG800" s="4">
        <f t="shared" si="383"/>
        <v>0.60999999999999988</v>
      </c>
      <c r="BH800" s="4">
        <f t="shared" si="384"/>
        <v>7.4600000000000009</v>
      </c>
      <c r="BI800" s="4">
        <v>71.614137596958599</v>
      </c>
      <c r="BJ800" s="4">
        <v>132.23154253586799</v>
      </c>
      <c r="BK800" s="4">
        <v>203.845680132827</v>
      </c>
      <c r="BL800" s="9">
        <v>16.679041525006099</v>
      </c>
      <c r="BM800" s="9">
        <v>15.163525680663399</v>
      </c>
      <c r="BN800" s="9">
        <v>16.165502339656001</v>
      </c>
      <c r="BO800" s="9">
        <v>23.6060680516328</v>
      </c>
      <c r="BP800" s="9">
        <v>1.96932566966181</v>
      </c>
      <c r="BQ800" s="9">
        <v>-0.36712264987256199</v>
      </c>
      <c r="BR800" s="9">
        <v>38.949539343040399</v>
      </c>
      <c r="BS800" s="9">
        <v>86.759541439332097</v>
      </c>
      <c r="BT800" s="9">
        <v>18.648367194668001</v>
      </c>
      <c r="BU800" s="9">
        <v>14.796403030790801</v>
      </c>
      <c r="BV800" s="9">
        <v>55.1150416826965</v>
      </c>
      <c r="BW800" s="9">
        <v>110.365609490965</v>
      </c>
      <c r="BX800" s="4">
        <f t="shared" si="385"/>
        <v>23.6060680516328</v>
      </c>
      <c r="BY800" s="4">
        <f t="shared" si="386"/>
        <v>15.163525680663399</v>
      </c>
      <c r="BZ800" s="4">
        <f t="shared" si="387"/>
        <v>8.4425423709694005</v>
      </c>
      <c r="CA800" s="4">
        <f t="shared" si="388"/>
        <v>86.759541439332097</v>
      </c>
      <c r="CB800" s="4">
        <f t="shared" si="389"/>
        <v>-0.36712264987256199</v>
      </c>
      <c r="CC800" s="4">
        <f t="shared" si="390"/>
        <v>87.126664089204652</v>
      </c>
      <c r="CD800" s="4">
        <f t="shared" si="391"/>
        <v>110.365609490965</v>
      </c>
      <c r="CE800" s="4">
        <f t="shared" si="392"/>
        <v>14.796403030790801</v>
      </c>
      <c r="CF800" s="4">
        <f t="shared" si="393"/>
        <v>95.5692064601742</v>
      </c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</row>
    <row r="801" spans="1:204" s="4" customFormat="1" x14ac:dyDescent="0.25">
      <c r="A801">
        <v>799</v>
      </c>
      <c r="B801" t="s">
        <v>848</v>
      </c>
      <c r="C801">
        <v>1</v>
      </c>
      <c r="D801">
        <v>169.221247440653</v>
      </c>
      <c r="E801">
        <v>12</v>
      </c>
      <c r="F801" s="4">
        <v>-0.27181</v>
      </c>
      <c r="G801" s="4">
        <v>2.1080000000000002E-2</v>
      </c>
      <c r="H801" s="4">
        <v>-0.12537000000000001</v>
      </c>
      <c r="I801" s="4">
        <v>0.29288999999999998</v>
      </c>
      <c r="J801" s="4">
        <v>2.683E-2</v>
      </c>
      <c r="K801" s="4">
        <f t="shared" si="364"/>
        <v>37.271710771524411</v>
      </c>
      <c r="L801" s="4">
        <v>1.9817</v>
      </c>
      <c r="M801" s="4">
        <v>1.99072</v>
      </c>
      <c r="N801" s="4">
        <v>-0.88749</v>
      </c>
      <c r="O801" s="4">
        <v>1.9828699999999999</v>
      </c>
      <c r="P801" s="4">
        <v>-0.30142000000000002</v>
      </c>
      <c r="Q801" s="4">
        <v>1.97641</v>
      </c>
      <c r="R801" s="4">
        <v>-0.30231999999999998</v>
      </c>
      <c r="S801" s="4">
        <v>1.4330000000000001E-2</v>
      </c>
      <c r="T801" s="4">
        <v>0.98855000000000004</v>
      </c>
      <c r="U801" s="4">
        <v>3.1179999999999999E-2</v>
      </c>
      <c r="V801" s="4">
        <v>0.10659</v>
      </c>
      <c r="W801" s="4">
        <v>2.4549999999999999E-2</v>
      </c>
      <c r="X801" s="4">
        <v>0.10575</v>
      </c>
      <c r="Y801" s="4">
        <f t="shared" si="365"/>
        <v>1.9833333333333332</v>
      </c>
      <c r="Z801" s="4">
        <f t="shared" si="366"/>
        <v>-0.49707666666666661</v>
      </c>
      <c r="AA801" s="4">
        <f t="shared" si="367"/>
        <v>2.3353333333333334E-2</v>
      </c>
      <c r="AB801" s="4">
        <f t="shared" si="368"/>
        <v>0.40029666666666669</v>
      </c>
      <c r="AC801" s="9">
        <v>-1.83E-2</v>
      </c>
      <c r="AD801" s="9">
        <v>-0.24063000000000001</v>
      </c>
      <c r="AE801" s="4">
        <f t="shared" si="369"/>
        <v>-0.129465</v>
      </c>
      <c r="AF801" s="4">
        <f t="shared" si="370"/>
        <v>0.22233</v>
      </c>
      <c r="AG801" s="9">
        <v>97.674199999999999</v>
      </c>
      <c r="AH801" s="9">
        <v>111.3785</v>
      </c>
      <c r="AI801" s="4">
        <f t="shared" si="371"/>
        <v>104.52635000000001</v>
      </c>
      <c r="AJ801" s="4">
        <f t="shared" si="372"/>
        <v>13.704300000000003</v>
      </c>
      <c r="AK801" s="9">
        <v>-6.1706000000000003</v>
      </c>
      <c r="AL801" s="9">
        <v>0.28370000000000001</v>
      </c>
      <c r="AM801" s="9">
        <v>298.90940000000001</v>
      </c>
      <c r="AN801" s="9">
        <v>42.954700000000003</v>
      </c>
      <c r="AO801" s="9">
        <v>49.58</v>
      </c>
      <c r="AP801" s="9">
        <v>241.6009</v>
      </c>
      <c r="AQ801" s="4">
        <f t="shared" si="373"/>
        <v>18.392050000000001</v>
      </c>
      <c r="AR801" s="4">
        <f t="shared" si="374"/>
        <v>24.931850000000001</v>
      </c>
      <c r="AS801" s="4">
        <f t="shared" si="375"/>
        <v>270.25515000000001</v>
      </c>
      <c r="AT801" s="4">
        <f t="shared" si="376"/>
        <v>49.125300000000003</v>
      </c>
      <c r="AU801" s="4">
        <f t="shared" si="377"/>
        <v>49.296299999999995</v>
      </c>
      <c r="AV801" s="4">
        <f t="shared" si="378"/>
        <v>57.308500000000009</v>
      </c>
      <c r="AW801" s="9">
        <v>7.92</v>
      </c>
      <c r="AX801" s="9">
        <v>1.99</v>
      </c>
      <c r="AY801" s="9">
        <v>7.12</v>
      </c>
      <c r="AZ801" s="9">
        <v>2.56</v>
      </c>
      <c r="BA801" s="9">
        <v>1.0900000000000001</v>
      </c>
      <c r="BB801" s="9">
        <v>1.0900000000000001</v>
      </c>
      <c r="BC801" s="4">
        <f t="shared" si="379"/>
        <v>5.24</v>
      </c>
      <c r="BD801" s="4">
        <f t="shared" si="380"/>
        <v>1.54</v>
      </c>
      <c r="BE801" s="4">
        <f t="shared" si="381"/>
        <v>4.1050000000000004</v>
      </c>
      <c r="BF801" s="4">
        <f t="shared" si="382"/>
        <v>5.3599999999999994</v>
      </c>
      <c r="BG801" s="4">
        <f t="shared" si="383"/>
        <v>0.89999999999999991</v>
      </c>
      <c r="BH801" s="4">
        <f t="shared" si="384"/>
        <v>6.03</v>
      </c>
      <c r="BI801" s="4">
        <v>71.9143122327946</v>
      </c>
      <c r="BJ801" s="4">
        <v>132.04314585944999</v>
      </c>
      <c r="BK801" s="4">
        <v>203.957458092244</v>
      </c>
      <c r="BL801" s="9">
        <v>16.167594148965001</v>
      </c>
      <c r="BM801" s="9">
        <v>20.347029148270501</v>
      </c>
      <c r="BN801" s="9">
        <v>18.8879921552697</v>
      </c>
      <c r="BO801" s="9">
        <v>16.511696780289199</v>
      </c>
      <c r="BP801" s="9">
        <v>1.40897776337361</v>
      </c>
      <c r="BQ801" s="9">
        <v>10.6003227531895</v>
      </c>
      <c r="BR801" s="9">
        <v>60.891803825013596</v>
      </c>
      <c r="BS801" s="9">
        <v>54.755881459365703</v>
      </c>
      <c r="BT801" s="9">
        <v>17.576571912338601</v>
      </c>
      <c r="BU801" s="9">
        <v>30.947351901459999</v>
      </c>
      <c r="BV801" s="9">
        <v>79.779795980283396</v>
      </c>
      <c r="BW801" s="9">
        <v>71.267578239654995</v>
      </c>
      <c r="BX801" s="4">
        <f t="shared" si="385"/>
        <v>20.347029148270501</v>
      </c>
      <c r="BY801" s="4">
        <f t="shared" si="386"/>
        <v>16.167594148965001</v>
      </c>
      <c r="BZ801" s="4">
        <f t="shared" si="387"/>
        <v>4.1794349993054993</v>
      </c>
      <c r="CA801" s="4">
        <f t="shared" si="388"/>
        <v>60.891803825013596</v>
      </c>
      <c r="CB801" s="4">
        <f t="shared" si="389"/>
        <v>1.40897776337361</v>
      </c>
      <c r="CC801" s="4">
        <f t="shared" si="390"/>
        <v>59.482826061639983</v>
      </c>
      <c r="CD801" s="4">
        <f t="shared" si="391"/>
        <v>79.779795980283396</v>
      </c>
      <c r="CE801" s="4">
        <f t="shared" si="392"/>
        <v>17.576571912338601</v>
      </c>
      <c r="CF801" s="4">
        <f t="shared" si="393"/>
        <v>62.203224067944795</v>
      </c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</row>
    <row r="802" spans="1:204" s="4" customFormat="1" x14ac:dyDescent="0.25">
      <c r="A802">
        <v>800</v>
      </c>
      <c r="B802" t="s">
        <v>849</v>
      </c>
      <c r="C802">
        <v>0</v>
      </c>
      <c r="D802">
        <v>169.17978827605299</v>
      </c>
      <c r="E802">
        <v>2</v>
      </c>
      <c r="F802" s="4">
        <v>-0.23433000000000001</v>
      </c>
      <c r="G802" s="4">
        <v>-6.1219999999999997E-2</v>
      </c>
      <c r="H802" s="4">
        <v>-0.14777000000000001</v>
      </c>
      <c r="I802" s="4">
        <v>0.17311000000000001</v>
      </c>
      <c r="J802" s="4">
        <v>6.3070000000000001E-2</v>
      </c>
      <c r="K802" s="4">
        <f t="shared" si="364"/>
        <v>15.855398763278897</v>
      </c>
      <c r="L802" s="4">
        <v>4.8651999999999997</v>
      </c>
      <c r="M802" s="4">
        <v>1.98874</v>
      </c>
      <c r="N802" s="4">
        <v>-0.88292000000000004</v>
      </c>
      <c r="O802" s="4">
        <v>1.9792700000000001</v>
      </c>
      <c r="P802" s="4">
        <v>-0.30193999999999999</v>
      </c>
      <c r="Q802" s="4">
        <v>1.9357500000000001</v>
      </c>
      <c r="R802" s="4">
        <v>-0.29864000000000002</v>
      </c>
      <c r="S802" s="4">
        <v>1.332E-2</v>
      </c>
      <c r="T802" s="4">
        <v>0.97394000000000003</v>
      </c>
      <c r="U802" s="4">
        <v>1.907E-2</v>
      </c>
      <c r="V802" s="4">
        <v>0.10702</v>
      </c>
      <c r="W802" s="4">
        <v>7.4749999999999997E-2</v>
      </c>
      <c r="X802" s="4">
        <v>0.10349999999999999</v>
      </c>
      <c r="Y802" s="4">
        <f t="shared" si="365"/>
        <v>1.9679200000000001</v>
      </c>
      <c r="Z802" s="4">
        <f t="shared" si="366"/>
        <v>-0.4945</v>
      </c>
      <c r="AA802" s="4">
        <f t="shared" si="367"/>
        <v>3.5713333333333333E-2</v>
      </c>
      <c r="AB802" s="4">
        <f t="shared" si="368"/>
        <v>0.39482</v>
      </c>
      <c r="AC802" s="9">
        <v>-1.8939999999999999E-2</v>
      </c>
      <c r="AD802" s="9">
        <v>-0.22070000000000001</v>
      </c>
      <c r="AE802" s="4">
        <f t="shared" si="369"/>
        <v>-0.11982000000000001</v>
      </c>
      <c r="AF802" s="4">
        <f t="shared" si="370"/>
        <v>0.20175999999999999</v>
      </c>
      <c r="AG802" s="9">
        <v>98.999899999999997</v>
      </c>
      <c r="AH802" s="9">
        <v>95.352800000000002</v>
      </c>
      <c r="AI802" s="4">
        <f t="shared" si="371"/>
        <v>97.176349999999999</v>
      </c>
      <c r="AJ802" s="4">
        <f t="shared" si="372"/>
        <v>3.6470999999999947</v>
      </c>
      <c r="AK802" s="9">
        <v>-5.8071000000000002</v>
      </c>
      <c r="AL802" s="9">
        <v>6.1253000000000002</v>
      </c>
      <c r="AM802" s="9">
        <v>296.6816</v>
      </c>
      <c r="AN802" s="9">
        <v>39.118099999999998</v>
      </c>
      <c r="AO802" s="9">
        <v>54.943600000000004</v>
      </c>
      <c r="AP802" s="9">
        <v>191.9966</v>
      </c>
      <c r="AQ802" s="4">
        <f t="shared" si="373"/>
        <v>16.6555</v>
      </c>
      <c r="AR802" s="4">
        <f t="shared" si="374"/>
        <v>30.534450000000003</v>
      </c>
      <c r="AS802" s="4">
        <f t="shared" si="375"/>
        <v>244.3391</v>
      </c>
      <c r="AT802" s="4">
        <f t="shared" si="376"/>
        <v>44.925199999999997</v>
      </c>
      <c r="AU802" s="4">
        <f t="shared" si="377"/>
        <v>48.818300000000001</v>
      </c>
      <c r="AV802" s="4">
        <f t="shared" si="378"/>
        <v>104.685</v>
      </c>
      <c r="AW802" s="9">
        <v>6.89</v>
      </c>
      <c r="AX802" s="9">
        <v>1.7</v>
      </c>
      <c r="AY802" s="9">
        <v>6.05</v>
      </c>
      <c r="AZ802" s="9">
        <v>2.56</v>
      </c>
      <c r="BA802" s="9">
        <v>1.0900000000000001</v>
      </c>
      <c r="BB802" s="9">
        <v>1.0900000000000001</v>
      </c>
      <c r="BC802" s="4">
        <f t="shared" si="379"/>
        <v>4.7249999999999996</v>
      </c>
      <c r="BD802" s="4">
        <f t="shared" si="380"/>
        <v>1.395</v>
      </c>
      <c r="BE802" s="4">
        <f t="shared" si="381"/>
        <v>3.57</v>
      </c>
      <c r="BF802" s="4">
        <f t="shared" si="382"/>
        <v>4.33</v>
      </c>
      <c r="BG802" s="4">
        <f t="shared" si="383"/>
        <v>0.60999999999999988</v>
      </c>
      <c r="BH802" s="4">
        <f t="shared" si="384"/>
        <v>4.96</v>
      </c>
      <c r="BI802" s="4">
        <v>79.311995853937603</v>
      </c>
      <c r="BJ802" s="4">
        <v>115.028900635366</v>
      </c>
      <c r="BK802" s="4">
        <v>194.34089648930399</v>
      </c>
      <c r="BL802" s="9">
        <v>21.742265957348</v>
      </c>
      <c r="BM802" s="9">
        <v>21.747495480620401</v>
      </c>
      <c r="BN802" s="9">
        <v>17.910071303330099</v>
      </c>
      <c r="BO802" s="9">
        <v>17.912163112639099</v>
      </c>
      <c r="BP802" s="9">
        <v>38.651430708796497</v>
      </c>
      <c r="BQ802" s="9">
        <v>38.707114849021103</v>
      </c>
      <c r="BR802" s="9">
        <v>15.8032511586421</v>
      </c>
      <c r="BS802" s="9">
        <v>15.8130030251835</v>
      </c>
      <c r="BT802" s="9">
        <v>60.3936966661445</v>
      </c>
      <c r="BU802" s="9">
        <v>60.454610329641497</v>
      </c>
      <c r="BV802" s="9">
        <v>33.713322461972297</v>
      </c>
      <c r="BW802" s="9">
        <v>33.725166137822697</v>
      </c>
      <c r="BX802" s="4">
        <f t="shared" si="385"/>
        <v>21.747495480620401</v>
      </c>
      <c r="BY802" s="4">
        <f t="shared" si="386"/>
        <v>17.910071303330099</v>
      </c>
      <c r="BZ802" s="4">
        <f t="shared" si="387"/>
        <v>3.8374241772903019</v>
      </c>
      <c r="CA802" s="4">
        <f t="shared" si="388"/>
        <v>38.707114849021103</v>
      </c>
      <c r="CB802" s="4">
        <f t="shared" si="389"/>
        <v>15.8032511586421</v>
      </c>
      <c r="CC802" s="4">
        <f t="shared" si="390"/>
        <v>22.903863690379005</v>
      </c>
      <c r="CD802" s="4">
        <f t="shared" si="391"/>
        <v>60.454610329641497</v>
      </c>
      <c r="CE802" s="4">
        <f t="shared" si="392"/>
        <v>33.713322461972297</v>
      </c>
      <c r="CF802" s="4">
        <f t="shared" si="393"/>
        <v>26.7412878676692</v>
      </c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</row>
    <row r="803" spans="1:204" s="4" customFormat="1" x14ac:dyDescent="0.25">
      <c r="A803">
        <v>801</v>
      </c>
      <c r="B803" t="s">
        <v>850</v>
      </c>
      <c r="C803">
        <v>0</v>
      </c>
      <c r="D803">
        <v>169.17978827605299</v>
      </c>
      <c r="E803">
        <v>1</v>
      </c>
      <c r="F803" s="4">
        <v>-0.23435</v>
      </c>
      <c r="G803" s="4">
        <v>-6.8729999999999999E-2</v>
      </c>
      <c r="H803" s="4">
        <v>-0.15154000000000001</v>
      </c>
      <c r="I803" s="4">
        <v>0.16561999999999999</v>
      </c>
      <c r="J803" s="4">
        <v>6.9330000000000003E-2</v>
      </c>
      <c r="K803" s="4">
        <f t="shared" si="364"/>
        <v>14.423770373575652</v>
      </c>
      <c r="L803" s="4">
        <v>1.0664</v>
      </c>
      <c r="M803" s="4">
        <v>1.9888699999999999</v>
      </c>
      <c r="N803" s="4">
        <v>-0.88292000000000004</v>
      </c>
      <c r="O803" s="4">
        <v>1.9816400000000001</v>
      </c>
      <c r="P803" s="4">
        <v>-0.30098000000000003</v>
      </c>
      <c r="Q803" s="4">
        <v>1.9335199999999999</v>
      </c>
      <c r="R803" s="4">
        <v>-0.29880000000000001</v>
      </c>
      <c r="S803" s="4">
        <v>1.3310000000000001E-2</v>
      </c>
      <c r="T803" s="4">
        <v>0.97514000000000001</v>
      </c>
      <c r="U803" s="4">
        <v>1.789E-2</v>
      </c>
      <c r="V803" s="4">
        <v>0.10664</v>
      </c>
      <c r="W803" s="4">
        <v>7.3609999999999995E-2</v>
      </c>
      <c r="X803" s="4">
        <v>0.10238</v>
      </c>
      <c r="Y803" s="4">
        <f t="shared" si="365"/>
        <v>1.9680099999999998</v>
      </c>
      <c r="Z803" s="4">
        <f t="shared" si="366"/>
        <v>-0.4942333333333333</v>
      </c>
      <c r="AA803" s="4">
        <f t="shared" si="367"/>
        <v>3.4936666666666664E-2</v>
      </c>
      <c r="AB803" s="4">
        <f t="shared" si="368"/>
        <v>0.39471999999999996</v>
      </c>
      <c r="AC803" s="9">
        <v>-0.21725</v>
      </c>
      <c r="AD803" s="9">
        <v>-1.9769999999999999E-2</v>
      </c>
      <c r="AE803" s="4">
        <f t="shared" si="369"/>
        <v>-0.11851</v>
      </c>
      <c r="AF803" s="4">
        <f t="shared" si="370"/>
        <v>0.19747999999999999</v>
      </c>
      <c r="AG803" s="9">
        <v>98.907700000000006</v>
      </c>
      <c r="AH803" s="9">
        <v>99.519099999999995</v>
      </c>
      <c r="AI803" s="4">
        <f t="shared" si="371"/>
        <v>99.213400000000007</v>
      </c>
      <c r="AJ803" s="4">
        <f t="shared" si="372"/>
        <v>0.61139999999998906</v>
      </c>
      <c r="AK803" s="9">
        <v>42.693199999999997</v>
      </c>
      <c r="AL803" s="9">
        <v>54.943899999999999</v>
      </c>
      <c r="AM803" s="9">
        <v>199.08600000000001</v>
      </c>
      <c r="AN803" s="9">
        <v>-6.4924999999999997</v>
      </c>
      <c r="AO803" s="9">
        <v>6.3737000000000004</v>
      </c>
      <c r="AP803" s="9">
        <v>298.67599999999999</v>
      </c>
      <c r="AQ803" s="4">
        <f t="shared" si="373"/>
        <v>18.100349999999999</v>
      </c>
      <c r="AR803" s="4">
        <f t="shared" si="374"/>
        <v>30.658799999999999</v>
      </c>
      <c r="AS803" s="4">
        <f t="shared" si="375"/>
        <v>248.881</v>
      </c>
      <c r="AT803" s="4">
        <f t="shared" si="376"/>
        <v>49.185699999999997</v>
      </c>
      <c r="AU803" s="4">
        <f t="shared" si="377"/>
        <v>48.5702</v>
      </c>
      <c r="AV803" s="4">
        <f t="shared" si="378"/>
        <v>99.589999999999975</v>
      </c>
      <c r="AW803" s="9">
        <v>2.56</v>
      </c>
      <c r="AX803" s="9">
        <v>1.0900000000000001</v>
      </c>
      <c r="AY803" s="9">
        <v>1.0900000000000001</v>
      </c>
      <c r="AZ803" s="9">
        <v>9.92</v>
      </c>
      <c r="BA803" s="9">
        <v>1.7</v>
      </c>
      <c r="BB803" s="9">
        <v>3.26</v>
      </c>
      <c r="BC803" s="4">
        <f t="shared" si="379"/>
        <v>6.24</v>
      </c>
      <c r="BD803" s="4">
        <f t="shared" si="380"/>
        <v>1.395</v>
      </c>
      <c r="BE803" s="4">
        <f t="shared" si="381"/>
        <v>2.1749999999999998</v>
      </c>
      <c r="BF803" s="4">
        <f t="shared" si="382"/>
        <v>7.3599999999999994</v>
      </c>
      <c r="BG803" s="4">
        <f t="shared" si="383"/>
        <v>0.60999999999999988</v>
      </c>
      <c r="BH803" s="4">
        <f t="shared" si="384"/>
        <v>2.17</v>
      </c>
      <c r="BI803" s="4">
        <v>70.648767600872702</v>
      </c>
      <c r="BJ803" s="4">
        <v>126.201142737908</v>
      </c>
      <c r="BK803" s="4">
        <v>196.849910338781</v>
      </c>
      <c r="BL803" s="9">
        <v>17.666375518836102</v>
      </c>
      <c r="BM803" s="9">
        <v>17.665329614181601</v>
      </c>
      <c r="BN803" s="9">
        <v>17.6590541862547</v>
      </c>
      <c r="BO803" s="9">
        <v>17.6580082816002</v>
      </c>
      <c r="BP803" s="9">
        <v>30.925609990576199</v>
      </c>
      <c r="BQ803" s="9">
        <v>30.9226119550252</v>
      </c>
      <c r="BR803" s="9">
        <v>32.175431951300602</v>
      </c>
      <c r="BS803" s="9">
        <v>32.1774888410065</v>
      </c>
      <c r="BT803" s="9">
        <v>48.591985509412297</v>
      </c>
      <c r="BU803" s="9">
        <v>48.587941569206798</v>
      </c>
      <c r="BV803" s="9">
        <v>49.834486137555402</v>
      </c>
      <c r="BW803" s="9">
        <v>49.835497122606803</v>
      </c>
      <c r="BX803" s="4">
        <f t="shared" si="385"/>
        <v>17.666375518836102</v>
      </c>
      <c r="BY803" s="4">
        <f t="shared" si="386"/>
        <v>17.6580082816002</v>
      </c>
      <c r="BZ803" s="4">
        <f t="shared" si="387"/>
        <v>8.3672372359018254E-3</v>
      </c>
      <c r="CA803" s="4">
        <f t="shared" si="388"/>
        <v>32.1774888410065</v>
      </c>
      <c r="CB803" s="4">
        <f t="shared" si="389"/>
        <v>30.9226119550252</v>
      </c>
      <c r="CC803" s="4">
        <f t="shared" si="390"/>
        <v>1.2548768859813002</v>
      </c>
      <c r="CD803" s="4">
        <f t="shared" si="391"/>
        <v>49.835497122606803</v>
      </c>
      <c r="CE803" s="4">
        <f t="shared" si="392"/>
        <v>48.587941569206798</v>
      </c>
      <c r="CF803" s="4">
        <f t="shared" si="393"/>
        <v>1.2475555534000051</v>
      </c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</row>
    <row r="804" spans="1:204" s="4" customFormat="1" x14ac:dyDescent="0.25">
      <c r="A804">
        <v>802</v>
      </c>
      <c r="B804" t="s">
        <v>851</v>
      </c>
      <c r="C804">
        <v>0</v>
      </c>
      <c r="D804">
        <v>168.27631486875299</v>
      </c>
      <c r="E804">
        <v>2179</v>
      </c>
      <c r="F804" s="4">
        <v>-0.27731</v>
      </c>
      <c r="G804" s="4">
        <v>3.0530000000000002E-2</v>
      </c>
      <c r="H804" s="4">
        <v>-0.12339</v>
      </c>
      <c r="I804" s="4">
        <v>0.30784</v>
      </c>
      <c r="J804" s="4">
        <v>2.4729999999999999E-2</v>
      </c>
      <c r="K804" s="4">
        <f t="shared" si="364"/>
        <v>40.43671653861707</v>
      </c>
      <c r="L804" s="4">
        <v>2.1404999999999998</v>
      </c>
      <c r="M804" s="4">
        <v>1.9904999999999999</v>
      </c>
      <c r="N804" s="4">
        <v>-0.87321000000000004</v>
      </c>
      <c r="O804" s="4">
        <v>1.98072</v>
      </c>
      <c r="P804" s="4">
        <v>-0.28910999999999998</v>
      </c>
      <c r="Q804" s="4">
        <v>1.9804600000000001</v>
      </c>
      <c r="R804" s="4">
        <v>-0.28877000000000003</v>
      </c>
      <c r="S804" s="4">
        <v>1.4970000000000001E-2</v>
      </c>
      <c r="T804" s="4">
        <v>1.0041</v>
      </c>
      <c r="U804" s="4">
        <v>3.1440000000000003E-2</v>
      </c>
      <c r="V804" s="4">
        <v>0.11804000000000001</v>
      </c>
      <c r="W804" s="4">
        <v>3.7280000000000001E-2</v>
      </c>
      <c r="X804" s="4">
        <v>0.11762</v>
      </c>
      <c r="Y804" s="4">
        <f t="shared" si="365"/>
        <v>1.9838933333333333</v>
      </c>
      <c r="Z804" s="4">
        <f t="shared" si="366"/>
        <v>-0.48369666666666666</v>
      </c>
      <c r="AA804" s="4">
        <f t="shared" si="367"/>
        <v>2.789666666666667E-2</v>
      </c>
      <c r="AB804" s="4">
        <f t="shared" si="368"/>
        <v>0.41325333333333331</v>
      </c>
      <c r="AC804" s="9">
        <v>2.5000000000000001E-4</v>
      </c>
      <c r="AD804" s="9">
        <v>-0.26973000000000003</v>
      </c>
      <c r="AE804" s="4">
        <f t="shared" si="369"/>
        <v>-0.13474000000000003</v>
      </c>
      <c r="AF804" s="4">
        <f t="shared" si="370"/>
        <v>0.26998</v>
      </c>
      <c r="AG804" s="9">
        <v>98.004000000000005</v>
      </c>
      <c r="AH804" s="9">
        <v>113.50960000000001</v>
      </c>
      <c r="AI804" s="4">
        <f t="shared" si="371"/>
        <v>105.7568</v>
      </c>
      <c r="AJ804" s="4">
        <f t="shared" si="372"/>
        <v>15.505600000000001</v>
      </c>
      <c r="AK804" s="9">
        <v>-2.8092000000000001</v>
      </c>
      <c r="AL804" s="9">
        <v>3.5424000000000002</v>
      </c>
      <c r="AM804" s="9">
        <v>293.27879999999999</v>
      </c>
      <c r="AN804" s="9">
        <v>41.737099999999998</v>
      </c>
      <c r="AO804" s="9">
        <v>46.613999999999997</v>
      </c>
      <c r="AP804" s="9">
        <v>252.17760000000001</v>
      </c>
      <c r="AQ804" s="4">
        <f t="shared" si="373"/>
        <v>19.463950000000001</v>
      </c>
      <c r="AR804" s="4">
        <f t="shared" si="374"/>
        <v>25.078199999999999</v>
      </c>
      <c r="AS804" s="4">
        <f t="shared" si="375"/>
        <v>272.72820000000002</v>
      </c>
      <c r="AT804" s="4">
        <f t="shared" si="376"/>
        <v>44.546299999999995</v>
      </c>
      <c r="AU804" s="4">
        <f t="shared" si="377"/>
        <v>43.071599999999997</v>
      </c>
      <c r="AV804" s="4">
        <f t="shared" si="378"/>
        <v>41.101199999999977</v>
      </c>
      <c r="AW804" s="9">
        <v>5.51</v>
      </c>
      <c r="AX804" s="9">
        <v>1.7</v>
      </c>
      <c r="AY804" s="9">
        <v>12.15</v>
      </c>
      <c r="AZ804" s="9">
        <v>2.56</v>
      </c>
      <c r="BA804" s="9">
        <v>1.0900000000000001</v>
      </c>
      <c r="BB804" s="9">
        <v>1.0900000000000001</v>
      </c>
      <c r="BC804" s="4">
        <f t="shared" si="379"/>
        <v>4.0350000000000001</v>
      </c>
      <c r="BD804" s="4">
        <f t="shared" si="380"/>
        <v>1.395</v>
      </c>
      <c r="BE804" s="4">
        <f t="shared" si="381"/>
        <v>6.62</v>
      </c>
      <c r="BF804" s="4">
        <f t="shared" si="382"/>
        <v>2.9499999999999997</v>
      </c>
      <c r="BG804" s="4">
        <f t="shared" si="383"/>
        <v>0.60999999999999988</v>
      </c>
      <c r="BH804" s="4">
        <f t="shared" si="384"/>
        <v>11.06</v>
      </c>
      <c r="BI804" s="4">
        <v>71.430058377769896</v>
      </c>
      <c r="BJ804" s="4">
        <v>147.20178252410699</v>
      </c>
      <c r="BK804" s="4">
        <v>218.63184090187701</v>
      </c>
      <c r="BL804" s="9">
        <v>15.5275005004227</v>
      </c>
      <c r="BM804" s="9">
        <v>15.325640902107899</v>
      </c>
      <c r="BN804" s="9">
        <v>19.054290995332199</v>
      </c>
      <c r="BO804" s="9">
        <v>21.522625979907001</v>
      </c>
      <c r="BP804" s="9">
        <v>1.02580739282776</v>
      </c>
      <c r="BQ804" s="9">
        <v>0.75077718737421795</v>
      </c>
      <c r="BR804" s="9">
        <v>44.716137954147598</v>
      </c>
      <c r="BS804" s="9">
        <v>100.709059989758</v>
      </c>
      <c r="BT804" s="9">
        <v>16.553307893250501</v>
      </c>
      <c r="BU804" s="9">
        <v>16.0764180894821</v>
      </c>
      <c r="BV804" s="9">
        <v>63.7704289494798</v>
      </c>
      <c r="BW804" s="9">
        <v>122.23168596966499</v>
      </c>
      <c r="BX804" s="4">
        <f t="shared" si="385"/>
        <v>21.522625979907001</v>
      </c>
      <c r="BY804" s="4">
        <f t="shared" si="386"/>
        <v>15.325640902107899</v>
      </c>
      <c r="BZ804" s="4">
        <f t="shared" si="387"/>
        <v>6.196985077799102</v>
      </c>
      <c r="CA804" s="4">
        <f t="shared" si="388"/>
        <v>100.709059989758</v>
      </c>
      <c r="CB804" s="4">
        <f t="shared" si="389"/>
        <v>0.75077718737421795</v>
      </c>
      <c r="CC804" s="4">
        <f t="shared" si="390"/>
        <v>99.958282802383792</v>
      </c>
      <c r="CD804" s="4">
        <f t="shared" si="391"/>
        <v>122.23168596966499</v>
      </c>
      <c r="CE804" s="4">
        <f t="shared" si="392"/>
        <v>16.0764180894821</v>
      </c>
      <c r="CF804" s="4">
        <f t="shared" si="393"/>
        <v>106.15526788018289</v>
      </c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</row>
    <row r="805" spans="1:204" s="4" customFormat="1" x14ac:dyDescent="0.25">
      <c r="A805">
        <v>803</v>
      </c>
      <c r="B805" t="s">
        <v>852</v>
      </c>
      <c r="C805">
        <v>0</v>
      </c>
      <c r="D805">
        <v>168.27631486875299</v>
      </c>
      <c r="E805">
        <v>231</v>
      </c>
      <c r="F805" s="4">
        <v>-0.27976000000000001</v>
      </c>
      <c r="G805" s="4">
        <v>1.8790000000000001E-2</v>
      </c>
      <c r="H805" s="4">
        <v>-0.13048999999999999</v>
      </c>
      <c r="I805" s="4">
        <v>0.29854999999999998</v>
      </c>
      <c r="J805" s="4">
        <v>2.852E-2</v>
      </c>
      <c r="K805" s="4">
        <f t="shared" si="364"/>
        <v>35.06311360448808</v>
      </c>
      <c r="L805" s="4">
        <v>1.2899</v>
      </c>
      <c r="M805" s="4">
        <v>1.99004</v>
      </c>
      <c r="N805" s="4">
        <v>-0.88234999999999997</v>
      </c>
      <c r="O805" s="4">
        <v>1.9818199999999999</v>
      </c>
      <c r="P805" s="4">
        <v>-0.29865000000000003</v>
      </c>
      <c r="Q805" s="4">
        <v>1.9737100000000001</v>
      </c>
      <c r="R805" s="4">
        <v>-0.29931999999999997</v>
      </c>
      <c r="S805" s="4">
        <v>1.562E-2</v>
      </c>
      <c r="T805" s="4">
        <v>0.98826000000000003</v>
      </c>
      <c r="U805" s="4">
        <v>2.9569999999999999E-2</v>
      </c>
      <c r="V805" s="4">
        <v>0.11361</v>
      </c>
      <c r="W805" s="4">
        <v>2.5010000000000001E-2</v>
      </c>
      <c r="X805" s="4">
        <v>0.11359</v>
      </c>
      <c r="Y805" s="4">
        <f t="shared" si="365"/>
        <v>1.9818566666666666</v>
      </c>
      <c r="Z805" s="4">
        <f t="shared" si="366"/>
        <v>-0.49344000000000005</v>
      </c>
      <c r="AA805" s="4">
        <f t="shared" si="367"/>
        <v>2.3400000000000001E-2</v>
      </c>
      <c r="AB805" s="4">
        <f t="shared" si="368"/>
        <v>0.40515333333333342</v>
      </c>
      <c r="AC805" s="9">
        <v>-3.1009999999999999E-2</v>
      </c>
      <c r="AD805" s="9">
        <v>-0.24462999999999999</v>
      </c>
      <c r="AE805" s="4">
        <f t="shared" si="369"/>
        <v>-0.13782</v>
      </c>
      <c r="AF805" s="4">
        <f t="shared" si="370"/>
        <v>0.21361999999999998</v>
      </c>
      <c r="AG805" s="9">
        <v>94.552899999999994</v>
      </c>
      <c r="AH805" s="9">
        <v>108.3061</v>
      </c>
      <c r="AI805" s="4">
        <f t="shared" si="371"/>
        <v>101.42949999999999</v>
      </c>
      <c r="AJ805" s="4">
        <f t="shared" si="372"/>
        <v>13.753200000000007</v>
      </c>
      <c r="AK805" s="9">
        <v>-11.0168</v>
      </c>
      <c r="AL805" s="9">
        <v>-7.2310999999999996</v>
      </c>
      <c r="AM805" s="9">
        <v>301.90649999999999</v>
      </c>
      <c r="AN805" s="9">
        <v>44.711100000000002</v>
      </c>
      <c r="AO805" s="9">
        <v>53.8748</v>
      </c>
      <c r="AP805" s="9">
        <v>226.3322</v>
      </c>
      <c r="AQ805" s="4">
        <f t="shared" si="373"/>
        <v>16.847149999999999</v>
      </c>
      <c r="AR805" s="4">
        <f t="shared" si="374"/>
        <v>23.321850000000001</v>
      </c>
      <c r="AS805" s="4">
        <f t="shared" si="375"/>
        <v>264.11935</v>
      </c>
      <c r="AT805" s="4">
        <f t="shared" si="376"/>
        <v>55.727900000000005</v>
      </c>
      <c r="AU805" s="4">
        <f t="shared" si="377"/>
        <v>61.105899999999998</v>
      </c>
      <c r="AV805" s="4">
        <f t="shared" si="378"/>
        <v>75.574299999999994</v>
      </c>
      <c r="AW805" s="9">
        <v>6.87</v>
      </c>
      <c r="AX805" s="9">
        <v>2.91</v>
      </c>
      <c r="AY805" s="9">
        <v>5.9</v>
      </c>
      <c r="AZ805" s="9">
        <v>2.56</v>
      </c>
      <c r="BA805" s="9">
        <v>1.0900000000000001</v>
      </c>
      <c r="BB805" s="9">
        <v>1.0900000000000001</v>
      </c>
      <c r="BC805" s="4">
        <f t="shared" si="379"/>
        <v>4.7149999999999999</v>
      </c>
      <c r="BD805" s="4">
        <f t="shared" si="380"/>
        <v>2</v>
      </c>
      <c r="BE805" s="4">
        <f t="shared" si="381"/>
        <v>3.4950000000000001</v>
      </c>
      <c r="BF805" s="4">
        <f t="shared" si="382"/>
        <v>4.3100000000000005</v>
      </c>
      <c r="BG805" s="4">
        <f t="shared" si="383"/>
        <v>1.82</v>
      </c>
      <c r="BH805" s="4">
        <f t="shared" si="384"/>
        <v>4.8100000000000005</v>
      </c>
      <c r="BI805" s="4">
        <v>84.574988075285304</v>
      </c>
      <c r="BJ805" s="4">
        <v>131.339759987701</v>
      </c>
      <c r="BK805" s="4">
        <v>215.91474806298601</v>
      </c>
      <c r="BL805" s="9">
        <v>19.728899497472302</v>
      </c>
      <c r="BM805" s="9">
        <v>24.7502877436349</v>
      </c>
      <c r="BN805" s="9">
        <v>19.069979565149399</v>
      </c>
      <c r="BO805" s="9">
        <v>21.025821269028601</v>
      </c>
      <c r="BP805" s="9">
        <v>21.6378550141715</v>
      </c>
      <c r="BQ805" s="9">
        <v>41.131259612746803</v>
      </c>
      <c r="BR805" s="9">
        <v>17.439908595157799</v>
      </c>
      <c r="BS805" s="9">
        <v>51.130736765625201</v>
      </c>
      <c r="BT805" s="9">
        <v>41.366754511643798</v>
      </c>
      <c r="BU805" s="9">
        <v>65.881547356381702</v>
      </c>
      <c r="BV805" s="9">
        <v>36.509888160307298</v>
      </c>
      <c r="BW805" s="9">
        <v>72.156558034653798</v>
      </c>
      <c r="BX805" s="4">
        <f t="shared" si="385"/>
        <v>24.7502877436349</v>
      </c>
      <c r="BY805" s="4">
        <f t="shared" si="386"/>
        <v>19.069979565149399</v>
      </c>
      <c r="BZ805" s="4">
        <f t="shared" si="387"/>
        <v>5.6803081784855003</v>
      </c>
      <c r="CA805" s="4">
        <f t="shared" si="388"/>
        <v>51.130736765625201</v>
      </c>
      <c r="CB805" s="4">
        <f t="shared" si="389"/>
        <v>17.439908595157799</v>
      </c>
      <c r="CC805" s="4">
        <f t="shared" si="390"/>
        <v>33.690828170467398</v>
      </c>
      <c r="CD805" s="4">
        <f t="shared" si="391"/>
        <v>72.156558034653798</v>
      </c>
      <c r="CE805" s="4">
        <f t="shared" si="392"/>
        <v>36.509888160307298</v>
      </c>
      <c r="CF805" s="4">
        <f t="shared" si="393"/>
        <v>35.6466698743465</v>
      </c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</row>
    <row r="806" spans="1:204" s="4" customFormat="1" x14ac:dyDescent="0.25">
      <c r="A806">
        <v>804</v>
      </c>
      <c r="B806" t="s">
        <v>853</v>
      </c>
      <c r="C806">
        <v>0</v>
      </c>
      <c r="D806">
        <v>168.233220884231</v>
      </c>
      <c r="E806">
        <v>131</v>
      </c>
      <c r="F806" s="4">
        <v>-0.27187</v>
      </c>
      <c r="G806" s="4">
        <v>3.1919999999999997E-2</v>
      </c>
      <c r="H806" s="4">
        <v>-0.11996999999999999</v>
      </c>
      <c r="I806" s="4">
        <v>0.30379</v>
      </c>
      <c r="J806" s="4">
        <v>2.3689999999999999E-2</v>
      </c>
      <c r="K806" s="4">
        <f t="shared" si="364"/>
        <v>42.211903756859435</v>
      </c>
      <c r="L806" s="4">
        <v>0.79790000000000005</v>
      </c>
      <c r="M806" s="4">
        <v>1.99057</v>
      </c>
      <c r="N806" s="4">
        <v>-0.87549999999999994</v>
      </c>
      <c r="O806" s="4">
        <v>1.9811000000000001</v>
      </c>
      <c r="P806" s="4">
        <v>-0.29111999999999999</v>
      </c>
      <c r="Q806" s="4">
        <v>1.9797199999999999</v>
      </c>
      <c r="R806" s="4">
        <v>-0.29132999999999998</v>
      </c>
      <c r="S806" s="4">
        <v>1.521E-2</v>
      </c>
      <c r="T806" s="4">
        <v>1.00241</v>
      </c>
      <c r="U806" s="4">
        <v>3.4540000000000001E-2</v>
      </c>
      <c r="V806" s="4">
        <v>0.11591</v>
      </c>
      <c r="W806" s="4">
        <v>3.5310000000000001E-2</v>
      </c>
      <c r="X806" s="4">
        <v>0.11591</v>
      </c>
      <c r="Y806" s="4">
        <f t="shared" si="365"/>
        <v>1.9837966666666667</v>
      </c>
      <c r="Z806" s="4">
        <f t="shared" si="366"/>
        <v>-0.48598333333333327</v>
      </c>
      <c r="AA806" s="4">
        <f t="shared" si="367"/>
        <v>2.8353333333333331E-2</v>
      </c>
      <c r="AB806" s="4">
        <f t="shared" si="368"/>
        <v>0.41141</v>
      </c>
      <c r="AC806" s="9">
        <v>-0.27071000000000001</v>
      </c>
      <c r="AD806" s="9">
        <v>-1.73E-3</v>
      </c>
      <c r="AE806" s="4">
        <f t="shared" si="369"/>
        <v>-0.13622000000000001</v>
      </c>
      <c r="AF806" s="4">
        <f t="shared" si="370"/>
        <v>0.26898</v>
      </c>
      <c r="AG806" s="9">
        <v>112.87649999999999</v>
      </c>
      <c r="AH806" s="9">
        <v>97.997100000000003</v>
      </c>
      <c r="AI806" s="4">
        <f t="shared" si="371"/>
        <v>105.43680000000001</v>
      </c>
      <c r="AJ806" s="4">
        <f t="shared" si="372"/>
        <v>14.87939999999999</v>
      </c>
      <c r="AK806" s="9">
        <v>39.610999999999997</v>
      </c>
      <c r="AL806" s="9">
        <v>45.7378</v>
      </c>
      <c r="AM806" s="9">
        <v>253.2807</v>
      </c>
      <c r="AN806" s="9">
        <v>-1.1675</v>
      </c>
      <c r="AO806" s="9">
        <v>3.5966999999999998</v>
      </c>
      <c r="AP806" s="9">
        <v>291.56200000000001</v>
      </c>
      <c r="AQ806" s="4">
        <f t="shared" si="373"/>
        <v>19.22175</v>
      </c>
      <c r="AR806" s="4">
        <f t="shared" si="374"/>
        <v>24.667249999999999</v>
      </c>
      <c r="AS806" s="4">
        <f t="shared" si="375"/>
        <v>272.42135000000002</v>
      </c>
      <c r="AT806" s="4">
        <f t="shared" si="376"/>
        <v>40.778499999999994</v>
      </c>
      <c r="AU806" s="4">
        <f t="shared" si="377"/>
        <v>42.141100000000002</v>
      </c>
      <c r="AV806" s="4">
        <f t="shared" si="378"/>
        <v>38.281300000000016</v>
      </c>
      <c r="AW806" s="9">
        <v>2.56</v>
      </c>
      <c r="AX806" s="9">
        <v>1.0900000000000001</v>
      </c>
      <c r="AY806" s="9">
        <v>1.0900000000000001</v>
      </c>
      <c r="AZ806" s="9">
        <v>5.1100000000000003</v>
      </c>
      <c r="BA806" s="9">
        <v>1.7</v>
      </c>
      <c r="BB806" s="9">
        <v>7.15</v>
      </c>
      <c r="BC806" s="4">
        <f t="shared" si="379"/>
        <v>3.835</v>
      </c>
      <c r="BD806" s="4">
        <f t="shared" si="380"/>
        <v>1.395</v>
      </c>
      <c r="BE806" s="4">
        <f t="shared" si="381"/>
        <v>4.12</v>
      </c>
      <c r="BF806" s="4">
        <f t="shared" si="382"/>
        <v>2.5500000000000003</v>
      </c>
      <c r="BG806" s="4">
        <f t="shared" si="383"/>
        <v>0.60999999999999988</v>
      </c>
      <c r="BH806" s="4">
        <f t="shared" si="384"/>
        <v>6.0600000000000005</v>
      </c>
      <c r="BI806" s="4">
        <v>79.102814923041507</v>
      </c>
      <c r="BJ806" s="4">
        <v>121.63091923032501</v>
      </c>
      <c r="BK806" s="4">
        <v>200.73373415336599</v>
      </c>
      <c r="BL806" s="9">
        <v>28.6494202955395</v>
      </c>
      <c r="BM806" s="9">
        <v>16.820238653361098</v>
      </c>
      <c r="BN806" s="9">
        <v>15.329824520725801</v>
      </c>
      <c r="BO806" s="9">
        <v>18.303331453414899</v>
      </c>
      <c r="BP806" s="9">
        <v>87.337634434692006</v>
      </c>
      <c r="BQ806" s="9">
        <v>23.162309016354499</v>
      </c>
      <c r="BR806" s="9">
        <v>-0.223583765166329</v>
      </c>
      <c r="BS806" s="9">
        <v>6.2549275251163197</v>
      </c>
      <c r="BT806" s="9">
        <v>115.98705473023099</v>
      </c>
      <c r="BU806" s="9">
        <v>39.982547669715601</v>
      </c>
      <c r="BV806" s="9">
        <v>15.106240755559501</v>
      </c>
      <c r="BW806" s="9">
        <v>24.5582589785312</v>
      </c>
      <c r="BX806" s="4">
        <f t="shared" si="385"/>
        <v>28.6494202955395</v>
      </c>
      <c r="BY806" s="4">
        <f t="shared" si="386"/>
        <v>15.329824520725801</v>
      </c>
      <c r="BZ806" s="4">
        <f t="shared" si="387"/>
        <v>13.319595774813699</v>
      </c>
      <c r="CA806" s="4">
        <f t="shared" si="388"/>
        <v>87.337634434692006</v>
      </c>
      <c r="CB806" s="4">
        <f t="shared" si="389"/>
        <v>-0.223583765166329</v>
      </c>
      <c r="CC806" s="4">
        <f t="shared" si="390"/>
        <v>87.561218199858331</v>
      </c>
      <c r="CD806" s="4">
        <f t="shared" si="391"/>
        <v>115.98705473023099</v>
      </c>
      <c r="CE806" s="4">
        <f t="shared" si="392"/>
        <v>15.106240755559501</v>
      </c>
      <c r="CF806" s="4">
        <f t="shared" si="393"/>
        <v>100.8808139746715</v>
      </c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</row>
    <row r="807" spans="1:204" s="4" customFormat="1" x14ac:dyDescent="0.25">
      <c r="A807">
        <v>805</v>
      </c>
      <c r="B807" t="s">
        <v>854</v>
      </c>
      <c r="C807">
        <v>0</v>
      </c>
      <c r="D807">
        <v>168.233220884231</v>
      </c>
      <c r="E807">
        <v>634</v>
      </c>
      <c r="F807" s="4">
        <v>-0.28373999999999999</v>
      </c>
      <c r="G807" s="4">
        <v>2.0500000000000002E-3</v>
      </c>
      <c r="H807" s="4">
        <v>-0.14083999999999999</v>
      </c>
      <c r="I807" s="4">
        <v>0.28578999999999999</v>
      </c>
      <c r="J807" s="4">
        <v>3.4709999999999998E-2</v>
      </c>
      <c r="K807" s="4">
        <f t="shared" si="364"/>
        <v>28.810141169691732</v>
      </c>
      <c r="L807" s="4">
        <v>1.9950000000000001</v>
      </c>
      <c r="M807" s="4">
        <v>1.99061</v>
      </c>
      <c r="N807" s="4">
        <v>-0.88997999999999999</v>
      </c>
      <c r="O807" s="4">
        <v>1.9818</v>
      </c>
      <c r="P807" s="4">
        <v>-0.30362</v>
      </c>
      <c r="Q807" s="4">
        <v>1.96736</v>
      </c>
      <c r="R807" s="4">
        <v>-0.30793999999999999</v>
      </c>
      <c r="S807" s="4">
        <v>1.5689999999999999E-2</v>
      </c>
      <c r="T807" s="4">
        <v>0.97523000000000004</v>
      </c>
      <c r="U807" s="4">
        <v>3.3930000000000002E-2</v>
      </c>
      <c r="V807" s="4">
        <v>0.10493</v>
      </c>
      <c r="W807" s="4">
        <v>4.3540000000000002E-2</v>
      </c>
      <c r="X807" s="4">
        <v>9.826E-2</v>
      </c>
      <c r="Y807" s="4">
        <f t="shared" si="365"/>
        <v>1.9799233333333335</v>
      </c>
      <c r="Z807" s="4">
        <f t="shared" si="366"/>
        <v>-0.50051333333333325</v>
      </c>
      <c r="AA807" s="4">
        <f t="shared" si="367"/>
        <v>3.1053333333333332E-2</v>
      </c>
      <c r="AB807" s="4">
        <f t="shared" si="368"/>
        <v>0.39280666666666669</v>
      </c>
      <c r="AC807" s="9">
        <v>2.7130000000000001E-2</v>
      </c>
      <c r="AD807" s="9">
        <v>-0.31197000000000003</v>
      </c>
      <c r="AE807" s="4">
        <f t="shared" si="369"/>
        <v>-0.14242000000000002</v>
      </c>
      <c r="AF807" s="4">
        <f t="shared" si="370"/>
        <v>0.33910000000000001</v>
      </c>
      <c r="AG807" s="9">
        <v>88.982500000000002</v>
      </c>
      <c r="AH807" s="9">
        <v>114.1217</v>
      </c>
      <c r="AI807" s="4">
        <f t="shared" si="371"/>
        <v>101.5521</v>
      </c>
      <c r="AJ807" s="4">
        <f t="shared" si="372"/>
        <v>25.139200000000002</v>
      </c>
      <c r="AK807" s="9">
        <v>-11.8751</v>
      </c>
      <c r="AL807" s="9">
        <v>-5.7257999999999996</v>
      </c>
      <c r="AM807" s="9">
        <v>284.54840000000002</v>
      </c>
      <c r="AN807" s="9">
        <v>42.784300000000002</v>
      </c>
      <c r="AO807" s="9">
        <v>49.342300000000002</v>
      </c>
      <c r="AP807" s="9">
        <v>250.23849999999999</v>
      </c>
      <c r="AQ807" s="4">
        <f t="shared" si="373"/>
        <v>15.454600000000001</v>
      </c>
      <c r="AR807" s="4">
        <f t="shared" si="374"/>
        <v>21.808250000000001</v>
      </c>
      <c r="AS807" s="4">
        <f t="shared" si="375"/>
        <v>267.39345000000003</v>
      </c>
      <c r="AT807" s="4">
        <f t="shared" si="376"/>
        <v>54.659400000000005</v>
      </c>
      <c r="AU807" s="4">
        <f t="shared" si="377"/>
        <v>55.068100000000001</v>
      </c>
      <c r="AV807" s="4">
        <f t="shared" si="378"/>
        <v>34.309900000000027</v>
      </c>
      <c r="AW807" s="9">
        <v>5.39</v>
      </c>
      <c r="AX807" s="9">
        <v>1.83</v>
      </c>
      <c r="AY807" s="9">
        <v>7.22</v>
      </c>
      <c r="AZ807" s="9">
        <v>2.56</v>
      </c>
      <c r="BA807" s="9">
        <v>1.0900000000000001</v>
      </c>
      <c r="BB807" s="9">
        <v>1.0900000000000001</v>
      </c>
      <c r="BC807" s="4">
        <f t="shared" si="379"/>
        <v>3.9749999999999996</v>
      </c>
      <c r="BD807" s="4">
        <f t="shared" si="380"/>
        <v>1.46</v>
      </c>
      <c r="BE807" s="4">
        <f t="shared" si="381"/>
        <v>4.1550000000000002</v>
      </c>
      <c r="BF807" s="4">
        <f t="shared" si="382"/>
        <v>2.8299999999999996</v>
      </c>
      <c r="BG807" s="4">
        <f t="shared" si="383"/>
        <v>0.74</v>
      </c>
      <c r="BH807" s="4">
        <f t="shared" si="384"/>
        <v>6.13</v>
      </c>
      <c r="BI807" s="4">
        <v>86.8330962243095</v>
      </c>
      <c r="BJ807" s="4">
        <v>119.45509342920199</v>
      </c>
      <c r="BK807" s="4">
        <v>206.28818965351201</v>
      </c>
      <c r="BL807" s="9">
        <v>21.612573780192299</v>
      </c>
      <c r="BM807" s="9">
        <v>31.187830891964602</v>
      </c>
      <c r="BN807" s="9">
        <v>18.5773584728889</v>
      </c>
      <c r="BO807" s="9">
        <v>15.4553330792635</v>
      </c>
      <c r="BP807" s="9">
        <v>14.325110865123699</v>
      </c>
      <c r="BQ807" s="9">
        <v>93.752219270809206</v>
      </c>
      <c r="BR807" s="9">
        <v>7.7573951142224304</v>
      </c>
      <c r="BS807" s="9">
        <v>-0.184392040003973</v>
      </c>
      <c r="BT807" s="9">
        <v>35.937684645316097</v>
      </c>
      <c r="BU807" s="9">
        <v>124.94005016277301</v>
      </c>
      <c r="BV807" s="9">
        <v>26.334753587111301</v>
      </c>
      <c r="BW807" s="9">
        <v>15.270941039259601</v>
      </c>
      <c r="BX807" s="4">
        <f t="shared" si="385"/>
        <v>31.187830891964602</v>
      </c>
      <c r="BY807" s="4">
        <f t="shared" si="386"/>
        <v>15.4553330792635</v>
      </c>
      <c r="BZ807" s="4">
        <f t="shared" si="387"/>
        <v>15.732497812701101</v>
      </c>
      <c r="CA807" s="4">
        <f t="shared" si="388"/>
        <v>93.752219270809206</v>
      </c>
      <c r="CB807" s="4">
        <f t="shared" si="389"/>
        <v>-0.184392040003973</v>
      </c>
      <c r="CC807" s="4">
        <f t="shared" si="390"/>
        <v>93.936611310813177</v>
      </c>
      <c r="CD807" s="4">
        <f t="shared" si="391"/>
        <v>124.94005016277301</v>
      </c>
      <c r="CE807" s="4">
        <f t="shared" si="392"/>
        <v>15.270941039259601</v>
      </c>
      <c r="CF807" s="4">
        <f t="shared" si="393"/>
        <v>109.66910912351341</v>
      </c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</row>
    <row r="808" spans="1:204" s="4" customFormat="1" x14ac:dyDescent="0.25">
      <c r="A808">
        <v>806</v>
      </c>
      <c r="B808" t="s">
        <v>855</v>
      </c>
      <c r="C808">
        <v>0</v>
      </c>
      <c r="D808">
        <v>168.233220884231</v>
      </c>
      <c r="E808">
        <v>133</v>
      </c>
      <c r="F808" s="4">
        <v>-0.26907999999999999</v>
      </c>
      <c r="G808" s="4">
        <v>-7.8300000000000002E-3</v>
      </c>
      <c r="H808" s="4">
        <v>-0.13844999999999999</v>
      </c>
      <c r="I808" s="4">
        <v>0.26124999999999998</v>
      </c>
      <c r="J808" s="4">
        <v>3.669E-2</v>
      </c>
      <c r="K808" s="4">
        <f t="shared" si="364"/>
        <v>27.255382938130282</v>
      </c>
      <c r="L808" s="4">
        <v>0.40579999999999999</v>
      </c>
      <c r="M808" s="4">
        <v>1.9898</v>
      </c>
      <c r="N808" s="4">
        <v>-0.87892000000000003</v>
      </c>
      <c r="O808" s="4">
        <v>1.9807399999999999</v>
      </c>
      <c r="P808" s="4">
        <v>-0.29532000000000003</v>
      </c>
      <c r="Q808" s="4">
        <v>1.97098</v>
      </c>
      <c r="R808" s="4">
        <v>-0.29493000000000003</v>
      </c>
      <c r="S808" s="4">
        <v>1.5429999999999999E-2</v>
      </c>
      <c r="T808" s="4">
        <v>0.98660999999999999</v>
      </c>
      <c r="U808" s="4">
        <v>2.8539999999999999E-2</v>
      </c>
      <c r="V808" s="4">
        <v>0.1186</v>
      </c>
      <c r="W808" s="4">
        <v>2.3630000000000002E-2</v>
      </c>
      <c r="X808" s="4">
        <v>0.11777</v>
      </c>
      <c r="Y808" s="4">
        <f t="shared" si="365"/>
        <v>1.9805066666666666</v>
      </c>
      <c r="Z808" s="4">
        <f t="shared" si="366"/>
        <v>-0.48972333333333334</v>
      </c>
      <c r="AA808" s="4">
        <f t="shared" si="367"/>
        <v>2.2533333333333332E-2</v>
      </c>
      <c r="AB808" s="4">
        <f t="shared" si="368"/>
        <v>0.40765999999999997</v>
      </c>
      <c r="AC808" s="9">
        <v>-9.6399999999999993E-3</v>
      </c>
      <c r="AD808" s="9">
        <v>-0.24675</v>
      </c>
      <c r="AE808" s="4">
        <f t="shared" si="369"/>
        <v>-0.128195</v>
      </c>
      <c r="AF808" s="4">
        <f t="shared" si="370"/>
        <v>0.23710999999999999</v>
      </c>
      <c r="AG808" s="9">
        <v>97.403400000000005</v>
      </c>
      <c r="AH808" s="9">
        <v>107.0051</v>
      </c>
      <c r="AI808" s="4">
        <f t="shared" si="371"/>
        <v>102.20425</v>
      </c>
      <c r="AJ808" s="4">
        <f t="shared" si="372"/>
        <v>9.6016999999999939</v>
      </c>
      <c r="AK808" s="9">
        <v>-7.5159000000000002</v>
      </c>
      <c r="AL808" s="9">
        <v>3.3439999999999999</v>
      </c>
      <c r="AM808" s="9">
        <v>296.38209999999998</v>
      </c>
      <c r="AN808" s="9">
        <v>41.923099999999998</v>
      </c>
      <c r="AO808" s="9">
        <v>49.604500000000002</v>
      </c>
      <c r="AP808" s="9">
        <v>229.48769999999999</v>
      </c>
      <c r="AQ808" s="4">
        <f t="shared" si="373"/>
        <v>17.203599999999998</v>
      </c>
      <c r="AR808" s="4">
        <f t="shared" si="374"/>
        <v>26.474250000000001</v>
      </c>
      <c r="AS808" s="4">
        <f t="shared" si="375"/>
        <v>262.93489999999997</v>
      </c>
      <c r="AT808" s="4">
        <f t="shared" si="376"/>
        <v>49.439</v>
      </c>
      <c r="AU808" s="4">
        <f t="shared" si="377"/>
        <v>46.2605</v>
      </c>
      <c r="AV808" s="4">
        <f t="shared" si="378"/>
        <v>66.89439999999999</v>
      </c>
      <c r="AW808" s="9">
        <v>5.43</v>
      </c>
      <c r="AX808" s="9">
        <v>2.87</v>
      </c>
      <c r="AY808" s="9">
        <v>5.54</v>
      </c>
      <c r="AZ808" s="9">
        <v>2.56</v>
      </c>
      <c r="BA808" s="9">
        <v>1.0900000000000001</v>
      </c>
      <c r="BB808" s="9">
        <v>1.0900000000000001</v>
      </c>
      <c r="BC808" s="4">
        <f t="shared" si="379"/>
        <v>3.9950000000000001</v>
      </c>
      <c r="BD808" s="4">
        <f t="shared" si="380"/>
        <v>1.98</v>
      </c>
      <c r="BE808" s="4">
        <f t="shared" si="381"/>
        <v>3.3149999999999999</v>
      </c>
      <c r="BF808" s="4">
        <f t="shared" si="382"/>
        <v>2.8699999999999997</v>
      </c>
      <c r="BG808" s="4">
        <f t="shared" si="383"/>
        <v>1.78</v>
      </c>
      <c r="BH808" s="4">
        <f t="shared" si="384"/>
        <v>4.45</v>
      </c>
      <c r="BI808" s="4">
        <v>98.893422795128203</v>
      </c>
      <c r="BJ808" s="4">
        <v>110.201113580583</v>
      </c>
      <c r="BK808" s="4">
        <v>209.09453637571099</v>
      </c>
      <c r="BL808" s="9">
        <v>25.7261167862655</v>
      </c>
      <c r="BM808" s="9">
        <v>30.1628443305733</v>
      </c>
      <c r="BN808" s="9">
        <v>21.118906783277399</v>
      </c>
      <c r="BO808" s="9">
        <v>21.885554895011801</v>
      </c>
      <c r="BP808" s="9">
        <v>22.9390670234209</v>
      </c>
      <c r="BQ808" s="9">
        <v>58.629560424637198</v>
      </c>
      <c r="BR808" s="9">
        <v>10.5099071311967</v>
      </c>
      <c r="BS808" s="9">
        <v>13.6102828894856</v>
      </c>
      <c r="BT808" s="9">
        <v>48.665183809686503</v>
      </c>
      <c r="BU808" s="9">
        <v>88.792404755210598</v>
      </c>
      <c r="BV808" s="9">
        <v>31.628813914474101</v>
      </c>
      <c r="BW808" s="9">
        <v>35.495837784497397</v>
      </c>
      <c r="BX808" s="4">
        <f t="shared" si="385"/>
        <v>30.1628443305733</v>
      </c>
      <c r="BY808" s="4">
        <f t="shared" si="386"/>
        <v>21.118906783277399</v>
      </c>
      <c r="BZ808" s="4">
        <f t="shared" si="387"/>
        <v>9.0439375472959007</v>
      </c>
      <c r="CA808" s="4">
        <f t="shared" si="388"/>
        <v>58.629560424637198</v>
      </c>
      <c r="CB808" s="4">
        <f t="shared" si="389"/>
        <v>10.5099071311967</v>
      </c>
      <c r="CC808" s="4">
        <f t="shared" si="390"/>
        <v>48.1196532934405</v>
      </c>
      <c r="CD808" s="4">
        <f t="shared" si="391"/>
        <v>88.792404755210598</v>
      </c>
      <c r="CE808" s="4">
        <f t="shared" si="392"/>
        <v>31.628813914474101</v>
      </c>
      <c r="CF808" s="4">
        <f t="shared" si="393"/>
        <v>57.163590840736497</v>
      </c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</row>
    <row r="809" spans="1:204" s="4" customFormat="1" x14ac:dyDescent="0.25">
      <c r="A809">
        <v>807</v>
      </c>
      <c r="B809" t="s">
        <v>856</v>
      </c>
      <c r="C809">
        <v>0</v>
      </c>
      <c r="D809">
        <v>168.233220884231</v>
      </c>
      <c r="E809">
        <v>76</v>
      </c>
      <c r="F809" s="4">
        <v>-0.27600999999999998</v>
      </c>
      <c r="G809" s="4">
        <v>5.2500000000000003E-3</v>
      </c>
      <c r="H809" s="4">
        <v>-0.13538</v>
      </c>
      <c r="I809" s="4">
        <v>0.28126000000000001</v>
      </c>
      <c r="J809" s="4">
        <v>3.2579999999999998E-2</v>
      </c>
      <c r="K809" s="4">
        <f t="shared" si="364"/>
        <v>30.693677102516883</v>
      </c>
      <c r="L809" s="4">
        <v>1.6435</v>
      </c>
      <c r="M809" s="4">
        <v>1.99054</v>
      </c>
      <c r="N809" s="4">
        <v>-0.87448999999999999</v>
      </c>
      <c r="O809" s="4">
        <v>1.9816199999999999</v>
      </c>
      <c r="P809" s="4">
        <v>-0.28977999999999998</v>
      </c>
      <c r="Q809" s="4">
        <v>1.9799800000000001</v>
      </c>
      <c r="R809" s="4">
        <v>-0.29061999999999999</v>
      </c>
      <c r="S809" s="4">
        <v>1.5100000000000001E-2</v>
      </c>
      <c r="T809" s="4">
        <v>1.0024299999999999</v>
      </c>
      <c r="U809" s="4">
        <v>3.6740000000000002E-2</v>
      </c>
      <c r="V809" s="4">
        <v>0.11666</v>
      </c>
      <c r="W809" s="4">
        <v>3.3570000000000003E-2</v>
      </c>
      <c r="X809" s="4">
        <v>0.11632000000000001</v>
      </c>
      <c r="Y809" s="4">
        <f t="shared" si="365"/>
        <v>1.9840466666666667</v>
      </c>
      <c r="Z809" s="4">
        <f t="shared" si="366"/>
        <v>-0.48496333333333325</v>
      </c>
      <c r="AA809" s="4">
        <f t="shared" si="367"/>
        <v>2.8470000000000006E-2</v>
      </c>
      <c r="AB809" s="4">
        <f t="shared" si="368"/>
        <v>0.4118033333333333</v>
      </c>
      <c r="AC809" s="9">
        <v>-1.2899999999999999E-3</v>
      </c>
      <c r="AD809" s="9">
        <v>-0.27356000000000003</v>
      </c>
      <c r="AE809" s="4">
        <f t="shared" si="369"/>
        <v>-0.13742500000000002</v>
      </c>
      <c r="AF809" s="4">
        <f t="shared" si="370"/>
        <v>0.27227000000000001</v>
      </c>
      <c r="AG809" s="9">
        <v>98.193899999999999</v>
      </c>
      <c r="AH809" s="9">
        <v>113.4434</v>
      </c>
      <c r="AI809" s="4">
        <f t="shared" si="371"/>
        <v>105.81864999999999</v>
      </c>
      <c r="AJ809" s="4">
        <f t="shared" si="372"/>
        <v>15.249499999999998</v>
      </c>
      <c r="AK809" s="9">
        <v>-1.6826000000000001</v>
      </c>
      <c r="AL809" s="9">
        <v>3.5057</v>
      </c>
      <c r="AM809" s="9">
        <v>292.75850000000003</v>
      </c>
      <c r="AN809" s="9">
        <v>39.633600000000001</v>
      </c>
      <c r="AO809" s="9">
        <v>46.436799999999998</v>
      </c>
      <c r="AP809" s="9">
        <v>254.26</v>
      </c>
      <c r="AQ809" s="4">
        <f t="shared" si="373"/>
        <v>18.9755</v>
      </c>
      <c r="AR809" s="4">
        <f t="shared" si="374"/>
        <v>24.971249999999998</v>
      </c>
      <c r="AS809" s="4">
        <f t="shared" si="375"/>
        <v>273.50925000000001</v>
      </c>
      <c r="AT809" s="4">
        <f t="shared" si="376"/>
        <v>41.316200000000002</v>
      </c>
      <c r="AU809" s="4">
        <f t="shared" si="377"/>
        <v>42.931100000000001</v>
      </c>
      <c r="AV809" s="4">
        <f t="shared" si="378"/>
        <v>38.498500000000035</v>
      </c>
      <c r="AW809" s="9">
        <v>5.54</v>
      </c>
      <c r="AX809" s="9">
        <v>1.7</v>
      </c>
      <c r="AY809" s="9">
        <v>8.49</v>
      </c>
      <c r="AZ809" s="9">
        <v>2.56</v>
      </c>
      <c r="BA809" s="9">
        <v>1.0900000000000001</v>
      </c>
      <c r="BB809" s="9">
        <v>1.0900000000000001</v>
      </c>
      <c r="BC809" s="4">
        <f t="shared" si="379"/>
        <v>4.05</v>
      </c>
      <c r="BD809" s="4">
        <f t="shared" si="380"/>
        <v>1.395</v>
      </c>
      <c r="BE809" s="4">
        <f t="shared" si="381"/>
        <v>4.79</v>
      </c>
      <c r="BF809" s="4">
        <f t="shared" si="382"/>
        <v>2.98</v>
      </c>
      <c r="BG809" s="4">
        <f t="shared" si="383"/>
        <v>0.60999999999999988</v>
      </c>
      <c r="BH809" s="4">
        <f t="shared" si="384"/>
        <v>7.4</v>
      </c>
      <c r="BI809" s="4">
        <v>73.177765055407406</v>
      </c>
      <c r="BJ809" s="4">
        <v>135.053843225229</v>
      </c>
      <c r="BK809" s="4">
        <v>208.23160828063601</v>
      </c>
      <c r="BL809" s="9">
        <v>15.2942637624735</v>
      </c>
      <c r="BM809" s="9">
        <v>17.142377286941201</v>
      </c>
      <c r="BN809" s="9">
        <v>24.485673866051201</v>
      </c>
      <c r="BO809" s="9">
        <v>16.255450139941399</v>
      </c>
      <c r="BP809" s="9">
        <v>0.71708633171732294</v>
      </c>
      <c r="BQ809" s="9">
        <v>4.5139611326778502</v>
      </c>
      <c r="BR809" s="9">
        <v>90.868963776498703</v>
      </c>
      <c r="BS809" s="9">
        <v>38.953831984335203</v>
      </c>
      <c r="BT809" s="9">
        <v>16.011350094190799</v>
      </c>
      <c r="BU809" s="9">
        <v>21.656338419619001</v>
      </c>
      <c r="BV809" s="9">
        <v>115.35463764255</v>
      </c>
      <c r="BW809" s="9">
        <v>55.209282124276697</v>
      </c>
      <c r="BX809" s="4">
        <f t="shared" si="385"/>
        <v>24.485673866051201</v>
      </c>
      <c r="BY809" s="4">
        <f t="shared" si="386"/>
        <v>15.2942637624735</v>
      </c>
      <c r="BZ809" s="4">
        <f t="shared" si="387"/>
        <v>9.1914101035777005</v>
      </c>
      <c r="CA809" s="4">
        <f t="shared" si="388"/>
        <v>90.868963776498703</v>
      </c>
      <c r="CB809" s="4">
        <f t="shared" si="389"/>
        <v>0.71708633171732294</v>
      </c>
      <c r="CC809" s="4">
        <f t="shared" si="390"/>
        <v>90.151877444781377</v>
      </c>
      <c r="CD809" s="4">
        <f t="shared" si="391"/>
        <v>115.35463764255</v>
      </c>
      <c r="CE809" s="4">
        <f t="shared" si="392"/>
        <v>16.011350094190799</v>
      </c>
      <c r="CF809" s="4">
        <f t="shared" si="393"/>
        <v>99.3432875483592</v>
      </c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</row>
    <row r="810" spans="1:204" s="4" customFormat="1" x14ac:dyDescent="0.25">
      <c r="A810">
        <v>808</v>
      </c>
      <c r="B810" t="s">
        <v>857</v>
      </c>
      <c r="C810">
        <v>0</v>
      </c>
      <c r="D810">
        <v>168.19502730934599</v>
      </c>
      <c r="E810">
        <v>1</v>
      </c>
      <c r="F810" s="4">
        <v>-0.22433</v>
      </c>
      <c r="G810" s="4">
        <v>-4.5310000000000003E-2</v>
      </c>
      <c r="H810" s="4">
        <v>-0.13482</v>
      </c>
      <c r="I810" s="4">
        <v>0.17902000000000001</v>
      </c>
      <c r="J810" s="4">
        <v>5.0770000000000003E-2</v>
      </c>
      <c r="K810" s="4">
        <f t="shared" si="364"/>
        <v>19.696671262556627</v>
      </c>
      <c r="L810" s="4">
        <v>3.8165</v>
      </c>
      <c r="M810" s="4">
        <v>1.98891</v>
      </c>
      <c r="N810" s="4">
        <v>-0.87243000000000004</v>
      </c>
      <c r="O810" s="4">
        <v>1.9759199999999999</v>
      </c>
      <c r="P810" s="4">
        <v>-0.28848000000000001</v>
      </c>
      <c r="Q810" s="4">
        <v>1.94723</v>
      </c>
      <c r="R810" s="4">
        <v>-0.28802</v>
      </c>
      <c r="S810" s="4">
        <v>1.3180000000000001E-2</v>
      </c>
      <c r="T810" s="4">
        <v>0.98889000000000005</v>
      </c>
      <c r="U810" s="4">
        <v>1.3259999999999999E-2</v>
      </c>
      <c r="V810" s="4">
        <v>0.11971</v>
      </c>
      <c r="W810" s="4">
        <v>7.9939999999999997E-2</v>
      </c>
      <c r="X810" s="4">
        <v>0.11369</v>
      </c>
      <c r="Y810" s="4">
        <f t="shared" si="365"/>
        <v>1.9706866666666667</v>
      </c>
      <c r="Z810" s="4">
        <f t="shared" si="366"/>
        <v>-0.48297666666666667</v>
      </c>
      <c r="AA810" s="4">
        <f t="shared" si="367"/>
        <v>3.5459999999999998E-2</v>
      </c>
      <c r="AB810" s="4">
        <f t="shared" si="368"/>
        <v>0.40743000000000001</v>
      </c>
      <c r="AC810" s="9">
        <v>-0.22284999999999999</v>
      </c>
      <c r="AD810" s="9">
        <v>-2.189E-2</v>
      </c>
      <c r="AE810" s="4">
        <f t="shared" si="369"/>
        <v>-0.12236999999999999</v>
      </c>
      <c r="AF810" s="4">
        <f t="shared" si="370"/>
        <v>0.20096</v>
      </c>
      <c r="AG810" s="9">
        <v>102.273</v>
      </c>
      <c r="AH810" s="9">
        <v>105.6182</v>
      </c>
      <c r="AI810" s="4">
        <f t="shared" si="371"/>
        <v>103.9456</v>
      </c>
      <c r="AJ810" s="4">
        <f t="shared" si="372"/>
        <v>3.3452000000000055</v>
      </c>
      <c r="AK810" s="9">
        <v>36.1432</v>
      </c>
      <c r="AL810" s="9">
        <v>60.729700000000001</v>
      </c>
      <c r="AM810" s="9">
        <v>209.9461</v>
      </c>
      <c r="AN810" s="9">
        <v>8.7318999999999996</v>
      </c>
      <c r="AO810" s="9">
        <v>10.0366</v>
      </c>
      <c r="AP810" s="9">
        <v>298.08620000000002</v>
      </c>
      <c r="AQ810" s="4">
        <f t="shared" si="373"/>
        <v>22.437550000000002</v>
      </c>
      <c r="AR810" s="4">
        <f t="shared" si="374"/>
        <v>35.383150000000001</v>
      </c>
      <c r="AS810" s="4">
        <f t="shared" si="375"/>
        <v>254.01615000000001</v>
      </c>
      <c r="AT810" s="4">
        <f t="shared" si="376"/>
        <v>27.411300000000001</v>
      </c>
      <c r="AU810" s="4">
        <f t="shared" si="377"/>
        <v>50.693100000000001</v>
      </c>
      <c r="AV810" s="4">
        <f t="shared" si="378"/>
        <v>88.140100000000018</v>
      </c>
      <c r="AW810" s="9">
        <v>2.56</v>
      </c>
      <c r="AX810" s="9">
        <v>1.0900000000000001</v>
      </c>
      <c r="AY810" s="9">
        <v>1.0900000000000001</v>
      </c>
      <c r="AZ810" s="9">
        <v>9.5299999999999994</v>
      </c>
      <c r="BA810" s="9">
        <v>1.7</v>
      </c>
      <c r="BB810" s="9">
        <v>6.13</v>
      </c>
      <c r="BC810" s="4">
        <f t="shared" si="379"/>
        <v>6.0449999999999999</v>
      </c>
      <c r="BD810" s="4">
        <f t="shared" si="380"/>
        <v>1.395</v>
      </c>
      <c r="BE810" s="4">
        <f t="shared" si="381"/>
        <v>3.61</v>
      </c>
      <c r="BF810" s="4">
        <f t="shared" si="382"/>
        <v>6.9699999999999989</v>
      </c>
      <c r="BG810" s="4">
        <f t="shared" si="383"/>
        <v>0.60999999999999988</v>
      </c>
      <c r="BH810" s="4">
        <f t="shared" si="384"/>
        <v>5.04</v>
      </c>
      <c r="BI810" s="4">
        <v>68.433541542682306</v>
      </c>
      <c r="BJ810" s="4">
        <v>129.47995774053601</v>
      </c>
      <c r="BK810" s="4">
        <v>197.91349928321901</v>
      </c>
      <c r="BL810" s="9">
        <v>17.366200883000101</v>
      </c>
      <c r="BM810" s="9">
        <v>17.366200883000101</v>
      </c>
      <c r="BN810" s="9">
        <v>16.850569888340999</v>
      </c>
      <c r="BO810" s="9">
        <v>16.850569888340999</v>
      </c>
      <c r="BP810" s="9">
        <v>10.6341763692489</v>
      </c>
      <c r="BQ810" s="9">
        <v>10.635400666252799</v>
      </c>
      <c r="BR810" s="9">
        <v>50.562499441361403</v>
      </c>
      <c r="BS810" s="9">
        <v>50.564139228883</v>
      </c>
      <c r="BT810" s="9">
        <v>28.000377252248999</v>
      </c>
      <c r="BU810" s="9">
        <v>28.0016015492529</v>
      </c>
      <c r="BV810" s="9">
        <v>67.413069329702495</v>
      </c>
      <c r="BW810" s="9">
        <v>67.414709117224007</v>
      </c>
      <c r="BX810" s="4">
        <f t="shared" si="385"/>
        <v>17.366200883000101</v>
      </c>
      <c r="BY810" s="4">
        <f t="shared" si="386"/>
        <v>16.850569888340999</v>
      </c>
      <c r="BZ810" s="4">
        <f t="shared" si="387"/>
        <v>0.51563099465910156</v>
      </c>
      <c r="CA810" s="4">
        <f t="shared" si="388"/>
        <v>50.564139228883</v>
      </c>
      <c r="CB810" s="4">
        <f t="shared" si="389"/>
        <v>10.6341763692489</v>
      </c>
      <c r="CC810" s="4">
        <f t="shared" si="390"/>
        <v>39.929962859634102</v>
      </c>
      <c r="CD810" s="4">
        <f t="shared" si="391"/>
        <v>67.414709117224007</v>
      </c>
      <c r="CE810" s="4">
        <f t="shared" si="392"/>
        <v>28.000377252248999</v>
      </c>
      <c r="CF810" s="4">
        <f t="shared" si="393"/>
        <v>39.414331864975011</v>
      </c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</row>
    <row r="811" spans="1:204" s="4" customFormat="1" x14ac:dyDescent="0.25">
      <c r="A811">
        <v>809</v>
      </c>
      <c r="B811" t="s">
        <v>858</v>
      </c>
      <c r="C811">
        <v>0</v>
      </c>
      <c r="D811">
        <v>168.19502730934599</v>
      </c>
      <c r="E811">
        <v>1</v>
      </c>
      <c r="F811" s="4">
        <v>-0.23044999999999999</v>
      </c>
      <c r="G811" s="4">
        <v>-0.05</v>
      </c>
      <c r="H811" s="4">
        <v>-0.14022000000000001</v>
      </c>
      <c r="I811" s="4">
        <v>0.18045</v>
      </c>
      <c r="J811" s="4">
        <v>5.4480000000000001E-2</v>
      </c>
      <c r="K811" s="4">
        <f t="shared" si="364"/>
        <v>18.355359765051396</v>
      </c>
      <c r="L811" s="4">
        <v>2.3738000000000001</v>
      </c>
      <c r="M811" s="4">
        <v>1.9888999999999999</v>
      </c>
      <c r="N811" s="4">
        <v>-0.87639999999999996</v>
      </c>
      <c r="O811" s="4">
        <v>1.9817899999999999</v>
      </c>
      <c r="P811" s="4">
        <v>-0.29463</v>
      </c>
      <c r="Q811" s="4">
        <v>1.93791</v>
      </c>
      <c r="R811" s="4">
        <v>-0.29263</v>
      </c>
      <c r="S811" s="4">
        <v>1.336E-2</v>
      </c>
      <c r="T811" s="4">
        <v>0.98157000000000005</v>
      </c>
      <c r="U811" s="4">
        <v>1.8030000000000001E-2</v>
      </c>
      <c r="V811" s="4">
        <v>0.11285000000000001</v>
      </c>
      <c r="W811" s="4">
        <v>7.5850000000000001E-2</v>
      </c>
      <c r="X811" s="4">
        <v>0.10857</v>
      </c>
      <c r="Y811" s="4">
        <f t="shared" si="365"/>
        <v>1.9695333333333334</v>
      </c>
      <c r="Z811" s="4">
        <f t="shared" si="366"/>
        <v>-0.48788666666666664</v>
      </c>
      <c r="AA811" s="4">
        <f t="shared" si="367"/>
        <v>3.574666666666667E-2</v>
      </c>
      <c r="AB811" s="4">
        <f t="shared" si="368"/>
        <v>0.40099666666666667</v>
      </c>
      <c r="AC811" s="9">
        <v>-0.22811999999999999</v>
      </c>
      <c r="AD811" s="9">
        <v>-1.5089999999999999E-2</v>
      </c>
      <c r="AE811" s="4">
        <f t="shared" si="369"/>
        <v>-0.12160499999999999</v>
      </c>
      <c r="AF811" s="4">
        <f t="shared" si="370"/>
        <v>0.21303</v>
      </c>
      <c r="AG811" s="9">
        <v>100.79219999999999</v>
      </c>
      <c r="AH811" s="9">
        <v>99.070800000000006</v>
      </c>
      <c r="AI811" s="4">
        <f t="shared" si="371"/>
        <v>99.9315</v>
      </c>
      <c r="AJ811" s="4">
        <f t="shared" si="372"/>
        <v>1.7213999999999885</v>
      </c>
      <c r="AK811" s="9">
        <v>43.316600000000001</v>
      </c>
      <c r="AL811" s="9">
        <v>57.185600000000001</v>
      </c>
      <c r="AM811" s="9">
        <v>201.87430000000001</v>
      </c>
      <c r="AN811" s="9">
        <v>-7.3673999999999999</v>
      </c>
      <c r="AO811" s="9">
        <v>5.6430999999999996</v>
      </c>
      <c r="AP811" s="9">
        <v>298.93680000000001</v>
      </c>
      <c r="AQ811" s="4">
        <f t="shared" si="373"/>
        <v>17.974600000000002</v>
      </c>
      <c r="AR811" s="4">
        <f t="shared" si="374"/>
        <v>31.414349999999999</v>
      </c>
      <c r="AS811" s="4">
        <f t="shared" si="375"/>
        <v>250.40555000000001</v>
      </c>
      <c r="AT811" s="4">
        <f t="shared" si="376"/>
        <v>50.683999999999997</v>
      </c>
      <c r="AU811" s="4">
        <f t="shared" si="377"/>
        <v>51.542500000000004</v>
      </c>
      <c r="AV811" s="4">
        <f t="shared" si="378"/>
        <v>97.0625</v>
      </c>
      <c r="AW811" s="9">
        <v>2.56</v>
      </c>
      <c r="AX811" s="9">
        <v>1.0900000000000001</v>
      </c>
      <c r="AY811" s="9">
        <v>1.0900000000000001</v>
      </c>
      <c r="AZ811" s="9">
        <v>10.24</v>
      </c>
      <c r="BA811" s="9">
        <v>1.92</v>
      </c>
      <c r="BB811" s="9">
        <v>3.28</v>
      </c>
      <c r="BC811" s="4">
        <f t="shared" si="379"/>
        <v>6.4</v>
      </c>
      <c r="BD811" s="4">
        <f t="shared" si="380"/>
        <v>1.5049999999999999</v>
      </c>
      <c r="BE811" s="4">
        <f t="shared" si="381"/>
        <v>2.1850000000000001</v>
      </c>
      <c r="BF811" s="4">
        <f t="shared" si="382"/>
        <v>7.68</v>
      </c>
      <c r="BG811" s="4">
        <f t="shared" si="383"/>
        <v>0.82999999999999985</v>
      </c>
      <c r="BH811" s="4">
        <f t="shared" si="384"/>
        <v>2.1899999999999995</v>
      </c>
      <c r="BI811" s="4">
        <v>70.657134838108604</v>
      </c>
      <c r="BJ811" s="4">
        <v>127.100760741689</v>
      </c>
      <c r="BK811" s="4">
        <v>197.757895579798</v>
      </c>
      <c r="BL811" s="9">
        <v>17.2657940361699</v>
      </c>
      <c r="BM811" s="9">
        <v>18.057543859611901</v>
      </c>
      <c r="BN811" s="9">
        <v>17.271023559442298</v>
      </c>
      <c r="BO811" s="9">
        <v>18.062773382884298</v>
      </c>
      <c r="BP811" s="9">
        <v>33.018129226593103</v>
      </c>
      <c r="BQ811" s="9">
        <v>31.242574469714999</v>
      </c>
      <c r="BR811" s="9">
        <v>32.233718132064503</v>
      </c>
      <c r="BS811" s="9">
        <v>30.606338913316701</v>
      </c>
      <c r="BT811" s="9">
        <v>50.283923262762997</v>
      </c>
      <c r="BU811" s="9">
        <v>49.300118329326999</v>
      </c>
      <c r="BV811" s="9">
        <v>49.504741691506801</v>
      </c>
      <c r="BW811" s="9">
        <v>48.669112296201</v>
      </c>
      <c r="BX811" s="4">
        <f t="shared" si="385"/>
        <v>18.062773382884298</v>
      </c>
      <c r="BY811" s="4">
        <f t="shared" si="386"/>
        <v>17.2657940361699</v>
      </c>
      <c r="BZ811" s="4">
        <f t="shared" si="387"/>
        <v>0.79697934671439796</v>
      </c>
      <c r="CA811" s="4">
        <f t="shared" si="388"/>
        <v>33.018129226593103</v>
      </c>
      <c r="CB811" s="4">
        <f t="shared" si="389"/>
        <v>30.606338913316701</v>
      </c>
      <c r="CC811" s="4">
        <f t="shared" si="390"/>
        <v>2.411790313276402</v>
      </c>
      <c r="CD811" s="4">
        <f t="shared" si="391"/>
        <v>50.283923262762997</v>
      </c>
      <c r="CE811" s="4">
        <f t="shared" si="392"/>
        <v>48.669112296201</v>
      </c>
      <c r="CF811" s="4">
        <f t="shared" si="393"/>
        <v>1.614810966561997</v>
      </c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</row>
    <row r="812" spans="1:204" s="4" customFormat="1" x14ac:dyDescent="0.25">
      <c r="A812">
        <v>810</v>
      </c>
      <c r="B812" t="s">
        <v>859</v>
      </c>
      <c r="C812">
        <v>0</v>
      </c>
      <c r="D812">
        <v>168.19502730934599</v>
      </c>
      <c r="E812">
        <v>1</v>
      </c>
      <c r="F812" s="4">
        <v>-0.23726</v>
      </c>
      <c r="G812" s="4">
        <v>-5.5359999999999999E-2</v>
      </c>
      <c r="H812" s="4">
        <v>-0.14631</v>
      </c>
      <c r="I812" s="4">
        <v>0.18190000000000001</v>
      </c>
      <c r="J812" s="4">
        <v>5.8840000000000003E-2</v>
      </c>
      <c r="K812" s="4">
        <f t="shared" si="364"/>
        <v>16.995241332426918</v>
      </c>
      <c r="L812" s="4">
        <v>1.8756999999999999</v>
      </c>
      <c r="M812" s="4">
        <v>1.98888</v>
      </c>
      <c r="N812" s="4">
        <v>-0.87990999999999997</v>
      </c>
      <c r="O812" s="4">
        <v>1.98156</v>
      </c>
      <c r="P812" s="4">
        <v>-0.29798999999999998</v>
      </c>
      <c r="Q812" s="4">
        <v>1.93797</v>
      </c>
      <c r="R812" s="4">
        <v>-0.29594999999999999</v>
      </c>
      <c r="S812" s="4">
        <v>1.3310000000000001E-2</v>
      </c>
      <c r="T812" s="4">
        <v>0.97870000000000001</v>
      </c>
      <c r="U812" s="4">
        <v>1.762E-2</v>
      </c>
      <c r="V812" s="4">
        <v>0.10962</v>
      </c>
      <c r="W812" s="4">
        <v>7.4840000000000004E-2</v>
      </c>
      <c r="X812" s="4">
        <v>0.10542</v>
      </c>
      <c r="Y812" s="4">
        <f t="shared" si="365"/>
        <v>1.9694700000000001</v>
      </c>
      <c r="Z812" s="4">
        <f t="shared" si="366"/>
        <v>-0.49128333333333329</v>
      </c>
      <c r="AA812" s="4">
        <f t="shared" si="367"/>
        <v>3.5256666666666665E-2</v>
      </c>
      <c r="AB812" s="4">
        <f t="shared" si="368"/>
        <v>0.39791333333333334</v>
      </c>
      <c r="AC812" s="9">
        <v>-0.22323000000000001</v>
      </c>
      <c r="AD812" s="9">
        <v>-1.746E-2</v>
      </c>
      <c r="AE812" s="4">
        <f t="shared" si="369"/>
        <v>-0.12034500000000001</v>
      </c>
      <c r="AF812" s="4">
        <f t="shared" si="370"/>
        <v>0.20577000000000001</v>
      </c>
      <c r="AG812" s="9">
        <v>100.4087</v>
      </c>
      <c r="AH812" s="9">
        <v>99.691900000000004</v>
      </c>
      <c r="AI812" s="4">
        <f t="shared" si="371"/>
        <v>100.05029999999999</v>
      </c>
      <c r="AJ812" s="4">
        <f t="shared" si="372"/>
        <v>0.71679999999999211</v>
      </c>
      <c r="AK812" s="9">
        <v>42.488999999999997</v>
      </c>
      <c r="AL812" s="9">
        <v>56.449800000000003</v>
      </c>
      <c r="AM812" s="9">
        <v>202.28739999999999</v>
      </c>
      <c r="AN812" s="9">
        <v>-6.3247</v>
      </c>
      <c r="AO812" s="9">
        <v>6.3219000000000003</v>
      </c>
      <c r="AP812" s="9">
        <v>299.07859999999999</v>
      </c>
      <c r="AQ812" s="4">
        <f t="shared" si="373"/>
        <v>18.082149999999999</v>
      </c>
      <c r="AR812" s="4">
        <f t="shared" si="374"/>
        <v>31.385850000000001</v>
      </c>
      <c r="AS812" s="4">
        <f t="shared" si="375"/>
        <v>250.68299999999999</v>
      </c>
      <c r="AT812" s="4">
        <f t="shared" si="376"/>
        <v>48.813699999999997</v>
      </c>
      <c r="AU812" s="4">
        <f t="shared" si="377"/>
        <v>50.127900000000004</v>
      </c>
      <c r="AV812" s="4">
        <f t="shared" si="378"/>
        <v>96.791200000000003</v>
      </c>
      <c r="AW812" s="9">
        <v>2.56</v>
      </c>
      <c r="AX812" s="9">
        <v>1.0900000000000001</v>
      </c>
      <c r="AY812" s="9">
        <v>1.0900000000000001</v>
      </c>
      <c r="AZ812" s="9">
        <v>10.23</v>
      </c>
      <c r="BA812" s="9">
        <v>1.81</v>
      </c>
      <c r="BB812" s="9">
        <v>3.26</v>
      </c>
      <c r="BC812" s="4">
        <f t="shared" si="379"/>
        <v>6.3950000000000005</v>
      </c>
      <c r="BD812" s="4">
        <f t="shared" si="380"/>
        <v>1.4500000000000002</v>
      </c>
      <c r="BE812" s="4">
        <f t="shared" si="381"/>
        <v>2.1749999999999998</v>
      </c>
      <c r="BF812" s="4">
        <f t="shared" si="382"/>
        <v>7.67</v>
      </c>
      <c r="BG812" s="4">
        <f t="shared" si="383"/>
        <v>0.72</v>
      </c>
      <c r="BH812" s="4">
        <f t="shared" si="384"/>
        <v>2.17</v>
      </c>
      <c r="BI812" s="4">
        <v>70.655043028799597</v>
      </c>
      <c r="BJ812" s="4">
        <v>128.4978320228</v>
      </c>
      <c r="BK812" s="4">
        <v>199.15287505160001</v>
      </c>
      <c r="BL812" s="9">
        <v>17.3641090736911</v>
      </c>
      <c r="BM812" s="9">
        <v>17.960274726745201</v>
      </c>
      <c r="BN812" s="9">
        <v>17.370384501617998</v>
      </c>
      <c r="BO812" s="9">
        <v>17.960274726745201</v>
      </c>
      <c r="BP812" s="9">
        <v>31.491787029728901</v>
      </c>
      <c r="BQ812" s="9">
        <v>28.8493550658287</v>
      </c>
      <c r="BR812" s="9">
        <v>30.091454039579101</v>
      </c>
      <c r="BS812" s="9">
        <v>29.987742507548301</v>
      </c>
      <c r="BT812" s="9">
        <v>48.8558961034201</v>
      </c>
      <c r="BU812" s="9">
        <v>46.809629792573901</v>
      </c>
      <c r="BV812" s="9">
        <v>47.461838541197103</v>
      </c>
      <c r="BW812" s="9">
        <v>47.948017234293502</v>
      </c>
      <c r="BX812" s="4">
        <f t="shared" si="385"/>
        <v>17.960274726745201</v>
      </c>
      <c r="BY812" s="4">
        <f t="shared" si="386"/>
        <v>17.3641090736911</v>
      </c>
      <c r="BZ812" s="4">
        <f t="shared" si="387"/>
        <v>0.59616565305410063</v>
      </c>
      <c r="CA812" s="4">
        <f t="shared" si="388"/>
        <v>31.491787029728901</v>
      </c>
      <c r="CB812" s="4">
        <f t="shared" si="389"/>
        <v>28.8493550658287</v>
      </c>
      <c r="CC812" s="4">
        <f t="shared" si="390"/>
        <v>2.6424319639002007</v>
      </c>
      <c r="CD812" s="4">
        <f t="shared" si="391"/>
        <v>48.8558961034201</v>
      </c>
      <c r="CE812" s="4">
        <f t="shared" si="392"/>
        <v>46.809629792573901</v>
      </c>
      <c r="CF812" s="4">
        <f t="shared" si="393"/>
        <v>2.0462663108461996</v>
      </c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</row>
    <row r="813" spans="1:204" s="4" customFormat="1" x14ac:dyDescent="0.25">
      <c r="A813">
        <v>811</v>
      </c>
      <c r="B813" t="s">
        <v>860</v>
      </c>
      <c r="C813">
        <v>0</v>
      </c>
      <c r="D813">
        <v>168.19339248942401</v>
      </c>
      <c r="E813">
        <v>12</v>
      </c>
      <c r="F813" s="4">
        <v>-0.25423000000000001</v>
      </c>
      <c r="G813" s="4">
        <v>1.6719999999999999E-2</v>
      </c>
      <c r="H813" s="4">
        <v>-0.11874999999999999</v>
      </c>
      <c r="I813" s="4">
        <v>0.27095000000000002</v>
      </c>
      <c r="J813" s="4">
        <v>2.6020000000000001E-2</v>
      </c>
      <c r="K813" s="4">
        <f t="shared" si="364"/>
        <v>38.431975403535738</v>
      </c>
      <c r="L813" s="4">
        <v>3.0249000000000001</v>
      </c>
      <c r="M813" s="4">
        <v>1.99099</v>
      </c>
      <c r="N813" s="4">
        <v>-0.88709000000000005</v>
      </c>
      <c r="O813" s="4">
        <v>1.9825900000000001</v>
      </c>
      <c r="P813" s="4">
        <v>-0.30064000000000002</v>
      </c>
      <c r="Q813" s="4">
        <v>1.9762500000000001</v>
      </c>
      <c r="R813" s="4">
        <v>-0.30146000000000001</v>
      </c>
      <c r="S813" s="4">
        <v>1.439E-2</v>
      </c>
      <c r="T813" s="4">
        <v>0.99055000000000004</v>
      </c>
      <c r="U813" s="4">
        <v>3.7409999999999999E-2</v>
      </c>
      <c r="V813" s="4">
        <v>0.10498</v>
      </c>
      <c r="W813" s="4">
        <v>2.367E-2</v>
      </c>
      <c r="X813" s="4">
        <v>0.10451000000000001</v>
      </c>
      <c r="Y813" s="4">
        <f t="shared" si="365"/>
        <v>1.9832766666666668</v>
      </c>
      <c r="Z813" s="4">
        <f t="shared" si="366"/>
        <v>-0.49639666666666676</v>
      </c>
      <c r="AA813" s="4">
        <f t="shared" si="367"/>
        <v>2.5156666666666664E-2</v>
      </c>
      <c r="AB813" s="4">
        <f t="shared" si="368"/>
        <v>0.40001333333333339</v>
      </c>
      <c r="AC813" s="9">
        <v>-2.6530000000000001E-2</v>
      </c>
      <c r="AD813" s="9">
        <v>-0.24417</v>
      </c>
      <c r="AE813" s="4">
        <f t="shared" si="369"/>
        <v>-0.13535</v>
      </c>
      <c r="AF813" s="4">
        <f t="shared" si="370"/>
        <v>0.21764</v>
      </c>
      <c r="AG813" s="9">
        <v>99.673500000000004</v>
      </c>
      <c r="AH813" s="9">
        <v>111.4845</v>
      </c>
      <c r="AI813" s="4">
        <f t="shared" si="371"/>
        <v>105.57900000000001</v>
      </c>
      <c r="AJ813" s="4">
        <f t="shared" si="372"/>
        <v>11.810999999999993</v>
      </c>
      <c r="AK813" s="9">
        <v>-2.0533999999999999</v>
      </c>
      <c r="AL813" s="9">
        <v>4.5308999999999999</v>
      </c>
      <c r="AM813" s="9">
        <v>296.54309999999998</v>
      </c>
      <c r="AN813" s="9">
        <v>44.044199999999996</v>
      </c>
      <c r="AO813" s="9">
        <v>45.657899999999998</v>
      </c>
      <c r="AP813" s="9">
        <v>244.75129999999999</v>
      </c>
      <c r="AQ813" s="4">
        <f t="shared" si="373"/>
        <v>20.995399999999997</v>
      </c>
      <c r="AR813" s="4">
        <f t="shared" si="374"/>
        <v>25.0944</v>
      </c>
      <c r="AS813" s="4">
        <f t="shared" si="375"/>
        <v>270.6472</v>
      </c>
      <c r="AT813" s="4">
        <f t="shared" si="376"/>
        <v>46.0976</v>
      </c>
      <c r="AU813" s="4">
        <f t="shared" si="377"/>
        <v>41.126999999999995</v>
      </c>
      <c r="AV813" s="4">
        <f t="shared" si="378"/>
        <v>51.791799999999995</v>
      </c>
      <c r="AW813" s="9">
        <v>6.79</v>
      </c>
      <c r="AX813" s="9">
        <v>1.7</v>
      </c>
      <c r="AY813" s="9">
        <v>7.49</v>
      </c>
      <c r="AZ813" s="9">
        <v>2.56</v>
      </c>
      <c r="BA813" s="9">
        <v>1.0900000000000001</v>
      </c>
      <c r="BB813" s="9">
        <v>1.0900000000000001</v>
      </c>
      <c r="BC813" s="4">
        <f t="shared" si="379"/>
        <v>4.6749999999999998</v>
      </c>
      <c r="BD813" s="4">
        <f t="shared" si="380"/>
        <v>1.395</v>
      </c>
      <c r="BE813" s="4">
        <f t="shared" si="381"/>
        <v>4.29</v>
      </c>
      <c r="BF813" s="4">
        <f t="shared" si="382"/>
        <v>4.2300000000000004</v>
      </c>
      <c r="BG813" s="4">
        <f t="shared" si="383"/>
        <v>0.60999999999999988</v>
      </c>
      <c r="BH813" s="4">
        <f t="shared" si="384"/>
        <v>6.4</v>
      </c>
      <c r="BI813" s="4">
        <v>67.925231880604599</v>
      </c>
      <c r="BJ813" s="4">
        <v>121.044600494291</v>
      </c>
      <c r="BK813" s="4">
        <v>188.96983237489499</v>
      </c>
      <c r="BL813" s="9">
        <v>19.847086723428699</v>
      </c>
      <c r="BM813" s="9">
        <v>15.846501420039401</v>
      </c>
      <c r="BN813" s="9">
        <v>15.354926232433399</v>
      </c>
      <c r="BO813" s="9">
        <v>16.876717504702999</v>
      </c>
      <c r="BP813" s="9">
        <v>100.966524737341</v>
      </c>
      <c r="BQ813" s="9">
        <v>1.3206517177278301</v>
      </c>
      <c r="BR813" s="9">
        <v>0.75491082910038898</v>
      </c>
      <c r="BS813" s="9">
        <v>18.002513210120899</v>
      </c>
      <c r="BT813" s="9">
        <v>120.81361146077001</v>
      </c>
      <c r="BU813" s="9">
        <v>17.167153137767201</v>
      </c>
      <c r="BV813" s="9">
        <v>16.109837061533799</v>
      </c>
      <c r="BW813" s="9">
        <v>34.879230714823997</v>
      </c>
      <c r="BX813" s="4">
        <f t="shared" si="385"/>
        <v>19.847086723428699</v>
      </c>
      <c r="BY813" s="4">
        <f t="shared" si="386"/>
        <v>15.354926232433399</v>
      </c>
      <c r="BZ813" s="4">
        <f t="shared" si="387"/>
        <v>4.4921604909952997</v>
      </c>
      <c r="CA813" s="4">
        <f t="shared" si="388"/>
        <v>100.966524737341</v>
      </c>
      <c r="CB813" s="4">
        <f t="shared" si="389"/>
        <v>0.75491082910038898</v>
      </c>
      <c r="CC813" s="4">
        <f t="shared" si="390"/>
        <v>100.21161390824062</v>
      </c>
      <c r="CD813" s="4">
        <f t="shared" si="391"/>
        <v>120.81361146077001</v>
      </c>
      <c r="CE813" s="4">
        <f t="shared" si="392"/>
        <v>16.109837061533799</v>
      </c>
      <c r="CF813" s="4">
        <f t="shared" si="393"/>
        <v>104.70377439923621</v>
      </c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</row>
    <row r="814" spans="1:204" s="4" customFormat="1" x14ac:dyDescent="0.25">
      <c r="A814">
        <v>812</v>
      </c>
      <c r="B814" t="s">
        <v>861</v>
      </c>
      <c r="C814">
        <v>0</v>
      </c>
      <c r="D814">
        <v>168.19012689970901</v>
      </c>
      <c r="E814">
        <v>150</v>
      </c>
      <c r="F814" s="4">
        <v>-0.27683999999999997</v>
      </c>
      <c r="G814" s="4">
        <v>-4.3229999999999998E-2</v>
      </c>
      <c r="H814" s="4">
        <v>-0.16003000000000001</v>
      </c>
      <c r="I814" s="4">
        <v>0.23361000000000001</v>
      </c>
      <c r="J814" s="4">
        <v>5.4820000000000001E-2</v>
      </c>
      <c r="K814" s="4">
        <f t="shared" si="364"/>
        <v>18.241517694272162</v>
      </c>
      <c r="L814" s="4">
        <v>1.4412</v>
      </c>
      <c r="M814" s="4">
        <v>1.99048</v>
      </c>
      <c r="N814" s="4">
        <v>-0.87736000000000003</v>
      </c>
      <c r="O814" s="4">
        <v>1.9806999999999999</v>
      </c>
      <c r="P814" s="4">
        <v>-0.29231000000000001</v>
      </c>
      <c r="Q814" s="4">
        <v>1.9796899999999999</v>
      </c>
      <c r="R814" s="4">
        <v>-0.29276999999999997</v>
      </c>
      <c r="S814" s="4">
        <v>1.4829999999999999E-2</v>
      </c>
      <c r="T814" s="4">
        <v>1.0022899999999999</v>
      </c>
      <c r="U814" s="4">
        <v>3.3509999999999998E-2</v>
      </c>
      <c r="V814" s="4">
        <v>0.11469</v>
      </c>
      <c r="W814" s="4">
        <v>3.1739999999999997E-2</v>
      </c>
      <c r="X814" s="4">
        <v>0.11446000000000001</v>
      </c>
      <c r="Y814" s="4">
        <f t="shared" si="365"/>
        <v>1.9836233333333333</v>
      </c>
      <c r="Z814" s="4">
        <f t="shared" si="366"/>
        <v>-0.48747999999999997</v>
      </c>
      <c r="AA814" s="4">
        <f t="shared" si="367"/>
        <v>2.6693333333333329E-2</v>
      </c>
      <c r="AB814" s="4">
        <f t="shared" si="368"/>
        <v>0.41047999999999996</v>
      </c>
      <c r="AC814" s="9">
        <v>7.6000000000000004E-4</v>
      </c>
      <c r="AD814" s="9">
        <v>-0.26121</v>
      </c>
      <c r="AE814" s="4">
        <f t="shared" si="369"/>
        <v>-0.13022500000000001</v>
      </c>
      <c r="AF814" s="4">
        <f t="shared" si="370"/>
        <v>0.26196999999999998</v>
      </c>
      <c r="AG814" s="9">
        <v>98.173699999999997</v>
      </c>
      <c r="AH814" s="9">
        <v>114.387</v>
      </c>
      <c r="AI814" s="4">
        <f t="shared" si="371"/>
        <v>106.28035</v>
      </c>
      <c r="AJ814" s="4">
        <f t="shared" si="372"/>
        <v>16.213300000000004</v>
      </c>
      <c r="AK814" s="9">
        <v>-3.5527000000000002</v>
      </c>
      <c r="AL814" s="9">
        <v>6.0574000000000003</v>
      </c>
      <c r="AM814" s="9">
        <v>292.01659999999998</v>
      </c>
      <c r="AN814" s="9">
        <v>42.430900000000001</v>
      </c>
      <c r="AO814" s="9">
        <v>46.665599999999998</v>
      </c>
      <c r="AP814" s="9">
        <v>254.06460000000001</v>
      </c>
      <c r="AQ814" s="4">
        <f t="shared" si="373"/>
        <v>19.4391</v>
      </c>
      <c r="AR814" s="4">
        <f t="shared" si="374"/>
        <v>26.361499999999999</v>
      </c>
      <c r="AS814" s="4">
        <f t="shared" si="375"/>
        <v>273.04059999999998</v>
      </c>
      <c r="AT814" s="4">
        <f t="shared" si="376"/>
        <v>45.983600000000003</v>
      </c>
      <c r="AU814" s="4">
        <f t="shared" si="377"/>
        <v>40.608199999999997</v>
      </c>
      <c r="AV814" s="4">
        <f t="shared" si="378"/>
        <v>37.95199999999997</v>
      </c>
      <c r="AW814" s="9">
        <v>4.63</v>
      </c>
      <c r="AX814" s="9">
        <v>1.7</v>
      </c>
      <c r="AY814" s="9">
        <v>6.97</v>
      </c>
      <c r="AZ814" s="9">
        <v>2.56</v>
      </c>
      <c r="BA814" s="9">
        <v>1.0900000000000001</v>
      </c>
      <c r="BB814" s="9">
        <v>1.0900000000000001</v>
      </c>
      <c r="BC814" s="4">
        <f t="shared" si="379"/>
        <v>3.5949999999999998</v>
      </c>
      <c r="BD814" s="4">
        <f t="shared" si="380"/>
        <v>1.395</v>
      </c>
      <c r="BE814" s="4">
        <f t="shared" si="381"/>
        <v>4.03</v>
      </c>
      <c r="BF814" s="4">
        <f t="shared" si="382"/>
        <v>2.0699999999999998</v>
      </c>
      <c r="BG814" s="4">
        <f t="shared" si="383"/>
        <v>0.60999999999999988</v>
      </c>
      <c r="BH814" s="4">
        <f t="shared" si="384"/>
        <v>5.88</v>
      </c>
      <c r="BI814" s="4">
        <v>81.372428023264902</v>
      </c>
      <c r="BJ814" s="4">
        <v>119.285826721842</v>
      </c>
      <c r="BK814" s="4">
        <v>200.658254745107</v>
      </c>
      <c r="BL814" s="9">
        <v>15.302630999709301</v>
      </c>
      <c r="BM814" s="9">
        <v>15.4344149861739</v>
      </c>
      <c r="BN814" s="9">
        <v>24.392588351802399</v>
      </c>
      <c r="BO814" s="9">
        <v>26.242793685579102</v>
      </c>
      <c r="BP814" s="9">
        <v>0.73859988767527496</v>
      </c>
      <c r="BQ814" s="9">
        <v>0.78296936559363695</v>
      </c>
      <c r="BR814" s="9">
        <v>54.2507161627464</v>
      </c>
      <c r="BS814" s="9">
        <v>63.513541305826799</v>
      </c>
      <c r="BT814" s="9">
        <v>16.0412308873846</v>
      </c>
      <c r="BU814" s="9">
        <v>16.217384351767599</v>
      </c>
      <c r="BV814" s="9">
        <v>78.643304514548902</v>
      </c>
      <c r="BW814" s="9">
        <v>89.756334991405893</v>
      </c>
      <c r="BX814" s="4">
        <f t="shared" si="385"/>
        <v>26.242793685579102</v>
      </c>
      <c r="BY814" s="4">
        <f t="shared" si="386"/>
        <v>15.302630999709301</v>
      </c>
      <c r="BZ814" s="4">
        <f t="shared" si="387"/>
        <v>10.940162685869801</v>
      </c>
      <c r="CA814" s="4">
        <f t="shared" si="388"/>
        <v>63.513541305826799</v>
      </c>
      <c r="CB814" s="4">
        <f t="shared" si="389"/>
        <v>0.73859988767527496</v>
      </c>
      <c r="CC814" s="4">
        <f t="shared" si="390"/>
        <v>62.774941418151521</v>
      </c>
      <c r="CD814" s="4">
        <f t="shared" si="391"/>
        <v>89.756334991405893</v>
      </c>
      <c r="CE814" s="4">
        <f t="shared" si="392"/>
        <v>16.0412308873846</v>
      </c>
      <c r="CF814" s="4">
        <f t="shared" si="393"/>
        <v>73.715104104021293</v>
      </c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</row>
    <row r="815" spans="1:204" s="4" customFormat="1" x14ac:dyDescent="0.25">
      <c r="A815">
        <v>813</v>
      </c>
      <c r="B815" t="s">
        <v>862</v>
      </c>
      <c r="C815">
        <v>0</v>
      </c>
      <c r="D815">
        <v>168.19012689970901</v>
      </c>
      <c r="E815">
        <v>11</v>
      </c>
      <c r="F815" s="4">
        <v>-0.27310000000000001</v>
      </c>
      <c r="G815" s="4">
        <v>-1.5469999999999999E-2</v>
      </c>
      <c r="H815" s="4">
        <v>-0.14427999999999999</v>
      </c>
      <c r="I815" s="4">
        <v>0.25763000000000003</v>
      </c>
      <c r="J815" s="4">
        <v>4.0399999999999998E-2</v>
      </c>
      <c r="K815" s="4">
        <f t="shared" si="364"/>
        <v>24.752475247524753</v>
      </c>
      <c r="L815" s="4">
        <v>2.1055999999999999</v>
      </c>
      <c r="M815" s="4">
        <v>1.98919</v>
      </c>
      <c r="N815" s="4">
        <v>-0.88410999999999995</v>
      </c>
      <c r="O815" s="4">
        <v>1.97959</v>
      </c>
      <c r="P815" s="4">
        <v>-0.29997000000000001</v>
      </c>
      <c r="Q815" s="4">
        <v>1.9718899999999999</v>
      </c>
      <c r="R815" s="4">
        <v>-0.30103000000000002</v>
      </c>
      <c r="S815" s="4">
        <v>1.6150000000000001E-2</v>
      </c>
      <c r="T815" s="4">
        <v>0.98872000000000004</v>
      </c>
      <c r="U815" s="4">
        <v>2.93E-2</v>
      </c>
      <c r="V815" s="4">
        <v>0.11074000000000001</v>
      </c>
      <c r="W815" s="4">
        <v>2.962E-2</v>
      </c>
      <c r="X815" s="4">
        <v>0.11021</v>
      </c>
      <c r="Y815" s="4">
        <f t="shared" si="365"/>
        <v>1.9802233333333332</v>
      </c>
      <c r="Z815" s="4">
        <f t="shared" si="366"/>
        <v>-0.49503666666666674</v>
      </c>
      <c r="AA815" s="4">
        <f t="shared" si="367"/>
        <v>2.5023333333333331E-2</v>
      </c>
      <c r="AB815" s="4">
        <f t="shared" si="368"/>
        <v>0.40322333333333332</v>
      </c>
      <c r="AC815" s="9">
        <v>5.9100000000000003E-3</v>
      </c>
      <c r="AD815" s="9">
        <v>-0.22938</v>
      </c>
      <c r="AE815" s="4">
        <f t="shared" si="369"/>
        <v>-0.111735</v>
      </c>
      <c r="AF815" s="4">
        <f t="shared" si="370"/>
        <v>0.23529</v>
      </c>
      <c r="AG815" s="9">
        <v>96.728800000000007</v>
      </c>
      <c r="AH815" s="9">
        <v>111.5018</v>
      </c>
      <c r="AI815" s="4">
        <f t="shared" si="371"/>
        <v>104.1153</v>
      </c>
      <c r="AJ815" s="4">
        <f t="shared" si="372"/>
        <v>14.772999999999996</v>
      </c>
      <c r="AK815" s="9">
        <v>-8.7789000000000001</v>
      </c>
      <c r="AL815" s="9">
        <v>1.1437999999999999</v>
      </c>
      <c r="AM815" s="9">
        <v>297.82150000000001</v>
      </c>
      <c r="AN815" s="9">
        <v>45.389299999999999</v>
      </c>
      <c r="AO815" s="9">
        <v>48.74</v>
      </c>
      <c r="AP815" s="9">
        <v>240.376</v>
      </c>
      <c r="AQ815" s="4">
        <f t="shared" si="373"/>
        <v>18.305199999999999</v>
      </c>
      <c r="AR815" s="4">
        <f t="shared" si="374"/>
        <v>24.9419</v>
      </c>
      <c r="AS815" s="4">
        <f t="shared" si="375"/>
        <v>269.09875</v>
      </c>
      <c r="AT815" s="4">
        <f t="shared" si="376"/>
        <v>54.168199999999999</v>
      </c>
      <c r="AU815" s="4">
        <f t="shared" si="377"/>
        <v>47.596200000000003</v>
      </c>
      <c r="AV815" s="4">
        <f t="shared" si="378"/>
        <v>57.44550000000001</v>
      </c>
      <c r="AW815" s="9">
        <v>5.84</v>
      </c>
      <c r="AX815" s="9">
        <v>3.08</v>
      </c>
      <c r="AY815" s="9">
        <v>5.5</v>
      </c>
      <c r="AZ815" s="9">
        <v>2.56</v>
      </c>
      <c r="BA815" s="9">
        <v>1.0900000000000001</v>
      </c>
      <c r="BB815" s="9">
        <v>1.0900000000000001</v>
      </c>
      <c r="BC815" s="4">
        <f t="shared" si="379"/>
        <v>4.2</v>
      </c>
      <c r="BD815" s="4">
        <f t="shared" si="380"/>
        <v>2.085</v>
      </c>
      <c r="BE815" s="4">
        <f t="shared" si="381"/>
        <v>3.2949999999999999</v>
      </c>
      <c r="BF815" s="4">
        <f t="shared" si="382"/>
        <v>3.28</v>
      </c>
      <c r="BG815" s="4">
        <f t="shared" si="383"/>
        <v>1.99</v>
      </c>
      <c r="BH815" s="4">
        <f t="shared" si="384"/>
        <v>4.41</v>
      </c>
      <c r="BI815" s="4">
        <v>81.882829494651602</v>
      </c>
      <c r="BJ815" s="4">
        <v>108.01014515742</v>
      </c>
      <c r="BK815" s="4">
        <v>189.89297465207201</v>
      </c>
      <c r="BL815" s="9">
        <v>21.4044387539506</v>
      </c>
      <c r="BM815" s="9">
        <v>20.890899568600499</v>
      </c>
      <c r="BN815" s="9">
        <v>19.293803161208299</v>
      </c>
      <c r="BO815" s="9">
        <v>20.293688010892001</v>
      </c>
      <c r="BP815" s="9">
        <v>35.152620393219003</v>
      </c>
      <c r="BQ815" s="9">
        <v>24.676650319209099</v>
      </c>
      <c r="BR815" s="9">
        <v>25.477139733570301</v>
      </c>
      <c r="BS815" s="9">
        <v>22.7037347114222</v>
      </c>
      <c r="BT815" s="9">
        <v>56.557059147169703</v>
      </c>
      <c r="BU815" s="9">
        <v>45.567549887809697</v>
      </c>
      <c r="BV815" s="9">
        <v>44.770942894778599</v>
      </c>
      <c r="BW815" s="9">
        <v>42.997422722314198</v>
      </c>
      <c r="BX815" s="4">
        <f t="shared" si="385"/>
        <v>21.4044387539506</v>
      </c>
      <c r="BY815" s="4">
        <f t="shared" si="386"/>
        <v>19.293803161208299</v>
      </c>
      <c r="BZ815" s="4">
        <f t="shared" si="387"/>
        <v>2.1106355927423017</v>
      </c>
      <c r="CA815" s="4">
        <f t="shared" si="388"/>
        <v>35.152620393219003</v>
      </c>
      <c r="CB815" s="4">
        <f t="shared" si="389"/>
        <v>22.7037347114222</v>
      </c>
      <c r="CC815" s="4">
        <f t="shared" si="390"/>
        <v>12.448885681796803</v>
      </c>
      <c r="CD815" s="4">
        <f t="shared" si="391"/>
        <v>56.557059147169703</v>
      </c>
      <c r="CE815" s="4">
        <f t="shared" si="392"/>
        <v>42.997422722314198</v>
      </c>
      <c r="CF815" s="4">
        <f t="shared" si="393"/>
        <v>13.559636424855505</v>
      </c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</row>
    <row r="816" spans="1:204" s="4" customFormat="1" x14ac:dyDescent="0.25">
      <c r="A816">
        <v>814</v>
      </c>
      <c r="B816" t="s">
        <v>863</v>
      </c>
      <c r="C816">
        <v>0</v>
      </c>
      <c r="D816">
        <v>168.19012689970901</v>
      </c>
      <c r="E816">
        <v>41</v>
      </c>
      <c r="F816" s="4">
        <v>-0.27543000000000001</v>
      </c>
      <c r="G816" s="4">
        <v>-1.3639999999999999E-2</v>
      </c>
      <c r="H816" s="4">
        <v>-0.14452999999999999</v>
      </c>
      <c r="I816" s="4">
        <v>0.26179000000000002</v>
      </c>
      <c r="J816" s="4">
        <v>3.9899999999999998E-2</v>
      </c>
      <c r="K816" s="4">
        <f t="shared" si="364"/>
        <v>25.062656641604011</v>
      </c>
      <c r="L816" s="4">
        <v>1.1500999999999999</v>
      </c>
      <c r="M816" s="4">
        <v>1.99017</v>
      </c>
      <c r="N816" s="4">
        <v>-0.88053000000000003</v>
      </c>
      <c r="O816" s="4">
        <v>1.9795</v>
      </c>
      <c r="P816" s="4">
        <v>-0.29587999999999998</v>
      </c>
      <c r="Q816" s="4">
        <v>1.97715</v>
      </c>
      <c r="R816" s="4">
        <v>-0.29599999999999999</v>
      </c>
      <c r="S816" s="4">
        <v>1.504E-2</v>
      </c>
      <c r="T816" s="4">
        <v>0.99968000000000001</v>
      </c>
      <c r="U816" s="4">
        <v>3.6729999999999999E-2</v>
      </c>
      <c r="V816" s="4">
        <v>0.112</v>
      </c>
      <c r="W816" s="4">
        <v>2.9340000000000001E-2</v>
      </c>
      <c r="X816" s="4">
        <v>0.11255</v>
      </c>
      <c r="Y816" s="4">
        <f t="shared" si="365"/>
        <v>1.9822733333333333</v>
      </c>
      <c r="Z816" s="4">
        <f t="shared" si="366"/>
        <v>-0.49080333333333331</v>
      </c>
      <c r="AA816" s="4">
        <f t="shared" si="367"/>
        <v>2.7036666666666667E-2</v>
      </c>
      <c r="AB816" s="4">
        <f t="shared" si="368"/>
        <v>0.40807666666666664</v>
      </c>
      <c r="AC816" s="9">
        <v>-1.5949999999999999E-2</v>
      </c>
      <c r="AD816" s="9">
        <v>-0.2392</v>
      </c>
      <c r="AE816" s="4">
        <f t="shared" si="369"/>
        <v>-0.12757499999999999</v>
      </c>
      <c r="AF816" s="4">
        <f t="shared" si="370"/>
        <v>0.22325</v>
      </c>
      <c r="AG816" s="9">
        <v>104.1765</v>
      </c>
      <c r="AH816" s="9">
        <v>109.74299999999999</v>
      </c>
      <c r="AI816" s="4">
        <f t="shared" si="371"/>
        <v>106.95975</v>
      </c>
      <c r="AJ816" s="4">
        <f t="shared" si="372"/>
        <v>5.5664999999999907</v>
      </c>
      <c r="AK816" s="9">
        <v>8.6214999999999993</v>
      </c>
      <c r="AL816" s="9">
        <v>10.2713</v>
      </c>
      <c r="AM816" s="9">
        <v>293.63670000000002</v>
      </c>
      <c r="AN816" s="9">
        <v>36.106000000000002</v>
      </c>
      <c r="AO816" s="9">
        <v>42.536099999999998</v>
      </c>
      <c r="AP816" s="9">
        <v>250.58680000000001</v>
      </c>
      <c r="AQ816" s="4">
        <f t="shared" si="373"/>
        <v>22.36375</v>
      </c>
      <c r="AR816" s="4">
        <f t="shared" si="374"/>
        <v>26.403700000000001</v>
      </c>
      <c r="AS816" s="4">
        <f t="shared" si="375"/>
        <v>272.11175000000003</v>
      </c>
      <c r="AT816" s="4">
        <f t="shared" si="376"/>
        <v>27.484500000000004</v>
      </c>
      <c r="AU816" s="4">
        <f t="shared" si="377"/>
        <v>32.264799999999994</v>
      </c>
      <c r="AV816" s="4">
        <f t="shared" si="378"/>
        <v>43.049900000000008</v>
      </c>
      <c r="AW816" s="9">
        <v>6.84</v>
      </c>
      <c r="AX816" s="9">
        <v>1.7</v>
      </c>
      <c r="AY816" s="9">
        <v>5.72</v>
      </c>
      <c r="AZ816" s="9">
        <v>2.56</v>
      </c>
      <c r="BA816" s="9">
        <v>1.0900000000000001</v>
      </c>
      <c r="BB816" s="9">
        <v>1.0900000000000001</v>
      </c>
      <c r="BC816" s="4">
        <f t="shared" si="379"/>
        <v>4.7</v>
      </c>
      <c r="BD816" s="4">
        <f t="shared" si="380"/>
        <v>1.395</v>
      </c>
      <c r="BE816" s="4">
        <f t="shared" si="381"/>
        <v>3.4049999999999998</v>
      </c>
      <c r="BF816" s="4">
        <f t="shared" si="382"/>
        <v>4.2799999999999994</v>
      </c>
      <c r="BG816" s="4">
        <f t="shared" si="383"/>
        <v>0.60999999999999988</v>
      </c>
      <c r="BH816" s="4">
        <f t="shared" si="384"/>
        <v>4.63</v>
      </c>
      <c r="BI816" s="4">
        <v>78.520246030495599</v>
      </c>
      <c r="BJ816" s="4">
        <v>109.81989064701899</v>
      </c>
      <c r="BK816" s="4">
        <v>188.34013667751401</v>
      </c>
      <c r="BL816" s="9">
        <v>15.374798420868499</v>
      </c>
      <c r="BM816" s="9">
        <v>23.007810589269798</v>
      </c>
      <c r="BN816" s="9">
        <v>24.711589271419101</v>
      </c>
      <c r="BO816" s="9">
        <v>15.4260477489381</v>
      </c>
      <c r="BP816" s="9">
        <v>0.24550008136408</v>
      </c>
      <c r="BQ816" s="9">
        <v>59.164107738261102</v>
      </c>
      <c r="BR816" s="9">
        <v>46.837895163849602</v>
      </c>
      <c r="BS816" s="9">
        <v>0.22369325467873299</v>
      </c>
      <c r="BT816" s="9">
        <v>15.6202985022326</v>
      </c>
      <c r="BU816" s="9">
        <v>82.171918327530904</v>
      </c>
      <c r="BV816" s="9">
        <v>71.549484435268795</v>
      </c>
      <c r="BW816" s="9">
        <v>15.6497410036168</v>
      </c>
      <c r="BX816" s="4">
        <f t="shared" si="385"/>
        <v>24.711589271419101</v>
      </c>
      <c r="BY816" s="4">
        <f t="shared" si="386"/>
        <v>15.374798420868499</v>
      </c>
      <c r="BZ816" s="4">
        <f t="shared" si="387"/>
        <v>9.3367908505506012</v>
      </c>
      <c r="CA816" s="4">
        <f t="shared" si="388"/>
        <v>59.164107738261102</v>
      </c>
      <c r="CB816" s="4">
        <f t="shared" si="389"/>
        <v>0.22369325467873299</v>
      </c>
      <c r="CC816" s="4">
        <f t="shared" si="390"/>
        <v>58.940414483582366</v>
      </c>
      <c r="CD816" s="4">
        <f t="shared" si="391"/>
        <v>82.171918327530904</v>
      </c>
      <c r="CE816" s="4">
        <f t="shared" si="392"/>
        <v>15.6202985022326</v>
      </c>
      <c r="CF816" s="4">
        <f t="shared" si="393"/>
        <v>66.551619825298303</v>
      </c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</row>
    <row r="817" spans="1:204" s="4" customFormat="1" x14ac:dyDescent="0.25">
      <c r="A817">
        <v>815</v>
      </c>
      <c r="B817" t="s">
        <v>864</v>
      </c>
      <c r="C817">
        <v>0</v>
      </c>
      <c r="D817">
        <v>168.147032915187</v>
      </c>
      <c r="E817">
        <v>8</v>
      </c>
      <c r="F817" s="4">
        <v>-0.29582999999999998</v>
      </c>
      <c r="G817" s="4">
        <v>-3.5869999999999999E-2</v>
      </c>
      <c r="H817" s="4">
        <v>-0.16585</v>
      </c>
      <c r="I817" s="4">
        <v>0.25996000000000002</v>
      </c>
      <c r="J817" s="4">
        <v>5.2900000000000003E-2</v>
      </c>
      <c r="K817" s="4">
        <f t="shared" si="364"/>
        <v>18.903591682419659</v>
      </c>
      <c r="L817" s="4">
        <v>2.7427000000000001</v>
      </c>
      <c r="M817" s="4">
        <v>1.9903500000000001</v>
      </c>
      <c r="N817" s="4">
        <v>-0.89158999999999999</v>
      </c>
      <c r="O817" s="4">
        <v>1.97967</v>
      </c>
      <c r="P817" s="4">
        <v>-0.30595</v>
      </c>
      <c r="Q817" s="4">
        <v>1.9781899999999999</v>
      </c>
      <c r="R817" s="4">
        <v>-0.30678</v>
      </c>
      <c r="S817" s="4">
        <v>1.439E-2</v>
      </c>
      <c r="T817" s="4">
        <v>0.98855999999999999</v>
      </c>
      <c r="U817" s="4">
        <v>3.3919999999999999E-2</v>
      </c>
      <c r="V817" s="4">
        <v>0.10176</v>
      </c>
      <c r="W817" s="4">
        <v>2.5860000000000001E-2</v>
      </c>
      <c r="X817" s="4">
        <v>0.10059999999999999</v>
      </c>
      <c r="Y817" s="4">
        <f t="shared" si="365"/>
        <v>1.9827366666666666</v>
      </c>
      <c r="Z817" s="4">
        <f t="shared" si="366"/>
        <v>-0.50144</v>
      </c>
      <c r="AA817" s="4">
        <f t="shared" si="367"/>
        <v>2.4723333333333333E-2</v>
      </c>
      <c r="AB817" s="4">
        <f t="shared" si="368"/>
        <v>0.39697333333333334</v>
      </c>
      <c r="AC817" s="9">
        <v>-1.6539999999999999E-2</v>
      </c>
      <c r="AD817" s="9">
        <v>-0.22861999999999999</v>
      </c>
      <c r="AE817" s="4">
        <f t="shared" si="369"/>
        <v>-0.12257999999999999</v>
      </c>
      <c r="AF817" s="4">
        <f t="shared" si="370"/>
        <v>0.21207999999999999</v>
      </c>
      <c r="AG817" s="9">
        <v>103.52079999999999</v>
      </c>
      <c r="AH817" s="9">
        <v>110.7354</v>
      </c>
      <c r="AI817" s="4">
        <f t="shared" si="371"/>
        <v>107.12809999999999</v>
      </c>
      <c r="AJ817" s="4">
        <f t="shared" si="372"/>
        <v>7.2146000000000043</v>
      </c>
      <c r="AK817" s="9">
        <v>6.6571999999999996</v>
      </c>
      <c r="AL817" s="9">
        <v>10.3728</v>
      </c>
      <c r="AM817" s="9">
        <v>293.5324</v>
      </c>
      <c r="AN817" s="9">
        <v>36.148699999999998</v>
      </c>
      <c r="AO817" s="9">
        <v>41.875</v>
      </c>
      <c r="AP817" s="9">
        <v>254.1825</v>
      </c>
      <c r="AQ817" s="4">
        <f t="shared" si="373"/>
        <v>21.402949999999997</v>
      </c>
      <c r="AR817" s="4">
        <f t="shared" si="374"/>
        <v>26.123899999999999</v>
      </c>
      <c r="AS817" s="4">
        <f t="shared" si="375"/>
        <v>273.85744999999997</v>
      </c>
      <c r="AT817" s="4">
        <f t="shared" si="376"/>
        <v>29.491499999999998</v>
      </c>
      <c r="AU817" s="4">
        <f t="shared" si="377"/>
        <v>31.502200000000002</v>
      </c>
      <c r="AV817" s="4">
        <f t="shared" si="378"/>
        <v>39.349899999999991</v>
      </c>
      <c r="AW817" s="9">
        <v>6.51</v>
      </c>
      <c r="AX817" s="9">
        <v>1.7</v>
      </c>
      <c r="AY817" s="9">
        <v>6.88</v>
      </c>
      <c r="AZ817" s="9">
        <v>2.56</v>
      </c>
      <c r="BA817" s="9">
        <v>1.0900000000000001</v>
      </c>
      <c r="BB817" s="9">
        <v>1.0900000000000001</v>
      </c>
      <c r="BC817" s="4">
        <f t="shared" si="379"/>
        <v>4.5350000000000001</v>
      </c>
      <c r="BD817" s="4">
        <f t="shared" si="380"/>
        <v>1.395</v>
      </c>
      <c r="BE817" s="4">
        <f t="shared" si="381"/>
        <v>3.9849999999999999</v>
      </c>
      <c r="BF817" s="4">
        <f t="shared" si="382"/>
        <v>3.9499999999999997</v>
      </c>
      <c r="BG817" s="4">
        <f t="shared" si="383"/>
        <v>0.60999999999999988</v>
      </c>
      <c r="BH817" s="4">
        <f t="shared" si="384"/>
        <v>5.79</v>
      </c>
      <c r="BI817" s="4">
        <v>70.201120408754903</v>
      </c>
      <c r="BJ817" s="4">
        <v>111.757253610951</v>
      </c>
      <c r="BK817" s="4">
        <v>181.95837401970601</v>
      </c>
      <c r="BL817" s="9">
        <v>18.0554520503029</v>
      </c>
      <c r="BM817" s="9">
        <v>21.1345953530946</v>
      </c>
      <c r="BN817" s="9">
        <v>15.6383663937977</v>
      </c>
      <c r="BO817" s="9">
        <v>15.3727066115596</v>
      </c>
      <c r="BP817" s="9">
        <v>18.3144279164372</v>
      </c>
      <c r="BQ817" s="9">
        <v>80.519988083948306</v>
      </c>
      <c r="BR817" s="9">
        <v>10.4787740354001</v>
      </c>
      <c r="BS817" s="9">
        <v>2.4440635751658601</v>
      </c>
      <c r="BT817" s="9">
        <v>36.3698799667402</v>
      </c>
      <c r="BU817" s="9">
        <v>101.65458343704201</v>
      </c>
      <c r="BV817" s="9">
        <v>26.1171404291978</v>
      </c>
      <c r="BW817" s="9">
        <v>17.8167701867254</v>
      </c>
      <c r="BX817" s="4">
        <f t="shared" si="385"/>
        <v>21.1345953530946</v>
      </c>
      <c r="BY817" s="4">
        <f t="shared" si="386"/>
        <v>15.3727066115596</v>
      </c>
      <c r="BZ817" s="4">
        <f t="shared" si="387"/>
        <v>5.7618887415349995</v>
      </c>
      <c r="CA817" s="4">
        <f t="shared" si="388"/>
        <v>80.519988083948306</v>
      </c>
      <c r="CB817" s="4">
        <f t="shared" si="389"/>
        <v>2.4440635751658601</v>
      </c>
      <c r="CC817" s="4">
        <f t="shared" si="390"/>
        <v>78.07592450878245</v>
      </c>
      <c r="CD817" s="4">
        <f t="shared" si="391"/>
        <v>101.65458343704201</v>
      </c>
      <c r="CE817" s="4">
        <f t="shared" si="392"/>
        <v>17.8167701867254</v>
      </c>
      <c r="CF817" s="4">
        <f t="shared" si="393"/>
        <v>83.8378132503166</v>
      </c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</row>
    <row r="818" spans="1:204" s="4" customFormat="1" x14ac:dyDescent="0.25">
      <c r="A818">
        <v>816</v>
      </c>
      <c r="B818" t="s">
        <v>865</v>
      </c>
      <c r="C818">
        <v>0</v>
      </c>
      <c r="D818">
        <v>168.140478961616</v>
      </c>
      <c r="E818">
        <v>2</v>
      </c>
      <c r="F818" s="4">
        <v>-0.25751000000000002</v>
      </c>
      <c r="G818" s="4">
        <v>-1.67E-2</v>
      </c>
      <c r="H818" s="4">
        <v>-0.13711000000000001</v>
      </c>
      <c r="I818" s="4">
        <v>0.24081</v>
      </c>
      <c r="J818" s="4">
        <v>3.9030000000000002E-2</v>
      </c>
      <c r="K818" s="4">
        <f t="shared" si="364"/>
        <v>25.621316935690494</v>
      </c>
      <c r="L818" s="4">
        <v>2.4581</v>
      </c>
      <c r="M818" s="4">
        <v>1.9907900000000001</v>
      </c>
      <c r="N818" s="4">
        <v>-0.90188999999999997</v>
      </c>
      <c r="O818" s="4">
        <v>1.98027</v>
      </c>
      <c r="P818" s="4">
        <v>-0.31574999999999998</v>
      </c>
      <c r="Q818" s="4">
        <v>1.9671799999999999</v>
      </c>
      <c r="R818" s="4">
        <v>-0.31436999999999998</v>
      </c>
      <c r="S818" s="4">
        <v>1.451E-2</v>
      </c>
      <c r="T818" s="4">
        <v>0.97990999999999995</v>
      </c>
      <c r="U818" s="4">
        <v>3.7449999999999997E-2</v>
      </c>
      <c r="V818" s="4">
        <v>9.128E-2</v>
      </c>
      <c r="W818" s="4">
        <v>1.7979999999999999E-2</v>
      </c>
      <c r="X818" s="4">
        <v>9.2999999999999999E-2</v>
      </c>
      <c r="Y818" s="4">
        <f t="shared" si="365"/>
        <v>1.9794133333333335</v>
      </c>
      <c r="Z818" s="4">
        <f t="shared" si="366"/>
        <v>-0.51066999999999996</v>
      </c>
      <c r="AA818" s="4">
        <f t="shared" si="367"/>
        <v>2.3313333333333335E-2</v>
      </c>
      <c r="AB818" s="4">
        <f t="shared" si="368"/>
        <v>0.38806333333333326</v>
      </c>
      <c r="AC818" s="9">
        <v>-6.2390000000000001E-2</v>
      </c>
      <c r="AD818" s="9">
        <v>-0.20194000000000001</v>
      </c>
      <c r="AE818" s="4">
        <f t="shared" si="369"/>
        <v>-0.132165</v>
      </c>
      <c r="AF818" s="4">
        <f t="shared" si="370"/>
        <v>0.13955000000000001</v>
      </c>
      <c r="AG818" s="9">
        <v>104.60590000000001</v>
      </c>
      <c r="AH818" s="9">
        <v>103.14790000000001</v>
      </c>
      <c r="AI818" s="4">
        <f t="shared" si="371"/>
        <v>103.87690000000001</v>
      </c>
      <c r="AJ818" s="4">
        <f t="shared" si="372"/>
        <v>1.4579999999999984</v>
      </c>
      <c r="AK818" s="9">
        <v>8.1552000000000007</v>
      </c>
      <c r="AL818" s="9">
        <v>10.3193</v>
      </c>
      <c r="AM818" s="9">
        <v>295.34300000000002</v>
      </c>
      <c r="AN818" s="9">
        <v>34.808</v>
      </c>
      <c r="AO818" s="9">
        <v>41.397100000000002</v>
      </c>
      <c r="AP818" s="9">
        <v>233.2388</v>
      </c>
      <c r="AQ818" s="4">
        <f t="shared" si="373"/>
        <v>21.4816</v>
      </c>
      <c r="AR818" s="4">
        <f t="shared" si="374"/>
        <v>25.8582</v>
      </c>
      <c r="AS818" s="4">
        <f t="shared" si="375"/>
        <v>264.29090000000002</v>
      </c>
      <c r="AT818" s="4">
        <f t="shared" si="376"/>
        <v>26.652799999999999</v>
      </c>
      <c r="AU818" s="4">
        <f t="shared" si="377"/>
        <v>31.077800000000003</v>
      </c>
      <c r="AV818" s="4">
        <f t="shared" si="378"/>
        <v>62.10420000000002</v>
      </c>
      <c r="AW818" s="9">
        <v>5.18</v>
      </c>
      <c r="AX818" s="9">
        <v>1.7</v>
      </c>
      <c r="AY818" s="9">
        <v>7.23</v>
      </c>
      <c r="AZ818" s="9">
        <v>2.56</v>
      </c>
      <c r="BA818" s="9">
        <v>1.0900000000000001</v>
      </c>
      <c r="BB818" s="9">
        <v>1.0900000000000001</v>
      </c>
      <c r="BC818" s="4">
        <f t="shared" si="379"/>
        <v>3.87</v>
      </c>
      <c r="BD818" s="4">
        <f t="shared" si="380"/>
        <v>1.395</v>
      </c>
      <c r="BE818" s="4">
        <f t="shared" si="381"/>
        <v>4.16</v>
      </c>
      <c r="BF818" s="4">
        <f t="shared" si="382"/>
        <v>2.6199999999999997</v>
      </c>
      <c r="BG818" s="4">
        <f t="shared" si="383"/>
        <v>0.60999999999999988</v>
      </c>
      <c r="BH818" s="4">
        <f t="shared" si="384"/>
        <v>6.1400000000000006</v>
      </c>
      <c r="BI818" s="4">
        <v>74.132676004948493</v>
      </c>
      <c r="BJ818" s="4">
        <v>106.087036395984</v>
      </c>
      <c r="BK818" s="4">
        <v>180.21971240093299</v>
      </c>
      <c r="BL818" s="9">
        <v>16.709372759986099</v>
      </c>
      <c r="BM818" s="9">
        <v>15.51285783526</v>
      </c>
      <c r="BN818" s="9">
        <v>17.018960537712399</v>
      </c>
      <c r="BO818" s="9">
        <v>24.8914848719898</v>
      </c>
      <c r="BP818" s="9">
        <v>2.4686652466355099</v>
      </c>
      <c r="BQ818" s="9">
        <v>-0.197670395939302</v>
      </c>
      <c r="BR818" s="9">
        <v>2.90363918674502</v>
      </c>
      <c r="BS818" s="9">
        <v>97.629729399675398</v>
      </c>
      <c r="BT818" s="9">
        <v>19.178038006621598</v>
      </c>
      <c r="BU818" s="9">
        <v>15.315187439320701</v>
      </c>
      <c r="BV818" s="9">
        <v>19.922599724457399</v>
      </c>
      <c r="BW818" s="9">
        <v>122.521214271665</v>
      </c>
      <c r="BX818" s="4">
        <f t="shared" si="385"/>
        <v>24.8914848719898</v>
      </c>
      <c r="BY818" s="4">
        <f t="shared" si="386"/>
        <v>15.51285783526</v>
      </c>
      <c r="BZ818" s="4">
        <f t="shared" si="387"/>
        <v>9.3786270367297995</v>
      </c>
      <c r="CA818" s="4">
        <f t="shared" si="388"/>
        <v>97.629729399675398</v>
      </c>
      <c r="CB818" s="4">
        <f t="shared" si="389"/>
        <v>-0.197670395939302</v>
      </c>
      <c r="CC818" s="4">
        <f t="shared" si="390"/>
        <v>97.827399795614696</v>
      </c>
      <c r="CD818" s="4">
        <f t="shared" si="391"/>
        <v>122.521214271665</v>
      </c>
      <c r="CE818" s="4">
        <f t="shared" si="392"/>
        <v>15.315187439320701</v>
      </c>
      <c r="CF818" s="4">
        <f t="shared" si="393"/>
        <v>107.20602683234431</v>
      </c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</row>
    <row r="819" spans="1:204" s="4" customFormat="1" x14ac:dyDescent="0.25">
      <c r="A819">
        <v>817</v>
      </c>
      <c r="B819" t="s">
        <v>866</v>
      </c>
      <c r="C819">
        <v>0</v>
      </c>
      <c r="D819">
        <v>168.140478961616</v>
      </c>
      <c r="E819">
        <v>4</v>
      </c>
      <c r="F819" s="4">
        <v>-0.24704000000000001</v>
      </c>
      <c r="G819" s="4">
        <v>-4.301E-2</v>
      </c>
      <c r="H819" s="4">
        <v>-0.14502999999999999</v>
      </c>
      <c r="I819" s="4">
        <v>0.20402999999999999</v>
      </c>
      <c r="J819" s="4">
        <v>5.1540000000000002E-2</v>
      </c>
      <c r="K819" s="4">
        <f t="shared" si="364"/>
        <v>19.402405898331391</v>
      </c>
      <c r="L819" s="4">
        <v>1.0430999999999999</v>
      </c>
      <c r="M819" s="4">
        <v>1.98888</v>
      </c>
      <c r="N819" s="4">
        <v>-0.88034000000000001</v>
      </c>
      <c r="O819" s="4">
        <v>1.9815100000000001</v>
      </c>
      <c r="P819" s="4">
        <v>-0.29832999999999998</v>
      </c>
      <c r="Q819" s="4">
        <v>1.9402200000000001</v>
      </c>
      <c r="R819" s="4">
        <v>-0.29635</v>
      </c>
      <c r="S819" s="4">
        <v>1.328E-2</v>
      </c>
      <c r="T819" s="4">
        <v>0.97907</v>
      </c>
      <c r="U819" s="4">
        <v>1.737E-2</v>
      </c>
      <c r="V819" s="4">
        <v>0.1094</v>
      </c>
      <c r="W819" s="4">
        <v>7.399E-2</v>
      </c>
      <c r="X819" s="4">
        <v>0.10528</v>
      </c>
      <c r="Y819" s="4">
        <f t="shared" si="365"/>
        <v>1.9702033333333333</v>
      </c>
      <c r="Z819" s="4">
        <f t="shared" si="366"/>
        <v>-0.49167333333333324</v>
      </c>
      <c r="AA819" s="4">
        <f t="shared" si="367"/>
        <v>3.4880000000000001E-2</v>
      </c>
      <c r="AB819" s="4">
        <f t="shared" si="368"/>
        <v>0.3979166666666667</v>
      </c>
      <c r="AC819" s="9">
        <v>-1.7239999999999998E-2</v>
      </c>
      <c r="AD819" s="9">
        <v>-0.22373000000000001</v>
      </c>
      <c r="AE819" s="4">
        <f t="shared" si="369"/>
        <v>-0.12048500000000001</v>
      </c>
      <c r="AF819" s="4">
        <f t="shared" si="370"/>
        <v>0.20649000000000001</v>
      </c>
      <c r="AG819" s="9">
        <v>99.943700000000007</v>
      </c>
      <c r="AH819" s="9">
        <v>101.24209999999999</v>
      </c>
      <c r="AI819" s="4">
        <f t="shared" si="371"/>
        <v>100.5929</v>
      </c>
      <c r="AJ819" s="4">
        <f t="shared" si="372"/>
        <v>1.2983999999999867</v>
      </c>
      <c r="AK819" s="9">
        <v>-6.1544999999999996</v>
      </c>
      <c r="AL819" s="9">
        <v>6.4672000000000001</v>
      </c>
      <c r="AM819" s="9">
        <v>299.51830000000001</v>
      </c>
      <c r="AN819" s="9">
        <v>42.183399999999999</v>
      </c>
      <c r="AO819" s="9">
        <v>56.768999999999998</v>
      </c>
      <c r="AP819" s="9">
        <v>204.774</v>
      </c>
      <c r="AQ819" s="4">
        <f t="shared" si="373"/>
        <v>18.01445</v>
      </c>
      <c r="AR819" s="4">
        <f t="shared" si="374"/>
        <v>31.618099999999998</v>
      </c>
      <c r="AS819" s="4">
        <f t="shared" si="375"/>
        <v>252.14615000000001</v>
      </c>
      <c r="AT819" s="4">
        <f t="shared" si="376"/>
        <v>48.337899999999998</v>
      </c>
      <c r="AU819" s="4">
        <f t="shared" si="377"/>
        <v>50.3018</v>
      </c>
      <c r="AV819" s="4">
        <f t="shared" si="378"/>
        <v>94.74430000000001</v>
      </c>
      <c r="AW819" s="9">
        <v>8.99</v>
      </c>
      <c r="AX819" s="9">
        <v>2.04</v>
      </c>
      <c r="AY819" s="9">
        <v>3.55</v>
      </c>
      <c r="AZ819" s="9">
        <v>2.56</v>
      </c>
      <c r="BA819" s="9">
        <v>1.0900000000000001</v>
      </c>
      <c r="BB819" s="9">
        <v>1.0900000000000001</v>
      </c>
      <c r="BC819" s="4">
        <f t="shared" si="379"/>
        <v>5.7750000000000004</v>
      </c>
      <c r="BD819" s="4">
        <f t="shared" si="380"/>
        <v>1.5649999999999999</v>
      </c>
      <c r="BE819" s="4">
        <f t="shared" si="381"/>
        <v>2.3199999999999998</v>
      </c>
      <c r="BF819" s="4">
        <f t="shared" si="382"/>
        <v>6.43</v>
      </c>
      <c r="BG819" s="4">
        <f t="shared" si="383"/>
        <v>0.95</v>
      </c>
      <c r="BH819" s="4">
        <f t="shared" si="384"/>
        <v>2.46</v>
      </c>
      <c r="BI819" s="4">
        <v>70.623665889165196</v>
      </c>
      <c r="BJ819" s="4">
        <v>109.463508838519</v>
      </c>
      <c r="BK819" s="4">
        <v>180.08717472768399</v>
      </c>
      <c r="BL819" s="9">
        <v>17.649641044364401</v>
      </c>
      <c r="BM819" s="9">
        <v>17.649641044364401</v>
      </c>
      <c r="BN819" s="9">
        <v>17.662191900218101</v>
      </c>
      <c r="BO819" s="9">
        <v>17.662191900218101</v>
      </c>
      <c r="BP819" s="9">
        <v>33.894845525667797</v>
      </c>
      <c r="BQ819" s="9">
        <v>33.891639230964799</v>
      </c>
      <c r="BR819" s="9">
        <v>17.7011634598196</v>
      </c>
      <c r="BS819" s="9">
        <v>17.7002727066053</v>
      </c>
      <c r="BT819" s="9">
        <v>51.544486570032198</v>
      </c>
      <c r="BU819" s="9">
        <v>51.541280275329299</v>
      </c>
      <c r="BV819" s="9">
        <v>35.363355360037801</v>
      </c>
      <c r="BW819" s="9">
        <v>35.362464606823501</v>
      </c>
      <c r="BX819" s="4">
        <f t="shared" si="385"/>
        <v>17.662191900218101</v>
      </c>
      <c r="BY819" s="4">
        <f t="shared" si="386"/>
        <v>17.649641044364401</v>
      </c>
      <c r="BZ819" s="4">
        <f t="shared" si="387"/>
        <v>1.2550855853699971E-2</v>
      </c>
      <c r="CA819" s="4">
        <f t="shared" si="388"/>
        <v>33.894845525667797</v>
      </c>
      <c r="CB819" s="4">
        <f t="shared" si="389"/>
        <v>17.7002727066053</v>
      </c>
      <c r="CC819" s="4">
        <f t="shared" si="390"/>
        <v>16.194572819062497</v>
      </c>
      <c r="CD819" s="4">
        <f t="shared" si="391"/>
        <v>51.544486570032198</v>
      </c>
      <c r="CE819" s="4">
        <f t="shared" si="392"/>
        <v>35.362464606823501</v>
      </c>
      <c r="CF819" s="4">
        <f t="shared" si="393"/>
        <v>16.182021963208697</v>
      </c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</row>
    <row r="820" spans="1:204" s="4" customFormat="1" x14ac:dyDescent="0.25">
      <c r="A820">
        <v>818</v>
      </c>
      <c r="B820" t="s">
        <v>867</v>
      </c>
      <c r="C820">
        <v>0</v>
      </c>
      <c r="D820">
        <v>168.140478961616</v>
      </c>
      <c r="E820">
        <v>4</v>
      </c>
      <c r="F820" s="4">
        <v>-0.25591999999999998</v>
      </c>
      <c r="G820" s="4">
        <v>-4.895E-2</v>
      </c>
      <c r="H820" s="4">
        <v>-0.15243000000000001</v>
      </c>
      <c r="I820" s="4">
        <v>0.20696999999999999</v>
      </c>
      <c r="J820" s="4">
        <v>5.6129999999999999E-2</v>
      </c>
      <c r="K820" s="4">
        <f t="shared" si="364"/>
        <v>17.815784785319792</v>
      </c>
      <c r="L820" s="4">
        <v>0.36</v>
      </c>
      <c r="M820" s="4">
        <v>1.9889399999999999</v>
      </c>
      <c r="N820" s="4">
        <v>-0.88395000000000001</v>
      </c>
      <c r="O820" s="4">
        <v>1.9819</v>
      </c>
      <c r="P820" s="4">
        <v>-0.30151</v>
      </c>
      <c r="Q820" s="4">
        <v>1.93634</v>
      </c>
      <c r="R820" s="4">
        <v>-0.29944999999999999</v>
      </c>
      <c r="S820" s="4">
        <v>1.3220000000000001E-2</v>
      </c>
      <c r="T820" s="4">
        <v>0.97616999999999998</v>
      </c>
      <c r="U820" s="4">
        <v>1.7399999999999999E-2</v>
      </c>
      <c r="V820" s="4">
        <v>0.10668</v>
      </c>
      <c r="W820" s="4">
        <v>6.7820000000000005E-2</v>
      </c>
      <c r="X820" s="4">
        <v>0.10256</v>
      </c>
      <c r="Y820" s="4">
        <f t="shared" si="365"/>
        <v>1.96906</v>
      </c>
      <c r="Z820" s="4">
        <f t="shared" si="366"/>
        <v>-0.49496999999999997</v>
      </c>
      <c r="AA820" s="4">
        <f t="shared" si="367"/>
        <v>3.2813333333333333E-2</v>
      </c>
      <c r="AB820" s="4">
        <f t="shared" si="368"/>
        <v>0.39513666666666669</v>
      </c>
      <c r="AC820" s="9">
        <v>-1.8849999999999999E-2</v>
      </c>
      <c r="AD820" s="9">
        <v>-0.21445</v>
      </c>
      <c r="AE820" s="4">
        <f t="shared" si="369"/>
        <v>-0.11665</v>
      </c>
      <c r="AF820" s="4">
        <f t="shared" si="370"/>
        <v>0.1956</v>
      </c>
      <c r="AG820" s="9">
        <v>100.12609999999999</v>
      </c>
      <c r="AH820" s="9">
        <v>99.976399999999998</v>
      </c>
      <c r="AI820" s="4">
        <f t="shared" si="371"/>
        <v>100.05125</v>
      </c>
      <c r="AJ820" s="4">
        <f t="shared" si="372"/>
        <v>0.14969999999999573</v>
      </c>
      <c r="AK820" s="9">
        <v>-6.0403000000000002</v>
      </c>
      <c r="AL820" s="9">
        <v>6.3734000000000002</v>
      </c>
      <c r="AM820" s="9">
        <v>300.04520000000002</v>
      </c>
      <c r="AN820" s="9">
        <v>43.313699999999997</v>
      </c>
      <c r="AO820" s="9">
        <v>53.776699999999998</v>
      </c>
      <c r="AP820" s="9">
        <v>202.8389</v>
      </c>
      <c r="AQ820" s="4">
        <f t="shared" si="373"/>
        <v>18.636699999999998</v>
      </c>
      <c r="AR820" s="4">
        <f t="shared" si="374"/>
        <v>30.075049999999997</v>
      </c>
      <c r="AS820" s="4">
        <f t="shared" si="375"/>
        <v>251.44204999999999</v>
      </c>
      <c r="AT820" s="4">
        <f t="shared" si="376"/>
        <v>49.353999999999999</v>
      </c>
      <c r="AU820" s="4">
        <f t="shared" si="377"/>
        <v>47.403300000000002</v>
      </c>
      <c r="AV820" s="4">
        <f t="shared" si="378"/>
        <v>97.206300000000027</v>
      </c>
      <c r="AW820" s="9">
        <v>7.93</v>
      </c>
      <c r="AX820" s="9">
        <v>2.0099999999999998</v>
      </c>
      <c r="AY820" s="9">
        <v>4.8600000000000003</v>
      </c>
      <c r="AZ820" s="9">
        <v>2.56</v>
      </c>
      <c r="BA820" s="9">
        <v>1.0900000000000001</v>
      </c>
      <c r="BB820" s="9">
        <v>1.0900000000000001</v>
      </c>
      <c r="BC820" s="4">
        <f t="shared" si="379"/>
        <v>5.2450000000000001</v>
      </c>
      <c r="BD820" s="4">
        <f t="shared" si="380"/>
        <v>1.5499999999999998</v>
      </c>
      <c r="BE820" s="4">
        <f t="shared" si="381"/>
        <v>2.9750000000000001</v>
      </c>
      <c r="BF820" s="4">
        <f t="shared" si="382"/>
        <v>5.3699999999999992</v>
      </c>
      <c r="BG820" s="4">
        <f t="shared" si="383"/>
        <v>0.91999999999999971</v>
      </c>
      <c r="BH820" s="4">
        <f t="shared" si="384"/>
        <v>3.7700000000000005</v>
      </c>
      <c r="BI820" s="4">
        <v>70.723026831340903</v>
      </c>
      <c r="BJ820" s="4">
        <v>109.423290550589</v>
      </c>
      <c r="BK820" s="4">
        <v>180.14631738193</v>
      </c>
      <c r="BL820" s="9">
        <v>17.671605042108499</v>
      </c>
      <c r="BM820" s="9">
        <v>17.670559137453999</v>
      </c>
      <c r="BN820" s="9">
        <v>17.690431325889101</v>
      </c>
      <c r="BO820" s="9">
        <v>17.690431325889101</v>
      </c>
      <c r="BP820" s="9">
        <v>38.9280719538759</v>
      </c>
      <c r="BQ820" s="9">
        <v>38.924012625456598</v>
      </c>
      <c r="BR820" s="9">
        <v>15.786624032242999</v>
      </c>
      <c r="BS820" s="9">
        <v>15.784581939013499</v>
      </c>
      <c r="BT820" s="9">
        <v>56.599676995984503</v>
      </c>
      <c r="BU820" s="9">
        <v>56.594571762910697</v>
      </c>
      <c r="BV820" s="9">
        <v>33.477055358132198</v>
      </c>
      <c r="BW820" s="9">
        <v>33.475013264902699</v>
      </c>
      <c r="BX820" s="4">
        <f t="shared" si="385"/>
        <v>17.690431325889101</v>
      </c>
      <c r="BY820" s="4">
        <f t="shared" si="386"/>
        <v>17.670559137453999</v>
      </c>
      <c r="BZ820" s="4">
        <f t="shared" si="387"/>
        <v>1.9872188435101634E-2</v>
      </c>
      <c r="CA820" s="4">
        <f t="shared" si="388"/>
        <v>38.9280719538759</v>
      </c>
      <c r="CB820" s="4">
        <f t="shared" si="389"/>
        <v>15.784581939013499</v>
      </c>
      <c r="CC820" s="4">
        <f t="shared" si="390"/>
        <v>23.143490014862401</v>
      </c>
      <c r="CD820" s="4">
        <f t="shared" si="391"/>
        <v>56.599676995984503</v>
      </c>
      <c r="CE820" s="4">
        <f t="shared" si="392"/>
        <v>33.475013264902699</v>
      </c>
      <c r="CF820" s="4">
        <f t="shared" si="393"/>
        <v>23.124663731081803</v>
      </c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</row>
    <row r="821" spans="1:204" s="4" customFormat="1" x14ac:dyDescent="0.25">
      <c r="A821">
        <v>819</v>
      </c>
      <c r="B821" t="s">
        <v>868</v>
      </c>
      <c r="C821">
        <v>0</v>
      </c>
      <c r="D821">
        <v>168.140478961616</v>
      </c>
      <c r="E821">
        <v>2</v>
      </c>
      <c r="F821" s="4">
        <v>-0.2404</v>
      </c>
      <c r="G821" s="4">
        <v>-4.8939999999999997E-2</v>
      </c>
      <c r="H821" s="4">
        <v>-0.14466999999999999</v>
      </c>
      <c r="I821" s="4">
        <v>0.19145999999999999</v>
      </c>
      <c r="J821" s="4">
        <v>5.466E-2</v>
      </c>
      <c r="K821" s="4">
        <f t="shared" si="364"/>
        <v>18.294914013904133</v>
      </c>
      <c r="L821" s="4">
        <v>2.9550999999999998</v>
      </c>
      <c r="M821" s="4">
        <v>1.98868</v>
      </c>
      <c r="N821" s="4">
        <v>-0.88090999999999997</v>
      </c>
      <c r="O821" s="4">
        <v>1.9779</v>
      </c>
      <c r="P821" s="4">
        <v>-0.29802000000000001</v>
      </c>
      <c r="Q821" s="4">
        <v>1.93777</v>
      </c>
      <c r="R821" s="4">
        <v>-0.29705999999999999</v>
      </c>
      <c r="S821" s="4">
        <v>1.306E-2</v>
      </c>
      <c r="T821" s="4">
        <v>0.98048000000000002</v>
      </c>
      <c r="U821" s="4">
        <v>1.661E-2</v>
      </c>
      <c r="V821" s="4">
        <v>0.11106000000000001</v>
      </c>
      <c r="W821" s="4">
        <v>7.5749999999999998E-2</v>
      </c>
      <c r="X821" s="4">
        <v>0.10443</v>
      </c>
      <c r="Y821" s="4">
        <f t="shared" si="365"/>
        <v>1.9681166666666667</v>
      </c>
      <c r="Z821" s="4">
        <f t="shared" si="366"/>
        <v>-0.49199666666666664</v>
      </c>
      <c r="AA821" s="4">
        <f t="shared" si="367"/>
        <v>3.5139999999999998E-2</v>
      </c>
      <c r="AB821" s="4">
        <f t="shared" si="368"/>
        <v>0.39865666666666666</v>
      </c>
      <c r="AC821" s="9">
        <v>-1.5789999999999998E-2</v>
      </c>
      <c r="AD821" s="9">
        <v>-0.21068999999999999</v>
      </c>
      <c r="AE821" s="4">
        <f t="shared" si="369"/>
        <v>-0.11323999999999999</v>
      </c>
      <c r="AF821" s="4">
        <f t="shared" si="370"/>
        <v>0.19489999999999999</v>
      </c>
      <c r="AG821" s="9">
        <v>105.2847</v>
      </c>
      <c r="AH821" s="9">
        <v>95.364199999999997</v>
      </c>
      <c r="AI821" s="4">
        <f t="shared" si="371"/>
        <v>100.32445</v>
      </c>
      <c r="AJ821" s="4">
        <f t="shared" si="372"/>
        <v>9.9205000000000041</v>
      </c>
      <c r="AK821" s="9">
        <v>6.5941000000000001</v>
      </c>
      <c r="AL821" s="9">
        <v>9.3414999999999999</v>
      </c>
      <c r="AM821" s="9">
        <v>299.91840000000002</v>
      </c>
      <c r="AN821" s="9">
        <v>35.010599999999997</v>
      </c>
      <c r="AO821" s="9">
        <v>55.024999999999999</v>
      </c>
      <c r="AP821" s="9">
        <v>196.05699999999999</v>
      </c>
      <c r="AQ821" s="4">
        <f t="shared" si="373"/>
        <v>20.802349999999997</v>
      </c>
      <c r="AR821" s="4">
        <f t="shared" si="374"/>
        <v>32.183250000000001</v>
      </c>
      <c r="AS821" s="4">
        <f t="shared" si="375"/>
        <v>247.98770000000002</v>
      </c>
      <c r="AT821" s="4">
        <f t="shared" si="376"/>
        <v>28.416499999999996</v>
      </c>
      <c r="AU821" s="4">
        <f t="shared" si="377"/>
        <v>45.683499999999995</v>
      </c>
      <c r="AV821" s="4">
        <f t="shared" si="378"/>
        <v>103.86140000000003</v>
      </c>
      <c r="AW821" s="9">
        <v>7.46</v>
      </c>
      <c r="AX821" s="9">
        <v>1.77</v>
      </c>
      <c r="AY821" s="9">
        <v>5.47</v>
      </c>
      <c r="AZ821" s="9">
        <v>2.56</v>
      </c>
      <c r="BA821" s="9">
        <v>1.0900000000000001</v>
      </c>
      <c r="BB821" s="9">
        <v>1.0900000000000001</v>
      </c>
      <c r="BC821" s="4">
        <f t="shared" si="379"/>
        <v>5.01</v>
      </c>
      <c r="BD821" s="4">
        <f t="shared" si="380"/>
        <v>1.4300000000000002</v>
      </c>
      <c r="BE821" s="4">
        <f t="shared" si="381"/>
        <v>3.28</v>
      </c>
      <c r="BF821" s="4">
        <f t="shared" si="382"/>
        <v>4.9000000000000004</v>
      </c>
      <c r="BG821" s="4">
        <f t="shared" si="383"/>
        <v>0.67999999999999994</v>
      </c>
      <c r="BH821" s="4">
        <f t="shared" si="384"/>
        <v>4.38</v>
      </c>
      <c r="BI821" s="4">
        <v>74.766494225563804</v>
      </c>
      <c r="BJ821" s="4">
        <v>105.049887326784</v>
      </c>
      <c r="BK821" s="4">
        <v>179.81638155234799</v>
      </c>
      <c r="BL821" s="9">
        <v>17.766782365666199</v>
      </c>
      <c r="BM821" s="9">
        <v>17.766782365666199</v>
      </c>
      <c r="BN821" s="9">
        <v>19.615941794788402</v>
      </c>
      <c r="BO821" s="9">
        <v>19.616987699442902</v>
      </c>
      <c r="BP821" s="9">
        <v>22.851867874135301</v>
      </c>
      <c r="BQ821" s="9">
        <v>22.853918699654901</v>
      </c>
      <c r="BR821" s="9">
        <v>29.666420852265599</v>
      </c>
      <c r="BS821" s="9">
        <v>29.6776799007283</v>
      </c>
      <c r="BT821" s="9">
        <v>40.618650239801603</v>
      </c>
      <c r="BU821" s="9">
        <v>40.6207010653211</v>
      </c>
      <c r="BV821" s="9">
        <v>49.2823626470541</v>
      </c>
      <c r="BW821" s="9">
        <v>49.294667600171202</v>
      </c>
      <c r="BX821" s="4">
        <f t="shared" si="385"/>
        <v>19.616987699442902</v>
      </c>
      <c r="BY821" s="4">
        <f t="shared" si="386"/>
        <v>17.766782365666199</v>
      </c>
      <c r="BZ821" s="4">
        <f t="shared" si="387"/>
        <v>1.850205333776703</v>
      </c>
      <c r="CA821" s="4">
        <f t="shared" si="388"/>
        <v>29.6776799007283</v>
      </c>
      <c r="CB821" s="4">
        <f t="shared" si="389"/>
        <v>22.851867874135301</v>
      </c>
      <c r="CC821" s="4">
        <f t="shared" si="390"/>
        <v>6.8258120265929989</v>
      </c>
      <c r="CD821" s="4">
        <f t="shared" si="391"/>
        <v>49.294667600171202</v>
      </c>
      <c r="CE821" s="4">
        <f t="shared" si="392"/>
        <v>40.618650239801603</v>
      </c>
      <c r="CF821" s="4">
        <f t="shared" si="393"/>
        <v>8.6760173603695989</v>
      </c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</row>
    <row r="822" spans="1:204" s="4" customFormat="1" x14ac:dyDescent="0.25">
      <c r="A822">
        <v>820</v>
      </c>
      <c r="B822" t="s">
        <v>869</v>
      </c>
      <c r="C822">
        <v>0</v>
      </c>
      <c r="D822">
        <v>168.140478961616</v>
      </c>
      <c r="E822">
        <v>2</v>
      </c>
      <c r="F822" s="4">
        <v>-0.24782999999999999</v>
      </c>
      <c r="G822" s="4">
        <v>-5.5039999999999999E-2</v>
      </c>
      <c r="H822" s="4">
        <v>-0.15143000000000001</v>
      </c>
      <c r="I822" s="4">
        <v>0.19278999999999999</v>
      </c>
      <c r="J822" s="4">
        <v>5.9479999999999998E-2</v>
      </c>
      <c r="K822" s="4">
        <f t="shared" si="364"/>
        <v>16.812373907195695</v>
      </c>
      <c r="L822" s="4">
        <v>1.6028</v>
      </c>
      <c r="M822" s="4">
        <v>1.9887600000000001</v>
      </c>
      <c r="N822" s="4">
        <v>-0.88458999999999999</v>
      </c>
      <c r="O822" s="4">
        <v>1.97885</v>
      </c>
      <c r="P822" s="4">
        <v>-0.30120000000000002</v>
      </c>
      <c r="Q822" s="4">
        <v>1.93208</v>
      </c>
      <c r="R822" s="4">
        <v>-0.30021999999999999</v>
      </c>
      <c r="S822" s="4">
        <v>1.304E-2</v>
      </c>
      <c r="T822" s="4">
        <v>0.97711000000000003</v>
      </c>
      <c r="U822" s="4">
        <v>1.7049999999999999E-2</v>
      </c>
      <c r="V822" s="4">
        <v>0.10847</v>
      </c>
      <c r="W822" s="4">
        <v>6.8830000000000002E-2</v>
      </c>
      <c r="X822" s="4">
        <v>0.10166</v>
      </c>
      <c r="Y822" s="4">
        <f t="shared" si="365"/>
        <v>1.9665633333333332</v>
      </c>
      <c r="Z822" s="4">
        <f t="shared" si="366"/>
        <v>-0.49533666666666659</v>
      </c>
      <c r="AA822" s="4">
        <f t="shared" si="367"/>
        <v>3.2973333333333334E-2</v>
      </c>
      <c r="AB822" s="4">
        <f t="shared" si="368"/>
        <v>0.39574666666666669</v>
      </c>
      <c r="AC822" s="9">
        <v>-1.7610000000000001E-2</v>
      </c>
      <c r="AD822" s="9">
        <v>-0.20082</v>
      </c>
      <c r="AE822" s="4">
        <f t="shared" si="369"/>
        <v>-0.10921500000000001</v>
      </c>
      <c r="AF822" s="4">
        <f t="shared" si="370"/>
        <v>0.18320999999999998</v>
      </c>
      <c r="AG822" s="9">
        <v>104.6717</v>
      </c>
      <c r="AH822" s="9">
        <v>93.689899999999994</v>
      </c>
      <c r="AI822" s="4">
        <f t="shared" si="371"/>
        <v>99.180800000000005</v>
      </c>
      <c r="AJ822" s="4">
        <f t="shared" si="372"/>
        <v>10.981800000000007</v>
      </c>
      <c r="AK822" s="9">
        <v>5.2976999999999999</v>
      </c>
      <c r="AL822" s="9">
        <v>8.9284999999999997</v>
      </c>
      <c r="AM822" s="9">
        <v>299.78899999999999</v>
      </c>
      <c r="AN822" s="9">
        <v>36.049999999999997</v>
      </c>
      <c r="AO822" s="9">
        <v>52.1126</v>
      </c>
      <c r="AP822" s="9">
        <v>192.90700000000001</v>
      </c>
      <c r="AQ822" s="4">
        <f t="shared" si="373"/>
        <v>20.673849999999998</v>
      </c>
      <c r="AR822" s="4">
        <f t="shared" si="374"/>
        <v>30.52055</v>
      </c>
      <c r="AS822" s="4">
        <f t="shared" si="375"/>
        <v>246.34800000000001</v>
      </c>
      <c r="AT822" s="4">
        <f t="shared" si="376"/>
        <v>30.752299999999998</v>
      </c>
      <c r="AU822" s="4">
        <f t="shared" si="377"/>
        <v>43.184100000000001</v>
      </c>
      <c r="AV822" s="4">
        <f t="shared" si="378"/>
        <v>106.88199999999998</v>
      </c>
      <c r="AW822" s="9">
        <v>6.83</v>
      </c>
      <c r="AX822" s="9">
        <v>1.7</v>
      </c>
      <c r="AY822" s="9">
        <v>5.32</v>
      </c>
      <c r="AZ822" s="9">
        <v>2.56</v>
      </c>
      <c r="BA822" s="9">
        <v>1.0900000000000001</v>
      </c>
      <c r="BB822" s="9">
        <v>1.0900000000000001</v>
      </c>
      <c r="BC822" s="4">
        <f t="shared" si="379"/>
        <v>4.6950000000000003</v>
      </c>
      <c r="BD822" s="4">
        <f t="shared" si="380"/>
        <v>1.395</v>
      </c>
      <c r="BE822" s="4">
        <f t="shared" si="381"/>
        <v>3.2050000000000001</v>
      </c>
      <c r="BF822" s="4">
        <f t="shared" si="382"/>
        <v>4.2699999999999996</v>
      </c>
      <c r="BG822" s="4">
        <f t="shared" si="383"/>
        <v>0.60999999999999988</v>
      </c>
      <c r="BH822" s="4">
        <f t="shared" si="384"/>
        <v>4.2300000000000004</v>
      </c>
      <c r="BI822" s="4">
        <v>75.237151320080201</v>
      </c>
      <c r="BJ822" s="4">
        <v>104.488616777524</v>
      </c>
      <c r="BK822" s="4">
        <v>179.725768097604</v>
      </c>
      <c r="BL822" s="9">
        <v>19.597115511007701</v>
      </c>
      <c r="BM822" s="9">
        <v>19.935988619059501</v>
      </c>
      <c r="BN822" s="9">
        <v>17.723900274832499</v>
      </c>
      <c r="BO822" s="9">
        <v>17.980146915180299</v>
      </c>
      <c r="BP822" s="9">
        <v>35.960963838513202</v>
      </c>
      <c r="BQ822" s="9">
        <v>27.314792884034301</v>
      </c>
      <c r="BR822" s="9">
        <v>19.410246290453099</v>
      </c>
      <c r="BS822" s="9">
        <v>21.802613764523301</v>
      </c>
      <c r="BT822" s="9">
        <v>55.558079349520902</v>
      </c>
      <c r="BU822" s="9">
        <v>47.250781503093897</v>
      </c>
      <c r="BV822" s="9">
        <v>37.134146565285597</v>
      </c>
      <c r="BW822" s="9">
        <v>39.782760679703699</v>
      </c>
      <c r="BX822" s="4">
        <f t="shared" si="385"/>
        <v>19.935988619059501</v>
      </c>
      <c r="BY822" s="4">
        <f t="shared" si="386"/>
        <v>17.723900274832499</v>
      </c>
      <c r="BZ822" s="4">
        <f t="shared" si="387"/>
        <v>2.2120883442270021</v>
      </c>
      <c r="CA822" s="4">
        <f t="shared" si="388"/>
        <v>35.960963838513202</v>
      </c>
      <c r="CB822" s="4">
        <f t="shared" si="389"/>
        <v>19.410246290453099</v>
      </c>
      <c r="CC822" s="4">
        <f t="shared" si="390"/>
        <v>16.550717548060103</v>
      </c>
      <c r="CD822" s="4">
        <f t="shared" si="391"/>
        <v>55.558079349520902</v>
      </c>
      <c r="CE822" s="4">
        <f t="shared" si="392"/>
        <v>37.134146565285597</v>
      </c>
      <c r="CF822" s="4">
        <f t="shared" si="393"/>
        <v>18.423932784235305</v>
      </c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</row>
    <row r="823" spans="1:204" s="4" customFormat="1" x14ac:dyDescent="0.25">
      <c r="A823">
        <v>821</v>
      </c>
      <c r="B823" t="s">
        <v>870</v>
      </c>
      <c r="C823">
        <v>0</v>
      </c>
      <c r="D823">
        <v>168.140478961616</v>
      </c>
      <c r="E823">
        <v>5</v>
      </c>
      <c r="F823" s="4">
        <v>-0.24853</v>
      </c>
      <c r="G823" s="4">
        <v>-2.2929999999999999E-2</v>
      </c>
      <c r="H823" s="4">
        <v>-0.13572999999999999</v>
      </c>
      <c r="I823" s="4">
        <v>0.22559999999999999</v>
      </c>
      <c r="J823" s="4">
        <v>4.0829999999999998E-2</v>
      </c>
      <c r="K823" s="4">
        <f t="shared" si="364"/>
        <v>24.491795248591721</v>
      </c>
      <c r="L823" s="4">
        <v>1.3399000000000001</v>
      </c>
      <c r="M823" s="4">
        <v>1.9907999999999999</v>
      </c>
      <c r="N823" s="4">
        <v>-0.90173000000000003</v>
      </c>
      <c r="O823" s="4">
        <v>1.98024</v>
      </c>
      <c r="P823" s="4">
        <v>-0.31553999999999999</v>
      </c>
      <c r="Q823" s="4">
        <v>1.9669700000000001</v>
      </c>
      <c r="R823" s="4">
        <v>-0.31417</v>
      </c>
      <c r="S823" s="4">
        <v>1.453E-2</v>
      </c>
      <c r="T823" s="4">
        <v>0.98016000000000003</v>
      </c>
      <c r="U823" s="4">
        <v>3.7479999999999999E-2</v>
      </c>
      <c r="V823" s="4">
        <v>9.1520000000000004E-2</v>
      </c>
      <c r="W823" s="4">
        <v>1.7899999999999999E-2</v>
      </c>
      <c r="X823" s="4">
        <v>9.3189999999999995E-2</v>
      </c>
      <c r="Y823" s="4">
        <f t="shared" si="365"/>
        <v>1.9793366666666667</v>
      </c>
      <c r="Z823" s="4">
        <f t="shared" si="366"/>
        <v>-0.51048000000000004</v>
      </c>
      <c r="AA823" s="4">
        <f t="shared" si="367"/>
        <v>2.3303333333333332E-2</v>
      </c>
      <c r="AB823" s="4">
        <f t="shared" si="368"/>
        <v>0.38829000000000002</v>
      </c>
      <c r="AC823" s="9">
        <v>-6.3100000000000003E-2</v>
      </c>
      <c r="AD823" s="9">
        <v>-0.20111999999999999</v>
      </c>
      <c r="AE823" s="4">
        <f t="shared" si="369"/>
        <v>-0.13211000000000001</v>
      </c>
      <c r="AF823" s="4">
        <f t="shared" si="370"/>
        <v>0.13801999999999998</v>
      </c>
      <c r="AG823" s="9">
        <v>104.709</v>
      </c>
      <c r="AH823" s="9">
        <v>102.9016</v>
      </c>
      <c r="AI823" s="4">
        <f t="shared" si="371"/>
        <v>103.8053</v>
      </c>
      <c r="AJ823" s="4">
        <f t="shared" si="372"/>
        <v>1.8074000000000012</v>
      </c>
      <c r="AK823" s="9">
        <v>8.0888000000000009</v>
      </c>
      <c r="AL823" s="9">
        <v>10.7181</v>
      </c>
      <c r="AM823" s="9">
        <v>295.31990000000002</v>
      </c>
      <c r="AN823" s="9">
        <v>34.414499999999997</v>
      </c>
      <c r="AO823" s="9">
        <v>41.401699999999998</v>
      </c>
      <c r="AP823" s="9">
        <v>232.8887</v>
      </c>
      <c r="AQ823" s="4">
        <f t="shared" si="373"/>
        <v>21.251649999999998</v>
      </c>
      <c r="AR823" s="4">
        <f t="shared" si="374"/>
        <v>26.059899999999999</v>
      </c>
      <c r="AS823" s="4">
        <f t="shared" si="375"/>
        <v>264.10430000000002</v>
      </c>
      <c r="AT823" s="4">
        <f t="shared" si="376"/>
        <v>26.325699999999998</v>
      </c>
      <c r="AU823" s="4">
        <f t="shared" si="377"/>
        <v>30.683599999999998</v>
      </c>
      <c r="AV823" s="4">
        <f t="shared" si="378"/>
        <v>62.431200000000018</v>
      </c>
      <c r="AW823" s="9">
        <v>5.14</v>
      </c>
      <c r="AX823" s="9">
        <v>1.7</v>
      </c>
      <c r="AY823" s="9">
        <v>7.23</v>
      </c>
      <c r="AZ823" s="9">
        <v>2.56</v>
      </c>
      <c r="BA823" s="9">
        <v>1.0900000000000001</v>
      </c>
      <c r="BB823" s="9">
        <v>1.0900000000000001</v>
      </c>
      <c r="BC823" s="4">
        <f t="shared" si="379"/>
        <v>3.8499999999999996</v>
      </c>
      <c r="BD823" s="4">
        <f t="shared" si="380"/>
        <v>1.395</v>
      </c>
      <c r="BE823" s="4">
        <f t="shared" si="381"/>
        <v>4.16</v>
      </c>
      <c r="BF823" s="4">
        <f t="shared" si="382"/>
        <v>2.5799999999999996</v>
      </c>
      <c r="BG823" s="4">
        <f t="shared" si="383"/>
        <v>0.60999999999999988</v>
      </c>
      <c r="BH823" s="4">
        <f t="shared" si="384"/>
        <v>6.1400000000000006</v>
      </c>
      <c r="BI823" s="4">
        <v>74.197522093526302</v>
      </c>
      <c r="BJ823" s="4">
        <v>105.93795898636</v>
      </c>
      <c r="BK823" s="4">
        <v>180.13548107988601</v>
      </c>
      <c r="BL823" s="9">
        <v>16.7250613298033</v>
      </c>
      <c r="BM823" s="9">
        <v>15.499261074751701</v>
      </c>
      <c r="BN823" s="9">
        <v>16.900773311756101</v>
      </c>
      <c r="BO823" s="9">
        <v>25.072426377214999</v>
      </c>
      <c r="BP823" s="9">
        <v>7.9488927322877299</v>
      </c>
      <c r="BQ823" s="9">
        <v>0.83017870967841101</v>
      </c>
      <c r="BR823" s="9">
        <v>3.7057180533071898</v>
      </c>
      <c r="BS823" s="9">
        <v>93.453169491086797</v>
      </c>
      <c r="BT823" s="9">
        <v>24.673954062090999</v>
      </c>
      <c r="BU823" s="9">
        <v>16.3294397844301</v>
      </c>
      <c r="BV823" s="9">
        <v>20.606491365063299</v>
      </c>
      <c r="BW823" s="9">
        <v>118.525595868301</v>
      </c>
      <c r="BX823" s="4">
        <f t="shared" si="385"/>
        <v>25.072426377214999</v>
      </c>
      <c r="BY823" s="4">
        <f t="shared" si="386"/>
        <v>15.499261074751701</v>
      </c>
      <c r="BZ823" s="4">
        <f t="shared" si="387"/>
        <v>9.5731653024632983</v>
      </c>
      <c r="CA823" s="4">
        <f t="shared" si="388"/>
        <v>93.453169491086797</v>
      </c>
      <c r="CB823" s="4">
        <f t="shared" si="389"/>
        <v>0.83017870967841101</v>
      </c>
      <c r="CC823" s="4">
        <f t="shared" si="390"/>
        <v>92.62299078140839</v>
      </c>
      <c r="CD823" s="4">
        <f t="shared" si="391"/>
        <v>118.525595868301</v>
      </c>
      <c r="CE823" s="4">
        <f t="shared" si="392"/>
        <v>16.3294397844301</v>
      </c>
      <c r="CF823" s="4">
        <f t="shared" si="393"/>
        <v>102.1961560838709</v>
      </c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</row>
    <row r="824" spans="1:204" s="4" customFormat="1" x14ac:dyDescent="0.25">
      <c r="A824">
        <v>822</v>
      </c>
      <c r="B824" t="s">
        <v>871</v>
      </c>
      <c r="C824">
        <v>0</v>
      </c>
      <c r="D824">
        <v>168.12547453585501</v>
      </c>
      <c r="E824">
        <v>1</v>
      </c>
      <c r="F824" s="4">
        <v>-0.26739000000000002</v>
      </c>
      <c r="G824" s="4">
        <v>-6.4089999999999994E-2</v>
      </c>
      <c r="H824" s="4">
        <v>-0.16574</v>
      </c>
      <c r="I824" s="4">
        <v>0.20330000000000001</v>
      </c>
      <c r="J824" s="4">
        <v>6.7559999999999995E-2</v>
      </c>
      <c r="K824" s="4">
        <f t="shared" si="364"/>
        <v>14.801657785671996</v>
      </c>
      <c r="L824" s="4">
        <v>4.4494999999999996</v>
      </c>
      <c r="M824" s="4">
        <v>1.9904999999999999</v>
      </c>
      <c r="N824" s="4">
        <v>-0.91305000000000003</v>
      </c>
      <c r="O824" s="4">
        <v>1.9810300000000001</v>
      </c>
      <c r="P824" s="4">
        <v>-0.32644000000000001</v>
      </c>
      <c r="Q824" s="4">
        <v>1.9702</v>
      </c>
      <c r="R824" s="4">
        <v>-0.32674999999999998</v>
      </c>
      <c r="S824" s="4">
        <v>1.417E-2</v>
      </c>
      <c r="T824" s="4">
        <v>0.96806999999999999</v>
      </c>
      <c r="U824" s="4">
        <v>3.644E-2</v>
      </c>
      <c r="V824" s="4">
        <v>8.0839999999999995E-2</v>
      </c>
      <c r="W824" s="4">
        <v>2.044E-2</v>
      </c>
      <c r="X824" s="4">
        <v>8.1269999999999995E-2</v>
      </c>
      <c r="Y824" s="4">
        <f t="shared" si="365"/>
        <v>1.9805766666666667</v>
      </c>
      <c r="Z824" s="4">
        <f t="shared" si="366"/>
        <v>-0.52207999999999999</v>
      </c>
      <c r="AA824" s="4">
        <f t="shared" si="367"/>
        <v>2.3683333333333334E-2</v>
      </c>
      <c r="AB824" s="4">
        <f t="shared" si="368"/>
        <v>0.37672666666666665</v>
      </c>
      <c r="AC824" s="9">
        <v>-4.7559999999999998E-2</v>
      </c>
      <c r="AD824" s="9">
        <v>-0.20249</v>
      </c>
      <c r="AE824" s="4">
        <f t="shared" si="369"/>
        <v>-0.125025</v>
      </c>
      <c r="AF824" s="4">
        <f t="shared" si="370"/>
        <v>0.15493000000000001</v>
      </c>
      <c r="AG824" s="9">
        <v>105.2343</v>
      </c>
      <c r="AH824" s="9">
        <v>106.0027</v>
      </c>
      <c r="AI824" s="4">
        <f t="shared" si="371"/>
        <v>105.61850000000001</v>
      </c>
      <c r="AJ824" s="4">
        <f t="shared" si="372"/>
        <v>0.76839999999999975</v>
      </c>
      <c r="AK824" s="9">
        <v>9.9282000000000004</v>
      </c>
      <c r="AL824" s="9">
        <v>11.8393</v>
      </c>
      <c r="AM824" s="9">
        <v>293.93549999999999</v>
      </c>
      <c r="AN824" s="9">
        <v>31.182700000000001</v>
      </c>
      <c r="AO824" s="9">
        <v>41.357999999999997</v>
      </c>
      <c r="AP824" s="9">
        <v>245.4675</v>
      </c>
      <c r="AQ824" s="4">
        <f t="shared" si="373"/>
        <v>20.55545</v>
      </c>
      <c r="AR824" s="4">
        <f t="shared" si="374"/>
        <v>26.598649999999999</v>
      </c>
      <c r="AS824" s="4">
        <f t="shared" si="375"/>
        <v>269.70150000000001</v>
      </c>
      <c r="AT824" s="4">
        <f t="shared" si="376"/>
        <v>21.2545</v>
      </c>
      <c r="AU824" s="4">
        <f t="shared" si="377"/>
        <v>29.518699999999995</v>
      </c>
      <c r="AV824" s="4">
        <f t="shared" si="378"/>
        <v>48.467999999999989</v>
      </c>
      <c r="AW824" s="9">
        <v>5.78</v>
      </c>
      <c r="AX824" s="9">
        <v>1.7</v>
      </c>
      <c r="AY824" s="9">
        <v>6.6</v>
      </c>
      <c r="AZ824" s="9">
        <v>2.56</v>
      </c>
      <c r="BA824" s="9">
        <v>1.0900000000000001</v>
      </c>
      <c r="BB824" s="9">
        <v>1.0900000000000001</v>
      </c>
      <c r="BC824" s="4">
        <f t="shared" si="379"/>
        <v>4.17</v>
      </c>
      <c r="BD824" s="4">
        <f t="shared" si="380"/>
        <v>1.395</v>
      </c>
      <c r="BE824" s="4">
        <f t="shared" si="381"/>
        <v>3.8449999999999998</v>
      </c>
      <c r="BF824" s="4">
        <f t="shared" si="382"/>
        <v>3.22</v>
      </c>
      <c r="BG824" s="4">
        <f t="shared" si="383"/>
        <v>0.60999999999999988</v>
      </c>
      <c r="BH824" s="4">
        <f t="shared" si="384"/>
        <v>5.51</v>
      </c>
      <c r="BI824" s="4">
        <v>71.7699773904762</v>
      </c>
      <c r="BJ824" s="4">
        <v>101.98115761520801</v>
      </c>
      <c r="BK824" s="4">
        <v>173.75113500568401</v>
      </c>
      <c r="BL824" s="9">
        <v>22.2631264752794</v>
      </c>
      <c r="BM824" s="9">
        <v>18.370269351301701</v>
      </c>
      <c r="BN824" s="9">
        <v>15.4961233607883</v>
      </c>
      <c r="BO824" s="9">
        <v>15.6404582031067</v>
      </c>
      <c r="BP824" s="9">
        <v>79.2662096659881</v>
      </c>
      <c r="BQ824" s="9">
        <v>6.5561761470310103</v>
      </c>
      <c r="BR824" s="9">
        <v>-0.18182973816782899</v>
      </c>
      <c r="BS824" s="9">
        <v>12.6712411758299</v>
      </c>
      <c r="BT824" s="9">
        <v>101.529336141267</v>
      </c>
      <c r="BU824" s="9">
        <v>24.926445498332701</v>
      </c>
      <c r="BV824" s="9">
        <v>15.3142936226205</v>
      </c>
      <c r="BW824" s="9">
        <v>28.311699378936598</v>
      </c>
      <c r="BX824" s="4">
        <f t="shared" si="385"/>
        <v>22.2631264752794</v>
      </c>
      <c r="BY824" s="4">
        <f t="shared" si="386"/>
        <v>15.4961233607883</v>
      </c>
      <c r="BZ824" s="4">
        <f t="shared" si="387"/>
        <v>6.7670031144911</v>
      </c>
      <c r="CA824" s="4">
        <f t="shared" si="388"/>
        <v>79.2662096659881</v>
      </c>
      <c r="CB824" s="4">
        <f t="shared" si="389"/>
        <v>-0.18182973816782899</v>
      </c>
      <c r="CC824" s="4">
        <f t="shared" si="390"/>
        <v>79.448039404155935</v>
      </c>
      <c r="CD824" s="4">
        <f t="shared" si="391"/>
        <v>101.529336141267</v>
      </c>
      <c r="CE824" s="4">
        <f t="shared" si="392"/>
        <v>15.3142936226205</v>
      </c>
      <c r="CF824" s="4">
        <f t="shared" si="393"/>
        <v>86.215042518646499</v>
      </c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</row>
    <row r="825" spans="1:204" s="4" customFormat="1" x14ac:dyDescent="0.25">
      <c r="A825">
        <v>823</v>
      </c>
      <c r="B825" t="s">
        <v>872</v>
      </c>
      <c r="C825">
        <v>0</v>
      </c>
      <c r="D825">
        <v>167.59257741004799</v>
      </c>
      <c r="E825">
        <v>1</v>
      </c>
      <c r="F825" s="4">
        <v>-0.23804</v>
      </c>
      <c r="G825" s="4">
        <v>-6.1460000000000001E-2</v>
      </c>
      <c r="H825" s="4">
        <v>-0.14974999999999999</v>
      </c>
      <c r="I825" s="4">
        <v>0.17657999999999999</v>
      </c>
      <c r="J825" s="4">
        <v>6.3500000000000001E-2</v>
      </c>
      <c r="K825" s="4">
        <f t="shared" si="364"/>
        <v>15.748031496062993</v>
      </c>
      <c r="L825" s="4">
        <v>2.5133000000000001</v>
      </c>
      <c r="M825" s="4">
        <v>1.9902899999999999</v>
      </c>
      <c r="N825" s="4">
        <v>-0.90937000000000001</v>
      </c>
      <c r="O825" s="4">
        <v>1.97967</v>
      </c>
      <c r="P825" s="4">
        <v>-0.32221</v>
      </c>
      <c r="Q825" s="4">
        <v>1.96736</v>
      </c>
      <c r="R825" s="4">
        <v>-0.32373000000000002</v>
      </c>
      <c r="S825" s="4">
        <v>1.431E-2</v>
      </c>
      <c r="T825" s="4">
        <v>0.97058999999999995</v>
      </c>
      <c r="U825" s="4">
        <v>3.8789999999999998E-2</v>
      </c>
      <c r="V825" s="4">
        <v>8.5330000000000003E-2</v>
      </c>
      <c r="W825" s="4">
        <v>2.2530000000000001E-2</v>
      </c>
      <c r="X825" s="4">
        <v>8.4959999999999994E-2</v>
      </c>
      <c r="Y825" s="4">
        <f t="shared" si="365"/>
        <v>1.9791066666666666</v>
      </c>
      <c r="Z825" s="4">
        <f t="shared" si="366"/>
        <v>-0.51843666666666677</v>
      </c>
      <c r="AA825" s="4">
        <f t="shared" si="367"/>
        <v>2.521E-2</v>
      </c>
      <c r="AB825" s="4">
        <f t="shared" si="368"/>
        <v>0.38029333333333332</v>
      </c>
      <c r="AC825" s="9">
        <v>-4.351E-2</v>
      </c>
      <c r="AD825" s="9">
        <v>-0.20735000000000001</v>
      </c>
      <c r="AE825" s="4">
        <f t="shared" si="369"/>
        <v>-0.12543000000000001</v>
      </c>
      <c r="AF825" s="4">
        <f t="shared" si="370"/>
        <v>0.16384000000000001</v>
      </c>
      <c r="AG825" s="9">
        <v>106.26690000000001</v>
      </c>
      <c r="AH825" s="9">
        <v>99.6922</v>
      </c>
      <c r="AI825" s="4">
        <f t="shared" si="371"/>
        <v>102.97955</v>
      </c>
      <c r="AJ825" s="4">
        <f t="shared" si="372"/>
        <v>6.5747000000000071</v>
      </c>
      <c r="AK825" s="9">
        <v>10.9338</v>
      </c>
      <c r="AL825" s="9">
        <v>13.972</v>
      </c>
      <c r="AM825" s="9">
        <v>293.89499999999998</v>
      </c>
      <c r="AN825" s="9">
        <v>22.517499999999998</v>
      </c>
      <c r="AO825" s="9">
        <v>43.299500000000002</v>
      </c>
      <c r="AP825" s="9">
        <v>233.25980000000001</v>
      </c>
      <c r="AQ825" s="4">
        <f t="shared" si="373"/>
        <v>16.725649999999998</v>
      </c>
      <c r="AR825" s="4">
        <f t="shared" si="374"/>
        <v>28.635750000000002</v>
      </c>
      <c r="AS825" s="4">
        <f t="shared" si="375"/>
        <v>263.57740000000001</v>
      </c>
      <c r="AT825" s="4">
        <f t="shared" si="376"/>
        <v>11.583699999999999</v>
      </c>
      <c r="AU825" s="4">
        <f t="shared" si="377"/>
        <v>29.327500000000001</v>
      </c>
      <c r="AV825" s="4">
        <f t="shared" si="378"/>
        <v>60.635199999999969</v>
      </c>
      <c r="AW825" s="9">
        <v>6.67</v>
      </c>
      <c r="AX825" s="9">
        <v>1.7</v>
      </c>
      <c r="AY825" s="9">
        <v>6.93</v>
      </c>
      <c r="AZ825" s="9">
        <v>2.56</v>
      </c>
      <c r="BA825" s="9">
        <v>1.0900000000000001</v>
      </c>
      <c r="BB825" s="9">
        <v>1.0900000000000001</v>
      </c>
      <c r="BC825" s="4">
        <f t="shared" si="379"/>
        <v>4.6150000000000002</v>
      </c>
      <c r="BD825" s="4">
        <f t="shared" si="380"/>
        <v>1.395</v>
      </c>
      <c r="BE825" s="4">
        <f t="shared" si="381"/>
        <v>4.01</v>
      </c>
      <c r="BF825" s="4">
        <f t="shared" si="382"/>
        <v>4.1099999999999994</v>
      </c>
      <c r="BG825" s="4">
        <f t="shared" si="383"/>
        <v>0.60999999999999988</v>
      </c>
      <c r="BH825" s="4">
        <f t="shared" si="384"/>
        <v>5.84</v>
      </c>
      <c r="BI825" s="4">
        <v>72.138135828853507</v>
      </c>
      <c r="BJ825" s="4">
        <v>108.16959243421201</v>
      </c>
      <c r="BK825" s="4">
        <v>180.307728263066</v>
      </c>
      <c r="BL825" s="9">
        <v>20.473583611462701</v>
      </c>
      <c r="BM825" s="9">
        <v>20.473583611462701</v>
      </c>
      <c r="BN825" s="9">
        <v>15.595484302964</v>
      </c>
      <c r="BO825" s="9">
        <v>15.595484302964</v>
      </c>
      <c r="BP825" s="9">
        <v>48.771740383380802</v>
      </c>
      <c r="BQ825" s="9">
        <v>48.771740383380802</v>
      </c>
      <c r="BR825" s="9">
        <v>5.3130558337255396</v>
      </c>
      <c r="BS825" s="9">
        <v>5.3130558337255396</v>
      </c>
      <c r="BT825" s="9">
        <v>69.245323994843503</v>
      </c>
      <c r="BU825" s="9">
        <v>69.245323994843503</v>
      </c>
      <c r="BV825" s="9">
        <v>20.908540136689499</v>
      </c>
      <c r="BW825" s="9">
        <v>20.908540136689499</v>
      </c>
      <c r="BX825" s="4">
        <f t="shared" si="385"/>
        <v>20.473583611462701</v>
      </c>
      <c r="BY825" s="4">
        <f t="shared" si="386"/>
        <v>15.595484302964</v>
      </c>
      <c r="BZ825" s="4">
        <f t="shared" si="387"/>
        <v>4.878099308498701</v>
      </c>
      <c r="CA825" s="4">
        <f t="shared" si="388"/>
        <v>48.771740383380802</v>
      </c>
      <c r="CB825" s="4">
        <f t="shared" si="389"/>
        <v>5.3130558337255396</v>
      </c>
      <c r="CC825" s="4">
        <f t="shared" si="390"/>
        <v>43.45868454965526</v>
      </c>
      <c r="CD825" s="4">
        <f t="shared" si="391"/>
        <v>69.245323994843503</v>
      </c>
      <c r="CE825" s="4">
        <f t="shared" si="392"/>
        <v>20.908540136689499</v>
      </c>
      <c r="CF825" s="4">
        <f t="shared" si="393"/>
        <v>48.336783858154007</v>
      </c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</row>
    <row r="826" spans="1:204" s="4" customFormat="1" x14ac:dyDescent="0.25">
      <c r="A826">
        <v>824</v>
      </c>
      <c r="B826" t="s">
        <v>873</v>
      </c>
      <c r="C826">
        <v>0</v>
      </c>
      <c r="D826">
        <v>167.291553902045</v>
      </c>
      <c r="E826">
        <v>632</v>
      </c>
      <c r="F826" s="4">
        <v>-0.22688</v>
      </c>
      <c r="G826" s="4">
        <v>2.7400000000000001E-2</v>
      </c>
      <c r="H826" s="4">
        <v>-9.9739999999999995E-2</v>
      </c>
      <c r="I826" s="4">
        <v>0.25428000000000001</v>
      </c>
      <c r="J826" s="4">
        <v>1.9560000000000001E-2</v>
      </c>
      <c r="K826" s="4">
        <f t="shared" si="364"/>
        <v>51.124744376278116</v>
      </c>
      <c r="L826" s="4">
        <v>0.48359999999999997</v>
      </c>
      <c r="M826" s="4">
        <v>1.9909300000000001</v>
      </c>
      <c r="N826" s="4">
        <v>-0.87709000000000004</v>
      </c>
      <c r="O826" s="4">
        <v>1.9813099999999999</v>
      </c>
      <c r="P826" s="4">
        <v>-0.29341</v>
      </c>
      <c r="Q826" s="4">
        <v>1.97716</v>
      </c>
      <c r="R826" s="4">
        <v>-0.29321000000000003</v>
      </c>
      <c r="S826" s="4">
        <v>1.583E-2</v>
      </c>
      <c r="T826" s="4">
        <v>0.99614999999999998</v>
      </c>
      <c r="U826" s="4">
        <v>3.8420000000000003E-2</v>
      </c>
      <c r="V826" s="4">
        <v>0.11351</v>
      </c>
      <c r="W826" s="4">
        <v>2.6919999999999999E-2</v>
      </c>
      <c r="X826" s="4">
        <v>0.11511</v>
      </c>
      <c r="Y826" s="4">
        <f t="shared" si="365"/>
        <v>1.9831333333333336</v>
      </c>
      <c r="Z826" s="4">
        <f t="shared" si="366"/>
        <v>-0.48790333333333336</v>
      </c>
      <c r="AA826" s="4">
        <f t="shared" si="367"/>
        <v>2.705666666666667E-2</v>
      </c>
      <c r="AB826" s="4">
        <f t="shared" si="368"/>
        <v>0.40825666666666666</v>
      </c>
      <c r="AC826" s="9">
        <v>-2.8479999999999998E-2</v>
      </c>
      <c r="AD826" s="9">
        <v>-0.26249</v>
      </c>
      <c r="AE826" s="4">
        <f t="shared" si="369"/>
        <v>-0.145485</v>
      </c>
      <c r="AF826" s="4">
        <f t="shared" si="370"/>
        <v>0.23401</v>
      </c>
      <c r="AG826" s="9">
        <v>99.960499999999996</v>
      </c>
      <c r="AH826" s="9">
        <v>108.0938</v>
      </c>
      <c r="AI826" s="4">
        <f t="shared" si="371"/>
        <v>104.02715000000001</v>
      </c>
      <c r="AJ826" s="4">
        <f t="shared" si="372"/>
        <v>8.1333000000000055</v>
      </c>
      <c r="AK826" s="9">
        <v>-5.766</v>
      </c>
      <c r="AL826" s="9">
        <v>13.0025</v>
      </c>
      <c r="AM826" s="9">
        <v>292.64499999999998</v>
      </c>
      <c r="AN826" s="9">
        <v>36.702199999999998</v>
      </c>
      <c r="AO826" s="9">
        <v>46.266100000000002</v>
      </c>
      <c r="AP826" s="9">
        <v>241.31309999999999</v>
      </c>
      <c r="AQ826" s="4">
        <f t="shared" si="373"/>
        <v>15.4681</v>
      </c>
      <c r="AR826" s="4">
        <f t="shared" si="374"/>
        <v>29.6343</v>
      </c>
      <c r="AS826" s="4">
        <f t="shared" si="375"/>
        <v>266.97904999999997</v>
      </c>
      <c r="AT826" s="4">
        <f t="shared" si="376"/>
        <v>42.468199999999996</v>
      </c>
      <c r="AU826" s="4">
        <f t="shared" si="377"/>
        <v>33.263600000000004</v>
      </c>
      <c r="AV826" s="4">
        <f t="shared" si="378"/>
        <v>51.33189999999999</v>
      </c>
      <c r="AW826" s="9">
        <v>6.19</v>
      </c>
      <c r="AX826" s="9">
        <v>1.7</v>
      </c>
      <c r="AY826" s="9">
        <v>7.58</v>
      </c>
      <c r="AZ826" s="9">
        <v>2.56</v>
      </c>
      <c r="BA826" s="9">
        <v>1.0900000000000001</v>
      </c>
      <c r="BB826" s="9">
        <v>1.0900000000000001</v>
      </c>
      <c r="BC826" s="4">
        <f t="shared" si="379"/>
        <v>4.375</v>
      </c>
      <c r="BD826" s="4">
        <f t="shared" si="380"/>
        <v>1.395</v>
      </c>
      <c r="BE826" s="4">
        <f t="shared" si="381"/>
        <v>4.335</v>
      </c>
      <c r="BF826" s="4">
        <f t="shared" si="382"/>
        <v>3.6300000000000003</v>
      </c>
      <c r="BG826" s="4">
        <f t="shared" si="383"/>
        <v>0.60999999999999988</v>
      </c>
      <c r="BH826" s="4">
        <f t="shared" si="384"/>
        <v>6.49</v>
      </c>
      <c r="BI826" s="4">
        <v>81.872370448106807</v>
      </c>
      <c r="BJ826" s="4">
        <v>139.251567886771</v>
      </c>
      <c r="BK826" s="4">
        <v>221.12393833487801</v>
      </c>
      <c r="BL826" s="9">
        <v>27.292881958677899</v>
      </c>
      <c r="BM826" s="9">
        <v>19.256150593647</v>
      </c>
      <c r="BN826" s="9">
        <v>15.2356931018226</v>
      </c>
      <c r="BO826" s="9">
        <v>20.0876447939592</v>
      </c>
      <c r="BP826" s="9">
        <v>51.959985172742698</v>
      </c>
      <c r="BQ826" s="9">
        <v>29.876716206981001</v>
      </c>
      <c r="BR826" s="9">
        <v>-0.25148775878445001</v>
      </c>
      <c r="BS826" s="9">
        <v>52.376123442392498</v>
      </c>
      <c r="BT826" s="9">
        <v>79.252867131420601</v>
      </c>
      <c r="BU826" s="9">
        <v>49.132866800628001</v>
      </c>
      <c r="BV826" s="9">
        <v>14.9842053430381</v>
      </c>
      <c r="BW826" s="9">
        <v>72.463768236351797</v>
      </c>
      <c r="BX826" s="4">
        <f t="shared" si="385"/>
        <v>27.292881958677899</v>
      </c>
      <c r="BY826" s="4">
        <f t="shared" si="386"/>
        <v>15.2356931018226</v>
      </c>
      <c r="BZ826" s="4">
        <f t="shared" si="387"/>
        <v>12.0571888568553</v>
      </c>
      <c r="CA826" s="4">
        <f t="shared" si="388"/>
        <v>52.376123442392498</v>
      </c>
      <c r="CB826" s="4">
        <f t="shared" si="389"/>
        <v>-0.25148775878445001</v>
      </c>
      <c r="CC826" s="4">
        <f t="shared" si="390"/>
        <v>52.627611201176947</v>
      </c>
      <c r="CD826" s="4">
        <f t="shared" si="391"/>
        <v>79.252867131420601</v>
      </c>
      <c r="CE826" s="4">
        <f t="shared" si="392"/>
        <v>14.9842053430381</v>
      </c>
      <c r="CF826" s="4">
        <f t="shared" si="393"/>
        <v>64.268661788382502</v>
      </c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</row>
    <row r="827" spans="1:204" s="4" customFormat="1" x14ac:dyDescent="0.25">
      <c r="A827">
        <v>825</v>
      </c>
      <c r="B827" t="s">
        <v>874</v>
      </c>
      <c r="C827">
        <v>0</v>
      </c>
      <c r="D827">
        <v>167.232812676094</v>
      </c>
      <c r="E827">
        <v>3</v>
      </c>
      <c r="F827" s="4">
        <v>-0.24395</v>
      </c>
      <c r="G827" s="4">
        <v>-2.3980000000000001E-2</v>
      </c>
      <c r="H827" s="4">
        <v>-0.13397000000000001</v>
      </c>
      <c r="I827" s="4">
        <v>0.21997</v>
      </c>
      <c r="J827" s="4">
        <v>4.079E-2</v>
      </c>
      <c r="K827" s="4">
        <f t="shared" si="364"/>
        <v>24.515812699190977</v>
      </c>
      <c r="L827" s="4">
        <v>3.0329000000000002</v>
      </c>
      <c r="M827" s="4">
        <v>1.98949</v>
      </c>
      <c r="N827" s="4">
        <v>-0.88632</v>
      </c>
      <c r="O827" s="4">
        <v>1.9815</v>
      </c>
      <c r="P827" s="4">
        <v>-0.30160999999999999</v>
      </c>
      <c r="Q827" s="4">
        <v>1.97404</v>
      </c>
      <c r="R827" s="4">
        <v>-0.30357000000000001</v>
      </c>
      <c r="S827" s="4">
        <v>1.602E-2</v>
      </c>
      <c r="T827" s="4">
        <v>0.98758000000000001</v>
      </c>
      <c r="U827" s="4">
        <v>2.9520000000000001E-2</v>
      </c>
      <c r="V827" s="4">
        <v>0.11054</v>
      </c>
      <c r="W827" s="4">
        <v>2.6270000000000002E-2</v>
      </c>
      <c r="X827" s="4">
        <v>0.10947</v>
      </c>
      <c r="Y827" s="4">
        <f t="shared" si="365"/>
        <v>1.9816766666666668</v>
      </c>
      <c r="Z827" s="4">
        <f t="shared" si="366"/>
        <v>-0.49716666666666659</v>
      </c>
      <c r="AA827" s="4">
        <f t="shared" si="367"/>
        <v>2.3936666666666665E-2</v>
      </c>
      <c r="AB827" s="4">
        <f t="shared" si="368"/>
        <v>0.40253</v>
      </c>
      <c r="AC827" s="9">
        <v>-2.4099999999999998E-3</v>
      </c>
      <c r="AD827" s="9">
        <v>-0.23737</v>
      </c>
      <c r="AE827" s="4">
        <f t="shared" si="369"/>
        <v>-0.11989</v>
      </c>
      <c r="AF827" s="4">
        <f t="shared" si="370"/>
        <v>0.23496</v>
      </c>
      <c r="AG827" s="9">
        <v>91.860799999999998</v>
      </c>
      <c r="AH827" s="9">
        <v>111.3993</v>
      </c>
      <c r="AI827" s="4">
        <f t="shared" si="371"/>
        <v>101.63005</v>
      </c>
      <c r="AJ827" s="4">
        <f t="shared" si="372"/>
        <v>19.538499999999999</v>
      </c>
      <c r="AK827" s="9">
        <v>-13.386699999999999</v>
      </c>
      <c r="AL827" s="9">
        <v>-8.3722999999999992</v>
      </c>
      <c r="AM827" s="9">
        <v>297.34160000000003</v>
      </c>
      <c r="AN827" s="9">
        <v>45.913699999999999</v>
      </c>
      <c r="AO827" s="9">
        <v>50.245899999999999</v>
      </c>
      <c r="AP827" s="9">
        <v>238.0384</v>
      </c>
      <c r="AQ827" s="4">
        <f t="shared" si="373"/>
        <v>16.263500000000001</v>
      </c>
      <c r="AR827" s="4">
        <f t="shared" si="374"/>
        <v>20.936799999999998</v>
      </c>
      <c r="AS827" s="4">
        <f t="shared" si="375"/>
        <v>267.69</v>
      </c>
      <c r="AT827" s="4">
        <f t="shared" si="376"/>
        <v>59.300399999999996</v>
      </c>
      <c r="AU827" s="4">
        <f t="shared" si="377"/>
        <v>58.618200000000002</v>
      </c>
      <c r="AV827" s="4">
        <f t="shared" si="378"/>
        <v>59.303200000000032</v>
      </c>
      <c r="AW827" s="9">
        <v>5.5</v>
      </c>
      <c r="AX827" s="9">
        <v>2.86</v>
      </c>
      <c r="AY827" s="9">
        <v>6.76</v>
      </c>
      <c r="AZ827" s="9">
        <v>2.56</v>
      </c>
      <c r="BA827" s="9">
        <v>1.0900000000000001</v>
      </c>
      <c r="BB827" s="9">
        <v>1.0900000000000001</v>
      </c>
      <c r="BC827" s="4">
        <f t="shared" si="379"/>
        <v>4.03</v>
      </c>
      <c r="BD827" s="4">
        <f t="shared" si="380"/>
        <v>1.9750000000000001</v>
      </c>
      <c r="BE827" s="4">
        <f t="shared" si="381"/>
        <v>3.9249999999999998</v>
      </c>
      <c r="BF827" s="4">
        <f t="shared" si="382"/>
        <v>2.94</v>
      </c>
      <c r="BG827" s="4">
        <f t="shared" si="383"/>
        <v>1.7699999999999998</v>
      </c>
      <c r="BH827" s="4">
        <f t="shared" si="384"/>
        <v>5.67</v>
      </c>
      <c r="BI827" s="4">
        <v>86.373944080992402</v>
      </c>
      <c r="BJ827" s="4">
        <v>97.291629901428706</v>
      </c>
      <c r="BK827" s="4">
        <v>183.66557398242099</v>
      </c>
      <c r="BL827" s="9">
        <v>20.6252397863624</v>
      </c>
      <c r="BM827" s="9">
        <v>20.153536787191499</v>
      </c>
      <c r="BN827" s="9">
        <v>22.733783569795801</v>
      </c>
      <c r="BO827" s="9">
        <v>22.861383937642501</v>
      </c>
      <c r="BP827" s="9">
        <v>10.9607394639053</v>
      </c>
      <c r="BQ827" s="9">
        <v>9.4708610087885106</v>
      </c>
      <c r="BR827" s="9">
        <v>26.212244083897101</v>
      </c>
      <c r="BS827" s="9">
        <v>45.710964854825797</v>
      </c>
      <c r="BT827" s="9">
        <v>31.585979250267702</v>
      </c>
      <c r="BU827" s="9">
        <v>29.624397795980101</v>
      </c>
      <c r="BV827" s="9">
        <v>48.946027653693001</v>
      </c>
      <c r="BW827" s="9">
        <v>68.572348792468304</v>
      </c>
      <c r="BX827" s="4">
        <f t="shared" si="385"/>
        <v>22.861383937642501</v>
      </c>
      <c r="BY827" s="4">
        <f t="shared" si="386"/>
        <v>20.153536787191499</v>
      </c>
      <c r="BZ827" s="4">
        <f t="shared" si="387"/>
        <v>2.707847150451002</v>
      </c>
      <c r="CA827" s="4">
        <f t="shared" si="388"/>
        <v>45.710964854825797</v>
      </c>
      <c r="CB827" s="4">
        <f t="shared" si="389"/>
        <v>9.4708610087885106</v>
      </c>
      <c r="CC827" s="4">
        <f t="shared" si="390"/>
        <v>36.240103846037286</v>
      </c>
      <c r="CD827" s="4">
        <f t="shared" si="391"/>
        <v>68.572348792468304</v>
      </c>
      <c r="CE827" s="4">
        <f t="shared" si="392"/>
        <v>29.624397795980101</v>
      </c>
      <c r="CF827" s="4">
        <f t="shared" si="393"/>
        <v>38.947950996488203</v>
      </c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</row>
    <row r="828" spans="1:204" s="4" customFormat="1" x14ac:dyDescent="0.25">
      <c r="A828">
        <v>826</v>
      </c>
      <c r="B828" t="s">
        <v>875</v>
      </c>
      <c r="C828">
        <v>0</v>
      </c>
      <c r="D828">
        <v>167.20700075292399</v>
      </c>
      <c r="E828">
        <v>1</v>
      </c>
      <c r="F828" s="4">
        <v>-0.24177000000000001</v>
      </c>
      <c r="G828" s="4">
        <v>-6.6820000000000004E-2</v>
      </c>
      <c r="H828" s="4">
        <v>-0.15429999999999999</v>
      </c>
      <c r="I828" s="4">
        <v>0.17494999999999999</v>
      </c>
      <c r="J828" s="4">
        <v>6.8040000000000003E-2</v>
      </c>
      <c r="K828" s="4">
        <f t="shared" si="364"/>
        <v>14.69723691945914</v>
      </c>
      <c r="L828" s="4">
        <v>1.8752</v>
      </c>
      <c r="M828" s="4">
        <v>1.98891</v>
      </c>
      <c r="N828" s="4">
        <v>-0.87999000000000005</v>
      </c>
      <c r="O828" s="4">
        <v>1.98193</v>
      </c>
      <c r="P828" s="4">
        <v>-0.29809999999999998</v>
      </c>
      <c r="Q828" s="4">
        <v>1.93679</v>
      </c>
      <c r="R828" s="4">
        <v>-0.29597000000000001</v>
      </c>
      <c r="S828" s="4">
        <v>1.332E-2</v>
      </c>
      <c r="T828" s="4">
        <v>0.97858999999999996</v>
      </c>
      <c r="U828" s="4">
        <v>1.7850000000000001E-2</v>
      </c>
      <c r="V828" s="4">
        <v>0.10976</v>
      </c>
      <c r="W828" s="4">
        <v>7.2450000000000001E-2</v>
      </c>
      <c r="X828" s="4">
        <v>0.10552</v>
      </c>
      <c r="Y828" s="4">
        <f t="shared" si="365"/>
        <v>1.9692100000000001</v>
      </c>
      <c r="Z828" s="4">
        <f t="shared" si="366"/>
        <v>-0.49135333333333336</v>
      </c>
      <c r="AA828" s="4">
        <f t="shared" si="367"/>
        <v>3.4540000000000001E-2</v>
      </c>
      <c r="AB828" s="4">
        <f t="shared" si="368"/>
        <v>0.39795666666666668</v>
      </c>
      <c r="AC828" s="9">
        <v>-1.6920000000000001E-2</v>
      </c>
      <c r="AD828" s="9">
        <v>-0.22202</v>
      </c>
      <c r="AE828" s="4">
        <f t="shared" si="369"/>
        <v>-0.11946999999999999</v>
      </c>
      <c r="AF828" s="4">
        <f t="shared" si="370"/>
        <v>0.2051</v>
      </c>
      <c r="AG828" s="9">
        <v>98.755499999999998</v>
      </c>
      <c r="AH828" s="9">
        <v>100.54130000000001</v>
      </c>
      <c r="AI828" s="4">
        <f t="shared" si="371"/>
        <v>99.648400000000009</v>
      </c>
      <c r="AJ828" s="4">
        <f t="shared" si="372"/>
        <v>1.7858000000000089</v>
      </c>
      <c r="AK828" s="9">
        <v>-8.5017999999999994</v>
      </c>
      <c r="AL828" s="9">
        <v>6.0994999999999999</v>
      </c>
      <c r="AM828" s="9">
        <v>298.66879999999998</v>
      </c>
      <c r="AN828" s="9">
        <v>42.842700000000001</v>
      </c>
      <c r="AO828" s="9">
        <v>55.194000000000003</v>
      </c>
      <c r="AP828" s="9">
        <v>203.5873</v>
      </c>
      <c r="AQ828" s="4">
        <f t="shared" si="373"/>
        <v>17.170450000000002</v>
      </c>
      <c r="AR828" s="4">
        <f t="shared" si="374"/>
        <v>30.646750000000001</v>
      </c>
      <c r="AS828" s="4">
        <f t="shared" si="375"/>
        <v>251.12804999999997</v>
      </c>
      <c r="AT828" s="4">
        <f t="shared" si="376"/>
        <v>51.344499999999996</v>
      </c>
      <c r="AU828" s="4">
        <f t="shared" si="377"/>
        <v>49.094500000000004</v>
      </c>
      <c r="AV828" s="4">
        <f t="shared" si="378"/>
        <v>95.081499999999977</v>
      </c>
      <c r="AW828" s="9">
        <v>9.9499999999999993</v>
      </c>
      <c r="AX828" s="9">
        <v>1.83</v>
      </c>
      <c r="AY828" s="9">
        <v>4.45</v>
      </c>
      <c r="AZ828" s="9">
        <v>2.56</v>
      </c>
      <c r="BA828" s="9">
        <v>1.0900000000000001</v>
      </c>
      <c r="BB828" s="9">
        <v>1.0900000000000001</v>
      </c>
      <c r="BC828" s="4">
        <f t="shared" si="379"/>
        <v>6.2549999999999999</v>
      </c>
      <c r="BD828" s="4">
        <f t="shared" si="380"/>
        <v>1.46</v>
      </c>
      <c r="BE828" s="4">
        <f t="shared" si="381"/>
        <v>2.77</v>
      </c>
      <c r="BF828" s="4">
        <f t="shared" si="382"/>
        <v>7.3899999999999988</v>
      </c>
      <c r="BG828" s="4">
        <f t="shared" si="383"/>
        <v>0.74</v>
      </c>
      <c r="BH828" s="4">
        <f t="shared" si="384"/>
        <v>3.3600000000000003</v>
      </c>
      <c r="BI828" s="4">
        <v>70.733485877885698</v>
      </c>
      <c r="BJ828" s="4">
        <v>130.06802584595101</v>
      </c>
      <c r="BK828" s="4">
        <v>200.801511723837</v>
      </c>
      <c r="BL828" s="9">
        <v>17.5753818138962</v>
      </c>
      <c r="BM828" s="9">
        <v>17.5743359092418</v>
      </c>
      <c r="BN828" s="9">
        <v>17.791884077373801</v>
      </c>
      <c r="BO828" s="9">
        <v>17.791884077373801</v>
      </c>
      <c r="BP828" s="9">
        <v>42.554616039767602</v>
      </c>
      <c r="BQ828" s="9">
        <v>42.550599815022998</v>
      </c>
      <c r="BR828" s="9">
        <v>22.483429847339998</v>
      </c>
      <c r="BS828" s="9">
        <v>22.479380143820698</v>
      </c>
      <c r="BT828" s="9">
        <v>60.129997853663802</v>
      </c>
      <c r="BU828" s="9">
        <v>60.124935724264802</v>
      </c>
      <c r="BV828" s="9">
        <v>40.275313924713799</v>
      </c>
      <c r="BW828" s="9">
        <v>40.2712642211945</v>
      </c>
      <c r="BX828" s="4">
        <f t="shared" si="385"/>
        <v>17.791884077373801</v>
      </c>
      <c r="BY828" s="4">
        <f t="shared" si="386"/>
        <v>17.5743359092418</v>
      </c>
      <c r="BZ828" s="4">
        <f t="shared" si="387"/>
        <v>0.21754816813200151</v>
      </c>
      <c r="CA828" s="4">
        <f t="shared" si="388"/>
        <v>42.554616039767602</v>
      </c>
      <c r="CB828" s="4">
        <f t="shared" si="389"/>
        <v>22.479380143820698</v>
      </c>
      <c r="CC828" s="4">
        <f t="shared" si="390"/>
        <v>20.075235895946903</v>
      </c>
      <c r="CD828" s="4">
        <f t="shared" si="391"/>
        <v>60.129997853663802</v>
      </c>
      <c r="CE828" s="4">
        <f t="shared" si="392"/>
        <v>40.2712642211945</v>
      </c>
      <c r="CF828" s="4">
        <f t="shared" si="393"/>
        <v>19.858733632469303</v>
      </c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</row>
    <row r="829" spans="1:204" s="5" customFormat="1" x14ac:dyDescent="0.25">
      <c r="A829">
        <v>827</v>
      </c>
      <c r="B829" t="s">
        <v>876</v>
      </c>
      <c r="C829">
        <v>0</v>
      </c>
      <c r="D829">
        <v>167.20536593300099</v>
      </c>
      <c r="E829">
        <v>13</v>
      </c>
      <c r="F829" s="16">
        <v>-0.28312999999999999</v>
      </c>
      <c r="G829" s="16">
        <v>1.312E-2</v>
      </c>
      <c r="H829" s="16">
        <v>-0.13500000000000001</v>
      </c>
      <c r="I829" s="16">
        <v>0.29625000000000001</v>
      </c>
      <c r="J829" s="16">
        <v>3.0759999999999999E-2</v>
      </c>
      <c r="K829" s="4">
        <f t="shared" si="364"/>
        <v>32.509752925877763</v>
      </c>
      <c r="L829" s="16">
        <v>1.7829999999999999</v>
      </c>
      <c r="M829" s="16">
        <v>1.9897499999999999</v>
      </c>
      <c r="N829" s="16">
        <v>-0.88360000000000005</v>
      </c>
      <c r="O829" s="16">
        <v>1.9829300000000001</v>
      </c>
      <c r="P829" s="16">
        <v>-0.29887000000000002</v>
      </c>
      <c r="Q829" s="4">
        <v>1.96753</v>
      </c>
      <c r="R829" s="4">
        <v>-0.29858000000000001</v>
      </c>
      <c r="S829" s="4">
        <v>1.592E-2</v>
      </c>
      <c r="T829" s="4">
        <v>0.99094000000000004</v>
      </c>
      <c r="U829" s="4">
        <v>2.9479999999999999E-2</v>
      </c>
      <c r="V829" s="4">
        <v>0.11292000000000001</v>
      </c>
      <c r="W829" s="4">
        <v>1.6570000000000001E-2</v>
      </c>
      <c r="X829" s="4">
        <v>0.11463</v>
      </c>
      <c r="Y829" s="4">
        <f t="shared" si="365"/>
        <v>1.9800700000000002</v>
      </c>
      <c r="Z829" s="4">
        <f t="shared" si="366"/>
        <v>-0.49368333333333342</v>
      </c>
      <c r="AA829" s="4">
        <f t="shared" si="367"/>
        <v>2.0656666666666667E-2</v>
      </c>
      <c r="AB829" s="4">
        <f t="shared" si="368"/>
        <v>0.40616333333333338</v>
      </c>
      <c r="AC829" s="9">
        <v>-1.2930000000000001E-2</v>
      </c>
      <c r="AD829" s="9">
        <v>-0.23269000000000001</v>
      </c>
      <c r="AE829" s="4">
        <f t="shared" si="369"/>
        <v>-0.12281</v>
      </c>
      <c r="AF829" s="4">
        <f t="shared" si="370"/>
        <v>0.21976000000000001</v>
      </c>
      <c r="AG829" s="9">
        <v>97.603200000000001</v>
      </c>
      <c r="AH829" s="9">
        <v>107.1849</v>
      </c>
      <c r="AI829" s="4">
        <f t="shared" si="371"/>
        <v>102.39404999999999</v>
      </c>
      <c r="AJ829" s="4">
        <f t="shared" si="372"/>
        <v>9.5816999999999979</v>
      </c>
      <c r="AK829" s="9">
        <v>-10.2858</v>
      </c>
      <c r="AL829" s="9">
        <v>4.9821</v>
      </c>
      <c r="AM829" s="9">
        <v>298.11320000000001</v>
      </c>
      <c r="AN829" s="9">
        <v>41.072899999999997</v>
      </c>
      <c r="AO829" s="9">
        <v>50.502899999999997</v>
      </c>
      <c r="AP829" s="9">
        <v>229.97890000000001</v>
      </c>
      <c r="AQ829" s="4">
        <f t="shared" si="373"/>
        <v>15.393549999999998</v>
      </c>
      <c r="AR829" s="4">
        <f t="shared" si="374"/>
        <v>27.7425</v>
      </c>
      <c r="AS829" s="4">
        <f t="shared" si="375"/>
        <v>264.04605000000004</v>
      </c>
      <c r="AT829" s="4">
        <f t="shared" si="376"/>
        <v>51.358699999999999</v>
      </c>
      <c r="AU829" s="4">
        <f t="shared" si="377"/>
        <v>45.520799999999994</v>
      </c>
      <c r="AV829" s="4">
        <f t="shared" si="378"/>
        <v>68.134299999999996</v>
      </c>
      <c r="AW829" s="9">
        <v>6.03</v>
      </c>
      <c r="AX829" s="9">
        <v>2.89</v>
      </c>
      <c r="AY829" s="9">
        <v>5.04</v>
      </c>
      <c r="AZ829" s="9">
        <v>2.56</v>
      </c>
      <c r="BA829" s="9">
        <v>1.0900000000000001</v>
      </c>
      <c r="BB829" s="9">
        <v>1.0900000000000001</v>
      </c>
      <c r="BC829" s="4">
        <f t="shared" si="379"/>
        <v>4.2949999999999999</v>
      </c>
      <c r="BD829" s="4">
        <f t="shared" si="380"/>
        <v>1.9900000000000002</v>
      </c>
      <c r="BE829" s="4">
        <f t="shared" si="381"/>
        <v>3.0649999999999999</v>
      </c>
      <c r="BF829" s="4">
        <f t="shared" si="382"/>
        <v>3.47</v>
      </c>
      <c r="BG829" s="4">
        <f t="shared" si="383"/>
        <v>1.8</v>
      </c>
      <c r="BH829" s="4">
        <f t="shared" si="384"/>
        <v>3.95</v>
      </c>
      <c r="BI829" s="4">
        <v>85.303983619458506</v>
      </c>
      <c r="BJ829" s="4">
        <v>103.886993686572</v>
      </c>
      <c r="BK829" s="4">
        <v>189.19097730603099</v>
      </c>
      <c r="BL829" s="9">
        <v>24.110194095092599</v>
      </c>
      <c r="BM829" s="9">
        <v>24.140525330072599</v>
      </c>
      <c r="BN829" s="9">
        <v>18.512512384311101</v>
      </c>
      <c r="BO829" s="9">
        <v>18.540751809982101</v>
      </c>
      <c r="BP829" s="9">
        <v>28.352310447022901</v>
      </c>
      <c r="BQ829" s="9">
        <v>28.8311666656789</v>
      </c>
      <c r="BR829" s="9">
        <v>23.775353794990998</v>
      </c>
      <c r="BS829" s="9">
        <v>22.928162778879699</v>
      </c>
      <c r="BT829" s="9">
        <v>52.462504542115603</v>
      </c>
      <c r="BU829" s="9">
        <v>52.971691995751499</v>
      </c>
      <c r="BV829" s="9">
        <v>42.287866179302199</v>
      </c>
      <c r="BW829" s="9">
        <v>41.4689145888618</v>
      </c>
      <c r="BX829" s="4">
        <f t="shared" si="385"/>
        <v>24.140525330072599</v>
      </c>
      <c r="BY829" s="4">
        <f t="shared" si="386"/>
        <v>18.512512384311101</v>
      </c>
      <c r="BZ829" s="4">
        <f t="shared" si="387"/>
        <v>5.6280129457614976</v>
      </c>
      <c r="CA829" s="4">
        <f t="shared" si="388"/>
        <v>28.8311666656789</v>
      </c>
      <c r="CB829" s="4">
        <f t="shared" si="389"/>
        <v>22.928162778879699</v>
      </c>
      <c r="CC829" s="4">
        <f t="shared" si="390"/>
        <v>5.9030038867992012</v>
      </c>
      <c r="CD829" s="4">
        <f t="shared" si="391"/>
        <v>52.971691995751499</v>
      </c>
      <c r="CE829" s="4">
        <f t="shared" si="392"/>
        <v>41.4689145888618</v>
      </c>
      <c r="CF829" s="4">
        <f t="shared" si="393"/>
        <v>11.502777406889699</v>
      </c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</row>
    <row r="830" spans="1:204" s="4" customFormat="1" x14ac:dyDescent="0.25">
      <c r="A830">
        <v>828</v>
      </c>
      <c r="B830" t="s">
        <v>877</v>
      </c>
      <c r="C830">
        <v>0</v>
      </c>
      <c r="D830">
        <v>166.62709718708101</v>
      </c>
      <c r="E830">
        <v>15</v>
      </c>
      <c r="F830" s="4">
        <v>-0.29563</v>
      </c>
      <c r="G830" s="4">
        <v>-8.1299999999999997E-2</v>
      </c>
      <c r="H830" s="4">
        <v>-0.18845999999999999</v>
      </c>
      <c r="I830" s="4">
        <v>0.21432999999999999</v>
      </c>
      <c r="J830" s="4">
        <v>8.2860000000000003E-2</v>
      </c>
      <c r="K830" s="4">
        <f t="shared" si="364"/>
        <v>12.068549360366884</v>
      </c>
      <c r="L830" s="4">
        <v>3.9784000000000002</v>
      </c>
      <c r="M830" s="4">
        <v>1.99047</v>
      </c>
      <c r="N830" s="4">
        <v>-0.89156999999999997</v>
      </c>
      <c r="O830" s="4">
        <v>1.9805699999999999</v>
      </c>
      <c r="P830" s="4">
        <v>-0.30595</v>
      </c>
      <c r="Q830" s="4">
        <v>1.9782900000000001</v>
      </c>
      <c r="R830" s="4">
        <v>-0.30754999999999999</v>
      </c>
      <c r="S830" s="4">
        <v>1.4919999999999999E-2</v>
      </c>
      <c r="T830" s="4">
        <v>0.98694999999999999</v>
      </c>
      <c r="U830" s="4">
        <v>3.4130000000000001E-2</v>
      </c>
      <c r="V830" s="4">
        <v>0.10143000000000001</v>
      </c>
      <c r="W830" s="4">
        <v>3.0880000000000001E-2</v>
      </c>
      <c r="X830" s="4">
        <v>9.9900000000000003E-2</v>
      </c>
      <c r="Y830" s="4">
        <f t="shared" si="365"/>
        <v>1.9831099999999999</v>
      </c>
      <c r="Z830" s="4">
        <f t="shared" si="366"/>
        <v>-0.50168999999999997</v>
      </c>
      <c r="AA830" s="4">
        <f t="shared" si="367"/>
        <v>2.6643333333333335E-2</v>
      </c>
      <c r="AB830" s="4">
        <f t="shared" si="368"/>
        <v>0.39609333333333335</v>
      </c>
      <c r="AC830" s="9">
        <v>-1.453E-2</v>
      </c>
      <c r="AD830" s="9">
        <v>-0.24890000000000001</v>
      </c>
      <c r="AE830" s="4">
        <f t="shared" si="369"/>
        <v>-0.131715</v>
      </c>
      <c r="AF830" s="4">
        <f t="shared" si="370"/>
        <v>0.23437000000000002</v>
      </c>
      <c r="AG830" s="9">
        <v>100.6725</v>
      </c>
      <c r="AH830" s="9">
        <v>110.61450000000001</v>
      </c>
      <c r="AI830" s="4">
        <f t="shared" si="371"/>
        <v>105.6435</v>
      </c>
      <c r="AJ830" s="4">
        <f t="shared" si="372"/>
        <v>9.9420000000000073</v>
      </c>
      <c r="AK830" s="9">
        <v>1.5449999999999999</v>
      </c>
      <c r="AL830" s="9">
        <v>7.9634</v>
      </c>
      <c r="AM830" s="9">
        <v>292.50900000000001</v>
      </c>
      <c r="AN830" s="9">
        <v>36.138100000000001</v>
      </c>
      <c r="AO830" s="9">
        <v>43.157800000000002</v>
      </c>
      <c r="AP830" s="9">
        <v>252.54759999999999</v>
      </c>
      <c r="AQ830" s="4">
        <f t="shared" si="373"/>
        <v>18.841550000000002</v>
      </c>
      <c r="AR830" s="4">
        <f t="shared" si="374"/>
        <v>25.560600000000001</v>
      </c>
      <c r="AS830" s="4">
        <f t="shared" si="375"/>
        <v>272.5283</v>
      </c>
      <c r="AT830" s="4">
        <f t="shared" si="376"/>
        <v>34.5931</v>
      </c>
      <c r="AU830" s="4">
        <f t="shared" si="377"/>
        <v>35.194400000000002</v>
      </c>
      <c r="AV830" s="4">
        <f t="shared" si="378"/>
        <v>39.961400000000026</v>
      </c>
      <c r="AW830" s="9">
        <v>5.78</v>
      </c>
      <c r="AX830" s="9">
        <v>1.7</v>
      </c>
      <c r="AY830" s="9">
        <v>6.96</v>
      </c>
      <c r="AZ830" s="9">
        <v>2.56</v>
      </c>
      <c r="BA830" s="9">
        <v>1.0900000000000001</v>
      </c>
      <c r="BB830" s="9">
        <v>1.0900000000000001</v>
      </c>
      <c r="BC830" s="4">
        <f t="shared" si="379"/>
        <v>4.17</v>
      </c>
      <c r="BD830" s="4">
        <f t="shared" si="380"/>
        <v>1.395</v>
      </c>
      <c r="BE830" s="4">
        <f t="shared" si="381"/>
        <v>4.0250000000000004</v>
      </c>
      <c r="BF830" s="4">
        <f t="shared" si="382"/>
        <v>3.22</v>
      </c>
      <c r="BG830" s="4">
        <f t="shared" si="383"/>
        <v>0.60999999999999988</v>
      </c>
      <c r="BH830" s="4">
        <f t="shared" si="384"/>
        <v>5.87</v>
      </c>
      <c r="BI830" s="4">
        <v>75.249702175934004</v>
      </c>
      <c r="BJ830" s="4">
        <v>94.405794619159906</v>
      </c>
      <c r="BK830" s="4">
        <v>169.655496795094</v>
      </c>
      <c r="BL830" s="9">
        <v>24.2712634118827</v>
      </c>
      <c r="BM830" s="9">
        <v>19.604436843589099</v>
      </c>
      <c r="BN830" s="9">
        <v>15.2200045320053</v>
      </c>
      <c r="BO830" s="9">
        <v>16.153997388456801</v>
      </c>
      <c r="BP830" s="9">
        <v>54.887032544804903</v>
      </c>
      <c r="BQ830" s="9">
        <v>36.639480795860798</v>
      </c>
      <c r="BR830" s="9">
        <v>0.69255905651925498</v>
      </c>
      <c r="BS830" s="9">
        <v>2.1867222219749101</v>
      </c>
      <c r="BT830" s="9">
        <v>79.158295956687596</v>
      </c>
      <c r="BU830" s="9">
        <v>56.243917639449897</v>
      </c>
      <c r="BV830" s="9">
        <v>15.9125635885246</v>
      </c>
      <c r="BW830" s="9">
        <v>18.340719610431702</v>
      </c>
      <c r="BX830" s="4">
        <f t="shared" si="385"/>
        <v>24.2712634118827</v>
      </c>
      <c r="BY830" s="4">
        <f t="shared" si="386"/>
        <v>15.2200045320053</v>
      </c>
      <c r="BZ830" s="4">
        <f t="shared" si="387"/>
        <v>9.0512588798774001</v>
      </c>
      <c r="CA830" s="4">
        <f t="shared" si="388"/>
        <v>54.887032544804903</v>
      </c>
      <c r="CB830" s="4">
        <f t="shared" si="389"/>
        <v>0.69255905651925498</v>
      </c>
      <c r="CC830" s="4">
        <f t="shared" si="390"/>
        <v>54.194473488285645</v>
      </c>
      <c r="CD830" s="4">
        <f t="shared" si="391"/>
        <v>79.158295956687596</v>
      </c>
      <c r="CE830" s="4">
        <f t="shared" si="392"/>
        <v>15.9125635885246</v>
      </c>
      <c r="CF830" s="4">
        <f t="shared" si="393"/>
        <v>63.245732368162997</v>
      </c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</row>
    <row r="831" spans="1:204" s="4" customFormat="1" x14ac:dyDescent="0.25">
      <c r="A831">
        <v>829</v>
      </c>
      <c r="B831" t="s">
        <v>878</v>
      </c>
      <c r="C831">
        <v>0</v>
      </c>
      <c r="D831">
        <v>166.604550853625</v>
      </c>
      <c r="E831">
        <v>5</v>
      </c>
      <c r="F831" s="4">
        <v>-0.24717</v>
      </c>
      <c r="G831" s="4">
        <v>-2.2890000000000001E-2</v>
      </c>
      <c r="H831" s="4">
        <v>-0.13503000000000001</v>
      </c>
      <c r="I831" s="4">
        <v>0.22428000000000001</v>
      </c>
      <c r="J831" s="4">
        <v>4.0649999999999999E-2</v>
      </c>
      <c r="K831" s="4">
        <f t="shared" si="364"/>
        <v>24.600246002460025</v>
      </c>
      <c r="L831" s="4">
        <v>1.355</v>
      </c>
      <c r="M831" s="4">
        <v>1.9907900000000001</v>
      </c>
      <c r="N831" s="4">
        <v>-0.89749999999999996</v>
      </c>
      <c r="O831" s="4">
        <v>1.9802599999999999</v>
      </c>
      <c r="P831" s="4">
        <v>-0.31142999999999998</v>
      </c>
      <c r="Q831" s="4">
        <v>1.9677100000000001</v>
      </c>
      <c r="R831" s="4">
        <v>-0.31011</v>
      </c>
      <c r="S831" s="4">
        <v>1.456E-2</v>
      </c>
      <c r="T831" s="4">
        <v>0.98382000000000003</v>
      </c>
      <c r="U831" s="4">
        <v>3.755E-2</v>
      </c>
      <c r="V831" s="4">
        <v>9.5519999999999994E-2</v>
      </c>
      <c r="W831" s="4">
        <v>1.8270000000000002E-2</v>
      </c>
      <c r="X831" s="4">
        <v>9.7290000000000001E-2</v>
      </c>
      <c r="Y831" s="4">
        <f t="shared" si="365"/>
        <v>1.9795866666666668</v>
      </c>
      <c r="Z831" s="4">
        <f t="shared" si="366"/>
        <v>-0.50634666666666661</v>
      </c>
      <c r="AA831" s="4">
        <f t="shared" si="367"/>
        <v>2.3459999999999998E-2</v>
      </c>
      <c r="AB831" s="4">
        <f t="shared" si="368"/>
        <v>0.39221</v>
      </c>
      <c r="AC831" s="9">
        <v>-5.9920000000000001E-2</v>
      </c>
      <c r="AD831" s="9">
        <v>-0.20549999999999999</v>
      </c>
      <c r="AE831" s="4">
        <f t="shared" si="369"/>
        <v>-0.13270999999999999</v>
      </c>
      <c r="AF831" s="4">
        <f t="shared" si="370"/>
        <v>0.14557999999999999</v>
      </c>
      <c r="AG831" s="9">
        <v>104.23909999999999</v>
      </c>
      <c r="AH831" s="9">
        <v>103.62269999999999</v>
      </c>
      <c r="AI831" s="4">
        <f t="shared" si="371"/>
        <v>103.93089999999999</v>
      </c>
      <c r="AJ831" s="4">
        <f t="shared" si="372"/>
        <v>0.61639999999999873</v>
      </c>
      <c r="AK831" s="9">
        <v>7.6315999999999997</v>
      </c>
      <c r="AL831" s="9">
        <v>9.8414000000000001</v>
      </c>
      <c r="AM831" s="9">
        <v>295.24439999999998</v>
      </c>
      <c r="AN831" s="9">
        <v>35.385300000000001</v>
      </c>
      <c r="AO831" s="9">
        <v>41.782299999999999</v>
      </c>
      <c r="AP831" s="9">
        <v>233.70050000000001</v>
      </c>
      <c r="AQ831" s="4">
        <f t="shared" si="373"/>
        <v>21.50845</v>
      </c>
      <c r="AR831" s="4">
        <f t="shared" si="374"/>
        <v>25.81185</v>
      </c>
      <c r="AS831" s="4">
        <f t="shared" si="375"/>
        <v>264.47244999999998</v>
      </c>
      <c r="AT831" s="4">
        <f t="shared" si="376"/>
        <v>27.753700000000002</v>
      </c>
      <c r="AU831" s="4">
        <f t="shared" si="377"/>
        <v>31.940899999999999</v>
      </c>
      <c r="AV831" s="4">
        <f t="shared" si="378"/>
        <v>61.543899999999979</v>
      </c>
      <c r="AW831" s="9">
        <v>4.78</v>
      </c>
      <c r="AX831" s="9">
        <v>1.7</v>
      </c>
      <c r="AY831" s="9">
        <v>7.22</v>
      </c>
      <c r="AZ831" s="9">
        <v>2.56</v>
      </c>
      <c r="BA831" s="9">
        <v>1.0900000000000001</v>
      </c>
      <c r="BB831" s="9">
        <v>1.0900000000000001</v>
      </c>
      <c r="BC831" s="4">
        <f t="shared" si="379"/>
        <v>3.67</v>
      </c>
      <c r="BD831" s="4">
        <f t="shared" si="380"/>
        <v>1.395</v>
      </c>
      <c r="BE831" s="4">
        <f t="shared" si="381"/>
        <v>4.1550000000000002</v>
      </c>
      <c r="BF831" s="4">
        <f t="shared" si="382"/>
        <v>2.2200000000000002</v>
      </c>
      <c r="BG831" s="4">
        <f t="shared" si="383"/>
        <v>0.60999999999999988</v>
      </c>
      <c r="BH831" s="4">
        <f t="shared" si="384"/>
        <v>6.13</v>
      </c>
      <c r="BI831" s="4">
        <v>74.166144953891802</v>
      </c>
      <c r="BJ831" s="4">
        <v>110.927716676316</v>
      </c>
      <c r="BK831" s="4">
        <v>185.09386163020699</v>
      </c>
      <c r="BL831" s="9">
        <v>25.282653212765599</v>
      </c>
      <c r="BM831" s="9">
        <v>16.4008308869142</v>
      </c>
      <c r="BN831" s="9">
        <v>15.501352884060701</v>
      </c>
      <c r="BO831" s="9">
        <v>16.9813079701511</v>
      </c>
      <c r="BP831" s="9">
        <v>101.132947342517</v>
      </c>
      <c r="BQ831" s="9">
        <v>3.7860713993635402</v>
      </c>
      <c r="BR831" s="9">
        <v>0.81829536654152601</v>
      </c>
      <c r="BS831" s="9">
        <v>5.1904025678934502</v>
      </c>
      <c r="BT831" s="9">
        <v>126.41560055528301</v>
      </c>
      <c r="BU831" s="9">
        <v>20.1869022862778</v>
      </c>
      <c r="BV831" s="9">
        <v>16.319648250602199</v>
      </c>
      <c r="BW831" s="9">
        <v>22.1717105380446</v>
      </c>
      <c r="BX831" s="4">
        <f t="shared" si="385"/>
        <v>25.282653212765599</v>
      </c>
      <c r="BY831" s="4">
        <f t="shared" si="386"/>
        <v>15.501352884060701</v>
      </c>
      <c r="BZ831" s="4">
        <f t="shared" si="387"/>
        <v>9.7813003287048979</v>
      </c>
      <c r="CA831" s="4">
        <f t="shared" si="388"/>
        <v>101.132947342517</v>
      </c>
      <c r="CB831" s="4">
        <f t="shared" si="389"/>
        <v>0.81829536654152601</v>
      </c>
      <c r="CC831" s="4">
        <f t="shared" si="390"/>
        <v>100.31465197597548</v>
      </c>
      <c r="CD831" s="4">
        <f t="shared" si="391"/>
        <v>126.41560055528301</v>
      </c>
      <c r="CE831" s="4">
        <f t="shared" si="392"/>
        <v>16.319648250602199</v>
      </c>
      <c r="CF831" s="4">
        <f t="shared" si="393"/>
        <v>110.09595230468081</v>
      </c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</row>
    <row r="832" spans="1:204" s="4" customFormat="1" x14ac:dyDescent="0.25">
      <c r="A832">
        <v>830</v>
      </c>
      <c r="B832" t="s">
        <v>879</v>
      </c>
      <c r="C832">
        <v>0</v>
      </c>
      <c r="D832">
        <v>166.604550853625</v>
      </c>
      <c r="E832">
        <v>7</v>
      </c>
      <c r="F832" s="4">
        <v>-0.24393999999999999</v>
      </c>
      <c r="G832" s="4">
        <v>-2.171E-2</v>
      </c>
      <c r="H832" s="4">
        <v>-0.13281999999999999</v>
      </c>
      <c r="I832" s="4">
        <v>0.22223000000000001</v>
      </c>
      <c r="J832" s="4">
        <v>3.9690000000000003E-2</v>
      </c>
      <c r="K832" s="4">
        <f t="shared" si="364"/>
        <v>25.195263290501384</v>
      </c>
      <c r="L832" s="4">
        <v>2.5853999999999999</v>
      </c>
      <c r="M832" s="4">
        <v>1.99081</v>
      </c>
      <c r="N832" s="4">
        <v>-0.89781</v>
      </c>
      <c r="O832" s="4">
        <v>1.9804200000000001</v>
      </c>
      <c r="P832" s="4">
        <v>-0.31176999999999999</v>
      </c>
      <c r="Q832" s="4">
        <v>1.96784</v>
      </c>
      <c r="R832" s="4">
        <v>-0.31034</v>
      </c>
      <c r="S832" s="4">
        <v>1.457E-2</v>
      </c>
      <c r="T832" s="4">
        <v>0.98343999999999998</v>
      </c>
      <c r="U832" s="4">
        <v>3.7870000000000001E-2</v>
      </c>
      <c r="V832" s="4">
        <v>9.5180000000000001E-2</v>
      </c>
      <c r="W832" s="4">
        <v>1.813E-2</v>
      </c>
      <c r="X832" s="4">
        <v>9.6990000000000007E-2</v>
      </c>
      <c r="Y832" s="4">
        <f t="shared" si="365"/>
        <v>1.9796899999999999</v>
      </c>
      <c r="Z832" s="4">
        <f t="shared" si="366"/>
        <v>-0.50663999999999998</v>
      </c>
      <c r="AA832" s="4">
        <f t="shared" si="367"/>
        <v>2.352333333333333E-2</v>
      </c>
      <c r="AB832" s="4">
        <f t="shared" si="368"/>
        <v>0.39186999999999994</v>
      </c>
      <c r="AC832" s="9">
        <v>-5.7840000000000003E-2</v>
      </c>
      <c r="AD832" s="9">
        <v>-0.20798</v>
      </c>
      <c r="AE832" s="4">
        <f t="shared" si="369"/>
        <v>-0.13291</v>
      </c>
      <c r="AF832" s="4">
        <f t="shared" si="370"/>
        <v>0.15014</v>
      </c>
      <c r="AG832" s="9">
        <v>103.87909999999999</v>
      </c>
      <c r="AH832" s="9">
        <v>104.0087</v>
      </c>
      <c r="AI832" s="4">
        <f t="shared" si="371"/>
        <v>103.9439</v>
      </c>
      <c r="AJ832" s="4">
        <f t="shared" si="372"/>
        <v>0.1296000000000106</v>
      </c>
      <c r="AK832" s="9">
        <v>6.8544</v>
      </c>
      <c r="AL832" s="9">
        <v>9.2788000000000004</v>
      </c>
      <c r="AM832" s="9">
        <v>295.50409999999999</v>
      </c>
      <c r="AN832" s="9">
        <v>35.695300000000003</v>
      </c>
      <c r="AO832" s="9">
        <v>42.221200000000003</v>
      </c>
      <c r="AP832" s="9">
        <v>234.1096</v>
      </c>
      <c r="AQ832" s="4">
        <f t="shared" si="373"/>
        <v>21.274850000000001</v>
      </c>
      <c r="AR832" s="4">
        <f t="shared" si="374"/>
        <v>25.75</v>
      </c>
      <c r="AS832" s="4">
        <f t="shared" si="375"/>
        <v>264.80685</v>
      </c>
      <c r="AT832" s="4">
        <f t="shared" si="376"/>
        <v>28.840900000000005</v>
      </c>
      <c r="AU832" s="4">
        <f t="shared" si="377"/>
        <v>32.942400000000006</v>
      </c>
      <c r="AV832" s="4">
        <f t="shared" si="378"/>
        <v>61.394499999999994</v>
      </c>
      <c r="AW832" s="9">
        <v>5.62</v>
      </c>
      <c r="AX832" s="9">
        <v>1.7</v>
      </c>
      <c r="AY832" s="9">
        <v>7.21</v>
      </c>
      <c r="AZ832" s="9">
        <v>2.56</v>
      </c>
      <c r="BA832" s="9">
        <v>1.0900000000000001</v>
      </c>
      <c r="BB832" s="9">
        <v>1.0900000000000001</v>
      </c>
      <c r="BC832" s="4">
        <f t="shared" si="379"/>
        <v>4.09</v>
      </c>
      <c r="BD832" s="4">
        <f t="shared" si="380"/>
        <v>1.395</v>
      </c>
      <c r="BE832" s="4">
        <f t="shared" si="381"/>
        <v>4.1500000000000004</v>
      </c>
      <c r="BF832" s="4">
        <f t="shared" si="382"/>
        <v>3.06</v>
      </c>
      <c r="BG832" s="4">
        <f t="shared" si="383"/>
        <v>0.60999999999999988</v>
      </c>
      <c r="BH832" s="4">
        <f t="shared" si="384"/>
        <v>6.12</v>
      </c>
      <c r="BI832" s="4">
        <v>74.009259255719698</v>
      </c>
      <c r="BJ832" s="4">
        <v>110.625094334221</v>
      </c>
      <c r="BK832" s="4">
        <v>184.63435358994099</v>
      </c>
      <c r="BL832" s="9">
        <v>15.5170414538779</v>
      </c>
      <c r="BM832" s="9">
        <v>16.582818296793899</v>
      </c>
      <c r="BN832" s="9">
        <v>24.5400609080842</v>
      </c>
      <c r="BO832" s="9">
        <v>17.369338596963502</v>
      </c>
      <c r="BP832" s="9">
        <v>-0.15137102352780499</v>
      </c>
      <c r="BQ832" s="9">
        <v>11.024698036422</v>
      </c>
      <c r="BR832" s="9">
        <v>93.826291847026098</v>
      </c>
      <c r="BS832" s="9">
        <v>2.8463432032704001</v>
      </c>
      <c r="BT832" s="9">
        <v>15.3656704303501</v>
      </c>
      <c r="BU832" s="9">
        <v>27.607516333216001</v>
      </c>
      <c r="BV832" s="9">
        <v>118.36635275511</v>
      </c>
      <c r="BW832" s="9">
        <v>20.215681800233899</v>
      </c>
      <c r="BX832" s="4">
        <f t="shared" si="385"/>
        <v>24.5400609080842</v>
      </c>
      <c r="BY832" s="4">
        <f t="shared" si="386"/>
        <v>15.5170414538779</v>
      </c>
      <c r="BZ832" s="4">
        <f t="shared" si="387"/>
        <v>9.0230194542063007</v>
      </c>
      <c r="CA832" s="4">
        <f t="shared" si="388"/>
        <v>93.826291847026098</v>
      </c>
      <c r="CB832" s="4">
        <f t="shared" si="389"/>
        <v>-0.15137102352780499</v>
      </c>
      <c r="CC832" s="4">
        <f t="shared" si="390"/>
        <v>93.9776628705539</v>
      </c>
      <c r="CD832" s="4">
        <f t="shared" si="391"/>
        <v>118.36635275511</v>
      </c>
      <c r="CE832" s="4">
        <f t="shared" si="392"/>
        <v>15.3656704303501</v>
      </c>
      <c r="CF832" s="4">
        <f t="shared" si="393"/>
        <v>103.00068232475991</v>
      </c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</row>
    <row r="833" spans="1:204" s="4" customFormat="1" x14ac:dyDescent="0.25">
      <c r="A833">
        <v>831</v>
      </c>
      <c r="B833" t="s">
        <v>880</v>
      </c>
      <c r="C833">
        <v>0</v>
      </c>
      <c r="D833">
        <v>166.604550853625</v>
      </c>
      <c r="E833">
        <v>3</v>
      </c>
      <c r="F833" s="4">
        <v>-0.24012</v>
      </c>
      <c r="G833" s="4">
        <v>-2.4830000000000001E-2</v>
      </c>
      <c r="H833" s="4">
        <v>-0.13247999999999999</v>
      </c>
      <c r="I833" s="4">
        <v>0.21529000000000001</v>
      </c>
      <c r="J833" s="4">
        <v>4.0759999999999998E-2</v>
      </c>
      <c r="K833" s="4">
        <f t="shared" si="364"/>
        <v>24.533856722276742</v>
      </c>
      <c r="L833" s="4">
        <v>2.4811999999999999</v>
      </c>
      <c r="M833" s="4">
        <v>1.9908399999999999</v>
      </c>
      <c r="N833" s="4">
        <v>-0.89846999999999999</v>
      </c>
      <c r="O833" s="4">
        <v>1.98044</v>
      </c>
      <c r="P833" s="4">
        <v>-0.3125</v>
      </c>
      <c r="Q833" s="4">
        <v>1.9681200000000001</v>
      </c>
      <c r="R833" s="4">
        <v>-0.31108999999999998</v>
      </c>
      <c r="S833" s="4">
        <v>1.4579999999999999E-2</v>
      </c>
      <c r="T833" s="4">
        <v>0.98265000000000002</v>
      </c>
      <c r="U833" s="4">
        <v>3.7789999999999997E-2</v>
      </c>
      <c r="V833" s="4">
        <v>9.4369999999999996E-2</v>
      </c>
      <c r="W833" s="4">
        <v>1.8339999999999999E-2</v>
      </c>
      <c r="X833" s="4">
        <v>9.6299999999999997E-2</v>
      </c>
      <c r="Y833" s="4">
        <f t="shared" si="365"/>
        <v>1.9798</v>
      </c>
      <c r="Z833" s="4">
        <f t="shared" si="366"/>
        <v>-0.50735333333333343</v>
      </c>
      <c r="AA833" s="4">
        <f t="shared" si="367"/>
        <v>2.3569999999999997E-2</v>
      </c>
      <c r="AB833" s="4">
        <f t="shared" si="368"/>
        <v>0.39110666666666671</v>
      </c>
      <c r="AC833" s="9">
        <v>-5.8000000000000003E-2</v>
      </c>
      <c r="AD833" s="9">
        <v>-0.20909</v>
      </c>
      <c r="AE833" s="4">
        <f t="shared" si="369"/>
        <v>-0.133545</v>
      </c>
      <c r="AF833" s="4">
        <f t="shared" si="370"/>
        <v>0.15109</v>
      </c>
      <c r="AG833" s="9">
        <v>103.867</v>
      </c>
      <c r="AH833" s="9">
        <v>104.1049</v>
      </c>
      <c r="AI833" s="4">
        <f t="shared" si="371"/>
        <v>103.98595</v>
      </c>
      <c r="AJ833" s="4">
        <f t="shared" si="372"/>
        <v>0.23789999999999623</v>
      </c>
      <c r="AK833" s="9">
        <v>6.8712999999999997</v>
      </c>
      <c r="AL833" s="9">
        <v>9.3811</v>
      </c>
      <c r="AM833" s="9">
        <v>295.3485</v>
      </c>
      <c r="AN833" s="9">
        <v>35.763199999999998</v>
      </c>
      <c r="AO833" s="9">
        <v>42.2926</v>
      </c>
      <c r="AP833" s="9">
        <v>234.25890000000001</v>
      </c>
      <c r="AQ833" s="4">
        <f t="shared" si="373"/>
        <v>21.317249999999998</v>
      </c>
      <c r="AR833" s="4">
        <f t="shared" si="374"/>
        <v>25.836849999999998</v>
      </c>
      <c r="AS833" s="4">
        <f t="shared" si="375"/>
        <v>264.80369999999999</v>
      </c>
      <c r="AT833" s="4">
        <f t="shared" si="376"/>
        <v>28.8919</v>
      </c>
      <c r="AU833" s="4">
        <f t="shared" si="377"/>
        <v>32.911500000000004</v>
      </c>
      <c r="AV833" s="4">
        <f t="shared" si="378"/>
        <v>61.08959999999999</v>
      </c>
      <c r="AW833" s="9">
        <v>4.8</v>
      </c>
      <c r="AX833" s="9">
        <v>1.7</v>
      </c>
      <c r="AY833" s="9">
        <v>8.52</v>
      </c>
      <c r="AZ833" s="9">
        <v>2.56</v>
      </c>
      <c r="BA833" s="9">
        <v>1.0900000000000001</v>
      </c>
      <c r="BB833" s="9">
        <v>1.0900000000000001</v>
      </c>
      <c r="BC833" s="4">
        <f t="shared" si="379"/>
        <v>3.6799999999999997</v>
      </c>
      <c r="BD833" s="4">
        <f t="shared" si="380"/>
        <v>1.395</v>
      </c>
      <c r="BE833" s="4">
        <f t="shared" si="381"/>
        <v>4.8049999999999997</v>
      </c>
      <c r="BF833" s="4">
        <f t="shared" si="382"/>
        <v>2.2399999999999998</v>
      </c>
      <c r="BG833" s="4">
        <f t="shared" si="383"/>
        <v>0.60999999999999988</v>
      </c>
      <c r="BH833" s="4">
        <f t="shared" si="384"/>
        <v>7.43</v>
      </c>
      <c r="BI833" s="4">
        <v>74.068875821025102</v>
      </c>
      <c r="BJ833" s="4">
        <v>111.05690829651699</v>
      </c>
      <c r="BK833" s="4">
        <v>185.12578411754299</v>
      </c>
      <c r="BL833" s="9">
        <v>23.926114875903998</v>
      </c>
      <c r="BM833" s="9">
        <v>18.372361160610598</v>
      </c>
      <c r="BN833" s="9">
        <v>15.5055365026786</v>
      </c>
      <c r="BO833" s="9">
        <v>16.264863281831701</v>
      </c>
      <c r="BP833" s="9">
        <v>99.534922435960098</v>
      </c>
      <c r="BQ833" s="9">
        <v>7.3518395564028802</v>
      </c>
      <c r="BR833" s="9">
        <v>-0.23886136373474301</v>
      </c>
      <c r="BS833" s="9">
        <v>1.2795152999948101</v>
      </c>
      <c r="BT833" s="9">
        <v>123.461037311864</v>
      </c>
      <c r="BU833" s="9">
        <v>25.724200717013499</v>
      </c>
      <c r="BV833" s="9">
        <v>15.266675138943899</v>
      </c>
      <c r="BW833" s="9">
        <v>17.5443785818265</v>
      </c>
      <c r="BX833" s="4">
        <f t="shared" si="385"/>
        <v>23.926114875903998</v>
      </c>
      <c r="BY833" s="4">
        <f t="shared" si="386"/>
        <v>15.5055365026786</v>
      </c>
      <c r="BZ833" s="4">
        <f t="shared" si="387"/>
        <v>8.420578373225398</v>
      </c>
      <c r="CA833" s="4">
        <f t="shared" si="388"/>
        <v>99.534922435960098</v>
      </c>
      <c r="CB833" s="4">
        <f t="shared" si="389"/>
        <v>-0.23886136373474301</v>
      </c>
      <c r="CC833" s="4">
        <f t="shared" si="390"/>
        <v>99.77378379969484</v>
      </c>
      <c r="CD833" s="4">
        <f t="shared" si="391"/>
        <v>123.461037311864</v>
      </c>
      <c r="CE833" s="4">
        <f t="shared" si="392"/>
        <v>15.266675138943899</v>
      </c>
      <c r="CF833" s="4">
        <f t="shared" si="393"/>
        <v>108.19436217292011</v>
      </c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</row>
    <row r="834" spans="1:204" s="5" customFormat="1" x14ac:dyDescent="0.25">
      <c r="A834">
        <v>832</v>
      </c>
      <c r="B834" t="s">
        <v>881</v>
      </c>
      <c r="C834">
        <v>0</v>
      </c>
      <c r="D834">
        <v>166.604550853625</v>
      </c>
      <c r="E834">
        <v>5</v>
      </c>
      <c r="F834" s="16">
        <v>-0.26323000000000002</v>
      </c>
      <c r="G834" s="16">
        <v>-3.5880000000000002E-2</v>
      </c>
      <c r="H834" s="16">
        <v>-0.14956</v>
      </c>
      <c r="I834" s="16">
        <v>0.22735</v>
      </c>
      <c r="J834" s="16">
        <v>4.9189999999999998E-2</v>
      </c>
      <c r="K834" s="4">
        <f t="shared" si="364"/>
        <v>20.329335230737957</v>
      </c>
      <c r="L834" s="16">
        <v>1.3204</v>
      </c>
      <c r="M834" s="16">
        <v>1.9906699999999999</v>
      </c>
      <c r="N834" s="16">
        <v>-0.89549999999999996</v>
      </c>
      <c r="O834" s="16">
        <v>1.9797499999999999</v>
      </c>
      <c r="P834" s="16">
        <v>-0.31048999999999999</v>
      </c>
      <c r="Q834" s="4">
        <v>1.9719800000000001</v>
      </c>
      <c r="R834" s="4">
        <v>-0.31051000000000001</v>
      </c>
      <c r="S834" s="4">
        <v>1.4540000000000001E-2</v>
      </c>
      <c r="T834" s="4">
        <v>0.97667000000000004</v>
      </c>
      <c r="U834" s="4">
        <v>3.022E-2</v>
      </c>
      <c r="V834" s="4">
        <v>9.844E-2</v>
      </c>
      <c r="W834" s="4">
        <v>2.264E-2</v>
      </c>
      <c r="X834" s="4">
        <v>9.9680000000000005E-2</v>
      </c>
      <c r="Y834" s="4">
        <f t="shared" si="365"/>
        <v>1.9808000000000001</v>
      </c>
      <c r="Z834" s="4">
        <f t="shared" si="366"/>
        <v>-0.50549999999999995</v>
      </c>
      <c r="AA834" s="4">
        <f t="shared" si="367"/>
        <v>2.2466666666666666E-2</v>
      </c>
      <c r="AB834" s="4">
        <f t="shared" si="368"/>
        <v>0.39159666666666665</v>
      </c>
      <c r="AC834" s="9">
        <v>-3.8080000000000003E-2</v>
      </c>
      <c r="AD834" s="9">
        <v>-0.22503000000000001</v>
      </c>
      <c r="AE834" s="4">
        <f t="shared" si="369"/>
        <v>-0.13155500000000001</v>
      </c>
      <c r="AF834" s="4">
        <f t="shared" si="370"/>
        <v>0.18695000000000001</v>
      </c>
      <c r="AG834" s="9">
        <v>100.25230000000001</v>
      </c>
      <c r="AH834" s="9">
        <v>104.1176</v>
      </c>
      <c r="AI834" s="4">
        <f t="shared" si="371"/>
        <v>102.18495</v>
      </c>
      <c r="AJ834" s="4">
        <f t="shared" si="372"/>
        <v>3.8652999999999906</v>
      </c>
      <c r="AK834" s="9">
        <v>0.28420000000000001</v>
      </c>
      <c r="AL834" s="9">
        <v>3.3693</v>
      </c>
      <c r="AM834" s="9">
        <v>297.1035</v>
      </c>
      <c r="AN834" s="9">
        <v>39.080300000000001</v>
      </c>
      <c r="AO834" s="9">
        <v>43.6937</v>
      </c>
      <c r="AP834" s="9">
        <v>229.5789</v>
      </c>
      <c r="AQ834" s="4">
        <f t="shared" si="373"/>
        <v>19.68225</v>
      </c>
      <c r="AR834" s="4">
        <f t="shared" si="374"/>
        <v>23.531500000000001</v>
      </c>
      <c r="AS834" s="4">
        <f t="shared" si="375"/>
        <v>263.34120000000001</v>
      </c>
      <c r="AT834" s="4">
        <f t="shared" si="376"/>
        <v>38.796100000000003</v>
      </c>
      <c r="AU834" s="4">
        <f t="shared" si="377"/>
        <v>40.324399999999997</v>
      </c>
      <c r="AV834" s="4">
        <f t="shared" si="378"/>
        <v>67.524599999999992</v>
      </c>
      <c r="AW834" s="9">
        <v>6.68</v>
      </c>
      <c r="AX834" s="9">
        <v>1.8</v>
      </c>
      <c r="AY834" s="9">
        <v>7.25</v>
      </c>
      <c r="AZ834" s="9">
        <v>2.56</v>
      </c>
      <c r="BA834" s="9">
        <v>1.0900000000000001</v>
      </c>
      <c r="BB834" s="9">
        <v>1.0900000000000001</v>
      </c>
      <c r="BC834" s="4">
        <f t="shared" si="379"/>
        <v>4.62</v>
      </c>
      <c r="BD834" s="4">
        <f t="shared" si="380"/>
        <v>1.4450000000000001</v>
      </c>
      <c r="BE834" s="4">
        <f t="shared" si="381"/>
        <v>4.17</v>
      </c>
      <c r="BF834" s="4">
        <f t="shared" si="382"/>
        <v>4.1199999999999992</v>
      </c>
      <c r="BG834" s="4">
        <f t="shared" si="383"/>
        <v>0.71</v>
      </c>
      <c r="BH834" s="4">
        <f t="shared" si="384"/>
        <v>6.16</v>
      </c>
      <c r="BI834" s="4">
        <v>76.242265693036302</v>
      </c>
      <c r="BJ834" s="4">
        <v>107.785777954059</v>
      </c>
      <c r="BK834" s="4">
        <v>184.02804364709499</v>
      </c>
      <c r="BL834" s="9">
        <v>19.696476453183401</v>
      </c>
      <c r="BM834" s="9">
        <v>21.711934722367999</v>
      </c>
      <c r="BN834" s="9">
        <v>19.227911167976</v>
      </c>
      <c r="BO834" s="9">
        <v>15.6059433495088</v>
      </c>
      <c r="BP834" s="9">
        <v>32.503240890831698</v>
      </c>
      <c r="BQ834" s="9">
        <v>65.739040256370203</v>
      </c>
      <c r="BR834" s="9">
        <v>8.1635286428906504</v>
      </c>
      <c r="BS834" s="9">
        <v>1.3799681639664201</v>
      </c>
      <c r="BT834" s="9">
        <v>52.199717344015099</v>
      </c>
      <c r="BU834" s="9">
        <v>87.450974978738302</v>
      </c>
      <c r="BV834" s="9">
        <v>27.391439810866601</v>
      </c>
      <c r="BW834" s="9">
        <v>16.985911513475202</v>
      </c>
      <c r="BX834" s="4">
        <f t="shared" si="385"/>
        <v>21.711934722367999</v>
      </c>
      <c r="BY834" s="4">
        <f t="shared" si="386"/>
        <v>15.6059433495088</v>
      </c>
      <c r="BZ834" s="4">
        <f t="shared" si="387"/>
        <v>6.105991372859199</v>
      </c>
      <c r="CA834" s="4">
        <f t="shared" si="388"/>
        <v>65.739040256370203</v>
      </c>
      <c r="CB834" s="4">
        <f t="shared" si="389"/>
        <v>1.3799681639664201</v>
      </c>
      <c r="CC834" s="4">
        <f t="shared" si="390"/>
        <v>64.359072092403778</v>
      </c>
      <c r="CD834" s="4">
        <f t="shared" si="391"/>
        <v>87.450974978738302</v>
      </c>
      <c r="CE834" s="4">
        <f t="shared" si="392"/>
        <v>16.985911513475202</v>
      </c>
      <c r="CF834" s="4">
        <f t="shared" si="393"/>
        <v>70.4650634652631</v>
      </c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</row>
    <row r="835" spans="1:204" s="4" customFormat="1" x14ac:dyDescent="0.25">
      <c r="A835">
        <v>833</v>
      </c>
      <c r="B835" t="s">
        <v>882</v>
      </c>
      <c r="C835">
        <v>0</v>
      </c>
      <c r="D835">
        <v>166.604550853625</v>
      </c>
      <c r="E835">
        <v>10</v>
      </c>
      <c r="F835" s="4">
        <v>-0.26379999999999998</v>
      </c>
      <c r="G835" s="4">
        <v>-3.5720000000000002E-2</v>
      </c>
      <c r="H835" s="4">
        <v>-0.14976</v>
      </c>
      <c r="I835" s="4">
        <v>0.22808</v>
      </c>
      <c r="J835" s="4">
        <v>4.9169999999999998E-2</v>
      </c>
      <c r="K835" s="4">
        <f t="shared" si="364"/>
        <v>20.337604230221679</v>
      </c>
      <c r="L835" s="4">
        <v>0.50700000000000001</v>
      </c>
      <c r="M835" s="4">
        <v>1.9906200000000001</v>
      </c>
      <c r="N835" s="4">
        <v>-0.89536000000000004</v>
      </c>
      <c r="O835" s="4">
        <v>1.97939</v>
      </c>
      <c r="P835" s="4">
        <v>-0.31025000000000003</v>
      </c>
      <c r="Q835" s="4">
        <v>1.97174</v>
      </c>
      <c r="R835" s="4">
        <v>-0.31030000000000002</v>
      </c>
      <c r="S835" s="4">
        <v>1.452E-2</v>
      </c>
      <c r="T835" s="4">
        <v>0.97699000000000003</v>
      </c>
      <c r="U835" s="4">
        <v>3.024E-2</v>
      </c>
      <c r="V835" s="4">
        <v>9.869E-2</v>
      </c>
      <c r="W835" s="4">
        <v>2.239E-2</v>
      </c>
      <c r="X835" s="4">
        <v>9.9959999999999993E-2</v>
      </c>
      <c r="Y835" s="4">
        <f t="shared" si="365"/>
        <v>1.9805833333333336</v>
      </c>
      <c r="Z835" s="4">
        <f t="shared" si="366"/>
        <v>-0.50530333333333333</v>
      </c>
      <c r="AA835" s="4">
        <f t="shared" si="367"/>
        <v>2.2383333333333335E-2</v>
      </c>
      <c r="AB835" s="4">
        <f t="shared" si="368"/>
        <v>0.39188000000000001</v>
      </c>
      <c r="AC835" s="9">
        <v>-4.1070000000000002E-2</v>
      </c>
      <c r="AD835" s="9">
        <v>-0.22098999999999999</v>
      </c>
      <c r="AE835" s="4">
        <f t="shared" si="369"/>
        <v>-0.13103000000000001</v>
      </c>
      <c r="AF835" s="4">
        <f t="shared" si="370"/>
        <v>0.17992</v>
      </c>
      <c r="AG835" s="9">
        <v>100.5244</v>
      </c>
      <c r="AH835" s="9">
        <v>103.5844</v>
      </c>
      <c r="AI835" s="4">
        <f t="shared" si="371"/>
        <v>102.0544</v>
      </c>
      <c r="AJ835" s="4">
        <f t="shared" si="372"/>
        <v>3.0600000000000023</v>
      </c>
      <c r="AK835" s="9">
        <v>0.65839999999999999</v>
      </c>
      <c r="AL835" s="9">
        <v>4.1182999999999996</v>
      </c>
      <c r="AM835" s="9">
        <v>296.79640000000001</v>
      </c>
      <c r="AN835" s="9">
        <v>38.253</v>
      </c>
      <c r="AO835" s="9">
        <v>43.355499999999999</v>
      </c>
      <c r="AP835" s="9">
        <v>229.1446</v>
      </c>
      <c r="AQ835" s="4">
        <f t="shared" si="373"/>
        <v>19.4557</v>
      </c>
      <c r="AR835" s="4">
        <f t="shared" si="374"/>
        <v>23.736899999999999</v>
      </c>
      <c r="AS835" s="4">
        <f t="shared" si="375"/>
        <v>262.97050000000002</v>
      </c>
      <c r="AT835" s="4">
        <f t="shared" si="376"/>
        <v>37.5946</v>
      </c>
      <c r="AU835" s="4">
        <f t="shared" si="377"/>
        <v>39.237200000000001</v>
      </c>
      <c r="AV835" s="4">
        <f t="shared" si="378"/>
        <v>67.651800000000009</v>
      </c>
      <c r="AW835" s="9">
        <v>6.67</v>
      </c>
      <c r="AX835" s="9">
        <v>1.9</v>
      </c>
      <c r="AY835" s="9">
        <v>7.02</v>
      </c>
      <c r="AZ835" s="9">
        <v>2.56</v>
      </c>
      <c r="BA835" s="9">
        <v>1.0900000000000001</v>
      </c>
      <c r="BB835" s="9">
        <v>1.0900000000000001</v>
      </c>
      <c r="BC835" s="4">
        <f t="shared" si="379"/>
        <v>4.6150000000000002</v>
      </c>
      <c r="BD835" s="4">
        <f t="shared" si="380"/>
        <v>1.4950000000000001</v>
      </c>
      <c r="BE835" s="4">
        <f t="shared" si="381"/>
        <v>4.0549999999999997</v>
      </c>
      <c r="BF835" s="4">
        <f t="shared" si="382"/>
        <v>4.1099999999999994</v>
      </c>
      <c r="BG835" s="4">
        <f t="shared" si="383"/>
        <v>0.80999999999999983</v>
      </c>
      <c r="BH835" s="4">
        <f t="shared" si="384"/>
        <v>5.93</v>
      </c>
      <c r="BI835" s="4">
        <v>76.322800351431397</v>
      </c>
      <c r="BJ835" s="4">
        <v>107.805864455849</v>
      </c>
      <c r="BK835" s="4">
        <v>184.12866480728101</v>
      </c>
      <c r="BL835" s="9">
        <v>21.3176286676287</v>
      </c>
      <c r="BM835" s="9">
        <v>20.2738158224568</v>
      </c>
      <c r="BN835" s="9">
        <v>15.5400513562765</v>
      </c>
      <c r="BO835" s="9">
        <v>19.191304505069201</v>
      </c>
      <c r="BP835" s="9">
        <v>55.1593157517785</v>
      </c>
      <c r="BQ835" s="9">
        <v>40.266700172339398</v>
      </c>
      <c r="BR835" s="9">
        <v>0.221471473723792</v>
      </c>
      <c r="BS835" s="9">
        <v>7.1056462798193696</v>
      </c>
      <c r="BT835" s="9">
        <v>76.476944419407303</v>
      </c>
      <c r="BU835" s="9">
        <v>60.540515994796301</v>
      </c>
      <c r="BV835" s="9">
        <v>15.761522830000301</v>
      </c>
      <c r="BW835" s="9">
        <v>26.296950784888502</v>
      </c>
      <c r="BX835" s="4">
        <f t="shared" si="385"/>
        <v>21.3176286676287</v>
      </c>
      <c r="BY835" s="4">
        <f t="shared" si="386"/>
        <v>15.5400513562765</v>
      </c>
      <c r="BZ835" s="4">
        <f t="shared" si="387"/>
        <v>5.7775773113522</v>
      </c>
      <c r="CA835" s="4">
        <f t="shared" si="388"/>
        <v>55.1593157517785</v>
      </c>
      <c r="CB835" s="4">
        <f t="shared" si="389"/>
        <v>0.221471473723792</v>
      </c>
      <c r="CC835" s="4">
        <f t="shared" si="390"/>
        <v>54.937844278054705</v>
      </c>
      <c r="CD835" s="4">
        <f t="shared" si="391"/>
        <v>76.476944419407303</v>
      </c>
      <c r="CE835" s="4">
        <f t="shared" si="392"/>
        <v>15.761522830000301</v>
      </c>
      <c r="CF835" s="4">
        <f t="shared" si="393"/>
        <v>60.715421589407001</v>
      </c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</row>
    <row r="836" spans="1:204" s="4" customFormat="1" x14ac:dyDescent="0.25">
      <c r="A836">
        <v>834</v>
      </c>
      <c r="B836" t="s">
        <v>883</v>
      </c>
      <c r="C836">
        <v>0</v>
      </c>
      <c r="D836">
        <v>166.604550853625</v>
      </c>
      <c r="E836">
        <v>7</v>
      </c>
      <c r="F836" s="4">
        <v>-0.26879999999999998</v>
      </c>
      <c r="G836" s="4">
        <v>-3.6670000000000001E-2</v>
      </c>
      <c r="H836" s="4">
        <v>-0.15273</v>
      </c>
      <c r="I836" s="4">
        <v>0.23213</v>
      </c>
      <c r="J836" s="4">
        <v>5.0250000000000003E-2</v>
      </c>
      <c r="K836" s="4">
        <f t="shared" ref="K836:K899" si="394">1/J836</f>
        <v>19.900497512437809</v>
      </c>
      <c r="L836" s="4">
        <v>2.3698999999999999</v>
      </c>
      <c r="M836" s="4">
        <v>1.99064</v>
      </c>
      <c r="N836" s="4">
        <v>-0.88561999999999996</v>
      </c>
      <c r="O836" s="4">
        <v>1.97845</v>
      </c>
      <c r="P836" s="4">
        <v>-0.30062</v>
      </c>
      <c r="Q836" s="4">
        <v>1.9700200000000001</v>
      </c>
      <c r="R836" s="4">
        <v>-0.30076000000000003</v>
      </c>
      <c r="S836" s="4">
        <v>1.447E-2</v>
      </c>
      <c r="T836" s="4">
        <v>0.98670000000000002</v>
      </c>
      <c r="U836" s="4">
        <v>3.3579999999999999E-2</v>
      </c>
      <c r="V836" s="4">
        <v>0.10696</v>
      </c>
      <c r="W836" s="4">
        <v>2.4080000000000001E-2</v>
      </c>
      <c r="X836" s="4">
        <v>0.10919</v>
      </c>
      <c r="Y836" s="4">
        <f t="shared" ref="Y836:Y899" si="395">AVERAGE(M836,O836,Q836)</f>
        <v>1.9797033333333334</v>
      </c>
      <c r="Z836" s="4">
        <f t="shared" ref="Z836:Z899" si="396">AVERAGE(N836,P836,R836)</f>
        <v>-0.4956666666666667</v>
      </c>
      <c r="AA836" s="4">
        <f t="shared" ref="AA836:AA899" si="397">AVERAGE(S836,U836,W836)</f>
        <v>2.4043333333333333E-2</v>
      </c>
      <c r="AB836" s="4">
        <f t="shared" ref="AB836:AB899" si="398">AVERAGE(T836,V836,X836)</f>
        <v>0.40094999999999997</v>
      </c>
      <c r="AC836" s="9">
        <v>-4.2029999999999998E-2</v>
      </c>
      <c r="AD836" s="9">
        <v>-0.21956999999999999</v>
      </c>
      <c r="AE836" s="4">
        <f t="shared" ref="AE836:AE899" si="399">AVERAGE(AC836,AD836)</f>
        <v>-0.1308</v>
      </c>
      <c r="AF836" s="4">
        <f t="shared" ref="AF836:AF899" si="400">ABS(AC836-AD836)</f>
        <v>0.17753999999999998</v>
      </c>
      <c r="AG836" s="9">
        <v>99.952500000000001</v>
      </c>
      <c r="AH836" s="9">
        <v>105.49169999999999</v>
      </c>
      <c r="AI836" s="4">
        <f t="shared" ref="AI836:AI899" si="401">AVERAGE(AG836,AH836)</f>
        <v>102.7221</v>
      </c>
      <c r="AJ836" s="4">
        <f t="shared" ref="AJ836:AJ899" si="402">ABS(AG836-AH836)</f>
        <v>5.5391999999999939</v>
      </c>
      <c r="AK836" s="9">
        <v>-0.35039999999999999</v>
      </c>
      <c r="AL836" s="9">
        <v>2.0604</v>
      </c>
      <c r="AM836" s="9">
        <v>298.14749999999998</v>
      </c>
      <c r="AN836" s="9">
        <v>42.212600000000002</v>
      </c>
      <c r="AO836" s="9">
        <v>49.2971</v>
      </c>
      <c r="AP836" s="9">
        <v>224.96520000000001</v>
      </c>
      <c r="AQ836" s="4">
        <f t="shared" ref="AQ836:AQ899" si="403">AVERAGE(AK836,AN836)</f>
        <v>20.931100000000001</v>
      </c>
      <c r="AR836" s="4">
        <f t="shared" ref="AR836:AR899" si="404">AVERAGE(AL836,AO836)</f>
        <v>25.678750000000001</v>
      </c>
      <c r="AS836" s="4">
        <f t="shared" ref="AS836:AS899" si="405">AVERAGE(AM836,AP836)</f>
        <v>261.55635000000001</v>
      </c>
      <c r="AT836" s="4">
        <f t="shared" ref="AT836:AT899" si="406">ABS(AK836-AN836)</f>
        <v>42.563000000000002</v>
      </c>
      <c r="AU836" s="4">
        <f t="shared" ref="AU836:AU899" si="407">ABS(AL836-AO836)</f>
        <v>47.236699999999999</v>
      </c>
      <c r="AV836" s="4">
        <f t="shared" ref="AV836:AV899" si="408">ABS(AM836-AP836)</f>
        <v>73.182299999999969</v>
      </c>
      <c r="AW836" s="9">
        <v>5.37</v>
      </c>
      <c r="AX836" s="9">
        <v>1.78</v>
      </c>
      <c r="AY836" s="9">
        <v>6.15</v>
      </c>
      <c r="AZ836" s="9">
        <v>2.56</v>
      </c>
      <c r="BA836" s="9">
        <v>1.0900000000000001</v>
      </c>
      <c r="BB836" s="9">
        <v>1.0900000000000001</v>
      </c>
      <c r="BC836" s="4">
        <f t="shared" ref="BC836:BC899" si="409">AVERAGE(AW836,AZ836)</f>
        <v>3.9649999999999999</v>
      </c>
      <c r="BD836" s="4">
        <f t="shared" ref="BD836:BD899" si="410">AVERAGE(AX836,BA836)</f>
        <v>1.4350000000000001</v>
      </c>
      <c r="BE836" s="4">
        <f t="shared" ref="BE836:BE899" si="411">AVERAGE(AY836,BB836)</f>
        <v>3.62</v>
      </c>
      <c r="BF836" s="4">
        <f t="shared" ref="BF836:BF899" si="412">ABS(AW836-AZ836)</f>
        <v>2.81</v>
      </c>
      <c r="BG836" s="4">
        <f t="shared" ref="BG836:BG899" si="413">ABS(AX836-BA836)</f>
        <v>0.69</v>
      </c>
      <c r="BH836" s="4">
        <f t="shared" ref="BH836:BH899" si="414">ABS(AY836-BB836)</f>
        <v>5.0600000000000005</v>
      </c>
      <c r="BI836" s="4">
        <v>80.567081439314705</v>
      </c>
      <c r="BJ836" s="4">
        <v>102.775796982373</v>
      </c>
      <c r="BK836" s="4">
        <v>183.342878421688</v>
      </c>
      <c r="BL836" s="9">
        <v>16.339122512299902</v>
      </c>
      <c r="BM836" s="9">
        <v>17.374568120235899</v>
      </c>
      <c r="BN836" s="9">
        <v>25.151915130955501</v>
      </c>
      <c r="BO836" s="9">
        <v>21.7014756758232</v>
      </c>
      <c r="BP836" s="9">
        <v>2.3557055380828702</v>
      </c>
      <c r="BQ836" s="9">
        <v>20.2082163694798</v>
      </c>
      <c r="BR836" s="9">
        <v>66.780247404971405</v>
      </c>
      <c r="BS836" s="9">
        <v>13.4316276698395</v>
      </c>
      <c r="BT836" s="9">
        <v>18.6948280503827</v>
      </c>
      <c r="BU836" s="9">
        <v>37.582784489715799</v>
      </c>
      <c r="BV836" s="9">
        <v>91.932162535927006</v>
      </c>
      <c r="BW836" s="9">
        <v>35.133103345662803</v>
      </c>
      <c r="BX836" s="4">
        <f t="shared" ref="BX836:BX899" si="415">MAX(BL836:BO836)</f>
        <v>25.151915130955501</v>
      </c>
      <c r="BY836" s="4">
        <f t="shared" ref="BY836:BY899" si="416">MIN(BL836:BO836)</f>
        <v>16.339122512299902</v>
      </c>
      <c r="BZ836" s="4">
        <f t="shared" ref="BZ836:BZ899" si="417">BX836-BY836</f>
        <v>8.8127926186555996</v>
      </c>
      <c r="CA836" s="4">
        <f t="shared" ref="CA836:CA899" si="418">MAX(BP836:BS836)</f>
        <v>66.780247404971405</v>
      </c>
      <c r="CB836" s="4">
        <f t="shared" ref="CB836:CB899" si="419">MIN(BP836:BS836)</f>
        <v>2.3557055380828702</v>
      </c>
      <c r="CC836" s="4">
        <f t="shared" ref="CC836:CC899" si="420">CA836-CB836</f>
        <v>64.424541866888532</v>
      </c>
      <c r="CD836" s="4">
        <f t="shared" ref="CD836:CD899" si="421">MAX(BT836:BW836)</f>
        <v>91.932162535927006</v>
      </c>
      <c r="CE836" s="4">
        <f t="shared" ref="CE836:CE899" si="422">MIN(BT836:BW836)</f>
        <v>18.6948280503827</v>
      </c>
      <c r="CF836" s="4">
        <f t="shared" ref="CF836:CF899" si="423">CD836-CE836</f>
        <v>73.237334485544309</v>
      </c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</row>
    <row r="837" spans="1:204" s="4" customFormat="1" x14ac:dyDescent="0.25">
      <c r="A837">
        <v>835</v>
      </c>
      <c r="B837" t="s">
        <v>884</v>
      </c>
      <c r="C837">
        <v>0</v>
      </c>
      <c r="D837">
        <v>166.604550853625</v>
      </c>
      <c r="E837">
        <v>2</v>
      </c>
      <c r="F837" s="4">
        <v>-0.23713999999999999</v>
      </c>
      <c r="G837" s="4">
        <v>-4.9439999999999998E-2</v>
      </c>
      <c r="H837" s="4">
        <v>-0.14329</v>
      </c>
      <c r="I837" s="4">
        <v>0.18770000000000001</v>
      </c>
      <c r="J837" s="4">
        <v>5.4690000000000003E-2</v>
      </c>
      <c r="K837" s="4">
        <f t="shared" si="394"/>
        <v>18.284878405558601</v>
      </c>
      <c r="L837" s="4">
        <v>2.9512</v>
      </c>
      <c r="M837" s="4">
        <v>1.98868</v>
      </c>
      <c r="N837" s="4">
        <v>-0.87817000000000001</v>
      </c>
      <c r="O837" s="4">
        <v>1.9783599999999999</v>
      </c>
      <c r="P837" s="4">
        <v>-0.29530000000000001</v>
      </c>
      <c r="Q837" s="4">
        <v>1.9355599999999999</v>
      </c>
      <c r="R837" s="4">
        <v>-0.29435</v>
      </c>
      <c r="S837" s="4">
        <v>1.316E-2</v>
      </c>
      <c r="T837" s="4">
        <v>0.98273999999999995</v>
      </c>
      <c r="U837" s="4">
        <v>1.7260000000000001E-2</v>
      </c>
      <c r="V837" s="4">
        <v>0.11384</v>
      </c>
      <c r="W837" s="4">
        <v>7.1959999999999996E-2</v>
      </c>
      <c r="X837" s="4">
        <v>0.10718999999999999</v>
      </c>
      <c r="Y837" s="4">
        <f t="shared" si="395"/>
        <v>1.9675333333333331</v>
      </c>
      <c r="Z837" s="4">
        <f t="shared" si="396"/>
        <v>-0.48927333333333339</v>
      </c>
      <c r="AA837" s="4">
        <f t="shared" si="397"/>
        <v>3.4126666666666666E-2</v>
      </c>
      <c r="AB837" s="4">
        <f t="shared" si="398"/>
        <v>0.40125666666666659</v>
      </c>
      <c r="AC837" s="9">
        <v>-1.2800000000000001E-2</v>
      </c>
      <c r="AD837" s="9">
        <v>-0.21018999999999999</v>
      </c>
      <c r="AE837" s="4">
        <f t="shared" si="399"/>
        <v>-0.111495</v>
      </c>
      <c r="AF837" s="4">
        <f t="shared" si="400"/>
        <v>0.19738999999999998</v>
      </c>
      <c r="AG837" s="9">
        <v>104.5532</v>
      </c>
      <c r="AH837" s="9">
        <v>94.572699999999998</v>
      </c>
      <c r="AI837" s="4">
        <f t="shared" si="401"/>
        <v>99.562950000000001</v>
      </c>
      <c r="AJ837" s="4">
        <f t="shared" si="402"/>
        <v>9.9805000000000064</v>
      </c>
      <c r="AK837" s="9">
        <v>4.5395000000000003</v>
      </c>
      <c r="AL837" s="9">
        <v>9.2050999999999998</v>
      </c>
      <c r="AM837" s="9">
        <v>299.91520000000003</v>
      </c>
      <c r="AN837" s="9">
        <v>36.148899999999998</v>
      </c>
      <c r="AO837" s="9">
        <v>53.671900000000001</v>
      </c>
      <c r="AP837" s="9">
        <v>193.8974</v>
      </c>
      <c r="AQ837" s="4">
        <f t="shared" si="403"/>
        <v>20.344200000000001</v>
      </c>
      <c r="AR837" s="4">
        <f t="shared" si="404"/>
        <v>31.438500000000001</v>
      </c>
      <c r="AS837" s="4">
        <f t="shared" si="405"/>
        <v>246.90630000000002</v>
      </c>
      <c r="AT837" s="4">
        <f t="shared" si="406"/>
        <v>31.609399999999997</v>
      </c>
      <c r="AU837" s="4">
        <f t="shared" si="407"/>
        <v>44.466799999999999</v>
      </c>
      <c r="AV837" s="4">
        <f t="shared" si="408"/>
        <v>106.01780000000002</v>
      </c>
      <c r="AW837" s="9">
        <v>6.83</v>
      </c>
      <c r="AX837" s="9">
        <v>1.82</v>
      </c>
      <c r="AY837" s="9">
        <v>5.47</v>
      </c>
      <c r="AZ837" s="9">
        <v>2.56</v>
      </c>
      <c r="BA837" s="9">
        <v>1.0900000000000001</v>
      </c>
      <c r="BB837" s="9">
        <v>1.0900000000000001</v>
      </c>
      <c r="BC837" s="4">
        <f t="shared" si="409"/>
        <v>4.6950000000000003</v>
      </c>
      <c r="BD837" s="4">
        <f t="shared" si="410"/>
        <v>1.4550000000000001</v>
      </c>
      <c r="BE837" s="4">
        <f t="shared" si="411"/>
        <v>3.28</v>
      </c>
      <c r="BF837" s="4">
        <f t="shared" si="412"/>
        <v>4.2699999999999996</v>
      </c>
      <c r="BG837" s="4">
        <f t="shared" si="413"/>
        <v>0.73</v>
      </c>
      <c r="BH837" s="4">
        <f t="shared" si="414"/>
        <v>4.38</v>
      </c>
      <c r="BI837" s="4">
        <v>74.805192697779603</v>
      </c>
      <c r="BJ837" s="4">
        <v>109.97809092138201</v>
      </c>
      <c r="BK837" s="4">
        <v>184.78328361916101</v>
      </c>
      <c r="BL837" s="9">
        <v>19.602345034280098</v>
      </c>
      <c r="BM837" s="9">
        <v>19.602345034280098</v>
      </c>
      <c r="BN837" s="9">
        <v>17.8002513146096</v>
      </c>
      <c r="BO837" s="9">
        <v>17.8002513146096</v>
      </c>
      <c r="BP837" s="9">
        <v>26.2280567282871</v>
      </c>
      <c r="BQ837" s="9">
        <v>26.2293804780996</v>
      </c>
      <c r="BR837" s="9">
        <v>26.007338843009499</v>
      </c>
      <c r="BS837" s="9">
        <v>26.007029298745</v>
      </c>
      <c r="BT837" s="9">
        <v>45.830401762567298</v>
      </c>
      <c r="BU837" s="9">
        <v>45.831725512379698</v>
      </c>
      <c r="BV837" s="9">
        <v>43.807590157619103</v>
      </c>
      <c r="BW837" s="9">
        <v>43.807280613354699</v>
      </c>
      <c r="BX837" s="4">
        <f t="shared" si="415"/>
        <v>19.602345034280098</v>
      </c>
      <c r="BY837" s="4">
        <f t="shared" si="416"/>
        <v>17.8002513146096</v>
      </c>
      <c r="BZ837" s="4">
        <f t="shared" si="417"/>
        <v>1.8020937196704985</v>
      </c>
      <c r="CA837" s="4">
        <f t="shared" si="418"/>
        <v>26.2293804780996</v>
      </c>
      <c r="CB837" s="4">
        <f t="shared" si="419"/>
        <v>26.007029298745</v>
      </c>
      <c r="CC837" s="4">
        <f t="shared" si="420"/>
        <v>0.22235117935460025</v>
      </c>
      <c r="CD837" s="4">
        <f t="shared" si="421"/>
        <v>45.831725512379698</v>
      </c>
      <c r="CE837" s="4">
        <f t="shared" si="422"/>
        <v>43.807280613354699</v>
      </c>
      <c r="CF837" s="4">
        <f t="shared" si="423"/>
        <v>2.0244448990249992</v>
      </c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</row>
    <row r="838" spans="1:204" s="4" customFormat="1" x14ac:dyDescent="0.25">
      <c r="A838">
        <v>836</v>
      </c>
      <c r="B838" t="s">
        <v>885</v>
      </c>
      <c r="C838">
        <v>0</v>
      </c>
      <c r="D838">
        <v>166.604550853625</v>
      </c>
      <c r="E838">
        <v>3</v>
      </c>
      <c r="F838" s="4">
        <v>-0.23629</v>
      </c>
      <c r="G838" s="4">
        <v>-3.8219999999999997E-2</v>
      </c>
      <c r="H838" s="4">
        <v>-0.13725000000000001</v>
      </c>
      <c r="I838" s="4">
        <v>0.19807</v>
      </c>
      <c r="J838" s="4">
        <v>4.7559999999999998E-2</v>
      </c>
      <c r="K838" s="4">
        <f t="shared" si="394"/>
        <v>21.026072329688816</v>
      </c>
      <c r="L838" s="4">
        <v>2.8399000000000001</v>
      </c>
      <c r="M838" s="4">
        <v>1.98882</v>
      </c>
      <c r="N838" s="4">
        <v>-0.87844</v>
      </c>
      <c r="O838" s="4">
        <v>1.9807999999999999</v>
      </c>
      <c r="P838" s="4">
        <v>-0.29669000000000001</v>
      </c>
      <c r="Q838" s="4">
        <v>1.94217</v>
      </c>
      <c r="R838" s="4">
        <v>-0.29471999999999998</v>
      </c>
      <c r="S838" s="4">
        <v>1.3259999999999999E-2</v>
      </c>
      <c r="T838" s="4">
        <v>0.98019000000000001</v>
      </c>
      <c r="U838" s="4">
        <v>1.6959999999999999E-2</v>
      </c>
      <c r="V838" s="4">
        <v>0.11105</v>
      </c>
      <c r="W838" s="4">
        <v>7.7609999999999998E-2</v>
      </c>
      <c r="X838" s="4">
        <v>0.10672</v>
      </c>
      <c r="Y838" s="4">
        <f t="shared" si="395"/>
        <v>1.9705966666666666</v>
      </c>
      <c r="Z838" s="4">
        <f t="shared" si="396"/>
        <v>-0.48995000000000005</v>
      </c>
      <c r="AA838" s="4">
        <f t="shared" si="397"/>
        <v>3.5943333333333334E-2</v>
      </c>
      <c r="AB838" s="4">
        <f t="shared" si="398"/>
        <v>0.39931999999999995</v>
      </c>
      <c r="AC838" s="9">
        <v>-1.6129999999999999E-2</v>
      </c>
      <c r="AD838" s="9">
        <v>-0.22706999999999999</v>
      </c>
      <c r="AE838" s="4">
        <f t="shared" si="399"/>
        <v>-0.1216</v>
      </c>
      <c r="AF838" s="4">
        <f t="shared" si="400"/>
        <v>0.21093999999999999</v>
      </c>
      <c r="AG838" s="9">
        <v>100.3854</v>
      </c>
      <c r="AH838" s="9">
        <v>102.0146</v>
      </c>
      <c r="AI838" s="4">
        <f t="shared" si="401"/>
        <v>101.2</v>
      </c>
      <c r="AJ838" s="4">
        <f t="shared" si="402"/>
        <v>1.6291999999999973</v>
      </c>
      <c r="AK838" s="9">
        <v>-5.0317999999999996</v>
      </c>
      <c r="AL838" s="9">
        <v>6.6062000000000003</v>
      </c>
      <c r="AM838" s="9">
        <v>299.58170000000001</v>
      </c>
      <c r="AN838" s="9">
        <v>42.219499999999996</v>
      </c>
      <c r="AO838" s="9">
        <v>58.110999999999997</v>
      </c>
      <c r="AP838" s="9">
        <v>205.71340000000001</v>
      </c>
      <c r="AQ838" s="4">
        <f t="shared" si="403"/>
        <v>18.59385</v>
      </c>
      <c r="AR838" s="4">
        <f t="shared" si="404"/>
        <v>32.358599999999996</v>
      </c>
      <c r="AS838" s="4">
        <f t="shared" si="405"/>
        <v>252.64755000000002</v>
      </c>
      <c r="AT838" s="4">
        <f t="shared" si="406"/>
        <v>47.251299999999993</v>
      </c>
      <c r="AU838" s="4">
        <f t="shared" si="407"/>
        <v>51.504799999999996</v>
      </c>
      <c r="AV838" s="4">
        <f t="shared" si="408"/>
        <v>93.868300000000005</v>
      </c>
      <c r="AW838" s="9">
        <v>8.93</v>
      </c>
      <c r="AX838" s="9">
        <v>1.84</v>
      </c>
      <c r="AY838" s="9">
        <v>4.49</v>
      </c>
      <c r="AZ838" s="9">
        <v>2.56</v>
      </c>
      <c r="BA838" s="9">
        <v>1.0900000000000001</v>
      </c>
      <c r="BB838" s="9">
        <v>1.0900000000000001</v>
      </c>
      <c r="BC838" s="4">
        <f t="shared" si="409"/>
        <v>5.7450000000000001</v>
      </c>
      <c r="BD838" s="4">
        <f t="shared" si="410"/>
        <v>1.4650000000000001</v>
      </c>
      <c r="BE838" s="4">
        <f t="shared" si="411"/>
        <v>2.79</v>
      </c>
      <c r="BF838" s="4">
        <f t="shared" si="412"/>
        <v>6.3699999999999992</v>
      </c>
      <c r="BG838" s="4">
        <f t="shared" si="413"/>
        <v>0.75</v>
      </c>
      <c r="BH838" s="4">
        <f t="shared" si="414"/>
        <v>3.4000000000000004</v>
      </c>
      <c r="BI838" s="4">
        <v>70.646675791563794</v>
      </c>
      <c r="BJ838" s="4">
        <v>114.004586287298</v>
      </c>
      <c r="BK838" s="4">
        <v>184.651262078862</v>
      </c>
      <c r="BL838" s="9">
        <v>17.6454574257465</v>
      </c>
      <c r="BM838" s="9">
        <v>17.6454574257465</v>
      </c>
      <c r="BN838" s="9">
        <v>17.677880470035401</v>
      </c>
      <c r="BO838" s="9">
        <v>17.677880470035401</v>
      </c>
      <c r="BP838" s="9">
        <v>25.451956090059401</v>
      </c>
      <c r="BQ838" s="9">
        <v>25.454051197787301</v>
      </c>
      <c r="BR838" s="9">
        <v>28.1714570463058</v>
      </c>
      <c r="BS838" s="9">
        <v>28.1693619385779</v>
      </c>
      <c r="BT838" s="9">
        <v>43.097413515805897</v>
      </c>
      <c r="BU838" s="9">
        <v>43.099508623533801</v>
      </c>
      <c r="BV838" s="9">
        <v>45.849337516341201</v>
      </c>
      <c r="BW838" s="9">
        <v>45.847242408613397</v>
      </c>
      <c r="BX838" s="4">
        <f t="shared" si="415"/>
        <v>17.677880470035401</v>
      </c>
      <c r="BY838" s="4">
        <f t="shared" si="416"/>
        <v>17.6454574257465</v>
      </c>
      <c r="BZ838" s="4">
        <f t="shared" si="417"/>
        <v>3.2423044288901082E-2</v>
      </c>
      <c r="CA838" s="4">
        <f t="shared" si="418"/>
        <v>28.1714570463058</v>
      </c>
      <c r="CB838" s="4">
        <f t="shared" si="419"/>
        <v>25.451956090059401</v>
      </c>
      <c r="CC838" s="4">
        <f t="shared" si="420"/>
        <v>2.7195009562463994</v>
      </c>
      <c r="CD838" s="4">
        <f t="shared" si="421"/>
        <v>45.849337516341201</v>
      </c>
      <c r="CE838" s="4">
        <f t="shared" si="422"/>
        <v>43.097413515805897</v>
      </c>
      <c r="CF838" s="4">
        <f t="shared" si="423"/>
        <v>2.7519240005353041</v>
      </c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</row>
    <row r="839" spans="1:204" s="4" customFormat="1" x14ac:dyDescent="0.25">
      <c r="A839">
        <v>837</v>
      </c>
      <c r="B839" t="s">
        <v>886</v>
      </c>
      <c r="C839">
        <v>0</v>
      </c>
      <c r="D839">
        <v>166.604550853625</v>
      </c>
      <c r="E839">
        <v>2</v>
      </c>
      <c r="F839" s="4">
        <v>-0.25065999999999999</v>
      </c>
      <c r="G839" s="4">
        <v>-4.9230000000000003E-2</v>
      </c>
      <c r="H839" s="4">
        <v>-0.14993999999999999</v>
      </c>
      <c r="I839" s="4">
        <v>0.20143</v>
      </c>
      <c r="J839" s="4">
        <v>5.5809999999999998E-2</v>
      </c>
      <c r="K839" s="4">
        <f t="shared" si="394"/>
        <v>17.917935853789643</v>
      </c>
      <c r="L839" s="4">
        <v>1.8612</v>
      </c>
      <c r="M839" s="4">
        <v>1.98892</v>
      </c>
      <c r="N839" s="4">
        <v>-0.88380000000000003</v>
      </c>
      <c r="O839" s="4">
        <v>1.9818</v>
      </c>
      <c r="P839" s="4">
        <v>-0.30125000000000002</v>
      </c>
      <c r="Q839" s="4">
        <v>1.9355199999999999</v>
      </c>
      <c r="R839" s="4">
        <v>-0.29920000000000002</v>
      </c>
      <c r="S839" s="4">
        <v>1.3180000000000001E-2</v>
      </c>
      <c r="T839" s="4">
        <v>0.97641</v>
      </c>
      <c r="U839" s="4">
        <v>1.738E-2</v>
      </c>
      <c r="V839" s="4">
        <v>0.10718</v>
      </c>
      <c r="W839" s="4">
        <v>6.5799999999999997E-2</v>
      </c>
      <c r="X839" s="4">
        <v>0.10295</v>
      </c>
      <c r="Y839" s="4">
        <f t="shared" si="395"/>
        <v>1.9687466666666669</v>
      </c>
      <c r="Z839" s="4">
        <f t="shared" si="396"/>
        <v>-0.49474999999999997</v>
      </c>
      <c r="AA839" s="4">
        <f t="shared" si="397"/>
        <v>3.2120000000000003E-2</v>
      </c>
      <c r="AB839" s="4">
        <f t="shared" si="398"/>
        <v>0.39551333333333338</v>
      </c>
      <c r="AC839" s="9">
        <v>-1.8249999999999999E-2</v>
      </c>
      <c r="AD839" s="9">
        <v>-0.21123</v>
      </c>
      <c r="AE839" s="4">
        <f t="shared" si="399"/>
        <v>-0.11473999999999999</v>
      </c>
      <c r="AF839" s="4">
        <f t="shared" si="400"/>
        <v>0.19298000000000001</v>
      </c>
      <c r="AG839" s="9">
        <v>100.19370000000001</v>
      </c>
      <c r="AH839" s="9">
        <v>100.0146</v>
      </c>
      <c r="AI839" s="4">
        <f t="shared" si="401"/>
        <v>100.10415</v>
      </c>
      <c r="AJ839" s="4">
        <f t="shared" si="402"/>
        <v>0.17910000000000537</v>
      </c>
      <c r="AK839" s="9">
        <v>-6.0168999999999997</v>
      </c>
      <c r="AL839" s="9">
        <v>6.3841999999999999</v>
      </c>
      <c r="AM839" s="9">
        <v>300.21370000000002</v>
      </c>
      <c r="AN839" s="9">
        <v>43.532499999999999</v>
      </c>
      <c r="AO839" s="9">
        <v>52.726900000000001</v>
      </c>
      <c r="AP839" s="9">
        <v>203.7843</v>
      </c>
      <c r="AQ839" s="4">
        <f t="shared" si="403"/>
        <v>18.7578</v>
      </c>
      <c r="AR839" s="4">
        <f t="shared" si="404"/>
        <v>29.55555</v>
      </c>
      <c r="AS839" s="4">
        <f t="shared" si="405"/>
        <v>251.99900000000002</v>
      </c>
      <c r="AT839" s="4">
        <f t="shared" si="406"/>
        <v>49.549399999999999</v>
      </c>
      <c r="AU839" s="4">
        <f t="shared" si="407"/>
        <v>46.342700000000001</v>
      </c>
      <c r="AV839" s="4">
        <f t="shared" si="408"/>
        <v>96.429400000000015</v>
      </c>
      <c r="AW839" s="9">
        <v>7.66</v>
      </c>
      <c r="AX839" s="9">
        <v>1.84</v>
      </c>
      <c r="AY839" s="9">
        <v>4.6500000000000004</v>
      </c>
      <c r="AZ839" s="9">
        <v>2.56</v>
      </c>
      <c r="BA839" s="9">
        <v>1.0900000000000001</v>
      </c>
      <c r="BB839" s="9">
        <v>1.0900000000000001</v>
      </c>
      <c r="BC839" s="4">
        <f t="shared" si="409"/>
        <v>5.1100000000000003</v>
      </c>
      <c r="BD839" s="4">
        <f t="shared" si="410"/>
        <v>1.4650000000000001</v>
      </c>
      <c r="BE839" s="4">
        <f t="shared" si="411"/>
        <v>2.87</v>
      </c>
      <c r="BF839" s="4">
        <f t="shared" si="412"/>
        <v>5.0999999999999996</v>
      </c>
      <c r="BG839" s="4">
        <f t="shared" si="413"/>
        <v>0.75</v>
      </c>
      <c r="BH839" s="4">
        <f t="shared" si="414"/>
        <v>3.5600000000000005</v>
      </c>
      <c r="BI839" s="4">
        <v>70.827617296789001</v>
      </c>
      <c r="BJ839" s="4">
        <v>114.202797126671</v>
      </c>
      <c r="BK839" s="4">
        <v>185.03041442346</v>
      </c>
      <c r="BL839" s="9">
        <v>17.6601000909092</v>
      </c>
      <c r="BM839" s="9">
        <v>17.6601000909092</v>
      </c>
      <c r="BN839" s="9">
        <v>17.753185605157999</v>
      </c>
      <c r="BO839" s="9">
        <v>17.754231509812499</v>
      </c>
      <c r="BP839" s="9">
        <v>28.6089260770386</v>
      </c>
      <c r="BQ839" s="9">
        <v>28.617251451050102</v>
      </c>
      <c r="BR839" s="9">
        <v>25.490592980233</v>
      </c>
      <c r="BS839" s="9">
        <v>25.497676469337598</v>
      </c>
      <c r="BT839" s="9">
        <v>46.2690261679478</v>
      </c>
      <c r="BU839" s="9">
        <v>46.277351541959398</v>
      </c>
      <c r="BV839" s="9">
        <v>43.243778585390999</v>
      </c>
      <c r="BW839" s="9">
        <v>43.251907979150197</v>
      </c>
      <c r="BX839" s="4">
        <f t="shared" si="415"/>
        <v>17.754231509812499</v>
      </c>
      <c r="BY839" s="4">
        <f t="shared" si="416"/>
        <v>17.6601000909092</v>
      </c>
      <c r="BZ839" s="4">
        <f t="shared" si="417"/>
        <v>9.413141890329868E-2</v>
      </c>
      <c r="CA839" s="4">
        <f t="shared" si="418"/>
        <v>28.617251451050102</v>
      </c>
      <c r="CB839" s="4">
        <f t="shared" si="419"/>
        <v>25.490592980233</v>
      </c>
      <c r="CC839" s="4">
        <f t="shared" si="420"/>
        <v>3.1266584708171017</v>
      </c>
      <c r="CD839" s="4">
        <f t="shared" si="421"/>
        <v>46.277351541959398</v>
      </c>
      <c r="CE839" s="4">
        <f t="shared" si="422"/>
        <v>43.243778585390999</v>
      </c>
      <c r="CF839" s="4">
        <f t="shared" si="423"/>
        <v>3.0335729565683991</v>
      </c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</row>
    <row r="840" spans="1:204" s="4" customFormat="1" x14ac:dyDescent="0.25">
      <c r="A840">
        <v>838</v>
      </c>
      <c r="B840" t="s">
        <v>887</v>
      </c>
      <c r="C840">
        <v>0</v>
      </c>
      <c r="D840">
        <v>166.604550853625</v>
      </c>
      <c r="E840">
        <v>3</v>
      </c>
      <c r="F840" s="4">
        <v>-0.24021999999999999</v>
      </c>
      <c r="G840" s="4">
        <v>-4.8820000000000002E-2</v>
      </c>
      <c r="H840" s="4">
        <v>-0.14452000000000001</v>
      </c>
      <c r="I840" s="4">
        <v>0.19139999999999999</v>
      </c>
      <c r="J840" s="4">
        <v>5.4559999999999997E-2</v>
      </c>
      <c r="K840" s="4">
        <f t="shared" si="394"/>
        <v>18.328445747800586</v>
      </c>
      <c r="L840" s="4">
        <v>2.0286</v>
      </c>
      <c r="M840" s="4">
        <v>1.98889</v>
      </c>
      <c r="N840" s="4">
        <v>-0.88283</v>
      </c>
      <c r="O840" s="4">
        <v>1.98177</v>
      </c>
      <c r="P840" s="4">
        <v>-0.30084</v>
      </c>
      <c r="Q840" s="4">
        <v>1.93767</v>
      </c>
      <c r="R840" s="4">
        <v>-0.29870999999999998</v>
      </c>
      <c r="S840" s="4">
        <v>1.321E-2</v>
      </c>
      <c r="T840" s="4">
        <v>0.97604999999999997</v>
      </c>
      <c r="U840" s="4">
        <v>1.7399999999999999E-2</v>
      </c>
      <c r="V840" s="4">
        <v>0.10711</v>
      </c>
      <c r="W840" s="4">
        <v>7.2050000000000003E-2</v>
      </c>
      <c r="X840" s="4">
        <v>0.10292999999999999</v>
      </c>
      <c r="Y840" s="4">
        <f t="shared" si="395"/>
        <v>1.9694433333333334</v>
      </c>
      <c r="Z840" s="4">
        <f t="shared" si="396"/>
        <v>-0.49412666666666666</v>
      </c>
      <c r="AA840" s="4">
        <f t="shared" si="397"/>
        <v>3.422E-2</v>
      </c>
      <c r="AB840" s="4">
        <f t="shared" si="398"/>
        <v>0.39536333333333329</v>
      </c>
      <c r="AC840" s="9">
        <v>-1.7610000000000001E-2</v>
      </c>
      <c r="AD840" s="9">
        <v>-0.2208</v>
      </c>
      <c r="AE840" s="4">
        <f t="shared" si="399"/>
        <v>-0.11920500000000001</v>
      </c>
      <c r="AF840" s="4">
        <f t="shared" si="400"/>
        <v>0.20318999999999998</v>
      </c>
      <c r="AG840" s="9">
        <v>99.638499999999993</v>
      </c>
      <c r="AH840" s="9">
        <v>100.6426</v>
      </c>
      <c r="AI840" s="4">
        <f t="shared" si="401"/>
        <v>100.14054999999999</v>
      </c>
      <c r="AJ840" s="4">
        <f t="shared" si="402"/>
        <v>1.0041000000000082</v>
      </c>
      <c r="AK840" s="9">
        <v>-6.7317</v>
      </c>
      <c r="AL840" s="9">
        <v>5.8746999999999998</v>
      </c>
      <c r="AM840" s="9">
        <v>299.77249999999998</v>
      </c>
      <c r="AN840" s="9">
        <v>43.2956</v>
      </c>
      <c r="AO840" s="9">
        <v>55.468800000000002</v>
      </c>
      <c r="AP840" s="9">
        <v>203.1634</v>
      </c>
      <c r="AQ840" s="4">
        <f t="shared" si="403"/>
        <v>18.281950000000002</v>
      </c>
      <c r="AR840" s="4">
        <f t="shared" si="404"/>
        <v>30.671749999999999</v>
      </c>
      <c r="AS840" s="4">
        <f t="shared" si="405"/>
        <v>251.46794999999997</v>
      </c>
      <c r="AT840" s="4">
        <f t="shared" si="406"/>
        <v>50.027299999999997</v>
      </c>
      <c r="AU840" s="4">
        <f t="shared" si="407"/>
        <v>49.594100000000005</v>
      </c>
      <c r="AV840" s="4">
        <f t="shared" si="408"/>
        <v>96.609099999999984</v>
      </c>
      <c r="AW840" s="9">
        <v>8.1300000000000008</v>
      </c>
      <c r="AX840" s="9">
        <v>1.77</v>
      </c>
      <c r="AY840" s="9">
        <v>5.5</v>
      </c>
      <c r="AZ840" s="9">
        <v>2.56</v>
      </c>
      <c r="BA840" s="9">
        <v>1.0900000000000001</v>
      </c>
      <c r="BB840" s="9">
        <v>1.0900000000000001</v>
      </c>
      <c r="BC840" s="4">
        <f t="shared" si="409"/>
        <v>5.3450000000000006</v>
      </c>
      <c r="BD840" s="4">
        <f t="shared" si="410"/>
        <v>1.4300000000000002</v>
      </c>
      <c r="BE840" s="4">
        <f t="shared" si="411"/>
        <v>3.2949999999999999</v>
      </c>
      <c r="BF840" s="4">
        <f t="shared" si="412"/>
        <v>5.57</v>
      </c>
      <c r="BG840" s="4">
        <f t="shared" si="413"/>
        <v>0.67999999999999994</v>
      </c>
      <c r="BH840" s="4">
        <f t="shared" si="414"/>
        <v>4.41</v>
      </c>
      <c r="BI840" s="4">
        <v>70.759633494247694</v>
      </c>
      <c r="BJ840" s="4">
        <v>113.73035669089199</v>
      </c>
      <c r="BK840" s="4">
        <v>184.48999018513999</v>
      </c>
      <c r="BL840" s="9">
        <v>17.665329614181601</v>
      </c>
      <c r="BM840" s="9">
        <v>17.665329614181601</v>
      </c>
      <c r="BN840" s="9">
        <v>17.7144871329422</v>
      </c>
      <c r="BO840" s="9">
        <v>17.7144871329422</v>
      </c>
      <c r="BP840" s="9">
        <v>19.407821047975698</v>
      </c>
      <c r="BQ840" s="9">
        <v>19.4089913952639</v>
      </c>
      <c r="BR840" s="9">
        <v>34.120273458021899</v>
      </c>
      <c r="BS840" s="9">
        <v>34.1181330351668</v>
      </c>
      <c r="BT840" s="9">
        <v>37.073150662157303</v>
      </c>
      <c r="BU840" s="9">
        <v>37.074321009445498</v>
      </c>
      <c r="BV840" s="9">
        <v>51.834760590964102</v>
      </c>
      <c r="BW840" s="9">
        <v>51.832620168109003</v>
      </c>
      <c r="BX840" s="4">
        <f t="shared" si="415"/>
        <v>17.7144871329422</v>
      </c>
      <c r="BY840" s="4">
        <f t="shared" si="416"/>
        <v>17.665329614181601</v>
      </c>
      <c r="BZ840" s="4">
        <f t="shared" si="417"/>
        <v>4.9157518760598151E-2</v>
      </c>
      <c r="CA840" s="4">
        <f t="shared" si="418"/>
        <v>34.120273458021899</v>
      </c>
      <c r="CB840" s="4">
        <f t="shared" si="419"/>
        <v>19.407821047975698</v>
      </c>
      <c r="CC840" s="4">
        <f t="shared" si="420"/>
        <v>14.7124524100462</v>
      </c>
      <c r="CD840" s="4">
        <f t="shared" si="421"/>
        <v>51.834760590964102</v>
      </c>
      <c r="CE840" s="4">
        <f t="shared" si="422"/>
        <v>37.073150662157303</v>
      </c>
      <c r="CF840" s="4">
        <f t="shared" si="423"/>
        <v>14.761609928806799</v>
      </c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</row>
    <row r="841" spans="1:204" s="4" customFormat="1" x14ac:dyDescent="0.25">
      <c r="A841">
        <v>839</v>
      </c>
      <c r="B841" t="s">
        <v>888</v>
      </c>
      <c r="C841">
        <v>0</v>
      </c>
      <c r="D841">
        <v>166.604550853625</v>
      </c>
      <c r="E841">
        <v>2</v>
      </c>
      <c r="F841" s="4">
        <v>-0.23874000000000001</v>
      </c>
      <c r="G841" s="4">
        <v>-5.0560000000000001E-2</v>
      </c>
      <c r="H841" s="4">
        <v>-0.14465</v>
      </c>
      <c r="I841" s="4">
        <v>0.18817999999999999</v>
      </c>
      <c r="J841" s="4">
        <v>5.5590000000000001E-2</v>
      </c>
      <c r="K841" s="4">
        <f t="shared" si="394"/>
        <v>17.988846914912752</v>
      </c>
      <c r="L841" s="4">
        <v>2.5945999999999998</v>
      </c>
      <c r="M841" s="4">
        <v>1.9885900000000001</v>
      </c>
      <c r="N841" s="4">
        <v>-0.88219000000000003</v>
      </c>
      <c r="O841" s="4">
        <v>1.9793700000000001</v>
      </c>
      <c r="P841" s="4">
        <v>-0.30016999999999999</v>
      </c>
      <c r="Q841" s="4">
        <v>1.93337</v>
      </c>
      <c r="R841" s="4">
        <v>-0.29805999999999999</v>
      </c>
      <c r="S841" s="4">
        <v>1.315E-2</v>
      </c>
      <c r="T841" s="4">
        <v>0.97851999999999995</v>
      </c>
      <c r="U841" s="4">
        <v>1.823E-2</v>
      </c>
      <c r="V841" s="4">
        <v>0.10913</v>
      </c>
      <c r="W841" s="4">
        <v>6.7979999999999999E-2</v>
      </c>
      <c r="X841" s="4">
        <v>0.10427</v>
      </c>
      <c r="Y841" s="4">
        <f t="shared" si="395"/>
        <v>1.9671099999999999</v>
      </c>
      <c r="Z841" s="4">
        <f t="shared" si="396"/>
        <v>-0.49347333333333337</v>
      </c>
      <c r="AA841" s="4">
        <f t="shared" si="397"/>
        <v>3.3120000000000004E-2</v>
      </c>
      <c r="AB841" s="4">
        <f t="shared" si="398"/>
        <v>0.3973066666666667</v>
      </c>
      <c r="AC841" s="9">
        <v>-1.942E-2</v>
      </c>
      <c r="AD841" s="9">
        <v>-0.20208000000000001</v>
      </c>
      <c r="AE841" s="4">
        <f t="shared" si="399"/>
        <v>-0.11075</v>
      </c>
      <c r="AF841" s="4">
        <f t="shared" si="400"/>
        <v>0.18266000000000002</v>
      </c>
      <c r="AG841" s="9">
        <v>102.5046</v>
      </c>
      <c r="AH841" s="9">
        <v>94.8733</v>
      </c>
      <c r="AI841" s="4">
        <f t="shared" si="401"/>
        <v>98.688950000000006</v>
      </c>
      <c r="AJ841" s="4">
        <f t="shared" si="402"/>
        <v>7.631299999999996</v>
      </c>
      <c r="AK841" s="9">
        <v>-0.78459999999999996</v>
      </c>
      <c r="AL841" s="9">
        <v>9.4787999999999997</v>
      </c>
      <c r="AM841" s="9">
        <v>298.81959999999998</v>
      </c>
      <c r="AN841" s="9">
        <v>38.244300000000003</v>
      </c>
      <c r="AO841" s="9">
        <v>52.554499999999997</v>
      </c>
      <c r="AP841" s="9">
        <v>193.821</v>
      </c>
      <c r="AQ841" s="4">
        <f t="shared" si="403"/>
        <v>18.729850000000003</v>
      </c>
      <c r="AR841" s="4">
        <f t="shared" si="404"/>
        <v>31.016649999999998</v>
      </c>
      <c r="AS841" s="4">
        <f t="shared" si="405"/>
        <v>246.32029999999997</v>
      </c>
      <c r="AT841" s="4">
        <f t="shared" si="406"/>
        <v>39.0289</v>
      </c>
      <c r="AU841" s="4">
        <f t="shared" si="407"/>
        <v>43.075699999999998</v>
      </c>
      <c r="AV841" s="4">
        <f t="shared" si="408"/>
        <v>104.99859999999998</v>
      </c>
      <c r="AW841" s="9">
        <v>6.83</v>
      </c>
      <c r="AX841" s="9">
        <v>1.82</v>
      </c>
      <c r="AY841" s="9">
        <v>5.53</v>
      </c>
      <c r="AZ841" s="9">
        <v>2.56</v>
      </c>
      <c r="BA841" s="9">
        <v>1.0900000000000001</v>
      </c>
      <c r="BB841" s="9">
        <v>1.0900000000000001</v>
      </c>
      <c r="BC841" s="4">
        <f t="shared" si="409"/>
        <v>4.6950000000000003</v>
      </c>
      <c r="BD841" s="4">
        <f t="shared" si="410"/>
        <v>1.4550000000000001</v>
      </c>
      <c r="BE841" s="4">
        <f t="shared" si="411"/>
        <v>3.31</v>
      </c>
      <c r="BF841" s="4">
        <f t="shared" si="412"/>
        <v>4.2699999999999996</v>
      </c>
      <c r="BG841" s="4">
        <f t="shared" si="413"/>
        <v>0.73</v>
      </c>
      <c r="BH841" s="4">
        <f t="shared" si="414"/>
        <v>4.4400000000000004</v>
      </c>
      <c r="BI841" s="4">
        <v>77.061209037494805</v>
      </c>
      <c r="BJ841" s="4">
        <v>107.421029743365</v>
      </c>
      <c r="BK841" s="4">
        <v>184.48223878086</v>
      </c>
      <c r="BL841" s="9">
        <v>20.618964358435498</v>
      </c>
      <c r="BM841" s="9">
        <v>20.617918453781002</v>
      </c>
      <c r="BN841" s="9">
        <v>17.912163112639099</v>
      </c>
      <c r="BO841" s="9">
        <v>17.912163112639099</v>
      </c>
      <c r="BP841" s="9">
        <v>21.212696949428398</v>
      </c>
      <c r="BQ841" s="9">
        <v>21.206435831345999</v>
      </c>
      <c r="BR841" s="9">
        <v>29.830879589306601</v>
      </c>
      <c r="BS841" s="9">
        <v>29.8214848457879</v>
      </c>
      <c r="BT841" s="9">
        <v>41.831661307863897</v>
      </c>
      <c r="BU841" s="9">
        <v>41.8243542851271</v>
      </c>
      <c r="BV841" s="9">
        <v>47.743042701945697</v>
      </c>
      <c r="BW841" s="9">
        <v>47.733647958426999</v>
      </c>
      <c r="BX841" s="4">
        <f t="shared" si="415"/>
        <v>20.618964358435498</v>
      </c>
      <c r="BY841" s="4">
        <f t="shared" si="416"/>
        <v>17.912163112639099</v>
      </c>
      <c r="BZ841" s="4">
        <f t="shared" si="417"/>
        <v>2.7068012457963988</v>
      </c>
      <c r="CA841" s="4">
        <f t="shared" si="418"/>
        <v>29.830879589306601</v>
      </c>
      <c r="CB841" s="4">
        <f t="shared" si="419"/>
        <v>21.206435831345999</v>
      </c>
      <c r="CC841" s="4">
        <f t="shared" si="420"/>
        <v>8.6244437579606021</v>
      </c>
      <c r="CD841" s="4">
        <f t="shared" si="421"/>
        <v>47.743042701945697</v>
      </c>
      <c r="CE841" s="4">
        <f t="shared" si="422"/>
        <v>41.8243542851271</v>
      </c>
      <c r="CF841" s="4">
        <f t="shared" si="423"/>
        <v>5.9186884168185969</v>
      </c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</row>
    <row r="842" spans="1:204" s="4" customFormat="1" x14ac:dyDescent="0.25">
      <c r="A842">
        <v>840</v>
      </c>
      <c r="B842" t="s">
        <v>889</v>
      </c>
      <c r="C842">
        <v>0</v>
      </c>
      <c r="D842">
        <v>166.604550853625</v>
      </c>
      <c r="E842">
        <v>2</v>
      </c>
      <c r="F842" s="4">
        <v>-0.23819000000000001</v>
      </c>
      <c r="G842" s="4">
        <v>-4.725E-2</v>
      </c>
      <c r="H842" s="4">
        <v>-0.14272000000000001</v>
      </c>
      <c r="I842" s="4">
        <v>0.19094</v>
      </c>
      <c r="J842" s="4">
        <v>5.3339999999999999E-2</v>
      </c>
      <c r="K842" s="4">
        <f t="shared" si="394"/>
        <v>18.747656542932134</v>
      </c>
      <c r="L842" s="4">
        <v>1.4545999999999999</v>
      </c>
      <c r="M842" s="4">
        <v>1.98868</v>
      </c>
      <c r="N842" s="4">
        <v>-0.87617999999999996</v>
      </c>
      <c r="O842" s="4">
        <v>1.9785299999999999</v>
      </c>
      <c r="P842" s="4">
        <v>-0.29371999999999998</v>
      </c>
      <c r="Q842" s="4">
        <v>1.9376100000000001</v>
      </c>
      <c r="R842" s="4">
        <v>-0.29272999999999999</v>
      </c>
      <c r="S842" s="4">
        <v>1.319E-2</v>
      </c>
      <c r="T842" s="4">
        <v>0.98419000000000001</v>
      </c>
      <c r="U842" s="4">
        <v>1.7319999999999999E-2</v>
      </c>
      <c r="V842" s="4">
        <v>0.11527999999999999</v>
      </c>
      <c r="W842" s="4">
        <v>7.5620000000000007E-2</v>
      </c>
      <c r="X842" s="4">
        <v>0.10858</v>
      </c>
      <c r="Y842" s="4">
        <f t="shared" si="395"/>
        <v>1.9682733333333333</v>
      </c>
      <c r="Z842" s="4">
        <f t="shared" si="396"/>
        <v>-0.48754333333333327</v>
      </c>
      <c r="AA842" s="4">
        <f t="shared" si="397"/>
        <v>3.5376666666666667E-2</v>
      </c>
      <c r="AB842" s="4">
        <f t="shared" si="398"/>
        <v>0.40268333333333328</v>
      </c>
      <c r="AC842" s="9">
        <v>-1.132E-2</v>
      </c>
      <c r="AD842" s="9">
        <v>-0.21690000000000001</v>
      </c>
      <c r="AE842" s="4">
        <f t="shared" si="399"/>
        <v>-0.11411</v>
      </c>
      <c r="AF842" s="4">
        <f t="shared" si="400"/>
        <v>0.20558000000000001</v>
      </c>
      <c r="AG842" s="9">
        <v>104.3563</v>
      </c>
      <c r="AH842" s="9">
        <v>94.979500000000002</v>
      </c>
      <c r="AI842" s="4">
        <f t="shared" si="401"/>
        <v>99.667900000000003</v>
      </c>
      <c r="AJ842" s="4">
        <f t="shared" si="402"/>
        <v>9.3768000000000029</v>
      </c>
      <c r="AK842" s="9">
        <v>4.6637000000000004</v>
      </c>
      <c r="AL842" s="9">
        <v>8.6425999999999998</v>
      </c>
      <c r="AM842" s="9">
        <v>299.76249999999999</v>
      </c>
      <c r="AN842" s="9">
        <v>35.422499999999999</v>
      </c>
      <c r="AO842" s="9">
        <v>55.37</v>
      </c>
      <c r="AP842" s="9">
        <v>194.14590000000001</v>
      </c>
      <c r="AQ842" s="4">
        <f t="shared" si="403"/>
        <v>20.043099999999999</v>
      </c>
      <c r="AR842" s="4">
        <f t="shared" si="404"/>
        <v>32.006299999999996</v>
      </c>
      <c r="AS842" s="4">
        <f t="shared" si="405"/>
        <v>246.95420000000001</v>
      </c>
      <c r="AT842" s="4">
        <f t="shared" si="406"/>
        <v>30.758800000000001</v>
      </c>
      <c r="AU842" s="4">
        <f t="shared" si="407"/>
        <v>46.727399999999996</v>
      </c>
      <c r="AV842" s="4">
        <f t="shared" si="408"/>
        <v>105.61659999999998</v>
      </c>
      <c r="AW842" s="9">
        <v>8.14</v>
      </c>
      <c r="AX842" s="9">
        <v>1.77</v>
      </c>
      <c r="AY842" s="9">
        <v>5.47</v>
      </c>
      <c r="AZ842" s="9">
        <v>2.56</v>
      </c>
      <c r="BA842" s="9">
        <v>1.0900000000000001</v>
      </c>
      <c r="BB842" s="9">
        <v>1.0900000000000001</v>
      </c>
      <c r="BC842" s="4">
        <f t="shared" si="409"/>
        <v>5.3500000000000005</v>
      </c>
      <c r="BD842" s="4">
        <f t="shared" si="410"/>
        <v>1.4300000000000002</v>
      </c>
      <c r="BE842" s="4">
        <f t="shared" si="411"/>
        <v>3.28</v>
      </c>
      <c r="BF842" s="4">
        <f t="shared" si="412"/>
        <v>5.58</v>
      </c>
      <c r="BG842" s="4">
        <f t="shared" si="413"/>
        <v>0.67999999999999994</v>
      </c>
      <c r="BH842" s="4">
        <f t="shared" si="414"/>
        <v>4.38</v>
      </c>
      <c r="BI842" s="4">
        <v>74.700602232331605</v>
      </c>
      <c r="BJ842" s="4">
        <v>109.89742249487099</v>
      </c>
      <c r="BK842" s="4">
        <v>184.59802472720199</v>
      </c>
      <c r="BL842" s="9">
        <v>17.762598747048301</v>
      </c>
      <c r="BM842" s="9">
        <v>17.762598747048301</v>
      </c>
      <c r="BN842" s="9">
        <v>19.587702369117402</v>
      </c>
      <c r="BO842" s="9">
        <v>19.587702369117402</v>
      </c>
      <c r="BP842" s="9">
        <v>20.610097796411701</v>
      </c>
      <c r="BQ842" s="9">
        <v>20.614329398871401</v>
      </c>
      <c r="BR842" s="9">
        <v>30.9869615461999</v>
      </c>
      <c r="BS842" s="9">
        <v>30.992879958524998</v>
      </c>
      <c r="BT842" s="9">
        <v>38.372696543460002</v>
      </c>
      <c r="BU842" s="9">
        <v>38.376928145919699</v>
      </c>
      <c r="BV842" s="9">
        <v>50.574663915317302</v>
      </c>
      <c r="BW842" s="9">
        <v>50.580582327642396</v>
      </c>
      <c r="BX842" s="4">
        <f t="shared" si="415"/>
        <v>19.587702369117402</v>
      </c>
      <c r="BY842" s="4">
        <f t="shared" si="416"/>
        <v>17.762598747048301</v>
      </c>
      <c r="BZ842" s="4">
        <f t="shared" si="417"/>
        <v>1.8251036220691006</v>
      </c>
      <c r="CA842" s="4">
        <f t="shared" si="418"/>
        <v>30.992879958524998</v>
      </c>
      <c r="CB842" s="4">
        <f t="shared" si="419"/>
        <v>20.610097796411701</v>
      </c>
      <c r="CC842" s="4">
        <f t="shared" si="420"/>
        <v>10.382782162113298</v>
      </c>
      <c r="CD842" s="4">
        <f t="shared" si="421"/>
        <v>50.580582327642396</v>
      </c>
      <c r="CE842" s="4">
        <f t="shared" si="422"/>
        <v>38.372696543460002</v>
      </c>
      <c r="CF842" s="4">
        <f t="shared" si="423"/>
        <v>12.207885784182395</v>
      </c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</row>
    <row r="843" spans="1:204" s="4" customFormat="1" x14ac:dyDescent="0.25">
      <c r="A843">
        <v>841</v>
      </c>
      <c r="B843" t="s">
        <v>890</v>
      </c>
      <c r="C843">
        <v>0</v>
      </c>
      <c r="D843">
        <v>166.303527345623</v>
      </c>
      <c r="E843">
        <v>1410</v>
      </c>
      <c r="F843" s="4">
        <v>-0.27723999999999999</v>
      </c>
      <c r="G843" s="4">
        <v>3.0880000000000001E-2</v>
      </c>
      <c r="H843" s="4">
        <v>-0.12318</v>
      </c>
      <c r="I843" s="4">
        <v>0.30812</v>
      </c>
      <c r="J843" s="4">
        <v>2.462E-2</v>
      </c>
      <c r="K843" s="4">
        <f t="shared" si="394"/>
        <v>40.617384240454918</v>
      </c>
      <c r="L843" s="4">
        <v>0.78110000000000002</v>
      </c>
      <c r="M843" s="4">
        <v>1.9904999999999999</v>
      </c>
      <c r="N843" s="4">
        <v>-0.87304000000000004</v>
      </c>
      <c r="O843" s="4">
        <v>1.98075</v>
      </c>
      <c r="P843" s="4">
        <v>-0.28895999999999999</v>
      </c>
      <c r="Q843" s="4">
        <v>1.98048</v>
      </c>
      <c r="R843" s="4">
        <v>-0.28861999999999999</v>
      </c>
      <c r="S843" s="4">
        <v>1.4970000000000001E-2</v>
      </c>
      <c r="T843" s="4">
        <v>1.0042199999999999</v>
      </c>
      <c r="U843" s="4">
        <v>3.1480000000000001E-2</v>
      </c>
      <c r="V843" s="4">
        <v>0.11819</v>
      </c>
      <c r="W843" s="4">
        <v>3.7310000000000003E-2</v>
      </c>
      <c r="X843" s="4">
        <v>0.11774999999999999</v>
      </c>
      <c r="Y843" s="4">
        <f t="shared" si="395"/>
        <v>1.9839099999999998</v>
      </c>
      <c r="Z843" s="4">
        <f t="shared" si="396"/>
        <v>-0.48353999999999991</v>
      </c>
      <c r="AA843" s="4">
        <f t="shared" si="397"/>
        <v>2.792E-2</v>
      </c>
      <c r="AB843" s="4">
        <f t="shared" si="398"/>
        <v>0.41338666666666662</v>
      </c>
      <c r="AC843" s="9">
        <v>6.2E-4</v>
      </c>
      <c r="AD843" s="9">
        <v>-0.2702</v>
      </c>
      <c r="AE843" s="4">
        <f t="shared" si="399"/>
        <v>-0.13478999999999999</v>
      </c>
      <c r="AF843" s="4">
        <f t="shared" si="400"/>
        <v>0.27082000000000001</v>
      </c>
      <c r="AG843" s="9">
        <v>97.9345</v>
      </c>
      <c r="AH843" s="9">
        <v>113.5742</v>
      </c>
      <c r="AI843" s="4">
        <f t="shared" si="401"/>
        <v>105.75435</v>
      </c>
      <c r="AJ843" s="4">
        <f t="shared" si="402"/>
        <v>15.639700000000005</v>
      </c>
      <c r="AK843" s="9">
        <v>-2.9422999999999999</v>
      </c>
      <c r="AL843" s="9">
        <v>3.4605000000000001</v>
      </c>
      <c r="AM843" s="9">
        <v>293.28539999999998</v>
      </c>
      <c r="AN843" s="9">
        <v>41.867400000000004</v>
      </c>
      <c r="AO843" s="9">
        <v>46.647100000000002</v>
      </c>
      <c r="AP843" s="9">
        <v>252.20820000000001</v>
      </c>
      <c r="AQ843" s="4">
        <f t="shared" si="403"/>
        <v>19.46255</v>
      </c>
      <c r="AR843" s="4">
        <f t="shared" si="404"/>
        <v>25.053800000000003</v>
      </c>
      <c r="AS843" s="4">
        <f t="shared" si="405"/>
        <v>272.74680000000001</v>
      </c>
      <c r="AT843" s="4">
        <f t="shared" si="406"/>
        <v>44.809700000000007</v>
      </c>
      <c r="AU843" s="4">
        <f t="shared" si="407"/>
        <v>43.186599999999999</v>
      </c>
      <c r="AV843" s="4">
        <f t="shared" si="408"/>
        <v>41.077199999999976</v>
      </c>
      <c r="AW843" s="9">
        <v>5.8</v>
      </c>
      <c r="AX843" s="9">
        <v>1.7</v>
      </c>
      <c r="AY843" s="9">
        <v>13.46</v>
      </c>
      <c r="AZ843" s="9">
        <v>2.56</v>
      </c>
      <c r="BA843" s="9">
        <v>1.0900000000000001</v>
      </c>
      <c r="BB843" s="9">
        <v>1.0900000000000001</v>
      </c>
      <c r="BC843" s="4">
        <f t="shared" si="409"/>
        <v>4.18</v>
      </c>
      <c r="BD843" s="4">
        <f t="shared" si="410"/>
        <v>1.395</v>
      </c>
      <c r="BE843" s="4">
        <f t="shared" si="411"/>
        <v>7.2750000000000004</v>
      </c>
      <c r="BF843" s="4">
        <f t="shared" si="412"/>
        <v>3.2399999999999998</v>
      </c>
      <c r="BG843" s="4">
        <f t="shared" si="413"/>
        <v>0.60999999999999988</v>
      </c>
      <c r="BH843" s="4">
        <f t="shared" si="414"/>
        <v>12.370000000000001</v>
      </c>
      <c r="BI843" s="4">
        <v>71.429012473115407</v>
      </c>
      <c r="BJ843" s="4">
        <v>154.30902388867099</v>
      </c>
      <c r="BK843" s="4">
        <v>225.73803636178701</v>
      </c>
      <c r="BL843" s="9">
        <v>15.325640902107899</v>
      </c>
      <c r="BM843" s="9">
        <v>15.543189070239899</v>
      </c>
      <c r="BN843" s="9">
        <v>21.651272252408098</v>
      </c>
      <c r="BO843" s="9">
        <v>18.908910248359302</v>
      </c>
      <c r="BP843" s="9">
        <v>-0.393007931211522</v>
      </c>
      <c r="BQ843" s="9">
        <v>-0.17812424788901399</v>
      </c>
      <c r="BR843" s="9">
        <v>114.001104237742</v>
      </c>
      <c r="BS843" s="9">
        <v>34.5170032567123</v>
      </c>
      <c r="BT843" s="9">
        <v>14.9326329708964</v>
      </c>
      <c r="BU843" s="9">
        <v>15.365064822350901</v>
      </c>
      <c r="BV843" s="9">
        <v>135.65237649015</v>
      </c>
      <c r="BW843" s="9">
        <v>53.425913505071698</v>
      </c>
      <c r="BX843" s="4">
        <f t="shared" si="415"/>
        <v>21.651272252408098</v>
      </c>
      <c r="BY843" s="4">
        <f t="shared" si="416"/>
        <v>15.325640902107899</v>
      </c>
      <c r="BZ843" s="4">
        <f t="shared" si="417"/>
        <v>6.3256313503001991</v>
      </c>
      <c r="CA843" s="4">
        <f t="shared" si="418"/>
        <v>114.001104237742</v>
      </c>
      <c r="CB843" s="4">
        <f t="shared" si="419"/>
        <v>-0.393007931211522</v>
      </c>
      <c r="CC843" s="4">
        <f t="shared" si="420"/>
        <v>114.39411216895353</v>
      </c>
      <c r="CD843" s="4">
        <f t="shared" si="421"/>
        <v>135.65237649015</v>
      </c>
      <c r="CE843" s="4">
        <f t="shared" si="422"/>
        <v>14.9326329708964</v>
      </c>
      <c r="CF843" s="4">
        <f t="shared" si="423"/>
        <v>120.7197435192536</v>
      </c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</row>
    <row r="844" spans="1:204" s="4" customFormat="1" x14ac:dyDescent="0.25">
      <c r="A844">
        <v>842</v>
      </c>
      <c r="B844" t="s">
        <v>891</v>
      </c>
      <c r="C844">
        <v>0</v>
      </c>
      <c r="D844">
        <v>166.241520529957</v>
      </c>
      <c r="E844">
        <v>26</v>
      </c>
      <c r="F844" s="4">
        <v>-0.24410999999999999</v>
      </c>
      <c r="G844" s="4">
        <v>-2.0049999999999998E-2</v>
      </c>
      <c r="H844" s="4">
        <v>-0.13208</v>
      </c>
      <c r="I844" s="4">
        <v>0.22406000000000001</v>
      </c>
      <c r="J844" s="4">
        <v>3.8929999999999999E-2</v>
      </c>
      <c r="K844" s="4">
        <f t="shared" si="394"/>
        <v>25.687130747495505</v>
      </c>
      <c r="L844" s="4">
        <v>0.79249999999999998</v>
      </c>
      <c r="M844" s="4">
        <v>1.99017</v>
      </c>
      <c r="N844" s="4">
        <v>-0.88505</v>
      </c>
      <c r="O844" s="4">
        <v>1.97926</v>
      </c>
      <c r="P844" s="4">
        <v>-0.30031000000000002</v>
      </c>
      <c r="Q844" s="4">
        <v>1.97563</v>
      </c>
      <c r="R844" s="4">
        <v>-0.30413000000000001</v>
      </c>
      <c r="S844" s="4">
        <v>1.554E-2</v>
      </c>
      <c r="T844" s="4">
        <v>0.98853000000000002</v>
      </c>
      <c r="U844" s="4">
        <v>3.6339999999999997E-2</v>
      </c>
      <c r="V844" s="4">
        <v>0.10798000000000001</v>
      </c>
      <c r="W844" s="4">
        <v>3.2079999999999997E-2</v>
      </c>
      <c r="X844" s="4">
        <v>0.10556</v>
      </c>
      <c r="Y844" s="4">
        <f t="shared" si="395"/>
        <v>1.9816866666666666</v>
      </c>
      <c r="Z844" s="4">
        <f t="shared" si="396"/>
        <v>-0.49649666666666664</v>
      </c>
      <c r="AA844" s="4">
        <f t="shared" si="397"/>
        <v>2.7986666666666663E-2</v>
      </c>
      <c r="AB844" s="4">
        <f t="shared" si="398"/>
        <v>0.40069000000000005</v>
      </c>
      <c r="AC844" s="9">
        <v>-1.436E-2</v>
      </c>
      <c r="AD844" s="9">
        <v>-0.24934999999999999</v>
      </c>
      <c r="AE844" s="4">
        <f t="shared" si="399"/>
        <v>-0.131855</v>
      </c>
      <c r="AF844" s="4">
        <f t="shared" si="400"/>
        <v>0.23498999999999998</v>
      </c>
      <c r="AG844" s="9">
        <v>101.6048</v>
      </c>
      <c r="AH844" s="9">
        <v>109.98520000000001</v>
      </c>
      <c r="AI844" s="4">
        <f t="shared" si="401"/>
        <v>105.795</v>
      </c>
      <c r="AJ844" s="4">
        <f t="shared" si="402"/>
        <v>8.3804000000000087</v>
      </c>
      <c r="AK844" s="9">
        <v>4.4119000000000002</v>
      </c>
      <c r="AL844" s="9">
        <v>10.8619</v>
      </c>
      <c r="AM844" s="9">
        <v>289.54059999999998</v>
      </c>
      <c r="AN844" s="9">
        <v>33.692100000000003</v>
      </c>
      <c r="AO844" s="9">
        <v>42.394100000000002</v>
      </c>
      <c r="AP844" s="9">
        <v>253.86940000000001</v>
      </c>
      <c r="AQ844" s="4">
        <f t="shared" si="403"/>
        <v>19.052000000000003</v>
      </c>
      <c r="AR844" s="4">
        <f t="shared" si="404"/>
        <v>26.628</v>
      </c>
      <c r="AS844" s="4">
        <f t="shared" si="405"/>
        <v>271.70499999999998</v>
      </c>
      <c r="AT844" s="4">
        <f t="shared" si="406"/>
        <v>29.280200000000004</v>
      </c>
      <c r="AU844" s="4">
        <f t="shared" si="407"/>
        <v>31.532200000000003</v>
      </c>
      <c r="AV844" s="4">
        <f t="shared" si="408"/>
        <v>35.67119999999997</v>
      </c>
      <c r="AW844" s="9">
        <v>5.66</v>
      </c>
      <c r="AX844" s="9">
        <v>1.7</v>
      </c>
      <c r="AY844" s="9">
        <v>6.87</v>
      </c>
      <c r="AZ844" s="9">
        <v>2.56</v>
      </c>
      <c r="BA844" s="9">
        <v>1.0900000000000001</v>
      </c>
      <c r="BB844" s="9">
        <v>1.0900000000000001</v>
      </c>
      <c r="BC844" s="4">
        <f t="shared" si="409"/>
        <v>4.1100000000000003</v>
      </c>
      <c r="BD844" s="4">
        <f t="shared" si="410"/>
        <v>1.395</v>
      </c>
      <c r="BE844" s="4">
        <f t="shared" si="411"/>
        <v>3.98</v>
      </c>
      <c r="BF844" s="4">
        <f t="shared" si="412"/>
        <v>3.1</v>
      </c>
      <c r="BG844" s="4">
        <f t="shared" si="413"/>
        <v>0.60999999999999988</v>
      </c>
      <c r="BH844" s="4">
        <f t="shared" si="414"/>
        <v>5.78</v>
      </c>
      <c r="BI844" s="4">
        <v>79.671787055079093</v>
      </c>
      <c r="BJ844" s="4">
        <v>110.72077043144201</v>
      </c>
      <c r="BK844" s="4">
        <v>190.39255748652101</v>
      </c>
      <c r="BL844" s="9">
        <v>15.135286254992399</v>
      </c>
      <c r="BM844" s="9">
        <v>19.532269422429898</v>
      </c>
      <c r="BN844" s="9">
        <v>26.606768505338401</v>
      </c>
      <c r="BO844" s="9">
        <v>18.397462872318201</v>
      </c>
      <c r="BP844" s="9">
        <v>0.73897089004791106</v>
      </c>
      <c r="BQ844" s="9">
        <v>12.3130025703752</v>
      </c>
      <c r="BR844" s="9">
        <v>78.678210907536993</v>
      </c>
      <c r="BS844" s="9">
        <v>17.528597388650201</v>
      </c>
      <c r="BT844" s="9">
        <v>15.8742571450403</v>
      </c>
      <c r="BU844" s="9">
        <v>31.845271992805099</v>
      </c>
      <c r="BV844" s="9">
        <v>105.284979412875</v>
      </c>
      <c r="BW844" s="9">
        <v>35.926060260968399</v>
      </c>
      <c r="BX844" s="4">
        <f t="shared" si="415"/>
        <v>26.606768505338401</v>
      </c>
      <c r="BY844" s="4">
        <f t="shared" si="416"/>
        <v>15.135286254992399</v>
      </c>
      <c r="BZ844" s="4">
        <f t="shared" si="417"/>
        <v>11.471482250346002</v>
      </c>
      <c r="CA844" s="4">
        <f t="shared" si="418"/>
        <v>78.678210907536993</v>
      </c>
      <c r="CB844" s="4">
        <f t="shared" si="419"/>
        <v>0.73897089004791106</v>
      </c>
      <c r="CC844" s="4">
        <f t="shared" si="420"/>
        <v>77.939240017489084</v>
      </c>
      <c r="CD844" s="4">
        <f t="shared" si="421"/>
        <v>105.284979412875</v>
      </c>
      <c r="CE844" s="4">
        <f t="shared" si="422"/>
        <v>15.8742571450403</v>
      </c>
      <c r="CF844" s="4">
        <f t="shared" si="423"/>
        <v>89.4107222678347</v>
      </c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</row>
    <row r="845" spans="1:204" s="4" customFormat="1" x14ac:dyDescent="0.25">
      <c r="A845">
        <v>843</v>
      </c>
      <c r="B845" t="s">
        <v>892</v>
      </c>
      <c r="C845">
        <v>0</v>
      </c>
      <c r="D845">
        <v>166.21733937657899</v>
      </c>
      <c r="E845">
        <v>27</v>
      </c>
      <c r="F845" s="4">
        <v>-0.2853</v>
      </c>
      <c r="G845" s="4">
        <v>-1.057E-2</v>
      </c>
      <c r="H845" s="4">
        <v>-0.14793999999999999</v>
      </c>
      <c r="I845" s="4">
        <v>0.27472999999999997</v>
      </c>
      <c r="J845" s="4">
        <v>3.9829999999999997E-2</v>
      </c>
      <c r="K845" s="4">
        <f t="shared" si="394"/>
        <v>25.106703489831787</v>
      </c>
      <c r="L845" s="4">
        <v>1.3664000000000001</v>
      </c>
      <c r="M845" s="4">
        <v>1.9899800000000001</v>
      </c>
      <c r="N845" s="4">
        <v>-0.88195999999999997</v>
      </c>
      <c r="O845" s="4">
        <v>1.9801500000000001</v>
      </c>
      <c r="P845" s="4">
        <v>-0.29776999999999998</v>
      </c>
      <c r="Q845" s="4">
        <v>1.9753799999999999</v>
      </c>
      <c r="R845" s="4">
        <v>-0.29835</v>
      </c>
      <c r="S845" s="4">
        <v>1.5509999999999999E-2</v>
      </c>
      <c r="T845" s="4">
        <v>0.99517</v>
      </c>
      <c r="U845" s="4">
        <v>3.8339999999999999E-2</v>
      </c>
      <c r="V845" s="4">
        <v>0.1104</v>
      </c>
      <c r="W845" s="4">
        <v>3.1119999999999998E-2</v>
      </c>
      <c r="X845" s="4">
        <v>0.11062</v>
      </c>
      <c r="Y845" s="4">
        <f t="shared" si="395"/>
        <v>1.9818366666666669</v>
      </c>
      <c r="Z845" s="4">
        <f t="shared" si="396"/>
        <v>-0.49269333333333326</v>
      </c>
      <c r="AA845" s="4">
        <f t="shared" si="397"/>
        <v>2.8323333333333329E-2</v>
      </c>
      <c r="AB845" s="4">
        <f t="shared" si="398"/>
        <v>0.40539666666666663</v>
      </c>
      <c r="AC845" s="9">
        <v>-4.1799999999999997E-3</v>
      </c>
      <c r="AD845" s="9">
        <v>-0.25461</v>
      </c>
      <c r="AE845" s="4">
        <f t="shared" si="399"/>
        <v>-0.12939500000000001</v>
      </c>
      <c r="AF845" s="4">
        <f t="shared" si="400"/>
        <v>0.25042999999999999</v>
      </c>
      <c r="AG845" s="9">
        <v>101.5896</v>
      </c>
      <c r="AH845" s="9">
        <v>110.0874</v>
      </c>
      <c r="AI845" s="4">
        <f t="shared" si="401"/>
        <v>105.83850000000001</v>
      </c>
      <c r="AJ845" s="4">
        <f t="shared" si="402"/>
        <v>8.497799999999998</v>
      </c>
      <c r="AK845" s="9">
        <v>5.2636000000000003</v>
      </c>
      <c r="AL845" s="9">
        <v>7.1346999999999996</v>
      </c>
      <c r="AM845" s="9">
        <v>292.37049999999999</v>
      </c>
      <c r="AN845" s="9">
        <v>35.130000000000003</v>
      </c>
      <c r="AO845" s="9">
        <v>44.5197</v>
      </c>
      <c r="AP845" s="9">
        <v>250.61250000000001</v>
      </c>
      <c r="AQ845" s="4">
        <f t="shared" si="403"/>
        <v>20.196800000000003</v>
      </c>
      <c r="AR845" s="4">
        <f t="shared" si="404"/>
        <v>25.827200000000001</v>
      </c>
      <c r="AS845" s="4">
        <f t="shared" si="405"/>
        <v>271.49149999999997</v>
      </c>
      <c r="AT845" s="4">
        <f t="shared" si="406"/>
        <v>29.866400000000002</v>
      </c>
      <c r="AU845" s="4">
        <f t="shared" si="407"/>
        <v>37.384999999999998</v>
      </c>
      <c r="AV845" s="4">
        <f t="shared" si="408"/>
        <v>41.757999999999981</v>
      </c>
      <c r="AW845" s="9">
        <v>6.54</v>
      </c>
      <c r="AX845" s="9">
        <v>1.7</v>
      </c>
      <c r="AY845" s="9">
        <v>6.53</v>
      </c>
      <c r="AZ845" s="9">
        <v>2.56</v>
      </c>
      <c r="BA845" s="9">
        <v>1.0900000000000001</v>
      </c>
      <c r="BB845" s="9">
        <v>1.0900000000000001</v>
      </c>
      <c r="BC845" s="4">
        <f t="shared" si="409"/>
        <v>4.55</v>
      </c>
      <c r="BD845" s="4">
        <f t="shared" si="410"/>
        <v>1.395</v>
      </c>
      <c r="BE845" s="4">
        <f t="shared" si="411"/>
        <v>3.81</v>
      </c>
      <c r="BF845" s="4">
        <f t="shared" si="412"/>
        <v>3.98</v>
      </c>
      <c r="BG845" s="4">
        <f t="shared" si="413"/>
        <v>0.60999999999999988</v>
      </c>
      <c r="BH845" s="4">
        <f t="shared" si="414"/>
        <v>5.44</v>
      </c>
      <c r="BI845" s="4">
        <v>76.387646440009206</v>
      </c>
      <c r="BJ845" s="4">
        <v>117.07596041279599</v>
      </c>
      <c r="BK845" s="4">
        <v>193.46360685280499</v>
      </c>
      <c r="BL845" s="9">
        <v>22.427333506032902</v>
      </c>
      <c r="BM845" s="9">
        <v>23.063243535957302</v>
      </c>
      <c r="BN845" s="9">
        <v>15.451149460645601</v>
      </c>
      <c r="BO845" s="9">
        <v>15.445919937373199</v>
      </c>
      <c r="BP845" s="9">
        <v>51.848327732570297</v>
      </c>
      <c r="BQ845" s="9">
        <v>57.728005050906603</v>
      </c>
      <c r="BR845" s="9">
        <v>5.3275214488895104</v>
      </c>
      <c r="BS845" s="9">
        <v>2.1721061804295201</v>
      </c>
      <c r="BT845" s="9">
        <v>74.275661238603305</v>
      </c>
      <c r="BU845" s="9">
        <v>80.791248586863901</v>
      </c>
      <c r="BV845" s="9">
        <v>20.778670909535101</v>
      </c>
      <c r="BW845" s="9">
        <v>17.6180261178027</v>
      </c>
      <c r="BX845" s="4">
        <f t="shared" si="415"/>
        <v>23.063243535957302</v>
      </c>
      <c r="BY845" s="4">
        <f t="shared" si="416"/>
        <v>15.445919937373199</v>
      </c>
      <c r="BZ845" s="4">
        <f t="shared" si="417"/>
        <v>7.6173235985841021</v>
      </c>
      <c r="CA845" s="4">
        <f t="shared" si="418"/>
        <v>57.728005050906603</v>
      </c>
      <c r="CB845" s="4">
        <f t="shared" si="419"/>
        <v>2.1721061804295201</v>
      </c>
      <c r="CC845" s="4">
        <f t="shared" si="420"/>
        <v>55.55589887047708</v>
      </c>
      <c r="CD845" s="4">
        <f t="shared" si="421"/>
        <v>80.791248586863901</v>
      </c>
      <c r="CE845" s="4">
        <f t="shared" si="422"/>
        <v>17.6180261178027</v>
      </c>
      <c r="CF845" s="4">
        <f t="shared" si="423"/>
        <v>63.173222469061201</v>
      </c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</row>
    <row r="846" spans="1:204" s="4" customFormat="1" x14ac:dyDescent="0.25">
      <c r="A846">
        <v>844</v>
      </c>
      <c r="B846" t="s">
        <v>893</v>
      </c>
      <c r="C846">
        <v>0</v>
      </c>
      <c r="D846">
        <v>166.21733937657899</v>
      </c>
      <c r="E846">
        <v>13</v>
      </c>
      <c r="F846" s="4">
        <v>-0.26407999999999998</v>
      </c>
      <c r="G846" s="4">
        <v>3.1539999999999999E-2</v>
      </c>
      <c r="H846" s="4">
        <v>-0.11627</v>
      </c>
      <c r="I846" s="4">
        <v>0.29561999999999999</v>
      </c>
      <c r="J846" s="4">
        <v>2.2870000000000001E-2</v>
      </c>
      <c r="K846" s="4">
        <f t="shared" si="394"/>
        <v>43.725404459991253</v>
      </c>
      <c r="L846" s="4">
        <v>1.5275000000000001</v>
      </c>
      <c r="M846" s="4">
        <v>1.99034</v>
      </c>
      <c r="N846" s="4">
        <v>-0.873</v>
      </c>
      <c r="O846" s="4">
        <v>1.9820800000000001</v>
      </c>
      <c r="P846" s="4">
        <v>-0.28893000000000002</v>
      </c>
      <c r="Q846" s="4">
        <v>1.9794</v>
      </c>
      <c r="R846" s="4">
        <v>-0.28961999999999999</v>
      </c>
      <c r="S846" s="4">
        <v>1.5720000000000001E-2</v>
      </c>
      <c r="T846" s="4">
        <v>1.0029300000000001</v>
      </c>
      <c r="U846" s="4">
        <v>3.0419999999999999E-2</v>
      </c>
      <c r="V846" s="4">
        <v>0.12063</v>
      </c>
      <c r="W846" s="4">
        <v>3.4779999999999998E-2</v>
      </c>
      <c r="X846" s="4">
        <v>0.12002</v>
      </c>
      <c r="Y846" s="4">
        <f t="shared" si="395"/>
        <v>1.9839399999999998</v>
      </c>
      <c r="Z846" s="4">
        <f t="shared" si="396"/>
        <v>-0.48384999999999995</v>
      </c>
      <c r="AA846" s="4">
        <f t="shared" si="397"/>
        <v>2.6973333333333332E-2</v>
      </c>
      <c r="AB846" s="4">
        <f t="shared" si="398"/>
        <v>0.41452666666666671</v>
      </c>
      <c r="AC846" s="9">
        <v>-0.26977000000000001</v>
      </c>
      <c r="AD846" s="9">
        <v>1.0000000000000001E-5</v>
      </c>
      <c r="AE846" s="4">
        <f t="shared" si="399"/>
        <v>-0.13488</v>
      </c>
      <c r="AF846" s="4">
        <f t="shared" si="400"/>
        <v>0.26978000000000002</v>
      </c>
      <c r="AG846" s="9">
        <v>113.2621</v>
      </c>
      <c r="AH846" s="9">
        <v>95.182100000000005</v>
      </c>
      <c r="AI846" s="4">
        <f t="shared" si="401"/>
        <v>104.22210000000001</v>
      </c>
      <c r="AJ846" s="4">
        <f t="shared" si="402"/>
        <v>18.079999999999998</v>
      </c>
      <c r="AK846" s="9">
        <v>41.241799999999998</v>
      </c>
      <c r="AL846" s="9">
        <v>47.479500000000002</v>
      </c>
      <c r="AM846" s="9">
        <v>251.06479999999999</v>
      </c>
      <c r="AN846" s="9">
        <v>-11.1904</v>
      </c>
      <c r="AO846" s="9">
        <v>2.3639000000000001</v>
      </c>
      <c r="AP846" s="9">
        <v>294.37279999999998</v>
      </c>
      <c r="AQ846" s="4">
        <f t="shared" si="403"/>
        <v>15.025699999999999</v>
      </c>
      <c r="AR846" s="4">
        <f t="shared" si="404"/>
        <v>24.921700000000001</v>
      </c>
      <c r="AS846" s="4">
        <f t="shared" si="405"/>
        <v>272.71879999999999</v>
      </c>
      <c r="AT846" s="4">
        <f t="shared" si="406"/>
        <v>52.432199999999995</v>
      </c>
      <c r="AU846" s="4">
        <f t="shared" si="407"/>
        <v>45.115600000000001</v>
      </c>
      <c r="AV846" s="4">
        <f t="shared" si="408"/>
        <v>43.307999999999993</v>
      </c>
      <c r="AW846" s="9">
        <v>2.56</v>
      </c>
      <c r="AX846" s="9">
        <v>1.0900000000000001</v>
      </c>
      <c r="AY846" s="9">
        <v>1.0900000000000001</v>
      </c>
      <c r="AZ846" s="9">
        <v>6.69</v>
      </c>
      <c r="BA846" s="9">
        <v>2</v>
      </c>
      <c r="BB846" s="9">
        <v>7.09</v>
      </c>
      <c r="BC846" s="4">
        <f t="shared" si="409"/>
        <v>4.625</v>
      </c>
      <c r="BD846" s="4">
        <f t="shared" si="410"/>
        <v>1.5449999999999999</v>
      </c>
      <c r="BE846" s="4">
        <f t="shared" si="411"/>
        <v>4.09</v>
      </c>
      <c r="BF846" s="4">
        <f t="shared" si="412"/>
        <v>4.1300000000000008</v>
      </c>
      <c r="BG846" s="4">
        <f t="shared" si="413"/>
        <v>0.90999999999999992</v>
      </c>
      <c r="BH846" s="4">
        <f t="shared" si="414"/>
        <v>6</v>
      </c>
      <c r="BI846" s="4">
        <v>79.680154292314896</v>
      </c>
      <c r="BJ846" s="4">
        <v>109.957303107215</v>
      </c>
      <c r="BK846" s="4">
        <v>189.63745739953001</v>
      </c>
      <c r="BL846" s="9">
        <v>23.907288592123301</v>
      </c>
      <c r="BM846" s="9">
        <v>22.812226418881899</v>
      </c>
      <c r="BN846" s="9">
        <v>15.831858754876601</v>
      </c>
      <c r="BO846" s="9">
        <v>17.128780526432902</v>
      </c>
      <c r="BP846" s="9">
        <v>72.517259333742999</v>
      </c>
      <c r="BQ846" s="9">
        <v>29.522517788737101</v>
      </c>
      <c r="BR846" s="9">
        <v>0.55643759123441905</v>
      </c>
      <c r="BS846" s="9">
        <v>3.3363766374678501</v>
      </c>
      <c r="BT846" s="9">
        <v>96.424547925866406</v>
      </c>
      <c r="BU846" s="9">
        <v>52.334744207619103</v>
      </c>
      <c r="BV846" s="9">
        <v>16.388296346111101</v>
      </c>
      <c r="BW846" s="9">
        <v>20.465157163900798</v>
      </c>
      <c r="BX846" s="4">
        <f t="shared" si="415"/>
        <v>23.907288592123301</v>
      </c>
      <c r="BY846" s="4">
        <f t="shared" si="416"/>
        <v>15.831858754876601</v>
      </c>
      <c r="BZ846" s="4">
        <f t="shared" si="417"/>
        <v>8.0754298372467002</v>
      </c>
      <c r="CA846" s="4">
        <f t="shared" si="418"/>
        <v>72.517259333742999</v>
      </c>
      <c r="CB846" s="4">
        <f t="shared" si="419"/>
        <v>0.55643759123441905</v>
      </c>
      <c r="CC846" s="4">
        <f t="shared" si="420"/>
        <v>71.960821742508585</v>
      </c>
      <c r="CD846" s="4">
        <f t="shared" si="421"/>
        <v>96.424547925866406</v>
      </c>
      <c r="CE846" s="4">
        <f t="shared" si="422"/>
        <v>16.388296346111101</v>
      </c>
      <c r="CF846" s="4">
        <f t="shared" si="423"/>
        <v>80.036251579755302</v>
      </c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</row>
    <row r="847" spans="1:204" s="4" customFormat="1" x14ac:dyDescent="0.25">
      <c r="A847">
        <v>845</v>
      </c>
      <c r="B847" t="s">
        <v>894</v>
      </c>
      <c r="C847">
        <v>0</v>
      </c>
      <c r="D847">
        <v>166.21733937657899</v>
      </c>
      <c r="E847">
        <v>18</v>
      </c>
      <c r="F847" s="4">
        <v>-0.27845999999999999</v>
      </c>
      <c r="G847" s="4">
        <v>6.62E-3</v>
      </c>
      <c r="H847" s="4">
        <v>-0.13592000000000001</v>
      </c>
      <c r="I847" s="4">
        <v>0.28508</v>
      </c>
      <c r="J847" s="4">
        <v>3.2399999999999998E-2</v>
      </c>
      <c r="K847" s="4">
        <f t="shared" si="394"/>
        <v>30.8641975308642</v>
      </c>
      <c r="L847" s="4">
        <v>2.2366000000000001</v>
      </c>
      <c r="M847" s="4">
        <v>1.9903</v>
      </c>
      <c r="N847" s="4">
        <v>-0.87482000000000004</v>
      </c>
      <c r="O847" s="4">
        <v>1.9814799999999999</v>
      </c>
      <c r="P847" s="4">
        <v>-0.29060999999999998</v>
      </c>
      <c r="Q847" s="4">
        <v>1.97912</v>
      </c>
      <c r="R847" s="4">
        <v>-0.29102</v>
      </c>
      <c r="S847" s="4">
        <v>1.5630000000000002E-2</v>
      </c>
      <c r="T847" s="4">
        <v>1.00193</v>
      </c>
      <c r="U847" s="4">
        <v>2.9579999999999999E-2</v>
      </c>
      <c r="V847" s="4">
        <v>0.11904000000000001</v>
      </c>
      <c r="W847" s="4">
        <v>3.4329999999999999E-2</v>
      </c>
      <c r="X847" s="4">
        <v>0.11865000000000001</v>
      </c>
      <c r="Y847" s="4">
        <f t="shared" si="395"/>
        <v>1.9836333333333334</v>
      </c>
      <c r="Z847" s="4">
        <f t="shared" si="396"/>
        <v>-0.48548333333333332</v>
      </c>
      <c r="AA847" s="4">
        <f t="shared" si="397"/>
        <v>2.6513333333333333E-2</v>
      </c>
      <c r="AB847" s="4">
        <f t="shared" si="398"/>
        <v>0.41320666666666667</v>
      </c>
      <c r="AC847" s="9">
        <v>-4.2900000000000004E-3</v>
      </c>
      <c r="AD847" s="9">
        <v>-0.26168000000000002</v>
      </c>
      <c r="AE847" s="4">
        <f t="shared" si="399"/>
        <v>-0.13298500000000002</v>
      </c>
      <c r="AF847" s="4">
        <f t="shared" si="400"/>
        <v>0.25739000000000001</v>
      </c>
      <c r="AG847" s="9">
        <v>95.848600000000005</v>
      </c>
      <c r="AH847" s="9">
        <v>111.5761</v>
      </c>
      <c r="AI847" s="4">
        <f t="shared" si="401"/>
        <v>103.71235</v>
      </c>
      <c r="AJ847" s="4">
        <f t="shared" si="402"/>
        <v>15.727499999999992</v>
      </c>
      <c r="AK847" s="9">
        <v>-9.3239000000000001</v>
      </c>
      <c r="AL847" s="9">
        <v>2.8862000000000001</v>
      </c>
      <c r="AM847" s="9">
        <v>293.98329999999999</v>
      </c>
      <c r="AN847" s="9">
        <v>40.809699999999999</v>
      </c>
      <c r="AO847" s="9">
        <v>45.646299999999997</v>
      </c>
      <c r="AP847" s="9">
        <v>248.2722</v>
      </c>
      <c r="AQ847" s="4">
        <f t="shared" si="403"/>
        <v>15.742899999999999</v>
      </c>
      <c r="AR847" s="4">
        <f t="shared" si="404"/>
        <v>24.266249999999999</v>
      </c>
      <c r="AS847" s="4">
        <f t="shared" si="405"/>
        <v>271.12774999999999</v>
      </c>
      <c r="AT847" s="4">
        <f t="shared" si="406"/>
        <v>50.133600000000001</v>
      </c>
      <c r="AU847" s="4">
        <f t="shared" si="407"/>
        <v>42.760099999999994</v>
      </c>
      <c r="AV847" s="4">
        <f t="shared" si="408"/>
        <v>45.711099999999988</v>
      </c>
      <c r="AW847" s="9">
        <v>5.16</v>
      </c>
      <c r="AX847" s="9">
        <v>2</v>
      </c>
      <c r="AY847" s="9">
        <v>8.23</v>
      </c>
      <c r="AZ847" s="9">
        <v>2.56</v>
      </c>
      <c r="BA847" s="9">
        <v>1.0900000000000001</v>
      </c>
      <c r="BB847" s="9">
        <v>1.0900000000000001</v>
      </c>
      <c r="BC847" s="4">
        <f t="shared" si="409"/>
        <v>3.8600000000000003</v>
      </c>
      <c r="BD847" s="4">
        <f t="shared" si="410"/>
        <v>1.5449999999999999</v>
      </c>
      <c r="BE847" s="4">
        <f t="shared" si="411"/>
        <v>4.66</v>
      </c>
      <c r="BF847" s="4">
        <f t="shared" si="412"/>
        <v>2.6</v>
      </c>
      <c r="BG847" s="4">
        <f t="shared" si="413"/>
        <v>0.90999999999999992</v>
      </c>
      <c r="BH847" s="4">
        <f t="shared" si="414"/>
        <v>7.1400000000000006</v>
      </c>
      <c r="BI847" s="4">
        <v>79.697934671441104</v>
      </c>
      <c r="BJ847" s="4">
        <v>116.529846292871</v>
      </c>
      <c r="BK847" s="4">
        <v>196.22778096431199</v>
      </c>
      <c r="BL847" s="9">
        <v>15.921806555162</v>
      </c>
      <c r="BM847" s="9">
        <v>16.988629302732502</v>
      </c>
      <c r="BN847" s="9">
        <v>23.850809740781401</v>
      </c>
      <c r="BO847" s="9">
        <v>22.936689072765098</v>
      </c>
      <c r="BP847" s="9">
        <v>0.68197310125525801</v>
      </c>
      <c r="BQ847" s="9">
        <v>2.8745409528460302</v>
      </c>
      <c r="BR847" s="9">
        <v>79.762276642610701</v>
      </c>
      <c r="BS847" s="9">
        <v>28.8311381433804</v>
      </c>
      <c r="BT847" s="9">
        <v>16.603779656417299</v>
      </c>
      <c r="BU847" s="9">
        <v>19.863170255578499</v>
      </c>
      <c r="BV847" s="9">
        <v>103.613086383392</v>
      </c>
      <c r="BW847" s="9">
        <v>51.767827216145598</v>
      </c>
      <c r="BX847" s="4">
        <f t="shared" si="415"/>
        <v>23.850809740781401</v>
      </c>
      <c r="BY847" s="4">
        <f t="shared" si="416"/>
        <v>15.921806555162</v>
      </c>
      <c r="BZ847" s="4">
        <f t="shared" si="417"/>
        <v>7.9290031856194005</v>
      </c>
      <c r="CA847" s="4">
        <f t="shared" si="418"/>
        <v>79.762276642610701</v>
      </c>
      <c r="CB847" s="4">
        <f t="shared" si="419"/>
        <v>0.68197310125525801</v>
      </c>
      <c r="CC847" s="4">
        <f t="shared" si="420"/>
        <v>79.080303541355448</v>
      </c>
      <c r="CD847" s="4">
        <f t="shared" si="421"/>
        <v>103.613086383392</v>
      </c>
      <c r="CE847" s="4">
        <f t="shared" si="422"/>
        <v>16.603779656417299</v>
      </c>
      <c r="CF847" s="4">
        <f t="shared" si="423"/>
        <v>87.0093067269747</v>
      </c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</row>
    <row r="848" spans="1:204" s="4" customFormat="1" x14ac:dyDescent="0.25">
      <c r="A848">
        <v>846</v>
      </c>
      <c r="B848" t="s">
        <v>895</v>
      </c>
      <c r="C848">
        <v>0</v>
      </c>
      <c r="D848">
        <v>166.19842654543501</v>
      </c>
      <c r="E848">
        <v>3</v>
      </c>
      <c r="F848" s="4">
        <v>-0.25178</v>
      </c>
      <c r="G848" s="4">
        <v>-8.097E-2</v>
      </c>
      <c r="H848" s="4">
        <v>-0.16636999999999999</v>
      </c>
      <c r="I848" s="4">
        <v>0.17080999999999999</v>
      </c>
      <c r="J848" s="4">
        <v>8.1030000000000005E-2</v>
      </c>
      <c r="K848" s="4">
        <f t="shared" si="394"/>
        <v>12.34110823151919</v>
      </c>
      <c r="L848" s="4">
        <v>1.4440999999999999</v>
      </c>
      <c r="M848" s="4">
        <v>1.98732</v>
      </c>
      <c r="N848" s="4">
        <v>-0.88873999999999997</v>
      </c>
      <c r="O848" s="4">
        <v>1.96807</v>
      </c>
      <c r="P848" s="4">
        <v>-0.31412000000000001</v>
      </c>
      <c r="Q848" s="4">
        <v>1.9256800000000001</v>
      </c>
      <c r="R848" s="4">
        <v>-0.30874000000000001</v>
      </c>
      <c r="S848" s="4">
        <v>1.4200000000000001E-2</v>
      </c>
      <c r="T848" s="4">
        <v>0.95565999999999995</v>
      </c>
      <c r="U848" s="4">
        <v>2.2339999999999999E-2</v>
      </c>
      <c r="V848" s="4">
        <v>9.8849999999999993E-2</v>
      </c>
      <c r="W848" s="4">
        <v>8.5220000000000004E-2</v>
      </c>
      <c r="X848" s="4">
        <v>9.0990000000000001E-2</v>
      </c>
      <c r="Y848" s="4">
        <f t="shared" si="395"/>
        <v>1.9603566666666667</v>
      </c>
      <c r="Z848" s="4">
        <f t="shared" si="396"/>
        <v>-0.50386666666666668</v>
      </c>
      <c r="AA848" s="4">
        <f t="shared" si="397"/>
        <v>4.0586666666666667E-2</v>
      </c>
      <c r="AB848" s="4">
        <f t="shared" si="398"/>
        <v>0.3818333333333333</v>
      </c>
      <c r="AC848" s="9">
        <v>-5.0299999999999997E-2</v>
      </c>
      <c r="AD848" s="9">
        <v>-0.18386</v>
      </c>
      <c r="AE848" s="4">
        <f t="shared" si="399"/>
        <v>-0.11707999999999999</v>
      </c>
      <c r="AF848" s="4">
        <f t="shared" si="400"/>
        <v>0.13356000000000001</v>
      </c>
      <c r="AG848" s="9">
        <v>106.9161</v>
      </c>
      <c r="AH848" s="9">
        <v>91.369399999999999</v>
      </c>
      <c r="AI848" s="4">
        <f t="shared" si="401"/>
        <v>99.142750000000007</v>
      </c>
      <c r="AJ848" s="4">
        <f t="shared" si="402"/>
        <v>15.546700000000001</v>
      </c>
      <c r="AK848" s="9">
        <v>7.5439999999999996</v>
      </c>
      <c r="AL848" s="9">
        <v>11.383699999999999</v>
      </c>
      <c r="AM848" s="9">
        <v>301.82049999999998</v>
      </c>
      <c r="AN848" s="9">
        <v>33.651400000000002</v>
      </c>
      <c r="AO848" s="9">
        <v>57.459400000000002</v>
      </c>
      <c r="AP848" s="9">
        <v>182.9973</v>
      </c>
      <c r="AQ848" s="4">
        <f t="shared" si="403"/>
        <v>20.5977</v>
      </c>
      <c r="AR848" s="4">
        <f t="shared" si="404"/>
        <v>34.421550000000003</v>
      </c>
      <c r="AS848" s="4">
        <f t="shared" si="405"/>
        <v>242.40889999999999</v>
      </c>
      <c r="AT848" s="4">
        <f t="shared" si="406"/>
        <v>26.107400000000002</v>
      </c>
      <c r="AU848" s="4">
        <f t="shared" si="407"/>
        <v>46.075700000000005</v>
      </c>
      <c r="AV848" s="4">
        <f t="shared" si="408"/>
        <v>118.82319999999999</v>
      </c>
      <c r="AW848" s="9">
        <v>8.33</v>
      </c>
      <c r="AX848" s="9">
        <v>1.77</v>
      </c>
      <c r="AY848" s="9">
        <v>5.57</v>
      </c>
      <c r="AZ848" s="9">
        <v>2.56</v>
      </c>
      <c r="BA848" s="9">
        <v>1.0900000000000001</v>
      </c>
      <c r="BB848" s="9">
        <v>1.0900000000000001</v>
      </c>
      <c r="BC848" s="4">
        <f t="shared" si="409"/>
        <v>5.4450000000000003</v>
      </c>
      <c r="BD848" s="4">
        <f t="shared" si="410"/>
        <v>1.4300000000000002</v>
      </c>
      <c r="BE848" s="4">
        <f t="shared" si="411"/>
        <v>3.33</v>
      </c>
      <c r="BF848" s="4">
        <f t="shared" si="412"/>
        <v>5.77</v>
      </c>
      <c r="BG848" s="4">
        <f t="shared" si="413"/>
        <v>0.67999999999999994</v>
      </c>
      <c r="BH848" s="4">
        <f t="shared" si="414"/>
        <v>4.4800000000000004</v>
      </c>
      <c r="BI848" s="4">
        <v>70.713613689450497</v>
      </c>
      <c r="BJ848" s="4">
        <v>112.11483223076701</v>
      </c>
      <c r="BK848" s="4">
        <v>182.828445920218</v>
      </c>
      <c r="BL848" s="9">
        <v>18.1380785180069</v>
      </c>
      <c r="BM848" s="9">
        <v>18.1380785180069</v>
      </c>
      <c r="BN848" s="9">
        <v>17.218728326718299</v>
      </c>
      <c r="BO848" s="9">
        <v>17.218728326718299</v>
      </c>
      <c r="BP848" s="9">
        <v>39.801399302036003</v>
      </c>
      <c r="BQ848" s="9">
        <v>39.802058449946102</v>
      </c>
      <c r="BR848" s="9">
        <v>12.846102668899601</v>
      </c>
      <c r="BS848" s="9">
        <v>12.845760644077799</v>
      </c>
      <c r="BT848" s="9">
        <v>57.939477820043003</v>
      </c>
      <c r="BU848" s="9">
        <v>57.940136967953102</v>
      </c>
      <c r="BV848" s="9">
        <v>30.0648309956179</v>
      </c>
      <c r="BW848" s="9">
        <v>30.064488970796098</v>
      </c>
      <c r="BX848" s="4">
        <f t="shared" si="415"/>
        <v>18.1380785180069</v>
      </c>
      <c r="BY848" s="4">
        <f t="shared" si="416"/>
        <v>17.218728326718299</v>
      </c>
      <c r="BZ848" s="4">
        <f t="shared" si="417"/>
        <v>0.91935019128860063</v>
      </c>
      <c r="CA848" s="4">
        <f t="shared" si="418"/>
        <v>39.802058449946102</v>
      </c>
      <c r="CB848" s="4">
        <f t="shared" si="419"/>
        <v>12.845760644077799</v>
      </c>
      <c r="CC848" s="4">
        <f t="shared" si="420"/>
        <v>26.956297805868303</v>
      </c>
      <c r="CD848" s="4">
        <f t="shared" si="421"/>
        <v>57.940136967953102</v>
      </c>
      <c r="CE848" s="4">
        <f t="shared" si="422"/>
        <v>30.064488970796098</v>
      </c>
      <c r="CF848" s="4">
        <f t="shared" si="423"/>
        <v>27.875647997157003</v>
      </c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</row>
    <row r="849" spans="1:204" s="4" customFormat="1" x14ac:dyDescent="0.25">
      <c r="A849">
        <v>847</v>
      </c>
      <c r="B849" t="s">
        <v>896</v>
      </c>
      <c r="C849">
        <v>0</v>
      </c>
      <c r="D849">
        <v>166.19842654543501</v>
      </c>
      <c r="E849">
        <v>2</v>
      </c>
      <c r="F849" s="4">
        <v>-0.25523000000000001</v>
      </c>
      <c r="G849" s="4">
        <v>-6.9690000000000002E-2</v>
      </c>
      <c r="H849" s="4">
        <v>-0.16245999999999999</v>
      </c>
      <c r="I849" s="4">
        <v>0.18554000000000001</v>
      </c>
      <c r="J849" s="4">
        <v>7.1129999999999999E-2</v>
      </c>
      <c r="K849" s="4">
        <f t="shared" si="394"/>
        <v>14.058765640376775</v>
      </c>
      <c r="L849" s="4">
        <v>1.8954</v>
      </c>
      <c r="M849" s="4">
        <v>1.9884900000000001</v>
      </c>
      <c r="N849" s="4">
        <v>-0.88580999999999999</v>
      </c>
      <c r="O849" s="4">
        <v>1.9773700000000001</v>
      </c>
      <c r="P849" s="4">
        <v>-0.30353999999999998</v>
      </c>
      <c r="Q849" s="4">
        <v>1.94201</v>
      </c>
      <c r="R849" s="4">
        <v>-0.30191000000000001</v>
      </c>
      <c r="S849" s="4">
        <v>1.308E-2</v>
      </c>
      <c r="T849" s="4">
        <v>0.97601000000000004</v>
      </c>
      <c r="U849" s="4">
        <v>1.7760000000000001E-2</v>
      </c>
      <c r="V849" s="4">
        <v>0.10428999999999999</v>
      </c>
      <c r="W849" s="4">
        <v>7.2529999999999997E-2</v>
      </c>
      <c r="X849" s="4">
        <v>0.10009</v>
      </c>
      <c r="Y849" s="4">
        <f t="shared" si="395"/>
        <v>1.96929</v>
      </c>
      <c r="Z849" s="4">
        <f t="shared" si="396"/>
        <v>-0.49708666666666668</v>
      </c>
      <c r="AA849" s="4">
        <f t="shared" si="397"/>
        <v>3.4456666666666663E-2</v>
      </c>
      <c r="AB849" s="4">
        <f t="shared" si="398"/>
        <v>0.39346333333333333</v>
      </c>
      <c r="AC849" s="9">
        <v>-2.197E-2</v>
      </c>
      <c r="AD849" s="9">
        <v>-0.20918</v>
      </c>
      <c r="AE849" s="4">
        <f t="shared" si="399"/>
        <v>-0.115575</v>
      </c>
      <c r="AF849" s="4">
        <f t="shared" si="400"/>
        <v>0.18721000000000002</v>
      </c>
      <c r="AG849" s="9">
        <v>105.8373</v>
      </c>
      <c r="AH849" s="9">
        <v>100.8728</v>
      </c>
      <c r="AI849" s="4">
        <f t="shared" si="401"/>
        <v>103.35505000000001</v>
      </c>
      <c r="AJ849" s="4">
        <f t="shared" si="402"/>
        <v>4.964500000000001</v>
      </c>
      <c r="AK849" s="9">
        <v>6.6379000000000001</v>
      </c>
      <c r="AL849" s="9">
        <v>9.9446999999999992</v>
      </c>
      <c r="AM849" s="9">
        <v>300.92919999999998</v>
      </c>
      <c r="AN849" s="9">
        <v>37.373199999999997</v>
      </c>
      <c r="AO849" s="9">
        <v>58.0792</v>
      </c>
      <c r="AP849" s="9">
        <v>207.166</v>
      </c>
      <c r="AQ849" s="4">
        <f t="shared" si="403"/>
        <v>22.005549999999999</v>
      </c>
      <c r="AR849" s="4">
        <f t="shared" si="404"/>
        <v>34.011949999999999</v>
      </c>
      <c r="AS849" s="4">
        <f t="shared" si="405"/>
        <v>254.04759999999999</v>
      </c>
      <c r="AT849" s="4">
        <f t="shared" si="406"/>
        <v>30.735299999999995</v>
      </c>
      <c r="AU849" s="4">
        <f t="shared" si="407"/>
        <v>48.134500000000003</v>
      </c>
      <c r="AV849" s="4">
        <f t="shared" si="408"/>
        <v>93.763199999999983</v>
      </c>
      <c r="AW849" s="9">
        <v>9.4</v>
      </c>
      <c r="AX849" s="9">
        <v>1.84</v>
      </c>
      <c r="AY849" s="9">
        <v>4.6399999999999997</v>
      </c>
      <c r="AZ849" s="9">
        <v>2.56</v>
      </c>
      <c r="BA849" s="9">
        <v>1.0900000000000001</v>
      </c>
      <c r="BB849" s="9">
        <v>1.0900000000000001</v>
      </c>
      <c r="BC849" s="4">
        <f t="shared" si="409"/>
        <v>5.98</v>
      </c>
      <c r="BD849" s="4">
        <f t="shared" si="410"/>
        <v>1.4650000000000001</v>
      </c>
      <c r="BE849" s="4">
        <f t="shared" si="411"/>
        <v>2.8649999999999998</v>
      </c>
      <c r="BF849" s="4">
        <f t="shared" si="412"/>
        <v>6.84</v>
      </c>
      <c r="BG849" s="4">
        <f t="shared" si="413"/>
        <v>0.75</v>
      </c>
      <c r="BH849" s="4">
        <f t="shared" si="414"/>
        <v>3.55</v>
      </c>
      <c r="BI849" s="4">
        <v>69.818319305214899</v>
      </c>
      <c r="BJ849" s="4">
        <v>112.948449867797</v>
      </c>
      <c r="BK849" s="4">
        <v>182.76676917301199</v>
      </c>
      <c r="BL849" s="9">
        <v>17.4896176322288</v>
      </c>
      <c r="BM849" s="9">
        <v>17.4896176322288</v>
      </c>
      <c r="BN849" s="9">
        <v>17.4195420203786</v>
      </c>
      <c r="BO849" s="9">
        <v>17.4195420203786</v>
      </c>
      <c r="BP849" s="9">
        <v>38.992116129847901</v>
      </c>
      <c r="BQ849" s="9">
        <v>38.984892478004703</v>
      </c>
      <c r="BR849" s="9">
        <v>14.1756791915685</v>
      </c>
      <c r="BS849" s="9">
        <v>14.1736152910419</v>
      </c>
      <c r="BT849" s="9">
        <v>56.481733762076701</v>
      </c>
      <c r="BU849" s="9">
        <v>56.474510110233503</v>
      </c>
      <c r="BV849" s="9">
        <v>31.595221211947099</v>
      </c>
      <c r="BW849" s="9">
        <v>31.593157311420502</v>
      </c>
      <c r="BX849" s="4">
        <f t="shared" si="415"/>
        <v>17.4896176322288</v>
      </c>
      <c r="BY849" s="4">
        <f t="shared" si="416"/>
        <v>17.4195420203786</v>
      </c>
      <c r="BZ849" s="4">
        <f t="shared" si="417"/>
        <v>7.0075611850199948E-2</v>
      </c>
      <c r="CA849" s="4">
        <f t="shared" si="418"/>
        <v>38.992116129847901</v>
      </c>
      <c r="CB849" s="4">
        <f t="shared" si="419"/>
        <v>14.1736152910419</v>
      </c>
      <c r="CC849" s="4">
        <f t="shared" si="420"/>
        <v>24.818500838806003</v>
      </c>
      <c r="CD849" s="4">
        <f t="shared" si="421"/>
        <v>56.481733762076701</v>
      </c>
      <c r="CE849" s="4">
        <f t="shared" si="422"/>
        <v>31.593157311420502</v>
      </c>
      <c r="CF849" s="4">
        <f t="shared" si="423"/>
        <v>24.888576450656199</v>
      </c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</row>
    <row r="850" spans="1:204" s="4" customFormat="1" x14ac:dyDescent="0.25">
      <c r="A850">
        <v>848</v>
      </c>
      <c r="B850" t="s">
        <v>897</v>
      </c>
      <c r="C850">
        <v>0</v>
      </c>
      <c r="D850">
        <v>166.19842654543501</v>
      </c>
      <c r="E850">
        <v>3</v>
      </c>
      <c r="F850" s="4">
        <v>-0.25441000000000003</v>
      </c>
      <c r="G850" s="4">
        <v>-7.485E-2</v>
      </c>
      <c r="H850" s="4">
        <v>-0.16463</v>
      </c>
      <c r="I850" s="4">
        <v>0.17956</v>
      </c>
      <c r="J850" s="4">
        <v>7.5469999999999995E-2</v>
      </c>
      <c r="K850" s="4">
        <f t="shared" si="394"/>
        <v>13.250298131707964</v>
      </c>
      <c r="L850" s="4">
        <v>1.9641</v>
      </c>
      <c r="M850" s="4">
        <v>1.9882299999999999</v>
      </c>
      <c r="N850" s="4">
        <v>-0.87814999999999999</v>
      </c>
      <c r="O850" s="4">
        <v>1.9770399999999999</v>
      </c>
      <c r="P850" s="4">
        <v>-0.29661999999999999</v>
      </c>
      <c r="Q850" s="4">
        <v>1.91978</v>
      </c>
      <c r="R850" s="4">
        <v>-0.29510999999999998</v>
      </c>
      <c r="S850" s="4">
        <v>1.3100000000000001E-2</v>
      </c>
      <c r="T850" s="4">
        <v>0.97984000000000004</v>
      </c>
      <c r="U850" s="4">
        <v>2.1360000000000001E-2</v>
      </c>
      <c r="V850" s="4">
        <v>0.11395</v>
      </c>
      <c r="W850" s="4">
        <v>6.4780000000000004E-2</v>
      </c>
      <c r="X850" s="4">
        <v>0.10636</v>
      </c>
      <c r="Y850" s="4">
        <f t="shared" si="395"/>
        <v>1.9616833333333332</v>
      </c>
      <c r="Z850" s="4">
        <f t="shared" si="396"/>
        <v>-0.48996000000000001</v>
      </c>
      <c r="AA850" s="4">
        <f t="shared" si="397"/>
        <v>3.3080000000000005E-2</v>
      </c>
      <c r="AB850" s="4">
        <f t="shared" si="398"/>
        <v>0.40005000000000002</v>
      </c>
      <c r="AC850" s="9">
        <v>-1.822E-2</v>
      </c>
      <c r="AD850" s="9">
        <v>-0.18060999999999999</v>
      </c>
      <c r="AE850" s="4">
        <f t="shared" si="399"/>
        <v>-9.9415000000000003E-2</v>
      </c>
      <c r="AF850" s="4">
        <f t="shared" si="400"/>
        <v>0.16238999999999998</v>
      </c>
      <c r="AG850" s="9">
        <v>105.6384</v>
      </c>
      <c r="AH850" s="9">
        <v>90.618499999999997</v>
      </c>
      <c r="AI850" s="4">
        <f t="shared" si="401"/>
        <v>98.128450000000001</v>
      </c>
      <c r="AJ850" s="4">
        <f t="shared" si="402"/>
        <v>15.019900000000007</v>
      </c>
      <c r="AK850" s="9">
        <v>7.5883000000000003</v>
      </c>
      <c r="AL850" s="9">
        <v>10.1165</v>
      </c>
      <c r="AM850" s="9">
        <v>299.21039999999999</v>
      </c>
      <c r="AN850" s="9">
        <v>36.3474</v>
      </c>
      <c r="AO850" s="9">
        <v>51.863399999999999</v>
      </c>
      <c r="AP850" s="9">
        <v>183.6447</v>
      </c>
      <c r="AQ850" s="4">
        <f t="shared" si="403"/>
        <v>21.967849999999999</v>
      </c>
      <c r="AR850" s="4">
        <f t="shared" si="404"/>
        <v>30.98995</v>
      </c>
      <c r="AS850" s="4">
        <f t="shared" si="405"/>
        <v>241.42755</v>
      </c>
      <c r="AT850" s="4">
        <f t="shared" si="406"/>
        <v>28.7591</v>
      </c>
      <c r="AU850" s="4">
        <f t="shared" si="407"/>
        <v>41.746899999999997</v>
      </c>
      <c r="AV850" s="4">
        <f t="shared" si="408"/>
        <v>115.56569999999999</v>
      </c>
      <c r="AW850" s="9">
        <v>6.13</v>
      </c>
      <c r="AX850" s="9">
        <v>1.75</v>
      </c>
      <c r="AY850" s="9">
        <v>6.5</v>
      </c>
      <c r="AZ850" s="9">
        <v>2.56</v>
      </c>
      <c r="BA850" s="9">
        <v>1.0900000000000001</v>
      </c>
      <c r="BB850" s="9">
        <v>1.0900000000000001</v>
      </c>
      <c r="BC850" s="4">
        <f t="shared" si="409"/>
        <v>4.3449999999999998</v>
      </c>
      <c r="BD850" s="4">
        <f t="shared" si="410"/>
        <v>1.42</v>
      </c>
      <c r="BE850" s="4">
        <f t="shared" si="411"/>
        <v>3.7949999999999999</v>
      </c>
      <c r="BF850" s="4">
        <f t="shared" si="412"/>
        <v>3.57</v>
      </c>
      <c r="BG850" s="4">
        <f t="shared" si="413"/>
        <v>0.65999999999999992</v>
      </c>
      <c r="BH850" s="4">
        <f t="shared" si="414"/>
        <v>5.41</v>
      </c>
      <c r="BI850" s="4">
        <v>77.844591623701007</v>
      </c>
      <c r="BJ850" s="4">
        <v>104.285206125813</v>
      </c>
      <c r="BK850" s="4">
        <v>182.12979774951401</v>
      </c>
      <c r="BL850" s="9">
        <v>17.963412440708598</v>
      </c>
      <c r="BM850" s="9">
        <v>17.963412440708598</v>
      </c>
      <c r="BN850" s="9">
        <v>20.958883371141798</v>
      </c>
      <c r="BO850" s="9">
        <v>20.958883371141798</v>
      </c>
      <c r="BP850" s="9">
        <v>13.960509207577401</v>
      </c>
      <c r="BQ850" s="9">
        <v>13.960509207577401</v>
      </c>
      <c r="BR850" s="9">
        <v>35.254407695263097</v>
      </c>
      <c r="BS850" s="9">
        <v>35.254407695263097</v>
      </c>
      <c r="BT850" s="9">
        <v>31.9239216482861</v>
      </c>
      <c r="BU850" s="9">
        <v>31.9239216482861</v>
      </c>
      <c r="BV850" s="9">
        <v>56.213291066404899</v>
      </c>
      <c r="BW850" s="9">
        <v>56.213291066404899</v>
      </c>
      <c r="BX850" s="4">
        <f t="shared" si="415"/>
        <v>20.958883371141798</v>
      </c>
      <c r="BY850" s="4">
        <f t="shared" si="416"/>
        <v>17.963412440708598</v>
      </c>
      <c r="BZ850" s="4">
        <f t="shared" si="417"/>
        <v>2.9954709304331999</v>
      </c>
      <c r="CA850" s="4">
        <f t="shared" si="418"/>
        <v>35.254407695263097</v>
      </c>
      <c r="CB850" s="4">
        <f t="shared" si="419"/>
        <v>13.960509207577401</v>
      </c>
      <c r="CC850" s="4">
        <f t="shared" si="420"/>
        <v>21.293898487685695</v>
      </c>
      <c r="CD850" s="4">
        <f t="shared" si="421"/>
        <v>56.213291066404899</v>
      </c>
      <c r="CE850" s="4">
        <f t="shared" si="422"/>
        <v>31.9239216482861</v>
      </c>
      <c r="CF850" s="4">
        <f t="shared" si="423"/>
        <v>24.289369418118799</v>
      </c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</row>
    <row r="851" spans="1:204" s="4" customFormat="1" x14ac:dyDescent="0.25">
      <c r="A851">
        <v>849</v>
      </c>
      <c r="B851" t="s">
        <v>898</v>
      </c>
      <c r="C851">
        <v>0</v>
      </c>
      <c r="D851">
        <v>165.23257840987199</v>
      </c>
      <c r="E851">
        <v>8</v>
      </c>
      <c r="F851" s="4">
        <v>-0.26467000000000002</v>
      </c>
      <c r="G851" s="4">
        <v>1.537E-2</v>
      </c>
      <c r="H851" s="4">
        <v>-0.12465</v>
      </c>
      <c r="I851" s="4">
        <v>0.28004000000000001</v>
      </c>
      <c r="J851" s="4">
        <v>2.7740000000000001E-2</v>
      </c>
      <c r="K851" s="4">
        <f t="shared" si="394"/>
        <v>36.049026676279738</v>
      </c>
      <c r="L851" s="4">
        <v>2.992</v>
      </c>
      <c r="M851" s="4">
        <v>1.9898100000000001</v>
      </c>
      <c r="N851" s="4">
        <v>-0.88971</v>
      </c>
      <c r="O851" s="4">
        <v>1.9826299999999999</v>
      </c>
      <c r="P851" s="4">
        <v>-0.30436000000000002</v>
      </c>
      <c r="Q851" s="4">
        <v>1.9754700000000001</v>
      </c>
      <c r="R851" s="4">
        <v>-0.30668000000000001</v>
      </c>
      <c r="S851" s="4">
        <v>1.626E-2</v>
      </c>
      <c r="T851" s="4">
        <v>0.98573999999999995</v>
      </c>
      <c r="U851" s="4">
        <v>3.168E-2</v>
      </c>
      <c r="V851" s="4">
        <v>0.10817</v>
      </c>
      <c r="W851" s="4">
        <v>2.0459999999999999E-2</v>
      </c>
      <c r="X851" s="4">
        <v>0.10706</v>
      </c>
      <c r="Y851" s="4">
        <f t="shared" si="395"/>
        <v>1.9826366666666668</v>
      </c>
      <c r="Z851" s="4">
        <f t="shared" si="396"/>
        <v>-0.50024999999999997</v>
      </c>
      <c r="AA851" s="4">
        <f t="shared" si="397"/>
        <v>2.2799999999999997E-2</v>
      </c>
      <c r="AB851" s="4">
        <f t="shared" si="398"/>
        <v>0.40032333333333331</v>
      </c>
      <c r="AC851" s="9">
        <v>-1.2370000000000001E-2</v>
      </c>
      <c r="AD851" s="9">
        <v>-0.24324000000000001</v>
      </c>
      <c r="AE851" s="4">
        <f t="shared" si="399"/>
        <v>-0.127805</v>
      </c>
      <c r="AF851" s="4">
        <f t="shared" si="400"/>
        <v>0.23087000000000002</v>
      </c>
      <c r="AG851" s="9">
        <v>94.497</v>
      </c>
      <c r="AH851" s="9">
        <v>109.6391</v>
      </c>
      <c r="AI851" s="4">
        <f t="shared" si="401"/>
        <v>102.06805</v>
      </c>
      <c r="AJ851" s="4">
        <f t="shared" si="402"/>
        <v>15.142099999999999</v>
      </c>
      <c r="AK851" s="9">
        <v>-11.220499999999999</v>
      </c>
      <c r="AL851" s="9">
        <v>-2.5041000000000002</v>
      </c>
      <c r="AM851" s="9">
        <v>297.21570000000003</v>
      </c>
      <c r="AN851" s="9">
        <v>41.325099999999999</v>
      </c>
      <c r="AO851" s="9">
        <v>49.754399999999997</v>
      </c>
      <c r="AP851" s="9">
        <v>237.83779999999999</v>
      </c>
      <c r="AQ851" s="4">
        <f t="shared" si="403"/>
        <v>15.052299999999999</v>
      </c>
      <c r="AR851" s="4">
        <f t="shared" si="404"/>
        <v>23.625149999999998</v>
      </c>
      <c r="AS851" s="4">
        <f t="shared" si="405"/>
        <v>267.52674999999999</v>
      </c>
      <c r="AT851" s="4">
        <f t="shared" si="406"/>
        <v>52.5456</v>
      </c>
      <c r="AU851" s="4">
        <f t="shared" si="407"/>
        <v>52.258499999999998</v>
      </c>
      <c r="AV851" s="4">
        <f t="shared" si="408"/>
        <v>59.377900000000039</v>
      </c>
      <c r="AW851" s="9">
        <v>6.09</v>
      </c>
      <c r="AX851" s="9">
        <v>3.08</v>
      </c>
      <c r="AY851" s="9">
        <v>5.0999999999999996</v>
      </c>
      <c r="AZ851" s="9">
        <v>2.56</v>
      </c>
      <c r="BA851" s="9">
        <v>1.0900000000000001</v>
      </c>
      <c r="BB851" s="9">
        <v>1.0900000000000001</v>
      </c>
      <c r="BC851" s="4">
        <f t="shared" si="409"/>
        <v>4.3250000000000002</v>
      </c>
      <c r="BD851" s="4">
        <f t="shared" si="410"/>
        <v>2.085</v>
      </c>
      <c r="BE851" s="4">
        <f t="shared" si="411"/>
        <v>3.0949999999999998</v>
      </c>
      <c r="BF851" s="4">
        <f t="shared" si="412"/>
        <v>3.53</v>
      </c>
      <c r="BG851" s="4">
        <f t="shared" si="413"/>
        <v>1.99</v>
      </c>
      <c r="BH851" s="4">
        <f t="shared" si="414"/>
        <v>4.01</v>
      </c>
      <c r="BI851" s="4">
        <v>84.986028604496298</v>
      </c>
      <c r="BJ851" s="4">
        <v>112.338469430049</v>
      </c>
      <c r="BK851" s="4">
        <v>197.324498034545</v>
      </c>
      <c r="BL851" s="9">
        <v>23.7200716589713</v>
      </c>
      <c r="BM851" s="9">
        <v>23.7200716589713</v>
      </c>
      <c r="BN851" s="9">
        <v>18.772942643276799</v>
      </c>
      <c r="BO851" s="9">
        <v>18.772942643276799</v>
      </c>
      <c r="BP851" s="9">
        <v>28.123827450494598</v>
      </c>
      <c r="BQ851" s="9">
        <v>28.1217936385959</v>
      </c>
      <c r="BR851" s="9">
        <v>28.046424170479401</v>
      </c>
      <c r="BS851" s="9">
        <v>28.046424170479401</v>
      </c>
      <c r="BT851" s="9">
        <v>51.843899109465902</v>
      </c>
      <c r="BU851" s="9">
        <v>51.841865297567203</v>
      </c>
      <c r="BV851" s="9">
        <v>46.819366813756197</v>
      </c>
      <c r="BW851" s="9">
        <v>46.819366813756197</v>
      </c>
      <c r="BX851" s="4">
        <f t="shared" si="415"/>
        <v>23.7200716589713</v>
      </c>
      <c r="BY851" s="4">
        <f t="shared" si="416"/>
        <v>18.772942643276799</v>
      </c>
      <c r="BZ851" s="4">
        <f t="shared" si="417"/>
        <v>4.9471290156945003</v>
      </c>
      <c r="CA851" s="4">
        <f t="shared" si="418"/>
        <v>28.123827450494598</v>
      </c>
      <c r="CB851" s="4">
        <f t="shared" si="419"/>
        <v>28.046424170479401</v>
      </c>
      <c r="CC851" s="4">
        <f t="shared" si="420"/>
        <v>7.740328001519714E-2</v>
      </c>
      <c r="CD851" s="4">
        <f t="shared" si="421"/>
        <v>51.843899109465902</v>
      </c>
      <c r="CE851" s="4">
        <f t="shared" si="422"/>
        <v>46.819366813756197</v>
      </c>
      <c r="CF851" s="4">
        <f t="shared" si="423"/>
        <v>5.0245322957097045</v>
      </c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</row>
    <row r="852" spans="1:204" s="4" customFormat="1" x14ac:dyDescent="0.25">
      <c r="A852">
        <v>850</v>
      </c>
      <c r="B852" t="s">
        <v>899</v>
      </c>
      <c r="C852">
        <v>0</v>
      </c>
      <c r="D852">
        <v>165.23257840987199</v>
      </c>
      <c r="E852">
        <v>11</v>
      </c>
      <c r="F852" s="4">
        <v>-0.22219</v>
      </c>
      <c r="G852" s="4">
        <v>1.285E-2</v>
      </c>
      <c r="H852" s="4">
        <v>-0.10467</v>
      </c>
      <c r="I852" s="4">
        <v>0.23504</v>
      </c>
      <c r="J852" s="4">
        <v>2.3310000000000001E-2</v>
      </c>
      <c r="K852" s="4">
        <f t="shared" si="394"/>
        <v>42.900042900042898</v>
      </c>
      <c r="L852" s="4">
        <v>1.8213999999999999</v>
      </c>
      <c r="M852" s="4">
        <v>1.99112</v>
      </c>
      <c r="N852" s="4">
        <v>-0.88637999999999995</v>
      </c>
      <c r="O852" s="4">
        <v>1.9819199999999999</v>
      </c>
      <c r="P852" s="4">
        <v>-0.30098999999999998</v>
      </c>
      <c r="Q852" s="4">
        <v>1.9716400000000001</v>
      </c>
      <c r="R852" s="4">
        <v>-0.30041000000000001</v>
      </c>
      <c r="S852" s="4">
        <v>1.5129999999999999E-2</v>
      </c>
      <c r="T852" s="4">
        <v>0.99060999999999999</v>
      </c>
      <c r="U852" s="4">
        <v>3.9829999999999997E-2</v>
      </c>
      <c r="V852" s="4">
        <v>0.1056</v>
      </c>
      <c r="W852" s="4">
        <v>2.0920000000000001E-2</v>
      </c>
      <c r="X852" s="4">
        <v>0.10700999999999999</v>
      </c>
      <c r="Y852" s="4">
        <f t="shared" si="395"/>
        <v>1.98156</v>
      </c>
      <c r="Z852" s="4">
        <f t="shared" si="396"/>
        <v>-0.49592666666666668</v>
      </c>
      <c r="AA852" s="4">
        <f t="shared" si="397"/>
        <v>2.5293333333333334E-2</v>
      </c>
      <c r="AB852" s="4">
        <f t="shared" si="398"/>
        <v>0.40107333333333334</v>
      </c>
      <c r="AC852" s="9">
        <v>-0.24043</v>
      </c>
      <c r="AD852" s="9">
        <v>-4.1529999999999997E-2</v>
      </c>
      <c r="AE852" s="4">
        <f t="shared" si="399"/>
        <v>-0.14097999999999999</v>
      </c>
      <c r="AF852" s="4">
        <f t="shared" si="400"/>
        <v>0.19890000000000002</v>
      </c>
      <c r="AG852" s="9">
        <v>107.6317</v>
      </c>
      <c r="AH852" s="9">
        <v>99.037999999999997</v>
      </c>
      <c r="AI852" s="4">
        <f t="shared" si="401"/>
        <v>103.33484999999999</v>
      </c>
      <c r="AJ852" s="4">
        <f t="shared" si="402"/>
        <v>8.5936999999999983</v>
      </c>
      <c r="AK852" s="9">
        <v>41.056899999999999</v>
      </c>
      <c r="AL852" s="9">
        <v>48.105899999999998</v>
      </c>
      <c r="AM852" s="9">
        <v>233.73230000000001</v>
      </c>
      <c r="AN852" s="9">
        <v>-2.1291000000000002</v>
      </c>
      <c r="AO852" s="9">
        <v>3.3618000000000001</v>
      </c>
      <c r="AP852" s="9">
        <v>295.88130000000001</v>
      </c>
      <c r="AQ852" s="4">
        <f t="shared" si="403"/>
        <v>19.463899999999999</v>
      </c>
      <c r="AR852" s="4">
        <f t="shared" si="404"/>
        <v>25.73385</v>
      </c>
      <c r="AS852" s="4">
        <f t="shared" si="405"/>
        <v>264.80680000000001</v>
      </c>
      <c r="AT852" s="4">
        <f t="shared" si="406"/>
        <v>43.186</v>
      </c>
      <c r="AU852" s="4">
        <f t="shared" si="407"/>
        <v>44.744099999999996</v>
      </c>
      <c r="AV852" s="4">
        <f t="shared" si="408"/>
        <v>62.149000000000001</v>
      </c>
      <c r="AW852" s="9">
        <v>2.56</v>
      </c>
      <c r="AX852" s="9">
        <v>1.0900000000000001</v>
      </c>
      <c r="AY852" s="9">
        <v>1.0900000000000001</v>
      </c>
      <c r="AZ852" s="9">
        <v>5.64</v>
      </c>
      <c r="BA852" s="9">
        <v>1.7</v>
      </c>
      <c r="BB852" s="9">
        <v>7.26</v>
      </c>
      <c r="BC852" s="4">
        <f t="shared" si="409"/>
        <v>4.0999999999999996</v>
      </c>
      <c r="BD852" s="4">
        <f t="shared" si="410"/>
        <v>1.395</v>
      </c>
      <c r="BE852" s="4">
        <f t="shared" si="411"/>
        <v>4.1749999999999998</v>
      </c>
      <c r="BF852" s="4">
        <f t="shared" si="412"/>
        <v>3.0799999999999996</v>
      </c>
      <c r="BG852" s="4">
        <f t="shared" si="413"/>
        <v>0.60999999999999988</v>
      </c>
      <c r="BH852" s="4">
        <f t="shared" si="414"/>
        <v>6.17</v>
      </c>
      <c r="BI852" s="4">
        <v>78.168822066590096</v>
      </c>
      <c r="BJ852" s="4">
        <v>113.159583961648</v>
      </c>
      <c r="BK852" s="4">
        <v>191.32840602823799</v>
      </c>
      <c r="BL852" s="9">
        <v>15.6822943892859</v>
      </c>
      <c r="BM852" s="9">
        <v>15.4877561235524</v>
      </c>
      <c r="BN852" s="9">
        <v>22.046624211801898</v>
      </c>
      <c r="BO852" s="9">
        <v>24.952147341949701</v>
      </c>
      <c r="BP852" s="9">
        <v>-3.5298007827341403E-2</v>
      </c>
      <c r="BQ852" s="9">
        <v>-0.16480996301168399</v>
      </c>
      <c r="BR852" s="9">
        <v>44.944446296308101</v>
      </c>
      <c r="BS852" s="9">
        <v>63.916521522537998</v>
      </c>
      <c r="BT852" s="9">
        <v>15.6469963814585</v>
      </c>
      <c r="BU852" s="9">
        <v>15.3229461605408</v>
      </c>
      <c r="BV852" s="9">
        <v>66.991070508109999</v>
      </c>
      <c r="BW852" s="9">
        <v>88.868668864487802</v>
      </c>
      <c r="BX852" s="4">
        <f t="shared" si="415"/>
        <v>24.952147341949701</v>
      </c>
      <c r="BY852" s="4">
        <f t="shared" si="416"/>
        <v>15.4877561235524</v>
      </c>
      <c r="BZ852" s="4">
        <f t="shared" si="417"/>
        <v>9.4643912183973011</v>
      </c>
      <c r="CA852" s="4">
        <f t="shared" si="418"/>
        <v>63.916521522537998</v>
      </c>
      <c r="CB852" s="4">
        <f t="shared" si="419"/>
        <v>-0.16480996301168399</v>
      </c>
      <c r="CC852" s="4">
        <f t="shared" si="420"/>
        <v>64.081331485549683</v>
      </c>
      <c r="CD852" s="4">
        <f t="shared" si="421"/>
        <v>88.868668864487802</v>
      </c>
      <c r="CE852" s="4">
        <f t="shared" si="422"/>
        <v>15.3229461605408</v>
      </c>
      <c r="CF852" s="4">
        <f t="shared" si="423"/>
        <v>73.545722703947007</v>
      </c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</row>
    <row r="853" spans="1:204" s="4" customFormat="1" x14ac:dyDescent="0.25">
      <c r="A853">
        <v>851</v>
      </c>
      <c r="B853" t="s">
        <v>900</v>
      </c>
      <c r="C853">
        <v>0</v>
      </c>
      <c r="D853">
        <v>165.12156647178099</v>
      </c>
      <c r="E853">
        <v>1</v>
      </c>
      <c r="F853" s="4">
        <v>-0.28084999999999999</v>
      </c>
      <c r="G853" s="4">
        <v>-0.10679</v>
      </c>
      <c r="H853" s="4">
        <v>-0.19381999999999999</v>
      </c>
      <c r="I853" s="4">
        <v>0.17405999999999999</v>
      </c>
      <c r="J853" s="4">
        <v>0.10791000000000001</v>
      </c>
      <c r="K853" s="4">
        <f t="shared" si="394"/>
        <v>9.2669817440459639</v>
      </c>
      <c r="L853" s="4">
        <v>3.2456</v>
      </c>
      <c r="M853" s="4">
        <v>1.98864</v>
      </c>
      <c r="N853" s="4">
        <v>-0.90207999999999999</v>
      </c>
      <c r="O853" s="4">
        <v>1.9781200000000001</v>
      </c>
      <c r="P853" s="4">
        <v>-0.31851000000000002</v>
      </c>
      <c r="Q853" s="4">
        <v>1.93076</v>
      </c>
      <c r="R853" s="4">
        <v>-0.31692999999999999</v>
      </c>
      <c r="S853" s="4">
        <v>1.295E-2</v>
      </c>
      <c r="T853" s="4">
        <v>0.96194999999999997</v>
      </c>
      <c r="U853" s="4">
        <v>1.5480000000000001E-2</v>
      </c>
      <c r="V853" s="4">
        <v>9.0819999999999998E-2</v>
      </c>
      <c r="W853" s="4">
        <v>6.318E-2</v>
      </c>
      <c r="X853" s="4">
        <v>8.5360000000000005E-2</v>
      </c>
      <c r="Y853" s="4">
        <f t="shared" si="395"/>
        <v>1.96584</v>
      </c>
      <c r="Z853" s="4">
        <f t="shared" si="396"/>
        <v>-0.51250666666666667</v>
      </c>
      <c r="AA853" s="4">
        <f t="shared" si="397"/>
        <v>3.0536666666666667E-2</v>
      </c>
      <c r="AB853" s="4">
        <f t="shared" si="398"/>
        <v>0.3793766666666667</v>
      </c>
      <c r="AC853" s="9">
        <v>-3.4790000000000001E-2</v>
      </c>
      <c r="AD853" s="9">
        <v>-0.17165</v>
      </c>
      <c r="AE853" s="4">
        <f t="shared" si="399"/>
        <v>-0.10322000000000001</v>
      </c>
      <c r="AF853" s="4">
        <f t="shared" si="400"/>
        <v>0.13685999999999998</v>
      </c>
      <c r="AG853" s="9">
        <v>108.425</v>
      </c>
      <c r="AH853" s="9">
        <v>91.025599999999997</v>
      </c>
      <c r="AI853" s="4">
        <f t="shared" si="401"/>
        <v>99.725300000000004</v>
      </c>
      <c r="AJ853" s="4">
        <f t="shared" si="402"/>
        <v>17.3994</v>
      </c>
      <c r="AK853" s="9">
        <v>12.1173</v>
      </c>
      <c r="AL853" s="9">
        <v>13.444699999999999</v>
      </c>
      <c r="AM853" s="9">
        <v>299.71300000000002</v>
      </c>
      <c r="AN853" s="9">
        <v>31.283999999999999</v>
      </c>
      <c r="AO853" s="9">
        <v>46.699100000000001</v>
      </c>
      <c r="AP853" s="9">
        <v>195.09370000000001</v>
      </c>
      <c r="AQ853" s="4">
        <f t="shared" si="403"/>
        <v>21.70065</v>
      </c>
      <c r="AR853" s="4">
        <f t="shared" si="404"/>
        <v>30.071899999999999</v>
      </c>
      <c r="AS853" s="4">
        <f t="shared" si="405"/>
        <v>247.40335000000002</v>
      </c>
      <c r="AT853" s="4">
        <f t="shared" si="406"/>
        <v>19.166699999999999</v>
      </c>
      <c r="AU853" s="4">
        <f t="shared" si="407"/>
        <v>33.254400000000004</v>
      </c>
      <c r="AV853" s="4">
        <f t="shared" si="408"/>
        <v>104.61930000000001</v>
      </c>
      <c r="AW853" s="9">
        <v>7.48</v>
      </c>
      <c r="AX853" s="9">
        <v>1.7</v>
      </c>
      <c r="AY853" s="9">
        <v>5</v>
      </c>
      <c r="AZ853" s="9">
        <v>2.56</v>
      </c>
      <c r="BA853" s="9">
        <v>1.0900000000000001</v>
      </c>
      <c r="BB853" s="9">
        <v>1.0900000000000001</v>
      </c>
      <c r="BC853" s="4">
        <f t="shared" si="409"/>
        <v>5.0200000000000005</v>
      </c>
      <c r="BD853" s="4">
        <f t="shared" si="410"/>
        <v>1.395</v>
      </c>
      <c r="BE853" s="4">
        <f t="shared" si="411"/>
        <v>3.0449999999999999</v>
      </c>
      <c r="BF853" s="4">
        <f t="shared" si="412"/>
        <v>4.92</v>
      </c>
      <c r="BG853" s="4">
        <f t="shared" si="413"/>
        <v>0.60999999999999988</v>
      </c>
      <c r="BH853" s="4">
        <f t="shared" si="414"/>
        <v>3.91</v>
      </c>
      <c r="BI853" s="4">
        <v>73.854465366856502</v>
      </c>
      <c r="BJ853" s="4">
        <v>101.615258324012</v>
      </c>
      <c r="BK853" s="4">
        <v>175.46972369086799</v>
      </c>
      <c r="BL853" s="9">
        <v>17.637090188510602</v>
      </c>
      <c r="BM853" s="9">
        <v>17.637090188510602</v>
      </c>
      <c r="BN853" s="9">
        <v>19.290665447244798</v>
      </c>
      <c r="BO853" s="9">
        <v>19.289619542590401</v>
      </c>
      <c r="BP853" s="9">
        <v>32.2870711585647</v>
      </c>
      <c r="BQ853" s="9">
        <v>32.273943319705701</v>
      </c>
      <c r="BR853" s="9">
        <v>18.528618638060301</v>
      </c>
      <c r="BS853" s="9">
        <v>18.525625207681301</v>
      </c>
      <c r="BT853" s="9">
        <v>49.924161347075398</v>
      </c>
      <c r="BU853" s="9">
        <v>49.911033508216399</v>
      </c>
      <c r="BV853" s="9">
        <v>37.819284085305199</v>
      </c>
      <c r="BW853" s="9">
        <v>37.815244750271702</v>
      </c>
      <c r="BX853" s="4">
        <f t="shared" si="415"/>
        <v>19.290665447244798</v>
      </c>
      <c r="BY853" s="4">
        <f t="shared" si="416"/>
        <v>17.637090188510602</v>
      </c>
      <c r="BZ853" s="4">
        <f t="shared" si="417"/>
        <v>1.6535752587341968</v>
      </c>
      <c r="CA853" s="4">
        <f t="shared" si="418"/>
        <v>32.2870711585647</v>
      </c>
      <c r="CB853" s="4">
        <f t="shared" si="419"/>
        <v>18.525625207681301</v>
      </c>
      <c r="CC853" s="4">
        <f t="shared" si="420"/>
        <v>13.761445950883399</v>
      </c>
      <c r="CD853" s="4">
        <f t="shared" si="421"/>
        <v>49.924161347075398</v>
      </c>
      <c r="CE853" s="4">
        <f t="shared" si="422"/>
        <v>37.815244750271702</v>
      </c>
      <c r="CF853" s="4">
        <f t="shared" si="423"/>
        <v>12.108916596803695</v>
      </c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</row>
    <row r="854" spans="1:204" s="4" customFormat="1" x14ac:dyDescent="0.25">
      <c r="A854">
        <v>852</v>
      </c>
      <c r="B854" t="s">
        <v>901</v>
      </c>
      <c r="C854">
        <v>0</v>
      </c>
      <c r="D854">
        <v>164.58866934597401</v>
      </c>
      <c r="E854">
        <v>2</v>
      </c>
      <c r="F854" s="4">
        <v>-0.27633000000000002</v>
      </c>
      <c r="G854" s="4">
        <v>-9.8070000000000004E-2</v>
      </c>
      <c r="H854" s="4">
        <v>-0.18720000000000001</v>
      </c>
      <c r="I854" s="4">
        <v>0.17826</v>
      </c>
      <c r="J854" s="4">
        <v>9.8290000000000002E-2</v>
      </c>
      <c r="K854" s="4">
        <f t="shared" si="394"/>
        <v>10.173974972021568</v>
      </c>
      <c r="L854" s="4">
        <v>1.8125</v>
      </c>
      <c r="M854" s="4">
        <v>1.9908999999999999</v>
      </c>
      <c r="N854" s="4">
        <v>-0.90903999999999996</v>
      </c>
      <c r="O854" s="4">
        <v>1.9820899999999999</v>
      </c>
      <c r="P854" s="4">
        <v>-0.32549</v>
      </c>
      <c r="Q854" s="4">
        <v>1.9135599999999999</v>
      </c>
      <c r="R854" s="4">
        <v>-0.32163000000000003</v>
      </c>
      <c r="S854" s="4">
        <v>1.268E-2</v>
      </c>
      <c r="T854" s="4">
        <v>0.94442000000000004</v>
      </c>
      <c r="U854" s="4">
        <v>2.019E-2</v>
      </c>
      <c r="V854" s="4">
        <v>8.8870000000000005E-2</v>
      </c>
      <c r="W854" s="4">
        <v>2.5319999999999999E-2</v>
      </c>
      <c r="X854" s="4">
        <v>7.9210000000000003E-2</v>
      </c>
      <c r="Y854" s="4">
        <f t="shared" si="395"/>
        <v>1.9621833333333332</v>
      </c>
      <c r="Z854" s="4">
        <f t="shared" si="396"/>
        <v>-0.51871999999999996</v>
      </c>
      <c r="AA854" s="4">
        <f t="shared" si="397"/>
        <v>1.9396666666666663E-2</v>
      </c>
      <c r="AB854" s="4">
        <f t="shared" si="398"/>
        <v>0.37083333333333335</v>
      </c>
      <c r="AC854" s="9">
        <v>-0.11138000000000001</v>
      </c>
      <c r="AD854" s="9">
        <v>-0.14646999999999999</v>
      </c>
      <c r="AE854" s="4">
        <f t="shared" si="399"/>
        <v>-0.12892500000000001</v>
      </c>
      <c r="AF854" s="4">
        <f t="shared" si="400"/>
        <v>3.5089999999999982E-2</v>
      </c>
      <c r="AG854" s="9">
        <v>103.3314</v>
      </c>
      <c r="AH854" s="9">
        <v>97.801299999999998</v>
      </c>
      <c r="AI854" s="4">
        <f t="shared" si="401"/>
        <v>100.56635</v>
      </c>
      <c r="AJ854" s="4">
        <f t="shared" si="402"/>
        <v>5.5301000000000045</v>
      </c>
      <c r="AK854" s="9">
        <v>4.1951999999999998</v>
      </c>
      <c r="AL854" s="9">
        <v>14.0847</v>
      </c>
      <c r="AM854" s="9">
        <v>291.71420000000001</v>
      </c>
      <c r="AN854" s="9">
        <v>43.598599999999998</v>
      </c>
      <c r="AO854" s="9">
        <v>43.683399999999999</v>
      </c>
      <c r="AP854" s="9">
        <v>206.12200000000001</v>
      </c>
      <c r="AQ854" s="4">
        <f t="shared" si="403"/>
        <v>23.896899999999999</v>
      </c>
      <c r="AR854" s="4">
        <f t="shared" si="404"/>
        <v>28.884049999999998</v>
      </c>
      <c r="AS854" s="4">
        <f t="shared" si="405"/>
        <v>248.91810000000001</v>
      </c>
      <c r="AT854" s="4">
        <f t="shared" si="406"/>
        <v>39.403399999999998</v>
      </c>
      <c r="AU854" s="4">
        <f t="shared" si="407"/>
        <v>29.598700000000001</v>
      </c>
      <c r="AV854" s="4">
        <f t="shared" si="408"/>
        <v>85.592199999999991</v>
      </c>
      <c r="AW854" s="9">
        <v>6.82</v>
      </c>
      <c r="AX854" s="9">
        <v>1.61</v>
      </c>
      <c r="AY854" s="9">
        <v>7</v>
      </c>
      <c r="AZ854" s="9">
        <v>2.57</v>
      </c>
      <c r="BA854" s="9">
        <v>1.0900000000000001</v>
      </c>
      <c r="BB854" s="9">
        <v>1.0900000000000001</v>
      </c>
      <c r="BC854" s="4">
        <f t="shared" si="409"/>
        <v>4.6950000000000003</v>
      </c>
      <c r="BD854" s="4">
        <f t="shared" si="410"/>
        <v>1.35</v>
      </c>
      <c r="BE854" s="4">
        <f t="shared" si="411"/>
        <v>4.0449999999999999</v>
      </c>
      <c r="BF854" s="4">
        <f t="shared" si="412"/>
        <v>4.25</v>
      </c>
      <c r="BG854" s="4">
        <f t="shared" si="413"/>
        <v>0.52</v>
      </c>
      <c r="BH854" s="4">
        <f t="shared" si="414"/>
        <v>5.91</v>
      </c>
      <c r="BI854" s="4">
        <v>74.470503208345804</v>
      </c>
      <c r="BJ854" s="4">
        <v>107.37414970185699</v>
      </c>
      <c r="BK854" s="4">
        <v>181.844652910203</v>
      </c>
      <c r="BL854" s="9">
        <v>20.1043792684309</v>
      </c>
      <c r="BM854" s="9">
        <v>20.1043792684309</v>
      </c>
      <c r="BN854" s="9">
        <v>17.130872335741898</v>
      </c>
      <c r="BO854" s="9">
        <v>17.130872335741898</v>
      </c>
      <c r="BP854" s="9">
        <v>47.266289502073903</v>
      </c>
      <c r="BQ854" s="9">
        <v>47.268373861605198</v>
      </c>
      <c r="BR854" s="9">
        <v>3.9503399637719401</v>
      </c>
      <c r="BS854" s="9">
        <v>3.9492977840062902</v>
      </c>
      <c r="BT854" s="9">
        <v>67.370668770504906</v>
      </c>
      <c r="BU854" s="9">
        <v>67.372753130036202</v>
      </c>
      <c r="BV854" s="9">
        <v>21.081212299513801</v>
      </c>
      <c r="BW854" s="9">
        <v>21.0801701197482</v>
      </c>
      <c r="BX854" s="4">
        <f t="shared" si="415"/>
        <v>20.1043792684309</v>
      </c>
      <c r="BY854" s="4">
        <f t="shared" si="416"/>
        <v>17.130872335741898</v>
      </c>
      <c r="BZ854" s="4">
        <f t="shared" si="417"/>
        <v>2.973506932689002</v>
      </c>
      <c r="CA854" s="4">
        <f t="shared" si="418"/>
        <v>47.268373861605198</v>
      </c>
      <c r="CB854" s="4">
        <f t="shared" si="419"/>
        <v>3.9492977840062902</v>
      </c>
      <c r="CC854" s="4">
        <f t="shared" si="420"/>
        <v>43.319076077598908</v>
      </c>
      <c r="CD854" s="4">
        <f t="shared" si="421"/>
        <v>67.372753130036202</v>
      </c>
      <c r="CE854" s="4">
        <f t="shared" si="422"/>
        <v>21.0801701197482</v>
      </c>
      <c r="CF854" s="4">
        <f t="shared" si="423"/>
        <v>46.292583010287998</v>
      </c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</row>
    <row r="855" spans="1:204" s="4" customFormat="1" x14ac:dyDescent="0.25">
      <c r="A855">
        <v>853</v>
      </c>
      <c r="B855" t="s">
        <v>902</v>
      </c>
      <c r="C855">
        <v>0</v>
      </c>
      <c r="D855">
        <v>164.58866934597401</v>
      </c>
      <c r="E855">
        <v>1</v>
      </c>
      <c r="F855" s="4">
        <v>-0.2782</v>
      </c>
      <c r="G855" s="4">
        <v>-9.6449999999999994E-2</v>
      </c>
      <c r="H855" s="4">
        <v>-0.18731999999999999</v>
      </c>
      <c r="I855" s="4">
        <v>0.18174999999999999</v>
      </c>
      <c r="J855" s="4">
        <v>9.6540000000000001E-2</v>
      </c>
      <c r="K855" s="4">
        <f t="shared" si="394"/>
        <v>10.358400662937642</v>
      </c>
      <c r="L855" s="4">
        <v>2.6661000000000001</v>
      </c>
      <c r="M855" s="4">
        <v>1.9909600000000001</v>
      </c>
      <c r="N855" s="4">
        <v>-0.90803999999999996</v>
      </c>
      <c r="O855" s="4">
        <v>1.9823999999999999</v>
      </c>
      <c r="P855" s="4">
        <v>-0.32451000000000002</v>
      </c>
      <c r="Q855" s="4">
        <v>1.91537</v>
      </c>
      <c r="R855" s="4">
        <v>-0.32077</v>
      </c>
      <c r="S855" s="4">
        <v>1.268E-2</v>
      </c>
      <c r="T855" s="4">
        <v>0.94528000000000001</v>
      </c>
      <c r="U855" s="4">
        <v>2.0420000000000001E-2</v>
      </c>
      <c r="V855" s="4">
        <v>8.9679999999999996E-2</v>
      </c>
      <c r="W855" s="4">
        <v>2.5919999999999999E-2</v>
      </c>
      <c r="X855" s="4">
        <v>8.0070000000000002E-2</v>
      </c>
      <c r="Y855" s="4">
        <f t="shared" si="395"/>
        <v>1.9629099999999999</v>
      </c>
      <c r="Z855" s="4">
        <f t="shared" si="396"/>
        <v>-0.51777333333333331</v>
      </c>
      <c r="AA855" s="4">
        <f t="shared" si="397"/>
        <v>1.9673333333333334E-2</v>
      </c>
      <c r="AB855" s="4">
        <f t="shared" si="398"/>
        <v>0.37167666666666671</v>
      </c>
      <c r="AC855" s="9">
        <v>-0.10811</v>
      </c>
      <c r="AD855" s="9">
        <v>-0.15281</v>
      </c>
      <c r="AE855" s="4">
        <f t="shared" si="399"/>
        <v>-0.13045999999999999</v>
      </c>
      <c r="AF855" s="4">
        <f t="shared" si="400"/>
        <v>4.4700000000000004E-2</v>
      </c>
      <c r="AG855" s="9">
        <v>103.08710000000001</v>
      </c>
      <c r="AH855" s="9">
        <v>98.572699999999998</v>
      </c>
      <c r="AI855" s="4">
        <f t="shared" si="401"/>
        <v>100.82990000000001</v>
      </c>
      <c r="AJ855" s="4">
        <f t="shared" si="402"/>
        <v>4.5144000000000091</v>
      </c>
      <c r="AK855" s="9">
        <v>3.4135</v>
      </c>
      <c r="AL855" s="9">
        <v>13.6066</v>
      </c>
      <c r="AM855" s="9">
        <v>292.24130000000002</v>
      </c>
      <c r="AN855" s="9">
        <v>44.115499999999997</v>
      </c>
      <c r="AO855" s="9">
        <v>44.586399999999998</v>
      </c>
      <c r="AP855" s="9">
        <v>207.0162</v>
      </c>
      <c r="AQ855" s="4">
        <f t="shared" si="403"/>
        <v>23.764499999999998</v>
      </c>
      <c r="AR855" s="4">
        <f t="shared" si="404"/>
        <v>29.096499999999999</v>
      </c>
      <c r="AS855" s="4">
        <f t="shared" si="405"/>
        <v>249.62875000000003</v>
      </c>
      <c r="AT855" s="4">
        <f t="shared" si="406"/>
        <v>40.701999999999998</v>
      </c>
      <c r="AU855" s="4">
        <f t="shared" si="407"/>
        <v>30.979799999999997</v>
      </c>
      <c r="AV855" s="4">
        <f t="shared" si="408"/>
        <v>85.225100000000026</v>
      </c>
      <c r="AW855" s="9">
        <v>6.83</v>
      </c>
      <c r="AX855" s="9">
        <v>1.61</v>
      </c>
      <c r="AY855" s="9">
        <v>7.03</v>
      </c>
      <c r="AZ855" s="9">
        <v>2.57</v>
      </c>
      <c r="BA855" s="9">
        <v>1.0900000000000001</v>
      </c>
      <c r="BB855" s="9">
        <v>1.0900000000000001</v>
      </c>
      <c r="BC855" s="4">
        <f t="shared" si="409"/>
        <v>4.7</v>
      </c>
      <c r="BD855" s="4">
        <f t="shared" si="410"/>
        <v>1.35</v>
      </c>
      <c r="BE855" s="4">
        <f t="shared" si="411"/>
        <v>4.0600000000000005</v>
      </c>
      <c r="BF855" s="4">
        <f t="shared" si="412"/>
        <v>4.26</v>
      </c>
      <c r="BG855" s="4">
        <f t="shared" si="413"/>
        <v>0.52</v>
      </c>
      <c r="BH855" s="4">
        <f t="shared" si="414"/>
        <v>5.94</v>
      </c>
      <c r="BI855" s="4">
        <v>74.376371789442501</v>
      </c>
      <c r="BJ855" s="4">
        <v>107.37536924926501</v>
      </c>
      <c r="BK855" s="4">
        <v>181.75174103870799</v>
      </c>
      <c r="BL855" s="9">
        <v>20.0332577519262</v>
      </c>
      <c r="BM855" s="9">
        <v>20.0332577519262</v>
      </c>
      <c r="BN855" s="9">
        <v>17.154928142794901</v>
      </c>
      <c r="BO855" s="9">
        <v>17.154928142794901</v>
      </c>
      <c r="BP855" s="9">
        <v>46.902092955564598</v>
      </c>
      <c r="BQ855" s="9">
        <v>46.902081470503298</v>
      </c>
      <c r="BR855" s="9">
        <v>3.8946581830119298</v>
      </c>
      <c r="BS855" s="9">
        <v>3.8946696681209398</v>
      </c>
      <c r="BT855" s="9">
        <v>66.935350707490898</v>
      </c>
      <c r="BU855" s="9">
        <v>66.935339222429604</v>
      </c>
      <c r="BV855" s="9">
        <v>21.049586325806899</v>
      </c>
      <c r="BW855" s="9">
        <v>21.049597810915898</v>
      </c>
      <c r="BX855" s="4">
        <f t="shared" si="415"/>
        <v>20.0332577519262</v>
      </c>
      <c r="BY855" s="4">
        <f t="shared" si="416"/>
        <v>17.154928142794901</v>
      </c>
      <c r="BZ855" s="4">
        <f t="shared" si="417"/>
        <v>2.8783296091312991</v>
      </c>
      <c r="CA855" s="4">
        <f t="shared" si="418"/>
        <v>46.902092955564598</v>
      </c>
      <c r="CB855" s="4">
        <f t="shared" si="419"/>
        <v>3.8946581830119298</v>
      </c>
      <c r="CC855" s="4">
        <f t="shared" si="420"/>
        <v>43.007434772552671</v>
      </c>
      <c r="CD855" s="4">
        <f t="shared" si="421"/>
        <v>66.935350707490898</v>
      </c>
      <c r="CE855" s="4">
        <f t="shared" si="422"/>
        <v>21.049586325806899</v>
      </c>
      <c r="CF855" s="4">
        <f t="shared" si="423"/>
        <v>45.885764381683998</v>
      </c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</row>
    <row r="856" spans="1:204" s="4" customFormat="1" x14ac:dyDescent="0.25">
      <c r="A856">
        <v>854</v>
      </c>
      <c r="B856" t="s">
        <v>903</v>
      </c>
      <c r="C856">
        <v>0</v>
      </c>
      <c r="D856">
        <v>164.58866934597401</v>
      </c>
      <c r="E856">
        <v>2</v>
      </c>
      <c r="F856" s="4">
        <v>-0.27579999999999999</v>
      </c>
      <c r="G856" s="4">
        <v>-9.3560000000000004E-2</v>
      </c>
      <c r="H856" s="4">
        <v>-0.18468000000000001</v>
      </c>
      <c r="I856" s="4">
        <v>0.18224000000000001</v>
      </c>
      <c r="J856" s="4">
        <v>9.3579999999999997E-2</v>
      </c>
      <c r="K856" s="4">
        <f t="shared" si="394"/>
        <v>10.68604402650139</v>
      </c>
      <c r="L856" s="4">
        <v>3.0217000000000001</v>
      </c>
      <c r="M856" s="4">
        <v>1.99074</v>
      </c>
      <c r="N856" s="4">
        <v>-0.89827999999999997</v>
      </c>
      <c r="O856" s="4">
        <v>1.9816100000000001</v>
      </c>
      <c r="P856" s="4">
        <v>-0.31978000000000001</v>
      </c>
      <c r="Q856" s="4">
        <v>1.9046700000000001</v>
      </c>
      <c r="R856" s="4">
        <v>-0.31423000000000001</v>
      </c>
      <c r="S856" s="4">
        <v>1.264E-2</v>
      </c>
      <c r="T856" s="4">
        <v>0.9456</v>
      </c>
      <c r="U856" s="4">
        <v>2.554E-2</v>
      </c>
      <c r="V856" s="4">
        <v>9.9260000000000001E-2</v>
      </c>
      <c r="W856" s="4">
        <v>2.622E-2</v>
      </c>
      <c r="X856" s="4">
        <v>8.6199999999999999E-2</v>
      </c>
      <c r="Y856" s="4">
        <f t="shared" si="395"/>
        <v>1.9590066666666666</v>
      </c>
      <c r="Z856" s="4">
        <f t="shared" si="396"/>
        <v>-0.51076333333333335</v>
      </c>
      <c r="AA856" s="4">
        <f t="shared" si="397"/>
        <v>2.1466666666666665E-2</v>
      </c>
      <c r="AB856" s="4">
        <f t="shared" si="398"/>
        <v>0.37701999999999997</v>
      </c>
      <c r="AC856" s="9">
        <v>-0.10891000000000001</v>
      </c>
      <c r="AD856" s="9">
        <v>-0.13316</v>
      </c>
      <c r="AE856" s="4">
        <f t="shared" si="399"/>
        <v>-0.121035</v>
      </c>
      <c r="AF856" s="4">
        <f t="shared" si="400"/>
        <v>2.4249999999999994E-2</v>
      </c>
      <c r="AG856" s="9">
        <v>100.9118</v>
      </c>
      <c r="AH856" s="9">
        <v>93.280100000000004</v>
      </c>
      <c r="AI856" s="4">
        <f t="shared" si="401"/>
        <v>97.095950000000002</v>
      </c>
      <c r="AJ856" s="4">
        <f t="shared" si="402"/>
        <v>7.631699999999995</v>
      </c>
      <c r="AK856" s="9">
        <v>-2.5253000000000001</v>
      </c>
      <c r="AL856" s="9">
        <v>11.8546</v>
      </c>
      <c r="AM856" s="9">
        <v>293.40609999999998</v>
      </c>
      <c r="AN856" s="9">
        <v>40.694800000000001</v>
      </c>
      <c r="AO856" s="9">
        <v>48.380800000000001</v>
      </c>
      <c r="AP856" s="9">
        <v>190.7647</v>
      </c>
      <c r="AQ856" s="4">
        <f t="shared" si="403"/>
        <v>19.08475</v>
      </c>
      <c r="AR856" s="4">
        <f t="shared" si="404"/>
        <v>30.117699999999999</v>
      </c>
      <c r="AS856" s="4">
        <f t="shared" si="405"/>
        <v>242.08539999999999</v>
      </c>
      <c r="AT856" s="4">
        <f t="shared" si="406"/>
        <v>43.220100000000002</v>
      </c>
      <c r="AU856" s="4">
        <f t="shared" si="407"/>
        <v>36.526200000000003</v>
      </c>
      <c r="AV856" s="4">
        <f t="shared" si="408"/>
        <v>102.64139999999998</v>
      </c>
      <c r="AW856" s="9">
        <v>6.71</v>
      </c>
      <c r="AX856" s="9">
        <v>1.92</v>
      </c>
      <c r="AY856" s="9">
        <v>5.78</v>
      </c>
      <c r="AZ856" s="9">
        <v>2.56</v>
      </c>
      <c r="BA856" s="9">
        <v>1.0900000000000001</v>
      </c>
      <c r="BB856" s="9">
        <v>1.0900000000000001</v>
      </c>
      <c r="BC856" s="4">
        <f t="shared" si="409"/>
        <v>4.6349999999999998</v>
      </c>
      <c r="BD856" s="4">
        <f t="shared" si="410"/>
        <v>1.5049999999999999</v>
      </c>
      <c r="BE856" s="4">
        <f t="shared" si="411"/>
        <v>3.4350000000000001</v>
      </c>
      <c r="BF856" s="4">
        <f t="shared" si="412"/>
        <v>4.1500000000000004</v>
      </c>
      <c r="BG856" s="4">
        <f t="shared" si="413"/>
        <v>0.82999999999999985</v>
      </c>
      <c r="BH856" s="4">
        <f t="shared" si="414"/>
        <v>4.6900000000000004</v>
      </c>
      <c r="BI856" s="4">
        <v>80.710370376978602</v>
      </c>
      <c r="BJ856" s="4">
        <v>100.06691214335601</v>
      </c>
      <c r="BK856" s="4">
        <v>180.77728252033501</v>
      </c>
      <c r="BL856" s="9">
        <v>22.2348870496084</v>
      </c>
      <c r="BM856" s="9">
        <v>23.091482961628301</v>
      </c>
      <c r="BN856" s="9">
        <v>17.018960537712399</v>
      </c>
      <c r="BO856" s="9">
        <v>18.3650398280293</v>
      </c>
      <c r="BP856" s="9">
        <v>15.175058041792299</v>
      </c>
      <c r="BQ856" s="9">
        <v>64.884601467967002</v>
      </c>
      <c r="BR856" s="9">
        <v>9.9761447717108798</v>
      </c>
      <c r="BS856" s="9">
        <v>4.9952014511519396</v>
      </c>
      <c r="BT856" s="9">
        <v>37.4099450914008</v>
      </c>
      <c r="BU856" s="9">
        <v>87.976084429595403</v>
      </c>
      <c r="BV856" s="9">
        <v>26.995105309423302</v>
      </c>
      <c r="BW856" s="9">
        <v>23.360241279181199</v>
      </c>
      <c r="BX856" s="4">
        <f t="shared" si="415"/>
        <v>23.091482961628301</v>
      </c>
      <c r="BY856" s="4">
        <f t="shared" si="416"/>
        <v>17.018960537712399</v>
      </c>
      <c r="BZ856" s="4">
        <f t="shared" si="417"/>
        <v>6.0725224239159026</v>
      </c>
      <c r="CA856" s="4">
        <f t="shared" si="418"/>
        <v>64.884601467967002</v>
      </c>
      <c r="CB856" s="4">
        <f t="shared" si="419"/>
        <v>4.9952014511519396</v>
      </c>
      <c r="CC856" s="4">
        <f t="shared" si="420"/>
        <v>59.88940001681506</v>
      </c>
      <c r="CD856" s="4">
        <f t="shared" si="421"/>
        <v>87.976084429595403</v>
      </c>
      <c r="CE856" s="4">
        <f t="shared" si="422"/>
        <v>23.360241279181199</v>
      </c>
      <c r="CF856" s="4">
        <f t="shared" si="423"/>
        <v>64.615843150414207</v>
      </c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</row>
    <row r="857" spans="1:204" s="4" customFormat="1" x14ac:dyDescent="0.25">
      <c r="A857">
        <v>855</v>
      </c>
      <c r="B857" t="s">
        <v>904</v>
      </c>
      <c r="C857">
        <v>0</v>
      </c>
      <c r="D857">
        <v>164.58866934597401</v>
      </c>
      <c r="E857">
        <v>2</v>
      </c>
      <c r="F857" s="4">
        <v>-0.26655000000000001</v>
      </c>
      <c r="G857" s="4">
        <v>-9.2319999999999999E-2</v>
      </c>
      <c r="H857" s="4">
        <v>-0.17943999999999999</v>
      </c>
      <c r="I857" s="4">
        <v>0.17423</v>
      </c>
      <c r="J857" s="4">
        <v>9.2399999999999996E-2</v>
      </c>
      <c r="K857" s="4">
        <f t="shared" si="394"/>
        <v>10.822510822510823</v>
      </c>
      <c r="L857" s="4">
        <v>3.6597</v>
      </c>
      <c r="M857" s="4">
        <v>1.9886900000000001</v>
      </c>
      <c r="N857" s="4">
        <v>-0.89988999999999997</v>
      </c>
      <c r="O857" s="4">
        <v>1.9788300000000001</v>
      </c>
      <c r="P857" s="4">
        <v>-0.31883</v>
      </c>
      <c r="Q857" s="4">
        <v>1.9295500000000001</v>
      </c>
      <c r="R857" s="4">
        <v>-0.31535999999999997</v>
      </c>
      <c r="S857" s="4">
        <v>1.336E-2</v>
      </c>
      <c r="T857" s="4">
        <v>0.9587</v>
      </c>
      <c r="U857" s="4">
        <v>2.1350000000000001E-2</v>
      </c>
      <c r="V857" s="4">
        <v>9.0840000000000004E-2</v>
      </c>
      <c r="W857" s="4">
        <v>6.9209999999999994E-2</v>
      </c>
      <c r="X857" s="4">
        <v>8.6999999999999994E-2</v>
      </c>
      <c r="Y857" s="4">
        <f t="shared" si="395"/>
        <v>1.9656900000000002</v>
      </c>
      <c r="Z857" s="4">
        <f t="shared" si="396"/>
        <v>-0.51135999999999993</v>
      </c>
      <c r="AA857" s="4">
        <f t="shared" si="397"/>
        <v>3.4639999999999997E-2</v>
      </c>
      <c r="AB857" s="4">
        <f t="shared" si="398"/>
        <v>0.37884666666666661</v>
      </c>
      <c r="AC857" s="9">
        <v>-3.9320000000000001E-2</v>
      </c>
      <c r="AD857" s="9">
        <v>-0.19267999999999999</v>
      </c>
      <c r="AE857" s="4">
        <f t="shared" si="399"/>
        <v>-0.11599999999999999</v>
      </c>
      <c r="AF857" s="4">
        <f t="shared" si="400"/>
        <v>0.15336</v>
      </c>
      <c r="AG857" s="9">
        <v>104.06570000000001</v>
      </c>
      <c r="AH857" s="9">
        <v>91.590199999999996</v>
      </c>
      <c r="AI857" s="4">
        <f t="shared" si="401"/>
        <v>97.827950000000001</v>
      </c>
      <c r="AJ857" s="4">
        <f t="shared" si="402"/>
        <v>12.475500000000011</v>
      </c>
      <c r="AK857" s="9">
        <v>4.8955000000000002</v>
      </c>
      <c r="AL857" s="9">
        <v>8.0701000000000001</v>
      </c>
      <c r="AM857" s="9">
        <v>299.23140000000001</v>
      </c>
      <c r="AN857" s="9">
        <v>33.209600000000002</v>
      </c>
      <c r="AO857" s="9">
        <v>48.546300000000002</v>
      </c>
      <c r="AP857" s="9">
        <v>193.0146</v>
      </c>
      <c r="AQ857" s="4">
        <f t="shared" si="403"/>
        <v>19.05255</v>
      </c>
      <c r="AR857" s="4">
        <f t="shared" si="404"/>
        <v>28.308199999999999</v>
      </c>
      <c r="AS857" s="4">
        <f t="shared" si="405"/>
        <v>246.12299999999999</v>
      </c>
      <c r="AT857" s="4">
        <f t="shared" si="406"/>
        <v>28.314100000000003</v>
      </c>
      <c r="AU857" s="4">
        <f t="shared" si="407"/>
        <v>40.476200000000006</v>
      </c>
      <c r="AV857" s="4">
        <f t="shared" si="408"/>
        <v>106.21680000000001</v>
      </c>
      <c r="AW857" s="9">
        <v>8.14</v>
      </c>
      <c r="AX857" s="9">
        <v>1.75</v>
      </c>
      <c r="AY857" s="9">
        <v>5.12</v>
      </c>
      <c r="AZ857" s="9">
        <v>2.56</v>
      </c>
      <c r="BA857" s="9">
        <v>1.0900000000000001</v>
      </c>
      <c r="BB857" s="9">
        <v>1.0900000000000001</v>
      </c>
      <c r="BC857" s="4">
        <f t="shared" si="409"/>
        <v>5.3500000000000005</v>
      </c>
      <c r="BD857" s="4">
        <f t="shared" si="410"/>
        <v>1.42</v>
      </c>
      <c r="BE857" s="4">
        <f t="shared" si="411"/>
        <v>3.105</v>
      </c>
      <c r="BF857" s="4">
        <f t="shared" si="412"/>
        <v>5.58</v>
      </c>
      <c r="BG857" s="4">
        <f t="shared" si="413"/>
        <v>0.65999999999999992</v>
      </c>
      <c r="BH857" s="4">
        <f t="shared" si="414"/>
        <v>4.03</v>
      </c>
      <c r="BI857" s="4">
        <v>75.829133354516401</v>
      </c>
      <c r="BJ857" s="4">
        <v>105.86238438356099</v>
      </c>
      <c r="BK857" s="4">
        <v>181.69151773807701</v>
      </c>
      <c r="BL857" s="9">
        <v>18.0261667199775</v>
      </c>
      <c r="BM857" s="9">
        <v>18.0261667199775</v>
      </c>
      <c r="BN857" s="9">
        <v>19.886831100298899</v>
      </c>
      <c r="BO857" s="9">
        <v>19.889968814262399</v>
      </c>
      <c r="BP857" s="9">
        <v>22.713261725525602</v>
      </c>
      <c r="BQ857" s="9">
        <v>22.717343312102699</v>
      </c>
      <c r="BR857" s="9">
        <v>26.885790633801399</v>
      </c>
      <c r="BS857" s="9">
        <v>26.895279247948501</v>
      </c>
      <c r="BT857" s="9">
        <v>40.739428445503101</v>
      </c>
      <c r="BU857" s="9">
        <v>40.743510032080302</v>
      </c>
      <c r="BV857" s="9">
        <v>46.772621734100397</v>
      </c>
      <c r="BW857" s="9">
        <v>46.785248062210897</v>
      </c>
      <c r="BX857" s="4">
        <f t="shared" si="415"/>
        <v>19.889968814262399</v>
      </c>
      <c r="BY857" s="4">
        <f t="shared" si="416"/>
        <v>18.0261667199775</v>
      </c>
      <c r="BZ857" s="4">
        <f t="shared" si="417"/>
        <v>1.8638020942848996</v>
      </c>
      <c r="CA857" s="4">
        <f t="shared" si="418"/>
        <v>26.895279247948501</v>
      </c>
      <c r="CB857" s="4">
        <f t="shared" si="419"/>
        <v>22.713261725525602</v>
      </c>
      <c r="CC857" s="4">
        <f t="shared" si="420"/>
        <v>4.1820175224228997</v>
      </c>
      <c r="CD857" s="4">
        <f t="shared" si="421"/>
        <v>46.785248062210897</v>
      </c>
      <c r="CE857" s="4">
        <f t="shared" si="422"/>
        <v>40.739428445503101</v>
      </c>
      <c r="CF857" s="4">
        <f t="shared" si="423"/>
        <v>6.0458196167077958</v>
      </c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</row>
    <row r="858" spans="1:204" s="4" customFormat="1" x14ac:dyDescent="0.25">
      <c r="A858">
        <v>856</v>
      </c>
      <c r="B858" t="s">
        <v>905</v>
      </c>
      <c r="C858">
        <v>0</v>
      </c>
      <c r="D858">
        <v>164.244551853449</v>
      </c>
      <c r="E858">
        <v>3</v>
      </c>
      <c r="F858" s="4">
        <v>-0.27415</v>
      </c>
      <c r="G858" s="4">
        <v>2.3970000000000002E-2</v>
      </c>
      <c r="H858" s="4">
        <v>-0.12509000000000001</v>
      </c>
      <c r="I858" s="4">
        <v>0.29812</v>
      </c>
      <c r="J858" s="4">
        <v>2.6239999999999999E-2</v>
      </c>
      <c r="K858" s="4">
        <f t="shared" si="394"/>
        <v>38.109756097560975</v>
      </c>
      <c r="L858" s="4">
        <v>1.2367999999999999</v>
      </c>
      <c r="M858" s="4">
        <v>1.9891000000000001</v>
      </c>
      <c r="N858" s="4">
        <v>-0.86989000000000005</v>
      </c>
      <c r="O858" s="4">
        <v>1.97966</v>
      </c>
      <c r="P858" s="4">
        <v>-0.28737000000000001</v>
      </c>
      <c r="Q858" s="4">
        <v>1.9794099999999999</v>
      </c>
      <c r="R858" s="4">
        <v>-0.28738999999999998</v>
      </c>
      <c r="S858" s="4">
        <v>1.6549999999999999E-2</v>
      </c>
      <c r="T858" s="4">
        <v>1.00299</v>
      </c>
      <c r="U858" s="4">
        <v>2.9329999999999998E-2</v>
      </c>
      <c r="V858" s="4">
        <v>0.12339</v>
      </c>
      <c r="W858" s="4">
        <v>2.8989999999999998E-2</v>
      </c>
      <c r="X858" s="4">
        <v>0.12336999999999999</v>
      </c>
      <c r="Y858" s="4">
        <f t="shared" si="395"/>
        <v>1.9827233333333334</v>
      </c>
      <c r="Z858" s="4">
        <f t="shared" si="396"/>
        <v>-0.48154999999999998</v>
      </c>
      <c r="AA858" s="4">
        <f t="shared" si="397"/>
        <v>2.4956666666666665E-2</v>
      </c>
      <c r="AB858" s="4">
        <f t="shared" si="398"/>
        <v>0.41658333333333336</v>
      </c>
      <c r="AC858" s="9">
        <v>1.797E-2</v>
      </c>
      <c r="AD858" s="9">
        <v>-0.26225999999999999</v>
      </c>
      <c r="AE858" s="4">
        <f t="shared" si="399"/>
        <v>-0.122145</v>
      </c>
      <c r="AF858" s="4">
        <f t="shared" si="400"/>
        <v>0.28022999999999998</v>
      </c>
      <c r="AG858" s="9">
        <v>91.648399999999995</v>
      </c>
      <c r="AH858" s="9">
        <v>113.4786</v>
      </c>
      <c r="AI858" s="4">
        <f t="shared" si="401"/>
        <v>102.5635</v>
      </c>
      <c r="AJ858" s="4">
        <f t="shared" si="402"/>
        <v>21.830200000000005</v>
      </c>
      <c r="AK858" s="9">
        <v>-14.0116</v>
      </c>
      <c r="AL858" s="9">
        <v>-13.559200000000001</v>
      </c>
      <c r="AM858" s="9">
        <v>302.51580000000001</v>
      </c>
      <c r="AN858" s="9">
        <v>49.0548</v>
      </c>
      <c r="AO858" s="9">
        <v>49.389000000000003</v>
      </c>
      <c r="AP858" s="9">
        <v>241.99199999999999</v>
      </c>
      <c r="AQ858" s="4">
        <f t="shared" si="403"/>
        <v>17.521599999999999</v>
      </c>
      <c r="AR858" s="4">
        <f t="shared" si="404"/>
        <v>17.914900000000003</v>
      </c>
      <c r="AS858" s="4">
        <f t="shared" si="405"/>
        <v>272.25389999999999</v>
      </c>
      <c r="AT858" s="4">
        <f t="shared" si="406"/>
        <v>63.066400000000002</v>
      </c>
      <c r="AU858" s="4">
        <f t="shared" si="407"/>
        <v>62.9482</v>
      </c>
      <c r="AV858" s="4">
        <f t="shared" si="408"/>
        <v>60.523800000000023</v>
      </c>
      <c r="AW858" s="9">
        <v>8.18</v>
      </c>
      <c r="AX858" s="9">
        <v>2.96</v>
      </c>
      <c r="AY858" s="9">
        <v>3.27</v>
      </c>
      <c r="AZ858" s="9">
        <v>2.56</v>
      </c>
      <c r="BA858" s="9">
        <v>1.0900000000000001</v>
      </c>
      <c r="BB858" s="9">
        <v>1.0900000000000001</v>
      </c>
      <c r="BC858" s="4">
        <f t="shared" si="409"/>
        <v>5.37</v>
      </c>
      <c r="BD858" s="4">
        <f t="shared" si="410"/>
        <v>2.0249999999999999</v>
      </c>
      <c r="BE858" s="4">
        <f t="shared" si="411"/>
        <v>2.1800000000000002</v>
      </c>
      <c r="BF858" s="4">
        <f t="shared" si="412"/>
        <v>5.6199999999999992</v>
      </c>
      <c r="BG858" s="4">
        <f t="shared" si="413"/>
        <v>1.8699999999999999</v>
      </c>
      <c r="BH858" s="4">
        <f t="shared" si="414"/>
        <v>2.1799999999999997</v>
      </c>
      <c r="BI858" s="4">
        <v>78.475272130353005</v>
      </c>
      <c r="BJ858" s="4">
        <v>113.80327793975199</v>
      </c>
      <c r="BK858" s="4">
        <v>192.27855007010501</v>
      </c>
      <c r="BL858" s="9">
        <v>20.028028228653799</v>
      </c>
      <c r="BM858" s="9">
        <v>20.1315727894474</v>
      </c>
      <c r="BN858" s="9">
        <v>19.176661839906401</v>
      </c>
      <c r="BO858" s="9">
        <v>19.139009272345099</v>
      </c>
      <c r="BP858" s="9">
        <v>30.763692055723201</v>
      </c>
      <c r="BQ858" s="9">
        <v>31.615695558116901</v>
      </c>
      <c r="BR858" s="9">
        <v>22.2167600612939</v>
      </c>
      <c r="BS858" s="9">
        <v>22.789288758450201</v>
      </c>
      <c r="BT858" s="9">
        <v>50.791720284377099</v>
      </c>
      <c r="BU858" s="9">
        <v>51.7472683475644</v>
      </c>
      <c r="BV858" s="9">
        <v>41.393421901200398</v>
      </c>
      <c r="BW858" s="9">
        <v>41.928298030795403</v>
      </c>
      <c r="BX858" s="4">
        <f t="shared" si="415"/>
        <v>20.1315727894474</v>
      </c>
      <c r="BY858" s="4">
        <f t="shared" si="416"/>
        <v>19.139009272345099</v>
      </c>
      <c r="BZ858" s="4">
        <f t="shared" si="417"/>
        <v>0.99256351710230106</v>
      </c>
      <c r="CA858" s="4">
        <f t="shared" si="418"/>
        <v>31.615695558116901</v>
      </c>
      <c r="CB858" s="4">
        <f t="shared" si="419"/>
        <v>22.2167600612939</v>
      </c>
      <c r="CC858" s="4">
        <f t="shared" si="420"/>
        <v>9.3989354968230003</v>
      </c>
      <c r="CD858" s="4">
        <f t="shared" si="421"/>
        <v>51.7472683475644</v>
      </c>
      <c r="CE858" s="4">
        <f t="shared" si="422"/>
        <v>41.393421901200398</v>
      </c>
      <c r="CF858" s="4">
        <f t="shared" si="423"/>
        <v>10.353846446364003</v>
      </c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</row>
    <row r="859" spans="1:204" s="4" customFormat="1" x14ac:dyDescent="0.25">
      <c r="A859">
        <v>857</v>
      </c>
      <c r="B859" t="s">
        <v>906</v>
      </c>
      <c r="C859">
        <v>0</v>
      </c>
      <c r="D859">
        <v>164.17663389988101</v>
      </c>
      <c r="E859">
        <v>12</v>
      </c>
      <c r="F859" s="4">
        <v>-0.26512999999999998</v>
      </c>
      <c r="G859" s="4">
        <v>-2.733E-2</v>
      </c>
      <c r="H859" s="4">
        <v>-0.14623</v>
      </c>
      <c r="I859" s="4">
        <v>0.23780000000000001</v>
      </c>
      <c r="J859" s="4">
        <v>4.496E-2</v>
      </c>
      <c r="K859" s="4">
        <f t="shared" si="394"/>
        <v>22.241992882562279</v>
      </c>
      <c r="L859" s="4">
        <v>0.6129</v>
      </c>
      <c r="M859" s="4">
        <v>1.99011</v>
      </c>
      <c r="N859" s="4">
        <v>-0.89185999999999999</v>
      </c>
      <c r="O859" s="4">
        <v>1.9814700000000001</v>
      </c>
      <c r="P859" s="4">
        <v>-0.30669000000000002</v>
      </c>
      <c r="Q859" s="4">
        <v>1.9722500000000001</v>
      </c>
      <c r="R859" s="4">
        <v>-0.30769999999999997</v>
      </c>
      <c r="S859" s="4">
        <v>1.5010000000000001E-2</v>
      </c>
      <c r="T859" s="4">
        <v>0.98004000000000002</v>
      </c>
      <c r="U859" s="4">
        <v>2.717E-2</v>
      </c>
      <c r="V859" s="4">
        <v>0.10451000000000001</v>
      </c>
      <c r="W859" s="4">
        <v>2.3230000000000001E-2</v>
      </c>
      <c r="X859" s="4">
        <v>0.1051</v>
      </c>
      <c r="Y859" s="4">
        <f t="shared" si="395"/>
        <v>1.9812766666666668</v>
      </c>
      <c r="Z859" s="4">
        <f t="shared" si="396"/>
        <v>-0.50208333333333333</v>
      </c>
      <c r="AA859" s="4">
        <f t="shared" si="397"/>
        <v>2.1803333333333331E-2</v>
      </c>
      <c r="AB859" s="4">
        <f t="shared" si="398"/>
        <v>0.39655000000000001</v>
      </c>
      <c r="AC859" s="9">
        <v>-3.4209999999999997E-2</v>
      </c>
      <c r="AD859" s="9">
        <v>-0.22747000000000001</v>
      </c>
      <c r="AE859" s="4">
        <f t="shared" si="399"/>
        <v>-0.13084000000000001</v>
      </c>
      <c r="AF859" s="4">
        <f t="shared" si="400"/>
        <v>0.19326000000000002</v>
      </c>
      <c r="AG859" s="9">
        <v>95.778000000000006</v>
      </c>
      <c r="AH859" s="9">
        <v>106.82299999999999</v>
      </c>
      <c r="AI859" s="4">
        <f t="shared" si="401"/>
        <v>101.3005</v>
      </c>
      <c r="AJ859" s="4">
        <f t="shared" si="402"/>
        <v>11.044999999999987</v>
      </c>
      <c r="AK859" s="9">
        <v>-8.0094999999999992</v>
      </c>
      <c r="AL859" s="9">
        <v>-3.6779999999999999</v>
      </c>
      <c r="AM859" s="9">
        <v>299.02159999999998</v>
      </c>
      <c r="AN859" s="9">
        <v>43.871299999999998</v>
      </c>
      <c r="AO859" s="9">
        <v>48.743200000000002</v>
      </c>
      <c r="AP859" s="9">
        <v>227.8546</v>
      </c>
      <c r="AQ859" s="4">
        <f t="shared" si="403"/>
        <v>17.930900000000001</v>
      </c>
      <c r="AR859" s="4">
        <f t="shared" si="404"/>
        <v>22.532600000000002</v>
      </c>
      <c r="AS859" s="4">
        <f t="shared" si="405"/>
        <v>263.43809999999996</v>
      </c>
      <c r="AT859" s="4">
        <f t="shared" si="406"/>
        <v>51.880799999999994</v>
      </c>
      <c r="AU859" s="4">
        <f t="shared" si="407"/>
        <v>52.421199999999999</v>
      </c>
      <c r="AV859" s="4">
        <f t="shared" si="408"/>
        <v>71.166999999999973</v>
      </c>
      <c r="AW859" s="9">
        <v>6.42</v>
      </c>
      <c r="AX859" s="9">
        <v>2.37</v>
      </c>
      <c r="AY859" s="9">
        <v>6.4</v>
      </c>
      <c r="AZ859" s="9">
        <v>2.56</v>
      </c>
      <c r="BA859" s="9">
        <v>1.0900000000000001</v>
      </c>
      <c r="BB859" s="9">
        <v>1.0900000000000001</v>
      </c>
      <c r="BC859" s="4">
        <f t="shared" si="409"/>
        <v>4.49</v>
      </c>
      <c r="BD859" s="4">
        <f t="shared" si="410"/>
        <v>1.73</v>
      </c>
      <c r="BE859" s="4">
        <f t="shared" si="411"/>
        <v>3.7450000000000001</v>
      </c>
      <c r="BF859" s="4">
        <f t="shared" si="412"/>
        <v>3.86</v>
      </c>
      <c r="BG859" s="4">
        <f t="shared" si="413"/>
        <v>1.28</v>
      </c>
      <c r="BH859" s="4">
        <f t="shared" si="414"/>
        <v>5.3100000000000005</v>
      </c>
      <c r="BI859" s="4">
        <v>82.217518984085501</v>
      </c>
      <c r="BJ859" s="4">
        <v>105.436298410326</v>
      </c>
      <c r="BK859" s="4">
        <v>187.65381739441199</v>
      </c>
      <c r="BL859" s="9">
        <v>19.490433236250698</v>
      </c>
      <c r="BM859" s="9">
        <v>19.239416119175299</v>
      </c>
      <c r="BN859" s="9">
        <v>22.3227430405848</v>
      </c>
      <c r="BO859" s="9">
        <v>21.164926588074501</v>
      </c>
      <c r="BP859" s="9">
        <v>8.4482526380240905</v>
      </c>
      <c r="BQ859" s="9">
        <v>7.43773718605354</v>
      </c>
      <c r="BR859" s="9">
        <v>66.808585661868904</v>
      </c>
      <c r="BS859" s="9">
        <v>18.618032945167101</v>
      </c>
      <c r="BT859" s="9">
        <v>27.9386858742748</v>
      </c>
      <c r="BU859" s="9">
        <v>26.677153305228799</v>
      </c>
      <c r="BV859" s="9">
        <v>89.1313287024538</v>
      </c>
      <c r="BW859" s="9">
        <v>39.782959533241701</v>
      </c>
      <c r="BX859" s="4">
        <f t="shared" si="415"/>
        <v>22.3227430405848</v>
      </c>
      <c r="BY859" s="4">
        <f t="shared" si="416"/>
        <v>19.239416119175299</v>
      </c>
      <c r="BZ859" s="4">
        <f t="shared" si="417"/>
        <v>3.0833269214095012</v>
      </c>
      <c r="CA859" s="4">
        <f t="shared" si="418"/>
        <v>66.808585661868904</v>
      </c>
      <c r="CB859" s="4">
        <f t="shared" si="419"/>
        <v>7.43773718605354</v>
      </c>
      <c r="CC859" s="4">
        <f t="shared" si="420"/>
        <v>59.370848475815365</v>
      </c>
      <c r="CD859" s="4">
        <f t="shared" si="421"/>
        <v>89.1313287024538</v>
      </c>
      <c r="CE859" s="4">
        <f t="shared" si="422"/>
        <v>26.677153305228799</v>
      </c>
      <c r="CF859" s="4">
        <f t="shared" si="423"/>
        <v>62.454175397225001</v>
      </c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</row>
    <row r="860" spans="1:204" s="4" customFormat="1" x14ac:dyDescent="0.25">
      <c r="A860">
        <v>858</v>
      </c>
      <c r="B860" t="s">
        <v>907</v>
      </c>
      <c r="C860">
        <v>0</v>
      </c>
      <c r="D860">
        <v>164.17663389988101</v>
      </c>
      <c r="E860">
        <v>13</v>
      </c>
      <c r="F860" s="4">
        <v>-0.26133000000000001</v>
      </c>
      <c r="G860" s="4">
        <v>-2.1420000000000002E-2</v>
      </c>
      <c r="H860" s="4">
        <v>-0.14138000000000001</v>
      </c>
      <c r="I860" s="4">
        <v>0.23991000000000001</v>
      </c>
      <c r="J860" s="4">
        <v>4.165E-2</v>
      </c>
      <c r="K860" s="4">
        <f t="shared" si="394"/>
        <v>24.009603841536617</v>
      </c>
      <c r="L860" s="4">
        <v>0.35010000000000002</v>
      </c>
      <c r="M860" s="4">
        <v>1.9900599999999999</v>
      </c>
      <c r="N860" s="4">
        <v>-0.88568000000000002</v>
      </c>
      <c r="O860" s="4">
        <v>1.9810700000000001</v>
      </c>
      <c r="P860" s="4">
        <v>-0.30132999999999999</v>
      </c>
      <c r="Q860" s="4">
        <v>1.97163</v>
      </c>
      <c r="R860" s="4">
        <v>-0.30343999999999999</v>
      </c>
      <c r="S860" s="4">
        <v>1.481E-2</v>
      </c>
      <c r="T860" s="4">
        <v>0.98423000000000005</v>
      </c>
      <c r="U860" s="4">
        <v>2.7709999999999999E-2</v>
      </c>
      <c r="V860" s="4">
        <v>0.10970000000000001</v>
      </c>
      <c r="W860" s="4">
        <v>2.555E-2</v>
      </c>
      <c r="X860" s="4">
        <v>0.10962</v>
      </c>
      <c r="Y860" s="4">
        <f t="shared" si="395"/>
        <v>1.98092</v>
      </c>
      <c r="Z860" s="4">
        <f t="shared" si="396"/>
        <v>-0.49681666666666663</v>
      </c>
      <c r="AA860" s="4">
        <f t="shared" si="397"/>
        <v>2.2690000000000002E-2</v>
      </c>
      <c r="AB860" s="4">
        <f t="shared" si="398"/>
        <v>0.40118333333333339</v>
      </c>
      <c r="AC860" s="9">
        <v>-3.6940000000000001E-2</v>
      </c>
      <c r="AD860" s="9">
        <v>-0.22241</v>
      </c>
      <c r="AE860" s="4">
        <f t="shared" si="399"/>
        <v>-0.12967499999999998</v>
      </c>
      <c r="AF860" s="4">
        <f t="shared" si="400"/>
        <v>0.18547</v>
      </c>
      <c r="AG860" s="9">
        <v>95.873199999999997</v>
      </c>
      <c r="AH860" s="9">
        <v>109.2743</v>
      </c>
      <c r="AI860" s="4">
        <f t="shared" si="401"/>
        <v>102.57374999999999</v>
      </c>
      <c r="AJ860" s="4">
        <f t="shared" si="402"/>
        <v>13.4011</v>
      </c>
      <c r="AK860" s="9">
        <v>-8.9422999999999995</v>
      </c>
      <c r="AL860" s="9">
        <v>-4.9123000000000001</v>
      </c>
      <c r="AM860" s="9">
        <v>301.47430000000003</v>
      </c>
      <c r="AN860" s="9">
        <v>48.685499999999998</v>
      </c>
      <c r="AO860" s="9">
        <v>52.032699999999998</v>
      </c>
      <c r="AP860" s="9">
        <v>227.10470000000001</v>
      </c>
      <c r="AQ860" s="4">
        <f t="shared" si="403"/>
        <v>19.871600000000001</v>
      </c>
      <c r="AR860" s="4">
        <f t="shared" si="404"/>
        <v>23.560199999999998</v>
      </c>
      <c r="AS860" s="4">
        <f t="shared" si="405"/>
        <v>264.28950000000003</v>
      </c>
      <c r="AT860" s="4">
        <f t="shared" si="406"/>
        <v>57.627799999999993</v>
      </c>
      <c r="AU860" s="4">
        <f t="shared" si="407"/>
        <v>56.945</v>
      </c>
      <c r="AV860" s="4">
        <f t="shared" si="408"/>
        <v>74.36960000000002</v>
      </c>
      <c r="AW860" s="9">
        <v>5.48</v>
      </c>
      <c r="AX860" s="9">
        <v>2.7</v>
      </c>
      <c r="AY860" s="9">
        <v>6.2</v>
      </c>
      <c r="AZ860" s="9">
        <v>2.56</v>
      </c>
      <c r="BA860" s="9">
        <v>1.0900000000000001</v>
      </c>
      <c r="BB860" s="9">
        <v>1.0900000000000001</v>
      </c>
      <c r="BC860" s="4">
        <f t="shared" si="409"/>
        <v>4.0200000000000005</v>
      </c>
      <c r="BD860" s="4">
        <f t="shared" si="410"/>
        <v>1.895</v>
      </c>
      <c r="BE860" s="4">
        <f t="shared" si="411"/>
        <v>3.645</v>
      </c>
      <c r="BF860" s="4">
        <f t="shared" si="412"/>
        <v>2.9200000000000004</v>
      </c>
      <c r="BG860" s="4">
        <f t="shared" si="413"/>
        <v>1.61</v>
      </c>
      <c r="BH860" s="4">
        <f t="shared" si="414"/>
        <v>5.1100000000000003</v>
      </c>
      <c r="BI860" s="4">
        <v>84.252849441705195</v>
      </c>
      <c r="BJ860" s="4">
        <v>102.583734838607</v>
      </c>
      <c r="BK860" s="4">
        <v>186.836584280312</v>
      </c>
      <c r="BL860" s="9">
        <v>18.946562815920601</v>
      </c>
      <c r="BM860" s="9">
        <v>18.9434251019572</v>
      </c>
      <c r="BN860" s="9">
        <v>22.479628738757</v>
      </c>
      <c r="BO860" s="9">
        <v>23.883232785070302</v>
      </c>
      <c r="BP860" s="9">
        <v>16.069913977720201</v>
      </c>
      <c r="BQ860" s="9">
        <v>7.0120369573347396</v>
      </c>
      <c r="BR860" s="9">
        <v>13.611488858946499</v>
      </c>
      <c r="BS860" s="9">
        <v>65.890295044605907</v>
      </c>
      <c r="BT860" s="9">
        <v>35.016476793640898</v>
      </c>
      <c r="BU860" s="9">
        <v>25.9554620592919</v>
      </c>
      <c r="BV860" s="9">
        <v>36.091117597703501</v>
      </c>
      <c r="BW860" s="9">
        <v>89.773527829676297</v>
      </c>
      <c r="BX860" s="4">
        <f t="shared" si="415"/>
        <v>23.883232785070302</v>
      </c>
      <c r="BY860" s="4">
        <f t="shared" si="416"/>
        <v>18.9434251019572</v>
      </c>
      <c r="BZ860" s="4">
        <f t="shared" si="417"/>
        <v>4.9398076831131021</v>
      </c>
      <c r="CA860" s="4">
        <f t="shared" si="418"/>
        <v>65.890295044605907</v>
      </c>
      <c r="CB860" s="4">
        <f t="shared" si="419"/>
        <v>7.0120369573347396</v>
      </c>
      <c r="CC860" s="4">
        <f t="shared" si="420"/>
        <v>58.878258087271163</v>
      </c>
      <c r="CD860" s="4">
        <f t="shared" si="421"/>
        <v>89.773527829676297</v>
      </c>
      <c r="CE860" s="4">
        <f t="shared" si="422"/>
        <v>25.9554620592919</v>
      </c>
      <c r="CF860" s="4">
        <f t="shared" si="423"/>
        <v>63.818065770384393</v>
      </c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</row>
    <row r="861" spans="1:204" s="4" customFormat="1" x14ac:dyDescent="0.25">
      <c r="A861">
        <v>859</v>
      </c>
      <c r="B861" t="s">
        <v>908</v>
      </c>
      <c r="C861">
        <v>0</v>
      </c>
      <c r="D861">
        <v>164.17663389988101</v>
      </c>
      <c r="E861">
        <v>6</v>
      </c>
      <c r="F861" s="4">
        <v>-0.26306000000000002</v>
      </c>
      <c r="G861" s="4">
        <v>-2.605E-2</v>
      </c>
      <c r="H861" s="4">
        <v>-0.14455999999999999</v>
      </c>
      <c r="I861" s="4">
        <v>0.23701</v>
      </c>
      <c r="J861" s="4">
        <v>4.4080000000000001E-2</v>
      </c>
      <c r="K861" s="4">
        <f t="shared" si="394"/>
        <v>22.686025408348456</v>
      </c>
      <c r="L861" s="4">
        <v>1.2571000000000001</v>
      </c>
      <c r="M861" s="4">
        <v>1.99014</v>
      </c>
      <c r="N861" s="4">
        <v>-0.89149</v>
      </c>
      <c r="O861" s="4">
        <v>1.98167</v>
      </c>
      <c r="P861" s="4">
        <v>-0.30642000000000003</v>
      </c>
      <c r="Q861" s="4">
        <v>1.9724600000000001</v>
      </c>
      <c r="R861" s="4">
        <v>-0.30740000000000001</v>
      </c>
      <c r="S861" s="4">
        <v>1.503E-2</v>
      </c>
      <c r="T861" s="4">
        <v>0.98014999999999997</v>
      </c>
      <c r="U861" s="4">
        <v>2.724E-2</v>
      </c>
      <c r="V861" s="4">
        <v>0.1048</v>
      </c>
      <c r="W861" s="4">
        <v>2.3460000000000002E-2</v>
      </c>
      <c r="X861" s="4">
        <v>0.10542</v>
      </c>
      <c r="Y861" s="4">
        <f t="shared" si="395"/>
        <v>1.9814233333333335</v>
      </c>
      <c r="Z861" s="4">
        <f t="shared" si="396"/>
        <v>-0.50177000000000005</v>
      </c>
      <c r="AA861" s="4">
        <f t="shared" si="397"/>
        <v>2.1910000000000002E-2</v>
      </c>
      <c r="AB861" s="4">
        <f t="shared" si="398"/>
        <v>0.39679000000000003</v>
      </c>
      <c r="AC861" s="9">
        <v>-3.124E-2</v>
      </c>
      <c r="AD861" s="9">
        <v>-0.23141</v>
      </c>
      <c r="AE861" s="4">
        <f t="shared" si="399"/>
        <v>-0.131325</v>
      </c>
      <c r="AF861" s="4">
        <f t="shared" si="400"/>
        <v>0.20017000000000001</v>
      </c>
      <c r="AG861" s="9">
        <v>95.403800000000004</v>
      </c>
      <c r="AH861" s="9">
        <v>107.04949999999999</v>
      </c>
      <c r="AI861" s="4">
        <f t="shared" si="401"/>
        <v>101.22665000000001</v>
      </c>
      <c r="AJ861" s="4">
        <f t="shared" si="402"/>
        <v>11.645699999999991</v>
      </c>
      <c r="AK861" s="9">
        <v>-8.6334</v>
      </c>
      <c r="AL861" s="9">
        <v>-4.3532999999999999</v>
      </c>
      <c r="AM861" s="9">
        <v>299.1979</v>
      </c>
      <c r="AN861" s="9">
        <v>44.373800000000003</v>
      </c>
      <c r="AO861" s="9">
        <v>49.310200000000002</v>
      </c>
      <c r="AP861" s="9">
        <v>227.46440000000001</v>
      </c>
      <c r="AQ861" s="4">
        <f t="shared" si="403"/>
        <v>17.870200000000001</v>
      </c>
      <c r="AR861" s="4">
        <f t="shared" si="404"/>
        <v>22.478450000000002</v>
      </c>
      <c r="AS861" s="4">
        <f t="shared" si="405"/>
        <v>263.33114999999998</v>
      </c>
      <c r="AT861" s="4">
        <f t="shared" si="406"/>
        <v>53.007200000000005</v>
      </c>
      <c r="AU861" s="4">
        <f t="shared" si="407"/>
        <v>53.663499999999999</v>
      </c>
      <c r="AV861" s="4">
        <f t="shared" si="408"/>
        <v>71.733499999999992</v>
      </c>
      <c r="AW861" s="9">
        <v>6.45</v>
      </c>
      <c r="AX861" s="9">
        <v>2.37</v>
      </c>
      <c r="AY861" s="9">
        <v>6.7</v>
      </c>
      <c r="AZ861" s="9">
        <v>2.56</v>
      </c>
      <c r="BA861" s="9">
        <v>1.0900000000000001</v>
      </c>
      <c r="BB861" s="9">
        <v>1.0900000000000001</v>
      </c>
      <c r="BC861" s="4">
        <f t="shared" si="409"/>
        <v>4.5049999999999999</v>
      </c>
      <c r="BD861" s="4">
        <f t="shared" si="410"/>
        <v>1.73</v>
      </c>
      <c r="BE861" s="4">
        <f t="shared" si="411"/>
        <v>3.895</v>
      </c>
      <c r="BF861" s="4">
        <f t="shared" si="412"/>
        <v>3.89</v>
      </c>
      <c r="BG861" s="4">
        <f t="shared" si="413"/>
        <v>1.28</v>
      </c>
      <c r="BH861" s="4">
        <f t="shared" si="414"/>
        <v>5.61</v>
      </c>
      <c r="BI861" s="4">
        <v>82.179866416524106</v>
      </c>
      <c r="BJ861" s="4">
        <v>105.41151326785599</v>
      </c>
      <c r="BK861" s="4">
        <v>187.59137968438</v>
      </c>
      <c r="BL861" s="9">
        <v>19.775965206923999</v>
      </c>
      <c r="BM861" s="9">
        <v>19.3701542009854</v>
      </c>
      <c r="BN861" s="9">
        <v>21.5037996961263</v>
      </c>
      <c r="BO861" s="9">
        <v>21.5299473124883</v>
      </c>
      <c r="BP861" s="9">
        <v>9.1786528125523308</v>
      </c>
      <c r="BQ861" s="9">
        <v>7.1179241971232399</v>
      </c>
      <c r="BR861" s="9">
        <v>61.738600179978199</v>
      </c>
      <c r="BS861" s="9">
        <v>22.700917515996402</v>
      </c>
      <c r="BT861" s="9">
        <v>28.9546180194763</v>
      </c>
      <c r="BU861" s="9">
        <v>26.488078398108598</v>
      </c>
      <c r="BV861" s="9">
        <v>83.242399876104599</v>
      </c>
      <c r="BW861" s="9">
        <v>44.230864828484798</v>
      </c>
      <c r="BX861" s="4">
        <f t="shared" si="415"/>
        <v>21.5299473124883</v>
      </c>
      <c r="BY861" s="4">
        <f t="shared" si="416"/>
        <v>19.3701542009854</v>
      </c>
      <c r="BZ861" s="4">
        <f t="shared" si="417"/>
        <v>2.1597931115028999</v>
      </c>
      <c r="CA861" s="4">
        <f t="shared" si="418"/>
        <v>61.738600179978199</v>
      </c>
      <c r="CB861" s="4">
        <f t="shared" si="419"/>
        <v>7.1179241971232399</v>
      </c>
      <c r="CC861" s="4">
        <f t="shared" si="420"/>
        <v>54.620675982854962</v>
      </c>
      <c r="CD861" s="4">
        <f t="shared" si="421"/>
        <v>83.242399876104599</v>
      </c>
      <c r="CE861" s="4">
        <f t="shared" si="422"/>
        <v>26.488078398108598</v>
      </c>
      <c r="CF861" s="4">
        <f t="shared" si="423"/>
        <v>56.754321477996001</v>
      </c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</row>
    <row r="862" spans="1:204" s="4" customFormat="1" x14ac:dyDescent="0.25">
      <c r="A862">
        <v>860</v>
      </c>
      <c r="B862" t="s">
        <v>909</v>
      </c>
      <c r="C862">
        <v>0</v>
      </c>
      <c r="D862">
        <v>164.17663389988101</v>
      </c>
      <c r="E862">
        <v>4</v>
      </c>
      <c r="F862" s="4">
        <v>-0.23594000000000001</v>
      </c>
      <c r="G862" s="4">
        <v>-3.5490000000000001E-2</v>
      </c>
      <c r="H862" s="4">
        <v>-0.13572000000000001</v>
      </c>
      <c r="I862" s="4">
        <v>0.20044999999999999</v>
      </c>
      <c r="J862" s="4">
        <v>4.5940000000000002E-2</v>
      </c>
      <c r="K862" s="4">
        <f t="shared" si="394"/>
        <v>21.767522855898999</v>
      </c>
      <c r="L862" s="4">
        <v>0.47839999999999999</v>
      </c>
      <c r="M862" s="4">
        <v>1.9888699999999999</v>
      </c>
      <c r="N862" s="4">
        <v>-0.87619000000000002</v>
      </c>
      <c r="O862" s="4">
        <v>1.98136</v>
      </c>
      <c r="P862" s="4">
        <v>-0.29450999999999999</v>
      </c>
      <c r="Q862" s="4">
        <v>1.9430799999999999</v>
      </c>
      <c r="R862" s="4">
        <v>-0.29263</v>
      </c>
      <c r="S862" s="4">
        <v>1.333E-2</v>
      </c>
      <c r="T862" s="4">
        <v>0.98216999999999999</v>
      </c>
      <c r="U862" s="4">
        <v>1.7389999999999999E-2</v>
      </c>
      <c r="V862" s="4">
        <v>0.11291</v>
      </c>
      <c r="W862" s="4">
        <v>7.8969999999999999E-2</v>
      </c>
      <c r="X862" s="4">
        <v>0.10865</v>
      </c>
      <c r="Y862" s="4">
        <f t="shared" si="395"/>
        <v>1.9711033333333334</v>
      </c>
      <c r="Z862" s="4">
        <f t="shared" si="396"/>
        <v>-0.48777666666666669</v>
      </c>
      <c r="AA862" s="4">
        <f t="shared" si="397"/>
        <v>3.656333333333333E-2</v>
      </c>
      <c r="AB862" s="4">
        <f t="shared" si="398"/>
        <v>0.40124333333333334</v>
      </c>
      <c r="AC862" s="9">
        <v>-1.436E-2</v>
      </c>
      <c r="AD862" s="9">
        <v>-0.23338999999999999</v>
      </c>
      <c r="AE862" s="4">
        <f t="shared" si="399"/>
        <v>-0.123875</v>
      </c>
      <c r="AF862" s="4">
        <f t="shared" si="400"/>
        <v>0.21902999999999997</v>
      </c>
      <c r="AG862" s="9">
        <v>99.662300000000002</v>
      </c>
      <c r="AH862" s="9">
        <v>102.502</v>
      </c>
      <c r="AI862" s="4">
        <f t="shared" si="401"/>
        <v>101.08215</v>
      </c>
      <c r="AJ862" s="4">
        <f t="shared" si="402"/>
        <v>2.8396999999999935</v>
      </c>
      <c r="AK862" s="9">
        <v>-6.3247</v>
      </c>
      <c r="AL862" s="9">
        <v>5.9972000000000003</v>
      </c>
      <c r="AM862" s="9">
        <v>299.31450000000001</v>
      </c>
      <c r="AN862" s="9">
        <v>42.430199999999999</v>
      </c>
      <c r="AO862" s="9">
        <v>59.374699999999997</v>
      </c>
      <c r="AP862" s="9">
        <v>205.70099999999999</v>
      </c>
      <c r="AQ862" s="4">
        <f t="shared" si="403"/>
        <v>18.05275</v>
      </c>
      <c r="AR862" s="4">
        <f t="shared" si="404"/>
        <v>32.685949999999998</v>
      </c>
      <c r="AS862" s="4">
        <f t="shared" si="405"/>
        <v>252.50774999999999</v>
      </c>
      <c r="AT862" s="4">
        <f t="shared" si="406"/>
        <v>48.754899999999999</v>
      </c>
      <c r="AU862" s="4">
        <f t="shared" si="407"/>
        <v>53.377499999999998</v>
      </c>
      <c r="AV862" s="4">
        <f t="shared" si="408"/>
        <v>93.613500000000016</v>
      </c>
      <c r="AW862" s="9">
        <v>9.26</v>
      </c>
      <c r="AX862" s="9">
        <v>1.72</v>
      </c>
      <c r="AY862" s="9">
        <v>4.55</v>
      </c>
      <c r="AZ862" s="9">
        <v>2.56</v>
      </c>
      <c r="BA862" s="9">
        <v>1.0900000000000001</v>
      </c>
      <c r="BB862" s="9">
        <v>1.0900000000000001</v>
      </c>
      <c r="BC862" s="4">
        <f t="shared" si="409"/>
        <v>5.91</v>
      </c>
      <c r="BD862" s="4">
        <f t="shared" si="410"/>
        <v>1.405</v>
      </c>
      <c r="BE862" s="4">
        <f t="shared" si="411"/>
        <v>2.82</v>
      </c>
      <c r="BF862" s="4">
        <f t="shared" si="412"/>
        <v>6.6999999999999993</v>
      </c>
      <c r="BG862" s="4">
        <f t="shared" si="413"/>
        <v>0.62999999999999989</v>
      </c>
      <c r="BH862" s="4">
        <f t="shared" si="414"/>
        <v>3.46</v>
      </c>
      <c r="BI862" s="4">
        <v>70.630987221746594</v>
      </c>
      <c r="BJ862" s="4">
        <v>119.372546699276</v>
      </c>
      <c r="BK862" s="4">
        <v>190.00353392102301</v>
      </c>
      <c r="BL862" s="9">
        <v>16.948884925862199</v>
      </c>
      <c r="BM862" s="9">
        <v>18.342029925630701</v>
      </c>
      <c r="BN862" s="9">
        <v>16.957252163098001</v>
      </c>
      <c r="BO862" s="9">
        <v>18.3828202071555</v>
      </c>
      <c r="BP862" s="9">
        <v>46.040883075635399</v>
      </c>
      <c r="BQ862" s="9">
        <v>34.840280630374501</v>
      </c>
      <c r="BR862" s="9">
        <v>16.8461626699454</v>
      </c>
      <c r="BS862" s="9">
        <v>21.645220323321499</v>
      </c>
      <c r="BT862" s="9">
        <v>62.989768001497602</v>
      </c>
      <c r="BU862" s="9">
        <v>53.182310556005199</v>
      </c>
      <c r="BV862" s="9">
        <v>33.803414833043497</v>
      </c>
      <c r="BW862" s="9">
        <v>40.028040530477</v>
      </c>
      <c r="BX862" s="4">
        <f t="shared" si="415"/>
        <v>18.3828202071555</v>
      </c>
      <c r="BY862" s="4">
        <f t="shared" si="416"/>
        <v>16.948884925862199</v>
      </c>
      <c r="BZ862" s="4">
        <f t="shared" si="417"/>
        <v>1.4339352812933015</v>
      </c>
      <c r="CA862" s="4">
        <f t="shared" si="418"/>
        <v>46.040883075635399</v>
      </c>
      <c r="CB862" s="4">
        <f t="shared" si="419"/>
        <v>16.8461626699454</v>
      </c>
      <c r="CC862" s="4">
        <f t="shared" si="420"/>
        <v>29.194720405689999</v>
      </c>
      <c r="CD862" s="4">
        <f t="shared" si="421"/>
        <v>62.989768001497602</v>
      </c>
      <c r="CE862" s="4">
        <f t="shared" si="422"/>
        <v>33.803414833043497</v>
      </c>
      <c r="CF862" s="4">
        <f t="shared" si="423"/>
        <v>29.186353168454104</v>
      </c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</row>
    <row r="863" spans="1:204" s="4" customFormat="1" x14ac:dyDescent="0.25">
      <c r="A863">
        <v>861</v>
      </c>
      <c r="B863" t="s">
        <v>910</v>
      </c>
      <c r="C863">
        <v>0</v>
      </c>
      <c r="D863">
        <v>164.16162947412101</v>
      </c>
      <c r="E863">
        <v>8</v>
      </c>
      <c r="F863" s="4">
        <v>-0.25990999999999997</v>
      </c>
      <c r="G863" s="4">
        <v>-4.4170000000000001E-2</v>
      </c>
      <c r="H863" s="4">
        <v>-0.15204000000000001</v>
      </c>
      <c r="I863" s="4">
        <v>0.21573999999999999</v>
      </c>
      <c r="J863" s="4">
        <v>5.357E-2</v>
      </c>
      <c r="K863" s="4">
        <f t="shared" si="394"/>
        <v>18.667164457718872</v>
      </c>
      <c r="L863" s="4">
        <v>3.3262999999999998</v>
      </c>
      <c r="M863" s="4">
        <v>1.9883200000000001</v>
      </c>
      <c r="N863" s="4">
        <v>-0.89827999999999997</v>
      </c>
      <c r="O863" s="4">
        <v>1.9712400000000001</v>
      </c>
      <c r="P863" s="4">
        <v>-0.31544</v>
      </c>
      <c r="Q863" s="4">
        <v>1.94217</v>
      </c>
      <c r="R863" s="4">
        <v>-0.31380000000000002</v>
      </c>
      <c r="S863" s="4">
        <v>1.278E-2</v>
      </c>
      <c r="T863" s="4">
        <v>0.96330000000000005</v>
      </c>
      <c r="U863" s="4">
        <v>1.7510000000000001E-2</v>
      </c>
      <c r="V863" s="4">
        <v>9.307E-2</v>
      </c>
      <c r="W863" s="4">
        <v>8.4360000000000004E-2</v>
      </c>
      <c r="X863" s="4">
        <v>8.8090000000000002E-2</v>
      </c>
      <c r="Y863" s="4">
        <f t="shared" si="395"/>
        <v>1.9672433333333335</v>
      </c>
      <c r="Z863" s="4">
        <f t="shared" si="396"/>
        <v>-0.50917333333333337</v>
      </c>
      <c r="AA863" s="4">
        <f t="shared" si="397"/>
        <v>3.821666666666667E-2</v>
      </c>
      <c r="AB863" s="4">
        <f t="shared" si="398"/>
        <v>0.3814866666666667</v>
      </c>
      <c r="AC863" s="9">
        <v>-5.3069999999999999E-2</v>
      </c>
      <c r="AD863" s="9">
        <v>-0.19139</v>
      </c>
      <c r="AE863" s="4">
        <f t="shared" si="399"/>
        <v>-0.12223000000000001</v>
      </c>
      <c r="AF863" s="4">
        <f t="shared" si="400"/>
        <v>0.13832</v>
      </c>
      <c r="AG863" s="9">
        <v>111.47320000000001</v>
      </c>
      <c r="AH863" s="9">
        <v>90.9709</v>
      </c>
      <c r="AI863" s="4">
        <f t="shared" si="401"/>
        <v>101.22205</v>
      </c>
      <c r="AJ863" s="4">
        <f t="shared" si="402"/>
        <v>20.502300000000005</v>
      </c>
      <c r="AK863" s="9">
        <v>15.908899999999999</v>
      </c>
      <c r="AL863" s="9">
        <v>17.924299999999999</v>
      </c>
      <c r="AM863" s="9">
        <v>300.58640000000003</v>
      </c>
      <c r="AN863" s="9">
        <v>27.537400000000002</v>
      </c>
      <c r="AO863" s="9">
        <v>57.878599999999999</v>
      </c>
      <c r="AP863" s="9">
        <v>187.49690000000001</v>
      </c>
      <c r="AQ863" s="4">
        <f t="shared" si="403"/>
        <v>21.72315</v>
      </c>
      <c r="AR863" s="4">
        <f t="shared" si="404"/>
        <v>37.901449999999997</v>
      </c>
      <c r="AS863" s="4">
        <f t="shared" si="405"/>
        <v>244.04165</v>
      </c>
      <c r="AT863" s="4">
        <f t="shared" si="406"/>
        <v>11.628500000000003</v>
      </c>
      <c r="AU863" s="4">
        <f t="shared" si="407"/>
        <v>39.954300000000003</v>
      </c>
      <c r="AV863" s="4">
        <f t="shared" si="408"/>
        <v>113.08950000000002</v>
      </c>
      <c r="AW863" s="9">
        <v>9.4700000000000006</v>
      </c>
      <c r="AX863" s="9">
        <v>1.99</v>
      </c>
      <c r="AY863" s="9">
        <v>4.3</v>
      </c>
      <c r="AZ863" s="9">
        <v>2.56</v>
      </c>
      <c r="BA863" s="9">
        <v>1.0900000000000001</v>
      </c>
      <c r="BB863" s="9">
        <v>1.0900000000000001</v>
      </c>
      <c r="BC863" s="4">
        <f t="shared" si="409"/>
        <v>6.0150000000000006</v>
      </c>
      <c r="BD863" s="4">
        <f t="shared" si="410"/>
        <v>1.54</v>
      </c>
      <c r="BE863" s="4">
        <f t="shared" si="411"/>
        <v>2.6949999999999998</v>
      </c>
      <c r="BF863" s="4">
        <f t="shared" si="412"/>
        <v>6.91</v>
      </c>
      <c r="BG863" s="4">
        <f t="shared" si="413"/>
        <v>0.89999999999999991</v>
      </c>
      <c r="BH863" s="4">
        <f t="shared" si="414"/>
        <v>3.21</v>
      </c>
      <c r="BI863" s="4">
        <v>73.634825389415596</v>
      </c>
      <c r="BJ863" s="4">
        <v>112.65142920734399</v>
      </c>
      <c r="BK863" s="4">
        <v>186.28625459675899</v>
      </c>
      <c r="BL863" s="9">
        <v>16.968757114297301</v>
      </c>
      <c r="BM863" s="9">
        <v>16.968757114297301</v>
      </c>
      <c r="BN863" s="9">
        <v>19.8491785327376</v>
      </c>
      <c r="BO863" s="9">
        <v>19.8481326280831</v>
      </c>
      <c r="BP863" s="9">
        <v>32.8768096724312</v>
      </c>
      <c r="BQ863" s="9">
        <v>32.881892738938802</v>
      </c>
      <c r="BR863" s="9">
        <v>23.447365365612001</v>
      </c>
      <c r="BS863" s="9">
        <v>23.445361430361999</v>
      </c>
      <c r="BT863" s="9">
        <v>49.845566786728597</v>
      </c>
      <c r="BU863" s="9">
        <v>49.850649853236199</v>
      </c>
      <c r="BV863" s="9">
        <v>43.296543898349697</v>
      </c>
      <c r="BW863" s="9">
        <v>43.293494058445098</v>
      </c>
      <c r="BX863" s="4">
        <f t="shared" si="415"/>
        <v>19.8491785327376</v>
      </c>
      <c r="BY863" s="4">
        <f t="shared" si="416"/>
        <v>16.968757114297301</v>
      </c>
      <c r="BZ863" s="4">
        <f t="shared" si="417"/>
        <v>2.8804214184402994</v>
      </c>
      <c r="CA863" s="4">
        <f t="shared" si="418"/>
        <v>32.881892738938802</v>
      </c>
      <c r="CB863" s="4">
        <f t="shared" si="419"/>
        <v>23.445361430361999</v>
      </c>
      <c r="CC863" s="4">
        <f t="shared" si="420"/>
        <v>9.4365313085768037</v>
      </c>
      <c r="CD863" s="4">
        <f t="shared" si="421"/>
        <v>49.850649853236199</v>
      </c>
      <c r="CE863" s="4">
        <f t="shared" si="422"/>
        <v>43.293494058445098</v>
      </c>
      <c r="CF863" s="4">
        <f t="shared" si="423"/>
        <v>6.5571557947911003</v>
      </c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</row>
    <row r="864" spans="1:204" s="4" customFormat="1" x14ac:dyDescent="0.25">
      <c r="A864">
        <v>862</v>
      </c>
      <c r="B864" t="s">
        <v>911</v>
      </c>
      <c r="C864">
        <v>0</v>
      </c>
      <c r="D864">
        <v>164.16162947412101</v>
      </c>
      <c r="E864">
        <v>5</v>
      </c>
      <c r="F864" s="4">
        <v>-0.24401</v>
      </c>
      <c r="G864" s="4">
        <v>-4.514E-2</v>
      </c>
      <c r="H864" s="4">
        <v>-0.14457999999999999</v>
      </c>
      <c r="I864" s="4">
        <v>0.19886999999999999</v>
      </c>
      <c r="J864" s="4">
        <v>5.2549999999999999E-2</v>
      </c>
      <c r="K864" s="4">
        <f t="shared" si="394"/>
        <v>19.029495718363464</v>
      </c>
      <c r="L864" s="4">
        <v>0.40089999999999998</v>
      </c>
      <c r="M864" s="4">
        <v>1.98864</v>
      </c>
      <c r="N864" s="4">
        <v>-0.87868000000000002</v>
      </c>
      <c r="O864" s="4">
        <v>1.9763299999999999</v>
      </c>
      <c r="P864" s="4">
        <v>-0.29622999999999999</v>
      </c>
      <c r="Q864" s="4">
        <v>1.9432499999999999</v>
      </c>
      <c r="R864" s="4">
        <v>-0.29547000000000001</v>
      </c>
      <c r="S864" s="4">
        <v>1.34E-2</v>
      </c>
      <c r="T864" s="4">
        <v>0.98094000000000003</v>
      </c>
      <c r="U864" s="4">
        <v>1.9529999999999999E-2</v>
      </c>
      <c r="V864" s="4">
        <v>0.11209</v>
      </c>
      <c r="W864" s="4">
        <v>8.183E-2</v>
      </c>
      <c r="X864" s="4">
        <v>0.10591</v>
      </c>
      <c r="Y864" s="4">
        <f t="shared" si="395"/>
        <v>1.9694066666666667</v>
      </c>
      <c r="Z864" s="4">
        <f t="shared" si="396"/>
        <v>-0.49012666666666665</v>
      </c>
      <c r="AA864" s="4">
        <f t="shared" si="397"/>
        <v>3.8253333333333334E-2</v>
      </c>
      <c r="AB864" s="4">
        <f t="shared" si="398"/>
        <v>0.39964666666666665</v>
      </c>
      <c r="AC864" s="9">
        <v>-1.7600000000000001E-2</v>
      </c>
      <c r="AD864" s="9">
        <v>-0.21651000000000001</v>
      </c>
      <c r="AE864" s="4">
        <f t="shared" si="399"/>
        <v>-0.11705500000000001</v>
      </c>
      <c r="AF864" s="4">
        <f t="shared" si="400"/>
        <v>0.19891</v>
      </c>
      <c r="AG864" s="9">
        <v>107.511</v>
      </c>
      <c r="AH864" s="9">
        <v>93.875600000000006</v>
      </c>
      <c r="AI864" s="4">
        <f t="shared" si="401"/>
        <v>100.69329999999999</v>
      </c>
      <c r="AJ864" s="4">
        <f t="shared" si="402"/>
        <v>13.63539999999999</v>
      </c>
      <c r="AK864" s="9">
        <v>11.2803</v>
      </c>
      <c r="AL864" s="9">
        <v>11.9437</v>
      </c>
      <c r="AM864" s="9">
        <v>299.30900000000003</v>
      </c>
      <c r="AN864" s="9">
        <v>31.749099999999999</v>
      </c>
      <c r="AO864" s="9">
        <v>55.755499999999998</v>
      </c>
      <c r="AP864" s="9">
        <v>194.12219999999999</v>
      </c>
      <c r="AQ864" s="4">
        <f t="shared" si="403"/>
        <v>21.514699999999998</v>
      </c>
      <c r="AR864" s="4">
        <f t="shared" si="404"/>
        <v>33.849599999999995</v>
      </c>
      <c r="AS864" s="4">
        <f t="shared" si="405"/>
        <v>246.71559999999999</v>
      </c>
      <c r="AT864" s="4">
        <f t="shared" si="406"/>
        <v>20.468799999999998</v>
      </c>
      <c r="AU864" s="4">
        <f t="shared" si="407"/>
        <v>43.811799999999998</v>
      </c>
      <c r="AV864" s="4">
        <f t="shared" si="408"/>
        <v>105.18680000000003</v>
      </c>
      <c r="AW864" s="9">
        <v>8.73</v>
      </c>
      <c r="AX864" s="9">
        <v>1.99</v>
      </c>
      <c r="AY864" s="9">
        <v>5.48</v>
      </c>
      <c r="AZ864" s="9">
        <v>2.56</v>
      </c>
      <c r="BA864" s="9">
        <v>1.0900000000000001</v>
      </c>
      <c r="BB864" s="9">
        <v>1.0900000000000001</v>
      </c>
      <c r="BC864" s="4">
        <f t="shared" si="409"/>
        <v>5.6450000000000005</v>
      </c>
      <c r="BD864" s="4">
        <f t="shared" si="410"/>
        <v>1.54</v>
      </c>
      <c r="BE864" s="4">
        <f t="shared" si="411"/>
        <v>3.2850000000000001</v>
      </c>
      <c r="BF864" s="4">
        <f t="shared" si="412"/>
        <v>6.17</v>
      </c>
      <c r="BG864" s="4">
        <f t="shared" si="413"/>
        <v>0.89999999999999991</v>
      </c>
      <c r="BH864" s="4">
        <f t="shared" si="414"/>
        <v>4.3900000000000006</v>
      </c>
      <c r="BI864" s="4">
        <v>73.822042322567597</v>
      </c>
      <c r="BJ864" s="4">
        <v>110.024900044825</v>
      </c>
      <c r="BK864" s="4">
        <v>183.84694236739301</v>
      </c>
      <c r="BL864" s="9">
        <v>17.653824662982299</v>
      </c>
      <c r="BM864" s="9">
        <v>17.654870567636799</v>
      </c>
      <c r="BN864" s="9">
        <v>19.256150593647</v>
      </c>
      <c r="BO864" s="9">
        <v>19.257196498301401</v>
      </c>
      <c r="BP864" s="9">
        <v>26.206586377253998</v>
      </c>
      <c r="BQ864" s="9">
        <v>26.210595378906</v>
      </c>
      <c r="BR864" s="9">
        <v>28.801854643506601</v>
      </c>
      <c r="BS864" s="9">
        <v>28.805863645158599</v>
      </c>
      <c r="BT864" s="9">
        <v>43.860411040236301</v>
      </c>
      <c r="BU864" s="9">
        <v>43.865465946542798</v>
      </c>
      <c r="BV864" s="9">
        <v>48.058005237153601</v>
      </c>
      <c r="BW864" s="9">
        <v>48.063060143460099</v>
      </c>
      <c r="BX864" s="4">
        <f t="shared" si="415"/>
        <v>19.257196498301401</v>
      </c>
      <c r="BY864" s="4">
        <f t="shared" si="416"/>
        <v>17.653824662982299</v>
      </c>
      <c r="BZ864" s="4">
        <f t="shared" si="417"/>
        <v>1.603371835319102</v>
      </c>
      <c r="CA864" s="4">
        <f t="shared" si="418"/>
        <v>28.805863645158599</v>
      </c>
      <c r="CB864" s="4">
        <f t="shared" si="419"/>
        <v>26.206586377253998</v>
      </c>
      <c r="CC864" s="4">
        <f t="shared" si="420"/>
        <v>2.5992772679046006</v>
      </c>
      <c r="CD864" s="4">
        <f t="shared" si="421"/>
        <v>48.063060143460099</v>
      </c>
      <c r="CE864" s="4">
        <f t="shared" si="422"/>
        <v>43.860411040236301</v>
      </c>
      <c r="CF864" s="4">
        <f t="shared" si="423"/>
        <v>4.2026491032237985</v>
      </c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</row>
    <row r="865" spans="1:204" s="4" customFormat="1" x14ac:dyDescent="0.25">
      <c r="A865">
        <v>863</v>
      </c>
      <c r="B865" t="s">
        <v>912</v>
      </c>
      <c r="C865">
        <v>0</v>
      </c>
      <c r="D865">
        <v>164.16162947412101</v>
      </c>
      <c r="E865">
        <v>5</v>
      </c>
      <c r="F865" s="4">
        <v>-0.25268000000000002</v>
      </c>
      <c r="G865" s="4">
        <v>-6.2979999999999994E-2</v>
      </c>
      <c r="H865" s="4">
        <v>-0.15783</v>
      </c>
      <c r="I865" s="4">
        <v>0.18970000000000001</v>
      </c>
      <c r="J865" s="4">
        <v>6.5659999999999996E-2</v>
      </c>
      <c r="K865" s="4">
        <f t="shared" si="394"/>
        <v>15.229972586049346</v>
      </c>
      <c r="L865" s="4">
        <v>1.5513999999999999</v>
      </c>
      <c r="M865" s="4">
        <v>1.98828</v>
      </c>
      <c r="N865" s="4">
        <v>-0.87924999999999998</v>
      </c>
      <c r="O865" s="4">
        <v>1.9756499999999999</v>
      </c>
      <c r="P865" s="4">
        <v>-0.29699999999999999</v>
      </c>
      <c r="Q865" s="4">
        <v>1.93554</v>
      </c>
      <c r="R865" s="4">
        <v>-0.29611999999999999</v>
      </c>
      <c r="S865" s="4">
        <v>1.332E-2</v>
      </c>
      <c r="T865" s="4">
        <v>0.98194999999999999</v>
      </c>
      <c r="U865" s="4">
        <v>2.282E-2</v>
      </c>
      <c r="V865" s="4">
        <v>0.11267000000000001</v>
      </c>
      <c r="W865" s="4">
        <v>7.7530000000000002E-2</v>
      </c>
      <c r="X865" s="4">
        <v>0.10618</v>
      </c>
      <c r="Y865" s="4">
        <f t="shared" si="395"/>
        <v>1.9664900000000001</v>
      </c>
      <c r="Z865" s="4">
        <f t="shared" si="396"/>
        <v>-0.49079</v>
      </c>
      <c r="AA865" s="4">
        <f t="shared" si="397"/>
        <v>3.789E-2</v>
      </c>
      <c r="AB865" s="4">
        <f t="shared" si="398"/>
        <v>0.4002666666666666</v>
      </c>
      <c r="AC865" s="9">
        <v>-1.256E-2</v>
      </c>
      <c r="AD865" s="9">
        <v>-0.21242</v>
      </c>
      <c r="AE865" s="4">
        <f t="shared" si="399"/>
        <v>-0.11248999999999999</v>
      </c>
      <c r="AF865" s="4">
        <f t="shared" si="400"/>
        <v>0.19986000000000001</v>
      </c>
      <c r="AG865" s="9">
        <v>108.1203</v>
      </c>
      <c r="AH865" s="9">
        <v>95.015000000000001</v>
      </c>
      <c r="AI865" s="4">
        <f t="shared" si="401"/>
        <v>101.56765</v>
      </c>
      <c r="AJ865" s="4">
        <f t="shared" si="402"/>
        <v>13.1053</v>
      </c>
      <c r="AK865" s="9">
        <v>11.0664</v>
      </c>
      <c r="AL865" s="9">
        <v>13.415699999999999</v>
      </c>
      <c r="AM865" s="9">
        <v>299.87900000000002</v>
      </c>
      <c r="AN865" s="9">
        <v>35.741</v>
      </c>
      <c r="AO865" s="9">
        <v>55.431199999999997</v>
      </c>
      <c r="AP865" s="9">
        <v>193.87280000000001</v>
      </c>
      <c r="AQ865" s="4">
        <f t="shared" si="403"/>
        <v>23.403700000000001</v>
      </c>
      <c r="AR865" s="4">
        <f t="shared" si="404"/>
        <v>34.423449999999995</v>
      </c>
      <c r="AS865" s="4">
        <f t="shared" si="405"/>
        <v>246.8759</v>
      </c>
      <c r="AT865" s="4">
        <f t="shared" si="406"/>
        <v>24.674599999999998</v>
      </c>
      <c r="AU865" s="4">
        <f t="shared" si="407"/>
        <v>42.015499999999996</v>
      </c>
      <c r="AV865" s="4">
        <f t="shared" si="408"/>
        <v>106.00620000000001</v>
      </c>
      <c r="AW865" s="9">
        <v>7.12</v>
      </c>
      <c r="AX865" s="9">
        <v>1.7</v>
      </c>
      <c r="AY865" s="9">
        <v>5.95</v>
      </c>
      <c r="AZ865" s="9">
        <v>2.56</v>
      </c>
      <c r="BA865" s="9">
        <v>1.0900000000000001</v>
      </c>
      <c r="BB865" s="9">
        <v>1.0900000000000001</v>
      </c>
      <c r="BC865" s="4">
        <f t="shared" si="409"/>
        <v>4.84</v>
      </c>
      <c r="BD865" s="4">
        <f t="shared" si="410"/>
        <v>1.395</v>
      </c>
      <c r="BE865" s="4">
        <f t="shared" si="411"/>
        <v>3.52</v>
      </c>
      <c r="BF865" s="4">
        <f t="shared" si="412"/>
        <v>4.5600000000000005</v>
      </c>
      <c r="BG865" s="4">
        <f t="shared" si="413"/>
        <v>0.60999999999999988</v>
      </c>
      <c r="BH865" s="4">
        <f t="shared" si="414"/>
        <v>4.8600000000000003</v>
      </c>
      <c r="BI865" s="4">
        <v>76.871900295033797</v>
      </c>
      <c r="BJ865" s="4">
        <v>108.027514441044</v>
      </c>
      <c r="BK865" s="4">
        <v>184.899414736078</v>
      </c>
      <c r="BL865" s="9">
        <v>20.7946763403883</v>
      </c>
      <c r="BM865" s="9">
        <v>20.789446817115898</v>
      </c>
      <c r="BN865" s="9">
        <v>17.644411521092</v>
      </c>
      <c r="BO865" s="9">
        <v>17.643365616437499</v>
      </c>
      <c r="BP865" s="9">
        <v>41.1426637539236</v>
      </c>
      <c r="BQ865" s="9">
        <v>41.098729342011801</v>
      </c>
      <c r="BR865" s="9">
        <v>12.895610466176199</v>
      </c>
      <c r="BS865" s="9">
        <v>12.8905108789327</v>
      </c>
      <c r="BT865" s="9">
        <v>61.937340094311999</v>
      </c>
      <c r="BU865" s="9">
        <v>61.888176159127703</v>
      </c>
      <c r="BV865" s="9">
        <v>30.540021987268201</v>
      </c>
      <c r="BW865" s="9">
        <v>30.533876495370201</v>
      </c>
      <c r="BX865" s="4">
        <f t="shared" si="415"/>
        <v>20.7946763403883</v>
      </c>
      <c r="BY865" s="4">
        <f t="shared" si="416"/>
        <v>17.643365616437499</v>
      </c>
      <c r="BZ865" s="4">
        <f t="shared" si="417"/>
        <v>3.1513107239508003</v>
      </c>
      <c r="CA865" s="4">
        <f t="shared" si="418"/>
        <v>41.1426637539236</v>
      </c>
      <c r="CB865" s="4">
        <f t="shared" si="419"/>
        <v>12.8905108789327</v>
      </c>
      <c r="CC865" s="4">
        <f t="shared" si="420"/>
        <v>28.252152874990898</v>
      </c>
      <c r="CD865" s="4">
        <f t="shared" si="421"/>
        <v>61.937340094311999</v>
      </c>
      <c r="CE865" s="4">
        <f t="shared" si="422"/>
        <v>30.533876495370201</v>
      </c>
      <c r="CF865" s="4">
        <f t="shared" si="423"/>
        <v>31.403463598941798</v>
      </c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</row>
    <row r="866" spans="1:204" s="4" customFormat="1" x14ac:dyDescent="0.25">
      <c r="A866">
        <v>864</v>
      </c>
      <c r="B866" t="s">
        <v>913</v>
      </c>
      <c r="C866">
        <v>0</v>
      </c>
      <c r="D866">
        <v>164.13353991535899</v>
      </c>
      <c r="E866">
        <v>2</v>
      </c>
      <c r="F866" s="4">
        <v>-0.26190999999999998</v>
      </c>
      <c r="G866" s="4">
        <v>-7.3230000000000003E-2</v>
      </c>
      <c r="H866" s="4">
        <v>-0.16757</v>
      </c>
      <c r="I866" s="4">
        <v>0.18867999999999999</v>
      </c>
      <c r="J866" s="4">
        <v>7.4410000000000004E-2</v>
      </c>
      <c r="K866" s="4">
        <f t="shared" si="394"/>
        <v>13.4390538906061</v>
      </c>
      <c r="L866" s="4">
        <v>1.8223</v>
      </c>
      <c r="M866" s="4">
        <v>1.9888399999999999</v>
      </c>
      <c r="N866" s="4">
        <v>-0.88885000000000003</v>
      </c>
      <c r="O866" s="4">
        <v>1.98108</v>
      </c>
      <c r="P866" s="4">
        <v>-0.30634</v>
      </c>
      <c r="Q866" s="4">
        <v>1.9386000000000001</v>
      </c>
      <c r="R866" s="4">
        <v>-0.3044</v>
      </c>
      <c r="S866" s="4">
        <v>1.3140000000000001E-2</v>
      </c>
      <c r="T866" s="4">
        <v>0.97233999999999998</v>
      </c>
      <c r="U866" s="4">
        <v>1.6449999999999999E-2</v>
      </c>
      <c r="V866" s="4">
        <v>0.10185</v>
      </c>
      <c r="W866" s="4">
        <v>6.8769999999999998E-2</v>
      </c>
      <c r="X866" s="4">
        <v>9.7699999999999995E-2</v>
      </c>
      <c r="Y866" s="4">
        <f t="shared" si="395"/>
        <v>1.9695066666666667</v>
      </c>
      <c r="Z866" s="4">
        <f t="shared" si="396"/>
        <v>-0.49986333333333333</v>
      </c>
      <c r="AA866" s="4">
        <f t="shared" si="397"/>
        <v>3.2786666666666665E-2</v>
      </c>
      <c r="AB866" s="4">
        <f t="shared" si="398"/>
        <v>0.39062999999999998</v>
      </c>
      <c r="AC866" s="9">
        <v>-2.3599999999999999E-2</v>
      </c>
      <c r="AD866" s="9">
        <v>-0.20738000000000001</v>
      </c>
      <c r="AE866" s="4">
        <f t="shared" si="399"/>
        <v>-0.11549000000000001</v>
      </c>
      <c r="AF866" s="4">
        <f t="shared" si="400"/>
        <v>0.18378</v>
      </c>
      <c r="AG866" s="9">
        <v>101.5355</v>
      </c>
      <c r="AH866" s="9">
        <v>99.896900000000002</v>
      </c>
      <c r="AI866" s="4">
        <f t="shared" si="401"/>
        <v>100.7162</v>
      </c>
      <c r="AJ866" s="4">
        <f t="shared" si="402"/>
        <v>1.6385999999999967</v>
      </c>
      <c r="AK866" s="9">
        <v>-3.3664999999999998</v>
      </c>
      <c r="AL866" s="9">
        <v>8.3846000000000007</v>
      </c>
      <c r="AM866" s="9">
        <v>299.58839999999998</v>
      </c>
      <c r="AN866" s="9">
        <v>40.629100000000001</v>
      </c>
      <c r="AO866" s="9">
        <v>53.915300000000002</v>
      </c>
      <c r="AP866" s="9">
        <v>205.14619999999999</v>
      </c>
      <c r="AQ866" s="4">
        <f t="shared" si="403"/>
        <v>18.6313</v>
      </c>
      <c r="AR866" s="4">
        <f t="shared" si="404"/>
        <v>31.14995</v>
      </c>
      <c r="AS866" s="4">
        <f t="shared" si="405"/>
        <v>252.3673</v>
      </c>
      <c r="AT866" s="4">
        <f t="shared" si="406"/>
        <v>43.995600000000003</v>
      </c>
      <c r="AU866" s="4">
        <f t="shared" si="407"/>
        <v>45.530700000000003</v>
      </c>
      <c r="AV866" s="4">
        <f t="shared" si="408"/>
        <v>94.442199999999985</v>
      </c>
      <c r="AW866" s="9">
        <v>7.47</v>
      </c>
      <c r="AX866" s="9">
        <v>1.7</v>
      </c>
      <c r="AY866" s="9">
        <v>5.16</v>
      </c>
      <c r="AZ866" s="9">
        <v>2.56</v>
      </c>
      <c r="BA866" s="9">
        <v>1.0900000000000001</v>
      </c>
      <c r="BB866" s="9">
        <v>1.0900000000000001</v>
      </c>
      <c r="BC866" s="4">
        <f t="shared" si="409"/>
        <v>5.0149999999999997</v>
      </c>
      <c r="BD866" s="4">
        <f t="shared" si="410"/>
        <v>1.395</v>
      </c>
      <c r="BE866" s="4">
        <f t="shared" si="411"/>
        <v>3.125</v>
      </c>
      <c r="BF866" s="4">
        <f t="shared" si="412"/>
        <v>4.91</v>
      </c>
      <c r="BG866" s="4">
        <f t="shared" si="413"/>
        <v>0.60999999999999988</v>
      </c>
      <c r="BH866" s="4">
        <f t="shared" si="414"/>
        <v>4.07</v>
      </c>
      <c r="BI866" s="4">
        <v>70.661318456726505</v>
      </c>
      <c r="BJ866" s="4">
        <v>106.979082700578</v>
      </c>
      <c r="BK866" s="4">
        <v>177.64040115730501</v>
      </c>
      <c r="BL866" s="9">
        <v>17.6308147605837</v>
      </c>
      <c r="BM866" s="9">
        <v>17.6308147605837</v>
      </c>
      <c r="BN866" s="9">
        <v>17.699844467779499</v>
      </c>
      <c r="BO866" s="9">
        <v>17.699844467779499</v>
      </c>
      <c r="BP866" s="9">
        <v>33.6063122706692</v>
      </c>
      <c r="BQ866" s="9">
        <v>33.607357776964797</v>
      </c>
      <c r="BR866" s="9">
        <v>16.7380874048599</v>
      </c>
      <c r="BS866" s="9">
        <v>16.7390514841277</v>
      </c>
      <c r="BT866" s="9">
        <v>51.237127031252903</v>
      </c>
      <c r="BU866" s="9">
        <v>51.2381725375486</v>
      </c>
      <c r="BV866" s="9">
        <v>34.437931872639403</v>
      </c>
      <c r="BW866" s="9">
        <v>34.438895951907199</v>
      </c>
      <c r="BX866" s="4">
        <f t="shared" si="415"/>
        <v>17.699844467779499</v>
      </c>
      <c r="BY866" s="4">
        <f t="shared" si="416"/>
        <v>17.6308147605837</v>
      </c>
      <c r="BZ866" s="4">
        <f t="shared" si="417"/>
        <v>6.9029707195799261E-2</v>
      </c>
      <c r="CA866" s="4">
        <f t="shared" si="418"/>
        <v>33.607357776964797</v>
      </c>
      <c r="CB866" s="4">
        <f t="shared" si="419"/>
        <v>16.7380874048599</v>
      </c>
      <c r="CC866" s="4">
        <f t="shared" si="420"/>
        <v>16.869270372104896</v>
      </c>
      <c r="CD866" s="4">
        <f t="shared" si="421"/>
        <v>51.2381725375486</v>
      </c>
      <c r="CE866" s="4">
        <f t="shared" si="422"/>
        <v>34.437931872639403</v>
      </c>
      <c r="CF866" s="4">
        <f t="shared" si="423"/>
        <v>16.800240664909197</v>
      </c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</row>
    <row r="867" spans="1:204" s="4" customFormat="1" x14ac:dyDescent="0.25">
      <c r="A867">
        <v>865</v>
      </c>
      <c r="B867" t="s">
        <v>914</v>
      </c>
      <c r="C867">
        <v>0</v>
      </c>
      <c r="D867">
        <v>164.13353991535899</v>
      </c>
      <c r="E867">
        <v>2</v>
      </c>
      <c r="F867" s="4">
        <v>-0.26907999999999999</v>
      </c>
      <c r="G867" s="4">
        <v>-7.8109999999999999E-2</v>
      </c>
      <c r="H867" s="4">
        <v>-0.17358999999999999</v>
      </c>
      <c r="I867" s="4">
        <v>0.19097</v>
      </c>
      <c r="J867" s="4">
        <v>7.8899999999999998E-2</v>
      </c>
      <c r="K867" s="4">
        <f t="shared" si="394"/>
        <v>12.67427122940431</v>
      </c>
      <c r="L867" s="4">
        <v>0.50590000000000002</v>
      </c>
      <c r="M867" s="4">
        <v>1.9888600000000001</v>
      </c>
      <c r="N867" s="4">
        <v>-0.89285000000000003</v>
      </c>
      <c r="O867" s="4">
        <v>1.9813499999999999</v>
      </c>
      <c r="P867" s="4">
        <v>-0.30997000000000002</v>
      </c>
      <c r="Q867" s="4">
        <v>1.9328700000000001</v>
      </c>
      <c r="R867" s="4">
        <v>-0.30786000000000002</v>
      </c>
      <c r="S867" s="4">
        <v>1.308E-2</v>
      </c>
      <c r="T867" s="4">
        <v>0.96853999999999996</v>
      </c>
      <c r="U867" s="4">
        <v>1.6670000000000001E-2</v>
      </c>
      <c r="V867" s="4">
        <v>9.8559999999999995E-2</v>
      </c>
      <c r="W867" s="4">
        <v>6.3969999999999999E-2</v>
      </c>
      <c r="X867" s="4">
        <v>9.4369999999999996E-2</v>
      </c>
      <c r="Y867" s="4">
        <f t="shared" si="395"/>
        <v>1.9676933333333333</v>
      </c>
      <c r="Z867" s="4">
        <f t="shared" si="396"/>
        <v>-0.50356000000000001</v>
      </c>
      <c r="AA867" s="4">
        <f t="shared" si="397"/>
        <v>3.124E-2</v>
      </c>
      <c r="AB867" s="4">
        <f t="shared" si="398"/>
        <v>0.38715666666666665</v>
      </c>
      <c r="AC867" s="9">
        <v>-2.717E-2</v>
      </c>
      <c r="AD867" s="9">
        <v>-0.19635</v>
      </c>
      <c r="AE867" s="4">
        <f t="shared" si="399"/>
        <v>-0.11176</v>
      </c>
      <c r="AF867" s="4">
        <f t="shared" si="400"/>
        <v>0.16918</v>
      </c>
      <c r="AG867" s="9">
        <v>101.34529999999999</v>
      </c>
      <c r="AH867" s="9">
        <v>98.007900000000006</v>
      </c>
      <c r="AI867" s="4">
        <f t="shared" si="401"/>
        <v>99.676600000000008</v>
      </c>
      <c r="AJ867" s="4">
        <f t="shared" si="402"/>
        <v>3.3373999999999882</v>
      </c>
      <c r="AK867" s="9">
        <v>-3.7848999999999999</v>
      </c>
      <c r="AL867" s="9">
        <v>7.9402999999999997</v>
      </c>
      <c r="AM867" s="9">
        <v>299.88060000000002</v>
      </c>
      <c r="AN867" s="9">
        <v>41.354900000000001</v>
      </c>
      <c r="AO867" s="9">
        <v>50.878</v>
      </c>
      <c r="AP867" s="9">
        <v>201.79060000000001</v>
      </c>
      <c r="AQ867" s="4">
        <f t="shared" si="403"/>
        <v>18.785</v>
      </c>
      <c r="AR867" s="4">
        <f t="shared" si="404"/>
        <v>29.40915</v>
      </c>
      <c r="AS867" s="4">
        <f t="shared" si="405"/>
        <v>250.8356</v>
      </c>
      <c r="AT867" s="4">
        <f t="shared" si="406"/>
        <v>45.139800000000001</v>
      </c>
      <c r="AU867" s="4">
        <f t="shared" si="407"/>
        <v>42.9377</v>
      </c>
      <c r="AV867" s="4">
        <f t="shared" si="408"/>
        <v>98.09</v>
      </c>
      <c r="AW867" s="9">
        <v>7.53</v>
      </c>
      <c r="AX867" s="9">
        <v>1.7</v>
      </c>
      <c r="AY867" s="9">
        <v>5.14</v>
      </c>
      <c r="AZ867" s="9">
        <v>2.56</v>
      </c>
      <c r="BA867" s="9">
        <v>1.0900000000000001</v>
      </c>
      <c r="BB867" s="9">
        <v>1.0900000000000001</v>
      </c>
      <c r="BC867" s="4">
        <f t="shared" si="409"/>
        <v>5.0449999999999999</v>
      </c>
      <c r="BD867" s="4">
        <f t="shared" si="410"/>
        <v>1.395</v>
      </c>
      <c r="BE867" s="4">
        <f t="shared" si="411"/>
        <v>3.1149999999999998</v>
      </c>
      <c r="BF867" s="4">
        <f t="shared" si="412"/>
        <v>4.9700000000000006</v>
      </c>
      <c r="BG867" s="4">
        <f t="shared" si="413"/>
        <v>0.60999999999999988</v>
      </c>
      <c r="BH867" s="4">
        <f t="shared" si="414"/>
        <v>4.05</v>
      </c>
      <c r="BI867" s="4">
        <v>70.708384166178107</v>
      </c>
      <c r="BJ867" s="4">
        <v>107.638571283357</v>
      </c>
      <c r="BK867" s="4">
        <v>178.34695544953499</v>
      </c>
      <c r="BL867" s="9">
        <v>17.665329614181601</v>
      </c>
      <c r="BM867" s="9">
        <v>17.665329614181601</v>
      </c>
      <c r="BN867" s="9">
        <v>17.689385421234601</v>
      </c>
      <c r="BO867" s="9">
        <v>17.6883395165802</v>
      </c>
      <c r="BP867" s="9">
        <v>32.171183979854703</v>
      </c>
      <c r="BQ867" s="9">
        <v>32.163243509759603</v>
      </c>
      <c r="BR867" s="9">
        <v>18.669677578220501</v>
      </c>
      <c r="BS867" s="9">
        <v>18.6683196972586</v>
      </c>
      <c r="BT867" s="9">
        <v>49.836513594036298</v>
      </c>
      <c r="BU867" s="9">
        <v>49.828573123941197</v>
      </c>
      <c r="BV867" s="9">
        <v>36.359062999455197</v>
      </c>
      <c r="BW867" s="9">
        <v>36.356659213838803</v>
      </c>
      <c r="BX867" s="4">
        <f t="shared" si="415"/>
        <v>17.689385421234601</v>
      </c>
      <c r="BY867" s="4">
        <f t="shared" si="416"/>
        <v>17.665329614181601</v>
      </c>
      <c r="BZ867" s="4">
        <f t="shared" si="417"/>
        <v>2.4055807052999256E-2</v>
      </c>
      <c r="CA867" s="4">
        <f t="shared" si="418"/>
        <v>32.171183979854703</v>
      </c>
      <c r="CB867" s="4">
        <f t="shared" si="419"/>
        <v>18.6683196972586</v>
      </c>
      <c r="CC867" s="4">
        <f t="shared" si="420"/>
        <v>13.502864282596104</v>
      </c>
      <c r="CD867" s="4">
        <f t="shared" si="421"/>
        <v>49.836513594036298</v>
      </c>
      <c r="CE867" s="4">
        <f t="shared" si="422"/>
        <v>36.356659213838803</v>
      </c>
      <c r="CF867" s="4">
        <f t="shared" si="423"/>
        <v>13.479854380197494</v>
      </c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</row>
    <row r="868" spans="1:204" s="4" customFormat="1" x14ac:dyDescent="0.25">
      <c r="A868">
        <v>866</v>
      </c>
      <c r="B868" t="s">
        <v>915</v>
      </c>
      <c r="C868">
        <v>0</v>
      </c>
      <c r="D868">
        <v>164.13353991535899</v>
      </c>
      <c r="E868">
        <v>2</v>
      </c>
      <c r="F868" s="4">
        <v>-0.26849000000000001</v>
      </c>
      <c r="G868" s="4">
        <v>-8.5930000000000006E-2</v>
      </c>
      <c r="H868" s="4">
        <v>-0.17721000000000001</v>
      </c>
      <c r="I868" s="4">
        <v>0.18256</v>
      </c>
      <c r="J868" s="4">
        <v>8.6010000000000003E-2</v>
      </c>
      <c r="K868" s="4">
        <f t="shared" si="394"/>
        <v>11.626555051738169</v>
      </c>
      <c r="L868" s="4">
        <v>0.53500000000000003</v>
      </c>
      <c r="M868" s="4">
        <v>1.98875</v>
      </c>
      <c r="N868" s="4">
        <v>-0.89415</v>
      </c>
      <c r="O868" s="4">
        <v>1.97923</v>
      </c>
      <c r="P868" s="4">
        <v>-0.31095</v>
      </c>
      <c r="Q868" s="4">
        <v>1.9252899999999999</v>
      </c>
      <c r="R868" s="4">
        <v>-0.30917</v>
      </c>
      <c r="S868" s="4">
        <v>1.3100000000000001E-2</v>
      </c>
      <c r="T868" s="4">
        <v>0.96762999999999999</v>
      </c>
      <c r="U868" s="4">
        <v>1.7090000000000001E-2</v>
      </c>
      <c r="V868" s="4">
        <v>9.8030000000000006E-2</v>
      </c>
      <c r="W868" s="4">
        <v>6.4850000000000005E-2</v>
      </c>
      <c r="X868" s="4">
        <v>9.2429999999999998E-2</v>
      </c>
      <c r="Y868" s="4">
        <f t="shared" si="395"/>
        <v>1.9644233333333332</v>
      </c>
      <c r="Z868" s="4">
        <f t="shared" si="396"/>
        <v>-0.50475666666666663</v>
      </c>
      <c r="AA868" s="4">
        <f t="shared" si="397"/>
        <v>3.1680000000000007E-2</v>
      </c>
      <c r="AB868" s="4">
        <f t="shared" si="398"/>
        <v>0.38603000000000004</v>
      </c>
      <c r="AC868" s="9">
        <v>-2.8299999999999999E-2</v>
      </c>
      <c r="AD868" s="9">
        <v>-0.18107999999999999</v>
      </c>
      <c r="AE868" s="4">
        <f t="shared" si="399"/>
        <v>-0.10468999999999999</v>
      </c>
      <c r="AF868" s="4">
        <f t="shared" si="400"/>
        <v>0.15278</v>
      </c>
      <c r="AG868" s="9">
        <v>106.452</v>
      </c>
      <c r="AH868" s="9">
        <v>89.446100000000001</v>
      </c>
      <c r="AI868" s="4">
        <f t="shared" si="401"/>
        <v>97.94905</v>
      </c>
      <c r="AJ868" s="4">
        <f t="shared" si="402"/>
        <v>17.005899999999997</v>
      </c>
      <c r="AK868" s="9">
        <v>8.4443999999999999</v>
      </c>
      <c r="AL868" s="9">
        <v>11.6122</v>
      </c>
      <c r="AM868" s="9">
        <v>299.29939999999999</v>
      </c>
      <c r="AN868" s="9">
        <v>33.5289</v>
      </c>
      <c r="AO868" s="9">
        <v>46.825600000000001</v>
      </c>
      <c r="AP868" s="9">
        <v>187.98390000000001</v>
      </c>
      <c r="AQ868" s="4">
        <f t="shared" si="403"/>
        <v>20.986650000000001</v>
      </c>
      <c r="AR868" s="4">
        <f t="shared" si="404"/>
        <v>29.218900000000001</v>
      </c>
      <c r="AS868" s="4">
        <f t="shared" si="405"/>
        <v>243.64165</v>
      </c>
      <c r="AT868" s="4">
        <f t="shared" si="406"/>
        <v>25.084499999999998</v>
      </c>
      <c r="AU868" s="4">
        <f t="shared" si="407"/>
        <v>35.2134</v>
      </c>
      <c r="AV868" s="4">
        <f t="shared" si="408"/>
        <v>111.31549999999999</v>
      </c>
      <c r="AW868" s="9">
        <v>8.76</v>
      </c>
      <c r="AX868" s="9">
        <v>1.7</v>
      </c>
      <c r="AY868" s="9">
        <v>3.85</v>
      </c>
      <c r="AZ868" s="9">
        <v>2.56</v>
      </c>
      <c r="BA868" s="9">
        <v>1.0900000000000001</v>
      </c>
      <c r="BB868" s="9">
        <v>1.0900000000000001</v>
      </c>
      <c r="BC868" s="4">
        <f t="shared" si="409"/>
        <v>5.66</v>
      </c>
      <c r="BD868" s="4">
        <f t="shared" si="410"/>
        <v>1.395</v>
      </c>
      <c r="BE868" s="4">
        <f t="shared" si="411"/>
        <v>2.4700000000000002</v>
      </c>
      <c r="BF868" s="4">
        <f t="shared" si="412"/>
        <v>6.1999999999999993</v>
      </c>
      <c r="BG868" s="4">
        <f t="shared" si="413"/>
        <v>0.60999999999999988</v>
      </c>
      <c r="BH868" s="4">
        <f t="shared" si="414"/>
        <v>2.76</v>
      </c>
      <c r="BI868" s="4">
        <v>73.858648985474503</v>
      </c>
      <c r="BJ868" s="4">
        <v>104.220583297258</v>
      </c>
      <c r="BK868" s="4">
        <v>178.07923228273199</v>
      </c>
      <c r="BL868" s="9">
        <v>17.667421423490499</v>
      </c>
      <c r="BM868" s="9">
        <v>17.666375518836102</v>
      </c>
      <c r="BN868" s="9">
        <v>19.264517830882799</v>
      </c>
      <c r="BO868" s="9">
        <v>19.260334212264901</v>
      </c>
      <c r="BP868" s="9">
        <v>24.830712249606002</v>
      </c>
      <c r="BQ868" s="9">
        <v>24.828724884346599</v>
      </c>
      <c r="BR868" s="9">
        <v>27.281008997271901</v>
      </c>
      <c r="BS868" s="9">
        <v>27.280137166033398</v>
      </c>
      <c r="BT868" s="9">
        <v>42.498133673096604</v>
      </c>
      <c r="BU868" s="9">
        <v>42.495100403182697</v>
      </c>
      <c r="BV868" s="9">
        <v>46.545526828154799</v>
      </c>
      <c r="BW868" s="9">
        <v>46.540471378298299</v>
      </c>
      <c r="BX868" s="4">
        <f t="shared" si="415"/>
        <v>19.264517830882799</v>
      </c>
      <c r="BY868" s="4">
        <f t="shared" si="416"/>
        <v>17.666375518836102</v>
      </c>
      <c r="BZ868" s="4">
        <f t="shared" si="417"/>
        <v>1.5981423120466971</v>
      </c>
      <c r="CA868" s="4">
        <f t="shared" si="418"/>
        <v>27.281008997271901</v>
      </c>
      <c r="CB868" s="4">
        <f t="shared" si="419"/>
        <v>24.828724884346599</v>
      </c>
      <c r="CC868" s="4">
        <f t="shared" si="420"/>
        <v>2.4522841129253017</v>
      </c>
      <c r="CD868" s="4">
        <f t="shared" si="421"/>
        <v>46.545526828154799</v>
      </c>
      <c r="CE868" s="4">
        <f t="shared" si="422"/>
        <v>42.495100403182697</v>
      </c>
      <c r="CF868" s="4">
        <f t="shared" si="423"/>
        <v>4.0504264249721018</v>
      </c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</row>
    <row r="869" spans="1:204" s="4" customFormat="1" x14ac:dyDescent="0.25">
      <c r="A869">
        <v>867</v>
      </c>
      <c r="B869" t="s">
        <v>916</v>
      </c>
      <c r="C869">
        <v>0</v>
      </c>
      <c r="D869">
        <v>163.17360291769799</v>
      </c>
      <c r="E869">
        <v>8</v>
      </c>
      <c r="F869" s="4">
        <v>-0.24146000000000001</v>
      </c>
      <c r="G869" s="4">
        <v>-3.5889999999999998E-2</v>
      </c>
      <c r="H869" s="4">
        <v>-0.13866999999999999</v>
      </c>
      <c r="I869" s="4">
        <v>0.20557</v>
      </c>
      <c r="J869" s="4">
        <v>4.6769999999999999E-2</v>
      </c>
      <c r="K869" s="4">
        <f t="shared" si="394"/>
        <v>21.381227282446012</v>
      </c>
      <c r="L869" s="4">
        <v>0.76639999999999997</v>
      </c>
      <c r="M869" s="4">
        <v>1.99051</v>
      </c>
      <c r="N869" s="4">
        <v>-0.89793999999999996</v>
      </c>
      <c r="O869" s="4">
        <v>1.9812000000000001</v>
      </c>
      <c r="P869" s="4">
        <v>-0.31115999999999999</v>
      </c>
      <c r="Q869" s="4">
        <v>1.9709000000000001</v>
      </c>
      <c r="R869" s="4">
        <v>-0.31231999999999999</v>
      </c>
      <c r="S869" s="4">
        <v>1.4160000000000001E-2</v>
      </c>
      <c r="T869" s="4">
        <v>0.98204000000000002</v>
      </c>
      <c r="U869" s="4">
        <v>3.9050000000000001E-2</v>
      </c>
      <c r="V869" s="4">
        <v>9.6049999999999996E-2</v>
      </c>
      <c r="W869" s="4">
        <v>2.0230000000000001E-2</v>
      </c>
      <c r="X869" s="4">
        <v>9.6530000000000005E-2</v>
      </c>
      <c r="Y869" s="4">
        <f t="shared" si="395"/>
        <v>1.9808700000000001</v>
      </c>
      <c r="Z869" s="4">
        <f t="shared" si="396"/>
        <v>-0.50713999999999992</v>
      </c>
      <c r="AA869" s="4">
        <f t="shared" si="397"/>
        <v>2.4480000000000002E-2</v>
      </c>
      <c r="AB869" s="4">
        <f t="shared" si="398"/>
        <v>0.39154</v>
      </c>
      <c r="AC869" s="9">
        <v>-2.972E-2</v>
      </c>
      <c r="AD869" s="9">
        <v>-0.22090000000000001</v>
      </c>
      <c r="AE869" s="4">
        <f t="shared" si="399"/>
        <v>-0.12531</v>
      </c>
      <c r="AF869" s="4">
        <f t="shared" si="400"/>
        <v>0.19118000000000002</v>
      </c>
      <c r="AG869" s="9">
        <v>104.9862</v>
      </c>
      <c r="AH869" s="9">
        <v>104.0774</v>
      </c>
      <c r="AI869" s="4">
        <f t="shared" si="401"/>
        <v>104.5318</v>
      </c>
      <c r="AJ869" s="4">
        <f t="shared" si="402"/>
        <v>0.90879999999999939</v>
      </c>
      <c r="AK869" s="9">
        <v>8.8048999999999999</v>
      </c>
      <c r="AL869" s="9">
        <v>11.036199999999999</v>
      </c>
      <c r="AM869" s="9">
        <v>295.11739999999998</v>
      </c>
      <c r="AN869" s="9">
        <v>29.6629</v>
      </c>
      <c r="AO869" s="9">
        <v>45.3065</v>
      </c>
      <c r="AP869" s="9">
        <v>237.2628</v>
      </c>
      <c r="AQ869" s="4">
        <f t="shared" si="403"/>
        <v>19.233899999999998</v>
      </c>
      <c r="AR869" s="4">
        <f t="shared" si="404"/>
        <v>28.17135</v>
      </c>
      <c r="AS869" s="4">
        <f t="shared" si="405"/>
        <v>266.19009999999997</v>
      </c>
      <c r="AT869" s="4">
        <f t="shared" si="406"/>
        <v>20.858000000000001</v>
      </c>
      <c r="AU869" s="4">
        <f t="shared" si="407"/>
        <v>34.270299999999999</v>
      </c>
      <c r="AV869" s="4">
        <f t="shared" si="408"/>
        <v>57.854599999999976</v>
      </c>
      <c r="AW869" s="9">
        <v>9.16</v>
      </c>
      <c r="AX869" s="9">
        <v>1.95</v>
      </c>
      <c r="AY869" s="9">
        <v>5.74</v>
      </c>
      <c r="AZ869" s="9">
        <v>2.56</v>
      </c>
      <c r="BA869" s="9">
        <v>1.0900000000000001</v>
      </c>
      <c r="BB869" s="9">
        <v>1.0900000000000001</v>
      </c>
      <c r="BC869" s="4">
        <f t="shared" si="409"/>
        <v>5.86</v>
      </c>
      <c r="BD869" s="4">
        <f t="shared" si="410"/>
        <v>1.52</v>
      </c>
      <c r="BE869" s="4">
        <f t="shared" si="411"/>
        <v>3.415</v>
      </c>
      <c r="BF869" s="4">
        <f t="shared" si="412"/>
        <v>6.6</v>
      </c>
      <c r="BG869" s="4">
        <f t="shared" si="413"/>
        <v>0.85999999999999988</v>
      </c>
      <c r="BH869" s="4">
        <f t="shared" si="414"/>
        <v>4.6500000000000004</v>
      </c>
      <c r="BI869" s="4">
        <v>71.928954897957297</v>
      </c>
      <c r="BJ869" s="4">
        <v>116.95646231979801</v>
      </c>
      <c r="BK869" s="4">
        <v>188.88541721775499</v>
      </c>
      <c r="BL869" s="9">
        <v>15.6791566753224</v>
      </c>
      <c r="BM869" s="9">
        <v>15.6791566753224</v>
      </c>
      <c r="BN869" s="9">
        <v>20.2853207736561</v>
      </c>
      <c r="BO869" s="9">
        <v>20.2853207736561</v>
      </c>
      <c r="BP869" s="9">
        <v>15.706210326395601</v>
      </c>
      <c r="BQ869" s="9">
        <v>15.7076884151858</v>
      </c>
      <c r="BR869" s="9">
        <v>39.1185067660534</v>
      </c>
      <c r="BS869" s="9">
        <v>39.117173058761097</v>
      </c>
      <c r="BT869" s="9">
        <v>31.385367001718102</v>
      </c>
      <c r="BU869" s="9">
        <v>31.386845090508299</v>
      </c>
      <c r="BV869" s="9">
        <v>59.403827539709603</v>
      </c>
      <c r="BW869" s="9">
        <v>59.4024938324172</v>
      </c>
      <c r="BX869" s="4">
        <f t="shared" si="415"/>
        <v>20.2853207736561</v>
      </c>
      <c r="BY869" s="4">
        <f t="shared" si="416"/>
        <v>15.6791566753224</v>
      </c>
      <c r="BZ869" s="4">
        <f t="shared" si="417"/>
        <v>4.6061640983337</v>
      </c>
      <c r="CA869" s="4">
        <f t="shared" si="418"/>
        <v>39.1185067660534</v>
      </c>
      <c r="CB869" s="4">
        <f t="shared" si="419"/>
        <v>15.706210326395601</v>
      </c>
      <c r="CC869" s="4">
        <f t="shared" si="420"/>
        <v>23.412296439657801</v>
      </c>
      <c r="CD869" s="4">
        <f t="shared" si="421"/>
        <v>59.403827539709603</v>
      </c>
      <c r="CE869" s="4">
        <f t="shared" si="422"/>
        <v>31.385367001718102</v>
      </c>
      <c r="CF869" s="4">
        <f t="shared" si="423"/>
        <v>28.018460537991501</v>
      </c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</row>
    <row r="870" spans="1:204" s="4" customFormat="1" x14ac:dyDescent="0.25">
      <c r="A870">
        <v>868</v>
      </c>
      <c r="B870" t="s">
        <v>917</v>
      </c>
      <c r="C870">
        <v>0</v>
      </c>
      <c r="D870">
        <v>163.130508933177</v>
      </c>
      <c r="E870">
        <v>2</v>
      </c>
      <c r="F870" s="4">
        <v>-0.2702</v>
      </c>
      <c r="G870" s="4">
        <v>-9.6820000000000003E-2</v>
      </c>
      <c r="H870" s="4">
        <v>-0.18351000000000001</v>
      </c>
      <c r="I870" s="4">
        <v>0.17338000000000001</v>
      </c>
      <c r="J870" s="4">
        <v>9.7119999999999998E-2</v>
      </c>
      <c r="K870" s="4">
        <f t="shared" si="394"/>
        <v>10.29654036243822</v>
      </c>
      <c r="L870" s="4">
        <v>5.1295000000000002</v>
      </c>
      <c r="M870" s="4">
        <v>1.9891099999999999</v>
      </c>
      <c r="N870" s="4">
        <v>-0.91342000000000001</v>
      </c>
      <c r="O870" s="4">
        <v>1.97136</v>
      </c>
      <c r="P870" s="4">
        <v>-0.33356000000000002</v>
      </c>
      <c r="Q870" s="4">
        <v>1.9435899999999999</v>
      </c>
      <c r="R870" s="4">
        <v>-0.32754</v>
      </c>
      <c r="S870" s="4">
        <v>1.3339999999999999E-2</v>
      </c>
      <c r="T870" s="4">
        <v>0.93996999999999997</v>
      </c>
      <c r="U870" s="4">
        <v>1.8149999999999999E-2</v>
      </c>
      <c r="V870" s="4">
        <v>7.4999999999999997E-2</v>
      </c>
      <c r="W870" s="4">
        <v>8.0060000000000006E-2</v>
      </c>
      <c r="X870" s="4">
        <v>7.4630000000000002E-2</v>
      </c>
      <c r="Y870" s="4">
        <f t="shared" si="395"/>
        <v>1.9680199999999999</v>
      </c>
      <c r="Z870" s="4">
        <f t="shared" si="396"/>
        <v>-0.52483999999999997</v>
      </c>
      <c r="AA870" s="4">
        <f t="shared" si="397"/>
        <v>3.7183333333333339E-2</v>
      </c>
      <c r="AB870" s="4">
        <f t="shared" si="398"/>
        <v>0.36319999999999997</v>
      </c>
      <c r="AC870" s="9">
        <v>-4.6820000000000001E-2</v>
      </c>
      <c r="AD870" s="9">
        <v>-0.20568</v>
      </c>
      <c r="AE870" s="4">
        <f t="shared" si="399"/>
        <v>-0.12625</v>
      </c>
      <c r="AF870" s="4">
        <f t="shared" si="400"/>
        <v>0.15886</v>
      </c>
      <c r="AG870" s="9">
        <v>106.6537</v>
      </c>
      <c r="AH870" s="9">
        <v>92.168700000000001</v>
      </c>
      <c r="AI870" s="4">
        <f t="shared" si="401"/>
        <v>99.411200000000008</v>
      </c>
      <c r="AJ870" s="4">
        <f t="shared" si="402"/>
        <v>14.484999999999999</v>
      </c>
      <c r="AK870" s="9">
        <v>8.2433999999999994</v>
      </c>
      <c r="AL870" s="9">
        <v>14.6998</v>
      </c>
      <c r="AM870" s="9">
        <v>297.01799999999997</v>
      </c>
      <c r="AN870" s="9">
        <v>24.646799999999999</v>
      </c>
      <c r="AO870" s="9">
        <v>54.732700000000001</v>
      </c>
      <c r="AP870" s="9">
        <v>197.1266</v>
      </c>
      <c r="AQ870" s="4">
        <f t="shared" si="403"/>
        <v>16.4451</v>
      </c>
      <c r="AR870" s="4">
        <f t="shared" si="404"/>
        <v>34.716250000000002</v>
      </c>
      <c r="AS870" s="4">
        <f t="shared" si="405"/>
        <v>247.07229999999998</v>
      </c>
      <c r="AT870" s="4">
        <f t="shared" si="406"/>
        <v>16.403399999999998</v>
      </c>
      <c r="AU870" s="4">
        <f t="shared" si="407"/>
        <v>40.032899999999998</v>
      </c>
      <c r="AV870" s="4">
        <f t="shared" si="408"/>
        <v>99.891399999999976</v>
      </c>
      <c r="AW870" s="9">
        <v>7.54</v>
      </c>
      <c r="AX870" s="9">
        <v>1.7</v>
      </c>
      <c r="AY870" s="9">
        <v>4.93</v>
      </c>
      <c r="AZ870" s="9">
        <v>2.56</v>
      </c>
      <c r="BA870" s="9">
        <v>1.0900000000000001</v>
      </c>
      <c r="BB870" s="9">
        <v>1.0900000000000001</v>
      </c>
      <c r="BC870" s="4">
        <f t="shared" si="409"/>
        <v>5.05</v>
      </c>
      <c r="BD870" s="4">
        <f t="shared" si="410"/>
        <v>1.395</v>
      </c>
      <c r="BE870" s="4">
        <f t="shared" si="411"/>
        <v>3.01</v>
      </c>
      <c r="BF870" s="4">
        <f t="shared" si="412"/>
        <v>4.9800000000000004</v>
      </c>
      <c r="BG870" s="4">
        <f t="shared" si="413"/>
        <v>0.60999999999999988</v>
      </c>
      <c r="BH870" s="4">
        <f t="shared" si="414"/>
        <v>3.84</v>
      </c>
      <c r="BI870" s="4">
        <v>74.873176500320895</v>
      </c>
      <c r="BJ870" s="4">
        <v>101.983905926232</v>
      </c>
      <c r="BK870" s="4">
        <v>176.85708242655301</v>
      </c>
      <c r="BL870" s="9">
        <v>17.0116392051311</v>
      </c>
      <c r="BM870" s="9">
        <v>17.0105933004766</v>
      </c>
      <c r="BN870" s="9">
        <v>20.426517902011</v>
      </c>
      <c r="BO870" s="9">
        <v>20.424426092702099</v>
      </c>
      <c r="BP870" s="9">
        <v>29.6084877461909</v>
      </c>
      <c r="BQ870" s="9">
        <v>29.6074941413871</v>
      </c>
      <c r="BR870" s="9">
        <v>21.3854655014954</v>
      </c>
      <c r="BS870" s="9">
        <v>21.382458537158701</v>
      </c>
      <c r="BT870" s="9">
        <v>46.620126951322</v>
      </c>
      <c r="BU870" s="9">
        <v>46.6180874418638</v>
      </c>
      <c r="BV870" s="9">
        <v>41.811983403506503</v>
      </c>
      <c r="BW870" s="9">
        <v>41.806884629860797</v>
      </c>
      <c r="BX870" s="4">
        <f t="shared" si="415"/>
        <v>20.426517902011</v>
      </c>
      <c r="BY870" s="4">
        <f t="shared" si="416"/>
        <v>17.0105933004766</v>
      </c>
      <c r="BZ870" s="4">
        <f t="shared" si="417"/>
        <v>3.4159246015343996</v>
      </c>
      <c r="CA870" s="4">
        <f t="shared" si="418"/>
        <v>29.6084877461909</v>
      </c>
      <c r="CB870" s="4">
        <f t="shared" si="419"/>
        <v>21.382458537158701</v>
      </c>
      <c r="CC870" s="4">
        <f t="shared" si="420"/>
        <v>8.2260292090321983</v>
      </c>
      <c r="CD870" s="4">
        <f t="shared" si="421"/>
        <v>46.620126951322</v>
      </c>
      <c r="CE870" s="4">
        <f t="shared" si="422"/>
        <v>41.806884629860797</v>
      </c>
      <c r="CF870" s="4">
        <f t="shared" si="423"/>
        <v>4.8132423214612032</v>
      </c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</row>
    <row r="871" spans="1:204" s="4" customFormat="1" x14ac:dyDescent="0.25">
      <c r="A871">
        <v>869</v>
      </c>
      <c r="B871" t="s">
        <v>918</v>
      </c>
      <c r="C871">
        <v>0</v>
      </c>
      <c r="D871">
        <v>162.61424700292201</v>
      </c>
      <c r="E871">
        <v>323</v>
      </c>
      <c r="F871" s="4">
        <v>-0.27178999999999998</v>
      </c>
      <c r="G871" s="4">
        <v>2.5799999999999998E-3</v>
      </c>
      <c r="H871" s="4">
        <v>-0.1346</v>
      </c>
      <c r="I871" s="4">
        <v>0.27437</v>
      </c>
      <c r="J871" s="4">
        <v>3.3020000000000001E-2</v>
      </c>
      <c r="K871" s="4">
        <f t="shared" si="394"/>
        <v>30.284675953967291</v>
      </c>
      <c r="L871" s="4">
        <v>3.1431</v>
      </c>
      <c r="M871" s="4">
        <v>1.99122</v>
      </c>
      <c r="N871" s="4">
        <v>-0.89502999999999999</v>
      </c>
      <c r="O871" s="4">
        <v>1.9810000000000001</v>
      </c>
      <c r="P871" s="4">
        <v>-0.30943999999999999</v>
      </c>
      <c r="Q871" s="4">
        <v>1.9703599999999999</v>
      </c>
      <c r="R871" s="4">
        <v>-0.30954999999999999</v>
      </c>
      <c r="S871" s="4">
        <v>1.521E-2</v>
      </c>
      <c r="T871" s="4">
        <v>0.98285999999999996</v>
      </c>
      <c r="U871" s="4">
        <v>3.9399999999999998E-2</v>
      </c>
      <c r="V871" s="4">
        <v>9.8449999999999996E-2</v>
      </c>
      <c r="W871" s="4">
        <v>2.1940000000000001E-2</v>
      </c>
      <c r="X871" s="4">
        <v>9.8750000000000004E-2</v>
      </c>
      <c r="Y871" s="4">
        <f t="shared" si="395"/>
        <v>1.9808599999999998</v>
      </c>
      <c r="Z871" s="4">
        <f t="shared" si="396"/>
        <v>-0.50467333333333331</v>
      </c>
      <c r="AA871" s="4">
        <f t="shared" si="397"/>
        <v>2.551666666666667E-2</v>
      </c>
      <c r="AB871" s="4">
        <f t="shared" si="398"/>
        <v>0.39335333333333339</v>
      </c>
      <c r="AC871" s="9">
        <v>-6.1019999999999998E-2</v>
      </c>
      <c r="AD871" s="9">
        <v>-0.22450000000000001</v>
      </c>
      <c r="AE871" s="4">
        <f t="shared" si="399"/>
        <v>-0.14276</v>
      </c>
      <c r="AF871" s="4">
        <f t="shared" si="400"/>
        <v>0.16348000000000001</v>
      </c>
      <c r="AG871" s="9">
        <v>99.474299999999999</v>
      </c>
      <c r="AH871" s="9">
        <v>103.26179999999999</v>
      </c>
      <c r="AI871" s="4">
        <f t="shared" si="401"/>
        <v>101.36805</v>
      </c>
      <c r="AJ871" s="4">
        <f t="shared" si="402"/>
        <v>3.7874999999999943</v>
      </c>
      <c r="AK871" s="9">
        <v>-0.38059999999999999</v>
      </c>
      <c r="AL871" s="9">
        <v>5.6176000000000004</v>
      </c>
      <c r="AM871" s="9">
        <v>293.18599999999998</v>
      </c>
      <c r="AN871" s="9">
        <v>37.340699999999998</v>
      </c>
      <c r="AO871" s="9">
        <v>45.2151</v>
      </c>
      <c r="AP871" s="9">
        <v>227.22970000000001</v>
      </c>
      <c r="AQ871" s="4">
        <f t="shared" si="403"/>
        <v>18.480049999999999</v>
      </c>
      <c r="AR871" s="4">
        <f t="shared" si="404"/>
        <v>25.416350000000001</v>
      </c>
      <c r="AS871" s="4">
        <f t="shared" si="405"/>
        <v>260.20785000000001</v>
      </c>
      <c r="AT871" s="4">
        <f t="shared" si="406"/>
        <v>37.721299999999999</v>
      </c>
      <c r="AU871" s="4">
        <f t="shared" si="407"/>
        <v>39.597499999999997</v>
      </c>
      <c r="AV871" s="4">
        <f t="shared" si="408"/>
        <v>65.95629999999997</v>
      </c>
      <c r="AW871" s="9">
        <v>4.5199999999999996</v>
      </c>
      <c r="AX871" s="9">
        <v>1.7</v>
      </c>
      <c r="AY871" s="9">
        <v>5.75</v>
      </c>
      <c r="AZ871" s="9">
        <v>2.56</v>
      </c>
      <c r="BA871" s="9">
        <v>1.0900000000000001</v>
      </c>
      <c r="BB871" s="9">
        <v>1.0900000000000001</v>
      </c>
      <c r="BC871" s="4">
        <f t="shared" si="409"/>
        <v>3.54</v>
      </c>
      <c r="BD871" s="4">
        <f t="shared" si="410"/>
        <v>1.395</v>
      </c>
      <c r="BE871" s="4">
        <f t="shared" si="411"/>
        <v>3.42</v>
      </c>
      <c r="BF871" s="4">
        <f t="shared" si="412"/>
        <v>1.9599999999999995</v>
      </c>
      <c r="BG871" s="4">
        <f t="shared" si="413"/>
        <v>0.60999999999999988</v>
      </c>
      <c r="BH871" s="4">
        <f t="shared" si="414"/>
        <v>4.66</v>
      </c>
      <c r="BI871" s="4">
        <v>88.8778398238195</v>
      </c>
      <c r="BJ871" s="4">
        <v>94.172739153431394</v>
      </c>
      <c r="BK871" s="4">
        <v>183.05057897725101</v>
      </c>
      <c r="BL871" s="9">
        <v>15.267070241457001</v>
      </c>
      <c r="BM871" s="9">
        <v>28.232104338401701</v>
      </c>
      <c r="BN871" s="9">
        <v>29.723564375691399</v>
      </c>
      <c r="BO871" s="9">
        <v>15.6551008682694</v>
      </c>
      <c r="BP871" s="9">
        <v>0.76645177397389297</v>
      </c>
      <c r="BQ871" s="9">
        <v>46.772080782131198</v>
      </c>
      <c r="BR871" s="9">
        <v>45.714599963595298</v>
      </c>
      <c r="BS871" s="9">
        <v>0.91960663373094498</v>
      </c>
      <c r="BT871" s="9">
        <v>16.033522015430901</v>
      </c>
      <c r="BU871" s="9">
        <v>75.004185120532895</v>
      </c>
      <c r="BV871" s="9">
        <v>75.438164339286701</v>
      </c>
      <c r="BW871" s="9">
        <v>16.574707502000301</v>
      </c>
      <c r="BX871" s="4">
        <f t="shared" si="415"/>
        <v>29.723564375691399</v>
      </c>
      <c r="BY871" s="4">
        <f t="shared" si="416"/>
        <v>15.267070241457001</v>
      </c>
      <c r="BZ871" s="4">
        <f t="shared" si="417"/>
        <v>14.456494134234399</v>
      </c>
      <c r="CA871" s="4">
        <f t="shared" si="418"/>
        <v>46.772080782131198</v>
      </c>
      <c r="CB871" s="4">
        <f t="shared" si="419"/>
        <v>0.76645177397389297</v>
      </c>
      <c r="CC871" s="4">
        <f t="shared" si="420"/>
        <v>46.005629008157307</v>
      </c>
      <c r="CD871" s="4">
        <f t="shared" si="421"/>
        <v>75.438164339286701</v>
      </c>
      <c r="CE871" s="4">
        <f t="shared" si="422"/>
        <v>16.033522015430901</v>
      </c>
      <c r="CF871" s="4">
        <f t="shared" si="423"/>
        <v>59.404642323855796</v>
      </c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</row>
    <row r="872" spans="1:204" s="4" customFormat="1" x14ac:dyDescent="0.25">
      <c r="A872">
        <v>870</v>
      </c>
      <c r="B872" t="s">
        <v>919</v>
      </c>
      <c r="C872">
        <v>0</v>
      </c>
      <c r="D872">
        <v>162.22867034579801</v>
      </c>
      <c r="E872">
        <v>9</v>
      </c>
      <c r="F872" s="4">
        <v>-0.24679999999999999</v>
      </c>
      <c r="G872" s="4">
        <v>9.9299999999999996E-3</v>
      </c>
      <c r="H872" s="4">
        <v>-0.11842999999999999</v>
      </c>
      <c r="I872" s="4">
        <v>0.25673000000000001</v>
      </c>
      <c r="J872" s="4">
        <v>2.7320000000000001E-2</v>
      </c>
      <c r="K872" s="4">
        <f t="shared" si="394"/>
        <v>36.603221083455345</v>
      </c>
      <c r="L872" s="4">
        <v>1.6052</v>
      </c>
      <c r="M872" s="4">
        <v>1.99027</v>
      </c>
      <c r="N872" s="4">
        <v>-0.88543000000000005</v>
      </c>
      <c r="O872" s="4">
        <v>1.9819199999999999</v>
      </c>
      <c r="P872" s="4">
        <v>-0.30168</v>
      </c>
      <c r="Q872" s="4">
        <v>1.97329</v>
      </c>
      <c r="R872" s="4">
        <v>-0.30309000000000003</v>
      </c>
      <c r="S872" s="4">
        <v>1.549E-2</v>
      </c>
      <c r="T872" s="4">
        <v>0.98333000000000004</v>
      </c>
      <c r="U872" s="4">
        <v>3.0159999999999999E-2</v>
      </c>
      <c r="V872" s="4">
        <v>0.11062</v>
      </c>
      <c r="W872" s="4">
        <v>2.6190000000000001E-2</v>
      </c>
      <c r="X872" s="4">
        <v>0.11121</v>
      </c>
      <c r="Y872" s="4">
        <f t="shared" si="395"/>
        <v>1.9818266666666666</v>
      </c>
      <c r="Z872" s="4">
        <f t="shared" si="396"/>
        <v>-0.49673333333333342</v>
      </c>
      <c r="AA872" s="4">
        <f t="shared" si="397"/>
        <v>2.3946666666666668E-2</v>
      </c>
      <c r="AB872" s="4">
        <f t="shared" si="398"/>
        <v>0.40172000000000002</v>
      </c>
      <c r="AC872" s="9">
        <v>-3.4029999999999998E-2</v>
      </c>
      <c r="AD872" s="9">
        <v>-0.24604999999999999</v>
      </c>
      <c r="AE872" s="4">
        <f t="shared" si="399"/>
        <v>-0.14004</v>
      </c>
      <c r="AF872" s="4">
        <f t="shared" si="400"/>
        <v>0.21201999999999999</v>
      </c>
      <c r="AG872" s="9">
        <v>94.674999999999997</v>
      </c>
      <c r="AH872" s="9">
        <v>105.6031</v>
      </c>
      <c r="AI872" s="4">
        <f t="shared" si="401"/>
        <v>100.13905</v>
      </c>
      <c r="AJ872" s="4">
        <f t="shared" si="402"/>
        <v>10.928100000000001</v>
      </c>
      <c r="AK872" s="9">
        <v>-9.7955000000000005</v>
      </c>
      <c r="AL872" s="9">
        <v>-4.5739999999999998</v>
      </c>
      <c r="AM872" s="9">
        <v>298.39440000000002</v>
      </c>
      <c r="AN872" s="9">
        <v>40.980200000000004</v>
      </c>
      <c r="AO872" s="9">
        <v>50.5794</v>
      </c>
      <c r="AP872" s="9">
        <v>225.24959999999999</v>
      </c>
      <c r="AQ872" s="4">
        <f t="shared" si="403"/>
        <v>15.592350000000001</v>
      </c>
      <c r="AR872" s="4">
        <f t="shared" si="404"/>
        <v>23.002700000000001</v>
      </c>
      <c r="AS872" s="4">
        <f t="shared" si="405"/>
        <v>261.822</v>
      </c>
      <c r="AT872" s="4">
        <f t="shared" si="406"/>
        <v>50.775700000000001</v>
      </c>
      <c r="AU872" s="4">
        <f t="shared" si="407"/>
        <v>55.153399999999998</v>
      </c>
      <c r="AV872" s="4">
        <f t="shared" si="408"/>
        <v>73.144800000000032</v>
      </c>
      <c r="AW872" s="9">
        <v>5.2</v>
      </c>
      <c r="AX872" s="9">
        <v>2.73</v>
      </c>
      <c r="AY872" s="9">
        <v>6.1</v>
      </c>
      <c r="AZ872" s="9">
        <v>2.56</v>
      </c>
      <c r="BA872" s="9">
        <v>1.0900000000000001</v>
      </c>
      <c r="BB872" s="9">
        <v>1.0900000000000001</v>
      </c>
      <c r="BC872" s="4">
        <f t="shared" si="409"/>
        <v>3.88</v>
      </c>
      <c r="BD872" s="4">
        <f t="shared" si="410"/>
        <v>1.9100000000000001</v>
      </c>
      <c r="BE872" s="4">
        <f t="shared" si="411"/>
        <v>3.5949999999999998</v>
      </c>
      <c r="BF872" s="4">
        <f t="shared" si="412"/>
        <v>2.64</v>
      </c>
      <c r="BG872" s="4">
        <f t="shared" si="413"/>
        <v>1.64</v>
      </c>
      <c r="BH872" s="4">
        <f t="shared" si="414"/>
        <v>5.01</v>
      </c>
      <c r="BI872" s="4">
        <v>88.800442879388001</v>
      </c>
      <c r="BJ872" s="4">
        <v>104.20638653383099</v>
      </c>
      <c r="BK872" s="4">
        <v>193.00682941321901</v>
      </c>
      <c r="BL872" s="9">
        <v>20.9923523200852</v>
      </c>
      <c r="BM872" s="9">
        <v>19.350282012550199</v>
      </c>
      <c r="BN872" s="9">
        <v>25.306709019818701</v>
      </c>
      <c r="BO872" s="9">
        <v>23.151099526933699</v>
      </c>
      <c r="BP872" s="9">
        <v>11.6053179786801</v>
      </c>
      <c r="BQ872" s="9">
        <v>7.2340566099813497</v>
      </c>
      <c r="BR872" s="9">
        <v>49.778952752670001</v>
      </c>
      <c r="BS872" s="9">
        <v>35.5880591924995</v>
      </c>
      <c r="BT872" s="9">
        <v>32.597670298765401</v>
      </c>
      <c r="BU872" s="9">
        <v>26.5843386225316</v>
      </c>
      <c r="BV872" s="9">
        <v>75.085661772488805</v>
      </c>
      <c r="BW872" s="9">
        <v>58.739158719433199</v>
      </c>
      <c r="BX872" s="4">
        <f t="shared" si="415"/>
        <v>25.306709019818701</v>
      </c>
      <c r="BY872" s="4">
        <f t="shared" si="416"/>
        <v>19.350282012550199</v>
      </c>
      <c r="BZ872" s="4">
        <f t="shared" si="417"/>
        <v>5.9564270072685019</v>
      </c>
      <c r="CA872" s="4">
        <f t="shared" si="418"/>
        <v>49.778952752670001</v>
      </c>
      <c r="CB872" s="4">
        <f t="shared" si="419"/>
        <v>7.2340566099813497</v>
      </c>
      <c r="CC872" s="4">
        <f t="shared" si="420"/>
        <v>42.54489614268865</v>
      </c>
      <c r="CD872" s="4">
        <f t="shared" si="421"/>
        <v>75.085661772488805</v>
      </c>
      <c r="CE872" s="4">
        <f t="shared" si="422"/>
        <v>26.5843386225316</v>
      </c>
      <c r="CF872" s="4">
        <f t="shared" si="423"/>
        <v>48.501323149957202</v>
      </c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</row>
    <row r="873" spans="1:204" s="4" customFormat="1" x14ac:dyDescent="0.25">
      <c r="A873">
        <v>871</v>
      </c>
      <c r="B873" t="s">
        <v>920</v>
      </c>
      <c r="C873">
        <v>0</v>
      </c>
      <c r="D873">
        <v>162.208122694731</v>
      </c>
      <c r="E873">
        <v>41</v>
      </c>
      <c r="F873" s="4">
        <v>-0.28289999999999998</v>
      </c>
      <c r="G873" s="4">
        <v>2.6009999999999998E-2</v>
      </c>
      <c r="H873" s="4">
        <v>-0.12845000000000001</v>
      </c>
      <c r="I873" s="4">
        <v>0.30891000000000002</v>
      </c>
      <c r="J873" s="4">
        <v>2.6700000000000002E-2</v>
      </c>
      <c r="K873" s="4">
        <f t="shared" si="394"/>
        <v>37.453183520599246</v>
      </c>
      <c r="L873" s="4">
        <v>2.4874000000000001</v>
      </c>
      <c r="M873" s="4">
        <v>1.99054</v>
      </c>
      <c r="N873" s="4">
        <v>-0.87892999999999999</v>
      </c>
      <c r="O873" s="4">
        <v>1.9812799999999999</v>
      </c>
      <c r="P873" s="4">
        <v>-0.29398999999999997</v>
      </c>
      <c r="Q873" s="4">
        <v>1.97993</v>
      </c>
      <c r="R873" s="4">
        <v>-0.29493999999999998</v>
      </c>
      <c r="S873" s="4">
        <v>1.502E-2</v>
      </c>
      <c r="T873" s="4">
        <v>0.99843999999999999</v>
      </c>
      <c r="U873" s="4">
        <v>3.5389999999999998E-2</v>
      </c>
      <c r="V873" s="4">
        <v>0.11266</v>
      </c>
      <c r="W873" s="4">
        <v>3.3270000000000001E-2</v>
      </c>
      <c r="X873" s="4">
        <v>0.11208</v>
      </c>
      <c r="Y873" s="4">
        <f t="shared" si="395"/>
        <v>1.9839166666666668</v>
      </c>
      <c r="Z873" s="4">
        <f t="shared" si="396"/>
        <v>-0.48928666666666665</v>
      </c>
      <c r="AA873" s="4">
        <f t="shared" si="397"/>
        <v>2.7893333333333336E-2</v>
      </c>
      <c r="AB873" s="4">
        <f t="shared" si="398"/>
        <v>0.40772666666666663</v>
      </c>
      <c r="AC873" s="9">
        <v>-3.0799999999999998E-3</v>
      </c>
      <c r="AD873" s="9">
        <v>-0.26882</v>
      </c>
      <c r="AE873" s="4">
        <f t="shared" si="399"/>
        <v>-0.13595000000000002</v>
      </c>
      <c r="AF873" s="4">
        <f t="shared" si="400"/>
        <v>0.26573999999999998</v>
      </c>
      <c r="AG873" s="9">
        <v>98.822599999999994</v>
      </c>
      <c r="AH873" s="9">
        <v>112.93429999999999</v>
      </c>
      <c r="AI873" s="4">
        <f t="shared" si="401"/>
        <v>105.87844999999999</v>
      </c>
      <c r="AJ873" s="4">
        <f t="shared" si="402"/>
        <v>14.111699999999999</v>
      </c>
      <c r="AK873" s="9">
        <v>-1.6618999999999999</v>
      </c>
      <c r="AL873" s="9">
        <v>4.4960000000000004</v>
      </c>
      <c r="AM873" s="9">
        <v>293.6336</v>
      </c>
      <c r="AN873" s="9">
        <v>39.354900000000001</v>
      </c>
      <c r="AO873" s="9">
        <v>45.5167</v>
      </c>
      <c r="AP873" s="9">
        <v>253.93119999999999</v>
      </c>
      <c r="AQ873" s="4">
        <f t="shared" si="403"/>
        <v>18.846499999999999</v>
      </c>
      <c r="AR873" s="4">
        <f t="shared" si="404"/>
        <v>25.006350000000001</v>
      </c>
      <c r="AS873" s="4">
        <f t="shared" si="405"/>
        <v>273.7824</v>
      </c>
      <c r="AT873" s="4">
        <f t="shared" si="406"/>
        <v>41.016800000000003</v>
      </c>
      <c r="AU873" s="4">
        <f t="shared" si="407"/>
        <v>41.020699999999998</v>
      </c>
      <c r="AV873" s="4">
        <f t="shared" si="408"/>
        <v>39.702400000000011</v>
      </c>
      <c r="AW873" s="9">
        <v>6.16</v>
      </c>
      <c r="AX873" s="9">
        <v>1.7</v>
      </c>
      <c r="AY873" s="9">
        <v>6.62</v>
      </c>
      <c r="AZ873" s="9">
        <v>2.56</v>
      </c>
      <c r="BA873" s="9">
        <v>1.0900000000000001</v>
      </c>
      <c r="BB873" s="9">
        <v>1.0900000000000001</v>
      </c>
      <c r="BC873" s="4">
        <f t="shared" si="409"/>
        <v>4.3600000000000003</v>
      </c>
      <c r="BD873" s="4">
        <f t="shared" si="410"/>
        <v>1.395</v>
      </c>
      <c r="BE873" s="4">
        <f t="shared" si="411"/>
        <v>3.855</v>
      </c>
      <c r="BF873" s="4">
        <f t="shared" si="412"/>
        <v>3.6</v>
      </c>
      <c r="BG873" s="4">
        <f t="shared" si="413"/>
        <v>0.60999999999999988</v>
      </c>
      <c r="BH873" s="4">
        <f t="shared" si="414"/>
        <v>5.53</v>
      </c>
      <c r="BI873" s="4">
        <v>73.128607536646797</v>
      </c>
      <c r="BJ873" s="4">
        <v>102.669110780355</v>
      </c>
      <c r="BK873" s="4">
        <v>175.79771831700199</v>
      </c>
      <c r="BL873" s="9">
        <v>18.9151856762862</v>
      </c>
      <c r="BM873" s="9">
        <v>15.3183195695265</v>
      </c>
      <c r="BN873" s="9">
        <v>15.303676904363799</v>
      </c>
      <c r="BO873" s="9">
        <v>23.5914253864701</v>
      </c>
      <c r="BP873" s="9">
        <v>7.4603590997110496</v>
      </c>
      <c r="BQ873" s="9">
        <v>-0.256743624989064</v>
      </c>
      <c r="BR873" s="9">
        <v>5.8340429801312297</v>
      </c>
      <c r="BS873" s="9">
        <v>86.696088034179994</v>
      </c>
      <c r="BT873" s="9">
        <v>26.375544775997302</v>
      </c>
      <c r="BU873" s="9">
        <v>15.0615759445375</v>
      </c>
      <c r="BV873" s="9">
        <v>21.137719884495102</v>
      </c>
      <c r="BW873" s="9">
        <v>110.28751342065</v>
      </c>
      <c r="BX873" s="4">
        <f t="shared" si="415"/>
        <v>23.5914253864701</v>
      </c>
      <c r="BY873" s="4">
        <f t="shared" si="416"/>
        <v>15.303676904363799</v>
      </c>
      <c r="BZ873" s="4">
        <f t="shared" si="417"/>
        <v>8.2877484821063003</v>
      </c>
      <c r="CA873" s="4">
        <f t="shared" si="418"/>
        <v>86.696088034179994</v>
      </c>
      <c r="CB873" s="4">
        <f t="shared" si="419"/>
        <v>-0.256743624989064</v>
      </c>
      <c r="CC873" s="4">
        <f t="shared" si="420"/>
        <v>86.952831659169064</v>
      </c>
      <c r="CD873" s="4">
        <f t="shared" si="421"/>
        <v>110.28751342065</v>
      </c>
      <c r="CE873" s="4">
        <f t="shared" si="422"/>
        <v>15.0615759445375</v>
      </c>
      <c r="CF873" s="4">
        <f t="shared" si="423"/>
        <v>95.225937476112506</v>
      </c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</row>
    <row r="874" spans="1:204" s="4" customFormat="1" x14ac:dyDescent="0.25">
      <c r="A874">
        <v>872</v>
      </c>
      <c r="B874" t="s">
        <v>921</v>
      </c>
      <c r="C874">
        <v>0</v>
      </c>
      <c r="D874">
        <v>162.18557636127599</v>
      </c>
      <c r="E874">
        <v>5</v>
      </c>
      <c r="F874" s="4">
        <v>-0.21879999999999999</v>
      </c>
      <c r="G874" s="4">
        <v>-2.742E-2</v>
      </c>
      <c r="H874" s="4">
        <v>-0.12311</v>
      </c>
      <c r="I874" s="4">
        <v>0.19137999999999999</v>
      </c>
      <c r="J874" s="4">
        <v>3.9600000000000003E-2</v>
      </c>
      <c r="K874" s="4">
        <f t="shared" si="394"/>
        <v>25.252525252525249</v>
      </c>
      <c r="L874" s="4">
        <v>1.1366000000000001</v>
      </c>
      <c r="M874" s="4">
        <v>1.9888999999999999</v>
      </c>
      <c r="N874" s="4">
        <v>-0.87034999999999996</v>
      </c>
      <c r="O874" s="4">
        <v>1.9816</v>
      </c>
      <c r="P874" s="4">
        <v>-0.28900999999999999</v>
      </c>
      <c r="Q874" s="4">
        <v>1.94432</v>
      </c>
      <c r="R874" s="4">
        <v>-0.28708</v>
      </c>
      <c r="S874" s="4">
        <v>1.3299999999999999E-2</v>
      </c>
      <c r="T874" s="4">
        <v>0.98667000000000005</v>
      </c>
      <c r="U874" s="4">
        <v>1.7479999999999999E-2</v>
      </c>
      <c r="V874" s="4">
        <v>0.11840000000000001</v>
      </c>
      <c r="W874" s="4">
        <v>8.1989999999999993E-2</v>
      </c>
      <c r="X874" s="4">
        <v>0.11394</v>
      </c>
      <c r="Y874" s="4">
        <f t="shared" si="395"/>
        <v>1.9716066666666665</v>
      </c>
      <c r="Z874" s="4">
        <f t="shared" si="396"/>
        <v>-0.48214666666666667</v>
      </c>
      <c r="AA874" s="4">
        <f t="shared" si="397"/>
        <v>3.7589999999999998E-2</v>
      </c>
      <c r="AB874" s="4">
        <f t="shared" si="398"/>
        <v>0.40633666666666662</v>
      </c>
      <c r="AC874" s="9">
        <v>-9.6200000000000001E-3</v>
      </c>
      <c r="AD874" s="9">
        <v>-0.24323</v>
      </c>
      <c r="AE874" s="4">
        <f t="shared" si="399"/>
        <v>-0.12642500000000001</v>
      </c>
      <c r="AF874" s="4">
        <f t="shared" si="400"/>
        <v>0.23361000000000001</v>
      </c>
      <c r="AG874" s="9">
        <v>98.737799999999993</v>
      </c>
      <c r="AH874" s="9">
        <v>103.9217</v>
      </c>
      <c r="AI874" s="4">
        <f t="shared" si="401"/>
        <v>101.32974999999999</v>
      </c>
      <c r="AJ874" s="4">
        <f t="shared" si="402"/>
        <v>5.1839000000000084</v>
      </c>
      <c r="AK874" s="9">
        <v>-7.6521999999999997</v>
      </c>
      <c r="AL874" s="9">
        <v>4.7912999999999997</v>
      </c>
      <c r="AM874" s="9">
        <v>299.07420000000002</v>
      </c>
      <c r="AN874" s="9">
        <v>44.143500000000003</v>
      </c>
      <c r="AO874" s="9">
        <v>60.932499999999997</v>
      </c>
      <c r="AP874" s="9">
        <v>206.6891</v>
      </c>
      <c r="AQ874" s="4">
        <f t="shared" si="403"/>
        <v>18.245650000000001</v>
      </c>
      <c r="AR874" s="4">
        <f t="shared" si="404"/>
        <v>32.861899999999999</v>
      </c>
      <c r="AS874" s="4">
        <f t="shared" si="405"/>
        <v>252.88165000000001</v>
      </c>
      <c r="AT874" s="4">
        <f t="shared" si="406"/>
        <v>51.795700000000004</v>
      </c>
      <c r="AU874" s="4">
        <f t="shared" si="407"/>
        <v>56.141199999999998</v>
      </c>
      <c r="AV874" s="4">
        <f t="shared" si="408"/>
        <v>92.385100000000023</v>
      </c>
      <c r="AW874" s="9">
        <v>8.92</v>
      </c>
      <c r="AX874" s="9">
        <v>1.99</v>
      </c>
      <c r="AY874" s="9">
        <v>5.49</v>
      </c>
      <c r="AZ874" s="9">
        <v>2.56</v>
      </c>
      <c r="BA874" s="9">
        <v>1.0900000000000001</v>
      </c>
      <c r="BB874" s="9">
        <v>1.0900000000000001</v>
      </c>
      <c r="BC874" s="4">
        <f t="shared" si="409"/>
        <v>5.74</v>
      </c>
      <c r="BD874" s="4">
        <f t="shared" si="410"/>
        <v>1.54</v>
      </c>
      <c r="BE874" s="4">
        <f t="shared" si="411"/>
        <v>3.29</v>
      </c>
      <c r="BF874" s="4">
        <f t="shared" si="412"/>
        <v>6.3599999999999994</v>
      </c>
      <c r="BG874" s="4">
        <f t="shared" si="413"/>
        <v>0.89999999999999991</v>
      </c>
      <c r="BH874" s="4">
        <f t="shared" si="414"/>
        <v>4.4000000000000004</v>
      </c>
      <c r="BI874" s="4">
        <v>70.721980926686399</v>
      </c>
      <c r="BJ874" s="4">
        <v>120.993908081698</v>
      </c>
      <c r="BK874" s="4">
        <v>191.71588900838401</v>
      </c>
      <c r="BL874" s="9">
        <v>17.627677046620299</v>
      </c>
      <c r="BM874" s="9">
        <v>17.627677046620299</v>
      </c>
      <c r="BN874" s="9">
        <v>17.733313416722801</v>
      </c>
      <c r="BO874" s="9">
        <v>17.733313416722801</v>
      </c>
      <c r="BP874" s="9">
        <v>25.0664116689554</v>
      </c>
      <c r="BQ874" s="9">
        <v>25.066157343194401</v>
      </c>
      <c r="BR874" s="9">
        <v>31.9890364867166</v>
      </c>
      <c r="BS874" s="9">
        <v>31.992473761558202</v>
      </c>
      <c r="BT874" s="9">
        <v>42.694088715575802</v>
      </c>
      <c r="BU874" s="9">
        <v>42.693834389814697</v>
      </c>
      <c r="BV874" s="9">
        <v>49.7223499034395</v>
      </c>
      <c r="BW874" s="9">
        <v>49.725787178281102</v>
      </c>
      <c r="BX874" s="4">
        <f t="shared" si="415"/>
        <v>17.733313416722801</v>
      </c>
      <c r="BY874" s="4">
        <f t="shared" si="416"/>
        <v>17.627677046620299</v>
      </c>
      <c r="BZ874" s="4">
        <f t="shared" si="417"/>
        <v>0.10563637010250204</v>
      </c>
      <c r="CA874" s="4">
        <f t="shared" si="418"/>
        <v>31.992473761558202</v>
      </c>
      <c r="CB874" s="4">
        <f t="shared" si="419"/>
        <v>25.066157343194401</v>
      </c>
      <c r="CC874" s="4">
        <f t="shared" si="420"/>
        <v>6.9263164183638004</v>
      </c>
      <c r="CD874" s="4">
        <f t="shared" si="421"/>
        <v>49.725787178281102</v>
      </c>
      <c r="CE874" s="4">
        <f t="shared" si="422"/>
        <v>42.693834389814697</v>
      </c>
      <c r="CF874" s="4">
        <f t="shared" si="423"/>
        <v>7.0319527884664055</v>
      </c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</row>
    <row r="875" spans="1:204" s="4" customFormat="1" x14ac:dyDescent="0.25">
      <c r="A875">
        <v>873</v>
      </c>
      <c r="B875" t="s">
        <v>922</v>
      </c>
      <c r="C875">
        <v>0</v>
      </c>
      <c r="D875">
        <v>162.18557636127599</v>
      </c>
      <c r="E875">
        <v>7</v>
      </c>
      <c r="F875" s="4">
        <v>-0.22108</v>
      </c>
      <c r="G875" s="4">
        <v>4.8000000000000001E-4</v>
      </c>
      <c r="H875" s="4">
        <v>-0.1103</v>
      </c>
      <c r="I875" s="4">
        <v>0.22156000000000001</v>
      </c>
      <c r="J875" s="4">
        <v>2.7459999999999998E-2</v>
      </c>
      <c r="K875" s="4">
        <f t="shared" si="394"/>
        <v>36.416605972323381</v>
      </c>
      <c r="L875" s="4">
        <v>0.43120000000000003</v>
      </c>
      <c r="M875" s="4">
        <v>1.99089</v>
      </c>
      <c r="N875" s="4">
        <v>-0.89019999999999999</v>
      </c>
      <c r="O875" s="4">
        <v>1.9808600000000001</v>
      </c>
      <c r="P875" s="4">
        <v>-0.30429</v>
      </c>
      <c r="Q875" s="4">
        <v>1.9689700000000001</v>
      </c>
      <c r="R875" s="4">
        <v>-0.30286999999999997</v>
      </c>
      <c r="S875" s="4">
        <v>1.468E-2</v>
      </c>
      <c r="T875" s="4">
        <v>0.99056999999999995</v>
      </c>
      <c r="U875" s="4">
        <v>3.8469999999999997E-2</v>
      </c>
      <c r="V875" s="4">
        <v>0.10245</v>
      </c>
      <c r="W875" s="4">
        <v>1.8509999999999999E-2</v>
      </c>
      <c r="X875" s="4">
        <v>0.10441</v>
      </c>
      <c r="Y875" s="4">
        <f t="shared" si="395"/>
        <v>1.9802400000000002</v>
      </c>
      <c r="Z875" s="4">
        <f t="shared" si="396"/>
        <v>-0.49912000000000001</v>
      </c>
      <c r="AA875" s="4">
        <f t="shared" si="397"/>
        <v>2.3886666666666667E-2</v>
      </c>
      <c r="AB875" s="4">
        <f t="shared" si="398"/>
        <v>0.39914333333333324</v>
      </c>
      <c r="AC875" s="9">
        <v>-5.219E-2</v>
      </c>
      <c r="AD875" s="9">
        <v>-0.21704000000000001</v>
      </c>
      <c r="AE875" s="4">
        <f t="shared" si="399"/>
        <v>-0.13461500000000001</v>
      </c>
      <c r="AF875" s="4">
        <f t="shared" si="400"/>
        <v>0.16485</v>
      </c>
      <c r="AG875" s="9">
        <v>102.83029999999999</v>
      </c>
      <c r="AH875" s="9">
        <v>105.0509</v>
      </c>
      <c r="AI875" s="4">
        <f t="shared" si="401"/>
        <v>103.94059999999999</v>
      </c>
      <c r="AJ875" s="4">
        <f t="shared" si="402"/>
        <v>2.2206000000000046</v>
      </c>
      <c r="AK875" s="9">
        <v>5.3010999999999999</v>
      </c>
      <c r="AL875" s="9">
        <v>7.6837</v>
      </c>
      <c r="AM875" s="9">
        <v>295.5061</v>
      </c>
      <c r="AN875" s="9">
        <v>37.068899999999999</v>
      </c>
      <c r="AO875" s="9">
        <v>43.475200000000001</v>
      </c>
      <c r="AP875" s="9">
        <v>234.60839999999999</v>
      </c>
      <c r="AQ875" s="4">
        <f t="shared" si="403"/>
        <v>21.184999999999999</v>
      </c>
      <c r="AR875" s="4">
        <f t="shared" si="404"/>
        <v>25.579450000000001</v>
      </c>
      <c r="AS875" s="4">
        <f t="shared" si="405"/>
        <v>265.05725000000001</v>
      </c>
      <c r="AT875" s="4">
        <f t="shared" si="406"/>
        <v>31.767800000000001</v>
      </c>
      <c r="AU875" s="4">
        <f t="shared" si="407"/>
        <v>35.791499999999999</v>
      </c>
      <c r="AV875" s="4">
        <f t="shared" si="408"/>
        <v>60.897700000000015</v>
      </c>
      <c r="AW875" s="9">
        <v>6.33</v>
      </c>
      <c r="AX875" s="9">
        <v>1.7</v>
      </c>
      <c r="AY875" s="9">
        <v>7.2</v>
      </c>
      <c r="AZ875" s="9">
        <v>2.56</v>
      </c>
      <c r="BA875" s="9">
        <v>1.0900000000000001</v>
      </c>
      <c r="BB875" s="9">
        <v>1.0900000000000001</v>
      </c>
      <c r="BC875" s="4">
        <f t="shared" si="409"/>
        <v>4.4450000000000003</v>
      </c>
      <c r="BD875" s="4">
        <f t="shared" si="410"/>
        <v>1.395</v>
      </c>
      <c r="BE875" s="4">
        <f t="shared" si="411"/>
        <v>4.1450000000000005</v>
      </c>
      <c r="BF875" s="4">
        <f t="shared" si="412"/>
        <v>3.77</v>
      </c>
      <c r="BG875" s="4">
        <f t="shared" si="413"/>
        <v>0.60999999999999988</v>
      </c>
      <c r="BH875" s="4">
        <f t="shared" si="414"/>
        <v>6.11</v>
      </c>
      <c r="BI875" s="4">
        <v>73.9046687902716</v>
      </c>
      <c r="BJ875" s="4">
        <v>117.795185834747</v>
      </c>
      <c r="BK875" s="4">
        <v>191.69985462501899</v>
      </c>
      <c r="BL875" s="9">
        <v>16.640343052790399</v>
      </c>
      <c r="BM875" s="9">
        <v>15.543189070239899</v>
      </c>
      <c r="BN875" s="9">
        <v>17.275207178060199</v>
      </c>
      <c r="BO875" s="9">
        <v>24.445929489181001</v>
      </c>
      <c r="BP875" s="9">
        <v>9.2029538515662797</v>
      </c>
      <c r="BQ875" s="9">
        <v>-0.18338859182401099</v>
      </c>
      <c r="BR875" s="9">
        <v>2.5717180607737</v>
      </c>
      <c r="BS875" s="9">
        <v>102.66943821467601</v>
      </c>
      <c r="BT875" s="9">
        <v>25.843296904356599</v>
      </c>
      <c r="BU875" s="9">
        <v>15.359800478415901</v>
      </c>
      <c r="BV875" s="9">
        <v>19.846925238833901</v>
      </c>
      <c r="BW875" s="9">
        <v>127.115367703857</v>
      </c>
      <c r="BX875" s="4">
        <f t="shared" si="415"/>
        <v>24.445929489181001</v>
      </c>
      <c r="BY875" s="4">
        <f t="shared" si="416"/>
        <v>15.543189070239899</v>
      </c>
      <c r="BZ875" s="4">
        <f t="shared" si="417"/>
        <v>8.9027404189411019</v>
      </c>
      <c r="CA875" s="4">
        <f t="shared" si="418"/>
        <v>102.66943821467601</v>
      </c>
      <c r="CB875" s="4">
        <f t="shared" si="419"/>
        <v>-0.18338859182401099</v>
      </c>
      <c r="CC875" s="4">
        <f t="shared" si="420"/>
        <v>102.85282680650002</v>
      </c>
      <c r="CD875" s="4">
        <f t="shared" si="421"/>
        <v>127.115367703857</v>
      </c>
      <c r="CE875" s="4">
        <f t="shared" si="422"/>
        <v>15.359800478415901</v>
      </c>
      <c r="CF875" s="4">
        <f t="shared" si="423"/>
        <v>111.7555672254411</v>
      </c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</row>
    <row r="876" spans="1:204" s="4" customFormat="1" x14ac:dyDescent="0.25">
      <c r="A876">
        <v>874</v>
      </c>
      <c r="B876" t="s">
        <v>923</v>
      </c>
      <c r="C876">
        <v>0</v>
      </c>
      <c r="D876">
        <v>162.18557636127599</v>
      </c>
      <c r="E876">
        <v>4</v>
      </c>
      <c r="F876" s="4">
        <v>-0.21684</v>
      </c>
      <c r="G876" s="4">
        <v>-1.2919999999999999E-2</v>
      </c>
      <c r="H876" s="4">
        <v>-0.11488</v>
      </c>
      <c r="I876" s="4">
        <v>0.20391999999999999</v>
      </c>
      <c r="J876" s="4">
        <v>3.236E-2</v>
      </c>
      <c r="K876" s="4">
        <f t="shared" si="394"/>
        <v>30.902348578491967</v>
      </c>
      <c r="L876" s="4">
        <v>0.3775</v>
      </c>
      <c r="M876" s="4">
        <v>1.99092</v>
      </c>
      <c r="N876" s="4">
        <v>-0.89063999999999999</v>
      </c>
      <c r="O876" s="4">
        <v>1.9807900000000001</v>
      </c>
      <c r="P876" s="4">
        <v>-0.30480000000000002</v>
      </c>
      <c r="Q876" s="4">
        <v>1.9692499999999999</v>
      </c>
      <c r="R876" s="4">
        <v>-0.30341000000000001</v>
      </c>
      <c r="S876" s="4">
        <v>1.469E-2</v>
      </c>
      <c r="T876" s="4">
        <v>0.98987000000000003</v>
      </c>
      <c r="U876" s="4">
        <v>3.8280000000000002E-2</v>
      </c>
      <c r="V876" s="4">
        <v>0.10185</v>
      </c>
      <c r="W876" s="4">
        <v>1.865E-2</v>
      </c>
      <c r="X876" s="4">
        <v>0.10392</v>
      </c>
      <c r="Y876" s="4">
        <f t="shared" si="395"/>
        <v>1.9803199999999999</v>
      </c>
      <c r="Z876" s="4">
        <f t="shared" si="396"/>
        <v>-0.49961666666666665</v>
      </c>
      <c r="AA876" s="4">
        <f t="shared" si="397"/>
        <v>2.3873333333333333E-2</v>
      </c>
      <c r="AB876" s="4">
        <f t="shared" si="398"/>
        <v>0.39854666666666666</v>
      </c>
      <c r="AC876" s="9">
        <v>-5.2560000000000003E-2</v>
      </c>
      <c r="AD876" s="9">
        <v>-0.21779999999999999</v>
      </c>
      <c r="AE876" s="4">
        <f t="shared" si="399"/>
        <v>-0.13517999999999999</v>
      </c>
      <c r="AF876" s="4">
        <f t="shared" si="400"/>
        <v>0.16524</v>
      </c>
      <c r="AG876" s="9">
        <v>102.7051</v>
      </c>
      <c r="AH876" s="9">
        <v>105.2371</v>
      </c>
      <c r="AI876" s="4">
        <f t="shared" si="401"/>
        <v>103.97110000000001</v>
      </c>
      <c r="AJ876" s="4">
        <f t="shared" si="402"/>
        <v>2.5319999999999965</v>
      </c>
      <c r="AK876" s="9">
        <v>5.2625000000000002</v>
      </c>
      <c r="AL876" s="9">
        <v>7.4989999999999997</v>
      </c>
      <c r="AM876" s="9">
        <v>295.35379999999998</v>
      </c>
      <c r="AN876" s="9">
        <v>37.249299999999998</v>
      </c>
      <c r="AO876" s="9">
        <v>43.471899999999998</v>
      </c>
      <c r="AP876" s="9">
        <v>234.99</v>
      </c>
      <c r="AQ876" s="4">
        <f t="shared" si="403"/>
        <v>21.2559</v>
      </c>
      <c r="AR876" s="4">
        <f t="shared" si="404"/>
        <v>25.48545</v>
      </c>
      <c r="AS876" s="4">
        <f t="shared" si="405"/>
        <v>265.17189999999999</v>
      </c>
      <c r="AT876" s="4">
        <f t="shared" si="406"/>
        <v>31.986799999999999</v>
      </c>
      <c r="AU876" s="4">
        <f t="shared" si="407"/>
        <v>35.972899999999996</v>
      </c>
      <c r="AV876" s="4">
        <f t="shared" si="408"/>
        <v>60.363799999999969</v>
      </c>
      <c r="AW876" s="9">
        <v>5.35</v>
      </c>
      <c r="AX876" s="9">
        <v>1.7</v>
      </c>
      <c r="AY876" s="9">
        <v>9.3699999999999992</v>
      </c>
      <c r="AZ876" s="9">
        <v>2.56</v>
      </c>
      <c r="BA876" s="9">
        <v>1.0900000000000001</v>
      </c>
      <c r="BB876" s="9">
        <v>1.0900000000000001</v>
      </c>
      <c r="BC876" s="4">
        <f t="shared" si="409"/>
        <v>3.9550000000000001</v>
      </c>
      <c r="BD876" s="4">
        <f t="shared" si="410"/>
        <v>1.395</v>
      </c>
      <c r="BE876" s="4">
        <f t="shared" si="411"/>
        <v>5.2299999999999995</v>
      </c>
      <c r="BF876" s="4">
        <f t="shared" si="412"/>
        <v>2.7899999999999996</v>
      </c>
      <c r="BG876" s="4">
        <f t="shared" si="413"/>
        <v>0.60999999999999988</v>
      </c>
      <c r="BH876" s="4">
        <f t="shared" si="414"/>
        <v>8.2799999999999994</v>
      </c>
      <c r="BI876" s="4">
        <v>73.958009927650195</v>
      </c>
      <c r="BJ876" s="4">
        <v>117.975704648095</v>
      </c>
      <c r="BK876" s="4">
        <v>191.933714575746</v>
      </c>
      <c r="BL876" s="9">
        <v>23.757724226532599</v>
      </c>
      <c r="BM876" s="9">
        <v>18.414197346789901</v>
      </c>
      <c r="BN876" s="9">
        <v>15.51285783526</v>
      </c>
      <c r="BO876" s="9">
        <v>16.273230519067599</v>
      </c>
      <c r="BP876" s="9">
        <v>105.884746734732</v>
      </c>
      <c r="BQ876" s="9">
        <v>7.8242879707104898</v>
      </c>
      <c r="BR876" s="9">
        <v>-0.264073262149984</v>
      </c>
      <c r="BS876" s="9">
        <v>1.2425225179883299</v>
      </c>
      <c r="BT876" s="9">
        <v>129.642470961264</v>
      </c>
      <c r="BU876" s="9">
        <v>26.238485317500398</v>
      </c>
      <c r="BV876" s="9">
        <v>15.248784573109999</v>
      </c>
      <c r="BW876" s="9">
        <v>17.515753037055902</v>
      </c>
      <c r="BX876" s="4">
        <f t="shared" si="415"/>
        <v>23.757724226532599</v>
      </c>
      <c r="BY876" s="4">
        <f t="shared" si="416"/>
        <v>15.51285783526</v>
      </c>
      <c r="BZ876" s="4">
        <f t="shared" si="417"/>
        <v>8.2448663912725983</v>
      </c>
      <c r="CA876" s="4">
        <f t="shared" si="418"/>
        <v>105.884746734732</v>
      </c>
      <c r="CB876" s="4">
        <f t="shared" si="419"/>
        <v>-0.264073262149984</v>
      </c>
      <c r="CC876" s="4">
        <f t="shared" si="420"/>
        <v>106.14881999688198</v>
      </c>
      <c r="CD876" s="4">
        <f t="shared" si="421"/>
        <v>129.642470961264</v>
      </c>
      <c r="CE876" s="4">
        <f t="shared" si="422"/>
        <v>15.248784573109999</v>
      </c>
      <c r="CF876" s="4">
        <f t="shared" si="423"/>
        <v>114.39368638815399</v>
      </c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</row>
    <row r="877" spans="1:204" s="4" customFormat="1" x14ac:dyDescent="0.25">
      <c r="A877">
        <v>875</v>
      </c>
      <c r="B877" t="s">
        <v>924</v>
      </c>
      <c r="C877">
        <v>0</v>
      </c>
      <c r="D877">
        <v>162.18557636127599</v>
      </c>
      <c r="E877">
        <v>13</v>
      </c>
      <c r="F877" s="4">
        <v>-0.23919000000000001</v>
      </c>
      <c r="G877" s="4">
        <v>-2.0990000000000002E-2</v>
      </c>
      <c r="H877" s="4">
        <v>-0.13009000000000001</v>
      </c>
      <c r="I877" s="4">
        <v>0.21820000000000001</v>
      </c>
      <c r="J877" s="4">
        <v>3.8780000000000002E-2</v>
      </c>
      <c r="K877" s="4">
        <f t="shared" si="394"/>
        <v>25.786487880350695</v>
      </c>
      <c r="L877" s="4">
        <v>2.1614</v>
      </c>
      <c r="M877" s="4">
        <v>1.99072</v>
      </c>
      <c r="N877" s="4">
        <v>-0.88483999999999996</v>
      </c>
      <c r="O877" s="4">
        <v>1.9799199999999999</v>
      </c>
      <c r="P877" s="4">
        <v>-0.30024000000000001</v>
      </c>
      <c r="Q877" s="4">
        <v>1.97262</v>
      </c>
      <c r="R877" s="4">
        <v>-0.29981000000000002</v>
      </c>
      <c r="S877" s="4">
        <v>1.453E-2</v>
      </c>
      <c r="T877" s="4">
        <v>0.98629999999999995</v>
      </c>
      <c r="U877" s="4">
        <v>3.0890000000000001E-2</v>
      </c>
      <c r="V877" s="4">
        <v>0.10849</v>
      </c>
      <c r="W877" s="4">
        <v>2.443E-2</v>
      </c>
      <c r="X877" s="4">
        <v>0.1096</v>
      </c>
      <c r="Y877" s="4">
        <f t="shared" si="395"/>
        <v>1.9810866666666669</v>
      </c>
      <c r="Z877" s="4">
        <f t="shared" si="396"/>
        <v>-0.49496333333333337</v>
      </c>
      <c r="AA877" s="4">
        <f t="shared" si="397"/>
        <v>2.3283333333333333E-2</v>
      </c>
      <c r="AB877" s="4">
        <f t="shared" si="398"/>
        <v>0.40146333333333328</v>
      </c>
      <c r="AC877" s="9">
        <v>-3.1329999999999997E-2</v>
      </c>
      <c r="AD877" s="9">
        <v>-0.2356</v>
      </c>
      <c r="AE877" s="4">
        <f t="shared" si="399"/>
        <v>-0.133465</v>
      </c>
      <c r="AF877" s="4">
        <f t="shared" si="400"/>
        <v>0.20427000000000001</v>
      </c>
      <c r="AG877" s="9">
        <v>98.600099999999998</v>
      </c>
      <c r="AH877" s="9">
        <v>106.2247</v>
      </c>
      <c r="AI877" s="4">
        <f t="shared" si="401"/>
        <v>102.41239999999999</v>
      </c>
      <c r="AJ877" s="4">
        <f t="shared" si="402"/>
        <v>7.6246000000000009</v>
      </c>
      <c r="AK877" s="9">
        <v>-3.6625000000000001</v>
      </c>
      <c r="AL877" s="9">
        <v>2.4617</v>
      </c>
      <c r="AM877" s="9">
        <v>297.00110000000001</v>
      </c>
      <c r="AN877" s="9">
        <v>40.1081</v>
      </c>
      <c r="AO877" s="9">
        <v>47.5139</v>
      </c>
      <c r="AP877" s="9">
        <v>231.0521</v>
      </c>
      <c r="AQ877" s="4">
        <f t="shared" si="403"/>
        <v>18.222799999999999</v>
      </c>
      <c r="AR877" s="4">
        <f t="shared" si="404"/>
        <v>24.9878</v>
      </c>
      <c r="AS877" s="4">
        <f t="shared" si="405"/>
        <v>264.02660000000003</v>
      </c>
      <c r="AT877" s="4">
        <f t="shared" si="406"/>
        <v>43.770600000000002</v>
      </c>
      <c r="AU877" s="4">
        <f t="shared" si="407"/>
        <v>45.052199999999999</v>
      </c>
      <c r="AV877" s="4">
        <f t="shared" si="408"/>
        <v>65.949000000000012</v>
      </c>
      <c r="AW877" s="9">
        <v>7.38</v>
      </c>
      <c r="AX877" s="9">
        <v>1.8</v>
      </c>
      <c r="AY877" s="9">
        <v>7.56</v>
      </c>
      <c r="AZ877" s="9">
        <v>2.56</v>
      </c>
      <c r="BA877" s="9">
        <v>1.0900000000000001</v>
      </c>
      <c r="BB877" s="9">
        <v>1.0900000000000001</v>
      </c>
      <c r="BC877" s="4">
        <f t="shared" si="409"/>
        <v>4.97</v>
      </c>
      <c r="BD877" s="4">
        <f t="shared" si="410"/>
        <v>1.4450000000000001</v>
      </c>
      <c r="BE877" s="4">
        <f t="shared" si="411"/>
        <v>4.3250000000000002</v>
      </c>
      <c r="BF877" s="4">
        <f t="shared" si="412"/>
        <v>4.82</v>
      </c>
      <c r="BG877" s="4">
        <f t="shared" si="413"/>
        <v>0.71</v>
      </c>
      <c r="BH877" s="4">
        <f t="shared" si="414"/>
        <v>6.47</v>
      </c>
      <c r="BI877" s="4">
        <v>76.107343992608307</v>
      </c>
      <c r="BJ877" s="4">
        <v>114.971310146148</v>
      </c>
      <c r="BK877" s="4">
        <v>191.07865413875601</v>
      </c>
      <c r="BL877" s="9">
        <v>19.0166384277709</v>
      </c>
      <c r="BM877" s="9">
        <v>15.4385986047918</v>
      </c>
      <c r="BN877" s="9">
        <v>19.942264046986399</v>
      </c>
      <c r="BO877" s="9">
        <v>21.709842913059099</v>
      </c>
      <c r="BP877" s="9">
        <v>7.3081707050076101</v>
      </c>
      <c r="BQ877" s="9">
        <v>1.5825528471957899</v>
      </c>
      <c r="BR877" s="9">
        <v>63.050649395153101</v>
      </c>
      <c r="BS877" s="9">
        <v>43.0299371987916</v>
      </c>
      <c r="BT877" s="9">
        <v>26.324809132778501</v>
      </c>
      <c r="BU877" s="9">
        <v>17.021151451987599</v>
      </c>
      <c r="BV877" s="9">
        <v>82.992913442139496</v>
      </c>
      <c r="BW877" s="9">
        <v>64.739780111850706</v>
      </c>
      <c r="BX877" s="4">
        <f t="shared" si="415"/>
        <v>21.709842913059099</v>
      </c>
      <c r="BY877" s="4">
        <f t="shared" si="416"/>
        <v>15.4385986047918</v>
      </c>
      <c r="BZ877" s="4">
        <f t="shared" si="417"/>
        <v>6.2712443082672991</v>
      </c>
      <c r="CA877" s="4">
        <f t="shared" si="418"/>
        <v>63.050649395153101</v>
      </c>
      <c r="CB877" s="4">
        <f t="shared" si="419"/>
        <v>1.5825528471957899</v>
      </c>
      <c r="CC877" s="4">
        <f t="shared" si="420"/>
        <v>61.468096547957309</v>
      </c>
      <c r="CD877" s="4">
        <f t="shared" si="421"/>
        <v>82.992913442139496</v>
      </c>
      <c r="CE877" s="4">
        <f t="shared" si="422"/>
        <v>17.021151451987599</v>
      </c>
      <c r="CF877" s="4">
        <f t="shared" si="423"/>
        <v>65.97176199015189</v>
      </c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</row>
    <row r="878" spans="1:204" s="4" customFormat="1" x14ac:dyDescent="0.25">
      <c r="A878">
        <v>876</v>
      </c>
      <c r="B878" t="s">
        <v>925</v>
      </c>
      <c r="C878">
        <v>0</v>
      </c>
      <c r="D878">
        <v>162.18557636127599</v>
      </c>
      <c r="E878">
        <v>9</v>
      </c>
      <c r="F878" s="4">
        <v>-0.2288</v>
      </c>
      <c r="G878" s="4">
        <v>-4.3800000000000002E-3</v>
      </c>
      <c r="H878" s="4">
        <v>-0.11659</v>
      </c>
      <c r="I878" s="4">
        <v>0.22442000000000001</v>
      </c>
      <c r="J878" s="4">
        <v>3.0290000000000001E-2</v>
      </c>
      <c r="K878" s="4">
        <f t="shared" si="394"/>
        <v>33.01419610432486</v>
      </c>
      <c r="L878" s="4">
        <v>0.99919999999999998</v>
      </c>
      <c r="M878" s="4">
        <v>1.9908699999999999</v>
      </c>
      <c r="N878" s="4">
        <v>-0.89159999999999995</v>
      </c>
      <c r="O878" s="4">
        <v>1.98088</v>
      </c>
      <c r="P878" s="4">
        <v>-0.30568000000000001</v>
      </c>
      <c r="Q878" s="4">
        <v>1.96871</v>
      </c>
      <c r="R878" s="4">
        <v>-0.30431000000000002</v>
      </c>
      <c r="S878" s="4">
        <v>1.461E-2</v>
      </c>
      <c r="T878" s="4">
        <v>0.98929</v>
      </c>
      <c r="U878" s="4">
        <v>3.8190000000000002E-2</v>
      </c>
      <c r="V878" s="4">
        <v>0.10102999999999999</v>
      </c>
      <c r="W878" s="4">
        <v>1.8429999999999998E-2</v>
      </c>
      <c r="X878" s="4">
        <v>0.10295</v>
      </c>
      <c r="Y878" s="4">
        <f t="shared" si="395"/>
        <v>1.9801533333333332</v>
      </c>
      <c r="Z878" s="4">
        <f t="shared" si="396"/>
        <v>-0.50053000000000003</v>
      </c>
      <c r="AA878" s="4">
        <f t="shared" si="397"/>
        <v>2.3743333333333335E-2</v>
      </c>
      <c r="AB878" s="4">
        <f t="shared" si="398"/>
        <v>0.3977566666666667</v>
      </c>
      <c r="AC878" s="9">
        <v>-5.2600000000000001E-2</v>
      </c>
      <c r="AD878" s="9">
        <v>-0.21540999999999999</v>
      </c>
      <c r="AE878" s="4">
        <f t="shared" si="399"/>
        <v>-0.13400499999999999</v>
      </c>
      <c r="AF878" s="4">
        <f t="shared" si="400"/>
        <v>0.16280999999999998</v>
      </c>
      <c r="AG878" s="9">
        <v>103.0048</v>
      </c>
      <c r="AH878" s="9">
        <v>104.9798</v>
      </c>
      <c r="AI878" s="4">
        <f t="shared" si="401"/>
        <v>103.9923</v>
      </c>
      <c r="AJ878" s="4">
        <f t="shared" si="402"/>
        <v>1.9749999999999943</v>
      </c>
      <c r="AK878" s="9">
        <v>5.8114999999999997</v>
      </c>
      <c r="AL878" s="9">
        <v>7.6295000000000002</v>
      </c>
      <c r="AM878" s="9">
        <v>295.57330000000002</v>
      </c>
      <c r="AN878" s="9">
        <v>37.043500000000002</v>
      </c>
      <c r="AO878" s="9">
        <v>43.300400000000003</v>
      </c>
      <c r="AP878" s="9">
        <v>234.59549999999999</v>
      </c>
      <c r="AQ878" s="4">
        <f t="shared" si="403"/>
        <v>21.427500000000002</v>
      </c>
      <c r="AR878" s="4">
        <f t="shared" si="404"/>
        <v>25.464950000000002</v>
      </c>
      <c r="AS878" s="4">
        <f t="shared" si="405"/>
        <v>265.08440000000002</v>
      </c>
      <c r="AT878" s="4">
        <f t="shared" si="406"/>
        <v>31.232000000000003</v>
      </c>
      <c r="AU878" s="4">
        <f t="shared" si="407"/>
        <v>35.670900000000003</v>
      </c>
      <c r="AV878" s="4">
        <f t="shared" si="408"/>
        <v>60.97780000000003</v>
      </c>
      <c r="AW878" s="9">
        <v>6.3</v>
      </c>
      <c r="AX878" s="9">
        <v>1.7</v>
      </c>
      <c r="AY878" s="9">
        <v>7.96</v>
      </c>
      <c r="AZ878" s="9">
        <v>2.56</v>
      </c>
      <c r="BA878" s="9">
        <v>1.0900000000000001</v>
      </c>
      <c r="BB878" s="9">
        <v>1.0900000000000001</v>
      </c>
      <c r="BC878" s="4">
        <f t="shared" si="409"/>
        <v>4.43</v>
      </c>
      <c r="BD878" s="4">
        <f t="shared" si="410"/>
        <v>1.395</v>
      </c>
      <c r="BE878" s="4">
        <f t="shared" si="411"/>
        <v>4.5250000000000004</v>
      </c>
      <c r="BF878" s="4">
        <f t="shared" si="412"/>
        <v>3.7399999999999998</v>
      </c>
      <c r="BG878" s="4">
        <f t="shared" si="413"/>
        <v>0.60999999999999988</v>
      </c>
      <c r="BH878" s="4">
        <f t="shared" si="414"/>
        <v>6.87</v>
      </c>
      <c r="BI878" s="4">
        <v>73.817858703949696</v>
      </c>
      <c r="BJ878" s="4">
        <v>118.109257218495</v>
      </c>
      <c r="BK878" s="4">
        <v>191.92711592244501</v>
      </c>
      <c r="BL878" s="9">
        <v>15.543189070239899</v>
      </c>
      <c r="BM878" s="9">
        <v>16.676949715697202</v>
      </c>
      <c r="BN878" s="9">
        <v>24.415598254201001</v>
      </c>
      <c r="BO878" s="9">
        <v>17.182121663811401</v>
      </c>
      <c r="BP878" s="9">
        <v>-0.21339576299796201</v>
      </c>
      <c r="BQ878" s="9">
        <v>2.18246877188303</v>
      </c>
      <c r="BR878" s="9">
        <v>111.122760242345</v>
      </c>
      <c r="BS878" s="9">
        <v>2.2789657652898598</v>
      </c>
      <c r="BT878" s="9">
        <v>15.329793307241999</v>
      </c>
      <c r="BU878" s="9">
        <v>18.8594184875802</v>
      </c>
      <c r="BV878" s="9">
        <v>135.53835849654601</v>
      </c>
      <c r="BW878" s="9">
        <v>19.461087429101301</v>
      </c>
      <c r="BX878" s="4">
        <f t="shared" si="415"/>
        <v>24.415598254201001</v>
      </c>
      <c r="BY878" s="4">
        <f t="shared" si="416"/>
        <v>15.543189070239899</v>
      </c>
      <c r="BZ878" s="4">
        <f t="shared" si="417"/>
        <v>8.8724091839611017</v>
      </c>
      <c r="CA878" s="4">
        <f t="shared" si="418"/>
        <v>111.122760242345</v>
      </c>
      <c r="CB878" s="4">
        <f t="shared" si="419"/>
        <v>-0.21339576299796201</v>
      </c>
      <c r="CC878" s="4">
        <f t="shared" si="420"/>
        <v>111.33615600534296</v>
      </c>
      <c r="CD878" s="4">
        <f t="shared" si="421"/>
        <v>135.53835849654601</v>
      </c>
      <c r="CE878" s="4">
        <f t="shared" si="422"/>
        <v>15.329793307241999</v>
      </c>
      <c r="CF878" s="4">
        <f t="shared" si="423"/>
        <v>120.20856518930401</v>
      </c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</row>
    <row r="879" spans="1:204" s="4" customFormat="1" x14ac:dyDescent="0.25">
      <c r="A879">
        <v>877</v>
      </c>
      <c r="B879" t="s">
        <v>926</v>
      </c>
      <c r="C879">
        <v>0</v>
      </c>
      <c r="D879">
        <v>162.18557636127599</v>
      </c>
      <c r="E879">
        <v>41</v>
      </c>
      <c r="F879" s="4">
        <v>-0.24138000000000001</v>
      </c>
      <c r="G879" s="4">
        <v>-1.864E-2</v>
      </c>
      <c r="H879" s="4">
        <v>-0.13000999999999999</v>
      </c>
      <c r="I879" s="4">
        <v>0.22273999999999999</v>
      </c>
      <c r="J879" s="4">
        <v>3.7940000000000002E-2</v>
      </c>
      <c r="K879" s="4">
        <f t="shared" si="394"/>
        <v>26.357406431207167</v>
      </c>
      <c r="L879" s="4">
        <v>0.45929999999999999</v>
      </c>
      <c r="M879" s="4">
        <v>1.9908300000000001</v>
      </c>
      <c r="N879" s="4">
        <v>-0.89307999999999998</v>
      </c>
      <c r="O879" s="4">
        <v>1.9806600000000001</v>
      </c>
      <c r="P879" s="4">
        <v>-0.30697999999999998</v>
      </c>
      <c r="Q879" s="4">
        <v>1.9684999999999999</v>
      </c>
      <c r="R879" s="4">
        <v>-0.30597999999999997</v>
      </c>
      <c r="S879" s="4">
        <v>1.46E-2</v>
      </c>
      <c r="T879" s="4">
        <v>0.98797000000000001</v>
      </c>
      <c r="U879" s="4">
        <v>3.789E-2</v>
      </c>
      <c r="V879" s="4">
        <v>9.98E-2</v>
      </c>
      <c r="W879" s="4">
        <v>1.8550000000000001E-2</v>
      </c>
      <c r="X879" s="4">
        <v>0.10131999999999999</v>
      </c>
      <c r="Y879" s="4">
        <f t="shared" si="395"/>
        <v>1.9799966666666666</v>
      </c>
      <c r="Z879" s="4">
        <f t="shared" si="396"/>
        <v>-0.50201333333333331</v>
      </c>
      <c r="AA879" s="4">
        <f t="shared" si="397"/>
        <v>2.3680000000000003E-2</v>
      </c>
      <c r="AB879" s="4">
        <f t="shared" si="398"/>
        <v>0.39636333333333335</v>
      </c>
      <c r="AC879" s="9">
        <v>-5.1990000000000001E-2</v>
      </c>
      <c r="AD879" s="9">
        <v>-0.21484</v>
      </c>
      <c r="AE879" s="4">
        <f t="shared" si="399"/>
        <v>-0.13341500000000001</v>
      </c>
      <c r="AF879" s="4">
        <f t="shared" si="400"/>
        <v>0.16284999999999999</v>
      </c>
      <c r="AG879" s="9">
        <v>103.12260000000001</v>
      </c>
      <c r="AH879" s="9">
        <v>105.0676</v>
      </c>
      <c r="AI879" s="4">
        <f t="shared" si="401"/>
        <v>104.0951</v>
      </c>
      <c r="AJ879" s="4">
        <f t="shared" si="402"/>
        <v>1.9449999999999932</v>
      </c>
      <c r="AK879" s="9">
        <v>6.2047999999999996</v>
      </c>
      <c r="AL879" s="9">
        <v>7.9557000000000002</v>
      </c>
      <c r="AM879" s="9">
        <v>295.20729999999998</v>
      </c>
      <c r="AN879" s="9">
        <v>36.934699999999999</v>
      </c>
      <c r="AO879" s="9">
        <v>43.182000000000002</v>
      </c>
      <c r="AP879" s="9">
        <v>235.08619999999999</v>
      </c>
      <c r="AQ879" s="4">
        <f t="shared" si="403"/>
        <v>21.569749999999999</v>
      </c>
      <c r="AR879" s="4">
        <f t="shared" si="404"/>
        <v>25.568850000000001</v>
      </c>
      <c r="AS879" s="4">
        <f t="shared" si="405"/>
        <v>265.14675</v>
      </c>
      <c r="AT879" s="4">
        <f t="shared" si="406"/>
        <v>30.729900000000001</v>
      </c>
      <c r="AU879" s="4">
        <f t="shared" si="407"/>
        <v>35.226300000000002</v>
      </c>
      <c r="AV879" s="4">
        <f t="shared" si="408"/>
        <v>60.121099999999984</v>
      </c>
      <c r="AW879" s="9">
        <v>4.74</v>
      </c>
      <c r="AX879" s="9">
        <v>1.7</v>
      </c>
      <c r="AY879" s="9">
        <v>7.23</v>
      </c>
      <c r="AZ879" s="9">
        <v>2.56</v>
      </c>
      <c r="BA879" s="9">
        <v>1.0900000000000001</v>
      </c>
      <c r="BB879" s="9">
        <v>1.0900000000000001</v>
      </c>
      <c r="BC879" s="4">
        <f t="shared" si="409"/>
        <v>3.6500000000000004</v>
      </c>
      <c r="BD879" s="4">
        <f t="shared" si="410"/>
        <v>1.395</v>
      </c>
      <c r="BE879" s="4">
        <f t="shared" si="411"/>
        <v>4.16</v>
      </c>
      <c r="BF879" s="4">
        <f t="shared" si="412"/>
        <v>2.1800000000000002</v>
      </c>
      <c r="BG879" s="4">
        <f t="shared" si="413"/>
        <v>0.60999999999999988</v>
      </c>
      <c r="BH879" s="4">
        <f t="shared" si="414"/>
        <v>6.1400000000000006</v>
      </c>
      <c r="BI879" s="4">
        <v>74.689097281132305</v>
      </c>
      <c r="BJ879" s="4">
        <v>116.37865555868601</v>
      </c>
      <c r="BK879" s="4">
        <v>191.06775283981801</v>
      </c>
      <c r="BL879" s="9">
        <v>15.5421431655855</v>
      </c>
      <c r="BM879" s="9">
        <v>16.892406074520199</v>
      </c>
      <c r="BN879" s="9">
        <v>25.406069961994401</v>
      </c>
      <c r="BO879" s="9">
        <v>16.848478079031999</v>
      </c>
      <c r="BP879" s="9">
        <v>0.83733488094491904</v>
      </c>
      <c r="BQ879" s="9">
        <v>4.5358483683834301</v>
      </c>
      <c r="BR879" s="9">
        <v>101.512464010299</v>
      </c>
      <c r="BS879" s="9">
        <v>9.4930082990584808</v>
      </c>
      <c r="BT879" s="9">
        <v>16.379478046530402</v>
      </c>
      <c r="BU879" s="9">
        <v>21.4282544429037</v>
      </c>
      <c r="BV879" s="9">
        <v>126.918533972294</v>
      </c>
      <c r="BW879" s="9">
        <v>26.341486378090501</v>
      </c>
      <c r="BX879" s="4">
        <f t="shared" si="415"/>
        <v>25.406069961994401</v>
      </c>
      <c r="BY879" s="4">
        <f t="shared" si="416"/>
        <v>15.5421431655855</v>
      </c>
      <c r="BZ879" s="4">
        <f t="shared" si="417"/>
        <v>9.8639267964089008</v>
      </c>
      <c r="CA879" s="4">
        <f t="shared" si="418"/>
        <v>101.512464010299</v>
      </c>
      <c r="CB879" s="4">
        <f t="shared" si="419"/>
        <v>0.83733488094491904</v>
      </c>
      <c r="CC879" s="4">
        <f t="shared" si="420"/>
        <v>100.67512912935408</v>
      </c>
      <c r="CD879" s="4">
        <f t="shared" si="421"/>
        <v>126.918533972294</v>
      </c>
      <c r="CE879" s="4">
        <f t="shared" si="422"/>
        <v>16.379478046530402</v>
      </c>
      <c r="CF879" s="4">
        <f t="shared" si="423"/>
        <v>110.53905592576359</v>
      </c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</row>
    <row r="880" spans="1:204" s="4" customFormat="1" x14ac:dyDescent="0.25">
      <c r="A880">
        <v>878</v>
      </c>
      <c r="B880" t="s">
        <v>927</v>
      </c>
      <c r="C880">
        <v>0</v>
      </c>
      <c r="D880">
        <v>162.18557636127599</v>
      </c>
      <c r="E880">
        <v>5</v>
      </c>
      <c r="F880" s="4">
        <v>-0.22636000000000001</v>
      </c>
      <c r="G880" s="4">
        <v>-3.143E-2</v>
      </c>
      <c r="H880" s="4">
        <v>-0.12889999999999999</v>
      </c>
      <c r="I880" s="4">
        <v>0.19492999999999999</v>
      </c>
      <c r="J880" s="4">
        <v>4.2619999999999998E-2</v>
      </c>
      <c r="K880" s="4">
        <f t="shared" si="394"/>
        <v>23.463162834350072</v>
      </c>
      <c r="L880" s="4">
        <v>2.2871000000000001</v>
      </c>
      <c r="M880" s="4">
        <v>1.9884999999999999</v>
      </c>
      <c r="N880" s="4">
        <v>-0.86092000000000002</v>
      </c>
      <c r="O880" s="4">
        <v>1.9758</v>
      </c>
      <c r="P880" s="4">
        <v>-0.27789999999999998</v>
      </c>
      <c r="Q880" s="4">
        <v>1.9393</v>
      </c>
      <c r="R880" s="4">
        <v>-0.27828999999999998</v>
      </c>
      <c r="S880" s="4">
        <v>1.316E-2</v>
      </c>
      <c r="T880" s="4">
        <v>1.0004999999999999</v>
      </c>
      <c r="U880" s="4">
        <v>1.771E-2</v>
      </c>
      <c r="V880" s="4">
        <v>0.13214000000000001</v>
      </c>
      <c r="W880" s="4">
        <v>7.9799999999999996E-2</v>
      </c>
      <c r="X880" s="4">
        <v>0.1226</v>
      </c>
      <c r="Y880" s="4">
        <f t="shared" si="395"/>
        <v>1.9678666666666667</v>
      </c>
      <c r="Z880" s="4">
        <f t="shared" si="396"/>
        <v>-0.47236999999999996</v>
      </c>
      <c r="AA880" s="4">
        <f t="shared" si="397"/>
        <v>3.6889999999999999E-2</v>
      </c>
      <c r="AB880" s="4">
        <f t="shared" si="398"/>
        <v>0.4184133333333333</v>
      </c>
      <c r="AC880" s="9">
        <v>1.6999999999999999E-3</v>
      </c>
      <c r="AD880" s="9">
        <v>-0.22516</v>
      </c>
      <c r="AE880" s="4">
        <f t="shared" si="399"/>
        <v>-0.11173</v>
      </c>
      <c r="AF880" s="4">
        <f t="shared" si="400"/>
        <v>0.22686000000000001</v>
      </c>
      <c r="AG880" s="9">
        <v>108.4072</v>
      </c>
      <c r="AH880" s="9">
        <v>90.679299999999998</v>
      </c>
      <c r="AI880" s="4">
        <f t="shared" si="401"/>
        <v>99.54325</v>
      </c>
      <c r="AJ880" s="4">
        <f t="shared" si="402"/>
        <v>17.727900000000005</v>
      </c>
      <c r="AK880" s="9">
        <v>10.1379</v>
      </c>
      <c r="AL880" s="9">
        <v>15.333399999999999</v>
      </c>
      <c r="AM880" s="9">
        <v>299.75029999999998</v>
      </c>
      <c r="AN880" s="9">
        <v>30.029199999999999</v>
      </c>
      <c r="AO880" s="9">
        <v>56.922400000000003</v>
      </c>
      <c r="AP880" s="9">
        <v>185.08629999999999</v>
      </c>
      <c r="AQ880" s="4">
        <f t="shared" si="403"/>
        <v>20.083549999999999</v>
      </c>
      <c r="AR880" s="4">
        <f t="shared" si="404"/>
        <v>36.127900000000004</v>
      </c>
      <c r="AS880" s="4">
        <f t="shared" si="405"/>
        <v>242.41829999999999</v>
      </c>
      <c r="AT880" s="4">
        <f t="shared" si="406"/>
        <v>19.891300000000001</v>
      </c>
      <c r="AU880" s="4">
        <f t="shared" si="407"/>
        <v>41.589000000000006</v>
      </c>
      <c r="AV880" s="4">
        <f t="shared" si="408"/>
        <v>114.66399999999999</v>
      </c>
      <c r="AW880" s="9">
        <v>6.82</v>
      </c>
      <c r="AX880" s="9">
        <v>1.99</v>
      </c>
      <c r="AY880" s="9">
        <v>5.46</v>
      </c>
      <c r="AZ880" s="9">
        <v>2.56</v>
      </c>
      <c r="BA880" s="9">
        <v>1.0900000000000001</v>
      </c>
      <c r="BB880" s="9">
        <v>1.0900000000000001</v>
      </c>
      <c r="BC880" s="4">
        <f t="shared" si="409"/>
        <v>4.6900000000000004</v>
      </c>
      <c r="BD880" s="4">
        <f t="shared" si="410"/>
        <v>1.54</v>
      </c>
      <c r="BE880" s="4">
        <f t="shared" si="411"/>
        <v>3.2749999999999999</v>
      </c>
      <c r="BF880" s="4">
        <f t="shared" si="412"/>
        <v>4.26</v>
      </c>
      <c r="BG880" s="4">
        <f t="shared" si="413"/>
        <v>0.89999999999999991</v>
      </c>
      <c r="BH880" s="4">
        <f t="shared" si="414"/>
        <v>4.37</v>
      </c>
      <c r="BI880" s="4">
        <v>79.1049067323504</v>
      </c>
      <c r="BJ880" s="4">
        <v>111.925451230551</v>
      </c>
      <c r="BK880" s="4">
        <v>191.030357962902</v>
      </c>
      <c r="BL880" s="9">
        <v>19.265563735537299</v>
      </c>
      <c r="BM880" s="9">
        <v>20.2874125829651</v>
      </c>
      <c r="BN880" s="9">
        <v>19.264517830882799</v>
      </c>
      <c r="BO880" s="9">
        <v>20.2874125829651</v>
      </c>
      <c r="BP880" s="9">
        <v>23.3183910737466</v>
      </c>
      <c r="BQ880" s="9">
        <v>30.213027219908</v>
      </c>
      <c r="BR880" s="9">
        <v>23.318388404962601</v>
      </c>
      <c r="BS880" s="9">
        <v>30.2050072371024</v>
      </c>
      <c r="BT880" s="9">
        <v>42.583954809283902</v>
      </c>
      <c r="BU880" s="9">
        <v>50.500439802873103</v>
      </c>
      <c r="BV880" s="9">
        <v>42.5829062358454</v>
      </c>
      <c r="BW880" s="9">
        <v>50.492419820067603</v>
      </c>
      <c r="BX880" s="4">
        <f t="shared" si="415"/>
        <v>20.2874125829651</v>
      </c>
      <c r="BY880" s="4">
        <f t="shared" si="416"/>
        <v>19.264517830882799</v>
      </c>
      <c r="BZ880" s="4">
        <f t="shared" si="417"/>
        <v>1.0228947520823013</v>
      </c>
      <c r="CA880" s="4">
        <f t="shared" si="418"/>
        <v>30.213027219908</v>
      </c>
      <c r="CB880" s="4">
        <f t="shared" si="419"/>
        <v>23.318388404962601</v>
      </c>
      <c r="CC880" s="4">
        <f t="shared" si="420"/>
        <v>6.8946388149453988</v>
      </c>
      <c r="CD880" s="4">
        <f t="shared" si="421"/>
        <v>50.500439802873103</v>
      </c>
      <c r="CE880" s="4">
        <f t="shared" si="422"/>
        <v>42.5829062358454</v>
      </c>
      <c r="CF880" s="4">
        <f t="shared" si="423"/>
        <v>7.9175335670277036</v>
      </c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</row>
    <row r="881" spans="1:204" s="4" customFormat="1" x14ac:dyDescent="0.25">
      <c r="A881">
        <v>879</v>
      </c>
      <c r="B881" t="s">
        <v>928</v>
      </c>
      <c r="C881">
        <v>0</v>
      </c>
      <c r="D881">
        <v>162.18557636127599</v>
      </c>
      <c r="E881">
        <v>12</v>
      </c>
      <c r="F881" s="4">
        <v>-0.23508999999999999</v>
      </c>
      <c r="G881" s="4">
        <v>-3.9140000000000001E-2</v>
      </c>
      <c r="H881" s="4">
        <v>-0.13711000000000001</v>
      </c>
      <c r="I881" s="4">
        <v>0.19595000000000001</v>
      </c>
      <c r="J881" s="4">
        <v>4.7969999999999999E-2</v>
      </c>
      <c r="K881" s="4">
        <f t="shared" si="394"/>
        <v>20.846362309776943</v>
      </c>
      <c r="L881" s="4">
        <v>1.8412999999999999</v>
      </c>
      <c r="M881" s="4">
        <v>1.9889300000000001</v>
      </c>
      <c r="N881" s="4">
        <v>-0.88585999999999998</v>
      </c>
      <c r="O881" s="4">
        <v>1.9777199999999999</v>
      </c>
      <c r="P881" s="4">
        <v>-0.30601</v>
      </c>
      <c r="Q881" s="4">
        <v>1.94659</v>
      </c>
      <c r="R881" s="4">
        <v>-0.30241000000000001</v>
      </c>
      <c r="S881" s="4">
        <v>1.376E-2</v>
      </c>
      <c r="T881" s="4">
        <v>0.96672000000000002</v>
      </c>
      <c r="U881" s="4">
        <v>2.068E-2</v>
      </c>
      <c r="V881" s="4">
        <v>0.10305</v>
      </c>
      <c r="W881" s="4">
        <v>8.8849999999999998E-2</v>
      </c>
      <c r="X881" s="4">
        <v>9.9769999999999998E-2</v>
      </c>
      <c r="Y881" s="4">
        <f t="shared" si="395"/>
        <v>1.9710799999999999</v>
      </c>
      <c r="Z881" s="4">
        <f t="shared" si="396"/>
        <v>-0.49809333333333333</v>
      </c>
      <c r="AA881" s="4">
        <f t="shared" si="397"/>
        <v>4.1096666666666663E-2</v>
      </c>
      <c r="AB881" s="4">
        <f t="shared" si="398"/>
        <v>0.38984666666666667</v>
      </c>
      <c r="AC881" s="9">
        <v>-2.0590000000000001E-2</v>
      </c>
      <c r="AD881" s="9">
        <v>-0.25261</v>
      </c>
      <c r="AE881" s="4">
        <f t="shared" si="399"/>
        <v>-0.1366</v>
      </c>
      <c r="AF881" s="4">
        <f t="shared" si="400"/>
        <v>0.23202</v>
      </c>
      <c r="AG881" s="9">
        <v>99.356499999999997</v>
      </c>
      <c r="AH881" s="9">
        <v>97.616299999999995</v>
      </c>
      <c r="AI881" s="4">
        <f t="shared" si="401"/>
        <v>98.486400000000003</v>
      </c>
      <c r="AJ881" s="4">
        <f t="shared" si="402"/>
        <v>1.7402000000000015</v>
      </c>
      <c r="AK881" s="9">
        <v>-4.5808999999999997</v>
      </c>
      <c r="AL881" s="9">
        <v>5.4481000000000002</v>
      </c>
      <c r="AM881" s="9">
        <v>297.20229999999998</v>
      </c>
      <c r="AN881" s="9">
        <v>36.712400000000002</v>
      </c>
      <c r="AO881" s="9">
        <v>60.929299999999998</v>
      </c>
      <c r="AP881" s="9">
        <v>195.2072</v>
      </c>
      <c r="AQ881" s="4">
        <f t="shared" si="403"/>
        <v>16.065750000000001</v>
      </c>
      <c r="AR881" s="4">
        <f t="shared" si="404"/>
        <v>33.188699999999997</v>
      </c>
      <c r="AS881" s="4">
        <f t="shared" si="405"/>
        <v>246.20474999999999</v>
      </c>
      <c r="AT881" s="4">
        <f t="shared" si="406"/>
        <v>41.293300000000002</v>
      </c>
      <c r="AU881" s="4">
        <f t="shared" si="407"/>
        <v>55.481200000000001</v>
      </c>
      <c r="AV881" s="4">
        <f t="shared" si="408"/>
        <v>101.99509999999998</v>
      </c>
      <c r="AW881" s="9">
        <v>8.92</v>
      </c>
      <c r="AX881" s="9">
        <v>1.8</v>
      </c>
      <c r="AY881" s="9">
        <v>4.53</v>
      </c>
      <c r="AZ881" s="9">
        <v>2.56</v>
      </c>
      <c r="BA881" s="9">
        <v>1.0900000000000001</v>
      </c>
      <c r="BB881" s="9">
        <v>1.0900000000000001</v>
      </c>
      <c r="BC881" s="4">
        <f t="shared" si="409"/>
        <v>5.74</v>
      </c>
      <c r="BD881" s="4">
        <f t="shared" si="410"/>
        <v>1.4450000000000001</v>
      </c>
      <c r="BE881" s="4">
        <f t="shared" si="411"/>
        <v>2.81</v>
      </c>
      <c r="BF881" s="4">
        <f t="shared" si="412"/>
        <v>6.3599999999999994</v>
      </c>
      <c r="BG881" s="4">
        <f t="shared" si="413"/>
        <v>0.71</v>
      </c>
      <c r="BH881" s="4">
        <f t="shared" si="414"/>
        <v>3.4400000000000004</v>
      </c>
      <c r="BI881" s="4">
        <v>80.718737614214405</v>
      </c>
      <c r="BJ881" s="4">
        <v>109.753895152829</v>
      </c>
      <c r="BK881" s="4">
        <v>190.472632767043</v>
      </c>
      <c r="BL881" s="9">
        <v>17.986422343107201</v>
      </c>
      <c r="BM881" s="9">
        <v>17.114137861270201</v>
      </c>
      <c r="BN881" s="9">
        <v>21.844764613487101</v>
      </c>
      <c r="BO881" s="9">
        <v>23.773412796349799</v>
      </c>
      <c r="BP881" s="9">
        <v>18.479161470421399</v>
      </c>
      <c r="BQ881" s="9">
        <v>14.425811294266101</v>
      </c>
      <c r="BR881" s="9">
        <v>34.864979895696102</v>
      </c>
      <c r="BS881" s="9">
        <v>34.916151180420897</v>
      </c>
      <c r="BT881" s="9">
        <v>36.465583813528603</v>
      </c>
      <c r="BU881" s="9">
        <v>31.539949155536299</v>
      </c>
      <c r="BV881" s="9">
        <v>56.709744509183203</v>
      </c>
      <c r="BW881" s="9">
        <v>58.6895639767707</v>
      </c>
      <c r="BX881" s="4">
        <f t="shared" si="415"/>
        <v>23.773412796349799</v>
      </c>
      <c r="BY881" s="4">
        <f t="shared" si="416"/>
        <v>17.114137861270201</v>
      </c>
      <c r="BZ881" s="4">
        <f t="shared" si="417"/>
        <v>6.6592749350795977</v>
      </c>
      <c r="CA881" s="4">
        <f t="shared" si="418"/>
        <v>34.916151180420897</v>
      </c>
      <c r="CB881" s="4">
        <f t="shared" si="419"/>
        <v>14.425811294266101</v>
      </c>
      <c r="CC881" s="4">
        <f t="shared" si="420"/>
        <v>20.490339886154796</v>
      </c>
      <c r="CD881" s="4">
        <f t="shared" si="421"/>
        <v>58.6895639767707</v>
      </c>
      <c r="CE881" s="4">
        <f t="shared" si="422"/>
        <v>31.539949155536299</v>
      </c>
      <c r="CF881" s="4">
        <f t="shared" si="423"/>
        <v>27.149614821234401</v>
      </c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</row>
    <row r="882" spans="1:204" s="4" customFormat="1" x14ac:dyDescent="0.25">
      <c r="A882">
        <v>880</v>
      </c>
      <c r="B882" t="s">
        <v>929</v>
      </c>
      <c r="C882">
        <v>0</v>
      </c>
      <c r="D882">
        <v>162.18557636127599</v>
      </c>
      <c r="E882">
        <v>21</v>
      </c>
      <c r="F882" s="4">
        <v>-0.24512999999999999</v>
      </c>
      <c r="G882" s="4">
        <v>-1.729E-2</v>
      </c>
      <c r="H882" s="4">
        <v>-0.13120999999999999</v>
      </c>
      <c r="I882" s="4">
        <v>0.22783999999999999</v>
      </c>
      <c r="J882" s="4">
        <v>3.7780000000000001E-2</v>
      </c>
      <c r="K882" s="4">
        <f t="shared" si="394"/>
        <v>26.469031233456853</v>
      </c>
      <c r="L882" s="4">
        <v>2.9678</v>
      </c>
      <c r="M882" s="4">
        <v>1.99082</v>
      </c>
      <c r="N882" s="4">
        <v>-0.89973999999999998</v>
      </c>
      <c r="O882" s="4">
        <v>1.98034</v>
      </c>
      <c r="P882" s="4">
        <v>-0.31369999999999998</v>
      </c>
      <c r="Q882" s="4">
        <v>1.9676</v>
      </c>
      <c r="R882" s="4">
        <v>-0.31220999999999999</v>
      </c>
      <c r="S882" s="4">
        <v>1.455E-2</v>
      </c>
      <c r="T882" s="4">
        <v>0.98165000000000002</v>
      </c>
      <c r="U882" s="4">
        <v>3.7560000000000003E-2</v>
      </c>
      <c r="V882" s="4">
        <v>9.325E-2</v>
      </c>
      <c r="W882" s="4">
        <v>1.788E-2</v>
      </c>
      <c r="X882" s="4">
        <v>9.5210000000000003E-2</v>
      </c>
      <c r="Y882" s="4">
        <f t="shared" si="395"/>
        <v>1.9795866666666668</v>
      </c>
      <c r="Z882" s="4">
        <f t="shared" si="396"/>
        <v>-0.50854999999999995</v>
      </c>
      <c r="AA882" s="4">
        <f t="shared" si="397"/>
        <v>2.333E-2</v>
      </c>
      <c r="AB882" s="4">
        <f t="shared" si="398"/>
        <v>0.39003666666666664</v>
      </c>
      <c r="AC882" s="9">
        <v>-6.0470000000000003E-2</v>
      </c>
      <c r="AD882" s="9">
        <v>-0.2044</v>
      </c>
      <c r="AE882" s="4">
        <f t="shared" si="399"/>
        <v>-0.132435</v>
      </c>
      <c r="AF882" s="4">
        <f t="shared" si="400"/>
        <v>0.14393</v>
      </c>
      <c r="AG882" s="9">
        <v>104.01390000000001</v>
      </c>
      <c r="AH882" s="9">
        <v>103.57089999999999</v>
      </c>
      <c r="AI882" s="4">
        <f t="shared" si="401"/>
        <v>103.7924</v>
      </c>
      <c r="AJ882" s="4">
        <f t="shared" si="402"/>
        <v>0.44300000000001205</v>
      </c>
      <c r="AK882" s="9">
        <v>7.1212999999999997</v>
      </c>
      <c r="AL882" s="9">
        <v>9.3293999999999997</v>
      </c>
      <c r="AM882" s="9">
        <v>295.59089999999998</v>
      </c>
      <c r="AN882" s="9">
        <v>35.796700000000001</v>
      </c>
      <c r="AO882" s="9">
        <v>41.591000000000001</v>
      </c>
      <c r="AP882" s="9">
        <v>233.3252</v>
      </c>
      <c r="AQ882" s="4">
        <f t="shared" si="403"/>
        <v>21.459</v>
      </c>
      <c r="AR882" s="4">
        <f t="shared" si="404"/>
        <v>25.4602</v>
      </c>
      <c r="AS882" s="4">
        <f t="shared" si="405"/>
        <v>264.45804999999996</v>
      </c>
      <c r="AT882" s="4">
        <f t="shared" si="406"/>
        <v>28.675400000000003</v>
      </c>
      <c r="AU882" s="4">
        <f t="shared" si="407"/>
        <v>32.261600000000001</v>
      </c>
      <c r="AV882" s="4">
        <f t="shared" si="408"/>
        <v>62.265699999999981</v>
      </c>
      <c r="AW882" s="9">
        <v>5.67</v>
      </c>
      <c r="AX882" s="9">
        <v>1.7</v>
      </c>
      <c r="AY882" s="9">
        <v>7.21</v>
      </c>
      <c r="AZ882" s="9">
        <v>2.56</v>
      </c>
      <c r="BA882" s="9">
        <v>1.0900000000000001</v>
      </c>
      <c r="BB882" s="9">
        <v>1.0900000000000001</v>
      </c>
      <c r="BC882" s="4">
        <f t="shared" si="409"/>
        <v>4.1150000000000002</v>
      </c>
      <c r="BD882" s="4">
        <f t="shared" si="410"/>
        <v>1.395</v>
      </c>
      <c r="BE882" s="4">
        <f t="shared" si="411"/>
        <v>4.1500000000000004</v>
      </c>
      <c r="BF882" s="4">
        <f t="shared" si="412"/>
        <v>3.11</v>
      </c>
      <c r="BG882" s="4">
        <f t="shared" si="413"/>
        <v>0.60999999999999988</v>
      </c>
      <c r="BH882" s="4">
        <f t="shared" si="414"/>
        <v>6.12</v>
      </c>
      <c r="BI882" s="4">
        <v>73.847144034275203</v>
      </c>
      <c r="BJ882" s="4">
        <v>116.956650998931</v>
      </c>
      <c r="BK882" s="4">
        <v>190.803795033206</v>
      </c>
      <c r="BL882" s="9">
        <v>16.226164809615899</v>
      </c>
      <c r="BM882" s="9">
        <v>24.9772490536572</v>
      </c>
      <c r="BN882" s="9">
        <v>17.131918240396399</v>
      </c>
      <c r="BO882" s="9">
        <v>15.5118119306055</v>
      </c>
      <c r="BP882" s="9">
        <v>0.31275569710837298</v>
      </c>
      <c r="BQ882" s="9">
        <v>86.765210514991495</v>
      </c>
      <c r="BR882" s="9">
        <v>27.514494878078001</v>
      </c>
      <c r="BS882" s="9">
        <v>-0.14939180233667301</v>
      </c>
      <c r="BT882" s="9">
        <v>16.538920506724299</v>
      </c>
      <c r="BU882" s="9">
        <v>111.742459568648</v>
      </c>
      <c r="BV882" s="9">
        <v>44.646413118474399</v>
      </c>
      <c r="BW882" s="9">
        <v>15.3624201282688</v>
      </c>
      <c r="BX882" s="4">
        <f t="shared" si="415"/>
        <v>24.9772490536572</v>
      </c>
      <c r="BY882" s="4">
        <f t="shared" si="416"/>
        <v>15.5118119306055</v>
      </c>
      <c r="BZ882" s="4">
        <f t="shared" si="417"/>
        <v>9.4654371230517</v>
      </c>
      <c r="CA882" s="4">
        <f t="shared" si="418"/>
        <v>86.765210514991495</v>
      </c>
      <c r="CB882" s="4">
        <f t="shared" si="419"/>
        <v>-0.14939180233667301</v>
      </c>
      <c r="CC882" s="4">
        <f t="shared" si="420"/>
        <v>86.914602317328161</v>
      </c>
      <c r="CD882" s="4">
        <f t="shared" si="421"/>
        <v>111.742459568648</v>
      </c>
      <c r="CE882" s="4">
        <f t="shared" si="422"/>
        <v>15.3624201282688</v>
      </c>
      <c r="CF882" s="4">
        <f t="shared" si="423"/>
        <v>96.380039440379207</v>
      </c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</row>
    <row r="883" spans="1:204" s="4" customFormat="1" x14ac:dyDescent="0.25">
      <c r="A883">
        <v>881</v>
      </c>
      <c r="B883" t="s">
        <v>930</v>
      </c>
      <c r="C883">
        <v>0</v>
      </c>
      <c r="D883">
        <v>162.18557636127599</v>
      </c>
      <c r="E883">
        <v>4</v>
      </c>
      <c r="F883" s="4">
        <v>-0.2344</v>
      </c>
      <c r="G883" s="4">
        <v>-3.6319999999999998E-2</v>
      </c>
      <c r="H883" s="4">
        <v>-0.13536000000000001</v>
      </c>
      <c r="I883" s="4">
        <v>0.19808000000000001</v>
      </c>
      <c r="J883" s="4">
        <v>4.6249999999999999E-2</v>
      </c>
      <c r="K883" s="4">
        <f t="shared" si="394"/>
        <v>21.621621621621621</v>
      </c>
      <c r="L883" s="4">
        <v>1.7946</v>
      </c>
      <c r="M883" s="4">
        <v>1.9890000000000001</v>
      </c>
      <c r="N883" s="4">
        <v>-0.87553000000000003</v>
      </c>
      <c r="O883" s="4">
        <v>1.98262</v>
      </c>
      <c r="P883" s="4">
        <v>-0.29332000000000003</v>
      </c>
      <c r="Q883" s="4">
        <v>1.9385699999999999</v>
      </c>
      <c r="R883" s="4">
        <v>-0.29136000000000001</v>
      </c>
      <c r="S883" s="4">
        <v>1.321E-2</v>
      </c>
      <c r="T883" s="4">
        <v>0.98353000000000002</v>
      </c>
      <c r="U883" s="4">
        <v>1.7899999999999999E-2</v>
      </c>
      <c r="V883" s="4">
        <v>0.11482000000000001</v>
      </c>
      <c r="W883" s="4">
        <v>6.9269999999999998E-2</v>
      </c>
      <c r="X883" s="4">
        <v>0.11054</v>
      </c>
      <c r="Y883" s="4">
        <f t="shared" si="395"/>
        <v>1.9700633333333333</v>
      </c>
      <c r="Z883" s="4">
        <f t="shared" si="396"/>
        <v>-0.48673666666666665</v>
      </c>
      <c r="AA883" s="4">
        <f t="shared" si="397"/>
        <v>3.3459999999999997E-2</v>
      </c>
      <c r="AB883" s="4">
        <f t="shared" si="398"/>
        <v>0.40296333333333334</v>
      </c>
      <c r="AC883" s="9">
        <v>-1.125E-2</v>
      </c>
      <c r="AD883" s="9">
        <v>-0.22775999999999999</v>
      </c>
      <c r="AE883" s="4">
        <f t="shared" si="399"/>
        <v>-0.119505</v>
      </c>
      <c r="AF883" s="4">
        <f t="shared" si="400"/>
        <v>0.21650999999999998</v>
      </c>
      <c r="AG883" s="9">
        <v>98.734800000000007</v>
      </c>
      <c r="AH883" s="9">
        <v>102.2724</v>
      </c>
      <c r="AI883" s="4">
        <f t="shared" si="401"/>
        <v>100.50360000000001</v>
      </c>
      <c r="AJ883" s="4">
        <f t="shared" si="402"/>
        <v>3.5375999999999976</v>
      </c>
      <c r="AK883" s="9">
        <v>-8.5023999999999997</v>
      </c>
      <c r="AL883" s="9">
        <v>4.7384000000000004</v>
      </c>
      <c r="AM883" s="9">
        <v>299.9683</v>
      </c>
      <c r="AN883" s="9">
        <v>45.383899999999997</v>
      </c>
      <c r="AO883" s="9">
        <v>55.7727</v>
      </c>
      <c r="AP883" s="9">
        <v>205.66059999999999</v>
      </c>
      <c r="AQ883" s="4">
        <f t="shared" si="403"/>
        <v>18.440749999999998</v>
      </c>
      <c r="AR883" s="4">
        <f t="shared" si="404"/>
        <v>30.255549999999999</v>
      </c>
      <c r="AS883" s="4">
        <f t="shared" si="405"/>
        <v>252.81444999999999</v>
      </c>
      <c r="AT883" s="4">
        <f t="shared" si="406"/>
        <v>53.886299999999999</v>
      </c>
      <c r="AU883" s="4">
        <f t="shared" si="407"/>
        <v>51.034300000000002</v>
      </c>
      <c r="AV883" s="4">
        <f t="shared" si="408"/>
        <v>94.307700000000011</v>
      </c>
      <c r="AW883" s="9">
        <v>7.67</v>
      </c>
      <c r="AX883" s="9">
        <v>1.99</v>
      </c>
      <c r="AY883" s="9">
        <v>5.46</v>
      </c>
      <c r="AZ883" s="9">
        <v>2.56</v>
      </c>
      <c r="BA883" s="9">
        <v>1.0900000000000001</v>
      </c>
      <c r="BB883" s="9">
        <v>1.0900000000000001</v>
      </c>
      <c r="BC883" s="4">
        <f t="shared" si="409"/>
        <v>5.1150000000000002</v>
      </c>
      <c r="BD883" s="4">
        <f t="shared" si="410"/>
        <v>1.54</v>
      </c>
      <c r="BE883" s="4">
        <f t="shared" si="411"/>
        <v>3.2749999999999999</v>
      </c>
      <c r="BF883" s="4">
        <f t="shared" si="412"/>
        <v>5.1099999999999994</v>
      </c>
      <c r="BG883" s="4">
        <f t="shared" si="413"/>
        <v>0.89999999999999991</v>
      </c>
      <c r="BH883" s="4">
        <f t="shared" si="414"/>
        <v>4.37</v>
      </c>
      <c r="BI883" s="4">
        <v>70.883050243476404</v>
      </c>
      <c r="BJ883" s="4">
        <v>120.96447036223201</v>
      </c>
      <c r="BK883" s="4">
        <v>191.84752060570801</v>
      </c>
      <c r="BL883" s="9">
        <v>17.6590541862547</v>
      </c>
      <c r="BM883" s="9">
        <v>17.6590541862547</v>
      </c>
      <c r="BN883" s="9">
        <v>17.782470935483399</v>
      </c>
      <c r="BO883" s="9">
        <v>17.782470935483399</v>
      </c>
      <c r="BP883" s="9">
        <v>28.496595829716501</v>
      </c>
      <c r="BQ883" s="9">
        <v>28.496595829716501</v>
      </c>
      <c r="BR883" s="9">
        <v>28.945700675183001</v>
      </c>
      <c r="BS883" s="9">
        <v>28.949864468598999</v>
      </c>
      <c r="BT883" s="9">
        <v>46.155650015971297</v>
      </c>
      <c r="BU883" s="9">
        <v>46.155650015971297</v>
      </c>
      <c r="BV883" s="9">
        <v>46.7281716106665</v>
      </c>
      <c r="BW883" s="9">
        <v>46.732335404082399</v>
      </c>
      <c r="BX883" s="4">
        <f t="shared" si="415"/>
        <v>17.782470935483399</v>
      </c>
      <c r="BY883" s="4">
        <f t="shared" si="416"/>
        <v>17.6590541862547</v>
      </c>
      <c r="BZ883" s="4">
        <f t="shared" si="417"/>
        <v>0.12341674922869927</v>
      </c>
      <c r="CA883" s="4">
        <f t="shared" si="418"/>
        <v>28.949864468598999</v>
      </c>
      <c r="CB883" s="4">
        <f t="shared" si="419"/>
        <v>28.496595829716501</v>
      </c>
      <c r="CC883" s="4">
        <f t="shared" si="420"/>
        <v>0.45326863888249846</v>
      </c>
      <c r="CD883" s="4">
        <f t="shared" si="421"/>
        <v>46.732335404082399</v>
      </c>
      <c r="CE883" s="4">
        <f t="shared" si="422"/>
        <v>46.155650015971297</v>
      </c>
      <c r="CF883" s="4">
        <f t="shared" si="423"/>
        <v>0.57668538811110182</v>
      </c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</row>
    <row r="884" spans="1:204" s="4" customFormat="1" x14ac:dyDescent="0.25">
      <c r="A884">
        <v>882</v>
      </c>
      <c r="B884" t="s">
        <v>931</v>
      </c>
      <c r="C884">
        <v>0</v>
      </c>
      <c r="D884">
        <v>162.18557636127599</v>
      </c>
      <c r="E884">
        <v>6</v>
      </c>
      <c r="F884" s="4">
        <v>-0.23785999999999999</v>
      </c>
      <c r="G884" s="4">
        <v>-3.5409999999999997E-2</v>
      </c>
      <c r="H884" s="4">
        <v>-0.13664000000000001</v>
      </c>
      <c r="I884" s="4">
        <v>0.20244999999999999</v>
      </c>
      <c r="J884" s="4">
        <v>4.6109999999999998E-2</v>
      </c>
      <c r="K884" s="4">
        <f t="shared" si="394"/>
        <v>21.68726957276079</v>
      </c>
      <c r="L884" s="4">
        <v>2.7743000000000002</v>
      </c>
      <c r="M884" s="4">
        <v>1.9888999999999999</v>
      </c>
      <c r="N884" s="4">
        <v>-0.87112000000000001</v>
      </c>
      <c r="O884" s="4">
        <v>1.9801800000000001</v>
      </c>
      <c r="P884" s="4">
        <v>-0.28824</v>
      </c>
      <c r="Q884" s="4">
        <v>1.9379</v>
      </c>
      <c r="R884" s="4">
        <v>-0.28760999999999998</v>
      </c>
      <c r="S884" s="4">
        <v>1.3299999999999999E-2</v>
      </c>
      <c r="T884" s="4">
        <v>0.98956999999999995</v>
      </c>
      <c r="U884" s="4">
        <v>1.7819999999999999E-2</v>
      </c>
      <c r="V884" s="4">
        <v>0.12119000000000001</v>
      </c>
      <c r="W884" s="4">
        <v>7.0830000000000004E-2</v>
      </c>
      <c r="X884" s="4">
        <v>0.11441999999999999</v>
      </c>
      <c r="Y884" s="4">
        <f t="shared" si="395"/>
        <v>1.9689933333333334</v>
      </c>
      <c r="Z884" s="4">
        <f t="shared" si="396"/>
        <v>-0.48232333333333327</v>
      </c>
      <c r="AA884" s="4">
        <f t="shared" si="397"/>
        <v>3.3983333333333331E-2</v>
      </c>
      <c r="AB884" s="4">
        <f t="shared" si="398"/>
        <v>0.40839333333333333</v>
      </c>
      <c r="AC884" s="9">
        <v>-6.5199999999999998E-3</v>
      </c>
      <c r="AD884" s="9">
        <v>-0.22369</v>
      </c>
      <c r="AE884" s="4">
        <f t="shared" si="399"/>
        <v>-0.115105</v>
      </c>
      <c r="AF884" s="4">
        <f t="shared" si="400"/>
        <v>0.21717</v>
      </c>
      <c r="AG884" s="9">
        <v>103.0013</v>
      </c>
      <c r="AH884" s="9">
        <v>97.179199999999994</v>
      </c>
      <c r="AI884" s="4">
        <f t="shared" si="401"/>
        <v>100.09025</v>
      </c>
      <c r="AJ884" s="4">
        <f t="shared" si="402"/>
        <v>5.822100000000006</v>
      </c>
      <c r="AK884" s="9">
        <v>1.4144000000000001</v>
      </c>
      <c r="AL884" s="9">
        <v>8.0317000000000007</v>
      </c>
      <c r="AM884" s="9">
        <v>299.55790000000002</v>
      </c>
      <c r="AN884" s="9">
        <v>38.356400000000001</v>
      </c>
      <c r="AO884" s="9">
        <v>54.958300000000001</v>
      </c>
      <c r="AP884" s="9">
        <v>198.22290000000001</v>
      </c>
      <c r="AQ884" s="4">
        <f t="shared" si="403"/>
        <v>19.885400000000001</v>
      </c>
      <c r="AR884" s="4">
        <f t="shared" si="404"/>
        <v>31.495000000000001</v>
      </c>
      <c r="AS884" s="4">
        <f t="shared" si="405"/>
        <v>248.8904</v>
      </c>
      <c r="AT884" s="4">
        <f t="shared" si="406"/>
        <v>36.942</v>
      </c>
      <c r="AU884" s="4">
        <f t="shared" si="407"/>
        <v>46.926600000000001</v>
      </c>
      <c r="AV884" s="4">
        <f t="shared" si="408"/>
        <v>101.33500000000001</v>
      </c>
      <c r="AW884" s="9">
        <v>7.67</v>
      </c>
      <c r="AX884" s="9">
        <v>1.83</v>
      </c>
      <c r="AY884" s="9">
        <v>5.28</v>
      </c>
      <c r="AZ884" s="9">
        <v>2.56</v>
      </c>
      <c r="BA884" s="9">
        <v>1.0900000000000001</v>
      </c>
      <c r="BB884" s="9">
        <v>1.0900000000000001</v>
      </c>
      <c r="BC884" s="4">
        <f t="shared" si="409"/>
        <v>5.1150000000000002</v>
      </c>
      <c r="BD884" s="4">
        <f t="shared" si="410"/>
        <v>1.46</v>
      </c>
      <c r="BE884" s="4">
        <f t="shared" si="411"/>
        <v>3.1850000000000001</v>
      </c>
      <c r="BF884" s="4">
        <f t="shared" si="412"/>
        <v>5.1099999999999994</v>
      </c>
      <c r="BG884" s="4">
        <f t="shared" si="413"/>
        <v>0.74</v>
      </c>
      <c r="BH884" s="4">
        <f t="shared" si="414"/>
        <v>4.1900000000000004</v>
      </c>
      <c r="BI884" s="4">
        <v>76.548715756799197</v>
      </c>
      <c r="BJ884" s="4">
        <v>115.14380363518799</v>
      </c>
      <c r="BK884" s="4">
        <v>191.69251939198799</v>
      </c>
      <c r="BL884" s="9">
        <v>18.348305353557599</v>
      </c>
      <c r="BM884" s="9">
        <v>17.351558217837301</v>
      </c>
      <c r="BN884" s="9">
        <v>20.547842841930802</v>
      </c>
      <c r="BO884" s="9">
        <v>20.3010093434733</v>
      </c>
      <c r="BP884" s="9">
        <v>17.073191317853802</v>
      </c>
      <c r="BQ884" s="9">
        <v>12.868744312370699</v>
      </c>
      <c r="BR884" s="9">
        <v>39.907990319784098</v>
      </c>
      <c r="BS884" s="9">
        <v>39.460577631209603</v>
      </c>
      <c r="BT884" s="9">
        <v>35.421496671411397</v>
      </c>
      <c r="BU884" s="9">
        <v>30.220302530208102</v>
      </c>
      <c r="BV884" s="9">
        <v>60.455833161714899</v>
      </c>
      <c r="BW884" s="9">
        <v>59.761586974682999</v>
      </c>
      <c r="BX884" s="4">
        <f t="shared" si="415"/>
        <v>20.547842841930802</v>
      </c>
      <c r="BY884" s="4">
        <f t="shared" si="416"/>
        <v>17.351558217837301</v>
      </c>
      <c r="BZ884" s="4">
        <f t="shared" si="417"/>
        <v>3.1962846240935008</v>
      </c>
      <c r="CA884" s="4">
        <f t="shared" si="418"/>
        <v>39.907990319784098</v>
      </c>
      <c r="CB884" s="4">
        <f t="shared" si="419"/>
        <v>12.868744312370699</v>
      </c>
      <c r="CC884" s="4">
        <f t="shared" si="420"/>
        <v>27.039246007413396</v>
      </c>
      <c r="CD884" s="4">
        <f t="shared" si="421"/>
        <v>60.455833161714899</v>
      </c>
      <c r="CE884" s="4">
        <f t="shared" si="422"/>
        <v>30.220302530208102</v>
      </c>
      <c r="CF884" s="4">
        <f t="shared" si="423"/>
        <v>30.235530631506798</v>
      </c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</row>
    <row r="885" spans="1:204" s="4" customFormat="1" x14ac:dyDescent="0.25">
      <c r="A885">
        <v>883</v>
      </c>
      <c r="B885" t="s">
        <v>932</v>
      </c>
      <c r="C885">
        <v>0</v>
      </c>
      <c r="D885">
        <v>162.145747966469</v>
      </c>
      <c r="E885">
        <v>2</v>
      </c>
      <c r="F885" s="4">
        <v>-0.27815000000000001</v>
      </c>
      <c r="G885" s="4">
        <v>-0.10746</v>
      </c>
      <c r="H885" s="4">
        <v>-0.19281000000000001</v>
      </c>
      <c r="I885" s="4">
        <v>0.17069000000000001</v>
      </c>
      <c r="J885" s="4">
        <v>0.10889</v>
      </c>
      <c r="K885" s="4">
        <f t="shared" si="394"/>
        <v>9.1835797593902111</v>
      </c>
      <c r="L885" s="4">
        <v>3.0665</v>
      </c>
      <c r="M885" s="4">
        <v>1.98881</v>
      </c>
      <c r="N885" s="4">
        <v>-0.90151000000000003</v>
      </c>
      <c r="O885" s="4">
        <v>1.97953</v>
      </c>
      <c r="P885" s="4">
        <v>-0.31868999999999997</v>
      </c>
      <c r="Q885" s="4">
        <v>1.9331400000000001</v>
      </c>
      <c r="R885" s="4">
        <v>-0.31658999999999998</v>
      </c>
      <c r="S885" s="4">
        <v>1.3140000000000001E-2</v>
      </c>
      <c r="T885" s="4">
        <v>0.95987</v>
      </c>
      <c r="U885" s="4">
        <v>1.7139999999999999E-2</v>
      </c>
      <c r="V885" s="4">
        <v>8.9529999999999998E-2</v>
      </c>
      <c r="W885" s="4">
        <v>6.5619999999999998E-2</v>
      </c>
      <c r="X885" s="4">
        <v>8.5629999999999998E-2</v>
      </c>
      <c r="Y885" s="4">
        <f t="shared" si="395"/>
        <v>1.96716</v>
      </c>
      <c r="Z885" s="4">
        <f t="shared" si="396"/>
        <v>-0.51226333333333329</v>
      </c>
      <c r="AA885" s="4">
        <f t="shared" si="397"/>
        <v>3.1966666666666664E-2</v>
      </c>
      <c r="AB885" s="4">
        <f t="shared" si="398"/>
        <v>0.37834333333333331</v>
      </c>
      <c r="AC885" s="9">
        <v>-3.4720000000000001E-2</v>
      </c>
      <c r="AD885" s="9">
        <v>-0.18547</v>
      </c>
      <c r="AE885" s="4">
        <f t="shared" si="399"/>
        <v>-0.110095</v>
      </c>
      <c r="AF885" s="4">
        <f t="shared" si="400"/>
        <v>0.15075</v>
      </c>
      <c r="AG885" s="9">
        <v>104.2735</v>
      </c>
      <c r="AH885" s="9">
        <v>95.126599999999996</v>
      </c>
      <c r="AI885" s="4">
        <f t="shared" si="401"/>
        <v>99.700050000000005</v>
      </c>
      <c r="AJ885" s="4">
        <f t="shared" si="402"/>
        <v>9.1469000000000023</v>
      </c>
      <c r="AK885" s="9">
        <v>3.3104</v>
      </c>
      <c r="AL885" s="9">
        <v>11.024100000000001</v>
      </c>
      <c r="AM885" s="9">
        <v>298.48610000000002</v>
      </c>
      <c r="AN885" s="9">
        <v>36.260300000000001</v>
      </c>
      <c r="AO885" s="9">
        <v>48.2029</v>
      </c>
      <c r="AP885" s="9">
        <v>200.91669999999999</v>
      </c>
      <c r="AQ885" s="4">
        <f t="shared" si="403"/>
        <v>19.785350000000001</v>
      </c>
      <c r="AR885" s="4">
        <f t="shared" si="404"/>
        <v>29.613500000000002</v>
      </c>
      <c r="AS885" s="4">
        <f t="shared" si="405"/>
        <v>249.70140000000001</v>
      </c>
      <c r="AT885" s="4">
        <f t="shared" si="406"/>
        <v>32.9499</v>
      </c>
      <c r="AU885" s="4">
        <f t="shared" si="407"/>
        <v>37.178799999999995</v>
      </c>
      <c r="AV885" s="4">
        <f t="shared" si="408"/>
        <v>97.56940000000003</v>
      </c>
      <c r="AW885" s="9">
        <v>7.82</v>
      </c>
      <c r="AX885" s="9">
        <v>1.83</v>
      </c>
      <c r="AY885" s="9">
        <v>4.9400000000000004</v>
      </c>
      <c r="AZ885" s="9">
        <v>2.56</v>
      </c>
      <c r="BA885" s="9">
        <v>1.0900000000000001</v>
      </c>
      <c r="BB885" s="9">
        <v>1.0900000000000001</v>
      </c>
      <c r="BC885" s="4">
        <f t="shared" si="409"/>
        <v>5.19</v>
      </c>
      <c r="BD885" s="4">
        <f t="shared" si="410"/>
        <v>1.46</v>
      </c>
      <c r="BE885" s="4">
        <f t="shared" si="411"/>
        <v>3.0150000000000001</v>
      </c>
      <c r="BF885" s="4">
        <f t="shared" si="412"/>
        <v>5.26</v>
      </c>
      <c r="BG885" s="4">
        <f t="shared" si="413"/>
        <v>0.74</v>
      </c>
      <c r="BH885" s="4">
        <f t="shared" si="414"/>
        <v>3.8500000000000005</v>
      </c>
      <c r="BI885" s="4">
        <v>70.438540765322102</v>
      </c>
      <c r="BJ885" s="4">
        <v>109.55599833520399</v>
      </c>
      <c r="BK885" s="4">
        <v>179.994539100526</v>
      </c>
      <c r="BL885" s="9">
        <v>17.441506018122698</v>
      </c>
      <c r="BM885" s="9">
        <v>17.535637437026001</v>
      </c>
      <c r="BN885" s="9">
        <v>17.676834565380901</v>
      </c>
      <c r="BO885" s="9">
        <v>17.7845627447924</v>
      </c>
      <c r="BP885" s="9">
        <v>30.884144995889098</v>
      </c>
      <c r="BQ885" s="9">
        <v>33.353342624010097</v>
      </c>
      <c r="BR885" s="9">
        <v>19.015804739472799</v>
      </c>
      <c r="BS885" s="9">
        <v>20.0066461516431</v>
      </c>
      <c r="BT885" s="9">
        <v>48.325651014011797</v>
      </c>
      <c r="BU885" s="9">
        <v>50.888980061036101</v>
      </c>
      <c r="BV885" s="9">
        <v>36.692639304853799</v>
      </c>
      <c r="BW885" s="9">
        <v>37.791208896435599</v>
      </c>
      <c r="BX885" s="4">
        <f t="shared" si="415"/>
        <v>17.7845627447924</v>
      </c>
      <c r="BY885" s="4">
        <f t="shared" si="416"/>
        <v>17.441506018122698</v>
      </c>
      <c r="BZ885" s="4">
        <f t="shared" si="417"/>
        <v>0.34305672666970111</v>
      </c>
      <c r="CA885" s="4">
        <f t="shared" si="418"/>
        <v>33.353342624010097</v>
      </c>
      <c r="CB885" s="4">
        <f t="shared" si="419"/>
        <v>19.015804739472799</v>
      </c>
      <c r="CC885" s="4">
        <f t="shared" si="420"/>
        <v>14.337537884537298</v>
      </c>
      <c r="CD885" s="4">
        <f t="shared" si="421"/>
        <v>50.888980061036101</v>
      </c>
      <c r="CE885" s="4">
        <f t="shared" si="422"/>
        <v>36.692639304853799</v>
      </c>
      <c r="CF885" s="4">
        <f t="shared" si="423"/>
        <v>14.196340756182302</v>
      </c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</row>
    <row r="886" spans="1:204" s="4" customFormat="1" x14ac:dyDescent="0.25">
      <c r="A886">
        <v>884</v>
      </c>
      <c r="B886" t="s">
        <v>933</v>
      </c>
      <c r="C886">
        <v>0</v>
      </c>
      <c r="D886">
        <v>162.12374008551899</v>
      </c>
      <c r="E886">
        <v>41</v>
      </c>
      <c r="F886" s="4">
        <v>-0.30151</v>
      </c>
      <c r="G886" s="4">
        <v>-2.0590000000000001E-2</v>
      </c>
      <c r="H886" s="4">
        <v>-0.16105</v>
      </c>
      <c r="I886" s="4">
        <v>0.28092</v>
      </c>
      <c r="J886" s="4">
        <v>4.616E-2</v>
      </c>
      <c r="K886" s="4">
        <f t="shared" si="394"/>
        <v>21.663778162911612</v>
      </c>
      <c r="L886" s="4">
        <v>4.6618000000000004</v>
      </c>
      <c r="M886" s="4">
        <v>1.99349</v>
      </c>
      <c r="N886" s="4">
        <v>-0.91161000000000003</v>
      </c>
      <c r="O886" s="4">
        <v>1.9776899999999999</v>
      </c>
      <c r="P886" s="4">
        <v>-0.32407000000000002</v>
      </c>
      <c r="Q886" s="4">
        <v>1.9753499999999999</v>
      </c>
      <c r="R886" s="4">
        <v>-0.32534000000000002</v>
      </c>
      <c r="S886" s="4">
        <v>1.2070000000000001E-2</v>
      </c>
      <c r="T886" s="4">
        <v>0.94696999999999998</v>
      </c>
      <c r="U886" s="4">
        <v>2.6120000000000001E-2</v>
      </c>
      <c r="V886" s="4">
        <v>7.5359999999999996E-2</v>
      </c>
      <c r="W886" s="4">
        <v>2.196E-2</v>
      </c>
      <c r="X886" s="4">
        <v>7.3169999999999999E-2</v>
      </c>
      <c r="Y886" s="4">
        <f t="shared" si="395"/>
        <v>1.9821766666666667</v>
      </c>
      <c r="Z886" s="4">
        <f t="shared" si="396"/>
        <v>-0.52034000000000002</v>
      </c>
      <c r="AA886" s="4">
        <f t="shared" si="397"/>
        <v>2.0050000000000002E-2</v>
      </c>
      <c r="AB886" s="4">
        <f t="shared" si="398"/>
        <v>0.36516666666666664</v>
      </c>
      <c r="AC886" s="9">
        <v>-0.49765999999999999</v>
      </c>
      <c r="AD886" s="9">
        <v>-0.13514999999999999</v>
      </c>
      <c r="AE886" s="4">
        <f t="shared" si="399"/>
        <v>-0.31640499999999999</v>
      </c>
      <c r="AF886" s="4">
        <f t="shared" si="400"/>
        <v>0.36251</v>
      </c>
      <c r="AG886" s="9">
        <v>104.82680000000001</v>
      </c>
      <c r="AH886" s="9">
        <v>94.941199999999995</v>
      </c>
      <c r="AI886" s="4">
        <f t="shared" si="401"/>
        <v>99.884</v>
      </c>
      <c r="AJ886" s="4">
        <f t="shared" si="402"/>
        <v>9.8856000000000108</v>
      </c>
      <c r="AK886" s="9">
        <v>6.7854999999999999</v>
      </c>
      <c r="AL886" s="9">
        <v>13.464399999999999</v>
      </c>
      <c r="AM886" s="9">
        <v>294.23059999999998</v>
      </c>
      <c r="AN886" s="9">
        <v>22.058900000000001</v>
      </c>
      <c r="AO886" s="9">
        <v>29.6675</v>
      </c>
      <c r="AP886" s="9">
        <v>233.09710000000001</v>
      </c>
      <c r="AQ886" s="4">
        <f t="shared" si="403"/>
        <v>14.4222</v>
      </c>
      <c r="AR886" s="4">
        <f t="shared" si="404"/>
        <v>21.565950000000001</v>
      </c>
      <c r="AS886" s="4">
        <f t="shared" si="405"/>
        <v>263.66385000000002</v>
      </c>
      <c r="AT886" s="4">
        <f t="shared" si="406"/>
        <v>15.273400000000002</v>
      </c>
      <c r="AU886" s="4">
        <f t="shared" si="407"/>
        <v>16.203099999999999</v>
      </c>
      <c r="AV886" s="4">
        <f t="shared" si="408"/>
        <v>61.13349999999997</v>
      </c>
      <c r="AW886" s="9">
        <v>5.17</v>
      </c>
      <c r="AX886" s="9">
        <v>2.19</v>
      </c>
      <c r="AY886" s="9">
        <v>5.55</v>
      </c>
      <c r="AZ886" s="9">
        <v>2.57</v>
      </c>
      <c r="BA886" s="9">
        <v>1.0900000000000001</v>
      </c>
      <c r="BB886" s="9">
        <v>1.0900000000000001</v>
      </c>
      <c r="BC886" s="4">
        <f t="shared" si="409"/>
        <v>3.87</v>
      </c>
      <c r="BD886" s="4">
        <f t="shared" si="410"/>
        <v>1.6400000000000001</v>
      </c>
      <c r="BE886" s="4">
        <f t="shared" si="411"/>
        <v>3.32</v>
      </c>
      <c r="BF886" s="4">
        <f t="shared" si="412"/>
        <v>2.6</v>
      </c>
      <c r="BG886" s="4">
        <f t="shared" si="413"/>
        <v>1.0999999999999999</v>
      </c>
      <c r="BH886" s="4">
        <f t="shared" si="414"/>
        <v>4.46</v>
      </c>
      <c r="BI886" s="4">
        <v>83.066793563523902</v>
      </c>
      <c r="BJ886" s="4">
        <v>96.530538641881094</v>
      </c>
      <c r="BK886" s="4">
        <v>179.597332205405</v>
      </c>
      <c r="BL886" s="9">
        <v>23.9491247783026</v>
      </c>
      <c r="BM886" s="9">
        <v>20.689039970285702</v>
      </c>
      <c r="BN886" s="9">
        <v>20.236163254895501</v>
      </c>
      <c r="BO886" s="9">
        <v>18.192465560039899</v>
      </c>
      <c r="BP886" s="9">
        <v>36.956201362856199</v>
      </c>
      <c r="BQ886" s="9">
        <v>32.0411154217785</v>
      </c>
      <c r="BR886" s="9">
        <v>17.698412841944101</v>
      </c>
      <c r="BS886" s="9">
        <v>9.8348090153022394</v>
      </c>
      <c r="BT886" s="9">
        <v>60.905326141158802</v>
      </c>
      <c r="BU886" s="9">
        <v>52.730155392064297</v>
      </c>
      <c r="BV886" s="9">
        <v>37.934576096839699</v>
      </c>
      <c r="BW886" s="9">
        <v>28.027274575342201</v>
      </c>
      <c r="BX886" s="4">
        <f t="shared" si="415"/>
        <v>23.9491247783026</v>
      </c>
      <c r="BY886" s="4">
        <f t="shared" si="416"/>
        <v>18.192465560039899</v>
      </c>
      <c r="BZ886" s="4">
        <f t="shared" si="417"/>
        <v>5.7566592182627012</v>
      </c>
      <c r="CA886" s="4">
        <f t="shared" si="418"/>
        <v>36.956201362856199</v>
      </c>
      <c r="CB886" s="4">
        <f t="shared" si="419"/>
        <v>9.8348090153022394</v>
      </c>
      <c r="CC886" s="4">
        <f t="shared" si="420"/>
        <v>27.121392347553957</v>
      </c>
      <c r="CD886" s="4">
        <f t="shared" si="421"/>
        <v>60.905326141158802</v>
      </c>
      <c r="CE886" s="4">
        <f t="shared" si="422"/>
        <v>28.027274575342201</v>
      </c>
      <c r="CF886" s="4">
        <f t="shared" si="423"/>
        <v>32.878051565816605</v>
      </c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</row>
    <row r="887" spans="1:204" s="4" customFormat="1" x14ac:dyDescent="0.25">
      <c r="A887">
        <v>885</v>
      </c>
      <c r="B887" t="s">
        <v>934</v>
      </c>
      <c r="C887">
        <v>0</v>
      </c>
      <c r="D887">
        <v>161.588026871615</v>
      </c>
      <c r="E887">
        <v>1</v>
      </c>
      <c r="F887" s="4">
        <v>-0.27401999999999999</v>
      </c>
      <c r="G887" s="4">
        <v>-9.1789999999999997E-2</v>
      </c>
      <c r="H887" s="4">
        <v>-0.18290000000000001</v>
      </c>
      <c r="I887" s="4">
        <v>0.18223</v>
      </c>
      <c r="J887" s="4">
        <v>9.1789999999999997E-2</v>
      </c>
      <c r="K887" s="4">
        <f t="shared" si="394"/>
        <v>10.894432944765226</v>
      </c>
      <c r="L887" s="4">
        <v>4.0979000000000001</v>
      </c>
      <c r="M887" s="4">
        <v>1.9884900000000001</v>
      </c>
      <c r="N887" s="4">
        <v>-0.90144000000000002</v>
      </c>
      <c r="O887" s="4">
        <v>1.9784900000000001</v>
      </c>
      <c r="P887" s="4">
        <v>-0.31913999999999998</v>
      </c>
      <c r="Q887" s="4">
        <v>1.9208099999999999</v>
      </c>
      <c r="R887" s="4">
        <v>-0.31646999999999997</v>
      </c>
      <c r="S887" s="4">
        <v>1.308E-2</v>
      </c>
      <c r="T887" s="4">
        <v>0.95935000000000004</v>
      </c>
      <c r="U887" s="4">
        <v>1.8120000000000001E-2</v>
      </c>
      <c r="V887" s="4">
        <v>9.0469999999999995E-2</v>
      </c>
      <c r="W887" s="4">
        <v>6.2449999999999999E-2</v>
      </c>
      <c r="X887" s="4">
        <v>8.5680000000000006E-2</v>
      </c>
      <c r="Y887" s="4">
        <f t="shared" si="395"/>
        <v>1.962596666666667</v>
      </c>
      <c r="Z887" s="4">
        <f t="shared" si="396"/>
        <v>-0.51234999999999997</v>
      </c>
      <c r="AA887" s="4">
        <f t="shared" si="397"/>
        <v>3.1216666666666667E-2</v>
      </c>
      <c r="AB887" s="4">
        <f t="shared" si="398"/>
        <v>0.3785</v>
      </c>
      <c r="AC887" s="9">
        <v>-3.3950000000000001E-2</v>
      </c>
      <c r="AD887" s="9">
        <v>-0.1696</v>
      </c>
      <c r="AE887" s="4">
        <f t="shared" si="399"/>
        <v>-0.101775</v>
      </c>
      <c r="AF887" s="4">
        <f t="shared" si="400"/>
        <v>0.13564999999999999</v>
      </c>
      <c r="AG887" s="9">
        <v>104.01139999999999</v>
      </c>
      <c r="AH887" s="9">
        <v>88.0274</v>
      </c>
      <c r="AI887" s="4">
        <f t="shared" si="401"/>
        <v>96.01939999999999</v>
      </c>
      <c r="AJ887" s="4">
        <f t="shared" si="402"/>
        <v>15.983999999999995</v>
      </c>
      <c r="AK887" s="9">
        <v>2.5007000000000001</v>
      </c>
      <c r="AL887" s="9">
        <v>11.6774</v>
      </c>
      <c r="AM887" s="9">
        <v>297.8562</v>
      </c>
      <c r="AN887" s="9">
        <v>35.001300000000001</v>
      </c>
      <c r="AO887" s="9">
        <v>45.919600000000003</v>
      </c>
      <c r="AP887" s="9">
        <v>183.16139999999999</v>
      </c>
      <c r="AQ887" s="4">
        <f t="shared" si="403"/>
        <v>18.751000000000001</v>
      </c>
      <c r="AR887" s="4">
        <f t="shared" si="404"/>
        <v>28.798500000000001</v>
      </c>
      <c r="AS887" s="4">
        <f t="shared" si="405"/>
        <v>240.50880000000001</v>
      </c>
      <c r="AT887" s="4">
        <f t="shared" si="406"/>
        <v>32.500599999999999</v>
      </c>
      <c r="AU887" s="4">
        <f t="shared" si="407"/>
        <v>34.242200000000004</v>
      </c>
      <c r="AV887" s="4">
        <f t="shared" si="408"/>
        <v>114.69480000000001</v>
      </c>
      <c r="AW887" s="9">
        <v>8.81</v>
      </c>
      <c r="AX887" s="9">
        <v>1.72</v>
      </c>
      <c r="AY887" s="9">
        <v>4.49</v>
      </c>
      <c r="AZ887" s="9">
        <v>2.56</v>
      </c>
      <c r="BA887" s="9">
        <v>1.0900000000000001</v>
      </c>
      <c r="BB887" s="9">
        <v>1.0900000000000001</v>
      </c>
      <c r="BC887" s="4">
        <f t="shared" si="409"/>
        <v>5.6850000000000005</v>
      </c>
      <c r="BD887" s="4">
        <f t="shared" si="410"/>
        <v>1.405</v>
      </c>
      <c r="BE887" s="4">
        <f t="shared" si="411"/>
        <v>2.79</v>
      </c>
      <c r="BF887" s="4">
        <f t="shared" si="412"/>
        <v>6.25</v>
      </c>
      <c r="BG887" s="4">
        <f t="shared" si="413"/>
        <v>0.62999999999999989</v>
      </c>
      <c r="BH887" s="4">
        <f t="shared" si="414"/>
        <v>3.4000000000000004</v>
      </c>
      <c r="BI887" s="4">
        <v>77.005776090807402</v>
      </c>
      <c r="BJ887" s="4">
        <v>104.370517191527</v>
      </c>
      <c r="BK887" s="4">
        <v>181.37629328233501</v>
      </c>
      <c r="BL887" s="9">
        <v>17.864051498532898</v>
      </c>
      <c r="BM887" s="9">
        <v>17.865097403187399</v>
      </c>
      <c r="BN887" s="9">
        <v>20.637790642216199</v>
      </c>
      <c r="BO887" s="9">
        <v>20.638836546870699</v>
      </c>
      <c r="BP887" s="9">
        <v>24.3225749299807</v>
      </c>
      <c r="BQ887" s="9">
        <v>24.325575413013301</v>
      </c>
      <c r="BR887" s="9">
        <v>27.859177384289602</v>
      </c>
      <c r="BS887" s="9">
        <v>27.863189464244002</v>
      </c>
      <c r="BT887" s="9">
        <v>42.186626428513698</v>
      </c>
      <c r="BU887" s="9">
        <v>42.190672816200703</v>
      </c>
      <c r="BV887" s="9">
        <v>48.496968026505897</v>
      </c>
      <c r="BW887" s="9">
        <v>48.502026011114701</v>
      </c>
      <c r="BX887" s="4">
        <f t="shared" si="415"/>
        <v>20.638836546870699</v>
      </c>
      <c r="BY887" s="4">
        <f t="shared" si="416"/>
        <v>17.864051498532898</v>
      </c>
      <c r="BZ887" s="4">
        <f t="shared" si="417"/>
        <v>2.7747850483378009</v>
      </c>
      <c r="CA887" s="4">
        <f t="shared" si="418"/>
        <v>27.863189464244002</v>
      </c>
      <c r="CB887" s="4">
        <f t="shared" si="419"/>
        <v>24.3225749299807</v>
      </c>
      <c r="CC887" s="4">
        <f t="shared" si="420"/>
        <v>3.5406145342633017</v>
      </c>
      <c r="CD887" s="4">
        <f t="shared" si="421"/>
        <v>48.502026011114701</v>
      </c>
      <c r="CE887" s="4">
        <f t="shared" si="422"/>
        <v>42.186626428513698</v>
      </c>
      <c r="CF887" s="4">
        <f t="shared" si="423"/>
        <v>6.3153995826010032</v>
      </c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</row>
    <row r="888" spans="1:204" s="4" customFormat="1" x14ac:dyDescent="0.25">
      <c r="A888">
        <v>886</v>
      </c>
      <c r="B888" t="s">
        <v>935</v>
      </c>
      <c r="C888">
        <v>0</v>
      </c>
      <c r="D888">
        <v>161.223361728024</v>
      </c>
      <c r="E888">
        <v>14</v>
      </c>
      <c r="F888" s="4">
        <v>-0.28700999999999999</v>
      </c>
      <c r="G888" s="4">
        <v>1.12E-2</v>
      </c>
      <c r="H888" s="4">
        <v>-0.13789999999999999</v>
      </c>
      <c r="I888" s="4">
        <v>0.29820999999999998</v>
      </c>
      <c r="J888" s="4">
        <v>3.1890000000000002E-2</v>
      </c>
      <c r="K888" s="4">
        <f t="shared" si="394"/>
        <v>31.357792411414234</v>
      </c>
      <c r="L888" s="4">
        <v>3.9195000000000002</v>
      </c>
      <c r="M888" s="4">
        <v>1.98977</v>
      </c>
      <c r="N888" s="4">
        <v>-0.89412000000000003</v>
      </c>
      <c r="O888" s="4">
        <v>1.9817899999999999</v>
      </c>
      <c r="P888" s="4">
        <v>-0.30797000000000002</v>
      </c>
      <c r="Q888" s="4">
        <v>1.97374</v>
      </c>
      <c r="R888" s="4">
        <v>-0.31118000000000001</v>
      </c>
      <c r="S888" s="4">
        <v>1.5650000000000001E-2</v>
      </c>
      <c r="T888" s="4">
        <v>0.97941999999999996</v>
      </c>
      <c r="U888" s="4">
        <v>2.894E-2</v>
      </c>
      <c r="V888" s="4">
        <v>0.10519000000000001</v>
      </c>
      <c r="W888" s="4">
        <v>2.0480000000000002E-2</v>
      </c>
      <c r="X888" s="4">
        <v>0.1016</v>
      </c>
      <c r="Y888" s="4">
        <f t="shared" si="395"/>
        <v>1.9817666666666669</v>
      </c>
      <c r="Z888" s="4">
        <f t="shared" si="396"/>
        <v>-0.50442333333333333</v>
      </c>
      <c r="AA888" s="4">
        <f t="shared" si="397"/>
        <v>2.1690000000000001E-2</v>
      </c>
      <c r="AB888" s="4">
        <f t="shared" si="398"/>
        <v>0.39540333333333333</v>
      </c>
      <c r="AC888" s="9">
        <v>-1.358E-2</v>
      </c>
      <c r="AD888" s="9">
        <v>-0.23422000000000001</v>
      </c>
      <c r="AE888" s="4">
        <f t="shared" si="399"/>
        <v>-0.12390000000000001</v>
      </c>
      <c r="AF888" s="4">
        <f t="shared" si="400"/>
        <v>0.22064</v>
      </c>
      <c r="AG888" s="9">
        <v>96.572999999999993</v>
      </c>
      <c r="AH888" s="9">
        <v>108.8032</v>
      </c>
      <c r="AI888" s="4">
        <f t="shared" si="401"/>
        <v>102.68809999999999</v>
      </c>
      <c r="AJ888" s="4">
        <f t="shared" si="402"/>
        <v>12.230200000000011</v>
      </c>
      <c r="AK888" s="9">
        <v>-7.8291000000000004</v>
      </c>
      <c r="AL888" s="9">
        <v>0.71750000000000003</v>
      </c>
      <c r="AM888" s="9">
        <v>296.8306</v>
      </c>
      <c r="AN888" s="9">
        <v>40.097499999999997</v>
      </c>
      <c r="AO888" s="9">
        <v>51.222799999999999</v>
      </c>
      <c r="AP888" s="9">
        <v>235.08920000000001</v>
      </c>
      <c r="AQ888" s="4">
        <f t="shared" si="403"/>
        <v>16.1342</v>
      </c>
      <c r="AR888" s="4">
        <f t="shared" si="404"/>
        <v>25.97015</v>
      </c>
      <c r="AS888" s="4">
        <f t="shared" si="405"/>
        <v>265.9599</v>
      </c>
      <c r="AT888" s="4">
        <f t="shared" si="406"/>
        <v>47.926599999999993</v>
      </c>
      <c r="AU888" s="4">
        <f t="shared" si="407"/>
        <v>50.505299999999998</v>
      </c>
      <c r="AV888" s="4">
        <f t="shared" si="408"/>
        <v>61.741399999999999</v>
      </c>
      <c r="AW888" s="9">
        <v>4.6399999999999997</v>
      </c>
      <c r="AX888" s="9">
        <v>2.86</v>
      </c>
      <c r="AY888" s="9">
        <v>5.41</v>
      </c>
      <c r="AZ888" s="9">
        <v>2.56</v>
      </c>
      <c r="BA888" s="9">
        <v>1.0900000000000001</v>
      </c>
      <c r="BB888" s="9">
        <v>1.0900000000000001</v>
      </c>
      <c r="BC888" s="4">
        <f t="shared" si="409"/>
        <v>3.5999999999999996</v>
      </c>
      <c r="BD888" s="4">
        <f t="shared" si="410"/>
        <v>1.9750000000000001</v>
      </c>
      <c r="BE888" s="4">
        <f t="shared" si="411"/>
        <v>3.25</v>
      </c>
      <c r="BF888" s="4">
        <f t="shared" si="412"/>
        <v>2.0799999999999996</v>
      </c>
      <c r="BG888" s="4">
        <f t="shared" si="413"/>
        <v>1.7699999999999998</v>
      </c>
      <c r="BH888" s="4">
        <f t="shared" si="414"/>
        <v>4.32</v>
      </c>
      <c r="BI888" s="4">
        <v>91.609742781323504</v>
      </c>
      <c r="BJ888" s="4">
        <v>84.825906369113298</v>
      </c>
      <c r="BK888" s="4">
        <v>176.43564915043601</v>
      </c>
      <c r="BL888" s="9">
        <v>20.998627748012101</v>
      </c>
      <c r="BM888" s="9">
        <v>20.0918284125772</v>
      </c>
      <c r="BN888" s="9">
        <v>26.083816178098001</v>
      </c>
      <c r="BO888" s="9">
        <v>24.435470442636198</v>
      </c>
      <c r="BP888" s="9">
        <v>11.0990813005383</v>
      </c>
      <c r="BQ888" s="9">
        <v>9.6131657601014098</v>
      </c>
      <c r="BR888" s="9">
        <v>33.5232744164487</v>
      </c>
      <c r="BS888" s="9">
        <v>26.408780064551301</v>
      </c>
      <c r="BT888" s="9">
        <v>32.097709048550399</v>
      </c>
      <c r="BU888" s="9">
        <v>29.7049941726786</v>
      </c>
      <c r="BV888" s="9">
        <v>59.607090594546698</v>
      </c>
      <c r="BW888" s="9">
        <v>50.844250507187503</v>
      </c>
      <c r="BX888" s="4">
        <f t="shared" si="415"/>
        <v>26.083816178098001</v>
      </c>
      <c r="BY888" s="4">
        <f t="shared" si="416"/>
        <v>20.0918284125772</v>
      </c>
      <c r="BZ888" s="4">
        <f t="shared" si="417"/>
        <v>5.9919877655208005</v>
      </c>
      <c r="CA888" s="4">
        <f t="shared" si="418"/>
        <v>33.5232744164487</v>
      </c>
      <c r="CB888" s="4">
        <f t="shared" si="419"/>
        <v>9.6131657601014098</v>
      </c>
      <c r="CC888" s="4">
        <f t="shared" si="420"/>
        <v>23.91010865634729</v>
      </c>
      <c r="CD888" s="4">
        <f t="shared" si="421"/>
        <v>59.607090594546698</v>
      </c>
      <c r="CE888" s="4">
        <f t="shared" si="422"/>
        <v>29.7049941726786</v>
      </c>
      <c r="CF888" s="4">
        <f t="shared" si="423"/>
        <v>29.902096421868098</v>
      </c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</row>
    <row r="889" spans="1:204" s="4" customFormat="1" x14ac:dyDescent="0.25">
      <c r="A889">
        <v>887</v>
      </c>
      <c r="B889" t="s">
        <v>936</v>
      </c>
      <c r="C889">
        <v>0</v>
      </c>
      <c r="D889">
        <v>161.200815394568</v>
      </c>
      <c r="E889">
        <v>18</v>
      </c>
      <c r="F889" s="4">
        <v>-0.26824999999999999</v>
      </c>
      <c r="G889" s="4">
        <v>-4.2590000000000003E-2</v>
      </c>
      <c r="H889" s="4">
        <v>-0.15542</v>
      </c>
      <c r="I889" s="4">
        <v>0.22566</v>
      </c>
      <c r="J889" s="4">
        <v>5.3519999999999998E-2</v>
      </c>
      <c r="K889" s="4">
        <f t="shared" si="394"/>
        <v>18.68460388639761</v>
      </c>
      <c r="L889" s="4">
        <v>3.3731</v>
      </c>
      <c r="M889" s="4">
        <v>1.9901899999999999</v>
      </c>
      <c r="N889" s="4">
        <v>-0.87922</v>
      </c>
      <c r="O889" s="4">
        <v>1.9796499999999999</v>
      </c>
      <c r="P889" s="4">
        <v>-0.29493999999999998</v>
      </c>
      <c r="Q889" s="4">
        <v>1.9748300000000001</v>
      </c>
      <c r="R889" s="4">
        <v>-0.29615999999999998</v>
      </c>
      <c r="S889" s="4">
        <v>1.5570000000000001E-2</v>
      </c>
      <c r="T889" s="4">
        <v>0.99522999999999995</v>
      </c>
      <c r="U889" s="4">
        <v>3.8609999999999998E-2</v>
      </c>
      <c r="V889" s="4">
        <v>0.11291</v>
      </c>
      <c r="W889" s="4">
        <v>3.6519999999999997E-2</v>
      </c>
      <c r="X889" s="4">
        <v>0.11181000000000001</v>
      </c>
      <c r="Y889" s="4">
        <f t="shared" si="395"/>
        <v>1.9815566666666664</v>
      </c>
      <c r="Z889" s="4">
        <f t="shared" si="396"/>
        <v>-0.49010666666666669</v>
      </c>
      <c r="AA889" s="4">
        <f t="shared" si="397"/>
        <v>3.0233333333333334E-2</v>
      </c>
      <c r="AB889" s="4">
        <f t="shared" si="398"/>
        <v>0.40664999999999996</v>
      </c>
      <c r="AC889" s="9">
        <v>-8.0000000000000004E-4</v>
      </c>
      <c r="AD889" s="9">
        <v>-0.26967000000000002</v>
      </c>
      <c r="AE889" s="4">
        <f t="shared" si="399"/>
        <v>-0.13523500000000002</v>
      </c>
      <c r="AF889" s="4">
        <f t="shared" si="400"/>
        <v>0.26887</v>
      </c>
      <c r="AG889" s="9">
        <v>98.459900000000005</v>
      </c>
      <c r="AH889" s="9">
        <v>111.70820000000001</v>
      </c>
      <c r="AI889" s="4">
        <f t="shared" si="401"/>
        <v>105.08405</v>
      </c>
      <c r="AJ889" s="4">
        <f t="shared" si="402"/>
        <v>13.2483</v>
      </c>
      <c r="AK889" s="9">
        <v>0.89249999999999996</v>
      </c>
      <c r="AL889" s="9">
        <v>3.7199</v>
      </c>
      <c r="AM889" s="9">
        <v>290.7672</v>
      </c>
      <c r="AN889" s="9">
        <v>39.601100000000002</v>
      </c>
      <c r="AO889" s="9">
        <v>46.387300000000003</v>
      </c>
      <c r="AP889" s="9">
        <v>249.1362</v>
      </c>
      <c r="AQ889" s="4">
        <f t="shared" si="403"/>
        <v>20.2468</v>
      </c>
      <c r="AR889" s="4">
        <f t="shared" si="404"/>
        <v>25.053600000000003</v>
      </c>
      <c r="AS889" s="4">
        <f t="shared" si="405"/>
        <v>269.95170000000002</v>
      </c>
      <c r="AT889" s="4">
        <f t="shared" si="406"/>
        <v>38.708600000000004</v>
      </c>
      <c r="AU889" s="4">
        <f t="shared" si="407"/>
        <v>42.667400000000001</v>
      </c>
      <c r="AV889" s="4">
        <f t="shared" si="408"/>
        <v>41.631</v>
      </c>
      <c r="AW889" s="9">
        <v>5.47</v>
      </c>
      <c r="AX889" s="9">
        <v>1.7</v>
      </c>
      <c r="AY889" s="9">
        <v>7.18</v>
      </c>
      <c r="AZ889" s="9">
        <v>2.56</v>
      </c>
      <c r="BA889" s="9">
        <v>1.0900000000000001</v>
      </c>
      <c r="BB889" s="9">
        <v>1.0900000000000001</v>
      </c>
      <c r="BC889" s="4">
        <f t="shared" si="409"/>
        <v>4.0149999999999997</v>
      </c>
      <c r="BD889" s="4">
        <f t="shared" si="410"/>
        <v>1.395</v>
      </c>
      <c r="BE889" s="4">
        <f t="shared" si="411"/>
        <v>4.1349999999999998</v>
      </c>
      <c r="BF889" s="4">
        <f t="shared" si="412"/>
        <v>2.9099999999999997</v>
      </c>
      <c r="BG889" s="4">
        <f t="shared" si="413"/>
        <v>0.60999999999999988</v>
      </c>
      <c r="BH889" s="4">
        <f t="shared" si="414"/>
        <v>6.09</v>
      </c>
      <c r="BI889" s="4">
        <v>80.850521600679002</v>
      </c>
      <c r="BJ889" s="4">
        <v>111.326512417857</v>
      </c>
      <c r="BK889" s="4">
        <v>192.17703401853601</v>
      </c>
      <c r="BL889" s="9">
        <v>15.387349276722301</v>
      </c>
      <c r="BM889" s="9">
        <v>17.486479918265399</v>
      </c>
      <c r="BN889" s="9">
        <v>28.512406785802501</v>
      </c>
      <c r="BO889" s="9">
        <v>19.464285619888699</v>
      </c>
      <c r="BP889" s="9">
        <v>1.0397657277600501</v>
      </c>
      <c r="BQ889" s="9">
        <v>8.4609314093641395</v>
      </c>
      <c r="BR889" s="9">
        <v>61.646867937161304</v>
      </c>
      <c r="BS889" s="9">
        <v>42.089486915908701</v>
      </c>
      <c r="BT889" s="9">
        <v>16.4271150044823</v>
      </c>
      <c r="BU889" s="9">
        <v>25.947411327629499</v>
      </c>
      <c r="BV889" s="9">
        <v>90.1592747229639</v>
      </c>
      <c r="BW889" s="9">
        <v>61.5537725357974</v>
      </c>
      <c r="BX889" s="4">
        <f t="shared" si="415"/>
        <v>28.512406785802501</v>
      </c>
      <c r="BY889" s="4">
        <f t="shared" si="416"/>
        <v>15.387349276722301</v>
      </c>
      <c r="BZ889" s="4">
        <f t="shared" si="417"/>
        <v>13.1250575090802</v>
      </c>
      <c r="CA889" s="4">
        <f t="shared" si="418"/>
        <v>61.646867937161304</v>
      </c>
      <c r="CB889" s="4">
        <f t="shared" si="419"/>
        <v>1.0397657277600501</v>
      </c>
      <c r="CC889" s="4">
        <f t="shared" si="420"/>
        <v>60.607102209401255</v>
      </c>
      <c r="CD889" s="4">
        <f t="shared" si="421"/>
        <v>90.1592747229639</v>
      </c>
      <c r="CE889" s="4">
        <f t="shared" si="422"/>
        <v>16.4271150044823</v>
      </c>
      <c r="CF889" s="4">
        <f t="shared" si="423"/>
        <v>73.732159718481597</v>
      </c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</row>
    <row r="890" spans="1:204" s="4" customFormat="1" x14ac:dyDescent="0.25">
      <c r="A890">
        <v>888</v>
      </c>
      <c r="B890" t="s">
        <v>937</v>
      </c>
      <c r="C890">
        <v>0</v>
      </c>
      <c r="D890">
        <v>161.20081539456899</v>
      </c>
      <c r="E890">
        <v>49</v>
      </c>
      <c r="F890" s="4">
        <v>-0.25702000000000003</v>
      </c>
      <c r="G890" s="4">
        <v>-2.3359999999999999E-2</v>
      </c>
      <c r="H890" s="4">
        <v>-0.14019000000000001</v>
      </c>
      <c r="I890" s="4">
        <v>0.23366000000000001</v>
      </c>
      <c r="J890" s="4">
        <v>4.206E-2</v>
      </c>
      <c r="K890" s="4">
        <f t="shared" si="394"/>
        <v>23.775558725630052</v>
      </c>
      <c r="L890" s="4">
        <v>2.1031</v>
      </c>
      <c r="M890" s="4">
        <v>1.99105</v>
      </c>
      <c r="N890" s="4">
        <v>-0.88844000000000001</v>
      </c>
      <c r="O890" s="4">
        <v>1.9814000000000001</v>
      </c>
      <c r="P890" s="4">
        <v>-0.30377999999999999</v>
      </c>
      <c r="Q890" s="4">
        <v>1.9754400000000001</v>
      </c>
      <c r="R890" s="4">
        <v>-0.30392999999999998</v>
      </c>
      <c r="S890" s="4">
        <v>1.5350000000000001E-2</v>
      </c>
      <c r="T890" s="4">
        <v>0.98663999999999996</v>
      </c>
      <c r="U890" s="4">
        <v>3.9750000000000001E-2</v>
      </c>
      <c r="V890" s="4">
        <v>0.10284</v>
      </c>
      <c r="W890" s="4">
        <v>3.159E-2</v>
      </c>
      <c r="X890" s="4">
        <v>0.10274999999999999</v>
      </c>
      <c r="Y890" s="4">
        <f t="shared" si="395"/>
        <v>1.9826300000000001</v>
      </c>
      <c r="Z890" s="4">
        <f t="shared" si="396"/>
        <v>-0.4987166666666667</v>
      </c>
      <c r="AA890" s="4">
        <f t="shared" si="397"/>
        <v>2.8896666666666668E-2</v>
      </c>
      <c r="AB890" s="4">
        <f t="shared" si="398"/>
        <v>0.39740999999999999</v>
      </c>
      <c r="AC890" s="9">
        <v>-0.25631999999999999</v>
      </c>
      <c r="AD890" s="9">
        <v>-3.712E-2</v>
      </c>
      <c r="AE890" s="4">
        <f t="shared" si="399"/>
        <v>-0.14671999999999999</v>
      </c>
      <c r="AF890" s="4">
        <f t="shared" si="400"/>
        <v>0.21920000000000001</v>
      </c>
      <c r="AG890" s="9">
        <v>108.8441</v>
      </c>
      <c r="AH890" s="9">
        <v>95.834199999999996</v>
      </c>
      <c r="AI890" s="4">
        <f t="shared" si="401"/>
        <v>102.33914999999999</v>
      </c>
      <c r="AJ890" s="4">
        <f t="shared" si="402"/>
        <v>13.009900000000002</v>
      </c>
      <c r="AK890" s="9">
        <v>43.491300000000003</v>
      </c>
      <c r="AL890" s="9">
        <v>48.8249</v>
      </c>
      <c r="AM890" s="9">
        <v>234.21600000000001</v>
      </c>
      <c r="AN890" s="9">
        <v>-7.5145</v>
      </c>
      <c r="AO890" s="9">
        <v>2.1103000000000001</v>
      </c>
      <c r="AP890" s="9">
        <v>292.9067</v>
      </c>
      <c r="AQ890" s="4">
        <f t="shared" si="403"/>
        <v>17.988400000000002</v>
      </c>
      <c r="AR890" s="4">
        <f t="shared" si="404"/>
        <v>25.467600000000001</v>
      </c>
      <c r="AS890" s="4">
        <f t="shared" si="405"/>
        <v>263.56135</v>
      </c>
      <c r="AT890" s="4">
        <f t="shared" si="406"/>
        <v>51.005800000000001</v>
      </c>
      <c r="AU890" s="4">
        <f t="shared" si="407"/>
        <v>46.714599999999997</v>
      </c>
      <c r="AV890" s="4">
        <f t="shared" si="408"/>
        <v>58.690699999999993</v>
      </c>
      <c r="AW890" s="9">
        <v>2.56</v>
      </c>
      <c r="AX890" s="9">
        <v>1.0900000000000001</v>
      </c>
      <c r="AY890" s="9">
        <v>1.0900000000000001</v>
      </c>
      <c r="AZ890" s="9">
        <v>4.16</v>
      </c>
      <c r="BA890" s="9">
        <v>1.7</v>
      </c>
      <c r="BB890" s="9">
        <v>7.8</v>
      </c>
      <c r="BC890" s="4">
        <f t="shared" si="409"/>
        <v>3.3600000000000003</v>
      </c>
      <c r="BD890" s="4">
        <f t="shared" si="410"/>
        <v>1.395</v>
      </c>
      <c r="BE890" s="4">
        <f t="shared" si="411"/>
        <v>4.4450000000000003</v>
      </c>
      <c r="BF890" s="4">
        <f t="shared" si="412"/>
        <v>1.6</v>
      </c>
      <c r="BG890" s="4">
        <f t="shared" si="413"/>
        <v>0.60999999999999988</v>
      </c>
      <c r="BH890" s="4">
        <f t="shared" si="414"/>
        <v>6.71</v>
      </c>
      <c r="BI890" s="4">
        <v>81.407988781517304</v>
      </c>
      <c r="BJ890" s="4">
        <v>113.888358905156</v>
      </c>
      <c r="BK890" s="4">
        <v>195.29634768667299</v>
      </c>
      <c r="BL890" s="9">
        <v>29.261274518410801</v>
      </c>
      <c r="BM890" s="9">
        <v>21.2193136301075</v>
      </c>
      <c r="BN890" s="9">
        <v>15.706350196338899</v>
      </c>
      <c r="BO890" s="9">
        <v>15.2210504366598</v>
      </c>
      <c r="BP890" s="9">
        <v>62.164052499287301</v>
      </c>
      <c r="BQ890" s="9">
        <v>50.110093470884202</v>
      </c>
      <c r="BR890" s="9">
        <v>0.90481607738260605</v>
      </c>
      <c r="BS890" s="9">
        <v>0.70939685760238402</v>
      </c>
      <c r="BT890" s="9">
        <v>91.425327017698194</v>
      </c>
      <c r="BU890" s="9">
        <v>71.329407100991702</v>
      </c>
      <c r="BV890" s="9">
        <v>16.611166273721601</v>
      </c>
      <c r="BW890" s="9">
        <v>15.9304472942622</v>
      </c>
      <c r="BX890" s="4">
        <f t="shared" si="415"/>
        <v>29.261274518410801</v>
      </c>
      <c r="BY890" s="4">
        <f t="shared" si="416"/>
        <v>15.2210504366598</v>
      </c>
      <c r="BZ890" s="4">
        <f t="shared" si="417"/>
        <v>14.040224081751001</v>
      </c>
      <c r="CA890" s="4">
        <f t="shared" si="418"/>
        <v>62.164052499287301</v>
      </c>
      <c r="CB890" s="4">
        <f t="shared" si="419"/>
        <v>0.70939685760238402</v>
      </c>
      <c r="CC890" s="4">
        <f t="shared" si="420"/>
        <v>61.454655641684916</v>
      </c>
      <c r="CD890" s="4">
        <f t="shared" si="421"/>
        <v>91.425327017698194</v>
      </c>
      <c r="CE890" s="4">
        <f t="shared" si="422"/>
        <v>15.9304472942622</v>
      </c>
      <c r="CF890" s="4">
        <f t="shared" si="423"/>
        <v>75.494879723436</v>
      </c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</row>
    <row r="891" spans="1:204" s="4" customFormat="1" x14ac:dyDescent="0.25">
      <c r="A891">
        <v>889</v>
      </c>
      <c r="B891" t="s">
        <v>938</v>
      </c>
      <c r="C891">
        <v>0</v>
      </c>
      <c r="D891">
        <v>161.200815394568</v>
      </c>
      <c r="E891">
        <v>16</v>
      </c>
      <c r="F891" s="4">
        <v>-0.23236000000000001</v>
      </c>
      <c r="G891" s="4">
        <v>-1.5299999999999999E-2</v>
      </c>
      <c r="H891" s="4">
        <v>-0.12383</v>
      </c>
      <c r="I891" s="4">
        <v>0.21706</v>
      </c>
      <c r="J891" s="4">
        <v>3.5319999999999997E-2</v>
      </c>
      <c r="K891" s="4">
        <f t="shared" si="394"/>
        <v>28.312570781426956</v>
      </c>
      <c r="L891" s="4">
        <v>1.8847</v>
      </c>
      <c r="M891" s="4">
        <v>1.9908699999999999</v>
      </c>
      <c r="N891" s="4">
        <v>-0.89454</v>
      </c>
      <c r="O891" s="4">
        <v>1.98071</v>
      </c>
      <c r="P891" s="4">
        <v>-0.30862000000000001</v>
      </c>
      <c r="Q891" s="4">
        <v>1.96872</v>
      </c>
      <c r="R891" s="4">
        <v>-0.30726999999999999</v>
      </c>
      <c r="S891" s="4">
        <v>1.4630000000000001E-2</v>
      </c>
      <c r="T891" s="4">
        <v>0.98631999999999997</v>
      </c>
      <c r="U891" s="4">
        <v>3.8100000000000002E-2</v>
      </c>
      <c r="V891" s="4">
        <v>9.8119999999999999E-2</v>
      </c>
      <c r="W891" s="4">
        <v>1.857E-2</v>
      </c>
      <c r="X891" s="4">
        <v>0.10006</v>
      </c>
      <c r="Y891" s="4">
        <f t="shared" si="395"/>
        <v>1.9801</v>
      </c>
      <c r="Z891" s="4">
        <f t="shared" si="396"/>
        <v>-0.50347666666666668</v>
      </c>
      <c r="AA891" s="4">
        <f t="shared" si="397"/>
        <v>2.3766666666666669E-2</v>
      </c>
      <c r="AB891" s="4">
        <f t="shared" si="398"/>
        <v>0.39483333333333337</v>
      </c>
      <c r="AC891" s="9">
        <v>-5.3710000000000001E-2</v>
      </c>
      <c r="AD891" s="9">
        <v>-0.21481</v>
      </c>
      <c r="AE891" s="4">
        <f t="shared" si="399"/>
        <v>-0.13425999999999999</v>
      </c>
      <c r="AF891" s="4">
        <f t="shared" si="400"/>
        <v>0.16109999999999999</v>
      </c>
      <c r="AG891" s="9">
        <v>103.14</v>
      </c>
      <c r="AH891" s="9">
        <v>104.8322</v>
      </c>
      <c r="AI891" s="4">
        <f t="shared" si="401"/>
        <v>103.98609999999999</v>
      </c>
      <c r="AJ891" s="4">
        <f t="shared" si="402"/>
        <v>1.6921999999999997</v>
      </c>
      <c r="AK891" s="9">
        <v>5.8997999999999999</v>
      </c>
      <c r="AL891" s="9">
        <v>8.1304999999999996</v>
      </c>
      <c r="AM891" s="9">
        <v>295.3897</v>
      </c>
      <c r="AN891" s="9">
        <v>36.796599999999998</v>
      </c>
      <c r="AO891" s="9">
        <v>43.084600000000002</v>
      </c>
      <c r="AP891" s="9">
        <v>234.6155</v>
      </c>
      <c r="AQ891" s="4">
        <f t="shared" si="403"/>
        <v>21.348199999999999</v>
      </c>
      <c r="AR891" s="4">
        <f t="shared" si="404"/>
        <v>25.60755</v>
      </c>
      <c r="AS891" s="4">
        <f t="shared" si="405"/>
        <v>265.00260000000003</v>
      </c>
      <c r="AT891" s="4">
        <f t="shared" si="406"/>
        <v>30.896799999999999</v>
      </c>
      <c r="AU891" s="4">
        <f t="shared" si="407"/>
        <v>34.954100000000004</v>
      </c>
      <c r="AV891" s="4">
        <f t="shared" si="408"/>
        <v>60.774200000000008</v>
      </c>
      <c r="AW891" s="9">
        <v>4.82</v>
      </c>
      <c r="AX891" s="9">
        <v>1.7</v>
      </c>
      <c r="AY891" s="9">
        <v>8.8699999999999992</v>
      </c>
      <c r="AZ891" s="9">
        <v>2.56</v>
      </c>
      <c r="BA891" s="9">
        <v>1.0900000000000001</v>
      </c>
      <c r="BB891" s="9">
        <v>1.0900000000000001</v>
      </c>
      <c r="BC891" s="4">
        <f t="shared" si="409"/>
        <v>3.6900000000000004</v>
      </c>
      <c r="BD891" s="4">
        <f t="shared" si="410"/>
        <v>1.395</v>
      </c>
      <c r="BE891" s="4">
        <f t="shared" si="411"/>
        <v>4.9799999999999995</v>
      </c>
      <c r="BF891" s="4">
        <f t="shared" si="412"/>
        <v>2.2600000000000002</v>
      </c>
      <c r="BG891" s="4">
        <f t="shared" si="413"/>
        <v>0.60999999999999988</v>
      </c>
      <c r="BH891" s="4">
        <f t="shared" si="414"/>
        <v>7.7799999999999994</v>
      </c>
      <c r="BI891" s="4">
        <v>73.932908215942604</v>
      </c>
      <c r="BJ891" s="4">
        <v>118.91252973026501</v>
      </c>
      <c r="BK891" s="4">
        <v>192.84543794620799</v>
      </c>
      <c r="BL891" s="9">
        <v>15.507628311987601</v>
      </c>
      <c r="BM891" s="9">
        <v>15.9646886459957</v>
      </c>
      <c r="BN891" s="9">
        <v>22.847787177134201</v>
      </c>
      <c r="BO891" s="9">
        <v>19.612804080824901</v>
      </c>
      <c r="BP891" s="9">
        <v>0.81561773139057703</v>
      </c>
      <c r="BQ891" s="9">
        <v>1.80697390563696</v>
      </c>
      <c r="BR891" s="9">
        <v>97.732887135054298</v>
      </c>
      <c r="BS891" s="9">
        <v>18.557050958183599</v>
      </c>
      <c r="BT891" s="9">
        <v>16.323246043378202</v>
      </c>
      <c r="BU891" s="9">
        <v>17.771662551632701</v>
      </c>
      <c r="BV891" s="9">
        <v>120.58067431218799</v>
      </c>
      <c r="BW891" s="9">
        <v>38.169855039008603</v>
      </c>
      <c r="BX891" s="4">
        <f t="shared" si="415"/>
        <v>22.847787177134201</v>
      </c>
      <c r="BY891" s="4">
        <f t="shared" si="416"/>
        <v>15.507628311987601</v>
      </c>
      <c r="BZ891" s="4">
        <f t="shared" si="417"/>
        <v>7.3401588651466003</v>
      </c>
      <c r="CA891" s="4">
        <f t="shared" si="418"/>
        <v>97.732887135054298</v>
      </c>
      <c r="CB891" s="4">
        <f t="shared" si="419"/>
        <v>0.81561773139057703</v>
      </c>
      <c r="CC891" s="4">
        <f t="shared" si="420"/>
        <v>96.917269403663724</v>
      </c>
      <c r="CD891" s="4">
        <f t="shared" si="421"/>
        <v>120.58067431218799</v>
      </c>
      <c r="CE891" s="4">
        <f t="shared" si="422"/>
        <v>16.323246043378202</v>
      </c>
      <c r="CF891" s="4">
        <f t="shared" si="423"/>
        <v>104.25742826880979</v>
      </c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</row>
    <row r="892" spans="1:204" s="4" customFormat="1" x14ac:dyDescent="0.25">
      <c r="A892">
        <v>890</v>
      </c>
      <c r="B892" t="s">
        <v>939</v>
      </c>
      <c r="C892">
        <v>0</v>
      </c>
      <c r="D892">
        <v>161.20081539456899</v>
      </c>
      <c r="E892">
        <v>6</v>
      </c>
      <c r="F892" s="4">
        <v>-0.23743</v>
      </c>
      <c r="G892" s="4">
        <v>-4.3049999999999998E-2</v>
      </c>
      <c r="H892" s="4">
        <v>-0.14024</v>
      </c>
      <c r="I892" s="4">
        <v>0.19438</v>
      </c>
      <c r="J892" s="4">
        <v>5.0590000000000003E-2</v>
      </c>
      <c r="K892" s="4">
        <f t="shared" si="394"/>
        <v>19.766752322593398</v>
      </c>
      <c r="L892" s="4">
        <v>2.9249999999999998</v>
      </c>
      <c r="M892" s="4">
        <v>1.9895799999999999</v>
      </c>
      <c r="N892" s="4">
        <v>-0.87590000000000001</v>
      </c>
      <c r="O892" s="4">
        <v>1.9806600000000001</v>
      </c>
      <c r="P892" s="4">
        <v>-0.29142000000000001</v>
      </c>
      <c r="Q892" s="4">
        <v>1.93798</v>
      </c>
      <c r="R892" s="4">
        <v>-0.29072999999999999</v>
      </c>
      <c r="S892" s="4">
        <v>1.328E-2</v>
      </c>
      <c r="T892" s="4">
        <v>0.98228000000000004</v>
      </c>
      <c r="U892" s="4">
        <v>1.3100000000000001E-2</v>
      </c>
      <c r="V892" s="4">
        <v>0.11708</v>
      </c>
      <c r="W892" s="4">
        <v>6.7580000000000001E-2</v>
      </c>
      <c r="X892" s="4">
        <v>0.11029</v>
      </c>
      <c r="Y892" s="4">
        <f t="shared" si="395"/>
        <v>1.9694066666666667</v>
      </c>
      <c r="Z892" s="4">
        <f t="shared" si="396"/>
        <v>-0.48601666666666671</v>
      </c>
      <c r="AA892" s="4">
        <f t="shared" si="397"/>
        <v>3.1320000000000001E-2</v>
      </c>
      <c r="AB892" s="4">
        <f t="shared" si="398"/>
        <v>0.40321666666666672</v>
      </c>
      <c r="AC892" s="9">
        <v>-2.3369999999999998E-2</v>
      </c>
      <c r="AD892" s="9">
        <v>-0.21626999999999999</v>
      </c>
      <c r="AE892" s="4">
        <f t="shared" si="399"/>
        <v>-0.11982</v>
      </c>
      <c r="AF892" s="4">
        <f t="shared" si="400"/>
        <v>0.19289999999999999</v>
      </c>
      <c r="AG892" s="9">
        <v>99.445099999999996</v>
      </c>
      <c r="AH892" s="9">
        <v>104.1317</v>
      </c>
      <c r="AI892" s="4">
        <f t="shared" si="401"/>
        <v>101.7884</v>
      </c>
      <c r="AJ892" s="4">
        <f t="shared" si="402"/>
        <v>4.6865999999999985</v>
      </c>
      <c r="AK892" s="9">
        <v>-3.8782000000000001</v>
      </c>
      <c r="AL892" s="9">
        <v>7.2313000000000001</v>
      </c>
      <c r="AM892" s="9">
        <v>294.98230000000001</v>
      </c>
      <c r="AN892" s="9">
        <v>45.3322</v>
      </c>
      <c r="AO892" s="9">
        <v>56.283900000000003</v>
      </c>
      <c r="AP892" s="9">
        <v>210.7792</v>
      </c>
      <c r="AQ892" s="4">
        <f t="shared" si="403"/>
        <v>20.727</v>
      </c>
      <c r="AR892" s="4">
        <f t="shared" si="404"/>
        <v>31.7576</v>
      </c>
      <c r="AS892" s="4">
        <f t="shared" si="405"/>
        <v>252.88075000000001</v>
      </c>
      <c r="AT892" s="4">
        <f t="shared" si="406"/>
        <v>49.2104</v>
      </c>
      <c r="AU892" s="4">
        <f t="shared" si="407"/>
        <v>49.052600000000005</v>
      </c>
      <c r="AV892" s="4">
        <f t="shared" si="408"/>
        <v>84.203100000000006</v>
      </c>
      <c r="AW892" s="9">
        <v>9.84</v>
      </c>
      <c r="AX892" s="9">
        <v>2.2400000000000002</v>
      </c>
      <c r="AY892" s="9">
        <v>4.2</v>
      </c>
      <c r="AZ892" s="9">
        <v>2.56</v>
      </c>
      <c r="BA892" s="9">
        <v>1.0900000000000001</v>
      </c>
      <c r="BB892" s="9">
        <v>1.0900000000000001</v>
      </c>
      <c r="BC892" s="4">
        <f t="shared" si="409"/>
        <v>6.2</v>
      </c>
      <c r="BD892" s="4">
        <f t="shared" si="410"/>
        <v>1.665</v>
      </c>
      <c r="BE892" s="4">
        <f t="shared" si="411"/>
        <v>2.645</v>
      </c>
      <c r="BF892" s="4">
        <f t="shared" si="412"/>
        <v>7.2799999999999994</v>
      </c>
      <c r="BG892" s="4">
        <f t="shared" si="413"/>
        <v>1.1500000000000001</v>
      </c>
      <c r="BH892" s="4">
        <f t="shared" si="414"/>
        <v>3.1100000000000003</v>
      </c>
      <c r="BI892" s="4">
        <v>69.695948460640693</v>
      </c>
      <c r="BJ892" s="4">
        <v>125.00089998944701</v>
      </c>
      <c r="BK892" s="4">
        <v>194.696848450087</v>
      </c>
      <c r="BL892" s="9">
        <v>16.399784982259799</v>
      </c>
      <c r="BM892" s="9">
        <v>17.5868867650955</v>
      </c>
      <c r="BN892" s="9">
        <v>17.013731014440001</v>
      </c>
      <c r="BO892" s="9">
        <v>18.695545698845201</v>
      </c>
      <c r="BP892" s="9">
        <v>38.364136746150997</v>
      </c>
      <c r="BQ892" s="9">
        <v>36.343505590154003</v>
      </c>
      <c r="BR892" s="9">
        <v>20.4961326895328</v>
      </c>
      <c r="BS892" s="9">
        <v>22.186986231281299</v>
      </c>
      <c r="BT892" s="9">
        <v>54.7639217284108</v>
      </c>
      <c r="BU892" s="9">
        <v>53.930392355249602</v>
      </c>
      <c r="BV892" s="9">
        <v>37.509863703972897</v>
      </c>
      <c r="BW892" s="9">
        <v>40.882531930126603</v>
      </c>
      <c r="BX892" s="4">
        <f t="shared" si="415"/>
        <v>18.695545698845201</v>
      </c>
      <c r="BY892" s="4">
        <f t="shared" si="416"/>
        <v>16.399784982259799</v>
      </c>
      <c r="BZ892" s="4">
        <f t="shared" si="417"/>
        <v>2.2957607165854022</v>
      </c>
      <c r="CA892" s="4">
        <f t="shared" si="418"/>
        <v>38.364136746150997</v>
      </c>
      <c r="CB892" s="4">
        <f t="shared" si="419"/>
        <v>20.4961326895328</v>
      </c>
      <c r="CC892" s="4">
        <f t="shared" si="420"/>
        <v>17.868004056618197</v>
      </c>
      <c r="CD892" s="4">
        <f t="shared" si="421"/>
        <v>54.7639217284108</v>
      </c>
      <c r="CE892" s="4">
        <f t="shared" si="422"/>
        <v>37.509863703972897</v>
      </c>
      <c r="CF892" s="4">
        <f t="shared" si="423"/>
        <v>17.254058024437903</v>
      </c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</row>
    <row r="893" spans="1:204" s="4" customFormat="1" x14ac:dyDescent="0.25">
      <c r="A893">
        <v>891</v>
      </c>
      <c r="B893" t="s">
        <v>940</v>
      </c>
      <c r="C893">
        <v>0</v>
      </c>
      <c r="D893">
        <v>161.20081539456899</v>
      </c>
      <c r="E893">
        <v>5</v>
      </c>
      <c r="F893" s="4">
        <v>-0.23752000000000001</v>
      </c>
      <c r="G893" s="4">
        <v>-3.5979999999999998E-2</v>
      </c>
      <c r="H893" s="4">
        <v>-0.13675000000000001</v>
      </c>
      <c r="I893" s="4">
        <v>0.20154</v>
      </c>
      <c r="J893" s="4">
        <v>4.6390000000000001E-2</v>
      </c>
      <c r="K893" s="4">
        <f t="shared" si="394"/>
        <v>21.556369907307609</v>
      </c>
      <c r="L893" s="4">
        <v>0.81130000000000002</v>
      </c>
      <c r="M893" s="4">
        <v>1.98889</v>
      </c>
      <c r="N893" s="4">
        <v>-0.87819999999999998</v>
      </c>
      <c r="O893" s="4">
        <v>1.98007</v>
      </c>
      <c r="P893" s="4">
        <v>-0.29648000000000002</v>
      </c>
      <c r="Q893" s="4">
        <v>1.9443600000000001</v>
      </c>
      <c r="R893" s="4">
        <v>-0.29468</v>
      </c>
      <c r="S893" s="4">
        <v>1.341E-2</v>
      </c>
      <c r="T893" s="4">
        <v>0.98009999999999997</v>
      </c>
      <c r="U893" s="4">
        <v>1.7989999999999999E-2</v>
      </c>
      <c r="V893" s="4">
        <v>0.11076999999999999</v>
      </c>
      <c r="W893" s="4">
        <v>8.1360000000000002E-2</v>
      </c>
      <c r="X893" s="4">
        <v>0.10662000000000001</v>
      </c>
      <c r="Y893" s="4">
        <f t="shared" si="395"/>
        <v>1.9711066666666668</v>
      </c>
      <c r="Z893" s="4">
        <f t="shared" si="396"/>
        <v>-0.48978666666666665</v>
      </c>
      <c r="AA893" s="4">
        <f t="shared" si="397"/>
        <v>3.7586666666666664E-2</v>
      </c>
      <c r="AB893" s="4">
        <f t="shared" si="398"/>
        <v>0.39916333333333331</v>
      </c>
      <c r="AC893" s="9">
        <v>-1.822E-2</v>
      </c>
      <c r="AD893" s="9">
        <v>-0.22955999999999999</v>
      </c>
      <c r="AE893" s="4">
        <f t="shared" si="399"/>
        <v>-0.12389</v>
      </c>
      <c r="AF893" s="4">
        <f t="shared" si="400"/>
        <v>0.21133999999999997</v>
      </c>
      <c r="AG893" s="9">
        <v>101.68680000000001</v>
      </c>
      <c r="AH893" s="9">
        <v>100.2274</v>
      </c>
      <c r="AI893" s="4">
        <f t="shared" si="401"/>
        <v>100.9571</v>
      </c>
      <c r="AJ893" s="4">
        <f t="shared" si="402"/>
        <v>1.4594000000000023</v>
      </c>
      <c r="AK893" s="9">
        <v>-1.0032000000000001</v>
      </c>
      <c r="AL893" s="9">
        <v>7.4557000000000002</v>
      </c>
      <c r="AM893" s="9">
        <v>298.60789999999997</v>
      </c>
      <c r="AN893" s="9">
        <v>38.734999999999999</v>
      </c>
      <c r="AO893" s="9">
        <v>58.284599999999998</v>
      </c>
      <c r="AP893" s="9">
        <v>203.6627</v>
      </c>
      <c r="AQ893" s="4">
        <f t="shared" si="403"/>
        <v>18.8659</v>
      </c>
      <c r="AR893" s="4">
        <f t="shared" si="404"/>
        <v>32.870149999999995</v>
      </c>
      <c r="AS893" s="4">
        <f t="shared" si="405"/>
        <v>251.13529999999997</v>
      </c>
      <c r="AT893" s="4">
        <f t="shared" si="406"/>
        <v>39.738199999999999</v>
      </c>
      <c r="AU893" s="4">
        <f t="shared" si="407"/>
        <v>50.828899999999997</v>
      </c>
      <c r="AV893" s="4">
        <f t="shared" si="408"/>
        <v>94.945199999999971</v>
      </c>
      <c r="AW893" s="9">
        <v>9.69</v>
      </c>
      <c r="AX893" s="9">
        <v>2.2200000000000002</v>
      </c>
      <c r="AY893" s="9">
        <v>4.3600000000000003</v>
      </c>
      <c r="AZ893" s="9">
        <v>2.56</v>
      </c>
      <c r="BA893" s="9">
        <v>1.0900000000000001</v>
      </c>
      <c r="BB893" s="9">
        <v>1.0900000000000001</v>
      </c>
      <c r="BC893" s="4">
        <f t="shared" si="409"/>
        <v>6.125</v>
      </c>
      <c r="BD893" s="4">
        <f t="shared" si="410"/>
        <v>1.6550000000000002</v>
      </c>
      <c r="BE893" s="4">
        <f t="shared" si="411"/>
        <v>2.7250000000000001</v>
      </c>
      <c r="BF893" s="4">
        <f t="shared" si="412"/>
        <v>7.129999999999999</v>
      </c>
      <c r="BG893" s="4">
        <f t="shared" si="413"/>
        <v>1.1300000000000001</v>
      </c>
      <c r="BH893" s="4">
        <f t="shared" si="414"/>
        <v>3.2700000000000005</v>
      </c>
      <c r="BI893" s="4">
        <v>70.487698284082697</v>
      </c>
      <c r="BJ893" s="4">
        <v>124.139987418571</v>
      </c>
      <c r="BK893" s="4">
        <v>194.62768570265399</v>
      </c>
      <c r="BL893" s="9">
        <v>16.927966832772601</v>
      </c>
      <c r="BM893" s="9">
        <v>18.400600586281598</v>
      </c>
      <c r="BN893" s="9">
        <v>16.873579790739601</v>
      </c>
      <c r="BO893" s="9">
        <v>18.285551074288701</v>
      </c>
      <c r="BP893" s="9">
        <v>40.496506279604397</v>
      </c>
      <c r="BQ893" s="9">
        <v>44.996634063627603</v>
      </c>
      <c r="BR893" s="9">
        <v>18.4956705157839</v>
      </c>
      <c r="BS893" s="9">
        <v>20.151176559555299</v>
      </c>
      <c r="BT893" s="9">
        <v>57.424473112377001</v>
      </c>
      <c r="BU893" s="9">
        <v>63.397234649909301</v>
      </c>
      <c r="BV893" s="9">
        <v>35.369250306523597</v>
      </c>
      <c r="BW893" s="9">
        <v>38.4367276338441</v>
      </c>
      <c r="BX893" s="4">
        <f t="shared" si="415"/>
        <v>18.400600586281598</v>
      </c>
      <c r="BY893" s="4">
        <f t="shared" si="416"/>
        <v>16.873579790739601</v>
      </c>
      <c r="BZ893" s="4">
        <f t="shared" si="417"/>
        <v>1.527020795541997</v>
      </c>
      <c r="CA893" s="4">
        <f t="shared" si="418"/>
        <v>44.996634063627603</v>
      </c>
      <c r="CB893" s="4">
        <f t="shared" si="419"/>
        <v>18.4956705157839</v>
      </c>
      <c r="CC893" s="4">
        <f t="shared" si="420"/>
        <v>26.500963547843703</v>
      </c>
      <c r="CD893" s="4">
        <f t="shared" si="421"/>
        <v>63.397234649909301</v>
      </c>
      <c r="CE893" s="4">
        <f t="shared" si="422"/>
        <v>35.369250306523597</v>
      </c>
      <c r="CF893" s="4">
        <f t="shared" si="423"/>
        <v>28.027984343385704</v>
      </c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</row>
    <row r="894" spans="1:204" s="4" customFormat="1" x14ac:dyDescent="0.25">
      <c r="A894">
        <v>892</v>
      </c>
      <c r="B894" t="s">
        <v>941</v>
      </c>
      <c r="C894">
        <v>0</v>
      </c>
      <c r="D894">
        <v>161.200815394568</v>
      </c>
      <c r="E894">
        <v>6</v>
      </c>
      <c r="F894" s="4">
        <v>-0.19750000000000001</v>
      </c>
      <c r="G894" s="4">
        <v>-6.7000000000000002E-3</v>
      </c>
      <c r="H894" s="4">
        <v>-0.1021</v>
      </c>
      <c r="I894" s="4">
        <v>0.1908</v>
      </c>
      <c r="J894" s="4">
        <v>2.7320000000000001E-2</v>
      </c>
      <c r="K894" s="4">
        <f t="shared" si="394"/>
        <v>36.603221083455345</v>
      </c>
      <c r="L894" s="4">
        <v>1.7444</v>
      </c>
      <c r="M894" s="4">
        <v>1.99095</v>
      </c>
      <c r="N894" s="4">
        <v>-0.88737999999999995</v>
      </c>
      <c r="O894" s="4">
        <v>1.98106</v>
      </c>
      <c r="P894" s="4">
        <v>-0.30163000000000001</v>
      </c>
      <c r="Q894" s="4">
        <v>1.9697899999999999</v>
      </c>
      <c r="R894" s="4">
        <v>-0.30023</v>
      </c>
      <c r="S894" s="4">
        <v>1.474E-2</v>
      </c>
      <c r="T894" s="4">
        <v>0.99273999999999996</v>
      </c>
      <c r="U894" s="4">
        <v>3.8699999999999998E-2</v>
      </c>
      <c r="V894" s="4">
        <v>0.10489</v>
      </c>
      <c r="W894" s="4">
        <v>1.8790000000000001E-2</v>
      </c>
      <c r="X894" s="4">
        <v>0.10704</v>
      </c>
      <c r="Y894" s="4">
        <f t="shared" si="395"/>
        <v>1.9805999999999999</v>
      </c>
      <c r="Z894" s="4">
        <f t="shared" si="396"/>
        <v>-0.49641333333333332</v>
      </c>
      <c r="AA894" s="4">
        <f t="shared" si="397"/>
        <v>2.4076666666666666E-2</v>
      </c>
      <c r="AB894" s="4">
        <f t="shared" si="398"/>
        <v>0.40155666666666662</v>
      </c>
      <c r="AC894" s="9">
        <v>-4.9099999999999998E-2</v>
      </c>
      <c r="AD894" s="9">
        <v>-0.22289999999999999</v>
      </c>
      <c r="AE894" s="4">
        <f t="shared" si="399"/>
        <v>-0.13599999999999998</v>
      </c>
      <c r="AF894" s="4">
        <f t="shared" si="400"/>
        <v>0.17379999999999998</v>
      </c>
      <c r="AG894" s="9">
        <v>102.1836</v>
      </c>
      <c r="AH894" s="9">
        <v>105.788</v>
      </c>
      <c r="AI894" s="4">
        <f t="shared" si="401"/>
        <v>103.9858</v>
      </c>
      <c r="AJ894" s="4">
        <f t="shared" si="402"/>
        <v>3.6043999999999983</v>
      </c>
      <c r="AK894" s="9">
        <v>4.5048000000000004</v>
      </c>
      <c r="AL894" s="9">
        <v>6.5548000000000002</v>
      </c>
      <c r="AM894" s="9">
        <v>295.49119999999999</v>
      </c>
      <c r="AN894" s="9">
        <v>38.027500000000003</v>
      </c>
      <c r="AO894" s="9">
        <v>44.322299999999998</v>
      </c>
      <c r="AP894" s="9">
        <v>235.01410000000001</v>
      </c>
      <c r="AQ894" s="4">
        <f t="shared" si="403"/>
        <v>21.266150000000003</v>
      </c>
      <c r="AR894" s="4">
        <f t="shared" si="404"/>
        <v>25.438549999999999</v>
      </c>
      <c r="AS894" s="4">
        <f t="shared" si="405"/>
        <v>265.25265000000002</v>
      </c>
      <c r="AT894" s="4">
        <f t="shared" si="406"/>
        <v>33.5227</v>
      </c>
      <c r="AU894" s="4">
        <f t="shared" si="407"/>
        <v>37.767499999999998</v>
      </c>
      <c r="AV894" s="4">
        <f t="shared" si="408"/>
        <v>60.477099999999979</v>
      </c>
      <c r="AW894" s="9">
        <v>4.8899999999999997</v>
      </c>
      <c r="AX894" s="9">
        <v>1.7</v>
      </c>
      <c r="AY894" s="9">
        <v>9.34</v>
      </c>
      <c r="AZ894" s="9">
        <v>2.56</v>
      </c>
      <c r="BA894" s="9">
        <v>1.0900000000000001</v>
      </c>
      <c r="BB894" s="9">
        <v>1.0900000000000001</v>
      </c>
      <c r="BC894" s="4">
        <f t="shared" si="409"/>
        <v>3.7249999999999996</v>
      </c>
      <c r="BD894" s="4">
        <f t="shared" si="410"/>
        <v>1.395</v>
      </c>
      <c r="BE894" s="4">
        <f t="shared" si="411"/>
        <v>5.2149999999999999</v>
      </c>
      <c r="BF894" s="4">
        <f t="shared" si="412"/>
        <v>2.3299999999999996</v>
      </c>
      <c r="BG894" s="4">
        <f t="shared" si="413"/>
        <v>0.60999999999999988</v>
      </c>
      <c r="BH894" s="4">
        <f t="shared" si="414"/>
        <v>8.25</v>
      </c>
      <c r="BI894" s="4">
        <v>73.833547273766897</v>
      </c>
      <c r="BJ894" s="4">
        <v>119.51512213212401</v>
      </c>
      <c r="BK894" s="4">
        <v>193.348669405891</v>
      </c>
      <c r="BL894" s="9">
        <v>15.530638214386199</v>
      </c>
      <c r="BM894" s="9">
        <v>16.4311621218942</v>
      </c>
      <c r="BN894" s="9">
        <v>23.9616756341563</v>
      </c>
      <c r="BO894" s="9">
        <v>17.910071303330099</v>
      </c>
      <c r="BP894" s="9">
        <v>-0.211425119819352</v>
      </c>
      <c r="BQ894" s="9">
        <v>1.6212332498456701</v>
      </c>
      <c r="BR894" s="9">
        <v>109.803967535721</v>
      </c>
      <c r="BS894" s="9">
        <v>5.4009192254226397</v>
      </c>
      <c r="BT894" s="9">
        <v>15.3192130945668</v>
      </c>
      <c r="BU894" s="9">
        <v>18.052395371739902</v>
      </c>
      <c r="BV894" s="9">
        <v>133.76564316987799</v>
      </c>
      <c r="BW894" s="9">
        <v>23.310990528752701</v>
      </c>
      <c r="BX894" s="4">
        <f t="shared" si="415"/>
        <v>23.9616756341563</v>
      </c>
      <c r="BY894" s="4">
        <f t="shared" si="416"/>
        <v>15.530638214386199</v>
      </c>
      <c r="BZ894" s="4">
        <f t="shared" si="417"/>
        <v>8.4310374197701012</v>
      </c>
      <c r="CA894" s="4">
        <f t="shared" si="418"/>
        <v>109.803967535721</v>
      </c>
      <c r="CB894" s="4">
        <f t="shared" si="419"/>
        <v>-0.211425119819352</v>
      </c>
      <c r="CC894" s="4">
        <f t="shared" si="420"/>
        <v>110.01539265554035</v>
      </c>
      <c r="CD894" s="4">
        <f t="shared" si="421"/>
        <v>133.76564316987799</v>
      </c>
      <c r="CE894" s="4">
        <f t="shared" si="422"/>
        <v>15.3192130945668</v>
      </c>
      <c r="CF894" s="4">
        <f t="shared" si="423"/>
        <v>118.44643007531118</v>
      </c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</row>
    <row r="895" spans="1:204" s="4" customFormat="1" x14ac:dyDescent="0.25">
      <c r="A895">
        <v>893</v>
      </c>
      <c r="B895" t="s">
        <v>942</v>
      </c>
      <c r="C895">
        <v>0</v>
      </c>
      <c r="D895">
        <v>161.157721410047</v>
      </c>
      <c r="E895">
        <v>4</v>
      </c>
      <c r="F895" s="4">
        <v>-0.27110000000000001</v>
      </c>
      <c r="G895" s="4">
        <v>-8.3659999999999998E-2</v>
      </c>
      <c r="H895" s="4">
        <v>-0.17738000000000001</v>
      </c>
      <c r="I895" s="4">
        <v>0.18744</v>
      </c>
      <c r="J895" s="4">
        <v>8.3930000000000005E-2</v>
      </c>
      <c r="K895" s="4">
        <f t="shared" si="394"/>
        <v>11.914690813773381</v>
      </c>
      <c r="L895" s="4">
        <v>1.4879</v>
      </c>
      <c r="M895" s="4">
        <v>1.98892</v>
      </c>
      <c r="N895" s="4">
        <v>-0.89525999999999994</v>
      </c>
      <c r="O895" s="4">
        <v>1.9805999999999999</v>
      </c>
      <c r="P895" s="4">
        <v>-0.31265999999999999</v>
      </c>
      <c r="Q895" s="4">
        <v>1.9275899999999999</v>
      </c>
      <c r="R895" s="4">
        <v>-0.31037999999999999</v>
      </c>
      <c r="S895" s="4">
        <v>1.3310000000000001E-2</v>
      </c>
      <c r="T895" s="4">
        <v>0.96403000000000005</v>
      </c>
      <c r="U895" s="4">
        <v>1.8970000000000001E-2</v>
      </c>
      <c r="V895" s="4">
        <v>9.5140000000000002E-2</v>
      </c>
      <c r="W895" s="4">
        <v>6.5879999999999994E-2</v>
      </c>
      <c r="X895" s="4">
        <v>9.1240000000000002E-2</v>
      </c>
      <c r="Y895" s="4">
        <f t="shared" si="395"/>
        <v>1.9657033333333331</v>
      </c>
      <c r="Z895" s="4">
        <f t="shared" si="396"/>
        <v>-0.50609999999999999</v>
      </c>
      <c r="AA895" s="4">
        <f t="shared" si="397"/>
        <v>3.2719999999999999E-2</v>
      </c>
      <c r="AB895" s="4">
        <f t="shared" si="398"/>
        <v>0.38346999999999998</v>
      </c>
      <c r="AC895" s="9">
        <v>-3.0360000000000002E-2</v>
      </c>
      <c r="AD895" s="9">
        <v>-0.19263</v>
      </c>
      <c r="AE895" s="4">
        <f t="shared" si="399"/>
        <v>-0.111495</v>
      </c>
      <c r="AF895" s="4">
        <f t="shared" si="400"/>
        <v>0.16227</v>
      </c>
      <c r="AG895" s="9">
        <v>102.0475</v>
      </c>
      <c r="AH895" s="9">
        <v>93.533600000000007</v>
      </c>
      <c r="AI895" s="4">
        <f t="shared" si="401"/>
        <v>97.790549999999996</v>
      </c>
      <c r="AJ895" s="4">
        <f t="shared" si="402"/>
        <v>8.5138999999999925</v>
      </c>
      <c r="AK895" s="9">
        <v>-1.2797000000000001</v>
      </c>
      <c r="AL895" s="9">
        <v>9.4514999999999993</v>
      </c>
      <c r="AM895" s="9">
        <v>297.9708</v>
      </c>
      <c r="AN895" s="9">
        <v>38.253</v>
      </c>
      <c r="AO895" s="9">
        <v>48.059600000000003</v>
      </c>
      <c r="AP895" s="9">
        <v>194.28819999999999</v>
      </c>
      <c r="AQ895" s="4">
        <f t="shared" si="403"/>
        <v>18.486650000000001</v>
      </c>
      <c r="AR895" s="4">
        <f t="shared" si="404"/>
        <v>28.755549999999999</v>
      </c>
      <c r="AS895" s="4">
        <f t="shared" si="405"/>
        <v>246.12950000000001</v>
      </c>
      <c r="AT895" s="4">
        <f t="shared" si="406"/>
        <v>39.532699999999998</v>
      </c>
      <c r="AU895" s="4">
        <f t="shared" si="407"/>
        <v>38.608100000000007</v>
      </c>
      <c r="AV895" s="4">
        <f t="shared" si="408"/>
        <v>103.68260000000001</v>
      </c>
      <c r="AW895" s="9">
        <v>9.6999999999999993</v>
      </c>
      <c r="AX895" s="9">
        <v>1.85</v>
      </c>
      <c r="AY895" s="9">
        <v>3.72</v>
      </c>
      <c r="AZ895" s="9">
        <v>2.56</v>
      </c>
      <c r="BA895" s="9">
        <v>1.0900000000000001</v>
      </c>
      <c r="BB895" s="9">
        <v>1.0900000000000001</v>
      </c>
      <c r="BC895" s="4">
        <f t="shared" si="409"/>
        <v>6.13</v>
      </c>
      <c r="BD895" s="4">
        <f t="shared" si="410"/>
        <v>1.4700000000000002</v>
      </c>
      <c r="BE895" s="4">
        <f t="shared" si="411"/>
        <v>2.4050000000000002</v>
      </c>
      <c r="BF895" s="4">
        <f t="shared" si="412"/>
        <v>7.1399999999999988</v>
      </c>
      <c r="BG895" s="4">
        <f t="shared" si="413"/>
        <v>0.76</v>
      </c>
      <c r="BH895" s="4">
        <f t="shared" si="414"/>
        <v>2.63</v>
      </c>
      <c r="BI895" s="4">
        <v>70.534763993534298</v>
      </c>
      <c r="BJ895" s="4">
        <v>114.50410252711799</v>
      </c>
      <c r="BK895" s="4">
        <v>185.03886652065199</v>
      </c>
      <c r="BL895" s="9">
        <v>17.739588844649699</v>
      </c>
      <c r="BM895" s="9">
        <v>17.738542939995199</v>
      </c>
      <c r="BN895" s="9">
        <v>17.528316104444599</v>
      </c>
      <c r="BO895" s="9">
        <v>17.528316104444599</v>
      </c>
      <c r="BP895" s="9">
        <v>32.652564116382003</v>
      </c>
      <c r="BQ895" s="9">
        <v>32.656129587085303</v>
      </c>
      <c r="BR895" s="9">
        <v>20.835432531141802</v>
      </c>
      <c r="BS895" s="9">
        <v>20.833880813904699</v>
      </c>
      <c r="BT895" s="9">
        <v>50.392152961031798</v>
      </c>
      <c r="BU895" s="9">
        <v>50.394672527080601</v>
      </c>
      <c r="BV895" s="9">
        <v>38.363748635586497</v>
      </c>
      <c r="BW895" s="9">
        <v>38.362196918349397</v>
      </c>
      <c r="BX895" s="4">
        <f t="shared" si="415"/>
        <v>17.739588844649699</v>
      </c>
      <c r="BY895" s="4">
        <f t="shared" si="416"/>
        <v>17.528316104444599</v>
      </c>
      <c r="BZ895" s="4">
        <f t="shared" si="417"/>
        <v>0.21127274020510001</v>
      </c>
      <c r="CA895" s="4">
        <f t="shared" si="418"/>
        <v>32.656129587085303</v>
      </c>
      <c r="CB895" s="4">
        <f t="shared" si="419"/>
        <v>20.833880813904699</v>
      </c>
      <c r="CC895" s="4">
        <f t="shared" si="420"/>
        <v>11.822248773180604</v>
      </c>
      <c r="CD895" s="4">
        <f t="shared" si="421"/>
        <v>50.394672527080601</v>
      </c>
      <c r="CE895" s="4">
        <f t="shared" si="422"/>
        <v>38.362196918349397</v>
      </c>
      <c r="CF895" s="4">
        <f t="shared" si="423"/>
        <v>12.032475608731204</v>
      </c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</row>
    <row r="896" spans="1:204" s="4" customFormat="1" x14ac:dyDescent="0.25">
      <c r="A896">
        <v>894</v>
      </c>
      <c r="B896" t="s">
        <v>943</v>
      </c>
      <c r="C896">
        <v>0</v>
      </c>
      <c r="D896">
        <v>161.157721410047</v>
      </c>
      <c r="E896">
        <v>2</v>
      </c>
      <c r="F896" s="4">
        <v>-0.27044000000000001</v>
      </c>
      <c r="G896" s="4">
        <v>-7.3200000000000001E-2</v>
      </c>
      <c r="H896" s="4">
        <v>-0.17182</v>
      </c>
      <c r="I896" s="4">
        <v>0.19724</v>
      </c>
      <c r="J896" s="4">
        <v>7.4840000000000004E-2</v>
      </c>
      <c r="K896" s="4">
        <f t="shared" si="394"/>
        <v>13.361838588989844</v>
      </c>
      <c r="L896" s="4">
        <v>0.63560000000000005</v>
      </c>
      <c r="M896" s="4">
        <v>1.98891</v>
      </c>
      <c r="N896" s="4">
        <v>-0.89220999999999995</v>
      </c>
      <c r="O896" s="4">
        <v>1.9803500000000001</v>
      </c>
      <c r="P896" s="4">
        <v>-0.30947000000000002</v>
      </c>
      <c r="Q896" s="4">
        <v>1.93468</v>
      </c>
      <c r="R896" s="4">
        <v>-0.30753000000000003</v>
      </c>
      <c r="S896" s="4">
        <v>1.325E-2</v>
      </c>
      <c r="T896" s="4">
        <v>0.96877999999999997</v>
      </c>
      <c r="U896" s="4">
        <v>1.7909999999999999E-2</v>
      </c>
      <c r="V896" s="4">
        <v>9.8570000000000005E-2</v>
      </c>
      <c r="W896" s="4">
        <v>6.5869999999999998E-2</v>
      </c>
      <c r="X896" s="4">
        <v>9.4589999999999994E-2</v>
      </c>
      <c r="Y896" s="4">
        <f t="shared" si="395"/>
        <v>1.9679800000000001</v>
      </c>
      <c r="Z896" s="4">
        <f t="shared" si="396"/>
        <v>-0.50307000000000002</v>
      </c>
      <c r="AA896" s="4">
        <f t="shared" si="397"/>
        <v>3.2343333333333335E-2</v>
      </c>
      <c r="AB896" s="4">
        <f t="shared" si="398"/>
        <v>0.38731333333333334</v>
      </c>
      <c r="AC896" s="9">
        <v>-2.8340000000000001E-2</v>
      </c>
      <c r="AD896" s="9">
        <v>-0.19713</v>
      </c>
      <c r="AE896" s="4">
        <f t="shared" si="399"/>
        <v>-0.112735</v>
      </c>
      <c r="AF896" s="4">
        <f t="shared" si="400"/>
        <v>0.16879</v>
      </c>
      <c r="AG896" s="9">
        <v>102.8428</v>
      </c>
      <c r="AH896" s="9">
        <v>96.217299999999994</v>
      </c>
      <c r="AI896" s="4">
        <f t="shared" si="401"/>
        <v>99.530049999999989</v>
      </c>
      <c r="AJ896" s="4">
        <f t="shared" si="402"/>
        <v>6.6255000000000024</v>
      </c>
      <c r="AK896" s="9">
        <v>-0.18260000000000001</v>
      </c>
      <c r="AL896" s="9">
        <v>10.1267</v>
      </c>
      <c r="AM896" s="9">
        <v>298.58429999999998</v>
      </c>
      <c r="AN896" s="9">
        <v>38.021599999999999</v>
      </c>
      <c r="AO896" s="9">
        <v>49.642499999999998</v>
      </c>
      <c r="AP896" s="9">
        <v>200.98769999999999</v>
      </c>
      <c r="AQ896" s="4">
        <f t="shared" si="403"/>
        <v>18.919499999999999</v>
      </c>
      <c r="AR896" s="4">
        <f t="shared" si="404"/>
        <v>29.884599999999999</v>
      </c>
      <c r="AS896" s="4">
        <f t="shared" si="405"/>
        <v>249.786</v>
      </c>
      <c r="AT896" s="4">
        <f t="shared" si="406"/>
        <v>38.2042</v>
      </c>
      <c r="AU896" s="4">
        <f t="shared" si="407"/>
        <v>39.515799999999999</v>
      </c>
      <c r="AV896" s="4">
        <f t="shared" si="408"/>
        <v>97.596599999999995</v>
      </c>
      <c r="AW896" s="9">
        <v>9.0299999999999994</v>
      </c>
      <c r="AX896" s="9">
        <v>1.73</v>
      </c>
      <c r="AY896" s="9">
        <v>5.17</v>
      </c>
      <c r="AZ896" s="9">
        <v>2.56</v>
      </c>
      <c r="BA896" s="9">
        <v>1.0900000000000001</v>
      </c>
      <c r="BB896" s="9">
        <v>1.0900000000000001</v>
      </c>
      <c r="BC896" s="4">
        <f t="shared" si="409"/>
        <v>5.7949999999999999</v>
      </c>
      <c r="BD896" s="4">
        <f t="shared" si="410"/>
        <v>1.4100000000000001</v>
      </c>
      <c r="BE896" s="4">
        <f t="shared" si="411"/>
        <v>3.13</v>
      </c>
      <c r="BF896" s="4">
        <f t="shared" si="412"/>
        <v>6.4699999999999989</v>
      </c>
      <c r="BG896" s="4">
        <f t="shared" si="413"/>
        <v>0.6399999999999999</v>
      </c>
      <c r="BH896" s="4">
        <f t="shared" si="414"/>
        <v>4.08</v>
      </c>
      <c r="BI896" s="4">
        <v>70.539993516806703</v>
      </c>
      <c r="BJ896" s="4">
        <v>114.45950003498599</v>
      </c>
      <c r="BK896" s="4">
        <v>184.999493551792</v>
      </c>
      <c r="BL896" s="9">
        <v>17.5168111532453</v>
      </c>
      <c r="BM896" s="9">
        <v>17.5168111532453</v>
      </c>
      <c r="BN896" s="9">
        <v>17.753185605157999</v>
      </c>
      <c r="BO896" s="9">
        <v>17.753185605157999</v>
      </c>
      <c r="BP896" s="9">
        <v>40.441964442724903</v>
      </c>
      <c r="BQ896" s="9">
        <v>40.442896545162</v>
      </c>
      <c r="BR896" s="9">
        <v>13.498692568618001</v>
      </c>
      <c r="BS896" s="9">
        <v>13.4983016699566</v>
      </c>
      <c r="BT896" s="9">
        <v>57.958775595970202</v>
      </c>
      <c r="BU896" s="9">
        <v>57.9597076984073</v>
      </c>
      <c r="BV896" s="9">
        <v>31.251878173775999</v>
      </c>
      <c r="BW896" s="9">
        <v>31.251487275114599</v>
      </c>
      <c r="BX896" s="4">
        <f t="shared" si="415"/>
        <v>17.753185605157999</v>
      </c>
      <c r="BY896" s="4">
        <f t="shared" si="416"/>
        <v>17.5168111532453</v>
      </c>
      <c r="BZ896" s="4">
        <f t="shared" si="417"/>
        <v>0.2363744519126989</v>
      </c>
      <c r="CA896" s="4">
        <f t="shared" si="418"/>
        <v>40.442896545162</v>
      </c>
      <c r="CB896" s="4">
        <f t="shared" si="419"/>
        <v>13.4983016699566</v>
      </c>
      <c r="CC896" s="4">
        <f t="shared" si="420"/>
        <v>26.9445948752054</v>
      </c>
      <c r="CD896" s="4">
        <f t="shared" si="421"/>
        <v>57.9597076984073</v>
      </c>
      <c r="CE896" s="4">
        <f t="shared" si="422"/>
        <v>31.251487275114599</v>
      </c>
      <c r="CF896" s="4">
        <f t="shared" si="423"/>
        <v>26.708220423292701</v>
      </c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</row>
    <row r="897" spans="1:204" s="4" customFormat="1" x14ac:dyDescent="0.25">
      <c r="A897">
        <v>895</v>
      </c>
      <c r="B897" t="s">
        <v>944</v>
      </c>
      <c r="C897">
        <v>0</v>
      </c>
      <c r="D897">
        <v>161.157721410047</v>
      </c>
      <c r="E897">
        <v>2</v>
      </c>
      <c r="F897" s="4">
        <v>-0.27227000000000001</v>
      </c>
      <c r="G897" s="4">
        <v>-8.4010000000000001E-2</v>
      </c>
      <c r="H897" s="4">
        <v>-0.17813999999999999</v>
      </c>
      <c r="I897" s="4">
        <v>0.18826000000000001</v>
      </c>
      <c r="J897" s="4">
        <v>8.4279999999999994E-2</v>
      </c>
      <c r="K897" s="4">
        <f t="shared" si="394"/>
        <v>11.865211200759374</v>
      </c>
      <c r="L897" s="4">
        <v>0.33129999999999998</v>
      </c>
      <c r="M897" s="4">
        <v>1.9895700000000001</v>
      </c>
      <c r="N897" s="4">
        <v>-0.89300000000000002</v>
      </c>
      <c r="O897" s="4">
        <v>1.98112</v>
      </c>
      <c r="P897" s="4">
        <v>-0.30781999999999998</v>
      </c>
      <c r="Q897" s="4">
        <v>1.9205000000000001</v>
      </c>
      <c r="R897" s="4">
        <v>-0.30653999999999998</v>
      </c>
      <c r="S897" s="4">
        <v>1.3180000000000001E-2</v>
      </c>
      <c r="T897" s="4">
        <v>0.96572000000000002</v>
      </c>
      <c r="U897" s="4">
        <v>1.362E-2</v>
      </c>
      <c r="V897" s="4">
        <v>0.10129000000000001</v>
      </c>
      <c r="W897" s="4">
        <v>5.3650000000000003E-2</v>
      </c>
      <c r="X897" s="4">
        <v>9.461E-2</v>
      </c>
      <c r="Y897" s="4">
        <f t="shared" si="395"/>
        <v>1.96373</v>
      </c>
      <c r="Z897" s="4">
        <f t="shared" si="396"/>
        <v>-0.50245333333333331</v>
      </c>
      <c r="AA897" s="4">
        <f t="shared" si="397"/>
        <v>2.6816666666666669E-2</v>
      </c>
      <c r="AB897" s="4">
        <f t="shared" si="398"/>
        <v>0.3872066666666667</v>
      </c>
      <c r="AC897" s="9">
        <v>-3.5130000000000002E-2</v>
      </c>
      <c r="AD897" s="9">
        <v>-0.17940999999999999</v>
      </c>
      <c r="AE897" s="4">
        <f t="shared" si="399"/>
        <v>-0.10726999999999999</v>
      </c>
      <c r="AF897" s="4">
        <f t="shared" si="400"/>
        <v>0.14427999999999999</v>
      </c>
      <c r="AG897" s="9">
        <v>99.701400000000007</v>
      </c>
      <c r="AH897" s="9">
        <v>96.940899999999999</v>
      </c>
      <c r="AI897" s="4">
        <f t="shared" si="401"/>
        <v>98.321150000000003</v>
      </c>
      <c r="AJ897" s="4">
        <f t="shared" si="402"/>
        <v>2.7605000000000075</v>
      </c>
      <c r="AK897" s="9">
        <v>-3.8218999999999999</v>
      </c>
      <c r="AL897" s="9">
        <v>8.5204000000000004</v>
      </c>
      <c r="AM897" s="9">
        <v>294.40559999999999</v>
      </c>
      <c r="AN897" s="9">
        <v>45.080500000000001</v>
      </c>
      <c r="AO897" s="9">
        <v>46.554600000000001</v>
      </c>
      <c r="AP897" s="9">
        <v>199.1874</v>
      </c>
      <c r="AQ897" s="4">
        <f t="shared" si="403"/>
        <v>20.629300000000001</v>
      </c>
      <c r="AR897" s="4">
        <f t="shared" si="404"/>
        <v>27.537500000000001</v>
      </c>
      <c r="AS897" s="4">
        <f t="shared" si="405"/>
        <v>246.79649999999998</v>
      </c>
      <c r="AT897" s="4">
        <f t="shared" si="406"/>
        <v>48.9024</v>
      </c>
      <c r="AU897" s="4">
        <f t="shared" si="407"/>
        <v>38.034199999999998</v>
      </c>
      <c r="AV897" s="4">
        <f t="shared" si="408"/>
        <v>95.218199999999996</v>
      </c>
      <c r="AW897" s="9">
        <v>9.7100000000000009</v>
      </c>
      <c r="AX897" s="9">
        <v>1.86</v>
      </c>
      <c r="AY897" s="9">
        <v>3.6</v>
      </c>
      <c r="AZ897" s="9">
        <v>2.56</v>
      </c>
      <c r="BA897" s="9">
        <v>1.0900000000000001</v>
      </c>
      <c r="BB897" s="9">
        <v>1.0900000000000001</v>
      </c>
      <c r="BC897" s="4">
        <f t="shared" si="409"/>
        <v>6.1350000000000007</v>
      </c>
      <c r="BD897" s="4">
        <f t="shared" si="410"/>
        <v>1.4750000000000001</v>
      </c>
      <c r="BE897" s="4">
        <f t="shared" si="411"/>
        <v>2.3450000000000002</v>
      </c>
      <c r="BF897" s="4">
        <f t="shared" si="412"/>
        <v>7.15</v>
      </c>
      <c r="BG897" s="4">
        <f t="shared" si="413"/>
        <v>0.77</v>
      </c>
      <c r="BH897" s="4">
        <f t="shared" si="414"/>
        <v>2.5099999999999998</v>
      </c>
      <c r="BI897" s="4">
        <v>69.776483119035703</v>
      </c>
      <c r="BJ897" s="4">
        <v>115.131278924646</v>
      </c>
      <c r="BK897" s="4">
        <v>184.907762043682</v>
      </c>
      <c r="BL897" s="9">
        <v>17.0241900609848</v>
      </c>
      <c r="BM897" s="9">
        <v>17.0241900609848</v>
      </c>
      <c r="BN897" s="9">
        <v>17.864051498532898</v>
      </c>
      <c r="BO897" s="9">
        <v>17.864051498532898</v>
      </c>
      <c r="BP897" s="9">
        <v>29.9044401326118</v>
      </c>
      <c r="BQ897" s="9">
        <v>29.908936948725099</v>
      </c>
      <c r="BR897" s="9">
        <v>23.789791847740801</v>
      </c>
      <c r="BS897" s="9">
        <v>23.787398396352799</v>
      </c>
      <c r="BT897" s="9">
        <v>46.928630193596703</v>
      </c>
      <c r="BU897" s="9">
        <v>46.933127009709899</v>
      </c>
      <c r="BV897" s="9">
        <v>41.653843346273803</v>
      </c>
      <c r="BW897" s="9">
        <v>41.651449894885801</v>
      </c>
      <c r="BX897" s="4">
        <f t="shared" si="415"/>
        <v>17.864051498532898</v>
      </c>
      <c r="BY897" s="4">
        <f t="shared" si="416"/>
        <v>17.0241900609848</v>
      </c>
      <c r="BZ897" s="4">
        <f t="shared" si="417"/>
        <v>0.83986143754809817</v>
      </c>
      <c r="CA897" s="4">
        <f t="shared" si="418"/>
        <v>29.908936948725099</v>
      </c>
      <c r="CB897" s="4">
        <f t="shared" si="419"/>
        <v>23.787398396352799</v>
      </c>
      <c r="CC897" s="4">
        <f t="shared" si="420"/>
        <v>6.1215385523723</v>
      </c>
      <c r="CD897" s="4">
        <f t="shared" si="421"/>
        <v>46.933127009709899</v>
      </c>
      <c r="CE897" s="4">
        <f t="shared" si="422"/>
        <v>41.651449894885801</v>
      </c>
      <c r="CF897" s="4">
        <f t="shared" si="423"/>
        <v>5.2816771148240989</v>
      </c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</row>
    <row r="898" spans="1:204" s="4" customFormat="1" x14ac:dyDescent="0.25">
      <c r="A898">
        <v>896</v>
      </c>
      <c r="B898" t="s">
        <v>945</v>
      </c>
      <c r="C898">
        <v>0</v>
      </c>
      <c r="D898">
        <v>161.157721410047</v>
      </c>
      <c r="E898">
        <v>4</v>
      </c>
      <c r="F898" s="4">
        <v>-0.26974999999999999</v>
      </c>
      <c r="G898" s="4">
        <v>-7.0069999999999993E-2</v>
      </c>
      <c r="H898" s="4">
        <v>-0.16991000000000001</v>
      </c>
      <c r="I898" s="4">
        <v>0.19968</v>
      </c>
      <c r="J898" s="4">
        <v>7.2289999999999993E-2</v>
      </c>
      <c r="K898" s="4">
        <f t="shared" si="394"/>
        <v>13.833171946327294</v>
      </c>
      <c r="L898" s="4">
        <v>1.6708000000000001</v>
      </c>
      <c r="M898" s="4">
        <v>1.9895799999999999</v>
      </c>
      <c r="N898" s="4">
        <v>-0.89012000000000002</v>
      </c>
      <c r="O898" s="4">
        <v>1.98085</v>
      </c>
      <c r="P898" s="4">
        <v>-0.30495</v>
      </c>
      <c r="Q898" s="4">
        <v>1.9295800000000001</v>
      </c>
      <c r="R898" s="4">
        <v>-0.30402000000000001</v>
      </c>
      <c r="S898" s="4">
        <v>1.316E-2</v>
      </c>
      <c r="T898" s="4">
        <v>0.96999000000000002</v>
      </c>
      <c r="U898" s="4">
        <v>1.307E-2</v>
      </c>
      <c r="V898" s="4">
        <v>0.10424</v>
      </c>
      <c r="W898" s="4">
        <v>5.5079999999999997E-2</v>
      </c>
      <c r="X898" s="4">
        <v>9.7600000000000006E-2</v>
      </c>
      <c r="Y898" s="4">
        <f t="shared" si="395"/>
        <v>1.9666699999999999</v>
      </c>
      <c r="Z898" s="4">
        <f t="shared" si="396"/>
        <v>-0.49969666666666668</v>
      </c>
      <c r="AA898" s="4">
        <f t="shared" si="397"/>
        <v>2.710333333333333E-2</v>
      </c>
      <c r="AB898" s="4">
        <f t="shared" si="398"/>
        <v>0.39060999999999996</v>
      </c>
      <c r="AC898" s="9">
        <v>-3.2579999999999998E-2</v>
      </c>
      <c r="AD898" s="9">
        <v>-0.18904000000000001</v>
      </c>
      <c r="AE898" s="4">
        <f t="shared" si="399"/>
        <v>-0.11081000000000001</v>
      </c>
      <c r="AF898" s="4">
        <f t="shared" si="400"/>
        <v>0.15646000000000002</v>
      </c>
      <c r="AG898" s="9">
        <v>100.0655</v>
      </c>
      <c r="AH898" s="9">
        <v>100.9415</v>
      </c>
      <c r="AI898" s="4">
        <f t="shared" si="401"/>
        <v>100.5035</v>
      </c>
      <c r="AJ898" s="4">
        <f t="shared" si="402"/>
        <v>0.87600000000000477</v>
      </c>
      <c r="AK898" s="9">
        <v>-3.4868000000000001</v>
      </c>
      <c r="AL898" s="9">
        <v>8.8798999999999992</v>
      </c>
      <c r="AM898" s="9">
        <v>294.80329999999998</v>
      </c>
      <c r="AN898" s="9">
        <v>45.174799999999998</v>
      </c>
      <c r="AO898" s="9">
        <v>49.344700000000003</v>
      </c>
      <c r="AP898" s="9">
        <v>208.30510000000001</v>
      </c>
      <c r="AQ898" s="4">
        <f t="shared" si="403"/>
        <v>20.843999999999998</v>
      </c>
      <c r="AR898" s="4">
        <f t="shared" si="404"/>
        <v>29.112300000000001</v>
      </c>
      <c r="AS898" s="4">
        <f t="shared" si="405"/>
        <v>251.55419999999998</v>
      </c>
      <c r="AT898" s="4">
        <f t="shared" si="406"/>
        <v>48.6616</v>
      </c>
      <c r="AU898" s="4">
        <f t="shared" si="407"/>
        <v>40.464800000000004</v>
      </c>
      <c r="AV898" s="4">
        <f t="shared" si="408"/>
        <v>86.498199999999969</v>
      </c>
      <c r="AW898" s="9">
        <v>7.26</v>
      </c>
      <c r="AX898" s="9">
        <v>1.76</v>
      </c>
      <c r="AY898" s="9">
        <v>6.7</v>
      </c>
      <c r="AZ898" s="9">
        <v>2.56</v>
      </c>
      <c r="BA898" s="9">
        <v>1.0900000000000001</v>
      </c>
      <c r="BB898" s="9">
        <v>1.0900000000000001</v>
      </c>
      <c r="BC898" s="4">
        <f t="shared" si="409"/>
        <v>4.91</v>
      </c>
      <c r="BD898" s="4">
        <f t="shared" si="410"/>
        <v>1.425</v>
      </c>
      <c r="BE898" s="4">
        <f t="shared" si="411"/>
        <v>3.895</v>
      </c>
      <c r="BF898" s="4">
        <f t="shared" si="412"/>
        <v>4.6999999999999993</v>
      </c>
      <c r="BG898" s="4">
        <f t="shared" si="413"/>
        <v>0.66999999999999993</v>
      </c>
      <c r="BH898" s="4">
        <f t="shared" si="414"/>
        <v>5.61</v>
      </c>
      <c r="BI898" s="4">
        <v>69.761840453873006</v>
      </c>
      <c r="BJ898" s="4">
        <v>115.429991448319</v>
      </c>
      <c r="BK898" s="4">
        <v>185.19183190219201</v>
      </c>
      <c r="BL898" s="9">
        <v>17.0116392051311</v>
      </c>
      <c r="BM898" s="9">
        <v>17.0116392051311</v>
      </c>
      <c r="BN898" s="9">
        <v>17.869281021805399</v>
      </c>
      <c r="BO898" s="9">
        <v>17.869281021805399</v>
      </c>
      <c r="BP898" s="9">
        <v>39.929939683818198</v>
      </c>
      <c r="BQ898" s="9">
        <v>39.930058854467298</v>
      </c>
      <c r="BR898" s="9">
        <v>14.747069600185201</v>
      </c>
      <c r="BS898" s="9">
        <v>14.745967566261299</v>
      </c>
      <c r="BT898" s="9">
        <v>56.941578888949302</v>
      </c>
      <c r="BU898" s="9">
        <v>56.941698059598401</v>
      </c>
      <c r="BV898" s="9">
        <v>32.616350621990598</v>
      </c>
      <c r="BW898" s="9">
        <v>32.615248588066699</v>
      </c>
      <c r="BX898" s="4">
        <f t="shared" si="415"/>
        <v>17.869281021805399</v>
      </c>
      <c r="BY898" s="4">
        <f t="shared" si="416"/>
        <v>17.0116392051311</v>
      </c>
      <c r="BZ898" s="4">
        <f t="shared" si="417"/>
        <v>0.85764181667429895</v>
      </c>
      <c r="CA898" s="4">
        <f t="shared" si="418"/>
        <v>39.930058854467298</v>
      </c>
      <c r="CB898" s="4">
        <f t="shared" si="419"/>
        <v>14.745967566261299</v>
      </c>
      <c r="CC898" s="4">
        <f t="shared" si="420"/>
        <v>25.184091288205998</v>
      </c>
      <c r="CD898" s="4">
        <f t="shared" si="421"/>
        <v>56.941698059598401</v>
      </c>
      <c r="CE898" s="4">
        <f t="shared" si="422"/>
        <v>32.615248588066699</v>
      </c>
      <c r="CF898" s="4">
        <f t="shared" si="423"/>
        <v>24.326449471531703</v>
      </c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</row>
    <row r="899" spans="1:204" s="4" customFormat="1" x14ac:dyDescent="0.25">
      <c r="A899">
        <v>897</v>
      </c>
      <c r="B899" t="s">
        <v>946</v>
      </c>
      <c r="C899">
        <v>0</v>
      </c>
      <c r="D899">
        <v>161.157721410047</v>
      </c>
      <c r="E899">
        <v>4</v>
      </c>
      <c r="F899" s="4">
        <v>-0.26582</v>
      </c>
      <c r="G899" s="4">
        <v>-7.4060000000000001E-2</v>
      </c>
      <c r="H899" s="4">
        <v>-0.16994000000000001</v>
      </c>
      <c r="I899" s="4">
        <v>0.19176000000000001</v>
      </c>
      <c r="J899" s="4">
        <v>7.5300000000000006E-2</v>
      </c>
      <c r="K899" s="4">
        <f t="shared" si="394"/>
        <v>13.280212483399733</v>
      </c>
      <c r="L899" s="4">
        <v>1.9012</v>
      </c>
      <c r="M899" s="4">
        <v>1.9887300000000001</v>
      </c>
      <c r="N899" s="4">
        <v>-0.87926000000000004</v>
      </c>
      <c r="O899" s="4">
        <v>1.9791700000000001</v>
      </c>
      <c r="P899" s="4">
        <v>-0.29909999999999998</v>
      </c>
      <c r="Q899" s="4">
        <v>1.91588</v>
      </c>
      <c r="R899" s="4">
        <v>-0.29698999999999998</v>
      </c>
      <c r="S899" s="4">
        <v>1.332E-2</v>
      </c>
      <c r="T899" s="4">
        <v>0.97080999999999995</v>
      </c>
      <c r="U899" s="4">
        <v>2.8039999999999999E-2</v>
      </c>
      <c r="V899" s="4">
        <v>0.11255999999999999</v>
      </c>
      <c r="W899" s="4">
        <v>5.8770000000000003E-2</v>
      </c>
      <c r="X899" s="4">
        <v>0.10431</v>
      </c>
      <c r="Y899" s="4">
        <f t="shared" si="395"/>
        <v>1.96126</v>
      </c>
      <c r="Z899" s="4">
        <f t="shared" si="396"/>
        <v>-0.49178333333333341</v>
      </c>
      <c r="AA899" s="4">
        <f t="shared" si="397"/>
        <v>3.3376666666666666E-2</v>
      </c>
      <c r="AB899" s="4">
        <f t="shared" si="398"/>
        <v>0.39589333333333326</v>
      </c>
      <c r="AC899" s="9">
        <v>-1.687E-2</v>
      </c>
      <c r="AD899" s="9">
        <v>-0.18118000000000001</v>
      </c>
      <c r="AE899" s="4">
        <f t="shared" si="399"/>
        <v>-9.9025000000000002E-2</v>
      </c>
      <c r="AF899" s="4">
        <f t="shared" si="400"/>
        <v>0.16431000000000001</v>
      </c>
      <c r="AG899" s="9">
        <v>102.3073</v>
      </c>
      <c r="AH899" s="9">
        <v>86.6571</v>
      </c>
      <c r="AI899" s="4">
        <f t="shared" si="401"/>
        <v>94.482200000000006</v>
      </c>
      <c r="AJ899" s="4">
        <f t="shared" si="402"/>
        <v>15.650199999999998</v>
      </c>
      <c r="AK899" s="9">
        <v>-5.1375999999999999</v>
      </c>
      <c r="AL899" s="9">
        <v>12.535</v>
      </c>
      <c r="AM899" s="9">
        <v>299.52449999999999</v>
      </c>
      <c r="AN899" s="9">
        <v>42.943899999999999</v>
      </c>
      <c r="AO899" s="9">
        <v>43.128799999999998</v>
      </c>
      <c r="AP899" s="9">
        <v>173.89869999999999</v>
      </c>
      <c r="AQ899" s="4">
        <f t="shared" si="403"/>
        <v>18.90315</v>
      </c>
      <c r="AR899" s="4">
        <f t="shared" si="404"/>
        <v>27.831899999999997</v>
      </c>
      <c r="AS899" s="4">
        <f t="shared" si="405"/>
        <v>236.71159999999998</v>
      </c>
      <c r="AT899" s="4">
        <f t="shared" si="406"/>
        <v>48.081499999999998</v>
      </c>
      <c r="AU899" s="4">
        <f t="shared" si="407"/>
        <v>30.593799999999998</v>
      </c>
      <c r="AV899" s="4">
        <f t="shared" si="408"/>
        <v>125.6258</v>
      </c>
      <c r="AW899" s="9">
        <v>6.78</v>
      </c>
      <c r="AX899" s="9">
        <v>1.76</v>
      </c>
      <c r="AY899" s="9">
        <v>6.62</v>
      </c>
      <c r="AZ899" s="9">
        <v>2.56</v>
      </c>
      <c r="BA899" s="9">
        <v>1.0900000000000001</v>
      </c>
      <c r="BB899" s="9">
        <v>1.0900000000000001</v>
      </c>
      <c r="BC899" s="4">
        <f t="shared" si="409"/>
        <v>4.67</v>
      </c>
      <c r="BD899" s="4">
        <f t="shared" si="410"/>
        <v>1.425</v>
      </c>
      <c r="BE899" s="4">
        <f t="shared" si="411"/>
        <v>3.855</v>
      </c>
      <c r="BF899" s="4">
        <f t="shared" si="412"/>
        <v>4.2200000000000006</v>
      </c>
      <c r="BG899" s="4">
        <f t="shared" si="413"/>
        <v>0.66999999999999993</v>
      </c>
      <c r="BH899" s="4">
        <f t="shared" si="414"/>
        <v>5.53</v>
      </c>
      <c r="BI899" s="4">
        <v>79.921758267499996</v>
      </c>
      <c r="BJ899" s="4">
        <v>103.941465131303</v>
      </c>
      <c r="BK899" s="4">
        <v>183.863223398803</v>
      </c>
      <c r="BL899" s="9">
        <v>18.672535796446699</v>
      </c>
      <c r="BM899" s="9">
        <v>18.672535796446699</v>
      </c>
      <c r="BN899" s="9">
        <v>21.288343337303299</v>
      </c>
      <c r="BO899" s="9">
        <v>21.288343337303299</v>
      </c>
      <c r="BP899" s="9">
        <v>17.698478119238299</v>
      </c>
      <c r="BQ899" s="9">
        <v>17.698478119238299</v>
      </c>
      <c r="BR899" s="9">
        <v>31.427445546908</v>
      </c>
      <c r="BS899" s="9">
        <v>31.422189316213199</v>
      </c>
      <c r="BT899" s="9">
        <v>36.371013915684998</v>
      </c>
      <c r="BU899" s="9">
        <v>36.371013915684998</v>
      </c>
      <c r="BV899" s="9">
        <v>52.7157888842113</v>
      </c>
      <c r="BW899" s="9">
        <v>52.710532653516502</v>
      </c>
      <c r="BX899" s="4">
        <f t="shared" si="415"/>
        <v>21.288343337303299</v>
      </c>
      <c r="BY899" s="4">
        <f t="shared" si="416"/>
        <v>18.672535796446699</v>
      </c>
      <c r="BZ899" s="4">
        <f t="shared" si="417"/>
        <v>2.6158075408566006</v>
      </c>
      <c r="CA899" s="4">
        <f t="shared" si="418"/>
        <v>31.427445546908</v>
      </c>
      <c r="CB899" s="4">
        <f t="shared" si="419"/>
        <v>17.698478119238299</v>
      </c>
      <c r="CC899" s="4">
        <f t="shared" si="420"/>
        <v>13.728967427669701</v>
      </c>
      <c r="CD899" s="4">
        <f t="shared" si="421"/>
        <v>52.7157888842113</v>
      </c>
      <c r="CE899" s="4">
        <f t="shared" si="422"/>
        <v>36.371013915684998</v>
      </c>
      <c r="CF899" s="4">
        <f t="shared" si="423"/>
        <v>16.344774968526302</v>
      </c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</row>
    <row r="900" spans="1:204" s="4" customFormat="1" x14ac:dyDescent="0.25">
      <c r="A900">
        <v>898</v>
      </c>
      <c r="B900" t="s">
        <v>947</v>
      </c>
      <c r="C900">
        <v>0</v>
      </c>
      <c r="D900">
        <v>161.157721410047</v>
      </c>
      <c r="E900">
        <v>4</v>
      </c>
      <c r="F900" s="4">
        <v>-0.26943</v>
      </c>
      <c r="G900" s="4">
        <v>-8.2600000000000007E-2</v>
      </c>
      <c r="H900" s="4">
        <v>-0.17602000000000001</v>
      </c>
      <c r="I900" s="4">
        <v>0.18683</v>
      </c>
      <c r="J900" s="4">
        <v>8.2909999999999998E-2</v>
      </c>
      <c r="K900" s="4">
        <f t="shared" ref="K900:K963" si="424">1/J900</f>
        <v>12.061271257990592</v>
      </c>
      <c r="L900" s="4">
        <v>2.4817999999999998</v>
      </c>
      <c r="M900" s="4">
        <v>1.9895499999999999</v>
      </c>
      <c r="N900" s="4">
        <v>-0.88973000000000002</v>
      </c>
      <c r="O900" s="4">
        <v>1.9809000000000001</v>
      </c>
      <c r="P900" s="4">
        <v>-0.30459000000000003</v>
      </c>
      <c r="Q900" s="4">
        <v>1.92902</v>
      </c>
      <c r="R900" s="4">
        <v>-0.30364000000000002</v>
      </c>
      <c r="S900" s="4">
        <v>1.3129999999999999E-2</v>
      </c>
      <c r="T900" s="4">
        <v>0.97033000000000003</v>
      </c>
      <c r="U900" s="4">
        <v>1.315E-2</v>
      </c>
      <c r="V900" s="4">
        <v>0.1046</v>
      </c>
      <c r="W900" s="4">
        <v>5.5599999999999997E-2</v>
      </c>
      <c r="X900" s="4">
        <v>9.7930000000000003E-2</v>
      </c>
      <c r="Y900" s="4">
        <f t="shared" ref="Y900:Y963" si="425">AVERAGE(M900,O900,Q900)</f>
        <v>1.9664900000000001</v>
      </c>
      <c r="Z900" s="4">
        <f t="shared" ref="Z900:Z963" si="426">AVERAGE(N900,P900,R900)</f>
        <v>-0.49931999999999999</v>
      </c>
      <c r="AA900" s="4">
        <f t="shared" ref="AA900:AA963" si="427">AVERAGE(S900,U900,W900)</f>
        <v>2.7293333333333333E-2</v>
      </c>
      <c r="AB900" s="4">
        <f t="shared" ref="AB900:AB963" si="428">AVERAGE(T900,V900,X900)</f>
        <v>0.39095333333333332</v>
      </c>
      <c r="AC900" s="9">
        <v>-3.227E-2</v>
      </c>
      <c r="AD900" s="9">
        <v>-0.18915999999999999</v>
      </c>
      <c r="AE900" s="4">
        <f t="shared" ref="AE900:AE963" si="429">AVERAGE(AC900,AD900)</f>
        <v>-0.11071499999999999</v>
      </c>
      <c r="AF900" s="4">
        <f t="shared" ref="AF900:AF963" si="430">ABS(AC900-AD900)</f>
        <v>0.15689</v>
      </c>
      <c r="AG900" s="9">
        <v>99.816299999999998</v>
      </c>
      <c r="AH900" s="9">
        <v>100.2873</v>
      </c>
      <c r="AI900" s="4">
        <f t="shared" ref="AI900:AI963" si="431">AVERAGE(AG900,AH900)</f>
        <v>100.0518</v>
      </c>
      <c r="AJ900" s="4">
        <f t="shared" ref="AJ900:AJ963" si="432">ABS(AG900-AH900)</f>
        <v>0.47100000000000364</v>
      </c>
      <c r="AK900" s="9">
        <v>-3.7898999999999998</v>
      </c>
      <c r="AL900" s="9">
        <v>8.5520999999999994</v>
      </c>
      <c r="AM900" s="9">
        <v>294.68680000000001</v>
      </c>
      <c r="AN900" s="9">
        <v>44.981200000000001</v>
      </c>
      <c r="AO900" s="9">
        <v>49.412300000000002</v>
      </c>
      <c r="AP900" s="9">
        <v>206.4682</v>
      </c>
      <c r="AQ900" s="4">
        <f t="shared" ref="AQ900:AQ963" si="433">AVERAGE(AK900,AN900)</f>
        <v>20.595649999999999</v>
      </c>
      <c r="AR900" s="4">
        <f t="shared" ref="AR900:AR963" si="434">AVERAGE(AL900,AO900)</f>
        <v>28.982199999999999</v>
      </c>
      <c r="AS900" s="4">
        <f t="shared" ref="AS900:AS963" si="435">AVERAGE(AM900,AP900)</f>
        <v>250.57749999999999</v>
      </c>
      <c r="AT900" s="4">
        <f t="shared" ref="AT900:AT963" si="436">ABS(AK900-AN900)</f>
        <v>48.771100000000004</v>
      </c>
      <c r="AU900" s="4">
        <f t="shared" ref="AU900:AU963" si="437">ABS(AL900-AO900)</f>
        <v>40.860200000000006</v>
      </c>
      <c r="AV900" s="4">
        <f t="shared" ref="AV900:AV963" si="438">ABS(AM900-AP900)</f>
        <v>88.218600000000009</v>
      </c>
      <c r="AW900" s="9">
        <v>7.51</v>
      </c>
      <c r="AX900" s="9">
        <v>1.73</v>
      </c>
      <c r="AY900" s="9">
        <v>6.69</v>
      </c>
      <c r="AZ900" s="9">
        <v>2.56</v>
      </c>
      <c r="BA900" s="9">
        <v>1.0900000000000001</v>
      </c>
      <c r="BB900" s="9">
        <v>1.0900000000000001</v>
      </c>
      <c r="BC900" s="4">
        <f t="shared" ref="BC900:BC963" si="439">AVERAGE(AW900,AZ900)</f>
        <v>5.0350000000000001</v>
      </c>
      <c r="BD900" s="4">
        <f t="shared" ref="BD900:BD963" si="440">AVERAGE(AX900,BA900)</f>
        <v>1.4100000000000001</v>
      </c>
      <c r="BE900" s="4">
        <f t="shared" ref="BE900:BE963" si="441">AVERAGE(AY900,BB900)</f>
        <v>3.89</v>
      </c>
      <c r="BF900" s="4">
        <f t="shared" ref="BF900:BF963" si="442">ABS(AW900-AZ900)</f>
        <v>4.9499999999999993</v>
      </c>
      <c r="BG900" s="4">
        <f t="shared" ref="BG900:BG963" si="443">ABS(AX900-BA900)</f>
        <v>0.6399999999999999</v>
      </c>
      <c r="BH900" s="4">
        <f t="shared" ref="BH900:BH963" si="444">ABS(AY900-BB900)</f>
        <v>5.6000000000000005</v>
      </c>
      <c r="BI900" s="4">
        <v>69.782758546962597</v>
      </c>
      <c r="BJ900" s="4">
        <v>115.335372612961</v>
      </c>
      <c r="BK900" s="4">
        <v>185.118131159923</v>
      </c>
      <c r="BL900" s="9">
        <v>17.868235117150899</v>
      </c>
      <c r="BM900" s="9">
        <v>17.868235117150899</v>
      </c>
      <c r="BN900" s="9">
        <v>17.0231441563303</v>
      </c>
      <c r="BO900" s="9">
        <v>17.0231441563303</v>
      </c>
      <c r="BP900" s="9">
        <v>43.652996239832802</v>
      </c>
      <c r="BQ900" s="9">
        <v>43.655023432114199</v>
      </c>
      <c r="BR900" s="9">
        <v>14.0141832685773</v>
      </c>
      <c r="BS900" s="9">
        <v>14.0131696724366</v>
      </c>
      <c r="BT900" s="9">
        <v>61.521231356983698</v>
      </c>
      <c r="BU900" s="9">
        <v>61.523258549265101</v>
      </c>
      <c r="BV900" s="9">
        <v>31.037327424907701</v>
      </c>
      <c r="BW900" s="9">
        <v>31.036313828767</v>
      </c>
      <c r="BX900" s="4">
        <f t="shared" ref="BX900:BX963" si="445">MAX(BL900:BO900)</f>
        <v>17.868235117150899</v>
      </c>
      <c r="BY900" s="4">
        <f t="shared" ref="BY900:BY963" si="446">MIN(BL900:BO900)</f>
        <v>17.0231441563303</v>
      </c>
      <c r="BZ900" s="4">
        <f t="shared" ref="BZ900:BZ963" si="447">BX900-BY900</f>
        <v>0.84509096082059898</v>
      </c>
      <c r="CA900" s="4">
        <f t="shared" ref="CA900:CA963" si="448">MAX(BP900:BS900)</f>
        <v>43.655023432114199</v>
      </c>
      <c r="CB900" s="4">
        <f t="shared" ref="CB900:CB963" si="449">MIN(BP900:BS900)</f>
        <v>14.0131696724366</v>
      </c>
      <c r="CC900" s="4">
        <f t="shared" ref="CC900:CC963" si="450">CA900-CB900</f>
        <v>29.641853759677598</v>
      </c>
      <c r="CD900" s="4">
        <f t="shared" ref="CD900:CD963" si="451">MAX(BT900:BW900)</f>
        <v>61.523258549265101</v>
      </c>
      <c r="CE900" s="4">
        <f t="shared" ref="CE900:CE963" si="452">MIN(BT900:BW900)</f>
        <v>31.036313828767</v>
      </c>
      <c r="CF900" s="4">
        <f t="shared" ref="CF900:CF963" si="453">CD900-CE900</f>
        <v>30.486944720498101</v>
      </c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</row>
    <row r="901" spans="1:204" s="4" customFormat="1" x14ac:dyDescent="0.25">
      <c r="A901">
        <v>899</v>
      </c>
      <c r="B901" t="s">
        <v>948</v>
      </c>
      <c r="C901">
        <v>0</v>
      </c>
      <c r="D901">
        <v>161.157721410047</v>
      </c>
      <c r="E901">
        <v>2</v>
      </c>
      <c r="F901" s="4">
        <v>-0.27044000000000001</v>
      </c>
      <c r="G901" s="4">
        <v>-8.5449999999999998E-2</v>
      </c>
      <c r="H901" s="4">
        <v>-0.17795</v>
      </c>
      <c r="I901" s="4">
        <v>0.18498999999999999</v>
      </c>
      <c r="J901" s="4">
        <v>8.5580000000000003E-2</v>
      </c>
      <c r="K901" s="4">
        <f t="shared" si="424"/>
        <v>11.684973124561813</v>
      </c>
      <c r="L901" s="4">
        <v>2.1095000000000002</v>
      </c>
      <c r="M901" s="4">
        <v>1.9889399999999999</v>
      </c>
      <c r="N901" s="4">
        <v>-0.89544999999999997</v>
      </c>
      <c r="O901" s="4">
        <v>1.9808300000000001</v>
      </c>
      <c r="P901" s="4">
        <v>-0.31284000000000001</v>
      </c>
      <c r="Q901" s="4">
        <v>1.9265300000000001</v>
      </c>
      <c r="R901" s="4">
        <v>-0.31054999999999999</v>
      </c>
      <c r="S901" s="4">
        <v>1.3270000000000001E-2</v>
      </c>
      <c r="T901" s="4">
        <v>0.96389000000000002</v>
      </c>
      <c r="U901" s="4">
        <v>1.9019999999999999E-2</v>
      </c>
      <c r="V901" s="4">
        <v>9.5070000000000002E-2</v>
      </c>
      <c r="W901" s="4">
        <v>6.4589999999999995E-2</v>
      </c>
      <c r="X901" s="4">
        <v>9.1120000000000007E-2</v>
      </c>
      <c r="Y901" s="4">
        <f t="shared" si="425"/>
        <v>1.9654333333333334</v>
      </c>
      <c r="Z901" s="4">
        <f t="shared" si="426"/>
        <v>-0.50627999999999995</v>
      </c>
      <c r="AA901" s="4">
        <f t="shared" si="427"/>
        <v>3.2293333333333334E-2</v>
      </c>
      <c r="AB901" s="4">
        <f t="shared" si="428"/>
        <v>0.38336000000000009</v>
      </c>
      <c r="AC901" s="9">
        <v>-2.9080000000000002E-2</v>
      </c>
      <c r="AD901" s="9">
        <v>-0.19166</v>
      </c>
      <c r="AE901" s="4">
        <f t="shared" si="429"/>
        <v>-0.11037</v>
      </c>
      <c r="AF901" s="4">
        <f t="shared" si="430"/>
        <v>0.16258</v>
      </c>
      <c r="AG901" s="9">
        <v>102.29179999999999</v>
      </c>
      <c r="AH901" s="9">
        <v>93.564099999999996</v>
      </c>
      <c r="AI901" s="4">
        <f t="shared" si="431"/>
        <v>97.927949999999996</v>
      </c>
      <c r="AJ901" s="4">
        <f t="shared" si="432"/>
        <v>8.7276999999999987</v>
      </c>
      <c r="AK901" s="9">
        <v>-0.67149999999999999</v>
      </c>
      <c r="AL901" s="9">
        <v>9.7386999999999997</v>
      </c>
      <c r="AM901" s="9">
        <v>297.80829999999997</v>
      </c>
      <c r="AN901" s="9">
        <v>38.705300000000001</v>
      </c>
      <c r="AO901" s="9">
        <v>47.243600000000001</v>
      </c>
      <c r="AP901" s="9">
        <v>194.74340000000001</v>
      </c>
      <c r="AQ901" s="4">
        <f t="shared" si="433"/>
        <v>19.0169</v>
      </c>
      <c r="AR901" s="4">
        <f t="shared" si="434"/>
        <v>28.491150000000001</v>
      </c>
      <c r="AS901" s="4">
        <f t="shared" si="435"/>
        <v>246.27584999999999</v>
      </c>
      <c r="AT901" s="4">
        <f t="shared" si="436"/>
        <v>39.376800000000003</v>
      </c>
      <c r="AU901" s="4">
        <f t="shared" si="437"/>
        <v>37.504899999999999</v>
      </c>
      <c r="AV901" s="4">
        <f t="shared" si="438"/>
        <v>103.06489999999997</v>
      </c>
      <c r="AW901" s="9">
        <v>8.56</v>
      </c>
      <c r="AX901" s="9">
        <v>1.79</v>
      </c>
      <c r="AY901" s="9">
        <v>4.41</v>
      </c>
      <c r="AZ901" s="9">
        <v>2.56</v>
      </c>
      <c r="BA901" s="9">
        <v>1.0900000000000001</v>
      </c>
      <c r="BB901" s="9">
        <v>1.0900000000000001</v>
      </c>
      <c r="BC901" s="4">
        <f t="shared" si="439"/>
        <v>5.5600000000000005</v>
      </c>
      <c r="BD901" s="4">
        <f t="shared" si="440"/>
        <v>1.44</v>
      </c>
      <c r="BE901" s="4">
        <f t="shared" si="441"/>
        <v>2.75</v>
      </c>
      <c r="BF901" s="4">
        <f t="shared" si="442"/>
        <v>6</v>
      </c>
      <c r="BG901" s="4">
        <f t="shared" si="443"/>
        <v>0.7</v>
      </c>
      <c r="BH901" s="4">
        <f t="shared" si="444"/>
        <v>3.3200000000000003</v>
      </c>
      <c r="BI901" s="4">
        <v>70.514891805099197</v>
      </c>
      <c r="BJ901" s="4">
        <v>112.101250253827</v>
      </c>
      <c r="BK901" s="4">
        <v>182.61614205892599</v>
      </c>
      <c r="BL901" s="9">
        <v>17.7448183679221</v>
      </c>
      <c r="BM901" s="9">
        <v>17.7448183679221</v>
      </c>
      <c r="BN901" s="9">
        <v>17.512627534627399</v>
      </c>
      <c r="BO901" s="9">
        <v>17.512627534627399</v>
      </c>
      <c r="BP901" s="9">
        <v>25.588599264692899</v>
      </c>
      <c r="BQ901" s="9">
        <v>25.596715086794301</v>
      </c>
      <c r="BR901" s="9">
        <v>30.455938995644701</v>
      </c>
      <c r="BS901" s="9">
        <v>30.459996906695402</v>
      </c>
      <c r="BT901" s="9">
        <v>43.333417632615102</v>
      </c>
      <c r="BU901" s="9">
        <v>43.341533454716497</v>
      </c>
      <c r="BV901" s="9">
        <v>47.968566530272099</v>
      </c>
      <c r="BW901" s="9">
        <v>47.9726244413228</v>
      </c>
      <c r="BX901" s="4">
        <f t="shared" si="445"/>
        <v>17.7448183679221</v>
      </c>
      <c r="BY901" s="4">
        <f t="shared" si="446"/>
        <v>17.512627534627399</v>
      </c>
      <c r="BZ901" s="4">
        <f t="shared" si="447"/>
        <v>0.2321908332947018</v>
      </c>
      <c r="CA901" s="4">
        <f t="shared" si="448"/>
        <v>30.459996906695402</v>
      </c>
      <c r="CB901" s="4">
        <f t="shared" si="449"/>
        <v>25.588599264692899</v>
      </c>
      <c r="CC901" s="4">
        <f t="shared" si="450"/>
        <v>4.8713976420025027</v>
      </c>
      <c r="CD901" s="4">
        <f t="shared" si="451"/>
        <v>47.9726244413228</v>
      </c>
      <c r="CE901" s="4">
        <f t="shared" si="452"/>
        <v>43.333417632615102</v>
      </c>
      <c r="CF901" s="4">
        <f t="shared" si="453"/>
        <v>4.6392068087076979</v>
      </c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</row>
    <row r="902" spans="1:204" s="4" customFormat="1" x14ac:dyDescent="0.25">
      <c r="A902">
        <v>900</v>
      </c>
      <c r="B902" t="s">
        <v>949</v>
      </c>
      <c r="C902">
        <v>0</v>
      </c>
      <c r="D902">
        <v>161.03941013600999</v>
      </c>
      <c r="E902">
        <v>17</v>
      </c>
      <c r="F902" s="4">
        <v>-0.28475</v>
      </c>
      <c r="G902" s="4">
        <v>-2.4399999999999999E-3</v>
      </c>
      <c r="H902" s="4">
        <v>-0.14360000000000001</v>
      </c>
      <c r="I902" s="4">
        <v>0.28231000000000001</v>
      </c>
      <c r="J902" s="4">
        <v>3.6519999999999997E-2</v>
      </c>
      <c r="K902" s="4">
        <f t="shared" si="424"/>
        <v>27.38225629791895</v>
      </c>
      <c r="L902" s="4">
        <v>1.4598</v>
      </c>
      <c r="M902" s="4">
        <v>1.9905200000000001</v>
      </c>
      <c r="N902" s="4">
        <v>-0.88036000000000003</v>
      </c>
      <c r="O902" s="4">
        <v>1.98068</v>
      </c>
      <c r="P902" s="4">
        <v>-0.29620999999999997</v>
      </c>
      <c r="Q902" s="4">
        <v>1.9801800000000001</v>
      </c>
      <c r="R902" s="4">
        <v>-0.29598000000000002</v>
      </c>
      <c r="S902" s="4">
        <v>1.4970000000000001E-2</v>
      </c>
      <c r="T902" s="4">
        <v>0.99668000000000001</v>
      </c>
      <c r="U902" s="4">
        <v>3.1530000000000002E-2</v>
      </c>
      <c r="V902" s="4">
        <v>0.11097</v>
      </c>
      <c r="W902" s="4">
        <v>3.6700000000000003E-2</v>
      </c>
      <c r="X902" s="4">
        <v>0.11056000000000001</v>
      </c>
      <c r="Y902" s="4">
        <f t="shared" si="425"/>
        <v>1.9837933333333335</v>
      </c>
      <c r="Z902" s="4">
        <f t="shared" si="426"/>
        <v>-0.49085000000000001</v>
      </c>
      <c r="AA902" s="4">
        <f t="shared" si="427"/>
        <v>2.7733333333333332E-2</v>
      </c>
      <c r="AB902" s="4">
        <f t="shared" si="428"/>
        <v>0.40606999999999999</v>
      </c>
      <c r="AC902" s="9">
        <v>-3.4499999999999999E-3</v>
      </c>
      <c r="AD902" s="9">
        <v>-0.26644000000000001</v>
      </c>
      <c r="AE902" s="4">
        <f t="shared" si="429"/>
        <v>-0.13494500000000001</v>
      </c>
      <c r="AF902" s="4">
        <f t="shared" si="430"/>
        <v>0.26299</v>
      </c>
      <c r="AG902" s="9">
        <v>98.241399999999999</v>
      </c>
      <c r="AH902" s="9">
        <v>112.8865</v>
      </c>
      <c r="AI902" s="4">
        <f t="shared" si="431"/>
        <v>105.56395000000001</v>
      </c>
      <c r="AJ902" s="4">
        <f t="shared" si="432"/>
        <v>14.645099999999999</v>
      </c>
      <c r="AK902" s="9">
        <v>-2.6257999999999999</v>
      </c>
      <c r="AL902" s="9">
        <v>3.8155999999999999</v>
      </c>
      <c r="AM902" s="9">
        <v>293.53429999999997</v>
      </c>
      <c r="AN902" s="9">
        <v>40.955399999999997</v>
      </c>
      <c r="AO902" s="9">
        <v>45.622</v>
      </c>
      <c r="AP902" s="9">
        <v>252.0821</v>
      </c>
      <c r="AQ902" s="4">
        <f t="shared" si="433"/>
        <v>19.1648</v>
      </c>
      <c r="AR902" s="4">
        <f t="shared" si="434"/>
        <v>24.718800000000002</v>
      </c>
      <c r="AS902" s="4">
        <f t="shared" si="435"/>
        <v>272.8082</v>
      </c>
      <c r="AT902" s="4">
        <f t="shared" si="436"/>
        <v>43.581199999999995</v>
      </c>
      <c r="AU902" s="4">
        <f t="shared" si="437"/>
        <v>41.806399999999996</v>
      </c>
      <c r="AV902" s="4">
        <f t="shared" si="438"/>
        <v>41.452199999999976</v>
      </c>
      <c r="AW902" s="9">
        <v>6.51</v>
      </c>
      <c r="AX902" s="9">
        <v>1.7</v>
      </c>
      <c r="AY902" s="9">
        <v>5.81</v>
      </c>
      <c r="AZ902" s="9">
        <v>2.56</v>
      </c>
      <c r="BA902" s="9">
        <v>1.0900000000000001</v>
      </c>
      <c r="BB902" s="9">
        <v>1.0900000000000001</v>
      </c>
      <c r="BC902" s="4">
        <f t="shared" si="439"/>
        <v>4.5350000000000001</v>
      </c>
      <c r="BD902" s="4">
        <f t="shared" si="440"/>
        <v>1.395</v>
      </c>
      <c r="BE902" s="4">
        <f t="shared" si="441"/>
        <v>3.4499999999999997</v>
      </c>
      <c r="BF902" s="4">
        <f t="shared" si="442"/>
        <v>3.9499999999999997</v>
      </c>
      <c r="BG902" s="4">
        <f t="shared" si="443"/>
        <v>0.60999999999999988</v>
      </c>
      <c r="BH902" s="4">
        <f t="shared" si="444"/>
        <v>4.72</v>
      </c>
      <c r="BI902" s="4">
        <v>71.699901778626</v>
      </c>
      <c r="BJ902" s="4">
        <v>74.878579035370706</v>
      </c>
      <c r="BK902" s="4">
        <v>146.57848081399601</v>
      </c>
      <c r="BL902" s="9">
        <v>15.3967624186126</v>
      </c>
      <c r="BM902" s="9">
        <v>15.290080143855601</v>
      </c>
      <c r="BN902" s="9">
        <v>20.068818510178598</v>
      </c>
      <c r="BO902" s="9">
        <v>20.944240705979102</v>
      </c>
      <c r="BP902" s="9">
        <v>-0.211692787363396</v>
      </c>
      <c r="BQ902" s="9">
        <v>-0.26662079064452199</v>
      </c>
      <c r="BR902" s="9">
        <v>27.933631736718599</v>
      </c>
      <c r="BS902" s="9">
        <v>42.960031249440597</v>
      </c>
      <c r="BT902" s="9">
        <v>15.185069631249201</v>
      </c>
      <c r="BU902" s="9">
        <v>15.023459353211001</v>
      </c>
      <c r="BV902" s="9">
        <v>48.002450246897297</v>
      </c>
      <c r="BW902" s="9">
        <v>63.904271955419702</v>
      </c>
      <c r="BX902" s="4">
        <f t="shared" si="445"/>
        <v>20.944240705979102</v>
      </c>
      <c r="BY902" s="4">
        <f t="shared" si="446"/>
        <v>15.290080143855601</v>
      </c>
      <c r="BZ902" s="4">
        <f t="shared" si="447"/>
        <v>5.6541605621235007</v>
      </c>
      <c r="CA902" s="4">
        <f t="shared" si="448"/>
        <v>42.960031249440597</v>
      </c>
      <c r="CB902" s="4">
        <f t="shared" si="449"/>
        <v>-0.26662079064452199</v>
      </c>
      <c r="CC902" s="4">
        <f t="shared" si="450"/>
        <v>43.226652040085121</v>
      </c>
      <c r="CD902" s="4">
        <f t="shared" si="451"/>
        <v>63.904271955419702</v>
      </c>
      <c r="CE902" s="4">
        <f t="shared" si="452"/>
        <v>15.023459353211001</v>
      </c>
      <c r="CF902" s="4">
        <f t="shared" si="453"/>
        <v>48.8808126022087</v>
      </c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</row>
    <row r="903" spans="1:204" s="4" customFormat="1" x14ac:dyDescent="0.25">
      <c r="A903">
        <v>901</v>
      </c>
      <c r="B903" t="s">
        <v>950</v>
      </c>
      <c r="C903">
        <v>0</v>
      </c>
      <c r="D903">
        <v>160.64145947979199</v>
      </c>
      <c r="E903">
        <v>240</v>
      </c>
      <c r="F903" s="4">
        <v>-0.29170000000000001</v>
      </c>
      <c r="G903" s="4">
        <v>1.502E-2</v>
      </c>
      <c r="H903" s="4">
        <v>-0.13833999999999999</v>
      </c>
      <c r="I903" s="4">
        <v>0.30671999999999999</v>
      </c>
      <c r="J903" s="4">
        <v>3.1199999999999999E-2</v>
      </c>
      <c r="K903" s="4">
        <f t="shared" si="424"/>
        <v>32.051282051282051</v>
      </c>
      <c r="L903" s="4">
        <v>1.5828</v>
      </c>
      <c r="M903" s="4">
        <v>1.99031</v>
      </c>
      <c r="N903" s="4">
        <v>-0.88814000000000004</v>
      </c>
      <c r="O903" s="4">
        <v>1.98075</v>
      </c>
      <c r="P903" s="4">
        <v>-0.30288999999999999</v>
      </c>
      <c r="Q903" s="4">
        <v>1.9736499999999999</v>
      </c>
      <c r="R903" s="4">
        <v>-0.30264999999999997</v>
      </c>
      <c r="S903" s="4">
        <v>1.491E-2</v>
      </c>
      <c r="T903" s="4">
        <v>0.98794000000000004</v>
      </c>
      <c r="U903" s="4">
        <v>2.6249999999999999E-2</v>
      </c>
      <c r="V903" s="4">
        <v>0.10897</v>
      </c>
      <c r="W903" s="4">
        <v>2.3109999999999999E-2</v>
      </c>
      <c r="X903" s="4">
        <v>0.10943</v>
      </c>
      <c r="Y903" s="4">
        <f t="shared" si="425"/>
        <v>1.9815699999999998</v>
      </c>
      <c r="Z903" s="4">
        <f t="shared" si="426"/>
        <v>-0.4978933333333333</v>
      </c>
      <c r="AA903" s="4">
        <f t="shared" si="427"/>
        <v>2.1423333333333332E-2</v>
      </c>
      <c r="AB903" s="4">
        <f t="shared" si="428"/>
        <v>0.40211333333333332</v>
      </c>
      <c r="AC903" s="9">
        <v>-4.3240000000000001E-2</v>
      </c>
      <c r="AD903" s="9">
        <v>-0.22305</v>
      </c>
      <c r="AE903" s="4">
        <f t="shared" si="429"/>
        <v>-0.13314500000000001</v>
      </c>
      <c r="AF903" s="4">
        <f t="shared" si="430"/>
        <v>0.17981</v>
      </c>
      <c r="AG903" s="9">
        <v>98.461699999999993</v>
      </c>
      <c r="AH903" s="9">
        <v>107.7432</v>
      </c>
      <c r="AI903" s="4">
        <f t="shared" si="431"/>
        <v>103.10245</v>
      </c>
      <c r="AJ903" s="4">
        <f t="shared" si="432"/>
        <v>9.2815000000000083</v>
      </c>
      <c r="AK903" s="9">
        <v>-2.5508000000000002</v>
      </c>
      <c r="AL903" s="9">
        <v>0.4803</v>
      </c>
      <c r="AM903" s="9">
        <v>297.45569999999998</v>
      </c>
      <c r="AN903" s="9">
        <v>37.404800000000002</v>
      </c>
      <c r="AO903" s="9">
        <v>49.459699999999998</v>
      </c>
      <c r="AP903" s="9">
        <v>236.36519999999999</v>
      </c>
      <c r="AQ903" s="4">
        <f t="shared" si="433"/>
        <v>17.427</v>
      </c>
      <c r="AR903" s="4">
        <f t="shared" si="434"/>
        <v>24.97</v>
      </c>
      <c r="AS903" s="4">
        <f t="shared" si="435"/>
        <v>266.91044999999997</v>
      </c>
      <c r="AT903" s="4">
        <f t="shared" si="436"/>
        <v>39.955600000000004</v>
      </c>
      <c r="AU903" s="4">
        <f t="shared" si="437"/>
        <v>48.979399999999998</v>
      </c>
      <c r="AV903" s="4">
        <f t="shared" si="438"/>
        <v>61.090499999999992</v>
      </c>
      <c r="AW903" s="9">
        <v>4.8</v>
      </c>
      <c r="AX903" s="9">
        <v>2.85</v>
      </c>
      <c r="AY903" s="9">
        <v>7.12</v>
      </c>
      <c r="AZ903" s="9">
        <v>2.56</v>
      </c>
      <c r="BA903" s="9">
        <v>1.0900000000000001</v>
      </c>
      <c r="BB903" s="9">
        <v>1.0900000000000001</v>
      </c>
      <c r="BC903" s="4">
        <f t="shared" si="439"/>
        <v>3.6799999999999997</v>
      </c>
      <c r="BD903" s="4">
        <f t="shared" si="440"/>
        <v>1.9700000000000002</v>
      </c>
      <c r="BE903" s="4">
        <f t="shared" si="441"/>
        <v>4.1050000000000004</v>
      </c>
      <c r="BF903" s="4">
        <f t="shared" si="442"/>
        <v>2.2399999999999998</v>
      </c>
      <c r="BG903" s="4">
        <f t="shared" si="443"/>
        <v>1.76</v>
      </c>
      <c r="BH903" s="4">
        <f t="shared" si="444"/>
        <v>6.03</v>
      </c>
      <c r="BI903" s="4">
        <v>86.491085402294203</v>
      </c>
      <c r="BJ903" s="4">
        <v>99.894435970719798</v>
      </c>
      <c r="BK903" s="4">
        <v>186.385521373014</v>
      </c>
      <c r="BL903" s="9">
        <v>22.425241696724001</v>
      </c>
      <c r="BM903" s="9">
        <v>20.857430619657201</v>
      </c>
      <c r="BN903" s="9">
        <v>22.514143592354799</v>
      </c>
      <c r="BO903" s="9">
        <v>20.6942694935581</v>
      </c>
      <c r="BP903" s="9">
        <v>18.198230992725598</v>
      </c>
      <c r="BQ903" s="9">
        <v>13.243438657654201</v>
      </c>
      <c r="BR903" s="9">
        <v>49.1852971860677</v>
      </c>
      <c r="BS903" s="9">
        <v>15.247374392101699</v>
      </c>
      <c r="BT903" s="9">
        <v>40.623472689449599</v>
      </c>
      <c r="BU903" s="9">
        <v>34.100869277311403</v>
      </c>
      <c r="BV903" s="9">
        <v>71.699440778422598</v>
      </c>
      <c r="BW903" s="9">
        <v>35.941643885659801</v>
      </c>
      <c r="BX903" s="4">
        <f t="shared" si="445"/>
        <v>22.514143592354799</v>
      </c>
      <c r="BY903" s="4">
        <f t="shared" si="446"/>
        <v>20.6942694935581</v>
      </c>
      <c r="BZ903" s="4">
        <f t="shared" si="447"/>
        <v>1.8198740987966993</v>
      </c>
      <c r="CA903" s="4">
        <f t="shared" si="448"/>
        <v>49.1852971860677</v>
      </c>
      <c r="CB903" s="4">
        <f t="shared" si="449"/>
        <v>13.243438657654201</v>
      </c>
      <c r="CC903" s="4">
        <f t="shared" si="450"/>
        <v>35.941858528413498</v>
      </c>
      <c r="CD903" s="4">
        <f t="shared" si="451"/>
        <v>71.699440778422598</v>
      </c>
      <c r="CE903" s="4">
        <f t="shared" si="452"/>
        <v>34.100869277311403</v>
      </c>
      <c r="CF903" s="4">
        <f t="shared" si="453"/>
        <v>37.598571501111195</v>
      </c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</row>
    <row r="904" spans="1:204" s="4" customFormat="1" x14ac:dyDescent="0.25">
      <c r="A904">
        <v>902</v>
      </c>
      <c r="B904" t="s">
        <v>951</v>
      </c>
      <c r="C904">
        <v>0</v>
      </c>
      <c r="D904">
        <v>160.28803276872199</v>
      </c>
      <c r="E904">
        <v>3</v>
      </c>
      <c r="F904" s="4">
        <v>-0.26395000000000002</v>
      </c>
      <c r="G904" s="4">
        <v>-2.3550000000000001E-2</v>
      </c>
      <c r="H904" s="4">
        <v>-0.14374999999999999</v>
      </c>
      <c r="I904" s="4">
        <v>0.2404</v>
      </c>
      <c r="J904" s="4">
        <v>4.2979999999999997E-2</v>
      </c>
      <c r="K904" s="4">
        <f t="shared" si="424"/>
        <v>23.26663564448581</v>
      </c>
      <c r="L904" s="4">
        <v>0.24540000000000001</v>
      </c>
      <c r="M904" s="4">
        <v>1.9935</v>
      </c>
      <c r="N904" s="4">
        <v>-0.87990000000000002</v>
      </c>
      <c r="O904" s="4">
        <v>1.9811399999999999</v>
      </c>
      <c r="P904" s="4">
        <v>-0.29620999999999997</v>
      </c>
      <c r="Q904" s="4">
        <v>1.9799800000000001</v>
      </c>
      <c r="R904" s="4">
        <v>-0.29702000000000001</v>
      </c>
      <c r="S904" s="4">
        <v>1.4500000000000001E-2</v>
      </c>
      <c r="T904" s="4">
        <v>0.95892999999999995</v>
      </c>
      <c r="U904" s="4">
        <v>1.341E-2</v>
      </c>
      <c r="V904" s="4">
        <v>0.10274</v>
      </c>
      <c r="W904" s="4">
        <v>1.163E-2</v>
      </c>
      <c r="X904" s="4">
        <v>0.10183</v>
      </c>
      <c r="Y904" s="4">
        <f t="shared" si="425"/>
        <v>1.9848733333333335</v>
      </c>
      <c r="Z904" s="4">
        <f t="shared" si="426"/>
        <v>-0.49104333333333333</v>
      </c>
      <c r="AA904" s="4">
        <f t="shared" si="427"/>
        <v>1.3179999999999999E-2</v>
      </c>
      <c r="AB904" s="4">
        <f t="shared" si="428"/>
        <v>0.38783333333333331</v>
      </c>
      <c r="AC904" s="9">
        <v>-0.47649999999999998</v>
      </c>
      <c r="AD904" s="9">
        <v>-0.19957</v>
      </c>
      <c r="AE904" s="4">
        <f t="shared" si="429"/>
        <v>-0.33803499999999997</v>
      </c>
      <c r="AF904" s="4">
        <f t="shared" si="430"/>
        <v>0.27693000000000001</v>
      </c>
      <c r="AG904" s="9">
        <v>94.703800000000001</v>
      </c>
      <c r="AH904" s="9">
        <v>83.590800000000002</v>
      </c>
      <c r="AI904" s="4">
        <f t="shared" si="431"/>
        <v>89.147300000000001</v>
      </c>
      <c r="AJ904" s="4">
        <f t="shared" si="432"/>
        <v>11.113</v>
      </c>
      <c r="AK904" s="9">
        <v>-4.5298999999999996</v>
      </c>
      <c r="AL904" s="9">
        <v>-1.4076</v>
      </c>
      <c r="AM904" s="9">
        <v>290.0489</v>
      </c>
      <c r="AN904" s="9">
        <v>1.1169</v>
      </c>
      <c r="AO904" s="9">
        <v>6.9640000000000004</v>
      </c>
      <c r="AP904" s="9">
        <v>242.69149999999999</v>
      </c>
      <c r="AQ904" s="4">
        <f t="shared" si="433"/>
        <v>-1.7064999999999997</v>
      </c>
      <c r="AR904" s="4">
        <f t="shared" si="434"/>
        <v>2.7782</v>
      </c>
      <c r="AS904" s="4">
        <f t="shared" si="435"/>
        <v>266.37020000000001</v>
      </c>
      <c r="AT904" s="4">
        <f t="shared" si="436"/>
        <v>5.6467999999999998</v>
      </c>
      <c r="AU904" s="4">
        <f t="shared" si="437"/>
        <v>8.3716000000000008</v>
      </c>
      <c r="AV904" s="4">
        <f t="shared" si="438"/>
        <v>47.357400000000013</v>
      </c>
      <c r="AW904" s="9">
        <v>6.85</v>
      </c>
      <c r="AX904" s="9">
        <v>3.03</v>
      </c>
      <c r="AY904" s="9">
        <v>6.59</v>
      </c>
      <c r="AZ904" s="9">
        <v>2.57</v>
      </c>
      <c r="BA904" s="9">
        <v>1.0900000000000001</v>
      </c>
      <c r="BB904" s="9">
        <v>1.0900000000000001</v>
      </c>
      <c r="BC904" s="4">
        <f t="shared" si="439"/>
        <v>4.71</v>
      </c>
      <c r="BD904" s="4">
        <f t="shared" si="440"/>
        <v>2.06</v>
      </c>
      <c r="BE904" s="4">
        <f t="shared" si="441"/>
        <v>3.84</v>
      </c>
      <c r="BF904" s="4">
        <f t="shared" si="442"/>
        <v>4.2799999999999994</v>
      </c>
      <c r="BG904" s="4">
        <f t="shared" si="443"/>
        <v>1.9399999999999997</v>
      </c>
      <c r="BH904" s="4">
        <f t="shared" si="444"/>
        <v>5.5</v>
      </c>
      <c r="BI904" s="4">
        <v>80.538842013643702</v>
      </c>
      <c r="BJ904" s="4">
        <v>124.619335485005</v>
      </c>
      <c r="BK904" s="4">
        <v>205.158177498649</v>
      </c>
      <c r="BL904" s="9">
        <v>19.392118198729499</v>
      </c>
      <c r="BM904" s="9">
        <v>19.392118198729499</v>
      </c>
      <c r="BN904" s="9">
        <v>20.877302808092299</v>
      </c>
      <c r="BO904" s="9">
        <v>20.877302808092299</v>
      </c>
      <c r="BP904" s="9">
        <v>17.3515718223805</v>
      </c>
      <c r="BQ904" s="9">
        <v>17.3515718223805</v>
      </c>
      <c r="BR904" s="9">
        <v>44.958095920122403</v>
      </c>
      <c r="BS904" s="9">
        <v>44.958095920122403</v>
      </c>
      <c r="BT904" s="9">
        <v>36.743690021109998</v>
      </c>
      <c r="BU904" s="9">
        <v>36.743690021109998</v>
      </c>
      <c r="BV904" s="9">
        <v>65.835398728214699</v>
      </c>
      <c r="BW904" s="9">
        <v>65.835398728214699</v>
      </c>
      <c r="BX904" s="4">
        <f t="shared" si="445"/>
        <v>20.877302808092299</v>
      </c>
      <c r="BY904" s="4">
        <f t="shared" si="446"/>
        <v>19.392118198729499</v>
      </c>
      <c r="BZ904" s="4">
        <f t="shared" si="447"/>
        <v>1.4851846093628005</v>
      </c>
      <c r="CA904" s="4">
        <f t="shared" si="448"/>
        <v>44.958095920122403</v>
      </c>
      <c r="CB904" s="4">
        <f t="shared" si="449"/>
        <v>17.3515718223805</v>
      </c>
      <c r="CC904" s="4">
        <f t="shared" si="450"/>
        <v>27.606524097741904</v>
      </c>
      <c r="CD904" s="4">
        <f t="shared" si="451"/>
        <v>65.835398728214699</v>
      </c>
      <c r="CE904" s="4">
        <f t="shared" si="452"/>
        <v>36.743690021109998</v>
      </c>
      <c r="CF904" s="4">
        <f t="shared" si="453"/>
        <v>29.091708707104701</v>
      </c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</row>
    <row r="905" spans="1:204" s="6" customFormat="1" x14ac:dyDescent="0.25">
      <c r="A905">
        <v>903</v>
      </c>
      <c r="B905" t="s">
        <v>952</v>
      </c>
      <c r="C905">
        <v>0</v>
      </c>
      <c r="D905">
        <v>160.25588282266801</v>
      </c>
      <c r="E905">
        <v>1</v>
      </c>
      <c r="F905">
        <v>-0.27090999999999998</v>
      </c>
      <c r="G905">
        <v>2.5770000000000001E-2</v>
      </c>
      <c r="H905">
        <v>-0.12257</v>
      </c>
      <c r="I905">
        <v>0.29668</v>
      </c>
      <c r="J905">
        <v>2.5319999999999999E-2</v>
      </c>
      <c r="K905" s="2">
        <f t="shared" si="424"/>
        <v>39.494470774091631</v>
      </c>
      <c r="L905">
        <v>1.0913999999999999</v>
      </c>
      <c r="M905">
        <v>1.9890699999999999</v>
      </c>
      <c r="N905">
        <v>-0.86648999999999998</v>
      </c>
      <c r="O905">
        <v>1.9798100000000001</v>
      </c>
      <c r="P905">
        <v>-0.28409000000000001</v>
      </c>
      <c r="Q905">
        <v>1.9798100000000001</v>
      </c>
      <c r="R905">
        <v>-0.28409000000000001</v>
      </c>
      <c r="S905">
        <v>1.67E-2</v>
      </c>
      <c r="T905">
        <v>1.0054099999999999</v>
      </c>
      <c r="U905">
        <v>2.8459999999999999E-2</v>
      </c>
      <c r="V905">
        <v>0.12658</v>
      </c>
      <c r="W905">
        <v>2.843E-2</v>
      </c>
      <c r="X905">
        <v>0.12658</v>
      </c>
      <c r="Y905" s="2">
        <f t="shared" si="425"/>
        <v>1.9828966666666668</v>
      </c>
      <c r="Z905" s="2">
        <f t="shared" si="426"/>
        <v>-0.47822333333333328</v>
      </c>
      <c r="AA905" s="2">
        <f t="shared" si="427"/>
        <v>2.453E-2</v>
      </c>
      <c r="AB905" s="2">
        <f t="shared" si="428"/>
        <v>0.41952333333333325</v>
      </c>
      <c r="AC905" s="9">
        <v>-0.26530999999999999</v>
      </c>
      <c r="AD905" s="9">
        <v>1.925E-2</v>
      </c>
      <c r="AE905" s="2">
        <f t="shared" si="429"/>
        <v>-0.12303</v>
      </c>
      <c r="AF905" s="2">
        <f t="shared" si="430"/>
        <v>0.28455999999999998</v>
      </c>
      <c r="AG905" s="9">
        <v>114.75620000000001</v>
      </c>
      <c r="AH905" s="9">
        <v>90.466899999999995</v>
      </c>
      <c r="AI905" s="2">
        <f t="shared" si="431"/>
        <v>102.61154999999999</v>
      </c>
      <c r="AJ905" s="2">
        <f t="shared" si="432"/>
        <v>24.289300000000011</v>
      </c>
      <c r="AK905" s="9">
        <v>51.515599999999999</v>
      </c>
      <c r="AL905" s="9">
        <v>51.610300000000002</v>
      </c>
      <c r="AM905" s="9">
        <v>241.14269999999999</v>
      </c>
      <c r="AN905" s="9">
        <v>-15.2606</v>
      </c>
      <c r="AO905" s="9">
        <v>-15.0601</v>
      </c>
      <c r="AP905" s="9">
        <v>301.72149999999999</v>
      </c>
      <c r="AQ905" s="2">
        <f t="shared" si="433"/>
        <v>18.127499999999998</v>
      </c>
      <c r="AR905" s="2">
        <f t="shared" si="434"/>
        <v>18.275100000000002</v>
      </c>
      <c r="AS905" s="2">
        <f t="shared" si="435"/>
        <v>271.43209999999999</v>
      </c>
      <c r="AT905">
        <f t="shared" si="436"/>
        <v>66.776200000000003</v>
      </c>
      <c r="AU905">
        <f t="shared" si="437"/>
        <v>66.670400000000001</v>
      </c>
      <c r="AV905">
        <f t="shared" si="438"/>
        <v>60.578800000000001</v>
      </c>
      <c r="AW905" s="9">
        <v>2.56</v>
      </c>
      <c r="AX905" s="9">
        <v>1.0900000000000001</v>
      </c>
      <c r="AY905" s="9">
        <v>1.0900000000000001</v>
      </c>
      <c r="AZ905" s="9">
        <v>6.66</v>
      </c>
      <c r="BA905" s="9">
        <v>3.26</v>
      </c>
      <c r="BB905" s="9">
        <v>3.6</v>
      </c>
      <c r="BC905" s="2">
        <f t="shared" si="439"/>
        <v>4.6100000000000003</v>
      </c>
      <c r="BD905" s="2">
        <f t="shared" si="440"/>
        <v>2.1749999999999998</v>
      </c>
      <c r="BE905" s="2">
        <f t="shared" si="441"/>
        <v>2.3450000000000002</v>
      </c>
      <c r="BF905">
        <f t="shared" si="442"/>
        <v>4.0999999999999996</v>
      </c>
      <c r="BG905">
        <f t="shared" si="443"/>
        <v>2.17</v>
      </c>
      <c r="BH905">
        <f t="shared" si="444"/>
        <v>2.5099999999999998</v>
      </c>
      <c r="BI905">
        <v>78.644708684378898</v>
      </c>
      <c r="BJ905">
        <v>108.33810461227399</v>
      </c>
      <c r="BK905">
        <v>186.98281329665301</v>
      </c>
      <c r="BL905" s="9">
        <v>19.0846222303121</v>
      </c>
      <c r="BM905" s="9">
        <v>19.435000289563199</v>
      </c>
      <c r="BN905" s="9">
        <v>20.3993243809945</v>
      </c>
      <c r="BO905" s="9">
        <v>19.725761783508901</v>
      </c>
      <c r="BP905" s="9">
        <v>26.552534410110699</v>
      </c>
      <c r="BQ905" s="9">
        <v>27.3514975525617</v>
      </c>
      <c r="BR905" s="9">
        <v>27.118940963448502</v>
      </c>
      <c r="BS905" s="9">
        <v>27.315131686153201</v>
      </c>
      <c r="BT905" s="9">
        <v>45.637156640422901</v>
      </c>
      <c r="BU905" s="9">
        <v>46.786497842124902</v>
      </c>
      <c r="BV905" s="9">
        <v>47.518265344443101</v>
      </c>
      <c r="BW905" s="9">
        <v>47.040893469662102</v>
      </c>
      <c r="BX905" s="2">
        <f t="shared" si="445"/>
        <v>20.3993243809945</v>
      </c>
      <c r="BY905" s="2">
        <f t="shared" si="446"/>
        <v>19.0846222303121</v>
      </c>
      <c r="BZ905" s="2">
        <f t="shared" si="447"/>
        <v>1.3147021506824004</v>
      </c>
      <c r="CA905" s="2">
        <f t="shared" si="448"/>
        <v>27.3514975525617</v>
      </c>
      <c r="CB905" s="2">
        <f t="shared" si="449"/>
        <v>26.552534410110699</v>
      </c>
      <c r="CC905" s="2">
        <f t="shared" si="450"/>
        <v>0.79896314245100086</v>
      </c>
      <c r="CD905" s="2">
        <f t="shared" si="451"/>
        <v>47.518265344443101</v>
      </c>
      <c r="CE905" s="2">
        <f t="shared" si="452"/>
        <v>45.637156640422901</v>
      </c>
      <c r="CF905" s="2">
        <f t="shared" si="453"/>
        <v>1.8811087040201997</v>
      </c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</row>
    <row r="906" spans="1:204" s="6" customFormat="1" x14ac:dyDescent="0.25">
      <c r="A906">
        <v>904</v>
      </c>
      <c r="B906" t="s">
        <v>953</v>
      </c>
      <c r="C906">
        <v>0</v>
      </c>
      <c r="D906">
        <v>160.25588282266801</v>
      </c>
      <c r="E906">
        <v>1</v>
      </c>
      <c r="F906">
        <v>-0.27091999999999999</v>
      </c>
      <c r="G906">
        <v>2.5770000000000001E-2</v>
      </c>
      <c r="H906">
        <v>-0.12257</v>
      </c>
      <c r="I906">
        <v>0.29669000000000001</v>
      </c>
      <c r="J906">
        <v>2.5319999999999999E-2</v>
      </c>
      <c r="K906" s="2">
        <f t="shared" si="424"/>
        <v>39.494470774091631</v>
      </c>
      <c r="L906">
        <v>1.0913999999999999</v>
      </c>
      <c r="M906">
        <v>1.9890699999999999</v>
      </c>
      <c r="N906">
        <v>-0.86648999999999998</v>
      </c>
      <c r="O906">
        <v>1.9798199999999999</v>
      </c>
      <c r="P906">
        <v>-0.28409000000000001</v>
      </c>
      <c r="Q906">
        <v>1.9798100000000001</v>
      </c>
      <c r="R906">
        <v>-0.28409000000000001</v>
      </c>
      <c r="S906">
        <v>1.67E-2</v>
      </c>
      <c r="T906">
        <v>1.0054099999999999</v>
      </c>
      <c r="U906">
        <v>2.844E-2</v>
      </c>
      <c r="V906">
        <v>0.12659000000000001</v>
      </c>
      <c r="W906">
        <v>2.845E-2</v>
      </c>
      <c r="X906">
        <v>0.12659000000000001</v>
      </c>
      <c r="Y906" s="2">
        <f t="shared" si="425"/>
        <v>1.9829000000000001</v>
      </c>
      <c r="Z906" s="2">
        <f t="shared" si="426"/>
        <v>-0.47822333333333328</v>
      </c>
      <c r="AA906" s="2">
        <f t="shared" si="427"/>
        <v>2.453E-2</v>
      </c>
      <c r="AB906" s="2">
        <f t="shared" si="428"/>
        <v>0.41952999999999996</v>
      </c>
      <c r="AC906" s="9">
        <v>1.925E-2</v>
      </c>
      <c r="AD906" s="9">
        <v>-0.26533000000000001</v>
      </c>
      <c r="AE906" s="2">
        <f t="shared" si="429"/>
        <v>-0.12304000000000001</v>
      </c>
      <c r="AF906" s="2">
        <f t="shared" si="430"/>
        <v>0.28458</v>
      </c>
      <c r="AG906" s="9">
        <v>90.462000000000003</v>
      </c>
      <c r="AH906" s="9">
        <v>114.7662</v>
      </c>
      <c r="AI906" s="2">
        <f t="shared" si="431"/>
        <v>102.61410000000001</v>
      </c>
      <c r="AJ906" s="2">
        <f t="shared" si="432"/>
        <v>24.304199999999994</v>
      </c>
      <c r="AK906" s="9">
        <v>-15.2911</v>
      </c>
      <c r="AL906" s="9">
        <v>-15.0345</v>
      </c>
      <c r="AM906" s="9">
        <v>301.71159999999998</v>
      </c>
      <c r="AN906" s="9">
        <v>51.5075</v>
      </c>
      <c r="AO906" s="9">
        <v>51.630699999999997</v>
      </c>
      <c r="AP906" s="9">
        <v>241.16050000000001</v>
      </c>
      <c r="AQ906" s="2">
        <f t="shared" si="433"/>
        <v>18.1082</v>
      </c>
      <c r="AR906" s="2">
        <f t="shared" si="434"/>
        <v>18.298099999999998</v>
      </c>
      <c r="AS906" s="2">
        <f t="shared" si="435"/>
        <v>271.43605000000002</v>
      </c>
      <c r="AT906">
        <f t="shared" si="436"/>
        <v>66.798599999999993</v>
      </c>
      <c r="AU906">
        <f t="shared" si="437"/>
        <v>66.665199999999999</v>
      </c>
      <c r="AV906">
        <f t="shared" si="438"/>
        <v>60.551099999999963</v>
      </c>
      <c r="AW906" s="9">
        <v>6.66</v>
      </c>
      <c r="AX906" s="9">
        <v>3.26</v>
      </c>
      <c r="AY906" s="9">
        <v>3.6</v>
      </c>
      <c r="AZ906" s="9">
        <v>2.56</v>
      </c>
      <c r="BA906" s="9">
        <v>1.0900000000000001</v>
      </c>
      <c r="BB906" s="9">
        <v>1.0900000000000001</v>
      </c>
      <c r="BC906" s="2">
        <f t="shared" si="439"/>
        <v>4.6100000000000003</v>
      </c>
      <c r="BD906" s="2">
        <f t="shared" si="440"/>
        <v>2.1749999999999998</v>
      </c>
      <c r="BE906" s="2">
        <f t="shared" si="441"/>
        <v>2.3450000000000002</v>
      </c>
      <c r="BF906">
        <f t="shared" si="442"/>
        <v>4.0999999999999996</v>
      </c>
      <c r="BG906">
        <f t="shared" si="443"/>
        <v>2.17</v>
      </c>
      <c r="BH906">
        <f t="shared" si="444"/>
        <v>2.5099999999999998</v>
      </c>
      <c r="BI906">
        <v>78.641570970415401</v>
      </c>
      <c r="BJ906">
        <v>108.40336866633901</v>
      </c>
      <c r="BK906">
        <v>187.044939636755</v>
      </c>
      <c r="BL906" s="9">
        <v>19.054290995332199</v>
      </c>
      <c r="BM906" s="9">
        <v>19.575151513263599</v>
      </c>
      <c r="BN906" s="9">
        <v>20.446390090446201</v>
      </c>
      <c r="BO906" s="9">
        <v>19.5657383713733</v>
      </c>
      <c r="BP906" s="9">
        <v>26.478625389584</v>
      </c>
      <c r="BQ906" s="9">
        <v>27.390803149970601</v>
      </c>
      <c r="BR906" s="9">
        <v>27.1144680164745</v>
      </c>
      <c r="BS906" s="9">
        <v>27.4194721103107</v>
      </c>
      <c r="BT906" s="9">
        <v>45.532916384916199</v>
      </c>
      <c r="BU906" s="9">
        <v>46.965954663234299</v>
      </c>
      <c r="BV906" s="9">
        <v>47.560858106920698</v>
      </c>
      <c r="BW906" s="9">
        <v>46.985210481684099</v>
      </c>
      <c r="BX906" s="2">
        <f t="shared" si="445"/>
        <v>20.446390090446201</v>
      </c>
      <c r="BY906" s="2">
        <f t="shared" si="446"/>
        <v>19.054290995332199</v>
      </c>
      <c r="BZ906" s="2">
        <f t="shared" si="447"/>
        <v>1.392099095114002</v>
      </c>
      <c r="CA906" s="2">
        <f t="shared" si="448"/>
        <v>27.4194721103107</v>
      </c>
      <c r="CB906" s="2">
        <f t="shared" si="449"/>
        <v>26.478625389584</v>
      </c>
      <c r="CC906" s="2">
        <f t="shared" si="450"/>
        <v>0.94084672072670017</v>
      </c>
      <c r="CD906" s="2">
        <f t="shared" si="451"/>
        <v>47.560858106920698</v>
      </c>
      <c r="CE906" s="2">
        <f t="shared" si="452"/>
        <v>45.532916384916199</v>
      </c>
      <c r="CF906" s="2">
        <f t="shared" si="453"/>
        <v>2.0279417220044991</v>
      </c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</row>
    <row r="907" spans="1:204" s="4" customFormat="1" x14ac:dyDescent="0.25">
      <c r="A907">
        <v>905</v>
      </c>
      <c r="B907" t="s">
        <v>954</v>
      </c>
      <c r="C907">
        <v>0</v>
      </c>
      <c r="D907">
        <v>160.212788838146</v>
      </c>
      <c r="E907">
        <v>6</v>
      </c>
      <c r="F907" s="4">
        <v>-0.23518</v>
      </c>
      <c r="G907" s="4">
        <v>-1.383E-2</v>
      </c>
      <c r="H907" s="4">
        <v>-0.12451</v>
      </c>
      <c r="I907" s="4">
        <v>0.22134999999999999</v>
      </c>
      <c r="J907" s="4">
        <v>3.5020000000000003E-2</v>
      </c>
      <c r="K907" s="4">
        <f t="shared" si="424"/>
        <v>28.555111364934323</v>
      </c>
      <c r="L907" s="4">
        <v>0.78090000000000004</v>
      </c>
      <c r="M907" s="4">
        <v>1.98939</v>
      </c>
      <c r="N907" s="4">
        <v>-0.87631999999999999</v>
      </c>
      <c r="O907" s="4">
        <v>1.9809600000000001</v>
      </c>
      <c r="P907" s="4">
        <v>-0.29226999999999997</v>
      </c>
      <c r="Q907" s="4">
        <v>1.9777499999999999</v>
      </c>
      <c r="R907" s="4">
        <v>-0.29372999999999999</v>
      </c>
      <c r="S907" s="4">
        <v>1.651E-2</v>
      </c>
      <c r="T907" s="4">
        <v>0.99543000000000004</v>
      </c>
      <c r="U907" s="4">
        <v>2.928E-2</v>
      </c>
      <c r="V907" s="4">
        <v>0.12012</v>
      </c>
      <c r="W907" s="4">
        <v>2.6419999999999999E-2</v>
      </c>
      <c r="X907" s="4">
        <v>0.11987</v>
      </c>
      <c r="Y907" s="4">
        <f t="shared" si="425"/>
        <v>1.9827000000000001</v>
      </c>
      <c r="Z907" s="4">
        <f t="shared" si="426"/>
        <v>-0.48744000000000004</v>
      </c>
      <c r="AA907" s="4">
        <f t="shared" si="427"/>
        <v>2.4069999999999998E-2</v>
      </c>
      <c r="AB907" s="4">
        <f t="shared" si="428"/>
        <v>0.41180666666666665</v>
      </c>
      <c r="AC907" s="9">
        <v>1.8010000000000002E-2</v>
      </c>
      <c r="AD907" s="9">
        <v>-0.26390000000000002</v>
      </c>
      <c r="AE907" s="4">
        <f t="shared" si="429"/>
        <v>-0.12294500000000001</v>
      </c>
      <c r="AF907" s="4">
        <f t="shared" si="430"/>
        <v>0.28191000000000005</v>
      </c>
      <c r="AG907" s="9">
        <v>92.183999999999997</v>
      </c>
      <c r="AH907" s="9">
        <v>109.36320000000001</v>
      </c>
      <c r="AI907" s="4">
        <f t="shared" si="431"/>
        <v>100.7736</v>
      </c>
      <c r="AJ907" s="4">
        <f t="shared" si="432"/>
        <v>17.179200000000009</v>
      </c>
      <c r="AK907" s="9">
        <v>-11.742100000000001</v>
      </c>
      <c r="AL907" s="9">
        <v>-9.4911999999999992</v>
      </c>
      <c r="AM907" s="9">
        <v>297.78539999999998</v>
      </c>
      <c r="AN907" s="9">
        <v>41.1875</v>
      </c>
      <c r="AO907" s="9">
        <v>52.243600000000001</v>
      </c>
      <c r="AP907" s="9">
        <v>234.6584</v>
      </c>
      <c r="AQ907" s="4">
        <f t="shared" si="433"/>
        <v>14.7227</v>
      </c>
      <c r="AR907" s="4">
        <f t="shared" si="434"/>
        <v>21.376200000000001</v>
      </c>
      <c r="AS907" s="4">
        <f t="shared" si="435"/>
        <v>266.22190000000001</v>
      </c>
      <c r="AT907" s="4">
        <f t="shared" si="436"/>
        <v>52.929600000000001</v>
      </c>
      <c r="AU907" s="4">
        <f t="shared" si="437"/>
        <v>61.7348</v>
      </c>
      <c r="AV907" s="4">
        <f t="shared" si="438"/>
        <v>63.126999999999981</v>
      </c>
      <c r="AW907" s="9">
        <v>6.56</v>
      </c>
      <c r="AX907" s="9">
        <v>2.87</v>
      </c>
      <c r="AY907" s="9">
        <v>7.06</v>
      </c>
      <c r="AZ907" s="9">
        <v>2.56</v>
      </c>
      <c r="BA907" s="9">
        <v>1.0900000000000001</v>
      </c>
      <c r="BB907" s="9">
        <v>1.0900000000000001</v>
      </c>
      <c r="BC907" s="4">
        <f t="shared" si="439"/>
        <v>4.5599999999999996</v>
      </c>
      <c r="BD907" s="4">
        <f t="shared" si="440"/>
        <v>1.98</v>
      </c>
      <c r="BE907" s="4">
        <f t="shared" si="441"/>
        <v>4.0750000000000002</v>
      </c>
      <c r="BF907" s="4">
        <f t="shared" si="442"/>
        <v>3.9999999999999996</v>
      </c>
      <c r="BG907" s="4">
        <f t="shared" si="443"/>
        <v>1.78</v>
      </c>
      <c r="BH907" s="4">
        <f t="shared" si="444"/>
        <v>5.97</v>
      </c>
      <c r="BI907" s="4">
        <v>84.786260815490493</v>
      </c>
      <c r="BJ907" s="4">
        <v>110.962693519813</v>
      </c>
      <c r="BK907" s="4">
        <v>195.74895433530401</v>
      </c>
      <c r="BL907" s="9">
        <v>20.791538626424899</v>
      </c>
      <c r="BM907" s="9">
        <v>20.792584531079299</v>
      </c>
      <c r="BN907" s="9">
        <v>21.601068828993</v>
      </c>
      <c r="BO907" s="9">
        <v>21.601068828993</v>
      </c>
      <c r="BP907" s="9">
        <v>10.5683683716238</v>
      </c>
      <c r="BQ907" s="9">
        <v>10.568290604112599</v>
      </c>
      <c r="BR907" s="9">
        <v>42.3340167051553</v>
      </c>
      <c r="BS907" s="9">
        <v>42.333446521385198</v>
      </c>
      <c r="BT907" s="9">
        <v>31.3599069980487</v>
      </c>
      <c r="BU907" s="9">
        <v>31.3608751351919</v>
      </c>
      <c r="BV907" s="9">
        <v>63.935085534148399</v>
      </c>
      <c r="BW907" s="9">
        <v>63.934515350378298</v>
      </c>
      <c r="BX907" s="4">
        <f t="shared" si="445"/>
        <v>21.601068828993</v>
      </c>
      <c r="BY907" s="4">
        <f t="shared" si="446"/>
        <v>20.791538626424899</v>
      </c>
      <c r="BZ907" s="4">
        <f t="shared" si="447"/>
        <v>0.80953020256810149</v>
      </c>
      <c r="CA907" s="4">
        <f t="shared" si="448"/>
        <v>42.3340167051553</v>
      </c>
      <c r="CB907" s="4">
        <f t="shared" si="449"/>
        <v>10.568290604112599</v>
      </c>
      <c r="CC907" s="4">
        <f t="shared" si="450"/>
        <v>31.765726101042702</v>
      </c>
      <c r="CD907" s="4">
        <f t="shared" si="451"/>
        <v>63.935085534148399</v>
      </c>
      <c r="CE907" s="4">
        <f t="shared" si="452"/>
        <v>31.3599069980487</v>
      </c>
      <c r="CF907" s="4">
        <f t="shared" si="453"/>
        <v>32.575178536099699</v>
      </c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</row>
    <row r="908" spans="1:204" s="4" customFormat="1" x14ac:dyDescent="0.25">
      <c r="A908">
        <v>906</v>
      </c>
      <c r="B908" t="s">
        <v>955</v>
      </c>
      <c r="C908">
        <v>0</v>
      </c>
      <c r="D908">
        <v>160.212788838146</v>
      </c>
      <c r="E908">
        <v>5</v>
      </c>
      <c r="F908" s="4">
        <v>-0.22708</v>
      </c>
      <c r="G908" s="4">
        <v>-2.7990000000000001E-2</v>
      </c>
      <c r="H908" s="4">
        <v>-0.12753999999999999</v>
      </c>
      <c r="I908" s="4">
        <v>0.19908999999999999</v>
      </c>
      <c r="J908" s="4">
        <v>4.0849999999999997E-2</v>
      </c>
      <c r="K908" s="4">
        <f t="shared" si="424"/>
        <v>24.479804161566708</v>
      </c>
      <c r="L908" s="4">
        <v>2.4356</v>
      </c>
      <c r="M908" s="4">
        <v>1.98888</v>
      </c>
      <c r="N908" s="4">
        <v>-0.87043999999999999</v>
      </c>
      <c r="O908" s="4">
        <v>1.98146</v>
      </c>
      <c r="P908" s="4">
        <v>-0.28898000000000001</v>
      </c>
      <c r="Q908" s="4">
        <v>1.94469</v>
      </c>
      <c r="R908" s="4">
        <v>-0.28716000000000003</v>
      </c>
      <c r="S908" s="4">
        <v>1.338E-2</v>
      </c>
      <c r="T908" s="4">
        <v>0.98712</v>
      </c>
      <c r="U908" s="4">
        <v>1.7610000000000001E-2</v>
      </c>
      <c r="V908" s="4">
        <v>0.11823</v>
      </c>
      <c r="W908" s="4">
        <v>8.1860000000000002E-2</v>
      </c>
      <c r="X908" s="4">
        <v>0.11388</v>
      </c>
      <c r="Y908" s="4">
        <f t="shared" si="425"/>
        <v>1.9716766666666665</v>
      </c>
      <c r="Z908" s="4">
        <f t="shared" si="426"/>
        <v>-0.48219333333333331</v>
      </c>
      <c r="AA908" s="4">
        <f t="shared" si="427"/>
        <v>3.7616666666666666E-2</v>
      </c>
      <c r="AB908" s="4">
        <f t="shared" si="428"/>
        <v>0.40640999999999999</v>
      </c>
      <c r="AC908" s="9">
        <v>-1.078E-2</v>
      </c>
      <c r="AD908" s="9">
        <v>-0.24159</v>
      </c>
      <c r="AE908" s="4">
        <f t="shared" si="429"/>
        <v>-0.12618499999999999</v>
      </c>
      <c r="AF908" s="4">
        <f t="shared" si="430"/>
        <v>0.23080999999999999</v>
      </c>
      <c r="AG908" s="9">
        <v>99.090100000000007</v>
      </c>
      <c r="AH908" s="9">
        <v>103.47490000000001</v>
      </c>
      <c r="AI908" s="4">
        <f t="shared" si="431"/>
        <v>101.2825</v>
      </c>
      <c r="AJ908" s="4">
        <f t="shared" si="432"/>
        <v>4.3847999999999985</v>
      </c>
      <c r="AK908" s="9">
        <v>-7.1250999999999998</v>
      </c>
      <c r="AL908" s="9">
        <v>5.2698999999999998</v>
      </c>
      <c r="AM908" s="9">
        <v>299.12560000000002</v>
      </c>
      <c r="AN908" s="9">
        <v>43.085900000000002</v>
      </c>
      <c r="AO908" s="9">
        <v>61.085700000000003</v>
      </c>
      <c r="AP908" s="9">
        <v>206.25309999999999</v>
      </c>
      <c r="AQ908" s="4">
        <f t="shared" si="433"/>
        <v>17.980400000000003</v>
      </c>
      <c r="AR908" s="4">
        <f t="shared" si="434"/>
        <v>33.177800000000005</v>
      </c>
      <c r="AS908" s="4">
        <f t="shared" si="435"/>
        <v>252.68934999999999</v>
      </c>
      <c r="AT908" s="4">
        <f t="shared" si="436"/>
        <v>50.210999999999999</v>
      </c>
      <c r="AU908" s="4">
        <f t="shared" si="437"/>
        <v>55.815800000000003</v>
      </c>
      <c r="AV908" s="4">
        <f t="shared" si="438"/>
        <v>92.872500000000031</v>
      </c>
      <c r="AW908" s="9">
        <v>9.9700000000000006</v>
      </c>
      <c r="AX908" s="9">
        <v>1.72</v>
      </c>
      <c r="AY908" s="9">
        <v>5.21</v>
      </c>
      <c r="AZ908" s="9">
        <v>2.56</v>
      </c>
      <c r="BA908" s="9">
        <v>1.0900000000000001</v>
      </c>
      <c r="BB908" s="9">
        <v>1.0900000000000001</v>
      </c>
      <c r="BC908" s="4">
        <f t="shared" si="439"/>
        <v>6.2650000000000006</v>
      </c>
      <c r="BD908" s="4">
        <f t="shared" si="440"/>
        <v>1.405</v>
      </c>
      <c r="BE908" s="4">
        <f t="shared" si="441"/>
        <v>3.15</v>
      </c>
      <c r="BF908" s="4">
        <f t="shared" si="442"/>
        <v>7.41</v>
      </c>
      <c r="BG908" s="4">
        <f t="shared" si="443"/>
        <v>0.62999999999999989</v>
      </c>
      <c r="BH908" s="4">
        <f t="shared" si="444"/>
        <v>4.12</v>
      </c>
      <c r="BI908" s="4">
        <v>70.611115033311407</v>
      </c>
      <c r="BJ908" s="4">
        <v>128.071833551146</v>
      </c>
      <c r="BK908" s="4">
        <v>198.68294858445799</v>
      </c>
      <c r="BL908" s="9">
        <v>16.9091405489919</v>
      </c>
      <c r="BM908" s="9">
        <v>18.374452969919599</v>
      </c>
      <c r="BN908" s="9">
        <v>16.917507786227802</v>
      </c>
      <c r="BO908" s="9">
        <v>18.410013728172</v>
      </c>
      <c r="BP908" s="9">
        <v>51.862690252865299</v>
      </c>
      <c r="BQ908" s="9">
        <v>37.785768033645397</v>
      </c>
      <c r="BR908" s="9">
        <v>16.684103522767199</v>
      </c>
      <c r="BS908" s="9">
        <v>21.739271741868599</v>
      </c>
      <c r="BT908" s="9">
        <v>68.771830801857305</v>
      </c>
      <c r="BU908" s="9">
        <v>56.160221003564999</v>
      </c>
      <c r="BV908" s="9">
        <v>33.601611308994997</v>
      </c>
      <c r="BW908" s="9">
        <v>40.149285470040603</v>
      </c>
      <c r="BX908" s="4">
        <f t="shared" si="445"/>
        <v>18.410013728172</v>
      </c>
      <c r="BY908" s="4">
        <f t="shared" si="446"/>
        <v>16.9091405489919</v>
      </c>
      <c r="BZ908" s="4">
        <f t="shared" si="447"/>
        <v>1.5008731791801004</v>
      </c>
      <c r="CA908" s="4">
        <f t="shared" si="448"/>
        <v>51.862690252865299</v>
      </c>
      <c r="CB908" s="4">
        <f t="shared" si="449"/>
        <v>16.684103522767199</v>
      </c>
      <c r="CC908" s="4">
        <f t="shared" si="450"/>
        <v>35.178586730098104</v>
      </c>
      <c r="CD908" s="4">
        <f t="shared" si="451"/>
        <v>68.771830801857305</v>
      </c>
      <c r="CE908" s="4">
        <f t="shared" si="452"/>
        <v>33.601611308994997</v>
      </c>
      <c r="CF908" s="4">
        <f t="shared" si="453"/>
        <v>35.170219492862309</v>
      </c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</row>
    <row r="909" spans="1:204" s="4" customFormat="1" x14ac:dyDescent="0.25">
      <c r="A909">
        <v>907</v>
      </c>
      <c r="B909" t="s">
        <v>956</v>
      </c>
      <c r="C909">
        <v>0</v>
      </c>
      <c r="D909">
        <v>160.212788838146</v>
      </c>
      <c r="E909">
        <v>13</v>
      </c>
      <c r="F909" s="4">
        <v>-0.26230999999999999</v>
      </c>
      <c r="G909" s="4">
        <v>-1.695E-2</v>
      </c>
      <c r="H909" s="4">
        <v>-0.13963</v>
      </c>
      <c r="I909" s="4">
        <v>0.24535999999999999</v>
      </c>
      <c r="J909" s="4">
        <v>3.9730000000000001E-2</v>
      </c>
      <c r="K909" s="4">
        <f t="shared" si="424"/>
        <v>25.169896803423104</v>
      </c>
      <c r="L909" s="4">
        <v>1.4351</v>
      </c>
      <c r="M909" s="4">
        <v>1.9903200000000001</v>
      </c>
      <c r="N909" s="4">
        <v>-0.88178999999999996</v>
      </c>
      <c r="O909" s="4">
        <v>1.9801</v>
      </c>
      <c r="P909" s="4">
        <v>-0.29669000000000001</v>
      </c>
      <c r="Q909" s="4">
        <v>1.9742</v>
      </c>
      <c r="R909" s="4">
        <v>-0.29704999999999998</v>
      </c>
      <c r="S909" s="4">
        <v>1.498E-2</v>
      </c>
      <c r="T909" s="4">
        <v>0.99068999999999996</v>
      </c>
      <c r="U909" s="4">
        <v>2.7449999999999999E-2</v>
      </c>
      <c r="V909" s="4">
        <v>0.1138</v>
      </c>
      <c r="W909" s="4">
        <v>2.4330000000000001E-2</v>
      </c>
      <c r="X909" s="4">
        <v>0.11462</v>
      </c>
      <c r="Y909" s="4">
        <f t="shared" si="425"/>
        <v>1.9815399999999999</v>
      </c>
      <c r="Z909" s="4">
        <f t="shared" si="426"/>
        <v>-0.49184333333333335</v>
      </c>
      <c r="AA909" s="4">
        <f t="shared" si="427"/>
        <v>2.2253333333333333E-2</v>
      </c>
      <c r="AB909" s="4">
        <f t="shared" si="428"/>
        <v>0.40636999999999995</v>
      </c>
      <c r="AC909" s="9">
        <v>-3.2840000000000001E-2</v>
      </c>
      <c r="AD909" s="9">
        <v>-0.23976</v>
      </c>
      <c r="AE909" s="4">
        <f t="shared" si="429"/>
        <v>-0.1363</v>
      </c>
      <c r="AF909" s="4">
        <f t="shared" si="430"/>
        <v>0.20691999999999999</v>
      </c>
      <c r="AG909" s="9">
        <v>95.604299999999995</v>
      </c>
      <c r="AH909" s="9">
        <v>108.1358</v>
      </c>
      <c r="AI909" s="4">
        <f t="shared" si="431"/>
        <v>101.87004999999999</v>
      </c>
      <c r="AJ909" s="4">
        <f t="shared" si="432"/>
        <v>12.531500000000008</v>
      </c>
      <c r="AK909" s="9">
        <v>-6.5332999999999997</v>
      </c>
      <c r="AL909" s="9">
        <v>-5.8586999999999998</v>
      </c>
      <c r="AM909" s="9">
        <v>299.20479999999998</v>
      </c>
      <c r="AN909" s="9">
        <v>42.908900000000003</v>
      </c>
      <c r="AO909" s="9">
        <v>52.628</v>
      </c>
      <c r="AP909" s="9">
        <v>228.8706</v>
      </c>
      <c r="AQ909" s="4">
        <f t="shared" si="433"/>
        <v>18.187800000000003</v>
      </c>
      <c r="AR909" s="4">
        <f t="shared" si="434"/>
        <v>23.384650000000001</v>
      </c>
      <c r="AS909" s="4">
        <f t="shared" si="435"/>
        <v>264.03769999999997</v>
      </c>
      <c r="AT909" s="4">
        <f t="shared" si="436"/>
        <v>49.4422</v>
      </c>
      <c r="AU909" s="4">
        <f t="shared" si="437"/>
        <v>58.486699999999999</v>
      </c>
      <c r="AV909" s="4">
        <f t="shared" si="438"/>
        <v>70.334199999999981</v>
      </c>
      <c r="AW909" s="9">
        <v>4.93</v>
      </c>
      <c r="AX909" s="9">
        <v>2.44</v>
      </c>
      <c r="AY909" s="9">
        <v>7.23</v>
      </c>
      <c r="AZ909" s="9">
        <v>2.56</v>
      </c>
      <c r="BA909" s="9">
        <v>1.0900000000000001</v>
      </c>
      <c r="BB909" s="9">
        <v>1.0900000000000001</v>
      </c>
      <c r="BC909" s="4">
        <f t="shared" si="439"/>
        <v>3.7450000000000001</v>
      </c>
      <c r="BD909" s="4">
        <f t="shared" si="440"/>
        <v>1.7650000000000001</v>
      </c>
      <c r="BE909" s="4">
        <f t="shared" si="441"/>
        <v>4.16</v>
      </c>
      <c r="BF909" s="4">
        <f t="shared" si="442"/>
        <v>2.3699999999999997</v>
      </c>
      <c r="BG909" s="4">
        <f t="shared" si="443"/>
        <v>1.3499999999999999</v>
      </c>
      <c r="BH909" s="4">
        <f t="shared" si="444"/>
        <v>6.1400000000000006</v>
      </c>
      <c r="BI909" s="4">
        <v>86.409504839244704</v>
      </c>
      <c r="BJ909" s="4">
        <v>110.193440228094</v>
      </c>
      <c r="BK909" s="4">
        <v>196.60294506733899</v>
      </c>
      <c r="BL909" s="9">
        <v>18.4800893400222</v>
      </c>
      <c r="BM909" s="9">
        <v>20.0897366032682</v>
      </c>
      <c r="BN909" s="9">
        <v>23.9909609644818</v>
      </c>
      <c r="BO909" s="9">
        <v>23.8487179314724</v>
      </c>
      <c r="BP909" s="9">
        <v>5.2907098567859201</v>
      </c>
      <c r="BQ909" s="9">
        <v>10.2261759168853</v>
      </c>
      <c r="BR909" s="9">
        <v>22.355278352927801</v>
      </c>
      <c r="BS909" s="9">
        <v>67.770474005995396</v>
      </c>
      <c r="BT909" s="9">
        <v>23.770799196808099</v>
      </c>
      <c r="BU909" s="9">
        <v>30.3159125201535</v>
      </c>
      <c r="BV909" s="9">
        <v>46.346239317409598</v>
      </c>
      <c r="BW909" s="9">
        <v>91.619191937467903</v>
      </c>
      <c r="BX909" s="4">
        <f t="shared" si="445"/>
        <v>23.9909609644818</v>
      </c>
      <c r="BY909" s="4">
        <f t="shared" si="446"/>
        <v>18.4800893400222</v>
      </c>
      <c r="BZ909" s="4">
        <f t="shared" si="447"/>
        <v>5.5108716244596003</v>
      </c>
      <c r="CA909" s="4">
        <f t="shared" si="448"/>
        <v>67.770474005995396</v>
      </c>
      <c r="CB909" s="4">
        <f t="shared" si="449"/>
        <v>5.2907098567859201</v>
      </c>
      <c r="CC909" s="4">
        <f t="shared" si="450"/>
        <v>62.479764149209473</v>
      </c>
      <c r="CD909" s="4">
        <f t="shared" si="451"/>
        <v>91.619191937467903</v>
      </c>
      <c r="CE909" s="4">
        <f t="shared" si="452"/>
        <v>23.770799196808099</v>
      </c>
      <c r="CF909" s="4">
        <f t="shared" si="453"/>
        <v>67.848392740659804</v>
      </c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</row>
    <row r="910" spans="1:204" s="4" customFormat="1" x14ac:dyDescent="0.25">
      <c r="A910">
        <v>908</v>
      </c>
      <c r="B910" t="s">
        <v>957</v>
      </c>
      <c r="C910">
        <v>0</v>
      </c>
      <c r="D910">
        <v>160.212788838146</v>
      </c>
      <c r="E910">
        <v>32</v>
      </c>
      <c r="F910" s="4">
        <v>-0.25763999999999998</v>
      </c>
      <c r="G910" s="4">
        <v>-1.405E-2</v>
      </c>
      <c r="H910" s="4">
        <v>-0.13583999999999999</v>
      </c>
      <c r="I910" s="4">
        <v>0.24359</v>
      </c>
      <c r="J910" s="4">
        <v>3.7879999999999997E-2</v>
      </c>
      <c r="K910" s="4">
        <f t="shared" si="424"/>
        <v>26.399155227032736</v>
      </c>
      <c r="L910" s="4">
        <v>2.0346000000000002</v>
      </c>
      <c r="M910" s="4">
        <v>1.9905200000000001</v>
      </c>
      <c r="N910" s="4">
        <v>-0.89266999999999996</v>
      </c>
      <c r="O910" s="4">
        <v>1.9813799999999999</v>
      </c>
      <c r="P910" s="4">
        <v>-0.30601</v>
      </c>
      <c r="Q910" s="4">
        <v>1.97184</v>
      </c>
      <c r="R910" s="4">
        <v>-0.31039</v>
      </c>
      <c r="S910" s="4">
        <v>1.5469999999999999E-2</v>
      </c>
      <c r="T910" s="4">
        <v>0.97875000000000001</v>
      </c>
      <c r="U910" s="4">
        <v>3.696E-2</v>
      </c>
      <c r="V910" s="4">
        <v>0.10137</v>
      </c>
      <c r="W910" s="4">
        <v>3.8690000000000002E-2</v>
      </c>
      <c r="X910" s="4">
        <v>9.7259999999999999E-2</v>
      </c>
      <c r="Y910" s="4">
        <f t="shared" si="425"/>
        <v>1.9812466666666666</v>
      </c>
      <c r="Z910" s="4">
        <f t="shared" si="426"/>
        <v>-0.50302333333333327</v>
      </c>
      <c r="AA910" s="4">
        <f t="shared" si="427"/>
        <v>3.0373333333333336E-2</v>
      </c>
      <c r="AB910" s="4">
        <f t="shared" si="428"/>
        <v>0.39245999999999998</v>
      </c>
      <c r="AC910" s="9">
        <v>-1.294E-2</v>
      </c>
      <c r="AD910" s="9">
        <v>-0.27012999999999998</v>
      </c>
      <c r="AE910" s="4">
        <f t="shared" si="429"/>
        <v>-0.14153499999999999</v>
      </c>
      <c r="AF910" s="4">
        <f t="shared" si="430"/>
        <v>0.25718999999999997</v>
      </c>
      <c r="AG910" s="9">
        <v>95.084900000000005</v>
      </c>
      <c r="AH910" s="9">
        <v>110.9641</v>
      </c>
      <c r="AI910" s="4">
        <f t="shared" si="431"/>
        <v>103.0245</v>
      </c>
      <c r="AJ910" s="4">
        <f t="shared" si="432"/>
        <v>15.879199999999997</v>
      </c>
      <c r="AK910" s="9">
        <v>-7.4766000000000004</v>
      </c>
      <c r="AL910" s="9">
        <v>1.0083</v>
      </c>
      <c r="AM910" s="9">
        <v>291.72309999999999</v>
      </c>
      <c r="AN910" s="9">
        <v>42.441699999999997</v>
      </c>
      <c r="AO910" s="9">
        <v>44.150100000000002</v>
      </c>
      <c r="AP910" s="9">
        <v>246.3004</v>
      </c>
      <c r="AQ910" s="4">
        <f t="shared" si="433"/>
        <v>17.48255</v>
      </c>
      <c r="AR910" s="4">
        <f t="shared" si="434"/>
        <v>22.5792</v>
      </c>
      <c r="AS910" s="4">
        <f t="shared" si="435"/>
        <v>269.01175000000001</v>
      </c>
      <c r="AT910" s="4">
        <f t="shared" si="436"/>
        <v>49.918299999999995</v>
      </c>
      <c r="AU910" s="4">
        <f t="shared" si="437"/>
        <v>43.141800000000003</v>
      </c>
      <c r="AV910" s="4">
        <f t="shared" si="438"/>
        <v>45.422699999999992</v>
      </c>
      <c r="AW910" s="9">
        <v>6.35</v>
      </c>
      <c r="AX910" s="9">
        <v>1.7</v>
      </c>
      <c r="AY910" s="9">
        <v>6.89</v>
      </c>
      <c r="AZ910" s="9">
        <v>2.56</v>
      </c>
      <c r="BA910" s="9">
        <v>1.0900000000000001</v>
      </c>
      <c r="BB910" s="9">
        <v>1.0900000000000001</v>
      </c>
      <c r="BC910" s="4">
        <f t="shared" si="439"/>
        <v>4.4550000000000001</v>
      </c>
      <c r="BD910" s="4">
        <f t="shared" si="440"/>
        <v>1.395</v>
      </c>
      <c r="BE910" s="4">
        <f t="shared" si="441"/>
        <v>3.9899999999999998</v>
      </c>
      <c r="BF910" s="4">
        <f t="shared" si="442"/>
        <v>3.7899999999999996</v>
      </c>
      <c r="BG910" s="4">
        <f t="shared" si="443"/>
        <v>0.60999999999999988</v>
      </c>
      <c r="BH910" s="4">
        <f t="shared" si="444"/>
        <v>5.8</v>
      </c>
      <c r="BI910" s="4">
        <v>81.341050883630501</v>
      </c>
      <c r="BJ910" s="4">
        <v>115.374496509762</v>
      </c>
      <c r="BK910" s="4">
        <v>196.715547393393</v>
      </c>
      <c r="BL910" s="9">
        <v>19.8931065282258</v>
      </c>
      <c r="BM910" s="9">
        <v>15.423955939629099</v>
      </c>
      <c r="BN910" s="9">
        <v>16.068233206789301</v>
      </c>
      <c r="BO910" s="9">
        <v>29.955755208986101</v>
      </c>
      <c r="BP910" s="9">
        <v>9.6519229927457495</v>
      </c>
      <c r="BQ910" s="9">
        <v>0.76614386828064596</v>
      </c>
      <c r="BR910" s="9">
        <v>14.9248234170269</v>
      </c>
      <c r="BS910" s="9">
        <v>90.031606231709205</v>
      </c>
      <c r="BT910" s="9">
        <v>29.5450295209716</v>
      </c>
      <c r="BU910" s="9">
        <v>16.1900998079098</v>
      </c>
      <c r="BV910" s="9">
        <v>30.993056623816301</v>
      </c>
      <c r="BW910" s="9">
        <v>119.987361440695</v>
      </c>
      <c r="BX910" s="4">
        <f t="shared" si="445"/>
        <v>29.955755208986101</v>
      </c>
      <c r="BY910" s="4">
        <f t="shared" si="446"/>
        <v>15.423955939629099</v>
      </c>
      <c r="BZ910" s="4">
        <f t="shared" si="447"/>
        <v>14.531799269357002</v>
      </c>
      <c r="CA910" s="4">
        <f t="shared" si="448"/>
        <v>90.031606231709205</v>
      </c>
      <c r="CB910" s="4">
        <f t="shared" si="449"/>
        <v>0.76614386828064596</v>
      </c>
      <c r="CC910" s="4">
        <f t="shared" si="450"/>
        <v>89.265462363428554</v>
      </c>
      <c r="CD910" s="4">
        <f t="shared" si="451"/>
        <v>119.987361440695</v>
      </c>
      <c r="CE910" s="4">
        <f t="shared" si="452"/>
        <v>16.1900998079098</v>
      </c>
      <c r="CF910" s="4">
        <f t="shared" si="453"/>
        <v>103.79726163278519</v>
      </c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</row>
    <row r="911" spans="1:204" s="4" customFormat="1" x14ac:dyDescent="0.25">
      <c r="A911">
        <v>909</v>
      </c>
      <c r="B911" t="s">
        <v>958</v>
      </c>
      <c r="C911">
        <v>0</v>
      </c>
      <c r="D911">
        <v>160.212788838146</v>
      </c>
      <c r="E911">
        <v>12</v>
      </c>
      <c r="F911" s="4">
        <v>-0.26405000000000001</v>
      </c>
      <c r="G911" s="4">
        <v>-1.9560000000000001E-2</v>
      </c>
      <c r="H911" s="4">
        <v>-0.14180999999999999</v>
      </c>
      <c r="I911" s="4">
        <v>0.24449000000000001</v>
      </c>
      <c r="J911" s="4">
        <v>4.1119999999999997E-2</v>
      </c>
      <c r="K911" s="4">
        <f t="shared" si="424"/>
        <v>24.319066147859925</v>
      </c>
      <c r="L911" s="4">
        <v>1.2316</v>
      </c>
      <c r="M911" s="4">
        <v>1.99</v>
      </c>
      <c r="N911" s="4">
        <v>-0.88627</v>
      </c>
      <c r="O911" s="4">
        <v>1.9813000000000001</v>
      </c>
      <c r="P911" s="4">
        <v>-0.30165999999999998</v>
      </c>
      <c r="Q911" s="4">
        <v>1.9721900000000001</v>
      </c>
      <c r="R911" s="4">
        <v>-0.30248000000000003</v>
      </c>
      <c r="S911" s="4">
        <v>1.5570000000000001E-2</v>
      </c>
      <c r="T911" s="4">
        <v>0.98443000000000003</v>
      </c>
      <c r="U911" s="4">
        <v>2.7689999999999999E-2</v>
      </c>
      <c r="V911" s="4">
        <v>0.11039</v>
      </c>
      <c r="W911" s="4">
        <v>2.4160000000000001E-2</v>
      </c>
      <c r="X911" s="4">
        <v>0.11158999999999999</v>
      </c>
      <c r="Y911" s="4">
        <f t="shared" si="425"/>
        <v>1.9811633333333336</v>
      </c>
      <c r="Z911" s="4">
        <f t="shared" si="426"/>
        <v>-0.49680333333333332</v>
      </c>
      <c r="AA911" s="4">
        <f t="shared" si="427"/>
        <v>2.2473333333333335E-2</v>
      </c>
      <c r="AB911" s="4">
        <f t="shared" si="428"/>
        <v>0.40213666666666675</v>
      </c>
      <c r="AC911" s="9">
        <v>-2.5350000000000001E-2</v>
      </c>
      <c r="AD911" s="9">
        <v>-0.23801</v>
      </c>
      <c r="AE911" s="4">
        <f t="shared" si="429"/>
        <v>-0.13167999999999999</v>
      </c>
      <c r="AF911" s="4">
        <f t="shared" si="430"/>
        <v>0.21265999999999999</v>
      </c>
      <c r="AG911" s="9">
        <v>96.093999999999994</v>
      </c>
      <c r="AH911" s="9">
        <v>106.0544</v>
      </c>
      <c r="AI911" s="4">
        <f t="shared" si="431"/>
        <v>101.07419999999999</v>
      </c>
      <c r="AJ911" s="4">
        <f t="shared" si="432"/>
        <v>9.960400000000007</v>
      </c>
      <c r="AK911" s="9">
        <v>-7.9763000000000002</v>
      </c>
      <c r="AL911" s="9">
        <v>-0.88139999999999996</v>
      </c>
      <c r="AM911" s="9">
        <v>297.13990000000001</v>
      </c>
      <c r="AN911" s="9">
        <v>43.82</v>
      </c>
      <c r="AO911" s="9">
        <v>45.142200000000003</v>
      </c>
      <c r="AP911" s="9">
        <v>229.20099999999999</v>
      </c>
      <c r="AQ911" s="4">
        <f t="shared" si="433"/>
        <v>17.921849999999999</v>
      </c>
      <c r="AR911" s="4">
        <f t="shared" si="434"/>
        <v>22.130400000000002</v>
      </c>
      <c r="AS911" s="4">
        <f t="shared" si="435"/>
        <v>263.17045000000002</v>
      </c>
      <c r="AT911" s="4">
        <f t="shared" si="436"/>
        <v>51.796300000000002</v>
      </c>
      <c r="AU911" s="4">
        <f t="shared" si="437"/>
        <v>46.023600000000002</v>
      </c>
      <c r="AV911" s="4">
        <f t="shared" si="438"/>
        <v>67.938900000000018</v>
      </c>
      <c r="AW911" s="9">
        <v>6.51</v>
      </c>
      <c r="AX911" s="9">
        <v>2.39</v>
      </c>
      <c r="AY911" s="9">
        <v>6.08</v>
      </c>
      <c r="AZ911" s="9">
        <v>2.56</v>
      </c>
      <c r="BA911" s="9">
        <v>1.0900000000000001</v>
      </c>
      <c r="BB911" s="9">
        <v>1.0900000000000001</v>
      </c>
      <c r="BC911" s="4">
        <f t="shared" si="439"/>
        <v>4.5350000000000001</v>
      </c>
      <c r="BD911" s="4">
        <f t="shared" si="440"/>
        <v>1.7400000000000002</v>
      </c>
      <c r="BE911" s="4">
        <f t="shared" si="441"/>
        <v>3.585</v>
      </c>
      <c r="BF911" s="4">
        <f t="shared" si="442"/>
        <v>3.9499999999999997</v>
      </c>
      <c r="BG911" s="4">
        <f t="shared" si="443"/>
        <v>1.3</v>
      </c>
      <c r="BH911" s="4">
        <f t="shared" si="444"/>
        <v>4.99</v>
      </c>
      <c r="BI911" s="4">
        <v>86.363485034447606</v>
      </c>
      <c r="BJ911" s="4">
        <v>109.836893404271</v>
      </c>
      <c r="BK911" s="4">
        <v>196.20037843871901</v>
      </c>
      <c r="BL911" s="9">
        <v>21.0226835550651</v>
      </c>
      <c r="BM911" s="9">
        <v>19.3973477220019</v>
      </c>
      <c r="BN911" s="9">
        <v>21.363648472425901</v>
      </c>
      <c r="BO911" s="9">
        <v>24.579805284954499</v>
      </c>
      <c r="BP911" s="9">
        <v>13.6033680775819</v>
      </c>
      <c r="BQ911" s="9">
        <v>7.2084923847521001</v>
      </c>
      <c r="BR911" s="9">
        <v>51.063186996620097</v>
      </c>
      <c r="BS911" s="9">
        <v>33.677468690327103</v>
      </c>
      <c r="BT911" s="9">
        <v>34.626051632647098</v>
      </c>
      <c r="BU911" s="9">
        <v>26.605840106753998</v>
      </c>
      <c r="BV911" s="9">
        <v>72.426835469045997</v>
      </c>
      <c r="BW911" s="9">
        <v>58.257273975281699</v>
      </c>
      <c r="BX911" s="4">
        <f t="shared" si="445"/>
        <v>24.579805284954499</v>
      </c>
      <c r="BY911" s="4">
        <f t="shared" si="446"/>
        <v>19.3973477220019</v>
      </c>
      <c r="BZ911" s="4">
        <f t="shared" si="447"/>
        <v>5.1824575629525995</v>
      </c>
      <c r="CA911" s="4">
        <f t="shared" si="448"/>
        <v>51.063186996620097</v>
      </c>
      <c r="CB911" s="4">
        <f t="shared" si="449"/>
        <v>7.2084923847521001</v>
      </c>
      <c r="CC911" s="4">
        <f t="shared" si="450"/>
        <v>43.854694611867998</v>
      </c>
      <c r="CD911" s="4">
        <f t="shared" si="451"/>
        <v>72.426835469045997</v>
      </c>
      <c r="CE911" s="4">
        <f t="shared" si="452"/>
        <v>26.605840106753998</v>
      </c>
      <c r="CF911" s="4">
        <f t="shared" si="453"/>
        <v>45.820995362291995</v>
      </c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</row>
    <row r="912" spans="1:204" s="4" customFormat="1" x14ac:dyDescent="0.25">
      <c r="A912">
        <v>910</v>
      </c>
      <c r="B912" t="s">
        <v>959</v>
      </c>
      <c r="C912">
        <v>0</v>
      </c>
      <c r="D912">
        <v>160.212788838146</v>
      </c>
      <c r="E912">
        <v>34</v>
      </c>
      <c r="F912" s="4">
        <v>-0.26033000000000001</v>
      </c>
      <c r="G912" s="4">
        <v>-1.9800000000000002E-2</v>
      </c>
      <c r="H912" s="4">
        <v>-0.14005999999999999</v>
      </c>
      <c r="I912" s="4">
        <v>0.24052999999999999</v>
      </c>
      <c r="J912" s="4">
        <v>4.0779999999999997E-2</v>
      </c>
      <c r="K912" s="4">
        <f t="shared" si="424"/>
        <v>24.521824423737129</v>
      </c>
      <c r="L912" s="4">
        <v>1.8178000000000001</v>
      </c>
      <c r="M912" s="4">
        <v>1.99098</v>
      </c>
      <c r="N912" s="4">
        <v>-0.88407999999999998</v>
      </c>
      <c r="O912" s="4">
        <v>1.98197</v>
      </c>
      <c r="P912" s="4">
        <v>-0.29937000000000002</v>
      </c>
      <c r="Q912" s="4">
        <v>1.9738899999999999</v>
      </c>
      <c r="R912" s="4">
        <v>-0.29943999999999998</v>
      </c>
      <c r="S912" s="4">
        <v>1.477E-2</v>
      </c>
      <c r="T912" s="4">
        <v>0.98760000000000003</v>
      </c>
      <c r="U912" s="4">
        <v>3.3259999999999998E-2</v>
      </c>
      <c r="V912" s="4">
        <v>0.10934000000000001</v>
      </c>
      <c r="W912" s="4">
        <v>2.4899999999999999E-2</v>
      </c>
      <c r="X912" s="4">
        <v>0.11013000000000001</v>
      </c>
      <c r="Y912" s="4">
        <f t="shared" si="425"/>
        <v>1.98228</v>
      </c>
      <c r="Z912" s="4">
        <f t="shared" si="426"/>
        <v>-0.49429666666666666</v>
      </c>
      <c r="AA912" s="4">
        <f t="shared" si="427"/>
        <v>2.4309999999999998E-2</v>
      </c>
      <c r="AB912" s="4">
        <f t="shared" si="428"/>
        <v>0.4023566666666667</v>
      </c>
      <c r="AC912" s="9">
        <v>-3.3610000000000001E-2</v>
      </c>
      <c r="AD912" s="9">
        <v>-0.25230000000000002</v>
      </c>
      <c r="AE912" s="4">
        <f t="shared" si="429"/>
        <v>-0.142955</v>
      </c>
      <c r="AF912" s="4">
        <f t="shared" si="430"/>
        <v>0.21869000000000002</v>
      </c>
      <c r="AG912" s="9">
        <v>96.834999999999994</v>
      </c>
      <c r="AH912" s="9">
        <v>106.44750000000001</v>
      </c>
      <c r="AI912" s="4">
        <f t="shared" si="431"/>
        <v>101.64125</v>
      </c>
      <c r="AJ912" s="4">
        <f t="shared" si="432"/>
        <v>9.6125000000000114</v>
      </c>
      <c r="AK912" s="9">
        <v>-3.7928999999999999</v>
      </c>
      <c r="AL912" s="9">
        <v>-1.4921</v>
      </c>
      <c r="AM912" s="9">
        <v>295.7901</v>
      </c>
      <c r="AN912" s="9">
        <v>43.138800000000003</v>
      </c>
      <c r="AO912" s="9">
        <v>47.547600000000003</v>
      </c>
      <c r="AP912" s="9">
        <v>228.65600000000001</v>
      </c>
      <c r="AQ912" s="4">
        <f t="shared" si="433"/>
        <v>19.67295</v>
      </c>
      <c r="AR912" s="4">
        <f t="shared" si="434"/>
        <v>23.027750000000001</v>
      </c>
      <c r="AS912" s="4">
        <f t="shared" si="435"/>
        <v>262.22305</v>
      </c>
      <c r="AT912" s="4">
        <f t="shared" si="436"/>
        <v>46.931700000000006</v>
      </c>
      <c r="AU912" s="4">
        <f t="shared" si="437"/>
        <v>49.039700000000003</v>
      </c>
      <c r="AV912" s="4">
        <f t="shared" si="438"/>
        <v>67.134099999999989</v>
      </c>
      <c r="AW912" s="9">
        <v>5.83</v>
      </c>
      <c r="AX912" s="9">
        <v>1.79</v>
      </c>
      <c r="AY912" s="9">
        <v>7.25</v>
      </c>
      <c r="AZ912" s="9">
        <v>2.56</v>
      </c>
      <c r="BA912" s="9">
        <v>1.0900000000000001</v>
      </c>
      <c r="BB912" s="9">
        <v>1.0900000000000001</v>
      </c>
      <c r="BC912" s="4">
        <f t="shared" si="439"/>
        <v>4.1950000000000003</v>
      </c>
      <c r="BD912" s="4">
        <f t="shared" si="440"/>
        <v>1.44</v>
      </c>
      <c r="BE912" s="4">
        <f t="shared" si="441"/>
        <v>4.17</v>
      </c>
      <c r="BF912" s="4">
        <f t="shared" si="442"/>
        <v>3.27</v>
      </c>
      <c r="BG912" s="4">
        <f t="shared" si="443"/>
        <v>0.7</v>
      </c>
      <c r="BH912" s="4">
        <f t="shared" si="444"/>
        <v>6.16</v>
      </c>
      <c r="BI912" s="4">
        <v>82.142213848962797</v>
      </c>
      <c r="BJ912" s="4">
        <v>114.980139327109</v>
      </c>
      <c r="BK912" s="4">
        <v>197.12235317607201</v>
      </c>
      <c r="BL912" s="9">
        <v>15.383165658104399</v>
      </c>
      <c r="BM912" s="9">
        <v>18.908910248359302</v>
      </c>
      <c r="BN912" s="9">
        <v>28.6661547700112</v>
      </c>
      <c r="BO912" s="9">
        <v>19.1839831724878</v>
      </c>
      <c r="BP912" s="9">
        <v>0.84734126715912195</v>
      </c>
      <c r="BQ912" s="9">
        <v>8.5650367195642492</v>
      </c>
      <c r="BR912" s="9">
        <v>93.385798568114495</v>
      </c>
      <c r="BS912" s="9">
        <v>12.1819627722715</v>
      </c>
      <c r="BT912" s="9">
        <v>16.230506925263501</v>
      </c>
      <c r="BU912" s="9">
        <v>27.473946967923599</v>
      </c>
      <c r="BV912" s="9">
        <v>122.051953338125</v>
      </c>
      <c r="BW912" s="9">
        <v>31.3659459447593</v>
      </c>
      <c r="BX912" s="4">
        <f t="shared" si="445"/>
        <v>28.6661547700112</v>
      </c>
      <c r="BY912" s="4">
        <f t="shared" si="446"/>
        <v>15.383165658104399</v>
      </c>
      <c r="BZ912" s="4">
        <f t="shared" si="447"/>
        <v>13.282989111906801</v>
      </c>
      <c r="CA912" s="4">
        <f t="shared" si="448"/>
        <v>93.385798568114495</v>
      </c>
      <c r="CB912" s="4">
        <f t="shared" si="449"/>
        <v>0.84734126715912195</v>
      </c>
      <c r="CC912" s="4">
        <f t="shared" si="450"/>
        <v>92.538457300955372</v>
      </c>
      <c r="CD912" s="4">
        <f t="shared" si="451"/>
        <v>122.051953338125</v>
      </c>
      <c r="CE912" s="4">
        <f t="shared" si="452"/>
        <v>16.230506925263501</v>
      </c>
      <c r="CF912" s="4">
        <f t="shared" si="453"/>
        <v>105.8214464128615</v>
      </c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</row>
    <row r="913" spans="1:204" s="4" customFormat="1" x14ac:dyDescent="0.25">
      <c r="A913">
        <v>911</v>
      </c>
      <c r="B913" t="s">
        <v>960</v>
      </c>
      <c r="C913">
        <v>0</v>
      </c>
      <c r="D913">
        <v>160.212788838146</v>
      </c>
      <c r="E913">
        <v>26</v>
      </c>
      <c r="F913" s="4">
        <v>-0.25408999999999998</v>
      </c>
      <c r="G913" s="4">
        <v>-1.976E-2</v>
      </c>
      <c r="H913" s="4">
        <v>-0.13691999999999999</v>
      </c>
      <c r="I913" s="4">
        <v>0.23433000000000001</v>
      </c>
      <c r="J913" s="4">
        <v>0.04</v>
      </c>
      <c r="K913" s="4">
        <f t="shared" si="424"/>
        <v>25</v>
      </c>
      <c r="L913" s="4">
        <v>2.1236999999999999</v>
      </c>
      <c r="M913" s="4">
        <v>1.9903299999999999</v>
      </c>
      <c r="N913" s="4">
        <v>-0.87695999999999996</v>
      </c>
      <c r="O913" s="4">
        <v>1.97986</v>
      </c>
      <c r="P913" s="4">
        <v>-0.29238999999999998</v>
      </c>
      <c r="Q913" s="4">
        <v>1.97784</v>
      </c>
      <c r="R913" s="4">
        <v>-0.29221000000000003</v>
      </c>
      <c r="S913" s="4">
        <v>1.494E-2</v>
      </c>
      <c r="T913" s="4">
        <v>1.0011300000000001</v>
      </c>
      <c r="U913" s="4">
        <v>3.5389999999999998E-2</v>
      </c>
      <c r="V913" s="4">
        <v>0.11447</v>
      </c>
      <c r="W913" s="4">
        <v>3.1280000000000002E-2</v>
      </c>
      <c r="X913" s="4">
        <v>0.11466999999999999</v>
      </c>
      <c r="Y913" s="4">
        <f t="shared" si="425"/>
        <v>1.9826766666666664</v>
      </c>
      <c r="Z913" s="4">
        <f t="shared" si="426"/>
        <v>-0.48718666666666666</v>
      </c>
      <c r="AA913" s="4">
        <f t="shared" si="427"/>
        <v>2.7203333333333333E-2</v>
      </c>
      <c r="AB913" s="4">
        <f t="shared" si="428"/>
        <v>0.41009000000000007</v>
      </c>
      <c r="AC913" s="9">
        <v>-2.2000000000000001E-3</v>
      </c>
      <c r="AD913" s="9">
        <v>-0.25913999999999998</v>
      </c>
      <c r="AE913" s="4">
        <f t="shared" si="429"/>
        <v>-0.13066999999999998</v>
      </c>
      <c r="AF913" s="4">
        <f t="shared" si="430"/>
        <v>0.25694</v>
      </c>
      <c r="AG913" s="9">
        <v>99.372299999999996</v>
      </c>
      <c r="AH913" s="9">
        <v>111.2784</v>
      </c>
      <c r="AI913" s="4">
        <f t="shared" si="431"/>
        <v>105.32535</v>
      </c>
      <c r="AJ913" s="4">
        <f t="shared" si="432"/>
        <v>11.906100000000009</v>
      </c>
      <c r="AK913" s="9">
        <v>0.1908</v>
      </c>
      <c r="AL913" s="9">
        <v>6.1524999999999999</v>
      </c>
      <c r="AM913" s="9">
        <v>291.77370000000002</v>
      </c>
      <c r="AN913" s="9">
        <v>38.052199999999999</v>
      </c>
      <c r="AO913" s="9">
        <v>46.003999999999998</v>
      </c>
      <c r="AP913" s="9">
        <v>249.779</v>
      </c>
      <c r="AQ913" s="4">
        <f t="shared" si="433"/>
        <v>19.121500000000001</v>
      </c>
      <c r="AR913" s="4">
        <f t="shared" si="434"/>
        <v>26.078249999999997</v>
      </c>
      <c r="AS913" s="4">
        <f t="shared" si="435"/>
        <v>270.77634999999998</v>
      </c>
      <c r="AT913" s="4">
        <f t="shared" si="436"/>
        <v>37.861399999999996</v>
      </c>
      <c r="AU913" s="4">
        <f t="shared" si="437"/>
        <v>39.851500000000001</v>
      </c>
      <c r="AV913" s="4">
        <f t="shared" si="438"/>
        <v>41.994700000000023</v>
      </c>
      <c r="AW913" s="9">
        <v>4.9800000000000004</v>
      </c>
      <c r="AX913" s="9">
        <v>1.7</v>
      </c>
      <c r="AY913" s="9">
        <v>8.33</v>
      </c>
      <c r="AZ913" s="9">
        <v>2.56</v>
      </c>
      <c r="BA913" s="9">
        <v>1.0900000000000001</v>
      </c>
      <c r="BB913" s="9">
        <v>1.0900000000000001</v>
      </c>
      <c r="BC913" s="4">
        <f t="shared" si="439"/>
        <v>3.7700000000000005</v>
      </c>
      <c r="BD913" s="4">
        <f t="shared" si="440"/>
        <v>1.395</v>
      </c>
      <c r="BE913" s="4">
        <f t="shared" si="441"/>
        <v>4.71</v>
      </c>
      <c r="BF913" s="4">
        <f t="shared" si="442"/>
        <v>2.4200000000000004</v>
      </c>
      <c r="BG913" s="4">
        <f t="shared" si="443"/>
        <v>0.60999999999999988</v>
      </c>
      <c r="BH913" s="4">
        <f t="shared" si="444"/>
        <v>7.24</v>
      </c>
      <c r="BI913" s="4">
        <v>76.221347599946697</v>
      </c>
      <c r="BJ913" s="4">
        <v>121.397392649997</v>
      </c>
      <c r="BK913" s="4">
        <v>197.61874024994401</v>
      </c>
      <c r="BL913" s="9">
        <v>15.804665233860099</v>
      </c>
      <c r="BM913" s="9">
        <v>15.3151818555631</v>
      </c>
      <c r="BN913" s="9">
        <v>18.360856209411399</v>
      </c>
      <c r="BO913" s="9">
        <v>26.740644301111999</v>
      </c>
      <c r="BP913" s="9">
        <v>1.5743803135007699</v>
      </c>
      <c r="BQ913" s="9">
        <v>0.73337624478186803</v>
      </c>
      <c r="BR913" s="9">
        <v>60.829184823492902</v>
      </c>
      <c r="BS913" s="9">
        <v>58.2604512682219</v>
      </c>
      <c r="BT913" s="9">
        <v>17.379045547360899</v>
      </c>
      <c r="BU913" s="9">
        <v>16.048558100345002</v>
      </c>
      <c r="BV913" s="9">
        <v>79.190041032904304</v>
      </c>
      <c r="BW913" s="9">
        <v>85.001095569333899</v>
      </c>
      <c r="BX913" s="4">
        <f t="shared" si="445"/>
        <v>26.740644301111999</v>
      </c>
      <c r="BY913" s="4">
        <f t="shared" si="446"/>
        <v>15.3151818555631</v>
      </c>
      <c r="BZ913" s="4">
        <f t="shared" si="447"/>
        <v>11.425462445548899</v>
      </c>
      <c r="CA913" s="4">
        <f t="shared" si="448"/>
        <v>60.829184823492902</v>
      </c>
      <c r="CB913" s="4">
        <f t="shared" si="449"/>
        <v>0.73337624478186803</v>
      </c>
      <c r="CC913" s="4">
        <f t="shared" si="450"/>
        <v>60.095808578711036</v>
      </c>
      <c r="CD913" s="4">
        <f t="shared" si="451"/>
        <v>85.001095569333899</v>
      </c>
      <c r="CE913" s="4">
        <f t="shared" si="452"/>
        <v>16.048558100345002</v>
      </c>
      <c r="CF913" s="4">
        <f t="shared" si="453"/>
        <v>68.952537468988893</v>
      </c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</row>
    <row r="914" spans="1:204" s="4" customFormat="1" x14ac:dyDescent="0.25">
      <c r="A914">
        <v>912</v>
      </c>
      <c r="B914" t="s">
        <v>961</v>
      </c>
      <c r="C914">
        <v>0</v>
      </c>
      <c r="D914">
        <v>160.212788838146</v>
      </c>
      <c r="E914">
        <v>7</v>
      </c>
      <c r="F914" s="4">
        <v>-0.22988</v>
      </c>
      <c r="G914" s="4">
        <v>-3.5520000000000003E-2</v>
      </c>
      <c r="H914" s="4">
        <v>-0.13270000000000001</v>
      </c>
      <c r="I914" s="4">
        <v>0.19436</v>
      </c>
      <c r="J914" s="4">
        <v>4.53E-2</v>
      </c>
      <c r="K914" s="4">
        <f t="shared" si="424"/>
        <v>22.075055187637968</v>
      </c>
      <c r="L914" s="4">
        <v>2.1522999999999999</v>
      </c>
      <c r="M914" s="4">
        <v>1.98875</v>
      </c>
      <c r="N914" s="4">
        <v>-0.86795999999999995</v>
      </c>
      <c r="O914" s="4">
        <v>1.9791799999999999</v>
      </c>
      <c r="P914" s="4">
        <v>-0.28558</v>
      </c>
      <c r="Q914" s="4">
        <v>1.9394899999999999</v>
      </c>
      <c r="R914" s="4">
        <v>-0.28483999999999998</v>
      </c>
      <c r="S914" s="4">
        <v>1.3270000000000001E-2</v>
      </c>
      <c r="T914" s="4">
        <v>0.99146000000000001</v>
      </c>
      <c r="U914" s="4">
        <v>1.7979999999999999E-2</v>
      </c>
      <c r="V914" s="4">
        <v>0.12342</v>
      </c>
      <c r="W914" s="4">
        <v>7.5870000000000007E-2</v>
      </c>
      <c r="X914" s="4">
        <v>0.11637</v>
      </c>
      <c r="Y914" s="4">
        <f t="shared" si="425"/>
        <v>1.9691400000000001</v>
      </c>
      <c r="Z914" s="4">
        <f t="shared" si="426"/>
        <v>-0.47946</v>
      </c>
      <c r="AA914" s="4">
        <f t="shared" si="427"/>
        <v>3.5706666666666671E-2</v>
      </c>
      <c r="AB914" s="4">
        <f t="shared" si="428"/>
        <v>0.41041666666666671</v>
      </c>
      <c r="AC914" s="9">
        <v>-3.9500000000000004E-3</v>
      </c>
      <c r="AD914" s="9">
        <v>-0.22955</v>
      </c>
      <c r="AE914" s="4">
        <f t="shared" si="429"/>
        <v>-0.11675000000000001</v>
      </c>
      <c r="AF914" s="4">
        <f t="shared" si="430"/>
        <v>0.22559999999999999</v>
      </c>
      <c r="AG914" s="9">
        <v>102.99720000000001</v>
      </c>
      <c r="AH914" s="9">
        <v>96.502799999999993</v>
      </c>
      <c r="AI914" s="4">
        <f t="shared" si="431"/>
        <v>99.75</v>
      </c>
      <c r="AJ914" s="4">
        <f t="shared" si="432"/>
        <v>6.4944000000000131</v>
      </c>
      <c r="AK914" s="9">
        <v>1.6769000000000001</v>
      </c>
      <c r="AL914" s="9">
        <v>7.9819000000000004</v>
      </c>
      <c r="AM914" s="9">
        <v>299.33280000000002</v>
      </c>
      <c r="AN914" s="9">
        <v>37.720399999999998</v>
      </c>
      <c r="AO914" s="9">
        <v>57.275799999999997</v>
      </c>
      <c r="AP914" s="9">
        <v>194.51220000000001</v>
      </c>
      <c r="AQ914" s="4">
        <f t="shared" si="433"/>
        <v>19.698650000000001</v>
      </c>
      <c r="AR914" s="4">
        <f t="shared" si="434"/>
        <v>32.62885</v>
      </c>
      <c r="AS914" s="4">
        <f t="shared" si="435"/>
        <v>246.92250000000001</v>
      </c>
      <c r="AT914" s="4">
        <f t="shared" si="436"/>
        <v>36.043499999999995</v>
      </c>
      <c r="AU914" s="4">
        <f t="shared" si="437"/>
        <v>49.293899999999994</v>
      </c>
      <c r="AV914" s="4">
        <f t="shared" si="438"/>
        <v>104.82060000000001</v>
      </c>
      <c r="AW914" s="9">
        <v>6.83</v>
      </c>
      <c r="AX914" s="9">
        <v>1.89</v>
      </c>
      <c r="AY914" s="9">
        <v>6.78</v>
      </c>
      <c r="AZ914" s="9">
        <v>2.56</v>
      </c>
      <c r="BA914" s="9">
        <v>1.0900000000000001</v>
      </c>
      <c r="BB914" s="9">
        <v>1.0900000000000001</v>
      </c>
      <c r="BC914" s="4">
        <f t="shared" si="439"/>
        <v>4.6950000000000003</v>
      </c>
      <c r="BD914" s="4">
        <f t="shared" si="440"/>
        <v>1.49</v>
      </c>
      <c r="BE914" s="4">
        <f t="shared" si="441"/>
        <v>3.9350000000000001</v>
      </c>
      <c r="BF914" s="4">
        <f t="shared" si="442"/>
        <v>4.2699999999999996</v>
      </c>
      <c r="BG914" s="4">
        <f t="shared" si="443"/>
        <v>0.79999999999999982</v>
      </c>
      <c r="BH914" s="4">
        <f t="shared" si="444"/>
        <v>5.69</v>
      </c>
      <c r="BI914" s="4">
        <v>75.031108103147503</v>
      </c>
      <c r="BJ914" s="4">
        <v>122.93819051463601</v>
      </c>
      <c r="BK914" s="4">
        <v>197.96929861778401</v>
      </c>
      <c r="BL914" s="9">
        <v>18.1265735668076</v>
      </c>
      <c r="BM914" s="9">
        <v>17.496938964810202</v>
      </c>
      <c r="BN914" s="9">
        <v>20.3156520086361</v>
      </c>
      <c r="BO914" s="9">
        <v>19.091943562893501</v>
      </c>
      <c r="BP914" s="9">
        <v>17.564932845522399</v>
      </c>
      <c r="BQ914" s="9">
        <v>15.141148574936899</v>
      </c>
      <c r="BR914" s="9">
        <v>57.485583779997803</v>
      </c>
      <c r="BS914" s="9">
        <v>32.746525314179699</v>
      </c>
      <c r="BT914" s="9">
        <v>35.691506412330099</v>
      </c>
      <c r="BU914" s="9">
        <v>32.638087539747097</v>
      </c>
      <c r="BV914" s="9">
        <v>77.801235788633903</v>
      </c>
      <c r="BW914" s="9">
        <v>51.838468877073197</v>
      </c>
      <c r="BX914" s="4">
        <f t="shared" si="445"/>
        <v>20.3156520086361</v>
      </c>
      <c r="BY914" s="4">
        <f t="shared" si="446"/>
        <v>17.496938964810202</v>
      </c>
      <c r="BZ914" s="4">
        <f t="shared" si="447"/>
        <v>2.8187130438258983</v>
      </c>
      <c r="CA914" s="4">
        <f t="shared" si="448"/>
        <v>57.485583779997803</v>
      </c>
      <c r="CB914" s="4">
        <f t="shared" si="449"/>
        <v>15.141148574936899</v>
      </c>
      <c r="CC914" s="4">
        <f t="shared" si="450"/>
        <v>42.344435205060904</v>
      </c>
      <c r="CD914" s="4">
        <f t="shared" si="451"/>
        <v>77.801235788633903</v>
      </c>
      <c r="CE914" s="4">
        <f t="shared" si="452"/>
        <v>32.638087539747097</v>
      </c>
      <c r="CF914" s="4">
        <f t="shared" si="453"/>
        <v>45.163148248886806</v>
      </c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</row>
    <row r="915" spans="1:204" s="4" customFormat="1" x14ac:dyDescent="0.25">
      <c r="A915">
        <v>913</v>
      </c>
      <c r="B915" t="s">
        <v>962</v>
      </c>
      <c r="C915">
        <v>1</v>
      </c>
      <c r="D915">
        <v>160.212788838146</v>
      </c>
      <c r="E915">
        <v>3</v>
      </c>
      <c r="F915" s="4">
        <v>-0.23682</v>
      </c>
      <c r="G915" s="4">
        <v>-3.4180000000000002E-2</v>
      </c>
      <c r="H915" s="4">
        <v>-0.13550000000000001</v>
      </c>
      <c r="I915" s="4">
        <v>0.20263999999999999</v>
      </c>
      <c r="J915" s="4">
        <v>4.53E-2</v>
      </c>
      <c r="K915" s="4">
        <f t="shared" si="424"/>
        <v>22.075055187637968</v>
      </c>
      <c r="L915" s="4">
        <v>1.7827</v>
      </c>
      <c r="M915" s="4">
        <v>1.9889300000000001</v>
      </c>
      <c r="N915" s="4">
        <v>-0.87260000000000004</v>
      </c>
      <c r="O915" s="4">
        <v>1.98217</v>
      </c>
      <c r="P915" s="4">
        <v>-0.29086000000000001</v>
      </c>
      <c r="Q915" s="4">
        <v>1.9417500000000001</v>
      </c>
      <c r="R915" s="4">
        <v>-0.28903000000000001</v>
      </c>
      <c r="S915" s="4">
        <v>1.3339999999999999E-2</v>
      </c>
      <c r="T915" s="4">
        <v>0.98587000000000002</v>
      </c>
      <c r="U915" s="4">
        <v>1.8010000000000002E-2</v>
      </c>
      <c r="V915" s="4">
        <v>0.11677999999999999</v>
      </c>
      <c r="W915" s="4">
        <v>7.5310000000000002E-2</v>
      </c>
      <c r="X915" s="4">
        <v>0.11248</v>
      </c>
      <c r="Y915" s="4">
        <f t="shared" si="425"/>
        <v>1.97095</v>
      </c>
      <c r="Z915" s="4">
        <f t="shared" si="426"/>
        <v>-0.48416333333333333</v>
      </c>
      <c r="AA915" s="4">
        <f t="shared" si="427"/>
        <v>3.5553333333333333E-2</v>
      </c>
      <c r="AB915" s="4">
        <f t="shared" si="428"/>
        <v>0.40504333333333337</v>
      </c>
      <c r="AC915" s="9">
        <v>-9.9600000000000001E-3</v>
      </c>
      <c r="AD915" s="9">
        <v>-0.23594000000000001</v>
      </c>
      <c r="AE915" s="4">
        <f t="shared" si="429"/>
        <v>-0.12295</v>
      </c>
      <c r="AF915" s="4">
        <f t="shared" si="430"/>
        <v>0.22598000000000001</v>
      </c>
      <c r="AG915" s="9">
        <v>99.058199999999999</v>
      </c>
      <c r="AH915" s="9">
        <v>102.9213</v>
      </c>
      <c r="AI915" s="4">
        <f t="shared" si="431"/>
        <v>100.98975</v>
      </c>
      <c r="AJ915" s="4">
        <f t="shared" si="432"/>
        <v>3.8631000000000029</v>
      </c>
      <c r="AK915" s="9">
        <v>-7.8977000000000004</v>
      </c>
      <c r="AL915" s="9">
        <v>5.5176999999999996</v>
      </c>
      <c r="AM915" s="9">
        <v>299.55439999999999</v>
      </c>
      <c r="AN915" s="9">
        <v>44.3645</v>
      </c>
      <c r="AO915" s="9">
        <v>58.364899999999999</v>
      </c>
      <c r="AP915" s="9">
        <v>206.03460000000001</v>
      </c>
      <c r="AQ915" s="4">
        <f t="shared" si="433"/>
        <v>18.2334</v>
      </c>
      <c r="AR915" s="4">
        <f t="shared" si="434"/>
        <v>31.941299999999998</v>
      </c>
      <c r="AS915" s="4">
        <f t="shared" si="435"/>
        <v>252.7945</v>
      </c>
      <c r="AT915" s="4">
        <f t="shared" si="436"/>
        <v>52.2622</v>
      </c>
      <c r="AU915" s="4">
        <f t="shared" si="437"/>
        <v>52.847200000000001</v>
      </c>
      <c r="AV915" s="4">
        <f t="shared" si="438"/>
        <v>93.519799999999975</v>
      </c>
      <c r="AW915" s="9">
        <v>8.83</v>
      </c>
      <c r="AX915" s="9">
        <v>1.83</v>
      </c>
      <c r="AY915" s="9">
        <v>4.4800000000000004</v>
      </c>
      <c r="AZ915" s="9">
        <v>2.56</v>
      </c>
      <c r="BA915" s="9">
        <v>1.0900000000000001</v>
      </c>
      <c r="BB915" s="9">
        <v>1.0900000000000001</v>
      </c>
      <c r="BC915" s="4">
        <f t="shared" si="439"/>
        <v>5.6950000000000003</v>
      </c>
      <c r="BD915" s="4">
        <f t="shared" si="440"/>
        <v>1.46</v>
      </c>
      <c r="BE915" s="4">
        <f t="shared" si="441"/>
        <v>2.7850000000000001</v>
      </c>
      <c r="BF915" s="4">
        <f t="shared" si="442"/>
        <v>6.27</v>
      </c>
      <c r="BG915" s="4">
        <f t="shared" si="443"/>
        <v>0.74</v>
      </c>
      <c r="BH915" s="4">
        <f t="shared" si="444"/>
        <v>3.3900000000000006</v>
      </c>
      <c r="BI915" s="4">
        <v>70.686420168433997</v>
      </c>
      <c r="BJ915" s="4">
        <v>127.30963416557201</v>
      </c>
      <c r="BK915" s="4">
        <v>197.996054334006</v>
      </c>
      <c r="BL915" s="9">
        <v>17.6747427560719</v>
      </c>
      <c r="BM915" s="9">
        <v>17.668467328144999</v>
      </c>
      <c r="BN915" s="9">
        <v>17.668467328144999</v>
      </c>
      <c r="BO915" s="9">
        <v>17.6747427560719</v>
      </c>
      <c r="BP915" s="9">
        <v>25.879271526058702</v>
      </c>
      <c r="BQ915" s="9">
        <v>34.3893031523695</v>
      </c>
      <c r="BR915" s="9">
        <v>34.395857912828099</v>
      </c>
      <c r="BS915" s="9">
        <v>25.880085475959302</v>
      </c>
      <c r="BT915" s="9">
        <v>43.554014282130602</v>
      </c>
      <c r="BU915" s="9">
        <v>52.057770480514598</v>
      </c>
      <c r="BV915" s="9">
        <v>52.064325240973197</v>
      </c>
      <c r="BW915" s="9">
        <v>43.554828232031298</v>
      </c>
      <c r="BX915" s="4">
        <f t="shared" si="445"/>
        <v>17.6747427560719</v>
      </c>
      <c r="BY915" s="4">
        <f t="shared" si="446"/>
        <v>17.668467328144999</v>
      </c>
      <c r="BZ915" s="4">
        <f t="shared" si="447"/>
        <v>6.2754279269015001E-3</v>
      </c>
      <c r="CA915" s="4">
        <f t="shared" si="448"/>
        <v>34.395857912828099</v>
      </c>
      <c r="CB915" s="4">
        <f t="shared" si="449"/>
        <v>25.879271526058702</v>
      </c>
      <c r="CC915" s="4">
        <f t="shared" si="450"/>
        <v>8.5165863867693972</v>
      </c>
      <c r="CD915" s="4">
        <f t="shared" si="451"/>
        <v>52.064325240973197</v>
      </c>
      <c r="CE915" s="4">
        <f t="shared" si="452"/>
        <v>43.554014282130602</v>
      </c>
      <c r="CF915" s="4">
        <f t="shared" si="453"/>
        <v>8.5103109588425951</v>
      </c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</row>
    <row r="916" spans="1:204" s="4" customFormat="1" x14ac:dyDescent="0.25">
      <c r="A916">
        <v>914</v>
      </c>
      <c r="B916" t="s">
        <v>963</v>
      </c>
      <c r="C916">
        <v>0</v>
      </c>
      <c r="D916">
        <v>160.212788838146</v>
      </c>
      <c r="E916">
        <v>7</v>
      </c>
      <c r="F916" s="4">
        <v>-0.23513999999999999</v>
      </c>
      <c r="G916" s="4">
        <v>-3.8830000000000003E-2</v>
      </c>
      <c r="H916" s="4">
        <v>-0.13697999999999999</v>
      </c>
      <c r="I916" s="4">
        <v>0.19631000000000001</v>
      </c>
      <c r="J916" s="4">
        <v>4.7789999999999999E-2</v>
      </c>
      <c r="K916" s="4">
        <f t="shared" si="424"/>
        <v>20.924879681941828</v>
      </c>
      <c r="L916" s="4">
        <v>1.4590000000000001</v>
      </c>
      <c r="M916" s="4">
        <v>1.98895</v>
      </c>
      <c r="N916" s="4">
        <v>-0.87619000000000002</v>
      </c>
      <c r="O916" s="4">
        <v>1.9823599999999999</v>
      </c>
      <c r="P916" s="4">
        <v>-0.29429</v>
      </c>
      <c r="Q916" s="4">
        <v>1.9393</v>
      </c>
      <c r="R916" s="4">
        <v>-0.29228999999999999</v>
      </c>
      <c r="S916" s="4">
        <v>1.3299999999999999E-2</v>
      </c>
      <c r="T916" s="4">
        <v>0.98223000000000005</v>
      </c>
      <c r="U916" s="4">
        <v>1.796E-2</v>
      </c>
      <c r="V916" s="4">
        <v>0.11361</v>
      </c>
      <c r="W916" s="4">
        <v>7.1569999999999995E-2</v>
      </c>
      <c r="X916" s="4">
        <v>0.10936999999999999</v>
      </c>
      <c r="Y916" s="4">
        <f t="shared" si="425"/>
        <v>1.9702033333333333</v>
      </c>
      <c r="Z916" s="4">
        <f t="shared" si="426"/>
        <v>-0.48758999999999997</v>
      </c>
      <c r="AA916" s="4">
        <f t="shared" si="427"/>
        <v>3.4276666666666664E-2</v>
      </c>
      <c r="AB916" s="4">
        <f t="shared" si="428"/>
        <v>0.40173666666666669</v>
      </c>
      <c r="AC916" s="9">
        <v>-1.268E-2</v>
      </c>
      <c r="AD916" s="9">
        <v>-0.22993</v>
      </c>
      <c r="AE916" s="4">
        <f t="shared" si="429"/>
        <v>-0.121305</v>
      </c>
      <c r="AF916" s="4">
        <f t="shared" si="430"/>
        <v>0.21725</v>
      </c>
      <c r="AG916" s="9">
        <v>98.517099999999999</v>
      </c>
      <c r="AH916" s="9">
        <v>102.1028</v>
      </c>
      <c r="AI916" s="4">
        <f t="shared" si="431"/>
        <v>100.30995</v>
      </c>
      <c r="AJ916" s="4">
        <f t="shared" si="432"/>
        <v>3.5857000000000028</v>
      </c>
      <c r="AK916" s="9">
        <v>-9.0357000000000003</v>
      </c>
      <c r="AL916" s="9">
        <v>5.0911</v>
      </c>
      <c r="AM916" s="9">
        <v>299.49579999999997</v>
      </c>
      <c r="AN916" s="9">
        <v>44.913200000000003</v>
      </c>
      <c r="AO916" s="9">
        <v>56.677999999999997</v>
      </c>
      <c r="AP916" s="9">
        <v>204.71719999999999</v>
      </c>
      <c r="AQ916" s="4">
        <f t="shared" si="433"/>
        <v>17.938750000000002</v>
      </c>
      <c r="AR916" s="4">
        <f t="shared" si="434"/>
        <v>30.884549999999997</v>
      </c>
      <c r="AS916" s="4">
        <f t="shared" si="435"/>
        <v>252.10649999999998</v>
      </c>
      <c r="AT916" s="4">
        <f t="shared" si="436"/>
        <v>53.948900000000002</v>
      </c>
      <c r="AU916" s="4">
        <f t="shared" si="437"/>
        <v>51.5869</v>
      </c>
      <c r="AV916" s="4">
        <f t="shared" si="438"/>
        <v>94.778599999999983</v>
      </c>
      <c r="AW916" s="9">
        <v>7.12</v>
      </c>
      <c r="AX916" s="9">
        <v>1.89</v>
      </c>
      <c r="AY916" s="9">
        <v>6.79</v>
      </c>
      <c r="AZ916" s="9">
        <v>2.56</v>
      </c>
      <c r="BA916" s="9">
        <v>1.0900000000000001</v>
      </c>
      <c r="BB916" s="9">
        <v>1.0900000000000001</v>
      </c>
      <c r="BC916" s="4">
        <f t="shared" si="439"/>
        <v>4.84</v>
      </c>
      <c r="BD916" s="4">
        <f t="shared" si="440"/>
        <v>1.49</v>
      </c>
      <c r="BE916" s="4">
        <f t="shared" si="441"/>
        <v>3.94</v>
      </c>
      <c r="BF916" s="4">
        <f t="shared" si="442"/>
        <v>4.5600000000000005</v>
      </c>
      <c r="BG916" s="4">
        <f t="shared" si="443"/>
        <v>0.79999999999999982</v>
      </c>
      <c r="BH916" s="4">
        <f t="shared" si="444"/>
        <v>5.7</v>
      </c>
      <c r="BI916" s="4">
        <v>70.855856722459905</v>
      </c>
      <c r="BJ916" s="4">
        <v>127.598190939134</v>
      </c>
      <c r="BK916" s="4">
        <v>198.45404766159399</v>
      </c>
      <c r="BL916" s="9">
        <v>18.160042515751002</v>
      </c>
      <c r="BM916" s="9">
        <v>17.339007361983601</v>
      </c>
      <c r="BN916" s="9">
        <v>18.076370143392602</v>
      </c>
      <c r="BO916" s="9">
        <v>17.280436701332601</v>
      </c>
      <c r="BP916" s="9">
        <v>53.499838870693402</v>
      </c>
      <c r="BQ916" s="9">
        <v>42.958703343492203</v>
      </c>
      <c r="BR916" s="9">
        <v>16.996835394811399</v>
      </c>
      <c r="BS916" s="9">
        <v>14.1428133301372</v>
      </c>
      <c r="BT916" s="9">
        <v>71.659881386444397</v>
      </c>
      <c r="BU916" s="9">
        <v>60.297710705475801</v>
      </c>
      <c r="BV916" s="9">
        <v>35.073205538204</v>
      </c>
      <c r="BW916" s="9">
        <v>31.423250031469902</v>
      </c>
      <c r="BX916" s="4">
        <f t="shared" si="445"/>
        <v>18.160042515751002</v>
      </c>
      <c r="BY916" s="4">
        <f t="shared" si="446"/>
        <v>17.280436701332601</v>
      </c>
      <c r="BZ916" s="4">
        <f t="shared" si="447"/>
        <v>0.87960581441840091</v>
      </c>
      <c r="CA916" s="4">
        <f t="shared" si="448"/>
        <v>53.499838870693402</v>
      </c>
      <c r="CB916" s="4">
        <f t="shared" si="449"/>
        <v>14.1428133301372</v>
      </c>
      <c r="CC916" s="4">
        <f t="shared" si="450"/>
        <v>39.357025540556201</v>
      </c>
      <c r="CD916" s="4">
        <f t="shared" si="451"/>
        <v>71.659881386444397</v>
      </c>
      <c r="CE916" s="4">
        <f t="shared" si="452"/>
        <v>31.423250031469902</v>
      </c>
      <c r="CF916" s="4">
        <f t="shared" si="453"/>
        <v>40.236631354974492</v>
      </c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</row>
    <row r="917" spans="1:204" s="4" customFormat="1" x14ac:dyDescent="0.25">
      <c r="A917">
        <v>915</v>
      </c>
      <c r="B917" t="s">
        <v>964</v>
      </c>
      <c r="C917">
        <v>0</v>
      </c>
      <c r="D917">
        <v>160.212788838146</v>
      </c>
      <c r="E917">
        <v>3</v>
      </c>
      <c r="F917" s="4">
        <v>-0.249</v>
      </c>
      <c r="G917" s="4">
        <v>-4.2360000000000002E-2</v>
      </c>
      <c r="H917" s="4">
        <v>-0.14568</v>
      </c>
      <c r="I917" s="4">
        <v>0.20663999999999999</v>
      </c>
      <c r="J917" s="4">
        <v>5.135E-2</v>
      </c>
      <c r="K917" s="4">
        <f t="shared" si="424"/>
        <v>19.474196689386563</v>
      </c>
      <c r="L917" s="4">
        <v>0.64329999999999998</v>
      </c>
      <c r="M917" s="4">
        <v>1.9888999999999999</v>
      </c>
      <c r="N917" s="4">
        <v>-0.87839999999999996</v>
      </c>
      <c r="O917" s="4">
        <v>1.98221</v>
      </c>
      <c r="P917" s="4">
        <v>-0.29649999999999999</v>
      </c>
      <c r="Q917" s="4">
        <v>1.9392</v>
      </c>
      <c r="R917" s="4">
        <v>-0.29455999999999999</v>
      </c>
      <c r="S917" s="4">
        <v>1.337E-2</v>
      </c>
      <c r="T917" s="4">
        <v>0.98045000000000004</v>
      </c>
      <c r="U917" s="4">
        <v>1.8010000000000002E-2</v>
      </c>
      <c r="V917" s="4">
        <v>0.11131000000000001</v>
      </c>
      <c r="W917" s="4">
        <v>7.1150000000000005E-2</v>
      </c>
      <c r="X917" s="4">
        <v>0.10712000000000001</v>
      </c>
      <c r="Y917" s="4">
        <f t="shared" si="425"/>
        <v>1.9701033333333333</v>
      </c>
      <c r="Z917" s="4">
        <f t="shared" si="426"/>
        <v>-0.48981999999999998</v>
      </c>
      <c r="AA917" s="4">
        <f t="shared" si="427"/>
        <v>3.4176666666666668E-2</v>
      </c>
      <c r="AB917" s="4">
        <f t="shared" si="428"/>
        <v>0.39962666666666674</v>
      </c>
      <c r="AC917" s="9">
        <v>-1.4290000000000001E-2</v>
      </c>
      <c r="AD917" s="9">
        <v>-0.22708999999999999</v>
      </c>
      <c r="AE917" s="4">
        <f t="shared" si="429"/>
        <v>-0.12068999999999999</v>
      </c>
      <c r="AF917" s="4">
        <f t="shared" si="430"/>
        <v>0.21279999999999999</v>
      </c>
      <c r="AG917" s="9">
        <v>98.695400000000006</v>
      </c>
      <c r="AH917" s="9">
        <v>101.7054</v>
      </c>
      <c r="AI917" s="4">
        <f t="shared" si="431"/>
        <v>100.2004</v>
      </c>
      <c r="AJ917" s="4">
        <f t="shared" si="432"/>
        <v>3.0099999999999909</v>
      </c>
      <c r="AK917" s="9">
        <v>-8.9591999999999992</v>
      </c>
      <c r="AL917" s="9">
        <v>5.6959999999999997</v>
      </c>
      <c r="AM917" s="9">
        <v>299.34949999999998</v>
      </c>
      <c r="AN917" s="9">
        <v>43.908900000000003</v>
      </c>
      <c r="AO917" s="9">
        <v>56.2654</v>
      </c>
      <c r="AP917" s="9">
        <v>204.94200000000001</v>
      </c>
      <c r="AQ917" s="4">
        <f t="shared" si="433"/>
        <v>17.474850000000004</v>
      </c>
      <c r="AR917" s="4">
        <f t="shared" si="434"/>
        <v>30.980699999999999</v>
      </c>
      <c r="AS917" s="4">
        <f t="shared" si="435"/>
        <v>252.14574999999999</v>
      </c>
      <c r="AT917" s="4">
        <f t="shared" si="436"/>
        <v>52.868099999999998</v>
      </c>
      <c r="AU917" s="4">
        <f t="shared" si="437"/>
        <v>50.569400000000002</v>
      </c>
      <c r="AV917" s="4">
        <f t="shared" si="438"/>
        <v>94.40749999999997</v>
      </c>
      <c r="AW917" s="9">
        <v>7.51</v>
      </c>
      <c r="AX917" s="9">
        <v>2.04</v>
      </c>
      <c r="AY917" s="9">
        <v>5.76</v>
      </c>
      <c r="AZ917" s="9">
        <v>2.56</v>
      </c>
      <c r="BA917" s="9">
        <v>1.0900000000000001</v>
      </c>
      <c r="BB917" s="9">
        <v>1.0900000000000001</v>
      </c>
      <c r="BC917" s="4">
        <f t="shared" si="439"/>
        <v>5.0350000000000001</v>
      </c>
      <c r="BD917" s="4">
        <f t="shared" si="440"/>
        <v>1.5649999999999999</v>
      </c>
      <c r="BE917" s="4">
        <f t="shared" si="441"/>
        <v>3.4249999999999998</v>
      </c>
      <c r="BF917" s="4">
        <f t="shared" si="442"/>
        <v>4.9499999999999993</v>
      </c>
      <c r="BG917" s="4">
        <f t="shared" si="443"/>
        <v>0.95</v>
      </c>
      <c r="BH917" s="4">
        <f t="shared" si="444"/>
        <v>4.67</v>
      </c>
      <c r="BI917" s="4">
        <v>70.742899019776004</v>
      </c>
      <c r="BJ917" s="4">
        <v>125.889205935757</v>
      </c>
      <c r="BK917" s="4">
        <v>196.63210495553301</v>
      </c>
      <c r="BL917" s="9">
        <v>17.7301757027594</v>
      </c>
      <c r="BM917" s="9">
        <v>17.691477230543601</v>
      </c>
      <c r="BN917" s="9">
        <v>17.6736968514174</v>
      </c>
      <c r="BO917" s="9">
        <v>17.647549235055401</v>
      </c>
      <c r="BP917" s="9">
        <v>46.650755597269601</v>
      </c>
      <c r="BQ917" s="9">
        <v>45.591955525849301</v>
      </c>
      <c r="BR917" s="9">
        <v>14.2743168579068</v>
      </c>
      <c r="BS917" s="9">
        <v>14.144716304647099</v>
      </c>
      <c r="BT917" s="9">
        <v>64.380931300029005</v>
      </c>
      <c r="BU917" s="9">
        <v>63.283432756392898</v>
      </c>
      <c r="BV917" s="9">
        <v>31.9480137093243</v>
      </c>
      <c r="BW917" s="9">
        <v>31.792265539702498</v>
      </c>
      <c r="BX917" s="4">
        <f t="shared" si="445"/>
        <v>17.7301757027594</v>
      </c>
      <c r="BY917" s="4">
        <f t="shared" si="446"/>
        <v>17.647549235055401</v>
      </c>
      <c r="BZ917" s="4">
        <f t="shared" si="447"/>
        <v>8.2626467703999396E-2</v>
      </c>
      <c r="CA917" s="4">
        <f t="shared" si="448"/>
        <v>46.650755597269601</v>
      </c>
      <c r="CB917" s="4">
        <f t="shared" si="449"/>
        <v>14.144716304647099</v>
      </c>
      <c r="CC917" s="4">
        <f t="shared" si="450"/>
        <v>32.506039292622503</v>
      </c>
      <c r="CD917" s="4">
        <f t="shared" si="451"/>
        <v>64.380931300029005</v>
      </c>
      <c r="CE917" s="4">
        <f t="shared" si="452"/>
        <v>31.792265539702498</v>
      </c>
      <c r="CF917" s="4">
        <f t="shared" si="453"/>
        <v>32.588665760326506</v>
      </c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</row>
    <row r="918" spans="1:204" s="4" customFormat="1" x14ac:dyDescent="0.25">
      <c r="A918">
        <v>916</v>
      </c>
      <c r="B918" t="s">
        <v>965</v>
      </c>
      <c r="C918">
        <v>0</v>
      </c>
      <c r="D918">
        <v>160.212788838146</v>
      </c>
      <c r="E918">
        <v>11</v>
      </c>
      <c r="F918" s="4">
        <v>-0.23113</v>
      </c>
      <c r="G918" s="4">
        <v>-3.6540000000000003E-2</v>
      </c>
      <c r="H918" s="4">
        <v>-0.13383999999999999</v>
      </c>
      <c r="I918" s="4">
        <v>0.19459000000000001</v>
      </c>
      <c r="J918" s="4">
        <v>4.6019999999999998E-2</v>
      </c>
      <c r="K918" s="4">
        <f t="shared" si="424"/>
        <v>21.729682746631902</v>
      </c>
      <c r="L918" s="4">
        <v>2.0926999999999998</v>
      </c>
      <c r="M918" s="4">
        <v>1.9887600000000001</v>
      </c>
      <c r="N918" s="4">
        <v>-0.86902999999999997</v>
      </c>
      <c r="O918" s="4">
        <v>1.9791399999999999</v>
      </c>
      <c r="P918" s="4">
        <v>-0.28659000000000001</v>
      </c>
      <c r="Q918" s="4">
        <v>1.9392799999999999</v>
      </c>
      <c r="R918" s="4">
        <v>-0.28588000000000002</v>
      </c>
      <c r="S918" s="4">
        <v>1.328E-2</v>
      </c>
      <c r="T918" s="4">
        <v>0.99065999999999999</v>
      </c>
      <c r="U918" s="4">
        <v>1.7979999999999999E-2</v>
      </c>
      <c r="V918" s="4">
        <v>0.12248000000000001</v>
      </c>
      <c r="W918" s="4">
        <v>7.5670000000000001E-2</v>
      </c>
      <c r="X918" s="4">
        <v>0.11539000000000001</v>
      </c>
      <c r="Y918" s="4">
        <f t="shared" si="425"/>
        <v>1.96906</v>
      </c>
      <c r="Z918" s="4">
        <f t="shared" si="426"/>
        <v>-0.48049999999999998</v>
      </c>
      <c r="AA918" s="4">
        <f t="shared" si="427"/>
        <v>3.5643333333333332E-2</v>
      </c>
      <c r="AB918" s="4">
        <f t="shared" si="428"/>
        <v>0.40951000000000004</v>
      </c>
      <c r="AC918" s="9">
        <v>-5.3800000000000002E-3</v>
      </c>
      <c r="AD918" s="9">
        <v>-0.22789999999999999</v>
      </c>
      <c r="AE918" s="4">
        <f t="shared" si="429"/>
        <v>-0.11663999999999999</v>
      </c>
      <c r="AF918" s="4">
        <f t="shared" si="430"/>
        <v>0.22252</v>
      </c>
      <c r="AG918" s="9">
        <v>103.0343</v>
      </c>
      <c r="AH918" s="9">
        <v>96.3185</v>
      </c>
      <c r="AI918" s="4">
        <f t="shared" si="431"/>
        <v>99.676400000000001</v>
      </c>
      <c r="AJ918" s="4">
        <f t="shared" si="432"/>
        <v>6.7158000000000015</v>
      </c>
      <c r="AK918" s="9">
        <v>2.0240999999999998</v>
      </c>
      <c r="AL918" s="9">
        <v>7.8285</v>
      </c>
      <c r="AM918" s="9">
        <v>299.25020000000001</v>
      </c>
      <c r="AN918" s="9">
        <v>37.558799999999998</v>
      </c>
      <c r="AO918" s="9">
        <v>56.823099999999997</v>
      </c>
      <c r="AP918" s="9">
        <v>194.5735</v>
      </c>
      <c r="AQ918" s="4">
        <f t="shared" si="433"/>
        <v>19.791449999999998</v>
      </c>
      <c r="AR918" s="4">
        <f t="shared" si="434"/>
        <v>32.325800000000001</v>
      </c>
      <c r="AS918" s="4">
        <f t="shared" si="435"/>
        <v>246.91185000000002</v>
      </c>
      <c r="AT918" s="4">
        <f t="shared" si="436"/>
        <v>35.534700000000001</v>
      </c>
      <c r="AU918" s="4">
        <f t="shared" si="437"/>
        <v>48.994599999999998</v>
      </c>
      <c r="AV918" s="4">
        <f t="shared" si="438"/>
        <v>104.67670000000001</v>
      </c>
      <c r="AW918" s="9">
        <v>6.83</v>
      </c>
      <c r="AX918" s="9">
        <v>1.7</v>
      </c>
      <c r="AY918" s="9">
        <v>6.55</v>
      </c>
      <c r="AZ918" s="9">
        <v>2.56</v>
      </c>
      <c r="BA918" s="9">
        <v>1.0900000000000001</v>
      </c>
      <c r="BB918" s="9">
        <v>1.0900000000000001</v>
      </c>
      <c r="BC918" s="4">
        <f t="shared" si="439"/>
        <v>4.6950000000000003</v>
      </c>
      <c r="BD918" s="4">
        <f t="shared" si="440"/>
        <v>1.395</v>
      </c>
      <c r="BE918" s="4">
        <f t="shared" si="441"/>
        <v>3.82</v>
      </c>
      <c r="BF918" s="4">
        <f t="shared" si="442"/>
        <v>4.2699999999999996</v>
      </c>
      <c r="BG918" s="4">
        <f t="shared" si="443"/>
        <v>0.60999999999999988</v>
      </c>
      <c r="BH918" s="4">
        <f t="shared" si="444"/>
        <v>5.46</v>
      </c>
      <c r="BI918" s="4">
        <v>75.451561774248802</v>
      </c>
      <c r="BJ918" s="4">
        <v>122.67266920194</v>
      </c>
      <c r="BK918" s="4">
        <v>198.12423097618799</v>
      </c>
      <c r="BL918" s="9">
        <v>18.918323390249601</v>
      </c>
      <c r="BM918" s="9">
        <v>16.664398859843399</v>
      </c>
      <c r="BN918" s="9">
        <v>22.0100175488951</v>
      </c>
      <c r="BO918" s="9">
        <v>17.858821975260501</v>
      </c>
      <c r="BP918" s="9">
        <v>20.382414026499301</v>
      </c>
      <c r="BQ918" s="9">
        <v>12.0385930263206</v>
      </c>
      <c r="BR918" s="9">
        <v>46.364704192288102</v>
      </c>
      <c r="BS918" s="9">
        <v>43.886957956831999</v>
      </c>
      <c r="BT918" s="9">
        <v>39.300737416749001</v>
      </c>
      <c r="BU918" s="9">
        <v>28.702991886164</v>
      </c>
      <c r="BV918" s="9">
        <v>68.374721741183194</v>
      </c>
      <c r="BW918" s="9">
        <v>61.745779932092503</v>
      </c>
      <c r="BX918" s="4">
        <f t="shared" si="445"/>
        <v>22.0100175488951</v>
      </c>
      <c r="BY918" s="4">
        <f t="shared" si="446"/>
        <v>16.664398859843399</v>
      </c>
      <c r="BZ918" s="4">
        <f t="shared" si="447"/>
        <v>5.345618689051701</v>
      </c>
      <c r="CA918" s="4">
        <f t="shared" si="448"/>
        <v>46.364704192288102</v>
      </c>
      <c r="CB918" s="4">
        <f t="shared" si="449"/>
        <v>12.0385930263206</v>
      </c>
      <c r="CC918" s="4">
        <f t="shared" si="450"/>
        <v>34.326111165967504</v>
      </c>
      <c r="CD918" s="4">
        <f t="shared" si="451"/>
        <v>68.374721741183194</v>
      </c>
      <c r="CE918" s="4">
        <f t="shared" si="452"/>
        <v>28.702991886164</v>
      </c>
      <c r="CF918" s="4">
        <f t="shared" si="453"/>
        <v>39.671729855019194</v>
      </c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</row>
    <row r="919" spans="1:204" s="4" customFormat="1" x14ac:dyDescent="0.25">
      <c r="A919">
        <v>917</v>
      </c>
      <c r="B919" t="s">
        <v>966</v>
      </c>
      <c r="C919">
        <v>0</v>
      </c>
      <c r="D919">
        <v>160.17296044333901</v>
      </c>
      <c r="E919">
        <v>9</v>
      </c>
      <c r="F919" s="4">
        <v>-0.27615000000000001</v>
      </c>
      <c r="G919" s="4">
        <v>-5.9310000000000002E-2</v>
      </c>
      <c r="H919" s="4">
        <v>-0.16772999999999999</v>
      </c>
      <c r="I919" s="4">
        <v>0.21684</v>
      </c>
      <c r="J919" s="4">
        <v>6.4869999999999997E-2</v>
      </c>
      <c r="K919" s="4">
        <f t="shared" si="424"/>
        <v>15.415446277169725</v>
      </c>
      <c r="L919" s="4">
        <v>1.6828000000000001</v>
      </c>
      <c r="M919" s="4">
        <v>1.9907699999999999</v>
      </c>
      <c r="N919" s="4">
        <v>-0.89575000000000005</v>
      </c>
      <c r="O919" s="4">
        <v>1.9819199999999999</v>
      </c>
      <c r="P919" s="4">
        <v>-0.30923</v>
      </c>
      <c r="Q919" s="4">
        <v>1.9754400000000001</v>
      </c>
      <c r="R919" s="4">
        <v>-0.30997000000000002</v>
      </c>
      <c r="S919" s="4">
        <v>1.4189999999999999E-2</v>
      </c>
      <c r="T919" s="4">
        <v>0.98255999999999999</v>
      </c>
      <c r="U919" s="4">
        <v>3.7179999999999998E-2</v>
      </c>
      <c r="V919" s="4">
        <v>9.6769999999999995E-2</v>
      </c>
      <c r="W919" s="4">
        <v>2.1819999999999999E-2</v>
      </c>
      <c r="X919" s="4">
        <v>9.6629999999999994E-2</v>
      </c>
      <c r="Y919" s="4">
        <f t="shared" si="425"/>
        <v>1.98271</v>
      </c>
      <c r="Z919" s="4">
        <f t="shared" si="426"/>
        <v>-0.50498333333333334</v>
      </c>
      <c r="AA919" s="4">
        <f t="shared" si="427"/>
        <v>2.4396666666666667E-2</v>
      </c>
      <c r="AB919" s="4">
        <f t="shared" si="428"/>
        <v>0.39198666666666665</v>
      </c>
      <c r="AC919" s="9">
        <v>-2.843E-2</v>
      </c>
      <c r="AD919" s="9">
        <v>-0.22911999999999999</v>
      </c>
      <c r="AE919" s="4">
        <f t="shared" si="429"/>
        <v>-0.128775</v>
      </c>
      <c r="AF919" s="4">
        <f t="shared" si="430"/>
        <v>0.20068999999999998</v>
      </c>
      <c r="AG919" s="9">
        <v>102.4931</v>
      </c>
      <c r="AH919" s="9">
        <v>109.2077</v>
      </c>
      <c r="AI919" s="4">
        <f t="shared" si="431"/>
        <v>105.85040000000001</v>
      </c>
      <c r="AJ919" s="4">
        <f t="shared" si="432"/>
        <v>6.7146000000000043</v>
      </c>
      <c r="AK919" s="9">
        <v>4.4096000000000002</v>
      </c>
      <c r="AL919" s="9">
        <v>7.2165999999999997</v>
      </c>
      <c r="AM919" s="9">
        <v>295.85320000000002</v>
      </c>
      <c r="AN919" s="9">
        <v>37.366</v>
      </c>
      <c r="AO919" s="9">
        <v>44.564100000000003</v>
      </c>
      <c r="AP919" s="9">
        <v>245.69290000000001</v>
      </c>
      <c r="AQ919" s="4">
        <f t="shared" si="433"/>
        <v>20.887799999999999</v>
      </c>
      <c r="AR919" s="4">
        <f t="shared" si="434"/>
        <v>25.890350000000002</v>
      </c>
      <c r="AS919" s="4">
        <f t="shared" si="435"/>
        <v>270.77305000000001</v>
      </c>
      <c r="AT919" s="4">
        <f t="shared" si="436"/>
        <v>32.956400000000002</v>
      </c>
      <c r="AU919" s="4">
        <f t="shared" si="437"/>
        <v>37.347500000000004</v>
      </c>
      <c r="AV919" s="4">
        <f t="shared" si="438"/>
        <v>50.160300000000007</v>
      </c>
      <c r="AW919" s="9">
        <v>7.9</v>
      </c>
      <c r="AX919" s="9">
        <v>1.7</v>
      </c>
      <c r="AY919" s="9">
        <v>7.88</v>
      </c>
      <c r="AZ919" s="9">
        <v>2.56</v>
      </c>
      <c r="BA919" s="9">
        <v>1.0900000000000001</v>
      </c>
      <c r="BB919" s="9">
        <v>1.0900000000000001</v>
      </c>
      <c r="BC919" s="4">
        <f t="shared" si="439"/>
        <v>5.23</v>
      </c>
      <c r="BD919" s="4">
        <f t="shared" si="440"/>
        <v>1.395</v>
      </c>
      <c r="BE919" s="4">
        <f t="shared" si="441"/>
        <v>4.4850000000000003</v>
      </c>
      <c r="BF919" s="4">
        <f t="shared" si="442"/>
        <v>5.34</v>
      </c>
      <c r="BG919" s="4">
        <f t="shared" si="443"/>
        <v>0.60999999999999988</v>
      </c>
      <c r="BH919" s="4">
        <f t="shared" si="444"/>
        <v>6.79</v>
      </c>
      <c r="BI919" s="4">
        <v>65.972527890688795</v>
      </c>
      <c r="BJ919" s="4">
        <v>120.836922214846</v>
      </c>
      <c r="BK919" s="4">
        <v>186.80945010553401</v>
      </c>
      <c r="BL919" s="9">
        <v>17.822215312353698</v>
      </c>
      <c r="BM919" s="9">
        <v>17.3463286945649</v>
      </c>
      <c r="BN919" s="9">
        <v>15.5055365026786</v>
      </c>
      <c r="BO919" s="9">
        <v>15.2984473810914</v>
      </c>
      <c r="BP919" s="9">
        <v>90.913138275898504</v>
      </c>
      <c r="BQ919" s="9">
        <v>20.707823303862199</v>
      </c>
      <c r="BR919" s="9">
        <v>-0.168931711309038</v>
      </c>
      <c r="BS919" s="9">
        <v>3.9667793565330598</v>
      </c>
      <c r="BT919" s="9">
        <v>108.735353588252</v>
      </c>
      <c r="BU919" s="9">
        <v>38.054151998427201</v>
      </c>
      <c r="BV919" s="9">
        <v>15.3366047913696</v>
      </c>
      <c r="BW919" s="9">
        <v>19.265226737624499</v>
      </c>
      <c r="BX919" s="4">
        <f t="shared" si="445"/>
        <v>17.822215312353698</v>
      </c>
      <c r="BY919" s="4">
        <f t="shared" si="446"/>
        <v>15.2984473810914</v>
      </c>
      <c r="BZ919" s="4">
        <f t="shared" si="447"/>
        <v>2.5237679312622987</v>
      </c>
      <c r="CA919" s="4">
        <f t="shared" si="448"/>
        <v>90.913138275898504</v>
      </c>
      <c r="CB919" s="4">
        <f t="shared" si="449"/>
        <v>-0.168931711309038</v>
      </c>
      <c r="CC919" s="4">
        <f t="shared" si="450"/>
        <v>91.082069987207547</v>
      </c>
      <c r="CD919" s="4">
        <f t="shared" si="451"/>
        <v>108.735353588252</v>
      </c>
      <c r="CE919" s="4">
        <f t="shared" si="452"/>
        <v>15.3366047913696</v>
      </c>
      <c r="CF919" s="4">
        <f t="shared" si="453"/>
        <v>93.398748796882401</v>
      </c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</row>
    <row r="920" spans="1:204" s="4" customFormat="1" x14ac:dyDescent="0.25">
      <c r="A920">
        <v>918</v>
      </c>
      <c r="B920" t="s">
        <v>967</v>
      </c>
      <c r="C920">
        <v>0</v>
      </c>
      <c r="D920">
        <v>160.17296044333901</v>
      </c>
      <c r="E920">
        <v>3</v>
      </c>
      <c r="F920" s="4">
        <v>-0.24373</v>
      </c>
      <c r="G920" s="4">
        <v>-5.4989999999999997E-2</v>
      </c>
      <c r="H920" s="4">
        <v>-0.14935999999999999</v>
      </c>
      <c r="I920" s="4">
        <v>0.18873999999999999</v>
      </c>
      <c r="J920" s="4">
        <v>5.91E-2</v>
      </c>
      <c r="K920" s="4">
        <f t="shared" si="424"/>
        <v>16.920473773265652</v>
      </c>
      <c r="L920" s="4">
        <v>1.8612</v>
      </c>
      <c r="M920" s="4">
        <v>1.9888999999999999</v>
      </c>
      <c r="N920" s="4">
        <v>-0.88302999999999998</v>
      </c>
      <c r="O920" s="4">
        <v>1.98017</v>
      </c>
      <c r="P920" s="4">
        <v>-0.30098999999999998</v>
      </c>
      <c r="Q920" s="4">
        <v>1.9396800000000001</v>
      </c>
      <c r="R920" s="4">
        <v>-0.29908000000000001</v>
      </c>
      <c r="S920" s="4">
        <v>1.337E-2</v>
      </c>
      <c r="T920" s="4">
        <v>0.97592000000000001</v>
      </c>
      <c r="U920" s="4">
        <v>1.8089999999999998E-2</v>
      </c>
      <c r="V920" s="4">
        <v>0.10644000000000001</v>
      </c>
      <c r="W920" s="4">
        <v>7.7149999999999996E-2</v>
      </c>
      <c r="X920" s="4">
        <v>0.10237</v>
      </c>
      <c r="Y920" s="4">
        <f t="shared" si="425"/>
        <v>1.9695833333333332</v>
      </c>
      <c r="Z920" s="4">
        <f t="shared" si="426"/>
        <v>-0.49436666666666662</v>
      </c>
      <c r="AA920" s="4">
        <f t="shared" si="427"/>
        <v>3.620333333333333E-2</v>
      </c>
      <c r="AB920" s="4">
        <f t="shared" si="428"/>
        <v>0.39491000000000004</v>
      </c>
      <c r="AC920" s="9">
        <v>-2.1909999999999999E-2</v>
      </c>
      <c r="AD920" s="9">
        <v>-0.21854999999999999</v>
      </c>
      <c r="AE920" s="4">
        <f t="shared" si="429"/>
        <v>-0.12023</v>
      </c>
      <c r="AF920" s="4">
        <f t="shared" si="430"/>
        <v>0.19663999999999998</v>
      </c>
      <c r="AG920" s="9">
        <v>102.04389999999999</v>
      </c>
      <c r="AH920" s="9">
        <v>98.848500000000001</v>
      </c>
      <c r="AI920" s="4">
        <f t="shared" si="431"/>
        <v>100.4462</v>
      </c>
      <c r="AJ920" s="4">
        <f t="shared" si="432"/>
        <v>3.1953999999999922</v>
      </c>
      <c r="AK920" s="9">
        <v>-0.46629999999999999</v>
      </c>
      <c r="AL920" s="9">
        <v>8.3016000000000005</v>
      </c>
      <c r="AM920" s="9">
        <v>298.29649999999998</v>
      </c>
      <c r="AN920" s="9">
        <v>38.753</v>
      </c>
      <c r="AO920" s="9">
        <v>55.854300000000002</v>
      </c>
      <c r="AP920" s="9">
        <v>201.93819999999999</v>
      </c>
      <c r="AQ920" s="4">
        <f t="shared" si="433"/>
        <v>19.143350000000002</v>
      </c>
      <c r="AR920" s="4">
        <f t="shared" si="434"/>
        <v>32.077950000000001</v>
      </c>
      <c r="AS920" s="4">
        <f t="shared" si="435"/>
        <v>250.11734999999999</v>
      </c>
      <c r="AT920" s="4">
        <f t="shared" si="436"/>
        <v>39.219299999999997</v>
      </c>
      <c r="AU920" s="4">
        <f t="shared" si="437"/>
        <v>47.552700000000002</v>
      </c>
      <c r="AV920" s="4">
        <f t="shared" si="438"/>
        <v>96.358299999999986</v>
      </c>
      <c r="AW920" s="9">
        <v>10.09</v>
      </c>
      <c r="AX920" s="9">
        <v>1.9</v>
      </c>
      <c r="AY920" s="9">
        <v>3.35</v>
      </c>
      <c r="AZ920" s="9">
        <v>2.56</v>
      </c>
      <c r="BA920" s="9">
        <v>1.0900000000000001</v>
      </c>
      <c r="BB920" s="9">
        <v>1.0900000000000001</v>
      </c>
      <c r="BC920" s="4">
        <f t="shared" si="439"/>
        <v>6.3250000000000002</v>
      </c>
      <c r="BD920" s="4">
        <f t="shared" si="440"/>
        <v>1.4950000000000001</v>
      </c>
      <c r="BE920" s="4">
        <f t="shared" si="441"/>
        <v>2.2200000000000002</v>
      </c>
      <c r="BF920" s="4">
        <f t="shared" si="442"/>
        <v>7.5299999999999994</v>
      </c>
      <c r="BG920" s="4">
        <f t="shared" si="443"/>
        <v>0.80999999999999983</v>
      </c>
      <c r="BH920" s="4">
        <f t="shared" si="444"/>
        <v>2.2599999999999998</v>
      </c>
      <c r="BI920" s="4">
        <v>70.468872000301999</v>
      </c>
      <c r="BJ920" s="4">
        <v>115.87734819563499</v>
      </c>
      <c r="BK920" s="4">
        <v>186.34622019593701</v>
      </c>
      <c r="BL920" s="9">
        <v>17.698798563124999</v>
      </c>
      <c r="BM920" s="9">
        <v>17.698798563124999</v>
      </c>
      <c r="BN920" s="9">
        <v>17.535637437026001</v>
      </c>
      <c r="BO920" s="9">
        <v>17.535637437026001</v>
      </c>
      <c r="BP920" s="9">
        <v>25.687717512086799</v>
      </c>
      <c r="BQ920" s="9">
        <v>25.687717512086799</v>
      </c>
      <c r="BR920" s="9">
        <v>32.250956585730698</v>
      </c>
      <c r="BS920" s="9">
        <v>32.250956585730698</v>
      </c>
      <c r="BT920" s="9">
        <v>43.386516075211802</v>
      </c>
      <c r="BU920" s="9">
        <v>43.386516075211802</v>
      </c>
      <c r="BV920" s="9">
        <v>49.786594022756702</v>
      </c>
      <c r="BW920" s="9">
        <v>49.786594022756702</v>
      </c>
      <c r="BX920" s="4">
        <f t="shared" si="445"/>
        <v>17.698798563124999</v>
      </c>
      <c r="BY920" s="4">
        <f t="shared" si="446"/>
        <v>17.535637437026001</v>
      </c>
      <c r="BZ920" s="4">
        <f t="shared" si="447"/>
        <v>0.16316112609899847</v>
      </c>
      <c r="CA920" s="4">
        <f t="shared" si="448"/>
        <v>32.250956585730698</v>
      </c>
      <c r="CB920" s="4">
        <f t="shared" si="449"/>
        <v>25.687717512086799</v>
      </c>
      <c r="CC920" s="4">
        <f t="shared" si="450"/>
        <v>6.5632390736438992</v>
      </c>
      <c r="CD920" s="4">
        <f t="shared" si="451"/>
        <v>49.786594022756702</v>
      </c>
      <c r="CE920" s="4">
        <f t="shared" si="452"/>
        <v>43.386516075211802</v>
      </c>
      <c r="CF920" s="4">
        <f t="shared" si="453"/>
        <v>6.4000779475449008</v>
      </c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</row>
    <row r="921" spans="1:204" s="4" customFormat="1" x14ac:dyDescent="0.25">
      <c r="A921">
        <v>919</v>
      </c>
      <c r="B921" t="s">
        <v>968</v>
      </c>
      <c r="C921">
        <v>0</v>
      </c>
      <c r="D921">
        <v>160.17296044333901</v>
      </c>
      <c r="E921">
        <v>4</v>
      </c>
      <c r="F921" s="4">
        <v>-0.23794999999999999</v>
      </c>
      <c r="G921" s="4">
        <v>-4.0689999999999997E-2</v>
      </c>
      <c r="H921" s="4">
        <v>-0.13932</v>
      </c>
      <c r="I921" s="4">
        <v>0.19725999999999999</v>
      </c>
      <c r="J921" s="4">
        <v>4.9200000000000001E-2</v>
      </c>
      <c r="K921" s="4">
        <f t="shared" si="424"/>
        <v>20.325203252032519</v>
      </c>
      <c r="L921" s="4">
        <v>3.6564000000000001</v>
      </c>
      <c r="M921" s="4">
        <v>1.9889699999999999</v>
      </c>
      <c r="N921" s="4">
        <v>-0.87902999999999998</v>
      </c>
      <c r="O921" s="4">
        <v>1.9822200000000001</v>
      </c>
      <c r="P921" s="4">
        <v>-0.29696</v>
      </c>
      <c r="Q921" s="4">
        <v>1.9395500000000001</v>
      </c>
      <c r="R921" s="4">
        <v>-0.29493000000000003</v>
      </c>
      <c r="S921" s="4">
        <v>1.3270000000000001E-2</v>
      </c>
      <c r="T921" s="4">
        <v>0.98033999999999999</v>
      </c>
      <c r="U921" s="4">
        <v>1.7770000000000001E-2</v>
      </c>
      <c r="V921" s="4">
        <v>0.11096</v>
      </c>
      <c r="W921" s="4">
        <v>7.0930000000000007E-2</v>
      </c>
      <c r="X921" s="4">
        <v>0.10695</v>
      </c>
      <c r="Y921" s="4">
        <f t="shared" si="425"/>
        <v>1.9702466666666669</v>
      </c>
      <c r="Z921" s="4">
        <f t="shared" si="426"/>
        <v>-0.49030666666666667</v>
      </c>
      <c r="AA921" s="4">
        <f t="shared" si="427"/>
        <v>3.3989999999999999E-2</v>
      </c>
      <c r="AB921" s="4">
        <f t="shared" si="428"/>
        <v>0.3994166666666667</v>
      </c>
      <c r="AC921" s="9">
        <v>-1.379E-2</v>
      </c>
      <c r="AD921" s="9">
        <v>-0.22689000000000001</v>
      </c>
      <c r="AE921" s="4">
        <f t="shared" si="429"/>
        <v>-0.12034</v>
      </c>
      <c r="AF921" s="4">
        <f t="shared" si="430"/>
        <v>0.21310000000000001</v>
      </c>
      <c r="AG921" s="9">
        <v>99.187200000000004</v>
      </c>
      <c r="AH921" s="9">
        <v>101.8665</v>
      </c>
      <c r="AI921" s="4">
        <f t="shared" si="431"/>
        <v>100.52685</v>
      </c>
      <c r="AJ921" s="4">
        <f t="shared" si="432"/>
        <v>2.6792999999999978</v>
      </c>
      <c r="AK921" s="9">
        <v>-7.8958000000000004</v>
      </c>
      <c r="AL921" s="9">
        <v>5.6523000000000003</v>
      </c>
      <c r="AM921" s="9">
        <v>299.80509999999998</v>
      </c>
      <c r="AN921" s="9">
        <v>44.201799999999999</v>
      </c>
      <c r="AO921" s="9">
        <v>56.162199999999999</v>
      </c>
      <c r="AP921" s="9">
        <v>205.2354</v>
      </c>
      <c r="AQ921" s="4">
        <f t="shared" si="433"/>
        <v>18.152999999999999</v>
      </c>
      <c r="AR921" s="4">
        <f t="shared" si="434"/>
        <v>30.907249999999998</v>
      </c>
      <c r="AS921" s="4">
        <f t="shared" si="435"/>
        <v>252.52024999999998</v>
      </c>
      <c r="AT921" s="4">
        <f t="shared" si="436"/>
        <v>52.0976</v>
      </c>
      <c r="AU921" s="4">
        <f t="shared" si="437"/>
        <v>50.509900000000002</v>
      </c>
      <c r="AV921" s="4">
        <f t="shared" si="438"/>
        <v>94.569699999999983</v>
      </c>
      <c r="AW921" s="9">
        <v>8.34</v>
      </c>
      <c r="AX921" s="9">
        <v>1.7</v>
      </c>
      <c r="AY921" s="9">
        <v>5.9</v>
      </c>
      <c r="AZ921" s="9">
        <v>2.56</v>
      </c>
      <c r="BA921" s="9">
        <v>1.0900000000000001</v>
      </c>
      <c r="BB921" s="9">
        <v>1.0900000000000001</v>
      </c>
      <c r="BC921" s="4">
        <f t="shared" si="439"/>
        <v>5.45</v>
      </c>
      <c r="BD921" s="4">
        <f t="shared" si="440"/>
        <v>1.395</v>
      </c>
      <c r="BE921" s="4">
        <f t="shared" si="441"/>
        <v>3.4950000000000001</v>
      </c>
      <c r="BF921" s="4">
        <f t="shared" si="442"/>
        <v>5.7799999999999994</v>
      </c>
      <c r="BG921" s="4">
        <f t="shared" si="443"/>
        <v>0.60999999999999988</v>
      </c>
      <c r="BH921" s="4">
        <f t="shared" si="444"/>
        <v>4.8100000000000005</v>
      </c>
      <c r="BI921" s="4">
        <v>70.744990829084998</v>
      </c>
      <c r="BJ921" s="4">
        <v>112.93364989079799</v>
      </c>
      <c r="BK921" s="4">
        <v>183.67864071988299</v>
      </c>
      <c r="BL921" s="9">
        <v>17.734359321377301</v>
      </c>
      <c r="BM921" s="9">
        <v>17.634998379201601</v>
      </c>
      <c r="BN921" s="9">
        <v>17.741680653958699</v>
      </c>
      <c r="BO921" s="9">
        <v>17.6339524745472</v>
      </c>
      <c r="BP921" s="9">
        <v>41.379972543840097</v>
      </c>
      <c r="BQ921" s="9">
        <v>36.680487826835197</v>
      </c>
      <c r="BR921" s="9">
        <v>14.4071326518559</v>
      </c>
      <c r="BS921" s="9">
        <v>14.0449854894779</v>
      </c>
      <c r="BT921" s="9">
        <v>59.114331865217501</v>
      </c>
      <c r="BU921" s="9">
        <v>54.315486206036901</v>
      </c>
      <c r="BV921" s="9">
        <v>32.148813305814599</v>
      </c>
      <c r="BW921" s="9">
        <v>31.678937964025099</v>
      </c>
      <c r="BX921" s="4">
        <f t="shared" si="445"/>
        <v>17.741680653958699</v>
      </c>
      <c r="BY921" s="4">
        <f t="shared" si="446"/>
        <v>17.6339524745472</v>
      </c>
      <c r="BZ921" s="4">
        <f t="shared" si="447"/>
        <v>0.10772817941149881</v>
      </c>
      <c r="CA921" s="4">
        <f t="shared" si="448"/>
        <v>41.379972543840097</v>
      </c>
      <c r="CB921" s="4">
        <f t="shared" si="449"/>
        <v>14.0449854894779</v>
      </c>
      <c r="CC921" s="4">
        <f t="shared" si="450"/>
        <v>27.334987054362195</v>
      </c>
      <c r="CD921" s="4">
        <f t="shared" si="451"/>
        <v>59.114331865217501</v>
      </c>
      <c r="CE921" s="4">
        <f t="shared" si="452"/>
        <v>31.678937964025099</v>
      </c>
      <c r="CF921" s="4">
        <f t="shared" si="453"/>
        <v>27.435393901192402</v>
      </c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</row>
    <row r="922" spans="1:204" s="4" customFormat="1" x14ac:dyDescent="0.25">
      <c r="A922">
        <v>920</v>
      </c>
      <c r="B922" t="s">
        <v>969</v>
      </c>
      <c r="C922">
        <v>0</v>
      </c>
      <c r="D922">
        <v>160.17296044333901</v>
      </c>
      <c r="E922">
        <v>4</v>
      </c>
      <c r="F922" s="4">
        <v>-0.24970999999999999</v>
      </c>
      <c r="G922" s="4">
        <v>-5.611E-2</v>
      </c>
      <c r="H922" s="4">
        <v>-0.15290999999999999</v>
      </c>
      <c r="I922" s="4">
        <v>0.19359999999999999</v>
      </c>
      <c r="J922" s="4">
        <v>6.0389999999999999E-2</v>
      </c>
      <c r="K922" s="4">
        <f t="shared" si="424"/>
        <v>16.559032952475576</v>
      </c>
      <c r="L922" s="4">
        <v>1.3951</v>
      </c>
      <c r="M922" s="4">
        <v>1.9896400000000001</v>
      </c>
      <c r="N922" s="4">
        <v>-0.88685999999999998</v>
      </c>
      <c r="O922" s="4">
        <v>1.9812000000000001</v>
      </c>
      <c r="P922" s="4">
        <v>-0.30191000000000001</v>
      </c>
      <c r="Q922" s="4">
        <v>1.93157</v>
      </c>
      <c r="R922" s="4">
        <v>-0.3009</v>
      </c>
      <c r="S922" s="4">
        <v>1.3220000000000001E-2</v>
      </c>
      <c r="T922" s="4">
        <v>0.97253000000000001</v>
      </c>
      <c r="U922" s="4">
        <v>1.3259999999999999E-2</v>
      </c>
      <c r="V922" s="4">
        <v>0.1072</v>
      </c>
      <c r="W922" s="4">
        <v>5.7709999999999997E-2</v>
      </c>
      <c r="X922" s="4">
        <v>0.10072</v>
      </c>
      <c r="Y922" s="4">
        <f t="shared" si="425"/>
        <v>1.9674699999999998</v>
      </c>
      <c r="Z922" s="4">
        <f t="shared" si="426"/>
        <v>-0.49655666666666659</v>
      </c>
      <c r="AA922" s="4">
        <f t="shared" si="427"/>
        <v>2.8063333333333332E-2</v>
      </c>
      <c r="AB922" s="4">
        <f t="shared" si="428"/>
        <v>0.39348333333333335</v>
      </c>
      <c r="AC922" s="9">
        <v>-2.8070000000000001E-2</v>
      </c>
      <c r="AD922" s="9">
        <v>-0.19863</v>
      </c>
      <c r="AE922" s="4">
        <f t="shared" si="429"/>
        <v>-0.11335000000000001</v>
      </c>
      <c r="AF922" s="4">
        <f t="shared" si="430"/>
        <v>0.17055999999999999</v>
      </c>
      <c r="AG922" s="9">
        <v>99.950999999999993</v>
      </c>
      <c r="AH922" s="9">
        <v>102.03700000000001</v>
      </c>
      <c r="AI922" s="4">
        <f t="shared" si="431"/>
        <v>100.994</v>
      </c>
      <c r="AJ922" s="4">
        <f t="shared" si="432"/>
        <v>2.0860000000000127</v>
      </c>
      <c r="AK922" s="9">
        <v>-3.8020999999999998</v>
      </c>
      <c r="AL922" s="9">
        <v>7.9954000000000001</v>
      </c>
      <c r="AM922" s="9">
        <v>295.65960000000001</v>
      </c>
      <c r="AN922" s="9">
        <v>46.209699999999998</v>
      </c>
      <c r="AO922" s="9">
        <v>50.882300000000001</v>
      </c>
      <c r="AP922" s="9">
        <v>209.01910000000001</v>
      </c>
      <c r="AQ922" s="4">
        <f t="shared" si="433"/>
        <v>21.203799999999998</v>
      </c>
      <c r="AR922" s="4">
        <f t="shared" si="434"/>
        <v>29.438850000000002</v>
      </c>
      <c r="AS922" s="4">
        <f t="shared" si="435"/>
        <v>252.33935000000002</v>
      </c>
      <c r="AT922" s="4">
        <f t="shared" si="436"/>
        <v>50.011800000000001</v>
      </c>
      <c r="AU922" s="4">
        <f t="shared" si="437"/>
        <v>42.886899999999997</v>
      </c>
      <c r="AV922" s="4">
        <f t="shared" si="438"/>
        <v>86.640500000000003</v>
      </c>
      <c r="AW922" s="9">
        <v>8.1199999999999992</v>
      </c>
      <c r="AX922" s="9">
        <v>1.76</v>
      </c>
      <c r="AY922" s="9">
        <v>6.16</v>
      </c>
      <c r="AZ922" s="9">
        <v>2.56</v>
      </c>
      <c r="BA922" s="9">
        <v>1.0900000000000001</v>
      </c>
      <c r="BB922" s="9">
        <v>1.0900000000000001</v>
      </c>
      <c r="BC922" s="4">
        <f t="shared" si="439"/>
        <v>5.34</v>
      </c>
      <c r="BD922" s="4">
        <f t="shared" si="440"/>
        <v>1.425</v>
      </c>
      <c r="BE922" s="4">
        <f t="shared" si="441"/>
        <v>3.625</v>
      </c>
      <c r="BF922" s="4">
        <f t="shared" si="442"/>
        <v>5.5599999999999987</v>
      </c>
      <c r="BG922" s="4">
        <f t="shared" si="443"/>
        <v>0.66999999999999993</v>
      </c>
      <c r="BH922" s="4">
        <f t="shared" si="444"/>
        <v>5.07</v>
      </c>
      <c r="BI922" s="4">
        <v>69.734646932856506</v>
      </c>
      <c r="BJ922" s="4">
        <v>116.611750755039</v>
      </c>
      <c r="BK922" s="4">
        <v>186.34639768789501</v>
      </c>
      <c r="BL922" s="9">
        <v>17.016868728403502</v>
      </c>
      <c r="BM922" s="9">
        <v>17.016868728403502</v>
      </c>
      <c r="BN922" s="9">
        <v>17.850454738024698</v>
      </c>
      <c r="BO922" s="9">
        <v>17.850454738024698</v>
      </c>
      <c r="BP922" s="9">
        <v>42.282364898002101</v>
      </c>
      <c r="BQ922" s="9">
        <v>42.284395102689999</v>
      </c>
      <c r="BR922" s="9">
        <v>16.022495377173399</v>
      </c>
      <c r="BS922" s="9">
        <v>16.022495377173399</v>
      </c>
      <c r="BT922" s="9">
        <v>59.299233626405602</v>
      </c>
      <c r="BU922" s="9">
        <v>59.3012638310935</v>
      </c>
      <c r="BV922" s="9">
        <v>33.872950115198101</v>
      </c>
      <c r="BW922" s="9">
        <v>33.872950115198101</v>
      </c>
      <c r="BX922" s="4">
        <f t="shared" si="445"/>
        <v>17.850454738024698</v>
      </c>
      <c r="BY922" s="4">
        <f t="shared" si="446"/>
        <v>17.016868728403502</v>
      </c>
      <c r="BZ922" s="4">
        <f t="shared" si="447"/>
        <v>0.83358600962119667</v>
      </c>
      <c r="CA922" s="4">
        <f t="shared" si="448"/>
        <v>42.284395102689999</v>
      </c>
      <c r="CB922" s="4">
        <f t="shared" si="449"/>
        <v>16.022495377173399</v>
      </c>
      <c r="CC922" s="4">
        <f t="shared" si="450"/>
        <v>26.261899725516599</v>
      </c>
      <c r="CD922" s="4">
        <f t="shared" si="451"/>
        <v>59.3012638310935</v>
      </c>
      <c r="CE922" s="4">
        <f t="shared" si="452"/>
        <v>33.872950115198101</v>
      </c>
      <c r="CF922" s="4">
        <f t="shared" si="453"/>
        <v>25.428313715895399</v>
      </c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</row>
    <row r="923" spans="1:204" s="4" customFormat="1" x14ac:dyDescent="0.25">
      <c r="A923">
        <v>921</v>
      </c>
      <c r="B923" t="s">
        <v>970</v>
      </c>
      <c r="C923">
        <v>0</v>
      </c>
      <c r="D923">
        <v>160.17296044333901</v>
      </c>
      <c r="E923">
        <v>1</v>
      </c>
      <c r="F923" s="4">
        <v>-0.27126</v>
      </c>
      <c r="G923" s="4">
        <v>-6.268E-2</v>
      </c>
      <c r="H923" s="4">
        <v>-0.16697000000000001</v>
      </c>
      <c r="I923" s="4">
        <v>0.20857999999999999</v>
      </c>
      <c r="J923" s="4">
        <v>6.6830000000000001E-2</v>
      </c>
      <c r="K923" s="4">
        <f t="shared" si="424"/>
        <v>14.963339817447254</v>
      </c>
      <c r="L923" s="4">
        <v>3.4033000000000002</v>
      </c>
      <c r="M923" s="4">
        <v>1.9908699999999999</v>
      </c>
      <c r="N923" s="4">
        <v>-0.88593</v>
      </c>
      <c r="O923" s="4">
        <v>1.9823</v>
      </c>
      <c r="P923" s="4">
        <v>-0.29968</v>
      </c>
      <c r="Q923" s="4">
        <v>1.9757800000000001</v>
      </c>
      <c r="R923" s="4">
        <v>-0.29981000000000002</v>
      </c>
      <c r="S923" s="4">
        <v>1.4239999999999999E-2</v>
      </c>
      <c r="T923" s="4">
        <v>0.99207999999999996</v>
      </c>
      <c r="U923" s="4">
        <v>3.6679999999999997E-2</v>
      </c>
      <c r="V923" s="4">
        <v>0.10596999999999999</v>
      </c>
      <c r="W923" s="4">
        <v>2.2210000000000001E-2</v>
      </c>
      <c r="X923" s="4">
        <v>0.10650999999999999</v>
      </c>
      <c r="Y923" s="4">
        <f t="shared" si="425"/>
        <v>1.9829833333333333</v>
      </c>
      <c r="Z923" s="4">
        <f t="shared" si="426"/>
        <v>-0.49513999999999997</v>
      </c>
      <c r="AA923" s="4">
        <f t="shared" si="427"/>
        <v>2.4376666666666668E-2</v>
      </c>
      <c r="AB923" s="4">
        <f t="shared" si="428"/>
        <v>0.40151999999999993</v>
      </c>
      <c r="AC923" s="9">
        <v>-2.1989999999999999E-2</v>
      </c>
      <c r="AD923" s="9">
        <v>-0.23719000000000001</v>
      </c>
      <c r="AE923" s="4">
        <f t="shared" si="429"/>
        <v>-0.12959000000000001</v>
      </c>
      <c r="AF923" s="4">
        <f t="shared" si="430"/>
        <v>0.2152</v>
      </c>
      <c r="AG923" s="9">
        <v>101.6553</v>
      </c>
      <c r="AH923" s="9">
        <v>111.0676</v>
      </c>
      <c r="AI923" s="4">
        <f t="shared" si="431"/>
        <v>106.36144999999999</v>
      </c>
      <c r="AJ923" s="4">
        <f t="shared" si="432"/>
        <v>9.4123000000000019</v>
      </c>
      <c r="AK923" s="9">
        <v>3.5221</v>
      </c>
      <c r="AL923" s="9">
        <v>5.7206000000000001</v>
      </c>
      <c r="AM923" s="9">
        <v>295.72309999999999</v>
      </c>
      <c r="AN923" s="9">
        <v>40.616100000000003</v>
      </c>
      <c r="AO923" s="9">
        <v>45.490200000000002</v>
      </c>
      <c r="AP923" s="9">
        <v>247.09649999999999</v>
      </c>
      <c r="AQ923" s="4">
        <f t="shared" si="433"/>
        <v>22.069100000000002</v>
      </c>
      <c r="AR923" s="4">
        <f t="shared" si="434"/>
        <v>25.605399999999999</v>
      </c>
      <c r="AS923" s="4">
        <f t="shared" si="435"/>
        <v>271.40980000000002</v>
      </c>
      <c r="AT923" s="4">
        <f t="shared" si="436"/>
        <v>37.094000000000001</v>
      </c>
      <c r="AU923" s="4">
        <f t="shared" si="437"/>
        <v>39.769600000000004</v>
      </c>
      <c r="AV923" s="4">
        <f t="shared" si="438"/>
        <v>48.626599999999996</v>
      </c>
      <c r="AW923" s="9">
        <v>6.8</v>
      </c>
      <c r="AX923" s="9">
        <v>1.7</v>
      </c>
      <c r="AY923" s="9">
        <v>8</v>
      </c>
      <c r="AZ923" s="9">
        <v>2.56</v>
      </c>
      <c r="BA923" s="9">
        <v>1.0900000000000001</v>
      </c>
      <c r="BB923" s="9">
        <v>1.0900000000000001</v>
      </c>
      <c r="BC923" s="4">
        <f t="shared" si="439"/>
        <v>4.68</v>
      </c>
      <c r="BD923" s="4">
        <f t="shared" si="440"/>
        <v>1.395</v>
      </c>
      <c r="BE923" s="4">
        <f t="shared" si="441"/>
        <v>4.5449999999999999</v>
      </c>
      <c r="BF923" s="4">
        <f t="shared" si="442"/>
        <v>4.24</v>
      </c>
      <c r="BG923" s="4">
        <f t="shared" si="443"/>
        <v>0.60999999999999988</v>
      </c>
      <c r="BH923" s="4">
        <f t="shared" si="444"/>
        <v>6.91</v>
      </c>
      <c r="BI923" s="4">
        <v>66.420175082806594</v>
      </c>
      <c r="BJ923" s="4">
        <v>120.446991450116</v>
      </c>
      <c r="BK923" s="4">
        <v>186.86716653292299</v>
      </c>
      <c r="BL923" s="9">
        <v>19.009317095189498</v>
      </c>
      <c r="BM923" s="9">
        <v>16.409198124150102</v>
      </c>
      <c r="BN923" s="9">
        <v>15.481480695625599</v>
      </c>
      <c r="BO923" s="9">
        <v>15.5201791678414</v>
      </c>
      <c r="BP923" s="9">
        <v>107.414051778193</v>
      </c>
      <c r="BQ923" s="9">
        <v>1.89726969338939</v>
      </c>
      <c r="BR923" s="9">
        <v>-0.237185621892118</v>
      </c>
      <c r="BS923" s="9">
        <v>8.2200066645850391</v>
      </c>
      <c r="BT923" s="9">
        <v>126.423368873383</v>
      </c>
      <c r="BU923" s="9">
        <v>18.306467817539499</v>
      </c>
      <c r="BV923" s="9">
        <v>15.244295073733401</v>
      </c>
      <c r="BW923" s="9">
        <v>23.740185832426398</v>
      </c>
      <c r="BX923" s="4">
        <f t="shared" si="445"/>
        <v>19.009317095189498</v>
      </c>
      <c r="BY923" s="4">
        <f t="shared" si="446"/>
        <v>15.481480695625599</v>
      </c>
      <c r="BZ923" s="4">
        <f t="shared" si="447"/>
        <v>3.5278363995638991</v>
      </c>
      <c r="CA923" s="4">
        <f t="shared" si="448"/>
        <v>107.414051778193</v>
      </c>
      <c r="CB923" s="4">
        <f t="shared" si="449"/>
        <v>-0.237185621892118</v>
      </c>
      <c r="CC923" s="4">
        <f t="shared" si="450"/>
        <v>107.65123740008512</v>
      </c>
      <c r="CD923" s="4">
        <f t="shared" si="451"/>
        <v>126.423368873383</v>
      </c>
      <c r="CE923" s="4">
        <f t="shared" si="452"/>
        <v>15.244295073733401</v>
      </c>
      <c r="CF923" s="4">
        <f t="shared" si="453"/>
        <v>111.1790737996496</v>
      </c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</row>
    <row r="924" spans="1:204" s="4" customFormat="1" x14ac:dyDescent="0.25">
      <c r="A924">
        <v>922</v>
      </c>
      <c r="B924" t="s">
        <v>971</v>
      </c>
      <c r="C924">
        <v>0</v>
      </c>
      <c r="D924">
        <v>160.17296044333901</v>
      </c>
      <c r="E924">
        <v>3</v>
      </c>
      <c r="F924" s="4">
        <v>-0.25635999999999998</v>
      </c>
      <c r="G924" s="4">
        <v>-6.2190000000000002E-2</v>
      </c>
      <c r="H924" s="4">
        <v>-0.15926999999999999</v>
      </c>
      <c r="I924" s="4">
        <v>0.19417000000000001</v>
      </c>
      <c r="J924" s="4">
        <v>6.5329999999999999E-2</v>
      </c>
      <c r="K924" s="4">
        <f t="shared" si="424"/>
        <v>15.306903413439461</v>
      </c>
      <c r="L924" s="4">
        <v>1.8572</v>
      </c>
      <c r="M924" s="4">
        <v>1.9888999999999999</v>
      </c>
      <c r="N924" s="4">
        <v>-0.88827</v>
      </c>
      <c r="O924" s="4">
        <v>1.9823599999999999</v>
      </c>
      <c r="P924" s="4">
        <v>-0.30515999999999999</v>
      </c>
      <c r="Q924" s="4">
        <v>1.9267000000000001</v>
      </c>
      <c r="R924" s="4">
        <v>-0.30310999999999999</v>
      </c>
      <c r="S924" s="4">
        <v>1.311E-2</v>
      </c>
      <c r="T924" s="4">
        <v>0.97260000000000002</v>
      </c>
      <c r="U924" s="4">
        <v>1.8010000000000002E-2</v>
      </c>
      <c r="V924" s="4">
        <v>0.10353</v>
      </c>
      <c r="W924" s="4">
        <v>5.6759999999999998E-2</v>
      </c>
      <c r="X924" s="4">
        <v>9.9140000000000006E-2</v>
      </c>
      <c r="Y924" s="4">
        <f t="shared" si="425"/>
        <v>1.9659866666666668</v>
      </c>
      <c r="Z924" s="4">
        <f t="shared" si="426"/>
        <v>-0.49884666666666666</v>
      </c>
      <c r="AA924" s="4">
        <f t="shared" si="427"/>
        <v>2.9293333333333334E-2</v>
      </c>
      <c r="AB924" s="4">
        <f t="shared" si="428"/>
        <v>0.3917566666666667</v>
      </c>
      <c r="AC924" s="9">
        <v>-2.4559999999999998E-2</v>
      </c>
      <c r="AD924" s="9">
        <v>-0.19248999999999999</v>
      </c>
      <c r="AE924" s="4">
        <f t="shared" si="429"/>
        <v>-0.108525</v>
      </c>
      <c r="AF924" s="4">
        <f t="shared" si="430"/>
        <v>0.16793</v>
      </c>
      <c r="AG924" s="9">
        <v>100.95910000000001</v>
      </c>
      <c r="AH924" s="9">
        <v>95.733800000000002</v>
      </c>
      <c r="AI924" s="4">
        <f t="shared" si="431"/>
        <v>98.346450000000004</v>
      </c>
      <c r="AJ924" s="4">
        <f t="shared" si="432"/>
        <v>5.2253000000000043</v>
      </c>
      <c r="AK924" s="9">
        <v>-5.0823999999999998</v>
      </c>
      <c r="AL924" s="9">
        <v>7.6501000000000001</v>
      </c>
      <c r="AM924" s="9">
        <v>300.30950000000001</v>
      </c>
      <c r="AN924" s="9">
        <v>43.120800000000003</v>
      </c>
      <c r="AO924" s="9">
        <v>47.4238</v>
      </c>
      <c r="AP924" s="9">
        <v>196.6568</v>
      </c>
      <c r="AQ924" s="4">
        <f t="shared" si="433"/>
        <v>19.019200000000001</v>
      </c>
      <c r="AR924" s="4">
        <f t="shared" si="434"/>
        <v>27.536950000000001</v>
      </c>
      <c r="AS924" s="4">
        <f t="shared" si="435"/>
        <v>248.48315000000002</v>
      </c>
      <c r="AT924" s="4">
        <f t="shared" si="436"/>
        <v>48.203200000000002</v>
      </c>
      <c r="AU924" s="4">
        <f t="shared" si="437"/>
        <v>39.773699999999998</v>
      </c>
      <c r="AV924" s="4">
        <f t="shared" si="438"/>
        <v>103.65270000000001</v>
      </c>
      <c r="AW924" s="9">
        <v>7.68</v>
      </c>
      <c r="AX924" s="9">
        <v>1.75</v>
      </c>
      <c r="AY924" s="9">
        <v>6.4</v>
      </c>
      <c r="AZ924" s="9">
        <v>2.56</v>
      </c>
      <c r="BA924" s="9">
        <v>1.0900000000000001</v>
      </c>
      <c r="BB924" s="9">
        <v>1.0900000000000001</v>
      </c>
      <c r="BC924" s="4">
        <f t="shared" si="439"/>
        <v>5.12</v>
      </c>
      <c r="BD924" s="4">
        <f t="shared" si="440"/>
        <v>1.42</v>
      </c>
      <c r="BE924" s="4">
        <f t="shared" si="441"/>
        <v>3.7450000000000001</v>
      </c>
      <c r="BF924" s="4">
        <f t="shared" si="442"/>
        <v>5.1199999999999992</v>
      </c>
      <c r="BG924" s="4">
        <f t="shared" si="443"/>
        <v>0.65999999999999992</v>
      </c>
      <c r="BH924" s="4">
        <f t="shared" si="444"/>
        <v>5.3100000000000005</v>
      </c>
      <c r="BI924" s="4">
        <v>70.663410266035498</v>
      </c>
      <c r="BJ924" s="4">
        <v>115.668284481946</v>
      </c>
      <c r="BK924" s="4">
        <v>186.331694747982</v>
      </c>
      <c r="BL924" s="9">
        <v>17.643365616437499</v>
      </c>
      <c r="BM924" s="9">
        <v>17.643365616437499</v>
      </c>
      <c r="BN924" s="9">
        <v>17.6883395165802</v>
      </c>
      <c r="BO924" s="9">
        <v>17.6883395165802</v>
      </c>
      <c r="BP924" s="9">
        <v>42.879958644187099</v>
      </c>
      <c r="BQ924" s="9">
        <v>42.879958644187099</v>
      </c>
      <c r="BR924" s="9">
        <v>14.9541835967861</v>
      </c>
      <c r="BS924" s="9">
        <v>14.9541835967861</v>
      </c>
      <c r="BT924" s="9">
        <v>60.523324260624598</v>
      </c>
      <c r="BU924" s="9">
        <v>60.523324260624598</v>
      </c>
      <c r="BV924" s="9">
        <v>32.642523113366302</v>
      </c>
      <c r="BW924" s="9">
        <v>32.642523113366302</v>
      </c>
      <c r="BX924" s="4">
        <f t="shared" si="445"/>
        <v>17.6883395165802</v>
      </c>
      <c r="BY924" s="4">
        <f t="shared" si="446"/>
        <v>17.643365616437499</v>
      </c>
      <c r="BZ924" s="4">
        <f t="shared" si="447"/>
        <v>4.4973900142700529E-2</v>
      </c>
      <c r="CA924" s="4">
        <f t="shared" si="448"/>
        <v>42.879958644187099</v>
      </c>
      <c r="CB924" s="4">
        <f t="shared" si="449"/>
        <v>14.9541835967861</v>
      </c>
      <c r="CC924" s="4">
        <f t="shared" si="450"/>
        <v>27.925775047400997</v>
      </c>
      <c r="CD924" s="4">
        <f t="shared" si="451"/>
        <v>60.523324260624598</v>
      </c>
      <c r="CE924" s="4">
        <f t="shared" si="452"/>
        <v>32.642523113366302</v>
      </c>
      <c r="CF924" s="4">
        <f t="shared" si="453"/>
        <v>27.880801147258296</v>
      </c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</row>
    <row r="925" spans="1:204" s="4" customFormat="1" x14ac:dyDescent="0.25">
      <c r="A925">
        <v>923</v>
      </c>
      <c r="B925" t="s">
        <v>972</v>
      </c>
      <c r="C925">
        <v>0</v>
      </c>
      <c r="D925">
        <v>160.17296044333901</v>
      </c>
      <c r="E925">
        <v>1</v>
      </c>
      <c r="F925" s="4">
        <v>-0.21431</v>
      </c>
      <c r="G925" s="4">
        <v>-3.7479999999999999E-2</v>
      </c>
      <c r="H925" s="4">
        <v>-0.12590000000000001</v>
      </c>
      <c r="I925" s="4">
        <v>0.17682999999999999</v>
      </c>
      <c r="J925" s="4">
        <v>4.4819999999999999E-2</v>
      </c>
      <c r="K925" s="4">
        <f t="shared" si="424"/>
        <v>22.311468094600624</v>
      </c>
      <c r="L925" s="4">
        <v>5.2259000000000002</v>
      </c>
      <c r="M925" s="4">
        <v>1.98953</v>
      </c>
      <c r="N925" s="4">
        <v>-0.86973</v>
      </c>
      <c r="O925" s="4">
        <v>1.9803299999999999</v>
      </c>
      <c r="P925" s="4">
        <v>-0.28560999999999998</v>
      </c>
      <c r="Q925" s="4">
        <v>1.9384999999999999</v>
      </c>
      <c r="R925" s="4">
        <v>-0.28494999999999998</v>
      </c>
      <c r="S925" s="4">
        <v>1.333E-2</v>
      </c>
      <c r="T925" s="4">
        <v>0.98663000000000001</v>
      </c>
      <c r="U925" s="4">
        <v>1.3010000000000001E-2</v>
      </c>
      <c r="V925" s="4">
        <v>0.1227</v>
      </c>
      <c r="W925" s="4">
        <v>7.3279999999999998E-2</v>
      </c>
      <c r="X925" s="4">
        <v>0.11562</v>
      </c>
      <c r="Y925" s="4">
        <f t="shared" si="425"/>
        <v>1.9694533333333333</v>
      </c>
      <c r="Z925" s="4">
        <f t="shared" si="426"/>
        <v>-0.48009666666666667</v>
      </c>
      <c r="AA925" s="4">
        <f t="shared" si="427"/>
        <v>3.3206666666666669E-2</v>
      </c>
      <c r="AB925" s="4">
        <f t="shared" si="428"/>
        <v>0.40831666666666666</v>
      </c>
      <c r="AC925" s="9">
        <v>-0.22350999999999999</v>
      </c>
      <c r="AD925" s="9">
        <v>-2.0410000000000001E-2</v>
      </c>
      <c r="AE925" s="4">
        <f t="shared" si="429"/>
        <v>-0.12196</v>
      </c>
      <c r="AF925" s="4">
        <f t="shared" si="430"/>
        <v>0.20309999999999997</v>
      </c>
      <c r="AG925" s="9">
        <v>105.35890000000001</v>
      </c>
      <c r="AH925" s="9">
        <v>99.254499999999993</v>
      </c>
      <c r="AI925" s="4">
        <f t="shared" si="431"/>
        <v>102.30670000000001</v>
      </c>
      <c r="AJ925" s="4">
        <f t="shared" si="432"/>
        <v>6.1044000000000125</v>
      </c>
      <c r="AK925" s="9">
        <v>46.260800000000003</v>
      </c>
      <c r="AL925" s="9">
        <v>58.187800000000003</v>
      </c>
      <c r="AM925" s="9">
        <v>211.62809999999999</v>
      </c>
      <c r="AN925" s="9">
        <v>-3.3679999999999999</v>
      </c>
      <c r="AO925" s="9">
        <v>6.1479999999999997</v>
      </c>
      <c r="AP925" s="9">
        <v>294.98349999999999</v>
      </c>
      <c r="AQ925" s="4">
        <f t="shared" si="433"/>
        <v>21.446400000000001</v>
      </c>
      <c r="AR925" s="4">
        <f t="shared" si="434"/>
        <v>32.167900000000003</v>
      </c>
      <c r="AS925" s="4">
        <f t="shared" si="435"/>
        <v>253.30579999999998</v>
      </c>
      <c r="AT925" s="4">
        <f t="shared" si="436"/>
        <v>49.628800000000005</v>
      </c>
      <c r="AU925" s="4">
        <f t="shared" si="437"/>
        <v>52.0398</v>
      </c>
      <c r="AV925" s="4">
        <f t="shared" si="438"/>
        <v>83.355400000000003</v>
      </c>
      <c r="AW925" s="9">
        <v>2.56</v>
      </c>
      <c r="AX925" s="9">
        <v>1.0900000000000001</v>
      </c>
      <c r="AY925" s="9">
        <v>1.0900000000000001</v>
      </c>
      <c r="AZ925" s="9">
        <v>8.69</v>
      </c>
      <c r="BA925" s="9">
        <v>1.96</v>
      </c>
      <c r="BB925" s="9">
        <v>4.6500000000000004</v>
      </c>
      <c r="BC925" s="4">
        <f t="shared" si="439"/>
        <v>5.625</v>
      </c>
      <c r="BD925" s="4">
        <f t="shared" si="440"/>
        <v>1.5249999999999999</v>
      </c>
      <c r="BE925" s="4">
        <f t="shared" si="441"/>
        <v>2.87</v>
      </c>
      <c r="BF925" s="4">
        <f t="shared" si="442"/>
        <v>6.129999999999999</v>
      </c>
      <c r="BG925" s="4">
        <f t="shared" si="443"/>
        <v>0.86999999999999988</v>
      </c>
      <c r="BH925" s="4">
        <f t="shared" si="444"/>
        <v>3.5600000000000005</v>
      </c>
      <c r="BI925" s="4">
        <v>69.686535318750302</v>
      </c>
      <c r="BJ925" s="4">
        <v>108.110580687821</v>
      </c>
      <c r="BK925" s="4">
        <v>177.797116006571</v>
      </c>
      <c r="BL925" s="9">
        <v>17.993743675688599</v>
      </c>
      <c r="BM925" s="9">
        <v>17.694614944506998</v>
      </c>
      <c r="BN925" s="9">
        <v>17.105770624034299</v>
      </c>
      <c r="BO925" s="9">
        <v>16.892406074520199</v>
      </c>
      <c r="BP925" s="9">
        <v>18.896682678921302</v>
      </c>
      <c r="BQ925" s="9">
        <v>18.747720624599101</v>
      </c>
      <c r="BR925" s="9">
        <v>37.895076703677297</v>
      </c>
      <c r="BS925" s="9">
        <v>32.571100680623204</v>
      </c>
      <c r="BT925" s="9">
        <v>36.8904263546099</v>
      </c>
      <c r="BU925" s="9">
        <v>36.442335569106199</v>
      </c>
      <c r="BV925" s="9">
        <v>55.000847327711703</v>
      </c>
      <c r="BW925" s="9">
        <v>49.463506755143499</v>
      </c>
      <c r="BX925" s="4">
        <f t="shared" si="445"/>
        <v>17.993743675688599</v>
      </c>
      <c r="BY925" s="4">
        <f t="shared" si="446"/>
        <v>16.892406074520199</v>
      </c>
      <c r="BZ925" s="4">
        <f t="shared" si="447"/>
        <v>1.1013376011683995</v>
      </c>
      <c r="CA925" s="4">
        <f t="shared" si="448"/>
        <v>37.895076703677297</v>
      </c>
      <c r="CB925" s="4">
        <f t="shared" si="449"/>
        <v>18.747720624599101</v>
      </c>
      <c r="CC925" s="4">
        <f t="shared" si="450"/>
        <v>19.147356079078197</v>
      </c>
      <c r="CD925" s="4">
        <f t="shared" si="451"/>
        <v>55.000847327711703</v>
      </c>
      <c r="CE925" s="4">
        <f t="shared" si="452"/>
        <v>36.442335569106199</v>
      </c>
      <c r="CF925" s="4">
        <f t="shared" si="453"/>
        <v>18.558511758605505</v>
      </c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</row>
    <row r="926" spans="1:204" s="4" customFormat="1" x14ac:dyDescent="0.25">
      <c r="A926">
        <v>924</v>
      </c>
      <c r="B926" t="s">
        <v>973</v>
      </c>
      <c r="C926">
        <v>0</v>
      </c>
      <c r="D926">
        <v>160.169694853625</v>
      </c>
      <c r="E926">
        <v>2</v>
      </c>
      <c r="F926" s="4">
        <v>-0.25330999999999998</v>
      </c>
      <c r="G926" s="4">
        <v>-8.0399999999999999E-2</v>
      </c>
      <c r="H926" s="4">
        <v>-0.16685</v>
      </c>
      <c r="I926" s="4">
        <v>0.17291000000000001</v>
      </c>
      <c r="J926" s="4">
        <v>8.0509999999999998E-2</v>
      </c>
      <c r="K926" s="4">
        <f t="shared" si="424"/>
        <v>12.420817289777668</v>
      </c>
      <c r="L926" s="4">
        <v>3.9592999999999998</v>
      </c>
      <c r="M926" s="4">
        <v>1.9910399999999999</v>
      </c>
      <c r="N926" s="4">
        <v>-0.89724999999999999</v>
      </c>
      <c r="O926" s="4">
        <v>1.9830099999999999</v>
      </c>
      <c r="P926" s="4">
        <v>-0.31386999999999998</v>
      </c>
      <c r="Q926" s="4">
        <v>1.9196599999999999</v>
      </c>
      <c r="R926" s="4">
        <v>-0.31043999999999999</v>
      </c>
      <c r="S926" s="4">
        <v>1.2760000000000001E-2</v>
      </c>
      <c r="T926" s="4">
        <v>0.95574000000000003</v>
      </c>
      <c r="U926" s="4">
        <v>2.0969999999999999E-2</v>
      </c>
      <c r="V926" s="4">
        <v>0.10011</v>
      </c>
      <c r="W926" s="4">
        <v>2.7220000000000001E-2</v>
      </c>
      <c r="X926" s="4">
        <v>9.0440000000000006E-2</v>
      </c>
      <c r="Y926" s="4">
        <f t="shared" si="425"/>
        <v>1.9645700000000001</v>
      </c>
      <c r="Z926" s="4">
        <f t="shared" si="426"/>
        <v>-0.50718666666666667</v>
      </c>
      <c r="AA926" s="4">
        <f t="shared" si="427"/>
        <v>2.0316666666666667E-2</v>
      </c>
      <c r="AB926" s="4">
        <f t="shared" si="428"/>
        <v>0.3820966666666667</v>
      </c>
      <c r="AC926" s="9">
        <v>-0.10056</v>
      </c>
      <c r="AD926" s="9">
        <v>-0.16752</v>
      </c>
      <c r="AE926" s="4">
        <f t="shared" si="429"/>
        <v>-0.13403999999999999</v>
      </c>
      <c r="AF926" s="4">
        <f t="shared" si="430"/>
        <v>6.6960000000000006E-2</v>
      </c>
      <c r="AG926" s="9">
        <v>102.47799999999999</v>
      </c>
      <c r="AH926" s="9">
        <v>100.4237</v>
      </c>
      <c r="AI926" s="4">
        <f t="shared" si="431"/>
        <v>101.45085</v>
      </c>
      <c r="AJ926" s="4">
        <f t="shared" si="432"/>
        <v>2.0542999999999978</v>
      </c>
      <c r="AK926" s="9">
        <v>1.4797</v>
      </c>
      <c r="AL926" s="9">
        <v>13.202</v>
      </c>
      <c r="AM926" s="9">
        <v>292.75229999999999</v>
      </c>
      <c r="AN926" s="9">
        <v>46.108400000000003</v>
      </c>
      <c r="AO926" s="9">
        <v>46.45</v>
      </c>
      <c r="AP926" s="9">
        <v>208.71270000000001</v>
      </c>
      <c r="AQ926" s="4">
        <f t="shared" si="433"/>
        <v>23.794050000000002</v>
      </c>
      <c r="AR926" s="4">
        <f t="shared" si="434"/>
        <v>29.826000000000001</v>
      </c>
      <c r="AS926" s="4">
        <f t="shared" si="435"/>
        <v>250.73250000000002</v>
      </c>
      <c r="AT926" s="4">
        <f t="shared" si="436"/>
        <v>44.628700000000002</v>
      </c>
      <c r="AU926" s="4">
        <f t="shared" si="437"/>
        <v>33.248000000000005</v>
      </c>
      <c r="AV926" s="4">
        <f t="shared" si="438"/>
        <v>84.039599999999979</v>
      </c>
      <c r="AW926" s="9">
        <v>7.62</v>
      </c>
      <c r="AX926" s="9">
        <v>1.61</v>
      </c>
      <c r="AY926" s="9">
        <v>7.25</v>
      </c>
      <c r="AZ926" s="9">
        <v>2.56</v>
      </c>
      <c r="BA926" s="9">
        <v>1.0900000000000001</v>
      </c>
      <c r="BB926" s="9">
        <v>1.0900000000000001</v>
      </c>
      <c r="BC926" s="4">
        <f t="shared" si="439"/>
        <v>5.09</v>
      </c>
      <c r="BD926" s="4">
        <f t="shared" si="440"/>
        <v>1.35</v>
      </c>
      <c r="BE926" s="4">
        <f t="shared" si="441"/>
        <v>4.17</v>
      </c>
      <c r="BF926" s="4">
        <f t="shared" si="442"/>
        <v>5.0600000000000005</v>
      </c>
      <c r="BG926" s="4">
        <f t="shared" si="443"/>
        <v>0.52</v>
      </c>
      <c r="BH926" s="4">
        <f t="shared" si="444"/>
        <v>6.16</v>
      </c>
      <c r="BI926" s="4">
        <v>74.373234075479004</v>
      </c>
      <c r="BJ926" s="4">
        <v>114.46153603191399</v>
      </c>
      <c r="BK926" s="4">
        <v>188.83477010739301</v>
      </c>
      <c r="BL926" s="9">
        <v>20.008156040218701</v>
      </c>
      <c r="BM926" s="9">
        <v>20.007110135564201</v>
      </c>
      <c r="BN926" s="9">
        <v>17.178983949848</v>
      </c>
      <c r="BO926" s="9">
        <v>17.178983949848</v>
      </c>
      <c r="BP926" s="9">
        <v>52.025975740688203</v>
      </c>
      <c r="BQ926" s="9">
        <v>52.018939954401603</v>
      </c>
      <c r="BR926" s="9">
        <v>5.20831016841242</v>
      </c>
      <c r="BS926" s="9">
        <v>5.20831016841242</v>
      </c>
      <c r="BT926" s="9">
        <v>72.034131780907003</v>
      </c>
      <c r="BU926" s="9">
        <v>72.026050089965906</v>
      </c>
      <c r="BV926" s="9">
        <v>22.3872941182604</v>
      </c>
      <c r="BW926" s="9">
        <v>22.3872941182604</v>
      </c>
      <c r="BX926" s="4">
        <f t="shared" si="445"/>
        <v>20.008156040218701</v>
      </c>
      <c r="BY926" s="4">
        <f t="shared" si="446"/>
        <v>17.178983949848</v>
      </c>
      <c r="BZ926" s="4">
        <f t="shared" si="447"/>
        <v>2.8291720903707009</v>
      </c>
      <c r="CA926" s="4">
        <f t="shared" si="448"/>
        <v>52.025975740688203</v>
      </c>
      <c r="CB926" s="4">
        <f t="shared" si="449"/>
        <v>5.20831016841242</v>
      </c>
      <c r="CC926" s="4">
        <f t="shared" si="450"/>
        <v>46.817665572275786</v>
      </c>
      <c r="CD926" s="4">
        <f t="shared" si="451"/>
        <v>72.034131780907003</v>
      </c>
      <c r="CE926" s="4">
        <f t="shared" si="452"/>
        <v>22.3872941182604</v>
      </c>
      <c r="CF926" s="4">
        <f t="shared" si="453"/>
        <v>49.646837662646604</v>
      </c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</row>
    <row r="927" spans="1:204" s="4" customFormat="1" x14ac:dyDescent="0.25">
      <c r="A927">
        <v>925</v>
      </c>
      <c r="B927" t="s">
        <v>974</v>
      </c>
      <c r="C927">
        <v>0</v>
      </c>
      <c r="D927">
        <v>160.169694853625</v>
      </c>
      <c r="E927">
        <v>1</v>
      </c>
      <c r="F927" s="4">
        <v>-0.27931</v>
      </c>
      <c r="G927" s="4">
        <v>-5.917E-2</v>
      </c>
      <c r="H927" s="4">
        <v>-0.16924</v>
      </c>
      <c r="I927" s="4">
        <v>0.22014</v>
      </c>
      <c r="J927" s="4">
        <v>6.5049999999999997E-2</v>
      </c>
      <c r="K927" s="4">
        <f t="shared" si="424"/>
        <v>15.372790161414297</v>
      </c>
      <c r="L927" s="4">
        <v>2.0663</v>
      </c>
      <c r="M927" s="4">
        <v>1.99081</v>
      </c>
      <c r="N927" s="4">
        <v>-0.89041000000000003</v>
      </c>
      <c r="O927" s="4">
        <v>1.9821899999999999</v>
      </c>
      <c r="P927" s="4">
        <v>-0.30341000000000001</v>
      </c>
      <c r="Q927" s="4">
        <v>1.9666999999999999</v>
      </c>
      <c r="R927" s="4">
        <v>-0.30317</v>
      </c>
      <c r="S927" s="4">
        <v>1.4189999999999999E-2</v>
      </c>
      <c r="T927" s="4">
        <v>0.99068000000000001</v>
      </c>
      <c r="U927" s="4">
        <v>3.6049999999999999E-2</v>
      </c>
      <c r="V927" s="4">
        <v>0.10281</v>
      </c>
      <c r="W927" s="4">
        <v>1.7770000000000001E-2</v>
      </c>
      <c r="X927" s="4">
        <v>0.10281999999999999</v>
      </c>
      <c r="Y927" s="4">
        <f t="shared" si="425"/>
        <v>1.9799</v>
      </c>
      <c r="Z927" s="4">
        <f t="shared" si="426"/>
        <v>-0.4989966666666667</v>
      </c>
      <c r="AA927" s="4">
        <f t="shared" si="427"/>
        <v>2.2669999999999999E-2</v>
      </c>
      <c r="AB927" s="4">
        <f t="shared" si="428"/>
        <v>0.39877000000000001</v>
      </c>
      <c r="AC927" s="9">
        <v>-4.3400000000000001E-2</v>
      </c>
      <c r="AD927" s="9">
        <v>-0.21334</v>
      </c>
      <c r="AE927" s="4">
        <f t="shared" si="429"/>
        <v>-0.12837000000000001</v>
      </c>
      <c r="AF927" s="4">
        <f t="shared" si="430"/>
        <v>0.16994000000000001</v>
      </c>
      <c r="AG927" s="9">
        <v>103.4807</v>
      </c>
      <c r="AH927" s="9">
        <v>107.32210000000001</v>
      </c>
      <c r="AI927" s="4">
        <f t="shared" si="431"/>
        <v>105.4014</v>
      </c>
      <c r="AJ927" s="4">
        <f t="shared" si="432"/>
        <v>3.8414000000000073</v>
      </c>
      <c r="AK927" s="9">
        <v>5.8780000000000001</v>
      </c>
      <c r="AL927" s="9">
        <v>7.7264999999999997</v>
      </c>
      <c r="AM927" s="9">
        <v>296.83769999999998</v>
      </c>
      <c r="AN927" s="9">
        <v>38.616999999999997</v>
      </c>
      <c r="AO927" s="9">
        <v>44.03</v>
      </c>
      <c r="AP927" s="9">
        <v>239.3192</v>
      </c>
      <c r="AQ927" s="4">
        <f t="shared" si="433"/>
        <v>22.247499999999999</v>
      </c>
      <c r="AR927" s="4">
        <f t="shared" si="434"/>
        <v>25.878250000000001</v>
      </c>
      <c r="AS927" s="4">
        <f t="shared" si="435"/>
        <v>268.07844999999998</v>
      </c>
      <c r="AT927" s="4">
        <f t="shared" si="436"/>
        <v>32.738999999999997</v>
      </c>
      <c r="AU927" s="4">
        <f t="shared" si="437"/>
        <v>36.3035</v>
      </c>
      <c r="AV927" s="4">
        <f t="shared" si="438"/>
        <v>57.518499999999989</v>
      </c>
      <c r="AW927" s="9">
        <v>5.86</v>
      </c>
      <c r="AX927" s="9">
        <v>1.7</v>
      </c>
      <c r="AY927" s="9">
        <v>8.11</v>
      </c>
      <c r="AZ927" s="9">
        <v>2.56</v>
      </c>
      <c r="BA927" s="9">
        <v>1.0900000000000001</v>
      </c>
      <c r="BB927" s="9">
        <v>1.0900000000000001</v>
      </c>
      <c r="BC927" s="4">
        <f t="shared" si="439"/>
        <v>4.21</v>
      </c>
      <c r="BD927" s="4">
        <f t="shared" si="440"/>
        <v>1.395</v>
      </c>
      <c r="BE927" s="4">
        <f t="shared" si="441"/>
        <v>4.5999999999999996</v>
      </c>
      <c r="BF927" s="4">
        <f t="shared" si="442"/>
        <v>3.3000000000000003</v>
      </c>
      <c r="BG927" s="4">
        <f t="shared" si="443"/>
        <v>0.60999999999999988</v>
      </c>
      <c r="BH927" s="4">
        <f t="shared" si="444"/>
        <v>7.02</v>
      </c>
      <c r="BI927" s="4">
        <v>69.534879143850603</v>
      </c>
      <c r="BJ927" s="4">
        <v>119.73573899702301</v>
      </c>
      <c r="BK927" s="4">
        <v>189.27061814087301</v>
      </c>
      <c r="BL927" s="9">
        <v>15.5463267842034</v>
      </c>
      <c r="BM927" s="9">
        <v>19.133779749072701</v>
      </c>
      <c r="BN927" s="9">
        <v>19.329363919460601</v>
      </c>
      <c r="BO927" s="9">
        <v>15.5254086911138</v>
      </c>
      <c r="BP927" s="9">
        <v>0.87232924729407801</v>
      </c>
      <c r="BQ927" s="9">
        <v>82.994023886809003</v>
      </c>
      <c r="BR927" s="9">
        <v>35.046697021924402</v>
      </c>
      <c r="BS927" s="9">
        <v>0.82268884099571904</v>
      </c>
      <c r="BT927" s="9">
        <v>16.418656031497498</v>
      </c>
      <c r="BU927" s="9">
        <v>102.12780363588099</v>
      </c>
      <c r="BV927" s="9">
        <v>54.376060941385099</v>
      </c>
      <c r="BW927" s="9">
        <v>16.348097532109499</v>
      </c>
      <c r="BX927" s="4">
        <f t="shared" si="445"/>
        <v>19.329363919460601</v>
      </c>
      <c r="BY927" s="4">
        <f t="shared" si="446"/>
        <v>15.5254086911138</v>
      </c>
      <c r="BZ927" s="4">
        <f t="shared" si="447"/>
        <v>3.8039552283468012</v>
      </c>
      <c r="CA927" s="4">
        <f t="shared" si="448"/>
        <v>82.994023886809003</v>
      </c>
      <c r="CB927" s="4">
        <f t="shared" si="449"/>
        <v>0.82268884099571904</v>
      </c>
      <c r="CC927" s="4">
        <f t="shared" si="450"/>
        <v>82.171335045813279</v>
      </c>
      <c r="CD927" s="4">
        <f t="shared" si="451"/>
        <v>102.12780363588099</v>
      </c>
      <c r="CE927" s="4">
        <f t="shared" si="452"/>
        <v>16.348097532109499</v>
      </c>
      <c r="CF927" s="4">
        <f t="shared" si="453"/>
        <v>85.779706103771503</v>
      </c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</row>
    <row r="928" spans="1:204" s="4" customFormat="1" x14ac:dyDescent="0.25">
      <c r="A928">
        <v>926</v>
      </c>
      <c r="B928" t="s">
        <v>975</v>
      </c>
      <c r="C928">
        <v>0</v>
      </c>
      <c r="D928">
        <v>160.169694853625</v>
      </c>
      <c r="E928">
        <v>3</v>
      </c>
      <c r="F928" s="4">
        <v>-0.25816</v>
      </c>
      <c r="G928" s="4">
        <v>-6.8159999999999998E-2</v>
      </c>
      <c r="H928" s="4">
        <v>-0.16316</v>
      </c>
      <c r="I928" s="4">
        <v>0.19</v>
      </c>
      <c r="J928" s="4">
        <v>7.0059999999999997E-2</v>
      </c>
      <c r="K928" s="4">
        <f t="shared" si="424"/>
        <v>14.273479874393377</v>
      </c>
      <c r="L928" s="4">
        <v>1.7113</v>
      </c>
      <c r="M928" s="4">
        <v>1.9885999999999999</v>
      </c>
      <c r="N928" s="4">
        <v>-0.87970000000000004</v>
      </c>
      <c r="O928" s="4">
        <v>1.9794700000000001</v>
      </c>
      <c r="P928" s="4">
        <v>-0.29847000000000001</v>
      </c>
      <c r="Q928" s="4">
        <v>1.9241999999999999</v>
      </c>
      <c r="R928" s="4">
        <v>-0.29681999999999997</v>
      </c>
      <c r="S928" s="4">
        <v>1.3339999999999999E-2</v>
      </c>
      <c r="T928" s="4">
        <v>0.97448000000000001</v>
      </c>
      <c r="U928" s="4">
        <v>2.4369999999999999E-2</v>
      </c>
      <c r="V928" s="4">
        <v>0.11235000000000001</v>
      </c>
      <c r="W928" s="4">
        <v>6.4610000000000001E-2</v>
      </c>
      <c r="X928" s="4">
        <v>0.10494000000000001</v>
      </c>
      <c r="Y928" s="4">
        <f t="shared" si="425"/>
        <v>1.9640899999999999</v>
      </c>
      <c r="Z928" s="4">
        <f t="shared" si="426"/>
        <v>-0.49166333333333334</v>
      </c>
      <c r="AA928" s="4">
        <f t="shared" si="427"/>
        <v>3.4106666666666667E-2</v>
      </c>
      <c r="AB928" s="4">
        <f t="shared" si="428"/>
        <v>0.39725666666666665</v>
      </c>
      <c r="AC928" s="9">
        <v>-7.11E-3</v>
      </c>
      <c r="AD928" s="9">
        <v>-0.20741999999999999</v>
      </c>
      <c r="AE928" s="4">
        <f t="shared" si="429"/>
        <v>-0.107265</v>
      </c>
      <c r="AF928" s="4">
        <f t="shared" si="430"/>
        <v>0.20030999999999999</v>
      </c>
      <c r="AG928" s="9">
        <v>99.113200000000006</v>
      </c>
      <c r="AH928" s="9">
        <v>93.010300000000001</v>
      </c>
      <c r="AI928" s="4">
        <f t="shared" si="431"/>
        <v>96.061750000000004</v>
      </c>
      <c r="AJ928" s="4">
        <f t="shared" si="432"/>
        <v>6.1029000000000053</v>
      </c>
      <c r="AK928" s="9">
        <v>-10.920199999999999</v>
      </c>
      <c r="AL928" s="9">
        <v>8.9863</v>
      </c>
      <c r="AM928" s="9">
        <v>299.27350000000001</v>
      </c>
      <c r="AN928" s="9">
        <v>45.422899999999998</v>
      </c>
      <c r="AO928" s="9">
        <v>50.580199999999998</v>
      </c>
      <c r="AP928" s="9">
        <v>183.02780000000001</v>
      </c>
      <c r="AQ928" s="4">
        <f t="shared" si="433"/>
        <v>17.251349999999999</v>
      </c>
      <c r="AR928" s="4">
        <f t="shared" si="434"/>
        <v>29.783249999999999</v>
      </c>
      <c r="AS928" s="4">
        <f t="shared" si="435"/>
        <v>241.15065000000001</v>
      </c>
      <c r="AT928" s="4">
        <f t="shared" si="436"/>
        <v>56.3431</v>
      </c>
      <c r="AU928" s="4">
        <f t="shared" si="437"/>
        <v>41.593899999999998</v>
      </c>
      <c r="AV928" s="4">
        <f t="shared" si="438"/>
        <v>116.2457</v>
      </c>
      <c r="AW928" s="9">
        <v>6.84</v>
      </c>
      <c r="AX928" s="9">
        <v>1.77</v>
      </c>
      <c r="AY928" s="9">
        <v>5.74</v>
      </c>
      <c r="AZ928" s="9">
        <v>2.56</v>
      </c>
      <c r="BA928" s="9">
        <v>1.0900000000000001</v>
      </c>
      <c r="BB928" s="9">
        <v>1.0900000000000001</v>
      </c>
      <c r="BC928" s="4">
        <f t="shared" si="439"/>
        <v>4.7</v>
      </c>
      <c r="BD928" s="4">
        <f t="shared" si="440"/>
        <v>1.4300000000000002</v>
      </c>
      <c r="BE928" s="4">
        <f t="shared" si="441"/>
        <v>3.415</v>
      </c>
      <c r="BF928" s="4">
        <f t="shared" si="442"/>
        <v>4.2799999999999994</v>
      </c>
      <c r="BG928" s="4">
        <f t="shared" si="443"/>
        <v>0.67999999999999994</v>
      </c>
      <c r="BH928" s="4">
        <f t="shared" si="444"/>
        <v>4.6500000000000004</v>
      </c>
      <c r="BI928" s="4">
        <v>80.803455891227301</v>
      </c>
      <c r="BJ928" s="4">
        <v>106.742022308486</v>
      </c>
      <c r="BK928" s="4">
        <v>187.54547819971299</v>
      </c>
      <c r="BL928" s="9">
        <v>21.717164245640401</v>
      </c>
      <c r="BM928" s="9">
        <v>21.718210150294901</v>
      </c>
      <c r="BN928" s="9">
        <v>18.684040747645899</v>
      </c>
      <c r="BO928" s="9">
        <v>18.684040747645899</v>
      </c>
      <c r="BP928" s="9">
        <v>32.057012560715997</v>
      </c>
      <c r="BQ928" s="9">
        <v>32.061266455891001</v>
      </c>
      <c r="BR928" s="9">
        <v>18.367526399881701</v>
      </c>
      <c r="BS928" s="9">
        <v>18.367215403226702</v>
      </c>
      <c r="BT928" s="9">
        <v>53.774176806356401</v>
      </c>
      <c r="BU928" s="9">
        <v>53.779476606185902</v>
      </c>
      <c r="BV928" s="9">
        <v>37.051567147527599</v>
      </c>
      <c r="BW928" s="9">
        <v>37.051256150872703</v>
      </c>
      <c r="BX928" s="4">
        <f t="shared" si="445"/>
        <v>21.718210150294901</v>
      </c>
      <c r="BY928" s="4">
        <f t="shared" si="446"/>
        <v>18.684040747645899</v>
      </c>
      <c r="BZ928" s="4">
        <f t="shared" si="447"/>
        <v>3.0341694026490025</v>
      </c>
      <c r="CA928" s="4">
        <f t="shared" si="448"/>
        <v>32.061266455891001</v>
      </c>
      <c r="CB928" s="4">
        <f t="shared" si="449"/>
        <v>18.367215403226702</v>
      </c>
      <c r="CC928" s="4">
        <f t="shared" si="450"/>
        <v>13.6940510526643</v>
      </c>
      <c r="CD928" s="4">
        <f t="shared" si="451"/>
        <v>53.779476606185902</v>
      </c>
      <c r="CE928" s="4">
        <f t="shared" si="452"/>
        <v>37.051256150872703</v>
      </c>
      <c r="CF928" s="4">
        <f t="shared" si="453"/>
        <v>16.728220455313199</v>
      </c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</row>
    <row r="929" spans="1:204" s="4" customFormat="1" x14ac:dyDescent="0.25">
      <c r="A929">
        <v>927</v>
      </c>
      <c r="B929" t="s">
        <v>976</v>
      </c>
      <c r="C929">
        <v>0</v>
      </c>
      <c r="D929">
        <v>160.169694853625</v>
      </c>
      <c r="E929">
        <v>2</v>
      </c>
      <c r="F929" s="4">
        <v>-0.25924000000000003</v>
      </c>
      <c r="G929" s="4">
        <v>-6.3960000000000003E-2</v>
      </c>
      <c r="H929" s="4">
        <v>-0.16159999999999999</v>
      </c>
      <c r="I929" s="4">
        <v>0.19528000000000001</v>
      </c>
      <c r="J929" s="4">
        <v>6.6860000000000003E-2</v>
      </c>
      <c r="K929" s="4">
        <f t="shared" si="424"/>
        <v>14.956625785222853</v>
      </c>
      <c r="L929" s="4">
        <v>1.3506</v>
      </c>
      <c r="M929" s="4">
        <v>1.98889</v>
      </c>
      <c r="N929" s="4">
        <v>-0.88478999999999997</v>
      </c>
      <c r="O929" s="4">
        <v>1.9818199999999999</v>
      </c>
      <c r="P929" s="4">
        <v>-0.30249999999999999</v>
      </c>
      <c r="Q929" s="4">
        <v>1.9376199999999999</v>
      </c>
      <c r="R929" s="4">
        <v>-0.30049999999999999</v>
      </c>
      <c r="S929" s="4">
        <v>1.3259999999999999E-2</v>
      </c>
      <c r="T929" s="4">
        <v>0.97535000000000005</v>
      </c>
      <c r="U929" s="4">
        <v>1.7399999999999999E-2</v>
      </c>
      <c r="V929" s="4">
        <v>0.10555</v>
      </c>
      <c r="W929" s="4">
        <v>6.812E-2</v>
      </c>
      <c r="X929" s="4">
        <v>0.10144</v>
      </c>
      <c r="Y929" s="4">
        <f t="shared" si="425"/>
        <v>1.9694433333333332</v>
      </c>
      <c r="Z929" s="4">
        <f t="shared" si="426"/>
        <v>-0.49592999999999998</v>
      </c>
      <c r="AA929" s="4">
        <f t="shared" si="427"/>
        <v>3.2926666666666667E-2</v>
      </c>
      <c r="AB929" s="4">
        <f t="shared" si="428"/>
        <v>0.39411333333333332</v>
      </c>
      <c r="AC929" s="9">
        <v>-1.9769999999999999E-2</v>
      </c>
      <c r="AD929" s="9">
        <v>-0.2147</v>
      </c>
      <c r="AE929" s="4">
        <f t="shared" si="429"/>
        <v>-0.11723500000000001</v>
      </c>
      <c r="AF929" s="4">
        <f t="shared" si="430"/>
        <v>0.19492999999999999</v>
      </c>
      <c r="AG929" s="9">
        <v>99.977500000000006</v>
      </c>
      <c r="AH929" s="9">
        <v>100.2373</v>
      </c>
      <c r="AI929" s="4">
        <f t="shared" si="431"/>
        <v>100.10740000000001</v>
      </c>
      <c r="AJ929" s="4">
        <f t="shared" si="432"/>
        <v>0.25979999999999848</v>
      </c>
      <c r="AK929" s="9">
        <v>-6.5620000000000003</v>
      </c>
      <c r="AL929" s="9">
        <v>7.1212999999999997</v>
      </c>
      <c r="AM929" s="9">
        <v>299.37329999999997</v>
      </c>
      <c r="AN929" s="9">
        <v>42.560899999999997</v>
      </c>
      <c r="AO929" s="9">
        <v>54.155099999999997</v>
      </c>
      <c r="AP929" s="9">
        <v>203.9957</v>
      </c>
      <c r="AQ929" s="4">
        <f t="shared" si="433"/>
        <v>17.99945</v>
      </c>
      <c r="AR929" s="4">
        <f t="shared" si="434"/>
        <v>30.638199999999998</v>
      </c>
      <c r="AS929" s="4">
        <f t="shared" si="435"/>
        <v>251.68449999999999</v>
      </c>
      <c r="AT929" s="4">
        <f t="shared" si="436"/>
        <v>49.122899999999994</v>
      </c>
      <c r="AU929" s="4">
        <f t="shared" si="437"/>
        <v>47.033799999999999</v>
      </c>
      <c r="AV929" s="4">
        <f t="shared" si="438"/>
        <v>95.377599999999973</v>
      </c>
      <c r="AW929" s="9">
        <v>7.49</v>
      </c>
      <c r="AX929" s="9">
        <v>1.76</v>
      </c>
      <c r="AY929" s="9">
        <v>6.71</v>
      </c>
      <c r="AZ929" s="9">
        <v>2.56</v>
      </c>
      <c r="BA929" s="9">
        <v>1.0900000000000001</v>
      </c>
      <c r="BB929" s="9">
        <v>1.0900000000000001</v>
      </c>
      <c r="BC929" s="4">
        <f t="shared" si="439"/>
        <v>5.0250000000000004</v>
      </c>
      <c r="BD929" s="4">
        <f t="shared" si="440"/>
        <v>1.425</v>
      </c>
      <c r="BE929" s="4">
        <f t="shared" si="441"/>
        <v>3.9</v>
      </c>
      <c r="BF929" s="4">
        <f t="shared" si="442"/>
        <v>4.93</v>
      </c>
      <c r="BG929" s="4">
        <f t="shared" si="443"/>
        <v>0.66999999999999993</v>
      </c>
      <c r="BH929" s="4">
        <f t="shared" si="444"/>
        <v>5.62</v>
      </c>
      <c r="BI929" s="4">
        <v>70.703154642905702</v>
      </c>
      <c r="BJ929" s="4">
        <v>118.09339296488901</v>
      </c>
      <c r="BK929" s="4">
        <v>188.79654760779499</v>
      </c>
      <c r="BL929" s="9">
        <v>17.667421423490499</v>
      </c>
      <c r="BM929" s="9">
        <v>17.667421423490499</v>
      </c>
      <c r="BN929" s="9">
        <v>17.684155897962199</v>
      </c>
      <c r="BO929" s="9">
        <v>17.684155897962199</v>
      </c>
      <c r="BP929" s="9">
        <v>41.543081586609802</v>
      </c>
      <c r="BQ929" s="9">
        <v>41.528157443405597</v>
      </c>
      <c r="BR929" s="9">
        <v>14.4227068674702</v>
      </c>
      <c r="BS929" s="9">
        <v>14.419255275767499</v>
      </c>
      <c r="BT929" s="9">
        <v>59.210503010100403</v>
      </c>
      <c r="BU929" s="9">
        <v>59.195578866896199</v>
      </c>
      <c r="BV929" s="9">
        <v>32.106862765432503</v>
      </c>
      <c r="BW929" s="9">
        <v>32.103411173729803</v>
      </c>
      <c r="BX929" s="4">
        <f t="shared" si="445"/>
        <v>17.684155897962199</v>
      </c>
      <c r="BY929" s="4">
        <f t="shared" si="446"/>
        <v>17.667421423490499</v>
      </c>
      <c r="BZ929" s="4">
        <f t="shared" si="447"/>
        <v>1.6734474471700622E-2</v>
      </c>
      <c r="CA929" s="4">
        <f t="shared" si="448"/>
        <v>41.543081586609802</v>
      </c>
      <c r="CB929" s="4">
        <f t="shared" si="449"/>
        <v>14.419255275767499</v>
      </c>
      <c r="CC929" s="4">
        <f t="shared" si="450"/>
        <v>27.123826310842304</v>
      </c>
      <c r="CD929" s="4">
        <f t="shared" si="451"/>
        <v>59.210503010100403</v>
      </c>
      <c r="CE929" s="4">
        <f t="shared" si="452"/>
        <v>32.103411173729803</v>
      </c>
      <c r="CF929" s="4">
        <f t="shared" si="453"/>
        <v>27.1070918363706</v>
      </c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</row>
    <row r="930" spans="1:204" s="4" customFormat="1" x14ac:dyDescent="0.25">
      <c r="A930">
        <v>928</v>
      </c>
      <c r="B930" t="s">
        <v>977</v>
      </c>
      <c r="C930">
        <v>0</v>
      </c>
      <c r="D930">
        <v>160.169694853625</v>
      </c>
      <c r="E930">
        <v>2</v>
      </c>
      <c r="F930" s="4">
        <v>-0.26123000000000002</v>
      </c>
      <c r="G930" s="4">
        <v>-7.4249999999999997E-2</v>
      </c>
      <c r="H930" s="4">
        <v>-0.16774</v>
      </c>
      <c r="I930" s="4">
        <v>0.18698000000000001</v>
      </c>
      <c r="J930" s="4">
        <v>7.5240000000000001E-2</v>
      </c>
      <c r="K930" s="4">
        <f t="shared" si="424"/>
        <v>13.290802764486974</v>
      </c>
      <c r="L930" s="4">
        <v>1.8111999999999999</v>
      </c>
      <c r="M930" s="4">
        <v>1.98891</v>
      </c>
      <c r="N930" s="4">
        <v>-0.88741000000000003</v>
      </c>
      <c r="O930" s="4">
        <v>1.9820899999999999</v>
      </c>
      <c r="P930" s="4">
        <v>-0.30508000000000002</v>
      </c>
      <c r="Q930" s="4">
        <v>1.92896</v>
      </c>
      <c r="R930" s="4">
        <v>-0.30277999999999999</v>
      </c>
      <c r="S930" s="4">
        <v>1.329E-2</v>
      </c>
      <c r="T930" s="4">
        <v>0.97135000000000005</v>
      </c>
      <c r="U930" s="4">
        <v>1.8239999999999999E-2</v>
      </c>
      <c r="V930" s="4">
        <v>0.10285999999999999</v>
      </c>
      <c r="W930" s="4">
        <v>6.6140000000000004E-2</v>
      </c>
      <c r="X930" s="4">
        <v>9.8739999999999994E-2</v>
      </c>
      <c r="Y930" s="4">
        <f t="shared" si="425"/>
        <v>1.9666533333333334</v>
      </c>
      <c r="Z930" s="4">
        <f t="shared" si="426"/>
        <v>-0.49842333333333338</v>
      </c>
      <c r="AA930" s="4">
        <f t="shared" si="427"/>
        <v>3.2556666666666671E-2</v>
      </c>
      <c r="AB930" s="4">
        <f t="shared" si="428"/>
        <v>0.3909833333333334</v>
      </c>
      <c r="AC930" s="9">
        <v>-2.2630000000000001E-2</v>
      </c>
      <c r="AD930" s="9">
        <v>-0.20566999999999999</v>
      </c>
      <c r="AE930" s="4">
        <f t="shared" si="429"/>
        <v>-0.11415</v>
      </c>
      <c r="AF930" s="4">
        <f t="shared" si="430"/>
        <v>0.18303999999999998</v>
      </c>
      <c r="AG930" s="9">
        <v>99.632499999999993</v>
      </c>
      <c r="AH930" s="9">
        <v>96.537199999999999</v>
      </c>
      <c r="AI930" s="4">
        <f t="shared" si="431"/>
        <v>98.084849999999989</v>
      </c>
      <c r="AJ930" s="4">
        <f t="shared" si="432"/>
        <v>3.0952999999999946</v>
      </c>
      <c r="AK930" s="9">
        <v>-7.1710000000000003</v>
      </c>
      <c r="AL930" s="9">
        <v>6.8677999999999999</v>
      </c>
      <c r="AM930" s="9">
        <v>299.20069999999998</v>
      </c>
      <c r="AN930" s="9">
        <v>42.816600000000001</v>
      </c>
      <c r="AO930" s="9">
        <v>51.192900000000002</v>
      </c>
      <c r="AP930" s="9">
        <v>195.60220000000001</v>
      </c>
      <c r="AQ930" s="4">
        <f t="shared" si="433"/>
        <v>17.822800000000001</v>
      </c>
      <c r="AR930" s="4">
        <f t="shared" si="434"/>
        <v>29.030350000000002</v>
      </c>
      <c r="AS930" s="4">
        <f t="shared" si="435"/>
        <v>247.40145000000001</v>
      </c>
      <c r="AT930" s="4">
        <f t="shared" si="436"/>
        <v>49.9876</v>
      </c>
      <c r="AU930" s="4">
        <f t="shared" si="437"/>
        <v>44.325099999999999</v>
      </c>
      <c r="AV930" s="4">
        <f t="shared" si="438"/>
        <v>103.59849999999997</v>
      </c>
      <c r="AW930" s="9">
        <v>9.85</v>
      </c>
      <c r="AX930" s="9">
        <v>1.88</v>
      </c>
      <c r="AY930" s="9">
        <v>3.33</v>
      </c>
      <c r="AZ930" s="9">
        <v>2.56</v>
      </c>
      <c r="BA930" s="9">
        <v>1.0900000000000001</v>
      </c>
      <c r="BB930" s="9">
        <v>1.0900000000000001</v>
      </c>
      <c r="BC930" s="4">
        <f t="shared" si="439"/>
        <v>6.2050000000000001</v>
      </c>
      <c r="BD930" s="4">
        <f t="shared" si="440"/>
        <v>1.4849999999999999</v>
      </c>
      <c r="BE930" s="4">
        <f t="shared" si="441"/>
        <v>2.21</v>
      </c>
      <c r="BF930" s="4">
        <f t="shared" si="442"/>
        <v>7.2899999999999991</v>
      </c>
      <c r="BG930" s="4">
        <f t="shared" si="443"/>
        <v>0.78999999999999981</v>
      </c>
      <c r="BH930" s="4">
        <f t="shared" si="444"/>
        <v>2.2400000000000002</v>
      </c>
      <c r="BI930" s="4">
        <v>70.690603787051998</v>
      </c>
      <c r="BJ930" s="4">
        <v>118.069090051104</v>
      </c>
      <c r="BK930" s="4">
        <v>188.75969383815601</v>
      </c>
      <c r="BL930" s="9">
        <v>17.670559137453999</v>
      </c>
      <c r="BM930" s="9">
        <v>17.670559137453999</v>
      </c>
      <c r="BN930" s="9">
        <v>17.6747427560719</v>
      </c>
      <c r="BO930" s="9">
        <v>17.6747427560719</v>
      </c>
      <c r="BP930" s="9">
        <v>31.450147313511501</v>
      </c>
      <c r="BQ930" s="9">
        <v>31.450212981676302</v>
      </c>
      <c r="BR930" s="9">
        <v>23.6740015058941</v>
      </c>
      <c r="BS930" s="9">
        <v>23.673823001655499</v>
      </c>
      <c r="BT930" s="9">
        <v>49.1207064509655</v>
      </c>
      <c r="BU930" s="9">
        <v>49.120772119130301</v>
      </c>
      <c r="BV930" s="9">
        <v>41.348744261965997</v>
      </c>
      <c r="BW930" s="9">
        <v>41.3485657577274</v>
      </c>
      <c r="BX930" s="4">
        <f t="shared" si="445"/>
        <v>17.6747427560719</v>
      </c>
      <c r="BY930" s="4">
        <f t="shared" si="446"/>
        <v>17.670559137453999</v>
      </c>
      <c r="BZ930" s="4">
        <f t="shared" si="447"/>
        <v>4.1836186179011747E-3</v>
      </c>
      <c r="CA930" s="4">
        <f t="shared" si="448"/>
        <v>31.450212981676302</v>
      </c>
      <c r="CB930" s="4">
        <f t="shared" si="449"/>
        <v>23.673823001655499</v>
      </c>
      <c r="CC930" s="4">
        <f t="shared" si="450"/>
        <v>7.7763899800208023</v>
      </c>
      <c r="CD930" s="4">
        <f t="shared" si="451"/>
        <v>49.120772119130301</v>
      </c>
      <c r="CE930" s="4">
        <f t="shared" si="452"/>
        <v>41.3485657577274</v>
      </c>
      <c r="CF930" s="4">
        <f t="shared" si="453"/>
        <v>7.7722063614029011</v>
      </c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</row>
    <row r="931" spans="1:204" s="4" customFormat="1" x14ac:dyDescent="0.25">
      <c r="A931">
        <v>929</v>
      </c>
      <c r="B931" t="s">
        <v>978</v>
      </c>
      <c r="C931">
        <v>0</v>
      </c>
      <c r="D931">
        <v>160.169694853625</v>
      </c>
      <c r="E931">
        <v>10</v>
      </c>
      <c r="F931" s="4">
        <v>-0.25679000000000002</v>
      </c>
      <c r="G931" s="4">
        <v>-6.9269999999999998E-2</v>
      </c>
      <c r="H931" s="4">
        <v>-0.16303000000000001</v>
      </c>
      <c r="I931" s="4">
        <v>0.18751999999999999</v>
      </c>
      <c r="J931" s="4">
        <v>7.0870000000000002E-2</v>
      </c>
      <c r="K931" s="4">
        <f t="shared" si="424"/>
        <v>14.110342881332016</v>
      </c>
      <c r="L931" s="4">
        <v>4.9279999999999999</v>
      </c>
      <c r="M931" s="4">
        <v>1.9907600000000001</v>
      </c>
      <c r="N931" s="4">
        <v>-0.90388999999999997</v>
      </c>
      <c r="O931" s="4">
        <v>1.9801299999999999</v>
      </c>
      <c r="P931" s="4">
        <v>-0.31778000000000001</v>
      </c>
      <c r="Q931" s="4">
        <v>1.9670000000000001</v>
      </c>
      <c r="R931" s="4">
        <v>-0.31635999999999997</v>
      </c>
      <c r="S931" s="4">
        <v>1.451E-2</v>
      </c>
      <c r="T931" s="4">
        <v>0.97770999999999997</v>
      </c>
      <c r="U931" s="4">
        <v>3.7449999999999997E-2</v>
      </c>
      <c r="V931" s="4">
        <v>8.9300000000000004E-2</v>
      </c>
      <c r="W931" s="4">
        <v>1.796E-2</v>
      </c>
      <c r="X931" s="4">
        <v>9.1050000000000006E-2</v>
      </c>
      <c r="Y931" s="4">
        <f t="shared" si="425"/>
        <v>1.9792966666666665</v>
      </c>
      <c r="Z931" s="4">
        <f t="shared" si="426"/>
        <v>-0.51267666666666667</v>
      </c>
      <c r="AA931" s="4">
        <f t="shared" si="427"/>
        <v>2.3306666666666667E-2</v>
      </c>
      <c r="AB931" s="4">
        <f t="shared" si="428"/>
        <v>0.38602000000000003</v>
      </c>
      <c r="AC931" s="9">
        <v>-6.1710000000000001E-2</v>
      </c>
      <c r="AD931" s="9">
        <v>-0.20177999999999999</v>
      </c>
      <c r="AE931" s="4">
        <f t="shared" si="429"/>
        <v>-0.131745</v>
      </c>
      <c r="AF931" s="4">
        <f t="shared" si="430"/>
        <v>0.14006999999999997</v>
      </c>
      <c r="AG931" s="9">
        <v>104.43</v>
      </c>
      <c r="AH931" s="9">
        <v>103.185</v>
      </c>
      <c r="AI931" s="4">
        <f t="shared" si="431"/>
        <v>103.8075</v>
      </c>
      <c r="AJ931" s="4">
        <f t="shared" si="432"/>
        <v>1.2450000000000045</v>
      </c>
      <c r="AK931" s="9">
        <v>7.8887</v>
      </c>
      <c r="AL931" s="9">
        <v>10.0227</v>
      </c>
      <c r="AM931" s="9">
        <v>295.37860000000001</v>
      </c>
      <c r="AN931" s="9">
        <v>34.9452</v>
      </c>
      <c r="AO931" s="9">
        <v>41.252600000000001</v>
      </c>
      <c r="AP931" s="9">
        <v>233.35720000000001</v>
      </c>
      <c r="AQ931" s="4">
        <f t="shared" si="433"/>
        <v>21.41695</v>
      </c>
      <c r="AR931" s="4">
        <f t="shared" si="434"/>
        <v>25.637650000000001</v>
      </c>
      <c r="AS931" s="4">
        <f t="shared" si="435"/>
        <v>264.36790000000002</v>
      </c>
      <c r="AT931" s="4">
        <f t="shared" si="436"/>
        <v>27.0565</v>
      </c>
      <c r="AU931" s="4">
        <f t="shared" si="437"/>
        <v>31.229900000000001</v>
      </c>
      <c r="AV931" s="4">
        <f t="shared" si="438"/>
        <v>62.0214</v>
      </c>
      <c r="AW931" s="9">
        <v>5.82</v>
      </c>
      <c r="AX931" s="9">
        <v>1.7</v>
      </c>
      <c r="AY931" s="9">
        <v>7.22</v>
      </c>
      <c r="AZ931" s="9">
        <v>2.56</v>
      </c>
      <c r="BA931" s="9">
        <v>1.0900000000000001</v>
      </c>
      <c r="BB931" s="9">
        <v>1.0900000000000001</v>
      </c>
      <c r="BC931" s="4">
        <f t="shared" si="439"/>
        <v>4.1900000000000004</v>
      </c>
      <c r="BD931" s="4">
        <f t="shared" si="440"/>
        <v>1.395</v>
      </c>
      <c r="BE931" s="4">
        <f t="shared" si="441"/>
        <v>4.1550000000000002</v>
      </c>
      <c r="BF931" s="4">
        <f t="shared" si="442"/>
        <v>3.2600000000000002</v>
      </c>
      <c r="BG931" s="4">
        <f t="shared" si="443"/>
        <v>0.60999999999999988</v>
      </c>
      <c r="BH931" s="4">
        <f t="shared" si="444"/>
        <v>6.13</v>
      </c>
      <c r="BI931" s="4">
        <v>74.035406872081694</v>
      </c>
      <c r="BJ931" s="4">
        <v>114.67814769519801</v>
      </c>
      <c r="BK931" s="4">
        <v>188.71355456728</v>
      </c>
      <c r="BL931" s="9">
        <v>15.510766025951</v>
      </c>
      <c r="BM931" s="9">
        <v>16.6152413410828</v>
      </c>
      <c r="BN931" s="9">
        <v>24.6258250897517</v>
      </c>
      <c r="BO931" s="9">
        <v>17.283574415296101</v>
      </c>
      <c r="BP931" s="9">
        <v>-0.19326091291280301</v>
      </c>
      <c r="BQ931" s="9">
        <v>9.3922877883837508</v>
      </c>
      <c r="BR931" s="9">
        <v>99.630469258184405</v>
      </c>
      <c r="BS931" s="9">
        <v>2.4380036824817202</v>
      </c>
      <c r="BT931" s="9">
        <v>15.3175051130382</v>
      </c>
      <c r="BU931" s="9">
        <v>26.007529129466601</v>
      </c>
      <c r="BV931" s="9">
        <v>124.25629434793601</v>
      </c>
      <c r="BW931" s="9">
        <v>19.721578097777801</v>
      </c>
      <c r="BX931" s="4">
        <f t="shared" si="445"/>
        <v>24.6258250897517</v>
      </c>
      <c r="BY931" s="4">
        <f t="shared" si="446"/>
        <v>15.510766025951</v>
      </c>
      <c r="BZ931" s="4">
        <f t="shared" si="447"/>
        <v>9.1150590638007003</v>
      </c>
      <c r="CA931" s="4">
        <f t="shared" si="448"/>
        <v>99.630469258184405</v>
      </c>
      <c r="CB931" s="4">
        <f t="shared" si="449"/>
        <v>-0.19326091291280301</v>
      </c>
      <c r="CC931" s="4">
        <f t="shared" si="450"/>
        <v>99.82373017109721</v>
      </c>
      <c r="CD931" s="4">
        <f t="shared" si="451"/>
        <v>124.25629434793601</v>
      </c>
      <c r="CE931" s="4">
        <f t="shared" si="452"/>
        <v>15.3175051130382</v>
      </c>
      <c r="CF931" s="4">
        <f t="shared" si="453"/>
        <v>108.93878923489781</v>
      </c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</row>
    <row r="932" spans="1:204" s="5" customFormat="1" x14ac:dyDescent="0.25">
      <c r="A932">
        <v>930</v>
      </c>
      <c r="B932" t="s">
        <v>979</v>
      </c>
      <c r="C932">
        <v>0</v>
      </c>
      <c r="D932">
        <v>160.169694853625</v>
      </c>
      <c r="E932">
        <v>14</v>
      </c>
      <c r="F932" s="16">
        <v>-0.27116000000000001</v>
      </c>
      <c r="G932" s="16">
        <v>-5.62E-2</v>
      </c>
      <c r="H932" s="16">
        <v>-0.16367999999999999</v>
      </c>
      <c r="I932" s="16">
        <v>0.21496000000000001</v>
      </c>
      <c r="J932" s="16">
        <v>6.232E-2</v>
      </c>
      <c r="K932" s="4">
        <f t="shared" si="424"/>
        <v>16.046213093709884</v>
      </c>
      <c r="L932" s="16">
        <v>1.8055000000000001</v>
      </c>
      <c r="M932" s="16">
        <v>1.9908300000000001</v>
      </c>
      <c r="N932" s="16">
        <v>-0.90724000000000005</v>
      </c>
      <c r="O932" s="16">
        <v>1.9815700000000001</v>
      </c>
      <c r="P932" s="16">
        <v>-0.31952999999999998</v>
      </c>
      <c r="Q932" s="4">
        <v>1.92537</v>
      </c>
      <c r="R932" s="4">
        <v>-0.31851000000000002</v>
      </c>
      <c r="S932" s="4">
        <v>1.094E-2</v>
      </c>
      <c r="T932" s="4">
        <v>0.95406000000000002</v>
      </c>
      <c r="U932" s="4">
        <v>2.0799999999999999E-2</v>
      </c>
      <c r="V932" s="4">
        <v>9.1660000000000005E-2</v>
      </c>
      <c r="W932" s="4">
        <v>2.24E-2</v>
      </c>
      <c r="X932" s="4">
        <v>8.2239999999999994E-2</v>
      </c>
      <c r="Y932" s="4">
        <f t="shared" si="425"/>
        <v>1.9659233333333335</v>
      </c>
      <c r="Z932" s="4">
        <f t="shared" si="426"/>
        <v>-0.5150933333333334</v>
      </c>
      <c r="AA932" s="4">
        <f t="shared" si="427"/>
        <v>1.8046666666666666E-2</v>
      </c>
      <c r="AB932" s="4">
        <f t="shared" si="428"/>
        <v>0.37598666666666669</v>
      </c>
      <c r="AC932" s="9">
        <v>-0.11733</v>
      </c>
      <c r="AD932" s="9">
        <v>-0.14208000000000001</v>
      </c>
      <c r="AE932" s="4">
        <f t="shared" si="429"/>
        <v>-0.12970500000000001</v>
      </c>
      <c r="AF932" s="4">
        <f t="shared" si="430"/>
        <v>2.4750000000000008E-2</v>
      </c>
      <c r="AG932" s="9">
        <v>108.2697</v>
      </c>
      <c r="AH932" s="9">
        <v>105.00660000000001</v>
      </c>
      <c r="AI932" s="4">
        <f t="shared" si="431"/>
        <v>106.63815</v>
      </c>
      <c r="AJ932" s="4">
        <f t="shared" si="432"/>
        <v>3.2630999999999943</v>
      </c>
      <c r="AK932" s="9">
        <v>7.3689999999999998</v>
      </c>
      <c r="AL932" s="9">
        <v>22.493200000000002</v>
      </c>
      <c r="AM932" s="9">
        <v>294.947</v>
      </c>
      <c r="AN932" s="9">
        <v>35.274700000000003</v>
      </c>
      <c r="AO932" s="9">
        <v>51.867899999999999</v>
      </c>
      <c r="AP932" s="9">
        <v>227.87729999999999</v>
      </c>
      <c r="AQ932" s="4">
        <f t="shared" si="433"/>
        <v>21.321850000000001</v>
      </c>
      <c r="AR932" s="4">
        <f t="shared" si="434"/>
        <v>37.180549999999997</v>
      </c>
      <c r="AS932" s="4">
        <f t="shared" si="435"/>
        <v>261.41215</v>
      </c>
      <c r="AT932" s="4">
        <f t="shared" si="436"/>
        <v>27.905700000000003</v>
      </c>
      <c r="AU932" s="4">
        <f t="shared" si="437"/>
        <v>29.374699999999997</v>
      </c>
      <c r="AV932" s="4">
        <f t="shared" si="438"/>
        <v>67.069700000000012</v>
      </c>
      <c r="AW932" s="9">
        <v>6.94</v>
      </c>
      <c r="AX932" s="9">
        <v>1.6</v>
      </c>
      <c r="AY932" s="9">
        <v>6.51</v>
      </c>
      <c r="AZ932" s="9">
        <v>2.56</v>
      </c>
      <c r="BA932" s="9">
        <v>1.0900000000000001</v>
      </c>
      <c r="BB932" s="9">
        <v>1.0900000000000001</v>
      </c>
      <c r="BC932" s="4">
        <f t="shared" si="439"/>
        <v>4.75</v>
      </c>
      <c r="BD932" s="4">
        <f t="shared" si="440"/>
        <v>1.3450000000000002</v>
      </c>
      <c r="BE932" s="4">
        <f t="shared" si="441"/>
        <v>3.8</v>
      </c>
      <c r="BF932" s="4">
        <f t="shared" si="442"/>
        <v>4.3800000000000008</v>
      </c>
      <c r="BG932" s="4">
        <f t="shared" si="443"/>
        <v>0.51</v>
      </c>
      <c r="BH932" s="4">
        <f t="shared" si="444"/>
        <v>5.42</v>
      </c>
      <c r="BI932" s="4">
        <v>68.020409204162306</v>
      </c>
      <c r="BJ932" s="4">
        <v>121.605201696208</v>
      </c>
      <c r="BK932" s="4">
        <v>189.62561090037099</v>
      </c>
      <c r="BL932" s="9">
        <v>16.622562673664198</v>
      </c>
      <c r="BM932" s="9">
        <v>17.344236885255999</v>
      </c>
      <c r="BN932" s="9">
        <v>16.6696283831158</v>
      </c>
      <c r="BO932" s="9">
        <v>17.383981262126198</v>
      </c>
      <c r="BP932" s="9">
        <v>10.7115611255781</v>
      </c>
      <c r="BQ932" s="9">
        <v>68.416766390329599</v>
      </c>
      <c r="BR932" s="9">
        <v>36.924290437780598</v>
      </c>
      <c r="BS932" s="9">
        <v>5.5525837425204596</v>
      </c>
      <c r="BT932" s="9">
        <v>27.334123799242398</v>
      </c>
      <c r="BU932" s="9">
        <v>85.761003275585594</v>
      </c>
      <c r="BV932" s="9">
        <v>53.593918820896498</v>
      </c>
      <c r="BW932" s="9">
        <v>22.936565004646699</v>
      </c>
      <c r="BX932" s="4">
        <f t="shared" si="445"/>
        <v>17.383981262126198</v>
      </c>
      <c r="BY932" s="4">
        <f t="shared" si="446"/>
        <v>16.622562673664198</v>
      </c>
      <c r="BZ932" s="4">
        <f t="shared" si="447"/>
        <v>0.76141858846199995</v>
      </c>
      <c r="CA932" s="4">
        <f t="shared" si="448"/>
        <v>68.416766390329599</v>
      </c>
      <c r="CB932" s="4">
        <f t="shared" si="449"/>
        <v>5.5525837425204596</v>
      </c>
      <c r="CC932" s="4">
        <f t="shared" si="450"/>
        <v>62.864182647809137</v>
      </c>
      <c r="CD932" s="4">
        <f t="shared" si="451"/>
        <v>85.761003275585594</v>
      </c>
      <c r="CE932" s="4">
        <f t="shared" si="452"/>
        <v>22.936565004646699</v>
      </c>
      <c r="CF932" s="4">
        <f t="shared" si="453"/>
        <v>62.824438270938899</v>
      </c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</row>
    <row r="933" spans="1:204" s="4" customFormat="1" x14ac:dyDescent="0.25">
      <c r="A933">
        <v>931</v>
      </c>
      <c r="B933" t="s">
        <v>980</v>
      </c>
      <c r="C933">
        <v>0</v>
      </c>
      <c r="D933">
        <v>160.169694853625</v>
      </c>
      <c r="E933">
        <v>5</v>
      </c>
      <c r="F933" s="4">
        <v>-0.25652000000000003</v>
      </c>
      <c r="G933" s="4">
        <v>-6.3490000000000005E-2</v>
      </c>
      <c r="H933" s="4">
        <v>-0.16001000000000001</v>
      </c>
      <c r="I933" s="4">
        <v>0.19303000000000001</v>
      </c>
      <c r="J933" s="4">
        <v>6.6320000000000004E-2</v>
      </c>
      <c r="K933" s="4">
        <f t="shared" si="424"/>
        <v>15.078407720144751</v>
      </c>
      <c r="L933" s="4">
        <v>4.0555000000000003</v>
      </c>
      <c r="M933" s="4">
        <v>1.99074</v>
      </c>
      <c r="N933" s="4">
        <v>-0.90334999999999999</v>
      </c>
      <c r="O933" s="4">
        <v>1.9800800000000001</v>
      </c>
      <c r="P933" s="4">
        <v>-0.31719000000000003</v>
      </c>
      <c r="Q933" s="4">
        <v>1.9669000000000001</v>
      </c>
      <c r="R933" s="4">
        <v>-0.31585999999999997</v>
      </c>
      <c r="S933" s="4">
        <v>1.448E-2</v>
      </c>
      <c r="T933" s="4">
        <v>0.97846</v>
      </c>
      <c r="U933" s="4">
        <v>3.7249999999999998E-2</v>
      </c>
      <c r="V933" s="4">
        <v>8.9880000000000002E-2</v>
      </c>
      <c r="W933" s="4">
        <v>1.8100000000000002E-2</v>
      </c>
      <c r="X933" s="4">
        <v>9.1550000000000006E-2</v>
      </c>
      <c r="Y933" s="4">
        <f t="shared" si="425"/>
        <v>1.9792399999999999</v>
      </c>
      <c r="Z933" s="4">
        <f t="shared" si="426"/>
        <v>-0.51213333333333333</v>
      </c>
      <c r="AA933" s="4">
        <f t="shared" si="427"/>
        <v>2.3276666666666668E-2</v>
      </c>
      <c r="AB933" s="4">
        <f t="shared" si="428"/>
        <v>0.38663000000000003</v>
      </c>
      <c r="AC933" s="9">
        <v>-6.2520000000000006E-2</v>
      </c>
      <c r="AD933" s="9">
        <v>-0.20066000000000001</v>
      </c>
      <c r="AE933" s="4">
        <f t="shared" si="429"/>
        <v>-0.13159000000000001</v>
      </c>
      <c r="AF933" s="4">
        <f t="shared" si="430"/>
        <v>0.13813999999999999</v>
      </c>
      <c r="AG933" s="9">
        <v>104.7253</v>
      </c>
      <c r="AH933" s="9">
        <v>103.1536</v>
      </c>
      <c r="AI933" s="4">
        <f t="shared" si="431"/>
        <v>103.93944999999999</v>
      </c>
      <c r="AJ933" s="4">
        <f t="shared" si="432"/>
        <v>1.571700000000007</v>
      </c>
      <c r="AK933" s="9">
        <v>8.2743000000000002</v>
      </c>
      <c r="AL933" s="9">
        <v>10.506</v>
      </c>
      <c r="AM933" s="9">
        <v>295.39580000000001</v>
      </c>
      <c r="AN933" s="9">
        <v>34.8733</v>
      </c>
      <c r="AO933" s="9">
        <v>41.079799999999999</v>
      </c>
      <c r="AP933" s="9">
        <v>233.5076</v>
      </c>
      <c r="AQ933" s="4">
        <f t="shared" si="433"/>
        <v>21.573799999999999</v>
      </c>
      <c r="AR933" s="4">
        <f t="shared" si="434"/>
        <v>25.792899999999999</v>
      </c>
      <c r="AS933" s="4">
        <f t="shared" si="435"/>
        <v>264.45170000000002</v>
      </c>
      <c r="AT933" s="4">
        <f t="shared" si="436"/>
        <v>26.599</v>
      </c>
      <c r="AU933" s="4">
        <f t="shared" si="437"/>
        <v>30.573799999999999</v>
      </c>
      <c r="AV933" s="4">
        <f t="shared" si="438"/>
        <v>61.888200000000012</v>
      </c>
      <c r="AW933" s="9">
        <v>4.76</v>
      </c>
      <c r="AX933" s="9">
        <v>1.7</v>
      </c>
      <c r="AY933" s="9">
        <v>8.68</v>
      </c>
      <c r="AZ933" s="9">
        <v>2.56</v>
      </c>
      <c r="BA933" s="9">
        <v>1.0900000000000001</v>
      </c>
      <c r="BB933" s="9">
        <v>1.0900000000000001</v>
      </c>
      <c r="BC933" s="4">
        <f t="shared" si="439"/>
        <v>3.66</v>
      </c>
      <c r="BD933" s="4">
        <f t="shared" si="440"/>
        <v>1.395</v>
      </c>
      <c r="BE933" s="4">
        <f t="shared" si="441"/>
        <v>4.8849999999999998</v>
      </c>
      <c r="BF933" s="4">
        <f t="shared" si="442"/>
        <v>2.1999999999999997</v>
      </c>
      <c r="BG933" s="4">
        <f t="shared" si="443"/>
        <v>0.60999999999999988</v>
      </c>
      <c r="BH933" s="4">
        <f t="shared" si="444"/>
        <v>7.59</v>
      </c>
      <c r="BI933" s="4">
        <v>74.091885723423701</v>
      </c>
      <c r="BJ933" s="4">
        <v>114.896182746931</v>
      </c>
      <c r="BK933" s="4">
        <v>188.98806847035499</v>
      </c>
      <c r="BL933" s="9">
        <v>17.958182917436201</v>
      </c>
      <c r="BM933" s="9">
        <v>24.266033888610298</v>
      </c>
      <c r="BN933" s="9">
        <v>16.3757291752067</v>
      </c>
      <c r="BO933" s="9">
        <v>15.4919397421704</v>
      </c>
      <c r="BP933" s="9">
        <v>5.1006078346391099</v>
      </c>
      <c r="BQ933" s="9">
        <v>105.628270065713</v>
      </c>
      <c r="BR933" s="9">
        <v>1.50049802321915</v>
      </c>
      <c r="BS933" s="9">
        <v>-0.23008432451924801</v>
      </c>
      <c r="BT933" s="9">
        <v>23.0587907520753</v>
      </c>
      <c r="BU933" s="9">
        <v>129.89430395432299</v>
      </c>
      <c r="BV933" s="9">
        <v>17.876227198425799</v>
      </c>
      <c r="BW933" s="9">
        <v>15.2618554176511</v>
      </c>
      <c r="BX933" s="4">
        <f t="shared" si="445"/>
        <v>24.266033888610298</v>
      </c>
      <c r="BY933" s="4">
        <f t="shared" si="446"/>
        <v>15.4919397421704</v>
      </c>
      <c r="BZ933" s="4">
        <f t="shared" si="447"/>
        <v>8.7740941464398983</v>
      </c>
      <c r="CA933" s="4">
        <f t="shared" si="448"/>
        <v>105.628270065713</v>
      </c>
      <c r="CB933" s="4">
        <f t="shared" si="449"/>
        <v>-0.23008432451924801</v>
      </c>
      <c r="CC933" s="4">
        <f t="shared" si="450"/>
        <v>105.85835439023225</v>
      </c>
      <c r="CD933" s="4">
        <f t="shared" si="451"/>
        <v>129.89430395432299</v>
      </c>
      <c r="CE933" s="4">
        <f t="shared" si="452"/>
        <v>15.2618554176511</v>
      </c>
      <c r="CF933" s="4">
        <f t="shared" si="453"/>
        <v>114.63244853667189</v>
      </c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</row>
    <row r="934" spans="1:204" s="4" customFormat="1" x14ac:dyDescent="0.25">
      <c r="A934">
        <v>932</v>
      </c>
      <c r="B934" t="s">
        <v>981</v>
      </c>
      <c r="C934">
        <v>0</v>
      </c>
      <c r="D934">
        <v>160.169694853625</v>
      </c>
      <c r="E934">
        <v>6</v>
      </c>
      <c r="F934" s="4">
        <v>-0.25395000000000001</v>
      </c>
      <c r="G934" s="4">
        <v>-4.8059999999999999E-2</v>
      </c>
      <c r="H934" s="4">
        <v>-0.15101000000000001</v>
      </c>
      <c r="I934" s="4">
        <v>0.20588999999999999</v>
      </c>
      <c r="J934" s="4">
        <v>5.5379999999999999E-2</v>
      </c>
      <c r="K934" s="4">
        <f t="shared" si="424"/>
        <v>18.057060310581438</v>
      </c>
      <c r="L934" s="4">
        <v>1.3788</v>
      </c>
      <c r="M934" s="4">
        <v>1.98871</v>
      </c>
      <c r="N934" s="4">
        <v>-0.88327</v>
      </c>
      <c r="O934" s="4">
        <v>1.9789600000000001</v>
      </c>
      <c r="P934" s="4">
        <v>-0.30225000000000002</v>
      </c>
      <c r="Q934" s="4">
        <v>1.93834</v>
      </c>
      <c r="R934" s="4">
        <v>-0.29921999999999999</v>
      </c>
      <c r="S934" s="4">
        <v>1.354E-2</v>
      </c>
      <c r="T934" s="4">
        <v>0.97545000000000004</v>
      </c>
      <c r="U934" s="4">
        <v>1.942E-2</v>
      </c>
      <c r="V934" s="4">
        <v>0.10735</v>
      </c>
      <c r="W934" s="4">
        <v>7.1919999999999998E-2</v>
      </c>
      <c r="X934" s="4">
        <v>0.10351</v>
      </c>
      <c r="Y934" s="4">
        <f t="shared" si="425"/>
        <v>1.9686700000000001</v>
      </c>
      <c r="Z934" s="4">
        <f t="shared" si="426"/>
        <v>-0.49491333333333332</v>
      </c>
      <c r="AA934" s="4">
        <f t="shared" si="427"/>
        <v>3.4959999999999998E-2</v>
      </c>
      <c r="AB934" s="4">
        <f t="shared" si="428"/>
        <v>0.39543666666666666</v>
      </c>
      <c r="AC934" s="9">
        <v>-2.1489999999999999E-2</v>
      </c>
      <c r="AD934" s="9">
        <v>-0.21906999999999999</v>
      </c>
      <c r="AE934" s="4">
        <f t="shared" si="429"/>
        <v>-0.12028</v>
      </c>
      <c r="AF934" s="4">
        <f t="shared" si="430"/>
        <v>0.19757999999999998</v>
      </c>
      <c r="AG934" s="9">
        <v>100.50790000000001</v>
      </c>
      <c r="AH934" s="9">
        <v>96.090100000000007</v>
      </c>
      <c r="AI934" s="4">
        <f t="shared" si="431"/>
        <v>98.299000000000007</v>
      </c>
      <c r="AJ934" s="4">
        <f t="shared" si="432"/>
        <v>4.4177999999999997</v>
      </c>
      <c r="AK934" s="9">
        <v>-2.2866</v>
      </c>
      <c r="AL934" s="9">
        <v>7.0796000000000001</v>
      </c>
      <c r="AM934" s="9">
        <v>296.73059999999998</v>
      </c>
      <c r="AN934" s="9">
        <v>37.089100000000002</v>
      </c>
      <c r="AO934" s="9">
        <v>55.305999999999997</v>
      </c>
      <c r="AP934" s="9">
        <v>195.87530000000001</v>
      </c>
      <c r="AQ934" s="4">
        <f t="shared" si="433"/>
        <v>17.401250000000001</v>
      </c>
      <c r="AR934" s="4">
        <f t="shared" si="434"/>
        <v>31.192799999999998</v>
      </c>
      <c r="AS934" s="4">
        <f t="shared" si="435"/>
        <v>246.30295000000001</v>
      </c>
      <c r="AT934" s="4">
        <f t="shared" si="436"/>
        <v>39.375700000000002</v>
      </c>
      <c r="AU934" s="4">
        <f t="shared" si="437"/>
        <v>48.226399999999998</v>
      </c>
      <c r="AV934" s="4">
        <f t="shared" si="438"/>
        <v>100.85529999999997</v>
      </c>
      <c r="AW934" s="9">
        <v>6.83</v>
      </c>
      <c r="AX934" s="9">
        <v>1.75</v>
      </c>
      <c r="AY934" s="9">
        <v>5.87</v>
      </c>
      <c r="AZ934" s="9">
        <v>2.56</v>
      </c>
      <c r="BA934" s="9">
        <v>1.0900000000000001</v>
      </c>
      <c r="BB934" s="9">
        <v>1.0900000000000001</v>
      </c>
      <c r="BC934" s="4">
        <f t="shared" si="439"/>
        <v>4.6950000000000003</v>
      </c>
      <c r="BD934" s="4">
        <f t="shared" si="440"/>
        <v>1.42</v>
      </c>
      <c r="BE934" s="4">
        <f t="shared" si="441"/>
        <v>3.48</v>
      </c>
      <c r="BF934" s="4">
        <f t="shared" si="442"/>
        <v>4.2699999999999996</v>
      </c>
      <c r="BG934" s="4">
        <f t="shared" si="443"/>
        <v>0.65999999999999992</v>
      </c>
      <c r="BH934" s="4">
        <f t="shared" si="444"/>
        <v>4.78</v>
      </c>
      <c r="BI934" s="4">
        <v>79.851682655649796</v>
      </c>
      <c r="BJ934" s="4">
        <v>107.632918695885</v>
      </c>
      <c r="BK934" s="4">
        <v>187.48460135153499</v>
      </c>
      <c r="BL934" s="9">
        <v>16.312974895937799</v>
      </c>
      <c r="BM934" s="9">
        <v>19.3680623916764</v>
      </c>
      <c r="BN934" s="9">
        <v>19.481020094360399</v>
      </c>
      <c r="BO934" s="9">
        <v>24.689625273674999</v>
      </c>
      <c r="BP934" s="9">
        <v>9.5932445202972207</v>
      </c>
      <c r="BQ934" s="9">
        <v>20.688203011538899</v>
      </c>
      <c r="BR934" s="9">
        <v>21.9286265156151</v>
      </c>
      <c r="BS934" s="9">
        <v>50.324391848667901</v>
      </c>
      <c r="BT934" s="9">
        <v>25.9062194162351</v>
      </c>
      <c r="BU934" s="9">
        <v>40.056265403215299</v>
      </c>
      <c r="BV934" s="9">
        <v>41.409646609975397</v>
      </c>
      <c r="BW934" s="9">
        <v>75.014017122343006</v>
      </c>
      <c r="BX934" s="4">
        <f t="shared" si="445"/>
        <v>24.689625273674999</v>
      </c>
      <c r="BY934" s="4">
        <f t="shared" si="446"/>
        <v>16.312974895937799</v>
      </c>
      <c r="BZ934" s="4">
        <f t="shared" si="447"/>
        <v>8.3766503777371994</v>
      </c>
      <c r="CA934" s="4">
        <f t="shared" si="448"/>
        <v>50.324391848667901</v>
      </c>
      <c r="CB934" s="4">
        <f t="shared" si="449"/>
        <v>9.5932445202972207</v>
      </c>
      <c r="CC934" s="4">
        <f t="shared" si="450"/>
        <v>40.731147328370682</v>
      </c>
      <c r="CD934" s="4">
        <f t="shared" si="451"/>
        <v>75.014017122343006</v>
      </c>
      <c r="CE934" s="4">
        <f t="shared" si="452"/>
        <v>25.9062194162351</v>
      </c>
      <c r="CF934" s="4">
        <f t="shared" si="453"/>
        <v>49.107797706107903</v>
      </c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</row>
    <row r="935" spans="1:204" s="4" customFormat="1" x14ac:dyDescent="0.25">
      <c r="A935">
        <v>933</v>
      </c>
      <c r="B935" t="s">
        <v>982</v>
      </c>
      <c r="C935">
        <v>0</v>
      </c>
      <c r="D935">
        <v>160.169694853625</v>
      </c>
      <c r="E935">
        <v>3</v>
      </c>
      <c r="F935" s="4">
        <v>-0.25783</v>
      </c>
      <c r="G935" s="4">
        <v>-6.3829999999999998E-2</v>
      </c>
      <c r="H935" s="4">
        <v>-0.16083</v>
      </c>
      <c r="I935" s="4">
        <v>0.19400000000000001</v>
      </c>
      <c r="J935" s="4">
        <v>6.6669999999999993E-2</v>
      </c>
      <c r="K935" s="4">
        <f t="shared" si="424"/>
        <v>14.999250037498127</v>
      </c>
      <c r="L935" s="4">
        <v>2.1623999999999999</v>
      </c>
      <c r="M935" s="4">
        <v>1.9887699999999999</v>
      </c>
      <c r="N935" s="4">
        <v>-0.88588999999999996</v>
      </c>
      <c r="O935" s="4">
        <v>1.98048</v>
      </c>
      <c r="P935" s="4">
        <v>-0.30404999999999999</v>
      </c>
      <c r="Q935" s="4">
        <v>1.9373400000000001</v>
      </c>
      <c r="R935" s="4">
        <v>-0.30198000000000003</v>
      </c>
      <c r="S935" s="4">
        <v>1.342E-2</v>
      </c>
      <c r="T935" s="4">
        <v>0.97445999999999999</v>
      </c>
      <c r="U935" s="4">
        <v>1.8339999999999999E-2</v>
      </c>
      <c r="V935" s="4">
        <v>0.10553</v>
      </c>
      <c r="W935" s="4">
        <v>7.0529999999999995E-2</v>
      </c>
      <c r="X935" s="4">
        <v>0.10041</v>
      </c>
      <c r="Y935" s="4">
        <f t="shared" si="425"/>
        <v>1.9688633333333332</v>
      </c>
      <c r="Z935" s="4">
        <f t="shared" si="426"/>
        <v>-0.49730666666666662</v>
      </c>
      <c r="AA935" s="4">
        <f t="shared" si="427"/>
        <v>3.4096666666666664E-2</v>
      </c>
      <c r="AB935" s="4">
        <f t="shared" si="428"/>
        <v>0.39346666666666669</v>
      </c>
      <c r="AC935" s="9">
        <v>-2.002E-2</v>
      </c>
      <c r="AD935" s="9">
        <v>-0.21793000000000001</v>
      </c>
      <c r="AE935" s="4">
        <f t="shared" si="429"/>
        <v>-0.11897500000000001</v>
      </c>
      <c r="AF935" s="4">
        <f t="shared" si="430"/>
        <v>0.19791</v>
      </c>
      <c r="AG935" s="9">
        <v>101.36190000000001</v>
      </c>
      <c r="AH935" s="9">
        <v>94.4649</v>
      </c>
      <c r="AI935" s="4">
        <f t="shared" si="431"/>
        <v>97.913399999999996</v>
      </c>
      <c r="AJ935" s="4">
        <f t="shared" si="432"/>
        <v>6.8970000000000056</v>
      </c>
      <c r="AK935" s="9">
        <v>-1.1134999999999999</v>
      </c>
      <c r="AL935" s="9">
        <v>7.6295999999999999</v>
      </c>
      <c r="AM935" s="9">
        <v>297.56959999999998</v>
      </c>
      <c r="AN935" s="9">
        <v>38.167099999999998</v>
      </c>
      <c r="AO935" s="9">
        <v>53.263599999999997</v>
      </c>
      <c r="AP935" s="9">
        <v>191.964</v>
      </c>
      <c r="AQ935" s="4">
        <f t="shared" si="433"/>
        <v>18.526799999999998</v>
      </c>
      <c r="AR935" s="4">
        <f t="shared" si="434"/>
        <v>30.446599999999997</v>
      </c>
      <c r="AS935" s="4">
        <f t="shared" si="435"/>
        <v>244.76679999999999</v>
      </c>
      <c r="AT935" s="4">
        <f t="shared" si="436"/>
        <v>39.2806</v>
      </c>
      <c r="AU935" s="4">
        <f t="shared" si="437"/>
        <v>45.634</v>
      </c>
      <c r="AV935" s="4">
        <f t="shared" si="438"/>
        <v>105.60559999999998</v>
      </c>
      <c r="AW935" s="9">
        <v>7.45</v>
      </c>
      <c r="AX935" s="9">
        <v>1.8</v>
      </c>
      <c r="AY935" s="9">
        <v>5.48</v>
      </c>
      <c r="AZ935" s="9">
        <v>2.56</v>
      </c>
      <c r="BA935" s="9">
        <v>1.0900000000000001</v>
      </c>
      <c r="BB935" s="9">
        <v>1.0900000000000001</v>
      </c>
      <c r="BC935" s="4">
        <f t="shared" si="439"/>
        <v>5.0049999999999999</v>
      </c>
      <c r="BD935" s="4">
        <f t="shared" si="440"/>
        <v>1.4450000000000001</v>
      </c>
      <c r="BE935" s="4">
        <f t="shared" si="441"/>
        <v>3.2850000000000001</v>
      </c>
      <c r="BF935" s="4">
        <f t="shared" si="442"/>
        <v>4.8900000000000006</v>
      </c>
      <c r="BG935" s="4">
        <f t="shared" si="443"/>
        <v>0.71</v>
      </c>
      <c r="BH935" s="4">
        <f t="shared" si="444"/>
        <v>4.3900000000000006</v>
      </c>
      <c r="BI935" s="4">
        <v>76.563358421961993</v>
      </c>
      <c r="BJ935" s="4">
        <v>110.129351296739</v>
      </c>
      <c r="BK935" s="4">
        <v>186.692709718701</v>
      </c>
      <c r="BL935" s="9">
        <v>20.623147977053399</v>
      </c>
      <c r="BM935" s="9">
        <v>20.622102072398999</v>
      </c>
      <c r="BN935" s="9">
        <v>17.6590541862547</v>
      </c>
      <c r="BO935" s="9">
        <v>17.6590541862547</v>
      </c>
      <c r="BP935" s="9">
        <v>20.048921101613299</v>
      </c>
      <c r="BQ935" s="9">
        <v>20.0416261564183</v>
      </c>
      <c r="BR935" s="9">
        <v>32.045112673198801</v>
      </c>
      <c r="BS935" s="9">
        <v>32.034717422065697</v>
      </c>
      <c r="BT935" s="9">
        <v>40.672069078666802</v>
      </c>
      <c r="BU935" s="9">
        <v>40.663728228817298</v>
      </c>
      <c r="BV935" s="9">
        <v>49.704166859453601</v>
      </c>
      <c r="BW935" s="9">
        <v>49.693771608320397</v>
      </c>
      <c r="BX935" s="4">
        <f t="shared" si="445"/>
        <v>20.623147977053399</v>
      </c>
      <c r="BY935" s="4">
        <f t="shared" si="446"/>
        <v>17.6590541862547</v>
      </c>
      <c r="BZ935" s="4">
        <f t="shared" si="447"/>
        <v>2.9640937907986995</v>
      </c>
      <c r="CA935" s="4">
        <f t="shared" si="448"/>
        <v>32.045112673198801</v>
      </c>
      <c r="CB935" s="4">
        <f t="shared" si="449"/>
        <v>20.0416261564183</v>
      </c>
      <c r="CC935" s="4">
        <f t="shared" si="450"/>
        <v>12.003486516780502</v>
      </c>
      <c r="CD935" s="4">
        <f t="shared" si="451"/>
        <v>49.704166859453601</v>
      </c>
      <c r="CE935" s="4">
        <f t="shared" si="452"/>
        <v>40.663728228817298</v>
      </c>
      <c r="CF935" s="4">
        <f t="shared" si="453"/>
        <v>9.0404386306363023</v>
      </c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</row>
    <row r="936" spans="1:204" s="4" customFormat="1" x14ac:dyDescent="0.25">
      <c r="A936">
        <v>934</v>
      </c>
      <c r="B936" t="s">
        <v>983</v>
      </c>
      <c r="C936">
        <v>0</v>
      </c>
      <c r="D936">
        <v>160.169694853625</v>
      </c>
      <c r="E936">
        <v>2</v>
      </c>
      <c r="F936" s="4">
        <v>-0.26178000000000001</v>
      </c>
      <c r="G936" s="4">
        <v>-7.646E-2</v>
      </c>
      <c r="H936" s="4">
        <v>-0.16911999999999999</v>
      </c>
      <c r="I936" s="4">
        <v>0.18532000000000001</v>
      </c>
      <c r="J936" s="4">
        <v>7.7170000000000002E-2</v>
      </c>
      <c r="K936" s="4">
        <f t="shared" si="424"/>
        <v>12.958403524685759</v>
      </c>
      <c r="L936" s="4">
        <v>1.2713000000000001</v>
      </c>
      <c r="M936" s="4">
        <v>1.98892</v>
      </c>
      <c r="N936" s="4">
        <v>-0.88797000000000004</v>
      </c>
      <c r="O936" s="4">
        <v>1.9822599999999999</v>
      </c>
      <c r="P936" s="4">
        <v>-0.30560999999999999</v>
      </c>
      <c r="Q936" s="4">
        <v>1.9277899999999999</v>
      </c>
      <c r="R936" s="4">
        <v>-0.30331000000000002</v>
      </c>
      <c r="S936" s="4">
        <v>1.324E-2</v>
      </c>
      <c r="T936" s="4">
        <v>0.97092000000000001</v>
      </c>
      <c r="U936" s="4">
        <v>1.8270000000000002E-2</v>
      </c>
      <c r="V936" s="4">
        <v>0.10244</v>
      </c>
      <c r="W936" s="4">
        <v>6.4710000000000004E-2</v>
      </c>
      <c r="X936" s="4">
        <v>9.8290000000000002E-2</v>
      </c>
      <c r="Y936" s="4">
        <f t="shared" si="425"/>
        <v>1.9663233333333334</v>
      </c>
      <c r="Z936" s="4">
        <f t="shared" si="426"/>
        <v>-0.49896333333333337</v>
      </c>
      <c r="AA936" s="4">
        <f t="shared" si="427"/>
        <v>3.2073333333333336E-2</v>
      </c>
      <c r="AB936" s="4">
        <f t="shared" si="428"/>
        <v>0.39055000000000001</v>
      </c>
      <c r="AC936" s="9">
        <v>-2.1530000000000001E-2</v>
      </c>
      <c r="AD936" s="9">
        <v>-0.20413999999999999</v>
      </c>
      <c r="AE936" s="4">
        <f t="shared" si="429"/>
        <v>-0.11283499999999999</v>
      </c>
      <c r="AF936" s="4">
        <f t="shared" si="430"/>
        <v>0.18260999999999999</v>
      </c>
      <c r="AG936" s="9">
        <v>99.769499999999994</v>
      </c>
      <c r="AH936" s="9">
        <v>96.466499999999996</v>
      </c>
      <c r="AI936" s="4">
        <f t="shared" si="431"/>
        <v>98.117999999999995</v>
      </c>
      <c r="AJ936" s="4">
        <f t="shared" si="432"/>
        <v>3.3029999999999973</v>
      </c>
      <c r="AK936" s="9">
        <v>-6.8247999999999998</v>
      </c>
      <c r="AL936" s="9">
        <v>7.1067999999999998</v>
      </c>
      <c r="AM936" s="9">
        <v>299.02659999999997</v>
      </c>
      <c r="AN936" s="9">
        <v>43.163600000000002</v>
      </c>
      <c r="AO936" s="9">
        <v>50.330300000000001</v>
      </c>
      <c r="AP936" s="9">
        <v>195.90549999999999</v>
      </c>
      <c r="AQ936" s="4">
        <f t="shared" si="433"/>
        <v>18.169400000000003</v>
      </c>
      <c r="AR936" s="4">
        <f t="shared" si="434"/>
        <v>28.71855</v>
      </c>
      <c r="AS936" s="4">
        <f t="shared" si="435"/>
        <v>247.46605</v>
      </c>
      <c r="AT936" s="4">
        <f t="shared" si="436"/>
        <v>49.988399999999999</v>
      </c>
      <c r="AU936" s="4">
        <f t="shared" si="437"/>
        <v>43.223500000000001</v>
      </c>
      <c r="AV936" s="4">
        <f t="shared" si="438"/>
        <v>103.12109999999998</v>
      </c>
      <c r="AW936" s="9">
        <v>8.7100000000000009</v>
      </c>
      <c r="AX936" s="9">
        <v>1.78</v>
      </c>
      <c r="AY936" s="9">
        <v>4.51</v>
      </c>
      <c r="AZ936" s="9">
        <v>2.56</v>
      </c>
      <c r="BA936" s="9">
        <v>1.0900000000000001</v>
      </c>
      <c r="BB936" s="9">
        <v>1.0900000000000001</v>
      </c>
      <c r="BC936" s="4">
        <f t="shared" si="439"/>
        <v>5.6350000000000007</v>
      </c>
      <c r="BD936" s="4">
        <f t="shared" si="440"/>
        <v>1.4350000000000001</v>
      </c>
      <c r="BE936" s="4">
        <f t="shared" si="441"/>
        <v>2.8</v>
      </c>
      <c r="BF936" s="4">
        <f t="shared" si="442"/>
        <v>6.15</v>
      </c>
      <c r="BG936" s="4">
        <f t="shared" si="443"/>
        <v>0.69</v>
      </c>
      <c r="BH936" s="4">
        <f t="shared" si="444"/>
        <v>3.42</v>
      </c>
      <c r="BI936" s="4">
        <v>70.688511977743005</v>
      </c>
      <c r="BJ936" s="4">
        <v>115.39355441345199</v>
      </c>
      <c r="BK936" s="4">
        <v>186.08206639119501</v>
      </c>
      <c r="BL936" s="9">
        <v>17.670559137453999</v>
      </c>
      <c r="BM936" s="9">
        <v>17.670559137453999</v>
      </c>
      <c r="BN936" s="9">
        <v>17.6736968514174</v>
      </c>
      <c r="BO936" s="9">
        <v>17.6736968514174</v>
      </c>
      <c r="BP936" s="9">
        <v>23.223045380513099</v>
      </c>
      <c r="BQ936" s="9">
        <v>23.2209676118208</v>
      </c>
      <c r="BR936" s="9">
        <v>31.0853010513407</v>
      </c>
      <c r="BS936" s="9">
        <v>31.0759510922252</v>
      </c>
      <c r="BT936" s="9">
        <v>40.893604517967098</v>
      </c>
      <c r="BU936" s="9">
        <v>40.891526749274803</v>
      </c>
      <c r="BV936" s="9">
        <v>48.758997902758203</v>
      </c>
      <c r="BW936" s="9">
        <v>48.749647943642699</v>
      </c>
      <c r="BX936" s="4">
        <f t="shared" si="445"/>
        <v>17.6736968514174</v>
      </c>
      <c r="BY936" s="4">
        <f t="shared" si="446"/>
        <v>17.670559137453999</v>
      </c>
      <c r="BZ936" s="4">
        <f t="shared" si="447"/>
        <v>3.1377139634010121E-3</v>
      </c>
      <c r="CA936" s="4">
        <f t="shared" si="448"/>
        <v>31.0853010513407</v>
      </c>
      <c r="CB936" s="4">
        <f t="shared" si="449"/>
        <v>23.2209676118208</v>
      </c>
      <c r="CC936" s="4">
        <f t="shared" si="450"/>
        <v>7.8643334395198998</v>
      </c>
      <c r="CD936" s="4">
        <f t="shared" si="451"/>
        <v>48.758997902758203</v>
      </c>
      <c r="CE936" s="4">
        <f t="shared" si="452"/>
        <v>40.891526749274803</v>
      </c>
      <c r="CF936" s="4">
        <f t="shared" si="453"/>
        <v>7.8674711534834003</v>
      </c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</row>
    <row r="937" spans="1:204" s="4" customFormat="1" x14ac:dyDescent="0.25">
      <c r="A937">
        <v>935</v>
      </c>
      <c r="B937" t="s">
        <v>984</v>
      </c>
      <c r="C937">
        <v>0</v>
      </c>
      <c r="D937">
        <v>160.169694853625</v>
      </c>
      <c r="E937">
        <v>1</v>
      </c>
      <c r="F937" s="4">
        <v>-0.22633</v>
      </c>
      <c r="G937" s="4">
        <v>-3.075E-2</v>
      </c>
      <c r="H937" s="4">
        <v>-0.12853999999999999</v>
      </c>
      <c r="I937" s="4">
        <v>0.19558</v>
      </c>
      <c r="J937" s="4">
        <v>4.224E-2</v>
      </c>
      <c r="K937" s="4">
        <f t="shared" si="424"/>
        <v>23.674242424242426</v>
      </c>
      <c r="L937" s="4">
        <v>2.6949000000000001</v>
      </c>
      <c r="M937" s="4">
        <v>1.9889300000000001</v>
      </c>
      <c r="N937" s="4">
        <v>-0.87173999999999996</v>
      </c>
      <c r="O937" s="4">
        <v>1.98159</v>
      </c>
      <c r="P937" s="4">
        <v>-0.28994999999999999</v>
      </c>
      <c r="Q937" s="4">
        <v>1.9428099999999999</v>
      </c>
      <c r="R937" s="4">
        <v>-0.28813</v>
      </c>
      <c r="S937" s="4">
        <v>1.332E-2</v>
      </c>
      <c r="T937" s="4">
        <v>0.98626999999999998</v>
      </c>
      <c r="U937" s="4">
        <v>1.745E-2</v>
      </c>
      <c r="V937" s="4">
        <v>0.11762</v>
      </c>
      <c r="W937" s="4">
        <v>7.8719999999999998E-2</v>
      </c>
      <c r="X937" s="4">
        <v>0.11318</v>
      </c>
      <c r="Y937" s="4">
        <f t="shared" si="425"/>
        <v>1.9711100000000001</v>
      </c>
      <c r="Z937" s="4">
        <f t="shared" si="426"/>
        <v>-0.48327333333333328</v>
      </c>
      <c r="AA937" s="4">
        <f t="shared" si="427"/>
        <v>3.649666666666667E-2</v>
      </c>
      <c r="AB937" s="4">
        <f t="shared" si="428"/>
        <v>0.40569000000000005</v>
      </c>
      <c r="AC937" s="9">
        <v>-0.2364</v>
      </c>
      <c r="AD937" s="9">
        <v>-1.1440000000000001E-2</v>
      </c>
      <c r="AE937" s="4">
        <f t="shared" si="429"/>
        <v>-0.12392</v>
      </c>
      <c r="AF937" s="4">
        <f t="shared" si="430"/>
        <v>0.22495999999999999</v>
      </c>
      <c r="AG937" s="9">
        <v>103.39830000000001</v>
      </c>
      <c r="AH937" s="9">
        <v>99.128699999999995</v>
      </c>
      <c r="AI937" s="4">
        <f t="shared" si="431"/>
        <v>101.26349999999999</v>
      </c>
      <c r="AJ937" s="4">
        <f t="shared" si="432"/>
        <v>4.2696000000000112</v>
      </c>
      <c r="AK937" s="9">
        <v>43.900700000000001</v>
      </c>
      <c r="AL937" s="9">
        <v>59.409300000000002</v>
      </c>
      <c r="AM937" s="9">
        <v>206.88489999999999</v>
      </c>
      <c r="AN937" s="9">
        <v>-6.9161999999999999</v>
      </c>
      <c r="AO937" s="9">
        <v>4.9390000000000001</v>
      </c>
      <c r="AP937" s="9">
        <v>299.36309999999997</v>
      </c>
      <c r="AQ937" s="4">
        <f t="shared" si="433"/>
        <v>18.492249999999999</v>
      </c>
      <c r="AR937" s="4">
        <f t="shared" si="434"/>
        <v>32.174149999999997</v>
      </c>
      <c r="AS937" s="4">
        <f t="shared" si="435"/>
        <v>253.12399999999997</v>
      </c>
      <c r="AT937" s="4">
        <f t="shared" si="436"/>
        <v>50.816900000000004</v>
      </c>
      <c r="AU937" s="4">
        <f t="shared" si="437"/>
        <v>54.470300000000002</v>
      </c>
      <c r="AV937" s="4">
        <f t="shared" si="438"/>
        <v>92.478199999999987</v>
      </c>
      <c r="AW937" s="9">
        <v>2.56</v>
      </c>
      <c r="AX937" s="9">
        <v>1.0900000000000001</v>
      </c>
      <c r="AY937" s="9">
        <v>1.0900000000000001</v>
      </c>
      <c r="AZ937" s="9">
        <v>8.7899999999999991</v>
      </c>
      <c r="BA937" s="9">
        <v>2</v>
      </c>
      <c r="BB937" s="9">
        <v>4.41</v>
      </c>
      <c r="BC937" s="4">
        <f t="shared" si="439"/>
        <v>5.6749999999999998</v>
      </c>
      <c r="BD937" s="4">
        <f t="shared" si="440"/>
        <v>1.5449999999999999</v>
      </c>
      <c r="BE937" s="4">
        <f t="shared" si="441"/>
        <v>2.75</v>
      </c>
      <c r="BF937" s="4">
        <f t="shared" si="442"/>
        <v>6.2299999999999986</v>
      </c>
      <c r="BG937" s="4">
        <f t="shared" si="443"/>
        <v>0.90999999999999992</v>
      </c>
      <c r="BH937" s="4">
        <f t="shared" si="444"/>
        <v>3.3200000000000003</v>
      </c>
      <c r="BI937" s="4">
        <v>70.742899019776004</v>
      </c>
      <c r="BJ937" s="4">
        <v>109.796187709858</v>
      </c>
      <c r="BK937" s="4">
        <v>180.53908672963399</v>
      </c>
      <c r="BL937" s="9">
        <v>17.874510545077801</v>
      </c>
      <c r="BM937" s="9">
        <v>17.537729246334901</v>
      </c>
      <c r="BN937" s="9">
        <v>17.811756265808899</v>
      </c>
      <c r="BO937" s="9">
        <v>17.5189029625543</v>
      </c>
      <c r="BP937" s="9">
        <v>17.478150633755501</v>
      </c>
      <c r="BQ937" s="9">
        <v>16.9927512151245</v>
      </c>
      <c r="BR937" s="9">
        <v>36.2664655104156</v>
      </c>
      <c r="BS937" s="9">
        <v>32.560607565501499</v>
      </c>
      <c r="BT937" s="9">
        <v>35.352661178833301</v>
      </c>
      <c r="BU937" s="9">
        <v>34.530480461459497</v>
      </c>
      <c r="BV937" s="9">
        <v>54.078221776224602</v>
      </c>
      <c r="BW937" s="9">
        <v>50.079510528055799</v>
      </c>
      <c r="BX937" s="4">
        <f t="shared" si="445"/>
        <v>17.874510545077801</v>
      </c>
      <c r="BY937" s="4">
        <f t="shared" si="446"/>
        <v>17.5189029625543</v>
      </c>
      <c r="BZ937" s="4">
        <f t="shared" si="447"/>
        <v>0.35560758252350055</v>
      </c>
      <c r="CA937" s="4">
        <f t="shared" si="448"/>
        <v>36.2664655104156</v>
      </c>
      <c r="CB937" s="4">
        <f t="shared" si="449"/>
        <v>16.9927512151245</v>
      </c>
      <c r="CC937" s="4">
        <f t="shared" si="450"/>
        <v>19.2737142952911</v>
      </c>
      <c r="CD937" s="4">
        <f t="shared" si="451"/>
        <v>54.078221776224602</v>
      </c>
      <c r="CE937" s="4">
        <f t="shared" si="452"/>
        <v>34.530480461459497</v>
      </c>
      <c r="CF937" s="4">
        <f t="shared" si="453"/>
        <v>19.547741314765105</v>
      </c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</row>
    <row r="938" spans="1:204" s="4" customFormat="1" x14ac:dyDescent="0.25">
      <c r="A938">
        <v>936</v>
      </c>
      <c r="B938" t="s">
        <v>985</v>
      </c>
      <c r="C938">
        <v>0</v>
      </c>
      <c r="D938">
        <v>160.169694853625</v>
      </c>
      <c r="E938">
        <v>1</v>
      </c>
      <c r="F938" s="4">
        <v>-0.25070999999999999</v>
      </c>
      <c r="G938" s="4">
        <v>-5.0180000000000002E-2</v>
      </c>
      <c r="H938" s="4">
        <v>-0.15043999999999999</v>
      </c>
      <c r="I938" s="4">
        <v>0.20053000000000001</v>
      </c>
      <c r="J938" s="4">
        <v>5.6430000000000001E-2</v>
      </c>
      <c r="K938" s="4">
        <f t="shared" si="424"/>
        <v>17.721070352649299</v>
      </c>
      <c r="L938" s="4">
        <v>1.5432999999999999</v>
      </c>
      <c r="M938" s="4">
        <v>1.98892</v>
      </c>
      <c r="N938" s="4">
        <v>-0.88056000000000001</v>
      </c>
      <c r="O938" s="4">
        <v>1.98194</v>
      </c>
      <c r="P938" s="4">
        <v>-0.29848000000000002</v>
      </c>
      <c r="Q938" s="4">
        <v>1.9373499999999999</v>
      </c>
      <c r="R938" s="4">
        <v>-0.29648000000000002</v>
      </c>
      <c r="S938" s="4">
        <v>1.333E-2</v>
      </c>
      <c r="T938" s="4">
        <v>0.97855000000000003</v>
      </c>
      <c r="U938" s="4">
        <v>1.7899999999999999E-2</v>
      </c>
      <c r="V938" s="4">
        <v>0.10932</v>
      </c>
      <c r="W938" s="4">
        <v>7.0739999999999997E-2</v>
      </c>
      <c r="X938" s="4">
        <v>0.10518</v>
      </c>
      <c r="Y938" s="4">
        <f t="shared" si="425"/>
        <v>1.9694033333333334</v>
      </c>
      <c r="Z938" s="4">
        <f t="shared" si="426"/>
        <v>-0.49184000000000005</v>
      </c>
      <c r="AA938" s="4">
        <f t="shared" si="427"/>
        <v>3.3989999999999999E-2</v>
      </c>
      <c r="AB938" s="4">
        <f t="shared" si="428"/>
        <v>0.39768333333333339</v>
      </c>
      <c r="AC938" s="9">
        <v>-1.7080000000000001E-2</v>
      </c>
      <c r="AD938" s="9">
        <v>-0.22101999999999999</v>
      </c>
      <c r="AE938" s="4">
        <f t="shared" si="429"/>
        <v>-0.11905</v>
      </c>
      <c r="AF938" s="4">
        <f t="shared" si="430"/>
        <v>0.20393999999999998</v>
      </c>
      <c r="AG938" s="9">
        <v>99.584999999999994</v>
      </c>
      <c r="AH938" s="9">
        <v>100.2851</v>
      </c>
      <c r="AI938" s="4">
        <f t="shared" si="431"/>
        <v>99.93504999999999</v>
      </c>
      <c r="AJ938" s="4">
        <f t="shared" si="432"/>
        <v>0.70010000000000616</v>
      </c>
      <c r="AK938" s="9">
        <v>-7.2060000000000004</v>
      </c>
      <c r="AL938" s="9">
        <v>6.3202999999999996</v>
      </c>
      <c r="AM938" s="9">
        <v>299.64069999999998</v>
      </c>
      <c r="AN938" s="9">
        <v>43.06</v>
      </c>
      <c r="AO938" s="9">
        <v>55.201999999999998</v>
      </c>
      <c r="AP938" s="9">
        <v>202.5934</v>
      </c>
      <c r="AQ938" s="4">
        <f t="shared" si="433"/>
        <v>17.927</v>
      </c>
      <c r="AR938" s="4">
        <f t="shared" si="434"/>
        <v>30.761150000000001</v>
      </c>
      <c r="AS938" s="4">
        <f t="shared" si="435"/>
        <v>251.11705000000001</v>
      </c>
      <c r="AT938" s="4">
        <f t="shared" si="436"/>
        <v>50.266000000000005</v>
      </c>
      <c r="AU938" s="4">
        <f t="shared" si="437"/>
        <v>48.881699999999995</v>
      </c>
      <c r="AV938" s="4">
        <f t="shared" si="438"/>
        <v>97.047299999999979</v>
      </c>
      <c r="AW938" s="9">
        <v>8.49</v>
      </c>
      <c r="AX938" s="9">
        <v>1.71</v>
      </c>
      <c r="AY938" s="9">
        <v>4.2</v>
      </c>
      <c r="AZ938" s="9">
        <v>2.56</v>
      </c>
      <c r="BA938" s="9">
        <v>1.0900000000000001</v>
      </c>
      <c r="BB938" s="9">
        <v>1.0900000000000001</v>
      </c>
      <c r="BC938" s="4">
        <f t="shared" si="439"/>
        <v>5.5250000000000004</v>
      </c>
      <c r="BD938" s="4">
        <f t="shared" si="440"/>
        <v>1.4</v>
      </c>
      <c r="BE938" s="4">
        <f t="shared" si="441"/>
        <v>2.645</v>
      </c>
      <c r="BF938" s="4">
        <f t="shared" si="442"/>
        <v>5.93</v>
      </c>
      <c r="BG938" s="4">
        <f t="shared" si="443"/>
        <v>0.61999999999999988</v>
      </c>
      <c r="BH938" s="4">
        <f t="shared" si="444"/>
        <v>3.1100000000000003</v>
      </c>
      <c r="BI938" s="4">
        <v>70.686420168433997</v>
      </c>
      <c r="BJ938" s="4">
        <v>117.378658166409</v>
      </c>
      <c r="BK938" s="4">
        <v>188.06507833484301</v>
      </c>
      <c r="BL938" s="9">
        <v>17.7448183679221</v>
      </c>
      <c r="BM938" s="9">
        <v>17.598391716294799</v>
      </c>
      <c r="BN938" s="9">
        <v>17.749001986540101</v>
      </c>
      <c r="BO938" s="9">
        <v>17.594208097676901</v>
      </c>
      <c r="BP938" s="9">
        <v>20.402965938380799</v>
      </c>
      <c r="BQ938" s="9">
        <v>37.173455188443199</v>
      </c>
      <c r="BR938" s="9">
        <v>39.849099222866599</v>
      </c>
      <c r="BS938" s="9">
        <v>19.953137816718499</v>
      </c>
      <c r="BT938" s="9">
        <v>38.147784306303002</v>
      </c>
      <c r="BU938" s="9">
        <v>54.771846904737998</v>
      </c>
      <c r="BV938" s="9">
        <v>57.5981012094067</v>
      </c>
      <c r="BW938" s="9">
        <v>37.5473459143954</v>
      </c>
      <c r="BX938" s="4">
        <f t="shared" si="445"/>
        <v>17.749001986540101</v>
      </c>
      <c r="BY938" s="4">
        <f t="shared" si="446"/>
        <v>17.594208097676901</v>
      </c>
      <c r="BZ938" s="4">
        <f t="shared" si="447"/>
        <v>0.15479388886319967</v>
      </c>
      <c r="CA938" s="4">
        <f t="shared" si="448"/>
        <v>39.849099222866599</v>
      </c>
      <c r="CB938" s="4">
        <f t="shared" si="449"/>
        <v>19.953137816718499</v>
      </c>
      <c r="CC938" s="4">
        <f t="shared" si="450"/>
        <v>19.8959614061481</v>
      </c>
      <c r="CD938" s="4">
        <f t="shared" si="451"/>
        <v>57.5981012094067</v>
      </c>
      <c r="CE938" s="4">
        <f t="shared" si="452"/>
        <v>37.5473459143954</v>
      </c>
      <c r="CF938" s="4">
        <f t="shared" si="453"/>
        <v>20.050755295011299</v>
      </c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</row>
    <row r="939" spans="1:204" s="4" customFormat="1" x14ac:dyDescent="0.25">
      <c r="A939">
        <v>937</v>
      </c>
      <c r="B939" t="s">
        <v>986</v>
      </c>
      <c r="C939">
        <v>0</v>
      </c>
      <c r="D939">
        <v>160.169694853625</v>
      </c>
      <c r="E939">
        <v>4</v>
      </c>
      <c r="F939" s="4">
        <v>-0.25597999999999999</v>
      </c>
      <c r="G939" s="4">
        <v>-6.5970000000000001E-2</v>
      </c>
      <c r="H939" s="4">
        <v>-0.16097</v>
      </c>
      <c r="I939" s="4">
        <v>0.19001000000000001</v>
      </c>
      <c r="J939" s="4">
        <v>6.8190000000000001E-2</v>
      </c>
      <c r="K939" s="4">
        <f t="shared" si="424"/>
        <v>14.664906877841325</v>
      </c>
      <c r="L939" s="4">
        <v>1.6476</v>
      </c>
      <c r="M939" s="4">
        <v>1.9887900000000001</v>
      </c>
      <c r="N939" s="4">
        <v>-0.88383</v>
      </c>
      <c r="O939" s="4">
        <v>1.9792400000000001</v>
      </c>
      <c r="P939" s="4">
        <v>-0.30313000000000001</v>
      </c>
      <c r="Q939" s="4">
        <v>1.9397599999999999</v>
      </c>
      <c r="R939" s="4">
        <v>-0.30014000000000002</v>
      </c>
      <c r="S939" s="4">
        <v>1.3599999999999999E-2</v>
      </c>
      <c r="T939" s="4">
        <v>0.97441999999999995</v>
      </c>
      <c r="U939" s="4">
        <v>1.983E-2</v>
      </c>
      <c r="V939" s="4">
        <v>0.10773000000000001</v>
      </c>
      <c r="W939" s="4">
        <v>7.0949999999999999E-2</v>
      </c>
      <c r="X939" s="4">
        <v>0.10254000000000001</v>
      </c>
      <c r="Y939" s="4">
        <f t="shared" si="425"/>
        <v>1.9692633333333334</v>
      </c>
      <c r="Z939" s="4">
        <f t="shared" si="426"/>
        <v>-0.49570000000000003</v>
      </c>
      <c r="AA939" s="4">
        <f t="shared" si="427"/>
        <v>3.4793333333333336E-2</v>
      </c>
      <c r="AB939" s="4">
        <f t="shared" si="428"/>
        <v>0.39489666666666667</v>
      </c>
      <c r="AC939" s="9">
        <v>-2.1409999999999998E-2</v>
      </c>
      <c r="AD939" s="9">
        <v>-0.22023000000000001</v>
      </c>
      <c r="AE939" s="4">
        <f t="shared" si="429"/>
        <v>-0.12082000000000001</v>
      </c>
      <c r="AF939" s="4">
        <f t="shared" si="430"/>
        <v>0.19882</v>
      </c>
      <c r="AG939" s="9">
        <v>100.59010000000001</v>
      </c>
      <c r="AH939" s="9">
        <v>95.849900000000005</v>
      </c>
      <c r="AI939" s="4">
        <f t="shared" si="431"/>
        <v>98.22</v>
      </c>
      <c r="AJ939" s="4">
        <f t="shared" si="432"/>
        <v>4.7402000000000015</v>
      </c>
      <c r="AK939" s="9">
        <v>-2.82</v>
      </c>
      <c r="AL939" s="9">
        <v>7.0867000000000004</v>
      </c>
      <c r="AM939" s="9">
        <v>297.50349999999997</v>
      </c>
      <c r="AN939" s="9">
        <v>37.300800000000002</v>
      </c>
      <c r="AO939" s="9">
        <v>55.35</v>
      </c>
      <c r="AP939" s="9">
        <v>194.8989</v>
      </c>
      <c r="AQ939" s="4">
        <f t="shared" si="433"/>
        <v>17.240400000000001</v>
      </c>
      <c r="AR939" s="4">
        <f t="shared" si="434"/>
        <v>31.218350000000001</v>
      </c>
      <c r="AS939" s="4">
        <f t="shared" si="435"/>
        <v>246.20119999999997</v>
      </c>
      <c r="AT939" s="4">
        <f t="shared" si="436"/>
        <v>40.120800000000003</v>
      </c>
      <c r="AU939" s="4">
        <f t="shared" si="437"/>
        <v>48.263300000000001</v>
      </c>
      <c r="AV939" s="4">
        <f t="shared" si="438"/>
        <v>102.60459999999998</v>
      </c>
      <c r="AW939" s="9">
        <v>7.7</v>
      </c>
      <c r="AX939" s="9">
        <v>1.78</v>
      </c>
      <c r="AY939" s="9">
        <v>5.04</v>
      </c>
      <c r="AZ939" s="9">
        <v>2.56</v>
      </c>
      <c r="BA939" s="9">
        <v>1.0900000000000001</v>
      </c>
      <c r="BB939" s="9">
        <v>1.0900000000000001</v>
      </c>
      <c r="BC939" s="4">
        <f t="shared" si="439"/>
        <v>5.13</v>
      </c>
      <c r="BD939" s="4">
        <f t="shared" si="440"/>
        <v>1.4350000000000001</v>
      </c>
      <c r="BE939" s="4">
        <f t="shared" si="441"/>
        <v>3.0649999999999999</v>
      </c>
      <c r="BF939" s="4">
        <f t="shared" si="442"/>
        <v>5.1400000000000006</v>
      </c>
      <c r="BG939" s="4">
        <f t="shared" si="443"/>
        <v>0.69</v>
      </c>
      <c r="BH939" s="4">
        <f t="shared" si="444"/>
        <v>3.95</v>
      </c>
      <c r="BI939" s="4">
        <v>76.501650047347596</v>
      </c>
      <c r="BJ939" s="4">
        <v>109.000545965968</v>
      </c>
      <c r="BK939" s="4">
        <v>185.502196013315</v>
      </c>
      <c r="BL939" s="9">
        <v>20.1859598314804</v>
      </c>
      <c r="BM939" s="9">
        <v>20.1859598314804</v>
      </c>
      <c r="BN939" s="9">
        <v>18.064865192193299</v>
      </c>
      <c r="BO939" s="9">
        <v>18.064865192193299</v>
      </c>
      <c r="BP939" s="9">
        <v>37.342770688467702</v>
      </c>
      <c r="BQ939" s="9">
        <v>37.339717740676903</v>
      </c>
      <c r="BR939" s="9">
        <v>17.159028768411702</v>
      </c>
      <c r="BS939" s="9">
        <v>17.159028768411702</v>
      </c>
      <c r="BT939" s="9">
        <v>57.528730519948198</v>
      </c>
      <c r="BU939" s="9">
        <v>57.525677572157399</v>
      </c>
      <c r="BV939" s="9">
        <v>35.223893960605103</v>
      </c>
      <c r="BW939" s="9">
        <v>35.223893960605103</v>
      </c>
      <c r="BX939" s="4">
        <f t="shared" si="445"/>
        <v>20.1859598314804</v>
      </c>
      <c r="BY939" s="4">
        <f t="shared" si="446"/>
        <v>18.064865192193299</v>
      </c>
      <c r="BZ939" s="4">
        <f t="shared" si="447"/>
        <v>2.1210946392871008</v>
      </c>
      <c r="CA939" s="4">
        <f t="shared" si="448"/>
        <v>37.342770688467702</v>
      </c>
      <c r="CB939" s="4">
        <f t="shared" si="449"/>
        <v>17.159028768411702</v>
      </c>
      <c r="CC939" s="4">
        <f t="shared" si="450"/>
        <v>20.183741920056001</v>
      </c>
      <c r="CD939" s="4">
        <f t="shared" si="451"/>
        <v>57.528730519948198</v>
      </c>
      <c r="CE939" s="4">
        <f t="shared" si="452"/>
        <v>35.223893960605103</v>
      </c>
      <c r="CF939" s="4">
        <f t="shared" si="453"/>
        <v>22.304836559343094</v>
      </c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</row>
    <row r="940" spans="1:204" s="4" customFormat="1" x14ac:dyDescent="0.25">
      <c r="A940">
        <v>938</v>
      </c>
      <c r="B940" t="s">
        <v>987</v>
      </c>
      <c r="C940">
        <v>0</v>
      </c>
      <c r="D940">
        <v>160.16150608013101</v>
      </c>
      <c r="E940">
        <v>8</v>
      </c>
      <c r="F940" s="4">
        <v>-0.29403000000000001</v>
      </c>
      <c r="G940" s="4">
        <v>4.1200000000000004E-3</v>
      </c>
      <c r="H940" s="4">
        <v>-0.14496000000000001</v>
      </c>
      <c r="I940" s="4">
        <v>0.29815000000000003</v>
      </c>
      <c r="J940" s="4">
        <v>3.524E-2</v>
      </c>
      <c r="K940" s="4">
        <f t="shared" si="424"/>
        <v>28.376844494892168</v>
      </c>
      <c r="L940" s="4">
        <v>2.7643</v>
      </c>
      <c r="M940" s="4">
        <v>1.9905900000000001</v>
      </c>
      <c r="N940" s="4">
        <v>-0.89644000000000001</v>
      </c>
      <c r="O940" s="4">
        <v>1.98336</v>
      </c>
      <c r="P940" s="4">
        <v>-0.31108999999999998</v>
      </c>
      <c r="Q940" s="4">
        <v>1.97305</v>
      </c>
      <c r="R940" s="4">
        <v>-0.31248999999999999</v>
      </c>
      <c r="S940" s="4">
        <v>1.5389999999999999E-2</v>
      </c>
      <c r="T940" s="4">
        <v>0.97755999999999998</v>
      </c>
      <c r="U940" s="4">
        <v>2.904E-2</v>
      </c>
      <c r="V940" s="4">
        <v>0.10009</v>
      </c>
      <c r="W940" s="4">
        <v>2.4500000000000001E-2</v>
      </c>
      <c r="X940" s="4">
        <v>0.10036</v>
      </c>
      <c r="Y940" s="4">
        <f t="shared" si="425"/>
        <v>1.9823333333333333</v>
      </c>
      <c r="Z940" s="4">
        <f t="shared" si="426"/>
        <v>-0.50667333333333331</v>
      </c>
      <c r="AA940" s="4">
        <f t="shared" si="427"/>
        <v>2.2976666666666663E-2</v>
      </c>
      <c r="AB940" s="4">
        <f t="shared" si="428"/>
        <v>0.39267000000000002</v>
      </c>
      <c r="AC940" s="9">
        <v>-4.7509999999999997E-2</v>
      </c>
      <c r="AD940" s="9">
        <v>-0.23435</v>
      </c>
      <c r="AE940" s="4">
        <f t="shared" si="429"/>
        <v>-0.14093</v>
      </c>
      <c r="AF940" s="4">
        <f t="shared" si="430"/>
        <v>0.18684000000000001</v>
      </c>
      <c r="AG940" s="9">
        <v>96.033699999999996</v>
      </c>
      <c r="AH940" s="9">
        <v>107.34520000000001</v>
      </c>
      <c r="AI940" s="4">
        <f t="shared" si="431"/>
        <v>101.68944999999999</v>
      </c>
      <c r="AJ940" s="4">
        <f t="shared" si="432"/>
        <v>11.311500000000009</v>
      </c>
      <c r="AK940" s="9">
        <v>-10.790800000000001</v>
      </c>
      <c r="AL940" s="9">
        <v>-0.62239999999999995</v>
      </c>
      <c r="AM940" s="9">
        <v>299.51429999999999</v>
      </c>
      <c r="AN940" s="9">
        <v>41.778399999999998</v>
      </c>
      <c r="AO940" s="9">
        <v>48.688699999999997</v>
      </c>
      <c r="AP940" s="9">
        <v>231.5685</v>
      </c>
      <c r="AQ940" s="4">
        <f t="shared" si="433"/>
        <v>15.493799999999998</v>
      </c>
      <c r="AR940" s="4">
        <f t="shared" si="434"/>
        <v>24.033149999999999</v>
      </c>
      <c r="AS940" s="4">
        <f t="shared" si="435"/>
        <v>265.54140000000001</v>
      </c>
      <c r="AT940" s="4">
        <f t="shared" si="436"/>
        <v>52.569199999999995</v>
      </c>
      <c r="AU940" s="4">
        <f t="shared" si="437"/>
        <v>49.311099999999996</v>
      </c>
      <c r="AV940" s="4">
        <f t="shared" si="438"/>
        <v>67.945799999999991</v>
      </c>
      <c r="AW940" s="9">
        <v>5.43</v>
      </c>
      <c r="AX940" s="9">
        <v>2.4300000000000002</v>
      </c>
      <c r="AY940" s="9">
        <v>5.69</v>
      </c>
      <c r="AZ940" s="9">
        <v>2.56</v>
      </c>
      <c r="BA940" s="9">
        <v>1.0900000000000001</v>
      </c>
      <c r="BB940" s="9">
        <v>1.0900000000000001</v>
      </c>
      <c r="BC940" s="4">
        <f t="shared" si="439"/>
        <v>3.9950000000000001</v>
      </c>
      <c r="BD940" s="4">
        <f t="shared" si="440"/>
        <v>1.7600000000000002</v>
      </c>
      <c r="BE940" s="4">
        <f t="shared" si="441"/>
        <v>3.39</v>
      </c>
      <c r="BF940" s="4">
        <f t="shared" si="442"/>
        <v>2.8699999999999997</v>
      </c>
      <c r="BG940" s="4">
        <f t="shared" si="443"/>
        <v>1.34</v>
      </c>
      <c r="BH940" s="4">
        <f t="shared" si="444"/>
        <v>4.6000000000000005</v>
      </c>
      <c r="BI940" s="4">
        <v>83.945353473287796</v>
      </c>
      <c r="BJ940" s="4">
        <v>84.708718625753903</v>
      </c>
      <c r="BK940" s="4">
        <v>168.654072099041</v>
      </c>
      <c r="BL940" s="9">
        <v>18.441390867806401</v>
      </c>
      <c r="BM940" s="9">
        <v>18.329479069776902</v>
      </c>
      <c r="BN940" s="9">
        <v>23.3393623647402</v>
      </c>
      <c r="BO940" s="9">
        <v>23.8351211709642</v>
      </c>
      <c r="BP940" s="9">
        <v>6.1983605604286396</v>
      </c>
      <c r="BQ940" s="9">
        <v>6.3482270130311402</v>
      </c>
      <c r="BR940" s="9">
        <v>36.007356166862998</v>
      </c>
      <c r="BS940" s="9">
        <v>36.154774885431102</v>
      </c>
      <c r="BT940" s="9">
        <v>24.639751428235002</v>
      </c>
      <c r="BU940" s="9">
        <v>24.677706082808101</v>
      </c>
      <c r="BV940" s="9">
        <v>59.346718531603301</v>
      </c>
      <c r="BW940" s="9">
        <v>59.989896056395303</v>
      </c>
      <c r="BX940" s="4">
        <f t="shared" si="445"/>
        <v>23.8351211709642</v>
      </c>
      <c r="BY940" s="4">
        <f t="shared" si="446"/>
        <v>18.329479069776902</v>
      </c>
      <c r="BZ940" s="4">
        <f t="shared" si="447"/>
        <v>5.5056421011872985</v>
      </c>
      <c r="CA940" s="4">
        <f t="shared" si="448"/>
        <v>36.154774885431102</v>
      </c>
      <c r="CB940" s="4">
        <f t="shared" si="449"/>
        <v>6.1983605604286396</v>
      </c>
      <c r="CC940" s="4">
        <f t="shared" si="450"/>
        <v>29.956414325002463</v>
      </c>
      <c r="CD940" s="4">
        <f t="shared" si="451"/>
        <v>59.989896056395303</v>
      </c>
      <c r="CE940" s="4">
        <f t="shared" si="452"/>
        <v>24.639751428235002</v>
      </c>
      <c r="CF940" s="4">
        <f t="shared" si="453"/>
        <v>35.350144628160301</v>
      </c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</row>
    <row r="941" spans="1:204" s="4" customFormat="1" x14ac:dyDescent="0.25">
      <c r="A941">
        <v>939</v>
      </c>
      <c r="B941" t="s">
        <v>988</v>
      </c>
      <c r="C941">
        <v>0</v>
      </c>
      <c r="D941">
        <v>159.228027871439</v>
      </c>
      <c r="E941">
        <v>10</v>
      </c>
      <c r="F941" s="4">
        <v>-0.24127000000000001</v>
      </c>
      <c r="G941" s="4">
        <v>-1.4030000000000001E-2</v>
      </c>
      <c r="H941" s="4">
        <v>-0.12765000000000001</v>
      </c>
      <c r="I941" s="4">
        <v>0.22724</v>
      </c>
      <c r="J941" s="4">
        <v>3.585E-2</v>
      </c>
      <c r="K941" s="4">
        <f t="shared" si="424"/>
        <v>27.894002789400279</v>
      </c>
      <c r="L941" s="4">
        <v>0.34250000000000003</v>
      </c>
      <c r="M941" s="4">
        <v>1.99095</v>
      </c>
      <c r="N941" s="4">
        <v>-0.87824000000000002</v>
      </c>
      <c r="O941" s="4">
        <v>1.9815799999999999</v>
      </c>
      <c r="P941" s="4">
        <v>-0.29394999999999999</v>
      </c>
      <c r="Q941" s="4">
        <v>1.97671</v>
      </c>
      <c r="R941" s="4">
        <v>-0.29475000000000001</v>
      </c>
      <c r="S941" s="4">
        <v>1.5520000000000001E-2</v>
      </c>
      <c r="T941" s="4">
        <v>0.99531000000000003</v>
      </c>
      <c r="U941" s="4">
        <v>3.7220000000000003E-2</v>
      </c>
      <c r="V941" s="4">
        <v>0.11271</v>
      </c>
      <c r="W941" s="4">
        <v>2.6009999999999998E-2</v>
      </c>
      <c r="X941" s="4">
        <v>0.11287999999999999</v>
      </c>
      <c r="Y941" s="4">
        <f t="shared" si="425"/>
        <v>1.98308</v>
      </c>
      <c r="Z941" s="4">
        <f t="shared" si="426"/>
        <v>-0.48898000000000003</v>
      </c>
      <c r="AA941" s="4">
        <f t="shared" si="427"/>
        <v>2.6249999999999999E-2</v>
      </c>
      <c r="AB941" s="4">
        <f t="shared" si="428"/>
        <v>0.4069666666666667</v>
      </c>
      <c r="AC941" s="9">
        <v>-2.7529999999999999E-2</v>
      </c>
      <c r="AD941" s="9">
        <v>-0.26340000000000002</v>
      </c>
      <c r="AE941" s="4">
        <f t="shared" si="429"/>
        <v>-0.14546500000000001</v>
      </c>
      <c r="AF941" s="4">
        <f t="shared" si="430"/>
        <v>0.23587000000000002</v>
      </c>
      <c r="AG941" s="9">
        <v>104.2002</v>
      </c>
      <c r="AH941" s="9">
        <v>108.1652</v>
      </c>
      <c r="AI941" s="4">
        <f t="shared" si="431"/>
        <v>106.1827</v>
      </c>
      <c r="AJ941" s="4">
        <f t="shared" si="432"/>
        <v>3.9650000000000034</v>
      </c>
      <c r="AK941" s="9">
        <v>6.2020999999999997</v>
      </c>
      <c r="AL941" s="9">
        <v>15.0627</v>
      </c>
      <c r="AM941" s="9">
        <v>291.33589999999998</v>
      </c>
      <c r="AN941" s="9">
        <v>33.346899999999998</v>
      </c>
      <c r="AO941" s="9">
        <v>42.881799999999998</v>
      </c>
      <c r="AP941" s="9">
        <v>248.26689999999999</v>
      </c>
      <c r="AQ941" s="4">
        <f t="shared" si="433"/>
        <v>19.7745</v>
      </c>
      <c r="AR941" s="4">
        <f t="shared" si="434"/>
        <v>28.972249999999999</v>
      </c>
      <c r="AS941" s="4">
        <f t="shared" si="435"/>
        <v>269.8014</v>
      </c>
      <c r="AT941" s="4">
        <f t="shared" si="436"/>
        <v>27.144799999999996</v>
      </c>
      <c r="AU941" s="4">
        <f t="shared" si="437"/>
        <v>27.819099999999999</v>
      </c>
      <c r="AV941" s="4">
        <f t="shared" si="438"/>
        <v>43.068999999999988</v>
      </c>
      <c r="AW941" s="9">
        <v>6.62</v>
      </c>
      <c r="AX941" s="9">
        <v>1.7</v>
      </c>
      <c r="AY941" s="9">
        <v>6.83</v>
      </c>
      <c r="AZ941" s="9">
        <v>2.56</v>
      </c>
      <c r="BA941" s="9">
        <v>1.0900000000000001</v>
      </c>
      <c r="BB941" s="9">
        <v>1.0900000000000001</v>
      </c>
      <c r="BC941" s="4">
        <f t="shared" si="439"/>
        <v>4.59</v>
      </c>
      <c r="BD941" s="4">
        <f t="shared" si="440"/>
        <v>1.395</v>
      </c>
      <c r="BE941" s="4">
        <f t="shared" si="441"/>
        <v>3.96</v>
      </c>
      <c r="BF941" s="4">
        <f t="shared" si="442"/>
        <v>4.0600000000000005</v>
      </c>
      <c r="BG941" s="4">
        <f t="shared" si="443"/>
        <v>0.60999999999999988</v>
      </c>
      <c r="BH941" s="4">
        <f t="shared" si="444"/>
        <v>5.74</v>
      </c>
      <c r="BI941" s="4">
        <v>79.988696165386798</v>
      </c>
      <c r="BJ941" s="4">
        <v>120.629067853221</v>
      </c>
      <c r="BK941" s="4">
        <v>200.617764018608</v>
      </c>
      <c r="BL941" s="9">
        <v>15.135286254992399</v>
      </c>
      <c r="BM941" s="9">
        <v>23.3822444555739</v>
      </c>
      <c r="BN941" s="9">
        <v>26.084862082752501</v>
      </c>
      <c r="BO941" s="9">
        <v>15.3863033720678</v>
      </c>
      <c r="BP941" s="9">
        <v>0.68312164612959003</v>
      </c>
      <c r="BQ941" s="9">
        <v>20.032695929740498</v>
      </c>
      <c r="BR941" s="9">
        <v>89.653291729255102</v>
      </c>
      <c r="BS941" s="9">
        <v>10.2599585480966</v>
      </c>
      <c r="BT941" s="9">
        <v>15.818407901122001</v>
      </c>
      <c r="BU941" s="9">
        <v>43.414940385314502</v>
      </c>
      <c r="BV941" s="9">
        <v>115.738153812007</v>
      </c>
      <c r="BW941" s="9">
        <v>25.646261920164498</v>
      </c>
      <c r="BX941" s="4">
        <f t="shared" si="445"/>
        <v>26.084862082752501</v>
      </c>
      <c r="BY941" s="4">
        <f t="shared" si="446"/>
        <v>15.135286254992399</v>
      </c>
      <c r="BZ941" s="4">
        <f t="shared" si="447"/>
        <v>10.949575827760102</v>
      </c>
      <c r="CA941" s="4">
        <f t="shared" si="448"/>
        <v>89.653291729255102</v>
      </c>
      <c r="CB941" s="4">
        <f t="shared" si="449"/>
        <v>0.68312164612959003</v>
      </c>
      <c r="CC941" s="4">
        <f t="shared" si="450"/>
        <v>88.97017008312551</v>
      </c>
      <c r="CD941" s="4">
        <f t="shared" si="451"/>
        <v>115.738153812007</v>
      </c>
      <c r="CE941" s="4">
        <f t="shared" si="452"/>
        <v>15.818407901122001</v>
      </c>
      <c r="CF941" s="4">
        <f t="shared" si="453"/>
        <v>99.919745910884998</v>
      </c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</row>
    <row r="942" spans="1:204" s="4" customFormat="1" x14ac:dyDescent="0.25">
      <c r="A942">
        <v>940</v>
      </c>
      <c r="B942" t="s">
        <v>989</v>
      </c>
      <c r="C942">
        <v>0</v>
      </c>
      <c r="D942">
        <v>159.228027871439</v>
      </c>
      <c r="E942">
        <v>37</v>
      </c>
      <c r="F942" s="4">
        <v>-0.24409</v>
      </c>
      <c r="G942" s="4">
        <v>-1.162E-2</v>
      </c>
      <c r="H942" s="4">
        <v>-0.12784999999999999</v>
      </c>
      <c r="I942" s="4">
        <v>0.23247000000000001</v>
      </c>
      <c r="J942" s="4">
        <v>3.5159999999999997E-2</v>
      </c>
      <c r="K942" s="4">
        <f t="shared" si="424"/>
        <v>28.441410693970422</v>
      </c>
      <c r="L942" s="4">
        <v>0.45860000000000001</v>
      </c>
      <c r="M942" s="4">
        <v>1.99078</v>
      </c>
      <c r="N942" s="4">
        <v>-0.87129000000000001</v>
      </c>
      <c r="O942" s="4">
        <v>1.98058</v>
      </c>
      <c r="P942" s="4">
        <v>-0.28692000000000001</v>
      </c>
      <c r="Q942" s="4">
        <v>1.9763200000000001</v>
      </c>
      <c r="R942" s="4">
        <v>-0.28720000000000001</v>
      </c>
      <c r="S942" s="4">
        <v>1.523E-2</v>
      </c>
      <c r="T942" s="4">
        <v>0.99873000000000001</v>
      </c>
      <c r="U942" s="4">
        <v>3.8629999999999998E-2</v>
      </c>
      <c r="V942" s="4">
        <v>0.11940000000000001</v>
      </c>
      <c r="W942" s="4">
        <v>2.7369999999999998E-2</v>
      </c>
      <c r="X942" s="4">
        <v>0.12028</v>
      </c>
      <c r="Y942" s="4">
        <f t="shared" si="425"/>
        <v>1.9825600000000001</v>
      </c>
      <c r="Z942" s="4">
        <f t="shared" si="426"/>
        <v>-0.48180333333333331</v>
      </c>
      <c r="AA942" s="4">
        <f t="shared" si="427"/>
        <v>2.7076666666666666E-2</v>
      </c>
      <c r="AB942" s="4">
        <f t="shared" si="428"/>
        <v>0.41280333333333336</v>
      </c>
      <c r="AC942" s="9">
        <v>-3.2989999999999998E-2</v>
      </c>
      <c r="AD942" s="9">
        <v>-0.24790000000000001</v>
      </c>
      <c r="AE942" s="4">
        <f t="shared" si="429"/>
        <v>-0.14044500000000001</v>
      </c>
      <c r="AF942" s="4">
        <f t="shared" si="430"/>
        <v>0.21491000000000002</v>
      </c>
      <c r="AG942" s="9">
        <v>99.557299999999998</v>
      </c>
      <c r="AH942" s="9">
        <v>110.16970000000001</v>
      </c>
      <c r="AI942" s="4">
        <f t="shared" si="431"/>
        <v>104.8635</v>
      </c>
      <c r="AJ942" s="4">
        <f t="shared" si="432"/>
        <v>10.612400000000008</v>
      </c>
      <c r="AK942" s="9">
        <v>-0.58299999999999996</v>
      </c>
      <c r="AL942" s="9">
        <v>4.2342000000000004</v>
      </c>
      <c r="AM942" s="9">
        <v>295.02069999999998</v>
      </c>
      <c r="AN942" s="9">
        <v>46.3504</v>
      </c>
      <c r="AO942" s="9">
        <v>51.3035</v>
      </c>
      <c r="AP942" s="9">
        <v>232.85509999999999</v>
      </c>
      <c r="AQ942" s="4">
        <f t="shared" si="433"/>
        <v>22.883700000000001</v>
      </c>
      <c r="AR942" s="4">
        <f t="shared" si="434"/>
        <v>27.76885</v>
      </c>
      <c r="AS942" s="4">
        <f t="shared" si="435"/>
        <v>263.93790000000001</v>
      </c>
      <c r="AT942" s="4">
        <f t="shared" si="436"/>
        <v>46.933399999999999</v>
      </c>
      <c r="AU942" s="4">
        <f t="shared" si="437"/>
        <v>47.069299999999998</v>
      </c>
      <c r="AV942" s="4">
        <f t="shared" si="438"/>
        <v>62.165599999999984</v>
      </c>
      <c r="AW942" s="9">
        <v>5.54</v>
      </c>
      <c r="AX942" s="9">
        <v>1.7</v>
      </c>
      <c r="AY942" s="9">
        <v>5.79</v>
      </c>
      <c r="AZ942" s="9">
        <v>2.56</v>
      </c>
      <c r="BA942" s="9">
        <v>1.0900000000000001</v>
      </c>
      <c r="BB942" s="9">
        <v>1.0900000000000001</v>
      </c>
      <c r="BC942" s="4">
        <f t="shared" si="439"/>
        <v>4.05</v>
      </c>
      <c r="BD942" s="4">
        <f t="shared" si="440"/>
        <v>1.395</v>
      </c>
      <c r="BE942" s="4">
        <f t="shared" si="441"/>
        <v>3.44</v>
      </c>
      <c r="BF942" s="4">
        <f t="shared" si="442"/>
        <v>2.98</v>
      </c>
      <c r="BG942" s="4">
        <f t="shared" si="443"/>
        <v>0.60999999999999988</v>
      </c>
      <c r="BH942" s="4">
        <f t="shared" si="444"/>
        <v>4.7</v>
      </c>
      <c r="BI942" s="4">
        <v>87.179290664942599</v>
      </c>
      <c r="BJ942" s="4">
        <v>112.327873019699</v>
      </c>
      <c r="BK942" s="4">
        <v>199.50716368464199</v>
      </c>
      <c r="BL942" s="9">
        <v>15.4480117466822</v>
      </c>
      <c r="BM942" s="9">
        <v>16.1644564350016</v>
      </c>
      <c r="BN942" s="9">
        <v>32.561103703297903</v>
      </c>
      <c r="BO942" s="9">
        <v>23.005718779960802</v>
      </c>
      <c r="BP942" s="9">
        <v>-0.141479139123521</v>
      </c>
      <c r="BQ942" s="9">
        <v>1.0469974607096999</v>
      </c>
      <c r="BR942" s="9">
        <v>81.249267826317407</v>
      </c>
      <c r="BS942" s="9">
        <v>25.481459659060501</v>
      </c>
      <c r="BT942" s="9">
        <v>15.306532607558699</v>
      </c>
      <c r="BU942" s="9">
        <v>17.211453895711301</v>
      </c>
      <c r="BV942" s="9">
        <v>113.810371529615</v>
      </c>
      <c r="BW942" s="9">
        <v>48.487178439021399</v>
      </c>
      <c r="BX942" s="4">
        <f t="shared" si="445"/>
        <v>32.561103703297903</v>
      </c>
      <c r="BY942" s="4">
        <f t="shared" si="446"/>
        <v>15.4480117466822</v>
      </c>
      <c r="BZ942" s="4">
        <f t="shared" si="447"/>
        <v>17.113091956615705</v>
      </c>
      <c r="CA942" s="4">
        <f t="shared" si="448"/>
        <v>81.249267826317407</v>
      </c>
      <c r="CB942" s="4">
        <f t="shared" si="449"/>
        <v>-0.141479139123521</v>
      </c>
      <c r="CC942" s="4">
        <f t="shared" si="450"/>
        <v>81.390746965440925</v>
      </c>
      <c r="CD942" s="4">
        <f t="shared" si="451"/>
        <v>113.810371529615</v>
      </c>
      <c r="CE942" s="4">
        <f t="shared" si="452"/>
        <v>15.306532607558699</v>
      </c>
      <c r="CF942" s="4">
        <f t="shared" si="453"/>
        <v>98.503838922056303</v>
      </c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</row>
    <row r="943" spans="1:204" s="4" customFormat="1" x14ac:dyDescent="0.25">
      <c r="A943">
        <v>941</v>
      </c>
      <c r="B943" t="s">
        <v>990</v>
      </c>
      <c r="C943">
        <v>0</v>
      </c>
      <c r="D943">
        <v>159.228027871439</v>
      </c>
      <c r="E943">
        <v>11</v>
      </c>
      <c r="F943" s="4">
        <v>-0.20449999999999999</v>
      </c>
      <c r="G943" s="4">
        <v>-4.1599999999999996E-3</v>
      </c>
      <c r="H943" s="4">
        <v>-0.10433000000000001</v>
      </c>
      <c r="I943" s="4">
        <v>0.20033999999999999</v>
      </c>
      <c r="J943" s="4">
        <v>2.717E-2</v>
      </c>
      <c r="K943" s="4">
        <f t="shared" si="424"/>
        <v>36.805299963194699</v>
      </c>
      <c r="L943" s="4">
        <v>1.5126999999999999</v>
      </c>
      <c r="M943" s="4">
        <v>1.9904599999999999</v>
      </c>
      <c r="N943" s="4">
        <v>-0.87922999999999996</v>
      </c>
      <c r="O943" s="4">
        <v>1.98109</v>
      </c>
      <c r="P943" s="4">
        <v>-0.29526999999999998</v>
      </c>
      <c r="Q943" s="4">
        <v>1.97882</v>
      </c>
      <c r="R943" s="4">
        <v>-0.29504999999999998</v>
      </c>
      <c r="S943" s="4">
        <v>1.4930000000000001E-2</v>
      </c>
      <c r="T943" s="4">
        <v>0.99750000000000005</v>
      </c>
      <c r="U943" s="4">
        <v>3.6260000000000001E-2</v>
      </c>
      <c r="V943" s="4">
        <v>0.11204</v>
      </c>
      <c r="W943" s="4">
        <v>3.2649999999999998E-2</v>
      </c>
      <c r="X943" s="4">
        <v>0.11198</v>
      </c>
      <c r="Y943" s="4">
        <f t="shared" si="425"/>
        <v>1.9834566666666664</v>
      </c>
      <c r="Z943" s="4">
        <f t="shared" si="426"/>
        <v>-0.48984999999999995</v>
      </c>
      <c r="AA943" s="4">
        <f t="shared" si="427"/>
        <v>2.7946666666666665E-2</v>
      </c>
      <c r="AB943" s="4">
        <f t="shared" si="428"/>
        <v>0.40717333333333333</v>
      </c>
      <c r="AC943" s="9">
        <v>-2.48E-3</v>
      </c>
      <c r="AD943" s="9">
        <v>-0.26365</v>
      </c>
      <c r="AE943" s="4">
        <f t="shared" si="429"/>
        <v>-0.13306499999999999</v>
      </c>
      <c r="AF943" s="4">
        <f t="shared" si="430"/>
        <v>0.26117000000000001</v>
      </c>
      <c r="AG943" s="9">
        <v>98.200599999999994</v>
      </c>
      <c r="AH943" s="9">
        <v>112.943</v>
      </c>
      <c r="AI943" s="4">
        <f t="shared" si="431"/>
        <v>105.5718</v>
      </c>
      <c r="AJ943" s="4">
        <f t="shared" si="432"/>
        <v>14.742400000000004</v>
      </c>
      <c r="AK943" s="9">
        <v>-1.7453000000000001</v>
      </c>
      <c r="AL943" s="9">
        <v>4.1593</v>
      </c>
      <c r="AM943" s="9">
        <v>292.18799999999999</v>
      </c>
      <c r="AN943" s="9">
        <v>40.019199999999998</v>
      </c>
      <c r="AO943" s="9">
        <v>46.216799999999999</v>
      </c>
      <c r="AP943" s="9">
        <v>252.59289999999999</v>
      </c>
      <c r="AQ943" s="4">
        <f t="shared" si="433"/>
        <v>19.136949999999999</v>
      </c>
      <c r="AR943" s="4">
        <f t="shared" si="434"/>
        <v>25.18805</v>
      </c>
      <c r="AS943" s="4">
        <f t="shared" si="435"/>
        <v>272.39044999999999</v>
      </c>
      <c r="AT943" s="4">
        <f t="shared" si="436"/>
        <v>41.764499999999998</v>
      </c>
      <c r="AU943" s="4">
        <f t="shared" si="437"/>
        <v>42.057499999999997</v>
      </c>
      <c r="AV943" s="4">
        <f t="shared" si="438"/>
        <v>39.595100000000002</v>
      </c>
      <c r="AW943" s="9">
        <v>6.63</v>
      </c>
      <c r="AX943" s="9">
        <v>1.7</v>
      </c>
      <c r="AY943" s="9">
        <v>7.41</v>
      </c>
      <c r="AZ943" s="9">
        <v>2.56</v>
      </c>
      <c r="BA943" s="9">
        <v>1.0900000000000001</v>
      </c>
      <c r="BB943" s="9">
        <v>1.0900000000000001</v>
      </c>
      <c r="BC943" s="4">
        <f t="shared" si="439"/>
        <v>4.5949999999999998</v>
      </c>
      <c r="BD943" s="4">
        <f t="shared" si="440"/>
        <v>1.395</v>
      </c>
      <c r="BE943" s="4">
        <f t="shared" si="441"/>
        <v>4.25</v>
      </c>
      <c r="BF943" s="4">
        <f t="shared" si="442"/>
        <v>4.07</v>
      </c>
      <c r="BG943" s="4">
        <f t="shared" si="443"/>
        <v>0.60999999999999988</v>
      </c>
      <c r="BH943" s="4">
        <f t="shared" si="444"/>
        <v>6.32</v>
      </c>
      <c r="BI943" s="4">
        <v>76.478640144948997</v>
      </c>
      <c r="BJ943" s="4">
        <v>123.535562864684</v>
      </c>
      <c r="BK943" s="4">
        <v>200.01420300963301</v>
      </c>
      <c r="BL943" s="9">
        <v>15.317273664872101</v>
      </c>
      <c r="BM943" s="9">
        <v>15.6090810634722</v>
      </c>
      <c r="BN943" s="9">
        <v>25.610021369618199</v>
      </c>
      <c r="BO943" s="9">
        <v>19.942264046986399</v>
      </c>
      <c r="BP943" s="9">
        <v>0.73413031790871597</v>
      </c>
      <c r="BQ943" s="9">
        <v>1.1451328674615799</v>
      </c>
      <c r="BR943" s="9">
        <v>29.8507619265038</v>
      </c>
      <c r="BS943" s="9">
        <v>91.805537752810494</v>
      </c>
      <c r="BT943" s="9">
        <v>16.051403982780801</v>
      </c>
      <c r="BU943" s="9">
        <v>16.754213930933801</v>
      </c>
      <c r="BV943" s="9">
        <v>55.460783296122003</v>
      </c>
      <c r="BW943" s="9">
        <v>111.747801799797</v>
      </c>
      <c r="BX943" s="4">
        <f t="shared" si="445"/>
        <v>25.610021369618199</v>
      </c>
      <c r="BY943" s="4">
        <f t="shared" si="446"/>
        <v>15.317273664872101</v>
      </c>
      <c r="BZ943" s="4">
        <f t="shared" si="447"/>
        <v>10.292747704746098</v>
      </c>
      <c r="CA943" s="4">
        <f t="shared" si="448"/>
        <v>91.805537752810494</v>
      </c>
      <c r="CB943" s="4">
        <f t="shared" si="449"/>
        <v>0.73413031790871597</v>
      </c>
      <c r="CC943" s="4">
        <f t="shared" si="450"/>
        <v>91.071407434901772</v>
      </c>
      <c r="CD943" s="4">
        <f t="shared" si="451"/>
        <v>111.747801799797</v>
      </c>
      <c r="CE943" s="4">
        <f t="shared" si="452"/>
        <v>16.051403982780801</v>
      </c>
      <c r="CF943" s="4">
        <f t="shared" si="453"/>
        <v>95.696397817016205</v>
      </c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</row>
    <row r="944" spans="1:204" s="4" customFormat="1" x14ac:dyDescent="0.25">
      <c r="A944">
        <v>942</v>
      </c>
      <c r="B944" t="s">
        <v>991</v>
      </c>
      <c r="C944">
        <v>0</v>
      </c>
      <c r="D944">
        <v>159.20911504029399</v>
      </c>
      <c r="E944">
        <v>1</v>
      </c>
      <c r="F944" s="4">
        <v>-0.25267000000000001</v>
      </c>
      <c r="G944" s="4">
        <v>-7.2959999999999997E-2</v>
      </c>
      <c r="H944" s="4">
        <v>-0.16281000000000001</v>
      </c>
      <c r="I944" s="4">
        <v>0.17971000000000001</v>
      </c>
      <c r="J944" s="4">
        <v>7.3749999999999996E-2</v>
      </c>
      <c r="K944" s="4">
        <f t="shared" si="424"/>
        <v>13.559322033898306</v>
      </c>
      <c r="L944" s="4">
        <v>1.3452</v>
      </c>
      <c r="M944" s="4">
        <v>1.9879500000000001</v>
      </c>
      <c r="N944" s="4">
        <v>-0.89500999999999997</v>
      </c>
      <c r="O944" s="4">
        <v>1.9690000000000001</v>
      </c>
      <c r="P944" s="4">
        <v>-0.31674999999999998</v>
      </c>
      <c r="Q944" s="4">
        <v>1.9196800000000001</v>
      </c>
      <c r="R944" s="4">
        <v>-0.31241999999999998</v>
      </c>
      <c r="S944" s="4">
        <v>1.393E-2</v>
      </c>
      <c r="T944" s="4">
        <v>0.95270999999999995</v>
      </c>
      <c r="U944" s="4">
        <v>1.789E-2</v>
      </c>
      <c r="V944" s="4">
        <v>9.7220000000000001E-2</v>
      </c>
      <c r="W944" s="4">
        <v>6.7140000000000005E-2</v>
      </c>
      <c r="X944" s="4">
        <v>8.7870000000000004E-2</v>
      </c>
      <c r="Y944" s="4">
        <f t="shared" si="425"/>
        <v>1.9588766666666668</v>
      </c>
      <c r="Z944" s="4">
        <f t="shared" si="426"/>
        <v>-0.50805999999999996</v>
      </c>
      <c r="AA944" s="4">
        <f t="shared" si="427"/>
        <v>3.2986666666666671E-2</v>
      </c>
      <c r="AB944" s="4">
        <f t="shared" si="428"/>
        <v>0.37926666666666664</v>
      </c>
      <c r="AC944" s="9">
        <v>-0.15556</v>
      </c>
      <c r="AD944" s="9">
        <v>-6.5439999999999998E-2</v>
      </c>
      <c r="AE944" s="4">
        <f t="shared" si="429"/>
        <v>-0.1105</v>
      </c>
      <c r="AF944" s="4">
        <f t="shared" si="430"/>
        <v>9.0120000000000006E-2</v>
      </c>
      <c r="AG944" s="9">
        <v>92.367999999999995</v>
      </c>
      <c r="AH944" s="9">
        <v>105.7598</v>
      </c>
      <c r="AI944" s="4">
        <f t="shared" si="431"/>
        <v>99.06389999999999</v>
      </c>
      <c r="AJ944" s="4">
        <f t="shared" si="432"/>
        <v>13.391800000000003</v>
      </c>
      <c r="AK944" s="9">
        <v>36.641500000000001</v>
      </c>
      <c r="AL944" s="9">
        <v>50.2761</v>
      </c>
      <c r="AM944" s="9">
        <v>190.18639999999999</v>
      </c>
      <c r="AN944" s="9">
        <v>8.4413999999999998</v>
      </c>
      <c r="AO944" s="9">
        <v>10.5634</v>
      </c>
      <c r="AP944" s="9">
        <v>298.27460000000002</v>
      </c>
      <c r="AQ944" s="4">
        <f t="shared" si="433"/>
        <v>22.541450000000001</v>
      </c>
      <c r="AR944" s="4">
        <f t="shared" si="434"/>
        <v>30.419750000000001</v>
      </c>
      <c r="AS944" s="4">
        <f t="shared" si="435"/>
        <v>244.23050000000001</v>
      </c>
      <c r="AT944" s="4">
        <f t="shared" si="436"/>
        <v>28.200099999999999</v>
      </c>
      <c r="AU944" s="4">
        <f t="shared" si="437"/>
        <v>39.712699999999998</v>
      </c>
      <c r="AV944" s="4">
        <f t="shared" si="438"/>
        <v>108.08820000000003</v>
      </c>
      <c r="AW944" s="9">
        <v>2.56</v>
      </c>
      <c r="AX944" s="9">
        <v>1.0900000000000001</v>
      </c>
      <c r="AY944" s="9">
        <v>1.0900000000000001</v>
      </c>
      <c r="AZ944" s="9">
        <v>8.67</v>
      </c>
      <c r="BA944" s="9">
        <v>1.75</v>
      </c>
      <c r="BB944" s="9">
        <v>3.81</v>
      </c>
      <c r="BC944" s="4">
        <f t="shared" si="439"/>
        <v>5.6150000000000002</v>
      </c>
      <c r="BD944" s="4">
        <f t="shared" si="440"/>
        <v>1.42</v>
      </c>
      <c r="BE944" s="4">
        <f t="shared" si="441"/>
        <v>2.4500000000000002</v>
      </c>
      <c r="BF944" s="4">
        <f t="shared" si="442"/>
        <v>6.1099999999999994</v>
      </c>
      <c r="BG944" s="4">
        <f t="shared" si="443"/>
        <v>0.65999999999999992</v>
      </c>
      <c r="BH944" s="4">
        <f t="shared" si="444"/>
        <v>2.7199999999999998</v>
      </c>
      <c r="BI944" s="4">
        <v>70.054693757127595</v>
      </c>
      <c r="BJ944" s="4">
        <v>107.113537708715</v>
      </c>
      <c r="BK944" s="4">
        <v>177.16823146584301</v>
      </c>
      <c r="BL944" s="9">
        <v>18.389095635082299</v>
      </c>
      <c r="BM944" s="9">
        <v>18.389095635082299</v>
      </c>
      <c r="BN944" s="9">
        <v>16.638251243481399</v>
      </c>
      <c r="BO944" s="9">
        <v>16.638251243481399</v>
      </c>
      <c r="BP944" s="9">
        <v>26.457673654484601</v>
      </c>
      <c r="BQ944" s="9">
        <v>26.457673654484601</v>
      </c>
      <c r="BR944" s="9">
        <v>23.826175746872401</v>
      </c>
      <c r="BS944" s="9">
        <v>23.8263792216922</v>
      </c>
      <c r="BT944" s="9">
        <v>44.846769289567</v>
      </c>
      <c r="BU944" s="9">
        <v>44.846769289567</v>
      </c>
      <c r="BV944" s="9">
        <v>40.4644269903539</v>
      </c>
      <c r="BW944" s="9">
        <v>40.464630465173698</v>
      </c>
      <c r="BX944" s="4">
        <f t="shared" si="445"/>
        <v>18.389095635082299</v>
      </c>
      <c r="BY944" s="4">
        <f t="shared" si="446"/>
        <v>16.638251243481399</v>
      </c>
      <c r="BZ944" s="4">
        <f t="shared" si="447"/>
        <v>1.7508443916009</v>
      </c>
      <c r="CA944" s="4">
        <f t="shared" si="448"/>
        <v>26.457673654484601</v>
      </c>
      <c r="CB944" s="4">
        <f t="shared" si="449"/>
        <v>23.826175746872401</v>
      </c>
      <c r="CC944" s="4">
        <f t="shared" si="450"/>
        <v>2.6314979076122</v>
      </c>
      <c r="CD944" s="4">
        <f t="shared" si="451"/>
        <v>44.846769289567</v>
      </c>
      <c r="CE944" s="4">
        <f t="shared" si="452"/>
        <v>40.4644269903539</v>
      </c>
      <c r="CF944" s="4">
        <f t="shared" si="453"/>
        <v>4.3823422992131</v>
      </c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</row>
    <row r="945" spans="1:204" s="4" customFormat="1" x14ac:dyDescent="0.25">
      <c r="A945">
        <v>943</v>
      </c>
      <c r="B945" t="s">
        <v>992</v>
      </c>
      <c r="C945">
        <v>0</v>
      </c>
      <c r="D945">
        <v>159.20911504029399</v>
      </c>
      <c r="E945">
        <v>1</v>
      </c>
      <c r="F945" s="4">
        <v>-0.24798000000000001</v>
      </c>
      <c r="G945" s="4">
        <v>-6.3409999999999994E-2</v>
      </c>
      <c r="H945" s="4">
        <v>-0.15570000000000001</v>
      </c>
      <c r="I945" s="4">
        <v>0.18457000000000001</v>
      </c>
      <c r="J945" s="4">
        <v>6.5670000000000006E-2</v>
      </c>
      <c r="K945" s="4">
        <f t="shared" si="424"/>
        <v>15.227653418608192</v>
      </c>
      <c r="L945" s="4">
        <v>0.96960000000000002</v>
      </c>
      <c r="M945" s="4">
        <v>1.98885</v>
      </c>
      <c r="N945" s="4">
        <v>-0.88314000000000004</v>
      </c>
      <c r="O945" s="4">
        <v>1.9813400000000001</v>
      </c>
      <c r="P945" s="4">
        <v>-0.30112</v>
      </c>
      <c r="Q945" s="4">
        <v>1.93648</v>
      </c>
      <c r="R945" s="4">
        <v>-0.29894999999999999</v>
      </c>
      <c r="S945" s="4">
        <v>1.336E-2</v>
      </c>
      <c r="T945" s="4">
        <v>0.97545999999999999</v>
      </c>
      <c r="U945" s="4">
        <v>1.7489999999999999E-2</v>
      </c>
      <c r="V945" s="4">
        <v>0.1067</v>
      </c>
      <c r="W945" s="4">
        <v>7.3050000000000004E-2</v>
      </c>
      <c r="X945" s="4">
        <v>0.10256</v>
      </c>
      <c r="Y945" s="4">
        <f t="shared" si="425"/>
        <v>1.96889</v>
      </c>
      <c r="Z945" s="4">
        <f t="shared" si="426"/>
        <v>-0.49440333333333336</v>
      </c>
      <c r="AA945" s="4">
        <f t="shared" si="427"/>
        <v>3.4633333333333335E-2</v>
      </c>
      <c r="AB945" s="4">
        <f t="shared" si="428"/>
        <v>0.39490666666666668</v>
      </c>
      <c r="AC945" s="9">
        <v>-0.21823999999999999</v>
      </c>
      <c r="AD945" s="9">
        <v>-1.9429999999999999E-2</v>
      </c>
      <c r="AE945" s="4">
        <f t="shared" si="429"/>
        <v>-0.118835</v>
      </c>
      <c r="AF945" s="4">
        <f t="shared" si="430"/>
        <v>0.19880999999999999</v>
      </c>
      <c r="AG945" s="9">
        <v>99.956900000000005</v>
      </c>
      <c r="AH945" s="9">
        <v>99.182400000000001</v>
      </c>
      <c r="AI945" s="4">
        <f t="shared" si="431"/>
        <v>99.569649999999996</v>
      </c>
      <c r="AJ945" s="4">
        <f t="shared" si="432"/>
        <v>0.7745000000000033</v>
      </c>
      <c r="AK945" s="9">
        <v>42.2836</v>
      </c>
      <c r="AL945" s="9">
        <v>54.958399999999997</v>
      </c>
      <c r="AM945" s="9">
        <v>202.62860000000001</v>
      </c>
      <c r="AN945" s="9">
        <v>-7.6013000000000002</v>
      </c>
      <c r="AO945" s="9">
        <v>6.1680000000000001</v>
      </c>
      <c r="AP945" s="9">
        <v>298.98050000000001</v>
      </c>
      <c r="AQ945" s="4">
        <f t="shared" si="433"/>
        <v>17.341149999999999</v>
      </c>
      <c r="AR945" s="4">
        <f t="shared" si="434"/>
        <v>30.563199999999998</v>
      </c>
      <c r="AS945" s="4">
        <f t="shared" si="435"/>
        <v>250.80455000000001</v>
      </c>
      <c r="AT945" s="4">
        <f t="shared" si="436"/>
        <v>49.884900000000002</v>
      </c>
      <c r="AU945" s="4">
        <f t="shared" si="437"/>
        <v>48.790399999999998</v>
      </c>
      <c r="AV945" s="4">
        <f t="shared" si="438"/>
        <v>96.351900000000001</v>
      </c>
      <c r="AW945" s="9">
        <v>2.56</v>
      </c>
      <c r="AX945" s="9">
        <v>1.0900000000000001</v>
      </c>
      <c r="AY945" s="9">
        <v>1.0900000000000001</v>
      </c>
      <c r="AZ945" s="9">
        <v>8.51</v>
      </c>
      <c r="BA945" s="9">
        <v>1.73</v>
      </c>
      <c r="BB945" s="9">
        <v>4.32</v>
      </c>
      <c r="BC945" s="4">
        <f t="shared" si="439"/>
        <v>5.5350000000000001</v>
      </c>
      <c r="BD945" s="4">
        <f t="shared" si="440"/>
        <v>1.4100000000000001</v>
      </c>
      <c r="BE945" s="4">
        <f t="shared" si="441"/>
        <v>2.7050000000000001</v>
      </c>
      <c r="BF945" s="4">
        <f t="shared" si="442"/>
        <v>5.9499999999999993</v>
      </c>
      <c r="BG945" s="4">
        <f t="shared" si="443"/>
        <v>0.6399999999999999</v>
      </c>
      <c r="BH945" s="4">
        <f t="shared" si="444"/>
        <v>3.2300000000000004</v>
      </c>
      <c r="BI945" s="4">
        <v>70.832846820061405</v>
      </c>
      <c r="BJ945" s="4">
        <v>106.37221137433799</v>
      </c>
      <c r="BK945" s="4">
        <v>177.20505819439899</v>
      </c>
      <c r="BL945" s="9">
        <v>17.742726558613199</v>
      </c>
      <c r="BM945" s="9">
        <v>17.742726558613199</v>
      </c>
      <c r="BN945" s="9">
        <v>17.6736968514174</v>
      </c>
      <c r="BO945" s="9">
        <v>17.6736968514174</v>
      </c>
      <c r="BP945" s="9">
        <v>18.816120945824501</v>
      </c>
      <c r="BQ945" s="9">
        <v>18.817141800496302</v>
      </c>
      <c r="BR945" s="9">
        <v>34.364370040649803</v>
      </c>
      <c r="BS945" s="9">
        <v>34.374578587367303</v>
      </c>
      <c r="BT945" s="9">
        <v>36.558847504437701</v>
      </c>
      <c r="BU945" s="9">
        <v>36.559868359109501</v>
      </c>
      <c r="BV945" s="9">
        <v>52.038066892067299</v>
      </c>
      <c r="BW945" s="9">
        <v>52.0482754387847</v>
      </c>
      <c r="BX945" s="4">
        <f t="shared" si="445"/>
        <v>17.742726558613199</v>
      </c>
      <c r="BY945" s="4">
        <f t="shared" si="446"/>
        <v>17.6736968514174</v>
      </c>
      <c r="BZ945" s="4">
        <f t="shared" si="447"/>
        <v>6.9029707195799261E-2</v>
      </c>
      <c r="CA945" s="4">
        <f t="shared" si="448"/>
        <v>34.374578587367303</v>
      </c>
      <c r="CB945" s="4">
        <f t="shared" si="449"/>
        <v>18.816120945824501</v>
      </c>
      <c r="CC945" s="4">
        <f t="shared" si="450"/>
        <v>15.558457641542802</v>
      </c>
      <c r="CD945" s="4">
        <f t="shared" si="451"/>
        <v>52.0482754387847</v>
      </c>
      <c r="CE945" s="4">
        <f t="shared" si="452"/>
        <v>36.558847504437701</v>
      </c>
      <c r="CF945" s="4">
        <f t="shared" si="453"/>
        <v>15.489427934346999</v>
      </c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</row>
    <row r="946" spans="1:204" s="4" customFormat="1" x14ac:dyDescent="0.25">
      <c r="A946">
        <v>944</v>
      </c>
      <c r="B946" t="s">
        <v>993</v>
      </c>
      <c r="C946">
        <v>0</v>
      </c>
      <c r="D946">
        <v>159.20911504029399</v>
      </c>
      <c r="E946">
        <v>2</v>
      </c>
      <c r="F946" s="4">
        <v>-0.25035000000000002</v>
      </c>
      <c r="G946" s="4">
        <v>-6.4079999999999998E-2</v>
      </c>
      <c r="H946" s="4">
        <v>-0.15720999999999999</v>
      </c>
      <c r="I946" s="4">
        <v>0.18626999999999999</v>
      </c>
      <c r="J946" s="4">
        <v>6.6350000000000006E-2</v>
      </c>
      <c r="K946" s="4">
        <f t="shared" si="424"/>
        <v>15.071590052750564</v>
      </c>
      <c r="L946" s="4">
        <v>2.19</v>
      </c>
      <c r="M946" s="4">
        <v>1.99299</v>
      </c>
      <c r="N946" s="4">
        <v>-1.05125</v>
      </c>
      <c r="O946" s="4">
        <v>1.7917700000000001</v>
      </c>
      <c r="P946" s="4">
        <v>-0.28806999999999999</v>
      </c>
      <c r="Q946" s="4">
        <v>1.93354</v>
      </c>
      <c r="R946" s="4">
        <v>-0.40150999999999998</v>
      </c>
      <c r="S946" s="4">
        <v>1.75179</v>
      </c>
      <c r="T946" s="4">
        <v>-0.27610000000000001</v>
      </c>
      <c r="U946" s="4">
        <v>3.005E-2</v>
      </c>
      <c r="V946" s="4">
        <v>0.70964000000000005</v>
      </c>
      <c r="W946" s="4">
        <v>0.25791999999999998</v>
      </c>
      <c r="X946" s="4">
        <v>0.60977999999999999</v>
      </c>
      <c r="Y946" s="4">
        <f t="shared" si="425"/>
        <v>1.9061000000000001</v>
      </c>
      <c r="Z946" s="4">
        <f t="shared" si="426"/>
        <v>-0.58027666666666666</v>
      </c>
      <c r="AA946" s="4">
        <f t="shared" si="427"/>
        <v>0.67991999999999997</v>
      </c>
      <c r="AB946" s="4">
        <f t="shared" si="428"/>
        <v>0.34777333333333332</v>
      </c>
      <c r="AC946" s="9">
        <v>0.21717</v>
      </c>
      <c r="AD946" s="9">
        <v>-0.42115999999999998</v>
      </c>
      <c r="AE946" s="4">
        <f t="shared" si="429"/>
        <v>-0.10199499999999999</v>
      </c>
      <c r="AF946" s="4">
        <f t="shared" si="430"/>
        <v>0.63832999999999995</v>
      </c>
      <c r="AG946" s="9">
        <v>31.607700000000001</v>
      </c>
      <c r="AH946" s="9">
        <v>131.74549999999999</v>
      </c>
      <c r="AI946" s="4">
        <f t="shared" si="431"/>
        <v>81.676599999999993</v>
      </c>
      <c r="AJ946" s="4">
        <f t="shared" si="432"/>
        <v>100.1378</v>
      </c>
      <c r="AK946" s="9">
        <v>-93.298900000000003</v>
      </c>
      <c r="AL946" s="9">
        <v>-57.080300000000001</v>
      </c>
      <c r="AM946" s="9">
        <v>245.2022</v>
      </c>
      <c r="AN946" s="9">
        <v>-6.4428999999999998</v>
      </c>
      <c r="AO946" s="9">
        <v>50.3003</v>
      </c>
      <c r="AP946" s="9">
        <v>351.37920000000003</v>
      </c>
      <c r="AQ946" s="4">
        <f t="shared" si="433"/>
        <v>-49.870899999999999</v>
      </c>
      <c r="AR946" s="4">
        <f t="shared" si="434"/>
        <v>-3.3900000000000006</v>
      </c>
      <c r="AS946" s="4">
        <f t="shared" si="435"/>
        <v>298.29070000000002</v>
      </c>
      <c r="AT946" s="4">
        <f t="shared" si="436"/>
        <v>86.856000000000009</v>
      </c>
      <c r="AU946" s="4">
        <f t="shared" si="437"/>
        <v>107.3806</v>
      </c>
      <c r="AV946" s="4">
        <f t="shared" si="438"/>
        <v>106.17700000000002</v>
      </c>
      <c r="AW946" s="9">
        <v>3.79</v>
      </c>
      <c r="AX946" s="9">
        <v>1.8</v>
      </c>
      <c r="AY946" s="9">
        <v>1.8</v>
      </c>
      <c r="AZ946" s="9">
        <v>6.85</v>
      </c>
      <c r="BA946" s="9">
        <v>1.7</v>
      </c>
      <c r="BB946" s="9">
        <v>5.61</v>
      </c>
      <c r="BC946" s="4">
        <f t="shared" si="439"/>
        <v>5.32</v>
      </c>
      <c r="BD946" s="4">
        <f t="shared" si="440"/>
        <v>1.75</v>
      </c>
      <c r="BE946" s="4">
        <f t="shared" si="441"/>
        <v>3.7050000000000001</v>
      </c>
      <c r="BF946" s="4">
        <f t="shared" si="442"/>
        <v>3.0599999999999996</v>
      </c>
      <c r="BG946" s="4">
        <f t="shared" si="443"/>
        <v>0.10000000000000009</v>
      </c>
      <c r="BH946" s="4">
        <f t="shared" si="444"/>
        <v>3.8100000000000005</v>
      </c>
      <c r="BI946" s="4">
        <v>87.584055766226697</v>
      </c>
      <c r="BJ946" s="4">
        <v>97.9559764519678</v>
      </c>
      <c r="BK946" s="4">
        <v>185.540032218194</v>
      </c>
      <c r="BL946" s="9">
        <v>25.237679312623001</v>
      </c>
      <c r="BM946" s="9">
        <v>25.240817026586399</v>
      </c>
      <c r="BN946" s="9">
        <v>18.553302665835801</v>
      </c>
      <c r="BO946" s="9">
        <v>18.5522567611814</v>
      </c>
      <c r="BP946" s="9">
        <v>31.0834908028692</v>
      </c>
      <c r="BQ946" s="9">
        <v>31.090683426217101</v>
      </c>
      <c r="BR946" s="9">
        <v>14.1367362043162</v>
      </c>
      <c r="BS946" s="9">
        <v>14.1334600930763</v>
      </c>
      <c r="BT946" s="9">
        <v>56.321170115492201</v>
      </c>
      <c r="BU946" s="9">
        <v>56.331500452803603</v>
      </c>
      <c r="BV946" s="9">
        <v>32.690038870152001</v>
      </c>
      <c r="BW946" s="9">
        <v>32.685716854257699</v>
      </c>
      <c r="BX946" s="4">
        <f t="shared" si="445"/>
        <v>25.240817026586399</v>
      </c>
      <c r="BY946" s="4">
        <f t="shared" si="446"/>
        <v>18.5522567611814</v>
      </c>
      <c r="BZ946" s="4">
        <f t="shared" si="447"/>
        <v>6.6885602654049983</v>
      </c>
      <c r="CA946" s="4">
        <f t="shared" si="448"/>
        <v>31.090683426217101</v>
      </c>
      <c r="CB946" s="4">
        <f t="shared" si="449"/>
        <v>14.1334600930763</v>
      </c>
      <c r="CC946" s="4">
        <f t="shared" si="450"/>
        <v>16.957223333140803</v>
      </c>
      <c r="CD946" s="4">
        <f t="shared" si="451"/>
        <v>56.331500452803603</v>
      </c>
      <c r="CE946" s="4">
        <f t="shared" si="452"/>
        <v>32.685716854257699</v>
      </c>
      <c r="CF946" s="4">
        <f t="shared" si="453"/>
        <v>23.645783598545904</v>
      </c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</row>
    <row r="947" spans="1:204" s="4" customFormat="1" x14ac:dyDescent="0.25">
      <c r="A947">
        <v>945</v>
      </c>
      <c r="B947" t="s">
        <v>994</v>
      </c>
      <c r="C947">
        <v>0</v>
      </c>
      <c r="D947">
        <v>159.20748022037199</v>
      </c>
      <c r="E947">
        <v>120</v>
      </c>
      <c r="F947" s="4">
        <v>-0.24193000000000001</v>
      </c>
      <c r="G947" s="4">
        <v>-1.6549999999999999E-2</v>
      </c>
      <c r="H947" s="4">
        <v>-0.12923999999999999</v>
      </c>
      <c r="I947" s="4">
        <v>0.22538</v>
      </c>
      <c r="J947" s="4">
        <v>3.7060000000000003E-2</v>
      </c>
      <c r="K947" s="4">
        <f t="shared" si="424"/>
        <v>26.98327037236913</v>
      </c>
      <c r="L947" s="4">
        <v>1.2914000000000001</v>
      </c>
      <c r="M947" s="4">
        <v>1.99004</v>
      </c>
      <c r="N947" s="4">
        <v>-0.88043000000000005</v>
      </c>
      <c r="O947" s="4">
        <v>1.9802999999999999</v>
      </c>
      <c r="P947" s="4">
        <v>-0.29942999999999997</v>
      </c>
      <c r="Q947" s="4">
        <v>1.9668399999999999</v>
      </c>
      <c r="R947" s="4">
        <v>-0.30097000000000002</v>
      </c>
      <c r="S947" s="4">
        <v>1.5990000000000001E-2</v>
      </c>
      <c r="T947" s="4">
        <v>0.98587000000000002</v>
      </c>
      <c r="U947" s="4">
        <v>3.5950000000000003E-2</v>
      </c>
      <c r="V947" s="4">
        <v>0.10917</v>
      </c>
      <c r="W947" s="4">
        <v>4.1259999999999998E-2</v>
      </c>
      <c r="X947" s="4">
        <v>0.10845</v>
      </c>
      <c r="Y947" s="4">
        <f t="shared" si="425"/>
        <v>1.9790599999999998</v>
      </c>
      <c r="Z947" s="4">
        <f t="shared" si="426"/>
        <v>-0.49361000000000005</v>
      </c>
      <c r="AA947" s="4">
        <f t="shared" si="427"/>
        <v>3.106666666666667E-2</v>
      </c>
      <c r="AB947" s="4">
        <f t="shared" si="428"/>
        <v>0.40116333333333332</v>
      </c>
      <c r="AC947" s="9">
        <v>-1.8069999999999999E-2</v>
      </c>
      <c r="AD947" s="9">
        <v>-0.25431999999999999</v>
      </c>
      <c r="AE947" s="4">
        <f t="shared" si="429"/>
        <v>-0.13619499999999998</v>
      </c>
      <c r="AF947" s="4">
        <f t="shared" si="430"/>
        <v>0.23624999999999999</v>
      </c>
      <c r="AG947" s="9">
        <v>101.1626</v>
      </c>
      <c r="AH947" s="9">
        <v>108.96720000000001</v>
      </c>
      <c r="AI947" s="4">
        <f t="shared" si="431"/>
        <v>105.06489999999999</v>
      </c>
      <c r="AJ947" s="4">
        <f t="shared" si="432"/>
        <v>7.8046000000000078</v>
      </c>
      <c r="AK947" s="9">
        <v>-0.75270000000000004</v>
      </c>
      <c r="AL947" s="9">
        <v>11.616099999999999</v>
      </c>
      <c r="AM947" s="9">
        <v>292.62450000000001</v>
      </c>
      <c r="AN947" s="9">
        <v>37.285800000000002</v>
      </c>
      <c r="AO947" s="9">
        <v>47.080399999999997</v>
      </c>
      <c r="AP947" s="9">
        <v>242.53550000000001</v>
      </c>
      <c r="AQ947" s="4">
        <f t="shared" si="433"/>
        <v>18.266550000000002</v>
      </c>
      <c r="AR947" s="4">
        <f t="shared" si="434"/>
        <v>29.34825</v>
      </c>
      <c r="AS947" s="4">
        <f t="shared" si="435"/>
        <v>267.58000000000004</v>
      </c>
      <c r="AT947" s="4">
        <f t="shared" si="436"/>
        <v>38.038499999999999</v>
      </c>
      <c r="AU947" s="4">
        <f t="shared" si="437"/>
        <v>35.464299999999994</v>
      </c>
      <c r="AV947" s="4">
        <f t="shared" si="438"/>
        <v>50.088999999999999</v>
      </c>
      <c r="AW947" s="9">
        <v>4.49</v>
      </c>
      <c r="AX947" s="9">
        <v>1.7</v>
      </c>
      <c r="AY947" s="9">
        <v>7.64</v>
      </c>
      <c r="AZ947" s="9">
        <v>2.56</v>
      </c>
      <c r="BA947" s="9">
        <v>1.0900000000000001</v>
      </c>
      <c r="BB947" s="9">
        <v>1.0900000000000001</v>
      </c>
      <c r="BC947" s="4">
        <f t="shared" si="439"/>
        <v>3.5250000000000004</v>
      </c>
      <c r="BD947" s="4">
        <f t="shared" si="440"/>
        <v>1.395</v>
      </c>
      <c r="BE947" s="4">
        <f t="shared" si="441"/>
        <v>4.3650000000000002</v>
      </c>
      <c r="BF947" s="4">
        <f t="shared" si="442"/>
        <v>1.9300000000000002</v>
      </c>
      <c r="BG947" s="4">
        <f t="shared" si="443"/>
        <v>0.60999999999999988</v>
      </c>
      <c r="BH947" s="4">
        <f t="shared" si="444"/>
        <v>6.55</v>
      </c>
      <c r="BI947" s="4">
        <v>77.711761732581905</v>
      </c>
      <c r="BJ947" s="4">
        <v>97.324150698269307</v>
      </c>
      <c r="BK947" s="4">
        <v>175.035912430851</v>
      </c>
      <c r="BL947" s="9">
        <v>15.1488830155006</v>
      </c>
      <c r="BM947" s="9">
        <v>17.198856138283102</v>
      </c>
      <c r="BN947" s="9">
        <v>26.4749845188738</v>
      </c>
      <c r="BO947" s="9">
        <v>18.8890380599242</v>
      </c>
      <c r="BP947" s="9">
        <v>-0.35091777297314503</v>
      </c>
      <c r="BQ947" s="9">
        <v>4.7739667359894797</v>
      </c>
      <c r="BR947" s="9">
        <v>78.062690980008597</v>
      </c>
      <c r="BS947" s="9">
        <v>10.7297505567863</v>
      </c>
      <c r="BT947" s="9">
        <v>14.7979652425275</v>
      </c>
      <c r="BU947" s="9">
        <v>21.972822874272602</v>
      </c>
      <c r="BV947" s="9">
        <v>104.537675498882</v>
      </c>
      <c r="BW947" s="9">
        <v>29.6187886167105</v>
      </c>
      <c r="BX947" s="4">
        <f t="shared" si="445"/>
        <v>26.4749845188738</v>
      </c>
      <c r="BY947" s="4">
        <f t="shared" si="446"/>
        <v>15.1488830155006</v>
      </c>
      <c r="BZ947" s="4">
        <f t="shared" si="447"/>
        <v>11.3261015033732</v>
      </c>
      <c r="CA947" s="4">
        <f t="shared" si="448"/>
        <v>78.062690980008597</v>
      </c>
      <c r="CB947" s="4">
        <f t="shared" si="449"/>
        <v>-0.35091777297314503</v>
      </c>
      <c r="CC947" s="4">
        <f t="shared" si="450"/>
        <v>78.413608752981744</v>
      </c>
      <c r="CD947" s="4">
        <f t="shared" si="451"/>
        <v>104.537675498882</v>
      </c>
      <c r="CE947" s="4">
        <f t="shared" si="452"/>
        <v>14.7979652425275</v>
      </c>
      <c r="CF947" s="4">
        <f t="shared" si="453"/>
        <v>89.739710256354499</v>
      </c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</row>
    <row r="948" spans="1:204" s="4" customFormat="1" x14ac:dyDescent="0.25">
      <c r="A948">
        <v>946</v>
      </c>
      <c r="B948" t="s">
        <v>995</v>
      </c>
      <c r="C948">
        <v>0</v>
      </c>
      <c r="D948">
        <v>159.20748022037199</v>
      </c>
      <c r="E948">
        <v>23</v>
      </c>
      <c r="F948" s="4">
        <v>-0.29794999999999999</v>
      </c>
      <c r="G948" s="4">
        <v>2.7699999999999999E-3</v>
      </c>
      <c r="H948" s="4">
        <v>-0.14759</v>
      </c>
      <c r="I948" s="4">
        <v>0.30071999999999999</v>
      </c>
      <c r="J948" s="4">
        <v>3.6220000000000002E-2</v>
      </c>
      <c r="K948" s="4">
        <f t="shared" si="424"/>
        <v>27.609055770292656</v>
      </c>
      <c r="L948" s="4">
        <v>4.9932999999999996</v>
      </c>
      <c r="M948" s="4">
        <v>1.9910300000000001</v>
      </c>
      <c r="N948" s="4">
        <v>-0.90217999999999998</v>
      </c>
      <c r="O948" s="4">
        <v>1.9813799999999999</v>
      </c>
      <c r="P948" s="4">
        <v>-0.31652999999999998</v>
      </c>
      <c r="Q948" s="4">
        <v>1.97526</v>
      </c>
      <c r="R948" s="4">
        <v>-0.31620999999999999</v>
      </c>
      <c r="S948" s="4">
        <v>1.49E-2</v>
      </c>
      <c r="T948" s="4">
        <v>0.97652000000000005</v>
      </c>
      <c r="U948" s="4">
        <v>3.6790000000000003E-2</v>
      </c>
      <c r="V948" s="4">
        <v>8.9840000000000003E-2</v>
      </c>
      <c r="W948" s="4">
        <v>2.4060000000000002E-2</v>
      </c>
      <c r="X948" s="4">
        <v>9.0590000000000004E-2</v>
      </c>
      <c r="Y948" s="4">
        <f t="shared" si="425"/>
        <v>1.9825566666666667</v>
      </c>
      <c r="Z948" s="4">
        <f t="shared" si="426"/>
        <v>-0.51163999999999998</v>
      </c>
      <c r="AA948" s="4">
        <f t="shared" si="427"/>
        <v>2.5249999999999998E-2</v>
      </c>
      <c r="AB948" s="4">
        <f t="shared" si="428"/>
        <v>0.38564999999999999</v>
      </c>
      <c r="AC948" s="9">
        <v>-3.9419999999999997E-2</v>
      </c>
      <c r="AD948" s="9">
        <v>-0.23694999999999999</v>
      </c>
      <c r="AE948" s="4">
        <f t="shared" si="429"/>
        <v>-0.138185</v>
      </c>
      <c r="AF948" s="4">
        <f t="shared" si="430"/>
        <v>0.19752999999999998</v>
      </c>
      <c r="AG948" s="9">
        <v>99.771799999999999</v>
      </c>
      <c r="AH948" s="9">
        <v>108.8725</v>
      </c>
      <c r="AI948" s="4">
        <f t="shared" si="431"/>
        <v>104.32214999999999</v>
      </c>
      <c r="AJ948" s="4">
        <f t="shared" si="432"/>
        <v>9.1007000000000033</v>
      </c>
      <c r="AK948" s="9">
        <v>-0.4798</v>
      </c>
      <c r="AL948" s="9">
        <v>5.5381</v>
      </c>
      <c r="AM948" s="9">
        <v>294.25689999999997</v>
      </c>
      <c r="AN948" s="9">
        <v>42.457799999999999</v>
      </c>
      <c r="AO948" s="9">
        <v>44.338099999999997</v>
      </c>
      <c r="AP948" s="9">
        <v>239.82159999999999</v>
      </c>
      <c r="AQ948" s="4">
        <f t="shared" si="433"/>
        <v>20.989000000000001</v>
      </c>
      <c r="AR948" s="4">
        <f t="shared" si="434"/>
        <v>24.938099999999999</v>
      </c>
      <c r="AS948" s="4">
        <f t="shared" si="435"/>
        <v>267.03924999999998</v>
      </c>
      <c r="AT948" s="4">
        <f t="shared" si="436"/>
        <v>42.937599999999996</v>
      </c>
      <c r="AU948" s="4">
        <f t="shared" si="437"/>
        <v>38.799999999999997</v>
      </c>
      <c r="AV948" s="4">
        <f t="shared" si="438"/>
        <v>54.435299999999984</v>
      </c>
      <c r="AW948" s="9">
        <v>4.9400000000000004</v>
      </c>
      <c r="AX948" s="9">
        <v>1.7</v>
      </c>
      <c r="AY948" s="9">
        <v>6.53</v>
      </c>
      <c r="AZ948" s="9">
        <v>2.56</v>
      </c>
      <c r="BA948" s="9">
        <v>1.0900000000000001</v>
      </c>
      <c r="BB948" s="9">
        <v>1.0900000000000001</v>
      </c>
      <c r="BC948" s="4">
        <f t="shared" si="439"/>
        <v>3.75</v>
      </c>
      <c r="BD948" s="4">
        <f t="shared" si="440"/>
        <v>1.395</v>
      </c>
      <c r="BE948" s="4">
        <f t="shared" si="441"/>
        <v>3.81</v>
      </c>
      <c r="BF948" s="4">
        <f t="shared" si="442"/>
        <v>2.3800000000000003</v>
      </c>
      <c r="BG948" s="4">
        <f t="shared" si="443"/>
        <v>0.60999999999999988</v>
      </c>
      <c r="BH948" s="4">
        <f t="shared" si="444"/>
        <v>5.44</v>
      </c>
      <c r="BI948" s="4">
        <v>77.378118147802496</v>
      </c>
      <c r="BJ948" s="4">
        <v>94.225682524792802</v>
      </c>
      <c r="BK948" s="4">
        <v>171.60380067259501</v>
      </c>
      <c r="BL948" s="9">
        <v>15.5484185935123</v>
      </c>
      <c r="BM948" s="9">
        <v>15.331916330034799</v>
      </c>
      <c r="BN948" s="9">
        <v>23.427218355716601</v>
      </c>
      <c r="BO948" s="9">
        <v>23.0705648685386</v>
      </c>
      <c r="BP948" s="9">
        <v>0.80131720178907595</v>
      </c>
      <c r="BQ948" s="9">
        <v>-8.5801111375673103E-2</v>
      </c>
      <c r="BR948" s="9">
        <v>47.998356293506703</v>
      </c>
      <c r="BS948" s="9">
        <v>43.458619971043802</v>
      </c>
      <c r="BT948" s="9">
        <v>16.349735795301399</v>
      </c>
      <c r="BU948" s="9">
        <v>15.246115218659099</v>
      </c>
      <c r="BV948" s="9">
        <v>71.425574649223407</v>
      </c>
      <c r="BW948" s="9">
        <v>66.529184839582399</v>
      </c>
      <c r="BX948" s="4">
        <f t="shared" si="445"/>
        <v>23.427218355716601</v>
      </c>
      <c r="BY948" s="4">
        <f t="shared" si="446"/>
        <v>15.331916330034799</v>
      </c>
      <c r="BZ948" s="4">
        <f t="shared" si="447"/>
        <v>8.0953020256818018</v>
      </c>
      <c r="CA948" s="4">
        <f t="shared" si="448"/>
        <v>47.998356293506703</v>
      </c>
      <c r="CB948" s="4">
        <f t="shared" si="449"/>
        <v>-8.5801111375673103E-2</v>
      </c>
      <c r="CC948" s="4">
        <f t="shared" si="450"/>
        <v>48.084157404882376</v>
      </c>
      <c r="CD948" s="4">
        <f t="shared" si="451"/>
        <v>71.425574649223407</v>
      </c>
      <c r="CE948" s="4">
        <f t="shared" si="452"/>
        <v>15.246115218659099</v>
      </c>
      <c r="CF948" s="4">
        <f t="shared" si="453"/>
        <v>56.179459430564307</v>
      </c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</row>
    <row r="949" spans="1:204" s="4" customFormat="1" x14ac:dyDescent="0.25">
      <c r="A949">
        <v>947</v>
      </c>
      <c r="B949" t="s">
        <v>996</v>
      </c>
      <c r="C949">
        <v>0</v>
      </c>
      <c r="D949">
        <v>159.18493388691701</v>
      </c>
      <c r="E949">
        <v>7</v>
      </c>
      <c r="F949" s="4">
        <v>-0.26998</v>
      </c>
      <c r="G949" s="4">
        <v>-4.8340000000000001E-2</v>
      </c>
      <c r="H949" s="4">
        <v>-0.15916</v>
      </c>
      <c r="I949" s="4">
        <v>0.22164</v>
      </c>
      <c r="J949" s="4">
        <v>5.7149999999999999E-2</v>
      </c>
      <c r="K949" s="4">
        <f t="shared" si="424"/>
        <v>17.497812773403325</v>
      </c>
      <c r="L949" s="4">
        <v>3.4251999999999998</v>
      </c>
      <c r="M949" s="4">
        <v>1.9907999999999999</v>
      </c>
      <c r="N949" s="4">
        <v>-0.89232999999999996</v>
      </c>
      <c r="O949" s="4">
        <v>1.9820899999999999</v>
      </c>
      <c r="P949" s="4">
        <v>-0.30595</v>
      </c>
      <c r="Q949" s="4">
        <v>1.976</v>
      </c>
      <c r="R949" s="4">
        <v>-0.30667</v>
      </c>
      <c r="S949" s="4">
        <v>1.4250000000000001E-2</v>
      </c>
      <c r="T949" s="4">
        <v>0.98529999999999995</v>
      </c>
      <c r="U949" s="4">
        <v>3.764E-2</v>
      </c>
      <c r="V949" s="4">
        <v>9.9909999999999999E-2</v>
      </c>
      <c r="W949" s="4">
        <v>2.2249999999999999E-2</v>
      </c>
      <c r="X949" s="4">
        <v>9.9879999999999997E-2</v>
      </c>
      <c r="Y949" s="4">
        <f t="shared" si="425"/>
        <v>1.9829633333333332</v>
      </c>
      <c r="Z949" s="4">
        <f t="shared" si="426"/>
        <v>-0.50165000000000004</v>
      </c>
      <c r="AA949" s="4">
        <f t="shared" si="427"/>
        <v>2.4713333333333334E-2</v>
      </c>
      <c r="AB949" s="4">
        <f t="shared" si="428"/>
        <v>0.39502999999999999</v>
      </c>
      <c r="AC949" s="9">
        <v>-2.4060000000000002E-2</v>
      </c>
      <c r="AD949" s="9">
        <v>-0.23552000000000001</v>
      </c>
      <c r="AE949" s="4">
        <f t="shared" si="429"/>
        <v>-0.12979000000000002</v>
      </c>
      <c r="AF949" s="4">
        <f t="shared" si="430"/>
        <v>0.21146000000000001</v>
      </c>
      <c r="AG949" s="9">
        <v>101.76730000000001</v>
      </c>
      <c r="AH949" s="9">
        <v>109.87</v>
      </c>
      <c r="AI949" s="4">
        <f t="shared" si="431"/>
        <v>105.81865000000001</v>
      </c>
      <c r="AJ949" s="4">
        <f t="shared" si="432"/>
        <v>8.1026999999999987</v>
      </c>
      <c r="AK949" s="9">
        <v>3.3098000000000001</v>
      </c>
      <c r="AL949" s="9">
        <v>6.1745999999999999</v>
      </c>
      <c r="AM949" s="9">
        <v>295.8175</v>
      </c>
      <c r="AN949" s="9">
        <v>38.1496</v>
      </c>
      <c r="AO949" s="9">
        <v>45.412300000000002</v>
      </c>
      <c r="AP949" s="9">
        <v>246.04810000000001</v>
      </c>
      <c r="AQ949" s="4">
        <f t="shared" si="433"/>
        <v>20.729700000000001</v>
      </c>
      <c r="AR949" s="4">
        <f t="shared" si="434"/>
        <v>25.79345</v>
      </c>
      <c r="AS949" s="4">
        <f t="shared" si="435"/>
        <v>270.93279999999999</v>
      </c>
      <c r="AT949" s="4">
        <f t="shared" si="436"/>
        <v>34.839799999999997</v>
      </c>
      <c r="AU949" s="4">
        <f t="shared" si="437"/>
        <v>39.237700000000004</v>
      </c>
      <c r="AV949" s="4">
        <f t="shared" si="438"/>
        <v>49.76939999999999</v>
      </c>
      <c r="AW949" s="9">
        <v>8.0500000000000007</v>
      </c>
      <c r="AX949" s="9">
        <v>1.7</v>
      </c>
      <c r="AY949" s="9">
        <v>7.85</v>
      </c>
      <c r="AZ949" s="9">
        <v>2.56</v>
      </c>
      <c r="BA949" s="9">
        <v>1.0900000000000001</v>
      </c>
      <c r="BB949" s="9">
        <v>1.0900000000000001</v>
      </c>
      <c r="BC949" s="4">
        <f t="shared" si="439"/>
        <v>5.3050000000000006</v>
      </c>
      <c r="BD949" s="4">
        <f t="shared" si="440"/>
        <v>1.395</v>
      </c>
      <c r="BE949" s="4">
        <f t="shared" si="441"/>
        <v>4.47</v>
      </c>
      <c r="BF949" s="4">
        <f t="shared" si="442"/>
        <v>5.49</v>
      </c>
      <c r="BG949" s="4">
        <f t="shared" si="443"/>
        <v>0.60999999999999988</v>
      </c>
      <c r="BH949" s="4">
        <f t="shared" si="444"/>
        <v>6.76</v>
      </c>
      <c r="BI949" s="4">
        <v>65.958931130180602</v>
      </c>
      <c r="BJ949" s="4">
        <v>124.65241943746</v>
      </c>
      <c r="BK949" s="4">
        <v>190.61135056764101</v>
      </c>
      <c r="BL949" s="9">
        <v>15.304722809018299</v>
      </c>
      <c r="BM949" s="9">
        <v>15.522270977150299</v>
      </c>
      <c r="BN949" s="9">
        <v>17.357833645764199</v>
      </c>
      <c r="BO949" s="9">
        <v>17.7741036982476</v>
      </c>
      <c r="BP949" s="9">
        <v>4.0008370792683401</v>
      </c>
      <c r="BQ949" s="9">
        <v>-0.139015580229225</v>
      </c>
      <c r="BR949" s="9">
        <v>24.683093571893199</v>
      </c>
      <c r="BS949" s="9">
        <v>90.495400653338294</v>
      </c>
      <c r="BT949" s="9">
        <v>19.305559888286599</v>
      </c>
      <c r="BU949" s="9">
        <v>15.383255396921101</v>
      </c>
      <c r="BV949" s="9">
        <v>42.040927217657497</v>
      </c>
      <c r="BW949" s="9">
        <v>108.26950435158599</v>
      </c>
      <c r="BX949" s="4">
        <f t="shared" si="445"/>
        <v>17.7741036982476</v>
      </c>
      <c r="BY949" s="4">
        <f t="shared" si="446"/>
        <v>15.304722809018299</v>
      </c>
      <c r="BZ949" s="4">
        <f t="shared" si="447"/>
        <v>2.469380889229301</v>
      </c>
      <c r="CA949" s="4">
        <f t="shared" si="448"/>
        <v>90.495400653338294</v>
      </c>
      <c r="CB949" s="4">
        <f t="shared" si="449"/>
        <v>-0.139015580229225</v>
      </c>
      <c r="CC949" s="4">
        <f t="shared" si="450"/>
        <v>90.634416233567521</v>
      </c>
      <c r="CD949" s="4">
        <f t="shared" si="451"/>
        <v>108.26950435158599</v>
      </c>
      <c r="CE949" s="4">
        <f t="shared" si="452"/>
        <v>15.383255396921101</v>
      </c>
      <c r="CF949" s="4">
        <f t="shared" si="453"/>
        <v>92.886248954664893</v>
      </c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</row>
    <row r="950" spans="1:204" s="4" customFormat="1" x14ac:dyDescent="0.25">
      <c r="A950">
        <v>948</v>
      </c>
      <c r="B950" t="s">
        <v>997</v>
      </c>
      <c r="C950">
        <v>0</v>
      </c>
      <c r="D950">
        <v>159.18493388691701</v>
      </c>
      <c r="E950">
        <v>4</v>
      </c>
      <c r="F950" s="4">
        <v>-0.24278</v>
      </c>
      <c r="G950" s="4">
        <v>-4.4019999999999997E-2</v>
      </c>
      <c r="H950" s="4">
        <v>-0.1434</v>
      </c>
      <c r="I950" s="4">
        <v>0.19875999999999999</v>
      </c>
      <c r="J950" s="4">
        <v>5.1729999999999998E-2</v>
      </c>
      <c r="K950" s="4">
        <f t="shared" si="424"/>
        <v>19.331142470520007</v>
      </c>
      <c r="L950" s="4">
        <v>3.0594000000000001</v>
      </c>
      <c r="M950" s="4">
        <v>1.9889600000000001</v>
      </c>
      <c r="N950" s="4">
        <v>-0.88122999999999996</v>
      </c>
      <c r="O950" s="4">
        <v>1.9821200000000001</v>
      </c>
      <c r="P950" s="4">
        <v>-0.29909999999999998</v>
      </c>
      <c r="Q950" s="4">
        <v>1.9390700000000001</v>
      </c>
      <c r="R950" s="4">
        <v>-0.29704999999999998</v>
      </c>
      <c r="S950" s="4">
        <v>1.325E-2</v>
      </c>
      <c r="T950" s="4">
        <v>0.97840000000000005</v>
      </c>
      <c r="U950" s="4">
        <v>1.7659999999999999E-2</v>
      </c>
      <c r="V950" s="4">
        <v>0.10886999999999999</v>
      </c>
      <c r="W950" s="4">
        <v>7.0279999999999995E-2</v>
      </c>
      <c r="X950" s="4">
        <v>0.10489</v>
      </c>
      <c r="Y950" s="4">
        <f t="shared" si="425"/>
        <v>1.9700499999999999</v>
      </c>
      <c r="Z950" s="4">
        <f t="shared" si="426"/>
        <v>-0.49245999999999995</v>
      </c>
      <c r="AA950" s="4">
        <f t="shared" si="427"/>
        <v>3.3730000000000003E-2</v>
      </c>
      <c r="AB950" s="4">
        <f t="shared" si="428"/>
        <v>0.39738666666666661</v>
      </c>
      <c r="AC950" s="9">
        <v>-1.5469999999999999E-2</v>
      </c>
      <c r="AD950" s="9">
        <v>-0.22378000000000001</v>
      </c>
      <c r="AE950" s="4">
        <f t="shared" si="429"/>
        <v>-0.11962500000000001</v>
      </c>
      <c r="AF950" s="4">
        <f t="shared" si="430"/>
        <v>0.20831</v>
      </c>
      <c r="AG950" s="9">
        <v>99.422300000000007</v>
      </c>
      <c r="AH950" s="9">
        <v>101.471</v>
      </c>
      <c r="AI950" s="4">
        <f t="shared" si="431"/>
        <v>100.44665000000001</v>
      </c>
      <c r="AJ950" s="4">
        <f t="shared" si="432"/>
        <v>2.0486999999999966</v>
      </c>
      <c r="AK950" s="9">
        <v>-7.5118999999999998</v>
      </c>
      <c r="AL950" s="9">
        <v>5.9714</v>
      </c>
      <c r="AM950" s="9">
        <v>299.8075</v>
      </c>
      <c r="AN950" s="9">
        <v>43.803100000000001</v>
      </c>
      <c r="AO950" s="9">
        <v>55.637599999999999</v>
      </c>
      <c r="AP950" s="9">
        <v>204.97229999999999</v>
      </c>
      <c r="AQ950" s="4">
        <f t="shared" si="433"/>
        <v>18.145600000000002</v>
      </c>
      <c r="AR950" s="4">
        <f t="shared" si="434"/>
        <v>30.804500000000001</v>
      </c>
      <c r="AS950" s="4">
        <f t="shared" si="435"/>
        <v>252.38990000000001</v>
      </c>
      <c r="AT950" s="4">
        <f t="shared" si="436"/>
        <v>51.314999999999998</v>
      </c>
      <c r="AU950" s="4">
        <f t="shared" si="437"/>
        <v>49.666199999999996</v>
      </c>
      <c r="AV950" s="4">
        <f t="shared" si="438"/>
        <v>94.835200000000015</v>
      </c>
      <c r="AW950" s="9">
        <v>8.34</v>
      </c>
      <c r="AX950" s="9">
        <v>1.76</v>
      </c>
      <c r="AY950" s="9">
        <v>6.04</v>
      </c>
      <c r="AZ950" s="9">
        <v>2.56</v>
      </c>
      <c r="BA950" s="9">
        <v>1.0900000000000001</v>
      </c>
      <c r="BB950" s="9">
        <v>1.0900000000000001</v>
      </c>
      <c r="BC950" s="4">
        <f t="shared" si="439"/>
        <v>5.45</v>
      </c>
      <c r="BD950" s="4">
        <f t="shared" si="440"/>
        <v>1.425</v>
      </c>
      <c r="BE950" s="4">
        <f t="shared" si="441"/>
        <v>3.5649999999999999</v>
      </c>
      <c r="BF950" s="4">
        <f t="shared" si="442"/>
        <v>5.7799999999999994</v>
      </c>
      <c r="BG950" s="4">
        <f t="shared" si="443"/>
        <v>0.66999999999999993</v>
      </c>
      <c r="BH950" s="4">
        <f t="shared" si="444"/>
        <v>4.95</v>
      </c>
      <c r="BI950" s="4">
        <v>70.707338261523603</v>
      </c>
      <c r="BJ950" s="4">
        <v>119.496705235527</v>
      </c>
      <c r="BK950" s="4">
        <v>190.204043497051</v>
      </c>
      <c r="BL950" s="9">
        <v>17.6736968514174</v>
      </c>
      <c r="BM950" s="9">
        <v>17.6736968514174</v>
      </c>
      <c r="BN950" s="9">
        <v>17.679972279344302</v>
      </c>
      <c r="BO950" s="9">
        <v>17.679972279344302</v>
      </c>
      <c r="BP950" s="9">
        <v>42.224352153216302</v>
      </c>
      <c r="BQ950" s="9">
        <v>42.225644346536598</v>
      </c>
      <c r="BR950" s="9">
        <v>14.254146478934899</v>
      </c>
      <c r="BS950" s="9">
        <v>14.2537430735777</v>
      </c>
      <c r="BT950" s="9">
        <v>59.898049004633798</v>
      </c>
      <c r="BU950" s="9">
        <v>59.899341197954001</v>
      </c>
      <c r="BV950" s="9">
        <v>31.9341187582793</v>
      </c>
      <c r="BW950" s="9">
        <v>31.9337153529221</v>
      </c>
      <c r="BX950" s="4">
        <f t="shared" si="445"/>
        <v>17.679972279344302</v>
      </c>
      <c r="BY950" s="4">
        <f t="shared" si="446"/>
        <v>17.6736968514174</v>
      </c>
      <c r="BZ950" s="4">
        <f t="shared" si="447"/>
        <v>6.2754279269015001E-3</v>
      </c>
      <c r="CA950" s="4">
        <f t="shared" si="448"/>
        <v>42.225644346536598</v>
      </c>
      <c r="CB950" s="4">
        <f t="shared" si="449"/>
        <v>14.2537430735777</v>
      </c>
      <c r="CC950" s="4">
        <f t="shared" si="450"/>
        <v>27.971901272958895</v>
      </c>
      <c r="CD950" s="4">
        <f t="shared" si="451"/>
        <v>59.899341197954001</v>
      </c>
      <c r="CE950" s="4">
        <f t="shared" si="452"/>
        <v>31.9337153529221</v>
      </c>
      <c r="CF950" s="4">
        <f t="shared" si="453"/>
        <v>27.965625845031902</v>
      </c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</row>
    <row r="951" spans="1:204" s="4" customFormat="1" x14ac:dyDescent="0.25">
      <c r="A951">
        <v>949</v>
      </c>
      <c r="B951" t="s">
        <v>998</v>
      </c>
      <c r="C951">
        <v>0</v>
      </c>
      <c r="D951">
        <v>159.18493388691701</v>
      </c>
      <c r="E951">
        <v>1</v>
      </c>
      <c r="F951" s="4">
        <v>-0.21081</v>
      </c>
      <c r="G951" s="4">
        <v>-2.5499999999999998E-2</v>
      </c>
      <c r="H951" s="4">
        <v>-0.11815000000000001</v>
      </c>
      <c r="I951" s="4">
        <v>0.18531</v>
      </c>
      <c r="J951" s="4">
        <v>3.7670000000000002E-2</v>
      </c>
      <c r="K951" s="4">
        <f t="shared" si="424"/>
        <v>26.546323334218208</v>
      </c>
      <c r="L951" s="4">
        <v>3.3323999999999998</v>
      </c>
      <c r="M951" s="4">
        <v>1.98895</v>
      </c>
      <c r="N951" s="4">
        <v>-0.86799000000000004</v>
      </c>
      <c r="O951" s="4">
        <v>1.98186</v>
      </c>
      <c r="P951" s="4">
        <v>-0.28654000000000002</v>
      </c>
      <c r="Q951" s="4">
        <v>1.9442999999999999</v>
      </c>
      <c r="R951" s="4">
        <v>-0.28470000000000001</v>
      </c>
      <c r="S951" s="4">
        <v>1.336E-2</v>
      </c>
      <c r="T951" s="4">
        <v>0.98912</v>
      </c>
      <c r="U951" s="4">
        <v>1.779E-2</v>
      </c>
      <c r="V951" s="4">
        <v>0.1208</v>
      </c>
      <c r="W951" s="4">
        <v>8.1140000000000004E-2</v>
      </c>
      <c r="X951" s="4">
        <v>0.11641</v>
      </c>
      <c r="Y951" s="4">
        <f t="shared" si="425"/>
        <v>1.9717033333333334</v>
      </c>
      <c r="Z951" s="4">
        <f t="shared" si="426"/>
        <v>-0.47974333333333335</v>
      </c>
      <c r="AA951" s="4">
        <f t="shared" si="427"/>
        <v>3.7429999999999998E-2</v>
      </c>
      <c r="AB951" s="4">
        <f t="shared" si="428"/>
        <v>0.40877666666666662</v>
      </c>
      <c r="AC951" s="9">
        <v>-0.24496000000000001</v>
      </c>
      <c r="AD951" s="9">
        <v>-7.7499999999999999E-3</v>
      </c>
      <c r="AE951" s="4">
        <f t="shared" si="429"/>
        <v>-0.126355</v>
      </c>
      <c r="AF951" s="4">
        <f t="shared" si="430"/>
        <v>0.23721</v>
      </c>
      <c r="AG951" s="9">
        <v>104.3175</v>
      </c>
      <c r="AH951" s="9">
        <v>98.452699999999993</v>
      </c>
      <c r="AI951" s="4">
        <f t="shared" si="431"/>
        <v>101.38509999999999</v>
      </c>
      <c r="AJ951" s="4">
        <f t="shared" si="432"/>
        <v>5.8648000000000025</v>
      </c>
      <c r="AK951" s="9">
        <v>44.597900000000003</v>
      </c>
      <c r="AL951" s="9">
        <v>60.998899999999999</v>
      </c>
      <c r="AM951" s="9">
        <v>207.35579999999999</v>
      </c>
      <c r="AN951" s="9">
        <v>-8.1196000000000002</v>
      </c>
      <c r="AO951" s="9">
        <v>4.3072999999999997</v>
      </c>
      <c r="AP951" s="9">
        <v>299.17039999999997</v>
      </c>
      <c r="AQ951" s="4">
        <f t="shared" si="433"/>
        <v>18.239150000000002</v>
      </c>
      <c r="AR951" s="4">
        <f t="shared" si="434"/>
        <v>32.653100000000002</v>
      </c>
      <c r="AS951" s="4">
        <f t="shared" si="435"/>
        <v>253.26309999999998</v>
      </c>
      <c r="AT951" s="4">
        <f t="shared" si="436"/>
        <v>52.717500000000001</v>
      </c>
      <c r="AU951" s="4">
        <f t="shared" si="437"/>
        <v>56.691600000000001</v>
      </c>
      <c r="AV951" s="4">
        <f t="shared" si="438"/>
        <v>91.814599999999984</v>
      </c>
      <c r="AW951" s="9">
        <v>2.56</v>
      </c>
      <c r="AX951" s="9">
        <v>1.0900000000000001</v>
      </c>
      <c r="AY951" s="9">
        <v>1.0900000000000001</v>
      </c>
      <c r="AZ951" s="9">
        <v>8.83</v>
      </c>
      <c r="BA951" s="9">
        <v>2</v>
      </c>
      <c r="BB951" s="9">
        <v>4.4000000000000004</v>
      </c>
      <c r="BC951" s="4">
        <f t="shared" si="439"/>
        <v>5.6950000000000003</v>
      </c>
      <c r="BD951" s="4">
        <f t="shared" si="440"/>
        <v>1.5449999999999999</v>
      </c>
      <c r="BE951" s="4">
        <f t="shared" si="441"/>
        <v>2.7450000000000001</v>
      </c>
      <c r="BF951" s="4">
        <f t="shared" si="442"/>
        <v>6.27</v>
      </c>
      <c r="BG951" s="4">
        <f t="shared" si="443"/>
        <v>0.90999999999999992</v>
      </c>
      <c r="BH951" s="4">
        <f t="shared" si="444"/>
        <v>3.3100000000000005</v>
      </c>
      <c r="BI951" s="4">
        <v>70.743944924430494</v>
      </c>
      <c r="BJ951" s="4">
        <v>110.87894576505499</v>
      </c>
      <c r="BK951" s="4">
        <v>181.62289068948499</v>
      </c>
      <c r="BL951" s="9">
        <v>17.851500642679198</v>
      </c>
      <c r="BM951" s="9">
        <v>17.520994771863201</v>
      </c>
      <c r="BN951" s="9">
        <v>17.833720263553001</v>
      </c>
      <c r="BO951" s="9">
        <v>17.537729246334901</v>
      </c>
      <c r="BP951" s="9">
        <v>19.0968612096319</v>
      </c>
      <c r="BQ951" s="9">
        <v>18.270857033196101</v>
      </c>
      <c r="BR951" s="9">
        <v>37.992788019116198</v>
      </c>
      <c r="BS951" s="9">
        <v>35.518439503110997</v>
      </c>
      <c r="BT951" s="9">
        <v>36.948361852311102</v>
      </c>
      <c r="BU951" s="9">
        <v>35.791851805059402</v>
      </c>
      <c r="BV951" s="9">
        <v>55.826508282669302</v>
      </c>
      <c r="BW951" s="9">
        <v>53.056168749445902</v>
      </c>
      <c r="BX951" s="4">
        <f t="shared" si="445"/>
        <v>17.851500642679198</v>
      </c>
      <c r="BY951" s="4">
        <f t="shared" si="446"/>
        <v>17.520994771863201</v>
      </c>
      <c r="BZ951" s="4">
        <f t="shared" si="447"/>
        <v>0.33050587081599758</v>
      </c>
      <c r="CA951" s="4">
        <f t="shared" si="448"/>
        <v>37.992788019116198</v>
      </c>
      <c r="CB951" s="4">
        <f t="shared" si="449"/>
        <v>18.270857033196101</v>
      </c>
      <c r="CC951" s="4">
        <f t="shared" si="450"/>
        <v>19.721930985920096</v>
      </c>
      <c r="CD951" s="4">
        <f t="shared" si="451"/>
        <v>55.826508282669302</v>
      </c>
      <c r="CE951" s="4">
        <f t="shared" si="452"/>
        <v>35.791851805059402</v>
      </c>
      <c r="CF951" s="4">
        <f t="shared" si="453"/>
        <v>20.0346564776099</v>
      </c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</row>
    <row r="952" spans="1:204" s="5" customFormat="1" x14ac:dyDescent="0.25">
      <c r="A952">
        <v>950</v>
      </c>
      <c r="B952" t="s">
        <v>999</v>
      </c>
      <c r="C952">
        <v>0</v>
      </c>
      <c r="D952">
        <v>159.18493388691701</v>
      </c>
      <c r="E952">
        <v>3</v>
      </c>
      <c r="F952" s="16">
        <v>-0.25557000000000002</v>
      </c>
      <c r="G952" s="16">
        <v>-5.3690000000000002E-2</v>
      </c>
      <c r="H952" s="16">
        <v>-0.15462999999999999</v>
      </c>
      <c r="I952" s="16">
        <v>0.20188</v>
      </c>
      <c r="J952" s="16">
        <v>5.9220000000000002E-2</v>
      </c>
      <c r="K952" s="4">
        <f t="shared" si="424"/>
        <v>16.886187098953055</v>
      </c>
      <c r="L952" s="16">
        <v>3.4859</v>
      </c>
      <c r="M952" s="16">
        <v>1.98891</v>
      </c>
      <c r="N952" s="16">
        <v>-0.89754999999999996</v>
      </c>
      <c r="O952" s="16">
        <v>1.97787</v>
      </c>
      <c r="P952" s="16">
        <v>-0.31633</v>
      </c>
      <c r="Q952" s="4">
        <v>1.94211</v>
      </c>
      <c r="R952" s="4">
        <v>-0.31437999999999999</v>
      </c>
      <c r="S952" s="4">
        <v>1.384E-2</v>
      </c>
      <c r="T952" s="4">
        <v>0.95193000000000005</v>
      </c>
      <c r="U952" s="4">
        <v>2.0979999999999999E-2</v>
      </c>
      <c r="V952" s="4">
        <v>9.3350000000000002E-2</v>
      </c>
      <c r="W952" s="4">
        <v>8.1739999999999993E-2</v>
      </c>
      <c r="X952" s="4">
        <v>8.8200000000000001E-2</v>
      </c>
      <c r="Y952" s="4">
        <f t="shared" si="425"/>
        <v>1.9696299999999998</v>
      </c>
      <c r="Z952" s="4">
        <f t="shared" si="426"/>
        <v>-0.50941999999999998</v>
      </c>
      <c r="AA952" s="4">
        <f t="shared" si="427"/>
        <v>3.885333333333333E-2</v>
      </c>
      <c r="AB952" s="4">
        <f t="shared" si="428"/>
        <v>0.3778266666666667</v>
      </c>
      <c r="AC952" s="9">
        <v>-1.474E-2</v>
      </c>
      <c r="AD952" s="9">
        <v>-0.25105</v>
      </c>
      <c r="AE952" s="4">
        <f t="shared" si="429"/>
        <v>-0.13289499999999999</v>
      </c>
      <c r="AF952" s="4">
        <f t="shared" si="430"/>
        <v>0.23630999999999999</v>
      </c>
      <c r="AG952" s="9">
        <v>96.763000000000005</v>
      </c>
      <c r="AH952" s="9">
        <v>97.098100000000002</v>
      </c>
      <c r="AI952" s="4">
        <f t="shared" si="431"/>
        <v>96.930550000000011</v>
      </c>
      <c r="AJ952" s="4">
        <f t="shared" si="432"/>
        <v>0.33509999999999707</v>
      </c>
      <c r="AK952" s="9">
        <v>-6.4775999999999998</v>
      </c>
      <c r="AL952" s="9">
        <v>4.0141999999999998</v>
      </c>
      <c r="AM952" s="9">
        <v>292.75259999999997</v>
      </c>
      <c r="AN952" s="9">
        <v>37.584099999999999</v>
      </c>
      <c r="AO952" s="9">
        <v>58.402999999999999</v>
      </c>
      <c r="AP952" s="9">
        <v>195.3073</v>
      </c>
      <c r="AQ952" s="4">
        <f t="shared" si="433"/>
        <v>15.55325</v>
      </c>
      <c r="AR952" s="4">
        <f t="shared" si="434"/>
        <v>31.208600000000001</v>
      </c>
      <c r="AS952" s="4">
        <f t="shared" si="435"/>
        <v>244.02994999999999</v>
      </c>
      <c r="AT952" s="4">
        <f t="shared" si="436"/>
        <v>44.061700000000002</v>
      </c>
      <c r="AU952" s="4">
        <f t="shared" si="437"/>
        <v>54.388799999999996</v>
      </c>
      <c r="AV952" s="4">
        <f t="shared" si="438"/>
        <v>97.445299999999975</v>
      </c>
      <c r="AW952" s="9">
        <v>6.82</v>
      </c>
      <c r="AX952" s="9">
        <v>1.7</v>
      </c>
      <c r="AY952" s="9">
        <v>5.89</v>
      </c>
      <c r="AZ952" s="9">
        <v>2.56</v>
      </c>
      <c r="BA952" s="9">
        <v>1.0900000000000001</v>
      </c>
      <c r="BB952" s="9">
        <v>1.0900000000000001</v>
      </c>
      <c r="BC952" s="4">
        <f t="shared" si="439"/>
        <v>4.6900000000000004</v>
      </c>
      <c r="BD952" s="4">
        <f t="shared" si="440"/>
        <v>1.395</v>
      </c>
      <c r="BE952" s="4">
        <f t="shared" si="441"/>
        <v>3.4899999999999998</v>
      </c>
      <c r="BF952" s="4">
        <f t="shared" si="442"/>
        <v>4.26</v>
      </c>
      <c r="BG952" s="4">
        <f t="shared" si="443"/>
        <v>0.60999999999999988</v>
      </c>
      <c r="BH952" s="4">
        <f t="shared" si="444"/>
        <v>4.8</v>
      </c>
      <c r="BI952" s="4">
        <v>83.874231956783106</v>
      </c>
      <c r="BJ952" s="4">
        <v>104.61328599324</v>
      </c>
      <c r="BK952" s="4">
        <v>188.487517950023</v>
      </c>
      <c r="BL952" s="9">
        <v>19.3680623916764</v>
      </c>
      <c r="BM952" s="9">
        <v>19.208038979540799</v>
      </c>
      <c r="BN952" s="9">
        <v>16.123666153476801</v>
      </c>
      <c r="BO952" s="9">
        <v>29.1744644320889</v>
      </c>
      <c r="BP952" s="9">
        <v>15.393117982421501</v>
      </c>
      <c r="BQ952" s="9">
        <v>22.312742794104899</v>
      </c>
      <c r="BR952" s="9">
        <v>9.7460708291453795</v>
      </c>
      <c r="BS952" s="9">
        <v>59.452928095732702</v>
      </c>
      <c r="BT952" s="9">
        <v>34.761180374097997</v>
      </c>
      <c r="BU952" s="9">
        <v>41.520781773645801</v>
      </c>
      <c r="BV952" s="9">
        <v>25.8697369826222</v>
      </c>
      <c r="BW952" s="9">
        <v>88.627392527821698</v>
      </c>
      <c r="BX952" s="4">
        <f t="shared" si="445"/>
        <v>29.1744644320889</v>
      </c>
      <c r="BY952" s="4">
        <f t="shared" si="446"/>
        <v>16.123666153476801</v>
      </c>
      <c r="BZ952" s="4">
        <f t="shared" si="447"/>
        <v>13.050798278612099</v>
      </c>
      <c r="CA952" s="4">
        <f t="shared" si="448"/>
        <v>59.452928095732702</v>
      </c>
      <c r="CB952" s="4">
        <f t="shared" si="449"/>
        <v>9.7460708291453795</v>
      </c>
      <c r="CC952" s="4">
        <f t="shared" si="450"/>
        <v>49.706857266587321</v>
      </c>
      <c r="CD952" s="4">
        <f t="shared" si="451"/>
        <v>88.627392527821698</v>
      </c>
      <c r="CE952" s="4">
        <f t="shared" si="452"/>
        <v>25.8697369826222</v>
      </c>
      <c r="CF952" s="4">
        <f t="shared" si="453"/>
        <v>62.757655545199498</v>
      </c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</row>
    <row r="953" spans="1:204" s="4" customFormat="1" x14ac:dyDescent="0.25">
      <c r="A953">
        <v>951</v>
      </c>
      <c r="B953" t="s">
        <v>1000</v>
      </c>
      <c r="C953">
        <v>0</v>
      </c>
      <c r="D953">
        <v>159.18493388691701</v>
      </c>
      <c r="E953">
        <v>3</v>
      </c>
      <c r="F953" s="4">
        <v>-0.25025999999999998</v>
      </c>
      <c r="G953" s="4">
        <v>-5.1810000000000002E-2</v>
      </c>
      <c r="H953" s="4">
        <v>-0.15104000000000001</v>
      </c>
      <c r="I953" s="4">
        <v>0.19844999999999999</v>
      </c>
      <c r="J953" s="4">
        <v>5.747E-2</v>
      </c>
      <c r="K953" s="4">
        <f t="shared" si="424"/>
        <v>17.400382808421785</v>
      </c>
      <c r="L953" s="4">
        <v>2.8340000000000001</v>
      </c>
      <c r="M953" s="4">
        <v>1.9888600000000001</v>
      </c>
      <c r="N953" s="4">
        <v>-0.88256000000000001</v>
      </c>
      <c r="O953" s="4">
        <v>1.9816800000000001</v>
      </c>
      <c r="P953" s="4">
        <v>-0.30060999999999999</v>
      </c>
      <c r="Q953" s="4">
        <v>1.9396800000000001</v>
      </c>
      <c r="R953" s="4">
        <v>-0.29864000000000002</v>
      </c>
      <c r="S953" s="4">
        <v>1.328E-2</v>
      </c>
      <c r="T953" s="4">
        <v>0.97670999999999997</v>
      </c>
      <c r="U953" s="4">
        <v>1.7600000000000001E-2</v>
      </c>
      <c r="V953" s="4">
        <v>0.10717</v>
      </c>
      <c r="W953" s="4">
        <v>7.2410000000000002E-2</v>
      </c>
      <c r="X953" s="4">
        <v>0.10306</v>
      </c>
      <c r="Y953" s="4">
        <f t="shared" si="425"/>
        <v>1.9700733333333336</v>
      </c>
      <c r="Z953" s="4">
        <f t="shared" si="426"/>
        <v>-0.49393666666666669</v>
      </c>
      <c r="AA953" s="4">
        <f t="shared" si="427"/>
        <v>3.4430000000000002E-2</v>
      </c>
      <c r="AB953" s="4">
        <f t="shared" si="428"/>
        <v>0.39564666666666665</v>
      </c>
      <c r="AC953" s="9">
        <v>-1.7469999999999999E-2</v>
      </c>
      <c r="AD953" s="9">
        <v>-0.22262000000000001</v>
      </c>
      <c r="AE953" s="4">
        <f t="shared" si="429"/>
        <v>-0.12004500000000001</v>
      </c>
      <c r="AF953" s="4">
        <f t="shared" si="430"/>
        <v>0.20515</v>
      </c>
      <c r="AG953" s="9">
        <v>99.920299999999997</v>
      </c>
      <c r="AH953" s="9">
        <v>101.07850000000001</v>
      </c>
      <c r="AI953" s="4">
        <f t="shared" si="431"/>
        <v>100.49940000000001</v>
      </c>
      <c r="AJ953" s="4">
        <f t="shared" si="432"/>
        <v>1.1582000000000079</v>
      </c>
      <c r="AK953" s="9">
        <v>-6.2106000000000003</v>
      </c>
      <c r="AL953" s="9">
        <v>6.5439999999999996</v>
      </c>
      <c r="AM953" s="9">
        <v>299.42750000000001</v>
      </c>
      <c r="AN953" s="9">
        <v>42.536299999999997</v>
      </c>
      <c r="AO953" s="9">
        <v>56.1708</v>
      </c>
      <c r="AP953" s="9">
        <v>204.52850000000001</v>
      </c>
      <c r="AQ953" s="4">
        <f t="shared" si="433"/>
        <v>18.162849999999999</v>
      </c>
      <c r="AR953" s="4">
        <f t="shared" si="434"/>
        <v>31.357399999999998</v>
      </c>
      <c r="AS953" s="4">
        <f t="shared" si="435"/>
        <v>251.97800000000001</v>
      </c>
      <c r="AT953" s="4">
        <f t="shared" si="436"/>
        <v>48.746899999999997</v>
      </c>
      <c r="AU953" s="4">
        <f t="shared" si="437"/>
        <v>49.626800000000003</v>
      </c>
      <c r="AV953" s="4">
        <f t="shared" si="438"/>
        <v>94.899000000000001</v>
      </c>
      <c r="AW953" s="9">
        <v>7.89</v>
      </c>
      <c r="AX953" s="9">
        <v>1.91</v>
      </c>
      <c r="AY953" s="9">
        <v>5.6</v>
      </c>
      <c r="AZ953" s="9">
        <v>2.56</v>
      </c>
      <c r="BA953" s="9">
        <v>1.0900000000000001</v>
      </c>
      <c r="BB953" s="9">
        <v>1.0900000000000001</v>
      </c>
      <c r="BC953" s="4">
        <f t="shared" si="439"/>
        <v>5.2249999999999996</v>
      </c>
      <c r="BD953" s="4">
        <f t="shared" si="440"/>
        <v>1.5</v>
      </c>
      <c r="BE953" s="4">
        <f t="shared" si="441"/>
        <v>3.3449999999999998</v>
      </c>
      <c r="BF953" s="4">
        <f t="shared" si="442"/>
        <v>5.33</v>
      </c>
      <c r="BG953" s="4">
        <f t="shared" si="443"/>
        <v>0.81999999999999984</v>
      </c>
      <c r="BH953" s="4">
        <f t="shared" si="444"/>
        <v>4.51</v>
      </c>
      <c r="BI953" s="4">
        <v>70.621574079856202</v>
      </c>
      <c r="BJ953" s="4">
        <v>117.256944368064</v>
      </c>
      <c r="BK953" s="4">
        <v>187.87851844791999</v>
      </c>
      <c r="BL953" s="9">
        <v>17.4603323019033</v>
      </c>
      <c r="BM953" s="9">
        <v>17.879740068350198</v>
      </c>
      <c r="BN953" s="9">
        <v>17.4038534505614</v>
      </c>
      <c r="BO953" s="9">
        <v>17.877648259041202</v>
      </c>
      <c r="BP953" s="9">
        <v>35.1288698321369</v>
      </c>
      <c r="BQ953" s="9">
        <v>41.636018235880101</v>
      </c>
      <c r="BR953" s="9">
        <v>19.715904447121702</v>
      </c>
      <c r="BS953" s="9">
        <v>20.776151852925601</v>
      </c>
      <c r="BT953" s="9">
        <v>52.589202134040299</v>
      </c>
      <c r="BU953" s="9">
        <v>59.515758304230303</v>
      </c>
      <c r="BV953" s="9">
        <v>37.119757897683101</v>
      </c>
      <c r="BW953" s="9">
        <v>38.653800111966902</v>
      </c>
      <c r="BX953" s="4">
        <f t="shared" si="445"/>
        <v>17.879740068350198</v>
      </c>
      <c r="BY953" s="4">
        <f t="shared" si="446"/>
        <v>17.4038534505614</v>
      </c>
      <c r="BZ953" s="4">
        <f t="shared" si="447"/>
        <v>0.47588661778879882</v>
      </c>
      <c r="CA953" s="4">
        <f t="shared" si="448"/>
        <v>41.636018235880101</v>
      </c>
      <c r="CB953" s="4">
        <f t="shared" si="449"/>
        <v>19.715904447121702</v>
      </c>
      <c r="CC953" s="4">
        <f t="shared" si="450"/>
        <v>21.9201137887584</v>
      </c>
      <c r="CD953" s="4">
        <f t="shared" si="451"/>
        <v>59.515758304230303</v>
      </c>
      <c r="CE953" s="4">
        <f t="shared" si="452"/>
        <v>37.119757897683101</v>
      </c>
      <c r="CF953" s="4">
        <f t="shared" si="453"/>
        <v>22.396000406547202</v>
      </c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</row>
    <row r="954" spans="1:204" s="4" customFormat="1" x14ac:dyDescent="0.25">
      <c r="A954">
        <v>952</v>
      </c>
      <c r="B954" t="s">
        <v>1001</v>
      </c>
      <c r="C954">
        <v>0</v>
      </c>
      <c r="D954">
        <v>158.240001315016</v>
      </c>
      <c r="E954">
        <v>5</v>
      </c>
      <c r="F954" s="4">
        <v>-0.25444</v>
      </c>
      <c r="G954" s="4">
        <v>-9.4699999999999993E-3</v>
      </c>
      <c r="H954" s="4">
        <v>-0.13195000000000001</v>
      </c>
      <c r="I954" s="4">
        <v>0.24496999999999999</v>
      </c>
      <c r="J954" s="4">
        <v>3.5540000000000002E-2</v>
      </c>
      <c r="K954" s="4">
        <f t="shared" si="424"/>
        <v>28.137310073157003</v>
      </c>
      <c r="L954" s="4">
        <v>0.59350000000000003</v>
      </c>
      <c r="M954" s="4">
        <v>1.98956</v>
      </c>
      <c r="N954" s="4">
        <v>-0.87239</v>
      </c>
      <c r="O954" s="4">
        <v>1.98095</v>
      </c>
      <c r="P954" s="4">
        <v>-0.28867999999999999</v>
      </c>
      <c r="Q954" s="4">
        <v>1.9773099999999999</v>
      </c>
      <c r="R954" s="4">
        <v>-0.28892000000000001</v>
      </c>
      <c r="S954" s="4">
        <v>1.6410000000000001E-2</v>
      </c>
      <c r="T954" s="4">
        <v>1.0003</v>
      </c>
      <c r="U954" s="4">
        <v>2.8369999999999999E-2</v>
      </c>
      <c r="V954" s="4">
        <v>0.12348000000000001</v>
      </c>
      <c r="W954" s="4">
        <v>2.8119999999999999E-2</v>
      </c>
      <c r="X954" s="4">
        <v>0.12257</v>
      </c>
      <c r="Y954" s="4">
        <f t="shared" si="425"/>
        <v>1.9826066666666666</v>
      </c>
      <c r="Z954" s="4">
        <f t="shared" si="426"/>
        <v>-0.48333000000000004</v>
      </c>
      <c r="AA954" s="4">
        <f t="shared" si="427"/>
        <v>2.4299999999999999E-2</v>
      </c>
      <c r="AB954" s="4">
        <f t="shared" si="428"/>
        <v>0.41545000000000004</v>
      </c>
      <c r="AC954" s="9">
        <v>9.8099999999999993E-3</v>
      </c>
      <c r="AD954" s="9">
        <v>-0.26367000000000002</v>
      </c>
      <c r="AE954" s="4">
        <f t="shared" si="429"/>
        <v>-0.12693000000000002</v>
      </c>
      <c r="AF954" s="4">
        <f t="shared" si="430"/>
        <v>0.27348</v>
      </c>
      <c r="AG954" s="9">
        <v>92.338499999999996</v>
      </c>
      <c r="AH954" s="9">
        <v>110.98439999999999</v>
      </c>
      <c r="AI954" s="4">
        <f t="shared" si="431"/>
        <v>101.66145</v>
      </c>
      <c r="AJ954" s="4">
        <f t="shared" si="432"/>
        <v>18.645899999999997</v>
      </c>
      <c r="AK954" s="9">
        <v>-11.970800000000001</v>
      </c>
      <c r="AL954" s="9">
        <v>-8.1631999999999998</v>
      </c>
      <c r="AM954" s="9">
        <v>297.14960000000002</v>
      </c>
      <c r="AN954" s="9">
        <v>42.169400000000003</v>
      </c>
      <c r="AO954" s="9">
        <v>52.138800000000003</v>
      </c>
      <c r="AP954" s="9">
        <v>238.64490000000001</v>
      </c>
      <c r="AQ954" s="4">
        <f t="shared" si="433"/>
        <v>15.099300000000001</v>
      </c>
      <c r="AR954" s="4">
        <f t="shared" si="434"/>
        <v>21.9878</v>
      </c>
      <c r="AS954" s="4">
        <f t="shared" si="435"/>
        <v>267.89724999999999</v>
      </c>
      <c r="AT954" s="4">
        <f t="shared" si="436"/>
        <v>54.140200000000007</v>
      </c>
      <c r="AU954" s="4">
        <f t="shared" si="437"/>
        <v>60.302000000000007</v>
      </c>
      <c r="AV954" s="4">
        <f t="shared" si="438"/>
        <v>58.504700000000014</v>
      </c>
      <c r="AW954" s="9">
        <v>5.0199999999999996</v>
      </c>
      <c r="AX954" s="9">
        <v>2.86</v>
      </c>
      <c r="AY954" s="9">
        <v>7.31</v>
      </c>
      <c r="AZ954" s="9">
        <v>2.56</v>
      </c>
      <c r="BA954" s="9">
        <v>1.0900000000000001</v>
      </c>
      <c r="BB954" s="9">
        <v>1.0900000000000001</v>
      </c>
      <c r="BC954" s="4">
        <f t="shared" si="439"/>
        <v>3.79</v>
      </c>
      <c r="BD954" s="4">
        <f t="shared" si="440"/>
        <v>1.9750000000000001</v>
      </c>
      <c r="BE954" s="4">
        <f t="shared" si="441"/>
        <v>4.2</v>
      </c>
      <c r="BF954" s="4">
        <f t="shared" si="442"/>
        <v>2.4599999999999995</v>
      </c>
      <c r="BG954" s="4">
        <f t="shared" si="443"/>
        <v>1.7699999999999998</v>
      </c>
      <c r="BH954" s="4">
        <f t="shared" si="444"/>
        <v>6.22</v>
      </c>
      <c r="BI954" s="4">
        <v>88.386264636213497</v>
      </c>
      <c r="BJ954" s="4">
        <v>114.88157446021199</v>
      </c>
      <c r="BK954" s="4">
        <v>203.267839096426</v>
      </c>
      <c r="BL954" s="9">
        <v>20.634652928252699</v>
      </c>
      <c r="BM954" s="9">
        <v>19.545866182938202</v>
      </c>
      <c r="BN954" s="9">
        <v>24.280676553772999</v>
      </c>
      <c r="BO954" s="9">
        <v>23.925068971249502</v>
      </c>
      <c r="BP954" s="9">
        <v>10.587051595544899</v>
      </c>
      <c r="BQ954" s="9">
        <v>8.0187154914438192</v>
      </c>
      <c r="BR954" s="9">
        <v>68.733523254305496</v>
      </c>
      <c r="BS954" s="9">
        <v>22.862154880977901</v>
      </c>
      <c r="BT954" s="9">
        <v>31.221704523797701</v>
      </c>
      <c r="BU954" s="9">
        <v>27.564581674382001</v>
      </c>
      <c r="BV954" s="9">
        <v>93.014199808078502</v>
      </c>
      <c r="BW954" s="9">
        <v>46.787223852227498</v>
      </c>
      <c r="BX954" s="4">
        <f t="shared" si="445"/>
        <v>24.280676553772999</v>
      </c>
      <c r="BY954" s="4">
        <f t="shared" si="446"/>
        <v>19.545866182938202</v>
      </c>
      <c r="BZ954" s="4">
        <f t="shared" si="447"/>
        <v>4.7348103708347971</v>
      </c>
      <c r="CA954" s="4">
        <f t="shared" si="448"/>
        <v>68.733523254305496</v>
      </c>
      <c r="CB954" s="4">
        <f t="shared" si="449"/>
        <v>8.0187154914438192</v>
      </c>
      <c r="CC954" s="4">
        <f t="shared" si="450"/>
        <v>60.714807762861675</v>
      </c>
      <c r="CD954" s="4">
        <f t="shared" si="451"/>
        <v>93.014199808078502</v>
      </c>
      <c r="CE954" s="4">
        <f t="shared" si="452"/>
        <v>27.564581674382001</v>
      </c>
      <c r="CF954" s="4">
        <f t="shared" si="453"/>
        <v>65.449618133696504</v>
      </c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</row>
    <row r="955" spans="1:204" s="4" customFormat="1" x14ac:dyDescent="0.25">
      <c r="A955">
        <v>953</v>
      </c>
      <c r="B955" t="s">
        <v>1002</v>
      </c>
      <c r="C955">
        <v>0</v>
      </c>
      <c r="D955">
        <v>158.240001315016</v>
      </c>
      <c r="E955">
        <v>2</v>
      </c>
      <c r="F955" s="4">
        <v>-0.24210999999999999</v>
      </c>
      <c r="G955" s="4">
        <v>-3.7440000000000001E-2</v>
      </c>
      <c r="H955" s="4">
        <v>-0.13977000000000001</v>
      </c>
      <c r="I955" s="4">
        <v>0.20466999999999999</v>
      </c>
      <c r="J955" s="4">
        <v>4.7730000000000002E-2</v>
      </c>
      <c r="K955" s="4">
        <f t="shared" si="424"/>
        <v>20.951183741881415</v>
      </c>
      <c r="L955" s="4">
        <v>1.4075</v>
      </c>
      <c r="M955" s="4">
        <v>1.9889300000000001</v>
      </c>
      <c r="N955" s="4">
        <v>-0.87434000000000001</v>
      </c>
      <c r="O955" s="4">
        <v>1.9820500000000001</v>
      </c>
      <c r="P955" s="4">
        <v>-0.29249999999999998</v>
      </c>
      <c r="Q955" s="4">
        <v>1.9402600000000001</v>
      </c>
      <c r="R955" s="4">
        <v>-0.29063</v>
      </c>
      <c r="S955" s="4">
        <v>1.3390000000000001E-2</v>
      </c>
      <c r="T955" s="4">
        <v>0.98416999999999999</v>
      </c>
      <c r="U955" s="4">
        <v>1.814E-2</v>
      </c>
      <c r="V955" s="4">
        <v>0.11511</v>
      </c>
      <c r="W955" s="4">
        <v>7.3569999999999997E-2</v>
      </c>
      <c r="X955" s="4">
        <v>0.1109</v>
      </c>
      <c r="Y955" s="4">
        <f t="shared" si="425"/>
        <v>1.9704133333333333</v>
      </c>
      <c r="Z955" s="4">
        <f t="shared" si="426"/>
        <v>-0.48582333333333333</v>
      </c>
      <c r="AA955" s="4">
        <f t="shared" si="427"/>
        <v>3.5033333333333333E-2</v>
      </c>
      <c r="AB955" s="4">
        <f t="shared" si="428"/>
        <v>0.40339333333333333</v>
      </c>
      <c r="AC955" s="9">
        <v>-1.227E-2</v>
      </c>
      <c r="AD955" s="9">
        <v>-0.23130000000000001</v>
      </c>
      <c r="AE955" s="4">
        <f t="shared" si="429"/>
        <v>-0.121785</v>
      </c>
      <c r="AF955" s="4">
        <f t="shared" si="430"/>
        <v>0.21903</v>
      </c>
      <c r="AG955" s="9">
        <v>99.046199999999999</v>
      </c>
      <c r="AH955" s="9">
        <v>101.9738</v>
      </c>
      <c r="AI955" s="4">
        <f t="shared" si="431"/>
        <v>100.50999999999999</v>
      </c>
      <c r="AJ955" s="4">
        <f t="shared" si="432"/>
        <v>2.9275999999999982</v>
      </c>
      <c r="AK955" s="9">
        <v>-8.0112000000000005</v>
      </c>
      <c r="AL955" s="9">
        <v>5.5791000000000004</v>
      </c>
      <c r="AM955" s="9">
        <v>299.57049999999998</v>
      </c>
      <c r="AN955" s="9">
        <v>43.644100000000002</v>
      </c>
      <c r="AO955" s="9">
        <v>57.317</v>
      </c>
      <c r="AP955" s="9">
        <v>204.96029999999999</v>
      </c>
      <c r="AQ955" s="4">
        <f t="shared" si="433"/>
        <v>17.81645</v>
      </c>
      <c r="AR955" s="4">
        <f t="shared" si="434"/>
        <v>31.448050000000002</v>
      </c>
      <c r="AS955" s="4">
        <f t="shared" si="435"/>
        <v>252.2654</v>
      </c>
      <c r="AT955" s="4">
        <f t="shared" si="436"/>
        <v>51.655300000000004</v>
      </c>
      <c r="AU955" s="4">
        <f t="shared" si="437"/>
        <v>51.737899999999996</v>
      </c>
      <c r="AV955" s="4">
        <f t="shared" si="438"/>
        <v>94.610199999999992</v>
      </c>
      <c r="AW955" s="9">
        <v>9.0399999999999991</v>
      </c>
      <c r="AX955" s="9">
        <v>2.84</v>
      </c>
      <c r="AY955" s="9">
        <v>3.33</v>
      </c>
      <c r="AZ955" s="9">
        <v>2.56</v>
      </c>
      <c r="BA955" s="9">
        <v>1.0900000000000001</v>
      </c>
      <c r="BB955" s="9">
        <v>1.0900000000000001</v>
      </c>
      <c r="BC955" s="4">
        <f t="shared" si="439"/>
        <v>5.8</v>
      </c>
      <c r="BD955" s="4">
        <f t="shared" si="440"/>
        <v>1.9649999999999999</v>
      </c>
      <c r="BE955" s="4">
        <f t="shared" si="441"/>
        <v>2.21</v>
      </c>
      <c r="BF955" s="4">
        <f t="shared" si="442"/>
        <v>6.4799999999999986</v>
      </c>
      <c r="BG955" s="4">
        <f t="shared" si="443"/>
        <v>1.7499999999999998</v>
      </c>
      <c r="BH955" s="4">
        <f t="shared" si="444"/>
        <v>2.2400000000000002</v>
      </c>
      <c r="BI955" s="4">
        <v>70.602747796075604</v>
      </c>
      <c r="BJ955" s="4">
        <v>132.475979806818</v>
      </c>
      <c r="BK955" s="4">
        <v>203.07872760289399</v>
      </c>
      <c r="BL955" s="9">
        <v>17.6569623769457</v>
      </c>
      <c r="BM955" s="9">
        <v>17.6569623769457</v>
      </c>
      <c r="BN955" s="9">
        <v>17.644411521092</v>
      </c>
      <c r="BO955" s="9">
        <v>17.644411521092</v>
      </c>
      <c r="BP955" s="9">
        <v>35.441562316756901</v>
      </c>
      <c r="BQ955" s="9">
        <v>35.442572332063499</v>
      </c>
      <c r="BR955" s="9">
        <v>30.795922578999001</v>
      </c>
      <c r="BS955" s="9">
        <v>30.795922578999001</v>
      </c>
      <c r="BT955" s="9">
        <v>53.0985246937027</v>
      </c>
      <c r="BU955" s="9">
        <v>53.099534709009198</v>
      </c>
      <c r="BV955" s="9">
        <v>48.440334100091</v>
      </c>
      <c r="BW955" s="9">
        <v>48.440334100091</v>
      </c>
      <c r="BX955" s="4">
        <f t="shared" si="445"/>
        <v>17.6569623769457</v>
      </c>
      <c r="BY955" s="4">
        <f t="shared" si="446"/>
        <v>17.644411521092</v>
      </c>
      <c r="BZ955" s="4">
        <f t="shared" si="447"/>
        <v>1.2550855853699971E-2</v>
      </c>
      <c r="CA955" s="4">
        <f t="shared" si="448"/>
        <v>35.442572332063499</v>
      </c>
      <c r="CB955" s="4">
        <f t="shared" si="449"/>
        <v>30.795922578999001</v>
      </c>
      <c r="CC955" s="4">
        <f t="shared" si="450"/>
        <v>4.6466497530644979</v>
      </c>
      <c r="CD955" s="4">
        <f t="shared" si="451"/>
        <v>53.099534709009198</v>
      </c>
      <c r="CE955" s="4">
        <f t="shared" si="452"/>
        <v>48.440334100091</v>
      </c>
      <c r="CF955" s="4">
        <f t="shared" si="453"/>
        <v>4.6592006089181979</v>
      </c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</row>
    <row r="956" spans="1:204" s="4" customFormat="1" x14ac:dyDescent="0.25">
      <c r="A956">
        <v>954</v>
      </c>
      <c r="B956" t="s">
        <v>1003</v>
      </c>
      <c r="C956">
        <v>0</v>
      </c>
      <c r="D956">
        <v>158.240001315016</v>
      </c>
      <c r="E956">
        <v>3</v>
      </c>
      <c r="F956" s="4">
        <v>-0.24209</v>
      </c>
      <c r="G956" s="4">
        <v>-3.8530000000000002E-2</v>
      </c>
      <c r="H956" s="4">
        <v>-0.14030999999999999</v>
      </c>
      <c r="I956" s="4">
        <v>0.20355999999999999</v>
      </c>
      <c r="J956" s="4">
        <v>4.836E-2</v>
      </c>
      <c r="K956" s="4">
        <f t="shared" si="424"/>
        <v>20.678246484698096</v>
      </c>
      <c r="L956" s="4">
        <v>1.3068</v>
      </c>
      <c r="M956" s="4">
        <v>1.9889300000000001</v>
      </c>
      <c r="N956" s="4">
        <v>-0.87480999999999998</v>
      </c>
      <c r="O956" s="4">
        <v>1.9820199999999999</v>
      </c>
      <c r="P956" s="4">
        <v>-0.29297000000000001</v>
      </c>
      <c r="Q956" s="4">
        <v>1.9401900000000001</v>
      </c>
      <c r="R956" s="4">
        <v>-0.29108000000000001</v>
      </c>
      <c r="S956" s="4">
        <v>1.3390000000000001E-2</v>
      </c>
      <c r="T956" s="4">
        <v>0.98367000000000004</v>
      </c>
      <c r="U956" s="4">
        <v>1.8089999999999998E-2</v>
      </c>
      <c r="V956" s="4">
        <v>0.11464000000000001</v>
      </c>
      <c r="W956" s="4">
        <v>7.392E-2</v>
      </c>
      <c r="X956" s="4">
        <v>0.11040999999999999</v>
      </c>
      <c r="Y956" s="4">
        <f t="shared" si="425"/>
        <v>1.9703800000000002</v>
      </c>
      <c r="Z956" s="4">
        <f t="shared" si="426"/>
        <v>-0.4862866666666667</v>
      </c>
      <c r="AA956" s="4">
        <f t="shared" si="427"/>
        <v>3.5133333333333329E-2</v>
      </c>
      <c r="AB956" s="4">
        <f t="shared" si="428"/>
        <v>0.40290666666666669</v>
      </c>
      <c r="AC956" s="9">
        <v>-1.3010000000000001E-2</v>
      </c>
      <c r="AD956" s="9">
        <v>-0.23094999999999999</v>
      </c>
      <c r="AE956" s="4">
        <f t="shared" si="429"/>
        <v>-0.12197999999999999</v>
      </c>
      <c r="AF956" s="4">
        <f t="shared" si="430"/>
        <v>0.21793999999999999</v>
      </c>
      <c r="AG956" s="9">
        <v>99.049700000000001</v>
      </c>
      <c r="AH956" s="9">
        <v>101.8034</v>
      </c>
      <c r="AI956" s="4">
        <f t="shared" si="431"/>
        <v>100.42654999999999</v>
      </c>
      <c r="AJ956" s="4">
        <f t="shared" si="432"/>
        <v>2.7536999999999949</v>
      </c>
      <c r="AK956" s="9">
        <v>-7.9615</v>
      </c>
      <c r="AL956" s="9">
        <v>5.5063000000000004</v>
      </c>
      <c r="AM956" s="9">
        <v>299.60430000000002</v>
      </c>
      <c r="AN956" s="9">
        <v>43.6676</v>
      </c>
      <c r="AO956" s="9">
        <v>57.423299999999998</v>
      </c>
      <c r="AP956" s="9">
        <v>204.3194</v>
      </c>
      <c r="AQ956" s="4">
        <f t="shared" si="433"/>
        <v>17.85305</v>
      </c>
      <c r="AR956" s="4">
        <f t="shared" si="434"/>
        <v>31.4648</v>
      </c>
      <c r="AS956" s="4">
        <f t="shared" si="435"/>
        <v>251.96185000000003</v>
      </c>
      <c r="AT956" s="4">
        <f t="shared" si="436"/>
        <v>51.629100000000001</v>
      </c>
      <c r="AU956" s="4">
        <f t="shared" si="437"/>
        <v>51.916999999999994</v>
      </c>
      <c r="AV956" s="4">
        <f t="shared" si="438"/>
        <v>95.284900000000022</v>
      </c>
      <c r="AW956" s="9">
        <v>10</v>
      </c>
      <c r="AX956" s="9">
        <v>1.76</v>
      </c>
      <c r="AY956" s="9">
        <v>4.59</v>
      </c>
      <c r="AZ956" s="9">
        <v>2.56</v>
      </c>
      <c r="BA956" s="9">
        <v>1.0900000000000001</v>
      </c>
      <c r="BB956" s="9">
        <v>1.0900000000000001</v>
      </c>
      <c r="BC956" s="4">
        <f t="shared" si="439"/>
        <v>6.28</v>
      </c>
      <c r="BD956" s="4">
        <f t="shared" si="440"/>
        <v>1.425</v>
      </c>
      <c r="BE956" s="4">
        <f t="shared" si="441"/>
        <v>2.84</v>
      </c>
      <c r="BF956" s="4">
        <f t="shared" si="442"/>
        <v>7.4399999999999995</v>
      </c>
      <c r="BG956" s="4">
        <f t="shared" si="443"/>
        <v>0.66999999999999993</v>
      </c>
      <c r="BH956" s="4">
        <f t="shared" si="444"/>
        <v>3.5</v>
      </c>
      <c r="BI956" s="4">
        <v>70.685374263779593</v>
      </c>
      <c r="BJ956" s="4">
        <v>133.69248572151099</v>
      </c>
      <c r="BK956" s="4">
        <v>204.377859985291</v>
      </c>
      <c r="BL956" s="9">
        <v>16.774218848563901</v>
      </c>
      <c r="BM956" s="9">
        <v>18.5648076170351</v>
      </c>
      <c r="BN956" s="9">
        <v>16.780494276490799</v>
      </c>
      <c r="BO956" s="9">
        <v>18.565853521689601</v>
      </c>
      <c r="BP956" s="9">
        <v>17.446896370004701</v>
      </c>
      <c r="BQ956" s="9">
        <v>40.639821166010002</v>
      </c>
      <c r="BR956" s="9">
        <v>51.994999150594403</v>
      </c>
      <c r="BS956" s="9">
        <v>23.610769034902301</v>
      </c>
      <c r="BT956" s="9">
        <v>34.221115218568698</v>
      </c>
      <c r="BU956" s="9">
        <v>59.204628783045202</v>
      </c>
      <c r="BV956" s="9">
        <v>68.775493427085294</v>
      </c>
      <c r="BW956" s="9">
        <v>42.176622556592001</v>
      </c>
      <c r="BX956" s="4">
        <f t="shared" si="445"/>
        <v>18.565853521689601</v>
      </c>
      <c r="BY956" s="4">
        <f t="shared" si="446"/>
        <v>16.774218848563901</v>
      </c>
      <c r="BZ956" s="4">
        <f t="shared" si="447"/>
        <v>1.7916346731256994</v>
      </c>
      <c r="CA956" s="4">
        <f t="shared" si="448"/>
        <v>51.994999150594403</v>
      </c>
      <c r="CB956" s="4">
        <f t="shared" si="449"/>
        <v>17.446896370004701</v>
      </c>
      <c r="CC956" s="4">
        <f t="shared" si="450"/>
        <v>34.548102780589701</v>
      </c>
      <c r="CD956" s="4">
        <f t="shared" si="451"/>
        <v>68.775493427085294</v>
      </c>
      <c r="CE956" s="4">
        <f t="shared" si="452"/>
        <v>34.221115218568698</v>
      </c>
      <c r="CF956" s="4">
        <f t="shared" si="453"/>
        <v>34.554378208516596</v>
      </c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</row>
    <row r="957" spans="1:204" s="4" customFormat="1" x14ac:dyDescent="0.25">
      <c r="A957">
        <v>955</v>
      </c>
      <c r="B957" t="s">
        <v>1004</v>
      </c>
      <c r="C957">
        <v>0</v>
      </c>
      <c r="D957">
        <v>158.240001315016</v>
      </c>
      <c r="E957">
        <v>9</v>
      </c>
      <c r="F957" s="4">
        <v>-0.24207000000000001</v>
      </c>
      <c r="G957" s="4">
        <v>-3.832E-2</v>
      </c>
      <c r="H957" s="4">
        <v>-0.14019999999999999</v>
      </c>
      <c r="I957" s="4">
        <v>0.20374999999999999</v>
      </c>
      <c r="J957" s="4">
        <v>4.8230000000000002E-2</v>
      </c>
      <c r="K957" s="4">
        <f t="shared" si="424"/>
        <v>20.733982998133939</v>
      </c>
      <c r="L957" s="4">
        <v>1.3004</v>
      </c>
      <c r="M957" s="4">
        <v>1.9889300000000001</v>
      </c>
      <c r="N957" s="4">
        <v>-0.87473000000000001</v>
      </c>
      <c r="O957" s="4">
        <v>1.9820199999999999</v>
      </c>
      <c r="P957" s="4">
        <v>-0.29288999999999998</v>
      </c>
      <c r="Q957" s="4">
        <v>1.94028</v>
      </c>
      <c r="R957" s="4">
        <v>-0.29099999999999998</v>
      </c>
      <c r="S957" s="4">
        <v>1.3390000000000001E-2</v>
      </c>
      <c r="T957" s="4">
        <v>0.98373999999999995</v>
      </c>
      <c r="U957" s="4">
        <v>1.8079999999999999E-2</v>
      </c>
      <c r="V957" s="4">
        <v>0.11471000000000001</v>
      </c>
      <c r="W957" s="4">
        <v>7.3980000000000004E-2</v>
      </c>
      <c r="X957" s="4">
        <v>0.11049</v>
      </c>
      <c r="Y957" s="4">
        <f t="shared" si="425"/>
        <v>1.97041</v>
      </c>
      <c r="Z957" s="4">
        <f t="shared" si="426"/>
        <v>-0.48620666666666662</v>
      </c>
      <c r="AA957" s="4">
        <f t="shared" si="427"/>
        <v>3.5150000000000001E-2</v>
      </c>
      <c r="AB957" s="4">
        <f t="shared" si="428"/>
        <v>0.40297999999999995</v>
      </c>
      <c r="AC957" s="9">
        <v>-1.2930000000000001E-2</v>
      </c>
      <c r="AD957" s="9">
        <v>-0.23119000000000001</v>
      </c>
      <c r="AE957" s="4">
        <f t="shared" si="429"/>
        <v>-0.12206</v>
      </c>
      <c r="AF957" s="4">
        <f t="shared" si="430"/>
        <v>0.21826000000000001</v>
      </c>
      <c r="AG957" s="9">
        <v>99.024600000000007</v>
      </c>
      <c r="AH957" s="9">
        <v>101.8373</v>
      </c>
      <c r="AI957" s="4">
        <f t="shared" si="431"/>
        <v>100.43095</v>
      </c>
      <c r="AJ957" s="4">
        <f t="shared" si="432"/>
        <v>2.8126999999999924</v>
      </c>
      <c r="AK957" s="9">
        <v>-7.9309000000000003</v>
      </c>
      <c r="AL957" s="9">
        <v>5.4349999999999996</v>
      </c>
      <c r="AM957" s="9">
        <v>299.56979999999999</v>
      </c>
      <c r="AN957" s="9">
        <v>43.694800000000001</v>
      </c>
      <c r="AO957" s="9">
        <v>57.445700000000002</v>
      </c>
      <c r="AP957" s="9">
        <v>204.3715</v>
      </c>
      <c r="AQ957" s="4">
        <f t="shared" si="433"/>
        <v>17.88195</v>
      </c>
      <c r="AR957" s="4">
        <f t="shared" si="434"/>
        <v>31.440350000000002</v>
      </c>
      <c r="AS957" s="4">
        <f t="shared" si="435"/>
        <v>251.97064999999998</v>
      </c>
      <c r="AT957" s="4">
        <f t="shared" si="436"/>
        <v>51.625700000000002</v>
      </c>
      <c r="AU957" s="4">
        <f t="shared" si="437"/>
        <v>52.0107</v>
      </c>
      <c r="AV957" s="4">
        <f t="shared" si="438"/>
        <v>95.198299999999989</v>
      </c>
      <c r="AW957" s="9">
        <v>9.18</v>
      </c>
      <c r="AX957" s="9">
        <v>1.76</v>
      </c>
      <c r="AY957" s="9">
        <v>5.86</v>
      </c>
      <c r="AZ957" s="9">
        <v>2.56</v>
      </c>
      <c r="BA957" s="9">
        <v>1.0900000000000001</v>
      </c>
      <c r="BB957" s="9">
        <v>1.0900000000000001</v>
      </c>
      <c r="BC957" s="4">
        <f t="shared" si="439"/>
        <v>5.87</v>
      </c>
      <c r="BD957" s="4">
        <f t="shared" si="440"/>
        <v>1.425</v>
      </c>
      <c r="BE957" s="4">
        <f t="shared" si="441"/>
        <v>3.4750000000000001</v>
      </c>
      <c r="BF957" s="4">
        <f t="shared" si="442"/>
        <v>6.6199999999999992</v>
      </c>
      <c r="BG957" s="4">
        <f t="shared" si="443"/>
        <v>0.66999999999999993</v>
      </c>
      <c r="BH957" s="4">
        <f t="shared" si="444"/>
        <v>4.7700000000000005</v>
      </c>
      <c r="BI957" s="4">
        <v>70.663410266035498</v>
      </c>
      <c r="BJ957" s="4">
        <v>134.03711070928901</v>
      </c>
      <c r="BK957" s="4">
        <v>204.70052097532499</v>
      </c>
      <c r="BL957" s="9">
        <v>16.6152413410828</v>
      </c>
      <c r="BM957" s="9">
        <v>18.712280173316898</v>
      </c>
      <c r="BN957" s="9">
        <v>16.625700387627599</v>
      </c>
      <c r="BO957" s="9">
        <v>18.710188364008001</v>
      </c>
      <c r="BP957" s="9">
        <v>16.239783726414501</v>
      </c>
      <c r="BQ957" s="9">
        <v>24.202957603614198</v>
      </c>
      <c r="BR957" s="9">
        <v>58.508235850981698</v>
      </c>
      <c r="BS957" s="9">
        <v>35.086133528279198</v>
      </c>
      <c r="BT957" s="9">
        <v>32.855025067497401</v>
      </c>
      <c r="BU957" s="9">
        <v>42.9152377769312</v>
      </c>
      <c r="BV957" s="9">
        <v>75.133936238609394</v>
      </c>
      <c r="BW957" s="9">
        <v>53.796321892287203</v>
      </c>
      <c r="BX957" s="4">
        <f t="shared" si="445"/>
        <v>18.712280173316898</v>
      </c>
      <c r="BY957" s="4">
        <f t="shared" si="446"/>
        <v>16.6152413410828</v>
      </c>
      <c r="BZ957" s="4">
        <f t="shared" si="447"/>
        <v>2.097038832234098</v>
      </c>
      <c r="CA957" s="4">
        <f t="shared" si="448"/>
        <v>58.508235850981698</v>
      </c>
      <c r="CB957" s="4">
        <f t="shared" si="449"/>
        <v>16.239783726414501</v>
      </c>
      <c r="CC957" s="4">
        <f t="shared" si="450"/>
        <v>42.268452124567197</v>
      </c>
      <c r="CD957" s="4">
        <f t="shared" si="451"/>
        <v>75.133936238609394</v>
      </c>
      <c r="CE957" s="4">
        <f t="shared" si="452"/>
        <v>32.855025067497401</v>
      </c>
      <c r="CF957" s="4">
        <f t="shared" si="453"/>
        <v>42.278911171111993</v>
      </c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</row>
    <row r="958" spans="1:204" s="4" customFormat="1" x14ac:dyDescent="0.25">
      <c r="A958">
        <v>956</v>
      </c>
      <c r="B958" t="s">
        <v>1005</v>
      </c>
      <c r="C958">
        <v>0</v>
      </c>
      <c r="D958">
        <v>158.240001315016</v>
      </c>
      <c r="E958">
        <v>3</v>
      </c>
      <c r="F958" s="4">
        <v>-0.24518999999999999</v>
      </c>
      <c r="G958" s="4">
        <v>-3.9370000000000002E-2</v>
      </c>
      <c r="H958" s="4">
        <v>-0.14227999999999999</v>
      </c>
      <c r="I958" s="4">
        <v>0.20582</v>
      </c>
      <c r="J958" s="4">
        <v>4.9180000000000001E-2</v>
      </c>
      <c r="K958" s="4">
        <f t="shared" si="424"/>
        <v>20.333468889792599</v>
      </c>
      <c r="L958" s="4">
        <v>1.1704000000000001</v>
      </c>
      <c r="M958" s="4">
        <v>1.98891</v>
      </c>
      <c r="N958" s="4">
        <v>-0.87500999999999995</v>
      </c>
      <c r="O958" s="4">
        <v>1.98231</v>
      </c>
      <c r="P958" s="4">
        <v>-0.29320000000000002</v>
      </c>
      <c r="Q958" s="4">
        <v>1.9395</v>
      </c>
      <c r="R958" s="4">
        <v>-0.2913</v>
      </c>
      <c r="S958" s="4">
        <v>1.3390000000000001E-2</v>
      </c>
      <c r="T958" s="4">
        <v>0.98343999999999998</v>
      </c>
      <c r="U958" s="4">
        <v>1.8079999999999999E-2</v>
      </c>
      <c r="V958" s="4">
        <v>0.11456</v>
      </c>
      <c r="W958" s="4">
        <v>7.1679999999999994E-2</v>
      </c>
      <c r="X958" s="4">
        <v>0.11031000000000001</v>
      </c>
      <c r="Y958" s="4">
        <f t="shared" si="425"/>
        <v>1.9702399999999998</v>
      </c>
      <c r="Z958" s="4">
        <f t="shared" si="426"/>
        <v>-0.48650333333333329</v>
      </c>
      <c r="AA958" s="4">
        <f t="shared" si="427"/>
        <v>3.4383333333333328E-2</v>
      </c>
      <c r="AB958" s="4">
        <f t="shared" si="428"/>
        <v>0.40276999999999991</v>
      </c>
      <c r="AC958" s="9">
        <v>-1.201E-2</v>
      </c>
      <c r="AD958" s="9">
        <v>-0.23032</v>
      </c>
      <c r="AE958" s="4">
        <f t="shared" si="429"/>
        <v>-0.12116499999999999</v>
      </c>
      <c r="AF958" s="4">
        <f t="shared" si="430"/>
        <v>0.21831</v>
      </c>
      <c r="AG958" s="9">
        <v>98.3977</v>
      </c>
      <c r="AH958" s="9">
        <v>102.0027</v>
      </c>
      <c r="AI958" s="4">
        <f t="shared" si="431"/>
        <v>100.2002</v>
      </c>
      <c r="AJ958" s="4">
        <f t="shared" si="432"/>
        <v>3.605000000000004</v>
      </c>
      <c r="AK958" s="9">
        <v>-9.4913000000000007</v>
      </c>
      <c r="AL958" s="9">
        <v>5.3945999999999996</v>
      </c>
      <c r="AM958" s="9">
        <v>299.28989999999999</v>
      </c>
      <c r="AN958" s="9">
        <v>44.318899999999999</v>
      </c>
      <c r="AO958" s="9">
        <v>56.816000000000003</v>
      </c>
      <c r="AP958" s="9">
        <v>204.8732</v>
      </c>
      <c r="AQ958" s="4">
        <f t="shared" si="433"/>
        <v>17.413799999999998</v>
      </c>
      <c r="AR958" s="4">
        <f t="shared" si="434"/>
        <v>31.1053</v>
      </c>
      <c r="AS958" s="4">
        <f t="shared" si="435"/>
        <v>252.08154999999999</v>
      </c>
      <c r="AT958" s="4">
        <f t="shared" si="436"/>
        <v>53.810200000000002</v>
      </c>
      <c r="AU958" s="4">
        <f t="shared" si="437"/>
        <v>51.421400000000006</v>
      </c>
      <c r="AV958" s="4">
        <f t="shared" si="438"/>
        <v>94.416699999999992</v>
      </c>
      <c r="AW958" s="9">
        <v>7.43</v>
      </c>
      <c r="AX958" s="9">
        <v>2.15</v>
      </c>
      <c r="AY958" s="9">
        <v>5.83</v>
      </c>
      <c r="AZ958" s="9">
        <v>2.56</v>
      </c>
      <c r="BA958" s="9">
        <v>1.0900000000000001</v>
      </c>
      <c r="BB958" s="9">
        <v>1.0900000000000001</v>
      </c>
      <c r="BC958" s="4">
        <f t="shared" si="439"/>
        <v>4.9950000000000001</v>
      </c>
      <c r="BD958" s="4">
        <f t="shared" si="440"/>
        <v>1.62</v>
      </c>
      <c r="BE958" s="4">
        <f t="shared" si="441"/>
        <v>3.46</v>
      </c>
      <c r="BF958" s="4">
        <f t="shared" si="442"/>
        <v>4.8699999999999992</v>
      </c>
      <c r="BG958" s="4">
        <f t="shared" si="443"/>
        <v>1.0599999999999998</v>
      </c>
      <c r="BH958" s="4">
        <f t="shared" si="444"/>
        <v>4.74</v>
      </c>
      <c r="BI958" s="4">
        <v>70.750220352357402</v>
      </c>
      <c r="BJ958" s="4">
        <v>132.252530799607</v>
      </c>
      <c r="BK958" s="4">
        <v>203.00275115196499</v>
      </c>
      <c r="BL958" s="9">
        <v>17.711349418978699</v>
      </c>
      <c r="BM958" s="9">
        <v>17.711349418978699</v>
      </c>
      <c r="BN958" s="9">
        <v>17.664283709527101</v>
      </c>
      <c r="BO958" s="9">
        <v>17.663237804872601</v>
      </c>
      <c r="BP958" s="9">
        <v>50.626149585116998</v>
      </c>
      <c r="BQ958" s="9">
        <v>50.611823494463003</v>
      </c>
      <c r="BR958" s="9">
        <v>15.5077791998762</v>
      </c>
      <c r="BS958" s="9">
        <v>15.506778520151499</v>
      </c>
      <c r="BT958" s="9">
        <v>68.337499004095804</v>
      </c>
      <c r="BU958" s="9">
        <v>68.323172913441795</v>
      </c>
      <c r="BV958" s="9">
        <v>33.172062909403301</v>
      </c>
      <c r="BW958" s="9">
        <v>33.1700163250242</v>
      </c>
      <c r="BX958" s="4">
        <f t="shared" si="445"/>
        <v>17.711349418978699</v>
      </c>
      <c r="BY958" s="4">
        <f t="shared" si="446"/>
        <v>17.663237804872601</v>
      </c>
      <c r="BZ958" s="4">
        <f t="shared" si="447"/>
        <v>4.8111614106097988E-2</v>
      </c>
      <c r="CA958" s="4">
        <f t="shared" si="448"/>
        <v>50.626149585116998</v>
      </c>
      <c r="CB958" s="4">
        <f t="shared" si="449"/>
        <v>15.506778520151499</v>
      </c>
      <c r="CC958" s="4">
        <f t="shared" si="450"/>
        <v>35.119371064965499</v>
      </c>
      <c r="CD958" s="4">
        <f t="shared" si="451"/>
        <v>68.337499004095804</v>
      </c>
      <c r="CE958" s="4">
        <f t="shared" si="452"/>
        <v>33.1700163250242</v>
      </c>
      <c r="CF958" s="4">
        <f t="shared" si="453"/>
        <v>35.167482679071604</v>
      </c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</row>
    <row r="959" spans="1:204" s="4" customFormat="1" x14ac:dyDescent="0.25">
      <c r="A959">
        <v>957</v>
      </c>
      <c r="B959" t="s">
        <v>1006</v>
      </c>
      <c r="C959">
        <v>0</v>
      </c>
      <c r="D959">
        <v>158.22108848387199</v>
      </c>
      <c r="E959">
        <v>1</v>
      </c>
      <c r="F959" s="4">
        <v>-0.2366</v>
      </c>
      <c r="G959" s="4">
        <v>-4.215E-2</v>
      </c>
      <c r="H959" s="4">
        <v>-0.13936999999999999</v>
      </c>
      <c r="I959" s="4">
        <v>0.19445000000000001</v>
      </c>
      <c r="J959" s="4">
        <v>4.9950000000000001E-2</v>
      </c>
      <c r="K959" s="4">
        <f t="shared" si="424"/>
        <v>20.02002002002002</v>
      </c>
      <c r="L959" s="4">
        <v>0.92010000000000003</v>
      </c>
      <c r="M959" s="4">
        <v>1.98891</v>
      </c>
      <c r="N959" s="4">
        <v>-0.87755000000000005</v>
      </c>
      <c r="O959" s="4">
        <v>1.98186</v>
      </c>
      <c r="P959" s="4">
        <v>-0.29569000000000001</v>
      </c>
      <c r="Q959" s="4">
        <v>1.9404699999999999</v>
      </c>
      <c r="R959" s="4">
        <v>-0.29369000000000001</v>
      </c>
      <c r="S959" s="4">
        <v>1.337E-2</v>
      </c>
      <c r="T959" s="4">
        <v>0.98121000000000003</v>
      </c>
      <c r="U959" s="4">
        <v>1.7590000000000001E-2</v>
      </c>
      <c r="V959" s="4">
        <v>0.11212</v>
      </c>
      <c r="W959" s="4">
        <v>7.3789999999999994E-2</v>
      </c>
      <c r="X959" s="4">
        <v>0.10792</v>
      </c>
      <c r="Y959" s="4">
        <f t="shared" si="425"/>
        <v>1.9704133333333331</v>
      </c>
      <c r="Z959" s="4">
        <f t="shared" si="426"/>
        <v>-0.48897666666666667</v>
      </c>
      <c r="AA959" s="4">
        <f t="shared" si="427"/>
        <v>3.4916666666666665E-2</v>
      </c>
      <c r="AB959" s="4">
        <f t="shared" si="428"/>
        <v>0.40041666666666664</v>
      </c>
      <c r="AC959" s="9">
        <v>-0.22786999999999999</v>
      </c>
      <c r="AD959" s="9">
        <v>-1.455E-2</v>
      </c>
      <c r="AE959" s="4">
        <f t="shared" si="429"/>
        <v>-0.12121</v>
      </c>
      <c r="AF959" s="4">
        <f t="shared" si="430"/>
        <v>0.21331999999999998</v>
      </c>
      <c r="AG959" s="9">
        <v>101.8775</v>
      </c>
      <c r="AH959" s="9">
        <v>98.744699999999995</v>
      </c>
      <c r="AI959" s="4">
        <f t="shared" si="431"/>
        <v>100.3111</v>
      </c>
      <c r="AJ959" s="4">
        <f t="shared" si="432"/>
        <v>3.1328000000000031</v>
      </c>
      <c r="AK959" s="9">
        <v>42.873100000000001</v>
      </c>
      <c r="AL959" s="9">
        <v>56.800600000000003</v>
      </c>
      <c r="AM959" s="9">
        <v>205.95869999999999</v>
      </c>
      <c r="AN959" s="9">
        <v>-8.3871000000000002</v>
      </c>
      <c r="AO959" s="9">
        <v>5.3292000000000002</v>
      </c>
      <c r="AP959" s="9">
        <v>299.29199999999997</v>
      </c>
      <c r="AQ959" s="4">
        <f t="shared" si="433"/>
        <v>17.243000000000002</v>
      </c>
      <c r="AR959" s="4">
        <f t="shared" si="434"/>
        <v>31.064900000000002</v>
      </c>
      <c r="AS959" s="4">
        <f t="shared" si="435"/>
        <v>252.62534999999997</v>
      </c>
      <c r="AT959" s="4">
        <f t="shared" si="436"/>
        <v>51.260199999999998</v>
      </c>
      <c r="AU959" s="4">
        <f t="shared" si="437"/>
        <v>51.471400000000003</v>
      </c>
      <c r="AV959" s="4">
        <f t="shared" si="438"/>
        <v>93.33329999999998</v>
      </c>
      <c r="AW959" s="9">
        <v>2.56</v>
      </c>
      <c r="AX959" s="9">
        <v>1.0900000000000001</v>
      </c>
      <c r="AY959" s="9">
        <v>1.0900000000000001</v>
      </c>
      <c r="AZ959" s="9">
        <v>8.17</v>
      </c>
      <c r="BA959" s="9">
        <v>1.79</v>
      </c>
      <c r="BB959" s="9">
        <v>4.45</v>
      </c>
      <c r="BC959" s="4">
        <f t="shared" si="439"/>
        <v>5.3650000000000002</v>
      </c>
      <c r="BD959" s="4">
        <f t="shared" si="440"/>
        <v>1.44</v>
      </c>
      <c r="BE959" s="4">
        <f t="shared" si="441"/>
        <v>2.77</v>
      </c>
      <c r="BF959" s="4">
        <f t="shared" si="442"/>
        <v>5.6099999999999994</v>
      </c>
      <c r="BG959" s="4">
        <f t="shared" si="443"/>
        <v>0.7</v>
      </c>
      <c r="BH959" s="4">
        <f t="shared" si="444"/>
        <v>3.3600000000000003</v>
      </c>
      <c r="BI959" s="4">
        <v>70.811928726971701</v>
      </c>
      <c r="BJ959" s="4">
        <v>110.201719468704</v>
      </c>
      <c r="BK959" s="4">
        <v>181.01364819567499</v>
      </c>
      <c r="BL959" s="9">
        <v>17.7563233191214</v>
      </c>
      <c r="BM959" s="9">
        <v>17.755277414466899</v>
      </c>
      <c r="BN959" s="9">
        <v>17.650686949018901</v>
      </c>
      <c r="BO959" s="9">
        <v>17.649641044364401</v>
      </c>
      <c r="BP959" s="9">
        <v>21.489312098687499</v>
      </c>
      <c r="BQ959" s="9">
        <v>21.490358003341999</v>
      </c>
      <c r="BR959" s="9">
        <v>33.611008780563097</v>
      </c>
      <c r="BS959" s="9">
        <v>33.611040586111201</v>
      </c>
      <c r="BT959" s="9">
        <v>39.245635417808998</v>
      </c>
      <c r="BU959" s="9">
        <v>39.245635417808998</v>
      </c>
      <c r="BV959" s="9">
        <v>51.261695729582001</v>
      </c>
      <c r="BW959" s="9">
        <v>51.260681630475602</v>
      </c>
      <c r="BX959" s="4">
        <f t="shared" si="445"/>
        <v>17.7563233191214</v>
      </c>
      <c r="BY959" s="4">
        <f t="shared" si="446"/>
        <v>17.649641044364401</v>
      </c>
      <c r="BZ959" s="4">
        <f t="shared" si="447"/>
        <v>0.10668227475699865</v>
      </c>
      <c r="CA959" s="4">
        <f t="shared" si="448"/>
        <v>33.611040586111201</v>
      </c>
      <c r="CB959" s="4">
        <f t="shared" si="449"/>
        <v>21.489312098687499</v>
      </c>
      <c r="CC959" s="4">
        <f t="shared" si="450"/>
        <v>12.121728487423702</v>
      </c>
      <c r="CD959" s="4">
        <f t="shared" si="451"/>
        <v>51.261695729582001</v>
      </c>
      <c r="CE959" s="4">
        <f t="shared" si="452"/>
        <v>39.245635417808998</v>
      </c>
      <c r="CF959" s="4">
        <f t="shared" si="453"/>
        <v>12.016060311773003</v>
      </c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</row>
    <row r="960" spans="1:204" s="4" customFormat="1" x14ac:dyDescent="0.25">
      <c r="A960">
        <v>958</v>
      </c>
      <c r="B960" t="s">
        <v>1007</v>
      </c>
      <c r="C960">
        <v>0</v>
      </c>
      <c r="D960">
        <v>158.22108848387199</v>
      </c>
      <c r="E960">
        <v>1</v>
      </c>
      <c r="F960" s="4">
        <v>-0.23263</v>
      </c>
      <c r="G960" s="4">
        <v>-5.21E-2</v>
      </c>
      <c r="H960" s="4">
        <v>-0.14235999999999999</v>
      </c>
      <c r="I960" s="4">
        <v>0.18053</v>
      </c>
      <c r="J960" s="4">
        <v>5.6129999999999999E-2</v>
      </c>
      <c r="K960" s="4">
        <f t="shared" si="424"/>
        <v>17.815784785319792</v>
      </c>
      <c r="L960" s="4">
        <v>1.1389</v>
      </c>
      <c r="M960" s="4">
        <v>1.9885600000000001</v>
      </c>
      <c r="N960" s="4">
        <v>-0.88102000000000003</v>
      </c>
      <c r="O960" s="4">
        <v>1.97868</v>
      </c>
      <c r="P960" s="4">
        <v>-0.30003000000000002</v>
      </c>
      <c r="Q960" s="4">
        <v>1.9373100000000001</v>
      </c>
      <c r="R960" s="4">
        <v>-0.29726999999999998</v>
      </c>
      <c r="S960" s="4">
        <v>1.321E-2</v>
      </c>
      <c r="T960" s="4">
        <v>0.97770000000000001</v>
      </c>
      <c r="U960" s="4">
        <v>1.8069999999999999E-2</v>
      </c>
      <c r="V960" s="4">
        <v>0.10877000000000001</v>
      </c>
      <c r="W960" s="4">
        <v>7.2220000000000006E-2</v>
      </c>
      <c r="X960" s="4">
        <v>0.10474</v>
      </c>
      <c r="Y960" s="4">
        <f t="shared" si="425"/>
        <v>1.9681833333333334</v>
      </c>
      <c r="Z960" s="4">
        <f t="shared" si="426"/>
        <v>-0.49277333333333329</v>
      </c>
      <c r="AA960" s="4">
        <f t="shared" si="427"/>
        <v>3.4500000000000003E-2</v>
      </c>
      <c r="AB960" s="4">
        <f t="shared" si="428"/>
        <v>0.39707000000000003</v>
      </c>
      <c r="AC960" s="9">
        <v>-0.21118999999999999</v>
      </c>
      <c r="AD960" s="9">
        <v>-2.1319999999999999E-2</v>
      </c>
      <c r="AE960" s="4">
        <f t="shared" si="429"/>
        <v>-0.116255</v>
      </c>
      <c r="AF960" s="4">
        <f t="shared" si="430"/>
        <v>0.18986999999999998</v>
      </c>
      <c r="AG960" s="9">
        <v>95.781499999999994</v>
      </c>
      <c r="AH960" s="9">
        <v>101.5025</v>
      </c>
      <c r="AI960" s="4">
        <f t="shared" si="431"/>
        <v>98.641999999999996</v>
      </c>
      <c r="AJ960" s="4">
        <f t="shared" si="432"/>
        <v>5.7210000000000036</v>
      </c>
      <c r="AK960" s="9">
        <v>38.948599999999999</v>
      </c>
      <c r="AL960" s="9">
        <v>54.272599999999997</v>
      </c>
      <c r="AM960" s="9">
        <v>194.1232</v>
      </c>
      <c r="AN960" s="9">
        <v>-3.4487999999999999</v>
      </c>
      <c r="AO960" s="9">
        <v>8.6095000000000006</v>
      </c>
      <c r="AP960" s="9">
        <v>299.34679999999997</v>
      </c>
      <c r="AQ960" s="4">
        <f t="shared" si="433"/>
        <v>17.7499</v>
      </c>
      <c r="AR960" s="4">
        <f t="shared" si="434"/>
        <v>31.441049999999997</v>
      </c>
      <c r="AS960" s="4">
        <f t="shared" si="435"/>
        <v>246.73499999999999</v>
      </c>
      <c r="AT960" s="4">
        <f t="shared" si="436"/>
        <v>42.397399999999998</v>
      </c>
      <c r="AU960" s="4">
        <f t="shared" si="437"/>
        <v>45.6631</v>
      </c>
      <c r="AV960" s="4">
        <f t="shared" si="438"/>
        <v>105.22359999999998</v>
      </c>
      <c r="AW960" s="9">
        <v>2.56</v>
      </c>
      <c r="AX960" s="9">
        <v>1.0900000000000001</v>
      </c>
      <c r="AY960" s="9">
        <v>1.0900000000000001</v>
      </c>
      <c r="AZ960" s="9">
        <v>6.87</v>
      </c>
      <c r="BA960" s="9">
        <v>1.73</v>
      </c>
      <c r="BB960" s="9">
        <v>5.7</v>
      </c>
      <c r="BC960" s="4">
        <f t="shared" si="439"/>
        <v>4.7149999999999999</v>
      </c>
      <c r="BD960" s="4">
        <f t="shared" si="440"/>
        <v>1.4100000000000001</v>
      </c>
      <c r="BE960" s="4">
        <f t="shared" si="441"/>
        <v>3.395</v>
      </c>
      <c r="BF960" s="4">
        <f t="shared" si="442"/>
        <v>4.3100000000000005</v>
      </c>
      <c r="BG960" s="4">
        <f t="shared" si="443"/>
        <v>0.6399999999999999</v>
      </c>
      <c r="BH960" s="4">
        <f t="shared" si="444"/>
        <v>4.6100000000000003</v>
      </c>
      <c r="BI960" s="4">
        <v>76.612515940722602</v>
      </c>
      <c r="BJ960" s="4">
        <v>103.870211690272</v>
      </c>
      <c r="BK960" s="4">
        <v>180.48272763099399</v>
      </c>
      <c r="BL960" s="9">
        <v>17.493801250846701</v>
      </c>
      <c r="BM960" s="9">
        <v>17.493801250846701</v>
      </c>
      <c r="BN960" s="9">
        <v>20.809319005551</v>
      </c>
      <c r="BO960" s="9">
        <v>20.815594433477902</v>
      </c>
      <c r="BP960" s="9">
        <v>13.9877282556431</v>
      </c>
      <c r="BQ960" s="9">
        <v>13.990972252400001</v>
      </c>
      <c r="BR960" s="9">
        <v>35.350129212226101</v>
      </c>
      <c r="BS960" s="9">
        <v>35.359169996694099</v>
      </c>
      <c r="BT960" s="9">
        <v>31.4815295064898</v>
      </c>
      <c r="BU960" s="9">
        <v>31.484773503246799</v>
      </c>
      <c r="BV960" s="9">
        <v>56.159448217777197</v>
      </c>
      <c r="BW960" s="9">
        <v>56.174764430171997</v>
      </c>
      <c r="BX960" s="4">
        <f t="shared" si="445"/>
        <v>20.815594433477902</v>
      </c>
      <c r="BY960" s="4">
        <f t="shared" si="446"/>
        <v>17.493801250846701</v>
      </c>
      <c r="BZ960" s="4">
        <f t="shared" si="447"/>
        <v>3.3217931826312004</v>
      </c>
      <c r="CA960" s="4">
        <f t="shared" si="448"/>
        <v>35.359169996694099</v>
      </c>
      <c r="CB960" s="4">
        <f t="shared" si="449"/>
        <v>13.9877282556431</v>
      </c>
      <c r="CC960" s="4">
        <f t="shared" si="450"/>
        <v>21.371441741051001</v>
      </c>
      <c r="CD960" s="4">
        <f t="shared" si="451"/>
        <v>56.174764430171997</v>
      </c>
      <c r="CE960" s="4">
        <f t="shared" si="452"/>
        <v>31.4815295064898</v>
      </c>
      <c r="CF960" s="4">
        <f t="shared" si="453"/>
        <v>24.693234923682198</v>
      </c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</row>
    <row r="961" spans="1:204" s="4" customFormat="1" x14ac:dyDescent="0.25">
      <c r="A961">
        <v>959</v>
      </c>
      <c r="B961" t="s">
        <v>1008</v>
      </c>
      <c r="C961">
        <v>0</v>
      </c>
      <c r="D961">
        <v>158.19690733049501</v>
      </c>
      <c r="E961">
        <v>9</v>
      </c>
      <c r="F961" s="4">
        <v>-0.26025999999999999</v>
      </c>
      <c r="G961" s="4">
        <v>-7.1340000000000001E-2</v>
      </c>
      <c r="H961" s="4">
        <v>-0.1658</v>
      </c>
      <c r="I961" s="4">
        <v>0.18892</v>
      </c>
      <c r="J961" s="4">
        <v>7.2749999999999995E-2</v>
      </c>
      <c r="K961" s="4">
        <f t="shared" si="424"/>
        <v>13.745704467353953</v>
      </c>
      <c r="L961" s="4">
        <v>3.0354000000000001</v>
      </c>
      <c r="M961" s="4">
        <v>1.9912000000000001</v>
      </c>
      <c r="N961" s="4">
        <v>-0.90512000000000004</v>
      </c>
      <c r="O961" s="4">
        <v>1.9841200000000001</v>
      </c>
      <c r="P961" s="4">
        <v>-0.32229999999999998</v>
      </c>
      <c r="Q961" s="4">
        <v>1.9173800000000001</v>
      </c>
      <c r="R961" s="4">
        <v>-0.31907999999999997</v>
      </c>
      <c r="S961" s="4">
        <v>1.303E-2</v>
      </c>
      <c r="T961" s="4">
        <v>0.94782</v>
      </c>
      <c r="U961" s="4">
        <v>2.087E-2</v>
      </c>
      <c r="V961" s="4">
        <v>9.2679999999999998E-2</v>
      </c>
      <c r="W961" s="4">
        <v>2.5000000000000001E-2</v>
      </c>
      <c r="X961" s="4">
        <v>8.2119999999999999E-2</v>
      </c>
      <c r="Y961" s="4">
        <f t="shared" si="425"/>
        <v>1.9642333333333333</v>
      </c>
      <c r="Z961" s="4">
        <f t="shared" si="426"/>
        <v>-0.51549999999999996</v>
      </c>
      <c r="AA961" s="4">
        <f t="shared" si="427"/>
        <v>1.9633333333333332E-2</v>
      </c>
      <c r="AB961" s="4">
        <f t="shared" si="428"/>
        <v>0.37420666666666663</v>
      </c>
      <c r="AC961" s="9">
        <v>-0.11945</v>
      </c>
      <c r="AD961" s="9">
        <v>-0.16187000000000001</v>
      </c>
      <c r="AE961" s="4">
        <f t="shared" si="429"/>
        <v>-0.14066000000000001</v>
      </c>
      <c r="AF961" s="4">
        <f t="shared" si="430"/>
        <v>4.2420000000000013E-2</v>
      </c>
      <c r="AG961" s="9">
        <v>102.20699999999999</v>
      </c>
      <c r="AH961" s="9">
        <v>100.5749</v>
      </c>
      <c r="AI961" s="4">
        <f t="shared" si="431"/>
        <v>101.39095</v>
      </c>
      <c r="AJ961" s="4">
        <f t="shared" si="432"/>
        <v>1.6320999999999941</v>
      </c>
      <c r="AK961" s="9">
        <v>2.8468</v>
      </c>
      <c r="AL961" s="9">
        <v>11.8193</v>
      </c>
      <c r="AM961" s="9">
        <v>291.95499999999998</v>
      </c>
      <c r="AN961" s="9">
        <v>45.835999999999999</v>
      </c>
      <c r="AO961" s="9">
        <v>50.925400000000003</v>
      </c>
      <c r="AP961" s="9">
        <v>204.9632</v>
      </c>
      <c r="AQ961" s="4">
        <f t="shared" si="433"/>
        <v>24.3414</v>
      </c>
      <c r="AR961" s="4">
        <f t="shared" si="434"/>
        <v>31.372350000000001</v>
      </c>
      <c r="AS961" s="4">
        <f t="shared" si="435"/>
        <v>248.45909999999998</v>
      </c>
      <c r="AT961" s="4">
        <f t="shared" si="436"/>
        <v>42.989199999999997</v>
      </c>
      <c r="AU961" s="4">
        <f t="shared" si="437"/>
        <v>39.106100000000005</v>
      </c>
      <c r="AV961" s="4">
        <f t="shared" si="438"/>
        <v>86.991799999999984</v>
      </c>
      <c r="AW961" s="9">
        <v>6.22</v>
      </c>
      <c r="AX961" s="9">
        <v>1.72</v>
      </c>
      <c r="AY961" s="9">
        <v>7.1</v>
      </c>
      <c r="AZ961" s="9">
        <v>2.57</v>
      </c>
      <c r="BA961" s="9">
        <v>1.0900000000000001</v>
      </c>
      <c r="BB961" s="9">
        <v>1.0900000000000001</v>
      </c>
      <c r="BC961" s="4">
        <f t="shared" si="439"/>
        <v>4.3949999999999996</v>
      </c>
      <c r="BD961" s="4">
        <f t="shared" si="440"/>
        <v>1.405</v>
      </c>
      <c r="BE961" s="4">
        <f t="shared" si="441"/>
        <v>4.0949999999999998</v>
      </c>
      <c r="BF961" s="4">
        <f t="shared" si="442"/>
        <v>3.65</v>
      </c>
      <c r="BG961" s="4">
        <f t="shared" si="443"/>
        <v>0.62999999999999989</v>
      </c>
      <c r="BH961" s="4">
        <f t="shared" si="444"/>
        <v>6.01</v>
      </c>
      <c r="BI961" s="4">
        <v>79.808800564816096</v>
      </c>
      <c r="BJ961" s="4">
        <v>115.697370675001</v>
      </c>
      <c r="BK961" s="4">
        <v>195.50617123981701</v>
      </c>
      <c r="BL961" s="9">
        <v>18.872303585452499</v>
      </c>
      <c r="BM961" s="9">
        <v>16.701005522750201</v>
      </c>
      <c r="BN961" s="9">
        <v>17.677880470035401</v>
      </c>
      <c r="BO961" s="9">
        <v>26.557610986577799</v>
      </c>
      <c r="BP961" s="9">
        <v>8.7353707172221302</v>
      </c>
      <c r="BQ961" s="9">
        <v>2.4720533863619001</v>
      </c>
      <c r="BR961" s="9">
        <v>8.5765020328957906</v>
      </c>
      <c r="BS961" s="9">
        <v>92.274446544073896</v>
      </c>
      <c r="BT961" s="9">
        <v>27.607674302674599</v>
      </c>
      <c r="BU961" s="9">
        <v>19.1730589091121</v>
      </c>
      <c r="BV961" s="9">
        <v>26.2543825029312</v>
      </c>
      <c r="BW961" s="9">
        <v>118.832057530651</v>
      </c>
      <c r="BX961" s="4">
        <f t="shared" si="445"/>
        <v>26.557610986577799</v>
      </c>
      <c r="BY961" s="4">
        <f t="shared" si="446"/>
        <v>16.701005522750201</v>
      </c>
      <c r="BZ961" s="4">
        <f t="shared" si="447"/>
        <v>9.8566054638275986</v>
      </c>
      <c r="CA961" s="4">
        <f t="shared" si="448"/>
        <v>92.274446544073896</v>
      </c>
      <c r="CB961" s="4">
        <f t="shared" si="449"/>
        <v>2.4720533863619001</v>
      </c>
      <c r="CC961" s="4">
        <f t="shared" si="450"/>
        <v>89.80239315771199</v>
      </c>
      <c r="CD961" s="4">
        <f t="shared" si="451"/>
        <v>118.832057530651</v>
      </c>
      <c r="CE961" s="4">
        <f t="shared" si="452"/>
        <v>19.1730589091121</v>
      </c>
      <c r="CF961" s="4">
        <f t="shared" si="453"/>
        <v>99.658998621538899</v>
      </c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</row>
    <row r="962" spans="1:204" s="4" customFormat="1" x14ac:dyDescent="0.25">
      <c r="A962">
        <v>960</v>
      </c>
      <c r="B962" t="s">
        <v>1009</v>
      </c>
      <c r="C962">
        <v>0</v>
      </c>
      <c r="D962">
        <v>158.19527251057301</v>
      </c>
      <c r="E962">
        <v>934</v>
      </c>
      <c r="F962" s="4">
        <v>-0.25922000000000001</v>
      </c>
      <c r="G962" s="4">
        <v>1.5640000000000001E-2</v>
      </c>
      <c r="H962" s="4">
        <v>-0.12179</v>
      </c>
      <c r="I962" s="4">
        <v>0.27485999999999999</v>
      </c>
      <c r="J962" s="4">
        <v>2.6980000000000001E-2</v>
      </c>
      <c r="K962" s="4">
        <f t="shared" si="424"/>
        <v>37.064492216456635</v>
      </c>
      <c r="L962" s="4">
        <v>2.4590000000000001</v>
      </c>
      <c r="M962" s="4">
        <v>1.99133</v>
      </c>
      <c r="N962" s="4">
        <v>-0.88448000000000004</v>
      </c>
      <c r="O962" s="4">
        <v>1.9829399999999999</v>
      </c>
      <c r="P962" s="4">
        <v>-0.29918</v>
      </c>
      <c r="Q962" s="4">
        <v>1.9715400000000001</v>
      </c>
      <c r="R962" s="4">
        <v>-0.29905999999999999</v>
      </c>
      <c r="S962" s="4">
        <v>1.495E-2</v>
      </c>
      <c r="T962" s="4">
        <v>0.99268999999999996</v>
      </c>
      <c r="U962" s="4">
        <v>4.045E-2</v>
      </c>
      <c r="V962" s="4">
        <v>0.10709</v>
      </c>
      <c r="W962" s="4">
        <v>2.171E-2</v>
      </c>
      <c r="X962" s="4">
        <v>0.10858</v>
      </c>
      <c r="Y962" s="4">
        <f t="shared" si="425"/>
        <v>1.9819366666666667</v>
      </c>
      <c r="Z962" s="4">
        <f t="shared" si="426"/>
        <v>-0.49424000000000001</v>
      </c>
      <c r="AA962" s="4">
        <f t="shared" si="427"/>
        <v>2.5703333333333332E-2</v>
      </c>
      <c r="AB962" s="4">
        <f t="shared" si="428"/>
        <v>0.40278666666666663</v>
      </c>
      <c r="AC962" s="9">
        <v>-3.0040000000000001E-2</v>
      </c>
      <c r="AD962" s="9">
        <v>-0.26222000000000001</v>
      </c>
      <c r="AE962" s="4">
        <f t="shared" si="429"/>
        <v>-0.14613000000000001</v>
      </c>
      <c r="AF962" s="4">
        <f t="shared" si="430"/>
        <v>0.23218</v>
      </c>
      <c r="AG962" s="9">
        <v>97.729200000000006</v>
      </c>
      <c r="AH962" s="9">
        <v>107.40219999999999</v>
      </c>
      <c r="AI962" s="4">
        <f t="shared" si="431"/>
        <v>102.56569999999999</v>
      </c>
      <c r="AJ962" s="4">
        <f t="shared" si="432"/>
        <v>9.6729999999999876</v>
      </c>
      <c r="AK962" s="9">
        <v>-2.3464</v>
      </c>
      <c r="AL962" s="9">
        <v>6.0091999999999999</v>
      </c>
      <c r="AM962" s="9">
        <v>289.52480000000003</v>
      </c>
      <c r="AN962" s="9">
        <v>34.919899999999998</v>
      </c>
      <c r="AO962" s="9">
        <v>48.567300000000003</v>
      </c>
      <c r="AP962" s="9">
        <v>238.71950000000001</v>
      </c>
      <c r="AQ962" s="4">
        <f t="shared" si="433"/>
        <v>16.286749999999998</v>
      </c>
      <c r="AR962" s="4">
        <f t="shared" si="434"/>
        <v>27.288250000000001</v>
      </c>
      <c r="AS962" s="4">
        <f t="shared" si="435"/>
        <v>264.12215000000003</v>
      </c>
      <c r="AT962" s="4">
        <f t="shared" si="436"/>
        <v>37.266300000000001</v>
      </c>
      <c r="AU962" s="4">
        <f t="shared" si="437"/>
        <v>42.558100000000003</v>
      </c>
      <c r="AV962" s="4">
        <f t="shared" si="438"/>
        <v>50.805300000000017</v>
      </c>
      <c r="AW962" s="9">
        <v>5.17</v>
      </c>
      <c r="AX962" s="9">
        <v>1.7</v>
      </c>
      <c r="AY962" s="9">
        <v>6.07</v>
      </c>
      <c r="AZ962" s="9">
        <v>2.56</v>
      </c>
      <c r="BA962" s="9">
        <v>1.0900000000000001</v>
      </c>
      <c r="BB962" s="9">
        <v>1.0900000000000001</v>
      </c>
      <c r="BC962" s="4">
        <f t="shared" si="439"/>
        <v>3.8650000000000002</v>
      </c>
      <c r="BD962" s="4">
        <f t="shared" si="440"/>
        <v>1.395</v>
      </c>
      <c r="BE962" s="4">
        <f t="shared" si="441"/>
        <v>3.58</v>
      </c>
      <c r="BF962" s="4">
        <f t="shared" si="442"/>
        <v>2.61</v>
      </c>
      <c r="BG962" s="4">
        <f t="shared" si="443"/>
        <v>0.60999999999999988</v>
      </c>
      <c r="BH962" s="4">
        <f t="shared" si="444"/>
        <v>4.9800000000000004</v>
      </c>
      <c r="BI962" s="4">
        <v>83.321994299217295</v>
      </c>
      <c r="BJ962" s="4">
        <v>106.428118142836</v>
      </c>
      <c r="BK962" s="4">
        <v>189.75011244205299</v>
      </c>
      <c r="BL962" s="9">
        <v>15.4480117466822</v>
      </c>
      <c r="BM962" s="9">
        <v>15.825583326949801</v>
      </c>
      <c r="BN962" s="9">
        <v>26.368302244116801</v>
      </c>
      <c r="BO962" s="9">
        <v>25.680096981468399</v>
      </c>
      <c r="BP962" s="9">
        <v>-0.11236797476011</v>
      </c>
      <c r="BQ962" s="9">
        <v>0.68664118765758098</v>
      </c>
      <c r="BR962" s="9">
        <v>43.950217642027503</v>
      </c>
      <c r="BS962" s="9">
        <v>57.551767435895897</v>
      </c>
      <c r="BT962" s="9">
        <v>15.335643771922101</v>
      </c>
      <c r="BU962" s="9">
        <v>16.512224514607301</v>
      </c>
      <c r="BV962" s="9">
        <v>70.318519886144301</v>
      </c>
      <c r="BW962" s="9">
        <v>83.231864417364307</v>
      </c>
      <c r="BX962" s="4">
        <f t="shared" si="445"/>
        <v>26.368302244116801</v>
      </c>
      <c r="BY962" s="4">
        <f t="shared" si="446"/>
        <v>15.4480117466822</v>
      </c>
      <c r="BZ962" s="4">
        <f t="shared" si="447"/>
        <v>10.920290497434602</v>
      </c>
      <c r="CA962" s="4">
        <f t="shared" si="448"/>
        <v>57.551767435895897</v>
      </c>
      <c r="CB962" s="4">
        <f t="shared" si="449"/>
        <v>-0.11236797476011</v>
      </c>
      <c r="CC962" s="4">
        <f t="shared" si="450"/>
        <v>57.664135410656009</v>
      </c>
      <c r="CD962" s="4">
        <f t="shared" si="451"/>
        <v>83.231864417364307</v>
      </c>
      <c r="CE962" s="4">
        <f t="shared" si="452"/>
        <v>15.335643771922101</v>
      </c>
      <c r="CF962" s="4">
        <f t="shared" si="453"/>
        <v>67.896220645442213</v>
      </c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</row>
    <row r="963" spans="1:204" s="4" customFormat="1" x14ac:dyDescent="0.25">
      <c r="A963">
        <v>961</v>
      </c>
      <c r="B963" t="s">
        <v>1010</v>
      </c>
      <c r="C963">
        <v>0</v>
      </c>
      <c r="D963">
        <v>158.160344525402</v>
      </c>
      <c r="E963">
        <v>2</v>
      </c>
      <c r="F963" s="4">
        <v>-0.25982</v>
      </c>
      <c r="G963" s="4">
        <v>-7.4450000000000002E-2</v>
      </c>
      <c r="H963" s="4">
        <v>-0.16714000000000001</v>
      </c>
      <c r="I963" s="4">
        <v>0.18537000000000001</v>
      </c>
      <c r="J963" s="4">
        <v>7.535E-2</v>
      </c>
      <c r="K963" s="4">
        <f t="shared" si="424"/>
        <v>13.271400132714001</v>
      </c>
      <c r="L963" s="4">
        <v>4.1539999999999999</v>
      </c>
      <c r="M963" s="4">
        <v>1.98935</v>
      </c>
      <c r="N963" s="4">
        <v>-0.88663000000000003</v>
      </c>
      <c r="O963" s="4">
        <v>1.9795</v>
      </c>
      <c r="P963" s="4">
        <v>-0.30054999999999998</v>
      </c>
      <c r="Q963" s="4">
        <v>1.91327</v>
      </c>
      <c r="R963" s="4">
        <v>-0.30018</v>
      </c>
      <c r="S963" s="4">
        <v>1.2880000000000001E-2</v>
      </c>
      <c r="T963" s="4">
        <v>0.97387999999999997</v>
      </c>
      <c r="U963" s="4">
        <v>1.302E-2</v>
      </c>
      <c r="V963" s="4">
        <v>0.10926</v>
      </c>
      <c r="W963" s="4">
        <v>4.913E-2</v>
      </c>
      <c r="X963" s="4">
        <v>0.10087</v>
      </c>
      <c r="Y963" s="4">
        <f t="shared" si="425"/>
        <v>1.9607066666666666</v>
      </c>
      <c r="Z963" s="4">
        <f t="shared" si="426"/>
        <v>-0.49578666666666676</v>
      </c>
      <c r="AA963" s="4">
        <f t="shared" si="427"/>
        <v>2.5010000000000001E-2</v>
      </c>
      <c r="AB963" s="4">
        <f t="shared" si="428"/>
        <v>0.39467000000000002</v>
      </c>
      <c r="AC963" s="9">
        <v>-3.39E-2</v>
      </c>
      <c r="AD963" s="9">
        <v>-0.16141</v>
      </c>
      <c r="AE963" s="4">
        <f t="shared" si="429"/>
        <v>-9.7654999999999992E-2</v>
      </c>
      <c r="AF963" s="4">
        <f t="shared" si="430"/>
        <v>0.12751000000000001</v>
      </c>
      <c r="AG963" s="9">
        <v>103.82899999999999</v>
      </c>
      <c r="AH963" s="9">
        <v>90.539599999999993</v>
      </c>
      <c r="AI963" s="4">
        <f t="shared" si="431"/>
        <v>97.184299999999993</v>
      </c>
      <c r="AJ963" s="4">
        <f t="shared" si="432"/>
        <v>13.289400000000001</v>
      </c>
      <c r="AK963" s="9">
        <v>5.4768999999999997</v>
      </c>
      <c r="AL963" s="9">
        <v>10.4368</v>
      </c>
      <c r="AM963" s="9">
        <v>295.57319999999999</v>
      </c>
      <c r="AN963" s="9">
        <v>39.335799999999999</v>
      </c>
      <c r="AO963" s="9">
        <v>40.989100000000001</v>
      </c>
      <c r="AP963" s="9">
        <v>191.2938</v>
      </c>
      <c r="AQ963" s="4">
        <f t="shared" si="433"/>
        <v>22.40635</v>
      </c>
      <c r="AR963" s="4">
        <f t="shared" si="434"/>
        <v>25.712949999999999</v>
      </c>
      <c r="AS963" s="4">
        <f t="shared" si="435"/>
        <v>243.43349999999998</v>
      </c>
      <c r="AT963" s="4">
        <f t="shared" si="436"/>
        <v>33.858899999999998</v>
      </c>
      <c r="AU963" s="4">
        <f t="shared" si="437"/>
        <v>30.552300000000002</v>
      </c>
      <c r="AV963" s="4">
        <f t="shared" si="438"/>
        <v>104.27939999999998</v>
      </c>
      <c r="AW963" s="9">
        <v>7.63</v>
      </c>
      <c r="AX963" s="9">
        <v>1.72</v>
      </c>
      <c r="AY963" s="9">
        <v>5.33</v>
      </c>
      <c r="AZ963" s="9">
        <v>2.56</v>
      </c>
      <c r="BA963" s="9">
        <v>1.0900000000000001</v>
      </c>
      <c r="BB963" s="9">
        <v>1.0900000000000001</v>
      </c>
      <c r="BC963" s="4">
        <f t="shared" si="439"/>
        <v>5.0949999999999998</v>
      </c>
      <c r="BD963" s="4">
        <f t="shared" si="440"/>
        <v>1.405</v>
      </c>
      <c r="BE963" s="4">
        <f t="shared" si="441"/>
        <v>3.21</v>
      </c>
      <c r="BF963" s="4">
        <f t="shared" si="442"/>
        <v>5.07</v>
      </c>
      <c r="BG963" s="4">
        <f t="shared" si="443"/>
        <v>0.62999999999999989</v>
      </c>
      <c r="BH963" s="4">
        <f t="shared" si="444"/>
        <v>4.24</v>
      </c>
      <c r="BI963" s="4">
        <v>71.780436437020995</v>
      </c>
      <c r="BJ963" s="4">
        <v>104.353756665059</v>
      </c>
      <c r="BK963" s="4">
        <v>176.13419310207999</v>
      </c>
      <c r="BL963" s="9">
        <v>18.923552913522101</v>
      </c>
      <c r="BM963" s="9">
        <v>18.923552913522101</v>
      </c>
      <c r="BN963" s="9">
        <v>16.9666653049884</v>
      </c>
      <c r="BO963" s="9">
        <v>16.9666653049884</v>
      </c>
      <c r="BP963" s="9">
        <v>37.063398123049303</v>
      </c>
      <c r="BQ963" s="9">
        <v>37.057960544028496</v>
      </c>
      <c r="BR963" s="9">
        <v>12.186615401070901</v>
      </c>
      <c r="BS963" s="9">
        <v>12.1882645231384</v>
      </c>
      <c r="BT963" s="9">
        <v>55.986951036571398</v>
      </c>
      <c r="BU963" s="9">
        <v>55.981513457550598</v>
      </c>
      <c r="BV963" s="9">
        <v>29.153280706059402</v>
      </c>
      <c r="BW963" s="9">
        <v>29.1549298281268</v>
      </c>
      <c r="BX963" s="4">
        <f t="shared" si="445"/>
        <v>18.923552913522101</v>
      </c>
      <c r="BY963" s="4">
        <f t="shared" si="446"/>
        <v>16.9666653049884</v>
      </c>
      <c r="BZ963" s="4">
        <f t="shared" si="447"/>
        <v>1.9568876085337017</v>
      </c>
      <c r="CA963" s="4">
        <f t="shared" si="448"/>
        <v>37.063398123049303</v>
      </c>
      <c r="CB963" s="4">
        <f t="shared" si="449"/>
        <v>12.186615401070901</v>
      </c>
      <c r="CC963" s="4">
        <f t="shared" si="450"/>
        <v>24.876782721978401</v>
      </c>
      <c r="CD963" s="4">
        <f t="shared" si="451"/>
        <v>55.986951036571398</v>
      </c>
      <c r="CE963" s="4">
        <f t="shared" si="452"/>
        <v>29.153280706059402</v>
      </c>
      <c r="CF963" s="4">
        <f t="shared" si="453"/>
        <v>26.833670330511996</v>
      </c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</row>
    <row r="964" spans="1:204" s="4" customFormat="1" x14ac:dyDescent="0.25">
      <c r="A964">
        <v>962</v>
      </c>
      <c r="B964" t="s">
        <v>1011</v>
      </c>
      <c r="C964">
        <v>0</v>
      </c>
      <c r="D964">
        <v>158.15217852605099</v>
      </c>
      <c r="E964">
        <v>218</v>
      </c>
      <c r="F964" s="4">
        <v>-0.28015000000000001</v>
      </c>
      <c r="G964" s="4">
        <v>-2.3000000000000001E-4</v>
      </c>
      <c r="H964" s="4">
        <v>-0.14019000000000001</v>
      </c>
      <c r="I964" s="4">
        <v>0.27992</v>
      </c>
      <c r="J964" s="4">
        <v>3.5110000000000002E-2</v>
      </c>
      <c r="K964" s="4">
        <f t="shared" ref="K964:K1027" si="454">1/J964</f>
        <v>28.481913984619766</v>
      </c>
      <c r="L964" s="4">
        <v>1.3479000000000001</v>
      </c>
      <c r="M964" s="4">
        <v>1.9910600000000001</v>
      </c>
      <c r="N964" s="4">
        <v>-0.88797999999999999</v>
      </c>
      <c r="O964" s="4">
        <v>1.9824900000000001</v>
      </c>
      <c r="P964" s="4">
        <v>-0.30193999999999999</v>
      </c>
      <c r="Q964" s="4">
        <v>1.9707699999999999</v>
      </c>
      <c r="R964" s="4">
        <v>-0.30249999999999999</v>
      </c>
      <c r="S964" s="4">
        <v>1.4619999999999999E-2</v>
      </c>
      <c r="T964" s="4">
        <v>0.98902999999999996</v>
      </c>
      <c r="U964" s="4">
        <v>3.7870000000000001E-2</v>
      </c>
      <c r="V964" s="4">
        <v>0.10419</v>
      </c>
      <c r="W964" s="4">
        <v>1.932E-2</v>
      </c>
      <c r="X964" s="4">
        <v>0.10482</v>
      </c>
      <c r="Y964" s="4">
        <f t="shared" ref="Y964:Y1027" si="455">AVERAGE(M964,O964,Q964)</f>
        <v>1.9814400000000001</v>
      </c>
      <c r="Z964" s="4">
        <f t="shared" ref="Z964:Z1027" si="456">AVERAGE(N964,P964,R964)</f>
        <v>-0.49747333333333327</v>
      </c>
      <c r="AA964" s="4">
        <f t="shared" ref="AA964:AA1027" si="457">AVERAGE(S964,U964,W964)</f>
        <v>2.3936666666666665E-2</v>
      </c>
      <c r="AB964" s="4">
        <f t="shared" ref="AB964:AB1027" si="458">AVERAGE(T964,V964,X964)</f>
        <v>0.39934666666666668</v>
      </c>
      <c r="AC964" s="9">
        <v>-4.5220000000000003E-2</v>
      </c>
      <c r="AD964" s="9">
        <v>-0.23444999999999999</v>
      </c>
      <c r="AE964" s="4">
        <f t="shared" ref="AE964:AE1027" si="459">AVERAGE(AC964,AD964)</f>
        <v>-0.13983499999999999</v>
      </c>
      <c r="AF964" s="4">
        <f t="shared" ref="AF964:AF1027" si="460">ABS(AC964-AD964)</f>
        <v>0.18922999999999998</v>
      </c>
      <c r="AG964" s="9">
        <v>102.96120000000001</v>
      </c>
      <c r="AH964" s="9">
        <v>106.1262</v>
      </c>
      <c r="AI964" s="4">
        <f t="shared" ref="AI964:AI1027" si="461">AVERAGE(AG964,AH964)</f>
        <v>104.5437</v>
      </c>
      <c r="AJ964" s="4">
        <f t="shared" ref="AJ964:AJ1027" si="462">ABS(AG964-AH964)</f>
        <v>3.164999999999992</v>
      </c>
      <c r="AK964" s="9">
        <v>1.8297000000000001</v>
      </c>
      <c r="AL964" s="9">
        <v>10.5131</v>
      </c>
      <c r="AM964" s="9">
        <v>296.54070000000002</v>
      </c>
      <c r="AN964" s="9">
        <v>33.906799999999997</v>
      </c>
      <c r="AO964" s="9">
        <v>46.502400000000002</v>
      </c>
      <c r="AP964" s="9">
        <v>237.96950000000001</v>
      </c>
      <c r="AQ964" s="4">
        <f t="shared" ref="AQ964:AQ1027" si="463">AVERAGE(AK964,AN964)</f>
        <v>17.86825</v>
      </c>
      <c r="AR964" s="4">
        <f t="shared" ref="AR964:AR1027" si="464">AVERAGE(AL964,AO964)</f>
        <v>28.507750000000001</v>
      </c>
      <c r="AS964" s="4">
        <f t="shared" ref="AS964:AS1027" si="465">AVERAGE(AM964,AP964)</f>
        <v>267.25510000000003</v>
      </c>
      <c r="AT964" s="4">
        <f t="shared" ref="AT964:AT1027" si="466">ABS(AK964-AN964)</f>
        <v>32.077099999999994</v>
      </c>
      <c r="AU964" s="4">
        <f t="shared" ref="AU964:AU1027" si="467">ABS(AL964-AO964)</f>
        <v>35.9893</v>
      </c>
      <c r="AV964" s="4">
        <f t="shared" ref="AV964:AV1027" si="468">ABS(AM964-AP964)</f>
        <v>58.571200000000005</v>
      </c>
      <c r="AW964" s="9">
        <v>7.31</v>
      </c>
      <c r="AX964" s="9">
        <v>1.84</v>
      </c>
      <c r="AY964" s="9">
        <v>5.53</v>
      </c>
      <c r="AZ964" s="9">
        <v>2.56</v>
      </c>
      <c r="BA964" s="9">
        <v>1.0900000000000001</v>
      </c>
      <c r="BB964" s="9">
        <v>1.0900000000000001</v>
      </c>
      <c r="BC964" s="4">
        <f t="shared" ref="BC964:BC1027" si="469">AVERAGE(AW964,AZ964)</f>
        <v>4.9349999999999996</v>
      </c>
      <c r="BD964" s="4">
        <f t="shared" ref="BD964:BD1027" si="470">AVERAGE(AX964,BA964)</f>
        <v>1.4650000000000001</v>
      </c>
      <c r="BE964" s="4">
        <f t="shared" ref="BE964:BE1027" si="471">AVERAGE(AY964,BB964)</f>
        <v>3.31</v>
      </c>
      <c r="BF964" s="4">
        <f t="shared" ref="BF964:BF1027" si="472">ABS(AW964-AZ964)</f>
        <v>4.75</v>
      </c>
      <c r="BG964" s="4">
        <f t="shared" ref="BG964:BG1027" si="473">ABS(AX964-BA964)</f>
        <v>0.75</v>
      </c>
      <c r="BH964" s="4">
        <f t="shared" ref="BH964:BH1027" si="474">ABS(AY964-BB964)</f>
        <v>4.4400000000000004</v>
      </c>
      <c r="BI964" s="4">
        <v>70.712567784796093</v>
      </c>
      <c r="BJ964" s="4">
        <v>105.93836653710299</v>
      </c>
      <c r="BK964" s="4">
        <v>176.6509343219</v>
      </c>
      <c r="BL964" s="9">
        <v>15.367477088287099</v>
      </c>
      <c r="BM964" s="9">
        <v>15.4124509884298</v>
      </c>
      <c r="BN964" s="9">
        <v>20.719371205265698</v>
      </c>
      <c r="BO964" s="9">
        <v>19.2132685028133</v>
      </c>
      <c r="BP964" s="9">
        <v>5.5585310151327896</v>
      </c>
      <c r="BQ964" s="9">
        <v>6.8956420566294696</v>
      </c>
      <c r="BR964" s="9">
        <v>51.595354987136297</v>
      </c>
      <c r="BS964" s="9">
        <v>36.281704999219102</v>
      </c>
      <c r="BT964" s="9">
        <v>20.9260081034199</v>
      </c>
      <c r="BU964" s="9">
        <v>22.308093045059302</v>
      </c>
      <c r="BV964" s="9">
        <v>72.314726192402006</v>
      </c>
      <c r="BW964" s="9">
        <v>55.494973502032401</v>
      </c>
      <c r="BX964" s="4">
        <f t="shared" ref="BX964:BX1027" si="475">MAX(BL964:BO964)</f>
        <v>20.719371205265698</v>
      </c>
      <c r="BY964" s="4">
        <f t="shared" ref="BY964:BY1027" si="476">MIN(BL964:BO964)</f>
        <v>15.367477088287099</v>
      </c>
      <c r="BZ964" s="4">
        <f t="shared" ref="BZ964:BZ1027" si="477">BX964-BY964</f>
        <v>5.351894116978599</v>
      </c>
      <c r="CA964" s="4">
        <f t="shared" ref="CA964:CA1027" si="478">MAX(BP964:BS964)</f>
        <v>51.595354987136297</v>
      </c>
      <c r="CB964" s="4">
        <f t="shared" ref="CB964:CB1027" si="479">MIN(BP964:BS964)</f>
        <v>5.5585310151327896</v>
      </c>
      <c r="CC964" s="4">
        <f t="shared" ref="CC964:CC1027" si="480">CA964-CB964</f>
        <v>46.036823972003504</v>
      </c>
      <c r="CD964" s="4">
        <f t="shared" ref="CD964:CD1027" si="481">MAX(BT964:BW964)</f>
        <v>72.314726192402006</v>
      </c>
      <c r="CE964" s="4">
        <f t="shared" ref="CE964:CE1027" si="482">MIN(BT964:BW964)</f>
        <v>20.9260081034199</v>
      </c>
      <c r="CF964" s="4">
        <f t="shared" ref="CF964:CF1027" si="483">CD964-CE964</f>
        <v>51.388718088982102</v>
      </c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</row>
    <row r="965" spans="1:204" s="4" customFormat="1" x14ac:dyDescent="0.25">
      <c r="A965">
        <v>963</v>
      </c>
      <c r="B965" t="s">
        <v>1012</v>
      </c>
      <c r="C965">
        <v>0</v>
      </c>
      <c r="D965">
        <v>157.21214636378701</v>
      </c>
      <c r="E965">
        <v>5</v>
      </c>
      <c r="F965" s="4">
        <v>-0.23376</v>
      </c>
      <c r="G965" s="4">
        <v>-1.2789999999999999E-2</v>
      </c>
      <c r="H965" s="4">
        <v>-0.12327</v>
      </c>
      <c r="I965" s="4">
        <v>0.22097</v>
      </c>
      <c r="J965" s="4">
        <v>3.4389999999999997E-2</v>
      </c>
      <c r="K965" s="4">
        <f t="shared" si="454"/>
        <v>29.078220412910731</v>
      </c>
      <c r="L965" s="4">
        <v>0.31630000000000003</v>
      </c>
      <c r="M965" s="4">
        <v>1.9911000000000001</v>
      </c>
      <c r="N965" s="4">
        <v>-0.88165000000000004</v>
      </c>
      <c r="O965" s="4">
        <v>1.9813099999999999</v>
      </c>
      <c r="P965" s="4">
        <v>-0.29720000000000002</v>
      </c>
      <c r="Q965" s="4">
        <v>1.97706</v>
      </c>
      <c r="R965" s="4">
        <v>-0.29743000000000003</v>
      </c>
      <c r="S965" s="4">
        <v>1.5270000000000001E-2</v>
      </c>
      <c r="T965" s="4">
        <v>0.99426000000000003</v>
      </c>
      <c r="U965" s="4">
        <v>3.696E-2</v>
      </c>
      <c r="V965" s="4">
        <v>0.10915999999999999</v>
      </c>
      <c r="W965" s="4">
        <v>2.5149999999999999E-2</v>
      </c>
      <c r="X965" s="4">
        <v>0.10981</v>
      </c>
      <c r="Y965" s="4">
        <f t="shared" si="455"/>
        <v>1.9831566666666667</v>
      </c>
      <c r="Z965" s="4">
        <f t="shared" si="456"/>
        <v>-0.49209333333333344</v>
      </c>
      <c r="AA965" s="4">
        <f t="shared" si="457"/>
        <v>2.5793333333333335E-2</v>
      </c>
      <c r="AB965" s="4">
        <f t="shared" si="458"/>
        <v>0.40440999999999999</v>
      </c>
      <c r="AC965" s="9">
        <v>-0.25563999999999998</v>
      </c>
      <c r="AD965" s="9">
        <v>-3.508E-2</v>
      </c>
      <c r="AE965" s="4">
        <f t="shared" si="459"/>
        <v>-0.14535999999999999</v>
      </c>
      <c r="AF965" s="4">
        <f t="shared" si="460"/>
        <v>0.22055999999999998</v>
      </c>
      <c r="AG965" s="9">
        <v>106.4282</v>
      </c>
      <c r="AH965" s="9">
        <v>103.3305</v>
      </c>
      <c r="AI965" s="4">
        <f t="shared" si="461"/>
        <v>104.87935</v>
      </c>
      <c r="AJ965" s="4">
        <f t="shared" si="462"/>
        <v>3.0977000000000032</v>
      </c>
      <c r="AK965" s="9">
        <v>34.7301</v>
      </c>
      <c r="AL965" s="9">
        <v>40.939799999999998</v>
      </c>
      <c r="AM965" s="9">
        <v>243.6147</v>
      </c>
      <c r="AN965" s="9">
        <v>9.7344000000000008</v>
      </c>
      <c r="AO965" s="9">
        <v>10.2364</v>
      </c>
      <c r="AP965" s="9">
        <v>290.02069999999998</v>
      </c>
      <c r="AQ965" s="4">
        <f t="shared" si="463"/>
        <v>22.232250000000001</v>
      </c>
      <c r="AR965" s="4">
        <f t="shared" si="464"/>
        <v>25.588099999999997</v>
      </c>
      <c r="AS965" s="4">
        <f t="shared" si="465"/>
        <v>266.8177</v>
      </c>
      <c r="AT965" s="4">
        <f t="shared" si="466"/>
        <v>24.995699999999999</v>
      </c>
      <c r="AU965" s="4">
        <f t="shared" si="467"/>
        <v>30.703399999999998</v>
      </c>
      <c r="AV965" s="4">
        <f t="shared" si="468"/>
        <v>46.405999999999977</v>
      </c>
      <c r="AW965" s="9">
        <v>2.56</v>
      </c>
      <c r="AX965" s="9">
        <v>1.0900000000000001</v>
      </c>
      <c r="AY965" s="9">
        <v>1.0900000000000001</v>
      </c>
      <c r="AZ965" s="9">
        <v>4.58</v>
      </c>
      <c r="BA965" s="9">
        <v>1.7</v>
      </c>
      <c r="BB965" s="9">
        <v>8.06</v>
      </c>
      <c r="BC965" s="4">
        <f t="shared" si="469"/>
        <v>3.5700000000000003</v>
      </c>
      <c r="BD965" s="4">
        <f t="shared" si="470"/>
        <v>1.395</v>
      </c>
      <c r="BE965" s="4">
        <f t="shared" si="471"/>
        <v>4.5750000000000002</v>
      </c>
      <c r="BF965" s="4">
        <f t="shared" si="472"/>
        <v>2.02</v>
      </c>
      <c r="BG965" s="4">
        <f t="shared" si="473"/>
        <v>0.60999999999999988</v>
      </c>
      <c r="BH965" s="4">
        <f t="shared" si="474"/>
        <v>6.9700000000000006</v>
      </c>
      <c r="BI965" s="4">
        <v>75.5561522396969</v>
      </c>
      <c r="BJ965" s="4">
        <v>114.84856046154199</v>
      </c>
      <c r="BK965" s="4">
        <v>190.40471270123899</v>
      </c>
      <c r="BL965" s="9">
        <v>15.13005673172</v>
      </c>
      <c r="BM965" s="9">
        <v>22.6480193881284</v>
      </c>
      <c r="BN965" s="9">
        <v>22.6480193881284</v>
      </c>
      <c r="BO965" s="9">
        <v>15.13005673172</v>
      </c>
      <c r="BP965" s="9">
        <v>-0.32775901334419499</v>
      </c>
      <c r="BQ965" s="9">
        <v>56.202274943012497</v>
      </c>
      <c r="BR965" s="9">
        <v>56.2029293409446</v>
      </c>
      <c r="BS965" s="9">
        <v>-0.327821535845982</v>
      </c>
      <c r="BT965" s="9">
        <v>14.802297718375801</v>
      </c>
      <c r="BU965" s="9">
        <v>78.850294331140901</v>
      </c>
      <c r="BV965" s="9">
        <v>78.850948729073096</v>
      </c>
      <c r="BW965" s="9">
        <v>14.802235195873999</v>
      </c>
      <c r="BX965" s="4">
        <f t="shared" si="475"/>
        <v>22.6480193881284</v>
      </c>
      <c r="BY965" s="4">
        <f t="shared" si="476"/>
        <v>15.13005673172</v>
      </c>
      <c r="BZ965" s="4">
        <f t="shared" si="477"/>
        <v>7.5179626564084003</v>
      </c>
      <c r="CA965" s="4">
        <f t="shared" si="478"/>
        <v>56.2029293409446</v>
      </c>
      <c r="CB965" s="4">
        <f t="shared" si="479"/>
        <v>-0.327821535845982</v>
      </c>
      <c r="CC965" s="4">
        <f t="shared" si="480"/>
        <v>56.530750876790584</v>
      </c>
      <c r="CD965" s="4">
        <f t="shared" si="481"/>
        <v>78.850948729073096</v>
      </c>
      <c r="CE965" s="4">
        <f t="shared" si="482"/>
        <v>14.802235195873999</v>
      </c>
      <c r="CF965" s="4">
        <f t="shared" si="483"/>
        <v>64.048713533199091</v>
      </c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</row>
    <row r="966" spans="1:204" s="4" customFormat="1" x14ac:dyDescent="0.25">
      <c r="A966">
        <v>964</v>
      </c>
      <c r="B966" t="s">
        <v>1013</v>
      </c>
      <c r="C966">
        <v>0</v>
      </c>
      <c r="D966">
        <v>157.17231796898</v>
      </c>
      <c r="E966">
        <v>2</v>
      </c>
      <c r="F966" s="4">
        <v>-0.25649</v>
      </c>
      <c r="G966" s="4">
        <v>-5.3539999999999997E-2</v>
      </c>
      <c r="H966" s="4">
        <v>-0.15501000000000001</v>
      </c>
      <c r="I966" s="4">
        <v>0.20294999999999999</v>
      </c>
      <c r="J966" s="4">
        <v>5.9200000000000003E-2</v>
      </c>
      <c r="K966" s="4">
        <f t="shared" si="454"/>
        <v>16.891891891891891</v>
      </c>
      <c r="L966" s="4">
        <v>3.9668000000000001</v>
      </c>
      <c r="M966" s="4">
        <v>1.9906299999999999</v>
      </c>
      <c r="N966" s="4">
        <v>-0.90290999999999999</v>
      </c>
      <c r="O966" s="4">
        <v>1.9807399999999999</v>
      </c>
      <c r="P966" s="4">
        <v>-0.31663999999999998</v>
      </c>
      <c r="Q966" s="4">
        <v>1.9724600000000001</v>
      </c>
      <c r="R966" s="4">
        <v>-0.31614999999999999</v>
      </c>
      <c r="S966" s="4">
        <v>1.41E-2</v>
      </c>
      <c r="T966" s="4">
        <v>0.97868999999999995</v>
      </c>
      <c r="U966" s="4">
        <v>3.3619999999999997E-2</v>
      </c>
      <c r="V966" s="4">
        <v>9.0260000000000007E-2</v>
      </c>
      <c r="W966" s="4">
        <v>0.02</v>
      </c>
      <c r="X966" s="4">
        <v>9.1579999999999995E-2</v>
      </c>
      <c r="Y966" s="4">
        <f t="shared" si="455"/>
        <v>1.9812766666666668</v>
      </c>
      <c r="Z966" s="4">
        <f t="shared" si="456"/>
        <v>-0.51189999999999991</v>
      </c>
      <c r="AA966" s="4">
        <f t="shared" si="457"/>
        <v>2.2573333333333334E-2</v>
      </c>
      <c r="AB966" s="4">
        <f t="shared" si="458"/>
        <v>0.38684333333333337</v>
      </c>
      <c r="AC966" s="9">
        <v>-0.20796999999999999</v>
      </c>
      <c r="AD966" s="9">
        <v>-3.6609999999999997E-2</v>
      </c>
      <c r="AE966" s="4">
        <f t="shared" si="459"/>
        <v>-0.12229</v>
      </c>
      <c r="AF966" s="4">
        <f t="shared" si="460"/>
        <v>0.17135999999999998</v>
      </c>
      <c r="AG966" s="9">
        <v>106.65779999999999</v>
      </c>
      <c r="AH966" s="9">
        <v>105.8321</v>
      </c>
      <c r="AI966" s="4">
        <f t="shared" si="461"/>
        <v>106.24494999999999</v>
      </c>
      <c r="AJ966" s="4">
        <f t="shared" si="462"/>
        <v>0.82569999999999766</v>
      </c>
      <c r="AK966" s="9">
        <v>35.965400000000002</v>
      </c>
      <c r="AL966" s="9">
        <v>42.552900000000001</v>
      </c>
      <c r="AM966" s="9">
        <v>241.45500000000001</v>
      </c>
      <c r="AN966" s="9">
        <v>11.345000000000001</v>
      </c>
      <c r="AO966" s="9">
        <v>11.8055</v>
      </c>
      <c r="AP966" s="9">
        <v>294.34570000000002</v>
      </c>
      <c r="AQ966" s="4">
        <f t="shared" si="463"/>
        <v>23.655200000000001</v>
      </c>
      <c r="AR966" s="4">
        <f t="shared" si="464"/>
        <v>27.179200000000002</v>
      </c>
      <c r="AS966" s="4">
        <f t="shared" si="465"/>
        <v>267.90035</v>
      </c>
      <c r="AT966" s="4">
        <f t="shared" si="466"/>
        <v>24.620400000000004</v>
      </c>
      <c r="AU966" s="4">
        <f t="shared" si="467"/>
        <v>30.747399999999999</v>
      </c>
      <c r="AV966" s="4">
        <f t="shared" si="468"/>
        <v>52.89070000000001</v>
      </c>
      <c r="AW966" s="9">
        <v>2.56</v>
      </c>
      <c r="AX966" s="9">
        <v>1.0900000000000001</v>
      </c>
      <c r="AY966" s="9">
        <v>1.0900000000000001</v>
      </c>
      <c r="AZ966" s="9">
        <v>5.22</v>
      </c>
      <c r="BA966" s="9">
        <v>1.7</v>
      </c>
      <c r="BB966" s="9">
        <v>7.45</v>
      </c>
      <c r="BC966" s="4">
        <f t="shared" si="469"/>
        <v>3.8899999999999997</v>
      </c>
      <c r="BD966" s="4">
        <f t="shared" si="470"/>
        <v>1.395</v>
      </c>
      <c r="BE966" s="4">
        <f t="shared" si="471"/>
        <v>4.2700000000000005</v>
      </c>
      <c r="BF966" s="4">
        <f t="shared" si="472"/>
        <v>2.6599999999999997</v>
      </c>
      <c r="BG966" s="4">
        <f t="shared" si="473"/>
        <v>0.60999999999999988</v>
      </c>
      <c r="BH966" s="4">
        <f t="shared" si="474"/>
        <v>6.36</v>
      </c>
      <c r="BI966" s="4">
        <v>73.689212431448595</v>
      </c>
      <c r="BJ966" s="4">
        <v>106.803237790601</v>
      </c>
      <c r="BK966" s="4">
        <v>180.49245022205</v>
      </c>
      <c r="BL966" s="9">
        <v>15.954229599450899</v>
      </c>
      <c r="BM966" s="9">
        <v>15.4469658420277</v>
      </c>
      <c r="BN966" s="9">
        <v>18.339938116321701</v>
      </c>
      <c r="BO966" s="9">
        <v>23.9480788736481</v>
      </c>
      <c r="BP966" s="9">
        <v>6.4669240610641197</v>
      </c>
      <c r="BQ966" s="9">
        <v>-0.18839381363862001</v>
      </c>
      <c r="BR966" s="9">
        <v>7.2060383731731701</v>
      </c>
      <c r="BS966" s="9">
        <v>89.806148167045194</v>
      </c>
      <c r="BT966" s="9">
        <v>22.421153660514999</v>
      </c>
      <c r="BU966" s="9">
        <v>15.2585720283891</v>
      </c>
      <c r="BV966" s="9">
        <v>25.545976489494901</v>
      </c>
      <c r="BW966" s="9">
        <v>113.754227040693</v>
      </c>
      <c r="BX966" s="4">
        <f t="shared" si="475"/>
        <v>23.9480788736481</v>
      </c>
      <c r="BY966" s="4">
        <f t="shared" si="476"/>
        <v>15.4469658420277</v>
      </c>
      <c r="BZ966" s="4">
        <f t="shared" si="477"/>
        <v>8.5011130316204007</v>
      </c>
      <c r="CA966" s="4">
        <f t="shared" si="478"/>
        <v>89.806148167045194</v>
      </c>
      <c r="CB966" s="4">
        <f t="shared" si="479"/>
        <v>-0.18839381363862001</v>
      </c>
      <c r="CC966" s="4">
        <f t="shared" si="480"/>
        <v>89.99454198068382</v>
      </c>
      <c r="CD966" s="4">
        <f t="shared" si="481"/>
        <v>113.754227040693</v>
      </c>
      <c r="CE966" s="4">
        <f t="shared" si="482"/>
        <v>15.2585720283891</v>
      </c>
      <c r="CF966" s="4">
        <f t="shared" si="483"/>
        <v>98.495655012303899</v>
      </c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</row>
    <row r="967" spans="1:204" s="4" customFormat="1" x14ac:dyDescent="0.25">
      <c r="A967">
        <v>965</v>
      </c>
      <c r="B967" t="s">
        <v>1014</v>
      </c>
      <c r="C967">
        <v>0</v>
      </c>
      <c r="D967">
        <v>157.169052379265</v>
      </c>
      <c r="E967">
        <v>4</v>
      </c>
      <c r="F967" s="4">
        <v>-0.26113999999999998</v>
      </c>
      <c r="G967" s="4">
        <v>-5.8139999999999997E-2</v>
      </c>
      <c r="H967" s="4">
        <v>-0.15964</v>
      </c>
      <c r="I967" s="4">
        <v>0.20300000000000001</v>
      </c>
      <c r="J967" s="4">
        <v>6.2770000000000006E-2</v>
      </c>
      <c r="K967" s="4">
        <f t="shared" si="454"/>
        <v>15.931177314003504</v>
      </c>
      <c r="L967" s="4">
        <v>5.6718000000000002</v>
      </c>
      <c r="M967" s="4">
        <v>1.99075</v>
      </c>
      <c r="N967" s="4">
        <v>-0.90488000000000002</v>
      </c>
      <c r="O967" s="4">
        <v>1.9801</v>
      </c>
      <c r="P967" s="4">
        <v>-0.31868999999999997</v>
      </c>
      <c r="Q967" s="4">
        <v>1.96671</v>
      </c>
      <c r="R967" s="4">
        <v>-0.31731999999999999</v>
      </c>
      <c r="S967" s="4">
        <v>1.447E-2</v>
      </c>
      <c r="T967" s="4">
        <v>0.97677999999999998</v>
      </c>
      <c r="U967" s="4">
        <v>3.7409999999999999E-2</v>
      </c>
      <c r="V967" s="4">
        <v>8.8429999999999995E-2</v>
      </c>
      <c r="W967" s="4">
        <v>1.7840000000000002E-2</v>
      </c>
      <c r="X967" s="4">
        <v>9.0060000000000001E-2</v>
      </c>
      <c r="Y967" s="4">
        <f t="shared" si="455"/>
        <v>1.9791866666666664</v>
      </c>
      <c r="Z967" s="4">
        <f t="shared" si="456"/>
        <v>-0.51363000000000003</v>
      </c>
      <c r="AA967" s="4">
        <f t="shared" si="457"/>
        <v>2.324E-2</v>
      </c>
      <c r="AB967" s="4">
        <f t="shared" si="458"/>
        <v>0.38508999999999999</v>
      </c>
      <c r="AC967" s="9">
        <v>-0.20011999999999999</v>
      </c>
      <c r="AD967" s="9">
        <v>-6.2700000000000006E-2</v>
      </c>
      <c r="AE967" s="4">
        <f t="shared" si="459"/>
        <v>-0.13141</v>
      </c>
      <c r="AF967" s="4">
        <f t="shared" si="460"/>
        <v>0.13741999999999999</v>
      </c>
      <c r="AG967" s="9">
        <v>102.9063</v>
      </c>
      <c r="AH967" s="9">
        <v>104.8167</v>
      </c>
      <c r="AI967" s="4">
        <f t="shared" si="461"/>
        <v>103.86150000000001</v>
      </c>
      <c r="AJ967" s="4">
        <f t="shared" si="462"/>
        <v>1.9103999999999957</v>
      </c>
      <c r="AK967" s="9">
        <v>34.417200000000001</v>
      </c>
      <c r="AL967" s="9">
        <v>41.186799999999998</v>
      </c>
      <c r="AM967" s="9">
        <v>233.11500000000001</v>
      </c>
      <c r="AN967" s="9">
        <v>8.2636000000000003</v>
      </c>
      <c r="AO967" s="9">
        <v>10.759</v>
      </c>
      <c r="AP967" s="9">
        <v>295.42750000000001</v>
      </c>
      <c r="AQ967" s="4">
        <f t="shared" si="463"/>
        <v>21.340400000000002</v>
      </c>
      <c r="AR967" s="4">
        <f t="shared" si="464"/>
        <v>25.972899999999999</v>
      </c>
      <c r="AS967" s="4">
        <f t="shared" si="465"/>
        <v>264.27125000000001</v>
      </c>
      <c r="AT967" s="4">
        <f t="shared" si="466"/>
        <v>26.153600000000001</v>
      </c>
      <c r="AU967" s="4">
        <f t="shared" si="467"/>
        <v>30.427799999999998</v>
      </c>
      <c r="AV967" s="4">
        <f t="shared" si="468"/>
        <v>62.3125</v>
      </c>
      <c r="AW967" s="9">
        <v>2.56</v>
      </c>
      <c r="AX967" s="9">
        <v>1.0900000000000001</v>
      </c>
      <c r="AY967" s="9">
        <v>1.0900000000000001</v>
      </c>
      <c r="AZ967" s="9">
        <v>5.8</v>
      </c>
      <c r="BA967" s="9">
        <v>1.7</v>
      </c>
      <c r="BB967" s="9">
        <v>7.23</v>
      </c>
      <c r="BC967" s="4">
        <f t="shared" si="469"/>
        <v>4.18</v>
      </c>
      <c r="BD967" s="4">
        <f t="shared" si="470"/>
        <v>1.395</v>
      </c>
      <c r="BE967" s="4">
        <f t="shared" si="471"/>
        <v>4.16</v>
      </c>
      <c r="BF967" s="4">
        <f t="shared" si="472"/>
        <v>3.2399999999999998</v>
      </c>
      <c r="BG967" s="4">
        <f t="shared" si="473"/>
        <v>0.60999999999999988</v>
      </c>
      <c r="BH967" s="4">
        <f t="shared" si="474"/>
        <v>6.1400000000000006</v>
      </c>
      <c r="BI967" s="4">
        <v>74.133721909602897</v>
      </c>
      <c r="BJ967" s="4">
        <v>114.41666256167299</v>
      </c>
      <c r="BK967" s="4">
        <v>188.550384471276</v>
      </c>
      <c r="BL967" s="9">
        <v>16.546211633887101</v>
      </c>
      <c r="BM967" s="9">
        <v>15.500306979406201</v>
      </c>
      <c r="BN967" s="9">
        <v>17.415358401760699</v>
      </c>
      <c r="BO967" s="9">
        <v>24.671844894548801</v>
      </c>
      <c r="BP967" s="9">
        <v>14.559705272377901</v>
      </c>
      <c r="BQ967" s="9">
        <v>-0.16966859845407001</v>
      </c>
      <c r="BR967" s="9">
        <v>2.7775539678419698</v>
      </c>
      <c r="BS967" s="9">
        <v>94.012865742600695</v>
      </c>
      <c r="BT967" s="9">
        <v>31.105916906265101</v>
      </c>
      <c r="BU967" s="9">
        <v>15.330638380952101</v>
      </c>
      <c r="BV967" s="9">
        <v>20.192912369602599</v>
      </c>
      <c r="BW967" s="9">
        <v>118.684710637149</v>
      </c>
      <c r="BX967" s="4">
        <f t="shared" si="475"/>
        <v>24.671844894548801</v>
      </c>
      <c r="BY967" s="4">
        <f t="shared" si="476"/>
        <v>15.500306979406201</v>
      </c>
      <c r="BZ967" s="4">
        <f t="shared" si="477"/>
        <v>9.1715379151426006</v>
      </c>
      <c r="CA967" s="4">
        <f t="shared" si="478"/>
        <v>94.012865742600695</v>
      </c>
      <c r="CB967" s="4">
        <f t="shared" si="479"/>
        <v>-0.16966859845407001</v>
      </c>
      <c r="CC967" s="4">
        <f t="shared" si="480"/>
        <v>94.182534341054762</v>
      </c>
      <c r="CD967" s="4">
        <f t="shared" si="481"/>
        <v>118.684710637149</v>
      </c>
      <c r="CE967" s="4">
        <f t="shared" si="482"/>
        <v>15.330638380952101</v>
      </c>
      <c r="CF967" s="4">
        <f t="shared" si="483"/>
        <v>103.3540722561969</v>
      </c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</row>
    <row r="968" spans="1:204" s="4" customFormat="1" x14ac:dyDescent="0.25">
      <c r="A968">
        <v>966</v>
      </c>
      <c r="B968" t="s">
        <v>1015</v>
      </c>
      <c r="C968">
        <v>0</v>
      </c>
      <c r="D968">
        <v>157.169052379265</v>
      </c>
      <c r="E968">
        <v>6</v>
      </c>
      <c r="F968" s="4">
        <v>-0.26291999999999999</v>
      </c>
      <c r="G968" s="4">
        <v>-6.1030000000000001E-2</v>
      </c>
      <c r="H968" s="4">
        <v>-0.16197</v>
      </c>
      <c r="I968" s="4">
        <v>0.20188999999999999</v>
      </c>
      <c r="J968" s="4">
        <v>6.4979999999999996E-2</v>
      </c>
      <c r="K968" s="4">
        <f t="shared" si="454"/>
        <v>15.389350569405972</v>
      </c>
      <c r="L968" s="4">
        <v>4.1295999999999999</v>
      </c>
      <c r="M968" s="4">
        <v>1.99075</v>
      </c>
      <c r="N968" s="4">
        <v>-0.90354999999999996</v>
      </c>
      <c r="O968" s="4">
        <v>1.97983</v>
      </c>
      <c r="P968" s="4">
        <v>-0.31735999999999998</v>
      </c>
      <c r="Q968" s="4">
        <v>1.9667399999999999</v>
      </c>
      <c r="R968" s="4">
        <v>-0.31608000000000003</v>
      </c>
      <c r="S968" s="4">
        <v>1.4489999999999999E-2</v>
      </c>
      <c r="T968" s="4">
        <v>0.97804999999999997</v>
      </c>
      <c r="U968" s="4">
        <v>3.7100000000000001E-2</v>
      </c>
      <c r="V968" s="4">
        <v>8.9770000000000003E-2</v>
      </c>
      <c r="W968" s="4">
        <v>1.804E-2</v>
      </c>
      <c r="X968" s="4">
        <v>9.1410000000000005E-2</v>
      </c>
      <c r="Y968" s="4">
        <f t="shared" si="455"/>
        <v>1.9791066666666666</v>
      </c>
      <c r="Z968" s="4">
        <f t="shared" si="456"/>
        <v>-0.51232999999999995</v>
      </c>
      <c r="AA968" s="4">
        <f t="shared" si="457"/>
        <v>2.3209999999999998E-2</v>
      </c>
      <c r="AB968" s="4">
        <f t="shared" si="458"/>
        <v>0.38640999999999998</v>
      </c>
      <c r="AC968" s="9">
        <v>-0.19764999999999999</v>
      </c>
      <c r="AD968" s="9">
        <v>-6.5780000000000005E-2</v>
      </c>
      <c r="AE968" s="4">
        <f t="shared" si="459"/>
        <v>-0.131715</v>
      </c>
      <c r="AF968" s="4">
        <f t="shared" si="460"/>
        <v>0.13186999999999999</v>
      </c>
      <c r="AG968" s="9">
        <v>102.5324</v>
      </c>
      <c r="AH968" s="9">
        <v>105.1555</v>
      </c>
      <c r="AI968" s="4">
        <f t="shared" si="461"/>
        <v>103.84395000000001</v>
      </c>
      <c r="AJ968" s="4">
        <f t="shared" si="462"/>
        <v>2.623100000000008</v>
      </c>
      <c r="AK968" s="9">
        <v>33.868899999999996</v>
      </c>
      <c r="AL968" s="9">
        <v>40.621600000000001</v>
      </c>
      <c r="AM968" s="9">
        <v>233.10669999999999</v>
      </c>
      <c r="AN968" s="9">
        <v>8.7218999999999998</v>
      </c>
      <c r="AO968" s="9">
        <v>11.5284</v>
      </c>
      <c r="AP968" s="9">
        <v>295.21620000000001</v>
      </c>
      <c r="AQ968" s="4">
        <f t="shared" si="463"/>
        <v>21.295399999999997</v>
      </c>
      <c r="AR968" s="4">
        <f t="shared" si="464"/>
        <v>26.074999999999999</v>
      </c>
      <c r="AS968" s="4">
        <f t="shared" si="465"/>
        <v>264.16145</v>
      </c>
      <c r="AT968" s="4">
        <f t="shared" si="466"/>
        <v>25.146999999999998</v>
      </c>
      <c r="AU968" s="4">
        <f t="shared" si="467"/>
        <v>29.093200000000003</v>
      </c>
      <c r="AV968" s="4">
        <f t="shared" si="468"/>
        <v>62.109500000000025</v>
      </c>
      <c r="AW968" s="9">
        <v>2.56</v>
      </c>
      <c r="AX968" s="9">
        <v>1.0900000000000001</v>
      </c>
      <c r="AY968" s="9">
        <v>1.0900000000000001</v>
      </c>
      <c r="AZ968" s="9">
        <v>4.72</v>
      </c>
      <c r="BA968" s="9">
        <v>1.7</v>
      </c>
      <c r="BB968" s="9">
        <v>7.45</v>
      </c>
      <c r="BC968" s="4">
        <f t="shared" si="469"/>
        <v>3.6399999999999997</v>
      </c>
      <c r="BD968" s="4">
        <f t="shared" si="470"/>
        <v>1.395</v>
      </c>
      <c r="BE968" s="4">
        <f t="shared" si="471"/>
        <v>4.2700000000000005</v>
      </c>
      <c r="BF968" s="4">
        <f t="shared" si="472"/>
        <v>2.1599999999999997</v>
      </c>
      <c r="BG968" s="4">
        <f t="shared" si="473"/>
        <v>0.60999999999999988</v>
      </c>
      <c r="BH968" s="4">
        <f t="shared" si="474"/>
        <v>6.36</v>
      </c>
      <c r="BI968" s="4">
        <v>74.304204368283294</v>
      </c>
      <c r="BJ968" s="4">
        <v>114.69215214468301</v>
      </c>
      <c r="BK968" s="4">
        <v>188.996356512967</v>
      </c>
      <c r="BL968" s="9">
        <v>25.468824241263199</v>
      </c>
      <c r="BM968" s="9">
        <v>16.451034310329302</v>
      </c>
      <c r="BN968" s="9">
        <v>15.466838030462799</v>
      </c>
      <c r="BO968" s="9">
        <v>16.917507786227802</v>
      </c>
      <c r="BP968" s="9">
        <v>104.06909174354701</v>
      </c>
      <c r="BQ968" s="9">
        <v>3.1723204739442501</v>
      </c>
      <c r="BR968" s="9">
        <v>-0.15022788470197801</v>
      </c>
      <c r="BS968" s="9">
        <v>3.7441364358113098</v>
      </c>
      <c r="BT968" s="9">
        <v>129.53791598481101</v>
      </c>
      <c r="BU968" s="9">
        <v>19.623354784273602</v>
      </c>
      <c r="BV968" s="9">
        <v>15.316610145760899</v>
      </c>
      <c r="BW968" s="9">
        <v>20.661644222039101</v>
      </c>
      <c r="BX968" s="4">
        <f t="shared" si="475"/>
        <v>25.468824241263199</v>
      </c>
      <c r="BY968" s="4">
        <f t="shared" si="476"/>
        <v>15.466838030462799</v>
      </c>
      <c r="BZ968" s="4">
        <f t="shared" si="477"/>
        <v>10.0019862108004</v>
      </c>
      <c r="CA968" s="4">
        <f t="shared" si="478"/>
        <v>104.06909174354701</v>
      </c>
      <c r="CB968" s="4">
        <f t="shared" si="479"/>
        <v>-0.15022788470197801</v>
      </c>
      <c r="CC968" s="4">
        <f t="shared" si="480"/>
        <v>104.21931962824898</v>
      </c>
      <c r="CD968" s="4">
        <f t="shared" si="481"/>
        <v>129.53791598481101</v>
      </c>
      <c r="CE968" s="4">
        <f t="shared" si="482"/>
        <v>15.316610145760899</v>
      </c>
      <c r="CF968" s="4">
        <f t="shared" si="483"/>
        <v>114.2213058390501</v>
      </c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</row>
    <row r="969" spans="1:204" s="4" customFormat="1" x14ac:dyDescent="0.25">
      <c r="A969">
        <v>967</v>
      </c>
      <c r="B969" t="s">
        <v>1016</v>
      </c>
      <c r="C969">
        <v>0</v>
      </c>
      <c r="D969">
        <v>157.169052379265</v>
      </c>
      <c r="E969">
        <v>2</v>
      </c>
      <c r="F969" s="4">
        <v>-0.25391999999999998</v>
      </c>
      <c r="G969" s="4">
        <v>-7.9350000000000004E-2</v>
      </c>
      <c r="H969" s="4">
        <v>-0.16663</v>
      </c>
      <c r="I969" s="4">
        <v>0.17457</v>
      </c>
      <c r="J969" s="4">
        <v>7.9530000000000003E-2</v>
      </c>
      <c r="K969" s="4">
        <f t="shared" si="454"/>
        <v>12.57387149503332</v>
      </c>
      <c r="L969" s="4">
        <v>4.0265000000000004</v>
      </c>
      <c r="M969" s="4">
        <v>1.98868</v>
      </c>
      <c r="N969" s="4">
        <v>-0.88892000000000004</v>
      </c>
      <c r="O969" s="4">
        <v>1.97855</v>
      </c>
      <c r="P969" s="4">
        <v>-0.30604999999999999</v>
      </c>
      <c r="Q969" s="4">
        <v>1.92638</v>
      </c>
      <c r="R969" s="4">
        <v>-0.30467</v>
      </c>
      <c r="S969" s="4">
        <v>1.311E-2</v>
      </c>
      <c r="T969" s="4">
        <v>0.97141</v>
      </c>
      <c r="U969" s="4">
        <v>1.754E-2</v>
      </c>
      <c r="V969" s="4">
        <v>0.10324</v>
      </c>
      <c r="W969" s="4">
        <v>6.8940000000000001E-2</v>
      </c>
      <c r="X969" s="4">
        <v>9.6589999999999995E-2</v>
      </c>
      <c r="Y969" s="4">
        <f t="shared" si="455"/>
        <v>1.9645366666666666</v>
      </c>
      <c r="Z969" s="4">
        <f t="shared" si="456"/>
        <v>-0.49988000000000005</v>
      </c>
      <c r="AA969" s="4">
        <f t="shared" si="457"/>
        <v>3.3196666666666666E-2</v>
      </c>
      <c r="AB969" s="4">
        <f t="shared" si="458"/>
        <v>0.39041333333333333</v>
      </c>
      <c r="AC969" s="9">
        <v>-2.0029999999999999E-2</v>
      </c>
      <c r="AD969" s="9">
        <v>-0.19375999999999999</v>
      </c>
      <c r="AE969" s="4">
        <f t="shared" si="459"/>
        <v>-0.10689499999999999</v>
      </c>
      <c r="AF969" s="4">
        <f t="shared" si="460"/>
        <v>0.17373</v>
      </c>
      <c r="AG969" s="9">
        <v>104.6199</v>
      </c>
      <c r="AH969" s="9">
        <v>90.128200000000007</v>
      </c>
      <c r="AI969" s="4">
        <f t="shared" si="461"/>
        <v>97.374050000000011</v>
      </c>
      <c r="AJ969" s="4">
        <f t="shared" si="462"/>
        <v>14.491699999999994</v>
      </c>
      <c r="AK969" s="9">
        <v>5.0114999999999998</v>
      </c>
      <c r="AL969" s="9">
        <v>9.7355999999999998</v>
      </c>
      <c r="AM969" s="9">
        <v>299.11270000000002</v>
      </c>
      <c r="AN969" s="9">
        <v>34.839100000000002</v>
      </c>
      <c r="AO969" s="9">
        <v>49.698999999999998</v>
      </c>
      <c r="AP969" s="9">
        <v>185.84639999999999</v>
      </c>
      <c r="AQ969" s="4">
        <f t="shared" si="463"/>
        <v>19.9253</v>
      </c>
      <c r="AR969" s="4">
        <f t="shared" si="464"/>
        <v>29.717299999999998</v>
      </c>
      <c r="AS969" s="4">
        <f t="shared" si="465"/>
        <v>242.47955000000002</v>
      </c>
      <c r="AT969" s="4">
        <f t="shared" si="466"/>
        <v>29.827600000000004</v>
      </c>
      <c r="AU969" s="4">
        <f t="shared" si="467"/>
        <v>39.9634</v>
      </c>
      <c r="AV969" s="4">
        <f t="shared" si="468"/>
        <v>113.26630000000003</v>
      </c>
      <c r="AW969" s="9">
        <v>8.8000000000000007</v>
      </c>
      <c r="AX969" s="9">
        <v>1.77</v>
      </c>
      <c r="AY969" s="9">
        <v>5.47</v>
      </c>
      <c r="AZ969" s="9">
        <v>2.56</v>
      </c>
      <c r="BA969" s="9">
        <v>1.0900000000000001</v>
      </c>
      <c r="BB969" s="9">
        <v>1.0900000000000001</v>
      </c>
      <c r="BC969" s="4">
        <f t="shared" si="469"/>
        <v>5.6800000000000006</v>
      </c>
      <c r="BD969" s="4">
        <f t="shared" si="470"/>
        <v>1.4300000000000002</v>
      </c>
      <c r="BE969" s="4">
        <f t="shared" si="471"/>
        <v>3.28</v>
      </c>
      <c r="BF969" s="4">
        <f t="shared" si="472"/>
        <v>6.24</v>
      </c>
      <c r="BG969" s="4">
        <f t="shared" si="473"/>
        <v>0.67999999999999994</v>
      </c>
      <c r="BH969" s="4">
        <f t="shared" si="474"/>
        <v>4.38</v>
      </c>
      <c r="BI969" s="4">
        <v>74.797871365198304</v>
      </c>
      <c r="BJ969" s="4">
        <v>113.706027027014</v>
      </c>
      <c r="BK969" s="4">
        <v>188.50389839221199</v>
      </c>
      <c r="BL969" s="9">
        <v>17.782470935483399</v>
      </c>
      <c r="BM969" s="9">
        <v>17.781425030828999</v>
      </c>
      <c r="BN969" s="9">
        <v>19.616987699442902</v>
      </c>
      <c r="BO969" s="9">
        <v>19.616987699442902</v>
      </c>
      <c r="BP969" s="9">
        <v>23.3053203032756</v>
      </c>
      <c r="BQ969" s="9">
        <v>23.3063662079301</v>
      </c>
      <c r="BR969" s="9">
        <v>33.555744715332899</v>
      </c>
      <c r="BS969" s="9">
        <v>33.538595800475399</v>
      </c>
      <c r="BT969" s="9">
        <v>41.087791238759102</v>
      </c>
      <c r="BU969" s="9">
        <v>41.087791238759102</v>
      </c>
      <c r="BV969" s="9">
        <v>53.172732414775801</v>
      </c>
      <c r="BW969" s="9">
        <v>53.155583499918301</v>
      </c>
      <c r="BX969" s="4">
        <f t="shared" si="475"/>
        <v>19.616987699442902</v>
      </c>
      <c r="BY969" s="4">
        <f t="shared" si="476"/>
        <v>17.781425030828999</v>
      </c>
      <c r="BZ969" s="4">
        <f t="shared" si="477"/>
        <v>1.8355626686139033</v>
      </c>
      <c r="CA969" s="4">
        <f t="shared" si="478"/>
        <v>33.555744715332899</v>
      </c>
      <c r="CB969" s="4">
        <f t="shared" si="479"/>
        <v>23.3053203032756</v>
      </c>
      <c r="CC969" s="4">
        <f t="shared" si="480"/>
        <v>10.250424412057299</v>
      </c>
      <c r="CD969" s="4">
        <f t="shared" si="481"/>
        <v>53.172732414775801</v>
      </c>
      <c r="CE969" s="4">
        <f t="shared" si="482"/>
        <v>41.087791238759102</v>
      </c>
      <c r="CF969" s="4">
        <f t="shared" si="483"/>
        <v>12.084941176016699</v>
      </c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</row>
    <row r="970" spans="1:204" s="4" customFormat="1" x14ac:dyDescent="0.25">
      <c r="A970">
        <v>968</v>
      </c>
      <c r="B970" t="s">
        <v>1017</v>
      </c>
      <c r="C970">
        <v>0</v>
      </c>
      <c r="D970">
        <v>157.169052379265</v>
      </c>
      <c r="E970">
        <v>2</v>
      </c>
      <c r="F970" s="4">
        <v>-0.25009999999999999</v>
      </c>
      <c r="G970" s="4">
        <v>-6.497E-2</v>
      </c>
      <c r="H970" s="4">
        <v>-0.15753</v>
      </c>
      <c r="I970" s="4">
        <v>0.18512999999999999</v>
      </c>
      <c r="J970" s="4">
        <v>6.7030000000000006E-2</v>
      </c>
      <c r="K970" s="4">
        <f t="shared" si="454"/>
        <v>14.91869312248247</v>
      </c>
      <c r="L970" s="4">
        <v>5.4798999999999998</v>
      </c>
      <c r="M970" s="4">
        <v>1.9887999999999999</v>
      </c>
      <c r="N970" s="4">
        <v>-0.88793999999999995</v>
      </c>
      <c r="O970" s="4">
        <v>1.98062</v>
      </c>
      <c r="P970" s="4">
        <v>-0.30581000000000003</v>
      </c>
      <c r="Q970" s="4">
        <v>1.9408700000000001</v>
      </c>
      <c r="R970" s="4">
        <v>-0.30379</v>
      </c>
      <c r="S970" s="4">
        <v>1.316E-2</v>
      </c>
      <c r="T970" s="4">
        <v>0.97226000000000001</v>
      </c>
      <c r="U970" s="4">
        <v>1.634E-2</v>
      </c>
      <c r="V970" s="4">
        <v>0.10209</v>
      </c>
      <c r="W970" s="4">
        <v>7.4050000000000005E-2</v>
      </c>
      <c r="X970" s="4">
        <v>9.8030000000000006E-2</v>
      </c>
      <c r="Y970" s="4">
        <f t="shared" si="455"/>
        <v>1.9700966666666666</v>
      </c>
      <c r="Z970" s="4">
        <f t="shared" si="456"/>
        <v>-0.49918000000000001</v>
      </c>
      <c r="AA970" s="4">
        <f t="shared" si="457"/>
        <v>3.4516666666666668E-2</v>
      </c>
      <c r="AB970" s="4">
        <f t="shared" si="458"/>
        <v>0.39079333333333333</v>
      </c>
      <c r="AC970" s="9">
        <v>-2.2790000000000001E-2</v>
      </c>
      <c r="AD970" s="9">
        <v>-0.21375</v>
      </c>
      <c r="AE970" s="4">
        <f t="shared" si="459"/>
        <v>-0.11827</v>
      </c>
      <c r="AF970" s="4">
        <f t="shared" si="460"/>
        <v>0.19095999999999999</v>
      </c>
      <c r="AG970" s="9">
        <v>101.6191</v>
      </c>
      <c r="AH970" s="9">
        <v>100.7324</v>
      </c>
      <c r="AI970" s="4">
        <f t="shared" si="461"/>
        <v>101.17574999999999</v>
      </c>
      <c r="AJ970" s="4">
        <f t="shared" si="462"/>
        <v>0.88670000000000471</v>
      </c>
      <c r="AK970" s="9">
        <v>-2.8309000000000002</v>
      </c>
      <c r="AL970" s="9">
        <v>8.0980000000000008</v>
      </c>
      <c r="AM970" s="9">
        <v>299.59030000000001</v>
      </c>
      <c r="AN970" s="9">
        <v>40.261499999999998</v>
      </c>
      <c r="AO970" s="9">
        <v>56.017600000000002</v>
      </c>
      <c r="AP970" s="9">
        <v>205.91800000000001</v>
      </c>
      <c r="AQ970" s="4">
        <f t="shared" si="463"/>
        <v>18.715299999999999</v>
      </c>
      <c r="AR970" s="4">
        <f t="shared" si="464"/>
        <v>32.0578</v>
      </c>
      <c r="AS970" s="4">
        <f t="shared" si="465"/>
        <v>252.75415000000001</v>
      </c>
      <c r="AT970" s="4">
        <f t="shared" si="466"/>
        <v>43.092399999999998</v>
      </c>
      <c r="AU970" s="4">
        <f t="shared" si="467"/>
        <v>47.919600000000003</v>
      </c>
      <c r="AV970" s="4">
        <f t="shared" si="468"/>
        <v>93.672300000000007</v>
      </c>
      <c r="AW970" s="9">
        <v>8.93</v>
      </c>
      <c r="AX970" s="9">
        <v>1.82</v>
      </c>
      <c r="AY970" s="9">
        <v>5.04</v>
      </c>
      <c r="AZ970" s="9">
        <v>2.56</v>
      </c>
      <c r="BA970" s="9">
        <v>1.0900000000000001</v>
      </c>
      <c r="BB970" s="9">
        <v>1.0900000000000001</v>
      </c>
      <c r="BC970" s="4">
        <f t="shared" si="469"/>
        <v>5.7450000000000001</v>
      </c>
      <c r="BD970" s="4">
        <f t="shared" si="470"/>
        <v>1.4550000000000001</v>
      </c>
      <c r="BE970" s="4">
        <f t="shared" si="471"/>
        <v>3.0649999999999999</v>
      </c>
      <c r="BF970" s="4">
        <f t="shared" si="472"/>
        <v>6.3699999999999992</v>
      </c>
      <c r="BG970" s="4">
        <f t="shared" si="473"/>
        <v>0.73</v>
      </c>
      <c r="BH970" s="4">
        <f t="shared" si="474"/>
        <v>3.95</v>
      </c>
      <c r="BI970" s="4">
        <v>70.636216745018999</v>
      </c>
      <c r="BJ970" s="4">
        <v>118.017718471642</v>
      </c>
      <c r="BK970" s="4">
        <v>188.65393521666101</v>
      </c>
      <c r="BL970" s="9">
        <v>17.664283709527101</v>
      </c>
      <c r="BM970" s="9">
        <v>17.664283709527101</v>
      </c>
      <c r="BN970" s="9">
        <v>17.653824662982299</v>
      </c>
      <c r="BO970" s="9">
        <v>17.653824662982299</v>
      </c>
      <c r="BP970" s="9">
        <v>27.439392494424201</v>
      </c>
      <c r="BQ970" s="9">
        <v>27.439392494424201</v>
      </c>
      <c r="BR970" s="9">
        <v>31.5694667413971</v>
      </c>
      <c r="BS970" s="9">
        <v>31.5694667413971</v>
      </c>
      <c r="BT970" s="9">
        <v>45.103676203951302</v>
      </c>
      <c r="BU970" s="9">
        <v>45.103676203951302</v>
      </c>
      <c r="BV970" s="9">
        <v>49.223291404379403</v>
      </c>
      <c r="BW970" s="9">
        <v>49.223291404379403</v>
      </c>
      <c r="BX970" s="4">
        <f t="shared" si="475"/>
        <v>17.664283709527101</v>
      </c>
      <c r="BY970" s="4">
        <f t="shared" si="476"/>
        <v>17.653824662982299</v>
      </c>
      <c r="BZ970" s="4">
        <f t="shared" si="477"/>
        <v>1.0459046544802675E-2</v>
      </c>
      <c r="CA970" s="4">
        <f t="shared" si="478"/>
        <v>31.5694667413971</v>
      </c>
      <c r="CB970" s="4">
        <f t="shared" si="479"/>
        <v>27.439392494424201</v>
      </c>
      <c r="CC970" s="4">
        <f t="shared" si="480"/>
        <v>4.1300742469728995</v>
      </c>
      <c r="CD970" s="4">
        <f t="shared" si="481"/>
        <v>49.223291404379403</v>
      </c>
      <c r="CE970" s="4">
        <f t="shared" si="482"/>
        <v>45.103676203951302</v>
      </c>
      <c r="CF970" s="4">
        <f t="shared" si="483"/>
        <v>4.1196152004281004</v>
      </c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</row>
    <row r="971" spans="1:204" s="4" customFormat="1" x14ac:dyDescent="0.25">
      <c r="A971">
        <v>969</v>
      </c>
      <c r="B971" t="s">
        <v>1018</v>
      </c>
      <c r="C971">
        <v>0</v>
      </c>
      <c r="D971">
        <v>156.297728918019</v>
      </c>
      <c r="E971">
        <v>7</v>
      </c>
      <c r="F971" s="4">
        <v>-0.27556999999999998</v>
      </c>
      <c r="G971" s="4">
        <v>1.6289999999999999E-2</v>
      </c>
      <c r="H971" s="4">
        <v>-0.12964000000000001</v>
      </c>
      <c r="I971" s="4">
        <v>0.29186000000000001</v>
      </c>
      <c r="J971" s="4">
        <v>2.879E-2</v>
      </c>
      <c r="K971" s="4">
        <f t="shared" si="454"/>
        <v>34.734282737061477</v>
      </c>
      <c r="L971" s="4">
        <v>0.78439999999999999</v>
      </c>
      <c r="M971" s="4">
        <v>1.99</v>
      </c>
      <c r="N971" s="4">
        <v>-0.88378999999999996</v>
      </c>
      <c r="O971" s="4">
        <v>1.98346</v>
      </c>
      <c r="P971" s="4">
        <v>-0.29976999999999998</v>
      </c>
      <c r="Q971" s="4">
        <v>1.9727300000000001</v>
      </c>
      <c r="R971" s="4">
        <v>-0.30164000000000002</v>
      </c>
      <c r="S971" s="4">
        <v>1.5469999999999999E-2</v>
      </c>
      <c r="T971" s="4">
        <v>0.98438000000000003</v>
      </c>
      <c r="U971" s="4">
        <v>3.0530000000000002E-2</v>
      </c>
      <c r="V971" s="4">
        <v>0.11233</v>
      </c>
      <c r="W971" s="4">
        <v>2.4580000000000001E-2</v>
      </c>
      <c r="X971" s="4">
        <v>0.1115</v>
      </c>
      <c r="Y971" s="4">
        <f t="shared" si="455"/>
        <v>1.9820633333333335</v>
      </c>
      <c r="Z971" s="4">
        <f t="shared" si="456"/>
        <v>-0.4950666666666666</v>
      </c>
      <c r="AA971" s="4">
        <f t="shared" si="457"/>
        <v>2.3526666666666668E-2</v>
      </c>
      <c r="AB971" s="4">
        <f t="shared" si="458"/>
        <v>0.40273666666666669</v>
      </c>
      <c r="AC971" s="9">
        <v>-2.8989999999999998E-2</v>
      </c>
      <c r="AD971" s="9">
        <v>-0.25097999999999998</v>
      </c>
      <c r="AE971" s="4">
        <f t="shared" si="459"/>
        <v>-0.139985</v>
      </c>
      <c r="AF971" s="4">
        <f t="shared" si="460"/>
        <v>0.22198999999999999</v>
      </c>
      <c r="AG971" s="9">
        <v>92.341300000000004</v>
      </c>
      <c r="AH971" s="9">
        <v>108.26300000000001</v>
      </c>
      <c r="AI971" s="4">
        <f t="shared" si="461"/>
        <v>100.30215000000001</v>
      </c>
      <c r="AJ971" s="4">
        <f t="shared" si="462"/>
        <v>15.921700000000001</v>
      </c>
      <c r="AK971" s="9">
        <v>-13.225300000000001</v>
      </c>
      <c r="AL971" s="9">
        <v>-6.7035999999999998</v>
      </c>
      <c r="AM971" s="9">
        <v>296.95299999999997</v>
      </c>
      <c r="AN971" s="9">
        <v>45.757800000000003</v>
      </c>
      <c r="AO971" s="9">
        <v>54.0364</v>
      </c>
      <c r="AP971" s="9">
        <v>224.99469999999999</v>
      </c>
      <c r="AQ971" s="4">
        <f t="shared" si="463"/>
        <v>16.266249999999999</v>
      </c>
      <c r="AR971" s="4">
        <f t="shared" si="464"/>
        <v>23.666399999999999</v>
      </c>
      <c r="AS971" s="4">
        <f t="shared" si="465"/>
        <v>260.97384999999997</v>
      </c>
      <c r="AT971" s="4">
        <f t="shared" si="466"/>
        <v>58.983100000000007</v>
      </c>
      <c r="AU971" s="4">
        <f t="shared" si="467"/>
        <v>60.74</v>
      </c>
      <c r="AV971" s="4">
        <f t="shared" si="468"/>
        <v>71.95829999999998</v>
      </c>
      <c r="AW971" s="9">
        <v>5.13</v>
      </c>
      <c r="AX971" s="9">
        <v>2.85</v>
      </c>
      <c r="AY971" s="9">
        <v>6.11</v>
      </c>
      <c r="AZ971" s="9">
        <v>2.56</v>
      </c>
      <c r="BA971" s="9">
        <v>1.0900000000000001</v>
      </c>
      <c r="BB971" s="9">
        <v>1.0900000000000001</v>
      </c>
      <c r="BC971" s="4">
        <f t="shared" si="469"/>
        <v>3.8449999999999998</v>
      </c>
      <c r="BD971" s="4">
        <f t="shared" si="470"/>
        <v>1.9700000000000002</v>
      </c>
      <c r="BE971" s="4">
        <f t="shared" si="471"/>
        <v>3.6</v>
      </c>
      <c r="BF971" s="4">
        <f t="shared" si="472"/>
        <v>2.57</v>
      </c>
      <c r="BG971" s="4">
        <f t="shared" si="473"/>
        <v>1.76</v>
      </c>
      <c r="BH971" s="4">
        <f t="shared" si="474"/>
        <v>5.0200000000000005</v>
      </c>
      <c r="BI971" s="4">
        <v>94.436823062385301</v>
      </c>
      <c r="BJ971" s="4">
        <v>105.33879683747701</v>
      </c>
      <c r="BK971" s="4">
        <v>199.77561989986199</v>
      </c>
      <c r="BL971" s="9">
        <v>20.035349561235201</v>
      </c>
      <c r="BM971" s="9">
        <v>20.594908551382499</v>
      </c>
      <c r="BN971" s="9">
        <v>26.245931399542499</v>
      </c>
      <c r="BO971" s="9">
        <v>27.560633550224999</v>
      </c>
      <c r="BP971" s="9">
        <v>10.3165167962906</v>
      </c>
      <c r="BQ971" s="9">
        <v>11.500317174644399</v>
      </c>
      <c r="BR971" s="9">
        <v>39.319364432548603</v>
      </c>
      <c r="BS971" s="9">
        <v>44.202598433993401</v>
      </c>
      <c r="BT971" s="9">
        <v>30.3518663575259</v>
      </c>
      <c r="BU971" s="9">
        <v>32.095225726026896</v>
      </c>
      <c r="BV971" s="9">
        <v>65.565295832091195</v>
      </c>
      <c r="BW971" s="9">
        <v>71.763231984218393</v>
      </c>
      <c r="BX971" s="4">
        <f t="shared" si="475"/>
        <v>27.560633550224999</v>
      </c>
      <c r="BY971" s="4">
        <f t="shared" si="476"/>
        <v>20.035349561235201</v>
      </c>
      <c r="BZ971" s="4">
        <f t="shared" si="477"/>
        <v>7.5252839889897984</v>
      </c>
      <c r="CA971" s="4">
        <f t="shared" si="478"/>
        <v>44.202598433993401</v>
      </c>
      <c r="CB971" s="4">
        <f t="shared" si="479"/>
        <v>10.3165167962906</v>
      </c>
      <c r="CC971" s="4">
        <f t="shared" si="480"/>
        <v>33.886081637702802</v>
      </c>
      <c r="CD971" s="4">
        <f t="shared" si="481"/>
        <v>71.763231984218393</v>
      </c>
      <c r="CE971" s="4">
        <f t="shared" si="482"/>
        <v>30.3518663575259</v>
      </c>
      <c r="CF971" s="4">
        <f t="shared" si="483"/>
        <v>41.411365626692493</v>
      </c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</row>
    <row r="972" spans="1:204" s="4" customFormat="1" x14ac:dyDescent="0.25">
      <c r="A972">
        <v>970</v>
      </c>
      <c r="B972" t="s">
        <v>1019</v>
      </c>
      <c r="C972">
        <v>0</v>
      </c>
      <c r="D972">
        <v>156.22411980736501</v>
      </c>
      <c r="E972">
        <v>2</v>
      </c>
      <c r="F972" s="4">
        <v>-0.23762</v>
      </c>
      <c r="G972" s="4">
        <v>-3.4660000000000003E-2</v>
      </c>
      <c r="H972" s="4">
        <v>-0.13614000000000001</v>
      </c>
      <c r="I972" s="4">
        <v>0.20296</v>
      </c>
      <c r="J972" s="4">
        <v>4.5659999999999999E-2</v>
      </c>
      <c r="K972" s="4">
        <f t="shared" si="454"/>
        <v>21.901007446342533</v>
      </c>
      <c r="L972" s="4">
        <v>1.7690999999999999</v>
      </c>
      <c r="M972" s="4">
        <v>1.9889300000000001</v>
      </c>
      <c r="N972" s="4">
        <v>-0.87207999999999997</v>
      </c>
      <c r="O972" s="4">
        <v>1.9822</v>
      </c>
      <c r="P972" s="4">
        <v>-0.29033999999999999</v>
      </c>
      <c r="Q972" s="4">
        <v>1.94106</v>
      </c>
      <c r="R972" s="4">
        <v>-0.28850999999999999</v>
      </c>
      <c r="S972" s="4">
        <v>1.3390000000000001E-2</v>
      </c>
      <c r="T972" s="4">
        <v>0.98619999999999997</v>
      </c>
      <c r="U972" s="4">
        <v>1.822E-2</v>
      </c>
      <c r="V972" s="4">
        <v>0.11724999999999999</v>
      </c>
      <c r="W972" s="4">
        <v>7.4499999999999997E-2</v>
      </c>
      <c r="X972" s="4">
        <v>0.11296</v>
      </c>
      <c r="Y972" s="4">
        <f t="shared" si="455"/>
        <v>1.9707299999999999</v>
      </c>
      <c r="Z972" s="4">
        <f t="shared" si="456"/>
        <v>-0.48364333333333337</v>
      </c>
      <c r="AA972" s="4">
        <f t="shared" si="457"/>
        <v>3.5369999999999999E-2</v>
      </c>
      <c r="AB972" s="4">
        <f t="shared" si="458"/>
        <v>0.40547</v>
      </c>
      <c r="AC972" s="9">
        <v>-0.23527999999999999</v>
      </c>
      <c r="AD972" s="9">
        <v>-1.026E-2</v>
      </c>
      <c r="AE972" s="4">
        <f t="shared" si="459"/>
        <v>-0.12276999999999999</v>
      </c>
      <c r="AF972" s="4">
        <f t="shared" si="460"/>
        <v>0.22502</v>
      </c>
      <c r="AG972" s="9">
        <v>102.64239999999999</v>
      </c>
      <c r="AH972" s="9">
        <v>98.574100000000001</v>
      </c>
      <c r="AI972" s="4">
        <f t="shared" si="461"/>
        <v>100.60825</v>
      </c>
      <c r="AJ972" s="4">
        <f t="shared" si="462"/>
        <v>4.0682999999999936</v>
      </c>
      <c r="AK972" s="9">
        <v>44.337499999999999</v>
      </c>
      <c r="AL972" s="9">
        <v>57.932099999999998</v>
      </c>
      <c r="AM972" s="9">
        <v>205.6576</v>
      </c>
      <c r="AN972" s="9">
        <v>-8.6160999999999994</v>
      </c>
      <c r="AO972" s="9">
        <v>5.0048000000000004</v>
      </c>
      <c r="AP972" s="9">
        <v>299.33359999999999</v>
      </c>
      <c r="AQ972" s="4">
        <f t="shared" si="463"/>
        <v>17.860700000000001</v>
      </c>
      <c r="AR972" s="4">
        <f t="shared" si="464"/>
        <v>31.468450000000001</v>
      </c>
      <c r="AS972" s="4">
        <f t="shared" si="465"/>
        <v>252.4956</v>
      </c>
      <c r="AT972" s="4">
        <f t="shared" si="466"/>
        <v>52.953599999999994</v>
      </c>
      <c r="AU972" s="4">
        <f t="shared" si="467"/>
        <v>52.927299999999995</v>
      </c>
      <c r="AV972" s="4">
        <f t="shared" si="468"/>
        <v>93.675999999999988</v>
      </c>
      <c r="AW972" s="9">
        <v>2.56</v>
      </c>
      <c r="AX972" s="9">
        <v>1.0900000000000001</v>
      </c>
      <c r="AY972" s="9">
        <v>1.0900000000000001</v>
      </c>
      <c r="AZ972" s="9">
        <v>9</v>
      </c>
      <c r="BA972" s="9">
        <v>2.0499999999999998</v>
      </c>
      <c r="BB972" s="9">
        <v>4.54</v>
      </c>
      <c r="BC972" s="4">
        <f t="shared" si="469"/>
        <v>5.78</v>
      </c>
      <c r="BD972" s="4">
        <f t="shared" si="470"/>
        <v>1.5699999999999998</v>
      </c>
      <c r="BE972" s="4">
        <f t="shared" si="471"/>
        <v>2.8149999999999999</v>
      </c>
      <c r="BF972" s="4">
        <f t="shared" si="472"/>
        <v>6.4399999999999995</v>
      </c>
      <c r="BG972" s="4">
        <f t="shared" si="473"/>
        <v>0.95999999999999974</v>
      </c>
      <c r="BH972" s="4">
        <f t="shared" si="474"/>
        <v>3.45</v>
      </c>
      <c r="BI972" s="4">
        <v>70.673869312580294</v>
      </c>
      <c r="BJ972" s="4">
        <v>121.173166923029</v>
      </c>
      <c r="BK972" s="4">
        <v>191.84703623560901</v>
      </c>
      <c r="BL972" s="9">
        <v>17.754231509812499</v>
      </c>
      <c r="BM972" s="9">
        <v>17.598391716294799</v>
      </c>
      <c r="BN972" s="9">
        <v>17.742726558613199</v>
      </c>
      <c r="BO972" s="9">
        <v>17.578519527859701</v>
      </c>
      <c r="BP972" s="9">
        <v>19.079375110169199</v>
      </c>
      <c r="BQ972" s="9">
        <v>18.170738297170701</v>
      </c>
      <c r="BR972" s="9">
        <v>39.725430020656603</v>
      </c>
      <c r="BS972" s="9">
        <v>37.461920041063102</v>
      </c>
      <c r="BT972" s="9">
        <v>36.833606619981701</v>
      </c>
      <c r="BU972" s="9">
        <v>35.769130013465499</v>
      </c>
      <c r="BV972" s="9">
        <v>57.468156579269902</v>
      </c>
      <c r="BW972" s="9">
        <v>55.0404395689228</v>
      </c>
      <c r="BX972" s="4">
        <f t="shared" si="475"/>
        <v>17.754231509812499</v>
      </c>
      <c r="BY972" s="4">
        <f t="shared" si="476"/>
        <v>17.578519527859701</v>
      </c>
      <c r="BZ972" s="4">
        <f t="shared" si="477"/>
        <v>0.17571198195279791</v>
      </c>
      <c r="CA972" s="4">
        <f t="shared" si="478"/>
        <v>39.725430020656603</v>
      </c>
      <c r="CB972" s="4">
        <f t="shared" si="479"/>
        <v>18.170738297170701</v>
      </c>
      <c r="CC972" s="4">
        <f t="shared" si="480"/>
        <v>21.554691723485902</v>
      </c>
      <c r="CD972" s="4">
        <f t="shared" si="481"/>
        <v>57.468156579269902</v>
      </c>
      <c r="CE972" s="4">
        <f t="shared" si="482"/>
        <v>35.769130013465499</v>
      </c>
      <c r="CF972" s="4">
        <f t="shared" si="483"/>
        <v>21.699026565804402</v>
      </c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</row>
    <row r="973" spans="1:204" s="4" customFormat="1" x14ac:dyDescent="0.25">
      <c r="A973">
        <v>971</v>
      </c>
      <c r="B973" t="s">
        <v>1020</v>
      </c>
      <c r="C973">
        <v>0</v>
      </c>
      <c r="D973">
        <v>156.22411980736501</v>
      </c>
      <c r="E973">
        <v>2</v>
      </c>
      <c r="F973" s="4">
        <v>-0.24174000000000001</v>
      </c>
      <c r="G973" s="4">
        <v>-3.7810000000000003E-2</v>
      </c>
      <c r="H973" s="4">
        <v>-0.13977999999999999</v>
      </c>
      <c r="I973" s="4">
        <v>0.20393</v>
      </c>
      <c r="J973" s="4">
        <v>4.7899999999999998E-2</v>
      </c>
      <c r="K973" s="4">
        <f t="shared" si="454"/>
        <v>20.876826722338205</v>
      </c>
      <c r="L973" s="4">
        <v>1.1501999999999999</v>
      </c>
      <c r="M973" s="4">
        <v>1.98878</v>
      </c>
      <c r="N973" s="4">
        <v>-0.87409999999999999</v>
      </c>
      <c r="O973" s="4">
        <v>1.9807900000000001</v>
      </c>
      <c r="P973" s="4">
        <v>-0.29278999999999999</v>
      </c>
      <c r="Q973" s="4">
        <v>1.93947</v>
      </c>
      <c r="R973" s="4">
        <v>-0.2908</v>
      </c>
      <c r="S973" s="4">
        <v>1.3599999999999999E-2</v>
      </c>
      <c r="T973" s="4">
        <v>0.98440000000000005</v>
      </c>
      <c r="U973" s="4">
        <v>1.9769999999999999E-2</v>
      </c>
      <c r="V973" s="4">
        <v>0.11652</v>
      </c>
      <c r="W973" s="4">
        <v>7.4679999999999996E-2</v>
      </c>
      <c r="X973" s="4">
        <v>0.1113</v>
      </c>
      <c r="Y973" s="4">
        <f t="shared" si="455"/>
        <v>1.9696800000000001</v>
      </c>
      <c r="Z973" s="4">
        <f t="shared" si="456"/>
        <v>-0.48589666666666664</v>
      </c>
      <c r="AA973" s="4">
        <f t="shared" si="457"/>
        <v>3.6016666666666662E-2</v>
      </c>
      <c r="AB973" s="4">
        <f t="shared" si="458"/>
        <v>0.40407333333333334</v>
      </c>
      <c r="AC973" s="9">
        <v>-0.23610999999999999</v>
      </c>
      <c r="AD973" s="9">
        <v>-1.1259999999999999E-2</v>
      </c>
      <c r="AE973" s="4">
        <f t="shared" si="459"/>
        <v>-0.12368499999999999</v>
      </c>
      <c r="AF973" s="4">
        <f t="shared" si="460"/>
        <v>0.22484999999999999</v>
      </c>
      <c r="AG973" s="9">
        <v>95.784300000000002</v>
      </c>
      <c r="AH973" s="9">
        <v>100.16240000000001</v>
      </c>
      <c r="AI973" s="4">
        <f t="shared" si="461"/>
        <v>97.973350000000011</v>
      </c>
      <c r="AJ973" s="4">
        <f t="shared" si="462"/>
        <v>4.3781000000000034</v>
      </c>
      <c r="AK973" s="9">
        <v>39.006799999999998</v>
      </c>
      <c r="AL973" s="9">
        <v>56.497700000000002</v>
      </c>
      <c r="AM973" s="9">
        <v>191.8484</v>
      </c>
      <c r="AN973" s="9">
        <v>-3.0579999999999998</v>
      </c>
      <c r="AO973" s="9">
        <v>5.9893999999999998</v>
      </c>
      <c r="AP973" s="9">
        <v>297.55599999999998</v>
      </c>
      <c r="AQ973" s="4">
        <f t="shared" si="463"/>
        <v>17.974399999999999</v>
      </c>
      <c r="AR973" s="4">
        <f t="shared" si="464"/>
        <v>31.243549999999999</v>
      </c>
      <c r="AS973" s="4">
        <f t="shared" si="465"/>
        <v>244.7022</v>
      </c>
      <c r="AT973" s="4">
        <f t="shared" si="466"/>
        <v>42.064799999999998</v>
      </c>
      <c r="AU973" s="4">
        <f t="shared" si="467"/>
        <v>50.508300000000006</v>
      </c>
      <c r="AV973" s="4">
        <f t="shared" si="468"/>
        <v>105.70759999999999</v>
      </c>
      <c r="AW973" s="9">
        <v>2.56</v>
      </c>
      <c r="AX973" s="9">
        <v>1.0900000000000001</v>
      </c>
      <c r="AY973" s="9">
        <v>1.0900000000000001</v>
      </c>
      <c r="AZ973" s="9">
        <v>6.81</v>
      </c>
      <c r="BA973" s="9">
        <v>1.89</v>
      </c>
      <c r="BB973" s="9">
        <v>5.78</v>
      </c>
      <c r="BC973" s="4">
        <f t="shared" si="469"/>
        <v>4.6849999999999996</v>
      </c>
      <c r="BD973" s="4">
        <f t="shared" si="470"/>
        <v>1.49</v>
      </c>
      <c r="BE973" s="4">
        <f t="shared" si="471"/>
        <v>3.4350000000000001</v>
      </c>
      <c r="BF973" s="4">
        <f t="shared" si="472"/>
        <v>4.25</v>
      </c>
      <c r="BG973" s="4">
        <f t="shared" si="473"/>
        <v>0.79999999999999982</v>
      </c>
      <c r="BH973" s="4">
        <f t="shared" si="474"/>
        <v>4.6900000000000004</v>
      </c>
      <c r="BI973" s="4">
        <v>76.749529450459605</v>
      </c>
      <c r="BJ973" s="4">
        <v>114.38148452652401</v>
      </c>
      <c r="BK973" s="4">
        <v>191.13101397698301</v>
      </c>
      <c r="BL973" s="9">
        <v>17.752139700503498</v>
      </c>
      <c r="BM973" s="9">
        <v>17.754231509812499</v>
      </c>
      <c r="BN973" s="9">
        <v>20.757023772827001</v>
      </c>
      <c r="BO973" s="9">
        <v>20.486134467316401</v>
      </c>
      <c r="BP973" s="9">
        <v>15.719370710012001</v>
      </c>
      <c r="BQ973" s="9">
        <v>16.122722524387001</v>
      </c>
      <c r="BR973" s="9">
        <v>43.238890507204502</v>
      </c>
      <c r="BS973" s="9">
        <v>39.300500784920402</v>
      </c>
      <c r="BT973" s="9">
        <v>33.471510410515499</v>
      </c>
      <c r="BU973" s="9">
        <v>33.8769540341995</v>
      </c>
      <c r="BV973" s="9">
        <v>63.995914280031599</v>
      </c>
      <c r="BW973" s="9">
        <v>59.786635252236898</v>
      </c>
      <c r="BX973" s="4">
        <f t="shared" si="475"/>
        <v>20.757023772827001</v>
      </c>
      <c r="BY973" s="4">
        <f t="shared" si="476"/>
        <v>17.752139700503498</v>
      </c>
      <c r="BZ973" s="4">
        <f t="shared" si="477"/>
        <v>3.0048840723235024</v>
      </c>
      <c r="CA973" s="4">
        <f t="shared" si="478"/>
        <v>43.238890507204502</v>
      </c>
      <c r="CB973" s="4">
        <f t="shared" si="479"/>
        <v>15.719370710012001</v>
      </c>
      <c r="CC973" s="4">
        <f t="shared" si="480"/>
        <v>27.519519797192501</v>
      </c>
      <c r="CD973" s="4">
        <f t="shared" si="481"/>
        <v>63.995914280031599</v>
      </c>
      <c r="CE973" s="4">
        <f t="shared" si="482"/>
        <v>33.471510410515499</v>
      </c>
      <c r="CF973" s="4">
        <f t="shared" si="483"/>
        <v>30.5244038695161</v>
      </c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</row>
    <row r="974" spans="1:204" s="4" customFormat="1" x14ac:dyDescent="0.25">
      <c r="A974">
        <v>972</v>
      </c>
      <c r="B974" t="s">
        <v>1021</v>
      </c>
      <c r="C974">
        <v>0</v>
      </c>
      <c r="D974">
        <v>156.22411980736501</v>
      </c>
      <c r="E974">
        <v>3</v>
      </c>
      <c r="F974" s="4">
        <v>-0.24675</v>
      </c>
      <c r="G974" s="4">
        <v>-3.8699999999999998E-2</v>
      </c>
      <c r="H974" s="4">
        <v>-0.14272000000000001</v>
      </c>
      <c r="I974" s="4">
        <v>0.20805000000000001</v>
      </c>
      <c r="J974" s="4">
        <v>4.8959999999999997E-2</v>
      </c>
      <c r="K974" s="4">
        <f t="shared" si="454"/>
        <v>20.424836601307192</v>
      </c>
      <c r="L974" s="4">
        <v>1.0859000000000001</v>
      </c>
      <c r="M974" s="4">
        <v>1.98892</v>
      </c>
      <c r="N974" s="4">
        <v>-0.87605</v>
      </c>
      <c r="O974" s="4">
        <v>1.98231</v>
      </c>
      <c r="P974" s="4">
        <v>-0.29415000000000002</v>
      </c>
      <c r="Q974" s="4">
        <v>1.9396199999999999</v>
      </c>
      <c r="R974" s="4">
        <v>-0.29221999999999998</v>
      </c>
      <c r="S974" s="4">
        <v>1.3339999999999999E-2</v>
      </c>
      <c r="T974" s="4">
        <v>0.98292999999999997</v>
      </c>
      <c r="U974" s="4">
        <v>1.805E-2</v>
      </c>
      <c r="V974" s="4">
        <v>0.11365</v>
      </c>
      <c r="W974" s="4">
        <v>7.0800000000000002E-2</v>
      </c>
      <c r="X974" s="4">
        <v>0.10947999999999999</v>
      </c>
      <c r="Y974" s="4">
        <f t="shared" si="455"/>
        <v>1.9702833333333334</v>
      </c>
      <c r="Z974" s="4">
        <f t="shared" si="456"/>
        <v>-0.48747333333333326</v>
      </c>
      <c r="AA974" s="4">
        <f t="shared" si="457"/>
        <v>3.4063333333333334E-2</v>
      </c>
      <c r="AB974" s="4">
        <f t="shared" si="458"/>
        <v>0.40201999999999999</v>
      </c>
      <c r="AC974" s="9">
        <v>-0.22883000000000001</v>
      </c>
      <c r="AD974" s="9">
        <v>-1.2869999999999999E-2</v>
      </c>
      <c r="AE974" s="4">
        <f t="shared" si="459"/>
        <v>-0.12085</v>
      </c>
      <c r="AF974" s="4">
        <f t="shared" si="460"/>
        <v>0.21596000000000001</v>
      </c>
      <c r="AG974" s="9">
        <v>101.6973</v>
      </c>
      <c r="AH974" s="9">
        <v>98.759100000000004</v>
      </c>
      <c r="AI974" s="4">
        <f t="shared" si="461"/>
        <v>100.2282</v>
      </c>
      <c r="AJ974" s="4">
        <f t="shared" si="462"/>
        <v>2.9381999999999948</v>
      </c>
      <c r="AK974" s="9">
        <v>44.247799999999998</v>
      </c>
      <c r="AL974" s="9">
        <v>56.426000000000002</v>
      </c>
      <c r="AM974" s="9">
        <v>204.41810000000001</v>
      </c>
      <c r="AN974" s="9">
        <v>-9.0237999999999996</v>
      </c>
      <c r="AO974" s="9">
        <v>5.8746</v>
      </c>
      <c r="AP974" s="9">
        <v>299.42649999999998</v>
      </c>
      <c r="AQ974" s="4">
        <f t="shared" si="463"/>
        <v>17.611999999999998</v>
      </c>
      <c r="AR974" s="4">
        <f t="shared" si="464"/>
        <v>31.150300000000001</v>
      </c>
      <c r="AS974" s="4">
        <f t="shared" si="465"/>
        <v>251.92230000000001</v>
      </c>
      <c r="AT974" s="4">
        <f t="shared" si="466"/>
        <v>53.271599999999999</v>
      </c>
      <c r="AU974" s="4">
        <f t="shared" si="467"/>
        <v>50.551400000000001</v>
      </c>
      <c r="AV974" s="4">
        <f t="shared" si="468"/>
        <v>95.008399999999966</v>
      </c>
      <c r="AW974" s="9">
        <v>2.56</v>
      </c>
      <c r="AX974" s="9">
        <v>1.0900000000000001</v>
      </c>
      <c r="AY974" s="9">
        <v>1.0900000000000001</v>
      </c>
      <c r="AZ974" s="9">
        <v>6.87</v>
      </c>
      <c r="BA974" s="9">
        <v>2.0299999999999998</v>
      </c>
      <c r="BB974" s="9">
        <v>6.7</v>
      </c>
      <c r="BC974" s="4">
        <f t="shared" si="469"/>
        <v>4.7149999999999999</v>
      </c>
      <c r="BD974" s="4">
        <f t="shared" si="470"/>
        <v>1.56</v>
      </c>
      <c r="BE974" s="4">
        <f t="shared" si="471"/>
        <v>3.895</v>
      </c>
      <c r="BF974" s="4">
        <f t="shared" si="472"/>
        <v>4.3100000000000005</v>
      </c>
      <c r="BG974" s="4">
        <f t="shared" si="473"/>
        <v>0.93999999999999972</v>
      </c>
      <c r="BH974" s="4">
        <f t="shared" si="474"/>
        <v>5.61</v>
      </c>
      <c r="BI974" s="4">
        <v>70.707338261523603</v>
      </c>
      <c r="BJ974" s="4">
        <v>126.106493171515</v>
      </c>
      <c r="BK974" s="4">
        <v>196.81383143303799</v>
      </c>
      <c r="BL974" s="9">
        <v>17.671605042108499</v>
      </c>
      <c r="BM974" s="9">
        <v>17.671605042108499</v>
      </c>
      <c r="BN974" s="9">
        <v>17.682064088653298</v>
      </c>
      <c r="BO974" s="9">
        <v>17.682064088653298</v>
      </c>
      <c r="BP974" s="9">
        <v>14.254512629700899</v>
      </c>
      <c r="BQ974" s="9">
        <v>14.254164253209201</v>
      </c>
      <c r="BR974" s="9">
        <v>46.070157901710097</v>
      </c>
      <c r="BS974" s="9">
        <v>46.070162357296702</v>
      </c>
      <c r="BT974" s="9">
        <v>31.926117671809401</v>
      </c>
      <c r="BU974" s="9">
        <v>31.9257692953177</v>
      </c>
      <c r="BV974" s="9">
        <v>63.752221990363402</v>
      </c>
      <c r="BW974" s="9">
        <v>63.752226445950001</v>
      </c>
      <c r="BX974" s="4">
        <f t="shared" si="475"/>
        <v>17.682064088653298</v>
      </c>
      <c r="BY974" s="4">
        <f t="shared" si="476"/>
        <v>17.671605042108499</v>
      </c>
      <c r="BZ974" s="4">
        <f t="shared" si="477"/>
        <v>1.0459046544799122E-2</v>
      </c>
      <c r="CA974" s="4">
        <f t="shared" si="478"/>
        <v>46.070162357296702</v>
      </c>
      <c r="CB974" s="4">
        <f t="shared" si="479"/>
        <v>14.254164253209201</v>
      </c>
      <c r="CC974" s="4">
        <f t="shared" si="480"/>
        <v>31.815998104087502</v>
      </c>
      <c r="CD974" s="4">
        <f t="shared" si="481"/>
        <v>63.752226445950001</v>
      </c>
      <c r="CE974" s="4">
        <f t="shared" si="482"/>
        <v>31.9257692953177</v>
      </c>
      <c r="CF974" s="4">
        <f t="shared" si="483"/>
        <v>31.826457150632301</v>
      </c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</row>
    <row r="975" spans="1:204" s="4" customFormat="1" x14ac:dyDescent="0.25">
      <c r="A975">
        <v>973</v>
      </c>
      <c r="B975" t="s">
        <v>1022</v>
      </c>
      <c r="C975">
        <v>0</v>
      </c>
      <c r="D975">
        <v>156.22411980736501</v>
      </c>
      <c r="E975">
        <v>5</v>
      </c>
      <c r="F975" s="4">
        <v>-0.2555</v>
      </c>
      <c r="G975" s="4">
        <v>-9.0699999999999999E-3</v>
      </c>
      <c r="H975" s="4">
        <v>-0.13228999999999999</v>
      </c>
      <c r="I975" s="4">
        <v>0.24643000000000001</v>
      </c>
      <c r="J975" s="4">
        <v>3.551E-2</v>
      </c>
      <c r="K975" s="4">
        <f t="shared" si="454"/>
        <v>28.161081385525204</v>
      </c>
      <c r="L975" s="4">
        <v>0.74419999999999997</v>
      </c>
      <c r="M975" s="4">
        <v>1.98898</v>
      </c>
      <c r="N975" s="4">
        <v>-0.87109000000000003</v>
      </c>
      <c r="O975" s="4">
        <v>1.97634</v>
      </c>
      <c r="P975" s="4">
        <v>-0.28861999999999999</v>
      </c>
      <c r="Q975" s="4">
        <v>1.97411</v>
      </c>
      <c r="R975" s="4">
        <v>-0.28915999999999997</v>
      </c>
      <c r="S975" s="4">
        <v>1.473E-2</v>
      </c>
      <c r="T975" s="4">
        <v>0.99653999999999998</v>
      </c>
      <c r="U975" s="4">
        <v>4.9239999999999999E-2</v>
      </c>
      <c r="V975" s="4">
        <v>0.12006</v>
      </c>
      <c r="W975" s="4">
        <v>3.177E-2</v>
      </c>
      <c r="X975" s="4">
        <v>0.12106</v>
      </c>
      <c r="Y975" s="4">
        <f t="shared" si="455"/>
        <v>1.9798099999999998</v>
      </c>
      <c r="Z975" s="4">
        <f t="shared" si="456"/>
        <v>-0.48295666666666665</v>
      </c>
      <c r="AA975" s="4">
        <f t="shared" si="457"/>
        <v>3.1913333333333328E-2</v>
      </c>
      <c r="AB975" s="4">
        <f t="shared" si="458"/>
        <v>0.41255333333333333</v>
      </c>
      <c r="AC975" s="9">
        <v>-0.25985000000000003</v>
      </c>
      <c r="AD975" s="9">
        <v>7.6699999999999997E-3</v>
      </c>
      <c r="AE975" s="4">
        <f t="shared" si="459"/>
        <v>-0.12609000000000001</v>
      </c>
      <c r="AF975" s="4">
        <f t="shared" si="460"/>
        <v>0.26752000000000004</v>
      </c>
      <c r="AG975" s="9">
        <v>116.4443</v>
      </c>
      <c r="AH975" s="9">
        <v>93.530799999999999</v>
      </c>
      <c r="AI975" s="4">
        <f t="shared" si="461"/>
        <v>104.98755</v>
      </c>
      <c r="AJ975" s="4">
        <f t="shared" si="462"/>
        <v>22.913499999999999</v>
      </c>
      <c r="AK975" s="9">
        <v>42.052999999999997</v>
      </c>
      <c r="AL975" s="9">
        <v>53.848399999999998</v>
      </c>
      <c r="AM975" s="9">
        <v>253.43170000000001</v>
      </c>
      <c r="AN975" s="9">
        <v>-9.0988000000000007</v>
      </c>
      <c r="AO975" s="9">
        <v>-3.2585000000000002</v>
      </c>
      <c r="AP975" s="9">
        <v>292.94959999999998</v>
      </c>
      <c r="AQ975" s="4">
        <f t="shared" si="463"/>
        <v>16.4771</v>
      </c>
      <c r="AR975" s="4">
        <f t="shared" si="464"/>
        <v>25.29495</v>
      </c>
      <c r="AS975" s="4">
        <f t="shared" si="465"/>
        <v>273.19065000000001</v>
      </c>
      <c r="AT975" s="4">
        <f t="shared" si="466"/>
        <v>51.151799999999994</v>
      </c>
      <c r="AU975" s="4">
        <f t="shared" si="467"/>
        <v>57.106899999999996</v>
      </c>
      <c r="AV975" s="4">
        <f t="shared" si="468"/>
        <v>39.517899999999969</v>
      </c>
      <c r="AW975" s="9">
        <v>2.56</v>
      </c>
      <c r="AX975" s="9">
        <v>1.0900000000000001</v>
      </c>
      <c r="AY975" s="9">
        <v>1.0900000000000001</v>
      </c>
      <c r="AZ975" s="9">
        <v>5.16</v>
      </c>
      <c r="BA975" s="9">
        <v>2.27</v>
      </c>
      <c r="BB975" s="9">
        <v>7.27</v>
      </c>
      <c r="BC975" s="4">
        <f t="shared" si="469"/>
        <v>3.8600000000000003</v>
      </c>
      <c r="BD975" s="4">
        <f t="shared" si="470"/>
        <v>1.6800000000000002</v>
      </c>
      <c r="BE975" s="4">
        <f t="shared" si="471"/>
        <v>4.18</v>
      </c>
      <c r="BF975" s="4">
        <f t="shared" si="472"/>
        <v>2.6</v>
      </c>
      <c r="BG975" s="4">
        <f t="shared" si="473"/>
        <v>1.18</v>
      </c>
      <c r="BH975" s="4">
        <f t="shared" si="474"/>
        <v>6.18</v>
      </c>
      <c r="BI975" s="4">
        <v>84.003924133938796</v>
      </c>
      <c r="BJ975" s="4">
        <v>114.96308339578999</v>
      </c>
      <c r="BK975" s="4">
        <v>198.96700752972899</v>
      </c>
      <c r="BL975" s="9">
        <v>22.5214649249362</v>
      </c>
      <c r="BM975" s="9">
        <v>23.309031129760299</v>
      </c>
      <c r="BN975" s="9">
        <v>18.387003825773402</v>
      </c>
      <c r="BO975" s="9">
        <v>19.786424253468802</v>
      </c>
      <c r="BP975" s="9">
        <v>69.099758339733498</v>
      </c>
      <c r="BQ975" s="9">
        <v>24.488866844318299</v>
      </c>
      <c r="BR975" s="9">
        <v>8.7966491934645603</v>
      </c>
      <c r="BS975" s="9">
        <v>12.5778090182743</v>
      </c>
      <c r="BT975" s="9">
        <v>91.621223264669794</v>
      </c>
      <c r="BU975" s="9">
        <v>47.797897974078602</v>
      </c>
      <c r="BV975" s="9">
        <v>27.183653019237902</v>
      </c>
      <c r="BW975" s="9">
        <v>32.364233271743103</v>
      </c>
      <c r="BX975" s="4">
        <f t="shared" si="475"/>
        <v>23.309031129760299</v>
      </c>
      <c r="BY975" s="4">
        <f t="shared" si="476"/>
        <v>18.387003825773402</v>
      </c>
      <c r="BZ975" s="4">
        <f t="shared" si="477"/>
        <v>4.9220273039868978</v>
      </c>
      <c r="CA975" s="4">
        <f t="shared" si="478"/>
        <v>69.099758339733498</v>
      </c>
      <c r="CB975" s="4">
        <f t="shared" si="479"/>
        <v>8.7966491934645603</v>
      </c>
      <c r="CC975" s="4">
        <f t="shared" si="480"/>
        <v>60.303109146268937</v>
      </c>
      <c r="CD975" s="4">
        <f t="shared" si="481"/>
        <v>91.621223264669794</v>
      </c>
      <c r="CE975" s="4">
        <f t="shared" si="482"/>
        <v>27.183653019237902</v>
      </c>
      <c r="CF975" s="4">
        <f t="shared" si="483"/>
        <v>64.437570245431885</v>
      </c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</row>
    <row r="976" spans="1:204" s="4" customFormat="1" x14ac:dyDescent="0.25">
      <c r="A976">
        <v>974</v>
      </c>
      <c r="B976" t="s">
        <v>1023</v>
      </c>
      <c r="C976">
        <v>0</v>
      </c>
      <c r="D976">
        <v>156.184291412558</v>
      </c>
      <c r="E976">
        <v>2</v>
      </c>
      <c r="F976" s="4">
        <v>-0.22081999999999999</v>
      </c>
      <c r="G976" s="4">
        <v>-5.7709999999999997E-2</v>
      </c>
      <c r="H976" s="4">
        <v>-0.13925999999999999</v>
      </c>
      <c r="I976" s="4">
        <v>0.16311</v>
      </c>
      <c r="J976" s="4">
        <v>5.9450000000000003E-2</v>
      </c>
      <c r="K976" s="4">
        <f t="shared" si="454"/>
        <v>16.820857863751051</v>
      </c>
      <c r="L976" s="4">
        <v>1.9624999999999999</v>
      </c>
      <c r="M976" s="4">
        <v>1.9879199999999999</v>
      </c>
      <c r="N976" s="4">
        <v>-0.89078999999999997</v>
      </c>
      <c r="O976" s="4">
        <v>1.96896</v>
      </c>
      <c r="P976" s="4">
        <v>-0.30995</v>
      </c>
      <c r="Q976" s="4">
        <v>1.9415199999999999</v>
      </c>
      <c r="R976" s="4">
        <v>-0.30751000000000001</v>
      </c>
      <c r="S976" s="4">
        <v>1.2930000000000001E-2</v>
      </c>
      <c r="T976" s="4">
        <v>0.96418000000000004</v>
      </c>
      <c r="U976" s="4">
        <v>1.9130000000000001E-2</v>
      </c>
      <c r="V976" s="4">
        <v>9.783E-2</v>
      </c>
      <c r="W976" s="4">
        <v>0.10440000000000001</v>
      </c>
      <c r="X976" s="4">
        <v>9.2679999999999998E-2</v>
      </c>
      <c r="Y976" s="4">
        <f t="shared" si="455"/>
        <v>1.9661333333333333</v>
      </c>
      <c r="Z976" s="4">
        <f t="shared" si="456"/>
        <v>-0.50274999999999992</v>
      </c>
      <c r="AA976" s="4">
        <f t="shared" si="457"/>
        <v>4.5486666666666675E-2</v>
      </c>
      <c r="AB976" s="4">
        <f t="shared" si="458"/>
        <v>0.38489666666666672</v>
      </c>
      <c r="AC976" s="9">
        <v>-5.5230000000000001E-2</v>
      </c>
      <c r="AD976" s="9">
        <v>-0.2074</v>
      </c>
      <c r="AE976" s="4">
        <f t="shared" si="459"/>
        <v>-0.13131500000000002</v>
      </c>
      <c r="AF976" s="4">
        <f t="shared" si="460"/>
        <v>0.15217</v>
      </c>
      <c r="AG976" s="9">
        <v>110.76779999999999</v>
      </c>
      <c r="AH976" s="9">
        <v>87.7303</v>
      </c>
      <c r="AI976" s="4">
        <f t="shared" si="461"/>
        <v>99.249049999999997</v>
      </c>
      <c r="AJ976" s="4">
        <f t="shared" si="462"/>
        <v>23.037499999999994</v>
      </c>
      <c r="AK976" s="9">
        <v>15.2979</v>
      </c>
      <c r="AL976" s="9">
        <v>18.725200000000001</v>
      </c>
      <c r="AM976" s="9">
        <v>298.28030000000001</v>
      </c>
      <c r="AN976" s="9">
        <v>22.813400000000001</v>
      </c>
      <c r="AO976" s="9">
        <v>65.052099999999996</v>
      </c>
      <c r="AP976" s="9">
        <v>175.32550000000001</v>
      </c>
      <c r="AQ976" s="4">
        <f t="shared" si="463"/>
        <v>19.05565</v>
      </c>
      <c r="AR976" s="4">
        <f t="shared" si="464"/>
        <v>41.888649999999998</v>
      </c>
      <c r="AS976" s="4">
        <f t="shared" si="465"/>
        <v>236.80290000000002</v>
      </c>
      <c r="AT976" s="4">
        <f t="shared" si="466"/>
        <v>7.5155000000000012</v>
      </c>
      <c r="AU976" s="4">
        <f t="shared" si="467"/>
        <v>46.326899999999995</v>
      </c>
      <c r="AV976" s="4">
        <f t="shared" si="468"/>
        <v>122.95480000000001</v>
      </c>
      <c r="AW976" s="9">
        <v>7.28</v>
      </c>
      <c r="AX976" s="9">
        <v>1.74</v>
      </c>
      <c r="AY976" s="9">
        <v>5.39</v>
      </c>
      <c r="AZ976" s="9">
        <v>2.56</v>
      </c>
      <c r="BA976" s="9">
        <v>1.0900000000000001</v>
      </c>
      <c r="BB976" s="9">
        <v>1.0900000000000001</v>
      </c>
      <c r="BC976" s="4">
        <f t="shared" si="469"/>
        <v>4.92</v>
      </c>
      <c r="BD976" s="4">
        <f t="shared" si="470"/>
        <v>1.415</v>
      </c>
      <c r="BE976" s="4">
        <f t="shared" si="471"/>
        <v>3.2399999999999998</v>
      </c>
      <c r="BF976" s="4">
        <f t="shared" si="472"/>
        <v>4.7200000000000006</v>
      </c>
      <c r="BG976" s="4">
        <f t="shared" si="473"/>
        <v>0.64999999999999991</v>
      </c>
      <c r="BH976" s="4">
        <f t="shared" si="474"/>
        <v>4.3</v>
      </c>
      <c r="BI976" s="4">
        <v>75.791480786955105</v>
      </c>
      <c r="BJ976" s="4">
        <v>108.196782371922</v>
      </c>
      <c r="BK976" s="4">
        <v>183.988263158877</v>
      </c>
      <c r="BL976" s="9">
        <v>19.427678956981801</v>
      </c>
      <c r="BM976" s="9">
        <v>19.532269422429898</v>
      </c>
      <c r="BN976" s="9">
        <v>18.433023630570499</v>
      </c>
      <c r="BO976" s="9">
        <v>18.398508776972701</v>
      </c>
      <c r="BP976" s="9">
        <v>17.223542964714898</v>
      </c>
      <c r="BQ976" s="9">
        <v>17.491611567793399</v>
      </c>
      <c r="BR976" s="9">
        <v>36.834949149261</v>
      </c>
      <c r="BS976" s="9">
        <v>36.646678690152697</v>
      </c>
      <c r="BT976" s="9">
        <v>36.651221921696703</v>
      </c>
      <c r="BU976" s="9">
        <v>37.023880990223397</v>
      </c>
      <c r="BV976" s="9">
        <v>55.267972779831602</v>
      </c>
      <c r="BW976" s="9">
        <v>55.045187467125402</v>
      </c>
      <c r="BX976" s="4">
        <f t="shared" si="475"/>
        <v>19.532269422429898</v>
      </c>
      <c r="BY976" s="4">
        <f t="shared" si="476"/>
        <v>18.398508776972701</v>
      </c>
      <c r="BZ976" s="4">
        <f t="shared" si="477"/>
        <v>1.1337606454571976</v>
      </c>
      <c r="CA976" s="4">
        <f t="shared" si="478"/>
        <v>36.834949149261</v>
      </c>
      <c r="CB976" s="4">
        <f t="shared" si="479"/>
        <v>17.223542964714898</v>
      </c>
      <c r="CC976" s="4">
        <f t="shared" si="480"/>
        <v>19.611406184546102</v>
      </c>
      <c r="CD976" s="4">
        <f t="shared" si="481"/>
        <v>55.267972779831602</v>
      </c>
      <c r="CE976" s="4">
        <f t="shared" si="482"/>
        <v>36.651221921696703</v>
      </c>
      <c r="CF976" s="4">
        <f t="shared" si="483"/>
        <v>18.6167508581349</v>
      </c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</row>
    <row r="977" spans="1:204" s="4" customFormat="1" x14ac:dyDescent="0.25">
      <c r="A977">
        <v>975</v>
      </c>
      <c r="B977" t="s">
        <v>1024</v>
      </c>
      <c r="C977">
        <v>0</v>
      </c>
      <c r="D977">
        <v>156.184291412558</v>
      </c>
      <c r="E977">
        <v>1</v>
      </c>
      <c r="F977" s="4">
        <v>-0.23712</v>
      </c>
      <c r="G977" s="4">
        <v>-5.3269999999999998E-2</v>
      </c>
      <c r="H977" s="4">
        <v>-0.14519000000000001</v>
      </c>
      <c r="I977" s="4">
        <v>0.18385000000000001</v>
      </c>
      <c r="J977" s="4">
        <v>5.7329999999999999E-2</v>
      </c>
      <c r="K977" s="4">
        <f t="shared" si="454"/>
        <v>17.44287458573173</v>
      </c>
      <c r="L977" s="4">
        <v>3.6991999999999998</v>
      </c>
      <c r="M977" s="4">
        <v>1.9888600000000001</v>
      </c>
      <c r="N977" s="4">
        <v>-0.89739999999999998</v>
      </c>
      <c r="O977" s="4">
        <v>1.9717899999999999</v>
      </c>
      <c r="P977" s="4">
        <v>-0.31284000000000001</v>
      </c>
      <c r="Q977" s="4">
        <v>1.9360999999999999</v>
      </c>
      <c r="R977" s="4">
        <v>-0.31130000000000002</v>
      </c>
      <c r="S977" s="4">
        <v>1.2670000000000001E-2</v>
      </c>
      <c r="T977" s="4">
        <v>0.96172999999999997</v>
      </c>
      <c r="U977" s="4">
        <v>1.2239999999999999E-2</v>
      </c>
      <c r="V977" s="4">
        <v>9.7100000000000006E-2</v>
      </c>
      <c r="W977" s="4">
        <v>7.6319999999999999E-2</v>
      </c>
      <c r="X977" s="4">
        <v>9.0329999999999994E-2</v>
      </c>
      <c r="Y977" s="4">
        <f t="shared" si="455"/>
        <v>1.9655833333333332</v>
      </c>
      <c r="Z977" s="4">
        <f t="shared" si="456"/>
        <v>-0.50717999999999996</v>
      </c>
      <c r="AA977" s="4">
        <f t="shared" si="457"/>
        <v>3.3743333333333334E-2</v>
      </c>
      <c r="AB977" s="4">
        <f t="shared" si="458"/>
        <v>0.3830533333333333</v>
      </c>
      <c r="AC977" s="9">
        <v>-5.9249999999999997E-2</v>
      </c>
      <c r="AD977" s="9">
        <v>-0.18153</v>
      </c>
      <c r="AE977" s="4">
        <f t="shared" si="459"/>
        <v>-0.12039</v>
      </c>
      <c r="AF977" s="4">
        <f t="shared" si="460"/>
        <v>0.12228</v>
      </c>
      <c r="AG977" s="9">
        <v>108.212</v>
      </c>
      <c r="AH977" s="9">
        <v>95.936800000000005</v>
      </c>
      <c r="AI977" s="4">
        <f t="shared" si="461"/>
        <v>102.0744</v>
      </c>
      <c r="AJ977" s="4">
        <f t="shared" si="462"/>
        <v>12.275199999999998</v>
      </c>
      <c r="AK977" s="9">
        <v>15.2759</v>
      </c>
      <c r="AL977" s="9">
        <v>16.1126</v>
      </c>
      <c r="AM977" s="9">
        <v>293.2475</v>
      </c>
      <c r="AN977" s="9">
        <v>28.040900000000001</v>
      </c>
      <c r="AO977" s="9">
        <v>53.557499999999997</v>
      </c>
      <c r="AP977" s="9">
        <v>206.21190000000001</v>
      </c>
      <c r="AQ977" s="4">
        <f t="shared" si="463"/>
        <v>21.6584</v>
      </c>
      <c r="AR977" s="4">
        <f t="shared" si="464"/>
        <v>34.835049999999995</v>
      </c>
      <c r="AS977" s="4">
        <f t="shared" si="465"/>
        <v>249.72970000000001</v>
      </c>
      <c r="AT977" s="4">
        <f t="shared" si="466"/>
        <v>12.765000000000001</v>
      </c>
      <c r="AU977" s="4">
        <f t="shared" si="467"/>
        <v>37.444899999999997</v>
      </c>
      <c r="AV977" s="4">
        <f t="shared" si="468"/>
        <v>87.035599999999988</v>
      </c>
      <c r="AW977" s="9">
        <v>8.35</v>
      </c>
      <c r="AX977" s="9">
        <v>1.78</v>
      </c>
      <c r="AY977" s="9">
        <v>4.3099999999999996</v>
      </c>
      <c r="AZ977" s="9">
        <v>2.56</v>
      </c>
      <c r="BA977" s="9">
        <v>1.0900000000000001</v>
      </c>
      <c r="BB977" s="9">
        <v>1.0900000000000001</v>
      </c>
      <c r="BC977" s="4">
        <f t="shared" si="469"/>
        <v>5.4550000000000001</v>
      </c>
      <c r="BD977" s="4">
        <f t="shared" si="470"/>
        <v>1.4350000000000001</v>
      </c>
      <c r="BE977" s="4">
        <f t="shared" si="471"/>
        <v>2.6999999999999997</v>
      </c>
      <c r="BF977" s="4">
        <f t="shared" si="472"/>
        <v>5.7899999999999991</v>
      </c>
      <c r="BG977" s="4">
        <f t="shared" si="473"/>
        <v>0.69</v>
      </c>
      <c r="BH977" s="4">
        <f t="shared" si="474"/>
        <v>3.2199999999999998</v>
      </c>
      <c r="BI977" s="4">
        <v>73.157892866972304</v>
      </c>
      <c r="BJ977" s="4">
        <v>110.539026049174</v>
      </c>
      <c r="BK977" s="4">
        <v>183.69691891614599</v>
      </c>
      <c r="BL977" s="9">
        <v>16.6989137134413</v>
      </c>
      <c r="BM977" s="9">
        <v>16.6978678087868</v>
      </c>
      <c r="BN977" s="9">
        <v>19.881601577026501</v>
      </c>
      <c r="BO977" s="9">
        <v>19.8795097677176</v>
      </c>
      <c r="BP977" s="9">
        <v>22.364117635824201</v>
      </c>
      <c r="BQ977" s="9">
        <v>22.357987358989998</v>
      </c>
      <c r="BR977" s="9">
        <v>32.9115152976619</v>
      </c>
      <c r="BS977" s="9">
        <v>32.905405756698102</v>
      </c>
      <c r="BT977" s="9">
        <v>39.0630313492656</v>
      </c>
      <c r="BU977" s="9">
        <v>39.055855167776897</v>
      </c>
      <c r="BV977" s="9">
        <v>52.793116874688501</v>
      </c>
      <c r="BW977" s="9">
        <v>52.784915524415702</v>
      </c>
      <c r="BX977" s="4">
        <f t="shared" si="475"/>
        <v>19.881601577026501</v>
      </c>
      <c r="BY977" s="4">
        <f t="shared" si="476"/>
        <v>16.6978678087868</v>
      </c>
      <c r="BZ977" s="4">
        <f t="shared" si="477"/>
        <v>3.1837337682397013</v>
      </c>
      <c r="CA977" s="4">
        <f t="shared" si="478"/>
        <v>32.9115152976619</v>
      </c>
      <c r="CB977" s="4">
        <f t="shared" si="479"/>
        <v>22.357987358989998</v>
      </c>
      <c r="CC977" s="4">
        <f t="shared" si="480"/>
        <v>10.553527938671902</v>
      </c>
      <c r="CD977" s="4">
        <f t="shared" si="481"/>
        <v>52.793116874688501</v>
      </c>
      <c r="CE977" s="4">
        <f t="shared" si="482"/>
        <v>39.055855167776897</v>
      </c>
      <c r="CF977" s="4">
        <f t="shared" si="483"/>
        <v>13.737261706911603</v>
      </c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</row>
    <row r="978" spans="1:204" s="4" customFormat="1" x14ac:dyDescent="0.25">
      <c r="A978">
        <v>976</v>
      </c>
      <c r="B978" t="s">
        <v>1025</v>
      </c>
      <c r="C978">
        <v>0</v>
      </c>
      <c r="D978">
        <v>156.184291412558</v>
      </c>
      <c r="E978">
        <v>1</v>
      </c>
      <c r="F978" s="4">
        <v>-0.23103000000000001</v>
      </c>
      <c r="G978" s="4">
        <v>-4.5310000000000003E-2</v>
      </c>
      <c r="H978" s="4">
        <v>-0.13816999999999999</v>
      </c>
      <c r="I978" s="4">
        <v>0.18572</v>
      </c>
      <c r="J978" s="4">
        <v>5.1400000000000001E-2</v>
      </c>
      <c r="K978" s="4">
        <f t="shared" si="454"/>
        <v>19.455252918287936</v>
      </c>
      <c r="L978" s="4">
        <v>1.1496999999999999</v>
      </c>
      <c r="M978" s="4">
        <v>1.98888</v>
      </c>
      <c r="N978" s="4">
        <v>-0.87468999999999997</v>
      </c>
      <c r="O978" s="4">
        <v>1.9815</v>
      </c>
      <c r="P978" s="4">
        <v>-0.29315000000000002</v>
      </c>
      <c r="Q978" s="4">
        <v>1.94407</v>
      </c>
      <c r="R978" s="4">
        <v>-0.29117999999999999</v>
      </c>
      <c r="S978" s="4">
        <v>1.342E-2</v>
      </c>
      <c r="T978" s="4">
        <v>0.98338999999999999</v>
      </c>
      <c r="U978" s="4">
        <v>1.745E-2</v>
      </c>
      <c r="V978" s="4">
        <v>0.11444</v>
      </c>
      <c r="W978" s="4">
        <v>7.936E-2</v>
      </c>
      <c r="X978" s="4">
        <v>0.11013000000000001</v>
      </c>
      <c r="Y978" s="4">
        <f t="shared" si="455"/>
        <v>1.9714833333333335</v>
      </c>
      <c r="Z978" s="4">
        <f t="shared" si="456"/>
        <v>-0.48633999999999999</v>
      </c>
      <c r="AA978" s="4">
        <f t="shared" si="457"/>
        <v>3.6743333333333329E-2</v>
      </c>
      <c r="AB978" s="4">
        <f t="shared" si="458"/>
        <v>0.40265333333333336</v>
      </c>
      <c r="AC978" s="9">
        <v>-1.363E-2</v>
      </c>
      <c r="AD978" s="9">
        <v>-0.23663999999999999</v>
      </c>
      <c r="AE978" s="4">
        <f t="shared" si="459"/>
        <v>-0.125135</v>
      </c>
      <c r="AF978" s="4">
        <f t="shared" si="460"/>
        <v>0.22300999999999999</v>
      </c>
      <c r="AG978" s="9">
        <v>98.486400000000003</v>
      </c>
      <c r="AH978" s="9">
        <v>103.7034</v>
      </c>
      <c r="AI978" s="4">
        <f t="shared" si="461"/>
        <v>101.0949</v>
      </c>
      <c r="AJ978" s="4">
        <f t="shared" si="462"/>
        <v>5.2169999999999987</v>
      </c>
      <c r="AK978" s="9">
        <v>-8.1846999999999994</v>
      </c>
      <c r="AL978" s="9">
        <v>4.9341999999999997</v>
      </c>
      <c r="AM978" s="9">
        <v>298.70979999999997</v>
      </c>
      <c r="AN978" s="9">
        <v>42.832799999999999</v>
      </c>
      <c r="AO978" s="9">
        <v>59.741999999999997</v>
      </c>
      <c r="AP978" s="9">
        <v>208.53540000000001</v>
      </c>
      <c r="AQ978" s="4">
        <f t="shared" si="463"/>
        <v>17.32405</v>
      </c>
      <c r="AR978" s="4">
        <f t="shared" si="464"/>
        <v>32.338099999999997</v>
      </c>
      <c r="AS978" s="4">
        <f t="shared" si="465"/>
        <v>253.62259999999998</v>
      </c>
      <c r="AT978" s="4">
        <f t="shared" si="466"/>
        <v>51.017499999999998</v>
      </c>
      <c r="AU978" s="4">
        <f t="shared" si="467"/>
        <v>54.8078</v>
      </c>
      <c r="AV978" s="4">
        <f t="shared" si="468"/>
        <v>90.174399999999963</v>
      </c>
      <c r="AW978" s="9">
        <v>7.84</v>
      </c>
      <c r="AX978" s="9">
        <v>1.77</v>
      </c>
      <c r="AY978" s="9">
        <v>5.35</v>
      </c>
      <c r="AZ978" s="9">
        <v>2.56</v>
      </c>
      <c r="BA978" s="9">
        <v>1.0900000000000001</v>
      </c>
      <c r="BB978" s="9">
        <v>1.0900000000000001</v>
      </c>
      <c r="BC978" s="4">
        <f t="shared" si="469"/>
        <v>5.2</v>
      </c>
      <c r="BD978" s="4">
        <f t="shared" si="470"/>
        <v>1.4300000000000002</v>
      </c>
      <c r="BE978" s="4">
        <f t="shared" si="471"/>
        <v>3.2199999999999998</v>
      </c>
      <c r="BF978" s="4">
        <f t="shared" si="472"/>
        <v>5.2799999999999994</v>
      </c>
      <c r="BG978" s="4">
        <f t="shared" si="473"/>
        <v>0.67999999999999994</v>
      </c>
      <c r="BH978" s="4">
        <f t="shared" si="474"/>
        <v>4.26</v>
      </c>
      <c r="BI978" s="4">
        <v>70.8506271991875</v>
      </c>
      <c r="BJ978" s="4">
        <v>111.696069360165</v>
      </c>
      <c r="BK978" s="4">
        <v>182.54669655935299</v>
      </c>
      <c r="BL978" s="9">
        <v>17.783516840137899</v>
      </c>
      <c r="BM978" s="9">
        <v>17.783516840137899</v>
      </c>
      <c r="BN978" s="9">
        <v>17.641273807128499</v>
      </c>
      <c r="BO978" s="9">
        <v>17.642319711782999</v>
      </c>
      <c r="BP978" s="9">
        <v>18.446735320929001</v>
      </c>
      <c r="BQ978" s="9">
        <v>18.4497999675337</v>
      </c>
      <c r="BR978" s="9">
        <v>37.394671469403399</v>
      </c>
      <c r="BS978" s="9">
        <v>37.404862602299602</v>
      </c>
      <c r="BT978" s="9">
        <v>36.2302521610669</v>
      </c>
      <c r="BU978" s="9">
        <v>36.233316807671699</v>
      </c>
      <c r="BV978" s="9">
        <v>55.035945276531997</v>
      </c>
      <c r="BW978" s="9">
        <v>55.047182314082598</v>
      </c>
      <c r="BX978" s="4">
        <f t="shared" si="475"/>
        <v>17.783516840137899</v>
      </c>
      <c r="BY978" s="4">
        <f t="shared" si="476"/>
        <v>17.641273807128499</v>
      </c>
      <c r="BZ978" s="4">
        <f t="shared" si="477"/>
        <v>0.14224303300940022</v>
      </c>
      <c r="CA978" s="4">
        <f t="shared" si="478"/>
        <v>37.404862602299602</v>
      </c>
      <c r="CB978" s="4">
        <f t="shared" si="479"/>
        <v>18.446735320929001</v>
      </c>
      <c r="CC978" s="4">
        <f t="shared" si="480"/>
        <v>18.958127281370601</v>
      </c>
      <c r="CD978" s="4">
        <f t="shared" si="481"/>
        <v>55.047182314082598</v>
      </c>
      <c r="CE978" s="4">
        <f t="shared" si="482"/>
        <v>36.2302521610669</v>
      </c>
      <c r="CF978" s="4">
        <f t="shared" si="483"/>
        <v>18.816930153015697</v>
      </c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</row>
    <row r="979" spans="1:204" s="4" customFormat="1" x14ac:dyDescent="0.25">
      <c r="A979">
        <v>977</v>
      </c>
      <c r="B979" t="s">
        <v>1026</v>
      </c>
      <c r="C979">
        <v>0</v>
      </c>
      <c r="D979">
        <v>156.17939100292099</v>
      </c>
      <c r="E979">
        <v>6</v>
      </c>
      <c r="F979" s="4">
        <v>-0.2918</v>
      </c>
      <c r="G979" s="4">
        <v>6.8300000000000001E-3</v>
      </c>
      <c r="H979" s="4">
        <v>-0.14249000000000001</v>
      </c>
      <c r="I979" s="4">
        <v>0.29863000000000001</v>
      </c>
      <c r="J979" s="4">
        <v>3.3989999999999999E-2</v>
      </c>
      <c r="K979" s="4">
        <f t="shared" si="454"/>
        <v>29.420417769932335</v>
      </c>
      <c r="L979" s="4">
        <v>0.95350000000000001</v>
      </c>
      <c r="M979" s="4">
        <v>1.9908600000000001</v>
      </c>
      <c r="N979" s="4">
        <v>-0.88946000000000003</v>
      </c>
      <c r="O979" s="4">
        <v>1.9821800000000001</v>
      </c>
      <c r="P979" s="4">
        <v>-0.30225999999999997</v>
      </c>
      <c r="Q979" s="4">
        <v>1.96685</v>
      </c>
      <c r="R979" s="4">
        <v>-0.30231999999999998</v>
      </c>
      <c r="S979" s="4">
        <v>1.423E-2</v>
      </c>
      <c r="T979" s="4">
        <v>0.99180000000000001</v>
      </c>
      <c r="U979" s="4">
        <v>3.5819999999999998E-2</v>
      </c>
      <c r="V979" s="4">
        <v>0.10412</v>
      </c>
      <c r="W979" s="4">
        <v>1.7309999999999999E-2</v>
      </c>
      <c r="X979" s="4">
        <v>0.1037</v>
      </c>
      <c r="Y979" s="4">
        <f t="shared" si="455"/>
        <v>1.9799633333333333</v>
      </c>
      <c r="Z979" s="4">
        <f t="shared" si="456"/>
        <v>-0.49801333333333336</v>
      </c>
      <c r="AA979" s="4">
        <f t="shared" si="457"/>
        <v>2.2453333333333336E-2</v>
      </c>
      <c r="AB979" s="4">
        <f t="shared" si="458"/>
        <v>0.3998733333333333</v>
      </c>
      <c r="AC979" s="9">
        <v>-4.3950000000000003E-2</v>
      </c>
      <c r="AD979" s="9">
        <v>-0.21371000000000001</v>
      </c>
      <c r="AE979" s="4">
        <f t="shared" si="459"/>
        <v>-0.12883</v>
      </c>
      <c r="AF979" s="4">
        <f t="shared" si="460"/>
        <v>0.16976000000000002</v>
      </c>
      <c r="AG979" s="9">
        <v>103.5155</v>
      </c>
      <c r="AH979" s="9">
        <v>106.8023</v>
      </c>
      <c r="AI979" s="4">
        <f t="shared" si="461"/>
        <v>105.1589</v>
      </c>
      <c r="AJ979" s="4">
        <f t="shared" si="462"/>
        <v>3.2867999999999995</v>
      </c>
      <c r="AK979" s="9">
        <v>5.7680999999999996</v>
      </c>
      <c r="AL979" s="9">
        <v>7.6853999999999996</v>
      </c>
      <c r="AM979" s="9">
        <v>297.09309999999999</v>
      </c>
      <c r="AN979" s="9">
        <v>38.231999999999999</v>
      </c>
      <c r="AO979" s="9">
        <v>44.670699999999997</v>
      </c>
      <c r="AP979" s="9">
        <v>237.5043</v>
      </c>
      <c r="AQ979" s="4">
        <f t="shared" si="463"/>
        <v>22.000049999999998</v>
      </c>
      <c r="AR979" s="4">
        <f t="shared" si="464"/>
        <v>26.178049999999999</v>
      </c>
      <c r="AS979" s="4">
        <f t="shared" si="465"/>
        <v>267.2987</v>
      </c>
      <c r="AT979" s="4">
        <f t="shared" si="466"/>
        <v>32.463900000000002</v>
      </c>
      <c r="AU979" s="4">
        <f t="shared" si="467"/>
        <v>36.985299999999995</v>
      </c>
      <c r="AV979" s="4">
        <f t="shared" si="468"/>
        <v>59.588799999999992</v>
      </c>
      <c r="AW979" s="9">
        <v>6.37</v>
      </c>
      <c r="AX979" s="9">
        <v>1.7</v>
      </c>
      <c r="AY979" s="9">
        <v>7.6</v>
      </c>
      <c r="AZ979" s="9">
        <v>2.56</v>
      </c>
      <c r="BA979" s="9">
        <v>1.0900000000000001</v>
      </c>
      <c r="BB979" s="9">
        <v>1.0900000000000001</v>
      </c>
      <c r="BC979" s="4">
        <f t="shared" si="469"/>
        <v>4.4649999999999999</v>
      </c>
      <c r="BD979" s="4">
        <f t="shared" si="470"/>
        <v>1.395</v>
      </c>
      <c r="BE979" s="4">
        <f t="shared" si="471"/>
        <v>4.3449999999999998</v>
      </c>
      <c r="BF979" s="4">
        <f t="shared" si="472"/>
        <v>3.81</v>
      </c>
      <c r="BG979" s="4">
        <f t="shared" si="473"/>
        <v>0.60999999999999988</v>
      </c>
      <c r="BH979" s="4">
        <f t="shared" si="474"/>
        <v>6.51</v>
      </c>
      <c r="BI979" s="4">
        <v>70.599610082112093</v>
      </c>
      <c r="BJ979" s="4">
        <v>114.019153489814</v>
      </c>
      <c r="BK979" s="4">
        <v>184.618763571926</v>
      </c>
      <c r="BL979" s="9">
        <v>15.5473726888579</v>
      </c>
      <c r="BM979" s="9">
        <v>15.515995549223399</v>
      </c>
      <c r="BN979" s="9">
        <v>20.110654696357798</v>
      </c>
      <c r="BO979" s="9">
        <v>19.4255871476729</v>
      </c>
      <c r="BP979" s="9">
        <v>0.88120015844031796</v>
      </c>
      <c r="BQ979" s="9">
        <v>0.81313933012741302</v>
      </c>
      <c r="BR979" s="9">
        <v>56.703146196670197</v>
      </c>
      <c r="BS979" s="9">
        <v>55.621667804576497</v>
      </c>
      <c r="BT979" s="9">
        <v>16.428572847298199</v>
      </c>
      <c r="BU979" s="9">
        <v>16.3291348793508</v>
      </c>
      <c r="BV979" s="9">
        <v>76.813800893028002</v>
      </c>
      <c r="BW979" s="9">
        <v>75.047254952249403</v>
      </c>
      <c r="BX979" s="4">
        <f t="shared" si="475"/>
        <v>20.110654696357798</v>
      </c>
      <c r="BY979" s="4">
        <f t="shared" si="476"/>
        <v>15.515995549223399</v>
      </c>
      <c r="BZ979" s="4">
        <f t="shared" si="477"/>
        <v>4.5946591471343989</v>
      </c>
      <c r="CA979" s="4">
        <f t="shared" si="478"/>
        <v>56.703146196670197</v>
      </c>
      <c r="CB979" s="4">
        <f t="shared" si="479"/>
        <v>0.81313933012741302</v>
      </c>
      <c r="CC979" s="4">
        <f t="shared" si="480"/>
        <v>55.890006866542784</v>
      </c>
      <c r="CD979" s="4">
        <f t="shared" si="481"/>
        <v>76.813800893028002</v>
      </c>
      <c r="CE979" s="4">
        <f t="shared" si="482"/>
        <v>16.3291348793508</v>
      </c>
      <c r="CF979" s="4">
        <f t="shared" si="483"/>
        <v>60.484666013677199</v>
      </c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</row>
    <row r="980" spans="1:204" s="4" customFormat="1" x14ac:dyDescent="0.25">
      <c r="A980">
        <v>978</v>
      </c>
      <c r="B980" t="s">
        <v>1027</v>
      </c>
      <c r="C980">
        <v>0</v>
      </c>
      <c r="D980">
        <v>156.17939100292099</v>
      </c>
      <c r="E980">
        <v>15</v>
      </c>
      <c r="F980" s="4">
        <v>-0.26738000000000001</v>
      </c>
      <c r="G980" s="4">
        <v>1.337E-2</v>
      </c>
      <c r="H980" s="4">
        <v>-0.12701000000000001</v>
      </c>
      <c r="I980" s="4">
        <v>0.28075</v>
      </c>
      <c r="J980" s="4">
        <v>2.8729999999999999E-2</v>
      </c>
      <c r="K980" s="4">
        <f t="shared" si="454"/>
        <v>34.80682213713888</v>
      </c>
      <c r="L980" s="4">
        <v>2.6722000000000001</v>
      </c>
      <c r="M980" s="4">
        <v>1.99024</v>
      </c>
      <c r="N980" s="4">
        <v>-0.88973999999999998</v>
      </c>
      <c r="O980" s="4">
        <v>1.9794499999999999</v>
      </c>
      <c r="P980" s="4">
        <v>-0.30375000000000002</v>
      </c>
      <c r="Q980" s="4">
        <v>1.9718100000000001</v>
      </c>
      <c r="R980" s="4">
        <v>-0.30271999999999999</v>
      </c>
      <c r="S980" s="4">
        <v>1.44E-2</v>
      </c>
      <c r="T980" s="4">
        <v>0.98590999999999995</v>
      </c>
      <c r="U980" s="4">
        <v>3.09E-2</v>
      </c>
      <c r="V980" s="4">
        <v>0.10539999999999999</v>
      </c>
      <c r="W980" s="4">
        <v>1.499E-2</v>
      </c>
      <c r="X980" s="4">
        <v>0.10797</v>
      </c>
      <c r="Y980" s="4">
        <f t="shared" si="455"/>
        <v>1.9804999999999999</v>
      </c>
      <c r="Z980" s="4">
        <f t="shared" si="456"/>
        <v>-0.49873666666666666</v>
      </c>
      <c r="AA980" s="4">
        <f t="shared" si="457"/>
        <v>2.0096666666666665E-2</v>
      </c>
      <c r="AB980" s="4">
        <f t="shared" si="458"/>
        <v>0.39975999999999995</v>
      </c>
      <c r="AC980" s="9">
        <v>-1.9609999999999999E-2</v>
      </c>
      <c r="AD980" s="9">
        <v>-0.21706</v>
      </c>
      <c r="AE980" s="4">
        <f t="shared" si="459"/>
        <v>-0.118335</v>
      </c>
      <c r="AF980" s="4">
        <f t="shared" si="460"/>
        <v>0.19745000000000001</v>
      </c>
      <c r="AG980" s="9">
        <v>101.2221</v>
      </c>
      <c r="AH980" s="9">
        <v>106.6942</v>
      </c>
      <c r="AI980" s="4">
        <f t="shared" si="461"/>
        <v>103.95814999999999</v>
      </c>
      <c r="AJ980" s="4">
        <f t="shared" si="462"/>
        <v>5.4720999999999975</v>
      </c>
      <c r="AK980" s="9">
        <v>0.9405</v>
      </c>
      <c r="AL980" s="9">
        <v>3.0427</v>
      </c>
      <c r="AM980" s="9">
        <v>299.68299999999999</v>
      </c>
      <c r="AN980" s="9">
        <v>39.237299999999998</v>
      </c>
      <c r="AO980" s="9">
        <v>42.256399999999999</v>
      </c>
      <c r="AP980" s="9">
        <v>238.5889</v>
      </c>
      <c r="AQ980" s="4">
        <f t="shared" si="463"/>
        <v>20.088899999999999</v>
      </c>
      <c r="AR980" s="4">
        <f t="shared" si="464"/>
        <v>22.649549999999998</v>
      </c>
      <c r="AS980" s="4">
        <f t="shared" si="465"/>
        <v>269.13594999999998</v>
      </c>
      <c r="AT980" s="4">
        <f t="shared" si="466"/>
        <v>38.296799999999998</v>
      </c>
      <c r="AU980" s="4">
        <f t="shared" si="467"/>
        <v>39.213700000000003</v>
      </c>
      <c r="AV980" s="4">
        <f t="shared" si="468"/>
        <v>61.094099999999997</v>
      </c>
      <c r="AW980" s="9">
        <v>7.54</v>
      </c>
      <c r="AX980" s="9">
        <v>2.41</v>
      </c>
      <c r="AY980" s="9">
        <v>4.66</v>
      </c>
      <c r="AZ980" s="9">
        <v>2.56</v>
      </c>
      <c r="BA980" s="9">
        <v>1.0900000000000001</v>
      </c>
      <c r="BB980" s="9">
        <v>1.0900000000000001</v>
      </c>
      <c r="BC980" s="4">
        <f t="shared" si="469"/>
        <v>5.05</v>
      </c>
      <c r="BD980" s="4">
        <f t="shared" si="470"/>
        <v>1.75</v>
      </c>
      <c r="BE980" s="4">
        <f t="shared" si="471"/>
        <v>2.875</v>
      </c>
      <c r="BF980" s="4">
        <f t="shared" si="472"/>
        <v>4.9800000000000004</v>
      </c>
      <c r="BG980" s="4">
        <f t="shared" si="473"/>
        <v>1.32</v>
      </c>
      <c r="BH980" s="4">
        <f t="shared" si="474"/>
        <v>3.5700000000000003</v>
      </c>
      <c r="BI980" s="4">
        <v>77.051795895604499</v>
      </c>
      <c r="BJ980" s="4">
        <v>98.329036763448201</v>
      </c>
      <c r="BK980" s="4">
        <v>175.380832659052</v>
      </c>
      <c r="BL980" s="9">
        <v>17.972825582599</v>
      </c>
      <c r="BM980" s="9">
        <v>17.9717796779445</v>
      </c>
      <c r="BN980" s="9">
        <v>20.553072365203199</v>
      </c>
      <c r="BO980" s="9">
        <v>20.5541182698577</v>
      </c>
      <c r="BP980" s="9">
        <v>6.0567355090777797</v>
      </c>
      <c r="BQ980" s="9">
        <v>6.0588261772579903</v>
      </c>
      <c r="BR980" s="9">
        <v>40.324253515271202</v>
      </c>
      <c r="BS980" s="9">
        <v>40.322162847091001</v>
      </c>
      <c r="BT980" s="9">
        <v>24.029561091676701</v>
      </c>
      <c r="BU980" s="9">
        <v>24.030605855202499</v>
      </c>
      <c r="BV980" s="9">
        <v>60.877325880474501</v>
      </c>
      <c r="BW980" s="9">
        <v>60.876281116948803</v>
      </c>
      <c r="BX980" s="4">
        <f t="shared" si="475"/>
        <v>20.5541182698577</v>
      </c>
      <c r="BY980" s="4">
        <f t="shared" si="476"/>
        <v>17.9717796779445</v>
      </c>
      <c r="BZ980" s="4">
        <f t="shared" si="477"/>
        <v>2.5823385919131994</v>
      </c>
      <c r="CA980" s="4">
        <f t="shared" si="478"/>
        <v>40.324253515271202</v>
      </c>
      <c r="CB980" s="4">
        <f t="shared" si="479"/>
        <v>6.0567355090777797</v>
      </c>
      <c r="CC980" s="4">
        <f t="shared" si="480"/>
        <v>34.26751800619342</v>
      </c>
      <c r="CD980" s="4">
        <f t="shared" si="481"/>
        <v>60.877325880474501</v>
      </c>
      <c r="CE980" s="4">
        <f t="shared" si="482"/>
        <v>24.029561091676701</v>
      </c>
      <c r="CF980" s="4">
        <f t="shared" si="483"/>
        <v>36.847764788797804</v>
      </c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</row>
    <row r="981" spans="1:204" s="4" customFormat="1" x14ac:dyDescent="0.25">
      <c r="A981">
        <v>979</v>
      </c>
      <c r="B981" t="s">
        <v>1028</v>
      </c>
      <c r="C981">
        <v>0</v>
      </c>
      <c r="D981">
        <v>156.13629701839901</v>
      </c>
      <c r="E981">
        <v>15</v>
      </c>
      <c r="F981" s="4">
        <v>-0.27095999999999998</v>
      </c>
      <c r="G981" s="4">
        <v>-1.1650000000000001E-2</v>
      </c>
      <c r="H981" s="4">
        <v>-0.14130000000000001</v>
      </c>
      <c r="I981" s="4">
        <v>0.25930999999999998</v>
      </c>
      <c r="J981" s="4">
        <v>3.85E-2</v>
      </c>
      <c r="K981" s="4">
        <f t="shared" si="454"/>
        <v>25.974025974025974</v>
      </c>
      <c r="L981" s="4">
        <v>3.4253999999999998</v>
      </c>
      <c r="M981" s="4">
        <v>1.9899</v>
      </c>
      <c r="N981" s="4">
        <v>-0.89780000000000004</v>
      </c>
      <c r="O981" s="4">
        <v>1.97807</v>
      </c>
      <c r="P981" s="4">
        <v>-0.31158999999999998</v>
      </c>
      <c r="Q981" s="4">
        <v>1.9669099999999999</v>
      </c>
      <c r="R981" s="4">
        <v>-0.31341999999999998</v>
      </c>
      <c r="S981" s="4">
        <v>1.461E-2</v>
      </c>
      <c r="T981" s="4">
        <v>0.97729999999999995</v>
      </c>
      <c r="U981" s="4">
        <v>3.8920000000000003E-2</v>
      </c>
      <c r="V981" s="4">
        <v>9.8339999999999997E-2</v>
      </c>
      <c r="W981" s="4">
        <v>2.239E-2</v>
      </c>
      <c r="X981" s="4">
        <v>9.8739999999999994E-2</v>
      </c>
      <c r="Y981" s="4">
        <f t="shared" si="455"/>
        <v>1.9782933333333332</v>
      </c>
      <c r="Z981" s="4">
        <f t="shared" si="456"/>
        <v>-0.5076033333333333</v>
      </c>
      <c r="AA981" s="4">
        <f t="shared" si="457"/>
        <v>2.5306666666666668E-2</v>
      </c>
      <c r="AB981" s="4">
        <f t="shared" si="458"/>
        <v>0.39145999999999997</v>
      </c>
      <c r="AC981" s="9">
        <v>-4.5469999999999997E-2</v>
      </c>
      <c r="AD981" s="9">
        <v>-0.21847</v>
      </c>
      <c r="AE981" s="4">
        <f t="shared" si="459"/>
        <v>-0.13197</v>
      </c>
      <c r="AF981" s="4">
        <f t="shared" si="460"/>
        <v>0.17299999999999999</v>
      </c>
      <c r="AG981" s="9">
        <v>101.3246</v>
      </c>
      <c r="AH981" s="9">
        <v>101.5766</v>
      </c>
      <c r="AI981" s="4">
        <f t="shared" si="461"/>
        <v>101.45060000000001</v>
      </c>
      <c r="AJ981" s="4">
        <f t="shared" si="462"/>
        <v>0.25199999999999534</v>
      </c>
      <c r="AK981" s="9">
        <v>-3.3064</v>
      </c>
      <c r="AL981" s="9">
        <v>11.4956</v>
      </c>
      <c r="AM981" s="9">
        <v>295.78460000000001</v>
      </c>
      <c r="AN981" s="9">
        <v>31.620200000000001</v>
      </c>
      <c r="AO981" s="9">
        <v>49.123699999999999</v>
      </c>
      <c r="AP981" s="9">
        <v>223.98589999999999</v>
      </c>
      <c r="AQ981" s="4">
        <f t="shared" si="463"/>
        <v>14.1569</v>
      </c>
      <c r="AR981" s="4">
        <f t="shared" si="464"/>
        <v>30.309649999999998</v>
      </c>
      <c r="AS981" s="4">
        <f t="shared" si="465"/>
        <v>259.88524999999998</v>
      </c>
      <c r="AT981" s="4">
        <f t="shared" si="466"/>
        <v>34.926600000000001</v>
      </c>
      <c r="AU981" s="4">
        <f t="shared" si="467"/>
        <v>37.628100000000003</v>
      </c>
      <c r="AV981" s="4">
        <f t="shared" si="468"/>
        <v>71.798700000000025</v>
      </c>
      <c r="AW981" s="9">
        <v>4.51</v>
      </c>
      <c r="AX981" s="9">
        <v>2.25</v>
      </c>
      <c r="AY981" s="9">
        <v>5.94</v>
      </c>
      <c r="AZ981" s="9">
        <v>2.56</v>
      </c>
      <c r="BA981" s="9">
        <v>1.0900000000000001</v>
      </c>
      <c r="BB981" s="9">
        <v>1.0900000000000001</v>
      </c>
      <c r="BC981" s="4">
        <f t="shared" si="469"/>
        <v>3.5350000000000001</v>
      </c>
      <c r="BD981" s="4">
        <f t="shared" si="470"/>
        <v>1.67</v>
      </c>
      <c r="BE981" s="4">
        <f t="shared" si="471"/>
        <v>3.5150000000000001</v>
      </c>
      <c r="BF981" s="4">
        <f t="shared" si="472"/>
        <v>1.9499999999999997</v>
      </c>
      <c r="BG981" s="4">
        <f t="shared" si="473"/>
        <v>1.1599999999999999</v>
      </c>
      <c r="BH981" s="4">
        <f t="shared" si="474"/>
        <v>4.8500000000000005</v>
      </c>
      <c r="BI981" s="4">
        <v>86.527692065201094</v>
      </c>
      <c r="BJ981" s="4">
        <v>82.516603354022195</v>
      </c>
      <c r="BK981" s="4">
        <v>169.044295419223</v>
      </c>
      <c r="BL981" s="9">
        <v>20.124251456866102</v>
      </c>
      <c r="BM981" s="9">
        <v>20.2895043922741</v>
      </c>
      <c r="BN981" s="9">
        <v>26.951917041317099</v>
      </c>
      <c r="BO981" s="9">
        <v>19.162019174743701</v>
      </c>
      <c r="BP981" s="9">
        <v>15.1901849645767</v>
      </c>
      <c r="BQ981" s="9">
        <v>14.838608226291401</v>
      </c>
      <c r="BR981" s="9">
        <v>45.198937734855001</v>
      </c>
      <c r="BS981" s="9">
        <v>7.2888724282989301</v>
      </c>
      <c r="BT981" s="9">
        <v>35.314436421442899</v>
      </c>
      <c r="BU981" s="9">
        <v>35.128112618565503</v>
      </c>
      <c r="BV981" s="9">
        <v>72.150854776172096</v>
      </c>
      <c r="BW981" s="9">
        <v>26.450891603042599</v>
      </c>
      <c r="BX981" s="4">
        <f t="shared" si="475"/>
        <v>26.951917041317099</v>
      </c>
      <c r="BY981" s="4">
        <f t="shared" si="476"/>
        <v>19.162019174743701</v>
      </c>
      <c r="BZ981" s="4">
        <f t="shared" si="477"/>
        <v>7.7898978665733978</v>
      </c>
      <c r="CA981" s="4">
        <f t="shared" si="478"/>
        <v>45.198937734855001</v>
      </c>
      <c r="CB981" s="4">
        <f t="shared" si="479"/>
        <v>7.2888724282989301</v>
      </c>
      <c r="CC981" s="4">
        <f t="shared" si="480"/>
        <v>37.910065306556071</v>
      </c>
      <c r="CD981" s="4">
        <f t="shared" si="481"/>
        <v>72.150854776172096</v>
      </c>
      <c r="CE981" s="4">
        <f t="shared" si="482"/>
        <v>26.450891603042599</v>
      </c>
      <c r="CF981" s="4">
        <f t="shared" si="483"/>
        <v>45.699963173129497</v>
      </c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</row>
    <row r="982" spans="1:204" s="4" customFormat="1" x14ac:dyDescent="0.25">
      <c r="A982">
        <v>980</v>
      </c>
      <c r="B982" t="s">
        <v>1029</v>
      </c>
      <c r="C982">
        <v>0</v>
      </c>
      <c r="D982">
        <v>156.10491909578101</v>
      </c>
      <c r="E982">
        <v>1</v>
      </c>
      <c r="F982" s="4">
        <v>-0.26700000000000002</v>
      </c>
      <c r="G982" s="4">
        <v>-6.089E-2</v>
      </c>
      <c r="H982" s="4">
        <v>-0.16395000000000001</v>
      </c>
      <c r="I982" s="4">
        <v>0.20610999999999999</v>
      </c>
      <c r="J982" s="4">
        <v>6.5199999999999994E-2</v>
      </c>
      <c r="K982" s="4">
        <f t="shared" si="454"/>
        <v>15.337423312883438</v>
      </c>
      <c r="L982" s="4">
        <v>2.5236000000000001</v>
      </c>
      <c r="M982" s="4">
        <v>1.98882</v>
      </c>
      <c r="N982" s="4">
        <v>-0.89651999999999998</v>
      </c>
      <c r="O982" s="4">
        <v>1.9808600000000001</v>
      </c>
      <c r="P982" s="4">
        <v>-0.31363999999999997</v>
      </c>
      <c r="Q982" s="4">
        <v>1.93425</v>
      </c>
      <c r="R982" s="4">
        <v>-0.31141000000000002</v>
      </c>
      <c r="S982" s="4">
        <v>1.299E-2</v>
      </c>
      <c r="T982" s="4">
        <v>0.96479999999999999</v>
      </c>
      <c r="U982" s="4">
        <v>1.6459999999999999E-2</v>
      </c>
      <c r="V982" s="4">
        <v>9.4769999999999993E-2</v>
      </c>
      <c r="W982" s="4">
        <v>6.8140000000000006E-2</v>
      </c>
      <c r="X982" s="4">
        <v>9.0749999999999997E-2</v>
      </c>
      <c r="Y982" s="4">
        <f t="shared" si="455"/>
        <v>1.9679766666666669</v>
      </c>
      <c r="Z982" s="4">
        <f t="shared" si="456"/>
        <v>-0.50718999999999992</v>
      </c>
      <c r="AA982" s="4">
        <f t="shared" si="457"/>
        <v>3.2530000000000003E-2</v>
      </c>
      <c r="AB982" s="4">
        <f t="shared" si="458"/>
        <v>0.38343999999999995</v>
      </c>
      <c r="AC982" s="9">
        <v>-2.9430000000000001E-2</v>
      </c>
      <c r="AD982" s="9">
        <v>-0.19785</v>
      </c>
      <c r="AE982" s="4">
        <f t="shared" si="459"/>
        <v>-0.11364</v>
      </c>
      <c r="AF982" s="4">
        <f t="shared" si="460"/>
        <v>0.16841999999999999</v>
      </c>
      <c r="AG982" s="9">
        <v>102.01130000000001</v>
      </c>
      <c r="AH982" s="9">
        <v>98.712000000000003</v>
      </c>
      <c r="AI982" s="4">
        <f t="shared" si="461"/>
        <v>100.36165</v>
      </c>
      <c r="AJ982" s="4">
        <f t="shared" si="462"/>
        <v>3.2993000000000023</v>
      </c>
      <c r="AK982" s="9">
        <v>-2.198</v>
      </c>
      <c r="AL982" s="9">
        <v>7.9313000000000002</v>
      </c>
      <c r="AM982" s="9">
        <v>300.3005</v>
      </c>
      <c r="AN982" s="9">
        <v>41.120800000000003</v>
      </c>
      <c r="AO982" s="9">
        <v>51.903599999999997</v>
      </c>
      <c r="AP982" s="9">
        <v>203.11160000000001</v>
      </c>
      <c r="AQ982" s="4">
        <f t="shared" si="463"/>
        <v>19.461400000000001</v>
      </c>
      <c r="AR982" s="4">
        <f t="shared" si="464"/>
        <v>29.917449999999999</v>
      </c>
      <c r="AS982" s="4">
        <f t="shared" si="465"/>
        <v>251.70605</v>
      </c>
      <c r="AT982" s="4">
        <f t="shared" si="466"/>
        <v>43.318800000000003</v>
      </c>
      <c r="AU982" s="4">
        <f t="shared" si="467"/>
        <v>43.972299999999997</v>
      </c>
      <c r="AV982" s="4">
        <f t="shared" si="468"/>
        <v>97.18889999999999</v>
      </c>
      <c r="AW982" s="9">
        <v>7.46</v>
      </c>
      <c r="AX982" s="9">
        <v>1.7</v>
      </c>
      <c r="AY982" s="9">
        <v>3.84</v>
      </c>
      <c r="AZ982" s="9">
        <v>2.56</v>
      </c>
      <c r="BA982" s="9">
        <v>1.0900000000000001</v>
      </c>
      <c r="BB982" s="9">
        <v>1.0900000000000001</v>
      </c>
      <c r="BC982" s="4">
        <f t="shared" si="469"/>
        <v>5.01</v>
      </c>
      <c r="BD982" s="4">
        <f t="shared" si="470"/>
        <v>1.395</v>
      </c>
      <c r="BE982" s="4">
        <f t="shared" si="471"/>
        <v>2.4649999999999999</v>
      </c>
      <c r="BF982" s="4">
        <f t="shared" si="472"/>
        <v>4.9000000000000004</v>
      </c>
      <c r="BG982" s="4">
        <f t="shared" si="473"/>
        <v>0.60999999999999988</v>
      </c>
      <c r="BH982" s="4">
        <f t="shared" si="474"/>
        <v>2.75</v>
      </c>
      <c r="BI982" s="4">
        <v>70.769046636138</v>
      </c>
      <c r="BJ982" s="4">
        <v>89.078682304702298</v>
      </c>
      <c r="BK982" s="4">
        <v>159.84772894084</v>
      </c>
      <c r="BL982" s="9">
        <v>17.692523135198101</v>
      </c>
      <c r="BM982" s="9">
        <v>17.692523135198101</v>
      </c>
      <c r="BN982" s="9">
        <v>17.692523135198101</v>
      </c>
      <c r="BO982" s="9">
        <v>17.691477230543601</v>
      </c>
      <c r="BP982" s="9">
        <v>22.269922637314</v>
      </c>
      <c r="BQ982" s="9">
        <v>22.269922637314</v>
      </c>
      <c r="BR982" s="9">
        <v>22.270949711918099</v>
      </c>
      <c r="BS982" s="9">
        <v>22.267887318156099</v>
      </c>
      <c r="BT982" s="9">
        <v>39.962445772512098</v>
      </c>
      <c r="BU982" s="9">
        <v>39.962445772512098</v>
      </c>
      <c r="BV982" s="9">
        <v>39.9634728471163</v>
      </c>
      <c r="BW982" s="9">
        <v>39.959364548699703</v>
      </c>
      <c r="BX982" s="4">
        <f t="shared" si="475"/>
        <v>17.692523135198101</v>
      </c>
      <c r="BY982" s="4">
        <f t="shared" si="476"/>
        <v>17.691477230543601</v>
      </c>
      <c r="BZ982" s="4">
        <f t="shared" si="477"/>
        <v>1.0459046545001627E-3</v>
      </c>
      <c r="CA982" s="4">
        <f t="shared" si="478"/>
        <v>22.270949711918099</v>
      </c>
      <c r="CB982" s="4">
        <f t="shared" si="479"/>
        <v>22.267887318156099</v>
      </c>
      <c r="CC982" s="4">
        <f t="shared" si="480"/>
        <v>3.0623937620006814E-3</v>
      </c>
      <c r="CD982" s="4">
        <f t="shared" si="481"/>
        <v>39.9634728471163</v>
      </c>
      <c r="CE982" s="4">
        <f t="shared" si="482"/>
        <v>39.959364548699703</v>
      </c>
      <c r="CF982" s="4">
        <f t="shared" si="483"/>
        <v>4.1082984165967673E-3</v>
      </c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</row>
    <row r="983" spans="1:204" s="4" customFormat="1" x14ac:dyDescent="0.25">
      <c r="A983">
        <v>981</v>
      </c>
      <c r="B983" t="s">
        <v>1030</v>
      </c>
      <c r="C983">
        <v>0</v>
      </c>
      <c r="D983">
        <v>156.10491909578101</v>
      </c>
      <c r="E983">
        <v>1</v>
      </c>
      <c r="F983" s="4">
        <v>-0.26280999999999999</v>
      </c>
      <c r="G983" s="4">
        <v>-6.1080000000000002E-2</v>
      </c>
      <c r="H983" s="4">
        <v>-0.16195000000000001</v>
      </c>
      <c r="I983" s="4">
        <v>0.20172999999999999</v>
      </c>
      <c r="J983" s="4">
        <v>6.5000000000000002E-2</v>
      </c>
      <c r="K983" s="4">
        <f t="shared" si="454"/>
        <v>15.384615384615383</v>
      </c>
      <c r="L983" s="4">
        <v>1.1248</v>
      </c>
      <c r="M983" s="4">
        <v>1.9886999999999999</v>
      </c>
      <c r="N983" s="4">
        <v>-0.89420999999999995</v>
      </c>
      <c r="O983" s="4">
        <v>1.9780599999999999</v>
      </c>
      <c r="P983" s="4">
        <v>-0.31091000000000002</v>
      </c>
      <c r="Q983" s="4">
        <v>1.9355899999999999</v>
      </c>
      <c r="R983" s="4">
        <v>-0.30941999999999997</v>
      </c>
      <c r="S983" s="4">
        <v>1.2970000000000001E-2</v>
      </c>
      <c r="T983" s="4">
        <v>0.96923999999999999</v>
      </c>
      <c r="U983" s="4">
        <v>1.5640000000000001E-2</v>
      </c>
      <c r="V983" s="4">
        <v>9.8129999999999995E-2</v>
      </c>
      <c r="W983" s="4">
        <v>7.0169999999999996E-2</v>
      </c>
      <c r="X983" s="4">
        <v>9.2619999999999994E-2</v>
      </c>
      <c r="Y983" s="4">
        <f t="shared" si="455"/>
        <v>1.9674500000000001</v>
      </c>
      <c r="Z983" s="4">
        <f t="shared" si="456"/>
        <v>-0.50484666666666667</v>
      </c>
      <c r="AA983" s="4">
        <f t="shared" si="457"/>
        <v>3.2926666666666667E-2</v>
      </c>
      <c r="AB983" s="4">
        <f t="shared" si="458"/>
        <v>0.3866633333333333</v>
      </c>
      <c r="AC983" s="9">
        <v>-2.9239999999999999E-2</v>
      </c>
      <c r="AD983" s="9">
        <v>-0.18865999999999999</v>
      </c>
      <c r="AE983" s="4">
        <f t="shared" si="459"/>
        <v>-0.10894999999999999</v>
      </c>
      <c r="AF983" s="4">
        <f t="shared" si="460"/>
        <v>0.15942000000000001</v>
      </c>
      <c r="AG983" s="9">
        <v>107.91849999999999</v>
      </c>
      <c r="AH983" s="9">
        <v>93.456999999999994</v>
      </c>
      <c r="AI983" s="4">
        <f t="shared" si="461"/>
        <v>100.68774999999999</v>
      </c>
      <c r="AJ983" s="4">
        <f t="shared" si="462"/>
        <v>14.461500000000001</v>
      </c>
      <c r="AK983" s="9">
        <v>11.4649</v>
      </c>
      <c r="AL983" s="9">
        <v>12.0259</v>
      </c>
      <c r="AM983" s="9">
        <v>300.26479999999998</v>
      </c>
      <c r="AN983" s="9">
        <v>32.518000000000001</v>
      </c>
      <c r="AO983" s="9">
        <v>50.601500000000001</v>
      </c>
      <c r="AP983" s="9">
        <v>197.25149999999999</v>
      </c>
      <c r="AQ983" s="4">
        <f t="shared" si="463"/>
        <v>21.99145</v>
      </c>
      <c r="AR983" s="4">
        <f t="shared" si="464"/>
        <v>31.313700000000001</v>
      </c>
      <c r="AS983" s="4">
        <f t="shared" si="465"/>
        <v>248.75815</v>
      </c>
      <c r="AT983" s="4">
        <f t="shared" si="466"/>
        <v>21.053100000000001</v>
      </c>
      <c r="AU983" s="4">
        <f t="shared" si="467"/>
        <v>38.575600000000001</v>
      </c>
      <c r="AV983" s="4">
        <f t="shared" si="468"/>
        <v>103.01329999999999</v>
      </c>
      <c r="AW983" s="9">
        <v>7.47</v>
      </c>
      <c r="AX983" s="9">
        <v>1.7</v>
      </c>
      <c r="AY983" s="9">
        <v>3.85</v>
      </c>
      <c r="AZ983" s="9">
        <v>2.56</v>
      </c>
      <c r="BA983" s="9">
        <v>1.0900000000000001</v>
      </c>
      <c r="BB983" s="9">
        <v>1.0900000000000001</v>
      </c>
      <c r="BC983" s="4">
        <f t="shared" si="469"/>
        <v>5.0149999999999997</v>
      </c>
      <c r="BD983" s="4">
        <f t="shared" si="470"/>
        <v>1.395</v>
      </c>
      <c r="BE983" s="4">
        <f t="shared" si="471"/>
        <v>2.4700000000000002</v>
      </c>
      <c r="BF983" s="4">
        <f t="shared" si="472"/>
        <v>4.91</v>
      </c>
      <c r="BG983" s="4">
        <f t="shared" si="473"/>
        <v>0.60999999999999988</v>
      </c>
      <c r="BH983" s="4">
        <f t="shared" si="474"/>
        <v>2.76</v>
      </c>
      <c r="BI983" s="4">
        <v>73.838776797039301</v>
      </c>
      <c r="BJ983" s="4">
        <v>85.558794683463702</v>
      </c>
      <c r="BK983" s="4">
        <v>159.39757148050299</v>
      </c>
      <c r="BL983" s="9">
        <v>17.6590541862547</v>
      </c>
      <c r="BM983" s="9">
        <v>17.6590541862547</v>
      </c>
      <c r="BN983" s="9">
        <v>19.260334212264901</v>
      </c>
      <c r="BO983" s="9">
        <v>19.260334212264901</v>
      </c>
      <c r="BP983" s="9">
        <v>20.7599170804579</v>
      </c>
      <c r="BQ983" s="9">
        <v>20.7601347381799</v>
      </c>
      <c r="BR983" s="9">
        <v>19.056944660753398</v>
      </c>
      <c r="BS983" s="9">
        <v>19.0567276792999</v>
      </c>
      <c r="BT983" s="9">
        <v>38.418971266712603</v>
      </c>
      <c r="BU983" s="9">
        <v>38.4191889244347</v>
      </c>
      <c r="BV983" s="9">
        <v>38.317278873018303</v>
      </c>
      <c r="BW983" s="9">
        <v>38.317061891564798</v>
      </c>
      <c r="BX983" s="4">
        <f t="shared" si="475"/>
        <v>19.260334212264901</v>
      </c>
      <c r="BY983" s="4">
        <f t="shared" si="476"/>
        <v>17.6590541862547</v>
      </c>
      <c r="BZ983" s="4">
        <f t="shared" si="477"/>
        <v>1.6012800260102011</v>
      </c>
      <c r="CA983" s="4">
        <f t="shared" si="478"/>
        <v>20.7601347381799</v>
      </c>
      <c r="CB983" s="4">
        <f t="shared" si="479"/>
        <v>19.0567276792999</v>
      </c>
      <c r="CC983" s="4">
        <f t="shared" si="480"/>
        <v>1.7034070588799999</v>
      </c>
      <c r="CD983" s="4">
        <f t="shared" si="481"/>
        <v>38.4191889244347</v>
      </c>
      <c r="CE983" s="4">
        <f t="shared" si="482"/>
        <v>38.317061891564798</v>
      </c>
      <c r="CF983" s="4">
        <f t="shared" si="483"/>
        <v>0.10212703286990177</v>
      </c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</row>
    <row r="984" spans="1:204" s="4" customFormat="1" x14ac:dyDescent="0.25">
      <c r="A984">
        <v>982</v>
      </c>
      <c r="B984" t="s">
        <v>1031</v>
      </c>
      <c r="C984">
        <v>0</v>
      </c>
      <c r="D984">
        <v>155.261905174113</v>
      </c>
      <c r="E984">
        <v>30</v>
      </c>
      <c r="F984" s="4">
        <v>-0.23128000000000001</v>
      </c>
      <c r="G984" s="4">
        <v>2.9839999999999998E-2</v>
      </c>
      <c r="H984" s="4">
        <v>-0.10072</v>
      </c>
      <c r="I984" s="4">
        <v>0.26112000000000002</v>
      </c>
      <c r="J984" s="4">
        <v>1.9429999999999999E-2</v>
      </c>
      <c r="K984" s="4">
        <f t="shared" si="454"/>
        <v>51.466803911477101</v>
      </c>
      <c r="L984" s="4">
        <v>0.79269999999999996</v>
      </c>
      <c r="M984" s="4">
        <v>1.9903</v>
      </c>
      <c r="N984" s="4">
        <v>-0.87639999999999996</v>
      </c>
      <c r="O984" s="4">
        <v>1.98044</v>
      </c>
      <c r="P984" s="4">
        <v>-0.29299999999999998</v>
      </c>
      <c r="Q984" s="4">
        <v>1.9801800000000001</v>
      </c>
      <c r="R984" s="4">
        <v>-0.29265000000000002</v>
      </c>
      <c r="S984" s="4">
        <v>1.503E-2</v>
      </c>
      <c r="T984" s="4">
        <v>0.99714000000000003</v>
      </c>
      <c r="U984" s="4">
        <v>3.5860000000000003E-2</v>
      </c>
      <c r="V984" s="4">
        <v>0.11334</v>
      </c>
      <c r="W984" s="4">
        <v>3.5909999999999997E-2</v>
      </c>
      <c r="X984" s="4">
        <v>0.11293</v>
      </c>
      <c r="Y984" s="4">
        <f t="shared" si="455"/>
        <v>1.9836400000000001</v>
      </c>
      <c r="Z984" s="4">
        <f t="shared" si="456"/>
        <v>-0.48735000000000001</v>
      </c>
      <c r="AA984" s="4">
        <f t="shared" si="457"/>
        <v>2.8933333333333335E-2</v>
      </c>
      <c r="AB984" s="4">
        <f t="shared" si="458"/>
        <v>0.4078033333333333</v>
      </c>
      <c r="AC984" s="9">
        <v>-0.26394000000000001</v>
      </c>
      <c r="AD984" s="9">
        <v>-4.4999999999999999E-4</v>
      </c>
      <c r="AE984" s="4">
        <f t="shared" si="459"/>
        <v>-0.13219500000000001</v>
      </c>
      <c r="AF984" s="4">
        <f t="shared" si="460"/>
        <v>0.26349</v>
      </c>
      <c r="AG984" s="9">
        <v>113.1613</v>
      </c>
      <c r="AH984" s="9">
        <v>99.851500000000001</v>
      </c>
      <c r="AI984" s="4">
        <f t="shared" si="461"/>
        <v>106.5064</v>
      </c>
      <c r="AJ984" s="4">
        <f t="shared" si="462"/>
        <v>13.309799999999996</v>
      </c>
      <c r="AK984" s="9">
        <v>41.585999999999999</v>
      </c>
      <c r="AL984" s="9">
        <v>43.148400000000002</v>
      </c>
      <c r="AM984" s="9">
        <v>254.74959999999999</v>
      </c>
      <c r="AN984" s="9">
        <v>0.68889999999999996</v>
      </c>
      <c r="AO984" s="9">
        <v>3.7422</v>
      </c>
      <c r="AP984" s="9">
        <v>295.1234</v>
      </c>
      <c r="AQ984" s="4">
        <f t="shared" si="463"/>
        <v>21.137449999999998</v>
      </c>
      <c r="AR984" s="4">
        <f t="shared" si="464"/>
        <v>23.4453</v>
      </c>
      <c r="AS984" s="4">
        <f t="shared" si="465"/>
        <v>274.93650000000002</v>
      </c>
      <c r="AT984" s="4">
        <f t="shared" si="466"/>
        <v>40.897100000000002</v>
      </c>
      <c r="AU984" s="4">
        <f t="shared" si="467"/>
        <v>39.406200000000005</v>
      </c>
      <c r="AV984" s="4">
        <f t="shared" si="468"/>
        <v>40.373800000000017</v>
      </c>
      <c r="AW984" s="9">
        <v>2.56</v>
      </c>
      <c r="AX984" s="9">
        <v>1.0900000000000001</v>
      </c>
      <c r="AY984" s="9">
        <v>1.0900000000000001</v>
      </c>
      <c r="AZ984" s="9">
        <v>8.83</v>
      </c>
      <c r="BA984" s="9">
        <v>1.7</v>
      </c>
      <c r="BB984" s="9">
        <v>4.1100000000000003</v>
      </c>
      <c r="BC984" s="4">
        <f t="shared" si="469"/>
        <v>5.6950000000000003</v>
      </c>
      <c r="BD984" s="4">
        <f t="shared" si="470"/>
        <v>1.395</v>
      </c>
      <c r="BE984" s="4">
        <f t="shared" si="471"/>
        <v>2.6</v>
      </c>
      <c r="BF984" s="4">
        <f t="shared" si="472"/>
        <v>6.27</v>
      </c>
      <c r="BG984" s="4">
        <f t="shared" si="473"/>
        <v>0.60999999999999988</v>
      </c>
      <c r="BH984" s="4">
        <f t="shared" si="474"/>
        <v>3.0200000000000005</v>
      </c>
      <c r="BI984" s="4">
        <v>67.535109444483197</v>
      </c>
      <c r="BJ984" s="4">
        <v>114.131495855485</v>
      </c>
      <c r="BK984" s="4">
        <v>181.66660529996901</v>
      </c>
      <c r="BL984" s="9">
        <v>15.238830815786001</v>
      </c>
      <c r="BM984" s="9">
        <v>18.528200954128302</v>
      </c>
      <c r="BN984" s="9">
        <v>18.528200954128302</v>
      </c>
      <c r="BO984" s="9">
        <v>15.239876720440501</v>
      </c>
      <c r="BP984" s="9">
        <v>5.1990312960014098</v>
      </c>
      <c r="BQ984" s="9">
        <v>51.866730597115698</v>
      </c>
      <c r="BR984" s="9">
        <v>51.8677485710217</v>
      </c>
      <c r="BS984" s="9">
        <v>5.1979853913469301</v>
      </c>
      <c r="BT984" s="9">
        <v>20.4378621117874</v>
      </c>
      <c r="BU984" s="9">
        <v>70.394931551243999</v>
      </c>
      <c r="BV984" s="9">
        <v>70.395949525150101</v>
      </c>
      <c r="BW984" s="9">
        <v>20.4378621117874</v>
      </c>
      <c r="BX984" s="4">
        <f t="shared" si="475"/>
        <v>18.528200954128302</v>
      </c>
      <c r="BY984" s="4">
        <f t="shared" si="476"/>
        <v>15.238830815786001</v>
      </c>
      <c r="BZ984" s="4">
        <f t="shared" si="477"/>
        <v>3.2893701383423011</v>
      </c>
      <c r="CA984" s="4">
        <f t="shared" si="478"/>
        <v>51.8677485710217</v>
      </c>
      <c r="CB984" s="4">
        <f t="shared" si="479"/>
        <v>5.1979853913469301</v>
      </c>
      <c r="CC984" s="4">
        <f t="shared" si="480"/>
        <v>46.669763179674767</v>
      </c>
      <c r="CD984" s="4">
        <f t="shared" si="481"/>
        <v>70.395949525150101</v>
      </c>
      <c r="CE984" s="4">
        <f t="shared" si="482"/>
        <v>20.4378621117874</v>
      </c>
      <c r="CF984" s="4">
        <f t="shared" si="483"/>
        <v>49.958087413362705</v>
      </c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</row>
    <row r="985" spans="1:204" s="4" customFormat="1" x14ac:dyDescent="0.25">
      <c r="A985">
        <v>983</v>
      </c>
      <c r="B985" t="s">
        <v>1032</v>
      </c>
      <c r="C985">
        <v>0</v>
      </c>
      <c r="D985">
        <v>155.196264856136</v>
      </c>
      <c r="E985">
        <v>1</v>
      </c>
      <c r="F985" s="4">
        <v>-0.21994</v>
      </c>
      <c r="G985" s="4">
        <v>-2.8049999999999999E-2</v>
      </c>
      <c r="H985" s="4">
        <v>-0.12399</v>
      </c>
      <c r="I985" s="4">
        <v>0.19189000000000001</v>
      </c>
      <c r="J985" s="4">
        <v>4.0059999999999998E-2</v>
      </c>
      <c r="K985" s="4">
        <f t="shared" si="454"/>
        <v>24.962556165751373</v>
      </c>
      <c r="L985" s="4">
        <v>3.7057000000000002</v>
      </c>
      <c r="M985" s="4">
        <v>1.98895</v>
      </c>
      <c r="N985" s="4">
        <v>-0.86551</v>
      </c>
      <c r="O985" s="4">
        <v>1.98194</v>
      </c>
      <c r="P985" s="4">
        <v>-0.28411999999999998</v>
      </c>
      <c r="Q985" s="4">
        <v>1.9458500000000001</v>
      </c>
      <c r="R985" s="4">
        <v>-0.2823</v>
      </c>
      <c r="S985" s="4">
        <v>1.35E-2</v>
      </c>
      <c r="T985" s="4">
        <v>0.99170000000000003</v>
      </c>
      <c r="U985" s="4">
        <v>1.788E-2</v>
      </c>
      <c r="V985" s="4">
        <v>0.12325</v>
      </c>
      <c r="W985" s="4">
        <v>8.1320000000000003E-2</v>
      </c>
      <c r="X985" s="4">
        <v>0.11881</v>
      </c>
      <c r="Y985" s="4">
        <f t="shared" si="455"/>
        <v>1.9722466666666667</v>
      </c>
      <c r="Z985" s="4">
        <f t="shared" si="456"/>
        <v>-0.47730999999999996</v>
      </c>
      <c r="AA985" s="4">
        <f t="shared" si="457"/>
        <v>3.7566666666666665E-2</v>
      </c>
      <c r="AB985" s="4">
        <f t="shared" si="458"/>
        <v>0.41125333333333342</v>
      </c>
      <c r="AC985" s="9">
        <v>-6.8599999999999998E-3</v>
      </c>
      <c r="AD985" s="9">
        <v>-0.24822</v>
      </c>
      <c r="AE985" s="4">
        <f t="shared" si="459"/>
        <v>-0.12753999999999999</v>
      </c>
      <c r="AF985" s="4">
        <f t="shared" si="460"/>
        <v>0.24135999999999999</v>
      </c>
      <c r="AG985" s="9">
        <v>97.566699999999997</v>
      </c>
      <c r="AH985" s="9">
        <v>104.7004</v>
      </c>
      <c r="AI985" s="4">
        <f t="shared" si="461"/>
        <v>101.13355</v>
      </c>
      <c r="AJ985" s="4">
        <f t="shared" si="462"/>
        <v>7.1337000000000046</v>
      </c>
      <c r="AK985" s="9">
        <v>-10.033799999999999</v>
      </c>
      <c r="AL985" s="9">
        <v>3.8256000000000001</v>
      </c>
      <c r="AM985" s="9">
        <v>298.90820000000002</v>
      </c>
      <c r="AN985" s="9">
        <v>44.319499999999998</v>
      </c>
      <c r="AO985" s="9">
        <v>61.334000000000003</v>
      </c>
      <c r="AP985" s="9">
        <v>208.44759999999999</v>
      </c>
      <c r="AQ985" s="4">
        <f t="shared" si="463"/>
        <v>17.142849999999999</v>
      </c>
      <c r="AR985" s="4">
        <f t="shared" si="464"/>
        <v>32.579799999999999</v>
      </c>
      <c r="AS985" s="4">
        <f t="shared" si="465"/>
        <v>253.67790000000002</v>
      </c>
      <c r="AT985" s="4">
        <f t="shared" si="466"/>
        <v>54.353299999999997</v>
      </c>
      <c r="AU985" s="4">
        <f t="shared" si="467"/>
        <v>57.508400000000002</v>
      </c>
      <c r="AV985" s="4">
        <f t="shared" si="468"/>
        <v>90.460600000000028</v>
      </c>
      <c r="AW985" s="9">
        <v>9.09</v>
      </c>
      <c r="AX985" s="9">
        <v>1.87</v>
      </c>
      <c r="AY985" s="9">
        <v>4.38</v>
      </c>
      <c r="AZ985" s="9">
        <v>2.56</v>
      </c>
      <c r="BA985" s="9">
        <v>1.0900000000000001</v>
      </c>
      <c r="BB985" s="9">
        <v>1.0900000000000001</v>
      </c>
      <c r="BC985" s="4">
        <f t="shared" si="469"/>
        <v>5.8250000000000002</v>
      </c>
      <c r="BD985" s="4">
        <f t="shared" si="470"/>
        <v>1.48</v>
      </c>
      <c r="BE985" s="4">
        <f t="shared" si="471"/>
        <v>2.7349999999999999</v>
      </c>
      <c r="BF985" s="4">
        <f t="shared" si="472"/>
        <v>6.5299999999999994</v>
      </c>
      <c r="BG985" s="4">
        <f t="shared" si="473"/>
        <v>0.78</v>
      </c>
      <c r="BH985" s="4">
        <f t="shared" si="474"/>
        <v>3.29</v>
      </c>
      <c r="BI985" s="4">
        <v>70.862132150386799</v>
      </c>
      <c r="BJ985" s="4">
        <v>117.171321194557</v>
      </c>
      <c r="BK985" s="4">
        <v>188.03345334494401</v>
      </c>
      <c r="BL985" s="9">
        <v>17.775149602902101</v>
      </c>
      <c r="BM985" s="9">
        <v>17.775149602902101</v>
      </c>
      <c r="BN985" s="9">
        <v>17.655916472291299</v>
      </c>
      <c r="BO985" s="9">
        <v>17.655916472291299</v>
      </c>
      <c r="BP985" s="9">
        <v>25.605110238939801</v>
      </c>
      <c r="BQ985" s="9">
        <v>25.6059823145868</v>
      </c>
      <c r="BR985" s="9">
        <v>29.481813166808401</v>
      </c>
      <c r="BS985" s="9">
        <v>29.481450931567</v>
      </c>
      <c r="BT985" s="9">
        <v>43.380259841841898</v>
      </c>
      <c r="BU985" s="9">
        <v>43.381131917489</v>
      </c>
      <c r="BV985" s="9">
        <v>47.137729639099703</v>
      </c>
      <c r="BW985" s="9">
        <v>47.137367403858299</v>
      </c>
      <c r="BX985" s="4">
        <f t="shared" si="475"/>
        <v>17.775149602902101</v>
      </c>
      <c r="BY985" s="4">
        <f t="shared" si="476"/>
        <v>17.655916472291299</v>
      </c>
      <c r="BZ985" s="4">
        <f t="shared" si="477"/>
        <v>0.11923313061080165</v>
      </c>
      <c r="CA985" s="4">
        <f t="shared" si="478"/>
        <v>29.481813166808401</v>
      </c>
      <c r="CB985" s="4">
        <f t="shared" si="479"/>
        <v>25.605110238939801</v>
      </c>
      <c r="CC985" s="4">
        <f t="shared" si="480"/>
        <v>3.8767029278685996</v>
      </c>
      <c r="CD985" s="4">
        <f t="shared" si="481"/>
        <v>47.137729639099703</v>
      </c>
      <c r="CE985" s="4">
        <f t="shared" si="482"/>
        <v>43.380259841841898</v>
      </c>
      <c r="CF985" s="4">
        <f t="shared" si="483"/>
        <v>3.7574697972578051</v>
      </c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</row>
    <row r="986" spans="1:204" s="4" customFormat="1" x14ac:dyDescent="0.25">
      <c r="A986">
        <v>984</v>
      </c>
      <c r="B986" t="s">
        <v>1033</v>
      </c>
      <c r="C986">
        <v>0</v>
      </c>
      <c r="D986">
        <v>155.196264856136</v>
      </c>
      <c r="E986">
        <v>1</v>
      </c>
      <c r="F986" s="4">
        <v>-0.21826000000000001</v>
      </c>
      <c r="G986" s="4">
        <v>-1.866E-2</v>
      </c>
      <c r="H986" s="4">
        <v>-0.11846</v>
      </c>
      <c r="I986" s="4">
        <v>0.1996</v>
      </c>
      <c r="J986" s="4">
        <v>3.5150000000000001E-2</v>
      </c>
      <c r="K986" s="4">
        <f t="shared" si="454"/>
        <v>28.449502133712659</v>
      </c>
      <c r="L986" s="4">
        <v>1.9493</v>
      </c>
      <c r="M986" s="4">
        <v>1.99072</v>
      </c>
      <c r="N986" s="4">
        <v>-0.89251000000000003</v>
      </c>
      <c r="O986" s="4">
        <v>1.9805699999999999</v>
      </c>
      <c r="P986" s="4">
        <v>-0.30678</v>
      </c>
      <c r="Q986" s="4">
        <v>1.97411</v>
      </c>
      <c r="R986" s="4">
        <v>-0.30565999999999999</v>
      </c>
      <c r="S986" s="4">
        <v>1.434E-2</v>
      </c>
      <c r="T986" s="4">
        <v>0.98846999999999996</v>
      </c>
      <c r="U986" s="4">
        <v>3.388E-2</v>
      </c>
      <c r="V986" s="4">
        <v>9.9589999999999998E-2</v>
      </c>
      <c r="W986" s="4">
        <v>2.0279999999999999E-2</v>
      </c>
      <c r="X986" s="4">
        <v>0.10172</v>
      </c>
      <c r="Y986" s="4">
        <f t="shared" si="455"/>
        <v>1.9817999999999998</v>
      </c>
      <c r="Z986" s="4">
        <f t="shared" si="456"/>
        <v>-0.50165000000000004</v>
      </c>
      <c r="AA986" s="4">
        <f t="shared" si="457"/>
        <v>2.2833333333333334E-2</v>
      </c>
      <c r="AB986" s="4">
        <f t="shared" si="458"/>
        <v>0.39659333333333335</v>
      </c>
      <c r="AC986" s="9">
        <v>-0.21887000000000001</v>
      </c>
      <c r="AD986" s="9">
        <v>-3.3059999999999999E-2</v>
      </c>
      <c r="AE986" s="4">
        <f t="shared" si="459"/>
        <v>-0.12596499999999999</v>
      </c>
      <c r="AF986" s="4">
        <f t="shared" si="460"/>
        <v>0.18581</v>
      </c>
      <c r="AG986" s="9">
        <v>108.8177</v>
      </c>
      <c r="AH986" s="9">
        <v>104.018</v>
      </c>
      <c r="AI986" s="4">
        <f t="shared" si="461"/>
        <v>106.41785</v>
      </c>
      <c r="AJ986" s="4">
        <f t="shared" si="462"/>
        <v>4.7997000000000014</v>
      </c>
      <c r="AK986" s="9">
        <v>40.532400000000003</v>
      </c>
      <c r="AL986" s="9">
        <v>43.764600000000002</v>
      </c>
      <c r="AM986" s="9">
        <v>242.15610000000001</v>
      </c>
      <c r="AN986" s="9">
        <v>7.2099000000000002</v>
      </c>
      <c r="AO986" s="9">
        <v>9.4792000000000005</v>
      </c>
      <c r="AP986" s="9">
        <v>295.3648</v>
      </c>
      <c r="AQ986" s="4">
        <f t="shared" si="463"/>
        <v>23.87115</v>
      </c>
      <c r="AR986" s="4">
        <f t="shared" si="464"/>
        <v>26.6219</v>
      </c>
      <c r="AS986" s="4">
        <f t="shared" si="465"/>
        <v>268.76044999999999</v>
      </c>
      <c r="AT986" s="4">
        <f t="shared" si="466"/>
        <v>33.322500000000005</v>
      </c>
      <c r="AU986" s="4">
        <f t="shared" si="467"/>
        <v>34.285400000000003</v>
      </c>
      <c r="AV986" s="4">
        <f t="shared" si="468"/>
        <v>53.208699999999993</v>
      </c>
      <c r="AW986" s="9">
        <v>2.56</v>
      </c>
      <c r="AX986" s="9">
        <v>1.0900000000000001</v>
      </c>
      <c r="AY986" s="9">
        <v>1.0900000000000001</v>
      </c>
      <c r="AZ986" s="9">
        <v>5.0599999999999996</v>
      </c>
      <c r="BA986" s="9">
        <v>1.7</v>
      </c>
      <c r="BB986" s="9">
        <v>7.32</v>
      </c>
      <c r="BC986" s="4">
        <f t="shared" si="469"/>
        <v>3.8099999999999996</v>
      </c>
      <c r="BD986" s="4">
        <f t="shared" si="470"/>
        <v>1.395</v>
      </c>
      <c r="BE986" s="4">
        <f t="shared" si="471"/>
        <v>4.2050000000000001</v>
      </c>
      <c r="BF986" s="4">
        <f t="shared" si="472"/>
        <v>2.4999999999999996</v>
      </c>
      <c r="BG986" s="4">
        <f t="shared" si="473"/>
        <v>0.60999999999999988</v>
      </c>
      <c r="BH986" s="4">
        <f t="shared" si="474"/>
        <v>6.23</v>
      </c>
      <c r="BI986" s="4">
        <v>73.330467134961594</v>
      </c>
      <c r="BJ986" s="4">
        <v>114.874801594953</v>
      </c>
      <c r="BK986" s="4">
        <v>188.205268729914</v>
      </c>
      <c r="BL986" s="9">
        <v>15.395716513958099</v>
      </c>
      <c r="BM986" s="9">
        <v>18.163180229714499</v>
      </c>
      <c r="BN986" s="9">
        <v>23.5809663399253</v>
      </c>
      <c r="BO986" s="9">
        <v>16.1906040513636</v>
      </c>
      <c r="BP986" s="9">
        <v>0.785954762200192</v>
      </c>
      <c r="BQ986" s="9">
        <v>23.344953162624002</v>
      </c>
      <c r="BR986" s="9">
        <v>88.514697638119799</v>
      </c>
      <c r="BS986" s="9">
        <v>2.2291960320088999</v>
      </c>
      <c r="BT986" s="9">
        <v>16.181671276158301</v>
      </c>
      <c r="BU986" s="9">
        <v>41.5081333923385</v>
      </c>
      <c r="BV986" s="9">
        <v>112.095663978045</v>
      </c>
      <c r="BW986" s="9">
        <v>18.4198000833725</v>
      </c>
      <c r="BX986" s="4">
        <f t="shared" si="475"/>
        <v>23.5809663399253</v>
      </c>
      <c r="BY986" s="4">
        <f t="shared" si="476"/>
        <v>15.395716513958099</v>
      </c>
      <c r="BZ986" s="4">
        <f t="shared" si="477"/>
        <v>8.1852498259672011</v>
      </c>
      <c r="CA986" s="4">
        <f t="shared" si="478"/>
        <v>88.514697638119799</v>
      </c>
      <c r="CB986" s="4">
        <f t="shared" si="479"/>
        <v>0.785954762200192</v>
      </c>
      <c r="CC986" s="4">
        <f t="shared" si="480"/>
        <v>87.728742875919608</v>
      </c>
      <c r="CD986" s="4">
        <f t="shared" si="481"/>
        <v>112.095663978045</v>
      </c>
      <c r="CE986" s="4">
        <f t="shared" si="482"/>
        <v>16.181671276158301</v>
      </c>
      <c r="CF986" s="4">
        <f t="shared" si="483"/>
        <v>95.913992701886698</v>
      </c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</row>
    <row r="987" spans="1:204" s="4" customFormat="1" x14ac:dyDescent="0.25">
      <c r="A987">
        <v>985</v>
      </c>
      <c r="B987" t="s">
        <v>1034</v>
      </c>
      <c r="C987">
        <v>0</v>
      </c>
      <c r="D987">
        <v>155.196264856136</v>
      </c>
      <c r="E987">
        <v>1</v>
      </c>
      <c r="F987" s="4">
        <v>-0.21584999999999999</v>
      </c>
      <c r="G987" s="4">
        <v>-3.7159999999999999E-2</v>
      </c>
      <c r="H987" s="4">
        <v>-0.1265</v>
      </c>
      <c r="I987" s="4">
        <v>0.17868999999999999</v>
      </c>
      <c r="J987" s="4">
        <v>4.478E-2</v>
      </c>
      <c r="K987" s="4">
        <f t="shared" si="454"/>
        <v>22.331397945511387</v>
      </c>
      <c r="L987" s="4">
        <v>3.0960999999999999</v>
      </c>
      <c r="M987" s="4">
        <v>1.9888999999999999</v>
      </c>
      <c r="N987" s="4">
        <v>-0.86819000000000002</v>
      </c>
      <c r="O987" s="4">
        <v>1.9819</v>
      </c>
      <c r="P987" s="4">
        <v>-0.28687000000000001</v>
      </c>
      <c r="Q987" s="4">
        <v>1.94238</v>
      </c>
      <c r="R987" s="4">
        <v>-0.28491</v>
      </c>
      <c r="S987" s="4">
        <v>1.345E-2</v>
      </c>
      <c r="T987" s="4">
        <v>0.98812</v>
      </c>
      <c r="U987" s="4">
        <v>1.8020000000000001E-2</v>
      </c>
      <c r="V987" s="4">
        <v>0.12039</v>
      </c>
      <c r="W987" s="4">
        <v>8.2150000000000001E-2</v>
      </c>
      <c r="X987" s="4">
        <v>0.11594</v>
      </c>
      <c r="Y987" s="4">
        <f t="shared" si="455"/>
        <v>1.9710599999999998</v>
      </c>
      <c r="Z987" s="4">
        <f t="shared" si="456"/>
        <v>-0.47998999999999997</v>
      </c>
      <c r="AA987" s="4">
        <f t="shared" si="457"/>
        <v>3.7873333333333335E-2</v>
      </c>
      <c r="AB987" s="4">
        <f t="shared" si="458"/>
        <v>0.40814999999999996</v>
      </c>
      <c r="AC987" s="9">
        <v>-9.1699999999999993E-3</v>
      </c>
      <c r="AD987" s="9">
        <v>-0.24462999999999999</v>
      </c>
      <c r="AE987" s="4">
        <f t="shared" si="459"/>
        <v>-0.12689999999999999</v>
      </c>
      <c r="AF987" s="4">
        <f t="shared" si="460"/>
        <v>0.23545999999999997</v>
      </c>
      <c r="AG987" s="9">
        <v>97.266499999999994</v>
      </c>
      <c r="AH987" s="9">
        <v>103.7103</v>
      </c>
      <c r="AI987" s="4">
        <f t="shared" si="461"/>
        <v>100.4884</v>
      </c>
      <c r="AJ987" s="4">
        <f t="shared" si="462"/>
        <v>6.4438000000000102</v>
      </c>
      <c r="AK987" s="9">
        <v>-10.1973</v>
      </c>
      <c r="AL987" s="9">
        <v>3.3942000000000001</v>
      </c>
      <c r="AM987" s="9">
        <v>298.60270000000003</v>
      </c>
      <c r="AN987" s="9">
        <v>44.327599999999997</v>
      </c>
      <c r="AO987" s="9">
        <v>60.780099999999997</v>
      </c>
      <c r="AP987" s="9">
        <v>206.02330000000001</v>
      </c>
      <c r="AQ987" s="4">
        <f t="shared" si="463"/>
        <v>17.065149999999999</v>
      </c>
      <c r="AR987" s="4">
        <f t="shared" si="464"/>
        <v>32.087150000000001</v>
      </c>
      <c r="AS987" s="4">
        <f t="shared" si="465"/>
        <v>252.31300000000002</v>
      </c>
      <c r="AT987" s="4">
        <f t="shared" si="466"/>
        <v>54.524899999999995</v>
      </c>
      <c r="AU987" s="4">
        <f t="shared" si="467"/>
        <v>57.385899999999999</v>
      </c>
      <c r="AV987" s="4">
        <f t="shared" si="468"/>
        <v>92.579400000000021</v>
      </c>
      <c r="AW987" s="9">
        <v>8.09</v>
      </c>
      <c r="AX987" s="9">
        <v>1.77</v>
      </c>
      <c r="AY987" s="9">
        <v>5.31</v>
      </c>
      <c r="AZ987" s="9">
        <v>2.56</v>
      </c>
      <c r="BA987" s="9">
        <v>1.0900000000000001</v>
      </c>
      <c r="BB987" s="9">
        <v>1.0900000000000001</v>
      </c>
      <c r="BC987" s="4">
        <f t="shared" si="469"/>
        <v>5.3250000000000002</v>
      </c>
      <c r="BD987" s="4">
        <f t="shared" si="470"/>
        <v>1.4300000000000002</v>
      </c>
      <c r="BE987" s="4">
        <f t="shared" si="471"/>
        <v>3.1999999999999997</v>
      </c>
      <c r="BF987" s="4">
        <f t="shared" si="472"/>
        <v>5.5299999999999994</v>
      </c>
      <c r="BG987" s="4">
        <f t="shared" si="473"/>
        <v>0.67999999999999994</v>
      </c>
      <c r="BH987" s="4">
        <f t="shared" si="474"/>
        <v>4.22</v>
      </c>
      <c r="BI987" s="4">
        <v>70.845397675915095</v>
      </c>
      <c r="BJ987" s="4">
        <v>117.023319912121</v>
      </c>
      <c r="BK987" s="4">
        <v>187.86871758803699</v>
      </c>
      <c r="BL987" s="9">
        <v>17.666375518836102</v>
      </c>
      <c r="BM987" s="9">
        <v>17.666375518836102</v>
      </c>
      <c r="BN987" s="9">
        <v>17.7563233191214</v>
      </c>
      <c r="BO987" s="9">
        <v>17.7563233191214</v>
      </c>
      <c r="BP987" s="9">
        <v>37.440654282163102</v>
      </c>
      <c r="BQ987" s="9">
        <v>37.452100450999801</v>
      </c>
      <c r="BR987" s="9">
        <v>17.850597027250899</v>
      </c>
      <c r="BS987" s="9">
        <v>17.851111425168501</v>
      </c>
      <c r="BT987" s="9">
        <v>55.1070298009992</v>
      </c>
      <c r="BU987" s="9">
        <v>55.118475969835998</v>
      </c>
      <c r="BV987" s="9">
        <v>35.606920346372398</v>
      </c>
      <c r="BW987" s="9">
        <v>35.607434744290003</v>
      </c>
      <c r="BX987" s="4">
        <f t="shared" si="475"/>
        <v>17.7563233191214</v>
      </c>
      <c r="BY987" s="4">
        <f t="shared" si="476"/>
        <v>17.666375518836102</v>
      </c>
      <c r="BZ987" s="4">
        <f t="shared" si="477"/>
        <v>8.994780028529803E-2</v>
      </c>
      <c r="CA987" s="4">
        <f t="shared" si="478"/>
        <v>37.452100450999801</v>
      </c>
      <c r="CB987" s="4">
        <f t="shared" si="479"/>
        <v>17.850597027250899</v>
      </c>
      <c r="CC987" s="4">
        <f t="shared" si="480"/>
        <v>19.601503423748902</v>
      </c>
      <c r="CD987" s="4">
        <f t="shared" si="481"/>
        <v>55.118475969835998</v>
      </c>
      <c r="CE987" s="4">
        <f t="shared" si="482"/>
        <v>35.606920346372398</v>
      </c>
      <c r="CF987" s="4">
        <f t="shared" si="483"/>
        <v>19.5115556234636</v>
      </c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</row>
    <row r="988" spans="1:204" s="4" customFormat="1" x14ac:dyDescent="0.25">
      <c r="A988">
        <v>986</v>
      </c>
      <c r="B988" t="s">
        <v>1035</v>
      </c>
      <c r="C988">
        <v>0</v>
      </c>
      <c r="D988">
        <v>155.194630036213</v>
      </c>
      <c r="E988">
        <v>1</v>
      </c>
      <c r="F988" s="4">
        <v>-0.27772999999999998</v>
      </c>
      <c r="G988" s="4">
        <v>1.652E-2</v>
      </c>
      <c r="H988" s="4">
        <v>-0.13059999999999999</v>
      </c>
      <c r="I988" s="4">
        <v>0.29425000000000001</v>
      </c>
      <c r="J988" s="4">
        <v>2.8979999999999999E-2</v>
      </c>
      <c r="K988" s="4">
        <f t="shared" si="454"/>
        <v>34.506556245686681</v>
      </c>
      <c r="L988" s="4">
        <v>2.1166999999999998</v>
      </c>
      <c r="M988" s="4">
        <v>1.99102</v>
      </c>
      <c r="N988" s="4">
        <v>-0.88731000000000004</v>
      </c>
      <c r="O988" s="4">
        <v>1.9824299999999999</v>
      </c>
      <c r="P988" s="4">
        <v>-0.30092999999999998</v>
      </c>
      <c r="Q988" s="4">
        <v>1.9759500000000001</v>
      </c>
      <c r="R988" s="4">
        <v>-0.30123</v>
      </c>
      <c r="S988" s="4">
        <v>1.434E-2</v>
      </c>
      <c r="T988" s="4">
        <v>0.99067000000000005</v>
      </c>
      <c r="U988" s="4">
        <v>3.5770000000000003E-2</v>
      </c>
      <c r="V988" s="4">
        <v>0.10467</v>
      </c>
      <c r="W988" s="4">
        <v>2.2720000000000001E-2</v>
      </c>
      <c r="X988" s="4">
        <v>0.10483000000000001</v>
      </c>
      <c r="Y988" s="4">
        <f t="shared" si="455"/>
        <v>1.9831333333333332</v>
      </c>
      <c r="Z988" s="4">
        <f t="shared" si="456"/>
        <v>-0.49648999999999993</v>
      </c>
      <c r="AA988" s="4">
        <f t="shared" si="457"/>
        <v>2.4276666666666669E-2</v>
      </c>
      <c r="AB988" s="4">
        <f t="shared" si="458"/>
        <v>0.40005666666666667</v>
      </c>
      <c r="AC988" s="9">
        <v>-2.7740000000000001E-2</v>
      </c>
      <c r="AD988" s="9">
        <v>-0.23902000000000001</v>
      </c>
      <c r="AE988" s="4">
        <f t="shared" si="459"/>
        <v>-0.13338</v>
      </c>
      <c r="AF988" s="4">
        <f t="shared" si="460"/>
        <v>0.21128000000000002</v>
      </c>
      <c r="AG988" s="9">
        <v>100.9337</v>
      </c>
      <c r="AH988" s="9">
        <v>111.09180000000001</v>
      </c>
      <c r="AI988" s="4">
        <f t="shared" si="461"/>
        <v>106.01275000000001</v>
      </c>
      <c r="AJ988" s="4">
        <f t="shared" si="462"/>
        <v>10.158100000000005</v>
      </c>
      <c r="AK988" s="9">
        <v>0.60260000000000002</v>
      </c>
      <c r="AL988" s="9">
        <v>5.7504999999999997</v>
      </c>
      <c r="AM988" s="9">
        <v>296.4479</v>
      </c>
      <c r="AN988" s="9">
        <v>43.247199999999999</v>
      </c>
      <c r="AO988" s="9">
        <v>45.078699999999998</v>
      </c>
      <c r="AP988" s="9">
        <v>244.9494</v>
      </c>
      <c r="AQ988" s="4">
        <f t="shared" si="463"/>
        <v>21.924900000000001</v>
      </c>
      <c r="AR988" s="4">
        <f t="shared" si="464"/>
        <v>25.4146</v>
      </c>
      <c r="AS988" s="4">
        <f t="shared" si="465"/>
        <v>270.69864999999999</v>
      </c>
      <c r="AT988" s="4">
        <f t="shared" si="466"/>
        <v>42.644599999999997</v>
      </c>
      <c r="AU988" s="4">
        <f t="shared" si="467"/>
        <v>39.328199999999995</v>
      </c>
      <c r="AV988" s="4">
        <f t="shared" si="468"/>
        <v>51.498500000000007</v>
      </c>
      <c r="AW988" s="9">
        <v>6.93</v>
      </c>
      <c r="AX988" s="9">
        <v>1.7</v>
      </c>
      <c r="AY988" s="9">
        <v>7.56</v>
      </c>
      <c r="AZ988" s="9">
        <v>2.56</v>
      </c>
      <c r="BA988" s="9">
        <v>1.0900000000000001</v>
      </c>
      <c r="BB988" s="9">
        <v>1.0900000000000001</v>
      </c>
      <c r="BC988" s="4">
        <f t="shared" si="469"/>
        <v>4.7450000000000001</v>
      </c>
      <c r="BD988" s="4">
        <f t="shared" si="470"/>
        <v>1.395</v>
      </c>
      <c r="BE988" s="4">
        <f t="shared" si="471"/>
        <v>4.3250000000000002</v>
      </c>
      <c r="BF988" s="4">
        <f t="shared" si="472"/>
        <v>4.3699999999999992</v>
      </c>
      <c r="BG988" s="4">
        <f t="shared" si="473"/>
        <v>0.60999999999999988</v>
      </c>
      <c r="BH988" s="4">
        <f t="shared" si="474"/>
        <v>6.47</v>
      </c>
      <c r="BI988" s="4">
        <v>67.710821426435999</v>
      </c>
      <c r="BJ988" s="4">
        <v>118.523858076557</v>
      </c>
      <c r="BK988" s="4">
        <v>186.234679502993</v>
      </c>
      <c r="BL988" s="9">
        <v>15.2974014764369</v>
      </c>
      <c r="BM988" s="9">
        <v>15.5421431655855</v>
      </c>
      <c r="BN988" s="9">
        <v>18.178868799531699</v>
      </c>
      <c r="BO988" s="9">
        <v>18.6924079848818</v>
      </c>
      <c r="BP988" s="9">
        <v>0.83068023487901699</v>
      </c>
      <c r="BQ988" s="9">
        <v>0.84698994419388196</v>
      </c>
      <c r="BR988" s="9">
        <v>25.782798540917401</v>
      </c>
      <c r="BS988" s="9">
        <v>91.063389356567498</v>
      </c>
      <c r="BT988" s="9">
        <v>16.128081711316</v>
      </c>
      <c r="BU988" s="9">
        <v>16.389133109779301</v>
      </c>
      <c r="BV988" s="9">
        <v>43.961667340449097</v>
      </c>
      <c r="BW988" s="9">
        <v>109.755797341449</v>
      </c>
      <c r="BX988" s="4">
        <f t="shared" si="475"/>
        <v>18.6924079848818</v>
      </c>
      <c r="BY988" s="4">
        <f t="shared" si="476"/>
        <v>15.2974014764369</v>
      </c>
      <c r="BZ988" s="4">
        <f t="shared" si="477"/>
        <v>3.3950065084449008</v>
      </c>
      <c r="CA988" s="4">
        <f t="shared" si="478"/>
        <v>91.063389356567498</v>
      </c>
      <c r="CB988" s="4">
        <f t="shared" si="479"/>
        <v>0.83068023487901699</v>
      </c>
      <c r="CC988" s="4">
        <f t="shared" si="480"/>
        <v>90.232709121688487</v>
      </c>
      <c r="CD988" s="4">
        <f t="shared" si="481"/>
        <v>109.755797341449</v>
      </c>
      <c r="CE988" s="4">
        <f t="shared" si="482"/>
        <v>16.128081711316</v>
      </c>
      <c r="CF988" s="4">
        <f t="shared" si="483"/>
        <v>93.627715630132997</v>
      </c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</row>
    <row r="989" spans="1:204" s="4" customFormat="1" x14ac:dyDescent="0.25">
      <c r="A989">
        <v>987</v>
      </c>
      <c r="B989" t="s">
        <v>1036</v>
      </c>
      <c r="C989">
        <v>0</v>
      </c>
      <c r="D989">
        <v>155.194630036213</v>
      </c>
      <c r="E989">
        <v>44</v>
      </c>
      <c r="F989" s="4">
        <v>-0.27554000000000001</v>
      </c>
      <c r="G989" s="4">
        <v>1.0149999999999999E-2</v>
      </c>
      <c r="H989" s="4">
        <v>-0.13270000000000001</v>
      </c>
      <c r="I989" s="4">
        <v>0.28569</v>
      </c>
      <c r="J989" s="4">
        <v>3.082E-2</v>
      </c>
      <c r="K989" s="4">
        <f t="shared" si="454"/>
        <v>32.446463335496432</v>
      </c>
      <c r="L989" s="4">
        <v>2.3613</v>
      </c>
      <c r="M989" s="4">
        <v>1.9909600000000001</v>
      </c>
      <c r="N989" s="4">
        <v>-0.88749999999999996</v>
      </c>
      <c r="O989" s="4">
        <v>1.98258</v>
      </c>
      <c r="P989" s="4">
        <v>-0.30052000000000001</v>
      </c>
      <c r="Q989" s="4">
        <v>1.9682200000000001</v>
      </c>
      <c r="R989" s="4">
        <v>-0.30052000000000001</v>
      </c>
      <c r="S989" s="4">
        <v>1.4290000000000001E-2</v>
      </c>
      <c r="T989" s="4">
        <v>0.99278999999999995</v>
      </c>
      <c r="U989" s="4">
        <v>3.6459999999999999E-2</v>
      </c>
      <c r="V989" s="4">
        <v>0.1056</v>
      </c>
      <c r="W989" s="4">
        <v>1.77E-2</v>
      </c>
      <c r="X989" s="4">
        <v>0.10537000000000001</v>
      </c>
      <c r="Y989" s="4">
        <f t="shared" si="455"/>
        <v>1.9805866666666667</v>
      </c>
      <c r="Z989" s="4">
        <f t="shared" si="456"/>
        <v>-0.49618000000000001</v>
      </c>
      <c r="AA989" s="4">
        <f t="shared" si="457"/>
        <v>2.2816666666666669E-2</v>
      </c>
      <c r="AB989" s="4">
        <f t="shared" si="458"/>
        <v>0.4012533333333333</v>
      </c>
      <c r="AC989" s="9">
        <v>-4.0239999999999998E-2</v>
      </c>
      <c r="AD989" s="9">
        <v>-0.22267999999999999</v>
      </c>
      <c r="AE989" s="4">
        <f t="shared" si="459"/>
        <v>-0.13145999999999999</v>
      </c>
      <c r="AF989" s="4">
        <f t="shared" si="460"/>
        <v>0.18243999999999999</v>
      </c>
      <c r="AG989" s="9">
        <v>102.5796</v>
      </c>
      <c r="AH989" s="9">
        <v>107.88420000000001</v>
      </c>
      <c r="AI989" s="4">
        <f t="shared" si="461"/>
        <v>105.2319</v>
      </c>
      <c r="AJ989" s="4">
        <f t="shared" si="462"/>
        <v>5.3046000000000078</v>
      </c>
      <c r="AK989" s="9">
        <v>4.4530000000000003</v>
      </c>
      <c r="AL989" s="9">
        <v>6.2487000000000004</v>
      </c>
      <c r="AM989" s="9">
        <v>297.03699999999998</v>
      </c>
      <c r="AN989" s="9">
        <v>39.5535</v>
      </c>
      <c r="AO989" s="9">
        <v>45.581299999999999</v>
      </c>
      <c r="AP989" s="9">
        <v>238.51779999999999</v>
      </c>
      <c r="AQ989" s="4">
        <f t="shared" si="463"/>
        <v>22.003250000000001</v>
      </c>
      <c r="AR989" s="4">
        <f t="shared" si="464"/>
        <v>25.914999999999999</v>
      </c>
      <c r="AS989" s="4">
        <f t="shared" si="465"/>
        <v>267.7774</v>
      </c>
      <c r="AT989" s="4">
        <f t="shared" si="466"/>
        <v>35.100499999999997</v>
      </c>
      <c r="AU989" s="4">
        <f t="shared" si="467"/>
        <v>39.332599999999999</v>
      </c>
      <c r="AV989" s="4">
        <f t="shared" si="468"/>
        <v>58.519199999999984</v>
      </c>
      <c r="AW989" s="9">
        <v>5.29</v>
      </c>
      <c r="AX989" s="9">
        <v>1.7</v>
      </c>
      <c r="AY989" s="9">
        <v>7.69</v>
      </c>
      <c r="AZ989" s="9">
        <v>2.56</v>
      </c>
      <c r="BA989" s="9">
        <v>1.0900000000000001</v>
      </c>
      <c r="BB989" s="9">
        <v>1.0900000000000001</v>
      </c>
      <c r="BC989" s="4">
        <f t="shared" si="469"/>
        <v>3.9249999999999998</v>
      </c>
      <c r="BD989" s="4">
        <f t="shared" si="470"/>
        <v>1.395</v>
      </c>
      <c r="BE989" s="4">
        <f t="shared" si="471"/>
        <v>4.3900000000000006</v>
      </c>
      <c r="BF989" s="4">
        <f t="shared" si="472"/>
        <v>2.73</v>
      </c>
      <c r="BG989" s="4">
        <f t="shared" si="473"/>
        <v>0.60999999999999988</v>
      </c>
      <c r="BH989" s="4">
        <f t="shared" si="474"/>
        <v>6.6000000000000005</v>
      </c>
      <c r="BI989" s="4">
        <v>69.939644245134701</v>
      </c>
      <c r="BJ989" s="4">
        <v>117.43601376699</v>
      </c>
      <c r="BK989" s="4">
        <v>187.375658012125</v>
      </c>
      <c r="BL989" s="9">
        <v>15.51285783526</v>
      </c>
      <c r="BM989" s="9">
        <v>15.671835342741099</v>
      </c>
      <c r="BN989" s="9">
        <v>20.322973341217399</v>
      </c>
      <c r="BO989" s="9">
        <v>18.431977725916099</v>
      </c>
      <c r="BP989" s="9">
        <v>-0.175752949949605</v>
      </c>
      <c r="BQ989" s="9">
        <v>9.9642299255287406E-2</v>
      </c>
      <c r="BR989" s="9">
        <v>77.572098719071207</v>
      </c>
      <c r="BS989" s="9">
        <v>35.081796105180203</v>
      </c>
      <c r="BT989" s="9">
        <v>15.337104885310399</v>
      </c>
      <c r="BU989" s="9">
        <v>15.7714776419964</v>
      </c>
      <c r="BV989" s="9">
        <v>97.895072060288697</v>
      </c>
      <c r="BW989" s="9">
        <v>53.513773831096302</v>
      </c>
      <c r="BX989" s="4">
        <f t="shared" si="475"/>
        <v>20.322973341217399</v>
      </c>
      <c r="BY989" s="4">
        <f t="shared" si="476"/>
        <v>15.51285783526</v>
      </c>
      <c r="BZ989" s="4">
        <f t="shared" si="477"/>
        <v>4.8101155059573983</v>
      </c>
      <c r="CA989" s="4">
        <f t="shared" si="478"/>
        <v>77.572098719071207</v>
      </c>
      <c r="CB989" s="4">
        <f t="shared" si="479"/>
        <v>-0.175752949949605</v>
      </c>
      <c r="CC989" s="4">
        <f t="shared" si="480"/>
        <v>77.747851669020818</v>
      </c>
      <c r="CD989" s="4">
        <f t="shared" si="481"/>
        <v>97.895072060288697</v>
      </c>
      <c r="CE989" s="4">
        <f t="shared" si="482"/>
        <v>15.337104885310399</v>
      </c>
      <c r="CF989" s="4">
        <f t="shared" si="483"/>
        <v>82.557967174978302</v>
      </c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</row>
    <row r="990" spans="1:204" s="4" customFormat="1" x14ac:dyDescent="0.25">
      <c r="A990">
        <v>988</v>
      </c>
      <c r="B990" t="s">
        <v>1037</v>
      </c>
      <c r="C990">
        <v>0</v>
      </c>
      <c r="D990">
        <v>155.194630036213</v>
      </c>
      <c r="E990">
        <v>12</v>
      </c>
      <c r="F990" s="4">
        <v>-0.26112999999999997</v>
      </c>
      <c r="G990" s="4">
        <v>1.0330000000000001E-2</v>
      </c>
      <c r="H990" s="4">
        <v>-0.12540000000000001</v>
      </c>
      <c r="I990" s="4">
        <v>0.27145999999999998</v>
      </c>
      <c r="J990" s="4">
        <v>2.896E-2</v>
      </c>
      <c r="K990" s="4">
        <f t="shared" si="454"/>
        <v>34.530386740331494</v>
      </c>
      <c r="L990" s="4">
        <v>2.6709999999999998</v>
      </c>
      <c r="M990" s="4">
        <v>1.99003</v>
      </c>
      <c r="N990" s="4">
        <v>-0.89073999999999998</v>
      </c>
      <c r="O990" s="4">
        <v>1.9830700000000001</v>
      </c>
      <c r="P990" s="4">
        <v>-0.30484</v>
      </c>
      <c r="Q990" s="4">
        <v>1.9761299999999999</v>
      </c>
      <c r="R990" s="4">
        <v>-0.30621999999999999</v>
      </c>
      <c r="S990" s="4">
        <v>1.528E-2</v>
      </c>
      <c r="T990" s="4">
        <v>0.98592999999999997</v>
      </c>
      <c r="U990" s="4">
        <v>2.9669999999999998E-2</v>
      </c>
      <c r="V990" s="4">
        <v>0.10616</v>
      </c>
      <c r="W990" s="4">
        <v>1.8679999999999999E-2</v>
      </c>
      <c r="X990" s="4">
        <v>0.10517</v>
      </c>
      <c r="Y990" s="4">
        <f t="shared" si="455"/>
        <v>1.9830766666666666</v>
      </c>
      <c r="Z990" s="4">
        <f t="shared" si="456"/>
        <v>-0.50060000000000004</v>
      </c>
      <c r="AA990" s="4">
        <f t="shared" si="457"/>
        <v>2.1209999999999996E-2</v>
      </c>
      <c r="AB990" s="4">
        <f t="shared" si="458"/>
        <v>0.39908666666666665</v>
      </c>
      <c r="AC990" s="9">
        <v>-1.371E-2</v>
      </c>
      <c r="AD990" s="9">
        <v>-0.23476</v>
      </c>
      <c r="AE990" s="4">
        <f t="shared" si="459"/>
        <v>-0.124235</v>
      </c>
      <c r="AF990" s="4">
        <f t="shared" si="460"/>
        <v>0.22105</v>
      </c>
      <c r="AG990" s="9">
        <v>93.600999999999999</v>
      </c>
      <c r="AH990" s="9">
        <v>111.5993</v>
      </c>
      <c r="AI990" s="4">
        <f t="shared" si="461"/>
        <v>102.60015</v>
      </c>
      <c r="AJ990" s="4">
        <f t="shared" si="462"/>
        <v>17.9983</v>
      </c>
      <c r="AK990" s="9">
        <v>-12.1418</v>
      </c>
      <c r="AL990" s="9">
        <v>-7.9375999999999998</v>
      </c>
      <c r="AM990" s="9">
        <v>300.88249999999999</v>
      </c>
      <c r="AN990" s="9">
        <v>46.090800000000002</v>
      </c>
      <c r="AO990" s="9">
        <v>52.263599999999997</v>
      </c>
      <c r="AP990" s="9">
        <v>236.4434</v>
      </c>
      <c r="AQ990" s="4">
        <f t="shared" si="463"/>
        <v>16.974499999999999</v>
      </c>
      <c r="AR990" s="4">
        <f t="shared" si="464"/>
        <v>22.162999999999997</v>
      </c>
      <c r="AS990" s="4">
        <f t="shared" si="465"/>
        <v>268.66295000000002</v>
      </c>
      <c r="AT990" s="4">
        <f t="shared" si="466"/>
        <v>58.232600000000005</v>
      </c>
      <c r="AU990" s="4">
        <f t="shared" si="467"/>
        <v>60.2012</v>
      </c>
      <c r="AV990" s="4">
        <f t="shared" si="468"/>
        <v>64.439099999999996</v>
      </c>
      <c r="AW990" s="9">
        <v>6.12</v>
      </c>
      <c r="AX990" s="9">
        <v>2.85</v>
      </c>
      <c r="AY990" s="9">
        <v>6.37</v>
      </c>
      <c r="AZ990" s="9">
        <v>2.56</v>
      </c>
      <c r="BA990" s="9">
        <v>1.0900000000000001</v>
      </c>
      <c r="BB990" s="9">
        <v>1.0900000000000001</v>
      </c>
      <c r="BC990" s="4">
        <f t="shared" si="469"/>
        <v>4.34</v>
      </c>
      <c r="BD990" s="4">
        <f t="shared" si="470"/>
        <v>1.9700000000000002</v>
      </c>
      <c r="BE990" s="4">
        <f t="shared" si="471"/>
        <v>3.73</v>
      </c>
      <c r="BF990" s="4">
        <f t="shared" si="472"/>
        <v>3.56</v>
      </c>
      <c r="BG990" s="4">
        <f t="shared" si="473"/>
        <v>1.76</v>
      </c>
      <c r="BH990" s="4">
        <f t="shared" si="474"/>
        <v>5.28</v>
      </c>
      <c r="BI990" s="4">
        <v>77.987880561364904</v>
      </c>
      <c r="BJ990" s="4">
        <v>108.757749571133</v>
      </c>
      <c r="BK990" s="4">
        <v>186.74563013249801</v>
      </c>
      <c r="BL990" s="9">
        <v>20.5122820836785</v>
      </c>
      <c r="BM990" s="9">
        <v>19.5113513293403</v>
      </c>
      <c r="BN990" s="9">
        <v>18.873349490107</v>
      </c>
      <c r="BO990" s="9">
        <v>19.090897658239001</v>
      </c>
      <c r="BP990" s="9">
        <v>12.0333587658812</v>
      </c>
      <c r="BQ990" s="9">
        <v>8.7293071662573904</v>
      </c>
      <c r="BR990" s="9">
        <v>31.366081537591</v>
      </c>
      <c r="BS990" s="9">
        <v>52.284599763755899</v>
      </c>
      <c r="BT990" s="9">
        <v>32.545640849559703</v>
      </c>
      <c r="BU990" s="9">
        <v>28.2406584955977</v>
      </c>
      <c r="BV990" s="9">
        <v>50.239431027697997</v>
      </c>
      <c r="BW990" s="9">
        <v>71.375497421994993</v>
      </c>
      <c r="BX990" s="4">
        <f t="shared" si="475"/>
        <v>20.5122820836785</v>
      </c>
      <c r="BY990" s="4">
        <f t="shared" si="476"/>
        <v>18.873349490107</v>
      </c>
      <c r="BZ990" s="4">
        <f t="shared" si="477"/>
        <v>1.6389325935715</v>
      </c>
      <c r="CA990" s="4">
        <f t="shared" si="478"/>
        <v>52.284599763755899</v>
      </c>
      <c r="CB990" s="4">
        <f t="shared" si="479"/>
        <v>8.7293071662573904</v>
      </c>
      <c r="CC990" s="4">
        <f t="shared" si="480"/>
        <v>43.555292597498507</v>
      </c>
      <c r="CD990" s="4">
        <f t="shared" si="481"/>
        <v>71.375497421994993</v>
      </c>
      <c r="CE990" s="4">
        <f t="shared" si="482"/>
        <v>28.2406584955977</v>
      </c>
      <c r="CF990" s="4">
        <f t="shared" si="483"/>
        <v>43.134838926397293</v>
      </c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</row>
    <row r="991" spans="1:204" s="4" customFormat="1" x14ac:dyDescent="0.25">
      <c r="A991">
        <v>989</v>
      </c>
      <c r="B991" t="s">
        <v>1038</v>
      </c>
      <c r="C991">
        <v>0</v>
      </c>
      <c r="D991">
        <v>155.15153605169201</v>
      </c>
      <c r="E991">
        <v>27</v>
      </c>
      <c r="F991" s="4">
        <v>-0.27016000000000001</v>
      </c>
      <c r="G991" s="4">
        <v>-1.9879999999999998E-2</v>
      </c>
      <c r="H991" s="4">
        <v>-0.14502000000000001</v>
      </c>
      <c r="I991" s="4">
        <v>0.25028</v>
      </c>
      <c r="J991" s="4">
        <v>4.2009999999999999E-2</v>
      </c>
      <c r="K991" s="4">
        <f t="shared" si="454"/>
        <v>23.803856224708404</v>
      </c>
      <c r="L991" s="4">
        <v>3.4434999999999998</v>
      </c>
      <c r="M991" s="4">
        <v>1.9909600000000001</v>
      </c>
      <c r="N991" s="4">
        <v>-0.88488999999999995</v>
      </c>
      <c r="O991" s="4">
        <v>1.98241</v>
      </c>
      <c r="P991" s="4">
        <v>-0.29874000000000001</v>
      </c>
      <c r="Q991" s="4">
        <v>1.97624</v>
      </c>
      <c r="R991" s="4">
        <v>-0.29893999999999998</v>
      </c>
      <c r="S991" s="4">
        <v>1.434E-2</v>
      </c>
      <c r="T991" s="4">
        <v>0.99341000000000002</v>
      </c>
      <c r="U991" s="4">
        <v>3.6580000000000001E-2</v>
      </c>
      <c r="V991" s="4">
        <v>0.10693999999999999</v>
      </c>
      <c r="W991" s="4">
        <v>2.3390000000000001E-2</v>
      </c>
      <c r="X991" s="4">
        <v>0.10716000000000001</v>
      </c>
      <c r="Y991" s="4">
        <f t="shared" si="455"/>
        <v>1.9832033333333332</v>
      </c>
      <c r="Z991" s="4">
        <f t="shared" si="456"/>
        <v>-0.49418999999999996</v>
      </c>
      <c r="AA991" s="4">
        <f t="shared" si="457"/>
        <v>2.477E-2</v>
      </c>
      <c r="AB991" s="4">
        <f t="shared" si="458"/>
        <v>0.40250333333333327</v>
      </c>
      <c r="AC991" s="9">
        <v>-2.034E-2</v>
      </c>
      <c r="AD991" s="9">
        <v>-0.24435999999999999</v>
      </c>
      <c r="AE991" s="4">
        <f t="shared" si="459"/>
        <v>-0.13235</v>
      </c>
      <c r="AF991" s="4">
        <f t="shared" si="460"/>
        <v>0.22402</v>
      </c>
      <c r="AG991" s="9">
        <v>100.8146</v>
      </c>
      <c r="AH991" s="9">
        <v>112.24639999999999</v>
      </c>
      <c r="AI991" s="4">
        <f t="shared" si="461"/>
        <v>106.53049999999999</v>
      </c>
      <c r="AJ991" s="4">
        <f t="shared" si="462"/>
        <v>11.431799999999996</v>
      </c>
      <c r="AK991" s="9">
        <v>0.71809999999999996</v>
      </c>
      <c r="AL991" s="9">
        <v>5.9953000000000003</v>
      </c>
      <c r="AM991" s="9">
        <v>295.73039999999997</v>
      </c>
      <c r="AN991" s="9">
        <v>43.7774</v>
      </c>
      <c r="AO991" s="9">
        <v>46.164499999999997</v>
      </c>
      <c r="AP991" s="9">
        <v>246.79740000000001</v>
      </c>
      <c r="AQ991" s="4">
        <f t="shared" si="463"/>
        <v>22.24775</v>
      </c>
      <c r="AR991" s="4">
        <f t="shared" si="464"/>
        <v>26.079899999999999</v>
      </c>
      <c r="AS991" s="4">
        <f t="shared" si="465"/>
        <v>271.26389999999998</v>
      </c>
      <c r="AT991" s="4">
        <f t="shared" si="466"/>
        <v>43.0593</v>
      </c>
      <c r="AU991" s="4">
        <f t="shared" si="467"/>
        <v>40.169199999999996</v>
      </c>
      <c r="AV991" s="4">
        <f t="shared" si="468"/>
        <v>48.932999999999964</v>
      </c>
      <c r="AW991" s="9">
        <v>5.31</v>
      </c>
      <c r="AX991" s="9">
        <v>1.7</v>
      </c>
      <c r="AY991" s="9">
        <v>6.74</v>
      </c>
      <c r="AZ991" s="9">
        <v>2.56</v>
      </c>
      <c r="BA991" s="9">
        <v>1.0900000000000001</v>
      </c>
      <c r="BB991" s="9">
        <v>1.0900000000000001</v>
      </c>
      <c r="BC991" s="4">
        <f t="shared" si="469"/>
        <v>3.9349999999999996</v>
      </c>
      <c r="BD991" s="4">
        <f t="shared" si="470"/>
        <v>1.395</v>
      </c>
      <c r="BE991" s="4">
        <f t="shared" si="471"/>
        <v>3.915</v>
      </c>
      <c r="BF991" s="4">
        <f t="shared" si="472"/>
        <v>2.7499999999999996</v>
      </c>
      <c r="BG991" s="4">
        <f t="shared" si="473"/>
        <v>0.60999999999999988</v>
      </c>
      <c r="BH991" s="4">
        <f t="shared" si="474"/>
        <v>5.65</v>
      </c>
      <c r="BI991" s="4">
        <v>70.954171759981094</v>
      </c>
      <c r="BJ991" s="4">
        <v>105.140017819977</v>
      </c>
      <c r="BK991" s="4">
        <v>176.094189579958</v>
      </c>
      <c r="BL991" s="9">
        <v>15.481480695625599</v>
      </c>
      <c r="BM991" s="9">
        <v>15.479388886316601</v>
      </c>
      <c r="BN991" s="9">
        <v>20.977709654922499</v>
      </c>
      <c r="BO991" s="9">
        <v>19.0155925231164</v>
      </c>
      <c r="BP991" s="9">
        <v>0.81684929163489095</v>
      </c>
      <c r="BQ991" s="9">
        <v>3.4075350953206902</v>
      </c>
      <c r="BR991" s="9">
        <v>80.821101061807894</v>
      </c>
      <c r="BS991" s="9">
        <v>20.094532371214001</v>
      </c>
      <c r="BT991" s="9">
        <v>16.298329987260502</v>
      </c>
      <c r="BU991" s="9">
        <v>18.886923981637299</v>
      </c>
      <c r="BV991" s="9">
        <v>101.79881071673</v>
      </c>
      <c r="BW991" s="9">
        <v>39.110124894330397</v>
      </c>
      <c r="BX991" s="4">
        <f t="shared" si="475"/>
        <v>20.977709654922499</v>
      </c>
      <c r="BY991" s="4">
        <f t="shared" si="476"/>
        <v>15.479388886316601</v>
      </c>
      <c r="BZ991" s="4">
        <f t="shared" si="477"/>
        <v>5.4983207686058986</v>
      </c>
      <c r="CA991" s="4">
        <f t="shared" si="478"/>
        <v>80.821101061807894</v>
      </c>
      <c r="CB991" s="4">
        <f t="shared" si="479"/>
        <v>0.81684929163489095</v>
      </c>
      <c r="CC991" s="4">
        <f t="shared" si="480"/>
        <v>80.004251770172999</v>
      </c>
      <c r="CD991" s="4">
        <f t="shared" si="481"/>
        <v>101.79881071673</v>
      </c>
      <c r="CE991" s="4">
        <f t="shared" si="482"/>
        <v>16.298329987260502</v>
      </c>
      <c r="CF991" s="4">
        <f t="shared" si="483"/>
        <v>85.500480729469501</v>
      </c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</row>
    <row r="992" spans="1:204" s="4" customFormat="1" x14ac:dyDescent="0.25">
      <c r="A992">
        <v>990</v>
      </c>
      <c r="B992" t="s">
        <v>1039</v>
      </c>
      <c r="C992">
        <v>0</v>
      </c>
      <c r="D992">
        <v>154.59708054655201</v>
      </c>
      <c r="E992">
        <v>2</v>
      </c>
      <c r="F992" s="4">
        <v>-0.24192</v>
      </c>
      <c r="G992" s="4">
        <v>-1.711E-2</v>
      </c>
      <c r="H992" s="4">
        <v>-0.12950999999999999</v>
      </c>
      <c r="I992" s="4">
        <v>0.22481000000000001</v>
      </c>
      <c r="J992" s="4">
        <v>3.7310000000000003E-2</v>
      </c>
      <c r="K992" s="4">
        <f t="shared" si="454"/>
        <v>26.802465826856068</v>
      </c>
      <c r="L992" s="4">
        <v>1.2197</v>
      </c>
      <c r="M992" s="4">
        <v>1.9881599999999999</v>
      </c>
      <c r="N992" s="4">
        <v>-0.87590000000000001</v>
      </c>
      <c r="O992" s="4">
        <v>1.9738500000000001</v>
      </c>
      <c r="P992" s="4">
        <v>-0.29433999999999999</v>
      </c>
      <c r="Q992" s="4">
        <v>1.9496100000000001</v>
      </c>
      <c r="R992" s="4">
        <v>-0.29319000000000001</v>
      </c>
      <c r="S992" s="4">
        <v>1.3299999999999999E-2</v>
      </c>
      <c r="T992" s="4">
        <v>0.98531000000000002</v>
      </c>
      <c r="U992" s="4">
        <v>1.975E-2</v>
      </c>
      <c r="V992" s="4">
        <v>0.11414000000000001</v>
      </c>
      <c r="W992" s="4">
        <v>8.8400000000000006E-2</v>
      </c>
      <c r="X992" s="4">
        <v>0.10896</v>
      </c>
      <c r="Y992" s="4">
        <f t="shared" si="455"/>
        <v>1.97054</v>
      </c>
      <c r="Z992" s="4">
        <f t="shared" si="456"/>
        <v>-0.48781000000000002</v>
      </c>
      <c r="AA992" s="4">
        <f t="shared" si="457"/>
        <v>4.0483333333333336E-2</v>
      </c>
      <c r="AB992" s="4">
        <f t="shared" si="458"/>
        <v>0.40280333333333335</v>
      </c>
      <c r="AC992" s="9">
        <v>-1.813E-2</v>
      </c>
      <c r="AD992" s="9">
        <v>-0.22663</v>
      </c>
      <c r="AE992" s="4">
        <f t="shared" si="459"/>
        <v>-0.12238</v>
      </c>
      <c r="AF992" s="4">
        <f t="shared" si="460"/>
        <v>0.20849999999999999</v>
      </c>
      <c r="AG992" s="9">
        <v>110.1778</v>
      </c>
      <c r="AH992" s="9">
        <v>95.055000000000007</v>
      </c>
      <c r="AI992" s="4">
        <f t="shared" si="461"/>
        <v>102.6164</v>
      </c>
      <c r="AJ992" s="4">
        <f t="shared" si="462"/>
        <v>15.122799999999998</v>
      </c>
      <c r="AK992" s="9">
        <v>12.94</v>
      </c>
      <c r="AL992" s="9">
        <v>17.568999999999999</v>
      </c>
      <c r="AM992" s="9">
        <v>300.02440000000001</v>
      </c>
      <c r="AN992" s="9">
        <v>28.8538</v>
      </c>
      <c r="AO992" s="9">
        <v>60.802599999999998</v>
      </c>
      <c r="AP992" s="9">
        <v>195.5086</v>
      </c>
      <c r="AQ992" s="4">
        <f t="shared" si="463"/>
        <v>20.896899999999999</v>
      </c>
      <c r="AR992" s="4">
        <f t="shared" si="464"/>
        <v>39.1858</v>
      </c>
      <c r="AS992" s="4">
        <f t="shared" si="465"/>
        <v>247.76650000000001</v>
      </c>
      <c r="AT992" s="4">
        <f t="shared" si="466"/>
        <v>15.9138</v>
      </c>
      <c r="AU992" s="4">
        <f t="shared" si="467"/>
        <v>43.233599999999996</v>
      </c>
      <c r="AV992" s="4">
        <f t="shared" si="468"/>
        <v>104.51580000000001</v>
      </c>
      <c r="AW992" s="9">
        <v>7.1</v>
      </c>
      <c r="AX992" s="9">
        <v>1.98</v>
      </c>
      <c r="AY992" s="9">
        <v>4.53</v>
      </c>
      <c r="AZ992" s="9">
        <v>2.56</v>
      </c>
      <c r="BA992" s="9">
        <v>1.0900000000000001</v>
      </c>
      <c r="BB992" s="9">
        <v>1.0900000000000001</v>
      </c>
      <c r="BC992" s="4">
        <f t="shared" si="469"/>
        <v>4.83</v>
      </c>
      <c r="BD992" s="4">
        <f t="shared" si="470"/>
        <v>1.5350000000000001</v>
      </c>
      <c r="BE992" s="4">
        <f t="shared" si="471"/>
        <v>2.81</v>
      </c>
      <c r="BF992" s="4">
        <f t="shared" si="472"/>
        <v>4.5399999999999991</v>
      </c>
      <c r="BG992" s="4">
        <f t="shared" si="473"/>
        <v>0.8899999999999999</v>
      </c>
      <c r="BH992" s="4">
        <f t="shared" si="474"/>
        <v>3.4400000000000004</v>
      </c>
      <c r="BI992" s="4">
        <v>76.417977674989103</v>
      </c>
      <c r="BJ992" s="4">
        <v>94.101831148685903</v>
      </c>
      <c r="BK992" s="4">
        <v>170.51980882367499</v>
      </c>
      <c r="BL992" s="9">
        <v>19.201763551614</v>
      </c>
      <c r="BM992" s="9">
        <v>19.201763551614</v>
      </c>
      <c r="BN992" s="9">
        <v>19.007225285880502</v>
      </c>
      <c r="BO992" s="9">
        <v>19.007225285880502</v>
      </c>
      <c r="BP992" s="9">
        <v>18.577657155826898</v>
      </c>
      <c r="BQ992" s="9">
        <v>18.578666841817402</v>
      </c>
      <c r="BR992" s="9">
        <v>28.476287476487599</v>
      </c>
      <c r="BS992" s="9">
        <v>28.469219674553901</v>
      </c>
      <c r="BT992" s="9">
        <v>37.779420707440899</v>
      </c>
      <c r="BU992" s="9">
        <v>37.780430393431402</v>
      </c>
      <c r="BV992" s="9">
        <v>47.4835127623682</v>
      </c>
      <c r="BW992" s="9">
        <v>47.476444960434499</v>
      </c>
      <c r="BX992" s="4">
        <f t="shared" si="475"/>
        <v>19.201763551614</v>
      </c>
      <c r="BY992" s="4">
        <f t="shared" si="476"/>
        <v>19.007225285880502</v>
      </c>
      <c r="BZ992" s="4">
        <f t="shared" si="477"/>
        <v>0.19453826573349886</v>
      </c>
      <c r="CA992" s="4">
        <f t="shared" si="478"/>
        <v>28.476287476487599</v>
      </c>
      <c r="CB992" s="4">
        <f t="shared" si="479"/>
        <v>18.577657155826898</v>
      </c>
      <c r="CC992" s="4">
        <f t="shared" si="480"/>
        <v>9.8986303206607005</v>
      </c>
      <c r="CD992" s="4">
        <f t="shared" si="481"/>
        <v>47.4835127623682</v>
      </c>
      <c r="CE992" s="4">
        <f t="shared" si="482"/>
        <v>37.779420707440899</v>
      </c>
      <c r="CF992" s="4">
        <f t="shared" si="483"/>
        <v>9.7040920549273011</v>
      </c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</row>
    <row r="993" spans="1:204" s="4" customFormat="1" x14ac:dyDescent="0.25">
      <c r="A993">
        <v>991</v>
      </c>
      <c r="B993" t="s">
        <v>1040</v>
      </c>
      <c r="C993">
        <v>0</v>
      </c>
      <c r="D993">
        <v>154.56899098779101</v>
      </c>
      <c r="E993">
        <v>1</v>
      </c>
      <c r="F993" s="4">
        <v>-0.25735999999999998</v>
      </c>
      <c r="G993" s="4">
        <v>-5.9150000000000001E-2</v>
      </c>
      <c r="H993" s="4">
        <v>-0.15825</v>
      </c>
      <c r="I993" s="4">
        <v>0.19821</v>
      </c>
      <c r="J993" s="4">
        <v>6.318E-2</v>
      </c>
      <c r="K993" s="4">
        <f t="shared" si="454"/>
        <v>15.827793605571383</v>
      </c>
      <c r="L993" s="4">
        <v>1.2978000000000001</v>
      </c>
      <c r="M993" s="4">
        <v>1.9886999999999999</v>
      </c>
      <c r="N993" s="4">
        <v>-0.88915</v>
      </c>
      <c r="O993" s="4">
        <v>1.9786999999999999</v>
      </c>
      <c r="P993" s="4">
        <v>-0.30621999999999999</v>
      </c>
      <c r="Q993" s="4">
        <v>1.93537</v>
      </c>
      <c r="R993" s="4">
        <v>-0.30474000000000001</v>
      </c>
      <c r="S993" s="4">
        <v>1.3089999999999999E-2</v>
      </c>
      <c r="T993" s="4">
        <v>0.97333000000000003</v>
      </c>
      <c r="U993" s="4">
        <v>1.6379999999999999E-2</v>
      </c>
      <c r="V993" s="4">
        <v>0.10261000000000001</v>
      </c>
      <c r="W993" s="4">
        <v>7.0510000000000003E-2</v>
      </c>
      <c r="X993" s="4">
        <v>9.708E-2</v>
      </c>
      <c r="Y993" s="4">
        <f t="shared" si="455"/>
        <v>1.9675899999999997</v>
      </c>
      <c r="Z993" s="4">
        <f t="shared" si="456"/>
        <v>-0.50003666666666668</v>
      </c>
      <c r="AA993" s="4">
        <f t="shared" si="457"/>
        <v>3.3326666666666664E-2</v>
      </c>
      <c r="AB993" s="4">
        <f t="shared" si="458"/>
        <v>0.39100666666666672</v>
      </c>
      <c r="AC993" s="9">
        <v>-2.4670000000000001E-2</v>
      </c>
      <c r="AD993" s="9">
        <v>-0.19528999999999999</v>
      </c>
      <c r="AE993" s="4">
        <f t="shared" si="459"/>
        <v>-0.10997999999999999</v>
      </c>
      <c r="AF993" s="4">
        <f t="shared" si="460"/>
        <v>0.17061999999999999</v>
      </c>
      <c r="AG993" s="9">
        <v>107.13330000000001</v>
      </c>
      <c r="AH993" s="9">
        <v>93.169399999999996</v>
      </c>
      <c r="AI993" s="4">
        <f t="shared" si="461"/>
        <v>100.15135000000001</v>
      </c>
      <c r="AJ993" s="4">
        <f t="shared" si="462"/>
        <v>13.96390000000001</v>
      </c>
      <c r="AK993" s="9">
        <v>9.8084000000000007</v>
      </c>
      <c r="AL993" s="9">
        <v>11.475300000000001</v>
      </c>
      <c r="AM993" s="9">
        <v>300.11630000000002</v>
      </c>
      <c r="AN993" s="9">
        <v>32.975299999999997</v>
      </c>
      <c r="AO993" s="9">
        <v>51.218899999999998</v>
      </c>
      <c r="AP993" s="9">
        <v>195.3141</v>
      </c>
      <c r="AQ993" s="4">
        <f t="shared" si="463"/>
        <v>21.391849999999998</v>
      </c>
      <c r="AR993" s="4">
        <f t="shared" si="464"/>
        <v>31.347099999999998</v>
      </c>
      <c r="AS993" s="4">
        <f t="shared" si="465"/>
        <v>247.71520000000001</v>
      </c>
      <c r="AT993" s="4">
        <f t="shared" si="466"/>
        <v>23.166899999999998</v>
      </c>
      <c r="AU993" s="4">
        <f t="shared" si="467"/>
        <v>39.743600000000001</v>
      </c>
      <c r="AV993" s="4">
        <f t="shared" si="468"/>
        <v>104.80220000000003</v>
      </c>
      <c r="AW993" s="9">
        <v>8.15</v>
      </c>
      <c r="AX993" s="9">
        <v>1.75</v>
      </c>
      <c r="AY993" s="9">
        <v>3.85</v>
      </c>
      <c r="AZ993" s="9">
        <v>2.56</v>
      </c>
      <c r="BA993" s="9">
        <v>1.0900000000000001</v>
      </c>
      <c r="BB993" s="9">
        <v>1.0900000000000001</v>
      </c>
      <c r="BC993" s="4">
        <f t="shared" si="469"/>
        <v>5.3550000000000004</v>
      </c>
      <c r="BD993" s="4">
        <f t="shared" si="470"/>
        <v>1.42</v>
      </c>
      <c r="BE993" s="4">
        <f t="shared" si="471"/>
        <v>2.4700000000000002</v>
      </c>
      <c r="BF993" s="4">
        <f t="shared" si="472"/>
        <v>5.59</v>
      </c>
      <c r="BG993" s="4">
        <f t="shared" si="473"/>
        <v>0.65999999999999992</v>
      </c>
      <c r="BH993" s="4">
        <f t="shared" si="474"/>
        <v>2.76</v>
      </c>
      <c r="BI993" s="4">
        <v>73.749874901408504</v>
      </c>
      <c r="BJ993" s="4">
        <v>90.620182217160007</v>
      </c>
      <c r="BK993" s="4">
        <v>164.37005711856801</v>
      </c>
      <c r="BL993" s="9">
        <v>17.647549235055401</v>
      </c>
      <c r="BM993" s="9">
        <v>17.647549235055401</v>
      </c>
      <c r="BN993" s="9">
        <v>19.227911167976</v>
      </c>
      <c r="BO993" s="9">
        <v>19.2268652633215</v>
      </c>
      <c r="BP993" s="9">
        <v>19.8043677664683</v>
      </c>
      <c r="BQ993" s="9">
        <v>19.806455621624298</v>
      </c>
      <c r="BR993" s="9">
        <v>22.218072747072799</v>
      </c>
      <c r="BS993" s="9">
        <v>22.2191186517273</v>
      </c>
      <c r="BT993" s="9">
        <v>37.451917001523697</v>
      </c>
      <c r="BU993" s="9">
        <v>37.454004856679802</v>
      </c>
      <c r="BV993" s="9">
        <v>41.445983915048799</v>
      </c>
      <c r="BW993" s="9">
        <v>41.445983915048799</v>
      </c>
      <c r="BX993" s="4">
        <f t="shared" si="475"/>
        <v>19.227911167976</v>
      </c>
      <c r="BY993" s="4">
        <f t="shared" si="476"/>
        <v>17.647549235055401</v>
      </c>
      <c r="BZ993" s="4">
        <f t="shared" si="477"/>
        <v>1.5803619329205993</v>
      </c>
      <c r="CA993" s="4">
        <f t="shared" si="478"/>
        <v>22.2191186517273</v>
      </c>
      <c r="CB993" s="4">
        <f t="shared" si="479"/>
        <v>19.8043677664683</v>
      </c>
      <c r="CC993" s="4">
        <f t="shared" si="480"/>
        <v>2.4147508852590001</v>
      </c>
      <c r="CD993" s="4">
        <f t="shared" si="481"/>
        <v>41.445983915048799</v>
      </c>
      <c r="CE993" s="4">
        <f t="shared" si="482"/>
        <v>37.451917001523697</v>
      </c>
      <c r="CF993" s="4">
        <f t="shared" si="483"/>
        <v>3.9940669135251028</v>
      </c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</row>
    <row r="994" spans="1:204" s="4" customFormat="1" x14ac:dyDescent="0.25">
      <c r="A994">
        <v>992</v>
      </c>
      <c r="B994" t="s">
        <v>1041</v>
      </c>
      <c r="C994">
        <v>0</v>
      </c>
      <c r="D994">
        <v>154.56899098779101</v>
      </c>
      <c r="E994">
        <v>1</v>
      </c>
      <c r="F994" s="4">
        <v>-0.25799</v>
      </c>
      <c r="G994" s="4">
        <v>-5.9959999999999999E-2</v>
      </c>
      <c r="H994" s="4">
        <v>-0.15898000000000001</v>
      </c>
      <c r="I994" s="4">
        <v>0.19803000000000001</v>
      </c>
      <c r="J994" s="4">
        <v>6.3810000000000006E-2</v>
      </c>
      <c r="K994" s="4">
        <f t="shared" si="454"/>
        <v>15.671524839366869</v>
      </c>
      <c r="L994" s="4">
        <v>2.0747</v>
      </c>
      <c r="M994" s="4">
        <v>1.9888600000000001</v>
      </c>
      <c r="N994" s="4">
        <v>-0.89105999999999996</v>
      </c>
      <c r="O994" s="4">
        <v>1.9812000000000001</v>
      </c>
      <c r="P994" s="4">
        <v>-0.30857000000000001</v>
      </c>
      <c r="Q994" s="4">
        <v>1.93414</v>
      </c>
      <c r="R994" s="4">
        <v>-0.30636000000000002</v>
      </c>
      <c r="S994" s="4">
        <v>1.3129999999999999E-2</v>
      </c>
      <c r="T994" s="4">
        <v>0.96919</v>
      </c>
      <c r="U994" s="4">
        <v>1.695E-2</v>
      </c>
      <c r="V994" s="4">
        <v>9.9650000000000002E-2</v>
      </c>
      <c r="W994" s="4">
        <v>6.8750000000000006E-2</v>
      </c>
      <c r="X994" s="4">
        <v>9.5530000000000004E-2</v>
      </c>
      <c r="Y994" s="4">
        <f t="shared" si="455"/>
        <v>1.9680666666666669</v>
      </c>
      <c r="Z994" s="4">
        <f t="shared" si="456"/>
        <v>-0.50199666666666665</v>
      </c>
      <c r="AA994" s="4">
        <f t="shared" si="457"/>
        <v>3.2943333333333331E-2</v>
      </c>
      <c r="AB994" s="4">
        <f t="shared" si="458"/>
        <v>0.38812333333333332</v>
      </c>
      <c r="AC994" s="9">
        <v>-2.528E-2</v>
      </c>
      <c r="AD994" s="9">
        <v>-0.20457</v>
      </c>
      <c r="AE994" s="4">
        <f t="shared" si="459"/>
        <v>-0.114925</v>
      </c>
      <c r="AF994" s="4">
        <f t="shared" si="460"/>
        <v>0.17929</v>
      </c>
      <c r="AG994" s="9">
        <v>101.23990000000001</v>
      </c>
      <c r="AH994" s="9">
        <v>98.554900000000004</v>
      </c>
      <c r="AI994" s="4">
        <f t="shared" si="461"/>
        <v>99.897400000000005</v>
      </c>
      <c r="AJ994" s="4">
        <f t="shared" si="462"/>
        <v>2.6850000000000023</v>
      </c>
      <c r="AK994" s="9">
        <v>-3.6029</v>
      </c>
      <c r="AL994" s="9">
        <v>7.2206000000000001</v>
      </c>
      <c r="AM994" s="9">
        <v>300.10199999999998</v>
      </c>
      <c r="AN994" s="9">
        <v>41.824800000000003</v>
      </c>
      <c r="AO994" s="9">
        <v>52.6828</v>
      </c>
      <c r="AP994" s="9">
        <v>201.15719999999999</v>
      </c>
      <c r="AQ994" s="4">
        <f t="shared" si="463"/>
        <v>19.110950000000003</v>
      </c>
      <c r="AR994" s="4">
        <f t="shared" si="464"/>
        <v>29.951699999999999</v>
      </c>
      <c r="AS994" s="4">
        <f t="shared" si="465"/>
        <v>250.62959999999998</v>
      </c>
      <c r="AT994" s="4">
        <f t="shared" si="466"/>
        <v>45.427700000000002</v>
      </c>
      <c r="AU994" s="4">
        <f t="shared" si="467"/>
        <v>45.462200000000003</v>
      </c>
      <c r="AV994" s="4">
        <f t="shared" si="468"/>
        <v>98.944799999999987</v>
      </c>
      <c r="AW994" s="9">
        <v>8.14</v>
      </c>
      <c r="AX994" s="9">
        <v>1.75</v>
      </c>
      <c r="AY994" s="9">
        <v>3.85</v>
      </c>
      <c r="AZ994" s="9">
        <v>2.56</v>
      </c>
      <c r="BA994" s="9">
        <v>1.0900000000000001</v>
      </c>
      <c r="BB994" s="9">
        <v>1.0900000000000001</v>
      </c>
      <c r="BC994" s="4">
        <f t="shared" si="469"/>
        <v>5.3500000000000005</v>
      </c>
      <c r="BD994" s="4">
        <f t="shared" si="470"/>
        <v>1.42</v>
      </c>
      <c r="BE994" s="4">
        <f t="shared" si="471"/>
        <v>2.4700000000000002</v>
      </c>
      <c r="BF994" s="4">
        <f t="shared" si="472"/>
        <v>5.58</v>
      </c>
      <c r="BG994" s="4">
        <f t="shared" si="473"/>
        <v>0.65999999999999992</v>
      </c>
      <c r="BH994" s="4">
        <f t="shared" si="474"/>
        <v>2.76</v>
      </c>
      <c r="BI994" s="4">
        <v>70.703154642905702</v>
      </c>
      <c r="BJ994" s="4">
        <v>93.581403228955494</v>
      </c>
      <c r="BK994" s="4">
        <v>164.28455787186101</v>
      </c>
      <c r="BL994" s="9">
        <v>17.6862477072712</v>
      </c>
      <c r="BM994" s="9">
        <v>17.6862477072712</v>
      </c>
      <c r="BN994" s="9">
        <v>17.665329614181601</v>
      </c>
      <c r="BO994" s="9">
        <v>17.665329614181601</v>
      </c>
      <c r="BP994" s="9">
        <v>19.7753422000232</v>
      </c>
      <c r="BQ994" s="9">
        <v>19.7756095726007</v>
      </c>
      <c r="BR994" s="9">
        <v>23.734492461125001</v>
      </c>
      <c r="BS994" s="9">
        <v>23.738586010875601</v>
      </c>
      <c r="BT994" s="9">
        <v>37.461589907294503</v>
      </c>
      <c r="BU994" s="9">
        <v>37.461857279872</v>
      </c>
      <c r="BV994" s="9">
        <v>41.399822075306702</v>
      </c>
      <c r="BW994" s="9">
        <v>41.403915625057202</v>
      </c>
      <c r="BX994" s="4">
        <f t="shared" si="475"/>
        <v>17.6862477072712</v>
      </c>
      <c r="BY994" s="4">
        <f t="shared" si="476"/>
        <v>17.665329614181601</v>
      </c>
      <c r="BZ994" s="4">
        <f t="shared" si="477"/>
        <v>2.0918093089598244E-2</v>
      </c>
      <c r="CA994" s="4">
        <f t="shared" si="478"/>
        <v>23.738586010875601</v>
      </c>
      <c r="CB994" s="4">
        <f t="shared" si="479"/>
        <v>19.7753422000232</v>
      </c>
      <c r="CC994" s="4">
        <f t="shared" si="480"/>
        <v>3.9632438108524006</v>
      </c>
      <c r="CD994" s="4">
        <f t="shared" si="481"/>
        <v>41.403915625057202</v>
      </c>
      <c r="CE994" s="4">
        <f t="shared" si="482"/>
        <v>37.461589907294503</v>
      </c>
      <c r="CF994" s="4">
        <f t="shared" si="483"/>
        <v>3.9423257177626994</v>
      </c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</row>
    <row r="995" spans="1:204" s="4" customFormat="1" x14ac:dyDescent="0.25">
      <c r="A995">
        <v>993</v>
      </c>
      <c r="B995" t="s">
        <v>1042</v>
      </c>
      <c r="C995">
        <v>0</v>
      </c>
      <c r="D995">
        <v>154.56899098779101</v>
      </c>
      <c r="E995">
        <v>1</v>
      </c>
      <c r="F995" s="4">
        <v>-0.26826</v>
      </c>
      <c r="G995" s="4">
        <v>-6.2390000000000001E-2</v>
      </c>
      <c r="H995" s="4">
        <v>-0.16531999999999999</v>
      </c>
      <c r="I995" s="4">
        <v>0.20587</v>
      </c>
      <c r="J995" s="4">
        <v>6.6379999999999995E-2</v>
      </c>
      <c r="K995" s="4">
        <f t="shared" si="454"/>
        <v>15.064778547755349</v>
      </c>
      <c r="L995" s="4">
        <v>1.1887000000000001</v>
      </c>
      <c r="M995" s="4">
        <v>1.9888300000000001</v>
      </c>
      <c r="N995" s="4">
        <v>-0.89354</v>
      </c>
      <c r="O995" s="4">
        <v>1.9812399999999999</v>
      </c>
      <c r="P995" s="4">
        <v>-0.31074000000000002</v>
      </c>
      <c r="Q995" s="4">
        <v>1.9322299999999999</v>
      </c>
      <c r="R995" s="4">
        <v>-0.30851000000000001</v>
      </c>
      <c r="S995" s="4">
        <v>1.308E-2</v>
      </c>
      <c r="T995" s="4">
        <v>0.96730000000000005</v>
      </c>
      <c r="U995" s="4">
        <v>1.7000000000000001E-2</v>
      </c>
      <c r="V995" s="4">
        <v>9.7710000000000005E-2</v>
      </c>
      <c r="W995" s="4">
        <v>6.4640000000000003E-2</v>
      </c>
      <c r="X995" s="4">
        <v>9.3670000000000003E-2</v>
      </c>
      <c r="Y995" s="4">
        <f t="shared" si="455"/>
        <v>1.9674333333333331</v>
      </c>
      <c r="Z995" s="4">
        <f t="shared" si="456"/>
        <v>-0.5042633333333334</v>
      </c>
      <c r="AA995" s="4">
        <f t="shared" si="457"/>
        <v>3.1573333333333335E-2</v>
      </c>
      <c r="AB995" s="4">
        <f t="shared" si="458"/>
        <v>0.38622666666666666</v>
      </c>
      <c r="AC995" s="9">
        <v>-2.6419999999999999E-2</v>
      </c>
      <c r="AD995" s="9">
        <v>-0.19774</v>
      </c>
      <c r="AE995" s="4">
        <f t="shared" si="459"/>
        <v>-0.11208</v>
      </c>
      <c r="AF995" s="4">
        <f t="shared" si="460"/>
        <v>0.17132</v>
      </c>
      <c r="AG995" s="9">
        <v>101.3772</v>
      </c>
      <c r="AH995" s="9">
        <v>98.087299999999999</v>
      </c>
      <c r="AI995" s="4">
        <f t="shared" si="461"/>
        <v>99.732249999999993</v>
      </c>
      <c r="AJ995" s="4">
        <f t="shared" si="462"/>
        <v>3.2899000000000029</v>
      </c>
      <c r="AK995" s="9">
        <v>-3.5817999999999999</v>
      </c>
      <c r="AL995" s="9">
        <v>7.4984000000000002</v>
      </c>
      <c r="AM995" s="9">
        <v>300.2149</v>
      </c>
      <c r="AN995" s="9">
        <v>42.047600000000003</v>
      </c>
      <c r="AO995" s="9">
        <v>50.972999999999999</v>
      </c>
      <c r="AP995" s="9">
        <v>201.2414</v>
      </c>
      <c r="AQ995" s="4">
        <f t="shared" si="463"/>
        <v>19.232900000000001</v>
      </c>
      <c r="AR995" s="4">
        <f t="shared" si="464"/>
        <v>29.235700000000001</v>
      </c>
      <c r="AS995" s="4">
        <f t="shared" si="465"/>
        <v>250.72815</v>
      </c>
      <c r="AT995" s="4">
        <f t="shared" si="466"/>
        <v>45.629400000000004</v>
      </c>
      <c r="AU995" s="4">
        <f t="shared" si="467"/>
        <v>43.474599999999995</v>
      </c>
      <c r="AV995" s="4">
        <f t="shared" si="468"/>
        <v>98.973500000000001</v>
      </c>
      <c r="AW995" s="9">
        <v>6.84</v>
      </c>
      <c r="AX995" s="9">
        <v>1.71</v>
      </c>
      <c r="AY995" s="9">
        <v>4.4800000000000004</v>
      </c>
      <c r="AZ995" s="9">
        <v>2.56</v>
      </c>
      <c r="BA995" s="9">
        <v>1.0900000000000001</v>
      </c>
      <c r="BB995" s="9">
        <v>1.0900000000000001</v>
      </c>
      <c r="BC995" s="4">
        <f t="shared" si="469"/>
        <v>4.7</v>
      </c>
      <c r="BD995" s="4">
        <f t="shared" si="470"/>
        <v>1.4</v>
      </c>
      <c r="BE995" s="4">
        <f t="shared" si="471"/>
        <v>2.7850000000000001</v>
      </c>
      <c r="BF995" s="4">
        <f t="shared" si="472"/>
        <v>4.2799999999999994</v>
      </c>
      <c r="BG995" s="4">
        <f t="shared" si="473"/>
        <v>0.61999999999999988</v>
      </c>
      <c r="BH995" s="4">
        <f t="shared" si="474"/>
        <v>3.3900000000000006</v>
      </c>
      <c r="BI995" s="4">
        <v>70.798331966463493</v>
      </c>
      <c r="BJ995" s="4">
        <v>93.874555195846597</v>
      </c>
      <c r="BK995" s="4">
        <v>164.67288716230999</v>
      </c>
      <c r="BL995" s="9">
        <v>17.717624846905601</v>
      </c>
      <c r="BM995" s="9">
        <v>17.718670751560101</v>
      </c>
      <c r="BN995" s="9">
        <v>17.681018183998798</v>
      </c>
      <c r="BO995" s="9">
        <v>17.681018183998798</v>
      </c>
      <c r="BP995" s="9">
        <v>25.596174020175798</v>
      </c>
      <c r="BQ995" s="9">
        <v>25.596576203291999</v>
      </c>
      <c r="BR995" s="9">
        <v>18.619005333003098</v>
      </c>
      <c r="BS995" s="9">
        <v>18.6193998599507</v>
      </c>
      <c r="BT995" s="9">
        <v>43.313798867081402</v>
      </c>
      <c r="BU995" s="9">
        <v>43.315246954852199</v>
      </c>
      <c r="BV995" s="9">
        <v>36.300023517002003</v>
      </c>
      <c r="BW995" s="9">
        <v>36.300418043949598</v>
      </c>
      <c r="BX995" s="4">
        <f t="shared" si="475"/>
        <v>17.718670751560101</v>
      </c>
      <c r="BY995" s="4">
        <f t="shared" si="476"/>
        <v>17.681018183998798</v>
      </c>
      <c r="BZ995" s="4">
        <f t="shared" si="477"/>
        <v>3.7652567561302419E-2</v>
      </c>
      <c r="CA995" s="4">
        <f t="shared" si="478"/>
        <v>25.596576203291999</v>
      </c>
      <c r="CB995" s="4">
        <f t="shared" si="479"/>
        <v>18.619005333003098</v>
      </c>
      <c r="CC995" s="4">
        <f t="shared" si="480"/>
        <v>6.9775708702889006</v>
      </c>
      <c r="CD995" s="4">
        <f t="shared" si="481"/>
        <v>43.315246954852199</v>
      </c>
      <c r="CE995" s="4">
        <f t="shared" si="482"/>
        <v>36.300023517002003</v>
      </c>
      <c r="CF995" s="4">
        <f t="shared" si="483"/>
        <v>7.0152234378501959</v>
      </c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</row>
    <row r="996" spans="1:204" s="4" customFormat="1" x14ac:dyDescent="0.25">
      <c r="A996">
        <v>994</v>
      </c>
      <c r="B996" t="s">
        <v>1043</v>
      </c>
      <c r="C996">
        <v>0</v>
      </c>
      <c r="D996">
        <v>154.56899098779101</v>
      </c>
      <c r="E996">
        <v>1</v>
      </c>
      <c r="F996" s="4">
        <v>-0.25986999999999999</v>
      </c>
      <c r="G996" s="4">
        <v>-6.157E-2</v>
      </c>
      <c r="H996" s="4">
        <v>-0.16072</v>
      </c>
      <c r="I996" s="4">
        <v>0.1983</v>
      </c>
      <c r="J996" s="4">
        <v>6.5129999999999993E-2</v>
      </c>
      <c r="K996" s="4">
        <f t="shared" si="454"/>
        <v>15.353907569476434</v>
      </c>
      <c r="L996" s="4">
        <v>0.22320000000000001</v>
      </c>
      <c r="M996" s="4">
        <v>1.9885600000000001</v>
      </c>
      <c r="N996" s="4">
        <v>-0.89039000000000001</v>
      </c>
      <c r="O996" s="4">
        <v>1.9786900000000001</v>
      </c>
      <c r="P996" s="4">
        <v>-0.30791000000000002</v>
      </c>
      <c r="Q996" s="4">
        <v>1.92963</v>
      </c>
      <c r="R996" s="4">
        <v>-0.30570999999999998</v>
      </c>
      <c r="S996" s="4">
        <v>1.308E-2</v>
      </c>
      <c r="T996" s="4">
        <v>0.97158</v>
      </c>
      <c r="U996" s="4">
        <v>1.7809999999999999E-2</v>
      </c>
      <c r="V996" s="4">
        <v>0.10167</v>
      </c>
      <c r="W996" s="4">
        <v>6.4920000000000005E-2</v>
      </c>
      <c r="X996" s="4">
        <v>9.6829999999999999E-2</v>
      </c>
      <c r="Y996" s="4">
        <f t="shared" si="455"/>
        <v>1.9656266666666664</v>
      </c>
      <c r="Z996" s="4">
        <f t="shared" si="456"/>
        <v>-0.50133666666666665</v>
      </c>
      <c r="AA996" s="4">
        <f t="shared" si="457"/>
        <v>3.1936666666666669E-2</v>
      </c>
      <c r="AB996" s="4">
        <f t="shared" si="458"/>
        <v>0.39002666666666669</v>
      </c>
      <c r="AC996" s="9">
        <v>-2.7130000000000001E-2</v>
      </c>
      <c r="AD996" s="9">
        <v>-0.18601999999999999</v>
      </c>
      <c r="AE996" s="4">
        <f t="shared" si="459"/>
        <v>-0.106575</v>
      </c>
      <c r="AF996" s="4">
        <f t="shared" si="460"/>
        <v>0.15888999999999998</v>
      </c>
      <c r="AG996" s="9">
        <v>103.89360000000001</v>
      </c>
      <c r="AH996" s="9">
        <v>92.695300000000003</v>
      </c>
      <c r="AI996" s="4">
        <f t="shared" si="461"/>
        <v>98.294450000000012</v>
      </c>
      <c r="AJ996" s="4">
        <f t="shared" si="462"/>
        <v>11.198300000000003</v>
      </c>
      <c r="AK996" s="9">
        <v>2.1158999999999999</v>
      </c>
      <c r="AL996" s="9">
        <v>10.6089</v>
      </c>
      <c r="AM996" s="9">
        <v>298.95609999999999</v>
      </c>
      <c r="AN996" s="9">
        <v>36.785299999999999</v>
      </c>
      <c r="AO996" s="9">
        <v>49.798699999999997</v>
      </c>
      <c r="AP996" s="9">
        <v>191.5017</v>
      </c>
      <c r="AQ996" s="4">
        <f t="shared" si="463"/>
        <v>19.450600000000001</v>
      </c>
      <c r="AR996" s="4">
        <f t="shared" si="464"/>
        <v>30.203799999999998</v>
      </c>
      <c r="AS996" s="4">
        <f t="shared" si="465"/>
        <v>245.22890000000001</v>
      </c>
      <c r="AT996" s="4">
        <f t="shared" si="466"/>
        <v>34.669399999999996</v>
      </c>
      <c r="AU996" s="4">
        <f t="shared" si="467"/>
        <v>39.189799999999998</v>
      </c>
      <c r="AV996" s="4">
        <f t="shared" si="468"/>
        <v>107.45439999999999</v>
      </c>
      <c r="AW996" s="9">
        <v>6.84</v>
      </c>
      <c r="AX996" s="9">
        <v>1.72</v>
      </c>
      <c r="AY996" s="9">
        <v>4.5</v>
      </c>
      <c r="AZ996" s="9">
        <v>2.56</v>
      </c>
      <c r="BA996" s="9">
        <v>1.0900000000000001</v>
      </c>
      <c r="BB996" s="9">
        <v>1.0900000000000001</v>
      </c>
      <c r="BC996" s="4">
        <f t="shared" si="469"/>
        <v>4.7</v>
      </c>
      <c r="BD996" s="4">
        <f t="shared" si="470"/>
        <v>1.405</v>
      </c>
      <c r="BE996" s="4">
        <f t="shared" si="471"/>
        <v>2.7949999999999999</v>
      </c>
      <c r="BF996" s="4">
        <f t="shared" si="472"/>
        <v>4.2799999999999994</v>
      </c>
      <c r="BG996" s="4">
        <f t="shared" si="473"/>
        <v>0.62999999999999989</v>
      </c>
      <c r="BH996" s="4">
        <f t="shared" si="474"/>
        <v>3.41</v>
      </c>
      <c r="BI996" s="4">
        <v>77.045520467677605</v>
      </c>
      <c r="BJ996" s="4">
        <v>86.985505506575706</v>
      </c>
      <c r="BK996" s="4">
        <v>164.031025974253</v>
      </c>
      <c r="BL996" s="9">
        <v>20.661846449269198</v>
      </c>
      <c r="BM996" s="9">
        <v>20.661846449269198</v>
      </c>
      <c r="BN996" s="9">
        <v>17.860913784569501</v>
      </c>
      <c r="BO996" s="9">
        <v>17.860913784569501</v>
      </c>
      <c r="BP996" s="9">
        <v>22.680404274442399</v>
      </c>
      <c r="BQ996" s="9">
        <v>22.681415644194399</v>
      </c>
      <c r="BR996" s="9">
        <v>20.808808684713298</v>
      </c>
      <c r="BS996" s="9">
        <v>20.8148769032255</v>
      </c>
      <c r="BT996" s="9">
        <v>43.3422507237117</v>
      </c>
      <c r="BU996" s="9">
        <v>43.3432620934637</v>
      </c>
      <c r="BV996" s="9">
        <v>38.669722469282803</v>
      </c>
      <c r="BW996" s="9">
        <v>38.6757906877951</v>
      </c>
      <c r="BX996" s="4">
        <f t="shared" si="475"/>
        <v>20.661846449269198</v>
      </c>
      <c r="BY996" s="4">
        <f t="shared" si="476"/>
        <v>17.860913784569501</v>
      </c>
      <c r="BZ996" s="4">
        <f t="shared" si="477"/>
        <v>2.8009326646996975</v>
      </c>
      <c r="CA996" s="4">
        <f t="shared" si="478"/>
        <v>22.681415644194399</v>
      </c>
      <c r="CB996" s="4">
        <f t="shared" si="479"/>
        <v>20.808808684713298</v>
      </c>
      <c r="CC996" s="4">
        <f t="shared" si="480"/>
        <v>1.8726069594811001</v>
      </c>
      <c r="CD996" s="4">
        <f t="shared" si="481"/>
        <v>43.3432620934637</v>
      </c>
      <c r="CE996" s="4">
        <f t="shared" si="482"/>
        <v>38.669722469282803</v>
      </c>
      <c r="CF996" s="4">
        <f t="shared" si="483"/>
        <v>4.6735396241808971</v>
      </c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</row>
    <row r="997" spans="1:204" s="4" customFormat="1" x14ac:dyDescent="0.25">
      <c r="A997">
        <v>995</v>
      </c>
      <c r="B997" t="s">
        <v>1044</v>
      </c>
      <c r="C997">
        <v>0</v>
      </c>
      <c r="D997">
        <v>154.24969746431299</v>
      </c>
      <c r="E997">
        <v>517</v>
      </c>
      <c r="F997" s="4">
        <v>-0.28140999999999999</v>
      </c>
      <c r="G997" s="4">
        <v>1.342E-2</v>
      </c>
      <c r="H997" s="4">
        <v>-0.13400000000000001</v>
      </c>
      <c r="I997" s="4">
        <v>0.29482999999999998</v>
      </c>
      <c r="J997" s="4">
        <v>3.0450000000000001E-2</v>
      </c>
      <c r="K997" s="4">
        <f t="shared" si="454"/>
        <v>32.840722495894909</v>
      </c>
      <c r="L997" s="4">
        <v>1.5470999999999999</v>
      </c>
      <c r="M997" s="4">
        <v>1.9907300000000001</v>
      </c>
      <c r="N997" s="4">
        <v>-0.88490000000000002</v>
      </c>
      <c r="O997" s="4">
        <v>1.9817899999999999</v>
      </c>
      <c r="P997" s="4">
        <v>-0.29996</v>
      </c>
      <c r="Q997" s="4">
        <v>1.9733400000000001</v>
      </c>
      <c r="R997" s="4">
        <v>-0.30103000000000002</v>
      </c>
      <c r="S997" s="4">
        <v>1.489E-2</v>
      </c>
      <c r="T997" s="4">
        <v>0.98794999999999999</v>
      </c>
      <c r="U997" s="4">
        <v>3.397E-2</v>
      </c>
      <c r="V997" s="4">
        <v>0.10891000000000001</v>
      </c>
      <c r="W997" s="4">
        <v>2.5239999999999999E-2</v>
      </c>
      <c r="X997" s="4">
        <v>0.10825</v>
      </c>
      <c r="Y997" s="4">
        <f t="shared" si="455"/>
        <v>1.9819533333333335</v>
      </c>
      <c r="Z997" s="4">
        <f t="shared" si="456"/>
        <v>-0.49529666666666666</v>
      </c>
      <c r="AA997" s="4">
        <f t="shared" si="457"/>
        <v>2.47E-2</v>
      </c>
      <c r="AB997" s="4">
        <f t="shared" si="458"/>
        <v>0.4017033333333333</v>
      </c>
      <c r="AC997" s="9">
        <v>-3.739E-2</v>
      </c>
      <c r="AD997" s="9">
        <v>-0.24196000000000001</v>
      </c>
      <c r="AE997" s="4">
        <f t="shared" si="459"/>
        <v>-0.13967499999999999</v>
      </c>
      <c r="AF997" s="4">
        <f t="shared" si="460"/>
        <v>0.20457</v>
      </c>
      <c r="AG997" s="9">
        <v>96.391000000000005</v>
      </c>
      <c r="AH997" s="9">
        <v>108.26009999999999</v>
      </c>
      <c r="AI997" s="4">
        <f t="shared" si="461"/>
        <v>102.32554999999999</v>
      </c>
      <c r="AJ997" s="4">
        <f t="shared" si="462"/>
        <v>11.869099999999989</v>
      </c>
      <c r="AK997" s="9">
        <v>-7.9067999999999996</v>
      </c>
      <c r="AL997" s="9">
        <v>-0.82379999999999998</v>
      </c>
      <c r="AM997" s="9">
        <v>297.90370000000001</v>
      </c>
      <c r="AN997" s="9">
        <v>41.201500000000003</v>
      </c>
      <c r="AO997" s="9">
        <v>48.900700000000001</v>
      </c>
      <c r="AP997" s="9">
        <v>234.6781</v>
      </c>
      <c r="AQ997" s="4">
        <f t="shared" si="463"/>
        <v>16.647350000000003</v>
      </c>
      <c r="AR997" s="4">
        <f t="shared" si="464"/>
        <v>24.038450000000001</v>
      </c>
      <c r="AS997" s="4">
        <f t="shared" si="465"/>
        <v>266.29090000000002</v>
      </c>
      <c r="AT997" s="4">
        <f t="shared" si="466"/>
        <v>49.1083</v>
      </c>
      <c r="AU997" s="4">
        <f t="shared" si="467"/>
        <v>49.724499999999999</v>
      </c>
      <c r="AV997" s="4">
        <f t="shared" si="468"/>
        <v>63.225600000000014</v>
      </c>
      <c r="AW997" s="9">
        <v>6.58</v>
      </c>
      <c r="AX997" s="9">
        <v>1.79</v>
      </c>
      <c r="AY997" s="9">
        <v>8.3699999999999992</v>
      </c>
      <c r="AZ997" s="9">
        <v>2.56</v>
      </c>
      <c r="BA997" s="9">
        <v>1.0900000000000001</v>
      </c>
      <c r="BB997" s="9">
        <v>1.0900000000000001</v>
      </c>
      <c r="BC997" s="4">
        <f t="shared" si="469"/>
        <v>4.57</v>
      </c>
      <c r="BD997" s="4">
        <f t="shared" si="470"/>
        <v>1.44</v>
      </c>
      <c r="BE997" s="4">
        <f t="shared" si="471"/>
        <v>4.7299999999999995</v>
      </c>
      <c r="BF997" s="4">
        <f t="shared" si="472"/>
        <v>4.0199999999999996</v>
      </c>
      <c r="BG997" s="4">
        <f t="shared" si="473"/>
        <v>0.7</v>
      </c>
      <c r="BH997" s="4">
        <f t="shared" si="474"/>
        <v>7.2799999999999994</v>
      </c>
      <c r="BI997" s="4">
        <v>75.717221556486905</v>
      </c>
      <c r="BJ997" s="4">
        <v>124.452630888832</v>
      </c>
      <c r="BK997" s="4">
        <v>200.16985244531901</v>
      </c>
      <c r="BL997" s="9">
        <v>22.998397447379499</v>
      </c>
      <c r="BM997" s="9">
        <v>20.1870057361349</v>
      </c>
      <c r="BN997" s="9">
        <v>16.8108255114707</v>
      </c>
      <c r="BO997" s="9">
        <v>15.720992861501699</v>
      </c>
      <c r="BP997" s="9">
        <v>86.574751042969098</v>
      </c>
      <c r="BQ997" s="9">
        <v>11.2922669558841</v>
      </c>
      <c r="BR997" s="9">
        <v>2.3848975676247499</v>
      </c>
      <c r="BS997" s="9">
        <v>19.934624022410301</v>
      </c>
      <c r="BT997" s="9">
        <v>109.573148490348</v>
      </c>
      <c r="BU997" s="9">
        <v>31.479272692019101</v>
      </c>
      <c r="BV997" s="9">
        <v>19.195723079095501</v>
      </c>
      <c r="BW997" s="9">
        <v>35.655616883912003</v>
      </c>
      <c r="BX997" s="4">
        <f t="shared" si="475"/>
        <v>22.998397447379499</v>
      </c>
      <c r="BY997" s="4">
        <f t="shared" si="476"/>
        <v>15.720992861501699</v>
      </c>
      <c r="BZ997" s="4">
        <f t="shared" si="477"/>
        <v>7.2774045858778003</v>
      </c>
      <c r="CA997" s="4">
        <f t="shared" si="478"/>
        <v>86.574751042969098</v>
      </c>
      <c r="CB997" s="4">
        <f t="shared" si="479"/>
        <v>2.3848975676247499</v>
      </c>
      <c r="CC997" s="4">
        <f t="shared" si="480"/>
        <v>84.18985347534435</v>
      </c>
      <c r="CD997" s="4">
        <f t="shared" si="481"/>
        <v>109.573148490348</v>
      </c>
      <c r="CE997" s="4">
        <f t="shared" si="482"/>
        <v>19.195723079095501</v>
      </c>
      <c r="CF997" s="4">
        <f t="shared" si="483"/>
        <v>90.377425411252503</v>
      </c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</row>
    <row r="998" spans="1:204" s="4" customFormat="1" x14ac:dyDescent="0.25">
      <c r="A998">
        <v>996</v>
      </c>
      <c r="B998" t="s">
        <v>1045</v>
      </c>
      <c r="C998">
        <v>0</v>
      </c>
      <c r="D998">
        <v>154.24969746431299</v>
      </c>
      <c r="E998">
        <v>731</v>
      </c>
      <c r="F998" s="4">
        <v>-0.28406999999999999</v>
      </c>
      <c r="G998" s="4">
        <v>1.949E-2</v>
      </c>
      <c r="H998" s="4">
        <v>-0.13228999999999999</v>
      </c>
      <c r="I998" s="4">
        <v>0.30356</v>
      </c>
      <c r="J998" s="4">
        <v>2.8830000000000001E-2</v>
      </c>
      <c r="K998" s="4">
        <f t="shared" si="454"/>
        <v>34.686090877558101</v>
      </c>
      <c r="L998" s="4">
        <v>1.2317</v>
      </c>
      <c r="M998" s="4">
        <v>1.99054</v>
      </c>
      <c r="N998" s="4">
        <v>-0.88382000000000005</v>
      </c>
      <c r="O998" s="4">
        <v>1.9833700000000001</v>
      </c>
      <c r="P998" s="4">
        <v>-0.29887999999999998</v>
      </c>
      <c r="Q998" s="4">
        <v>1.9741200000000001</v>
      </c>
      <c r="R998" s="4">
        <v>-0.29941000000000001</v>
      </c>
      <c r="S998" s="4">
        <v>1.491E-2</v>
      </c>
      <c r="T998" s="4">
        <v>0.98987000000000003</v>
      </c>
      <c r="U998" s="4">
        <v>2.9080000000000002E-2</v>
      </c>
      <c r="V998" s="4">
        <v>0.11205</v>
      </c>
      <c r="W998" s="4">
        <v>2.452E-2</v>
      </c>
      <c r="X998" s="4">
        <v>0.11199000000000001</v>
      </c>
      <c r="Y998" s="4">
        <f t="shared" si="455"/>
        <v>1.9826766666666666</v>
      </c>
      <c r="Z998" s="4">
        <f t="shared" si="456"/>
        <v>-0.49403666666666668</v>
      </c>
      <c r="AA998" s="4">
        <f t="shared" si="457"/>
        <v>2.2836666666666668E-2</v>
      </c>
      <c r="AB998" s="4">
        <f t="shared" si="458"/>
        <v>0.4046366666666667</v>
      </c>
      <c r="AC998" s="9">
        <v>-3.5499999999999997E-2</v>
      </c>
      <c r="AD998" s="9">
        <v>-0.24478</v>
      </c>
      <c r="AE998" s="4">
        <f t="shared" si="459"/>
        <v>-0.14013999999999999</v>
      </c>
      <c r="AF998" s="4">
        <f t="shared" si="460"/>
        <v>0.20927999999999999</v>
      </c>
      <c r="AG998" s="9">
        <v>94.488299999999995</v>
      </c>
      <c r="AH998" s="9">
        <v>109.1635</v>
      </c>
      <c r="AI998" s="4">
        <f t="shared" si="461"/>
        <v>101.82589999999999</v>
      </c>
      <c r="AJ998" s="4">
        <f t="shared" si="462"/>
        <v>14.675200000000004</v>
      </c>
      <c r="AK998" s="9">
        <v>-9.8666</v>
      </c>
      <c r="AL998" s="9">
        <v>-7.5781000000000001</v>
      </c>
      <c r="AM998" s="9">
        <v>300.90969999999999</v>
      </c>
      <c r="AN998" s="9">
        <v>45.543599999999998</v>
      </c>
      <c r="AO998" s="9">
        <v>52.006799999999998</v>
      </c>
      <c r="AP998" s="9">
        <v>229.9402</v>
      </c>
      <c r="AQ998" s="4">
        <f t="shared" si="463"/>
        <v>17.8385</v>
      </c>
      <c r="AR998" s="4">
        <f t="shared" si="464"/>
        <v>22.21435</v>
      </c>
      <c r="AS998" s="4">
        <f t="shared" si="465"/>
        <v>265.42494999999997</v>
      </c>
      <c r="AT998" s="4">
        <f t="shared" si="466"/>
        <v>55.410199999999996</v>
      </c>
      <c r="AU998" s="4">
        <f t="shared" si="467"/>
        <v>59.584899999999998</v>
      </c>
      <c r="AV998" s="4">
        <f t="shared" si="468"/>
        <v>70.969499999999982</v>
      </c>
      <c r="AW998" s="9">
        <v>4.95</v>
      </c>
      <c r="AX998" s="9">
        <v>2.72</v>
      </c>
      <c r="AY998" s="9">
        <v>9.69</v>
      </c>
      <c r="AZ998" s="9">
        <v>2.56</v>
      </c>
      <c r="BA998" s="9">
        <v>1.0900000000000001</v>
      </c>
      <c r="BB998" s="9">
        <v>1.0900000000000001</v>
      </c>
      <c r="BC998" s="4">
        <f t="shared" si="469"/>
        <v>3.7549999999999999</v>
      </c>
      <c r="BD998" s="4">
        <f t="shared" si="470"/>
        <v>1.9050000000000002</v>
      </c>
      <c r="BE998" s="4">
        <f t="shared" si="471"/>
        <v>5.39</v>
      </c>
      <c r="BF998" s="4">
        <f t="shared" si="472"/>
        <v>2.39</v>
      </c>
      <c r="BG998" s="4">
        <f t="shared" si="473"/>
        <v>1.6300000000000001</v>
      </c>
      <c r="BH998" s="4">
        <f t="shared" si="474"/>
        <v>8.6</v>
      </c>
      <c r="BI998" s="4">
        <v>81.368244404647001</v>
      </c>
      <c r="BJ998" s="4">
        <v>118.479222058202</v>
      </c>
      <c r="BK998" s="4">
        <v>199.84746646284901</v>
      </c>
      <c r="BL998" s="9">
        <v>18.6746276057556</v>
      </c>
      <c r="BM998" s="9">
        <v>20.1169301242847</v>
      </c>
      <c r="BN998" s="9">
        <v>21.509029219398698</v>
      </c>
      <c r="BO998" s="9">
        <v>21.067657455207801</v>
      </c>
      <c r="BP998" s="9">
        <v>6.4255713174248204</v>
      </c>
      <c r="BQ998" s="9">
        <v>10.5361130978762</v>
      </c>
      <c r="BR998" s="9">
        <v>69.6180384143737</v>
      </c>
      <c r="BS998" s="9">
        <v>31.8994992285275</v>
      </c>
      <c r="BT998" s="9">
        <v>25.1001989231804</v>
      </c>
      <c r="BU998" s="9">
        <v>30.6530432221609</v>
      </c>
      <c r="BV998" s="9">
        <v>91.127067633772398</v>
      </c>
      <c r="BW998" s="9">
        <v>52.967156683735297</v>
      </c>
      <c r="BX998" s="4">
        <f t="shared" si="475"/>
        <v>21.509029219398698</v>
      </c>
      <c r="BY998" s="4">
        <f t="shared" si="476"/>
        <v>18.6746276057556</v>
      </c>
      <c r="BZ998" s="4">
        <f t="shared" si="477"/>
        <v>2.8344016136430987</v>
      </c>
      <c r="CA998" s="4">
        <f t="shared" si="478"/>
        <v>69.6180384143737</v>
      </c>
      <c r="CB998" s="4">
        <f t="shared" si="479"/>
        <v>6.4255713174248204</v>
      </c>
      <c r="CC998" s="4">
        <f t="shared" si="480"/>
        <v>63.192467096948882</v>
      </c>
      <c r="CD998" s="4">
        <f t="shared" si="481"/>
        <v>91.127067633772398</v>
      </c>
      <c r="CE998" s="4">
        <f t="shared" si="482"/>
        <v>25.1001989231804</v>
      </c>
      <c r="CF998" s="4">
        <f t="shared" si="483"/>
        <v>66.026868710591998</v>
      </c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</row>
    <row r="999" spans="1:204" s="4" customFormat="1" x14ac:dyDescent="0.25">
      <c r="A999">
        <v>997</v>
      </c>
      <c r="B999" t="s">
        <v>1046</v>
      </c>
      <c r="C999">
        <v>0</v>
      </c>
      <c r="D999">
        <v>154.24969746431299</v>
      </c>
      <c r="E999">
        <v>570</v>
      </c>
      <c r="F999" s="4">
        <v>-0.27577000000000002</v>
      </c>
      <c r="G999" s="4">
        <v>2.0410000000000001E-2</v>
      </c>
      <c r="H999" s="4">
        <v>-0.12767999999999999</v>
      </c>
      <c r="I999" s="4">
        <v>0.29618</v>
      </c>
      <c r="J999" s="4">
        <v>2.7519999999999999E-2</v>
      </c>
      <c r="K999" s="4">
        <f t="shared" si="454"/>
        <v>36.337209302325583</v>
      </c>
      <c r="L999" s="4">
        <v>2.4081000000000001</v>
      </c>
      <c r="M999" s="4">
        <v>1.99068</v>
      </c>
      <c r="N999" s="4">
        <v>-0.88776999999999995</v>
      </c>
      <c r="O999" s="4">
        <v>1.9812000000000001</v>
      </c>
      <c r="P999" s="4">
        <v>-0.30221999999999999</v>
      </c>
      <c r="Q999" s="4">
        <v>1.9742599999999999</v>
      </c>
      <c r="R999" s="4">
        <v>-0.30501</v>
      </c>
      <c r="S999" s="4">
        <v>1.532E-2</v>
      </c>
      <c r="T999" s="4">
        <v>0.98477999999999999</v>
      </c>
      <c r="U999" s="4">
        <v>3.3419999999999998E-2</v>
      </c>
      <c r="V999" s="4">
        <v>0.10587000000000001</v>
      </c>
      <c r="W999" s="4">
        <v>4.1050000000000003E-2</v>
      </c>
      <c r="X999" s="4">
        <v>0.10362</v>
      </c>
      <c r="Y999" s="4">
        <f t="shared" si="455"/>
        <v>1.9820466666666665</v>
      </c>
      <c r="Z999" s="4">
        <f t="shared" si="456"/>
        <v>-0.49833333333333329</v>
      </c>
      <c r="AA999" s="4">
        <f t="shared" si="457"/>
        <v>2.9930000000000002E-2</v>
      </c>
      <c r="AB999" s="4">
        <f t="shared" si="458"/>
        <v>0.39809</v>
      </c>
      <c r="AC999" s="9">
        <v>1.635E-2</v>
      </c>
      <c r="AD999" s="9">
        <v>-0.30420999999999998</v>
      </c>
      <c r="AE999" s="4">
        <f t="shared" si="459"/>
        <v>-0.14393</v>
      </c>
      <c r="AF999" s="4">
        <f t="shared" si="460"/>
        <v>0.32055999999999996</v>
      </c>
      <c r="AG999" s="9">
        <v>92.933099999999996</v>
      </c>
      <c r="AH999" s="9">
        <v>113.5844</v>
      </c>
      <c r="AI999" s="4">
        <f t="shared" si="461"/>
        <v>103.25874999999999</v>
      </c>
      <c r="AJ999" s="4">
        <f t="shared" si="462"/>
        <v>20.651300000000006</v>
      </c>
      <c r="AK999" s="9">
        <v>-3.8088000000000002</v>
      </c>
      <c r="AL999" s="9">
        <v>-2.9066999999999998</v>
      </c>
      <c r="AM999" s="9">
        <v>285.51479999999998</v>
      </c>
      <c r="AN999" s="9">
        <v>39.936900000000001</v>
      </c>
      <c r="AO999" s="9">
        <v>46.5518</v>
      </c>
      <c r="AP999" s="9">
        <v>254.26429999999999</v>
      </c>
      <c r="AQ999" s="4">
        <f t="shared" si="463"/>
        <v>18.064050000000002</v>
      </c>
      <c r="AR999" s="4">
        <f t="shared" si="464"/>
        <v>21.82255</v>
      </c>
      <c r="AS999" s="4">
        <f t="shared" si="465"/>
        <v>269.88954999999999</v>
      </c>
      <c r="AT999" s="4">
        <f t="shared" si="466"/>
        <v>43.745699999999999</v>
      </c>
      <c r="AU999" s="4">
        <f t="shared" si="467"/>
        <v>49.458500000000001</v>
      </c>
      <c r="AV999" s="4">
        <f t="shared" si="468"/>
        <v>31.250499999999988</v>
      </c>
      <c r="AW999" s="9">
        <v>5.01</v>
      </c>
      <c r="AX999" s="9">
        <v>1.7</v>
      </c>
      <c r="AY999" s="9">
        <v>6.9</v>
      </c>
      <c r="AZ999" s="9">
        <v>2.56</v>
      </c>
      <c r="BA999" s="9">
        <v>1.0900000000000001</v>
      </c>
      <c r="BB999" s="9">
        <v>1.0900000000000001</v>
      </c>
      <c r="BC999" s="4">
        <f t="shared" si="469"/>
        <v>3.7850000000000001</v>
      </c>
      <c r="BD999" s="4">
        <f t="shared" si="470"/>
        <v>1.395</v>
      </c>
      <c r="BE999" s="4">
        <f t="shared" si="471"/>
        <v>3.9950000000000001</v>
      </c>
      <c r="BF999" s="4">
        <f t="shared" si="472"/>
        <v>2.4499999999999997</v>
      </c>
      <c r="BG999" s="4">
        <f t="shared" si="473"/>
        <v>0.60999999999999988</v>
      </c>
      <c r="BH999" s="4">
        <f t="shared" si="474"/>
        <v>5.8100000000000005</v>
      </c>
      <c r="BI999" s="4">
        <v>84.787306720144898</v>
      </c>
      <c r="BJ999" s="4">
        <v>114.98975142821099</v>
      </c>
      <c r="BK999" s="4">
        <v>199.77705814835599</v>
      </c>
      <c r="BL999" s="9">
        <v>15.466838030462799</v>
      </c>
      <c r="BM999" s="9">
        <v>16.846386269723101</v>
      </c>
      <c r="BN999" s="9">
        <v>29.403517551420201</v>
      </c>
      <c r="BO999" s="9">
        <v>23.0705648685386</v>
      </c>
      <c r="BP999" s="9">
        <v>0.78618645581219004</v>
      </c>
      <c r="BQ999" s="9">
        <v>3.9148212676526302</v>
      </c>
      <c r="BR999" s="9">
        <v>67.154591293757093</v>
      </c>
      <c r="BS999" s="9">
        <v>43.134152410989103</v>
      </c>
      <c r="BT999" s="9">
        <v>16.253024486274999</v>
      </c>
      <c r="BU999" s="9">
        <v>20.7612075373757</v>
      </c>
      <c r="BV999" s="9">
        <v>96.558108845177301</v>
      </c>
      <c r="BW999" s="9">
        <v>66.204717279527799</v>
      </c>
      <c r="BX999" s="4">
        <f t="shared" si="475"/>
        <v>29.403517551420201</v>
      </c>
      <c r="BY999" s="4">
        <f t="shared" si="476"/>
        <v>15.466838030462799</v>
      </c>
      <c r="BZ999" s="4">
        <f t="shared" si="477"/>
        <v>13.936679520957401</v>
      </c>
      <c r="CA999" s="4">
        <f t="shared" si="478"/>
        <v>67.154591293757093</v>
      </c>
      <c r="CB999" s="4">
        <f t="shared" si="479"/>
        <v>0.78618645581219004</v>
      </c>
      <c r="CC999" s="4">
        <f t="shared" si="480"/>
        <v>66.368404837944908</v>
      </c>
      <c r="CD999" s="4">
        <f t="shared" si="481"/>
        <v>96.558108845177301</v>
      </c>
      <c r="CE999" s="4">
        <f t="shared" si="482"/>
        <v>16.253024486274999</v>
      </c>
      <c r="CF999" s="4">
        <f t="shared" si="483"/>
        <v>80.305084358902306</v>
      </c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</row>
    <row r="1000" spans="1:204" s="4" customFormat="1" x14ac:dyDescent="0.25">
      <c r="A1000">
        <v>998</v>
      </c>
      <c r="B1000" t="s">
        <v>1047</v>
      </c>
      <c r="C1000">
        <v>0</v>
      </c>
      <c r="D1000">
        <v>154.208238299713</v>
      </c>
      <c r="E1000">
        <v>3</v>
      </c>
      <c r="F1000" s="4">
        <v>-0.23709</v>
      </c>
      <c r="G1000" s="4">
        <v>-6.0600000000000001E-2</v>
      </c>
      <c r="H1000" s="4">
        <v>-0.14885000000000001</v>
      </c>
      <c r="I1000" s="4">
        <v>0.17649000000000001</v>
      </c>
      <c r="J1000" s="4">
        <v>6.2770000000000006E-2</v>
      </c>
      <c r="K1000" s="4">
        <f t="shared" si="454"/>
        <v>15.931177314003504</v>
      </c>
      <c r="L1000" s="4">
        <v>0</v>
      </c>
      <c r="M1000" s="4">
        <v>1.9887900000000001</v>
      </c>
      <c r="N1000" s="4">
        <v>-0.88014999999999999</v>
      </c>
      <c r="O1000" s="4">
        <v>1.98082</v>
      </c>
      <c r="P1000" s="4">
        <v>-0.29873</v>
      </c>
      <c r="Q1000" s="4">
        <v>1.93336</v>
      </c>
      <c r="R1000" s="4">
        <v>-0.29653000000000002</v>
      </c>
      <c r="S1000" s="4">
        <v>1.3469999999999999E-2</v>
      </c>
      <c r="T1000" s="4">
        <v>0.97804000000000002</v>
      </c>
      <c r="U1000" s="4">
        <v>1.916E-2</v>
      </c>
      <c r="V1000" s="4">
        <v>0.11046</v>
      </c>
      <c r="W1000" s="4">
        <v>7.4630000000000002E-2</v>
      </c>
      <c r="X1000" s="4">
        <v>0.10514</v>
      </c>
      <c r="Y1000" s="4">
        <f t="shared" si="455"/>
        <v>1.9676566666666666</v>
      </c>
      <c r="Z1000" s="4">
        <f t="shared" si="456"/>
        <v>-0.49180333333333331</v>
      </c>
      <c r="AA1000" s="4">
        <f t="shared" si="457"/>
        <v>3.5753333333333331E-2</v>
      </c>
      <c r="AB1000" s="4">
        <f t="shared" si="458"/>
        <v>0.39788000000000001</v>
      </c>
      <c r="AC1000" s="9">
        <v>-1.661E-2</v>
      </c>
      <c r="AD1000" s="9">
        <v>-0.22389000000000001</v>
      </c>
      <c r="AE1000" s="4">
        <f t="shared" si="459"/>
        <v>-0.12025</v>
      </c>
      <c r="AF1000" s="4">
        <f t="shared" si="460"/>
        <v>0.20728000000000002</v>
      </c>
      <c r="AG1000" s="9">
        <v>100.389</v>
      </c>
      <c r="AH1000" s="9">
        <v>93.500200000000007</v>
      </c>
      <c r="AI1000" s="4">
        <f t="shared" si="461"/>
        <v>96.944600000000008</v>
      </c>
      <c r="AJ1000" s="4">
        <f t="shared" si="462"/>
        <v>6.8887999999999892</v>
      </c>
      <c r="AK1000" s="9">
        <v>-2.5668000000000002</v>
      </c>
      <c r="AL1000" s="9">
        <v>6.3013000000000003</v>
      </c>
      <c r="AM1000" s="9">
        <v>297.43239999999997</v>
      </c>
      <c r="AN1000" s="9">
        <v>39.416699999999999</v>
      </c>
      <c r="AO1000" s="9">
        <v>53.853999999999999</v>
      </c>
      <c r="AP1000" s="9">
        <v>187.22980000000001</v>
      </c>
      <c r="AQ1000" s="4">
        <f t="shared" si="463"/>
        <v>18.424949999999999</v>
      </c>
      <c r="AR1000" s="4">
        <f t="shared" si="464"/>
        <v>30.077649999999998</v>
      </c>
      <c r="AS1000" s="4">
        <f t="shared" si="465"/>
        <v>242.33109999999999</v>
      </c>
      <c r="AT1000" s="4">
        <f t="shared" si="466"/>
        <v>41.983499999999999</v>
      </c>
      <c r="AU1000" s="4">
        <f t="shared" si="467"/>
        <v>47.552700000000002</v>
      </c>
      <c r="AV1000" s="4">
        <f t="shared" si="468"/>
        <v>110.20259999999996</v>
      </c>
      <c r="AW1000" s="9">
        <v>9.4600000000000009</v>
      </c>
      <c r="AX1000" s="9">
        <v>1.97</v>
      </c>
      <c r="AY1000" s="9">
        <v>4.54</v>
      </c>
      <c r="AZ1000" s="9">
        <v>2.56</v>
      </c>
      <c r="BA1000" s="9">
        <v>1.0900000000000001</v>
      </c>
      <c r="BB1000" s="9">
        <v>1.0900000000000001</v>
      </c>
      <c r="BC1000" s="4">
        <f t="shared" si="469"/>
        <v>6.0100000000000007</v>
      </c>
      <c r="BD1000" s="4">
        <f t="shared" si="470"/>
        <v>1.53</v>
      </c>
      <c r="BE1000" s="4">
        <f t="shared" si="471"/>
        <v>2.8149999999999999</v>
      </c>
      <c r="BF1000" s="4">
        <f t="shared" si="472"/>
        <v>6.9</v>
      </c>
      <c r="BG1000" s="4">
        <f t="shared" si="473"/>
        <v>0.87999999999999989</v>
      </c>
      <c r="BH1000" s="4">
        <f t="shared" si="474"/>
        <v>3.45</v>
      </c>
      <c r="BI1000" s="4">
        <v>76.502695952002099</v>
      </c>
      <c r="BJ1000" s="4">
        <v>122.996883364507</v>
      </c>
      <c r="BK1000" s="4">
        <v>199.499579316509</v>
      </c>
      <c r="BL1000" s="9">
        <v>17.672650946763</v>
      </c>
      <c r="BM1000" s="9">
        <v>17.6736968514174</v>
      </c>
      <c r="BN1000" s="9">
        <v>20.578174076910798</v>
      </c>
      <c r="BO1000" s="9">
        <v>20.578174076910798</v>
      </c>
      <c r="BP1000" s="9">
        <v>32.308757813883197</v>
      </c>
      <c r="BQ1000" s="9">
        <v>32.313798419601198</v>
      </c>
      <c r="BR1000" s="9">
        <v>29.187163565511302</v>
      </c>
      <c r="BS1000" s="9">
        <v>29.187163565511302</v>
      </c>
      <c r="BT1000" s="9">
        <v>49.981408760646197</v>
      </c>
      <c r="BU1000" s="9">
        <v>49.987495271018702</v>
      </c>
      <c r="BV1000" s="9">
        <v>49.765337642422097</v>
      </c>
      <c r="BW1000" s="9">
        <v>49.765337642422097</v>
      </c>
      <c r="BX1000" s="4">
        <f t="shared" si="475"/>
        <v>20.578174076910798</v>
      </c>
      <c r="BY1000" s="4">
        <f t="shared" si="476"/>
        <v>17.672650946763</v>
      </c>
      <c r="BZ1000" s="4">
        <f t="shared" si="477"/>
        <v>2.9055231301477988</v>
      </c>
      <c r="CA1000" s="4">
        <f t="shared" si="478"/>
        <v>32.313798419601198</v>
      </c>
      <c r="CB1000" s="4">
        <f t="shared" si="479"/>
        <v>29.187163565511302</v>
      </c>
      <c r="CC1000" s="4">
        <f t="shared" si="480"/>
        <v>3.1266348540898967</v>
      </c>
      <c r="CD1000" s="4">
        <f t="shared" si="481"/>
        <v>49.987495271018702</v>
      </c>
      <c r="CE1000" s="4">
        <f t="shared" si="482"/>
        <v>49.765337642422097</v>
      </c>
      <c r="CF1000" s="4">
        <f t="shared" si="483"/>
        <v>0.22215762859660515</v>
      </c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</row>
    <row r="1001" spans="1:204" s="4" customFormat="1" x14ac:dyDescent="0.25">
      <c r="A1001">
        <v>999</v>
      </c>
      <c r="B1001" t="s">
        <v>1048</v>
      </c>
      <c r="C1001">
        <v>0</v>
      </c>
      <c r="D1001">
        <v>154.208238299713</v>
      </c>
      <c r="E1001">
        <v>2</v>
      </c>
      <c r="F1001" s="4">
        <v>-0.23907</v>
      </c>
      <c r="G1001" s="4">
        <v>-4.7820000000000001E-2</v>
      </c>
      <c r="H1001" s="4">
        <v>-0.14344000000000001</v>
      </c>
      <c r="I1001" s="4">
        <v>0.19125</v>
      </c>
      <c r="J1001" s="4">
        <v>5.3789999999999998E-2</v>
      </c>
      <c r="K1001" s="4">
        <f t="shared" si="454"/>
        <v>18.590816136828408</v>
      </c>
      <c r="L1001" s="4">
        <v>1.1487000000000001</v>
      </c>
      <c r="M1001" s="4">
        <v>1.9887999999999999</v>
      </c>
      <c r="N1001" s="4">
        <v>-0.87870999999999999</v>
      </c>
      <c r="O1001" s="4">
        <v>1.9804999999999999</v>
      </c>
      <c r="P1001" s="4">
        <v>-0.29715000000000003</v>
      </c>
      <c r="Q1001" s="4">
        <v>1.9399500000000001</v>
      </c>
      <c r="R1001" s="4">
        <v>-0.29516999999999999</v>
      </c>
      <c r="S1001" s="4">
        <v>1.3429999999999999E-2</v>
      </c>
      <c r="T1001" s="4">
        <v>0.98097999999999996</v>
      </c>
      <c r="U1001" s="4">
        <v>1.848E-2</v>
      </c>
      <c r="V1001" s="4">
        <v>0.11224000000000001</v>
      </c>
      <c r="W1001" s="4">
        <v>7.4389999999999998E-2</v>
      </c>
      <c r="X1001" s="4">
        <v>0.10703</v>
      </c>
      <c r="Y1001" s="4">
        <f t="shared" si="455"/>
        <v>1.9697500000000001</v>
      </c>
      <c r="Z1001" s="4">
        <f t="shared" si="456"/>
        <v>-0.49034333333333335</v>
      </c>
      <c r="AA1001" s="4">
        <f t="shared" si="457"/>
        <v>3.5433333333333338E-2</v>
      </c>
      <c r="AB1001" s="4">
        <f t="shared" si="458"/>
        <v>0.40008333333333335</v>
      </c>
      <c r="AC1001" s="9">
        <v>-1.4630000000000001E-2</v>
      </c>
      <c r="AD1001" s="9">
        <v>-0.22833000000000001</v>
      </c>
      <c r="AE1001" s="4">
        <f t="shared" si="459"/>
        <v>-0.12148</v>
      </c>
      <c r="AF1001" s="4">
        <f t="shared" si="460"/>
        <v>0.2137</v>
      </c>
      <c r="AG1001" s="9">
        <v>101.2608</v>
      </c>
      <c r="AH1001" s="9">
        <v>95.970399999999998</v>
      </c>
      <c r="AI1001" s="4">
        <f t="shared" si="461"/>
        <v>98.615600000000001</v>
      </c>
      <c r="AJ1001" s="4">
        <f t="shared" si="462"/>
        <v>5.2904000000000053</v>
      </c>
      <c r="AK1001" s="9">
        <v>-1.1009</v>
      </c>
      <c r="AL1001" s="9">
        <v>7.0282</v>
      </c>
      <c r="AM1001" s="9">
        <v>297.85509999999999</v>
      </c>
      <c r="AN1001" s="9">
        <v>38.638399999999997</v>
      </c>
      <c r="AO1001" s="9">
        <v>55.582500000000003</v>
      </c>
      <c r="AP1001" s="9">
        <v>193.69030000000001</v>
      </c>
      <c r="AQ1001" s="4">
        <f t="shared" si="463"/>
        <v>18.768749999999997</v>
      </c>
      <c r="AR1001" s="4">
        <f t="shared" si="464"/>
        <v>31.305350000000001</v>
      </c>
      <c r="AS1001" s="4">
        <f t="shared" si="465"/>
        <v>245.77269999999999</v>
      </c>
      <c r="AT1001" s="4">
        <f t="shared" si="466"/>
        <v>39.7393</v>
      </c>
      <c r="AU1001" s="4">
        <f t="shared" si="467"/>
        <v>48.554300000000005</v>
      </c>
      <c r="AV1001" s="4">
        <f t="shared" si="468"/>
        <v>104.16479999999999</v>
      </c>
      <c r="AW1001" s="9">
        <v>7.88</v>
      </c>
      <c r="AX1001" s="9">
        <v>1.97</v>
      </c>
      <c r="AY1001" s="9">
        <v>5.61</v>
      </c>
      <c r="AZ1001" s="9">
        <v>2.56</v>
      </c>
      <c r="BA1001" s="9">
        <v>1.0900000000000001</v>
      </c>
      <c r="BB1001" s="9">
        <v>1.0900000000000001</v>
      </c>
      <c r="BC1001" s="4">
        <f t="shared" si="469"/>
        <v>5.22</v>
      </c>
      <c r="BD1001" s="4">
        <f t="shared" si="470"/>
        <v>1.53</v>
      </c>
      <c r="BE1001" s="4">
        <f t="shared" si="471"/>
        <v>3.35</v>
      </c>
      <c r="BF1001" s="4">
        <f t="shared" si="472"/>
        <v>5.32</v>
      </c>
      <c r="BG1001" s="4">
        <f t="shared" si="473"/>
        <v>0.87999999999999989</v>
      </c>
      <c r="BH1001" s="4">
        <f t="shared" si="474"/>
        <v>4.5200000000000005</v>
      </c>
      <c r="BI1001" s="4">
        <v>76.482823763566898</v>
      </c>
      <c r="BJ1001" s="4">
        <v>123.00068762729499</v>
      </c>
      <c r="BK1001" s="4">
        <v>199.48351139086199</v>
      </c>
      <c r="BL1001" s="9">
        <v>17.655916472291299</v>
      </c>
      <c r="BM1001" s="9">
        <v>17.655916472291299</v>
      </c>
      <c r="BN1001" s="9">
        <v>20.585495409492101</v>
      </c>
      <c r="BO1001" s="9">
        <v>20.585495409492101</v>
      </c>
      <c r="BP1001" s="9">
        <v>35.5222977821184</v>
      </c>
      <c r="BQ1001" s="9">
        <v>35.521282872595897</v>
      </c>
      <c r="BR1001" s="9">
        <v>25.978553486290402</v>
      </c>
      <c r="BS1001" s="9">
        <v>25.978553486290402</v>
      </c>
      <c r="BT1001" s="9">
        <v>53.178214254409703</v>
      </c>
      <c r="BU1001" s="9">
        <v>53.1771993448872</v>
      </c>
      <c r="BV1001" s="9">
        <v>46.564048895782598</v>
      </c>
      <c r="BW1001" s="9">
        <v>46.564048895782598</v>
      </c>
      <c r="BX1001" s="4">
        <f t="shared" si="475"/>
        <v>20.585495409492101</v>
      </c>
      <c r="BY1001" s="4">
        <f t="shared" si="476"/>
        <v>17.655916472291299</v>
      </c>
      <c r="BZ1001" s="4">
        <f t="shared" si="477"/>
        <v>2.9295789372008016</v>
      </c>
      <c r="CA1001" s="4">
        <f t="shared" si="478"/>
        <v>35.5222977821184</v>
      </c>
      <c r="CB1001" s="4">
        <f t="shared" si="479"/>
        <v>25.978553486290402</v>
      </c>
      <c r="CC1001" s="4">
        <f t="shared" si="480"/>
        <v>9.5437442958279988</v>
      </c>
      <c r="CD1001" s="4">
        <f t="shared" si="481"/>
        <v>53.178214254409703</v>
      </c>
      <c r="CE1001" s="4">
        <f t="shared" si="482"/>
        <v>46.564048895782598</v>
      </c>
      <c r="CF1001" s="4">
        <f t="shared" si="483"/>
        <v>6.6141653586271048</v>
      </c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</row>
    <row r="1002" spans="1:204" s="4" customFormat="1" x14ac:dyDescent="0.25">
      <c r="A1002">
        <v>1000</v>
      </c>
      <c r="B1002" t="s">
        <v>1049</v>
      </c>
      <c r="C1002">
        <v>0</v>
      </c>
      <c r="D1002">
        <v>154.206603479791</v>
      </c>
      <c r="E1002">
        <v>60</v>
      </c>
      <c r="F1002" s="4">
        <v>-0.27350000000000002</v>
      </c>
      <c r="G1002" s="4">
        <v>3.533E-2</v>
      </c>
      <c r="H1002" s="4">
        <v>-0.11909</v>
      </c>
      <c r="I1002" s="4">
        <v>0.30882999999999999</v>
      </c>
      <c r="J1002" s="4">
        <v>2.2960000000000001E-2</v>
      </c>
      <c r="K1002" s="4">
        <f t="shared" si="454"/>
        <v>43.554006968641112</v>
      </c>
      <c r="L1002" s="4">
        <v>1.3387</v>
      </c>
      <c r="M1002" s="4">
        <v>1.99054</v>
      </c>
      <c r="N1002" s="4">
        <v>-0.87514000000000003</v>
      </c>
      <c r="O1002" s="4">
        <v>1.9813099999999999</v>
      </c>
      <c r="P1002" s="4">
        <v>-0.29056999999999999</v>
      </c>
      <c r="Q1002" s="4">
        <v>1.9793700000000001</v>
      </c>
      <c r="R1002" s="4">
        <v>-0.29113</v>
      </c>
      <c r="S1002" s="4">
        <v>1.4800000000000001E-2</v>
      </c>
      <c r="T1002" s="4">
        <v>1.00048</v>
      </c>
      <c r="U1002" s="4">
        <v>3.6459999999999999E-2</v>
      </c>
      <c r="V1002" s="4">
        <v>0.11525000000000001</v>
      </c>
      <c r="W1002" s="4">
        <v>3.1890000000000002E-2</v>
      </c>
      <c r="X1002" s="4">
        <v>0.11534999999999999</v>
      </c>
      <c r="Y1002" s="4">
        <f t="shared" si="455"/>
        <v>1.9837400000000001</v>
      </c>
      <c r="Z1002" s="4">
        <f t="shared" si="456"/>
        <v>-0.4856133333333334</v>
      </c>
      <c r="AA1002" s="4">
        <f t="shared" si="457"/>
        <v>2.7716666666666667E-2</v>
      </c>
      <c r="AB1002" s="4">
        <f t="shared" si="458"/>
        <v>0.41036000000000006</v>
      </c>
      <c r="AC1002" s="9">
        <v>-0.26277</v>
      </c>
      <c r="AD1002" s="9">
        <v>-1.32E-3</v>
      </c>
      <c r="AE1002" s="4">
        <f t="shared" si="459"/>
        <v>-0.132045</v>
      </c>
      <c r="AF1002" s="4">
        <f t="shared" si="460"/>
        <v>0.26145000000000002</v>
      </c>
      <c r="AG1002" s="9">
        <v>113.13630000000001</v>
      </c>
      <c r="AH1002" s="9">
        <v>101.50620000000001</v>
      </c>
      <c r="AI1002" s="4">
        <f t="shared" si="461"/>
        <v>107.32125000000001</v>
      </c>
      <c r="AJ1002" s="4">
        <f t="shared" si="462"/>
        <v>11.630099999999999</v>
      </c>
      <c r="AK1002" s="9">
        <v>40.863</v>
      </c>
      <c r="AL1002" s="9">
        <v>44.335799999999999</v>
      </c>
      <c r="AM1002" s="9">
        <v>254.21019999999999</v>
      </c>
      <c r="AN1002" s="9">
        <v>3.3980000000000001</v>
      </c>
      <c r="AO1002" s="9">
        <v>5.4542000000000002</v>
      </c>
      <c r="AP1002" s="9">
        <v>295.66649999999998</v>
      </c>
      <c r="AQ1002" s="4">
        <f t="shared" si="463"/>
        <v>22.130500000000001</v>
      </c>
      <c r="AR1002" s="4">
        <f t="shared" si="464"/>
        <v>24.895</v>
      </c>
      <c r="AS1002" s="4">
        <f t="shared" si="465"/>
        <v>274.93835000000001</v>
      </c>
      <c r="AT1002" s="4">
        <f t="shared" si="466"/>
        <v>37.464999999999996</v>
      </c>
      <c r="AU1002" s="4">
        <f t="shared" si="467"/>
        <v>38.881599999999999</v>
      </c>
      <c r="AV1002" s="4">
        <f t="shared" si="468"/>
        <v>41.456299999999999</v>
      </c>
      <c r="AW1002" s="9">
        <v>2.56</v>
      </c>
      <c r="AX1002" s="9">
        <v>1.0900000000000001</v>
      </c>
      <c r="AY1002" s="9">
        <v>1.0900000000000001</v>
      </c>
      <c r="AZ1002" s="9">
        <v>8.92</v>
      </c>
      <c r="BA1002" s="9">
        <v>2.04</v>
      </c>
      <c r="BB1002" s="9">
        <v>3.92</v>
      </c>
      <c r="BC1002" s="4">
        <f t="shared" si="469"/>
        <v>5.74</v>
      </c>
      <c r="BD1002" s="4">
        <f t="shared" si="470"/>
        <v>1.5649999999999999</v>
      </c>
      <c r="BE1002" s="4">
        <f t="shared" si="471"/>
        <v>2.5049999999999999</v>
      </c>
      <c r="BF1002" s="4">
        <f t="shared" si="472"/>
        <v>6.3599999999999994</v>
      </c>
      <c r="BG1002" s="4">
        <f t="shared" si="473"/>
        <v>0.95</v>
      </c>
      <c r="BH1002" s="4">
        <f t="shared" si="474"/>
        <v>2.83</v>
      </c>
      <c r="BI1002" s="4">
        <v>67.486997830377106</v>
      </c>
      <c r="BJ1002" s="4">
        <v>115.529006640554</v>
      </c>
      <c r="BK1002" s="4">
        <v>183.01600447093199</v>
      </c>
      <c r="BL1002" s="9">
        <v>15.2492898623308</v>
      </c>
      <c r="BM1002" s="9">
        <v>15.3130900462541</v>
      </c>
      <c r="BN1002" s="9">
        <v>19.013500713807399</v>
      </c>
      <c r="BO1002" s="9">
        <v>17.911117207984599</v>
      </c>
      <c r="BP1002" s="9">
        <v>10.7531512664009</v>
      </c>
      <c r="BQ1002" s="9">
        <v>29.992214890096001</v>
      </c>
      <c r="BR1002" s="9">
        <v>50.7902586057184</v>
      </c>
      <c r="BS1002" s="9">
        <v>23.993381878339498</v>
      </c>
      <c r="BT1002" s="9">
        <v>26.0024411287317</v>
      </c>
      <c r="BU1002" s="9">
        <v>45.305304936350197</v>
      </c>
      <c r="BV1002" s="9">
        <v>69.803759319525895</v>
      </c>
      <c r="BW1002" s="9">
        <v>41.904499086324101</v>
      </c>
      <c r="BX1002" s="4">
        <f t="shared" si="475"/>
        <v>19.013500713807399</v>
      </c>
      <c r="BY1002" s="4">
        <f t="shared" si="476"/>
        <v>15.2492898623308</v>
      </c>
      <c r="BZ1002" s="4">
        <f t="shared" si="477"/>
        <v>3.7642108514765997</v>
      </c>
      <c r="CA1002" s="4">
        <f t="shared" si="478"/>
        <v>50.7902586057184</v>
      </c>
      <c r="CB1002" s="4">
        <f t="shared" si="479"/>
        <v>10.7531512664009</v>
      </c>
      <c r="CC1002" s="4">
        <f t="shared" si="480"/>
        <v>40.037107339317501</v>
      </c>
      <c r="CD1002" s="4">
        <f t="shared" si="481"/>
        <v>69.803759319525895</v>
      </c>
      <c r="CE1002" s="4">
        <f t="shared" si="482"/>
        <v>26.0024411287317</v>
      </c>
      <c r="CF1002" s="4">
        <f t="shared" si="483"/>
        <v>43.801318190794191</v>
      </c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</row>
    <row r="1003" spans="1:204" s="4" customFormat="1" x14ac:dyDescent="0.25">
      <c r="A1003">
        <v>1001</v>
      </c>
      <c r="B1003" t="s">
        <v>1050</v>
      </c>
      <c r="C1003">
        <v>0</v>
      </c>
      <c r="D1003">
        <v>154.206603479791</v>
      </c>
      <c r="E1003">
        <v>19</v>
      </c>
      <c r="F1003" s="4">
        <v>-0.27040999999999998</v>
      </c>
      <c r="G1003" s="4">
        <v>1.1270000000000001E-2</v>
      </c>
      <c r="H1003" s="4">
        <v>-0.12956999999999999</v>
      </c>
      <c r="I1003" s="4">
        <v>0.28167999999999999</v>
      </c>
      <c r="J1003" s="4">
        <v>2.98E-2</v>
      </c>
      <c r="K1003" s="4">
        <f t="shared" si="454"/>
        <v>33.557046979865774</v>
      </c>
      <c r="L1003" s="4">
        <v>1.7464999999999999</v>
      </c>
      <c r="M1003" s="4">
        <v>1.9905600000000001</v>
      </c>
      <c r="N1003" s="4">
        <v>-0.88941999999999999</v>
      </c>
      <c r="O1003" s="4">
        <v>1.98333</v>
      </c>
      <c r="P1003" s="4">
        <v>-0.30512</v>
      </c>
      <c r="Q1003" s="4">
        <v>1.9725900000000001</v>
      </c>
      <c r="R1003" s="4">
        <v>-0.30756</v>
      </c>
      <c r="S1003" s="4">
        <v>1.541E-2</v>
      </c>
      <c r="T1003" s="4">
        <v>0.97907999999999995</v>
      </c>
      <c r="U1003" s="4">
        <v>3.0099999999999998E-2</v>
      </c>
      <c r="V1003" s="4">
        <v>0.10663</v>
      </c>
      <c r="W1003" s="4">
        <v>2.7279999999999999E-2</v>
      </c>
      <c r="X1003" s="4">
        <v>0.10698000000000001</v>
      </c>
      <c r="Y1003" s="4">
        <f t="shared" si="455"/>
        <v>1.9821600000000001</v>
      </c>
      <c r="Z1003" s="4">
        <f t="shared" si="456"/>
        <v>-0.50070000000000003</v>
      </c>
      <c r="AA1003" s="4">
        <f t="shared" si="457"/>
        <v>2.4263333333333331E-2</v>
      </c>
      <c r="AB1003" s="4">
        <f t="shared" si="458"/>
        <v>0.39756333333333332</v>
      </c>
      <c r="AC1003" s="9">
        <v>-3.7920000000000002E-2</v>
      </c>
      <c r="AD1003" s="9">
        <v>-0.24240999999999999</v>
      </c>
      <c r="AE1003" s="4">
        <f t="shared" si="459"/>
        <v>-0.14016499999999998</v>
      </c>
      <c r="AF1003" s="4">
        <f t="shared" si="460"/>
        <v>0.20448999999999998</v>
      </c>
      <c r="AG1003" s="9">
        <v>92.867400000000004</v>
      </c>
      <c r="AH1003" s="9">
        <v>107.34220000000001</v>
      </c>
      <c r="AI1003" s="4">
        <f t="shared" si="461"/>
        <v>100.10480000000001</v>
      </c>
      <c r="AJ1003" s="4">
        <f t="shared" si="462"/>
        <v>14.474800000000002</v>
      </c>
      <c r="AK1003" s="9">
        <v>-14.207000000000001</v>
      </c>
      <c r="AL1003" s="9">
        <v>-6.2770999999999999</v>
      </c>
      <c r="AM1003" s="9">
        <v>299.08620000000002</v>
      </c>
      <c r="AN1003" s="9">
        <v>44.884399999999999</v>
      </c>
      <c r="AO1003" s="9">
        <v>50.7348</v>
      </c>
      <c r="AP1003" s="9">
        <v>226.4075</v>
      </c>
      <c r="AQ1003" s="4">
        <f t="shared" si="463"/>
        <v>15.338699999999999</v>
      </c>
      <c r="AR1003" s="4">
        <f t="shared" si="464"/>
        <v>22.228850000000001</v>
      </c>
      <c r="AS1003" s="4">
        <f t="shared" si="465"/>
        <v>262.74684999999999</v>
      </c>
      <c r="AT1003" s="4">
        <f t="shared" si="466"/>
        <v>59.0914</v>
      </c>
      <c r="AU1003" s="4">
        <f t="shared" si="467"/>
        <v>57.011899999999997</v>
      </c>
      <c r="AV1003" s="4">
        <f t="shared" si="468"/>
        <v>72.678700000000021</v>
      </c>
      <c r="AW1003" s="9">
        <v>5.55</v>
      </c>
      <c r="AX1003" s="9">
        <v>2.29</v>
      </c>
      <c r="AY1003" s="9">
        <v>5.58</v>
      </c>
      <c r="AZ1003" s="9">
        <v>2.56</v>
      </c>
      <c r="BA1003" s="9">
        <v>1.0900000000000001</v>
      </c>
      <c r="BB1003" s="9">
        <v>1.0900000000000001</v>
      </c>
      <c r="BC1003" s="4">
        <f t="shared" si="469"/>
        <v>4.0549999999999997</v>
      </c>
      <c r="BD1003" s="4">
        <f t="shared" si="470"/>
        <v>1.69</v>
      </c>
      <c r="BE1003" s="4">
        <f t="shared" si="471"/>
        <v>3.335</v>
      </c>
      <c r="BF1003" s="4">
        <f t="shared" si="472"/>
        <v>2.9899999999999998</v>
      </c>
      <c r="BG1003" s="4">
        <f t="shared" si="473"/>
        <v>1.2</v>
      </c>
      <c r="BH1003" s="4">
        <f t="shared" si="474"/>
        <v>4.49</v>
      </c>
      <c r="BI1003" s="4">
        <v>87.503521107831702</v>
      </c>
      <c r="BJ1003" s="4">
        <v>92.733182757406993</v>
      </c>
      <c r="BK1003" s="4">
        <v>180.23670386523801</v>
      </c>
      <c r="BL1003" s="9">
        <v>19.754001209179901</v>
      </c>
      <c r="BM1003" s="9">
        <v>19.995605184364901</v>
      </c>
      <c r="BN1003" s="9">
        <v>26.964467897170898</v>
      </c>
      <c r="BO1003" s="9">
        <v>20.789446817115898</v>
      </c>
      <c r="BP1003" s="9">
        <v>6.6865726408476798</v>
      </c>
      <c r="BQ1003" s="9">
        <v>10.177626525871499</v>
      </c>
      <c r="BR1003" s="9">
        <v>49.263869561843897</v>
      </c>
      <c r="BS1003" s="9">
        <v>22.516166126925601</v>
      </c>
      <c r="BT1003" s="9">
        <v>26.440573850027501</v>
      </c>
      <c r="BU1003" s="9">
        <v>30.1732317102365</v>
      </c>
      <c r="BV1003" s="9">
        <v>76.228337459014796</v>
      </c>
      <c r="BW1003" s="9">
        <v>43.305612944041499</v>
      </c>
      <c r="BX1003" s="4">
        <f t="shared" si="475"/>
        <v>26.964467897170898</v>
      </c>
      <c r="BY1003" s="4">
        <f t="shared" si="476"/>
        <v>19.754001209179901</v>
      </c>
      <c r="BZ1003" s="4">
        <f t="shared" si="477"/>
        <v>7.2104666879909978</v>
      </c>
      <c r="CA1003" s="4">
        <f t="shared" si="478"/>
        <v>49.263869561843897</v>
      </c>
      <c r="CB1003" s="4">
        <f t="shared" si="479"/>
        <v>6.6865726408476798</v>
      </c>
      <c r="CC1003" s="4">
        <f t="shared" si="480"/>
        <v>42.577296920996218</v>
      </c>
      <c r="CD1003" s="4">
        <f t="shared" si="481"/>
        <v>76.228337459014796</v>
      </c>
      <c r="CE1003" s="4">
        <f t="shared" si="482"/>
        <v>26.440573850027501</v>
      </c>
      <c r="CF1003" s="4">
        <f t="shared" si="483"/>
        <v>49.787763608987291</v>
      </c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</row>
    <row r="1004" spans="1:204" s="4" customFormat="1" x14ac:dyDescent="0.25">
      <c r="A1004">
        <v>1002</v>
      </c>
      <c r="B1004" t="s">
        <v>1051</v>
      </c>
      <c r="C1004">
        <v>0</v>
      </c>
      <c r="D1004">
        <v>154.206603479791</v>
      </c>
      <c r="E1004">
        <v>350</v>
      </c>
      <c r="F1004" s="4">
        <v>-0.28125</v>
      </c>
      <c r="G1004" s="4">
        <v>4.7400000000000003E-3</v>
      </c>
      <c r="H1004" s="4">
        <v>-0.13825000000000001</v>
      </c>
      <c r="I1004" s="4">
        <v>0.28599000000000002</v>
      </c>
      <c r="J1004" s="4">
        <v>3.3419999999999998E-2</v>
      </c>
      <c r="K1004" s="4">
        <f t="shared" si="454"/>
        <v>29.922202274087375</v>
      </c>
      <c r="L1004" s="4">
        <v>2.6661999999999999</v>
      </c>
      <c r="M1004" s="4">
        <v>1.9906999999999999</v>
      </c>
      <c r="N1004" s="4">
        <v>-0.88541999999999998</v>
      </c>
      <c r="O1004" s="4">
        <v>1.98047</v>
      </c>
      <c r="P1004" s="4">
        <v>-0.29948999999999998</v>
      </c>
      <c r="Q1004" s="4">
        <v>1.9746999999999999</v>
      </c>
      <c r="R1004" s="4">
        <v>-0.30319000000000002</v>
      </c>
      <c r="S1004" s="4">
        <v>1.5310000000000001E-2</v>
      </c>
      <c r="T1004" s="4">
        <v>0.98470000000000002</v>
      </c>
      <c r="U1004" s="4">
        <v>3.7589999999999998E-2</v>
      </c>
      <c r="V1004" s="4">
        <v>0.10879</v>
      </c>
      <c r="W1004" s="4">
        <v>3.6470000000000002E-2</v>
      </c>
      <c r="X1004" s="4">
        <v>0.10442</v>
      </c>
      <c r="Y1004" s="4">
        <f t="shared" si="455"/>
        <v>1.9819566666666664</v>
      </c>
      <c r="Z1004" s="4">
        <f t="shared" si="456"/>
        <v>-0.49603333333333333</v>
      </c>
      <c r="AA1004" s="4">
        <f t="shared" si="457"/>
        <v>2.9790000000000001E-2</v>
      </c>
      <c r="AB1004" s="4">
        <f t="shared" si="458"/>
        <v>0.39930333333333334</v>
      </c>
      <c r="AC1004" s="9">
        <v>1.452E-2</v>
      </c>
      <c r="AD1004" s="9">
        <v>-0.29815999999999998</v>
      </c>
      <c r="AE1004" s="4">
        <f t="shared" si="459"/>
        <v>-0.14182</v>
      </c>
      <c r="AF1004" s="4">
        <f t="shared" si="460"/>
        <v>0.31267999999999996</v>
      </c>
      <c r="AG1004" s="9">
        <v>93.106399999999994</v>
      </c>
      <c r="AH1004" s="9">
        <v>112.8903</v>
      </c>
      <c r="AI1004" s="4">
        <f t="shared" si="461"/>
        <v>102.99834999999999</v>
      </c>
      <c r="AJ1004" s="4">
        <f t="shared" si="462"/>
        <v>19.783900000000003</v>
      </c>
      <c r="AK1004" s="9">
        <v>-10.345000000000001</v>
      </c>
      <c r="AL1004" s="9">
        <v>4.2519999999999998</v>
      </c>
      <c r="AM1004" s="9">
        <v>285.41230000000002</v>
      </c>
      <c r="AN1004" s="9">
        <v>37.825099999999999</v>
      </c>
      <c r="AO1004" s="9">
        <v>48.9467</v>
      </c>
      <c r="AP1004" s="9">
        <v>251.8991</v>
      </c>
      <c r="AQ1004" s="4">
        <f t="shared" si="463"/>
        <v>13.74005</v>
      </c>
      <c r="AR1004" s="4">
        <f t="shared" si="464"/>
        <v>26.599350000000001</v>
      </c>
      <c r="AS1004" s="4">
        <f t="shared" si="465"/>
        <v>268.65570000000002</v>
      </c>
      <c r="AT1004" s="4">
        <f t="shared" si="466"/>
        <v>48.170099999999998</v>
      </c>
      <c r="AU1004" s="4">
        <f t="shared" si="467"/>
        <v>44.694699999999997</v>
      </c>
      <c r="AV1004" s="4">
        <f t="shared" si="468"/>
        <v>33.513200000000012</v>
      </c>
      <c r="AW1004" s="9">
        <v>4.84</v>
      </c>
      <c r="AX1004" s="9">
        <v>1.7</v>
      </c>
      <c r="AY1004" s="9">
        <v>6.8</v>
      </c>
      <c r="AZ1004" s="9">
        <v>2.56</v>
      </c>
      <c r="BA1004" s="9">
        <v>1.0900000000000001</v>
      </c>
      <c r="BB1004" s="9">
        <v>1.0900000000000001</v>
      </c>
      <c r="BC1004" s="4">
        <f t="shared" si="469"/>
        <v>3.7</v>
      </c>
      <c r="BD1004" s="4">
        <f t="shared" si="470"/>
        <v>1.395</v>
      </c>
      <c r="BE1004" s="4">
        <f t="shared" si="471"/>
        <v>3.9449999999999998</v>
      </c>
      <c r="BF1004" s="4">
        <f t="shared" si="472"/>
        <v>2.2799999999999998</v>
      </c>
      <c r="BG1004" s="4">
        <f t="shared" si="473"/>
        <v>0.60999999999999988</v>
      </c>
      <c r="BH1004" s="4">
        <f t="shared" si="474"/>
        <v>5.71</v>
      </c>
      <c r="BI1004" s="4">
        <v>87.007762301607798</v>
      </c>
      <c r="BJ1004" s="4">
        <v>101.377222036364</v>
      </c>
      <c r="BK1004" s="4">
        <v>188.38498433797099</v>
      </c>
      <c r="BL1004" s="9">
        <v>15.380027944140901</v>
      </c>
      <c r="BM1004" s="9">
        <v>15.3632934696692</v>
      </c>
      <c r="BN1004" s="9">
        <v>27.811650667300398</v>
      </c>
      <c r="BO1004" s="9">
        <v>28.4527902204971</v>
      </c>
      <c r="BP1004" s="9">
        <v>0.741949443748251</v>
      </c>
      <c r="BQ1004" s="9">
        <v>0.74133638890833597</v>
      </c>
      <c r="BR1004" s="9">
        <v>40.260054351454798</v>
      </c>
      <c r="BS1004" s="9">
        <v>59.6338818522525</v>
      </c>
      <c r="BT1004" s="9">
        <v>16.121977387889199</v>
      </c>
      <c r="BU1004" s="9">
        <v>16.104629858577599</v>
      </c>
      <c r="BV1004" s="9">
        <v>68.071705018755196</v>
      </c>
      <c r="BW1004" s="9">
        <v>88.086672072749707</v>
      </c>
      <c r="BX1004" s="4">
        <f t="shared" si="475"/>
        <v>28.4527902204971</v>
      </c>
      <c r="BY1004" s="4">
        <f t="shared" si="476"/>
        <v>15.3632934696692</v>
      </c>
      <c r="BZ1004" s="4">
        <f t="shared" si="477"/>
        <v>13.0894967508279</v>
      </c>
      <c r="CA1004" s="4">
        <f t="shared" si="478"/>
        <v>59.6338818522525</v>
      </c>
      <c r="CB1004" s="4">
        <f t="shared" si="479"/>
        <v>0.74133638890833597</v>
      </c>
      <c r="CC1004" s="4">
        <f t="shared" si="480"/>
        <v>58.892545463344163</v>
      </c>
      <c r="CD1004" s="4">
        <f t="shared" si="481"/>
        <v>88.086672072749707</v>
      </c>
      <c r="CE1004" s="4">
        <f t="shared" si="482"/>
        <v>16.104629858577599</v>
      </c>
      <c r="CF1004" s="4">
        <f t="shared" si="483"/>
        <v>71.982042214172111</v>
      </c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</row>
    <row r="1005" spans="1:204" s="4" customFormat="1" x14ac:dyDescent="0.25">
      <c r="A1005">
        <v>1003</v>
      </c>
      <c r="B1005" t="s">
        <v>1052</v>
      </c>
      <c r="C1005">
        <v>0</v>
      </c>
      <c r="D1005">
        <v>154.206603479791</v>
      </c>
      <c r="E1005">
        <v>9</v>
      </c>
      <c r="F1005" s="4">
        <v>-0.28117999999999999</v>
      </c>
      <c r="G1005" s="4">
        <v>2.4599999999999999E-3</v>
      </c>
      <c r="H1005" s="4">
        <v>-0.13936000000000001</v>
      </c>
      <c r="I1005" s="4">
        <v>0.28364</v>
      </c>
      <c r="J1005" s="4">
        <v>3.424E-2</v>
      </c>
      <c r="K1005" s="4">
        <f t="shared" si="454"/>
        <v>29.205607476635514</v>
      </c>
      <c r="L1005" s="4">
        <v>1.9483999999999999</v>
      </c>
      <c r="M1005" s="4">
        <v>1.9904999999999999</v>
      </c>
      <c r="N1005" s="4">
        <v>-0.87629000000000001</v>
      </c>
      <c r="O1005" s="4">
        <v>1.9807300000000001</v>
      </c>
      <c r="P1005" s="4">
        <v>-0.29121999999999998</v>
      </c>
      <c r="Q1005" s="4">
        <v>1.9795499999999999</v>
      </c>
      <c r="R1005" s="4">
        <v>-0.29147000000000001</v>
      </c>
      <c r="S1005" s="4">
        <v>1.4789999999999999E-2</v>
      </c>
      <c r="T1005" s="4">
        <v>1.0023599999999999</v>
      </c>
      <c r="U1005" s="4">
        <v>3.304E-2</v>
      </c>
      <c r="V1005" s="4">
        <v>0.11532000000000001</v>
      </c>
      <c r="W1005" s="4">
        <v>3.1699999999999999E-2</v>
      </c>
      <c r="X1005" s="4">
        <v>0.11525000000000001</v>
      </c>
      <c r="Y1005" s="4">
        <f t="shared" si="455"/>
        <v>1.9835933333333333</v>
      </c>
      <c r="Z1005" s="4">
        <f t="shared" si="456"/>
        <v>-0.48632666666666663</v>
      </c>
      <c r="AA1005" s="4">
        <f t="shared" si="457"/>
        <v>2.6509999999999995E-2</v>
      </c>
      <c r="AB1005" s="4">
        <f t="shared" si="458"/>
        <v>0.41097666666666671</v>
      </c>
      <c r="AC1005" s="9">
        <v>-3.9399999999999999E-3</v>
      </c>
      <c r="AD1005" s="9">
        <v>-0.25755</v>
      </c>
      <c r="AE1005" s="4">
        <f t="shared" si="459"/>
        <v>-0.130745</v>
      </c>
      <c r="AF1005" s="4">
        <f t="shared" si="460"/>
        <v>0.25361</v>
      </c>
      <c r="AG1005" s="9">
        <v>98.862300000000005</v>
      </c>
      <c r="AH1005" s="9">
        <v>113.7024</v>
      </c>
      <c r="AI1005" s="4">
        <f t="shared" si="461"/>
        <v>106.28235000000001</v>
      </c>
      <c r="AJ1005" s="4">
        <f t="shared" si="462"/>
        <v>14.840099999999993</v>
      </c>
      <c r="AK1005" s="9">
        <v>-2.4009999999999998</v>
      </c>
      <c r="AL1005" s="9">
        <v>5.1262999999999996</v>
      </c>
      <c r="AM1005" s="9">
        <v>293.86169999999998</v>
      </c>
      <c r="AN1005" s="9">
        <v>42.139000000000003</v>
      </c>
      <c r="AO1005" s="9">
        <v>45.893999999999998</v>
      </c>
      <c r="AP1005" s="9">
        <v>253.07409999999999</v>
      </c>
      <c r="AQ1005" s="4">
        <f t="shared" si="463"/>
        <v>19.869</v>
      </c>
      <c r="AR1005" s="4">
        <f t="shared" si="464"/>
        <v>25.510149999999999</v>
      </c>
      <c r="AS1005" s="4">
        <f t="shared" si="465"/>
        <v>273.46789999999999</v>
      </c>
      <c r="AT1005" s="4">
        <f t="shared" si="466"/>
        <v>44.540000000000006</v>
      </c>
      <c r="AU1005" s="4">
        <f t="shared" si="467"/>
        <v>40.767699999999998</v>
      </c>
      <c r="AV1005" s="4">
        <f t="shared" si="468"/>
        <v>40.787599999999998</v>
      </c>
      <c r="AW1005" s="9">
        <v>4.93</v>
      </c>
      <c r="AX1005" s="9">
        <v>1.7</v>
      </c>
      <c r="AY1005" s="9">
        <v>7.97</v>
      </c>
      <c r="AZ1005" s="9">
        <v>2.56</v>
      </c>
      <c r="BA1005" s="9">
        <v>1.0900000000000001</v>
      </c>
      <c r="BB1005" s="9">
        <v>1.0900000000000001</v>
      </c>
      <c r="BC1005" s="4">
        <f t="shared" si="469"/>
        <v>3.7450000000000001</v>
      </c>
      <c r="BD1005" s="4">
        <f t="shared" si="470"/>
        <v>1.395</v>
      </c>
      <c r="BE1005" s="4">
        <f t="shared" si="471"/>
        <v>4.53</v>
      </c>
      <c r="BF1005" s="4">
        <f t="shared" si="472"/>
        <v>2.3699999999999997</v>
      </c>
      <c r="BG1005" s="4">
        <f t="shared" si="473"/>
        <v>0.60999999999999988</v>
      </c>
      <c r="BH1005" s="4">
        <f t="shared" si="474"/>
        <v>6.88</v>
      </c>
      <c r="BI1005" s="4">
        <v>73.404726365429795</v>
      </c>
      <c r="BJ1005" s="4">
        <v>117.46771758874</v>
      </c>
      <c r="BK1005" s="4">
        <v>190.87244395417</v>
      </c>
      <c r="BL1005" s="9">
        <v>15.29112604851</v>
      </c>
      <c r="BM1005" s="9">
        <v>15.4490576513367</v>
      </c>
      <c r="BN1005" s="9">
        <v>21.1345953530946</v>
      </c>
      <c r="BO1005" s="9">
        <v>21.5299473124883</v>
      </c>
      <c r="BP1005" s="9">
        <v>0.73893019663661597</v>
      </c>
      <c r="BQ1005" s="9">
        <v>0.85884212509800395</v>
      </c>
      <c r="BR1005" s="9">
        <v>50.697555715933198</v>
      </c>
      <c r="BS1005" s="9">
        <v>65.172389551072996</v>
      </c>
      <c r="BT1005" s="9">
        <v>16.030056245146699</v>
      </c>
      <c r="BU1005" s="9">
        <v>16.307899776434699</v>
      </c>
      <c r="BV1005" s="9">
        <v>71.832151069027802</v>
      </c>
      <c r="BW1005" s="9">
        <v>86.7023368635613</v>
      </c>
      <c r="BX1005" s="4">
        <f t="shared" si="475"/>
        <v>21.5299473124883</v>
      </c>
      <c r="BY1005" s="4">
        <f t="shared" si="476"/>
        <v>15.29112604851</v>
      </c>
      <c r="BZ1005" s="4">
        <f t="shared" si="477"/>
        <v>6.2388212639783003</v>
      </c>
      <c r="CA1005" s="4">
        <f t="shared" si="478"/>
        <v>65.172389551072996</v>
      </c>
      <c r="CB1005" s="4">
        <f t="shared" si="479"/>
        <v>0.73893019663661597</v>
      </c>
      <c r="CC1005" s="4">
        <f t="shared" si="480"/>
        <v>64.43345935443638</v>
      </c>
      <c r="CD1005" s="4">
        <f t="shared" si="481"/>
        <v>86.7023368635613</v>
      </c>
      <c r="CE1005" s="4">
        <f t="shared" si="482"/>
        <v>16.030056245146699</v>
      </c>
      <c r="CF1005" s="4">
        <f t="shared" si="483"/>
        <v>70.672280618414604</v>
      </c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</row>
    <row r="1006" spans="1:204" s="4" customFormat="1" x14ac:dyDescent="0.25">
      <c r="A1006">
        <v>1004</v>
      </c>
      <c r="B1006" t="s">
        <v>1053</v>
      </c>
      <c r="C1006">
        <v>0</v>
      </c>
      <c r="D1006">
        <v>154.194221828076</v>
      </c>
      <c r="E1006">
        <v>10</v>
      </c>
      <c r="F1006" s="4">
        <v>-0.22894999999999999</v>
      </c>
      <c r="G1006" s="4">
        <v>-2.7599999999999999E-3</v>
      </c>
      <c r="H1006" s="4">
        <v>-0.11584999999999999</v>
      </c>
      <c r="I1006" s="4">
        <v>0.22619</v>
      </c>
      <c r="J1006" s="4">
        <v>2.9669999999999998E-2</v>
      </c>
      <c r="K1006" s="4">
        <f t="shared" si="454"/>
        <v>33.704078193461413</v>
      </c>
      <c r="L1006" s="4">
        <v>4.6614000000000004</v>
      </c>
      <c r="M1006" s="4">
        <v>1.9898400000000001</v>
      </c>
      <c r="N1006" s="4">
        <v>-0.87343000000000004</v>
      </c>
      <c r="O1006" s="4">
        <v>1.97963</v>
      </c>
      <c r="P1006" s="4">
        <v>-0.29149000000000003</v>
      </c>
      <c r="Q1006" s="4">
        <v>1.9666999999999999</v>
      </c>
      <c r="R1006" s="4">
        <v>-0.29361999999999999</v>
      </c>
      <c r="S1006" s="4">
        <v>1.5630000000000002E-2</v>
      </c>
      <c r="T1006" s="4">
        <v>0.99634999999999996</v>
      </c>
      <c r="U1006" s="4">
        <v>3.338E-2</v>
      </c>
      <c r="V1006" s="4">
        <v>0.11511</v>
      </c>
      <c r="W1006" s="4">
        <v>3.7969999999999997E-2</v>
      </c>
      <c r="X1006" s="4">
        <v>0.11681999999999999</v>
      </c>
      <c r="Y1006" s="4">
        <f t="shared" si="455"/>
        <v>1.9787233333333336</v>
      </c>
      <c r="Z1006" s="4">
        <f t="shared" si="456"/>
        <v>-0.48618</v>
      </c>
      <c r="AA1006" s="4">
        <f t="shared" si="457"/>
        <v>2.8993333333333333E-2</v>
      </c>
      <c r="AB1006" s="4">
        <f t="shared" si="458"/>
        <v>0.40942666666666661</v>
      </c>
      <c r="AC1006" s="9">
        <v>-2.129E-2</v>
      </c>
      <c r="AD1006" s="9">
        <v>-0.23785000000000001</v>
      </c>
      <c r="AE1006" s="4">
        <f t="shared" si="459"/>
        <v>-0.12956999999999999</v>
      </c>
      <c r="AF1006" s="4">
        <f t="shared" si="460"/>
        <v>0.21656</v>
      </c>
      <c r="AG1006" s="9">
        <v>100.389</v>
      </c>
      <c r="AH1006" s="9">
        <v>111.9225</v>
      </c>
      <c r="AI1006" s="4">
        <f t="shared" si="461"/>
        <v>106.15575</v>
      </c>
      <c r="AJ1006" s="4">
        <f t="shared" si="462"/>
        <v>11.533500000000004</v>
      </c>
      <c r="AK1006" s="9">
        <v>-3.3064</v>
      </c>
      <c r="AL1006" s="9">
        <v>8.9313000000000002</v>
      </c>
      <c r="AM1006" s="9">
        <v>295.5421</v>
      </c>
      <c r="AN1006" s="9">
        <v>43.120100000000001</v>
      </c>
      <c r="AO1006" s="9">
        <v>48.417099999999998</v>
      </c>
      <c r="AP1006" s="9">
        <v>244.2303</v>
      </c>
      <c r="AQ1006" s="4">
        <f t="shared" si="463"/>
        <v>19.906849999999999</v>
      </c>
      <c r="AR1006" s="4">
        <f t="shared" si="464"/>
        <v>28.674199999999999</v>
      </c>
      <c r="AS1006" s="4">
        <f t="shared" si="465"/>
        <v>269.88620000000003</v>
      </c>
      <c r="AT1006" s="4">
        <f t="shared" si="466"/>
        <v>46.426500000000004</v>
      </c>
      <c r="AU1006" s="4">
        <f t="shared" si="467"/>
        <v>39.485799999999998</v>
      </c>
      <c r="AV1006" s="4">
        <f t="shared" si="468"/>
        <v>51.311800000000005</v>
      </c>
      <c r="AW1006" s="9">
        <v>4.41</v>
      </c>
      <c r="AX1006" s="9">
        <v>1.7</v>
      </c>
      <c r="AY1006" s="9">
        <v>7.13</v>
      </c>
      <c r="AZ1006" s="9">
        <v>2.56</v>
      </c>
      <c r="BA1006" s="9">
        <v>1.0900000000000001</v>
      </c>
      <c r="BB1006" s="9">
        <v>1.0900000000000001</v>
      </c>
      <c r="BC1006" s="4">
        <f t="shared" si="469"/>
        <v>3.4850000000000003</v>
      </c>
      <c r="BD1006" s="4">
        <f t="shared" si="470"/>
        <v>1.395</v>
      </c>
      <c r="BE1006" s="4">
        <f t="shared" si="471"/>
        <v>4.1100000000000003</v>
      </c>
      <c r="BF1006" s="4">
        <f t="shared" si="472"/>
        <v>1.85</v>
      </c>
      <c r="BG1006" s="4">
        <f t="shared" si="473"/>
        <v>0.60999999999999988</v>
      </c>
      <c r="BH1006" s="4">
        <f t="shared" si="474"/>
        <v>6.04</v>
      </c>
      <c r="BI1006" s="4">
        <v>73.187178197297797</v>
      </c>
      <c r="BJ1006" s="4">
        <v>89.875522597183803</v>
      </c>
      <c r="BK1006" s="4">
        <v>163.062700794481</v>
      </c>
      <c r="BL1006" s="9">
        <v>15.3863033720678</v>
      </c>
      <c r="BM1006" s="9">
        <v>19.066841851185899</v>
      </c>
      <c r="BN1006" s="9">
        <v>23.160512668824001</v>
      </c>
      <c r="BO1006" s="9">
        <v>15.573520305219899</v>
      </c>
      <c r="BP1006" s="9">
        <v>-0.21787961961656699</v>
      </c>
      <c r="BQ1006" s="9">
        <v>11.466050276271</v>
      </c>
      <c r="BR1006" s="9">
        <v>76.411948194190302</v>
      </c>
      <c r="BS1006" s="9">
        <v>-6.4271619708600597E-2</v>
      </c>
      <c r="BT1006" s="9">
        <v>15.168423752451201</v>
      </c>
      <c r="BU1006" s="9">
        <v>30.532892127457</v>
      </c>
      <c r="BV1006" s="9">
        <v>99.572460863014399</v>
      </c>
      <c r="BW1006" s="9">
        <v>15.509248685511301</v>
      </c>
      <c r="BX1006" s="4">
        <f t="shared" si="475"/>
        <v>23.160512668824001</v>
      </c>
      <c r="BY1006" s="4">
        <f t="shared" si="476"/>
        <v>15.3863033720678</v>
      </c>
      <c r="BZ1006" s="4">
        <f t="shared" si="477"/>
        <v>7.7742092967562009</v>
      </c>
      <c r="CA1006" s="4">
        <f t="shared" si="478"/>
        <v>76.411948194190302</v>
      </c>
      <c r="CB1006" s="4">
        <f t="shared" si="479"/>
        <v>-0.21787961961656699</v>
      </c>
      <c r="CC1006" s="4">
        <f t="shared" si="480"/>
        <v>76.62982781380687</v>
      </c>
      <c r="CD1006" s="4">
        <f t="shared" si="481"/>
        <v>99.572460863014399</v>
      </c>
      <c r="CE1006" s="4">
        <f t="shared" si="482"/>
        <v>15.168423752451201</v>
      </c>
      <c r="CF1006" s="4">
        <f t="shared" si="483"/>
        <v>84.404037110563195</v>
      </c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</row>
    <row r="1007" spans="1:204" s="4" customFormat="1" x14ac:dyDescent="0.25">
      <c r="A1007">
        <v>1005</v>
      </c>
      <c r="B1007" t="s">
        <v>1054</v>
      </c>
      <c r="C1007">
        <v>0</v>
      </c>
      <c r="D1007">
        <v>154.16840990490601</v>
      </c>
      <c r="E1007">
        <v>1</v>
      </c>
      <c r="F1007" s="4">
        <v>-0.26141999999999999</v>
      </c>
      <c r="G1007" s="4">
        <v>-9.1189999999999993E-2</v>
      </c>
      <c r="H1007" s="4">
        <v>-0.17630000000000001</v>
      </c>
      <c r="I1007" s="4">
        <v>0.17022999999999999</v>
      </c>
      <c r="J1007" s="4">
        <v>9.1300000000000006E-2</v>
      </c>
      <c r="K1007" s="4">
        <f t="shared" si="454"/>
        <v>10.952902519167578</v>
      </c>
      <c r="L1007" s="4">
        <v>0.6633</v>
      </c>
      <c r="M1007" s="4">
        <v>1.98973</v>
      </c>
      <c r="N1007" s="4">
        <v>-0.89451000000000003</v>
      </c>
      <c r="O1007" s="4">
        <v>1.97977</v>
      </c>
      <c r="P1007" s="4">
        <v>-0.30925999999999998</v>
      </c>
      <c r="Q1007" s="4">
        <v>1.9234599999999999</v>
      </c>
      <c r="R1007" s="4">
        <v>-0.30801000000000001</v>
      </c>
      <c r="S1007" s="4">
        <v>1.341E-2</v>
      </c>
      <c r="T1007" s="4">
        <v>0.96382999999999996</v>
      </c>
      <c r="U1007" s="4">
        <v>1.404E-2</v>
      </c>
      <c r="V1007" s="4">
        <v>9.9440000000000001E-2</v>
      </c>
      <c r="W1007" s="4">
        <v>5.6959999999999997E-2</v>
      </c>
      <c r="X1007" s="4">
        <v>9.307E-2</v>
      </c>
      <c r="Y1007" s="4">
        <f t="shared" si="455"/>
        <v>1.9643200000000001</v>
      </c>
      <c r="Z1007" s="4">
        <f t="shared" si="456"/>
        <v>-0.50392666666666663</v>
      </c>
      <c r="AA1007" s="4">
        <f t="shared" si="457"/>
        <v>2.8136666666666667E-2</v>
      </c>
      <c r="AB1007" s="4">
        <f t="shared" si="458"/>
        <v>0.38544666666666666</v>
      </c>
      <c r="AC1007" s="9">
        <v>-0.17916000000000001</v>
      </c>
      <c r="AD1007" s="9">
        <v>-3.8960000000000002E-2</v>
      </c>
      <c r="AE1007" s="4">
        <f t="shared" si="459"/>
        <v>-0.10906</v>
      </c>
      <c r="AF1007" s="4">
        <f t="shared" si="460"/>
        <v>0.14020000000000002</v>
      </c>
      <c r="AG1007" s="9">
        <v>97.199100000000001</v>
      </c>
      <c r="AH1007" s="9">
        <v>100.3693</v>
      </c>
      <c r="AI1007" s="4">
        <f t="shared" si="461"/>
        <v>98.784199999999998</v>
      </c>
      <c r="AJ1007" s="4">
        <f t="shared" si="462"/>
        <v>3.1701999999999941</v>
      </c>
      <c r="AK1007" s="9">
        <v>40.949599999999997</v>
      </c>
      <c r="AL1007" s="9">
        <v>46.398800000000001</v>
      </c>
      <c r="AM1007" s="9">
        <v>204.24889999999999</v>
      </c>
      <c r="AN1007" s="9">
        <v>-0.3569</v>
      </c>
      <c r="AO1007" s="9">
        <v>9.4544999999999995</v>
      </c>
      <c r="AP1007" s="9">
        <v>292.0102</v>
      </c>
      <c r="AQ1007" s="4">
        <f t="shared" si="463"/>
        <v>20.296349999999997</v>
      </c>
      <c r="AR1007" s="4">
        <f t="shared" si="464"/>
        <v>27.926650000000002</v>
      </c>
      <c r="AS1007" s="4">
        <f t="shared" si="465"/>
        <v>248.12954999999999</v>
      </c>
      <c r="AT1007" s="4">
        <f t="shared" si="466"/>
        <v>41.3065</v>
      </c>
      <c r="AU1007" s="4">
        <f t="shared" si="467"/>
        <v>36.944299999999998</v>
      </c>
      <c r="AV1007" s="4">
        <f t="shared" si="468"/>
        <v>87.761300000000006</v>
      </c>
      <c r="AW1007" s="9">
        <v>2.56</v>
      </c>
      <c r="AX1007" s="9">
        <v>1.0900000000000001</v>
      </c>
      <c r="AY1007" s="9">
        <v>1.0900000000000001</v>
      </c>
      <c r="AZ1007" s="9">
        <v>8.85</v>
      </c>
      <c r="BA1007" s="9">
        <v>1.7</v>
      </c>
      <c r="BB1007" s="9">
        <v>4.34</v>
      </c>
      <c r="BC1007" s="4">
        <f t="shared" si="469"/>
        <v>5.7050000000000001</v>
      </c>
      <c r="BD1007" s="4">
        <f t="shared" si="470"/>
        <v>1.395</v>
      </c>
      <c r="BE1007" s="4">
        <f t="shared" si="471"/>
        <v>2.7149999999999999</v>
      </c>
      <c r="BF1007" s="4">
        <f t="shared" si="472"/>
        <v>6.2899999999999991</v>
      </c>
      <c r="BG1007" s="4">
        <f t="shared" si="473"/>
        <v>0.60999999999999988</v>
      </c>
      <c r="BH1007" s="4">
        <f t="shared" si="474"/>
        <v>3.25</v>
      </c>
      <c r="BI1007" s="4">
        <v>69.705361602530999</v>
      </c>
      <c r="BJ1007" s="4">
        <v>109.495720371601</v>
      </c>
      <c r="BK1007" s="4">
        <v>179.20108197413199</v>
      </c>
      <c r="BL1007" s="9">
        <v>18.046038908412601</v>
      </c>
      <c r="BM1007" s="9">
        <v>18.046038908412601</v>
      </c>
      <c r="BN1007" s="9">
        <v>16.806641892852799</v>
      </c>
      <c r="BO1007" s="9">
        <v>16.806641892852799</v>
      </c>
      <c r="BP1007" s="9">
        <v>20.167038594368002</v>
      </c>
      <c r="BQ1007" s="9">
        <v>20.1674496292508</v>
      </c>
      <c r="BR1007" s="9">
        <v>31.199741671999501</v>
      </c>
      <c r="BS1007" s="9">
        <v>31.199441473474401</v>
      </c>
      <c r="BT1007" s="9">
        <v>38.213077502780699</v>
      </c>
      <c r="BU1007" s="9">
        <v>38.213488537663501</v>
      </c>
      <c r="BV1007" s="9">
        <v>48.006383564852399</v>
      </c>
      <c r="BW1007" s="9">
        <v>48.006083366327204</v>
      </c>
      <c r="BX1007" s="4">
        <f t="shared" si="475"/>
        <v>18.046038908412601</v>
      </c>
      <c r="BY1007" s="4">
        <f t="shared" si="476"/>
        <v>16.806641892852799</v>
      </c>
      <c r="BZ1007" s="4">
        <f t="shared" si="477"/>
        <v>1.2393970155598026</v>
      </c>
      <c r="CA1007" s="4">
        <f t="shared" si="478"/>
        <v>31.199741671999501</v>
      </c>
      <c r="CB1007" s="4">
        <f t="shared" si="479"/>
        <v>20.167038594368002</v>
      </c>
      <c r="CC1007" s="4">
        <f t="shared" si="480"/>
        <v>11.032703077631499</v>
      </c>
      <c r="CD1007" s="4">
        <f t="shared" si="481"/>
        <v>48.006383564852399</v>
      </c>
      <c r="CE1007" s="4">
        <f t="shared" si="482"/>
        <v>38.213077502780699</v>
      </c>
      <c r="CF1007" s="4">
        <f t="shared" si="483"/>
        <v>9.7933060620717001</v>
      </c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</row>
    <row r="1008" spans="1:204" s="4" customFormat="1" x14ac:dyDescent="0.25">
      <c r="A1008">
        <v>1006</v>
      </c>
      <c r="B1008" t="s">
        <v>1055</v>
      </c>
      <c r="C1008">
        <v>0</v>
      </c>
      <c r="D1008">
        <v>154.16840990490601</v>
      </c>
      <c r="E1008">
        <v>1</v>
      </c>
      <c r="F1008" s="4">
        <v>-0.25728000000000001</v>
      </c>
      <c r="G1008" s="4">
        <v>-9.0079999999999993E-2</v>
      </c>
      <c r="H1008" s="4">
        <v>-0.17368</v>
      </c>
      <c r="I1008" s="4">
        <v>0.16719999999999999</v>
      </c>
      <c r="J1008" s="4">
        <v>9.0209999999999999E-2</v>
      </c>
      <c r="K1008" s="4">
        <f t="shared" si="454"/>
        <v>11.085245538188671</v>
      </c>
      <c r="L1008" s="4">
        <v>0.2208</v>
      </c>
      <c r="M1008" s="4">
        <v>1.98892</v>
      </c>
      <c r="N1008" s="4">
        <v>-0.88753000000000004</v>
      </c>
      <c r="O1008" s="4">
        <v>1.98187</v>
      </c>
      <c r="P1008" s="4">
        <v>-0.30514999999999998</v>
      </c>
      <c r="Q1008" s="4">
        <v>1.9305399999999999</v>
      </c>
      <c r="R1008" s="4">
        <v>-0.30287999999999998</v>
      </c>
      <c r="S1008" s="4">
        <v>1.324E-2</v>
      </c>
      <c r="T1008" s="4">
        <v>0.97155000000000002</v>
      </c>
      <c r="U1008" s="4">
        <v>1.77E-2</v>
      </c>
      <c r="V1008" s="4">
        <v>0.10308</v>
      </c>
      <c r="W1008" s="4">
        <v>6.6820000000000004E-2</v>
      </c>
      <c r="X1008" s="4">
        <v>9.8790000000000003E-2</v>
      </c>
      <c r="Y1008" s="4">
        <f t="shared" si="455"/>
        <v>1.9671099999999999</v>
      </c>
      <c r="Z1008" s="4">
        <f t="shared" si="456"/>
        <v>-0.49852000000000002</v>
      </c>
      <c r="AA1008" s="4">
        <f t="shared" si="457"/>
        <v>3.2586666666666673E-2</v>
      </c>
      <c r="AB1008" s="4">
        <f t="shared" si="458"/>
        <v>0.39113999999999999</v>
      </c>
      <c r="AC1008" s="9">
        <v>-0.20524999999999999</v>
      </c>
      <c r="AD1008" s="9">
        <v>-2.2759999999999999E-2</v>
      </c>
      <c r="AE1008" s="4">
        <f t="shared" si="459"/>
        <v>-0.114005</v>
      </c>
      <c r="AF1008" s="4">
        <f t="shared" si="460"/>
        <v>0.18248999999999999</v>
      </c>
      <c r="AG1008" s="9">
        <v>97.370199999999997</v>
      </c>
      <c r="AH1008" s="9">
        <v>99.452500000000001</v>
      </c>
      <c r="AI1008" s="4">
        <f t="shared" si="461"/>
        <v>98.411349999999999</v>
      </c>
      <c r="AJ1008" s="4">
        <f t="shared" si="462"/>
        <v>2.0823000000000036</v>
      </c>
      <c r="AK1008" s="9">
        <v>42.380099999999999</v>
      </c>
      <c r="AL1008" s="9">
        <v>51.137099999999997</v>
      </c>
      <c r="AM1008" s="9">
        <v>198.59350000000001</v>
      </c>
      <c r="AN1008" s="9">
        <v>-7.1308999999999996</v>
      </c>
      <c r="AO1008" s="9">
        <v>6.9631999999999996</v>
      </c>
      <c r="AP1008" s="9">
        <v>298.52510000000001</v>
      </c>
      <c r="AQ1008" s="4">
        <f t="shared" si="463"/>
        <v>17.624600000000001</v>
      </c>
      <c r="AR1008" s="4">
        <f t="shared" si="464"/>
        <v>29.050149999999999</v>
      </c>
      <c r="AS1008" s="4">
        <f t="shared" si="465"/>
        <v>248.55930000000001</v>
      </c>
      <c r="AT1008" s="4">
        <f t="shared" si="466"/>
        <v>49.510999999999996</v>
      </c>
      <c r="AU1008" s="4">
        <f t="shared" si="467"/>
        <v>44.173899999999996</v>
      </c>
      <c r="AV1008" s="4">
        <f t="shared" si="468"/>
        <v>99.931600000000003</v>
      </c>
      <c r="AW1008" s="9">
        <v>2.56</v>
      </c>
      <c r="AX1008" s="9">
        <v>1.0900000000000001</v>
      </c>
      <c r="AY1008" s="9">
        <v>1.0900000000000001</v>
      </c>
      <c r="AZ1008" s="9">
        <v>8.84</v>
      </c>
      <c r="BA1008" s="9">
        <v>1.7</v>
      </c>
      <c r="BB1008" s="9">
        <v>4.33</v>
      </c>
      <c r="BC1008" s="4">
        <f t="shared" si="469"/>
        <v>5.7</v>
      </c>
      <c r="BD1008" s="4">
        <f t="shared" si="470"/>
        <v>1.395</v>
      </c>
      <c r="BE1008" s="4">
        <f t="shared" si="471"/>
        <v>2.71</v>
      </c>
      <c r="BF1008" s="4">
        <f t="shared" si="472"/>
        <v>6.2799999999999994</v>
      </c>
      <c r="BG1008" s="4">
        <f t="shared" si="473"/>
        <v>0.60999999999999988</v>
      </c>
      <c r="BH1008" s="4">
        <f t="shared" si="474"/>
        <v>3.24</v>
      </c>
      <c r="BI1008" s="4">
        <v>70.784735205955201</v>
      </c>
      <c r="BJ1008" s="4">
        <v>108.340139795654</v>
      </c>
      <c r="BK1008" s="4">
        <v>179.12487500160901</v>
      </c>
      <c r="BL1008" s="9">
        <v>17.8295366449351</v>
      </c>
      <c r="BM1008" s="9">
        <v>17.8295366449351</v>
      </c>
      <c r="BN1008" s="9">
        <v>17.5628309580425</v>
      </c>
      <c r="BO1008" s="9">
        <v>17.5628309580425</v>
      </c>
      <c r="BP1008" s="9">
        <v>18.500787578798299</v>
      </c>
      <c r="BQ1008" s="9">
        <v>18.503727664594301</v>
      </c>
      <c r="BR1008" s="9">
        <v>32.362715219072797</v>
      </c>
      <c r="BS1008" s="9">
        <v>32.366009548231901</v>
      </c>
      <c r="BT1008" s="9">
        <v>36.330324223733399</v>
      </c>
      <c r="BU1008" s="9">
        <v>36.333264309529397</v>
      </c>
      <c r="BV1008" s="9">
        <v>49.925546177115301</v>
      </c>
      <c r="BW1008" s="9">
        <v>49.928840506274398</v>
      </c>
      <c r="BX1008" s="4">
        <f t="shared" si="475"/>
        <v>17.8295366449351</v>
      </c>
      <c r="BY1008" s="4">
        <f t="shared" si="476"/>
        <v>17.5628309580425</v>
      </c>
      <c r="BZ1008" s="4">
        <f t="shared" si="477"/>
        <v>0.26670568689259966</v>
      </c>
      <c r="CA1008" s="4">
        <f t="shared" si="478"/>
        <v>32.366009548231901</v>
      </c>
      <c r="CB1008" s="4">
        <f t="shared" si="479"/>
        <v>18.500787578798299</v>
      </c>
      <c r="CC1008" s="4">
        <f t="shared" si="480"/>
        <v>13.865221969433602</v>
      </c>
      <c r="CD1008" s="4">
        <f t="shared" si="481"/>
        <v>49.928840506274398</v>
      </c>
      <c r="CE1008" s="4">
        <f t="shared" si="482"/>
        <v>36.330324223733399</v>
      </c>
      <c r="CF1008" s="4">
        <f t="shared" si="483"/>
        <v>13.598516282540999</v>
      </c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</row>
    <row r="1009" spans="1:204" s="4" customFormat="1" x14ac:dyDescent="0.25">
      <c r="A1009">
        <v>1007</v>
      </c>
      <c r="B1009" t="s">
        <v>1056</v>
      </c>
      <c r="C1009">
        <v>0</v>
      </c>
      <c r="D1009">
        <v>154.16350949527001</v>
      </c>
      <c r="E1009">
        <v>70</v>
      </c>
      <c r="F1009" s="4">
        <v>-0.27564</v>
      </c>
      <c r="G1009" s="4">
        <v>-3.9820000000000001E-2</v>
      </c>
      <c r="H1009" s="4">
        <v>-0.15773000000000001</v>
      </c>
      <c r="I1009" s="4">
        <v>0.23582</v>
      </c>
      <c r="J1009" s="4">
        <v>5.2749999999999998E-2</v>
      </c>
      <c r="K1009" s="4">
        <f t="shared" si="454"/>
        <v>18.957345971563981</v>
      </c>
      <c r="L1009" s="4">
        <v>1.7645</v>
      </c>
      <c r="M1009" s="4">
        <v>1.99048</v>
      </c>
      <c r="N1009" s="4">
        <v>-0.88854999999999995</v>
      </c>
      <c r="O1009" s="4">
        <v>1.9797899999999999</v>
      </c>
      <c r="P1009" s="4">
        <v>-0.30302000000000001</v>
      </c>
      <c r="Q1009" s="4">
        <v>1.9774400000000001</v>
      </c>
      <c r="R1009" s="4">
        <v>-0.30462</v>
      </c>
      <c r="S1009" s="4">
        <v>1.507E-2</v>
      </c>
      <c r="T1009" s="4">
        <v>0.98907999999999996</v>
      </c>
      <c r="U1009" s="4">
        <v>3.6360000000000003E-2</v>
      </c>
      <c r="V1009" s="4">
        <v>0.10409</v>
      </c>
      <c r="W1009" s="4">
        <v>3.1800000000000002E-2</v>
      </c>
      <c r="X1009" s="4">
        <v>0.10249999999999999</v>
      </c>
      <c r="Y1009" s="4">
        <f t="shared" si="455"/>
        <v>1.9825700000000002</v>
      </c>
      <c r="Z1009" s="4">
        <f t="shared" si="456"/>
        <v>-0.49872999999999995</v>
      </c>
      <c r="AA1009" s="4">
        <f t="shared" si="457"/>
        <v>2.7743333333333332E-2</v>
      </c>
      <c r="AB1009" s="4">
        <f t="shared" si="458"/>
        <v>0.39855666666666667</v>
      </c>
      <c r="AC1009" s="9">
        <v>-9.3500000000000007E-3</v>
      </c>
      <c r="AD1009" s="9">
        <v>-0.25857000000000002</v>
      </c>
      <c r="AE1009" s="4">
        <f t="shared" si="459"/>
        <v>-0.13396000000000002</v>
      </c>
      <c r="AF1009" s="4">
        <f t="shared" si="460"/>
        <v>0.24922000000000002</v>
      </c>
      <c r="AG1009" s="9">
        <v>98.812100000000001</v>
      </c>
      <c r="AH1009" s="9">
        <v>110.6464</v>
      </c>
      <c r="AI1009" s="4">
        <f t="shared" si="461"/>
        <v>104.72925000000001</v>
      </c>
      <c r="AJ1009" s="4">
        <f t="shared" si="462"/>
        <v>11.834299999999999</v>
      </c>
      <c r="AK1009" s="9">
        <v>-1.0296000000000001</v>
      </c>
      <c r="AL1009" s="9">
        <v>6.0213999999999999</v>
      </c>
      <c r="AM1009" s="9">
        <v>291.44459999999998</v>
      </c>
      <c r="AN1009" s="9">
        <v>40.910299999999999</v>
      </c>
      <c r="AO1009" s="9">
        <v>44.767099999999999</v>
      </c>
      <c r="AP1009" s="9">
        <v>246.2619</v>
      </c>
      <c r="AQ1009" s="4">
        <f t="shared" si="463"/>
        <v>19.940349999999999</v>
      </c>
      <c r="AR1009" s="4">
        <f t="shared" si="464"/>
        <v>25.39425</v>
      </c>
      <c r="AS1009" s="4">
        <f t="shared" si="465"/>
        <v>268.85325</v>
      </c>
      <c r="AT1009" s="4">
        <f t="shared" si="466"/>
        <v>41.939900000000002</v>
      </c>
      <c r="AU1009" s="4">
        <f t="shared" si="467"/>
        <v>38.745699999999999</v>
      </c>
      <c r="AV1009" s="4">
        <f t="shared" si="468"/>
        <v>45.182699999999983</v>
      </c>
      <c r="AW1009" s="9">
        <v>4.67</v>
      </c>
      <c r="AX1009" s="9">
        <v>1.7</v>
      </c>
      <c r="AY1009" s="9">
        <v>8.67</v>
      </c>
      <c r="AZ1009" s="9">
        <v>2.56</v>
      </c>
      <c r="BA1009" s="9">
        <v>1.0900000000000001</v>
      </c>
      <c r="BB1009" s="9">
        <v>1.0900000000000001</v>
      </c>
      <c r="BC1009" s="4">
        <f t="shared" si="469"/>
        <v>3.6150000000000002</v>
      </c>
      <c r="BD1009" s="4">
        <f t="shared" si="470"/>
        <v>1.395</v>
      </c>
      <c r="BE1009" s="4">
        <f t="shared" si="471"/>
        <v>4.88</v>
      </c>
      <c r="BF1009" s="4">
        <f t="shared" si="472"/>
        <v>2.11</v>
      </c>
      <c r="BG1009" s="4">
        <f t="shared" si="473"/>
        <v>0.60999999999999988</v>
      </c>
      <c r="BH1009" s="4">
        <f t="shared" si="474"/>
        <v>7.58</v>
      </c>
      <c r="BI1009" s="4">
        <v>76.852028106598695</v>
      </c>
      <c r="BJ1009" s="4">
        <v>105.72243042268001</v>
      </c>
      <c r="BK1009" s="4">
        <v>182.57445852927799</v>
      </c>
      <c r="BL1009" s="9">
        <v>28.0459333099041</v>
      </c>
      <c r="BM1009" s="9">
        <v>18.027212624632</v>
      </c>
      <c r="BN1009" s="9">
        <v>15.345513090542999</v>
      </c>
      <c r="BO1009" s="9">
        <v>15.4333690815194</v>
      </c>
      <c r="BP1009" s="9">
        <v>86.688927473881193</v>
      </c>
      <c r="BQ1009" s="9">
        <v>17.1744775292768</v>
      </c>
      <c r="BR1009" s="9">
        <v>0.74267994329544196</v>
      </c>
      <c r="BS1009" s="9">
        <v>1.11634547622671</v>
      </c>
      <c r="BT1009" s="9">
        <v>114.734860783785</v>
      </c>
      <c r="BU1009" s="9">
        <v>35.2016901539088</v>
      </c>
      <c r="BV1009" s="9">
        <v>16.0881930338385</v>
      </c>
      <c r="BW1009" s="9">
        <v>16.549714557746199</v>
      </c>
      <c r="BX1009" s="4">
        <f t="shared" si="475"/>
        <v>28.0459333099041</v>
      </c>
      <c r="BY1009" s="4">
        <f t="shared" si="476"/>
        <v>15.345513090542999</v>
      </c>
      <c r="BZ1009" s="4">
        <f t="shared" si="477"/>
        <v>12.700420219361101</v>
      </c>
      <c r="CA1009" s="4">
        <f t="shared" si="478"/>
        <v>86.688927473881193</v>
      </c>
      <c r="CB1009" s="4">
        <f t="shared" si="479"/>
        <v>0.74267994329544196</v>
      </c>
      <c r="CC1009" s="4">
        <f t="shared" si="480"/>
        <v>85.946247530585751</v>
      </c>
      <c r="CD1009" s="4">
        <f t="shared" si="481"/>
        <v>114.734860783785</v>
      </c>
      <c r="CE1009" s="4">
        <f t="shared" si="482"/>
        <v>16.0881930338385</v>
      </c>
      <c r="CF1009" s="4">
        <f t="shared" si="483"/>
        <v>98.646667749946488</v>
      </c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</row>
    <row r="1010" spans="1:204" s="4" customFormat="1" x14ac:dyDescent="0.25">
      <c r="A1010">
        <v>1008</v>
      </c>
      <c r="B1010" t="s">
        <v>1057</v>
      </c>
      <c r="C1010">
        <v>0</v>
      </c>
      <c r="D1010">
        <v>154.16350949527001</v>
      </c>
      <c r="E1010">
        <v>80</v>
      </c>
      <c r="F1010" s="4">
        <v>-0.28003</v>
      </c>
      <c r="G1010" s="4">
        <v>-5.806E-2</v>
      </c>
      <c r="H1010" s="4">
        <v>-0.16905000000000001</v>
      </c>
      <c r="I1010" s="4">
        <v>0.22197</v>
      </c>
      <c r="J1010" s="4">
        <v>6.4369999999999997E-2</v>
      </c>
      <c r="K1010" s="4">
        <f t="shared" si="454"/>
        <v>15.535187199005749</v>
      </c>
      <c r="L1010" s="4">
        <v>1.8384</v>
      </c>
      <c r="M1010" s="4">
        <v>1.9910699999999999</v>
      </c>
      <c r="N1010" s="4">
        <v>-0.88797000000000004</v>
      </c>
      <c r="O1010" s="4">
        <v>1.9812399999999999</v>
      </c>
      <c r="P1010" s="4">
        <v>-0.30175000000000002</v>
      </c>
      <c r="Q1010" s="4">
        <v>1.9694199999999999</v>
      </c>
      <c r="R1010" s="4">
        <v>-0.30241000000000001</v>
      </c>
      <c r="S1010" s="4">
        <v>1.4800000000000001E-2</v>
      </c>
      <c r="T1010" s="4">
        <v>0.99048000000000003</v>
      </c>
      <c r="U1010" s="4">
        <v>3.8300000000000001E-2</v>
      </c>
      <c r="V1010" s="4">
        <v>0.10521</v>
      </c>
      <c r="W1010" s="4">
        <v>2.0570000000000001E-2</v>
      </c>
      <c r="X1010" s="4">
        <v>0.10557999999999999</v>
      </c>
      <c r="Y1010" s="4">
        <f t="shared" si="455"/>
        <v>1.9805766666666667</v>
      </c>
      <c r="Z1010" s="4">
        <f t="shared" si="456"/>
        <v>-0.49737666666666674</v>
      </c>
      <c r="AA1010" s="4">
        <f t="shared" si="457"/>
        <v>2.4556666666666668E-2</v>
      </c>
      <c r="AB1010" s="4">
        <f t="shared" si="458"/>
        <v>0.40042333333333335</v>
      </c>
      <c r="AC1010" s="9">
        <v>-4.9390000000000003E-2</v>
      </c>
      <c r="AD1010" s="9">
        <v>-0.23058999999999999</v>
      </c>
      <c r="AE1010" s="4">
        <f t="shared" si="459"/>
        <v>-0.13999</v>
      </c>
      <c r="AF1010" s="4">
        <f t="shared" si="460"/>
        <v>0.18119999999999997</v>
      </c>
      <c r="AG1010" s="9">
        <v>103.0286</v>
      </c>
      <c r="AH1010" s="9">
        <v>103.4225</v>
      </c>
      <c r="AI1010" s="4">
        <f t="shared" si="461"/>
        <v>103.22555</v>
      </c>
      <c r="AJ1010" s="4">
        <f t="shared" si="462"/>
        <v>0.39390000000000214</v>
      </c>
      <c r="AK1010" s="9">
        <v>2.5611999999999999</v>
      </c>
      <c r="AL1010" s="9">
        <v>13.8857</v>
      </c>
      <c r="AM1010" s="9">
        <v>292.63889999999998</v>
      </c>
      <c r="AN1010" s="9">
        <v>31.209199999999999</v>
      </c>
      <c r="AO1010" s="9">
        <v>44.023800000000001</v>
      </c>
      <c r="AP1010" s="9">
        <v>235.03460000000001</v>
      </c>
      <c r="AQ1010" s="4">
        <f t="shared" si="463"/>
        <v>16.885200000000001</v>
      </c>
      <c r="AR1010" s="4">
        <f t="shared" si="464"/>
        <v>28.954750000000001</v>
      </c>
      <c r="AS1010" s="4">
        <f t="shared" si="465"/>
        <v>263.83674999999999</v>
      </c>
      <c r="AT1010" s="4">
        <f t="shared" si="466"/>
        <v>28.648</v>
      </c>
      <c r="AU1010" s="4">
        <f t="shared" si="467"/>
        <v>30.138100000000001</v>
      </c>
      <c r="AV1010" s="4">
        <f t="shared" si="468"/>
        <v>57.604299999999967</v>
      </c>
      <c r="AW1010" s="9">
        <v>4.6100000000000003</v>
      </c>
      <c r="AX1010" s="9">
        <v>1.72</v>
      </c>
      <c r="AY1010" s="9">
        <v>6.29</v>
      </c>
      <c r="AZ1010" s="9">
        <v>2.56</v>
      </c>
      <c r="BA1010" s="9">
        <v>1.0900000000000001</v>
      </c>
      <c r="BB1010" s="9">
        <v>1.0900000000000001</v>
      </c>
      <c r="BC1010" s="4">
        <f t="shared" si="469"/>
        <v>3.585</v>
      </c>
      <c r="BD1010" s="4">
        <f t="shared" si="470"/>
        <v>1.405</v>
      </c>
      <c r="BE1010" s="4">
        <f t="shared" si="471"/>
        <v>3.69</v>
      </c>
      <c r="BF1010" s="4">
        <f t="shared" si="472"/>
        <v>2.0500000000000003</v>
      </c>
      <c r="BG1010" s="4">
        <f t="shared" si="473"/>
        <v>0.62999999999999989</v>
      </c>
      <c r="BH1010" s="4">
        <f t="shared" si="474"/>
        <v>5.2</v>
      </c>
      <c r="BI1010" s="4">
        <v>85.259009719315799</v>
      </c>
      <c r="BJ1010" s="4">
        <v>98.063716629567594</v>
      </c>
      <c r="BK1010" s="4">
        <v>183.32272634888301</v>
      </c>
      <c r="BL1010" s="9">
        <v>15.231509483204601</v>
      </c>
      <c r="BM1010" s="9">
        <v>18.630699610267399</v>
      </c>
      <c r="BN1010" s="9">
        <v>32.095676132053903</v>
      </c>
      <c r="BO1010" s="9">
        <v>19.301124493789601</v>
      </c>
      <c r="BP1010" s="9">
        <v>0.69914559739703996</v>
      </c>
      <c r="BQ1010" s="9">
        <v>7.1374405578311597</v>
      </c>
      <c r="BR1010" s="9">
        <v>74.307654496450894</v>
      </c>
      <c r="BS1010" s="9">
        <v>15.9194759778884</v>
      </c>
      <c r="BT1010" s="9">
        <v>15.930655080601699</v>
      </c>
      <c r="BU1010" s="9">
        <v>25.768140168098601</v>
      </c>
      <c r="BV1010" s="9">
        <v>106.40333062850399</v>
      </c>
      <c r="BW1010" s="9">
        <v>35.220600471678097</v>
      </c>
      <c r="BX1010" s="4">
        <f t="shared" si="475"/>
        <v>32.095676132053903</v>
      </c>
      <c r="BY1010" s="4">
        <f t="shared" si="476"/>
        <v>15.231509483204601</v>
      </c>
      <c r="BZ1010" s="4">
        <f t="shared" si="477"/>
        <v>16.864166648849302</v>
      </c>
      <c r="CA1010" s="4">
        <f t="shared" si="478"/>
        <v>74.307654496450894</v>
      </c>
      <c r="CB1010" s="4">
        <f t="shared" si="479"/>
        <v>0.69914559739703996</v>
      </c>
      <c r="CC1010" s="4">
        <f t="shared" si="480"/>
        <v>73.608508899053859</v>
      </c>
      <c r="CD1010" s="4">
        <f t="shared" si="481"/>
        <v>106.40333062850399</v>
      </c>
      <c r="CE1010" s="4">
        <f t="shared" si="482"/>
        <v>15.930655080601699</v>
      </c>
      <c r="CF1010" s="4">
        <f t="shared" si="483"/>
        <v>90.472675547902298</v>
      </c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</row>
    <row r="1011" spans="1:204" s="4" customFormat="1" x14ac:dyDescent="0.25">
      <c r="A1011">
        <v>1009</v>
      </c>
      <c r="B1011" t="s">
        <v>1058</v>
      </c>
      <c r="C1011">
        <v>1</v>
      </c>
      <c r="D1011">
        <v>153.56922559532299</v>
      </c>
      <c r="E1011">
        <v>1</v>
      </c>
      <c r="F1011" s="4">
        <v>-0.24295</v>
      </c>
      <c r="G1011" s="4">
        <v>-5.2299999999999999E-2</v>
      </c>
      <c r="H1011" s="4">
        <v>-0.14763000000000001</v>
      </c>
      <c r="I1011" s="4">
        <v>0.19064999999999999</v>
      </c>
      <c r="J1011" s="4">
        <v>5.7149999999999999E-2</v>
      </c>
      <c r="K1011" s="4">
        <f t="shared" si="454"/>
        <v>17.497812773403325</v>
      </c>
      <c r="L1011" s="4">
        <v>2.0609000000000002</v>
      </c>
      <c r="M1011" s="4">
        <v>1.98847</v>
      </c>
      <c r="N1011" s="4">
        <v>-0.88260000000000005</v>
      </c>
      <c r="O1011" s="4">
        <v>1.9750799999999999</v>
      </c>
      <c r="P1011" s="4">
        <v>-0.30091000000000001</v>
      </c>
      <c r="Q1011" s="4">
        <v>1.94221</v>
      </c>
      <c r="R1011" s="4">
        <v>-0.29925000000000002</v>
      </c>
      <c r="S1011" s="4">
        <v>1.3440000000000001E-2</v>
      </c>
      <c r="T1011" s="4">
        <v>0.97680999999999996</v>
      </c>
      <c r="U1011" s="4">
        <v>1.984E-2</v>
      </c>
      <c r="V1011" s="4">
        <v>0.10749</v>
      </c>
      <c r="W1011" s="4">
        <v>8.3040000000000003E-2</v>
      </c>
      <c r="X1011" s="4">
        <v>0.10259</v>
      </c>
      <c r="Y1011" s="4">
        <f t="shared" si="455"/>
        <v>1.9685866666666667</v>
      </c>
      <c r="Z1011" s="4">
        <f t="shared" si="456"/>
        <v>-0.49425333333333338</v>
      </c>
      <c r="AA1011" s="4">
        <f t="shared" si="457"/>
        <v>3.8773333333333333E-2</v>
      </c>
      <c r="AB1011" s="4">
        <f t="shared" si="458"/>
        <v>0.39562999999999998</v>
      </c>
      <c r="AC1011" s="9">
        <v>-2.5319999999999999E-2</v>
      </c>
      <c r="AD1011" s="9">
        <v>-0.20713999999999999</v>
      </c>
      <c r="AE1011" s="4">
        <f t="shared" si="459"/>
        <v>-0.11623</v>
      </c>
      <c r="AF1011" s="4">
        <f t="shared" si="460"/>
        <v>0.18181999999999998</v>
      </c>
      <c r="AG1011" s="9">
        <v>106.4483</v>
      </c>
      <c r="AH1011" s="9">
        <v>93.285799999999995</v>
      </c>
      <c r="AI1011" s="4">
        <f t="shared" si="461"/>
        <v>99.867050000000006</v>
      </c>
      <c r="AJ1011" s="4">
        <f t="shared" si="462"/>
        <v>13.162500000000009</v>
      </c>
      <c r="AK1011" s="9">
        <v>8.6856000000000009</v>
      </c>
      <c r="AL1011" s="9">
        <v>13.0482</v>
      </c>
      <c r="AM1011" s="9">
        <v>297.61110000000002</v>
      </c>
      <c r="AN1011" s="9">
        <v>31.992899999999999</v>
      </c>
      <c r="AO1011" s="9">
        <v>56.268099999999997</v>
      </c>
      <c r="AP1011" s="9">
        <v>191.59649999999999</v>
      </c>
      <c r="AQ1011" s="4">
        <f t="shared" si="463"/>
        <v>20.33925</v>
      </c>
      <c r="AR1011" s="4">
        <f t="shared" si="464"/>
        <v>34.658149999999999</v>
      </c>
      <c r="AS1011" s="4">
        <f t="shared" si="465"/>
        <v>244.60380000000001</v>
      </c>
      <c r="AT1011" s="4">
        <f t="shared" si="466"/>
        <v>23.307299999999998</v>
      </c>
      <c r="AU1011" s="4">
        <f t="shared" si="467"/>
        <v>43.219899999999996</v>
      </c>
      <c r="AV1011" s="4">
        <f t="shared" si="468"/>
        <v>106.01460000000003</v>
      </c>
      <c r="AW1011" s="9">
        <v>7.5</v>
      </c>
      <c r="AX1011" s="9">
        <v>1.71</v>
      </c>
      <c r="AY1011" s="9">
        <v>4.49</v>
      </c>
      <c r="AZ1011" s="9">
        <v>2.56</v>
      </c>
      <c r="BA1011" s="9">
        <v>1.0900000000000001</v>
      </c>
      <c r="BB1011" s="9">
        <v>1.0900000000000001</v>
      </c>
      <c r="BC1011" s="4">
        <f t="shared" si="469"/>
        <v>5.03</v>
      </c>
      <c r="BD1011" s="4">
        <f t="shared" si="470"/>
        <v>1.4</v>
      </c>
      <c r="BE1011" s="4">
        <f t="shared" si="471"/>
        <v>2.79</v>
      </c>
      <c r="BF1011" s="4">
        <f t="shared" si="472"/>
        <v>4.9399999999999995</v>
      </c>
      <c r="BG1011" s="4">
        <f t="shared" si="473"/>
        <v>0.61999999999999988</v>
      </c>
      <c r="BH1011" s="4">
        <f t="shared" si="474"/>
        <v>3.4000000000000004</v>
      </c>
      <c r="BI1011" s="4">
        <v>76.181603223076493</v>
      </c>
      <c r="BJ1011" s="4">
        <v>82.698961947964094</v>
      </c>
      <c r="BK1011" s="4">
        <v>158.88056517103999</v>
      </c>
      <c r="BL1011" s="9">
        <v>17.797113600646199</v>
      </c>
      <c r="BM1011" s="9">
        <v>17.797113600646199</v>
      </c>
      <c r="BN1011" s="9">
        <v>20.294733915546502</v>
      </c>
      <c r="BO1011" s="9">
        <v>20.292642106237501</v>
      </c>
      <c r="BP1011" s="9">
        <v>18.325483253010901</v>
      </c>
      <c r="BQ1011" s="9">
        <v>18.323432347608399</v>
      </c>
      <c r="BR1011" s="9">
        <v>23.024489995368501</v>
      </c>
      <c r="BS1011" s="9">
        <v>23.025556351976199</v>
      </c>
      <c r="BT1011" s="9">
        <v>36.1225968536571</v>
      </c>
      <c r="BU1011" s="9">
        <v>36.120545948254602</v>
      </c>
      <c r="BV1011" s="9">
        <v>43.319223910914999</v>
      </c>
      <c r="BW1011" s="9">
        <v>43.318198458213701</v>
      </c>
      <c r="BX1011" s="4">
        <f t="shared" si="475"/>
        <v>20.294733915546502</v>
      </c>
      <c r="BY1011" s="4">
        <f t="shared" si="476"/>
        <v>17.797113600646199</v>
      </c>
      <c r="BZ1011" s="4">
        <f t="shared" si="477"/>
        <v>2.4976203149003027</v>
      </c>
      <c r="CA1011" s="4">
        <f t="shared" si="478"/>
        <v>23.025556351976199</v>
      </c>
      <c r="CB1011" s="4">
        <f t="shared" si="479"/>
        <v>18.323432347608399</v>
      </c>
      <c r="CC1011" s="4">
        <f t="shared" si="480"/>
        <v>4.7021240043677999</v>
      </c>
      <c r="CD1011" s="4">
        <f t="shared" si="481"/>
        <v>43.319223910914999</v>
      </c>
      <c r="CE1011" s="4">
        <f t="shared" si="482"/>
        <v>36.120545948254602</v>
      </c>
      <c r="CF1011" s="4">
        <f t="shared" si="483"/>
        <v>7.1986779626603976</v>
      </c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</row>
    <row r="1012" spans="1:204" s="4" customFormat="1" x14ac:dyDescent="0.25">
      <c r="A1012">
        <v>1010</v>
      </c>
      <c r="B1012" t="s">
        <v>1059</v>
      </c>
      <c r="C1012">
        <v>0</v>
      </c>
      <c r="D1012">
        <v>153.221842513084</v>
      </c>
      <c r="E1012">
        <v>13</v>
      </c>
      <c r="F1012" s="4">
        <v>-0.23449</v>
      </c>
      <c r="G1012" s="4">
        <v>2.928E-2</v>
      </c>
      <c r="H1012" s="4">
        <v>-0.10261000000000001</v>
      </c>
      <c r="I1012" s="4">
        <v>0.26377</v>
      </c>
      <c r="J1012" s="4">
        <v>1.9959999999999999E-2</v>
      </c>
      <c r="K1012" s="4">
        <f t="shared" si="454"/>
        <v>50.100200400801604</v>
      </c>
      <c r="L1012" s="4">
        <v>1.4763999999999999</v>
      </c>
      <c r="M1012" s="4">
        <v>1.98963</v>
      </c>
      <c r="N1012" s="4">
        <v>-0.87919999999999998</v>
      </c>
      <c r="O1012" s="4">
        <v>1.9815799999999999</v>
      </c>
      <c r="P1012" s="4">
        <v>-0.29450999999999999</v>
      </c>
      <c r="Q1012" s="4">
        <v>1.9754799999999999</v>
      </c>
      <c r="R1012" s="4">
        <v>-0.2954</v>
      </c>
      <c r="S1012" s="4">
        <v>1.644E-2</v>
      </c>
      <c r="T1012" s="4">
        <v>0.99441000000000002</v>
      </c>
      <c r="U1012" s="4">
        <v>2.86E-2</v>
      </c>
      <c r="V1012" s="4">
        <v>0.11833</v>
      </c>
      <c r="W1012" s="4">
        <v>2.171E-2</v>
      </c>
      <c r="X1012" s="4">
        <v>0.11816</v>
      </c>
      <c r="Y1012" s="4">
        <f t="shared" si="455"/>
        <v>1.9822300000000002</v>
      </c>
      <c r="Z1012" s="4">
        <f t="shared" si="456"/>
        <v>-0.48970333333333338</v>
      </c>
      <c r="AA1012" s="4">
        <f t="shared" si="457"/>
        <v>2.2250000000000002E-2</v>
      </c>
      <c r="AB1012" s="4">
        <f t="shared" si="458"/>
        <v>0.41030000000000005</v>
      </c>
      <c r="AC1012" s="9">
        <v>2.63E-3</v>
      </c>
      <c r="AD1012" s="9">
        <v>-0.25311</v>
      </c>
      <c r="AE1012" s="4">
        <f t="shared" si="459"/>
        <v>-0.12523999999999999</v>
      </c>
      <c r="AF1012" s="4">
        <f t="shared" si="460"/>
        <v>0.25574000000000002</v>
      </c>
      <c r="AG1012" s="9">
        <v>93.2273</v>
      </c>
      <c r="AH1012" s="9">
        <v>111.0226</v>
      </c>
      <c r="AI1012" s="4">
        <f t="shared" si="461"/>
        <v>102.12495</v>
      </c>
      <c r="AJ1012" s="4">
        <f t="shared" si="462"/>
        <v>17.795299999999997</v>
      </c>
      <c r="AK1012" s="9">
        <v>-11.793799999999999</v>
      </c>
      <c r="AL1012" s="9">
        <v>-7.4897999999999998</v>
      </c>
      <c r="AM1012" s="9">
        <v>298.96550000000002</v>
      </c>
      <c r="AN1012" s="9">
        <v>43.073999999999998</v>
      </c>
      <c r="AO1012" s="9">
        <v>53.337499999999999</v>
      </c>
      <c r="AP1012" s="9">
        <v>236.65639999999999</v>
      </c>
      <c r="AQ1012" s="4">
        <f t="shared" si="463"/>
        <v>15.6401</v>
      </c>
      <c r="AR1012" s="4">
        <f t="shared" si="464"/>
        <v>22.923849999999998</v>
      </c>
      <c r="AS1012" s="4">
        <f t="shared" si="465"/>
        <v>267.81094999999999</v>
      </c>
      <c r="AT1012" s="4">
        <f t="shared" si="466"/>
        <v>54.867799999999995</v>
      </c>
      <c r="AU1012" s="4">
        <f t="shared" si="467"/>
        <v>60.827300000000001</v>
      </c>
      <c r="AV1012" s="4">
        <f t="shared" si="468"/>
        <v>62.309100000000029</v>
      </c>
      <c r="AW1012" s="9">
        <v>6.26</v>
      </c>
      <c r="AX1012" s="9">
        <v>2.85</v>
      </c>
      <c r="AY1012" s="9">
        <v>5.74</v>
      </c>
      <c r="AZ1012" s="9">
        <v>2.56</v>
      </c>
      <c r="BA1012" s="9">
        <v>1.0900000000000001</v>
      </c>
      <c r="BB1012" s="9">
        <v>1.0900000000000001</v>
      </c>
      <c r="BC1012" s="4">
        <f t="shared" si="469"/>
        <v>4.41</v>
      </c>
      <c r="BD1012" s="4">
        <f t="shared" si="470"/>
        <v>1.9700000000000002</v>
      </c>
      <c r="BE1012" s="4">
        <f t="shared" si="471"/>
        <v>3.415</v>
      </c>
      <c r="BF1012" s="4">
        <f t="shared" si="472"/>
        <v>3.6999999999999997</v>
      </c>
      <c r="BG1012" s="4">
        <f t="shared" si="473"/>
        <v>1.76</v>
      </c>
      <c r="BH1012" s="4">
        <f t="shared" si="474"/>
        <v>4.6500000000000004</v>
      </c>
      <c r="BI1012" s="4">
        <v>84.026934036337295</v>
      </c>
      <c r="BJ1012" s="4">
        <v>99.868653523038603</v>
      </c>
      <c r="BK1012" s="4">
        <v>183.895587559376</v>
      </c>
      <c r="BL1012" s="9">
        <v>20.835466621913099</v>
      </c>
      <c r="BM1012" s="9">
        <v>20.108562887048901</v>
      </c>
      <c r="BN1012" s="9">
        <v>22.296595424222801</v>
      </c>
      <c r="BO1012" s="9">
        <v>20.786309103152501</v>
      </c>
      <c r="BP1012" s="9">
        <v>12.251074516870201</v>
      </c>
      <c r="BQ1012" s="9">
        <v>9.9211419120374895</v>
      </c>
      <c r="BR1012" s="9">
        <v>21.972743982396501</v>
      </c>
      <c r="BS1012" s="9">
        <v>55.723693111734399</v>
      </c>
      <c r="BT1012" s="9">
        <v>33.086541138783303</v>
      </c>
      <c r="BU1012" s="9">
        <v>30.029704799086399</v>
      </c>
      <c r="BV1012" s="9">
        <v>44.269339406619302</v>
      </c>
      <c r="BW1012" s="9">
        <v>76.510002214886896</v>
      </c>
      <c r="BX1012" s="4">
        <f t="shared" si="475"/>
        <v>22.296595424222801</v>
      </c>
      <c r="BY1012" s="4">
        <f t="shared" si="476"/>
        <v>20.108562887048901</v>
      </c>
      <c r="BZ1012" s="4">
        <f t="shared" si="477"/>
        <v>2.1880325371738998</v>
      </c>
      <c r="CA1012" s="4">
        <f t="shared" si="478"/>
        <v>55.723693111734399</v>
      </c>
      <c r="CB1012" s="4">
        <f t="shared" si="479"/>
        <v>9.9211419120374895</v>
      </c>
      <c r="CC1012" s="4">
        <f t="shared" si="480"/>
        <v>45.802551199696907</v>
      </c>
      <c r="CD1012" s="4">
        <f t="shared" si="481"/>
        <v>76.510002214886896</v>
      </c>
      <c r="CE1012" s="4">
        <f t="shared" si="482"/>
        <v>30.029704799086399</v>
      </c>
      <c r="CF1012" s="4">
        <f t="shared" si="483"/>
        <v>46.480297415800493</v>
      </c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</row>
    <row r="1013" spans="1:204" s="4" customFormat="1" x14ac:dyDescent="0.25">
      <c r="A1013">
        <v>1011</v>
      </c>
      <c r="B1013" t="s">
        <v>1060</v>
      </c>
      <c r="C1013">
        <v>0</v>
      </c>
      <c r="D1013">
        <v>153.221842513084</v>
      </c>
      <c r="E1013">
        <v>67</v>
      </c>
      <c r="F1013" s="4">
        <v>-0.25002999999999997</v>
      </c>
      <c r="G1013" s="4">
        <v>1.9910000000000001E-2</v>
      </c>
      <c r="H1013" s="4">
        <v>-0.11506</v>
      </c>
      <c r="I1013" s="4">
        <v>0.26994000000000001</v>
      </c>
      <c r="J1013" s="4">
        <v>2.452E-2</v>
      </c>
      <c r="K1013" s="4">
        <f t="shared" si="454"/>
        <v>40.783034257748774</v>
      </c>
      <c r="L1013" s="4">
        <v>2.9603999999999999</v>
      </c>
      <c r="M1013" s="4">
        <v>1.9903900000000001</v>
      </c>
      <c r="N1013" s="4">
        <v>-0.87307000000000001</v>
      </c>
      <c r="O1013" s="4">
        <v>1.9821599999999999</v>
      </c>
      <c r="P1013" s="4">
        <v>-0.28976000000000002</v>
      </c>
      <c r="Q1013" s="4">
        <v>1.97698</v>
      </c>
      <c r="R1013" s="4">
        <v>-0.29075000000000001</v>
      </c>
      <c r="S1013" s="4">
        <v>1.5800000000000002E-2</v>
      </c>
      <c r="T1013" s="4">
        <v>0.99617999999999995</v>
      </c>
      <c r="U1013" s="4">
        <v>3.5479999999999998E-2</v>
      </c>
      <c r="V1013" s="4">
        <v>0.11829000000000001</v>
      </c>
      <c r="W1013" s="4">
        <v>4.1770000000000002E-2</v>
      </c>
      <c r="X1013" s="4">
        <v>0.11792999999999999</v>
      </c>
      <c r="Y1013" s="4">
        <f t="shared" si="455"/>
        <v>1.9831766666666668</v>
      </c>
      <c r="Z1013" s="4">
        <f t="shared" si="456"/>
        <v>-0.48452666666666672</v>
      </c>
      <c r="AA1013" s="4">
        <f t="shared" si="457"/>
        <v>3.1016666666666665E-2</v>
      </c>
      <c r="AB1013" s="4">
        <f t="shared" si="458"/>
        <v>0.4108</v>
      </c>
      <c r="AC1013" s="9">
        <v>2.121E-2</v>
      </c>
      <c r="AD1013" s="9">
        <v>-0.29851</v>
      </c>
      <c r="AE1013" s="4">
        <f t="shared" si="459"/>
        <v>-0.13865</v>
      </c>
      <c r="AF1013" s="4">
        <f t="shared" si="460"/>
        <v>0.31972</v>
      </c>
      <c r="AG1013" s="9">
        <v>92.957400000000007</v>
      </c>
      <c r="AH1013" s="9">
        <v>116.5574</v>
      </c>
      <c r="AI1013" s="4">
        <f t="shared" si="461"/>
        <v>104.7574</v>
      </c>
      <c r="AJ1013" s="4">
        <f t="shared" si="462"/>
        <v>23.599999999999994</v>
      </c>
      <c r="AK1013" s="9">
        <v>-9.0518000000000001</v>
      </c>
      <c r="AL1013" s="9">
        <v>-3.7599</v>
      </c>
      <c r="AM1013" s="9">
        <v>291.68400000000003</v>
      </c>
      <c r="AN1013" s="9">
        <v>47.543399999999998</v>
      </c>
      <c r="AO1013" s="9">
        <v>52.7971</v>
      </c>
      <c r="AP1013" s="9">
        <v>249.33160000000001</v>
      </c>
      <c r="AQ1013" s="4">
        <f t="shared" si="463"/>
        <v>19.245799999999999</v>
      </c>
      <c r="AR1013" s="4">
        <f t="shared" si="464"/>
        <v>24.518599999999999</v>
      </c>
      <c r="AS1013" s="4">
        <f t="shared" si="465"/>
        <v>270.50780000000003</v>
      </c>
      <c r="AT1013" s="4">
        <f t="shared" si="466"/>
        <v>56.595199999999998</v>
      </c>
      <c r="AU1013" s="4">
        <f t="shared" si="467"/>
        <v>56.557000000000002</v>
      </c>
      <c r="AV1013" s="4">
        <f t="shared" si="468"/>
        <v>42.352400000000017</v>
      </c>
      <c r="AW1013" s="9">
        <v>4.6100000000000003</v>
      </c>
      <c r="AX1013" s="9">
        <v>1.7</v>
      </c>
      <c r="AY1013" s="9">
        <v>6</v>
      </c>
      <c r="AZ1013" s="9">
        <v>2.56</v>
      </c>
      <c r="BA1013" s="9">
        <v>1.0900000000000001</v>
      </c>
      <c r="BB1013" s="9">
        <v>1.0900000000000001</v>
      </c>
      <c r="BC1013" s="4">
        <f t="shared" si="469"/>
        <v>3.585</v>
      </c>
      <c r="BD1013" s="4">
        <f t="shared" si="470"/>
        <v>1.395</v>
      </c>
      <c r="BE1013" s="4">
        <f t="shared" si="471"/>
        <v>3.5449999999999999</v>
      </c>
      <c r="BF1013" s="4">
        <f t="shared" si="472"/>
        <v>2.0500000000000003</v>
      </c>
      <c r="BG1013" s="4">
        <f t="shared" si="473"/>
        <v>0.60999999999999988</v>
      </c>
      <c r="BH1013" s="4">
        <f t="shared" si="474"/>
        <v>4.91</v>
      </c>
      <c r="BI1013" s="4">
        <v>91.449719369188003</v>
      </c>
      <c r="BJ1013" s="4">
        <v>100.004849359959</v>
      </c>
      <c r="BK1013" s="4">
        <v>191.45456872914701</v>
      </c>
      <c r="BL1013" s="9">
        <v>15.567244877293</v>
      </c>
      <c r="BM1013" s="9">
        <v>17.7720118889386</v>
      </c>
      <c r="BN1013" s="9">
        <v>34.200036296869399</v>
      </c>
      <c r="BO1013" s="9">
        <v>23.910426306086801</v>
      </c>
      <c r="BP1013" s="9">
        <v>0.82704763387019697</v>
      </c>
      <c r="BQ1013" s="9">
        <v>6.2807876696907501</v>
      </c>
      <c r="BR1013" s="9">
        <v>63.084386625125603</v>
      </c>
      <c r="BS1013" s="9">
        <v>29.812627431273199</v>
      </c>
      <c r="BT1013" s="9">
        <v>16.394292511163201</v>
      </c>
      <c r="BU1013" s="9">
        <v>24.052799558629399</v>
      </c>
      <c r="BV1013" s="9">
        <v>97.284422921995102</v>
      </c>
      <c r="BW1013" s="9">
        <v>53.723053737360097</v>
      </c>
      <c r="BX1013" s="4">
        <f t="shared" si="475"/>
        <v>34.200036296869399</v>
      </c>
      <c r="BY1013" s="4">
        <f t="shared" si="476"/>
        <v>15.567244877293</v>
      </c>
      <c r="BZ1013" s="4">
        <f t="shared" si="477"/>
        <v>18.6327914195764</v>
      </c>
      <c r="CA1013" s="4">
        <f t="shared" si="478"/>
        <v>63.084386625125603</v>
      </c>
      <c r="CB1013" s="4">
        <f t="shared" si="479"/>
        <v>0.82704763387019697</v>
      </c>
      <c r="CC1013" s="4">
        <f t="shared" si="480"/>
        <v>62.257338991255409</v>
      </c>
      <c r="CD1013" s="4">
        <f t="shared" si="481"/>
        <v>97.284422921995102</v>
      </c>
      <c r="CE1013" s="4">
        <f t="shared" si="482"/>
        <v>16.394292511163201</v>
      </c>
      <c r="CF1013" s="4">
        <f t="shared" si="483"/>
        <v>80.890130410831901</v>
      </c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</row>
    <row r="1014" spans="1:204" s="4" customFormat="1" x14ac:dyDescent="0.25">
      <c r="A1014">
        <v>1012</v>
      </c>
      <c r="B1014" t="s">
        <v>1061</v>
      </c>
      <c r="C1014">
        <v>0</v>
      </c>
      <c r="D1014">
        <v>153.221842513084</v>
      </c>
      <c r="E1014">
        <v>28</v>
      </c>
      <c r="F1014" s="4">
        <v>-0.26895000000000002</v>
      </c>
      <c r="G1014" s="4">
        <v>9.3600000000000003E-3</v>
      </c>
      <c r="H1014" s="4">
        <v>-0.1298</v>
      </c>
      <c r="I1014" s="4">
        <v>0.27831</v>
      </c>
      <c r="J1014" s="4">
        <v>3.0269999999999998E-2</v>
      </c>
      <c r="K1014" s="4">
        <f t="shared" si="454"/>
        <v>33.036009250082593</v>
      </c>
      <c r="L1014" s="4">
        <v>3.1556000000000002</v>
      </c>
      <c r="M1014" s="4">
        <v>1.99089</v>
      </c>
      <c r="N1014" s="4">
        <v>-0.88971999999999996</v>
      </c>
      <c r="O1014" s="4">
        <v>1.9822</v>
      </c>
      <c r="P1014" s="4">
        <v>-0.30353000000000002</v>
      </c>
      <c r="Q1014" s="4">
        <v>1.9759100000000001</v>
      </c>
      <c r="R1014" s="4">
        <v>-0.30387999999999998</v>
      </c>
      <c r="S1014" s="4">
        <v>1.436E-2</v>
      </c>
      <c r="T1014" s="4">
        <v>0.98777999999999999</v>
      </c>
      <c r="U1014" s="4">
        <v>3.7170000000000002E-2</v>
      </c>
      <c r="V1014" s="4">
        <v>0.10217</v>
      </c>
      <c r="W1014" s="4">
        <v>2.358E-2</v>
      </c>
      <c r="X1014" s="4">
        <v>0.10238</v>
      </c>
      <c r="Y1014" s="4">
        <f t="shared" si="455"/>
        <v>1.9829999999999999</v>
      </c>
      <c r="Z1014" s="4">
        <f t="shared" si="456"/>
        <v>-0.49904333333333328</v>
      </c>
      <c r="AA1014" s="4">
        <f t="shared" si="457"/>
        <v>2.5036666666666665E-2</v>
      </c>
      <c r="AB1014" s="4">
        <f t="shared" si="458"/>
        <v>0.39744333333333332</v>
      </c>
      <c r="AC1014" s="9">
        <v>-2.5000000000000001E-2</v>
      </c>
      <c r="AD1014" s="9">
        <v>-0.23899000000000001</v>
      </c>
      <c r="AE1014" s="4">
        <f t="shared" si="459"/>
        <v>-0.131995</v>
      </c>
      <c r="AF1014" s="4">
        <f t="shared" si="460"/>
        <v>0.21399000000000001</v>
      </c>
      <c r="AG1014" s="9">
        <v>101.2109</v>
      </c>
      <c r="AH1014" s="9">
        <v>111.1811</v>
      </c>
      <c r="AI1014" s="4">
        <f t="shared" si="461"/>
        <v>106.196</v>
      </c>
      <c r="AJ1014" s="4">
        <f t="shared" si="462"/>
        <v>9.9702000000000055</v>
      </c>
      <c r="AK1014" s="9">
        <v>1.579</v>
      </c>
      <c r="AL1014" s="9">
        <v>6.0865</v>
      </c>
      <c r="AM1014" s="9">
        <v>295.96719999999999</v>
      </c>
      <c r="AN1014" s="9">
        <v>42.119300000000003</v>
      </c>
      <c r="AO1014" s="9">
        <v>45.339700000000001</v>
      </c>
      <c r="AP1014" s="9">
        <v>246.08439999999999</v>
      </c>
      <c r="AQ1014" s="4">
        <f t="shared" si="463"/>
        <v>21.849150000000002</v>
      </c>
      <c r="AR1014" s="4">
        <f t="shared" si="464"/>
        <v>25.713100000000001</v>
      </c>
      <c r="AS1014" s="4">
        <f t="shared" si="465"/>
        <v>271.0258</v>
      </c>
      <c r="AT1014" s="4">
        <f t="shared" si="466"/>
        <v>40.540300000000002</v>
      </c>
      <c r="AU1014" s="4">
        <f t="shared" si="467"/>
        <v>39.2532</v>
      </c>
      <c r="AV1014" s="4">
        <f t="shared" si="468"/>
        <v>49.882800000000003</v>
      </c>
      <c r="AW1014" s="9">
        <v>7.98</v>
      </c>
      <c r="AX1014" s="9">
        <v>1.7</v>
      </c>
      <c r="AY1014" s="9">
        <v>6.59</v>
      </c>
      <c r="AZ1014" s="9">
        <v>2.56</v>
      </c>
      <c r="BA1014" s="9">
        <v>1.0900000000000001</v>
      </c>
      <c r="BB1014" s="9">
        <v>1.0900000000000001</v>
      </c>
      <c r="BC1014" s="4">
        <f t="shared" si="469"/>
        <v>5.2700000000000005</v>
      </c>
      <c r="BD1014" s="4">
        <f t="shared" si="470"/>
        <v>1.395</v>
      </c>
      <c r="BE1014" s="4">
        <f t="shared" si="471"/>
        <v>3.84</v>
      </c>
      <c r="BF1014" s="4">
        <f t="shared" si="472"/>
        <v>5.42</v>
      </c>
      <c r="BG1014" s="4">
        <f t="shared" si="473"/>
        <v>0.60999999999999988</v>
      </c>
      <c r="BH1014" s="4">
        <f t="shared" si="474"/>
        <v>5.5</v>
      </c>
      <c r="BI1014" s="4">
        <v>68.101989767211805</v>
      </c>
      <c r="BJ1014" s="4">
        <v>124.858102416721</v>
      </c>
      <c r="BK1014" s="4">
        <v>192.960092183933</v>
      </c>
      <c r="BL1014" s="9">
        <v>15.6268614425984</v>
      </c>
      <c r="BM1014" s="9">
        <v>15.360155755705801</v>
      </c>
      <c r="BN1014" s="9">
        <v>16.948884925862199</v>
      </c>
      <c r="BO1014" s="9">
        <v>20.166087643045302</v>
      </c>
      <c r="BP1014" s="9">
        <v>0.97662186279146901</v>
      </c>
      <c r="BQ1014" s="9">
        <v>0.74996222367471999</v>
      </c>
      <c r="BR1014" s="9">
        <v>33.9946675129057</v>
      </c>
      <c r="BS1014" s="9">
        <v>89.136850817349298</v>
      </c>
      <c r="BT1014" s="9">
        <v>16.603483305389901</v>
      </c>
      <c r="BU1014" s="9">
        <v>16.110117979380501</v>
      </c>
      <c r="BV1014" s="9">
        <v>50.943552438768002</v>
      </c>
      <c r="BW1014" s="9">
        <v>109.302938460394</v>
      </c>
      <c r="BX1014" s="4">
        <f t="shared" si="475"/>
        <v>20.166087643045302</v>
      </c>
      <c r="BY1014" s="4">
        <f t="shared" si="476"/>
        <v>15.360155755705801</v>
      </c>
      <c r="BZ1014" s="4">
        <f t="shared" si="477"/>
        <v>4.8059318873395007</v>
      </c>
      <c r="CA1014" s="4">
        <f t="shared" si="478"/>
        <v>89.136850817349298</v>
      </c>
      <c r="CB1014" s="4">
        <f t="shared" si="479"/>
        <v>0.74996222367471999</v>
      </c>
      <c r="CC1014" s="4">
        <f t="shared" si="480"/>
        <v>88.386888593674584</v>
      </c>
      <c r="CD1014" s="4">
        <f t="shared" si="481"/>
        <v>109.302938460394</v>
      </c>
      <c r="CE1014" s="4">
        <f t="shared" si="482"/>
        <v>16.110117979380501</v>
      </c>
      <c r="CF1014" s="4">
        <f t="shared" si="483"/>
        <v>93.192820481013499</v>
      </c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</row>
    <row r="1015" spans="1:204" s="4" customFormat="1" x14ac:dyDescent="0.25">
      <c r="A1015">
        <v>1013</v>
      </c>
      <c r="B1015" t="s">
        <v>1062</v>
      </c>
      <c r="C1015">
        <v>0</v>
      </c>
      <c r="D1015">
        <v>153.221842513084</v>
      </c>
      <c r="E1015">
        <v>61</v>
      </c>
      <c r="F1015" s="4">
        <v>-0.25197999999999998</v>
      </c>
      <c r="G1015" s="4">
        <v>1.5100000000000001E-2</v>
      </c>
      <c r="H1015" s="4">
        <v>-0.11844</v>
      </c>
      <c r="I1015" s="4">
        <v>0.26707999999999998</v>
      </c>
      <c r="J1015" s="4">
        <v>2.6259999999999999E-2</v>
      </c>
      <c r="K1015" s="4">
        <f t="shared" si="454"/>
        <v>38.080731150038083</v>
      </c>
      <c r="L1015" s="4">
        <v>0.96460000000000001</v>
      </c>
      <c r="M1015" s="4">
        <v>1.9911000000000001</v>
      </c>
      <c r="N1015" s="4">
        <v>-0.88599000000000006</v>
      </c>
      <c r="O1015" s="4">
        <v>1.98261</v>
      </c>
      <c r="P1015" s="4">
        <v>-0.30009999999999998</v>
      </c>
      <c r="Q1015" s="4">
        <v>1.9711399999999999</v>
      </c>
      <c r="R1015" s="4">
        <v>-0.30043999999999998</v>
      </c>
      <c r="S1015" s="4">
        <v>1.464E-2</v>
      </c>
      <c r="T1015" s="4">
        <v>0.99168000000000001</v>
      </c>
      <c r="U1015" s="4">
        <v>3.8330000000000003E-2</v>
      </c>
      <c r="V1015" s="4">
        <v>0.10596999999999999</v>
      </c>
      <c r="W1015" s="4">
        <v>2.0449999999999999E-2</v>
      </c>
      <c r="X1015" s="4">
        <v>0.10692</v>
      </c>
      <c r="Y1015" s="4">
        <f t="shared" si="455"/>
        <v>1.9816166666666666</v>
      </c>
      <c r="Z1015" s="4">
        <f t="shared" si="456"/>
        <v>-0.49551000000000006</v>
      </c>
      <c r="AA1015" s="4">
        <f t="shared" si="457"/>
        <v>2.4473333333333333E-2</v>
      </c>
      <c r="AB1015" s="4">
        <f t="shared" si="458"/>
        <v>0.40152333333333329</v>
      </c>
      <c r="AC1015" s="9">
        <v>-4.4069999999999998E-2</v>
      </c>
      <c r="AD1015" s="9">
        <v>-0.24004</v>
      </c>
      <c r="AE1015" s="4">
        <f t="shared" si="459"/>
        <v>-0.14205499999999999</v>
      </c>
      <c r="AF1015" s="4">
        <f t="shared" si="460"/>
        <v>0.19597000000000001</v>
      </c>
      <c r="AG1015" s="9">
        <v>101.8031</v>
      </c>
      <c r="AH1015" s="9">
        <v>107.12609999999999</v>
      </c>
      <c r="AI1015" s="4">
        <f t="shared" si="461"/>
        <v>104.46459999999999</v>
      </c>
      <c r="AJ1015" s="4">
        <f t="shared" si="462"/>
        <v>5.3229999999999933</v>
      </c>
      <c r="AK1015" s="9">
        <v>1.5821000000000001</v>
      </c>
      <c r="AL1015" s="9">
        <v>8.6516000000000002</v>
      </c>
      <c r="AM1015" s="9">
        <v>295.17570000000001</v>
      </c>
      <c r="AN1015" s="9">
        <v>34.0715</v>
      </c>
      <c r="AO1015" s="9">
        <v>47.4114</v>
      </c>
      <c r="AP1015" s="9">
        <v>239.8954</v>
      </c>
      <c r="AQ1015" s="4">
        <f t="shared" si="463"/>
        <v>17.826799999999999</v>
      </c>
      <c r="AR1015" s="4">
        <f t="shared" si="464"/>
        <v>28.031500000000001</v>
      </c>
      <c r="AS1015" s="4">
        <f t="shared" si="465"/>
        <v>267.53555</v>
      </c>
      <c r="AT1015" s="4">
        <f t="shared" si="466"/>
        <v>32.489400000000003</v>
      </c>
      <c r="AU1015" s="4">
        <f t="shared" si="467"/>
        <v>38.759799999999998</v>
      </c>
      <c r="AV1015" s="4">
        <f t="shared" si="468"/>
        <v>55.280300000000011</v>
      </c>
      <c r="AW1015" s="9">
        <v>5.15</v>
      </c>
      <c r="AX1015" s="9">
        <v>1.7</v>
      </c>
      <c r="AY1015" s="9">
        <v>8.31</v>
      </c>
      <c r="AZ1015" s="9">
        <v>2.56</v>
      </c>
      <c r="BA1015" s="9">
        <v>1.0900000000000001</v>
      </c>
      <c r="BB1015" s="9">
        <v>1.0900000000000001</v>
      </c>
      <c r="BC1015" s="4">
        <f t="shared" si="469"/>
        <v>3.8550000000000004</v>
      </c>
      <c r="BD1015" s="4">
        <f t="shared" si="470"/>
        <v>1.395</v>
      </c>
      <c r="BE1015" s="4">
        <f t="shared" si="471"/>
        <v>4.7</v>
      </c>
      <c r="BF1015" s="4">
        <f t="shared" si="472"/>
        <v>2.5900000000000003</v>
      </c>
      <c r="BG1015" s="4">
        <f t="shared" si="473"/>
        <v>0.60999999999999988</v>
      </c>
      <c r="BH1015" s="4">
        <f t="shared" si="474"/>
        <v>7.2200000000000006</v>
      </c>
      <c r="BI1015" s="4">
        <v>71.772069199785193</v>
      </c>
      <c r="BJ1015" s="4">
        <v>111.074402773882</v>
      </c>
      <c r="BK1015" s="4">
        <v>182.84647197366701</v>
      </c>
      <c r="BL1015" s="9">
        <v>17.138193668323201</v>
      </c>
      <c r="BM1015" s="9">
        <v>15.3842115627588</v>
      </c>
      <c r="BN1015" s="9">
        <v>15.70425838703</v>
      </c>
      <c r="BO1015" s="9">
        <v>23.545405581672998</v>
      </c>
      <c r="BP1015" s="9">
        <v>6.0500973393199304</v>
      </c>
      <c r="BQ1015" s="9">
        <v>-0.25002605029011699</v>
      </c>
      <c r="BR1015" s="9">
        <v>0.78928435478289505</v>
      </c>
      <c r="BS1015" s="9">
        <v>101.576899167646</v>
      </c>
      <c r="BT1015" s="9">
        <v>23.188291007643201</v>
      </c>
      <c r="BU1015" s="9">
        <v>15.134185512468701</v>
      </c>
      <c r="BV1015" s="9">
        <v>16.493542741812899</v>
      </c>
      <c r="BW1015" s="9">
        <v>125.122304749319</v>
      </c>
      <c r="BX1015" s="4">
        <f t="shared" si="475"/>
        <v>23.545405581672998</v>
      </c>
      <c r="BY1015" s="4">
        <f t="shared" si="476"/>
        <v>15.3842115627588</v>
      </c>
      <c r="BZ1015" s="4">
        <f t="shared" si="477"/>
        <v>8.1611940189141983</v>
      </c>
      <c r="CA1015" s="4">
        <f t="shared" si="478"/>
        <v>101.576899167646</v>
      </c>
      <c r="CB1015" s="4">
        <f t="shared" si="479"/>
        <v>-0.25002605029011699</v>
      </c>
      <c r="CC1015" s="4">
        <f t="shared" si="480"/>
        <v>101.82692521793612</v>
      </c>
      <c r="CD1015" s="4">
        <f t="shared" si="481"/>
        <v>125.122304749319</v>
      </c>
      <c r="CE1015" s="4">
        <f t="shared" si="482"/>
        <v>15.134185512468701</v>
      </c>
      <c r="CF1015" s="4">
        <f t="shared" si="483"/>
        <v>109.9881192368503</v>
      </c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</row>
    <row r="1016" spans="1:204" s="4" customFormat="1" x14ac:dyDescent="0.25">
      <c r="A1016">
        <v>1014</v>
      </c>
      <c r="B1016" t="s">
        <v>1063</v>
      </c>
      <c r="C1016">
        <v>0</v>
      </c>
      <c r="D1016">
        <v>153.202929681939</v>
      </c>
      <c r="E1016">
        <v>4</v>
      </c>
      <c r="F1016" s="4">
        <v>-0.26721</v>
      </c>
      <c r="G1016" s="4">
        <v>-4.4490000000000002E-2</v>
      </c>
      <c r="H1016" s="4">
        <v>-0.15584999999999999</v>
      </c>
      <c r="I1016" s="4">
        <v>0.22272</v>
      </c>
      <c r="J1016" s="4">
        <v>5.4530000000000002E-2</v>
      </c>
      <c r="K1016" s="4">
        <f t="shared" si="454"/>
        <v>18.338529249954153</v>
      </c>
      <c r="L1016" s="4">
        <v>2.8006000000000002</v>
      </c>
      <c r="M1016" s="4">
        <v>1.99051</v>
      </c>
      <c r="N1016" s="4">
        <v>-0.88492000000000004</v>
      </c>
      <c r="O1016" s="4">
        <v>1.97929</v>
      </c>
      <c r="P1016" s="4">
        <v>-0.29974000000000001</v>
      </c>
      <c r="Q1016" s="4">
        <v>1.9710000000000001</v>
      </c>
      <c r="R1016" s="4">
        <v>-0.29942999999999997</v>
      </c>
      <c r="S1016" s="4">
        <v>1.4540000000000001E-2</v>
      </c>
      <c r="T1016" s="4">
        <v>0.98502000000000001</v>
      </c>
      <c r="U1016" s="4">
        <v>2.5579999999999999E-2</v>
      </c>
      <c r="V1016" s="4">
        <v>0.10954</v>
      </c>
      <c r="W1016" s="4">
        <v>2.495E-2</v>
      </c>
      <c r="X1016" s="4">
        <v>0.11155</v>
      </c>
      <c r="Y1016" s="4">
        <f t="shared" si="455"/>
        <v>1.9802666666666668</v>
      </c>
      <c r="Z1016" s="4">
        <f t="shared" si="456"/>
        <v>-0.49469666666666673</v>
      </c>
      <c r="AA1016" s="4">
        <f t="shared" si="457"/>
        <v>2.1690000000000001E-2</v>
      </c>
      <c r="AB1016" s="4">
        <f t="shared" si="458"/>
        <v>0.40203666666666665</v>
      </c>
      <c r="AC1016" s="9">
        <v>-3.2219999999999999E-2</v>
      </c>
      <c r="AD1016" s="9">
        <v>-0.22241</v>
      </c>
      <c r="AE1016" s="4">
        <f t="shared" si="459"/>
        <v>-0.12731500000000001</v>
      </c>
      <c r="AF1016" s="4">
        <f t="shared" si="460"/>
        <v>0.19019</v>
      </c>
      <c r="AG1016" s="9">
        <v>96.208600000000004</v>
      </c>
      <c r="AH1016" s="9">
        <v>107.87390000000001</v>
      </c>
      <c r="AI1016" s="4">
        <f t="shared" si="461"/>
        <v>102.04125000000001</v>
      </c>
      <c r="AJ1016" s="4">
        <f t="shared" si="462"/>
        <v>11.665300000000002</v>
      </c>
      <c r="AK1016" s="9">
        <v>-8.9978999999999996</v>
      </c>
      <c r="AL1016" s="9">
        <v>-3.3321999999999998</v>
      </c>
      <c r="AM1016" s="9">
        <v>300.95589999999999</v>
      </c>
      <c r="AN1016" s="9">
        <v>49.999000000000002</v>
      </c>
      <c r="AO1016" s="9">
        <v>51.061</v>
      </c>
      <c r="AP1016" s="9">
        <v>222.56180000000001</v>
      </c>
      <c r="AQ1016" s="4">
        <f t="shared" si="463"/>
        <v>20.50055</v>
      </c>
      <c r="AR1016" s="4">
        <f t="shared" si="464"/>
        <v>23.8644</v>
      </c>
      <c r="AS1016" s="4">
        <f t="shared" si="465"/>
        <v>261.75885</v>
      </c>
      <c r="AT1016" s="4">
        <f t="shared" si="466"/>
        <v>58.996900000000004</v>
      </c>
      <c r="AU1016" s="4">
        <f t="shared" si="467"/>
        <v>54.3932</v>
      </c>
      <c r="AV1016" s="4">
        <f t="shared" si="468"/>
        <v>78.39409999999998</v>
      </c>
      <c r="AW1016" s="9">
        <v>4.76</v>
      </c>
      <c r="AX1016" s="9">
        <v>2.42</v>
      </c>
      <c r="AY1016" s="9">
        <v>5.94</v>
      </c>
      <c r="AZ1016" s="9">
        <v>2.56</v>
      </c>
      <c r="BA1016" s="9">
        <v>1.0900000000000001</v>
      </c>
      <c r="BB1016" s="9">
        <v>1.0900000000000001</v>
      </c>
      <c r="BC1016" s="4">
        <f t="shared" si="469"/>
        <v>3.66</v>
      </c>
      <c r="BD1016" s="4">
        <f t="shared" si="470"/>
        <v>1.7549999999999999</v>
      </c>
      <c r="BE1016" s="4">
        <f t="shared" si="471"/>
        <v>3.5150000000000001</v>
      </c>
      <c r="BF1016" s="4">
        <f t="shared" si="472"/>
        <v>2.1999999999999997</v>
      </c>
      <c r="BG1016" s="4">
        <f t="shared" si="473"/>
        <v>1.3299999999999998</v>
      </c>
      <c r="BH1016" s="4">
        <f t="shared" si="474"/>
        <v>4.8500000000000005</v>
      </c>
      <c r="BI1016" s="4">
        <v>80.836924840170695</v>
      </c>
      <c r="BJ1016" s="4">
        <v>88.534278840883204</v>
      </c>
      <c r="BK1016" s="4">
        <v>169.371203681054</v>
      </c>
      <c r="BL1016" s="9">
        <v>23.096712484900699</v>
      </c>
      <c r="BM1016" s="9">
        <v>20.341799624998099</v>
      </c>
      <c r="BN1016" s="9">
        <v>18.327387260468001</v>
      </c>
      <c r="BO1016" s="9">
        <v>19.071025469803899</v>
      </c>
      <c r="BP1016" s="9">
        <v>54.323991634224498</v>
      </c>
      <c r="BQ1016" s="9">
        <v>10.768377076831801</v>
      </c>
      <c r="BR1016" s="9">
        <v>5.1637784569682799</v>
      </c>
      <c r="BS1016" s="9">
        <v>15.1784223422006</v>
      </c>
      <c r="BT1016" s="9">
        <v>77.420704119125205</v>
      </c>
      <c r="BU1016" s="9">
        <v>31.1101767018299</v>
      </c>
      <c r="BV1016" s="9">
        <v>23.491165717436299</v>
      </c>
      <c r="BW1016" s="9">
        <v>34.249447812004497</v>
      </c>
      <c r="BX1016" s="4">
        <f t="shared" si="475"/>
        <v>23.096712484900699</v>
      </c>
      <c r="BY1016" s="4">
        <f t="shared" si="476"/>
        <v>18.327387260468001</v>
      </c>
      <c r="BZ1016" s="4">
        <f t="shared" si="477"/>
        <v>4.7693252244326985</v>
      </c>
      <c r="CA1016" s="4">
        <f t="shared" si="478"/>
        <v>54.323991634224498</v>
      </c>
      <c r="CB1016" s="4">
        <f t="shared" si="479"/>
        <v>5.1637784569682799</v>
      </c>
      <c r="CC1016" s="4">
        <f t="shared" si="480"/>
        <v>49.160213177256217</v>
      </c>
      <c r="CD1016" s="4">
        <f t="shared" si="481"/>
        <v>77.420704119125205</v>
      </c>
      <c r="CE1016" s="4">
        <f t="shared" si="482"/>
        <v>23.491165717436299</v>
      </c>
      <c r="CF1016" s="4">
        <f t="shared" si="483"/>
        <v>53.929538401688902</v>
      </c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</row>
    <row r="1017" spans="1:204" s="4" customFormat="1" x14ac:dyDescent="0.25">
      <c r="A1017">
        <v>1015</v>
      </c>
      <c r="B1017" t="s">
        <v>1064</v>
      </c>
      <c r="C1017">
        <v>0</v>
      </c>
      <c r="D1017">
        <v>153.18038334848401</v>
      </c>
      <c r="E1017">
        <v>1</v>
      </c>
      <c r="F1017" s="4">
        <v>-0.24843000000000001</v>
      </c>
      <c r="G1017" s="4">
        <v>-7.3810000000000001E-2</v>
      </c>
      <c r="H1017" s="4">
        <v>-0.16112000000000001</v>
      </c>
      <c r="I1017" s="4">
        <v>0.17462</v>
      </c>
      <c r="J1017" s="4">
        <v>7.4329999999999993E-2</v>
      </c>
      <c r="K1017" s="4">
        <f t="shared" si="454"/>
        <v>13.453518094981838</v>
      </c>
      <c r="L1017" s="4">
        <v>1.9839</v>
      </c>
      <c r="M1017" s="4">
        <v>1.9889300000000001</v>
      </c>
      <c r="N1017" s="4">
        <v>-0.88634000000000002</v>
      </c>
      <c r="O1017" s="4">
        <v>1.9805200000000001</v>
      </c>
      <c r="P1017" s="4">
        <v>-0.30417</v>
      </c>
      <c r="Q1017" s="4">
        <v>1.93502</v>
      </c>
      <c r="R1017" s="4">
        <v>-0.30209000000000003</v>
      </c>
      <c r="S1017" s="4">
        <v>1.3390000000000001E-2</v>
      </c>
      <c r="T1017" s="4">
        <v>0.97238000000000002</v>
      </c>
      <c r="U1017" s="4">
        <v>1.8790000000000001E-2</v>
      </c>
      <c r="V1017" s="4">
        <v>0.10338</v>
      </c>
      <c r="W1017" s="4">
        <v>7.1910000000000002E-2</v>
      </c>
      <c r="X1017" s="4">
        <v>9.9419999999999994E-2</v>
      </c>
      <c r="Y1017" s="4">
        <f t="shared" si="455"/>
        <v>1.9681566666666666</v>
      </c>
      <c r="Z1017" s="4">
        <f t="shared" si="456"/>
        <v>-0.49753333333333333</v>
      </c>
      <c r="AA1017" s="4">
        <f t="shared" si="457"/>
        <v>3.4696666666666667E-2</v>
      </c>
      <c r="AB1017" s="4">
        <f t="shared" si="458"/>
        <v>0.39172666666666672</v>
      </c>
      <c r="AC1017" s="9">
        <v>-0.21009</v>
      </c>
      <c r="AD1017" s="9">
        <v>-2.384E-2</v>
      </c>
      <c r="AE1017" s="4">
        <f t="shared" si="459"/>
        <v>-0.116965</v>
      </c>
      <c r="AF1017" s="4">
        <f t="shared" si="460"/>
        <v>0.18625</v>
      </c>
      <c r="AG1017" s="9">
        <v>97.710999999999999</v>
      </c>
      <c r="AH1017" s="9">
        <v>100.8415</v>
      </c>
      <c r="AI1017" s="4">
        <f t="shared" si="461"/>
        <v>99.276250000000005</v>
      </c>
      <c r="AJ1017" s="4">
        <f t="shared" si="462"/>
        <v>3.1304999999999978</v>
      </c>
      <c r="AK1017" s="9">
        <v>38.684399999999997</v>
      </c>
      <c r="AL1017" s="9">
        <v>52.502400000000002</v>
      </c>
      <c r="AM1017" s="9">
        <v>201.94630000000001</v>
      </c>
      <c r="AN1017" s="9">
        <v>-2.8214999999999999</v>
      </c>
      <c r="AO1017" s="9">
        <v>8.1339000000000006</v>
      </c>
      <c r="AP1017" s="9">
        <v>297.21199999999999</v>
      </c>
      <c r="AQ1017" s="4">
        <f t="shared" si="463"/>
        <v>17.931449999999998</v>
      </c>
      <c r="AR1017" s="4">
        <f t="shared" si="464"/>
        <v>30.318150000000003</v>
      </c>
      <c r="AS1017" s="4">
        <f t="shared" si="465"/>
        <v>249.57915</v>
      </c>
      <c r="AT1017" s="4">
        <f t="shared" si="466"/>
        <v>41.505899999999997</v>
      </c>
      <c r="AU1017" s="4">
        <f t="shared" si="467"/>
        <v>44.368499999999997</v>
      </c>
      <c r="AV1017" s="4">
        <f t="shared" si="468"/>
        <v>95.265699999999981</v>
      </c>
      <c r="AW1017" s="9">
        <v>2.56</v>
      </c>
      <c r="AX1017" s="9">
        <v>1.0900000000000001</v>
      </c>
      <c r="AY1017" s="9">
        <v>1.0900000000000001</v>
      </c>
      <c r="AZ1017" s="9">
        <v>8.98</v>
      </c>
      <c r="BA1017" s="9">
        <v>1.7</v>
      </c>
      <c r="BB1017" s="9">
        <v>4.3499999999999996</v>
      </c>
      <c r="BC1017" s="4">
        <f t="shared" si="469"/>
        <v>5.7700000000000005</v>
      </c>
      <c r="BD1017" s="4">
        <f t="shared" si="470"/>
        <v>1.395</v>
      </c>
      <c r="BE1017" s="4">
        <f t="shared" si="471"/>
        <v>2.7199999999999998</v>
      </c>
      <c r="BF1017" s="4">
        <f t="shared" si="472"/>
        <v>6.42</v>
      </c>
      <c r="BG1017" s="4">
        <f t="shared" si="473"/>
        <v>0.60999999999999988</v>
      </c>
      <c r="BH1017" s="4">
        <f t="shared" si="474"/>
        <v>3.26</v>
      </c>
      <c r="BI1017" s="4">
        <v>70.588105130912794</v>
      </c>
      <c r="BJ1017" s="4">
        <v>112.372295196021</v>
      </c>
      <c r="BK1017" s="4">
        <v>182.96040032693301</v>
      </c>
      <c r="BL1017" s="9">
        <v>17.867189212496399</v>
      </c>
      <c r="BM1017" s="9">
        <v>17.867189212496399</v>
      </c>
      <c r="BN1017" s="9">
        <v>17.426863352959899</v>
      </c>
      <c r="BO1017" s="9">
        <v>17.426863352959899</v>
      </c>
      <c r="BP1017" s="9">
        <v>19.958909462887299</v>
      </c>
      <c r="BQ1017" s="9">
        <v>19.958884220295701</v>
      </c>
      <c r="BR1017" s="9">
        <v>32.810296990045003</v>
      </c>
      <c r="BS1017" s="9">
        <v>32.811757544064903</v>
      </c>
      <c r="BT1017" s="9">
        <v>37.826098675383697</v>
      </c>
      <c r="BU1017" s="9">
        <v>37.8260734327921</v>
      </c>
      <c r="BV1017" s="9">
        <v>50.237160343005002</v>
      </c>
      <c r="BW1017" s="9">
        <v>50.238620897024902</v>
      </c>
      <c r="BX1017" s="4">
        <f t="shared" si="475"/>
        <v>17.867189212496399</v>
      </c>
      <c r="BY1017" s="4">
        <f t="shared" si="476"/>
        <v>17.426863352959899</v>
      </c>
      <c r="BZ1017" s="4">
        <f t="shared" si="477"/>
        <v>0.44032585953650027</v>
      </c>
      <c r="CA1017" s="4">
        <f t="shared" si="478"/>
        <v>32.811757544064903</v>
      </c>
      <c r="CB1017" s="4">
        <f t="shared" si="479"/>
        <v>19.958884220295701</v>
      </c>
      <c r="CC1017" s="4">
        <f t="shared" si="480"/>
        <v>12.852873323769202</v>
      </c>
      <c r="CD1017" s="4">
        <f t="shared" si="481"/>
        <v>50.238620897024902</v>
      </c>
      <c r="CE1017" s="4">
        <f t="shared" si="482"/>
        <v>37.8260734327921</v>
      </c>
      <c r="CF1017" s="4">
        <f t="shared" si="483"/>
        <v>12.412547464232802</v>
      </c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</row>
    <row r="1018" spans="1:204" s="4" customFormat="1" x14ac:dyDescent="0.25">
      <c r="A1018">
        <v>1016</v>
      </c>
      <c r="B1018" t="s">
        <v>1065</v>
      </c>
      <c r="C1018">
        <v>0</v>
      </c>
      <c r="D1018">
        <v>153.18038334848401</v>
      </c>
      <c r="E1018">
        <v>1</v>
      </c>
      <c r="F1018" s="4">
        <v>-0.24685000000000001</v>
      </c>
      <c r="G1018" s="4">
        <v>-7.2690000000000005E-2</v>
      </c>
      <c r="H1018" s="4">
        <v>-0.15977</v>
      </c>
      <c r="I1018" s="4">
        <v>0.17416000000000001</v>
      </c>
      <c r="J1018" s="4">
        <v>7.3279999999999998E-2</v>
      </c>
      <c r="K1018" s="4">
        <f t="shared" si="454"/>
        <v>13.646288209606988</v>
      </c>
      <c r="L1018" s="4">
        <v>1.8566</v>
      </c>
      <c r="M1018" s="4">
        <v>1.9888999999999999</v>
      </c>
      <c r="N1018" s="4">
        <v>-0.88302999999999998</v>
      </c>
      <c r="O1018" s="4">
        <v>1.9819100000000001</v>
      </c>
      <c r="P1018" s="4">
        <v>-0.30103000000000002</v>
      </c>
      <c r="Q1018" s="4">
        <v>1.93516</v>
      </c>
      <c r="R1018" s="4">
        <v>-0.29882999999999998</v>
      </c>
      <c r="S1018" s="4">
        <v>1.329E-2</v>
      </c>
      <c r="T1018" s="4">
        <v>0.97580999999999996</v>
      </c>
      <c r="U1018" s="4">
        <v>1.7809999999999999E-2</v>
      </c>
      <c r="V1018" s="4">
        <v>0.10693999999999999</v>
      </c>
      <c r="W1018" s="4">
        <v>7.0639999999999994E-2</v>
      </c>
      <c r="X1018" s="4">
        <v>0.10274999999999999</v>
      </c>
      <c r="Y1018" s="4">
        <f t="shared" si="455"/>
        <v>1.9686566666666667</v>
      </c>
      <c r="Z1018" s="4">
        <f t="shared" si="456"/>
        <v>-0.49429666666666666</v>
      </c>
      <c r="AA1018" s="4">
        <f t="shared" si="457"/>
        <v>3.391333333333333E-2</v>
      </c>
      <c r="AB1018" s="4">
        <f t="shared" si="458"/>
        <v>0.39516666666666661</v>
      </c>
      <c r="AC1018" s="9">
        <v>-0.21701000000000001</v>
      </c>
      <c r="AD1018" s="9">
        <v>-1.8849999999999999E-2</v>
      </c>
      <c r="AE1018" s="4">
        <f t="shared" si="459"/>
        <v>-0.11793000000000001</v>
      </c>
      <c r="AF1018" s="4">
        <f t="shared" si="460"/>
        <v>0.19816</v>
      </c>
      <c r="AG1018" s="9">
        <v>99.817300000000003</v>
      </c>
      <c r="AH1018" s="9">
        <v>98.900400000000005</v>
      </c>
      <c r="AI1018" s="4">
        <f t="shared" si="461"/>
        <v>99.358850000000004</v>
      </c>
      <c r="AJ1018" s="4">
        <f t="shared" si="462"/>
        <v>0.91689999999999827</v>
      </c>
      <c r="AK1018" s="9">
        <v>42.5777</v>
      </c>
      <c r="AL1018" s="9">
        <v>54.014699999999998</v>
      </c>
      <c r="AM1018" s="9">
        <v>202.8595</v>
      </c>
      <c r="AN1018" s="9">
        <v>-8.2432999999999996</v>
      </c>
      <c r="AO1018" s="9">
        <v>6.4069000000000003</v>
      </c>
      <c r="AP1018" s="9">
        <v>298.53769999999997</v>
      </c>
      <c r="AQ1018" s="4">
        <f t="shared" si="463"/>
        <v>17.167200000000001</v>
      </c>
      <c r="AR1018" s="4">
        <f t="shared" si="464"/>
        <v>30.210799999999999</v>
      </c>
      <c r="AS1018" s="4">
        <f t="shared" si="465"/>
        <v>250.6986</v>
      </c>
      <c r="AT1018" s="4">
        <f t="shared" si="466"/>
        <v>50.820999999999998</v>
      </c>
      <c r="AU1018" s="4">
        <f t="shared" si="467"/>
        <v>47.607799999999997</v>
      </c>
      <c r="AV1018" s="4">
        <f t="shared" si="468"/>
        <v>95.678199999999975</v>
      </c>
      <c r="AW1018" s="9">
        <v>2.56</v>
      </c>
      <c r="AX1018" s="9">
        <v>1.0900000000000001</v>
      </c>
      <c r="AY1018" s="9">
        <v>1.0900000000000001</v>
      </c>
      <c r="AZ1018" s="9">
        <v>8.9</v>
      </c>
      <c r="BA1018" s="9">
        <v>1.7</v>
      </c>
      <c r="BB1018" s="9">
        <v>4.45</v>
      </c>
      <c r="BC1018" s="4">
        <f t="shared" si="469"/>
        <v>5.73</v>
      </c>
      <c r="BD1018" s="4">
        <f t="shared" si="470"/>
        <v>1.395</v>
      </c>
      <c r="BE1018" s="4">
        <f t="shared" si="471"/>
        <v>2.77</v>
      </c>
      <c r="BF1018" s="4">
        <f t="shared" si="472"/>
        <v>6.34</v>
      </c>
      <c r="BG1018" s="4">
        <f t="shared" si="473"/>
        <v>0.60999999999999988</v>
      </c>
      <c r="BH1018" s="4">
        <f t="shared" si="474"/>
        <v>3.3600000000000003</v>
      </c>
      <c r="BI1018" s="4">
        <v>70.732439973231195</v>
      </c>
      <c r="BJ1018" s="4">
        <v>112.265244785569</v>
      </c>
      <c r="BK1018" s="4">
        <v>182.99768475880001</v>
      </c>
      <c r="BL1018" s="9">
        <v>17.796067695991699</v>
      </c>
      <c r="BM1018" s="9">
        <v>17.796067695991699</v>
      </c>
      <c r="BN1018" s="9">
        <v>17.570152290623799</v>
      </c>
      <c r="BO1018" s="9">
        <v>17.570152290623799</v>
      </c>
      <c r="BP1018" s="9">
        <v>20.146731574779601</v>
      </c>
      <c r="BQ1018" s="9">
        <v>20.145717332617799</v>
      </c>
      <c r="BR1018" s="9">
        <v>35.986905060166798</v>
      </c>
      <c r="BS1018" s="9">
        <v>35.985890818005103</v>
      </c>
      <c r="BT1018" s="9">
        <v>37.942799270771303</v>
      </c>
      <c r="BU1018" s="9">
        <v>37.941785028609601</v>
      </c>
      <c r="BV1018" s="9">
        <v>53.5570573507907</v>
      </c>
      <c r="BW1018" s="9">
        <v>53.556043108628998</v>
      </c>
      <c r="BX1018" s="4">
        <f t="shared" si="475"/>
        <v>17.796067695991699</v>
      </c>
      <c r="BY1018" s="4">
        <f t="shared" si="476"/>
        <v>17.570152290623799</v>
      </c>
      <c r="BZ1018" s="4">
        <f t="shared" si="477"/>
        <v>0.22591540536789978</v>
      </c>
      <c r="CA1018" s="4">
        <f t="shared" si="478"/>
        <v>35.986905060166798</v>
      </c>
      <c r="CB1018" s="4">
        <f t="shared" si="479"/>
        <v>20.145717332617799</v>
      </c>
      <c r="CC1018" s="4">
        <f t="shared" si="480"/>
        <v>15.841187727548999</v>
      </c>
      <c r="CD1018" s="4">
        <f t="shared" si="481"/>
        <v>53.5570573507907</v>
      </c>
      <c r="CE1018" s="4">
        <f t="shared" si="482"/>
        <v>37.941785028609601</v>
      </c>
      <c r="CF1018" s="4">
        <f t="shared" si="483"/>
        <v>15.615272322181099</v>
      </c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</row>
    <row r="1019" spans="1:204" s="4" customFormat="1" x14ac:dyDescent="0.25">
      <c r="A1019">
        <v>1017</v>
      </c>
      <c r="B1019" t="s">
        <v>1066</v>
      </c>
      <c r="C1019">
        <v>0</v>
      </c>
      <c r="D1019">
        <v>153.18038334848401</v>
      </c>
      <c r="E1019">
        <v>1</v>
      </c>
      <c r="F1019" s="4">
        <v>-0.23924999999999999</v>
      </c>
      <c r="G1019" s="4">
        <v>-7.3279999999999998E-2</v>
      </c>
      <c r="H1019" s="4">
        <v>-0.15626000000000001</v>
      </c>
      <c r="I1019" s="4">
        <v>0.16597000000000001</v>
      </c>
      <c r="J1019" s="4">
        <v>7.356E-2</v>
      </c>
      <c r="K1019" s="4">
        <f t="shared" si="454"/>
        <v>13.594344752582925</v>
      </c>
      <c r="L1019" s="4">
        <v>2.5451999999999999</v>
      </c>
      <c r="M1019" s="4">
        <v>1.98865</v>
      </c>
      <c r="N1019" s="4">
        <v>-0.87073</v>
      </c>
      <c r="O1019" s="4">
        <v>1.9793000000000001</v>
      </c>
      <c r="P1019" s="4">
        <v>-0.28798000000000001</v>
      </c>
      <c r="Q1019" s="4">
        <v>1.9280200000000001</v>
      </c>
      <c r="R1019" s="4">
        <v>-0.28741</v>
      </c>
      <c r="S1019" s="4">
        <v>1.316E-2</v>
      </c>
      <c r="T1019" s="4">
        <v>0.98892999999999998</v>
      </c>
      <c r="U1019" s="4">
        <v>1.865E-2</v>
      </c>
      <c r="V1019" s="4">
        <v>0.12185</v>
      </c>
      <c r="W1019" s="4">
        <v>6.7530000000000007E-2</v>
      </c>
      <c r="X1019" s="4">
        <v>0.11425</v>
      </c>
      <c r="Y1019" s="4">
        <f t="shared" si="455"/>
        <v>1.9653233333333333</v>
      </c>
      <c r="Z1019" s="4">
        <f t="shared" si="456"/>
        <v>-0.48204000000000002</v>
      </c>
      <c r="AA1019" s="4">
        <f t="shared" si="457"/>
        <v>3.3113333333333335E-2</v>
      </c>
      <c r="AB1019" s="4">
        <f t="shared" si="458"/>
        <v>0.40834333333333328</v>
      </c>
      <c r="AC1019" s="9">
        <v>-0.20766999999999999</v>
      </c>
      <c r="AD1019" s="9">
        <v>-7.7000000000000002E-3</v>
      </c>
      <c r="AE1019" s="4">
        <f t="shared" si="459"/>
        <v>-0.107685</v>
      </c>
      <c r="AF1019" s="4">
        <f t="shared" si="460"/>
        <v>0.19996999999999998</v>
      </c>
      <c r="AG1019" s="9">
        <v>92.640500000000003</v>
      </c>
      <c r="AH1019" s="9">
        <v>101.637</v>
      </c>
      <c r="AI1019" s="4">
        <f t="shared" si="461"/>
        <v>97.138750000000002</v>
      </c>
      <c r="AJ1019" s="4">
        <f t="shared" si="462"/>
        <v>8.9964999999999975</v>
      </c>
      <c r="AK1019" s="9">
        <v>36.7637</v>
      </c>
      <c r="AL1019" s="9">
        <v>51.015000000000001</v>
      </c>
      <c r="AM1019" s="9">
        <v>190.14259999999999</v>
      </c>
      <c r="AN1019" s="9">
        <v>-1.9885999999999999</v>
      </c>
      <c r="AO1019" s="9">
        <v>7.8183999999999996</v>
      </c>
      <c r="AP1019" s="9">
        <v>299.08139999999997</v>
      </c>
      <c r="AQ1019" s="4">
        <f t="shared" si="463"/>
        <v>17.387550000000001</v>
      </c>
      <c r="AR1019" s="4">
        <f t="shared" si="464"/>
        <v>29.416699999999999</v>
      </c>
      <c r="AS1019" s="4">
        <f t="shared" si="465"/>
        <v>244.61199999999997</v>
      </c>
      <c r="AT1019" s="4">
        <f t="shared" si="466"/>
        <v>38.752299999999998</v>
      </c>
      <c r="AU1019" s="4">
        <f t="shared" si="467"/>
        <v>43.196600000000004</v>
      </c>
      <c r="AV1019" s="4">
        <f t="shared" si="468"/>
        <v>108.93879999999999</v>
      </c>
      <c r="AW1019" s="9">
        <v>2.56</v>
      </c>
      <c r="AX1019" s="9">
        <v>1.0900000000000001</v>
      </c>
      <c r="AY1019" s="9">
        <v>1.0900000000000001</v>
      </c>
      <c r="AZ1019" s="9">
        <v>6.87</v>
      </c>
      <c r="BA1019" s="9">
        <v>1.7</v>
      </c>
      <c r="BB1019" s="9">
        <v>5.69</v>
      </c>
      <c r="BC1019" s="4">
        <f t="shared" si="469"/>
        <v>4.7149999999999999</v>
      </c>
      <c r="BD1019" s="4">
        <f t="shared" si="470"/>
        <v>1.395</v>
      </c>
      <c r="BE1019" s="4">
        <f t="shared" si="471"/>
        <v>3.39</v>
      </c>
      <c r="BF1019" s="4">
        <f t="shared" si="472"/>
        <v>4.3100000000000005</v>
      </c>
      <c r="BG1019" s="4">
        <f t="shared" si="473"/>
        <v>0.60999999999999988</v>
      </c>
      <c r="BH1019" s="4">
        <f t="shared" si="474"/>
        <v>4.6000000000000005</v>
      </c>
      <c r="BI1019" s="4">
        <v>74.690143185786795</v>
      </c>
      <c r="BJ1019" s="4">
        <v>107.95904905604399</v>
      </c>
      <c r="BK1019" s="4">
        <v>182.649192241831</v>
      </c>
      <c r="BL1019" s="9">
        <v>17.947723870891402</v>
      </c>
      <c r="BM1019" s="9">
        <v>17.947723870891402</v>
      </c>
      <c r="BN1019" s="9">
        <v>19.3973477220019</v>
      </c>
      <c r="BO1019" s="9">
        <v>19.3973477220019</v>
      </c>
      <c r="BP1019" s="9">
        <v>15.6821076938835</v>
      </c>
      <c r="BQ1019" s="9">
        <v>15.6821076938835</v>
      </c>
      <c r="BR1019" s="9">
        <v>35.666721688624598</v>
      </c>
      <c r="BS1019" s="9">
        <v>35.669847428151002</v>
      </c>
      <c r="BT1019" s="9">
        <v>33.629831564774904</v>
      </c>
      <c r="BU1019" s="9">
        <v>33.629831564774904</v>
      </c>
      <c r="BV1019" s="9">
        <v>55.064069410626502</v>
      </c>
      <c r="BW1019" s="9">
        <v>55.067195150152997</v>
      </c>
      <c r="BX1019" s="4">
        <f t="shared" si="475"/>
        <v>19.3973477220019</v>
      </c>
      <c r="BY1019" s="4">
        <f t="shared" si="476"/>
        <v>17.947723870891402</v>
      </c>
      <c r="BZ1019" s="4">
        <f t="shared" si="477"/>
        <v>1.4496238511104984</v>
      </c>
      <c r="CA1019" s="4">
        <f t="shared" si="478"/>
        <v>35.669847428151002</v>
      </c>
      <c r="CB1019" s="4">
        <f t="shared" si="479"/>
        <v>15.6821076938835</v>
      </c>
      <c r="CC1019" s="4">
        <f t="shared" si="480"/>
        <v>19.9877397342675</v>
      </c>
      <c r="CD1019" s="4">
        <f t="shared" si="481"/>
        <v>55.067195150152997</v>
      </c>
      <c r="CE1019" s="4">
        <f t="shared" si="482"/>
        <v>33.629831564774904</v>
      </c>
      <c r="CF1019" s="4">
        <f t="shared" si="483"/>
        <v>21.437363585378094</v>
      </c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</row>
    <row r="1020" spans="1:204" s="4" customFormat="1" x14ac:dyDescent="0.25">
      <c r="A1020">
        <v>1018</v>
      </c>
      <c r="B1020" t="s">
        <v>1067</v>
      </c>
      <c r="C1020">
        <v>0</v>
      </c>
      <c r="D1020">
        <v>153.18038334848401</v>
      </c>
      <c r="E1020">
        <v>1</v>
      </c>
      <c r="F1020" s="4">
        <v>-0.24804000000000001</v>
      </c>
      <c r="G1020" s="4">
        <v>-7.9560000000000006E-2</v>
      </c>
      <c r="H1020" s="4">
        <v>-0.1638</v>
      </c>
      <c r="I1020" s="4">
        <v>0.16847999999999999</v>
      </c>
      <c r="J1020" s="4">
        <v>7.9619999999999996E-2</v>
      </c>
      <c r="K1020" s="4">
        <f t="shared" si="454"/>
        <v>12.559658377292138</v>
      </c>
      <c r="L1020" s="4">
        <v>1.8834</v>
      </c>
      <c r="M1020" s="4">
        <v>1.98868</v>
      </c>
      <c r="N1020" s="4">
        <v>-0.89237999999999995</v>
      </c>
      <c r="O1020" s="4">
        <v>1.9800199999999999</v>
      </c>
      <c r="P1020" s="4">
        <v>-0.31080999999999998</v>
      </c>
      <c r="Q1020" s="4">
        <v>1.9263300000000001</v>
      </c>
      <c r="R1020" s="4">
        <v>-0.30775999999999998</v>
      </c>
      <c r="S1020" s="4">
        <v>1.323E-2</v>
      </c>
      <c r="T1020" s="4">
        <v>0.96650000000000003</v>
      </c>
      <c r="U1020" s="4">
        <v>1.9650000000000001E-2</v>
      </c>
      <c r="V1020" s="4">
        <v>9.8799999999999999E-2</v>
      </c>
      <c r="W1020" s="4">
        <v>6.3219999999999998E-2</v>
      </c>
      <c r="X1020" s="4">
        <v>9.4689999999999996E-2</v>
      </c>
      <c r="Y1020" s="4">
        <f t="shared" si="455"/>
        <v>1.9650100000000001</v>
      </c>
      <c r="Z1020" s="4">
        <f t="shared" si="456"/>
        <v>-0.50365000000000004</v>
      </c>
      <c r="AA1020" s="4">
        <f t="shared" si="457"/>
        <v>3.203333333333333E-2</v>
      </c>
      <c r="AB1020" s="4">
        <f t="shared" si="458"/>
        <v>0.38666333333333336</v>
      </c>
      <c r="AC1020" s="9">
        <v>-0.19836999999999999</v>
      </c>
      <c r="AD1020" s="9">
        <v>-2.664E-2</v>
      </c>
      <c r="AE1020" s="4">
        <f t="shared" si="459"/>
        <v>-0.11250499999999999</v>
      </c>
      <c r="AF1020" s="4">
        <f t="shared" si="460"/>
        <v>0.17172999999999999</v>
      </c>
      <c r="AG1020" s="9">
        <v>90.931799999999996</v>
      </c>
      <c r="AH1020" s="9">
        <v>102.43300000000001</v>
      </c>
      <c r="AI1020" s="4">
        <f t="shared" si="461"/>
        <v>96.682400000000001</v>
      </c>
      <c r="AJ1020" s="4">
        <f t="shared" si="462"/>
        <v>11.501200000000011</v>
      </c>
      <c r="AK1020" s="9">
        <v>35.453600000000002</v>
      </c>
      <c r="AL1020" s="9">
        <v>47.888199999999998</v>
      </c>
      <c r="AM1020" s="9">
        <v>189.45359999999999</v>
      </c>
      <c r="AN1020" s="9">
        <v>0.63109999999999999</v>
      </c>
      <c r="AO1020" s="9">
        <v>7.7308000000000003</v>
      </c>
      <c r="AP1020" s="9">
        <v>298.93709999999999</v>
      </c>
      <c r="AQ1020" s="4">
        <f t="shared" si="463"/>
        <v>18.042349999999999</v>
      </c>
      <c r="AR1020" s="4">
        <f t="shared" si="464"/>
        <v>27.8095</v>
      </c>
      <c r="AS1020" s="4">
        <f t="shared" si="465"/>
        <v>244.19534999999999</v>
      </c>
      <c r="AT1020" s="4">
        <f t="shared" si="466"/>
        <v>34.822500000000005</v>
      </c>
      <c r="AU1020" s="4">
        <f t="shared" si="467"/>
        <v>40.157399999999996</v>
      </c>
      <c r="AV1020" s="4">
        <f t="shared" si="468"/>
        <v>109.48349999999999</v>
      </c>
      <c r="AW1020" s="9">
        <v>2.56</v>
      </c>
      <c r="AX1020" s="9">
        <v>1.0900000000000001</v>
      </c>
      <c r="AY1020" s="9">
        <v>1.0900000000000001</v>
      </c>
      <c r="AZ1020" s="9">
        <v>6.95</v>
      </c>
      <c r="BA1020" s="9">
        <v>1.7</v>
      </c>
      <c r="BB1020" s="9">
        <v>5.74</v>
      </c>
      <c r="BC1020" s="4">
        <f t="shared" si="469"/>
        <v>4.7549999999999999</v>
      </c>
      <c r="BD1020" s="4">
        <f t="shared" si="470"/>
        <v>1.395</v>
      </c>
      <c r="BE1020" s="4">
        <f t="shared" si="471"/>
        <v>3.415</v>
      </c>
      <c r="BF1020" s="4">
        <f t="shared" si="472"/>
        <v>4.3900000000000006</v>
      </c>
      <c r="BG1020" s="4">
        <f t="shared" si="473"/>
        <v>0.60999999999999988</v>
      </c>
      <c r="BH1020" s="4">
        <f t="shared" si="474"/>
        <v>4.6500000000000004</v>
      </c>
      <c r="BI1020" s="4">
        <v>75.606355663111998</v>
      </c>
      <c r="BJ1020" s="4">
        <v>106.907648265879</v>
      </c>
      <c r="BK1020" s="4">
        <v>182.514003928991</v>
      </c>
      <c r="BL1020" s="9">
        <v>17.6601000909092</v>
      </c>
      <c r="BM1020" s="9">
        <v>17.6601000909092</v>
      </c>
      <c r="BN1020" s="9">
        <v>20.143077740646699</v>
      </c>
      <c r="BO1020" s="9">
        <v>20.143077740646699</v>
      </c>
      <c r="BP1020" s="9">
        <v>13.684719864158</v>
      </c>
      <c r="BQ1020" s="9">
        <v>13.686805673812501</v>
      </c>
      <c r="BR1020" s="9">
        <v>37.185537999078399</v>
      </c>
      <c r="BS1020" s="9">
        <v>37.1822705979246</v>
      </c>
      <c r="BT1020" s="9">
        <v>31.344819955067202</v>
      </c>
      <c r="BU1020" s="9">
        <v>31.3469057647218</v>
      </c>
      <c r="BV1020" s="9">
        <v>57.328615739725201</v>
      </c>
      <c r="BW1020" s="9">
        <v>57.325348338571402</v>
      </c>
      <c r="BX1020" s="4">
        <f t="shared" si="475"/>
        <v>20.143077740646699</v>
      </c>
      <c r="BY1020" s="4">
        <f t="shared" si="476"/>
        <v>17.6601000909092</v>
      </c>
      <c r="BZ1020" s="4">
        <f t="shared" si="477"/>
        <v>2.4829776497374993</v>
      </c>
      <c r="CA1020" s="4">
        <f t="shared" si="478"/>
        <v>37.185537999078399</v>
      </c>
      <c r="CB1020" s="4">
        <f t="shared" si="479"/>
        <v>13.684719864158</v>
      </c>
      <c r="CC1020" s="4">
        <f t="shared" si="480"/>
        <v>23.500818134920401</v>
      </c>
      <c r="CD1020" s="4">
        <f t="shared" si="481"/>
        <v>57.328615739725201</v>
      </c>
      <c r="CE1020" s="4">
        <f t="shared" si="482"/>
        <v>31.344819955067202</v>
      </c>
      <c r="CF1020" s="4">
        <f t="shared" si="483"/>
        <v>25.983795784658</v>
      </c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</row>
    <row r="1021" spans="1:204" s="4" customFormat="1" x14ac:dyDescent="0.25">
      <c r="A1021">
        <v>1019</v>
      </c>
      <c r="B1021" t="s">
        <v>1068</v>
      </c>
      <c r="C1021">
        <v>0</v>
      </c>
      <c r="D1021">
        <v>153.18038334848401</v>
      </c>
      <c r="E1021">
        <v>1</v>
      </c>
      <c r="F1021" s="4">
        <v>-0.24978</v>
      </c>
      <c r="G1021" s="4">
        <v>-7.3849999999999999E-2</v>
      </c>
      <c r="H1021" s="4">
        <v>-0.16181000000000001</v>
      </c>
      <c r="I1021" s="4">
        <v>0.17593</v>
      </c>
      <c r="J1021" s="4">
        <v>7.442E-2</v>
      </c>
      <c r="K1021" s="4">
        <f t="shared" si="454"/>
        <v>13.437248051599033</v>
      </c>
      <c r="L1021" s="4">
        <v>2.2299000000000002</v>
      </c>
      <c r="M1021" s="4">
        <v>1.9897400000000001</v>
      </c>
      <c r="N1021" s="4">
        <v>-0.88504000000000005</v>
      </c>
      <c r="O1021" s="4">
        <v>1.98163</v>
      </c>
      <c r="P1021" s="4">
        <v>-0.30003000000000002</v>
      </c>
      <c r="Q1021" s="4">
        <v>1.92754</v>
      </c>
      <c r="R1021" s="4">
        <v>-0.29893999999999998</v>
      </c>
      <c r="S1021" s="4">
        <v>1.3299999999999999E-2</v>
      </c>
      <c r="T1021" s="4">
        <v>0.97352000000000005</v>
      </c>
      <c r="U1021" s="4">
        <v>1.371E-2</v>
      </c>
      <c r="V1021" s="4">
        <v>0.10907</v>
      </c>
      <c r="W1021" s="4">
        <v>5.5879999999999999E-2</v>
      </c>
      <c r="X1021" s="4">
        <v>0.1023</v>
      </c>
      <c r="Y1021" s="4">
        <f t="shared" si="455"/>
        <v>1.9663033333333335</v>
      </c>
      <c r="Z1021" s="4">
        <f t="shared" si="456"/>
        <v>-0.49467</v>
      </c>
      <c r="AA1021" s="4">
        <f t="shared" si="457"/>
        <v>2.7629999999999998E-2</v>
      </c>
      <c r="AB1021" s="4">
        <f t="shared" si="458"/>
        <v>0.39496333333333339</v>
      </c>
      <c r="AC1021" s="9">
        <v>-0.19583</v>
      </c>
      <c r="AD1021" s="9">
        <v>-2.862E-2</v>
      </c>
      <c r="AE1021" s="4">
        <f t="shared" si="459"/>
        <v>-0.11222500000000001</v>
      </c>
      <c r="AF1021" s="4">
        <f t="shared" si="460"/>
        <v>0.16721</v>
      </c>
      <c r="AG1021" s="9">
        <v>101.2668</v>
      </c>
      <c r="AH1021" s="9">
        <v>98.4268</v>
      </c>
      <c r="AI1021" s="4">
        <f t="shared" si="461"/>
        <v>99.846800000000002</v>
      </c>
      <c r="AJ1021" s="4">
        <f t="shared" si="462"/>
        <v>2.8400000000000034</v>
      </c>
      <c r="AK1021" s="9">
        <v>46.4328</v>
      </c>
      <c r="AL1021" s="9">
        <v>49.547600000000003</v>
      </c>
      <c r="AM1021" s="9">
        <v>207.8202</v>
      </c>
      <c r="AN1021" s="9">
        <v>-6.2203999999999997</v>
      </c>
      <c r="AO1021" s="9">
        <v>7.8014000000000001</v>
      </c>
      <c r="AP1021" s="9">
        <v>293.6995</v>
      </c>
      <c r="AQ1021" s="4">
        <f t="shared" si="463"/>
        <v>20.106200000000001</v>
      </c>
      <c r="AR1021" s="4">
        <f t="shared" si="464"/>
        <v>28.674500000000002</v>
      </c>
      <c r="AS1021" s="4">
        <f t="shared" si="465"/>
        <v>250.75985</v>
      </c>
      <c r="AT1021" s="4">
        <f t="shared" si="466"/>
        <v>52.653199999999998</v>
      </c>
      <c r="AU1021" s="4">
        <f t="shared" si="467"/>
        <v>41.746200000000002</v>
      </c>
      <c r="AV1021" s="4">
        <f t="shared" si="468"/>
        <v>85.879300000000001</v>
      </c>
      <c r="AW1021" s="9">
        <v>2.56</v>
      </c>
      <c r="AX1021" s="9">
        <v>1.0900000000000001</v>
      </c>
      <c r="AY1021" s="9">
        <v>1.0900000000000001</v>
      </c>
      <c r="AZ1021" s="9">
        <v>8.83</v>
      </c>
      <c r="BA1021" s="9">
        <v>1.7</v>
      </c>
      <c r="BB1021" s="9">
        <v>4.57</v>
      </c>
      <c r="BC1021" s="4">
        <f t="shared" si="469"/>
        <v>5.6950000000000003</v>
      </c>
      <c r="BD1021" s="4">
        <f t="shared" si="470"/>
        <v>1.395</v>
      </c>
      <c r="BE1021" s="4">
        <f t="shared" si="471"/>
        <v>2.83</v>
      </c>
      <c r="BF1021" s="4">
        <f t="shared" si="472"/>
        <v>6.27</v>
      </c>
      <c r="BG1021" s="4">
        <f t="shared" si="473"/>
        <v>0.60999999999999988</v>
      </c>
      <c r="BH1021" s="4">
        <f t="shared" si="474"/>
        <v>3.4800000000000004</v>
      </c>
      <c r="BI1021" s="4">
        <v>69.830870161068702</v>
      </c>
      <c r="BJ1021" s="4">
        <v>113.356196106339</v>
      </c>
      <c r="BK1021" s="4">
        <v>183.187066267408</v>
      </c>
      <c r="BL1021" s="9">
        <v>17.9832846291438</v>
      </c>
      <c r="BM1021" s="9">
        <v>17.9832846291438</v>
      </c>
      <c r="BN1021" s="9">
        <v>16.932150451390498</v>
      </c>
      <c r="BO1021" s="9">
        <v>16.932150451390498</v>
      </c>
      <c r="BP1021" s="9">
        <v>21.3097513059157</v>
      </c>
      <c r="BQ1021" s="9">
        <v>21.3107612019766</v>
      </c>
      <c r="BR1021" s="9">
        <v>35.368346747254002</v>
      </c>
      <c r="BS1021" s="9">
        <v>35.367336851193201</v>
      </c>
      <c r="BT1021" s="9">
        <v>39.2930359350595</v>
      </c>
      <c r="BU1021" s="9">
        <v>39.2940458311204</v>
      </c>
      <c r="BV1021" s="9">
        <v>52.300497198644599</v>
      </c>
      <c r="BW1021" s="9">
        <v>52.299487302583799</v>
      </c>
      <c r="BX1021" s="4">
        <f t="shared" si="475"/>
        <v>17.9832846291438</v>
      </c>
      <c r="BY1021" s="4">
        <f t="shared" si="476"/>
        <v>16.932150451390498</v>
      </c>
      <c r="BZ1021" s="4">
        <f t="shared" si="477"/>
        <v>1.0511341777533012</v>
      </c>
      <c r="CA1021" s="4">
        <f t="shared" si="478"/>
        <v>35.368346747254002</v>
      </c>
      <c r="CB1021" s="4">
        <f t="shared" si="479"/>
        <v>21.3097513059157</v>
      </c>
      <c r="CC1021" s="4">
        <f t="shared" si="480"/>
        <v>14.058595441338301</v>
      </c>
      <c r="CD1021" s="4">
        <f t="shared" si="481"/>
        <v>52.300497198644599</v>
      </c>
      <c r="CE1021" s="4">
        <f t="shared" si="482"/>
        <v>39.2930359350595</v>
      </c>
      <c r="CF1021" s="4">
        <f t="shared" si="483"/>
        <v>13.0074612635851</v>
      </c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</row>
    <row r="1022" spans="1:204" s="4" customFormat="1" x14ac:dyDescent="0.25">
      <c r="A1022">
        <v>1020</v>
      </c>
      <c r="B1022" t="s">
        <v>1069</v>
      </c>
      <c r="C1022">
        <v>0</v>
      </c>
      <c r="D1022">
        <v>153.18038334848401</v>
      </c>
      <c r="E1022">
        <v>1</v>
      </c>
      <c r="F1022" s="4">
        <v>-0.24268000000000001</v>
      </c>
      <c r="G1022" s="4">
        <v>-7.5980000000000006E-2</v>
      </c>
      <c r="H1022" s="4">
        <v>-0.15933</v>
      </c>
      <c r="I1022" s="4">
        <v>0.16669999999999999</v>
      </c>
      <c r="J1022" s="4">
        <v>7.6139999999999999E-2</v>
      </c>
      <c r="K1022" s="4">
        <f t="shared" si="454"/>
        <v>13.133701076963488</v>
      </c>
      <c r="L1022" s="4">
        <v>2.7492000000000001</v>
      </c>
      <c r="M1022" s="4">
        <v>1.9895</v>
      </c>
      <c r="N1022" s="4">
        <v>-0.88627</v>
      </c>
      <c r="O1022" s="4">
        <v>1.9791399999999999</v>
      </c>
      <c r="P1022" s="4">
        <v>-0.30208000000000002</v>
      </c>
      <c r="Q1022" s="4">
        <v>1.9274</v>
      </c>
      <c r="R1022" s="4">
        <v>-0.30043999999999998</v>
      </c>
      <c r="S1022" s="4">
        <v>1.3429999999999999E-2</v>
      </c>
      <c r="T1022" s="4">
        <v>0.97162999999999999</v>
      </c>
      <c r="U1022" s="4">
        <v>1.4579999999999999E-2</v>
      </c>
      <c r="V1022" s="4">
        <v>0.10851</v>
      </c>
      <c r="W1022" s="4">
        <v>5.8599999999999999E-2</v>
      </c>
      <c r="X1022" s="4">
        <v>0.10138999999999999</v>
      </c>
      <c r="Y1022" s="4">
        <f t="shared" si="455"/>
        <v>1.9653466666666664</v>
      </c>
      <c r="Z1022" s="4">
        <f t="shared" si="456"/>
        <v>-0.49626333333333333</v>
      </c>
      <c r="AA1022" s="4">
        <f t="shared" si="457"/>
        <v>2.8869999999999996E-2</v>
      </c>
      <c r="AB1022" s="4">
        <f t="shared" si="458"/>
        <v>0.39384333333333338</v>
      </c>
      <c r="AC1022" s="9">
        <v>-0.19781000000000001</v>
      </c>
      <c r="AD1022" s="9">
        <v>-2.989E-2</v>
      </c>
      <c r="AE1022" s="4">
        <f t="shared" si="459"/>
        <v>-0.11385000000000001</v>
      </c>
      <c r="AF1022" s="4">
        <f t="shared" si="460"/>
        <v>0.16792000000000001</v>
      </c>
      <c r="AG1022" s="9">
        <v>96.556899999999999</v>
      </c>
      <c r="AH1022" s="9">
        <v>101.10420000000001</v>
      </c>
      <c r="AI1022" s="4">
        <f t="shared" si="461"/>
        <v>98.830550000000002</v>
      </c>
      <c r="AJ1022" s="4">
        <f t="shared" si="462"/>
        <v>4.547300000000007</v>
      </c>
      <c r="AK1022" s="9">
        <v>39.116999999999997</v>
      </c>
      <c r="AL1022" s="9">
        <v>50.330300000000001</v>
      </c>
      <c r="AM1022" s="9">
        <v>200.22329999999999</v>
      </c>
      <c r="AN1022" s="9">
        <v>2.0028999999999999</v>
      </c>
      <c r="AO1022" s="9">
        <v>8.0661000000000005</v>
      </c>
      <c r="AP1022" s="9">
        <v>293.24360000000001</v>
      </c>
      <c r="AQ1022" s="4">
        <f t="shared" si="463"/>
        <v>20.559949999999997</v>
      </c>
      <c r="AR1022" s="4">
        <f t="shared" si="464"/>
        <v>29.1982</v>
      </c>
      <c r="AS1022" s="4">
        <f t="shared" si="465"/>
        <v>246.73345</v>
      </c>
      <c r="AT1022" s="4">
        <f t="shared" si="466"/>
        <v>37.114100000000001</v>
      </c>
      <c r="AU1022" s="4">
        <f t="shared" si="467"/>
        <v>42.264200000000002</v>
      </c>
      <c r="AV1022" s="4">
        <f t="shared" si="468"/>
        <v>93.02030000000002</v>
      </c>
      <c r="AW1022" s="9">
        <v>2.56</v>
      </c>
      <c r="AX1022" s="9">
        <v>1.0900000000000001</v>
      </c>
      <c r="AY1022" s="9">
        <v>1.0900000000000001</v>
      </c>
      <c r="AZ1022" s="9">
        <v>6.91</v>
      </c>
      <c r="BA1022" s="9">
        <v>1.7</v>
      </c>
      <c r="BB1022" s="9">
        <v>5.75</v>
      </c>
      <c r="BC1022" s="4">
        <f t="shared" si="469"/>
        <v>4.7350000000000003</v>
      </c>
      <c r="BD1022" s="4">
        <f t="shared" si="470"/>
        <v>1.395</v>
      </c>
      <c r="BE1022" s="4">
        <f t="shared" si="471"/>
        <v>3.42</v>
      </c>
      <c r="BF1022" s="4">
        <f t="shared" si="472"/>
        <v>4.3499999999999996</v>
      </c>
      <c r="BG1022" s="4">
        <f t="shared" si="473"/>
        <v>0.60999999999999988</v>
      </c>
      <c r="BH1022" s="4">
        <f t="shared" si="474"/>
        <v>4.66</v>
      </c>
      <c r="BI1022" s="4">
        <v>75.070852480017805</v>
      </c>
      <c r="BJ1022" s="4">
        <v>107.50900087392399</v>
      </c>
      <c r="BK1022" s="4">
        <v>182.57985335394201</v>
      </c>
      <c r="BL1022" s="9">
        <v>17.089036149562599</v>
      </c>
      <c r="BM1022" s="9">
        <v>17.089036149562599</v>
      </c>
      <c r="BN1022" s="9">
        <v>20.446390090446201</v>
      </c>
      <c r="BO1022" s="9">
        <v>20.446390090446201</v>
      </c>
      <c r="BP1022" s="9">
        <v>14.288634965832699</v>
      </c>
      <c r="BQ1022" s="9">
        <v>14.289651806558499</v>
      </c>
      <c r="BR1022" s="9">
        <v>39.463831789677897</v>
      </c>
      <c r="BS1022" s="9">
        <v>39.466882311855102</v>
      </c>
      <c r="BT1022" s="9">
        <v>31.377671115395401</v>
      </c>
      <c r="BU1022" s="9">
        <v>31.378687956121201</v>
      </c>
      <c r="BV1022" s="9">
        <v>59.910221880124098</v>
      </c>
      <c r="BW1022" s="9">
        <v>59.913272402301402</v>
      </c>
      <c r="BX1022" s="4">
        <f t="shared" si="475"/>
        <v>20.446390090446201</v>
      </c>
      <c r="BY1022" s="4">
        <f t="shared" si="476"/>
        <v>17.089036149562599</v>
      </c>
      <c r="BZ1022" s="4">
        <f t="shared" si="477"/>
        <v>3.357353940883602</v>
      </c>
      <c r="CA1022" s="4">
        <f t="shared" si="478"/>
        <v>39.466882311855102</v>
      </c>
      <c r="CB1022" s="4">
        <f t="shared" si="479"/>
        <v>14.288634965832699</v>
      </c>
      <c r="CC1022" s="4">
        <f t="shared" si="480"/>
        <v>25.178247346022403</v>
      </c>
      <c r="CD1022" s="4">
        <f t="shared" si="481"/>
        <v>59.913272402301402</v>
      </c>
      <c r="CE1022" s="4">
        <f t="shared" si="482"/>
        <v>31.377671115395401</v>
      </c>
      <c r="CF1022" s="4">
        <f t="shared" si="483"/>
        <v>28.535601286906001</v>
      </c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</row>
    <row r="1023" spans="1:204" s="4" customFormat="1" x14ac:dyDescent="0.25">
      <c r="A1023">
        <v>1021</v>
      </c>
      <c r="B1023" t="s">
        <v>1070</v>
      </c>
      <c r="C1023">
        <v>0</v>
      </c>
      <c r="D1023">
        <v>153.18038334848401</v>
      </c>
      <c r="E1023">
        <v>1</v>
      </c>
      <c r="F1023" s="4">
        <v>-0.24908</v>
      </c>
      <c r="G1023" s="4">
        <v>-7.5310000000000002E-2</v>
      </c>
      <c r="H1023" s="4">
        <v>-0.16220000000000001</v>
      </c>
      <c r="I1023" s="4">
        <v>0.17377000000000001</v>
      </c>
      <c r="J1023" s="4">
        <v>7.5700000000000003E-2</v>
      </c>
      <c r="K1023" s="4">
        <f t="shared" si="454"/>
        <v>13.21003963011889</v>
      </c>
      <c r="L1023" s="4">
        <v>1.9796</v>
      </c>
      <c r="M1023" s="4">
        <v>1.9888999999999999</v>
      </c>
      <c r="N1023" s="4">
        <v>-0.88824000000000003</v>
      </c>
      <c r="O1023" s="4">
        <v>1.9819800000000001</v>
      </c>
      <c r="P1023" s="4">
        <v>-0.30603000000000002</v>
      </c>
      <c r="Q1023" s="4">
        <v>1.93129</v>
      </c>
      <c r="R1023" s="4">
        <v>-0.30370999999999998</v>
      </c>
      <c r="S1023" s="4">
        <v>1.329E-2</v>
      </c>
      <c r="T1023" s="4">
        <v>0.97075999999999996</v>
      </c>
      <c r="U1023" s="4">
        <v>1.787E-2</v>
      </c>
      <c r="V1023" s="4">
        <v>0.10211000000000001</v>
      </c>
      <c r="W1023" s="4">
        <v>6.6629999999999995E-2</v>
      </c>
      <c r="X1023" s="4">
        <v>9.7970000000000002E-2</v>
      </c>
      <c r="Y1023" s="4">
        <f t="shared" si="455"/>
        <v>1.96739</v>
      </c>
      <c r="Z1023" s="4">
        <f t="shared" si="456"/>
        <v>-0.49932666666666664</v>
      </c>
      <c r="AA1023" s="4">
        <f t="shared" si="457"/>
        <v>3.2596666666666663E-2</v>
      </c>
      <c r="AB1023" s="4">
        <f t="shared" si="458"/>
        <v>0.39028000000000002</v>
      </c>
      <c r="AC1023" s="9">
        <v>-0.20749000000000001</v>
      </c>
      <c r="AD1023" s="9">
        <v>-2.1909999999999999E-2</v>
      </c>
      <c r="AE1023" s="4">
        <f t="shared" si="459"/>
        <v>-0.1147</v>
      </c>
      <c r="AF1023" s="4">
        <f t="shared" si="460"/>
        <v>0.18558000000000002</v>
      </c>
      <c r="AG1023" s="9">
        <v>98.016499999999994</v>
      </c>
      <c r="AH1023" s="9">
        <v>99.141199999999998</v>
      </c>
      <c r="AI1023" s="4">
        <f t="shared" si="461"/>
        <v>98.578849999999989</v>
      </c>
      <c r="AJ1023" s="4">
        <f t="shared" si="462"/>
        <v>1.1247000000000043</v>
      </c>
      <c r="AK1023" s="9">
        <v>42.447200000000002</v>
      </c>
      <c r="AL1023" s="9">
        <v>51.533900000000003</v>
      </c>
      <c r="AM1023" s="9">
        <v>200.0685</v>
      </c>
      <c r="AN1023" s="9">
        <v>-8.1029</v>
      </c>
      <c r="AO1023" s="9">
        <v>6.8114999999999997</v>
      </c>
      <c r="AP1023" s="9">
        <v>298.7149</v>
      </c>
      <c r="AQ1023" s="4">
        <f t="shared" si="463"/>
        <v>17.172150000000002</v>
      </c>
      <c r="AR1023" s="4">
        <f t="shared" si="464"/>
        <v>29.172700000000003</v>
      </c>
      <c r="AS1023" s="4">
        <f t="shared" si="465"/>
        <v>249.39170000000001</v>
      </c>
      <c r="AT1023" s="4">
        <f t="shared" si="466"/>
        <v>50.5501</v>
      </c>
      <c r="AU1023" s="4">
        <f t="shared" si="467"/>
        <v>44.7224</v>
      </c>
      <c r="AV1023" s="4">
        <f t="shared" si="468"/>
        <v>98.6464</v>
      </c>
      <c r="AW1023" s="9">
        <v>2.56</v>
      </c>
      <c r="AX1023" s="9">
        <v>1.0900000000000001</v>
      </c>
      <c r="AY1023" s="9">
        <v>1.0900000000000001</v>
      </c>
      <c r="AZ1023" s="9">
        <v>8.36</v>
      </c>
      <c r="BA1023" s="9">
        <v>1.7</v>
      </c>
      <c r="BB1023" s="9">
        <v>4.46</v>
      </c>
      <c r="BC1023" s="4">
        <f t="shared" si="469"/>
        <v>5.46</v>
      </c>
      <c r="BD1023" s="4">
        <f t="shared" si="470"/>
        <v>1.395</v>
      </c>
      <c r="BE1023" s="4">
        <f t="shared" si="471"/>
        <v>2.7749999999999999</v>
      </c>
      <c r="BF1023" s="4">
        <f t="shared" si="472"/>
        <v>5.7999999999999989</v>
      </c>
      <c r="BG1023" s="4">
        <f t="shared" si="473"/>
        <v>0.60999999999999988</v>
      </c>
      <c r="BH1023" s="4">
        <f t="shared" si="474"/>
        <v>3.37</v>
      </c>
      <c r="BI1023" s="4">
        <v>70.786827015264194</v>
      </c>
      <c r="BJ1023" s="4">
        <v>112.184849228266</v>
      </c>
      <c r="BK1023" s="4">
        <v>182.97167624353</v>
      </c>
      <c r="BL1023" s="9">
        <v>17.805480837882001</v>
      </c>
      <c r="BM1023" s="9">
        <v>17.805480837882001</v>
      </c>
      <c r="BN1023" s="9">
        <v>17.58793266975</v>
      </c>
      <c r="BO1023" s="9">
        <v>17.58793266975</v>
      </c>
      <c r="BP1023" s="9">
        <v>20.857128351792699</v>
      </c>
      <c r="BQ1023" s="9">
        <v>20.857128351792699</v>
      </c>
      <c r="BR1023" s="9">
        <v>35.233247857922201</v>
      </c>
      <c r="BS1023" s="9">
        <v>35.237344666758403</v>
      </c>
      <c r="BT1023" s="9">
        <v>38.662609189674797</v>
      </c>
      <c r="BU1023" s="9">
        <v>38.662609189674797</v>
      </c>
      <c r="BV1023" s="9">
        <v>52.821180527672297</v>
      </c>
      <c r="BW1023" s="9">
        <v>52.825277336508499</v>
      </c>
      <c r="BX1023" s="4">
        <f t="shared" si="475"/>
        <v>17.805480837882001</v>
      </c>
      <c r="BY1023" s="4">
        <f t="shared" si="476"/>
        <v>17.58793266975</v>
      </c>
      <c r="BZ1023" s="4">
        <f t="shared" si="477"/>
        <v>0.21754816813200151</v>
      </c>
      <c r="CA1023" s="4">
        <f t="shared" si="478"/>
        <v>35.237344666758403</v>
      </c>
      <c r="CB1023" s="4">
        <f t="shared" si="479"/>
        <v>20.857128351792699</v>
      </c>
      <c r="CC1023" s="4">
        <f t="shared" si="480"/>
        <v>14.380216314965704</v>
      </c>
      <c r="CD1023" s="4">
        <f t="shared" si="481"/>
        <v>52.825277336508499</v>
      </c>
      <c r="CE1023" s="4">
        <f t="shared" si="482"/>
        <v>38.662609189674797</v>
      </c>
      <c r="CF1023" s="4">
        <f t="shared" si="483"/>
        <v>14.162668146833703</v>
      </c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</row>
    <row r="1024" spans="1:204" s="4" customFormat="1" x14ac:dyDescent="0.25">
      <c r="A1024">
        <v>1022</v>
      </c>
      <c r="B1024" t="s">
        <v>1071</v>
      </c>
      <c r="C1024">
        <v>0</v>
      </c>
      <c r="D1024">
        <v>153.18038334848401</v>
      </c>
      <c r="E1024">
        <v>1</v>
      </c>
      <c r="F1024" s="4">
        <v>-0.24221999999999999</v>
      </c>
      <c r="G1024" s="4">
        <v>-7.5439999999999993E-2</v>
      </c>
      <c r="H1024" s="4">
        <v>-0.15883</v>
      </c>
      <c r="I1024" s="4">
        <v>0.16678000000000001</v>
      </c>
      <c r="J1024" s="4">
        <v>7.5630000000000003E-2</v>
      </c>
      <c r="K1024" s="4">
        <f t="shared" si="454"/>
        <v>13.222266296443211</v>
      </c>
      <c r="L1024" s="4">
        <v>2.2578</v>
      </c>
      <c r="M1024" s="4">
        <v>1.9886200000000001</v>
      </c>
      <c r="N1024" s="4">
        <v>-0.88702000000000003</v>
      </c>
      <c r="O1024" s="4">
        <v>1.9793099999999999</v>
      </c>
      <c r="P1024" s="4">
        <v>-0.30593999999999999</v>
      </c>
      <c r="Q1024" s="4">
        <v>1.9343900000000001</v>
      </c>
      <c r="R1024" s="4">
        <v>-0.30306</v>
      </c>
      <c r="S1024" s="4">
        <v>1.336E-2</v>
      </c>
      <c r="T1024" s="4">
        <v>0.97128000000000003</v>
      </c>
      <c r="U1024" s="4">
        <v>1.8409999999999999E-2</v>
      </c>
      <c r="V1024" s="4">
        <v>0.10315000000000001</v>
      </c>
      <c r="W1024" s="4">
        <v>7.3580000000000007E-2</v>
      </c>
      <c r="X1024" s="4">
        <v>9.8979999999999999E-2</v>
      </c>
      <c r="Y1024" s="4">
        <f t="shared" si="455"/>
        <v>1.9674399999999999</v>
      </c>
      <c r="Z1024" s="4">
        <f t="shared" si="456"/>
        <v>-0.49867333333333336</v>
      </c>
      <c r="AA1024" s="4">
        <f t="shared" si="457"/>
        <v>3.5116666666666664E-2</v>
      </c>
      <c r="AB1024" s="4">
        <f t="shared" si="458"/>
        <v>0.39113666666666669</v>
      </c>
      <c r="AC1024" s="9">
        <v>-0.21493000000000001</v>
      </c>
      <c r="AD1024" s="9">
        <v>-2.1909999999999999E-2</v>
      </c>
      <c r="AE1024" s="4">
        <f t="shared" si="459"/>
        <v>-0.11842</v>
      </c>
      <c r="AF1024" s="4">
        <f t="shared" si="460"/>
        <v>0.19302000000000002</v>
      </c>
      <c r="AG1024" s="9">
        <v>94.139300000000006</v>
      </c>
      <c r="AH1024" s="9">
        <v>102.0814</v>
      </c>
      <c r="AI1024" s="4">
        <f t="shared" si="461"/>
        <v>98.110350000000011</v>
      </c>
      <c r="AJ1024" s="4">
        <f t="shared" si="462"/>
        <v>7.9420999999999964</v>
      </c>
      <c r="AK1024" s="9">
        <v>34.491599999999998</v>
      </c>
      <c r="AL1024" s="9">
        <v>54.305799999999998</v>
      </c>
      <c r="AM1024" s="9">
        <v>193.6206</v>
      </c>
      <c r="AN1024" s="9">
        <v>0.81769999999999998</v>
      </c>
      <c r="AO1024" s="9">
        <v>7.0252999999999997</v>
      </c>
      <c r="AP1024" s="9">
        <v>298.40120000000002</v>
      </c>
      <c r="AQ1024" s="4">
        <f t="shared" si="463"/>
        <v>17.65465</v>
      </c>
      <c r="AR1024" s="4">
        <f t="shared" si="464"/>
        <v>30.66555</v>
      </c>
      <c r="AS1024" s="4">
        <f t="shared" si="465"/>
        <v>246.01089999999999</v>
      </c>
      <c r="AT1024" s="4">
        <f t="shared" si="466"/>
        <v>33.673899999999996</v>
      </c>
      <c r="AU1024" s="4">
        <f t="shared" si="467"/>
        <v>47.280499999999996</v>
      </c>
      <c r="AV1024" s="4">
        <f t="shared" si="468"/>
        <v>104.78060000000002</v>
      </c>
      <c r="AW1024" s="9">
        <v>2.56</v>
      </c>
      <c r="AX1024" s="9">
        <v>1.0900000000000001</v>
      </c>
      <c r="AY1024" s="9">
        <v>1.0900000000000001</v>
      </c>
      <c r="AZ1024" s="9">
        <v>6.87</v>
      </c>
      <c r="BA1024" s="9">
        <v>1.7</v>
      </c>
      <c r="BB1024" s="9">
        <v>5.75</v>
      </c>
      <c r="BC1024" s="4">
        <f t="shared" si="469"/>
        <v>4.7149999999999999</v>
      </c>
      <c r="BD1024" s="4">
        <f t="shared" si="470"/>
        <v>1.395</v>
      </c>
      <c r="BE1024" s="4">
        <f t="shared" si="471"/>
        <v>3.42</v>
      </c>
      <c r="BF1024" s="4">
        <f t="shared" si="472"/>
        <v>4.3100000000000005</v>
      </c>
      <c r="BG1024" s="4">
        <f t="shared" si="473"/>
        <v>0.60999999999999988</v>
      </c>
      <c r="BH1024" s="4">
        <f t="shared" si="474"/>
        <v>4.66</v>
      </c>
      <c r="BI1024" s="4">
        <v>75.763241361284102</v>
      </c>
      <c r="BJ1024" s="4">
        <v>106.738571067927</v>
      </c>
      <c r="BK1024" s="4">
        <v>182.50181242921099</v>
      </c>
      <c r="BL1024" s="9">
        <v>17.6454574257465</v>
      </c>
      <c r="BM1024" s="9">
        <v>17.6454574257465</v>
      </c>
      <c r="BN1024" s="9">
        <v>20.236163254895501</v>
      </c>
      <c r="BO1024" s="9">
        <v>20.236163254895501</v>
      </c>
      <c r="BP1024" s="9">
        <v>14.4721887508249</v>
      </c>
      <c r="BQ1024" s="9">
        <v>14.4721887508249</v>
      </c>
      <c r="BR1024" s="9">
        <v>36.274205145792898</v>
      </c>
      <c r="BS1024" s="9">
        <v>36.274205145792898</v>
      </c>
      <c r="BT1024" s="9">
        <v>32.117646176571498</v>
      </c>
      <c r="BU1024" s="9">
        <v>32.117646176571498</v>
      </c>
      <c r="BV1024" s="9">
        <v>56.510368400688499</v>
      </c>
      <c r="BW1024" s="9">
        <v>56.510368400688499</v>
      </c>
      <c r="BX1024" s="4">
        <f t="shared" si="475"/>
        <v>20.236163254895501</v>
      </c>
      <c r="BY1024" s="4">
        <f t="shared" si="476"/>
        <v>17.6454574257465</v>
      </c>
      <c r="BZ1024" s="4">
        <f t="shared" si="477"/>
        <v>2.5907058291490017</v>
      </c>
      <c r="CA1024" s="4">
        <f t="shared" si="478"/>
        <v>36.274205145792898</v>
      </c>
      <c r="CB1024" s="4">
        <f t="shared" si="479"/>
        <v>14.4721887508249</v>
      </c>
      <c r="CC1024" s="4">
        <f t="shared" si="480"/>
        <v>21.802016394968</v>
      </c>
      <c r="CD1024" s="4">
        <f t="shared" si="481"/>
        <v>56.510368400688499</v>
      </c>
      <c r="CE1024" s="4">
        <f t="shared" si="482"/>
        <v>32.117646176571498</v>
      </c>
      <c r="CF1024" s="4">
        <f t="shared" si="483"/>
        <v>24.392722224117001</v>
      </c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</row>
    <row r="1025" spans="1:204" s="4" customFormat="1" x14ac:dyDescent="0.25">
      <c r="A1025">
        <v>1023</v>
      </c>
      <c r="B1025" t="s">
        <v>1072</v>
      </c>
      <c r="C1025">
        <v>0</v>
      </c>
      <c r="D1025">
        <v>153.18038334848401</v>
      </c>
      <c r="E1025">
        <v>1</v>
      </c>
      <c r="F1025" s="4">
        <v>-0.24301</v>
      </c>
      <c r="G1025" s="4">
        <v>-7.6189999999999994E-2</v>
      </c>
      <c r="H1025" s="4">
        <v>-0.15959999999999999</v>
      </c>
      <c r="I1025" s="4">
        <v>0.16682</v>
      </c>
      <c r="J1025" s="4">
        <v>7.6350000000000001E-2</v>
      </c>
      <c r="K1025" s="4">
        <f t="shared" si="454"/>
        <v>13.097576948264571</v>
      </c>
      <c r="L1025" s="4">
        <v>2.6371000000000002</v>
      </c>
      <c r="M1025" s="4">
        <v>1.98868</v>
      </c>
      <c r="N1025" s="4">
        <v>-0.88729000000000002</v>
      </c>
      <c r="O1025" s="4">
        <v>1.9795100000000001</v>
      </c>
      <c r="P1025" s="4">
        <v>-0.30618000000000001</v>
      </c>
      <c r="Q1025" s="4">
        <v>1.9317899999999999</v>
      </c>
      <c r="R1025" s="4">
        <v>-0.30313000000000001</v>
      </c>
      <c r="S1025" s="4">
        <v>1.336E-2</v>
      </c>
      <c r="T1025" s="4">
        <v>0.97150999999999998</v>
      </c>
      <c r="U1025" s="4">
        <v>1.932E-2</v>
      </c>
      <c r="V1025" s="4">
        <v>0.10341</v>
      </c>
      <c r="W1025" s="4">
        <v>7.0749999999999993E-2</v>
      </c>
      <c r="X1025" s="4">
        <v>9.9089999999999998E-2</v>
      </c>
      <c r="Y1025" s="4">
        <f t="shared" si="455"/>
        <v>1.9666599999999999</v>
      </c>
      <c r="Z1025" s="4">
        <f t="shared" si="456"/>
        <v>-0.49886666666666662</v>
      </c>
      <c r="AA1025" s="4">
        <f t="shared" si="457"/>
        <v>3.4476666666666662E-2</v>
      </c>
      <c r="AB1025" s="4">
        <f t="shared" si="458"/>
        <v>0.39133666666666667</v>
      </c>
      <c r="AC1025" s="9">
        <v>-0.20765</v>
      </c>
      <c r="AD1025" s="9">
        <v>-2.5780000000000001E-2</v>
      </c>
      <c r="AE1025" s="4">
        <f t="shared" si="459"/>
        <v>-0.116715</v>
      </c>
      <c r="AF1025" s="4">
        <f t="shared" si="460"/>
        <v>0.18187</v>
      </c>
      <c r="AG1025" s="9">
        <v>93.566400000000002</v>
      </c>
      <c r="AH1025" s="9">
        <v>102.35039999999999</v>
      </c>
      <c r="AI1025" s="4">
        <f t="shared" si="461"/>
        <v>97.958399999999997</v>
      </c>
      <c r="AJ1025" s="4">
        <f t="shared" si="462"/>
        <v>8.7839999999999918</v>
      </c>
      <c r="AK1025" s="9">
        <v>34.6511</v>
      </c>
      <c r="AL1025" s="9">
        <v>52.135899999999999</v>
      </c>
      <c r="AM1025" s="9">
        <v>193.91239999999999</v>
      </c>
      <c r="AN1025" s="9">
        <v>1.1303000000000001</v>
      </c>
      <c r="AO1025" s="9">
        <v>7.2789999999999999</v>
      </c>
      <c r="AP1025" s="9">
        <v>298.64190000000002</v>
      </c>
      <c r="AQ1025" s="4">
        <f t="shared" si="463"/>
        <v>17.890699999999999</v>
      </c>
      <c r="AR1025" s="4">
        <f t="shared" si="464"/>
        <v>29.707450000000001</v>
      </c>
      <c r="AS1025" s="4">
        <f t="shared" si="465"/>
        <v>246.27715000000001</v>
      </c>
      <c r="AT1025" s="4">
        <f t="shared" si="466"/>
        <v>33.520800000000001</v>
      </c>
      <c r="AU1025" s="4">
        <f t="shared" si="467"/>
        <v>44.856899999999996</v>
      </c>
      <c r="AV1025" s="4">
        <f t="shared" si="468"/>
        <v>104.72950000000003</v>
      </c>
      <c r="AW1025" s="9">
        <v>2.56</v>
      </c>
      <c r="AX1025" s="9">
        <v>1.0900000000000001</v>
      </c>
      <c r="AY1025" s="9">
        <v>1.0900000000000001</v>
      </c>
      <c r="AZ1025" s="9">
        <v>6.86</v>
      </c>
      <c r="BA1025" s="9">
        <v>1.7</v>
      </c>
      <c r="BB1025" s="9">
        <v>5.7</v>
      </c>
      <c r="BC1025" s="4">
        <f t="shared" si="469"/>
        <v>4.71</v>
      </c>
      <c r="BD1025" s="4">
        <f t="shared" si="470"/>
        <v>1.395</v>
      </c>
      <c r="BE1025" s="4">
        <f t="shared" si="471"/>
        <v>3.395</v>
      </c>
      <c r="BF1025" s="4">
        <f t="shared" si="472"/>
        <v>4.3000000000000007</v>
      </c>
      <c r="BG1025" s="4">
        <f t="shared" si="473"/>
        <v>0.60999999999999988</v>
      </c>
      <c r="BH1025" s="4">
        <f t="shared" si="474"/>
        <v>4.6100000000000003</v>
      </c>
      <c r="BI1025" s="4">
        <v>75.821812021935003</v>
      </c>
      <c r="BJ1025" s="4">
        <v>106.67159326350099</v>
      </c>
      <c r="BK1025" s="4">
        <v>182.49340528543701</v>
      </c>
      <c r="BL1025" s="9">
        <v>17.752139700503498</v>
      </c>
      <c r="BM1025" s="9">
        <v>17.752139700503498</v>
      </c>
      <c r="BN1025" s="9">
        <v>20.1587663104639</v>
      </c>
      <c r="BO1025" s="9">
        <v>20.1587663104639</v>
      </c>
      <c r="BP1025" s="9">
        <v>16.069134552400602</v>
      </c>
      <c r="BQ1025" s="9">
        <v>16.0711789986469</v>
      </c>
      <c r="BR1025" s="9">
        <v>37.265639856227097</v>
      </c>
      <c r="BS1025" s="9">
        <v>37.265639856227097</v>
      </c>
      <c r="BT1025" s="9">
        <v>33.821274252904097</v>
      </c>
      <c r="BU1025" s="9">
        <v>33.823318699150498</v>
      </c>
      <c r="BV1025" s="9">
        <v>57.424406166691099</v>
      </c>
      <c r="BW1025" s="9">
        <v>57.424406166691099</v>
      </c>
      <c r="BX1025" s="4">
        <f t="shared" si="475"/>
        <v>20.1587663104639</v>
      </c>
      <c r="BY1025" s="4">
        <f t="shared" si="476"/>
        <v>17.752139700503498</v>
      </c>
      <c r="BZ1025" s="4">
        <f t="shared" si="477"/>
        <v>2.4066266099604015</v>
      </c>
      <c r="CA1025" s="4">
        <f t="shared" si="478"/>
        <v>37.265639856227097</v>
      </c>
      <c r="CB1025" s="4">
        <f t="shared" si="479"/>
        <v>16.069134552400602</v>
      </c>
      <c r="CC1025" s="4">
        <f t="shared" si="480"/>
        <v>21.196505303826495</v>
      </c>
      <c r="CD1025" s="4">
        <f t="shared" si="481"/>
        <v>57.424406166691099</v>
      </c>
      <c r="CE1025" s="4">
        <f t="shared" si="482"/>
        <v>33.821274252904097</v>
      </c>
      <c r="CF1025" s="4">
        <f t="shared" si="483"/>
        <v>23.603131913787003</v>
      </c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</row>
    <row r="1026" spans="1:204" s="4" customFormat="1" x14ac:dyDescent="0.25">
      <c r="A1026">
        <v>1024</v>
      </c>
      <c r="B1026" t="s">
        <v>1073</v>
      </c>
      <c r="C1026">
        <v>0</v>
      </c>
      <c r="D1026">
        <v>153.17874852856201</v>
      </c>
      <c r="E1026">
        <v>5</v>
      </c>
      <c r="F1026" s="4">
        <v>-0.26985999999999999</v>
      </c>
      <c r="G1026" s="4">
        <v>1.4279999999999999E-2</v>
      </c>
      <c r="H1026" s="4">
        <v>-0.12778999999999999</v>
      </c>
      <c r="I1026" s="4">
        <v>0.28414</v>
      </c>
      <c r="J1026" s="4">
        <v>2.8740000000000002E-2</v>
      </c>
      <c r="K1026" s="4">
        <f t="shared" si="454"/>
        <v>34.794711203897009</v>
      </c>
      <c r="L1026" s="4">
        <v>4.5876999999999999</v>
      </c>
      <c r="M1026" s="4">
        <v>1.9896499999999999</v>
      </c>
      <c r="N1026" s="4">
        <v>-0.89361999999999997</v>
      </c>
      <c r="O1026" s="4">
        <v>1.98245</v>
      </c>
      <c r="P1026" s="4">
        <v>-0.30834</v>
      </c>
      <c r="Q1026" s="4">
        <v>1.97374</v>
      </c>
      <c r="R1026" s="4">
        <v>-0.30965999999999999</v>
      </c>
      <c r="S1026" s="4">
        <v>1.575E-2</v>
      </c>
      <c r="T1026" s="4">
        <v>0.98194999999999999</v>
      </c>
      <c r="U1026" s="4">
        <v>3.0679999999999999E-2</v>
      </c>
      <c r="V1026" s="4">
        <v>0.10428</v>
      </c>
      <c r="W1026" s="4">
        <v>2.0240000000000001E-2</v>
      </c>
      <c r="X1026" s="4">
        <v>0.10392999999999999</v>
      </c>
      <c r="Y1026" s="4">
        <f t="shared" si="455"/>
        <v>1.9819466666666667</v>
      </c>
      <c r="Z1026" s="4">
        <f t="shared" si="456"/>
        <v>-0.50387333333333328</v>
      </c>
      <c r="AA1026" s="4">
        <f t="shared" si="457"/>
        <v>2.2223333333333335E-2</v>
      </c>
      <c r="AB1026" s="4">
        <f t="shared" si="458"/>
        <v>0.39672000000000002</v>
      </c>
      <c r="AC1026" s="9">
        <v>-1.1650000000000001E-2</v>
      </c>
      <c r="AD1026" s="9">
        <v>-0.23646</v>
      </c>
      <c r="AE1026" s="4">
        <f t="shared" si="459"/>
        <v>-0.124055</v>
      </c>
      <c r="AF1026" s="4">
        <f t="shared" si="460"/>
        <v>0.22481000000000001</v>
      </c>
      <c r="AG1026" s="9">
        <v>94.971100000000007</v>
      </c>
      <c r="AH1026" s="9">
        <v>109.226</v>
      </c>
      <c r="AI1026" s="4">
        <f t="shared" si="461"/>
        <v>102.09855</v>
      </c>
      <c r="AJ1026" s="4">
        <f t="shared" si="462"/>
        <v>14.254899999999992</v>
      </c>
      <c r="AK1026" s="9">
        <v>-12.176299999999999</v>
      </c>
      <c r="AL1026" s="9">
        <v>-2.59</v>
      </c>
      <c r="AM1026" s="9">
        <v>299.67939999999999</v>
      </c>
      <c r="AN1026" s="9">
        <v>43.034799999999997</v>
      </c>
      <c r="AO1026" s="9">
        <v>52.204599999999999</v>
      </c>
      <c r="AP1026" s="9">
        <v>232.4385</v>
      </c>
      <c r="AQ1026" s="4">
        <f t="shared" si="463"/>
        <v>15.42925</v>
      </c>
      <c r="AR1026" s="4">
        <f t="shared" si="464"/>
        <v>24.807299999999998</v>
      </c>
      <c r="AS1026" s="4">
        <f t="shared" si="465"/>
        <v>266.05894999999998</v>
      </c>
      <c r="AT1026" s="4">
        <f t="shared" si="466"/>
        <v>55.211099999999995</v>
      </c>
      <c r="AU1026" s="4">
        <f t="shared" si="467"/>
        <v>54.794600000000003</v>
      </c>
      <c r="AV1026" s="4">
        <f t="shared" si="468"/>
        <v>67.240899999999982</v>
      </c>
      <c r="AW1026" s="9">
        <v>6.16</v>
      </c>
      <c r="AX1026" s="9">
        <v>2.84</v>
      </c>
      <c r="AY1026" s="9">
        <v>5.66</v>
      </c>
      <c r="AZ1026" s="9">
        <v>2.56</v>
      </c>
      <c r="BA1026" s="9">
        <v>1.0900000000000001</v>
      </c>
      <c r="BB1026" s="9">
        <v>1.0900000000000001</v>
      </c>
      <c r="BC1026" s="4">
        <f t="shared" si="469"/>
        <v>4.3600000000000003</v>
      </c>
      <c r="BD1026" s="4">
        <f t="shared" si="470"/>
        <v>1.9649999999999999</v>
      </c>
      <c r="BE1026" s="4">
        <f t="shared" si="471"/>
        <v>3.375</v>
      </c>
      <c r="BF1026" s="4">
        <f t="shared" si="472"/>
        <v>3.6</v>
      </c>
      <c r="BG1026" s="4">
        <f t="shared" si="473"/>
        <v>1.7499999999999998</v>
      </c>
      <c r="BH1026" s="4">
        <f t="shared" si="474"/>
        <v>4.57</v>
      </c>
      <c r="BI1026" s="4">
        <v>84.670165398843096</v>
      </c>
      <c r="BJ1026" s="4">
        <v>91.506889315904502</v>
      </c>
      <c r="BK1026" s="4">
        <v>176.17705471474699</v>
      </c>
      <c r="BL1026" s="9">
        <v>20.2037402106066</v>
      </c>
      <c r="BM1026" s="9">
        <v>20.925414422198401</v>
      </c>
      <c r="BN1026" s="9">
        <v>21.084391929679501</v>
      </c>
      <c r="BO1026" s="9">
        <v>22.456618836358398</v>
      </c>
      <c r="BP1026" s="9">
        <v>11.7410269465627</v>
      </c>
      <c r="BQ1026" s="9">
        <v>14.4345557734043</v>
      </c>
      <c r="BR1026" s="9">
        <v>38.085323644416803</v>
      </c>
      <c r="BS1026" s="9">
        <v>27.245982951520599</v>
      </c>
      <c r="BT1026" s="9">
        <v>31.944767157169402</v>
      </c>
      <c r="BU1026" s="9">
        <v>35.359970195602699</v>
      </c>
      <c r="BV1026" s="9">
        <v>59.169715574096301</v>
      </c>
      <c r="BW1026" s="9">
        <v>49.702601787878997</v>
      </c>
      <c r="BX1026" s="4">
        <f t="shared" si="475"/>
        <v>22.456618836358398</v>
      </c>
      <c r="BY1026" s="4">
        <f t="shared" si="476"/>
        <v>20.2037402106066</v>
      </c>
      <c r="BZ1026" s="4">
        <f t="shared" si="477"/>
        <v>2.2528786257517979</v>
      </c>
      <c r="CA1026" s="4">
        <f t="shared" si="478"/>
        <v>38.085323644416803</v>
      </c>
      <c r="CB1026" s="4">
        <f t="shared" si="479"/>
        <v>11.7410269465627</v>
      </c>
      <c r="CC1026" s="4">
        <f t="shared" si="480"/>
        <v>26.344296697854105</v>
      </c>
      <c r="CD1026" s="4">
        <f t="shared" si="481"/>
        <v>59.169715574096301</v>
      </c>
      <c r="CE1026" s="4">
        <f t="shared" si="482"/>
        <v>31.944767157169402</v>
      </c>
      <c r="CF1026" s="4">
        <f t="shared" si="483"/>
        <v>27.2249484169269</v>
      </c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</row>
    <row r="1027" spans="1:204" s="4" customFormat="1" x14ac:dyDescent="0.25">
      <c r="A1027">
        <v>1025</v>
      </c>
      <c r="B1027" t="s">
        <v>1074</v>
      </c>
      <c r="C1027">
        <v>0</v>
      </c>
      <c r="D1027">
        <v>153.17874852856201</v>
      </c>
      <c r="E1027">
        <v>4</v>
      </c>
      <c r="F1027" s="4">
        <v>-0.26817999999999997</v>
      </c>
      <c r="G1027" s="4">
        <v>-8.8299999999999993E-3</v>
      </c>
      <c r="H1027" s="4">
        <v>-0.13850000000000001</v>
      </c>
      <c r="I1027" s="4">
        <v>0.25935000000000002</v>
      </c>
      <c r="J1027" s="4">
        <v>3.6979999999999999E-2</v>
      </c>
      <c r="K1027" s="4">
        <f t="shared" si="454"/>
        <v>27.041644131963224</v>
      </c>
      <c r="L1027" s="4">
        <v>4.5419999999999998</v>
      </c>
      <c r="M1027" s="4">
        <v>1.9906200000000001</v>
      </c>
      <c r="N1027" s="4">
        <v>-0.88453000000000004</v>
      </c>
      <c r="O1027" s="4">
        <v>1.97854</v>
      </c>
      <c r="P1027" s="4">
        <v>-0.29958000000000001</v>
      </c>
      <c r="Q1027" s="4">
        <v>1.9713099999999999</v>
      </c>
      <c r="R1027" s="4">
        <v>-0.29944999999999999</v>
      </c>
      <c r="S1027" s="4">
        <v>1.516E-2</v>
      </c>
      <c r="T1027" s="4">
        <v>0.98456999999999995</v>
      </c>
      <c r="U1027" s="4">
        <v>2.7349999999999999E-2</v>
      </c>
      <c r="V1027" s="4">
        <v>0.1104</v>
      </c>
      <c r="W1027" s="4">
        <v>2.724E-2</v>
      </c>
      <c r="X1027" s="4">
        <v>0.11272</v>
      </c>
      <c r="Y1027" s="4">
        <f t="shared" si="455"/>
        <v>1.9801566666666666</v>
      </c>
      <c r="Z1027" s="4">
        <f t="shared" si="456"/>
        <v>-0.49452000000000002</v>
      </c>
      <c r="AA1027" s="4">
        <f t="shared" si="457"/>
        <v>2.3250000000000003E-2</v>
      </c>
      <c r="AB1027" s="4">
        <f t="shared" si="458"/>
        <v>0.40256333333333333</v>
      </c>
      <c r="AC1027" s="9">
        <v>-3.3169999999999998E-2</v>
      </c>
      <c r="AD1027" s="9">
        <v>-0.22836999999999999</v>
      </c>
      <c r="AE1027" s="4">
        <f t="shared" si="459"/>
        <v>-0.13077</v>
      </c>
      <c r="AF1027" s="4">
        <f t="shared" si="460"/>
        <v>0.19519999999999998</v>
      </c>
      <c r="AG1027" s="9">
        <v>96.671199999999999</v>
      </c>
      <c r="AH1027" s="9">
        <v>109.2747</v>
      </c>
      <c r="AI1027" s="4">
        <f t="shared" si="461"/>
        <v>102.97295</v>
      </c>
      <c r="AJ1027" s="4">
        <f t="shared" si="462"/>
        <v>12.603499999999997</v>
      </c>
      <c r="AK1027" s="9">
        <v>-4.9035000000000002</v>
      </c>
      <c r="AL1027" s="9">
        <v>-1.5032000000000001</v>
      </c>
      <c r="AM1027" s="9">
        <v>296.42039999999997</v>
      </c>
      <c r="AN1027" s="9">
        <v>44.494300000000003</v>
      </c>
      <c r="AO1027" s="9">
        <v>48.881500000000003</v>
      </c>
      <c r="AP1027" s="9">
        <v>234.44829999999999</v>
      </c>
      <c r="AQ1027" s="4">
        <f t="shared" si="463"/>
        <v>19.795400000000001</v>
      </c>
      <c r="AR1027" s="4">
        <f t="shared" si="464"/>
        <v>23.689150000000001</v>
      </c>
      <c r="AS1027" s="4">
        <f t="shared" si="465"/>
        <v>265.43434999999999</v>
      </c>
      <c r="AT1027" s="4">
        <f t="shared" si="466"/>
        <v>49.397800000000004</v>
      </c>
      <c r="AU1027" s="4">
        <f t="shared" si="467"/>
        <v>50.384700000000002</v>
      </c>
      <c r="AV1027" s="4">
        <f t="shared" si="468"/>
        <v>61.972099999999983</v>
      </c>
      <c r="AW1027" s="9">
        <v>5.08</v>
      </c>
      <c r="AX1027" s="9">
        <v>2.42</v>
      </c>
      <c r="AY1027" s="9">
        <v>5.61</v>
      </c>
      <c r="AZ1027" s="9">
        <v>2.56</v>
      </c>
      <c r="BA1027" s="9">
        <v>1.0900000000000001</v>
      </c>
      <c r="BB1027" s="9">
        <v>1.0900000000000001</v>
      </c>
      <c r="BC1027" s="4">
        <f t="shared" si="469"/>
        <v>3.8200000000000003</v>
      </c>
      <c r="BD1027" s="4">
        <f t="shared" si="470"/>
        <v>1.7549999999999999</v>
      </c>
      <c r="BE1027" s="4">
        <f t="shared" si="471"/>
        <v>3.35</v>
      </c>
      <c r="BF1027" s="4">
        <f t="shared" si="472"/>
        <v>2.52</v>
      </c>
      <c r="BG1027" s="4">
        <f t="shared" si="473"/>
        <v>1.3299999999999998</v>
      </c>
      <c r="BH1027" s="4">
        <f t="shared" si="474"/>
        <v>4.5200000000000005</v>
      </c>
      <c r="BI1027" s="4">
        <v>83.5688277976747</v>
      </c>
      <c r="BJ1027" s="4">
        <v>89.9341268372618</v>
      </c>
      <c r="BK1027" s="4">
        <v>173.502954634936</v>
      </c>
      <c r="BL1027" s="9">
        <v>18.866028157525601</v>
      </c>
      <c r="BM1027" s="9">
        <v>21.386658374824499</v>
      </c>
      <c r="BN1027" s="9">
        <v>24.169810660397999</v>
      </c>
      <c r="BO1027" s="9">
        <v>19.146330604926501</v>
      </c>
      <c r="BP1027" s="9">
        <v>6.4014761615129103</v>
      </c>
      <c r="BQ1027" s="9">
        <v>32.944986682408697</v>
      </c>
      <c r="BR1027" s="9">
        <v>39.819146026781603</v>
      </c>
      <c r="BS1027" s="9">
        <v>7.7676631325662102</v>
      </c>
      <c r="BT1027" s="9">
        <v>25.267504319038501</v>
      </c>
      <c r="BU1027" s="9">
        <v>54.331645057233203</v>
      </c>
      <c r="BV1027" s="9">
        <v>63.988956687179702</v>
      </c>
      <c r="BW1027" s="9">
        <v>26.913993737492699</v>
      </c>
      <c r="BX1027" s="4">
        <f t="shared" si="475"/>
        <v>24.169810660397999</v>
      </c>
      <c r="BY1027" s="4">
        <f t="shared" si="476"/>
        <v>18.866028157525601</v>
      </c>
      <c r="BZ1027" s="4">
        <f t="shared" si="477"/>
        <v>5.3037825028723979</v>
      </c>
      <c r="CA1027" s="4">
        <f t="shared" si="478"/>
        <v>39.819146026781603</v>
      </c>
      <c r="CB1027" s="4">
        <f t="shared" si="479"/>
        <v>6.4014761615129103</v>
      </c>
      <c r="CC1027" s="4">
        <f t="shared" si="480"/>
        <v>33.417669865268692</v>
      </c>
      <c r="CD1027" s="4">
        <f t="shared" si="481"/>
        <v>63.988956687179702</v>
      </c>
      <c r="CE1027" s="4">
        <f t="shared" si="482"/>
        <v>25.267504319038501</v>
      </c>
      <c r="CF1027" s="4">
        <f t="shared" si="483"/>
        <v>38.7214523681412</v>
      </c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</row>
    <row r="1028" spans="1:204" s="4" customFormat="1" x14ac:dyDescent="0.25">
      <c r="A1028">
        <v>1026</v>
      </c>
      <c r="B1028" t="s">
        <v>1075</v>
      </c>
      <c r="C1028">
        <v>0</v>
      </c>
      <c r="D1028">
        <v>153.17874852856201</v>
      </c>
      <c r="E1028">
        <v>23</v>
      </c>
      <c r="F1028" s="4">
        <v>-0.24923999999999999</v>
      </c>
      <c r="G1028" s="4">
        <v>-5.0499999999999998E-3</v>
      </c>
      <c r="H1028" s="4">
        <v>-0.12715000000000001</v>
      </c>
      <c r="I1028" s="4">
        <v>0.24418999999999999</v>
      </c>
      <c r="J1028" s="4">
        <v>3.3099999999999997E-2</v>
      </c>
      <c r="K1028" s="4">
        <f t="shared" ref="K1028:K1091" si="484">1/J1028</f>
        <v>30.211480362537767</v>
      </c>
      <c r="L1028" s="4">
        <v>1.0461</v>
      </c>
      <c r="M1028" s="4">
        <v>1.9903299999999999</v>
      </c>
      <c r="N1028" s="4">
        <v>-0.87661999999999995</v>
      </c>
      <c r="O1028" s="4">
        <v>1.98115</v>
      </c>
      <c r="P1028" s="4">
        <v>-0.29239999999999999</v>
      </c>
      <c r="Q1028" s="4">
        <v>1.97871</v>
      </c>
      <c r="R1028" s="4">
        <v>-0.29296</v>
      </c>
      <c r="S1028" s="4">
        <v>1.521E-2</v>
      </c>
      <c r="T1028" s="4">
        <v>0.99965000000000004</v>
      </c>
      <c r="U1028" s="4">
        <v>3.7159999999999999E-2</v>
      </c>
      <c r="V1028" s="4">
        <v>0.11441</v>
      </c>
      <c r="W1028" s="4">
        <v>3.27E-2</v>
      </c>
      <c r="X1028" s="4">
        <v>0.11427</v>
      </c>
      <c r="Y1028" s="4">
        <f t="shared" ref="Y1028:Y1091" si="485">AVERAGE(M1028,O1028,Q1028)</f>
        <v>1.9833966666666665</v>
      </c>
      <c r="Z1028" s="4">
        <f t="shared" ref="Z1028:Z1091" si="486">AVERAGE(N1028,P1028,R1028)</f>
        <v>-0.48732666666666669</v>
      </c>
      <c r="AA1028" s="4">
        <f t="shared" ref="AA1028:AA1091" si="487">AVERAGE(S1028,U1028,W1028)</f>
        <v>2.8356666666666669E-2</v>
      </c>
      <c r="AB1028" s="4">
        <f t="shared" ref="AB1028:AB1091" si="488">AVERAGE(T1028,V1028,X1028)</f>
        <v>0.40944333333333338</v>
      </c>
      <c r="AC1028" s="9">
        <v>-6.9999999999999994E-5</v>
      </c>
      <c r="AD1028" s="9">
        <v>-0.26693</v>
      </c>
      <c r="AE1028" s="4">
        <f t="shared" ref="AE1028:AE1091" si="489">AVERAGE(AC1028,AD1028)</f>
        <v>-0.13350000000000001</v>
      </c>
      <c r="AF1028" s="4">
        <f t="shared" ref="AF1028:AF1091" si="490">ABS(AC1028-AD1028)</f>
        <v>0.26685999999999999</v>
      </c>
      <c r="AG1028" s="9">
        <v>98.053200000000004</v>
      </c>
      <c r="AH1028" s="9">
        <v>113.8049</v>
      </c>
      <c r="AI1028" s="4">
        <f t="shared" ref="AI1028:AI1091" si="491">AVERAGE(AG1028,AH1028)</f>
        <v>105.92905</v>
      </c>
      <c r="AJ1028" s="4">
        <f t="shared" ref="AJ1028:AJ1091" si="492">ABS(AG1028-AH1028)</f>
        <v>15.7517</v>
      </c>
      <c r="AK1028" s="9">
        <v>-1.587</v>
      </c>
      <c r="AL1028" s="9">
        <v>2.8603999999999998</v>
      </c>
      <c r="AM1028" s="9">
        <v>292.88619999999997</v>
      </c>
      <c r="AN1028" s="9">
        <v>41.025199999999998</v>
      </c>
      <c r="AO1028" s="9">
        <v>45.054000000000002</v>
      </c>
      <c r="AP1028" s="9">
        <v>255.3355</v>
      </c>
      <c r="AQ1028" s="4">
        <f t="shared" ref="AQ1028:AQ1091" si="493">AVERAGE(AK1028,AN1028)</f>
        <v>19.719099999999997</v>
      </c>
      <c r="AR1028" s="4">
        <f t="shared" ref="AR1028:AR1091" si="494">AVERAGE(AL1028,AO1028)</f>
        <v>23.9572</v>
      </c>
      <c r="AS1028" s="4">
        <f t="shared" ref="AS1028:AS1091" si="495">AVERAGE(AM1028,AP1028)</f>
        <v>274.11084999999997</v>
      </c>
      <c r="AT1028" s="4">
        <f t="shared" ref="AT1028:AT1091" si="496">ABS(AK1028-AN1028)</f>
        <v>42.612200000000001</v>
      </c>
      <c r="AU1028" s="4">
        <f t="shared" ref="AU1028:AU1091" si="497">ABS(AL1028-AO1028)</f>
        <v>42.193600000000004</v>
      </c>
      <c r="AV1028" s="4">
        <f t="shared" ref="AV1028:AV1091" si="498">ABS(AM1028-AP1028)</f>
        <v>37.550699999999978</v>
      </c>
      <c r="AW1028" s="9">
        <v>6.49</v>
      </c>
      <c r="AX1028" s="9">
        <v>1.7</v>
      </c>
      <c r="AY1028" s="9">
        <v>7.22</v>
      </c>
      <c r="AZ1028" s="9">
        <v>2.56</v>
      </c>
      <c r="BA1028" s="9">
        <v>1.0900000000000001</v>
      </c>
      <c r="BB1028" s="9">
        <v>1.0900000000000001</v>
      </c>
      <c r="BC1028" s="4">
        <f t="shared" ref="BC1028:BC1091" si="499">AVERAGE(AW1028,AZ1028)</f>
        <v>4.5250000000000004</v>
      </c>
      <c r="BD1028" s="4">
        <f t="shared" ref="BD1028:BD1091" si="500">AVERAGE(AX1028,BA1028)</f>
        <v>1.395</v>
      </c>
      <c r="BE1028" s="4">
        <f t="shared" ref="BE1028:BE1091" si="501">AVERAGE(AY1028,BB1028)</f>
        <v>4.1550000000000002</v>
      </c>
      <c r="BF1028" s="4">
        <f t="shared" ref="BF1028:BF1091" si="502">ABS(AW1028-AZ1028)</f>
        <v>3.93</v>
      </c>
      <c r="BG1028" s="4">
        <f t="shared" ref="BG1028:BG1091" si="503">ABS(AX1028-BA1028)</f>
        <v>0.60999999999999988</v>
      </c>
      <c r="BH1028" s="4">
        <f t="shared" ref="BH1028:BH1091" si="504">ABS(AY1028-BB1028)</f>
        <v>6.13</v>
      </c>
      <c r="BI1028" s="4">
        <v>71.899669567631804</v>
      </c>
      <c r="BJ1028" s="4">
        <v>103.029217154978</v>
      </c>
      <c r="BK1028" s="4">
        <v>174.92888672261</v>
      </c>
      <c r="BL1028" s="9">
        <v>17.754231509812499</v>
      </c>
      <c r="BM1028" s="9">
        <v>23.0548762987214</v>
      </c>
      <c r="BN1028" s="9">
        <v>15.790022568697401</v>
      </c>
      <c r="BO1028" s="9">
        <v>15.3005391904004</v>
      </c>
      <c r="BP1028" s="9">
        <v>36.063185917124599</v>
      </c>
      <c r="BQ1028" s="9">
        <v>62.194363202718101</v>
      </c>
      <c r="BR1028" s="9">
        <v>3.8021110839206802</v>
      </c>
      <c r="BS1028" s="9">
        <v>0.96955695121486496</v>
      </c>
      <c r="BT1028" s="9">
        <v>53.817417426937098</v>
      </c>
      <c r="BU1028" s="9">
        <v>85.249239501439604</v>
      </c>
      <c r="BV1028" s="9">
        <v>19.592133652618099</v>
      </c>
      <c r="BW1028" s="9">
        <v>16.270096141615198</v>
      </c>
      <c r="BX1028" s="4">
        <f t="shared" ref="BX1028:BX1091" si="505">MAX(BL1028:BO1028)</f>
        <v>23.0548762987214</v>
      </c>
      <c r="BY1028" s="4">
        <f t="shared" ref="BY1028:BY1091" si="506">MIN(BL1028:BO1028)</f>
        <v>15.3005391904004</v>
      </c>
      <c r="BZ1028" s="4">
        <f t="shared" ref="BZ1028:BZ1091" si="507">BX1028-BY1028</f>
        <v>7.7543371083209998</v>
      </c>
      <c r="CA1028" s="4">
        <f t="shared" ref="CA1028:CA1091" si="508">MAX(BP1028:BS1028)</f>
        <v>62.194363202718101</v>
      </c>
      <c r="CB1028" s="4">
        <f t="shared" ref="CB1028:CB1091" si="509">MIN(BP1028:BS1028)</f>
        <v>0.96955695121486496</v>
      </c>
      <c r="CC1028" s="4">
        <f t="shared" ref="CC1028:CC1091" si="510">CA1028-CB1028</f>
        <v>61.224806251503239</v>
      </c>
      <c r="CD1028" s="4">
        <f t="shared" ref="CD1028:CD1091" si="511">MAX(BT1028:BW1028)</f>
        <v>85.249239501439604</v>
      </c>
      <c r="CE1028" s="4">
        <f t="shared" ref="CE1028:CE1091" si="512">MIN(BT1028:BW1028)</f>
        <v>16.270096141615198</v>
      </c>
      <c r="CF1028" s="4">
        <f t="shared" ref="CF1028:CF1091" si="513">CD1028-CE1028</f>
        <v>68.979143359824405</v>
      </c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</row>
    <row r="1029" spans="1:204" s="4" customFormat="1" x14ac:dyDescent="0.25">
      <c r="A1029">
        <v>1027</v>
      </c>
      <c r="B1029" t="s">
        <v>1076</v>
      </c>
      <c r="C1029">
        <v>0</v>
      </c>
      <c r="D1029">
        <v>153.13565454403999</v>
      </c>
      <c r="E1029">
        <v>6</v>
      </c>
      <c r="F1029" s="4">
        <v>-0.28442000000000001</v>
      </c>
      <c r="G1029" s="4">
        <v>-9.2579999999999996E-2</v>
      </c>
      <c r="H1029" s="4">
        <v>-0.1885</v>
      </c>
      <c r="I1029" s="4">
        <v>0.19184000000000001</v>
      </c>
      <c r="J1029" s="4">
        <v>9.2609999999999998E-2</v>
      </c>
      <c r="K1029" s="4">
        <f t="shared" si="484"/>
        <v>10.797969981643451</v>
      </c>
      <c r="L1029" s="4">
        <v>2.048</v>
      </c>
      <c r="M1029" s="4">
        <v>1.9907699999999999</v>
      </c>
      <c r="N1029" s="4">
        <v>-0.89795999999999998</v>
      </c>
      <c r="O1029" s="4">
        <v>1.9819199999999999</v>
      </c>
      <c r="P1029" s="4">
        <v>-0.31136000000000003</v>
      </c>
      <c r="Q1029" s="4">
        <v>1.9750300000000001</v>
      </c>
      <c r="R1029" s="4">
        <v>-0.31212000000000001</v>
      </c>
      <c r="S1029" s="4">
        <v>1.414E-2</v>
      </c>
      <c r="T1029" s="4">
        <v>0.98087999999999997</v>
      </c>
      <c r="U1029" s="4">
        <v>3.6880000000000003E-2</v>
      </c>
      <c r="V1029" s="4">
        <v>9.4630000000000006E-2</v>
      </c>
      <c r="W1029" s="4">
        <v>2.2009999999999998E-2</v>
      </c>
      <c r="X1029" s="4">
        <v>9.4329999999999997E-2</v>
      </c>
      <c r="Y1029" s="4">
        <f t="shared" si="485"/>
        <v>1.9825733333333335</v>
      </c>
      <c r="Z1029" s="4">
        <f t="shared" si="486"/>
        <v>-0.50714666666666663</v>
      </c>
      <c r="AA1029" s="4">
        <f t="shared" si="487"/>
        <v>2.4343333333333331E-2</v>
      </c>
      <c r="AB1029" s="4">
        <f t="shared" si="488"/>
        <v>0.38994666666666666</v>
      </c>
      <c r="AC1029" s="9">
        <v>-3.0880000000000001E-2</v>
      </c>
      <c r="AD1029" s="9">
        <v>-0.22631999999999999</v>
      </c>
      <c r="AE1029" s="4">
        <f t="shared" si="489"/>
        <v>-0.12859999999999999</v>
      </c>
      <c r="AF1029" s="4">
        <f t="shared" si="490"/>
        <v>0.19544</v>
      </c>
      <c r="AG1029" s="9">
        <v>102.8973</v>
      </c>
      <c r="AH1029" s="9">
        <v>109.2736</v>
      </c>
      <c r="AI1029" s="4">
        <f t="shared" si="491"/>
        <v>106.08545000000001</v>
      </c>
      <c r="AJ1029" s="4">
        <f t="shared" si="492"/>
        <v>6.3763000000000005</v>
      </c>
      <c r="AK1029" s="9">
        <v>5.0593000000000004</v>
      </c>
      <c r="AL1029" s="9">
        <v>7.6031000000000004</v>
      </c>
      <c r="AM1029" s="9">
        <v>296.02949999999998</v>
      </c>
      <c r="AN1029" s="9">
        <v>37.963700000000003</v>
      </c>
      <c r="AO1029" s="9">
        <v>44.130099999999999</v>
      </c>
      <c r="AP1029" s="9">
        <v>245.72710000000001</v>
      </c>
      <c r="AQ1029" s="4">
        <f t="shared" si="493"/>
        <v>21.511500000000002</v>
      </c>
      <c r="AR1029" s="4">
        <f t="shared" si="494"/>
        <v>25.866599999999998</v>
      </c>
      <c r="AS1029" s="4">
        <f t="shared" si="495"/>
        <v>270.87829999999997</v>
      </c>
      <c r="AT1029" s="4">
        <f t="shared" si="496"/>
        <v>32.904400000000003</v>
      </c>
      <c r="AU1029" s="4">
        <f t="shared" si="497"/>
        <v>36.527000000000001</v>
      </c>
      <c r="AV1029" s="4">
        <f t="shared" si="498"/>
        <v>50.302399999999977</v>
      </c>
      <c r="AW1029" s="9">
        <v>7.8</v>
      </c>
      <c r="AX1029" s="9">
        <v>1.7</v>
      </c>
      <c r="AY1029" s="9">
        <v>7.74</v>
      </c>
      <c r="AZ1029" s="9">
        <v>2.56</v>
      </c>
      <c r="BA1029" s="9">
        <v>1.0900000000000001</v>
      </c>
      <c r="BB1029" s="9">
        <v>1.0900000000000001</v>
      </c>
      <c r="BC1029" s="4">
        <f t="shared" si="499"/>
        <v>5.18</v>
      </c>
      <c r="BD1029" s="4">
        <f t="shared" si="500"/>
        <v>1.395</v>
      </c>
      <c r="BE1029" s="4">
        <f t="shared" si="501"/>
        <v>4.415</v>
      </c>
      <c r="BF1029" s="4">
        <f t="shared" si="502"/>
        <v>5.24</v>
      </c>
      <c r="BG1029" s="4">
        <f t="shared" si="503"/>
        <v>0.60999999999999988</v>
      </c>
      <c r="BH1029" s="4">
        <f t="shared" si="504"/>
        <v>6.65</v>
      </c>
      <c r="BI1029" s="4">
        <v>66.132551302824396</v>
      </c>
      <c r="BJ1029" s="4">
        <v>108.061297275897</v>
      </c>
      <c r="BK1029" s="4">
        <v>174.193848578722</v>
      </c>
      <c r="BL1029" s="9">
        <v>17.069163961127501</v>
      </c>
      <c r="BM1029" s="9">
        <v>18.2541739346543</v>
      </c>
      <c r="BN1029" s="9">
        <v>15.319365474181</v>
      </c>
      <c r="BO1029" s="9">
        <v>15.4898479328614</v>
      </c>
      <c r="BP1029" s="9">
        <v>6.7612598646817501</v>
      </c>
      <c r="BQ1029" s="9">
        <v>94.428967563876498</v>
      </c>
      <c r="BR1029" s="9">
        <v>6.0484132848088601</v>
      </c>
      <c r="BS1029" s="9">
        <v>0.822656562530796</v>
      </c>
      <c r="BT1029" s="9">
        <v>23.830423825809302</v>
      </c>
      <c r="BU1029" s="9">
        <v>112.68314149853001</v>
      </c>
      <c r="BV1029" s="9">
        <v>21.3677787589899</v>
      </c>
      <c r="BW1029" s="9">
        <v>16.312504495392201</v>
      </c>
      <c r="BX1029" s="4">
        <f t="shared" si="505"/>
        <v>18.2541739346543</v>
      </c>
      <c r="BY1029" s="4">
        <f t="shared" si="506"/>
        <v>15.319365474181</v>
      </c>
      <c r="BZ1029" s="4">
        <f t="shared" si="507"/>
        <v>2.9348084604733007</v>
      </c>
      <c r="CA1029" s="4">
        <f t="shared" si="508"/>
        <v>94.428967563876498</v>
      </c>
      <c r="CB1029" s="4">
        <f t="shared" si="509"/>
        <v>0.822656562530796</v>
      </c>
      <c r="CC1029" s="4">
        <f t="shared" si="510"/>
        <v>93.606311001345702</v>
      </c>
      <c r="CD1029" s="4">
        <f t="shared" si="511"/>
        <v>112.68314149853001</v>
      </c>
      <c r="CE1029" s="4">
        <f t="shared" si="512"/>
        <v>16.312504495392201</v>
      </c>
      <c r="CF1029" s="4">
        <f t="shared" si="513"/>
        <v>96.370637003137801</v>
      </c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</row>
    <row r="1030" spans="1:204" s="4" customFormat="1" x14ac:dyDescent="0.25">
      <c r="A1030">
        <v>1028</v>
      </c>
      <c r="B1030" t="s">
        <v>1077</v>
      </c>
      <c r="C1030">
        <v>0</v>
      </c>
      <c r="D1030">
        <v>153.129100590468</v>
      </c>
      <c r="E1030">
        <v>1</v>
      </c>
      <c r="F1030" s="4">
        <v>-0.22874</v>
      </c>
      <c r="G1030" s="4">
        <v>-3.934E-2</v>
      </c>
      <c r="H1030" s="4">
        <v>-0.13403999999999999</v>
      </c>
      <c r="I1030" s="4">
        <v>0.18940000000000001</v>
      </c>
      <c r="J1030" s="4">
        <v>4.743E-2</v>
      </c>
      <c r="K1030" s="4">
        <f t="shared" si="484"/>
        <v>21.083702298123551</v>
      </c>
      <c r="L1030" s="4">
        <v>1.3966000000000001</v>
      </c>
      <c r="M1030" s="4">
        <v>1.98878</v>
      </c>
      <c r="N1030" s="4">
        <v>-0.87973000000000001</v>
      </c>
      <c r="O1030" s="4">
        <v>1.9805600000000001</v>
      </c>
      <c r="P1030" s="4">
        <v>-0.29776000000000002</v>
      </c>
      <c r="Q1030" s="4">
        <v>1.9412100000000001</v>
      </c>
      <c r="R1030" s="4">
        <v>-0.29576000000000002</v>
      </c>
      <c r="S1030" s="4">
        <v>1.3129999999999999E-2</v>
      </c>
      <c r="T1030" s="4">
        <v>0.97870000000000001</v>
      </c>
      <c r="U1030" s="4">
        <v>1.669E-2</v>
      </c>
      <c r="V1030" s="4">
        <v>0.10982</v>
      </c>
      <c r="W1030" s="4">
        <v>8.2430000000000003E-2</v>
      </c>
      <c r="X1030" s="4">
        <v>0.10537000000000001</v>
      </c>
      <c r="Y1030" s="4">
        <f t="shared" si="485"/>
        <v>1.9701833333333332</v>
      </c>
      <c r="Z1030" s="4">
        <f t="shared" si="486"/>
        <v>-0.49108333333333337</v>
      </c>
      <c r="AA1030" s="4">
        <f t="shared" si="487"/>
        <v>3.7416666666666668E-2</v>
      </c>
      <c r="AB1030" s="4">
        <f t="shared" si="488"/>
        <v>0.39796333333333328</v>
      </c>
      <c r="AC1030" s="9">
        <v>-1.9699999999999999E-2</v>
      </c>
      <c r="AD1030" s="9">
        <v>-0.22645999999999999</v>
      </c>
      <c r="AE1030" s="4">
        <f t="shared" si="489"/>
        <v>-0.12307999999999999</v>
      </c>
      <c r="AF1030" s="4">
        <f t="shared" si="490"/>
        <v>0.20676</v>
      </c>
      <c r="AG1030" s="9">
        <v>100.5183</v>
      </c>
      <c r="AH1030" s="9">
        <v>102.5271</v>
      </c>
      <c r="AI1030" s="4">
        <f t="shared" si="491"/>
        <v>101.5227</v>
      </c>
      <c r="AJ1030" s="4">
        <f t="shared" si="492"/>
        <v>2.0088000000000079</v>
      </c>
      <c r="AK1030" s="9">
        <v>-3.2974999999999999</v>
      </c>
      <c r="AL1030" s="9">
        <v>5.5307000000000004</v>
      </c>
      <c r="AM1030" s="9">
        <v>299.32170000000002</v>
      </c>
      <c r="AN1030" s="9">
        <v>42.061100000000003</v>
      </c>
      <c r="AO1030" s="9">
        <v>59.056600000000003</v>
      </c>
      <c r="AP1030" s="9">
        <v>206.46350000000001</v>
      </c>
      <c r="AQ1030" s="4">
        <f t="shared" si="493"/>
        <v>19.381800000000002</v>
      </c>
      <c r="AR1030" s="4">
        <f t="shared" si="494"/>
        <v>32.29365</v>
      </c>
      <c r="AS1030" s="4">
        <f t="shared" si="495"/>
        <v>252.89260000000002</v>
      </c>
      <c r="AT1030" s="4">
        <f t="shared" si="496"/>
        <v>45.358600000000003</v>
      </c>
      <c r="AU1030" s="4">
        <f t="shared" si="497"/>
        <v>53.5259</v>
      </c>
      <c r="AV1030" s="4">
        <f t="shared" si="498"/>
        <v>92.858200000000011</v>
      </c>
      <c r="AW1030" s="9">
        <v>7.62</v>
      </c>
      <c r="AX1030" s="9">
        <v>1.7</v>
      </c>
      <c r="AY1030" s="9">
        <v>3.83</v>
      </c>
      <c r="AZ1030" s="9">
        <v>2.56</v>
      </c>
      <c r="BA1030" s="9">
        <v>1.0900000000000001</v>
      </c>
      <c r="BB1030" s="9">
        <v>1.0900000000000001</v>
      </c>
      <c r="BC1030" s="4">
        <f t="shared" si="499"/>
        <v>5.09</v>
      </c>
      <c r="BD1030" s="4">
        <f t="shared" si="500"/>
        <v>1.395</v>
      </c>
      <c r="BE1030" s="4">
        <f t="shared" si="501"/>
        <v>2.46</v>
      </c>
      <c r="BF1030" s="4">
        <f t="shared" si="502"/>
        <v>5.0600000000000005</v>
      </c>
      <c r="BG1030" s="4">
        <f t="shared" si="503"/>
        <v>0.60999999999999988</v>
      </c>
      <c r="BH1030" s="4">
        <f t="shared" si="504"/>
        <v>2.74</v>
      </c>
      <c r="BI1030" s="4">
        <v>70.707338261523603</v>
      </c>
      <c r="BJ1030" s="4">
        <v>91.685855998142898</v>
      </c>
      <c r="BK1030" s="4">
        <v>162.39319425966599</v>
      </c>
      <c r="BL1030" s="9">
        <v>17.668467328144999</v>
      </c>
      <c r="BM1030" s="9">
        <v>17.685201802616699</v>
      </c>
      <c r="BN1030" s="9">
        <v>17.685201802616699</v>
      </c>
      <c r="BO1030" s="9">
        <v>17.668467328144999</v>
      </c>
      <c r="BP1030" s="9">
        <v>23.0717317579197</v>
      </c>
      <c r="BQ1030" s="9">
        <v>22.7711962411516</v>
      </c>
      <c r="BR1030" s="9">
        <v>22.7711962411516</v>
      </c>
      <c r="BS1030" s="9">
        <v>23.0717317579197</v>
      </c>
      <c r="BT1030" s="9">
        <v>40.740199086064798</v>
      </c>
      <c r="BU1030" s="9">
        <v>40.456398043768402</v>
      </c>
      <c r="BV1030" s="9">
        <v>40.456398043768402</v>
      </c>
      <c r="BW1030" s="9">
        <v>40.740199086064798</v>
      </c>
      <c r="BX1030" s="4">
        <f t="shared" si="505"/>
        <v>17.685201802616699</v>
      </c>
      <c r="BY1030" s="4">
        <f t="shared" si="506"/>
        <v>17.668467328144999</v>
      </c>
      <c r="BZ1030" s="4">
        <f t="shared" si="507"/>
        <v>1.6734474471700622E-2</v>
      </c>
      <c r="CA1030" s="4">
        <f t="shared" si="508"/>
        <v>23.0717317579197</v>
      </c>
      <c r="CB1030" s="4">
        <f t="shared" si="509"/>
        <v>22.7711962411516</v>
      </c>
      <c r="CC1030" s="4">
        <f t="shared" si="510"/>
        <v>0.30053551676810031</v>
      </c>
      <c r="CD1030" s="4">
        <f t="shared" si="511"/>
        <v>40.740199086064798</v>
      </c>
      <c r="CE1030" s="4">
        <f t="shared" si="512"/>
        <v>40.456398043768402</v>
      </c>
      <c r="CF1030" s="4">
        <f t="shared" si="513"/>
        <v>0.28380104229639613</v>
      </c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</row>
    <row r="1031" spans="1:204" s="4" customFormat="1" x14ac:dyDescent="0.25">
      <c r="A1031">
        <v>1029</v>
      </c>
      <c r="B1031" t="s">
        <v>1078</v>
      </c>
      <c r="C1031">
        <v>0</v>
      </c>
      <c r="D1031">
        <v>152.600479782641</v>
      </c>
      <c r="E1031">
        <v>5</v>
      </c>
      <c r="F1031" s="4">
        <v>-0.30048000000000002</v>
      </c>
      <c r="G1031" s="4">
        <v>-8.3710000000000007E-2</v>
      </c>
      <c r="H1031" s="4">
        <v>-0.19209999999999999</v>
      </c>
      <c r="I1031" s="4">
        <v>0.21676999999999999</v>
      </c>
      <c r="J1031" s="4">
        <v>8.5110000000000005E-2</v>
      </c>
      <c r="K1031" s="4">
        <f t="shared" si="484"/>
        <v>11.749500646222534</v>
      </c>
      <c r="L1031" s="4">
        <v>4.0537000000000001</v>
      </c>
      <c r="M1031" s="4">
        <v>1.9901800000000001</v>
      </c>
      <c r="N1031" s="4">
        <v>-0.89576999999999996</v>
      </c>
      <c r="O1031" s="4">
        <v>1.9783599999999999</v>
      </c>
      <c r="P1031" s="4">
        <v>-0.31025000000000003</v>
      </c>
      <c r="Q1031" s="4">
        <v>1.9761500000000001</v>
      </c>
      <c r="R1031" s="4">
        <v>-0.31030999999999997</v>
      </c>
      <c r="S1031" s="4">
        <v>1.4449999999999999E-2</v>
      </c>
      <c r="T1031" s="4">
        <v>0.98629999999999995</v>
      </c>
      <c r="U1031" s="4">
        <v>3.1109999999999999E-2</v>
      </c>
      <c r="V1031" s="4">
        <v>9.7089999999999996E-2</v>
      </c>
      <c r="W1031" s="4">
        <v>2.681E-2</v>
      </c>
      <c r="X1031" s="4">
        <v>9.7530000000000006E-2</v>
      </c>
      <c r="Y1031" s="4">
        <f t="shared" si="485"/>
        <v>1.9815633333333331</v>
      </c>
      <c r="Z1031" s="4">
        <f t="shared" si="486"/>
        <v>-0.50544333333333336</v>
      </c>
      <c r="AA1031" s="4">
        <f t="shared" si="487"/>
        <v>2.412333333333333E-2</v>
      </c>
      <c r="AB1031" s="4">
        <f t="shared" si="488"/>
        <v>0.39363999999999999</v>
      </c>
      <c r="AC1031" s="9">
        <v>-3.5740000000000001E-2</v>
      </c>
      <c r="AD1031" s="9">
        <v>-0.20427999999999999</v>
      </c>
      <c r="AE1031" s="4">
        <f t="shared" si="489"/>
        <v>-0.12000999999999999</v>
      </c>
      <c r="AF1031" s="4">
        <f t="shared" si="490"/>
        <v>0.16854</v>
      </c>
      <c r="AG1031" s="9">
        <v>105.4148</v>
      </c>
      <c r="AH1031" s="9">
        <v>107.42400000000001</v>
      </c>
      <c r="AI1031" s="4">
        <f t="shared" si="491"/>
        <v>106.4194</v>
      </c>
      <c r="AJ1031" s="4">
        <f t="shared" si="492"/>
        <v>2.009200000000007</v>
      </c>
      <c r="AK1031" s="9">
        <v>8.8590999999999998</v>
      </c>
      <c r="AL1031" s="9">
        <v>13.0983</v>
      </c>
      <c r="AM1031" s="9">
        <v>294.28710000000001</v>
      </c>
      <c r="AN1031" s="9">
        <v>35.768799999999999</v>
      </c>
      <c r="AO1031" s="9">
        <v>39.127099999999999</v>
      </c>
      <c r="AP1031" s="9">
        <v>247.37610000000001</v>
      </c>
      <c r="AQ1031" s="4">
        <f t="shared" si="493"/>
        <v>22.313949999999998</v>
      </c>
      <c r="AR1031" s="4">
        <f t="shared" si="494"/>
        <v>26.1127</v>
      </c>
      <c r="AS1031" s="4">
        <f t="shared" si="495"/>
        <v>270.83159999999998</v>
      </c>
      <c r="AT1031" s="4">
        <f t="shared" si="496"/>
        <v>26.909700000000001</v>
      </c>
      <c r="AU1031" s="4">
        <f t="shared" si="497"/>
        <v>26.028799999999997</v>
      </c>
      <c r="AV1031" s="4">
        <f t="shared" si="498"/>
        <v>46.911000000000001</v>
      </c>
      <c r="AW1031" s="9">
        <v>5.38</v>
      </c>
      <c r="AX1031" s="9">
        <v>1.7</v>
      </c>
      <c r="AY1031" s="9">
        <v>5.84</v>
      </c>
      <c r="AZ1031" s="9">
        <v>2.56</v>
      </c>
      <c r="BA1031" s="9">
        <v>1.0900000000000001</v>
      </c>
      <c r="BB1031" s="9">
        <v>1.0900000000000001</v>
      </c>
      <c r="BC1031" s="4">
        <f t="shared" si="499"/>
        <v>3.9699999999999998</v>
      </c>
      <c r="BD1031" s="4">
        <f t="shared" si="500"/>
        <v>1.395</v>
      </c>
      <c r="BE1031" s="4">
        <f t="shared" si="501"/>
        <v>3.4649999999999999</v>
      </c>
      <c r="BF1031" s="4">
        <f t="shared" si="502"/>
        <v>2.82</v>
      </c>
      <c r="BG1031" s="4">
        <f t="shared" si="503"/>
        <v>0.60999999999999988</v>
      </c>
      <c r="BH1031" s="4">
        <f t="shared" si="504"/>
        <v>4.75</v>
      </c>
      <c r="BI1031" s="4">
        <v>75.904438489639006</v>
      </c>
      <c r="BJ1031" s="4">
        <v>76.210313067221804</v>
      </c>
      <c r="BK1031" s="4">
        <v>152.11475155686</v>
      </c>
      <c r="BL1031" s="9">
        <v>24.350752165623199</v>
      </c>
      <c r="BM1031" s="9">
        <v>20.5007771324792</v>
      </c>
      <c r="BN1031" s="9">
        <v>15.410359179120899</v>
      </c>
      <c r="BO1031" s="9">
        <v>15.642550012415599</v>
      </c>
      <c r="BP1031" s="9">
        <v>48.832537106725397</v>
      </c>
      <c r="BQ1031" s="9">
        <v>23.065915855676401</v>
      </c>
      <c r="BR1031" s="9">
        <v>-0.16928220069300801</v>
      </c>
      <c r="BS1031" s="9">
        <v>0.29948039531314402</v>
      </c>
      <c r="BT1031" s="9">
        <v>73.183289272348603</v>
      </c>
      <c r="BU1031" s="9">
        <v>43.566692988155701</v>
      </c>
      <c r="BV1031" s="9">
        <v>15.2410769784279</v>
      </c>
      <c r="BW1031" s="9">
        <v>15.942030407728801</v>
      </c>
      <c r="BX1031" s="4">
        <f t="shared" si="505"/>
        <v>24.350752165623199</v>
      </c>
      <c r="BY1031" s="4">
        <f t="shared" si="506"/>
        <v>15.410359179120899</v>
      </c>
      <c r="BZ1031" s="4">
        <f t="shared" si="507"/>
        <v>8.9403929865022995</v>
      </c>
      <c r="CA1031" s="4">
        <f t="shared" si="508"/>
        <v>48.832537106725397</v>
      </c>
      <c r="CB1031" s="4">
        <f t="shared" si="509"/>
        <v>-0.16928220069300801</v>
      </c>
      <c r="CC1031" s="4">
        <f t="shared" si="510"/>
        <v>49.001819307418408</v>
      </c>
      <c r="CD1031" s="4">
        <f t="shared" si="511"/>
        <v>73.183289272348603</v>
      </c>
      <c r="CE1031" s="4">
        <f t="shared" si="512"/>
        <v>15.2410769784279</v>
      </c>
      <c r="CF1031" s="4">
        <f t="shared" si="513"/>
        <v>57.942212293920704</v>
      </c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</row>
    <row r="1032" spans="1:204" s="4" customFormat="1" x14ac:dyDescent="0.25">
      <c r="A1032">
        <v>1030</v>
      </c>
      <c r="B1032" t="s">
        <v>1079</v>
      </c>
      <c r="C1032">
        <v>0</v>
      </c>
      <c r="D1032">
        <v>152.5811990389</v>
      </c>
      <c r="E1032">
        <v>1</v>
      </c>
      <c r="F1032" s="4">
        <v>-0.23164999999999999</v>
      </c>
      <c r="G1032" s="4">
        <v>-5.8770000000000003E-2</v>
      </c>
      <c r="H1032" s="4">
        <v>-0.14521000000000001</v>
      </c>
      <c r="I1032" s="4">
        <v>0.17288000000000001</v>
      </c>
      <c r="J1032" s="4">
        <v>6.0979999999999999E-2</v>
      </c>
      <c r="K1032" s="4">
        <f t="shared" si="484"/>
        <v>16.398819285011481</v>
      </c>
      <c r="L1032" s="4">
        <v>2.7726000000000002</v>
      </c>
      <c r="M1032" s="4">
        <v>1.98889</v>
      </c>
      <c r="N1032" s="4">
        <v>-0.89297000000000004</v>
      </c>
      <c r="O1032" s="4">
        <v>1.9765600000000001</v>
      </c>
      <c r="P1032" s="4">
        <v>-0.31297000000000003</v>
      </c>
      <c r="Q1032" s="4">
        <v>1.9417899999999999</v>
      </c>
      <c r="R1032" s="4">
        <v>-0.30871999999999999</v>
      </c>
      <c r="S1032" s="4">
        <v>1.3610000000000001E-2</v>
      </c>
      <c r="T1032" s="4">
        <v>0.96091000000000004</v>
      </c>
      <c r="U1032" s="4">
        <v>2.0250000000000001E-2</v>
      </c>
      <c r="V1032" s="4">
        <v>9.5060000000000006E-2</v>
      </c>
      <c r="W1032" s="4">
        <v>8.5930000000000006E-2</v>
      </c>
      <c r="X1032" s="4">
        <v>9.2469999999999997E-2</v>
      </c>
      <c r="Y1032" s="4">
        <f t="shared" si="485"/>
        <v>1.9690799999999999</v>
      </c>
      <c r="Z1032" s="4">
        <f t="shared" si="486"/>
        <v>-0.50488666666666671</v>
      </c>
      <c r="AA1032" s="4">
        <f t="shared" si="487"/>
        <v>3.993E-2</v>
      </c>
      <c r="AB1032" s="4">
        <f t="shared" si="488"/>
        <v>0.38281333333333339</v>
      </c>
      <c r="AC1032" s="9">
        <v>-2.8369999999999999E-2</v>
      </c>
      <c r="AD1032" s="9">
        <v>-0.22661000000000001</v>
      </c>
      <c r="AE1032" s="4">
        <f t="shared" si="489"/>
        <v>-0.12748999999999999</v>
      </c>
      <c r="AF1032" s="4">
        <f t="shared" si="490"/>
        <v>0.19824</v>
      </c>
      <c r="AG1032" s="9">
        <v>103.8613</v>
      </c>
      <c r="AH1032" s="9">
        <v>94.712999999999994</v>
      </c>
      <c r="AI1032" s="4">
        <f t="shared" si="491"/>
        <v>99.287149999999997</v>
      </c>
      <c r="AJ1032" s="4">
        <f t="shared" si="492"/>
        <v>9.1483000000000061</v>
      </c>
      <c r="AK1032" s="9">
        <v>5.9189999999999996</v>
      </c>
      <c r="AL1032" s="9">
        <v>7.6997999999999998</v>
      </c>
      <c r="AM1032" s="9">
        <v>297.96499999999997</v>
      </c>
      <c r="AN1032" s="9">
        <v>34.534199999999998</v>
      </c>
      <c r="AO1032" s="9">
        <v>56.5627</v>
      </c>
      <c r="AP1032" s="9">
        <v>193.0419</v>
      </c>
      <c r="AQ1032" s="4">
        <f t="shared" si="493"/>
        <v>20.226599999999998</v>
      </c>
      <c r="AR1032" s="4">
        <f t="shared" si="494"/>
        <v>32.131250000000001</v>
      </c>
      <c r="AS1032" s="4">
        <f t="shared" si="495"/>
        <v>245.50344999999999</v>
      </c>
      <c r="AT1032" s="4">
        <f t="shared" si="496"/>
        <v>28.615199999999998</v>
      </c>
      <c r="AU1032" s="4">
        <f t="shared" si="497"/>
        <v>48.862899999999996</v>
      </c>
      <c r="AV1032" s="4">
        <f t="shared" si="498"/>
        <v>104.92309999999998</v>
      </c>
      <c r="AW1032" s="9">
        <v>6.76</v>
      </c>
      <c r="AX1032" s="9">
        <v>1.71</v>
      </c>
      <c r="AY1032" s="9">
        <v>4.37</v>
      </c>
      <c r="AZ1032" s="9">
        <v>2.56</v>
      </c>
      <c r="BA1032" s="9">
        <v>1.0900000000000001</v>
      </c>
      <c r="BB1032" s="9">
        <v>1.0900000000000001</v>
      </c>
      <c r="BC1032" s="4">
        <f t="shared" si="499"/>
        <v>4.66</v>
      </c>
      <c r="BD1032" s="4">
        <f t="shared" si="500"/>
        <v>1.4</v>
      </c>
      <c r="BE1032" s="4">
        <f t="shared" si="501"/>
        <v>2.73</v>
      </c>
      <c r="BF1032" s="4">
        <f t="shared" si="502"/>
        <v>4.1999999999999993</v>
      </c>
      <c r="BG1032" s="4">
        <f t="shared" si="503"/>
        <v>0.61999999999999988</v>
      </c>
      <c r="BH1032" s="4">
        <f t="shared" si="504"/>
        <v>3.2800000000000002</v>
      </c>
      <c r="BI1032" s="4">
        <v>74.677592329933006</v>
      </c>
      <c r="BJ1032" s="4">
        <v>88.442314895094995</v>
      </c>
      <c r="BK1032" s="4">
        <v>163.11990722502799</v>
      </c>
      <c r="BL1032" s="9">
        <v>17.314951554930499</v>
      </c>
      <c r="BM1032" s="9">
        <v>17.216636517409299</v>
      </c>
      <c r="BN1032" s="9">
        <v>20.1451695499557</v>
      </c>
      <c r="BO1032" s="9">
        <v>20.000834707637299</v>
      </c>
      <c r="BP1032" s="9">
        <v>25.5510632085319</v>
      </c>
      <c r="BQ1032" s="9">
        <v>24.196258212894602</v>
      </c>
      <c r="BR1032" s="9">
        <v>19.126015074979701</v>
      </c>
      <c r="BS1032" s="9">
        <v>19.568978398688699</v>
      </c>
      <c r="BT1032" s="9">
        <v>42.866014763462402</v>
      </c>
      <c r="BU1032" s="9">
        <v>41.412894730303897</v>
      </c>
      <c r="BV1032" s="9">
        <v>39.271184624935501</v>
      </c>
      <c r="BW1032" s="9">
        <v>39.569813106326102</v>
      </c>
      <c r="BX1032" s="4">
        <f t="shared" si="505"/>
        <v>20.1451695499557</v>
      </c>
      <c r="BY1032" s="4">
        <f t="shared" si="506"/>
        <v>17.216636517409299</v>
      </c>
      <c r="BZ1032" s="4">
        <f t="shared" si="507"/>
        <v>2.928533032546401</v>
      </c>
      <c r="CA1032" s="4">
        <f t="shared" si="508"/>
        <v>25.5510632085319</v>
      </c>
      <c r="CB1032" s="4">
        <f t="shared" si="509"/>
        <v>19.126015074979701</v>
      </c>
      <c r="CC1032" s="4">
        <f t="shared" si="510"/>
        <v>6.4250481335521989</v>
      </c>
      <c r="CD1032" s="4">
        <f t="shared" si="511"/>
        <v>42.866014763462402</v>
      </c>
      <c r="CE1032" s="4">
        <f t="shared" si="512"/>
        <v>39.271184624935501</v>
      </c>
      <c r="CF1032" s="4">
        <f t="shared" si="513"/>
        <v>3.5948301385269019</v>
      </c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</row>
    <row r="1033" spans="1:204" s="4" customFormat="1" x14ac:dyDescent="0.25">
      <c r="A1033">
        <v>1031</v>
      </c>
      <c r="B1033" t="s">
        <v>1080</v>
      </c>
      <c r="C1033">
        <v>0</v>
      </c>
      <c r="D1033">
        <v>152.5811990389</v>
      </c>
      <c r="E1033">
        <v>1</v>
      </c>
      <c r="F1033" s="4">
        <v>-0.28581000000000001</v>
      </c>
      <c r="G1033" s="4">
        <v>-8.2860000000000003E-2</v>
      </c>
      <c r="H1033" s="4">
        <v>-0.18432999999999999</v>
      </c>
      <c r="I1033" s="4">
        <v>0.20294999999999999</v>
      </c>
      <c r="J1033" s="4">
        <v>8.3710000000000007E-2</v>
      </c>
      <c r="K1033" s="4">
        <f t="shared" si="484"/>
        <v>11.94600406164138</v>
      </c>
      <c r="L1033" s="4">
        <v>4.1677</v>
      </c>
      <c r="M1033" s="4">
        <v>1.98942</v>
      </c>
      <c r="N1033" s="4">
        <v>-0.90327000000000002</v>
      </c>
      <c r="O1033" s="4">
        <v>1.98044</v>
      </c>
      <c r="P1033" s="4">
        <v>-0.31773000000000001</v>
      </c>
      <c r="Q1033" s="4">
        <v>1.9165399999999999</v>
      </c>
      <c r="R1033" s="4">
        <v>-0.31624999999999998</v>
      </c>
      <c r="S1033" s="4">
        <v>1.3010000000000001E-2</v>
      </c>
      <c r="T1033" s="4">
        <v>0.95750999999999997</v>
      </c>
      <c r="U1033" s="4">
        <v>1.3259999999999999E-2</v>
      </c>
      <c r="V1033" s="4">
        <v>9.1980000000000006E-2</v>
      </c>
      <c r="W1033" s="4">
        <v>4.564E-2</v>
      </c>
      <c r="X1033" s="4">
        <v>8.548E-2</v>
      </c>
      <c r="Y1033" s="4">
        <f t="shared" si="485"/>
        <v>1.9621333333333333</v>
      </c>
      <c r="Z1033" s="4">
        <f t="shared" si="486"/>
        <v>-0.51241666666666663</v>
      </c>
      <c r="AA1033" s="4">
        <f t="shared" si="487"/>
        <v>2.3970000000000002E-2</v>
      </c>
      <c r="AB1033" s="4">
        <f t="shared" si="488"/>
        <v>0.37832333333333334</v>
      </c>
      <c r="AC1033" s="9">
        <v>-4.2569999999999997E-2</v>
      </c>
      <c r="AD1033" s="9">
        <v>-0.15859999999999999</v>
      </c>
      <c r="AE1033" s="4">
        <f t="shared" si="489"/>
        <v>-0.10058499999999999</v>
      </c>
      <c r="AF1033" s="4">
        <f t="shared" si="490"/>
        <v>0.11602999999999999</v>
      </c>
      <c r="AG1033" s="9">
        <v>101.90940000000001</v>
      </c>
      <c r="AH1033" s="9">
        <v>95.076099999999997</v>
      </c>
      <c r="AI1033" s="4">
        <f t="shared" si="491"/>
        <v>98.492750000000001</v>
      </c>
      <c r="AJ1033" s="4">
        <f t="shared" si="492"/>
        <v>6.8333000000000084</v>
      </c>
      <c r="AK1033" s="9">
        <v>8.4400000000000003E-2</v>
      </c>
      <c r="AL1033" s="9">
        <v>9.8437999999999999</v>
      </c>
      <c r="AM1033" s="9">
        <v>295.80009999999999</v>
      </c>
      <c r="AN1033" s="9">
        <v>41.0809</v>
      </c>
      <c r="AO1033" s="9">
        <v>44.222000000000001</v>
      </c>
      <c r="AP1033" s="9">
        <v>199.9255</v>
      </c>
      <c r="AQ1033" s="4">
        <f t="shared" si="493"/>
        <v>20.582650000000001</v>
      </c>
      <c r="AR1033" s="4">
        <f t="shared" si="494"/>
        <v>27.032900000000001</v>
      </c>
      <c r="AS1033" s="4">
        <f t="shared" si="495"/>
        <v>247.86279999999999</v>
      </c>
      <c r="AT1033" s="4">
        <f t="shared" si="496"/>
        <v>40.996499999999997</v>
      </c>
      <c r="AU1033" s="4">
        <f t="shared" si="497"/>
        <v>34.3782</v>
      </c>
      <c r="AV1033" s="4">
        <f t="shared" si="498"/>
        <v>95.874599999999987</v>
      </c>
      <c r="AW1033" s="9">
        <v>6.58</v>
      </c>
      <c r="AX1033" s="9">
        <v>1.82</v>
      </c>
      <c r="AY1033" s="9">
        <v>4.4400000000000004</v>
      </c>
      <c r="AZ1033" s="9">
        <v>2.56</v>
      </c>
      <c r="BA1033" s="9">
        <v>1.0900000000000001</v>
      </c>
      <c r="BB1033" s="9">
        <v>1.0900000000000001</v>
      </c>
      <c r="BC1033" s="4">
        <f t="shared" si="499"/>
        <v>4.57</v>
      </c>
      <c r="BD1033" s="4">
        <f t="shared" si="500"/>
        <v>1.4550000000000001</v>
      </c>
      <c r="BE1033" s="4">
        <f t="shared" si="501"/>
        <v>2.7650000000000001</v>
      </c>
      <c r="BF1033" s="4">
        <f t="shared" si="502"/>
        <v>4.0199999999999996</v>
      </c>
      <c r="BG1033" s="4">
        <f t="shared" si="503"/>
        <v>0.73</v>
      </c>
      <c r="BH1033" s="4">
        <f t="shared" si="504"/>
        <v>3.3500000000000005</v>
      </c>
      <c r="BI1033" s="4">
        <v>69.6237810394815</v>
      </c>
      <c r="BJ1033" s="4">
        <v>96.420039222811596</v>
      </c>
      <c r="BK1033" s="4">
        <v>166.043820262293</v>
      </c>
      <c r="BL1033" s="9">
        <v>17.022098251675899</v>
      </c>
      <c r="BM1033" s="9">
        <v>17.022098251675899</v>
      </c>
      <c r="BN1033" s="9">
        <v>17.789792268064801</v>
      </c>
      <c r="BO1033" s="9">
        <v>17.789792268064801</v>
      </c>
      <c r="BP1033" s="9">
        <v>24.3119865096395</v>
      </c>
      <c r="BQ1033" s="9">
        <v>24.3119865096395</v>
      </c>
      <c r="BR1033" s="9">
        <v>23.897022414313302</v>
      </c>
      <c r="BS1033" s="9">
        <v>23.8990437892191</v>
      </c>
      <c r="BT1033" s="9">
        <v>41.334084761315502</v>
      </c>
      <c r="BU1033" s="9">
        <v>41.334084761315502</v>
      </c>
      <c r="BV1033" s="9">
        <v>41.686814682378099</v>
      </c>
      <c r="BW1033" s="9">
        <v>41.688836057283901</v>
      </c>
      <c r="BX1033" s="4">
        <f t="shared" si="505"/>
        <v>17.789792268064801</v>
      </c>
      <c r="BY1033" s="4">
        <f t="shared" si="506"/>
        <v>17.022098251675899</v>
      </c>
      <c r="BZ1033" s="4">
        <f t="shared" si="507"/>
        <v>0.76769401638890145</v>
      </c>
      <c r="CA1033" s="4">
        <f t="shared" si="508"/>
        <v>24.3119865096395</v>
      </c>
      <c r="CB1033" s="4">
        <f t="shared" si="509"/>
        <v>23.897022414313302</v>
      </c>
      <c r="CC1033" s="4">
        <f t="shared" si="510"/>
        <v>0.41496409532619793</v>
      </c>
      <c r="CD1033" s="4">
        <f t="shared" si="511"/>
        <v>41.688836057283901</v>
      </c>
      <c r="CE1033" s="4">
        <f t="shared" si="512"/>
        <v>41.334084761315502</v>
      </c>
      <c r="CF1033" s="4">
        <f t="shared" si="513"/>
        <v>0.35475129596839849</v>
      </c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</row>
    <row r="1034" spans="1:204" s="4" customFormat="1" x14ac:dyDescent="0.25">
      <c r="A1034">
        <v>1032</v>
      </c>
      <c r="B1034" t="s">
        <v>1081</v>
      </c>
      <c r="C1034">
        <v>0</v>
      </c>
      <c r="D1034">
        <v>152.237081546376</v>
      </c>
      <c r="E1034">
        <v>52</v>
      </c>
      <c r="F1034" s="4">
        <v>-0.22827</v>
      </c>
      <c r="G1034" s="4">
        <v>3.7589999999999998E-2</v>
      </c>
      <c r="H1034" s="4">
        <v>-9.5339999999999994E-2</v>
      </c>
      <c r="I1034" s="4">
        <v>0.26585999999999999</v>
      </c>
      <c r="J1034" s="4">
        <v>1.7090000000000001E-2</v>
      </c>
      <c r="K1034" s="4">
        <f t="shared" si="484"/>
        <v>58.513750731421879</v>
      </c>
      <c r="L1034" s="4">
        <v>1.0505</v>
      </c>
      <c r="M1034" s="4">
        <v>1.9903</v>
      </c>
      <c r="N1034" s="4">
        <v>-0.87282999999999999</v>
      </c>
      <c r="O1034" s="4">
        <v>1.98065</v>
      </c>
      <c r="P1034" s="4">
        <v>-0.28953000000000001</v>
      </c>
      <c r="Q1034" s="4">
        <v>1.9802900000000001</v>
      </c>
      <c r="R1034" s="4">
        <v>-0.28917999999999999</v>
      </c>
      <c r="S1034" s="4">
        <v>1.506E-2</v>
      </c>
      <c r="T1034" s="4">
        <v>1.00027</v>
      </c>
      <c r="U1034" s="4">
        <v>3.6659999999999998E-2</v>
      </c>
      <c r="V1034" s="4">
        <v>0.11669</v>
      </c>
      <c r="W1034" s="4">
        <v>3.628E-2</v>
      </c>
      <c r="X1034" s="4">
        <v>0.11627999999999999</v>
      </c>
      <c r="Y1034" s="4">
        <f t="shared" si="485"/>
        <v>1.9837466666666668</v>
      </c>
      <c r="Z1034" s="4">
        <f t="shared" si="486"/>
        <v>-0.4838466666666667</v>
      </c>
      <c r="AA1034" s="4">
        <f t="shared" si="487"/>
        <v>2.9333333333333333E-2</v>
      </c>
      <c r="AB1034" s="4">
        <f t="shared" si="488"/>
        <v>0.41107999999999995</v>
      </c>
      <c r="AC1034" s="9">
        <v>1.6999999999999999E-3</v>
      </c>
      <c r="AD1034" s="9">
        <v>-0.26778000000000002</v>
      </c>
      <c r="AE1034" s="4">
        <f t="shared" si="489"/>
        <v>-0.13304000000000002</v>
      </c>
      <c r="AF1034" s="4">
        <f t="shared" si="490"/>
        <v>0.26948</v>
      </c>
      <c r="AG1034" s="9">
        <v>99.362700000000004</v>
      </c>
      <c r="AH1034" s="9">
        <v>113.44029999999999</v>
      </c>
      <c r="AI1034" s="4">
        <f t="shared" si="491"/>
        <v>106.4015</v>
      </c>
      <c r="AJ1034" s="4">
        <f t="shared" si="492"/>
        <v>14.07759999999999</v>
      </c>
      <c r="AK1034" s="9">
        <v>-0.1157</v>
      </c>
      <c r="AL1034" s="9">
        <v>3.1650999999999998</v>
      </c>
      <c r="AM1034" s="9">
        <v>295.03859999999997</v>
      </c>
      <c r="AN1034" s="9">
        <v>42.010399999999997</v>
      </c>
      <c r="AO1034" s="9">
        <v>43.546399999999998</v>
      </c>
      <c r="AP1034" s="9">
        <v>254.76419999999999</v>
      </c>
      <c r="AQ1034" s="4">
        <f t="shared" si="493"/>
        <v>20.94735</v>
      </c>
      <c r="AR1034" s="4">
        <f t="shared" si="494"/>
        <v>23.35575</v>
      </c>
      <c r="AS1034" s="4">
        <f t="shared" si="495"/>
        <v>274.90139999999997</v>
      </c>
      <c r="AT1034" s="4">
        <f t="shared" si="496"/>
        <v>42.126099999999994</v>
      </c>
      <c r="AU1034" s="4">
        <f t="shared" si="497"/>
        <v>40.381299999999996</v>
      </c>
      <c r="AV1034" s="4">
        <f t="shared" si="498"/>
        <v>40.274399999999986</v>
      </c>
      <c r="AW1034" s="9">
        <v>9.8000000000000007</v>
      </c>
      <c r="AX1034" s="9">
        <v>1.7</v>
      </c>
      <c r="AY1034" s="9">
        <v>3.97</v>
      </c>
      <c r="AZ1034" s="9">
        <v>2.56</v>
      </c>
      <c r="BA1034" s="9">
        <v>1.0900000000000001</v>
      </c>
      <c r="BB1034" s="9">
        <v>1.0900000000000001</v>
      </c>
      <c r="BC1034" s="4">
        <f t="shared" si="499"/>
        <v>6.1800000000000006</v>
      </c>
      <c r="BD1034" s="4">
        <f t="shared" si="500"/>
        <v>1.395</v>
      </c>
      <c r="BE1034" s="4">
        <f t="shared" si="501"/>
        <v>2.5300000000000002</v>
      </c>
      <c r="BF1034" s="4">
        <f t="shared" si="502"/>
        <v>7.24</v>
      </c>
      <c r="BG1034" s="4">
        <f t="shared" si="503"/>
        <v>0.60999999999999988</v>
      </c>
      <c r="BH1034" s="4">
        <f t="shared" si="504"/>
        <v>2.88</v>
      </c>
      <c r="BI1034" s="4">
        <v>67.528834016556303</v>
      </c>
      <c r="BJ1034" s="4">
        <v>119.78068170908401</v>
      </c>
      <c r="BK1034" s="4">
        <v>187.30951572564001</v>
      </c>
      <c r="BL1034" s="9">
        <v>18.530292763437298</v>
      </c>
      <c r="BM1034" s="9">
        <v>15.233601292513599</v>
      </c>
      <c r="BN1034" s="9">
        <v>15.233601292513599</v>
      </c>
      <c r="BO1034" s="9">
        <v>18.531338668091699</v>
      </c>
      <c r="BP1034" s="9">
        <v>55.457269923386598</v>
      </c>
      <c r="BQ1034" s="9">
        <v>4.4265011289112399</v>
      </c>
      <c r="BR1034" s="9">
        <v>4.4265011289112399</v>
      </c>
      <c r="BS1034" s="9">
        <v>55.470409527875098</v>
      </c>
      <c r="BT1034" s="9">
        <v>73.987562686823907</v>
      </c>
      <c r="BU1034" s="9">
        <v>19.660102421424799</v>
      </c>
      <c r="BV1034" s="9">
        <v>19.660102421424799</v>
      </c>
      <c r="BW1034" s="9">
        <v>74.001748195966897</v>
      </c>
      <c r="BX1034" s="4">
        <f t="shared" si="505"/>
        <v>18.531338668091699</v>
      </c>
      <c r="BY1034" s="4">
        <f t="shared" si="506"/>
        <v>15.233601292513599</v>
      </c>
      <c r="BZ1034" s="4">
        <f t="shared" si="507"/>
        <v>3.2977373755780999</v>
      </c>
      <c r="CA1034" s="4">
        <f t="shared" si="508"/>
        <v>55.470409527875098</v>
      </c>
      <c r="CB1034" s="4">
        <f t="shared" si="509"/>
        <v>4.4265011289112399</v>
      </c>
      <c r="CC1034" s="4">
        <f t="shared" si="510"/>
        <v>51.043908398963858</v>
      </c>
      <c r="CD1034" s="4">
        <f t="shared" si="511"/>
        <v>74.001748195966897</v>
      </c>
      <c r="CE1034" s="4">
        <f t="shared" si="512"/>
        <v>19.660102421424799</v>
      </c>
      <c r="CF1034" s="4">
        <f t="shared" si="513"/>
        <v>54.341645774542101</v>
      </c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</row>
    <row r="1035" spans="1:204" s="4" customFormat="1" x14ac:dyDescent="0.25">
      <c r="A1035">
        <v>1033</v>
      </c>
      <c r="B1035" t="s">
        <v>1082</v>
      </c>
      <c r="C1035">
        <v>0</v>
      </c>
      <c r="D1035">
        <v>152.233815956661</v>
      </c>
      <c r="E1035">
        <v>9</v>
      </c>
      <c r="F1035" s="4">
        <v>-0.27006999999999998</v>
      </c>
      <c r="G1035" s="4">
        <v>2.538E-2</v>
      </c>
      <c r="H1035" s="4">
        <v>-0.12234</v>
      </c>
      <c r="I1035" s="4">
        <v>0.29544999999999999</v>
      </c>
      <c r="J1035" s="4">
        <v>2.5329999999999998E-2</v>
      </c>
      <c r="K1035" s="4">
        <f t="shared" si="484"/>
        <v>39.478878799842086</v>
      </c>
      <c r="L1035" s="4">
        <v>1.2777000000000001</v>
      </c>
      <c r="M1035" s="4">
        <v>1.9901</v>
      </c>
      <c r="N1035" s="4">
        <v>-0.87734999999999996</v>
      </c>
      <c r="O1035" s="4">
        <v>1.9825200000000001</v>
      </c>
      <c r="P1035" s="4">
        <v>-0.29337999999999997</v>
      </c>
      <c r="Q1035" s="4">
        <v>1.97316</v>
      </c>
      <c r="R1035" s="4">
        <v>-0.29271999999999998</v>
      </c>
      <c r="S1035" s="4">
        <v>1.566E-2</v>
      </c>
      <c r="T1035" s="4">
        <v>0.99195</v>
      </c>
      <c r="U1035" s="4">
        <v>2.9499999999999998E-2</v>
      </c>
      <c r="V1035" s="4">
        <v>0.11874999999999999</v>
      </c>
      <c r="W1035" s="4">
        <v>2.4340000000000001E-2</v>
      </c>
      <c r="X1035" s="4">
        <v>0.11947000000000001</v>
      </c>
      <c r="Y1035" s="4">
        <f t="shared" si="485"/>
        <v>1.9819266666666666</v>
      </c>
      <c r="Z1035" s="4">
        <f t="shared" si="486"/>
        <v>-0.48781666666666662</v>
      </c>
      <c r="AA1035" s="4">
        <f t="shared" si="487"/>
        <v>2.3166666666666669E-2</v>
      </c>
      <c r="AB1035" s="4">
        <f t="shared" si="488"/>
        <v>0.41005666666666668</v>
      </c>
      <c r="AC1035" s="9">
        <v>-2.4420000000000001E-2</v>
      </c>
      <c r="AD1035" s="9">
        <v>-0.25485000000000002</v>
      </c>
      <c r="AE1035" s="4">
        <f t="shared" si="489"/>
        <v>-0.13963500000000001</v>
      </c>
      <c r="AF1035" s="4">
        <f t="shared" si="490"/>
        <v>0.23043000000000002</v>
      </c>
      <c r="AG1035" s="9">
        <v>92.602400000000003</v>
      </c>
      <c r="AH1035" s="9">
        <v>109.1473</v>
      </c>
      <c r="AI1035" s="4">
        <f t="shared" si="491"/>
        <v>100.87485000000001</v>
      </c>
      <c r="AJ1035" s="4">
        <f t="shared" si="492"/>
        <v>16.544899999999998</v>
      </c>
      <c r="AK1035" s="9">
        <v>-11.8065</v>
      </c>
      <c r="AL1035" s="9">
        <v>-8.4209999999999994</v>
      </c>
      <c r="AM1035" s="9">
        <v>298.03469999999999</v>
      </c>
      <c r="AN1035" s="9">
        <v>46.284199999999998</v>
      </c>
      <c r="AO1035" s="9">
        <v>50.985199999999999</v>
      </c>
      <c r="AP1035" s="9">
        <v>230.17259999999999</v>
      </c>
      <c r="AQ1035" s="4">
        <f t="shared" si="493"/>
        <v>17.238849999999999</v>
      </c>
      <c r="AR1035" s="4">
        <f t="shared" si="494"/>
        <v>21.2821</v>
      </c>
      <c r="AS1035" s="4">
        <f t="shared" si="495"/>
        <v>264.10365000000002</v>
      </c>
      <c r="AT1035" s="4">
        <f t="shared" si="496"/>
        <v>58.090699999999998</v>
      </c>
      <c r="AU1035" s="4">
        <f t="shared" si="497"/>
        <v>59.406199999999998</v>
      </c>
      <c r="AV1035" s="4">
        <f t="shared" si="498"/>
        <v>67.862099999999998</v>
      </c>
      <c r="AW1035" s="9">
        <v>5.44</v>
      </c>
      <c r="AX1035" s="9">
        <v>2.81</v>
      </c>
      <c r="AY1035" s="9">
        <v>5.44</v>
      </c>
      <c r="AZ1035" s="9">
        <v>2.56</v>
      </c>
      <c r="BA1035" s="9">
        <v>1.0900000000000001</v>
      </c>
      <c r="BB1035" s="9">
        <v>1.0900000000000001</v>
      </c>
      <c r="BC1035" s="4">
        <f t="shared" si="499"/>
        <v>4</v>
      </c>
      <c r="BD1035" s="4">
        <f t="shared" si="500"/>
        <v>1.9500000000000002</v>
      </c>
      <c r="BE1035" s="4">
        <f t="shared" si="501"/>
        <v>3.2650000000000001</v>
      </c>
      <c r="BF1035" s="4">
        <f t="shared" si="502"/>
        <v>2.8800000000000003</v>
      </c>
      <c r="BG1035" s="4">
        <f t="shared" si="503"/>
        <v>1.72</v>
      </c>
      <c r="BH1035" s="4">
        <f t="shared" si="504"/>
        <v>4.3500000000000005</v>
      </c>
      <c r="BI1035" s="4">
        <v>89.777317826673098</v>
      </c>
      <c r="BJ1035" s="4">
        <v>97.205845153633703</v>
      </c>
      <c r="BK1035" s="4">
        <v>186.98316298030599</v>
      </c>
      <c r="BL1035" s="9">
        <v>20.997581843357601</v>
      </c>
      <c r="BM1035" s="9">
        <v>21.1513298275663</v>
      </c>
      <c r="BN1035" s="9">
        <v>28.067897307648199</v>
      </c>
      <c r="BO1035" s="9">
        <v>19.560508848100898</v>
      </c>
      <c r="BP1035" s="9">
        <v>10.575018610402401</v>
      </c>
      <c r="BQ1035" s="9">
        <v>15.167615893595899</v>
      </c>
      <c r="BR1035" s="9">
        <v>53.767417230884298</v>
      </c>
      <c r="BS1035" s="9">
        <v>13.8299302845623</v>
      </c>
      <c r="BT1035" s="9">
        <v>31.57260045376</v>
      </c>
      <c r="BU1035" s="9">
        <v>36.318945721162201</v>
      </c>
      <c r="BV1035" s="9">
        <v>81.8353145385326</v>
      </c>
      <c r="BW1035" s="9">
        <v>33.390439132663303</v>
      </c>
      <c r="BX1035" s="4">
        <f t="shared" si="505"/>
        <v>28.067897307648199</v>
      </c>
      <c r="BY1035" s="4">
        <f t="shared" si="506"/>
        <v>19.560508848100898</v>
      </c>
      <c r="BZ1035" s="4">
        <f t="shared" si="507"/>
        <v>8.5073884595473004</v>
      </c>
      <c r="CA1035" s="4">
        <f t="shared" si="508"/>
        <v>53.767417230884298</v>
      </c>
      <c r="CB1035" s="4">
        <f t="shared" si="509"/>
        <v>10.575018610402401</v>
      </c>
      <c r="CC1035" s="4">
        <f t="shared" si="510"/>
        <v>43.192398620481896</v>
      </c>
      <c r="CD1035" s="4">
        <f t="shared" si="511"/>
        <v>81.8353145385326</v>
      </c>
      <c r="CE1035" s="4">
        <f t="shared" si="512"/>
        <v>31.57260045376</v>
      </c>
      <c r="CF1035" s="4">
        <f t="shared" si="513"/>
        <v>50.262714084772597</v>
      </c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</row>
    <row r="1036" spans="1:204" s="4" customFormat="1" x14ac:dyDescent="0.25">
      <c r="A1036">
        <v>1034</v>
      </c>
      <c r="B1036" t="s">
        <v>1083</v>
      </c>
      <c r="C1036">
        <v>0</v>
      </c>
      <c r="D1036">
        <v>152.233815956661</v>
      </c>
      <c r="E1036">
        <v>108</v>
      </c>
      <c r="F1036" s="4">
        <v>-0.25267000000000001</v>
      </c>
      <c r="G1036" s="4">
        <v>8.2299999999999995E-3</v>
      </c>
      <c r="H1036" s="4">
        <v>-0.12222</v>
      </c>
      <c r="I1036" s="4">
        <v>0.26090000000000002</v>
      </c>
      <c r="J1036" s="4">
        <v>2.8629999999999999E-2</v>
      </c>
      <c r="K1036" s="4">
        <f t="shared" si="484"/>
        <v>34.928396786587498</v>
      </c>
      <c r="L1036" s="4">
        <v>1.9408000000000001</v>
      </c>
      <c r="M1036" s="4">
        <v>1.9905900000000001</v>
      </c>
      <c r="N1036" s="4">
        <v>-0.87831999999999999</v>
      </c>
      <c r="O1036" s="4">
        <v>1.98228</v>
      </c>
      <c r="P1036" s="4">
        <v>-0.29425000000000001</v>
      </c>
      <c r="Q1036" s="4">
        <v>1.9751000000000001</v>
      </c>
      <c r="R1036" s="4">
        <v>-0.29315000000000002</v>
      </c>
      <c r="S1036" s="4">
        <v>1.5270000000000001E-2</v>
      </c>
      <c r="T1036" s="4">
        <v>0.99175999999999997</v>
      </c>
      <c r="U1036" s="4">
        <v>2.8750000000000001E-2</v>
      </c>
      <c r="V1036" s="4">
        <v>0.11649</v>
      </c>
      <c r="W1036" s="4">
        <v>2.4989999999999998E-2</v>
      </c>
      <c r="X1036" s="4">
        <v>0.11860999999999999</v>
      </c>
      <c r="Y1036" s="4">
        <f t="shared" si="485"/>
        <v>1.982656666666667</v>
      </c>
      <c r="Z1036" s="4">
        <f t="shared" si="486"/>
        <v>-0.4885733333333333</v>
      </c>
      <c r="AA1036" s="4">
        <f t="shared" si="487"/>
        <v>2.3003333333333334E-2</v>
      </c>
      <c r="AB1036" s="4">
        <f t="shared" si="488"/>
        <v>0.40895333333333328</v>
      </c>
      <c r="AC1036" s="9">
        <v>-2.2079999999999999E-2</v>
      </c>
      <c r="AD1036" s="9">
        <v>-0.26079999999999998</v>
      </c>
      <c r="AE1036" s="4">
        <f t="shared" si="489"/>
        <v>-0.14143999999999998</v>
      </c>
      <c r="AF1036" s="4">
        <f t="shared" si="490"/>
        <v>0.23871999999999999</v>
      </c>
      <c r="AG1036" s="9">
        <v>93.395499999999998</v>
      </c>
      <c r="AH1036" s="9">
        <v>109.26</v>
      </c>
      <c r="AI1036" s="4">
        <f t="shared" si="491"/>
        <v>101.32775000000001</v>
      </c>
      <c r="AJ1036" s="4">
        <f t="shared" si="492"/>
        <v>15.864500000000007</v>
      </c>
      <c r="AK1036" s="9">
        <v>-10.4589</v>
      </c>
      <c r="AL1036" s="9">
        <v>-6.6698000000000004</v>
      </c>
      <c r="AM1036" s="9">
        <v>297.3152</v>
      </c>
      <c r="AN1036" s="9">
        <v>46.133800000000001</v>
      </c>
      <c r="AO1036" s="9">
        <v>53.134900000000002</v>
      </c>
      <c r="AP1036" s="9">
        <v>228.51140000000001</v>
      </c>
      <c r="AQ1036" s="4">
        <f t="shared" si="493"/>
        <v>17.83745</v>
      </c>
      <c r="AR1036" s="4">
        <f t="shared" si="494"/>
        <v>23.23255</v>
      </c>
      <c r="AS1036" s="4">
        <f t="shared" si="495"/>
        <v>262.91329999999999</v>
      </c>
      <c r="AT1036" s="4">
        <f t="shared" si="496"/>
        <v>56.592700000000001</v>
      </c>
      <c r="AU1036" s="4">
        <f t="shared" si="497"/>
        <v>59.804700000000004</v>
      </c>
      <c r="AV1036" s="4">
        <f t="shared" si="498"/>
        <v>68.803799999999995</v>
      </c>
      <c r="AW1036" s="9">
        <v>4.6100000000000003</v>
      </c>
      <c r="AX1036" s="9">
        <v>2.52</v>
      </c>
      <c r="AY1036" s="9">
        <v>7.06</v>
      </c>
      <c r="AZ1036" s="9">
        <v>2.56</v>
      </c>
      <c r="BA1036" s="9">
        <v>1.0900000000000001</v>
      </c>
      <c r="BB1036" s="9">
        <v>1.0900000000000001</v>
      </c>
      <c r="BC1036" s="4">
        <f t="shared" si="499"/>
        <v>3.585</v>
      </c>
      <c r="BD1036" s="4">
        <f t="shared" si="500"/>
        <v>1.8050000000000002</v>
      </c>
      <c r="BE1036" s="4">
        <f t="shared" si="501"/>
        <v>4.0750000000000002</v>
      </c>
      <c r="BF1036" s="4">
        <f t="shared" si="502"/>
        <v>2.0500000000000003</v>
      </c>
      <c r="BG1036" s="4">
        <f t="shared" si="503"/>
        <v>1.43</v>
      </c>
      <c r="BH1036" s="4">
        <f t="shared" si="504"/>
        <v>5.97</v>
      </c>
      <c r="BI1036" s="4">
        <v>90.535598701171693</v>
      </c>
      <c r="BJ1036" s="4">
        <v>105.86688661595301</v>
      </c>
      <c r="BK1036" s="4">
        <v>196.40248531712399</v>
      </c>
      <c r="BL1036" s="9">
        <v>18.964343195046801</v>
      </c>
      <c r="BM1036" s="9">
        <v>19.123320702527899</v>
      </c>
      <c r="BN1036" s="9">
        <v>24.022338104116201</v>
      </c>
      <c r="BO1036" s="9">
        <v>28.4255966994806</v>
      </c>
      <c r="BP1036" s="9">
        <v>7.9548358424299197</v>
      </c>
      <c r="BQ1036" s="9">
        <v>8.6527671719762793</v>
      </c>
      <c r="BR1036" s="9">
        <v>42.111641652613301</v>
      </c>
      <c r="BS1036" s="9">
        <v>47.147641948933497</v>
      </c>
      <c r="BT1036" s="9">
        <v>26.919179037476699</v>
      </c>
      <c r="BU1036" s="9">
        <v>27.776087874504199</v>
      </c>
      <c r="BV1036" s="9">
        <v>66.133979756729602</v>
      </c>
      <c r="BW1036" s="9">
        <v>75.573238648414204</v>
      </c>
      <c r="BX1036" s="4">
        <f t="shared" si="505"/>
        <v>28.4255966994806</v>
      </c>
      <c r="BY1036" s="4">
        <f t="shared" si="506"/>
        <v>18.964343195046801</v>
      </c>
      <c r="BZ1036" s="4">
        <f t="shared" si="507"/>
        <v>9.4612535044337989</v>
      </c>
      <c r="CA1036" s="4">
        <f t="shared" si="508"/>
        <v>47.147641948933497</v>
      </c>
      <c r="CB1036" s="4">
        <f t="shared" si="509"/>
        <v>7.9548358424299197</v>
      </c>
      <c r="CC1036" s="4">
        <f t="shared" si="510"/>
        <v>39.192806106503575</v>
      </c>
      <c r="CD1036" s="4">
        <f t="shared" si="511"/>
        <v>75.573238648414204</v>
      </c>
      <c r="CE1036" s="4">
        <f t="shared" si="512"/>
        <v>26.919179037476699</v>
      </c>
      <c r="CF1036" s="4">
        <f t="shared" si="513"/>
        <v>48.654059610937509</v>
      </c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</row>
    <row r="1037" spans="1:204" s="4" customFormat="1" x14ac:dyDescent="0.25">
      <c r="A1037">
        <v>1035</v>
      </c>
      <c r="B1037" t="s">
        <v>1084</v>
      </c>
      <c r="C1037">
        <v>0</v>
      </c>
      <c r="D1037">
        <v>152.233815956661</v>
      </c>
      <c r="E1037">
        <v>13</v>
      </c>
      <c r="F1037" s="4">
        <v>-0.27986</v>
      </c>
      <c r="G1037" s="4">
        <v>1.669E-2</v>
      </c>
      <c r="H1037" s="4">
        <v>-0.13159000000000001</v>
      </c>
      <c r="I1037" s="4">
        <v>0.29654999999999998</v>
      </c>
      <c r="J1037" s="4">
        <v>2.9190000000000001E-2</v>
      </c>
      <c r="K1037" s="4">
        <f t="shared" si="484"/>
        <v>34.258307639602606</v>
      </c>
      <c r="L1037" s="4">
        <v>1.3926000000000001</v>
      </c>
      <c r="M1037" s="4">
        <v>1.9905600000000001</v>
      </c>
      <c r="N1037" s="4">
        <v>-0.88346000000000002</v>
      </c>
      <c r="O1037" s="4">
        <v>1.9836</v>
      </c>
      <c r="P1037" s="4">
        <v>-0.29853000000000002</v>
      </c>
      <c r="Q1037" s="4">
        <v>1.97356</v>
      </c>
      <c r="R1037" s="4">
        <v>-0.29975000000000002</v>
      </c>
      <c r="S1037" s="4">
        <v>1.5480000000000001E-2</v>
      </c>
      <c r="T1037" s="4">
        <v>0.98938999999999999</v>
      </c>
      <c r="U1037" s="4">
        <v>2.9479999999999999E-2</v>
      </c>
      <c r="V1037" s="4">
        <v>0.1125</v>
      </c>
      <c r="W1037" s="4">
        <v>2.496E-2</v>
      </c>
      <c r="X1037" s="4">
        <v>0.11312</v>
      </c>
      <c r="Y1037" s="4">
        <f t="shared" si="485"/>
        <v>1.9825733333333335</v>
      </c>
      <c r="Z1037" s="4">
        <f t="shared" si="486"/>
        <v>-0.49391333333333337</v>
      </c>
      <c r="AA1037" s="4">
        <f t="shared" si="487"/>
        <v>2.3306666666666667E-2</v>
      </c>
      <c r="AB1037" s="4">
        <f t="shared" si="488"/>
        <v>0.40500333333333333</v>
      </c>
      <c r="AC1037" s="9">
        <v>-3.415E-2</v>
      </c>
      <c r="AD1037" s="9">
        <v>-0.24728</v>
      </c>
      <c r="AE1037" s="4">
        <f t="shared" si="489"/>
        <v>-0.14071500000000001</v>
      </c>
      <c r="AF1037" s="4">
        <f t="shared" si="490"/>
        <v>0.21312999999999999</v>
      </c>
      <c r="AG1037" s="9">
        <v>94.562299999999993</v>
      </c>
      <c r="AH1037" s="9">
        <v>108.55800000000001</v>
      </c>
      <c r="AI1037" s="4">
        <f t="shared" si="491"/>
        <v>101.56014999999999</v>
      </c>
      <c r="AJ1037" s="4">
        <f t="shared" si="492"/>
        <v>13.995700000000014</v>
      </c>
      <c r="AK1037" s="9">
        <v>-12.785399999999999</v>
      </c>
      <c r="AL1037" s="9">
        <v>-3.0127999999999999</v>
      </c>
      <c r="AM1037" s="9">
        <v>299.48509999999999</v>
      </c>
      <c r="AN1037" s="9">
        <v>43.789099999999998</v>
      </c>
      <c r="AO1037" s="9">
        <v>50.6218</v>
      </c>
      <c r="AP1037" s="9">
        <v>231.26320000000001</v>
      </c>
      <c r="AQ1037" s="4">
        <f t="shared" si="493"/>
        <v>15.501849999999999</v>
      </c>
      <c r="AR1037" s="4">
        <f t="shared" si="494"/>
        <v>23.804500000000001</v>
      </c>
      <c r="AS1037" s="4">
        <f t="shared" si="495"/>
        <v>265.37414999999999</v>
      </c>
      <c r="AT1037" s="4">
        <f t="shared" si="496"/>
        <v>56.5745</v>
      </c>
      <c r="AU1037" s="4">
        <f t="shared" si="497"/>
        <v>53.634599999999999</v>
      </c>
      <c r="AV1037" s="4">
        <f t="shared" si="498"/>
        <v>68.221899999999977</v>
      </c>
      <c r="AW1037" s="9">
        <v>5.87</v>
      </c>
      <c r="AX1037" s="9">
        <v>2.3199999999999998</v>
      </c>
      <c r="AY1037" s="9">
        <v>6.12</v>
      </c>
      <c r="AZ1037" s="9">
        <v>2.56</v>
      </c>
      <c r="BA1037" s="9">
        <v>1.0900000000000001</v>
      </c>
      <c r="BB1037" s="9">
        <v>1.0900000000000001</v>
      </c>
      <c r="BC1037" s="4">
        <f t="shared" si="499"/>
        <v>4.2149999999999999</v>
      </c>
      <c r="BD1037" s="4">
        <f t="shared" si="500"/>
        <v>1.7050000000000001</v>
      </c>
      <c r="BE1037" s="4">
        <f t="shared" si="501"/>
        <v>3.605</v>
      </c>
      <c r="BF1037" s="4">
        <f t="shared" si="502"/>
        <v>3.31</v>
      </c>
      <c r="BG1037" s="4">
        <f t="shared" si="503"/>
        <v>1.2299999999999998</v>
      </c>
      <c r="BH1037" s="4">
        <f t="shared" si="504"/>
        <v>5.03</v>
      </c>
      <c r="BI1037" s="4">
        <v>83.784284156497804</v>
      </c>
      <c r="BJ1037" s="4">
        <v>101.819788066746</v>
      </c>
      <c r="BK1037" s="4">
        <v>185.604072223244</v>
      </c>
      <c r="BL1037" s="9">
        <v>18.407921918863</v>
      </c>
      <c r="BM1037" s="9">
        <v>18.516696002928999</v>
      </c>
      <c r="BN1037" s="9">
        <v>23.685556805373398</v>
      </c>
      <c r="BO1037" s="9">
        <v>23.174109429332201</v>
      </c>
      <c r="BP1037" s="9">
        <v>6.3648932171003398</v>
      </c>
      <c r="BQ1037" s="9">
        <v>6.2366589483242301</v>
      </c>
      <c r="BR1037" s="9">
        <v>45.258804961784101</v>
      </c>
      <c r="BS1037" s="9">
        <v>43.959430939537597</v>
      </c>
      <c r="BT1037" s="9">
        <v>24.772815135963299</v>
      </c>
      <c r="BU1037" s="9">
        <v>24.753354951253201</v>
      </c>
      <c r="BV1037" s="9">
        <v>68.944361767157503</v>
      </c>
      <c r="BW1037" s="9">
        <v>67.133540368869902</v>
      </c>
      <c r="BX1037" s="4">
        <f t="shared" si="505"/>
        <v>23.685556805373398</v>
      </c>
      <c r="BY1037" s="4">
        <f t="shared" si="506"/>
        <v>18.407921918863</v>
      </c>
      <c r="BZ1037" s="4">
        <f t="shared" si="507"/>
        <v>5.2776348865103984</v>
      </c>
      <c r="CA1037" s="4">
        <f t="shared" si="508"/>
        <v>45.258804961784101</v>
      </c>
      <c r="CB1037" s="4">
        <f t="shared" si="509"/>
        <v>6.2366589483242301</v>
      </c>
      <c r="CC1037" s="4">
        <f t="shared" si="510"/>
        <v>39.022146013459874</v>
      </c>
      <c r="CD1037" s="4">
        <f t="shared" si="511"/>
        <v>68.944361767157503</v>
      </c>
      <c r="CE1037" s="4">
        <f t="shared" si="512"/>
        <v>24.753354951253201</v>
      </c>
      <c r="CF1037" s="4">
        <f t="shared" si="513"/>
        <v>44.191006815904302</v>
      </c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</row>
    <row r="1038" spans="1:204" s="4" customFormat="1" x14ac:dyDescent="0.25">
      <c r="A1038">
        <v>1036</v>
      </c>
      <c r="B1038" t="s">
        <v>1085</v>
      </c>
      <c r="C1038">
        <v>0</v>
      </c>
      <c r="D1038">
        <v>152.218168715232</v>
      </c>
      <c r="E1038">
        <v>2</v>
      </c>
      <c r="F1038" s="4">
        <v>-0.21418999999999999</v>
      </c>
      <c r="G1038" s="4">
        <v>-2.01E-2</v>
      </c>
      <c r="H1038" s="4">
        <v>-0.11713999999999999</v>
      </c>
      <c r="I1038" s="4">
        <v>0.19409000000000001</v>
      </c>
      <c r="J1038" s="4">
        <v>3.5349999999999999E-2</v>
      </c>
      <c r="K1038" s="4">
        <f t="shared" si="484"/>
        <v>28.288543140028288</v>
      </c>
      <c r="L1038" s="4">
        <v>1.8996</v>
      </c>
      <c r="M1038" s="4">
        <v>1.9881500000000001</v>
      </c>
      <c r="N1038" s="4">
        <v>-0.88241999999999998</v>
      </c>
      <c r="O1038" s="4">
        <v>1.96699</v>
      </c>
      <c r="P1038" s="4">
        <v>-0.30169000000000001</v>
      </c>
      <c r="Q1038" s="4">
        <v>1.94991</v>
      </c>
      <c r="R1038" s="4">
        <v>-0.29957</v>
      </c>
      <c r="S1038" s="4">
        <v>1.3129999999999999E-2</v>
      </c>
      <c r="T1038" s="4">
        <v>0.97102999999999995</v>
      </c>
      <c r="U1038" s="4">
        <v>1.6959999999999999E-2</v>
      </c>
      <c r="V1038" s="4">
        <v>0.10576000000000001</v>
      </c>
      <c r="W1038" s="4">
        <v>0.11275</v>
      </c>
      <c r="X1038" s="4">
        <v>0.10055</v>
      </c>
      <c r="Y1038" s="4">
        <f t="shared" si="485"/>
        <v>1.96835</v>
      </c>
      <c r="Z1038" s="4">
        <f t="shared" si="486"/>
        <v>-0.49456000000000006</v>
      </c>
      <c r="AA1038" s="4">
        <f t="shared" si="487"/>
        <v>4.7613333333333334E-2</v>
      </c>
      <c r="AB1038" s="4">
        <f t="shared" si="488"/>
        <v>0.39244666666666661</v>
      </c>
      <c r="AC1038" s="9">
        <v>-4.8710000000000003E-2</v>
      </c>
      <c r="AD1038" s="9">
        <v>-0.22564999999999999</v>
      </c>
      <c r="AE1038" s="4">
        <f t="shared" si="489"/>
        <v>-0.13718</v>
      </c>
      <c r="AF1038" s="4">
        <f t="shared" si="490"/>
        <v>0.17693999999999999</v>
      </c>
      <c r="AG1038" s="9">
        <v>110.5033</v>
      </c>
      <c r="AH1038" s="9">
        <v>91.8583</v>
      </c>
      <c r="AI1038" s="4">
        <f t="shared" si="491"/>
        <v>101.1808</v>
      </c>
      <c r="AJ1038" s="4">
        <f t="shared" si="492"/>
        <v>18.644999999999996</v>
      </c>
      <c r="AK1038" s="9">
        <v>13.1473</v>
      </c>
      <c r="AL1038" s="9">
        <v>20.696100000000001</v>
      </c>
      <c r="AM1038" s="9">
        <v>297.66649999999998</v>
      </c>
      <c r="AN1038" s="9">
        <v>24.213200000000001</v>
      </c>
      <c r="AO1038" s="9">
        <v>69.464399999999998</v>
      </c>
      <c r="AP1038" s="9">
        <v>181.89709999999999</v>
      </c>
      <c r="AQ1038" s="4">
        <f t="shared" si="493"/>
        <v>18.680250000000001</v>
      </c>
      <c r="AR1038" s="4">
        <f t="shared" si="494"/>
        <v>45.080249999999999</v>
      </c>
      <c r="AS1038" s="4">
        <f t="shared" si="495"/>
        <v>239.78179999999998</v>
      </c>
      <c r="AT1038" s="4">
        <f t="shared" si="496"/>
        <v>11.065900000000001</v>
      </c>
      <c r="AU1038" s="4">
        <f t="shared" si="497"/>
        <v>48.768299999999996</v>
      </c>
      <c r="AV1038" s="4">
        <f t="shared" si="498"/>
        <v>115.76939999999999</v>
      </c>
      <c r="AW1038" s="9">
        <v>8.59</v>
      </c>
      <c r="AX1038" s="9">
        <v>1.92</v>
      </c>
      <c r="AY1038" s="9">
        <v>4.3</v>
      </c>
      <c r="AZ1038" s="9">
        <v>2.56</v>
      </c>
      <c r="BA1038" s="9">
        <v>1.0900000000000001</v>
      </c>
      <c r="BB1038" s="9">
        <v>1.0900000000000001</v>
      </c>
      <c r="BC1038" s="4">
        <f t="shared" si="499"/>
        <v>5.5750000000000002</v>
      </c>
      <c r="BD1038" s="4">
        <f t="shared" si="500"/>
        <v>1.5049999999999999</v>
      </c>
      <c r="BE1038" s="4">
        <f t="shared" si="501"/>
        <v>2.6949999999999998</v>
      </c>
      <c r="BF1038" s="4">
        <f t="shared" si="502"/>
        <v>6.0299999999999994</v>
      </c>
      <c r="BG1038" s="4">
        <f t="shared" si="503"/>
        <v>0.82999999999999985</v>
      </c>
      <c r="BH1038" s="4">
        <f t="shared" si="504"/>
        <v>3.21</v>
      </c>
      <c r="BI1038" s="4">
        <v>73.358706560632598</v>
      </c>
      <c r="BJ1038" s="4">
        <v>100.42451246396899</v>
      </c>
      <c r="BK1038" s="4">
        <v>173.783219024602</v>
      </c>
      <c r="BL1038" s="9">
        <v>16.9949047306594</v>
      </c>
      <c r="BM1038" s="9">
        <v>16.993858826004899</v>
      </c>
      <c r="BN1038" s="9">
        <v>19.684971501984101</v>
      </c>
      <c r="BO1038" s="9">
        <v>19.684971501984101</v>
      </c>
      <c r="BP1038" s="9">
        <v>11.4983538388672</v>
      </c>
      <c r="BQ1038" s="9">
        <v>11.498286645124301</v>
      </c>
      <c r="BR1038" s="9">
        <v>35.465526814305498</v>
      </c>
      <c r="BS1038" s="9">
        <v>35.467480216116698</v>
      </c>
      <c r="BT1038" s="9">
        <v>28.493258569526599</v>
      </c>
      <c r="BU1038" s="9">
        <v>28.492145471129199</v>
      </c>
      <c r="BV1038" s="9">
        <v>55.150498316289699</v>
      </c>
      <c r="BW1038" s="9">
        <v>55.152451718100899</v>
      </c>
      <c r="BX1038" s="4">
        <f t="shared" si="505"/>
        <v>19.684971501984101</v>
      </c>
      <c r="BY1038" s="4">
        <f t="shared" si="506"/>
        <v>16.993858826004899</v>
      </c>
      <c r="BZ1038" s="4">
        <f t="shared" si="507"/>
        <v>2.6911126759792019</v>
      </c>
      <c r="CA1038" s="4">
        <f t="shared" si="508"/>
        <v>35.467480216116698</v>
      </c>
      <c r="CB1038" s="4">
        <f t="shared" si="509"/>
        <v>11.498286645124301</v>
      </c>
      <c r="CC1038" s="4">
        <f t="shared" si="510"/>
        <v>23.969193570992395</v>
      </c>
      <c r="CD1038" s="4">
        <f t="shared" si="511"/>
        <v>55.152451718100899</v>
      </c>
      <c r="CE1038" s="4">
        <f t="shared" si="512"/>
        <v>28.492145471129199</v>
      </c>
      <c r="CF1038" s="4">
        <f t="shared" si="513"/>
        <v>26.6603062469717</v>
      </c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</row>
    <row r="1039" spans="1:204" s="4" customFormat="1" x14ac:dyDescent="0.25">
      <c r="A1039">
        <v>1037</v>
      </c>
      <c r="B1039" t="s">
        <v>1086</v>
      </c>
      <c r="C1039">
        <v>0</v>
      </c>
      <c r="D1039">
        <v>152.19235679206199</v>
      </c>
      <c r="E1039">
        <v>1</v>
      </c>
      <c r="F1039" s="4">
        <v>-0.23343</v>
      </c>
      <c r="G1039" s="4">
        <v>-6.0269999999999997E-2</v>
      </c>
      <c r="H1039" s="4">
        <v>-0.14685000000000001</v>
      </c>
      <c r="I1039" s="4">
        <v>0.17316000000000001</v>
      </c>
      <c r="J1039" s="4">
        <v>6.2269999999999999E-2</v>
      </c>
      <c r="K1039" s="4">
        <f t="shared" si="484"/>
        <v>16.059097478721696</v>
      </c>
      <c r="L1039" s="4">
        <v>0.93310000000000004</v>
      </c>
      <c r="M1039" s="4">
        <v>1.98892</v>
      </c>
      <c r="N1039" s="4">
        <v>-0.87829000000000002</v>
      </c>
      <c r="O1039" s="4">
        <v>1.9820199999999999</v>
      </c>
      <c r="P1039" s="4">
        <v>-0.29644999999999999</v>
      </c>
      <c r="Q1039" s="4">
        <v>1.9368300000000001</v>
      </c>
      <c r="R1039" s="4">
        <v>-0.29433999999999999</v>
      </c>
      <c r="S1039" s="4">
        <v>1.3339999999999999E-2</v>
      </c>
      <c r="T1039" s="4">
        <v>0.97999000000000003</v>
      </c>
      <c r="U1039" s="4">
        <v>1.7950000000000001E-2</v>
      </c>
      <c r="V1039" s="4">
        <v>0.11137</v>
      </c>
      <c r="W1039" s="4">
        <v>7.2400000000000006E-2</v>
      </c>
      <c r="X1039" s="4">
        <v>0.1071</v>
      </c>
      <c r="Y1039" s="4">
        <f t="shared" si="485"/>
        <v>1.9692566666666664</v>
      </c>
      <c r="Z1039" s="4">
        <f t="shared" si="486"/>
        <v>-0.48969333333333331</v>
      </c>
      <c r="AA1039" s="4">
        <f t="shared" si="487"/>
        <v>3.4563333333333335E-2</v>
      </c>
      <c r="AB1039" s="4">
        <f t="shared" si="488"/>
        <v>0.39948666666666671</v>
      </c>
      <c r="AC1039" s="9">
        <v>-0.22386</v>
      </c>
      <c r="AD1039" s="9">
        <v>-1.536E-2</v>
      </c>
      <c r="AE1039" s="4">
        <f t="shared" si="489"/>
        <v>-0.11961000000000001</v>
      </c>
      <c r="AF1039" s="4">
        <f t="shared" si="490"/>
        <v>0.20849999999999999</v>
      </c>
      <c r="AG1039" s="9">
        <v>100.71120000000001</v>
      </c>
      <c r="AH1039" s="9">
        <v>98.447999999999993</v>
      </c>
      <c r="AI1039" s="4">
        <f t="shared" si="491"/>
        <v>99.579599999999999</v>
      </c>
      <c r="AJ1039" s="4">
        <f t="shared" si="492"/>
        <v>2.2632000000000119</v>
      </c>
      <c r="AK1039" s="9">
        <v>43.163200000000003</v>
      </c>
      <c r="AL1039" s="9">
        <v>55.335799999999999</v>
      </c>
      <c r="AM1039" s="9">
        <v>203.63460000000001</v>
      </c>
      <c r="AN1039" s="9">
        <v>-8.9791000000000007</v>
      </c>
      <c r="AO1039" s="9">
        <v>5.7228000000000003</v>
      </c>
      <c r="AP1039" s="9">
        <v>298.6003</v>
      </c>
      <c r="AQ1039" s="4">
        <f t="shared" si="493"/>
        <v>17.09205</v>
      </c>
      <c r="AR1039" s="4">
        <f t="shared" si="494"/>
        <v>30.529299999999999</v>
      </c>
      <c r="AS1039" s="4">
        <f t="shared" si="495"/>
        <v>251.11745000000002</v>
      </c>
      <c r="AT1039" s="4">
        <f t="shared" si="496"/>
        <v>52.142300000000006</v>
      </c>
      <c r="AU1039" s="4">
        <f t="shared" si="497"/>
        <v>49.613</v>
      </c>
      <c r="AV1039" s="4">
        <f t="shared" si="498"/>
        <v>94.965699999999998</v>
      </c>
      <c r="AW1039" s="9">
        <v>2.56</v>
      </c>
      <c r="AX1039" s="9">
        <v>1.0900000000000001</v>
      </c>
      <c r="AY1039" s="9">
        <v>1.0900000000000001</v>
      </c>
      <c r="AZ1039" s="9">
        <v>8.98</v>
      </c>
      <c r="BA1039" s="9">
        <v>1.7</v>
      </c>
      <c r="BB1039" s="9">
        <v>4.47</v>
      </c>
      <c r="BC1039" s="4">
        <f t="shared" si="499"/>
        <v>5.7700000000000005</v>
      </c>
      <c r="BD1039" s="4">
        <f t="shared" si="500"/>
        <v>1.395</v>
      </c>
      <c r="BE1039" s="4">
        <f t="shared" si="501"/>
        <v>2.78</v>
      </c>
      <c r="BF1039" s="4">
        <f t="shared" si="502"/>
        <v>6.42</v>
      </c>
      <c r="BG1039" s="4">
        <f t="shared" si="503"/>
        <v>0.60999999999999988</v>
      </c>
      <c r="BH1039" s="4">
        <f t="shared" si="504"/>
        <v>3.38</v>
      </c>
      <c r="BI1039" s="4">
        <v>70.733485877885698</v>
      </c>
      <c r="BJ1039" s="4">
        <v>116.096932714663</v>
      </c>
      <c r="BK1039" s="4">
        <v>186.83041859254899</v>
      </c>
      <c r="BL1039" s="9">
        <v>17.791884077373801</v>
      </c>
      <c r="BM1039" s="9">
        <v>17.791884077373801</v>
      </c>
      <c r="BN1039" s="9">
        <v>17.5743359092418</v>
      </c>
      <c r="BO1039" s="9">
        <v>17.5753818138962</v>
      </c>
      <c r="BP1039" s="9">
        <v>20.944432131174899</v>
      </c>
      <c r="BQ1039" s="9">
        <v>20.944432131174899</v>
      </c>
      <c r="BR1039" s="9">
        <v>37.1030349234589</v>
      </c>
      <c r="BS1039" s="9">
        <v>37.105033528854896</v>
      </c>
      <c r="BT1039" s="9">
        <v>38.736316208548701</v>
      </c>
      <c r="BU1039" s="9">
        <v>38.736316208548701</v>
      </c>
      <c r="BV1039" s="9">
        <v>54.677370832700703</v>
      </c>
      <c r="BW1039" s="9">
        <v>54.680415342751203</v>
      </c>
      <c r="BX1039" s="4">
        <f t="shared" si="505"/>
        <v>17.791884077373801</v>
      </c>
      <c r="BY1039" s="4">
        <f t="shared" si="506"/>
        <v>17.5743359092418</v>
      </c>
      <c r="BZ1039" s="4">
        <f t="shared" si="507"/>
        <v>0.21754816813200151</v>
      </c>
      <c r="CA1039" s="4">
        <f t="shared" si="508"/>
        <v>37.105033528854896</v>
      </c>
      <c r="CB1039" s="4">
        <f t="shared" si="509"/>
        <v>20.944432131174899</v>
      </c>
      <c r="CC1039" s="4">
        <f t="shared" si="510"/>
        <v>16.160601397679997</v>
      </c>
      <c r="CD1039" s="4">
        <f t="shared" si="511"/>
        <v>54.680415342751203</v>
      </c>
      <c r="CE1039" s="4">
        <f t="shared" si="512"/>
        <v>38.736316208548701</v>
      </c>
      <c r="CF1039" s="4">
        <f t="shared" si="513"/>
        <v>15.944099134202503</v>
      </c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</row>
    <row r="1040" spans="1:204" s="4" customFormat="1" x14ac:dyDescent="0.25">
      <c r="A1040">
        <v>1038</v>
      </c>
      <c r="B1040" t="s">
        <v>1087</v>
      </c>
      <c r="C1040">
        <v>0</v>
      </c>
      <c r="D1040">
        <v>152.19235679206199</v>
      </c>
      <c r="E1040">
        <v>1</v>
      </c>
      <c r="F1040" s="4">
        <v>-0.22983999999999999</v>
      </c>
      <c r="G1040" s="4">
        <v>-6.3149999999999998E-2</v>
      </c>
      <c r="H1040" s="4">
        <v>-0.14649000000000001</v>
      </c>
      <c r="I1040" s="4">
        <v>0.16669</v>
      </c>
      <c r="J1040" s="4">
        <v>6.4369999999999997E-2</v>
      </c>
      <c r="K1040" s="4">
        <f t="shared" si="484"/>
        <v>15.535187199005749</v>
      </c>
      <c r="L1040" s="4">
        <v>0.68330000000000002</v>
      </c>
      <c r="M1040" s="4">
        <v>1.98868</v>
      </c>
      <c r="N1040" s="4">
        <v>-0.87890999999999997</v>
      </c>
      <c r="O1040" s="4">
        <v>1.97953</v>
      </c>
      <c r="P1040" s="4">
        <v>-0.29818</v>
      </c>
      <c r="Q1040" s="4">
        <v>1.9365600000000001</v>
      </c>
      <c r="R1040" s="4">
        <v>-0.29529</v>
      </c>
      <c r="S1040" s="4">
        <v>1.3469999999999999E-2</v>
      </c>
      <c r="T1040" s="4">
        <v>0.97824</v>
      </c>
      <c r="U1040" s="4">
        <v>1.9269999999999999E-2</v>
      </c>
      <c r="V1040" s="4">
        <v>0.11112</v>
      </c>
      <c r="W1040" s="4">
        <v>7.5700000000000003E-2</v>
      </c>
      <c r="X1040" s="4">
        <v>0.10666</v>
      </c>
      <c r="Y1040" s="4">
        <f t="shared" si="485"/>
        <v>1.9682566666666668</v>
      </c>
      <c r="Z1040" s="4">
        <f t="shared" si="486"/>
        <v>-0.49079333333333336</v>
      </c>
      <c r="AA1040" s="4">
        <f t="shared" si="487"/>
        <v>3.6146666666666667E-2</v>
      </c>
      <c r="AB1040" s="4">
        <f t="shared" si="488"/>
        <v>0.39867333333333338</v>
      </c>
      <c r="AC1040" s="9">
        <v>-0.22667999999999999</v>
      </c>
      <c r="AD1040" s="9">
        <v>-1.634E-2</v>
      </c>
      <c r="AE1040" s="4">
        <f t="shared" si="489"/>
        <v>-0.12150999999999999</v>
      </c>
      <c r="AF1040" s="4">
        <f t="shared" si="490"/>
        <v>0.21034</v>
      </c>
      <c r="AG1040" s="9">
        <v>95.561999999999998</v>
      </c>
      <c r="AH1040" s="9">
        <v>100.7146</v>
      </c>
      <c r="AI1040" s="4">
        <f t="shared" si="491"/>
        <v>98.138300000000001</v>
      </c>
      <c r="AJ1040" s="4">
        <f t="shared" si="492"/>
        <v>5.1526000000000067</v>
      </c>
      <c r="AK1040" s="9">
        <v>36.139600000000002</v>
      </c>
      <c r="AL1040" s="9">
        <v>56.081499999999998</v>
      </c>
      <c r="AM1040" s="9">
        <v>194.4648</v>
      </c>
      <c r="AN1040" s="9">
        <v>-1.9148000000000001</v>
      </c>
      <c r="AO1040" s="9">
        <v>5.9222999999999999</v>
      </c>
      <c r="AP1040" s="9">
        <v>298.13630000000001</v>
      </c>
      <c r="AQ1040" s="4">
        <f t="shared" si="493"/>
        <v>17.112400000000001</v>
      </c>
      <c r="AR1040" s="4">
        <f t="shared" si="494"/>
        <v>31.001899999999999</v>
      </c>
      <c r="AS1040" s="4">
        <f t="shared" si="495"/>
        <v>246.30054999999999</v>
      </c>
      <c r="AT1040" s="4">
        <f t="shared" si="496"/>
        <v>38.054400000000001</v>
      </c>
      <c r="AU1040" s="4">
        <f t="shared" si="497"/>
        <v>50.159199999999998</v>
      </c>
      <c r="AV1040" s="4">
        <f t="shared" si="498"/>
        <v>103.67150000000001</v>
      </c>
      <c r="AW1040" s="9">
        <v>2.56</v>
      </c>
      <c r="AX1040" s="9">
        <v>1.0900000000000001</v>
      </c>
      <c r="AY1040" s="9">
        <v>1.0900000000000001</v>
      </c>
      <c r="AZ1040" s="9">
        <v>6.91</v>
      </c>
      <c r="BA1040" s="9">
        <v>1.7</v>
      </c>
      <c r="BB1040" s="9">
        <v>5.74</v>
      </c>
      <c r="BC1040" s="4">
        <f t="shared" si="499"/>
        <v>4.7350000000000003</v>
      </c>
      <c r="BD1040" s="4">
        <f t="shared" si="500"/>
        <v>1.395</v>
      </c>
      <c r="BE1040" s="4">
        <f t="shared" si="501"/>
        <v>3.415</v>
      </c>
      <c r="BF1040" s="4">
        <f t="shared" si="502"/>
        <v>4.3499999999999996</v>
      </c>
      <c r="BG1040" s="4">
        <f t="shared" si="503"/>
        <v>0.60999999999999988</v>
      </c>
      <c r="BH1040" s="4">
        <f t="shared" si="504"/>
        <v>4.6500000000000004</v>
      </c>
      <c r="BI1040" s="4">
        <v>75.999615813196797</v>
      </c>
      <c r="BJ1040" s="4">
        <v>110.33811167592199</v>
      </c>
      <c r="BK1040" s="4">
        <v>186.337727489119</v>
      </c>
      <c r="BL1040" s="9">
        <v>17.7312216074139</v>
      </c>
      <c r="BM1040" s="9">
        <v>17.7312216074139</v>
      </c>
      <c r="BN1040" s="9">
        <v>20.268586299184399</v>
      </c>
      <c r="BO1040" s="9">
        <v>20.268586299184399</v>
      </c>
      <c r="BP1040" s="9">
        <v>15.9735883832443</v>
      </c>
      <c r="BQ1040" s="9">
        <v>15.9735883832443</v>
      </c>
      <c r="BR1040" s="9">
        <v>39.193424367489399</v>
      </c>
      <c r="BS1040" s="9">
        <v>39.197510541944197</v>
      </c>
      <c r="BT1040" s="9">
        <v>33.704809990658298</v>
      </c>
      <c r="BU1040" s="9">
        <v>33.704809990658298</v>
      </c>
      <c r="BV1040" s="9">
        <v>59.462010666673898</v>
      </c>
      <c r="BW1040" s="9">
        <v>59.466096841128703</v>
      </c>
      <c r="BX1040" s="4">
        <f t="shared" si="505"/>
        <v>20.268586299184399</v>
      </c>
      <c r="BY1040" s="4">
        <f t="shared" si="506"/>
        <v>17.7312216074139</v>
      </c>
      <c r="BZ1040" s="4">
        <f t="shared" si="507"/>
        <v>2.5373646917704988</v>
      </c>
      <c r="CA1040" s="4">
        <f t="shared" si="508"/>
        <v>39.197510541944197</v>
      </c>
      <c r="CB1040" s="4">
        <f t="shared" si="509"/>
        <v>15.9735883832443</v>
      </c>
      <c r="CC1040" s="4">
        <f t="shared" si="510"/>
        <v>23.223922158699899</v>
      </c>
      <c r="CD1040" s="4">
        <f t="shared" si="511"/>
        <v>59.466096841128703</v>
      </c>
      <c r="CE1040" s="4">
        <f t="shared" si="512"/>
        <v>33.704809990658298</v>
      </c>
      <c r="CF1040" s="4">
        <f t="shared" si="513"/>
        <v>25.761286850470405</v>
      </c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</row>
    <row r="1041" spans="1:204" s="4" customFormat="1" x14ac:dyDescent="0.25">
      <c r="A1041">
        <v>1039</v>
      </c>
      <c r="B1041" t="s">
        <v>1088</v>
      </c>
      <c r="C1041">
        <v>0</v>
      </c>
      <c r="D1041">
        <v>152.19398756185399</v>
      </c>
      <c r="E1041">
        <v>39</v>
      </c>
      <c r="F1041" s="4">
        <v>-0.23723</v>
      </c>
      <c r="G1041" s="4">
        <v>1.6459999999999999E-2</v>
      </c>
      <c r="H1041" s="4">
        <v>-0.11038000000000001</v>
      </c>
      <c r="I1041" s="4">
        <v>0.25369000000000003</v>
      </c>
      <c r="J1041" s="4">
        <v>2.402E-2</v>
      </c>
      <c r="K1041" s="4">
        <f t="shared" si="484"/>
        <v>41.631973355537056</v>
      </c>
      <c r="L1041" s="4">
        <v>3.8879000000000001</v>
      </c>
      <c r="M1041" s="4">
        <v>1.9903599999999999</v>
      </c>
      <c r="N1041" s="4">
        <v>-0.88351999999999997</v>
      </c>
      <c r="O1041" s="4">
        <v>1.98044</v>
      </c>
      <c r="P1041" s="4">
        <v>-0.29998999999999998</v>
      </c>
      <c r="Q1041" s="4">
        <v>1.9791000000000001</v>
      </c>
      <c r="R1041" s="4">
        <v>-0.29992000000000002</v>
      </c>
      <c r="S1041" s="4">
        <v>1.5140000000000001E-2</v>
      </c>
      <c r="T1041" s="4">
        <v>0.99238000000000004</v>
      </c>
      <c r="U1041" s="4">
        <v>3.5119999999999998E-2</v>
      </c>
      <c r="V1041" s="4">
        <v>0.10761999999999999</v>
      </c>
      <c r="W1041" s="4">
        <v>3.814E-2</v>
      </c>
      <c r="X1041" s="4">
        <v>0.1071</v>
      </c>
      <c r="Y1041" s="4">
        <f t="shared" si="485"/>
        <v>1.9832999999999998</v>
      </c>
      <c r="Z1041" s="4">
        <f t="shared" si="486"/>
        <v>-0.49447666666666668</v>
      </c>
      <c r="AA1041" s="4">
        <f t="shared" si="487"/>
        <v>2.9466666666666669E-2</v>
      </c>
      <c r="AB1041" s="4">
        <f t="shared" si="488"/>
        <v>0.40236666666666671</v>
      </c>
      <c r="AC1041" s="9">
        <v>-7.4200000000000004E-3</v>
      </c>
      <c r="AD1041" s="9">
        <v>-0.26450000000000001</v>
      </c>
      <c r="AE1041" s="4">
        <f t="shared" si="489"/>
        <v>-0.13596</v>
      </c>
      <c r="AF1041" s="4">
        <f t="shared" si="490"/>
        <v>0.25708000000000003</v>
      </c>
      <c r="AG1041" s="9">
        <v>97.246200000000002</v>
      </c>
      <c r="AH1041" s="9">
        <v>112.0397</v>
      </c>
      <c r="AI1041" s="4">
        <f t="shared" si="491"/>
        <v>104.64295</v>
      </c>
      <c r="AJ1041" s="4">
        <f t="shared" si="492"/>
        <v>14.793499999999995</v>
      </c>
      <c r="AK1041" s="9">
        <v>-3.8605</v>
      </c>
      <c r="AL1041" s="9">
        <v>2.6200999999999999</v>
      </c>
      <c r="AM1041" s="9">
        <v>292.97890000000001</v>
      </c>
      <c r="AN1041" s="9">
        <v>43.909399999999998</v>
      </c>
      <c r="AO1041" s="9">
        <v>45.344000000000001</v>
      </c>
      <c r="AP1041" s="9">
        <v>246.8657</v>
      </c>
      <c r="AQ1041" s="4">
        <f t="shared" si="493"/>
        <v>20.024449999999998</v>
      </c>
      <c r="AR1041" s="4">
        <f t="shared" si="494"/>
        <v>23.982050000000001</v>
      </c>
      <c r="AS1041" s="4">
        <f t="shared" si="495"/>
        <v>269.92230000000001</v>
      </c>
      <c r="AT1041" s="4">
        <f t="shared" si="496"/>
        <v>47.7699</v>
      </c>
      <c r="AU1041" s="4">
        <f t="shared" si="497"/>
        <v>42.7239</v>
      </c>
      <c r="AV1041" s="4">
        <f t="shared" si="498"/>
        <v>46.113200000000006</v>
      </c>
      <c r="AW1041" s="9">
        <v>5.67</v>
      </c>
      <c r="AX1041" s="9">
        <v>1.7</v>
      </c>
      <c r="AY1041" s="9">
        <v>7.14</v>
      </c>
      <c r="AZ1041" s="9">
        <v>2.56</v>
      </c>
      <c r="BA1041" s="9">
        <v>1.0900000000000001</v>
      </c>
      <c r="BB1041" s="9">
        <v>1.0900000000000001</v>
      </c>
      <c r="BC1041" s="4">
        <f t="shared" si="499"/>
        <v>4.1150000000000002</v>
      </c>
      <c r="BD1041" s="4">
        <f t="shared" si="500"/>
        <v>1.395</v>
      </c>
      <c r="BE1041" s="4">
        <f t="shared" si="501"/>
        <v>4.1150000000000002</v>
      </c>
      <c r="BF1041" s="4">
        <f t="shared" si="502"/>
        <v>3.11</v>
      </c>
      <c r="BG1041" s="4">
        <f t="shared" si="503"/>
        <v>0.60999999999999988</v>
      </c>
      <c r="BH1041" s="4">
        <f t="shared" si="504"/>
        <v>6.05</v>
      </c>
      <c r="BI1041" s="4">
        <v>76.161731034641306</v>
      </c>
      <c r="BJ1041" s="4">
        <v>100.702118891052</v>
      </c>
      <c r="BK1041" s="4">
        <v>176.86384992569299</v>
      </c>
      <c r="BL1041" s="9">
        <v>15.3559721370879</v>
      </c>
      <c r="BM1041" s="9">
        <v>15.6812484846314</v>
      </c>
      <c r="BN1041" s="9">
        <v>23.585149958543202</v>
      </c>
      <c r="BO1041" s="9">
        <v>21.539360454378699</v>
      </c>
      <c r="BP1041" s="9">
        <v>0.73466342691123998</v>
      </c>
      <c r="BQ1041" s="9">
        <v>1.20106560339362</v>
      </c>
      <c r="BR1041" s="9">
        <v>30.5838911983199</v>
      </c>
      <c r="BS1041" s="9">
        <v>68.182498662427605</v>
      </c>
      <c r="BT1041" s="9">
        <v>16.090635563999101</v>
      </c>
      <c r="BU1041" s="9">
        <v>16.882314088025002</v>
      </c>
      <c r="BV1041" s="9">
        <v>54.169041156863202</v>
      </c>
      <c r="BW1041" s="9">
        <v>89.721859116806399</v>
      </c>
      <c r="BX1041" s="4">
        <f t="shared" si="505"/>
        <v>23.585149958543202</v>
      </c>
      <c r="BY1041" s="4">
        <f t="shared" si="506"/>
        <v>15.3559721370879</v>
      </c>
      <c r="BZ1041" s="4">
        <f t="shared" si="507"/>
        <v>8.229177821455302</v>
      </c>
      <c r="CA1041" s="4">
        <f t="shared" si="508"/>
        <v>68.182498662427605</v>
      </c>
      <c r="CB1041" s="4">
        <f t="shared" si="509"/>
        <v>0.73466342691123998</v>
      </c>
      <c r="CC1041" s="4">
        <f t="shared" si="510"/>
        <v>67.447835235516365</v>
      </c>
      <c r="CD1041" s="4">
        <f t="shared" si="511"/>
        <v>89.721859116806399</v>
      </c>
      <c r="CE1041" s="4">
        <f t="shared" si="512"/>
        <v>16.090635563999101</v>
      </c>
      <c r="CF1041" s="4">
        <f t="shared" si="513"/>
        <v>73.631223552807299</v>
      </c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</row>
    <row r="1042" spans="1:204" s="4" customFormat="1" x14ac:dyDescent="0.25">
      <c r="A1042">
        <v>1040</v>
      </c>
      <c r="B1042" t="s">
        <v>1089</v>
      </c>
      <c r="C1042">
        <v>0</v>
      </c>
      <c r="D1042">
        <v>152.19398756185399</v>
      </c>
      <c r="E1042">
        <v>8</v>
      </c>
      <c r="F1042" s="4">
        <v>-0.25583</v>
      </c>
      <c r="G1042" s="4">
        <v>2.2159999999999999E-2</v>
      </c>
      <c r="H1042" s="4">
        <v>-0.11683</v>
      </c>
      <c r="I1042" s="4">
        <v>0.27799000000000001</v>
      </c>
      <c r="J1042" s="4">
        <v>2.4549999999999999E-2</v>
      </c>
      <c r="K1042" s="4">
        <f t="shared" si="484"/>
        <v>40.73319755600815</v>
      </c>
      <c r="L1042" s="4">
        <v>3.63</v>
      </c>
      <c r="M1042" s="4">
        <v>1.9896499999999999</v>
      </c>
      <c r="N1042" s="4">
        <v>-0.88612999999999997</v>
      </c>
      <c r="O1042" s="4">
        <v>1.98262</v>
      </c>
      <c r="P1042" s="4">
        <v>-0.30103999999999997</v>
      </c>
      <c r="Q1042" s="4">
        <v>1.9743299999999999</v>
      </c>
      <c r="R1042" s="4">
        <v>-0.30225999999999997</v>
      </c>
      <c r="S1042" s="4">
        <v>1.5879999999999998E-2</v>
      </c>
      <c r="T1042" s="4">
        <v>0.98914000000000002</v>
      </c>
      <c r="U1042" s="4">
        <v>3.1150000000000001E-2</v>
      </c>
      <c r="V1042" s="4">
        <v>0.11155</v>
      </c>
      <c r="W1042" s="4">
        <v>2.0459999999999999E-2</v>
      </c>
      <c r="X1042" s="4">
        <v>0.11131000000000001</v>
      </c>
      <c r="Y1042" s="4">
        <f t="shared" si="485"/>
        <v>1.9822</v>
      </c>
      <c r="Z1042" s="4">
        <f t="shared" si="486"/>
        <v>-0.49647666666666668</v>
      </c>
      <c r="AA1042" s="4">
        <f t="shared" si="487"/>
        <v>2.2496666666666665E-2</v>
      </c>
      <c r="AB1042" s="4">
        <f t="shared" si="488"/>
        <v>0.40399999999999997</v>
      </c>
      <c r="AC1042" s="9">
        <v>-5.1000000000000004E-3</v>
      </c>
      <c r="AD1042" s="9">
        <v>-0.24448</v>
      </c>
      <c r="AE1042" s="4">
        <f t="shared" si="489"/>
        <v>-0.12479</v>
      </c>
      <c r="AF1042" s="4">
        <f t="shared" si="490"/>
        <v>0.23938000000000001</v>
      </c>
      <c r="AG1042" s="9">
        <v>94.205399999999997</v>
      </c>
      <c r="AH1042" s="9">
        <v>110.0506</v>
      </c>
      <c r="AI1042" s="4">
        <f t="shared" si="491"/>
        <v>102.128</v>
      </c>
      <c r="AJ1042" s="4">
        <f t="shared" si="492"/>
        <v>15.845200000000006</v>
      </c>
      <c r="AK1042" s="9">
        <v>-13.405200000000001</v>
      </c>
      <c r="AL1042" s="9">
        <v>-3.4845000000000002</v>
      </c>
      <c r="AM1042" s="9">
        <v>299.50599999999997</v>
      </c>
      <c r="AN1042" s="9">
        <v>43.576900000000002</v>
      </c>
      <c r="AO1042" s="9">
        <v>53.3078</v>
      </c>
      <c r="AP1042" s="9">
        <v>233.26730000000001</v>
      </c>
      <c r="AQ1042" s="4">
        <f t="shared" si="493"/>
        <v>15.085850000000001</v>
      </c>
      <c r="AR1042" s="4">
        <f t="shared" si="494"/>
        <v>24.911650000000002</v>
      </c>
      <c r="AS1042" s="4">
        <f t="shared" si="495"/>
        <v>266.38664999999997</v>
      </c>
      <c r="AT1042" s="4">
        <f t="shared" si="496"/>
        <v>56.982100000000003</v>
      </c>
      <c r="AU1042" s="4">
        <f t="shared" si="497"/>
        <v>56.792299999999997</v>
      </c>
      <c r="AV1042" s="4">
        <f t="shared" si="498"/>
        <v>66.238699999999966</v>
      </c>
      <c r="AW1042" s="9">
        <v>6.18</v>
      </c>
      <c r="AX1042" s="9">
        <v>2.85</v>
      </c>
      <c r="AY1042" s="9">
        <v>5.69</v>
      </c>
      <c r="AZ1042" s="9">
        <v>2.56</v>
      </c>
      <c r="BA1042" s="9">
        <v>1.0900000000000001</v>
      </c>
      <c r="BB1042" s="9">
        <v>1.0900000000000001</v>
      </c>
      <c r="BC1042" s="4">
        <f t="shared" si="499"/>
        <v>4.37</v>
      </c>
      <c r="BD1042" s="4">
        <f t="shared" si="500"/>
        <v>1.9700000000000002</v>
      </c>
      <c r="BE1042" s="4">
        <f t="shared" si="501"/>
        <v>3.39</v>
      </c>
      <c r="BF1042" s="4">
        <f t="shared" si="502"/>
        <v>3.6199999999999997</v>
      </c>
      <c r="BG1042" s="4">
        <f t="shared" si="503"/>
        <v>1.76</v>
      </c>
      <c r="BH1042" s="4">
        <f t="shared" si="504"/>
        <v>4.6000000000000005</v>
      </c>
      <c r="BI1042" s="4">
        <v>84.750700057238106</v>
      </c>
      <c r="BJ1042" s="4">
        <v>92.301580840056701</v>
      </c>
      <c r="BK1042" s="4">
        <v>177.052280897294</v>
      </c>
      <c r="BL1042" s="9">
        <v>20.2141992571514</v>
      </c>
      <c r="BM1042" s="9">
        <v>20.9515620385604</v>
      </c>
      <c r="BN1042" s="9">
        <v>21.192120109091</v>
      </c>
      <c r="BO1042" s="9">
        <v>22.392818652435</v>
      </c>
      <c r="BP1042" s="9">
        <v>11.6573155066695</v>
      </c>
      <c r="BQ1042" s="9">
        <v>14.6401006891678</v>
      </c>
      <c r="BR1042" s="9">
        <v>37.997252190901698</v>
      </c>
      <c r="BS1042" s="9">
        <v>28.006912453317501</v>
      </c>
      <c r="BT1042" s="9">
        <v>31.871514763821001</v>
      </c>
      <c r="BU1042" s="9">
        <v>35.591662727728298</v>
      </c>
      <c r="BV1042" s="9">
        <v>59.189372299992698</v>
      </c>
      <c r="BW1042" s="9">
        <v>50.399731105752601</v>
      </c>
      <c r="BX1042" s="4">
        <f t="shared" si="505"/>
        <v>22.392818652435</v>
      </c>
      <c r="BY1042" s="4">
        <f t="shared" si="506"/>
        <v>20.2141992571514</v>
      </c>
      <c r="BZ1042" s="4">
        <f t="shared" si="507"/>
        <v>2.1786193952836008</v>
      </c>
      <c r="CA1042" s="4">
        <f t="shared" si="508"/>
        <v>37.997252190901698</v>
      </c>
      <c r="CB1042" s="4">
        <f t="shared" si="509"/>
        <v>11.6573155066695</v>
      </c>
      <c r="CC1042" s="4">
        <f t="shared" si="510"/>
        <v>26.3399366842322</v>
      </c>
      <c r="CD1042" s="4">
        <f t="shared" si="511"/>
        <v>59.189372299992698</v>
      </c>
      <c r="CE1042" s="4">
        <f t="shared" si="512"/>
        <v>31.871514763821001</v>
      </c>
      <c r="CF1042" s="4">
        <f t="shared" si="513"/>
        <v>27.317857536171697</v>
      </c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</row>
    <row r="1043" spans="1:204" s="4" customFormat="1" x14ac:dyDescent="0.25">
      <c r="A1043">
        <v>1041</v>
      </c>
      <c r="B1043" t="s">
        <v>1090</v>
      </c>
      <c r="C1043">
        <v>0</v>
      </c>
      <c r="D1043">
        <v>152.19072197214001</v>
      </c>
      <c r="E1043">
        <v>12</v>
      </c>
      <c r="F1043" s="4">
        <v>-0.28088999999999997</v>
      </c>
      <c r="G1043" s="4">
        <v>-2.33E-3</v>
      </c>
      <c r="H1043" s="4">
        <v>-0.14161000000000001</v>
      </c>
      <c r="I1043" s="4">
        <v>0.27855999999999997</v>
      </c>
      <c r="J1043" s="4">
        <v>3.5990000000000001E-2</v>
      </c>
      <c r="K1043" s="4">
        <f t="shared" si="484"/>
        <v>27.785495971103082</v>
      </c>
      <c r="L1043" s="4">
        <v>1.3875999999999999</v>
      </c>
      <c r="M1043" s="4">
        <v>1.99017</v>
      </c>
      <c r="N1043" s="4">
        <v>-0.87578999999999996</v>
      </c>
      <c r="O1043" s="4">
        <v>1.98112</v>
      </c>
      <c r="P1043" s="4">
        <v>-0.29199000000000003</v>
      </c>
      <c r="Q1043" s="4">
        <v>1.9796100000000001</v>
      </c>
      <c r="R1043" s="4">
        <v>-0.29254999999999998</v>
      </c>
      <c r="S1043" s="4">
        <v>1.553E-2</v>
      </c>
      <c r="T1043" s="4">
        <v>0.99844999999999995</v>
      </c>
      <c r="U1043" s="4">
        <v>2.895E-2</v>
      </c>
      <c r="V1043" s="4">
        <v>0.11668000000000001</v>
      </c>
      <c r="W1043" s="4">
        <v>3.2039999999999999E-2</v>
      </c>
      <c r="X1043" s="4">
        <v>0.11612</v>
      </c>
      <c r="Y1043" s="4">
        <f t="shared" si="485"/>
        <v>1.9836333333333334</v>
      </c>
      <c r="Z1043" s="4">
        <f t="shared" si="486"/>
        <v>-0.48677666666666664</v>
      </c>
      <c r="AA1043" s="4">
        <f t="shared" si="487"/>
        <v>2.5506666666666667E-2</v>
      </c>
      <c r="AB1043" s="4">
        <f t="shared" si="488"/>
        <v>0.41041666666666665</v>
      </c>
      <c r="AC1043" s="9">
        <v>8.3499999999999998E-3</v>
      </c>
      <c r="AD1043" s="9">
        <v>-0.26012000000000002</v>
      </c>
      <c r="AE1043" s="4">
        <f t="shared" si="489"/>
        <v>-0.125885</v>
      </c>
      <c r="AF1043" s="4">
        <f t="shared" si="490"/>
        <v>0.26847000000000004</v>
      </c>
      <c r="AG1043" s="9">
        <v>94.966399999999993</v>
      </c>
      <c r="AH1043" s="9">
        <v>113.7184</v>
      </c>
      <c r="AI1043" s="4">
        <f t="shared" si="491"/>
        <v>104.3424</v>
      </c>
      <c r="AJ1043" s="4">
        <f t="shared" si="492"/>
        <v>18.75200000000001</v>
      </c>
      <c r="AK1043" s="9">
        <v>-10.7232</v>
      </c>
      <c r="AL1043" s="9">
        <v>-3.1671</v>
      </c>
      <c r="AM1043" s="9">
        <v>298.78960000000001</v>
      </c>
      <c r="AN1043" s="9">
        <v>46.918199999999999</v>
      </c>
      <c r="AO1043" s="9">
        <v>47.774000000000001</v>
      </c>
      <c r="AP1043" s="9">
        <v>246.4632</v>
      </c>
      <c r="AQ1043" s="4">
        <f t="shared" si="493"/>
        <v>18.0975</v>
      </c>
      <c r="AR1043" s="4">
        <f t="shared" si="494"/>
        <v>22.303450000000002</v>
      </c>
      <c r="AS1043" s="4">
        <f t="shared" si="495"/>
        <v>272.62639999999999</v>
      </c>
      <c r="AT1043" s="4">
        <f t="shared" si="496"/>
        <v>57.641399999999997</v>
      </c>
      <c r="AU1043" s="4">
        <f t="shared" si="497"/>
        <v>50.941099999999999</v>
      </c>
      <c r="AV1043" s="4">
        <f t="shared" si="498"/>
        <v>52.326400000000007</v>
      </c>
      <c r="AW1043" s="9">
        <v>8.6300000000000008</v>
      </c>
      <c r="AX1043" s="9">
        <v>2.02</v>
      </c>
      <c r="AY1043" s="9">
        <v>3.96</v>
      </c>
      <c r="AZ1043" s="9">
        <v>2.56</v>
      </c>
      <c r="BA1043" s="9">
        <v>1.0900000000000001</v>
      </c>
      <c r="BB1043" s="9">
        <v>1.0900000000000001</v>
      </c>
      <c r="BC1043" s="4">
        <f t="shared" si="499"/>
        <v>5.5950000000000006</v>
      </c>
      <c r="BD1043" s="4">
        <f t="shared" si="500"/>
        <v>1.5550000000000002</v>
      </c>
      <c r="BE1043" s="4">
        <f t="shared" si="501"/>
        <v>2.5249999999999999</v>
      </c>
      <c r="BF1043" s="4">
        <f t="shared" si="502"/>
        <v>6.07</v>
      </c>
      <c r="BG1043" s="4">
        <f t="shared" si="503"/>
        <v>0.92999999999999994</v>
      </c>
      <c r="BH1043" s="4">
        <f t="shared" si="504"/>
        <v>2.87</v>
      </c>
      <c r="BI1043" s="4">
        <v>72.856672326481799</v>
      </c>
      <c r="BJ1043" s="4">
        <v>104.422756565489</v>
      </c>
      <c r="BK1043" s="4">
        <v>177.27942889197001</v>
      </c>
      <c r="BL1043" s="9">
        <v>17.103678814725399</v>
      </c>
      <c r="BM1043" s="9">
        <v>19.569921989991201</v>
      </c>
      <c r="BN1043" s="9">
        <v>20.363763622742201</v>
      </c>
      <c r="BO1043" s="9">
        <v>15.819307899022901</v>
      </c>
      <c r="BP1043" s="9">
        <v>12.332498994835801</v>
      </c>
      <c r="BQ1043" s="9">
        <v>47.639094107403402</v>
      </c>
      <c r="BR1043" s="9">
        <v>36.078582883172203</v>
      </c>
      <c r="BS1043" s="9">
        <v>8.3725805800775195</v>
      </c>
      <c r="BT1043" s="9">
        <v>29.4361778095613</v>
      </c>
      <c r="BU1043" s="9">
        <v>67.209016097394695</v>
      </c>
      <c r="BV1043" s="9">
        <v>56.442346505914401</v>
      </c>
      <c r="BW1043" s="9">
        <v>24.191888479100399</v>
      </c>
      <c r="BX1043" s="4">
        <f t="shared" si="505"/>
        <v>20.363763622742201</v>
      </c>
      <c r="BY1043" s="4">
        <f t="shared" si="506"/>
        <v>15.819307899022901</v>
      </c>
      <c r="BZ1043" s="4">
        <f t="shared" si="507"/>
        <v>4.5444557237193006</v>
      </c>
      <c r="CA1043" s="4">
        <f t="shared" si="508"/>
        <v>47.639094107403402</v>
      </c>
      <c r="CB1043" s="4">
        <f t="shared" si="509"/>
        <v>8.3725805800775195</v>
      </c>
      <c r="CC1043" s="4">
        <f t="shared" si="510"/>
        <v>39.266513527325884</v>
      </c>
      <c r="CD1043" s="4">
        <f t="shared" si="511"/>
        <v>67.209016097394695</v>
      </c>
      <c r="CE1043" s="4">
        <f t="shared" si="512"/>
        <v>24.191888479100399</v>
      </c>
      <c r="CF1043" s="4">
        <f t="shared" si="513"/>
        <v>43.017127618294296</v>
      </c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</row>
    <row r="1044" spans="1:204" s="4" customFormat="1" x14ac:dyDescent="0.25">
      <c r="A1044">
        <v>1042</v>
      </c>
      <c r="B1044" t="s">
        <v>1091</v>
      </c>
      <c r="C1044">
        <v>0</v>
      </c>
      <c r="D1044">
        <v>152.19072197214001</v>
      </c>
      <c r="E1044">
        <v>16</v>
      </c>
      <c r="F1044" s="4">
        <v>-0.28527999999999998</v>
      </c>
      <c r="G1044" s="4">
        <v>-5.7099999999999998E-3</v>
      </c>
      <c r="H1044" s="4">
        <v>-0.14549000000000001</v>
      </c>
      <c r="I1044" s="4">
        <v>0.27956999999999999</v>
      </c>
      <c r="J1044" s="4">
        <v>3.7859999999999998E-2</v>
      </c>
      <c r="K1044" s="4">
        <f t="shared" si="484"/>
        <v>26.413100898045432</v>
      </c>
      <c r="L1044" s="4">
        <v>1.2302</v>
      </c>
      <c r="M1044" s="4">
        <v>1.9901599999999999</v>
      </c>
      <c r="N1044" s="4">
        <v>-0.88221000000000005</v>
      </c>
      <c r="O1044" s="4">
        <v>1.9798800000000001</v>
      </c>
      <c r="P1044" s="4">
        <v>-0.29812</v>
      </c>
      <c r="Q1044" s="4">
        <v>1.97726</v>
      </c>
      <c r="R1044" s="4">
        <v>-0.29814000000000002</v>
      </c>
      <c r="S1044" s="4">
        <v>1.555E-2</v>
      </c>
      <c r="T1044" s="4">
        <v>0.99534</v>
      </c>
      <c r="U1044" s="4">
        <v>3.9190000000000003E-2</v>
      </c>
      <c r="V1044" s="4">
        <v>0.11040999999999999</v>
      </c>
      <c r="W1044" s="4">
        <v>3.031E-2</v>
      </c>
      <c r="X1044" s="4">
        <v>0.11078</v>
      </c>
      <c r="Y1044" s="4">
        <f t="shared" si="485"/>
        <v>1.9824333333333335</v>
      </c>
      <c r="Z1044" s="4">
        <f t="shared" si="486"/>
        <v>-0.49282333333333339</v>
      </c>
      <c r="AA1044" s="4">
        <f t="shared" si="487"/>
        <v>2.835E-2</v>
      </c>
      <c r="AB1044" s="4">
        <f t="shared" si="488"/>
        <v>0.40551000000000004</v>
      </c>
      <c r="AC1044" s="9">
        <v>-4.4999999999999997E-3</v>
      </c>
      <c r="AD1044" s="9">
        <v>-0.25864999999999999</v>
      </c>
      <c r="AE1044" s="4">
        <f t="shared" si="489"/>
        <v>-0.131575</v>
      </c>
      <c r="AF1044" s="4">
        <f t="shared" si="490"/>
        <v>0.25414999999999999</v>
      </c>
      <c r="AG1044" s="9">
        <v>99.676100000000005</v>
      </c>
      <c r="AH1044" s="9">
        <v>112.9892</v>
      </c>
      <c r="AI1044" s="4">
        <f t="shared" si="491"/>
        <v>106.33265</v>
      </c>
      <c r="AJ1044" s="4">
        <f t="shared" si="492"/>
        <v>13.313099999999991</v>
      </c>
      <c r="AK1044" s="9">
        <v>2.7262</v>
      </c>
      <c r="AL1044" s="9">
        <v>7.2385000000000002</v>
      </c>
      <c r="AM1044" s="9">
        <v>289.06349999999998</v>
      </c>
      <c r="AN1044" s="9">
        <v>36.150799999999997</v>
      </c>
      <c r="AO1044" s="9">
        <v>43.683</v>
      </c>
      <c r="AP1044" s="9">
        <v>259.13369999999998</v>
      </c>
      <c r="AQ1044" s="4">
        <f t="shared" si="493"/>
        <v>19.438499999999998</v>
      </c>
      <c r="AR1044" s="4">
        <f t="shared" si="494"/>
        <v>25.460750000000001</v>
      </c>
      <c r="AS1044" s="4">
        <f t="shared" si="495"/>
        <v>274.09859999999998</v>
      </c>
      <c r="AT1044" s="4">
        <f t="shared" si="496"/>
        <v>33.424599999999998</v>
      </c>
      <c r="AU1044" s="4">
        <f t="shared" si="497"/>
        <v>36.444499999999998</v>
      </c>
      <c r="AV1044" s="4">
        <f t="shared" si="498"/>
        <v>29.9298</v>
      </c>
      <c r="AW1044" s="9">
        <v>6.55</v>
      </c>
      <c r="AX1044" s="9">
        <v>1.7</v>
      </c>
      <c r="AY1044" s="9">
        <v>5.62</v>
      </c>
      <c r="AZ1044" s="9">
        <v>2.56</v>
      </c>
      <c r="BA1044" s="9">
        <v>1.0900000000000001</v>
      </c>
      <c r="BB1044" s="9">
        <v>1.0900000000000001</v>
      </c>
      <c r="BC1044" s="4">
        <f t="shared" si="499"/>
        <v>4.5549999999999997</v>
      </c>
      <c r="BD1044" s="4">
        <f t="shared" si="500"/>
        <v>1.395</v>
      </c>
      <c r="BE1044" s="4">
        <f t="shared" si="501"/>
        <v>3.355</v>
      </c>
      <c r="BF1044" s="4">
        <f t="shared" si="502"/>
        <v>3.9899999999999998</v>
      </c>
      <c r="BG1044" s="4">
        <f t="shared" si="503"/>
        <v>0.60999999999999988</v>
      </c>
      <c r="BH1044" s="4">
        <f t="shared" si="504"/>
        <v>4.53</v>
      </c>
      <c r="BI1044" s="4">
        <v>79.3151335679011</v>
      </c>
      <c r="BJ1044" s="4">
        <v>98.774858987180593</v>
      </c>
      <c r="BK1044" s="4">
        <v>178.08999255508101</v>
      </c>
      <c r="BL1044" s="9">
        <v>15.395716513958099</v>
      </c>
      <c r="BM1044" s="9">
        <v>15.4051296558485</v>
      </c>
      <c r="BN1044" s="9">
        <v>24.249299414138601</v>
      </c>
      <c r="BO1044" s="9">
        <v>24.264987983955798</v>
      </c>
      <c r="BP1044" s="9">
        <v>2.4036581372172101</v>
      </c>
      <c r="BQ1044" s="9">
        <v>6.7713921785859101</v>
      </c>
      <c r="BR1044" s="9">
        <v>47.647518845806403</v>
      </c>
      <c r="BS1044" s="9">
        <v>41.952289825571</v>
      </c>
      <c r="BT1044" s="9">
        <v>17.799374651175398</v>
      </c>
      <c r="BU1044" s="9">
        <v>22.1765218344344</v>
      </c>
      <c r="BV1044" s="9">
        <v>71.896818259944993</v>
      </c>
      <c r="BW1044" s="9">
        <v>66.217277809526806</v>
      </c>
      <c r="BX1044" s="4">
        <f t="shared" si="505"/>
        <v>24.264987983955798</v>
      </c>
      <c r="BY1044" s="4">
        <f t="shared" si="506"/>
        <v>15.395716513958099</v>
      </c>
      <c r="BZ1044" s="4">
        <f t="shared" si="507"/>
        <v>8.8692714699976989</v>
      </c>
      <c r="CA1044" s="4">
        <f t="shared" si="508"/>
        <v>47.647518845806403</v>
      </c>
      <c r="CB1044" s="4">
        <f t="shared" si="509"/>
        <v>2.4036581372172101</v>
      </c>
      <c r="CC1044" s="4">
        <f t="shared" si="510"/>
        <v>45.243860708589196</v>
      </c>
      <c r="CD1044" s="4">
        <f t="shared" si="511"/>
        <v>71.896818259944993</v>
      </c>
      <c r="CE1044" s="4">
        <f t="shared" si="512"/>
        <v>17.799374651175398</v>
      </c>
      <c r="CF1044" s="4">
        <f t="shared" si="513"/>
        <v>54.097443608769595</v>
      </c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</row>
    <row r="1045" spans="1:204" s="4" customFormat="1" x14ac:dyDescent="0.25">
      <c r="A1045">
        <v>1043</v>
      </c>
      <c r="B1045" t="s">
        <v>1092</v>
      </c>
      <c r="C1045">
        <v>0</v>
      </c>
      <c r="D1045">
        <v>152.15089357733299</v>
      </c>
      <c r="E1045">
        <v>64</v>
      </c>
      <c r="F1045" s="4">
        <v>-0.27617000000000003</v>
      </c>
      <c r="G1045" s="4">
        <v>-6.9510000000000002E-2</v>
      </c>
      <c r="H1045" s="4">
        <v>-0.17283999999999999</v>
      </c>
      <c r="I1045" s="4">
        <v>0.20666000000000001</v>
      </c>
      <c r="J1045" s="4">
        <v>7.2279999999999997E-2</v>
      </c>
      <c r="K1045" s="4">
        <f t="shared" si="484"/>
        <v>13.835085777531821</v>
      </c>
      <c r="L1045" s="4">
        <v>2.5112999999999999</v>
      </c>
      <c r="M1045" s="4">
        <v>1.9903900000000001</v>
      </c>
      <c r="N1045" s="4">
        <v>-0.87807000000000002</v>
      </c>
      <c r="O1045" s="4">
        <v>1.9805999999999999</v>
      </c>
      <c r="P1045" s="4">
        <v>-0.29371000000000003</v>
      </c>
      <c r="Q1045" s="4">
        <v>1.9702599999999999</v>
      </c>
      <c r="R1045" s="4">
        <v>-0.29287999999999997</v>
      </c>
      <c r="S1045" s="4">
        <v>1.508E-2</v>
      </c>
      <c r="T1045" s="4">
        <v>0.99897999999999998</v>
      </c>
      <c r="U1045" s="4">
        <v>3.1130000000000001E-2</v>
      </c>
      <c r="V1045" s="4">
        <v>0.11364</v>
      </c>
      <c r="W1045" s="4">
        <v>3.5839999999999997E-2</v>
      </c>
      <c r="X1045" s="4">
        <v>0.11422</v>
      </c>
      <c r="Y1045" s="4">
        <f t="shared" si="485"/>
        <v>1.9804166666666667</v>
      </c>
      <c r="Z1045" s="4">
        <f t="shared" si="486"/>
        <v>-0.48822000000000004</v>
      </c>
      <c r="AA1045" s="4">
        <f t="shared" si="487"/>
        <v>2.7349999999999999E-2</v>
      </c>
      <c r="AB1045" s="4">
        <f t="shared" si="488"/>
        <v>0.40894666666666663</v>
      </c>
      <c r="AC1045" s="9">
        <v>-1.0290000000000001E-2</v>
      </c>
      <c r="AD1045" s="9">
        <v>-0.24360000000000001</v>
      </c>
      <c r="AE1045" s="4">
        <f t="shared" si="489"/>
        <v>-0.126945</v>
      </c>
      <c r="AF1045" s="4">
        <f t="shared" si="490"/>
        <v>0.23331000000000002</v>
      </c>
      <c r="AG1045" s="9">
        <v>99.881600000000006</v>
      </c>
      <c r="AH1045" s="9">
        <v>111.08459999999999</v>
      </c>
      <c r="AI1045" s="4">
        <f t="shared" si="491"/>
        <v>105.48310000000001</v>
      </c>
      <c r="AJ1045" s="4">
        <f t="shared" si="492"/>
        <v>11.202999999999989</v>
      </c>
      <c r="AK1045" s="9">
        <v>-0.76529999999999998</v>
      </c>
      <c r="AL1045" s="9">
        <v>7.8433999999999999</v>
      </c>
      <c r="AM1045" s="9">
        <v>292.56670000000003</v>
      </c>
      <c r="AN1045" s="9">
        <v>37.381799999999998</v>
      </c>
      <c r="AO1045" s="9">
        <v>44.372199999999999</v>
      </c>
      <c r="AP1045" s="9">
        <v>251.49979999999999</v>
      </c>
      <c r="AQ1045" s="4">
        <f t="shared" si="493"/>
        <v>18.308249999999997</v>
      </c>
      <c r="AR1045" s="4">
        <f t="shared" si="494"/>
        <v>26.107800000000001</v>
      </c>
      <c r="AS1045" s="4">
        <f t="shared" si="495"/>
        <v>272.03325000000001</v>
      </c>
      <c r="AT1045" s="4">
        <f t="shared" si="496"/>
        <v>38.147100000000002</v>
      </c>
      <c r="AU1045" s="4">
        <f t="shared" si="497"/>
        <v>36.528799999999997</v>
      </c>
      <c r="AV1045" s="4">
        <f t="shared" si="498"/>
        <v>41.066900000000032</v>
      </c>
      <c r="AW1045" s="9">
        <v>6.88</v>
      </c>
      <c r="AX1045" s="9">
        <v>1.7</v>
      </c>
      <c r="AY1045" s="9">
        <v>6.71</v>
      </c>
      <c r="AZ1045" s="9">
        <v>2.56</v>
      </c>
      <c r="BA1045" s="9">
        <v>1.0900000000000001</v>
      </c>
      <c r="BB1045" s="9">
        <v>1.0900000000000001</v>
      </c>
      <c r="BC1045" s="4">
        <f t="shared" si="499"/>
        <v>4.72</v>
      </c>
      <c r="BD1045" s="4">
        <f t="shared" si="500"/>
        <v>1.395</v>
      </c>
      <c r="BE1045" s="4">
        <f t="shared" si="501"/>
        <v>3.9</v>
      </c>
      <c r="BF1045" s="4">
        <f t="shared" si="502"/>
        <v>4.32</v>
      </c>
      <c r="BG1045" s="4">
        <f t="shared" si="503"/>
        <v>0.60999999999999988</v>
      </c>
      <c r="BH1045" s="4">
        <f t="shared" si="504"/>
        <v>5.62</v>
      </c>
      <c r="BI1045" s="4">
        <v>76.926287337066796</v>
      </c>
      <c r="BJ1045" s="4">
        <v>96.591759258941593</v>
      </c>
      <c r="BK1045" s="4">
        <v>173.51804659600799</v>
      </c>
      <c r="BL1045" s="9">
        <v>23.784917747549098</v>
      </c>
      <c r="BM1045" s="9">
        <v>21.992237169768899</v>
      </c>
      <c r="BN1045" s="9">
        <v>15.2984473810914</v>
      </c>
      <c r="BO1045" s="9">
        <v>15.8506850386573</v>
      </c>
      <c r="BP1045" s="9">
        <v>74.894546757830199</v>
      </c>
      <c r="BQ1045" s="9">
        <v>19.340404245133598</v>
      </c>
      <c r="BR1045" s="9">
        <v>0.73397598984783496</v>
      </c>
      <c r="BS1045" s="9">
        <v>1.6228322661299599</v>
      </c>
      <c r="BT1045" s="9">
        <v>98.6794645053793</v>
      </c>
      <c r="BU1045" s="9">
        <v>41.332641414902596</v>
      </c>
      <c r="BV1045" s="9">
        <v>16.032423370939199</v>
      </c>
      <c r="BW1045" s="9">
        <v>17.4735173047873</v>
      </c>
      <c r="BX1045" s="4">
        <f t="shared" si="505"/>
        <v>23.784917747549098</v>
      </c>
      <c r="BY1045" s="4">
        <f t="shared" si="506"/>
        <v>15.2984473810914</v>
      </c>
      <c r="BZ1045" s="4">
        <f t="shared" si="507"/>
        <v>8.4864703664576986</v>
      </c>
      <c r="CA1045" s="4">
        <f t="shared" si="508"/>
        <v>74.894546757830199</v>
      </c>
      <c r="CB1045" s="4">
        <f t="shared" si="509"/>
        <v>0.73397598984783496</v>
      </c>
      <c r="CC1045" s="4">
        <f t="shared" si="510"/>
        <v>74.160570767982364</v>
      </c>
      <c r="CD1045" s="4">
        <f t="shared" si="511"/>
        <v>98.6794645053793</v>
      </c>
      <c r="CE1045" s="4">
        <f t="shared" si="512"/>
        <v>16.032423370939199</v>
      </c>
      <c r="CF1045" s="4">
        <f t="shared" si="513"/>
        <v>82.647041134440101</v>
      </c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</row>
    <row r="1046" spans="1:204" s="4" customFormat="1" x14ac:dyDescent="0.25">
      <c r="A1046">
        <v>1044</v>
      </c>
      <c r="B1046" t="s">
        <v>1093</v>
      </c>
      <c r="C1046">
        <v>0</v>
      </c>
      <c r="D1046">
        <v>152.126069608286</v>
      </c>
      <c r="E1046">
        <v>2</v>
      </c>
      <c r="F1046" s="4">
        <v>-0.26773999999999998</v>
      </c>
      <c r="G1046" s="4">
        <v>-6.3689999999999997E-2</v>
      </c>
      <c r="H1046" s="4">
        <v>-0.16572000000000001</v>
      </c>
      <c r="I1046" s="4">
        <v>0.20405000000000001</v>
      </c>
      <c r="J1046" s="4">
        <v>6.7290000000000003E-2</v>
      </c>
      <c r="K1046" s="4">
        <f t="shared" si="484"/>
        <v>14.861049190072819</v>
      </c>
      <c r="L1046" s="4">
        <v>1.7677</v>
      </c>
      <c r="M1046" s="4">
        <v>1.98994</v>
      </c>
      <c r="N1046" s="4">
        <v>-0.89280000000000004</v>
      </c>
      <c r="O1046" s="4">
        <v>1.98089</v>
      </c>
      <c r="P1046" s="4">
        <v>-0.30537999999999998</v>
      </c>
      <c r="Q1046" s="4">
        <v>1.9242600000000001</v>
      </c>
      <c r="R1046" s="4">
        <v>-0.30546000000000001</v>
      </c>
      <c r="S1046" s="4">
        <v>1.26E-2</v>
      </c>
      <c r="T1046" s="4">
        <v>0.96684999999999999</v>
      </c>
      <c r="U1046" s="4">
        <v>1.308E-2</v>
      </c>
      <c r="V1046" s="4">
        <v>0.10491</v>
      </c>
      <c r="W1046" s="4">
        <v>4.7100000000000003E-2</v>
      </c>
      <c r="X1046" s="4">
        <v>9.5670000000000005E-2</v>
      </c>
      <c r="Y1046" s="4">
        <f t="shared" si="485"/>
        <v>1.9650300000000003</v>
      </c>
      <c r="Z1046" s="4">
        <f t="shared" si="486"/>
        <v>-0.5012133333333334</v>
      </c>
      <c r="AA1046" s="4">
        <f t="shared" si="487"/>
        <v>2.4260000000000004E-2</v>
      </c>
      <c r="AB1046" s="4">
        <f t="shared" si="488"/>
        <v>0.38914333333333334</v>
      </c>
      <c r="AC1046" s="9">
        <v>-4.1119999999999997E-2</v>
      </c>
      <c r="AD1046" s="9">
        <v>-0.17410999999999999</v>
      </c>
      <c r="AE1046" s="4">
        <f t="shared" si="489"/>
        <v>-0.10761499999999999</v>
      </c>
      <c r="AF1046" s="4">
        <f t="shared" si="490"/>
        <v>0.13299</v>
      </c>
      <c r="AG1046" s="9">
        <v>100.9918</v>
      </c>
      <c r="AH1046" s="9">
        <v>104.4225</v>
      </c>
      <c r="AI1046" s="4">
        <f t="shared" si="491"/>
        <v>102.70715</v>
      </c>
      <c r="AJ1046" s="4">
        <f t="shared" si="492"/>
        <v>3.4307000000000016</v>
      </c>
      <c r="AK1046" s="9">
        <v>8.7800000000000003E-2</v>
      </c>
      <c r="AL1046" s="9">
        <v>11.4087</v>
      </c>
      <c r="AM1046" s="9">
        <v>291.47899999999998</v>
      </c>
      <c r="AN1046" s="9">
        <v>45.710299999999997</v>
      </c>
      <c r="AO1046" s="9">
        <v>49.456099999999999</v>
      </c>
      <c r="AP1046" s="9">
        <v>218.1011</v>
      </c>
      <c r="AQ1046" s="4">
        <f t="shared" si="493"/>
        <v>22.899049999999999</v>
      </c>
      <c r="AR1046" s="4">
        <f t="shared" si="494"/>
        <v>30.432400000000001</v>
      </c>
      <c r="AS1046" s="4">
        <f t="shared" si="495"/>
        <v>254.79005000000001</v>
      </c>
      <c r="AT1046" s="4">
        <f t="shared" si="496"/>
        <v>45.622499999999995</v>
      </c>
      <c r="AU1046" s="4">
        <f t="shared" si="497"/>
        <v>38.047399999999996</v>
      </c>
      <c r="AV1046" s="4">
        <f t="shared" si="498"/>
        <v>73.377899999999983</v>
      </c>
      <c r="AW1046" s="9">
        <v>7.33</v>
      </c>
      <c r="AX1046" s="9">
        <v>1.72</v>
      </c>
      <c r="AY1046" s="9">
        <v>5.51</v>
      </c>
      <c r="AZ1046" s="9">
        <v>2.56</v>
      </c>
      <c r="BA1046" s="9">
        <v>1.0900000000000001</v>
      </c>
      <c r="BB1046" s="9">
        <v>1.0900000000000001</v>
      </c>
      <c r="BC1046" s="4">
        <f t="shared" si="499"/>
        <v>4.9450000000000003</v>
      </c>
      <c r="BD1046" s="4">
        <f t="shared" si="500"/>
        <v>1.405</v>
      </c>
      <c r="BE1046" s="4">
        <f t="shared" si="501"/>
        <v>3.3</v>
      </c>
      <c r="BF1046" s="4">
        <f t="shared" si="502"/>
        <v>4.7699999999999996</v>
      </c>
      <c r="BG1046" s="4">
        <f t="shared" si="503"/>
        <v>0.62999999999999989</v>
      </c>
      <c r="BH1046" s="4">
        <f t="shared" si="504"/>
        <v>4.42</v>
      </c>
      <c r="BI1046" s="4">
        <v>68.741037511099606</v>
      </c>
      <c r="BJ1046" s="4">
        <v>95.1415855472262</v>
      </c>
      <c r="BK1046" s="4">
        <v>163.88262305832501</v>
      </c>
      <c r="BL1046" s="9">
        <v>17.152836333486</v>
      </c>
      <c r="BM1046" s="9">
        <v>17.152836333486</v>
      </c>
      <c r="BN1046" s="9">
        <v>17.217682422063799</v>
      </c>
      <c r="BO1046" s="9">
        <v>17.217682422063799</v>
      </c>
      <c r="BP1046" s="9">
        <v>16.177999989020101</v>
      </c>
      <c r="BQ1046" s="9">
        <v>16.176984021808099</v>
      </c>
      <c r="BR1046" s="9">
        <v>31.392284800986999</v>
      </c>
      <c r="BS1046" s="9">
        <v>31.3943167354109</v>
      </c>
      <c r="BT1046" s="9">
        <v>33.330836322506102</v>
      </c>
      <c r="BU1046" s="9">
        <v>33.329820355294203</v>
      </c>
      <c r="BV1046" s="9">
        <v>48.609967223050802</v>
      </c>
      <c r="BW1046" s="9">
        <v>48.611999157474699</v>
      </c>
      <c r="BX1046" s="4">
        <f t="shared" si="505"/>
        <v>17.217682422063799</v>
      </c>
      <c r="BY1046" s="4">
        <f t="shared" si="506"/>
        <v>17.152836333486</v>
      </c>
      <c r="BZ1046" s="4">
        <f t="shared" si="507"/>
        <v>6.4846088577798611E-2</v>
      </c>
      <c r="CA1046" s="4">
        <f t="shared" si="508"/>
        <v>31.3943167354109</v>
      </c>
      <c r="CB1046" s="4">
        <f t="shared" si="509"/>
        <v>16.176984021808099</v>
      </c>
      <c r="CC1046" s="4">
        <f t="shared" si="510"/>
        <v>15.217332713602801</v>
      </c>
      <c r="CD1046" s="4">
        <f t="shared" si="511"/>
        <v>48.611999157474699</v>
      </c>
      <c r="CE1046" s="4">
        <f t="shared" si="512"/>
        <v>33.329820355294203</v>
      </c>
      <c r="CF1046" s="4">
        <f t="shared" si="513"/>
        <v>15.282178802180496</v>
      </c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</row>
    <row r="1047" spans="1:204" s="4" customFormat="1" x14ac:dyDescent="0.25">
      <c r="A1047">
        <v>1045</v>
      </c>
      <c r="B1047" t="s">
        <v>1094</v>
      </c>
      <c r="C1047">
        <v>0</v>
      </c>
      <c r="D1047">
        <v>151.593172482478</v>
      </c>
      <c r="E1047">
        <v>1</v>
      </c>
      <c r="F1047" s="4">
        <v>-0.22534999999999999</v>
      </c>
      <c r="G1047" s="4">
        <v>-4.5539999999999997E-2</v>
      </c>
      <c r="H1047" s="4">
        <v>-0.13544</v>
      </c>
      <c r="I1047" s="4">
        <v>0.17981</v>
      </c>
      <c r="J1047" s="4">
        <v>5.101E-2</v>
      </c>
      <c r="K1047" s="4">
        <f t="shared" si="484"/>
        <v>19.60399921584003</v>
      </c>
      <c r="L1047" s="4">
        <v>3.5365000000000002</v>
      </c>
      <c r="M1047" s="4">
        <v>1.9886600000000001</v>
      </c>
      <c r="N1047" s="4">
        <v>-0.87826000000000004</v>
      </c>
      <c r="O1047" s="4">
        <v>1.97966</v>
      </c>
      <c r="P1047" s="4">
        <v>-0.29621999999999998</v>
      </c>
      <c r="Q1047" s="4">
        <v>1.9340900000000001</v>
      </c>
      <c r="R1047" s="4">
        <v>-0.29419000000000001</v>
      </c>
      <c r="S1047" s="4">
        <v>1.32E-2</v>
      </c>
      <c r="T1047" s="4">
        <v>0.98277000000000003</v>
      </c>
      <c r="U1047" s="4">
        <v>1.839E-2</v>
      </c>
      <c r="V1047" s="4">
        <v>0.11318</v>
      </c>
      <c r="W1047" s="4">
        <v>6.7460000000000006E-2</v>
      </c>
      <c r="X1047" s="4">
        <v>0.10828</v>
      </c>
      <c r="Y1047" s="4">
        <f t="shared" si="485"/>
        <v>1.9674700000000003</v>
      </c>
      <c r="Z1047" s="4">
        <f t="shared" si="486"/>
        <v>-0.48955666666666664</v>
      </c>
      <c r="AA1047" s="4">
        <f t="shared" si="487"/>
        <v>3.3016666666666666E-2</v>
      </c>
      <c r="AB1047" s="4">
        <f t="shared" si="488"/>
        <v>0.40140999999999999</v>
      </c>
      <c r="AC1047" s="9">
        <v>-1.6389999999999998E-2</v>
      </c>
      <c r="AD1047" s="9">
        <v>-0.20558999999999999</v>
      </c>
      <c r="AE1047" s="4">
        <f t="shared" si="489"/>
        <v>-0.11098999999999999</v>
      </c>
      <c r="AF1047" s="4">
        <f t="shared" si="490"/>
        <v>0.18920000000000001</v>
      </c>
      <c r="AG1047" s="9">
        <v>102.5185</v>
      </c>
      <c r="AH1047" s="9">
        <v>95.596699999999998</v>
      </c>
      <c r="AI1047" s="4">
        <f t="shared" si="491"/>
        <v>99.057600000000008</v>
      </c>
      <c r="AJ1047" s="4">
        <f t="shared" si="492"/>
        <v>6.9218000000000046</v>
      </c>
      <c r="AK1047" s="9">
        <v>-0.63039999999999996</v>
      </c>
      <c r="AL1047" s="9">
        <v>9.2516999999999996</v>
      </c>
      <c r="AM1047" s="9">
        <v>298.93400000000003</v>
      </c>
      <c r="AN1047" s="9">
        <v>38.884300000000003</v>
      </c>
      <c r="AO1047" s="9">
        <v>52.691899999999997</v>
      </c>
      <c r="AP1047" s="9">
        <v>195.2139</v>
      </c>
      <c r="AQ1047" s="4">
        <f t="shared" si="493"/>
        <v>19.126950000000001</v>
      </c>
      <c r="AR1047" s="4">
        <f t="shared" si="494"/>
        <v>30.971799999999998</v>
      </c>
      <c r="AS1047" s="4">
        <f t="shared" si="495"/>
        <v>247.07395000000002</v>
      </c>
      <c r="AT1047" s="4">
        <f t="shared" si="496"/>
        <v>39.514700000000005</v>
      </c>
      <c r="AU1047" s="4">
        <f t="shared" si="497"/>
        <v>43.440199999999997</v>
      </c>
      <c r="AV1047" s="4">
        <f t="shared" si="498"/>
        <v>103.72010000000003</v>
      </c>
      <c r="AW1047" s="9">
        <v>6.83</v>
      </c>
      <c r="AX1047" s="9">
        <v>1.71</v>
      </c>
      <c r="AY1047" s="9">
        <v>4.5</v>
      </c>
      <c r="AZ1047" s="9">
        <v>2.56</v>
      </c>
      <c r="BA1047" s="9">
        <v>1.0900000000000001</v>
      </c>
      <c r="BB1047" s="9">
        <v>1.0900000000000001</v>
      </c>
      <c r="BC1047" s="4">
        <f t="shared" si="499"/>
        <v>4.6950000000000003</v>
      </c>
      <c r="BD1047" s="4">
        <f t="shared" si="500"/>
        <v>1.4</v>
      </c>
      <c r="BE1047" s="4">
        <f t="shared" si="501"/>
        <v>2.7949999999999999</v>
      </c>
      <c r="BF1047" s="4">
        <f t="shared" si="502"/>
        <v>4.2699999999999996</v>
      </c>
      <c r="BG1047" s="4">
        <f t="shared" si="503"/>
        <v>0.61999999999999988</v>
      </c>
      <c r="BH1047" s="4">
        <f t="shared" si="504"/>
        <v>3.41</v>
      </c>
      <c r="BI1047" s="4">
        <v>77.046566372332094</v>
      </c>
      <c r="BJ1047" s="4">
        <v>89.773391476544703</v>
      </c>
      <c r="BK1047" s="4">
        <v>166.81995784887599</v>
      </c>
      <c r="BL1047" s="9">
        <v>20.618964358435498</v>
      </c>
      <c r="BM1047" s="9">
        <v>20.663938258578199</v>
      </c>
      <c r="BN1047" s="9">
        <v>17.882877782313599</v>
      </c>
      <c r="BO1047" s="9">
        <v>17.880785973004599</v>
      </c>
      <c r="BP1047" s="9">
        <v>21.2149907623361</v>
      </c>
      <c r="BQ1047" s="9">
        <v>21.4087930310844</v>
      </c>
      <c r="BR1047" s="9">
        <v>20.630254528376501</v>
      </c>
      <c r="BS1047" s="9">
        <v>21.406604033653501</v>
      </c>
      <c r="BT1047" s="9">
        <v>41.833955120771698</v>
      </c>
      <c r="BU1047" s="9">
        <v>42.072731289662698</v>
      </c>
      <c r="BV1047" s="9">
        <v>38.513132310690203</v>
      </c>
      <c r="BW1047" s="9">
        <v>39.2873900066582</v>
      </c>
      <c r="BX1047" s="4">
        <f t="shared" si="505"/>
        <v>20.663938258578199</v>
      </c>
      <c r="BY1047" s="4">
        <f t="shared" si="506"/>
        <v>17.880785973004599</v>
      </c>
      <c r="BZ1047" s="4">
        <f t="shared" si="507"/>
        <v>2.7831522855735997</v>
      </c>
      <c r="CA1047" s="4">
        <f t="shared" si="508"/>
        <v>21.4087930310844</v>
      </c>
      <c r="CB1047" s="4">
        <f t="shared" si="509"/>
        <v>20.630254528376501</v>
      </c>
      <c r="CC1047" s="4">
        <f t="shared" si="510"/>
        <v>0.77853850270789948</v>
      </c>
      <c r="CD1047" s="4">
        <f t="shared" si="511"/>
        <v>42.072731289662698</v>
      </c>
      <c r="CE1047" s="4">
        <f t="shared" si="512"/>
        <v>38.513132310690203</v>
      </c>
      <c r="CF1047" s="4">
        <f t="shared" si="513"/>
        <v>3.5595989789724953</v>
      </c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</row>
    <row r="1048" spans="1:204" s="4" customFormat="1" x14ac:dyDescent="0.25">
      <c r="A1048">
        <v>1046</v>
      </c>
      <c r="B1048" t="s">
        <v>1095</v>
      </c>
      <c r="C1048">
        <v>0</v>
      </c>
      <c r="D1048">
        <v>151.593172482478</v>
      </c>
      <c r="E1048">
        <v>1</v>
      </c>
      <c r="F1048" s="4">
        <v>-0.22289</v>
      </c>
      <c r="G1048" s="4">
        <v>-3.1859999999999999E-2</v>
      </c>
      <c r="H1048" s="4">
        <v>-0.12737999999999999</v>
      </c>
      <c r="I1048" s="4">
        <v>0.19103000000000001</v>
      </c>
      <c r="J1048" s="4">
        <v>4.2470000000000001E-2</v>
      </c>
      <c r="K1048" s="4">
        <f t="shared" si="484"/>
        <v>23.546032493524841</v>
      </c>
      <c r="L1048" s="4">
        <v>3.7345000000000002</v>
      </c>
      <c r="M1048" s="4">
        <v>1.9884599999999999</v>
      </c>
      <c r="N1048" s="4">
        <v>-0.87038000000000004</v>
      </c>
      <c r="O1048" s="4">
        <v>1.9781899999999999</v>
      </c>
      <c r="P1048" s="4">
        <v>-0.28932000000000002</v>
      </c>
      <c r="Q1048" s="4">
        <v>1.9420900000000001</v>
      </c>
      <c r="R1048" s="4">
        <v>-0.28743999999999997</v>
      </c>
      <c r="S1048" s="4">
        <v>1.3270000000000001E-2</v>
      </c>
      <c r="T1048" s="4">
        <v>0.98838999999999999</v>
      </c>
      <c r="U1048" s="4">
        <v>1.7909999999999999E-2</v>
      </c>
      <c r="V1048" s="4">
        <v>0.11924</v>
      </c>
      <c r="W1048" s="4">
        <v>8.3419999999999994E-2</v>
      </c>
      <c r="X1048" s="4">
        <v>0.11398</v>
      </c>
      <c r="Y1048" s="4">
        <f t="shared" si="485"/>
        <v>1.9695799999999999</v>
      </c>
      <c r="Z1048" s="4">
        <f t="shared" si="486"/>
        <v>-0.48237999999999998</v>
      </c>
      <c r="AA1048" s="4">
        <f t="shared" si="487"/>
        <v>3.8199999999999998E-2</v>
      </c>
      <c r="AB1048" s="4">
        <f t="shared" si="488"/>
        <v>0.40720333333333331</v>
      </c>
      <c r="AC1048" s="9">
        <v>-1.4E-2</v>
      </c>
      <c r="AD1048" s="9">
        <v>-0.22470999999999999</v>
      </c>
      <c r="AE1048" s="4">
        <f t="shared" si="489"/>
        <v>-0.119355</v>
      </c>
      <c r="AF1048" s="4">
        <f t="shared" si="490"/>
        <v>0.21070999999999998</v>
      </c>
      <c r="AG1048" s="9">
        <v>102.6339</v>
      </c>
      <c r="AH1048" s="9">
        <v>98.147499999999994</v>
      </c>
      <c r="AI1048" s="4">
        <f t="shared" si="491"/>
        <v>100.3907</v>
      </c>
      <c r="AJ1048" s="4">
        <f t="shared" si="492"/>
        <v>4.4864000000000033</v>
      </c>
      <c r="AK1048" s="9">
        <v>1.3077000000000001</v>
      </c>
      <c r="AL1048" s="9">
        <v>8.7897999999999996</v>
      </c>
      <c r="AM1048" s="9">
        <v>297.80419999999998</v>
      </c>
      <c r="AN1048" s="9">
        <v>36.835900000000002</v>
      </c>
      <c r="AO1048" s="9">
        <v>59.9741</v>
      </c>
      <c r="AP1048" s="9">
        <v>197.63229999999999</v>
      </c>
      <c r="AQ1048" s="4">
        <f t="shared" si="493"/>
        <v>19.0718</v>
      </c>
      <c r="AR1048" s="4">
        <f t="shared" si="494"/>
        <v>34.381950000000003</v>
      </c>
      <c r="AS1048" s="4">
        <f t="shared" si="495"/>
        <v>247.71824999999998</v>
      </c>
      <c r="AT1048" s="4">
        <f t="shared" si="496"/>
        <v>35.528200000000005</v>
      </c>
      <c r="AU1048" s="4">
        <f t="shared" si="497"/>
        <v>51.1843</v>
      </c>
      <c r="AV1048" s="4">
        <f t="shared" si="498"/>
        <v>100.17189999999999</v>
      </c>
      <c r="AW1048" s="9">
        <v>7.65</v>
      </c>
      <c r="AX1048" s="9">
        <v>1.71</v>
      </c>
      <c r="AY1048" s="9">
        <v>4.49</v>
      </c>
      <c r="AZ1048" s="9">
        <v>2.56</v>
      </c>
      <c r="BA1048" s="9">
        <v>1.0900000000000001</v>
      </c>
      <c r="BB1048" s="9">
        <v>1.0900000000000001</v>
      </c>
      <c r="BC1048" s="4">
        <f t="shared" si="499"/>
        <v>5.1050000000000004</v>
      </c>
      <c r="BD1048" s="4">
        <f t="shared" si="500"/>
        <v>1.4</v>
      </c>
      <c r="BE1048" s="4">
        <f t="shared" si="501"/>
        <v>2.79</v>
      </c>
      <c r="BF1048" s="4">
        <f t="shared" si="502"/>
        <v>5.09</v>
      </c>
      <c r="BG1048" s="4">
        <f t="shared" si="503"/>
        <v>0.61999999999999988</v>
      </c>
      <c r="BH1048" s="4">
        <f t="shared" si="504"/>
        <v>3.4000000000000004</v>
      </c>
      <c r="BI1048" s="4">
        <v>76.781952494748495</v>
      </c>
      <c r="BJ1048" s="4">
        <v>90.0157634474145</v>
      </c>
      <c r="BK1048" s="4">
        <v>166.79771594216299</v>
      </c>
      <c r="BL1048" s="9">
        <v>17.845225214752301</v>
      </c>
      <c r="BM1048" s="9">
        <v>17.8305825495896</v>
      </c>
      <c r="BN1048" s="9">
        <v>20.545751032621901</v>
      </c>
      <c r="BO1048" s="9">
        <v>20.560393697784601</v>
      </c>
      <c r="BP1048" s="9">
        <v>19.9614976288211</v>
      </c>
      <c r="BQ1048" s="9">
        <v>20.176509517307998</v>
      </c>
      <c r="BR1048" s="9">
        <v>25.0306190037109</v>
      </c>
      <c r="BS1048" s="9">
        <v>24.847137297574399</v>
      </c>
      <c r="BT1048" s="9">
        <v>37.806722843573397</v>
      </c>
      <c r="BU1048" s="9">
        <v>38.007092066897599</v>
      </c>
      <c r="BV1048" s="9">
        <v>45.576370036332797</v>
      </c>
      <c r="BW1048" s="9">
        <v>45.407530995359103</v>
      </c>
      <c r="BX1048" s="4">
        <f t="shared" si="505"/>
        <v>20.560393697784601</v>
      </c>
      <c r="BY1048" s="4">
        <f t="shared" si="506"/>
        <v>17.8305825495896</v>
      </c>
      <c r="BZ1048" s="4">
        <f t="shared" si="507"/>
        <v>2.7298111481950009</v>
      </c>
      <c r="CA1048" s="4">
        <f t="shared" si="508"/>
        <v>25.0306190037109</v>
      </c>
      <c r="CB1048" s="4">
        <f t="shared" si="509"/>
        <v>19.9614976288211</v>
      </c>
      <c r="CC1048" s="4">
        <f t="shared" si="510"/>
        <v>5.0691213748898001</v>
      </c>
      <c r="CD1048" s="4">
        <f t="shared" si="511"/>
        <v>45.576370036332797</v>
      </c>
      <c r="CE1048" s="4">
        <f t="shared" si="512"/>
        <v>37.806722843573397</v>
      </c>
      <c r="CF1048" s="4">
        <f t="shared" si="513"/>
        <v>7.7696471927594004</v>
      </c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</row>
    <row r="1049" spans="1:204" s="4" customFormat="1" x14ac:dyDescent="0.25">
      <c r="A1049">
        <v>1047</v>
      </c>
      <c r="B1049" t="s">
        <v>1096</v>
      </c>
      <c r="C1049">
        <v>0</v>
      </c>
      <c r="D1049">
        <v>151.249054989954</v>
      </c>
      <c r="E1049">
        <v>45</v>
      </c>
      <c r="F1049" s="4">
        <v>-0.23785999999999999</v>
      </c>
      <c r="G1049" s="4">
        <v>3.0040000000000001E-2</v>
      </c>
      <c r="H1049" s="4">
        <v>-0.10391</v>
      </c>
      <c r="I1049" s="4">
        <v>0.26790000000000003</v>
      </c>
      <c r="J1049" s="4">
        <v>2.0150000000000001E-2</v>
      </c>
      <c r="K1049" s="4">
        <f t="shared" si="484"/>
        <v>49.62779156327543</v>
      </c>
      <c r="L1049" s="4">
        <v>0.57020000000000004</v>
      </c>
      <c r="M1049" s="4">
        <v>1.99089</v>
      </c>
      <c r="N1049" s="4">
        <v>-0.87509000000000003</v>
      </c>
      <c r="O1049" s="4">
        <v>1.9821</v>
      </c>
      <c r="P1049" s="4">
        <v>-0.29188999999999998</v>
      </c>
      <c r="Q1049" s="4">
        <v>1.97845</v>
      </c>
      <c r="R1049" s="4">
        <v>-0.29288999999999998</v>
      </c>
      <c r="S1049" s="4">
        <v>1.5630000000000002E-2</v>
      </c>
      <c r="T1049" s="4">
        <v>0.99394000000000005</v>
      </c>
      <c r="U1049" s="4">
        <v>3.3009999999999998E-2</v>
      </c>
      <c r="V1049" s="4">
        <v>0.11713</v>
      </c>
      <c r="W1049" s="4">
        <v>3.2840000000000001E-2</v>
      </c>
      <c r="X1049" s="4">
        <v>0.11709</v>
      </c>
      <c r="Y1049" s="4">
        <f t="shared" si="485"/>
        <v>1.9838133333333332</v>
      </c>
      <c r="Z1049" s="4">
        <f t="shared" si="486"/>
        <v>-0.48662333333333335</v>
      </c>
      <c r="AA1049" s="4">
        <f t="shared" si="487"/>
        <v>2.716E-2</v>
      </c>
      <c r="AB1049" s="4">
        <f t="shared" si="488"/>
        <v>0.40938666666666662</v>
      </c>
      <c r="AC1049" s="9">
        <v>-2.3890000000000002E-2</v>
      </c>
      <c r="AD1049" s="9">
        <v>-0.26576</v>
      </c>
      <c r="AE1049" s="4">
        <f t="shared" si="489"/>
        <v>-0.14482500000000001</v>
      </c>
      <c r="AF1049" s="4">
        <f t="shared" si="490"/>
        <v>0.24187</v>
      </c>
      <c r="AG1049" s="9">
        <v>91.533900000000003</v>
      </c>
      <c r="AH1049" s="9">
        <v>111.08159999999999</v>
      </c>
      <c r="AI1049" s="4">
        <f t="shared" si="491"/>
        <v>101.30775</v>
      </c>
      <c r="AJ1049" s="4">
        <f t="shared" si="492"/>
        <v>19.547699999999992</v>
      </c>
      <c r="AK1049" s="9">
        <v>-16.959399999999999</v>
      </c>
      <c r="AL1049" s="9">
        <v>-6.4917999999999996</v>
      </c>
      <c r="AM1049" s="9">
        <v>298.05279999999999</v>
      </c>
      <c r="AN1049" s="9">
        <v>49.106699999999996</v>
      </c>
      <c r="AO1049" s="9">
        <v>53.073099999999997</v>
      </c>
      <c r="AP1049" s="9">
        <v>231.0651</v>
      </c>
      <c r="AQ1049" s="4">
        <f t="shared" si="493"/>
        <v>16.073650000000001</v>
      </c>
      <c r="AR1049" s="4">
        <f t="shared" si="494"/>
        <v>23.290649999999999</v>
      </c>
      <c r="AS1049" s="4">
        <f t="shared" si="495"/>
        <v>264.55894999999998</v>
      </c>
      <c r="AT1049" s="4">
        <f t="shared" si="496"/>
        <v>66.066099999999992</v>
      </c>
      <c r="AU1049" s="4">
        <f t="shared" si="497"/>
        <v>59.564899999999994</v>
      </c>
      <c r="AV1049" s="4">
        <f t="shared" si="498"/>
        <v>66.98769999999999</v>
      </c>
      <c r="AW1049" s="9">
        <v>5.49</v>
      </c>
      <c r="AX1049" s="9">
        <v>2</v>
      </c>
      <c r="AY1049" s="9">
        <v>7.46</v>
      </c>
      <c r="AZ1049" s="9">
        <v>2.56</v>
      </c>
      <c r="BA1049" s="9">
        <v>1.0900000000000001</v>
      </c>
      <c r="BB1049" s="9">
        <v>1.0900000000000001</v>
      </c>
      <c r="BC1049" s="4">
        <f t="shared" si="499"/>
        <v>4.0250000000000004</v>
      </c>
      <c r="BD1049" s="4">
        <f t="shared" si="500"/>
        <v>1.5449999999999999</v>
      </c>
      <c r="BE1049" s="4">
        <f t="shared" si="501"/>
        <v>4.2750000000000004</v>
      </c>
      <c r="BF1049" s="4">
        <f t="shared" si="502"/>
        <v>2.93</v>
      </c>
      <c r="BG1049" s="4">
        <f t="shared" si="503"/>
        <v>0.90999999999999992</v>
      </c>
      <c r="BH1049" s="4">
        <f t="shared" si="504"/>
        <v>6.37</v>
      </c>
      <c r="BI1049" s="4">
        <v>80.591137246367694</v>
      </c>
      <c r="BJ1049" s="4">
        <v>109.402176089937</v>
      </c>
      <c r="BK1049" s="4">
        <v>189.99331333630499</v>
      </c>
      <c r="BL1049" s="9">
        <v>17.749001986540101</v>
      </c>
      <c r="BM1049" s="9">
        <v>19.591885987735299</v>
      </c>
      <c r="BN1049" s="9">
        <v>24.414552349546501</v>
      </c>
      <c r="BO1049" s="9">
        <v>18.835696922545701</v>
      </c>
      <c r="BP1049" s="9">
        <v>5.2986355742353703</v>
      </c>
      <c r="BQ1049" s="9">
        <v>9.1467790117713594</v>
      </c>
      <c r="BR1049" s="9">
        <v>78.253220350902893</v>
      </c>
      <c r="BS1049" s="9">
        <v>16.703541153027601</v>
      </c>
      <c r="BT1049" s="9">
        <v>23.047637560775399</v>
      </c>
      <c r="BU1049" s="9">
        <v>28.7386649995067</v>
      </c>
      <c r="BV1049" s="9">
        <v>102.66777270044901</v>
      </c>
      <c r="BW1049" s="9">
        <v>35.539238075573302</v>
      </c>
      <c r="BX1049" s="4">
        <f t="shared" si="505"/>
        <v>24.414552349546501</v>
      </c>
      <c r="BY1049" s="4">
        <f t="shared" si="506"/>
        <v>17.749001986540101</v>
      </c>
      <c r="BZ1049" s="4">
        <f t="shared" si="507"/>
        <v>6.6655503630063997</v>
      </c>
      <c r="CA1049" s="4">
        <f t="shared" si="508"/>
        <v>78.253220350902893</v>
      </c>
      <c r="CB1049" s="4">
        <f t="shared" si="509"/>
        <v>5.2986355742353703</v>
      </c>
      <c r="CC1049" s="4">
        <f t="shared" si="510"/>
        <v>72.954584776667517</v>
      </c>
      <c r="CD1049" s="4">
        <f t="shared" si="511"/>
        <v>102.66777270044901</v>
      </c>
      <c r="CE1049" s="4">
        <f t="shared" si="512"/>
        <v>23.047637560775399</v>
      </c>
      <c r="CF1049" s="4">
        <f t="shared" si="513"/>
        <v>79.620135139673607</v>
      </c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</row>
    <row r="1050" spans="1:204" s="4" customFormat="1" x14ac:dyDescent="0.25">
      <c r="A1050">
        <v>1048</v>
      </c>
      <c r="B1050" t="s">
        <v>1097</v>
      </c>
      <c r="C1050">
        <v>0</v>
      </c>
      <c r="D1050">
        <v>151.249054989954</v>
      </c>
      <c r="E1050">
        <v>48</v>
      </c>
      <c r="F1050" s="4">
        <v>-0.22578999999999999</v>
      </c>
      <c r="G1050" s="4">
        <v>3.7100000000000001E-2</v>
      </c>
      <c r="H1050" s="4">
        <v>-9.4339999999999993E-2</v>
      </c>
      <c r="I1050" s="4">
        <v>0.26289000000000001</v>
      </c>
      <c r="J1050" s="4">
        <v>1.6930000000000001E-2</v>
      </c>
      <c r="K1050" s="4">
        <f t="shared" si="484"/>
        <v>59.06674542232723</v>
      </c>
      <c r="L1050" s="4">
        <v>1.115</v>
      </c>
      <c r="M1050" s="4">
        <v>1.9902899999999999</v>
      </c>
      <c r="N1050" s="4">
        <v>-0.87207999999999997</v>
      </c>
      <c r="O1050" s="4">
        <v>1.9806900000000001</v>
      </c>
      <c r="P1050" s="4">
        <v>-0.28887000000000002</v>
      </c>
      <c r="Q1050" s="4">
        <v>1.9802900000000001</v>
      </c>
      <c r="R1050" s="4">
        <v>-0.28850999999999999</v>
      </c>
      <c r="S1050" s="4">
        <v>1.508E-2</v>
      </c>
      <c r="T1050" s="4">
        <v>1.0006900000000001</v>
      </c>
      <c r="U1050" s="4">
        <v>3.6999999999999998E-2</v>
      </c>
      <c r="V1050" s="4">
        <v>0.11731999999999999</v>
      </c>
      <c r="W1050" s="4">
        <v>3.6319999999999998E-2</v>
      </c>
      <c r="X1050" s="4">
        <v>0.11691</v>
      </c>
      <c r="Y1050" s="4">
        <f t="shared" si="485"/>
        <v>1.9837566666666666</v>
      </c>
      <c r="Z1050" s="4">
        <f t="shared" si="486"/>
        <v>-0.48315333333333332</v>
      </c>
      <c r="AA1050" s="4">
        <f t="shared" si="487"/>
        <v>2.9466666666666669E-2</v>
      </c>
      <c r="AB1050" s="4">
        <f t="shared" si="488"/>
        <v>0.41164000000000006</v>
      </c>
      <c r="AC1050" s="9">
        <v>2.1800000000000001E-3</v>
      </c>
      <c r="AD1050" s="9">
        <v>-0.26877000000000001</v>
      </c>
      <c r="AE1050" s="4">
        <f t="shared" si="489"/>
        <v>-0.133295</v>
      </c>
      <c r="AF1050" s="4">
        <f t="shared" si="490"/>
        <v>0.27095000000000002</v>
      </c>
      <c r="AG1050" s="9">
        <v>99.208299999999994</v>
      </c>
      <c r="AH1050" s="9">
        <v>113.5211</v>
      </c>
      <c r="AI1050" s="4">
        <f t="shared" si="491"/>
        <v>106.3647</v>
      </c>
      <c r="AJ1050" s="4">
        <f t="shared" si="492"/>
        <v>14.31280000000001</v>
      </c>
      <c r="AK1050" s="9">
        <v>-0.38740000000000002</v>
      </c>
      <c r="AL1050" s="9">
        <v>2.9661</v>
      </c>
      <c r="AM1050" s="9">
        <v>295.04640000000001</v>
      </c>
      <c r="AN1050" s="9">
        <v>42.164299999999997</v>
      </c>
      <c r="AO1050" s="9">
        <v>43.622199999999999</v>
      </c>
      <c r="AP1050" s="9">
        <v>254.77699999999999</v>
      </c>
      <c r="AQ1050" s="4">
        <f t="shared" si="493"/>
        <v>20.888449999999999</v>
      </c>
      <c r="AR1050" s="4">
        <f t="shared" si="494"/>
        <v>23.294149999999998</v>
      </c>
      <c r="AS1050" s="4">
        <f t="shared" si="495"/>
        <v>274.9117</v>
      </c>
      <c r="AT1050" s="4">
        <f t="shared" si="496"/>
        <v>42.551699999999997</v>
      </c>
      <c r="AU1050" s="4">
        <f t="shared" si="497"/>
        <v>40.656100000000002</v>
      </c>
      <c r="AV1050" s="4">
        <f t="shared" si="498"/>
        <v>40.269400000000019</v>
      </c>
      <c r="AW1050" s="9">
        <v>9.92</v>
      </c>
      <c r="AX1050" s="9">
        <v>1.7</v>
      </c>
      <c r="AY1050" s="9">
        <v>4.01</v>
      </c>
      <c r="AZ1050" s="9">
        <v>2.56</v>
      </c>
      <c r="BA1050" s="9">
        <v>1.0900000000000001</v>
      </c>
      <c r="BB1050" s="9">
        <v>1.0900000000000001</v>
      </c>
      <c r="BC1050" s="4">
        <f t="shared" si="499"/>
        <v>6.24</v>
      </c>
      <c r="BD1050" s="4">
        <f t="shared" si="500"/>
        <v>1.395</v>
      </c>
      <c r="BE1050" s="4">
        <f t="shared" si="501"/>
        <v>2.5499999999999998</v>
      </c>
      <c r="BF1050" s="4">
        <f t="shared" si="502"/>
        <v>7.3599999999999994</v>
      </c>
      <c r="BG1050" s="4">
        <f t="shared" si="503"/>
        <v>0.60999999999999988</v>
      </c>
      <c r="BH1050" s="4">
        <f t="shared" si="504"/>
        <v>2.92</v>
      </c>
      <c r="BI1050" s="4">
        <v>67.527788111901899</v>
      </c>
      <c r="BJ1050" s="4">
        <v>123.304656990705</v>
      </c>
      <c r="BK1050" s="4">
        <v>190.83244510260701</v>
      </c>
      <c r="BL1050" s="9">
        <v>15.233601292513599</v>
      </c>
      <c r="BM1050" s="9">
        <v>18.530292763437298</v>
      </c>
      <c r="BN1050" s="9">
        <v>18.530292763437298</v>
      </c>
      <c r="BO1050" s="9">
        <v>15.233601292513599</v>
      </c>
      <c r="BP1050" s="9">
        <v>2.95335836165291</v>
      </c>
      <c r="BQ1050" s="9">
        <v>55.4153220734146</v>
      </c>
      <c r="BR1050" s="9">
        <v>55.4153220734146</v>
      </c>
      <c r="BS1050" s="9">
        <v>2.95335836165291</v>
      </c>
      <c r="BT1050" s="9">
        <v>18.1869596541665</v>
      </c>
      <c r="BU1050" s="9">
        <v>73.945614836851902</v>
      </c>
      <c r="BV1050" s="9">
        <v>73.945614836851902</v>
      </c>
      <c r="BW1050" s="9">
        <v>18.1869596541665</v>
      </c>
      <c r="BX1050" s="4">
        <f t="shared" si="505"/>
        <v>18.530292763437298</v>
      </c>
      <c r="BY1050" s="4">
        <f t="shared" si="506"/>
        <v>15.233601292513599</v>
      </c>
      <c r="BZ1050" s="4">
        <f t="shared" si="507"/>
        <v>3.2966914709236992</v>
      </c>
      <c r="CA1050" s="4">
        <f t="shared" si="508"/>
        <v>55.4153220734146</v>
      </c>
      <c r="CB1050" s="4">
        <f t="shared" si="509"/>
        <v>2.95335836165291</v>
      </c>
      <c r="CC1050" s="4">
        <f t="shared" si="510"/>
        <v>52.46196371176169</v>
      </c>
      <c r="CD1050" s="4">
        <f t="shared" si="511"/>
        <v>73.945614836851902</v>
      </c>
      <c r="CE1050" s="4">
        <f t="shared" si="512"/>
        <v>18.1869596541665</v>
      </c>
      <c r="CF1050" s="4">
        <f t="shared" si="513"/>
        <v>55.758655182685402</v>
      </c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</row>
    <row r="1051" spans="1:204" s="4" customFormat="1" x14ac:dyDescent="0.25">
      <c r="A1051">
        <v>1049</v>
      </c>
      <c r="B1051" t="s">
        <v>1098</v>
      </c>
      <c r="C1051">
        <v>0</v>
      </c>
      <c r="D1051">
        <v>151.249054989954</v>
      </c>
      <c r="E1051">
        <v>95</v>
      </c>
      <c r="F1051" s="4">
        <v>-0.21845000000000001</v>
      </c>
      <c r="G1051" s="4">
        <v>3.4360000000000002E-2</v>
      </c>
      <c r="H1051" s="4">
        <v>-9.2050000000000007E-2</v>
      </c>
      <c r="I1051" s="4">
        <v>0.25280999999999998</v>
      </c>
      <c r="J1051" s="4">
        <v>1.6760000000000001E-2</v>
      </c>
      <c r="K1051" s="4">
        <f t="shared" si="484"/>
        <v>59.665871121718375</v>
      </c>
      <c r="L1051" s="4">
        <v>1.1079000000000001</v>
      </c>
      <c r="M1051" s="4">
        <v>1.9902899999999999</v>
      </c>
      <c r="N1051" s="4">
        <v>-0.87160000000000004</v>
      </c>
      <c r="O1051" s="4">
        <v>1.9806900000000001</v>
      </c>
      <c r="P1051" s="4">
        <v>-0.28843000000000002</v>
      </c>
      <c r="Q1051" s="4">
        <v>1.9801</v>
      </c>
      <c r="R1051" s="4">
        <v>-0.28815000000000002</v>
      </c>
      <c r="S1051" s="4">
        <v>1.5089999999999999E-2</v>
      </c>
      <c r="T1051" s="4">
        <v>1.0007299999999999</v>
      </c>
      <c r="U1051" s="4">
        <v>3.739E-2</v>
      </c>
      <c r="V1051" s="4">
        <v>0.11754000000000001</v>
      </c>
      <c r="W1051" s="4">
        <v>3.6139999999999999E-2</v>
      </c>
      <c r="X1051" s="4">
        <v>0.11733</v>
      </c>
      <c r="Y1051" s="4">
        <f t="shared" si="485"/>
        <v>1.9836933333333333</v>
      </c>
      <c r="Z1051" s="4">
        <f t="shared" si="486"/>
        <v>-0.48272666666666675</v>
      </c>
      <c r="AA1051" s="4">
        <f t="shared" si="487"/>
        <v>2.954E-2</v>
      </c>
      <c r="AB1051" s="4">
        <f t="shared" si="488"/>
        <v>0.4118666666666666</v>
      </c>
      <c r="AC1051" s="9">
        <v>-0.26935999999999999</v>
      </c>
      <c r="AD1051" s="9">
        <v>1.74E-3</v>
      </c>
      <c r="AE1051" s="4">
        <f t="shared" si="489"/>
        <v>-0.13380999999999998</v>
      </c>
      <c r="AF1051" s="4">
        <f t="shared" si="490"/>
        <v>0.27110000000000001</v>
      </c>
      <c r="AG1051" s="9">
        <v>113.93940000000001</v>
      </c>
      <c r="AH1051" s="9">
        <v>99.336799999999997</v>
      </c>
      <c r="AI1051" s="4">
        <f t="shared" si="491"/>
        <v>106.63810000000001</v>
      </c>
      <c r="AJ1051" s="4">
        <f t="shared" si="492"/>
        <v>14.60260000000001</v>
      </c>
      <c r="AK1051" s="9">
        <v>42.848300000000002</v>
      </c>
      <c r="AL1051" s="9">
        <v>43.580300000000001</v>
      </c>
      <c r="AM1051" s="9">
        <v>255.3896</v>
      </c>
      <c r="AN1051" s="9">
        <v>0.1905</v>
      </c>
      <c r="AO1051" s="9">
        <v>3.0030999999999999</v>
      </c>
      <c r="AP1051" s="9">
        <v>294.8168</v>
      </c>
      <c r="AQ1051" s="4">
        <f t="shared" si="493"/>
        <v>21.519400000000001</v>
      </c>
      <c r="AR1051" s="4">
        <f t="shared" si="494"/>
        <v>23.291699999999999</v>
      </c>
      <c r="AS1051" s="4">
        <f t="shared" si="495"/>
        <v>275.10320000000002</v>
      </c>
      <c r="AT1051" s="4">
        <f t="shared" si="496"/>
        <v>42.657800000000002</v>
      </c>
      <c r="AU1051" s="4">
        <f t="shared" si="497"/>
        <v>40.577200000000005</v>
      </c>
      <c r="AV1051" s="4">
        <f t="shared" si="498"/>
        <v>39.427199999999999</v>
      </c>
      <c r="AW1051" s="9">
        <v>2.56</v>
      </c>
      <c r="AX1051" s="9">
        <v>1.0900000000000001</v>
      </c>
      <c r="AY1051" s="9">
        <v>1.0900000000000001</v>
      </c>
      <c r="AZ1051" s="9">
        <v>8.64</v>
      </c>
      <c r="BA1051" s="9">
        <v>1.7</v>
      </c>
      <c r="BB1051" s="9">
        <v>4.76</v>
      </c>
      <c r="BC1051" s="4">
        <f t="shared" si="499"/>
        <v>5.6000000000000005</v>
      </c>
      <c r="BD1051" s="4">
        <f t="shared" si="500"/>
        <v>1.395</v>
      </c>
      <c r="BE1051" s="4">
        <f t="shared" si="501"/>
        <v>2.9249999999999998</v>
      </c>
      <c r="BF1051" s="4">
        <f t="shared" si="502"/>
        <v>6.08</v>
      </c>
      <c r="BG1051" s="4">
        <f t="shared" si="503"/>
        <v>0.60999999999999988</v>
      </c>
      <c r="BH1051" s="4">
        <f t="shared" si="504"/>
        <v>3.67</v>
      </c>
      <c r="BI1051" s="4">
        <v>67.499548686230895</v>
      </c>
      <c r="BJ1051" s="4">
        <v>122.710335230781</v>
      </c>
      <c r="BK1051" s="4">
        <v>190.20988391701201</v>
      </c>
      <c r="BL1051" s="9">
        <v>17.614080286111999</v>
      </c>
      <c r="BM1051" s="9">
        <v>15.1718929178992</v>
      </c>
      <c r="BN1051" s="9">
        <v>15.261840718184599</v>
      </c>
      <c r="BO1051" s="9">
        <v>19.451734764034899</v>
      </c>
      <c r="BP1051" s="9">
        <v>43.416527131678201</v>
      </c>
      <c r="BQ1051" s="9">
        <v>0.54621286339149699</v>
      </c>
      <c r="BR1051" s="9">
        <v>3.7912758425070998</v>
      </c>
      <c r="BS1051" s="9">
        <v>69.903557338104093</v>
      </c>
      <c r="BT1051" s="9">
        <v>61.0306074177903</v>
      </c>
      <c r="BU1051" s="9">
        <v>15.718105781290699</v>
      </c>
      <c r="BV1051" s="9">
        <v>19.053116560691699</v>
      </c>
      <c r="BW1051" s="9">
        <v>89.355292102139003</v>
      </c>
      <c r="BX1051" s="4">
        <f t="shared" si="505"/>
        <v>19.451734764034899</v>
      </c>
      <c r="BY1051" s="4">
        <f t="shared" si="506"/>
        <v>15.1718929178992</v>
      </c>
      <c r="BZ1051" s="4">
        <f t="shared" si="507"/>
        <v>4.2798418461356995</v>
      </c>
      <c r="CA1051" s="4">
        <f t="shared" si="508"/>
        <v>69.903557338104093</v>
      </c>
      <c r="CB1051" s="4">
        <f t="shared" si="509"/>
        <v>0.54621286339149699</v>
      </c>
      <c r="CC1051" s="4">
        <f t="shared" si="510"/>
        <v>69.35734447471259</v>
      </c>
      <c r="CD1051" s="4">
        <f t="shared" si="511"/>
        <v>89.355292102139003</v>
      </c>
      <c r="CE1051" s="4">
        <f t="shared" si="512"/>
        <v>15.718105781290699</v>
      </c>
      <c r="CF1051" s="4">
        <f t="shared" si="513"/>
        <v>73.637186320848301</v>
      </c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</row>
    <row r="1052" spans="1:204" s="4" customFormat="1" x14ac:dyDescent="0.25">
      <c r="A1052">
        <v>1050</v>
      </c>
      <c r="B1052" t="s">
        <v>1099</v>
      </c>
      <c r="C1052">
        <v>0</v>
      </c>
      <c r="D1052">
        <v>151.20596100543199</v>
      </c>
      <c r="E1052">
        <v>3</v>
      </c>
      <c r="F1052" s="4">
        <v>-0.22634000000000001</v>
      </c>
      <c r="G1052" s="4">
        <v>1.489E-2</v>
      </c>
      <c r="H1052" s="4">
        <v>-0.10573</v>
      </c>
      <c r="I1052" s="4">
        <v>0.24123</v>
      </c>
      <c r="J1052" s="4">
        <v>2.317E-2</v>
      </c>
      <c r="K1052" s="4">
        <f t="shared" si="484"/>
        <v>43.159257660768233</v>
      </c>
      <c r="L1052" s="4">
        <v>1.9908999999999999</v>
      </c>
      <c r="M1052" s="4">
        <v>1.99011</v>
      </c>
      <c r="N1052" s="4">
        <v>-0.88429999999999997</v>
      </c>
      <c r="O1052" s="4">
        <v>1.98186</v>
      </c>
      <c r="P1052" s="4">
        <v>-0.30024000000000001</v>
      </c>
      <c r="Q1052" s="4">
        <v>1.9729399999999999</v>
      </c>
      <c r="R1052" s="4">
        <v>-0.30115999999999998</v>
      </c>
      <c r="S1052" s="4">
        <v>1.562E-2</v>
      </c>
      <c r="T1052" s="4">
        <v>0.98680999999999996</v>
      </c>
      <c r="U1052" s="4">
        <v>3.5740000000000001E-2</v>
      </c>
      <c r="V1052" s="4">
        <v>0.10944</v>
      </c>
      <c r="W1052" s="4">
        <v>2.6120000000000001E-2</v>
      </c>
      <c r="X1052" s="4">
        <v>0.11071</v>
      </c>
      <c r="Y1052" s="4">
        <f t="shared" si="485"/>
        <v>1.9816366666666667</v>
      </c>
      <c r="Z1052" s="4">
        <f t="shared" si="486"/>
        <v>-0.49523333333333336</v>
      </c>
      <c r="AA1052" s="4">
        <f t="shared" si="487"/>
        <v>2.5826666666666668E-2</v>
      </c>
      <c r="AB1052" s="4">
        <f t="shared" si="488"/>
        <v>0.40232000000000001</v>
      </c>
      <c r="AC1052" s="9">
        <v>-3.406E-2</v>
      </c>
      <c r="AD1052" s="9">
        <v>-0.24418000000000001</v>
      </c>
      <c r="AE1052" s="4">
        <f t="shared" si="489"/>
        <v>-0.13911999999999999</v>
      </c>
      <c r="AF1052" s="4">
        <f t="shared" si="490"/>
        <v>0.21012</v>
      </c>
      <c r="AG1052" s="9">
        <v>93.305499999999995</v>
      </c>
      <c r="AH1052" s="9">
        <v>109.2654</v>
      </c>
      <c r="AI1052" s="4">
        <f t="shared" si="491"/>
        <v>101.28545</v>
      </c>
      <c r="AJ1052" s="4">
        <f t="shared" si="492"/>
        <v>15.959900000000005</v>
      </c>
      <c r="AK1052" s="9">
        <v>-16.346299999999999</v>
      </c>
      <c r="AL1052" s="9">
        <v>-3.6587999999999998</v>
      </c>
      <c r="AM1052" s="9">
        <v>299.92169999999999</v>
      </c>
      <c r="AN1052" s="9">
        <v>44.764400000000002</v>
      </c>
      <c r="AO1052" s="9">
        <v>53.651299999999999</v>
      </c>
      <c r="AP1052" s="9">
        <v>229.38030000000001</v>
      </c>
      <c r="AQ1052" s="4">
        <f t="shared" si="493"/>
        <v>14.209050000000001</v>
      </c>
      <c r="AR1052" s="4">
        <f t="shared" si="494"/>
        <v>24.99625</v>
      </c>
      <c r="AS1052" s="4">
        <f t="shared" si="495"/>
        <v>264.65100000000001</v>
      </c>
      <c r="AT1052" s="4">
        <f t="shared" si="496"/>
        <v>61.110700000000001</v>
      </c>
      <c r="AU1052" s="4">
        <f t="shared" si="497"/>
        <v>57.310099999999998</v>
      </c>
      <c r="AV1052" s="4">
        <f t="shared" si="498"/>
        <v>70.541399999999982</v>
      </c>
      <c r="AW1052" s="9">
        <v>6.28</v>
      </c>
      <c r="AX1052" s="9">
        <v>2.39</v>
      </c>
      <c r="AY1052" s="9">
        <v>4.74</v>
      </c>
      <c r="AZ1052" s="9">
        <v>2.56</v>
      </c>
      <c r="BA1052" s="9">
        <v>1.0900000000000001</v>
      </c>
      <c r="BB1052" s="9">
        <v>1.0900000000000001</v>
      </c>
      <c r="BC1052" s="4">
        <f t="shared" si="499"/>
        <v>4.42</v>
      </c>
      <c r="BD1052" s="4">
        <f t="shared" si="500"/>
        <v>1.7400000000000002</v>
      </c>
      <c r="BE1052" s="4">
        <f t="shared" si="501"/>
        <v>2.915</v>
      </c>
      <c r="BF1052" s="4">
        <f t="shared" si="502"/>
        <v>3.72</v>
      </c>
      <c r="BG1052" s="4">
        <f t="shared" si="503"/>
        <v>1.3</v>
      </c>
      <c r="BH1052" s="4">
        <f t="shared" si="504"/>
        <v>3.6500000000000004</v>
      </c>
      <c r="BI1052" s="4">
        <v>81.614031998450002</v>
      </c>
      <c r="BJ1052" s="4">
        <v>90.383755077528207</v>
      </c>
      <c r="BK1052" s="4">
        <v>171.99778707597801</v>
      </c>
      <c r="BL1052" s="9">
        <v>21.124136306549801</v>
      </c>
      <c r="BM1052" s="9">
        <v>23.5799204352708</v>
      </c>
      <c r="BN1052" s="9">
        <v>18.385957921118901</v>
      </c>
      <c r="BO1052" s="9">
        <v>18.524017335510401</v>
      </c>
      <c r="BP1052" s="9">
        <v>32.665205598527599</v>
      </c>
      <c r="BQ1052" s="9">
        <v>37.0494927886783</v>
      </c>
      <c r="BR1052" s="9">
        <v>9.6531293782981002</v>
      </c>
      <c r="BS1052" s="9">
        <v>6.6197787697197397</v>
      </c>
      <c r="BT1052" s="9">
        <v>53.7893419050774</v>
      </c>
      <c r="BU1052" s="9">
        <v>60.6294132239492</v>
      </c>
      <c r="BV1052" s="9">
        <v>28.039087299417002</v>
      </c>
      <c r="BW1052" s="9">
        <v>25.143796105230098</v>
      </c>
      <c r="BX1052" s="4">
        <f t="shared" si="505"/>
        <v>23.5799204352708</v>
      </c>
      <c r="BY1052" s="4">
        <f t="shared" si="506"/>
        <v>18.385957921118901</v>
      </c>
      <c r="BZ1052" s="4">
        <f t="shared" si="507"/>
        <v>5.1939625141518988</v>
      </c>
      <c r="CA1052" s="4">
        <f t="shared" si="508"/>
        <v>37.0494927886783</v>
      </c>
      <c r="CB1052" s="4">
        <f t="shared" si="509"/>
        <v>6.6197787697197397</v>
      </c>
      <c r="CC1052" s="4">
        <f t="shared" si="510"/>
        <v>30.42971401895856</v>
      </c>
      <c r="CD1052" s="4">
        <f t="shared" si="511"/>
        <v>60.6294132239492</v>
      </c>
      <c r="CE1052" s="4">
        <f t="shared" si="512"/>
        <v>25.143796105230098</v>
      </c>
      <c r="CF1052" s="4">
        <f t="shared" si="513"/>
        <v>35.485617118719105</v>
      </c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</row>
    <row r="1053" spans="1:204" s="4" customFormat="1" x14ac:dyDescent="0.25">
      <c r="A1053">
        <v>1051</v>
      </c>
      <c r="B1053" t="s">
        <v>1100</v>
      </c>
      <c r="C1053">
        <v>0</v>
      </c>
      <c r="D1053">
        <v>151.20596100543199</v>
      </c>
      <c r="E1053">
        <v>6</v>
      </c>
      <c r="F1053" s="4">
        <v>-0.25802999999999998</v>
      </c>
      <c r="G1053" s="4">
        <v>1.174E-2</v>
      </c>
      <c r="H1053" s="4">
        <v>-0.12314</v>
      </c>
      <c r="I1053" s="4">
        <v>0.26977000000000001</v>
      </c>
      <c r="J1053" s="4">
        <v>2.811E-2</v>
      </c>
      <c r="K1053" s="4">
        <f t="shared" si="484"/>
        <v>35.574528637495554</v>
      </c>
      <c r="L1053" s="4">
        <v>3.9525999999999999</v>
      </c>
      <c r="M1053" s="4">
        <v>1.99082</v>
      </c>
      <c r="N1053" s="4">
        <v>-0.88646000000000003</v>
      </c>
      <c r="O1053" s="4">
        <v>1.98207</v>
      </c>
      <c r="P1053" s="4">
        <v>-0.30077999999999999</v>
      </c>
      <c r="Q1053" s="4">
        <v>1.97523</v>
      </c>
      <c r="R1053" s="4">
        <v>-0.30104999999999998</v>
      </c>
      <c r="S1053" s="4">
        <v>1.485E-2</v>
      </c>
      <c r="T1053" s="4">
        <v>0.9919</v>
      </c>
      <c r="U1053" s="4">
        <v>3.8330000000000003E-2</v>
      </c>
      <c r="V1053" s="4">
        <v>0.10605000000000001</v>
      </c>
      <c r="W1053" s="4">
        <v>2.3879999999999998E-2</v>
      </c>
      <c r="X1053" s="4">
        <v>0.10639999999999999</v>
      </c>
      <c r="Y1053" s="4">
        <f t="shared" si="485"/>
        <v>1.9827066666666668</v>
      </c>
      <c r="Z1053" s="4">
        <f t="shared" si="486"/>
        <v>-0.49609666666666669</v>
      </c>
      <c r="AA1053" s="4">
        <f t="shared" si="487"/>
        <v>2.5686666666666667E-2</v>
      </c>
      <c r="AB1053" s="4">
        <f t="shared" si="488"/>
        <v>0.40145000000000003</v>
      </c>
      <c r="AC1053" s="9">
        <v>-2.0979999999999999E-2</v>
      </c>
      <c r="AD1053" s="9">
        <v>-0.24685000000000001</v>
      </c>
      <c r="AE1053" s="4">
        <f t="shared" si="489"/>
        <v>-0.13391500000000001</v>
      </c>
      <c r="AF1053" s="4">
        <f t="shared" si="490"/>
        <v>0.22587000000000002</v>
      </c>
      <c r="AG1053" s="9">
        <v>100.8036</v>
      </c>
      <c r="AH1053" s="9">
        <v>111.4873</v>
      </c>
      <c r="AI1053" s="4">
        <f t="shared" si="491"/>
        <v>106.14545000000001</v>
      </c>
      <c r="AJ1053" s="4">
        <f t="shared" si="492"/>
        <v>10.683700000000002</v>
      </c>
      <c r="AK1053" s="9">
        <v>4.5323000000000002</v>
      </c>
      <c r="AL1053" s="9">
        <v>5.2664999999999997</v>
      </c>
      <c r="AM1053" s="9">
        <v>292.61200000000002</v>
      </c>
      <c r="AN1053" s="9">
        <v>38.641599999999997</v>
      </c>
      <c r="AO1053" s="9">
        <v>46.454700000000003</v>
      </c>
      <c r="AP1053" s="9">
        <v>249.3657</v>
      </c>
      <c r="AQ1053" s="4">
        <f t="shared" si="493"/>
        <v>21.586949999999998</v>
      </c>
      <c r="AR1053" s="4">
        <f t="shared" si="494"/>
        <v>25.860600000000002</v>
      </c>
      <c r="AS1053" s="4">
        <f t="shared" si="495"/>
        <v>270.98885000000001</v>
      </c>
      <c r="AT1053" s="4">
        <f t="shared" si="496"/>
        <v>34.109299999999998</v>
      </c>
      <c r="AU1053" s="4">
        <f t="shared" si="497"/>
        <v>41.188200000000002</v>
      </c>
      <c r="AV1053" s="4">
        <f t="shared" si="498"/>
        <v>43.246300000000019</v>
      </c>
      <c r="AW1053" s="9">
        <v>5.55</v>
      </c>
      <c r="AX1053" s="9">
        <v>1.7</v>
      </c>
      <c r="AY1053" s="9">
        <v>6.49</v>
      </c>
      <c r="AZ1053" s="9">
        <v>2.56</v>
      </c>
      <c r="BA1053" s="9">
        <v>1.0900000000000001</v>
      </c>
      <c r="BB1053" s="9">
        <v>1.0900000000000001</v>
      </c>
      <c r="BC1053" s="4">
        <f t="shared" si="499"/>
        <v>4.0549999999999997</v>
      </c>
      <c r="BD1053" s="4">
        <f t="shared" si="500"/>
        <v>1.395</v>
      </c>
      <c r="BE1053" s="4">
        <f t="shared" si="501"/>
        <v>3.79</v>
      </c>
      <c r="BF1053" s="4">
        <f t="shared" si="502"/>
        <v>2.9899999999999998</v>
      </c>
      <c r="BG1053" s="4">
        <f t="shared" si="503"/>
        <v>0.60999999999999988</v>
      </c>
      <c r="BH1053" s="4">
        <f t="shared" si="504"/>
        <v>5.4</v>
      </c>
      <c r="BI1053" s="4">
        <v>75.778929931101302</v>
      </c>
      <c r="BJ1053" s="4">
        <v>104.71793633159</v>
      </c>
      <c r="BK1053" s="4">
        <v>180.49686626269201</v>
      </c>
      <c r="BL1053" s="9">
        <v>23.5370383444371</v>
      </c>
      <c r="BM1053" s="9">
        <v>21.012224508520301</v>
      </c>
      <c r="BN1053" s="9">
        <v>15.495077456133799</v>
      </c>
      <c r="BO1053" s="9">
        <v>15.734589622009899</v>
      </c>
      <c r="BP1053" s="9">
        <v>79.313721950286094</v>
      </c>
      <c r="BQ1053" s="9">
        <v>14.123388653885501</v>
      </c>
      <c r="BR1053" s="9">
        <v>-0.13346053861683199</v>
      </c>
      <c r="BS1053" s="9">
        <v>7.9726227728728301</v>
      </c>
      <c r="BT1053" s="9">
        <v>102.850760294723</v>
      </c>
      <c r="BU1053" s="9">
        <v>35.135613162405903</v>
      </c>
      <c r="BV1053" s="9">
        <v>15.361616917517001</v>
      </c>
      <c r="BW1053" s="9">
        <v>23.707212394882799</v>
      </c>
      <c r="BX1053" s="4">
        <f t="shared" si="505"/>
        <v>23.5370383444371</v>
      </c>
      <c r="BY1053" s="4">
        <f t="shared" si="506"/>
        <v>15.495077456133799</v>
      </c>
      <c r="BZ1053" s="4">
        <f t="shared" si="507"/>
        <v>8.0419608883033007</v>
      </c>
      <c r="CA1053" s="4">
        <f t="shared" si="508"/>
        <v>79.313721950286094</v>
      </c>
      <c r="CB1053" s="4">
        <f t="shared" si="509"/>
        <v>-0.13346053861683199</v>
      </c>
      <c r="CC1053" s="4">
        <f t="shared" si="510"/>
        <v>79.447182488902925</v>
      </c>
      <c r="CD1053" s="4">
        <f t="shared" si="511"/>
        <v>102.850760294723</v>
      </c>
      <c r="CE1053" s="4">
        <f t="shared" si="512"/>
        <v>15.361616917517001</v>
      </c>
      <c r="CF1053" s="4">
        <f t="shared" si="513"/>
        <v>87.489143377206005</v>
      </c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</row>
    <row r="1054" spans="1:204" s="4" customFormat="1" x14ac:dyDescent="0.25">
      <c r="A1054">
        <v>1052</v>
      </c>
      <c r="B1054" t="s">
        <v>1101</v>
      </c>
      <c r="C1054">
        <v>0</v>
      </c>
      <c r="D1054">
        <v>151.20596100543199</v>
      </c>
      <c r="E1054">
        <v>8</v>
      </c>
      <c r="F1054" s="4">
        <v>-0.25734000000000001</v>
      </c>
      <c r="G1054" s="4">
        <v>1.09E-2</v>
      </c>
      <c r="H1054" s="4">
        <v>-0.12322</v>
      </c>
      <c r="I1054" s="4">
        <v>0.26823999999999998</v>
      </c>
      <c r="J1054" s="4">
        <v>2.8299999999999999E-2</v>
      </c>
      <c r="K1054" s="4">
        <f t="shared" si="484"/>
        <v>35.335689045936398</v>
      </c>
      <c r="L1054" s="4">
        <v>3.7568000000000001</v>
      </c>
      <c r="M1054" s="4">
        <v>1.9904900000000001</v>
      </c>
      <c r="N1054" s="4">
        <v>-0.89041000000000003</v>
      </c>
      <c r="O1054" s="4">
        <v>1.9810300000000001</v>
      </c>
      <c r="P1054" s="4">
        <v>-0.30585000000000001</v>
      </c>
      <c r="Q1054" s="4">
        <v>1.9760800000000001</v>
      </c>
      <c r="R1054" s="4">
        <v>-0.30520000000000003</v>
      </c>
      <c r="S1054" s="4">
        <v>1.512E-2</v>
      </c>
      <c r="T1054" s="4">
        <v>0.98740000000000006</v>
      </c>
      <c r="U1054" s="4">
        <v>3.1140000000000001E-2</v>
      </c>
      <c r="V1054" s="4">
        <v>0.10377</v>
      </c>
      <c r="W1054" s="4">
        <v>2.4850000000000001E-2</v>
      </c>
      <c r="X1054" s="4">
        <v>0.105</v>
      </c>
      <c r="Y1054" s="4">
        <f t="shared" si="485"/>
        <v>1.9825333333333333</v>
      </c>
      <c r="Z1054" s="4">
        <f t="shared" si="486"/>
        <v>-0.50048666666666675</v>
      </c>
      <c r="AA1054" s="4">
        <f t="shared" si="487"/>
        <v>2.3703333333333337E-2</v>
      </c>
      <c r="AB1054" s="4">
        <f t="shared" si="488"/>
        <v>0.39872333333333332</v>
      </c>
      <c r="AC1054" s="9">
        <v>-3.1870000000000002E-2</v>
      </c>
      <c r="AD1054" s="9">
        <v>-0.23785999999999999</v>
      </c>
      <c r="AE1054" s="4">
        <f t="shared" si="489"/>
        <v>-0.13486499999999998</v>
      </c>
      <c r="AF1054" s="4">
        <f t="shared" si="490"/>
        <v>0.20598999999999998</v>
      </c>
      <c r="AG1054" s="9">
        <v>100.616</v>
      </c>
      <c r="AH1054" s="9">
        <v>108.8802</v>
      </c>
      <c r="AI1054" s="4">
        <f t="shared" si="491"/>
        <v>104.74809999999999</v>
      </c>
      <c r="AJ1054" s="4">
        <f t="shared" si="492"/>
        <v>8.2642000000000024</v>
      </c>
      <c r="AK1054" s="9">
        <v>-2.9447999999999999</v>
      </c>
      <c r="AL1054" s="9">
        <v>9.516</v>
      </c>
      <c r="AM1054" s="9">
        <v>295.27690000000001</v>
      </c>
      <c r="AN1054" s="9">
        <v>36.996400000000001</v>
      </c>
      <c r="AO1054" s="9">
        <v>46.993699999999997</v>
      </c>
      <c r="AP1054" s="9">
        <v>242.65039999999999</v>
      </c>
      <c r="AQ1054" s="4">
        <f t="shared" si="493"/>
        <v>17.0258</v>
      </c>
      <c r="AR1054" s="4">
        <f t="shared" si="494"/>
        <v>28.254849999999998</v>
      </c>
      <c r="AS1054" s="4">
        <f t="shared" si="495"/>
        <v>268.96365000000003</v>
      </c>
      <c r="AT1054" s="4">
        <f t="shared" si="496"/>
        <v>39.941200000000002</v>
      </c>
      <c r="AU1054" s="4">
        <f t="shared" si="497"/>
        <v>37.477699999999999</v>
      </c>
      <c r="AV1054" s="4">
        <f t="shared" si="498"/>
        <v>52.626500000000021</v>
      </c>
      <c r="AW1054" s="9">
        <v>5.01</v>
      </c>
      <c r="AX1054" s="9">
        <v>1.99</v>
      </c>
      <c r="AY1054" s="9">
        <v>4.97</v>
      </c>
      <c r="AZ1054" s="9">
        <v>2.56</v>
      </c>
      <c r="BA1054" s="9">
        <v>1.0900000000000001</v>
      </c>
      <c r="BB1054" s="9">
        <v>1.0900000000000001</v>
      </c>
      <c r="BC1054" s="4">
        <f t="shared" si="499"/>
        <v>3.7850000000000001</v>
      </c>
      <c r="BD1054" s="4">
        <f t="shared" si="500"/>
        <v>1.54</v>
      </c>
      <c r="BE1054" s="4">
        <f t="shared" si="501"/>
        <v>3.03</v>
      </c>
      <c r="BF1054" s="4">
        <f t="shared" si="502"/>
        <v>2.4499999999999997</v>
      </c>
      <c r="BG1054" s="4">
        <f t="shared" si="503"/>
        <v>0.89999999999999991</v>
      </c>
      <c r="BH1054" s="4">
        <f t="shared" si="504"/>
        <v>3.88</v>
      </c>
      <c r="BI1054" s="4">
        <v>82.413103154473404</v>
      </c>
      <c r="BJ1054" s="4">
        <v>98.659439972586895</v>
      </c>
      <c r="BK1054" s="4">
        <v>181.07254312705999</v>
      </c>
      <c r="BL1054" s="9">
        <v>23.2264046620563</v>
      </c>
      <c r="BM1054" s="9">
        <v>22.811180514227399</v>
      </c>
      <c r="BN1054" s="9">
        <v>16.315066705246799</v>
      </c>
      <c r="BO1054" s="9">
        <v>20.0604512729427</v>
      </c>
      <c r="BP1054" s="9">
        <v>38.831764464807101</v>
      </c>
      <c r="BQ1054" s="9">
        <v>25.961773112274901</v>
      </c>
      <c r="BR1054" s="9">
        <v>1.7767412536211</v>
      </c>
      <c r="BS1054" s="9">
        <v>29.4616153898207</v>
      </c>
      <c r="BT1054" s="9">
        <v>62.058169126863497</v>
      </c>
      <c r="BU1054" s="9">
        <v>48.7729536265024</v>
      </c>
      <c r="BV1054" s="9">
        <v>18.0918079588679</v>
      </c>
      <c r="BW1054" s="9">
        <v>49.5220666627635</v>
      </c>
      <c r="BX1054" s="4">
        <f t="shared" si="505"/>
        <v>23.2264046620563</v>
      </c>
      <c r="BY1054" s="4">
        <f t="shared" si="506"/>
        <v>16.315066705246799</v>
      </c>
      <c r="BZ1054" s="4">
        <f t="shared" si="507"/>
        <v>6.9113379568095006</v>
      </c>
      <c r="CA1054" s="4">
        <f t="shared" si="508"/>
        <v>38.831764464807101</v>
      </c>
      <c r="CB1054" s="4">
        <f t="shared" si="509"/>
        <v>1.7767412536211</v>
      </c>
      <c r="CC1054" s="4">
        <f t="shared" si="510"/>
        <v>37.055023211186004</v>
      </c>
      <c r="CD1054" s="4">
        <f t="shared" si="511"/>
        <v>62.058169126863497</v>
      </c>
      <c r="CE1054" s="4">
        <f t="shared" si="512"/>
        <v>18.0918079588679</v>
      </c>
      <c r="CF1054" s="4">
        <f t="shared" si="513"/>
        <v>43.966361167995601</v>
      </c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</row>
    <row r="1055" spans="1:204" s="4" customFormat="1" x14ac:dyDescent="0.25">
      <c r="A1055">
        <v>1053</v>
      </c>
      <c r="B1055" t="s">
        <v>1102</v>
      </c>
      <c r="C1055">
        <v>0</v>
      </c>
      <c r="D1055">
        <v>151.16286702091</v>
      </c>
      <c r="E1055">
        <v>5</v>
      </c>
      <c r="F1055" s="4">
        <v>-0.27878999999999998</v>
      </c>
      <c r="G1055" s="4">
        <v>-2.7220000000000001E-2</v>
      </c>
      <c r="H1055" s="4">
        <v>-0.15301000000000001</v>
      </c>
      <c r="I1055" s="4">
        <v>0.25157000000000002</v>
      </c>
      <c r="J1055" s="4">
        <v>4.6530000000000002E-2</v>
      </c>
      <c r="K1055" s="4">
        <f t="shared" si="484"/>
        <v>21.491510853212979</v>
      </c>
      <c r="L1055" s="4">
        <v>4.1661000000000001</v>
      </c>
      <c r="M1055" s="4">
        <v>1.99061</v>
      </c>
      <c r="N1055" s="4">
        <v>-0.88541000000000003</v>
      </c>
      <c r="O1055" s="4">
        <v>1.98054</v>
      </c>
      <c r="P1055" s="4">
        <v>-0.29998999999999998</v>
      </c>
      <c r="Q1055" s="4">
        <v>1.9717899999999999</v>
      </c>
      <c r="R1055" s="4">
        <v>-0.29957</v>
      </c>
      <c r="S1055" s="4">
        <v>1.4540000000000001E-2</v>
      </c>
      <c r="T1055" s="4">
        <v>0.98582000000000003</v>
      </c>
      <c r="U1055" s="4">
        <v>2.6589999999999999E-2</v>
      </c>
      <c r="V1055" s="4">
        <v>0.10939</v>
      </c>
      <c r="W1055" s="4">
        <v>2.2630000000000001E-2</v>
      </c>
      <c r="X1055" s="4">
        <v>0.11133999999999999</v>
      </c>
      <c r="Y1055" s="4">
        <f t="shared" si="485"/>
        <v>1.98098</v>
      </c>
      <c r="Z1055" s="4">
        <f t="shared" si="486"/>
        <v>-0.49499000000000004</v>
      </c>
      <c r="AA1055" s="4">
        <f t="shared" si="487"/>
        <v>2.1253333333333332E-2</v>
      </c>
      <c r="AB1055" s="4">
        <f t="shared" si="488"/>
        <v>0.40218333333333334</v>
      </c>
      <c r="AC1055" s="9">
        <v>-2.8230000000000002E-2</v>
      </c>
      <c r="AD1055" s="9">
        <v>-0.22750000000000001</v>
      </c>
      <c r="AE1055" s="4">
        <f t="shared" si="489"/>
        <v>-0.12786500000000001</v>
      </c>
      <c r="AF1055" s="4">
        <f t="shared" si="490"/>
        <v>0.19927</v>
      </c>
      <c r="AG1055" s="9">
        <v>96.388400000000004</v>
      </c>
      <c r="AH1055" s="9">
        <v>108.7593</v>
      </c>
      <c r="AI1055" s="4">
        <f t="shared" si="491"/>
        <v>102.57384999999999</v>
      </c>
      <c r="AJ1055" s="4">
        <f t="shared" si="492"/>
        <v>12.370899999999992</v>
      </c>
      <c r="AK1055" s="9">
        <v>-6.7690000000000001</v>
      </c>
      <c r="AL1055" s="9">
        <v>-5.0064000000000002</v>
      </c>
      <c r="AM1055" s="9">
        <v>300.94049999999999</v>
      </c>
      <c r="AN1055" s="9">
        <v>49.558799999999998</v>
      </c>
      <c r="AO1055" s="9">
        <v>50.683900000000001</v>
      </c>
      <c r="AP1055" s="9">
        <v>226.0351</v>
      </c>
      <c r="AQ1055" s="4">
        <f t="shared" si="493"/>
        <v>21.3949</v>
      </c>
      <c r="AR1055" s="4">
        <f t="shared" si="494"/>
        <v>22.838750000000001</v>
      </c>
      <c r="AS1055" s="4">
        <f t="shared" si="495"/>
        <v>263.48779999999999</v>
      </c>
      <c r="AT1055" s="4">
        <f t="shared" si="496"/>
        <v>56.327799999999996</v>
      </c>
      <c r="AU1055" s="4">
        <f t="shared" si="497"/>
        <v>55.690300000000001</v>
      </c>
      <c r="AV1055" s="4">
        <f t="shared" si="498"/>
        <v>74.905399999999986</v>
      </c>
      <c r="AW1055" s="9">
        <v>5.15</v>
      </c>
      <c r="AX1055" s="9">
        <v>2.42</v>
      </c>
      <c r="AY1055" s="9">
        <v>6.79</v>
      </c>
      <c r="AZ1055" s="9">
        <v>2.56</v>
      </c>
      <c r="BA1055" s="9">
        <v>1.0900000000000001</v>
      </c>
      <c r="BB1055" s="9">
        <v>1.0900000000000001</v>
      </c>
      <c r="BC1055" s="4">
        <f t="shared" si="499"/>
        <v>3.8550000000000004</v>
      </c>
      <c r="BD1055" s="4">
        <f t="shared" si="500"/>
        <v>1.7549999999999999</v>
      </c>
      <c r="BE1055" s="4">
        <f t="shared" si="501"/>
        <v>3.94</v>
      </c>
      <c r="BF1055" s="4">
        <f t="shared" si="502"/>
        <v>2.5900000000000003</v>
      </c>
      <c r="BG1055" s="4">
        <f t="shared" si="503"/>
        <v>1.3299999999999998</v>
      </c>
      <c r="BH1055" s="4">
        <f t="shared" si="504"/>
        <v>5.7</v>
      </c>
      <c r="BI1055" s="4">
        <v>80.391369457361904</v>
      </c>
      <c r="BJ1055" s="4">
        <v>94.071109655113204</v>
      </c>
      <c r="BK1055" s="4">
        <v>174.46247911247499</v>
      </c>
      <c r="BL1055" s="9">
        <v>18.8597527295987</v>
      </c>
      <c r="BM1055" s="9">
        <v>18.657893131283899</v>
      </c>
      <c r="BN1055" s="9">
        <v>22.042440593184001</v>
      </c>
      <c r="BO1055" s="9">
        <v>20.831283003295098</v>
      </c>
      <c r="BP1055" s="9">
        <v>6.6282087932505904</v>
      </c>
      <c r="BQ1055" s="9">
        <v>6.9195704120878103</v>
      </c>
      <c r="BR1055" s="9">
        <v>64.461561488297704</v>
      </c>
      <c r="BS1055" s="9">
        <v>12.5130822556849</v>
      </c>
      <c r="BT1055" s="9">
        <v>25.4879615228493</v>
      </c>
      <c r="BU1055" s="9">
        <v>25.577463543371699</v>
      </c>
      <c r="BV1055" s="9">
        <v>86.504002081481701</v>
      </c>
      <c r="BW1055" s="9">
        <v>33.344365258980098</v>
      </c>
      <c r="BX1055" s="4">
        <f t="shared" si="505"/>
        <v>22.042440593184001</v>
      </c>
      <c r="BY1055" s="4">
        <f t="shared" si="506"/>
        <v>18.657893131283899</v>
      </c>
      <c r="BZ1055" s="4">
        <f t="shared" si="507"/>
        <v>3.3845474619001017</v>
      </c>
      <c r="CA1055" s="4">
        <f t="shared" si="508"/>
        <v>64.461561488297704</v>
      </c>
      <c r="CB1055" s="4">
        <f t="shared" si="509"/>
        <v>6.6282087932505904</v>
      </c>
      <c r="CC1055" s="4">
        <f t="shared" si="510"/>
        <v>57.833352695047111</v>
      </c>
      <c r="CD1055" s="4">
        <f t="shared" si="511"/>
        <v>86.504002081481701</v>
      </c>
      <c r="CE1055" s="4">
        <f t="shared" si="512"/>
        <v>25.4879615228493</v>
      </c>
      <c r="CF1055" s="4">
        <f t="shared" si="513"/>
        <v>61.016040558632398</v>
      </c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</row>
    <row r="1056" spans="1:204" s="4" customFormat="1" x14ac:dyDescent="0.25">
      <c r="A1056">
        <v>1054</v>
      </c>
      <c r="B1056" t="s">
        <v>1103</v>
      </c>
      <c r="C1056">
        <v>0</v>
      </c>
      <c r="D1056">
        <v>151.16286702091</v>
      </c>
      <c r="E1056">
        <v>6</v>
      </c>
      <c r="F1056" s="4">
        <v>-0.28695999999999999</v>
      </c>
      <c r="G1056" s="4">
        <v>-4.2560000000000001E-2</v>
      </c>
      <c r="H1056" s="4">
        <v>-0.16475999999999999</v>
      </c>
      <c r="I1056" s="4">
        <v>0.24440000000000001</v>
      </c>
      <c r="J1056" s="4">
        <v>5.5539999999999999E-2</v>
      </c>
      <c r="K1056" s="4">
        <f t="shared" si="484"/>
        <v>18.005041411595247</v>
      </c>
      <c r="L1056" s="4">
        <v>2.8494999999999999</v>
      </c>
      <c r="M1056" s="4">
        <v>1.9903500000000001</v>
      </c>
      <c r="N1056" s="4">
        <v>-0.88904000000000005</v>
      </c>
      <c r="O1056" s="4">
        <v>1.9801500000000001</v>
      </c>
      <c r="P1056" s="4">
        <v>-0.30435000000000001</v>
      </c>
      <c r="Q1056" s="4">
        <v>1.97936</v>
      </c>
      <c r="R1056" s="4">
        <v>-0.30481999999999998</v>
      </c>
      <c r="S1056" s="4">
        <v>1.4970000000000001E-2</v>
      </c>
      <c r="T1056" s="4">
        <v>0.98887000000000003</v>
      </c>
      <c r="U1056" s="4">
        <v>3.7490000000000002E-2</v>
      </c>
      <c r="V1056" s="4">
        <v>0.10285</v>
      </c>
      <c r="W1056" s="4">
        <v>2.9569999999999999E-2</v>
      </c>
      <c r="X1056" s="4">
        <v>0.10274999999999999</v>
      </c>
      <c r="Y1056" s="4">
        <f t="shared" si="485"/>
        <v>1.9832866666666666</v>
      </c>
      <c r="Z1056" s="4">
        <f t="shared" si="486"/>
        <v>-0.49940333333333325</v>
      </c>
      <c r="AA1056" s="4">
        <f t="shared" si="487"/>
        <v>2.7343333333333334E-2</v>
      </c>
      <c r="AB1056" s="4">
        <f t="shared" si="488"/>
        <v>0.39815666666666666</v>
      </c>
      <c r="AC1056" s="9">
        <v>-7.9799999999999992E-3</v>
      </c>
      <c r="AD1056" s="9">
        <v>-0.25425999999999999</v>
      </c>
      <c r="AE1056" s="4">
        <f t="shared" si="489"/>
        <v>-0.13111999999999999</v>
      </c>
      <c r="AF1056" s="4">
        <f t="shared" si="490"/>
        <v>0.24628</v>
      </c>
      <c r="AG1056" s="9">
        <v>99.995400000000004</v>
      </c>
      <c r="AH1056" s="9">
        <v>111.7548</v>
      </c>
      <c r="AI1056" s="4">
        <f t="shared" si="491"/>
        <v>105.8751</v>
      </c>
      <c r="AJ1056" s="4">
        <f t="shared" si="492"/>
        <v>11.759399999999999</v>
      </c>
      <c r="AK1056" s="9">
        <v>1.4731000000000001</v>
      </c>
      <c r="AL1056" s="9">
        <v>5.2435999999999998</v>
      </c>
      <c r="AM1056" s="9">
        <v>293.26949999999999</v>
      </c>
      <c r="AN1056" s="9">
        <v>38.039200000000001</v>
      </c>
      <c r="AO1056" s="9">
        <v>44.198700000000002</v>
      </c>
      <c r="AP1056" s="9">
        <v>253.0265</v>
      </c>
      <c r="AQ1056" s="4">
        <f t="shared" si="493"/>
        <v>19.756150000000002</v>
      </c>
      <c r="AR1056" s="4">
        <f t="shared" si="494"/>
        <v>24.721150000000002</v>
      </c>
      <c r="AS1056" s="4">
        <f t="shared" si="495"/>
        <v>273.14800000000002</v>
      </c>
      <c r="AT1056" s="4">
        <f t="shared" si="496"/>
        <v>36.566099999999999</v>
      </c>
      <c r="AU1056" s="4">
        <f t="shared" si="497"/>
        <v>38.955100000000002</v>
      </c>
      <c r="AV1056" s="4">
        <f t="shared" si="498"/>
        <v>40.242999999999995</v>
      </c>
      <c r="AW1056" s="9">
        <v>6.78</v>
      </c>
      <c r="AX1056" s="9">
        <v>1.7</v>
      </c>
      <c r="AY1056" s="9">
        <v>6.19</v>
      </c>
      <c r="AZ1056" s="9">
        <v>2.56</v>
      </c>
      <c r="BA1056" s="9">
        <v>1.0900000000000001</v>
      </c>
      <c r="BB1056" s="9">
        <v>1.0900000000000001</v>
      </c>
      <c r="BC1056" s="4">
        <f t="shared" si="499"/>
        <v>4.67</v>
      </c>
      <c r="BD1056" s="4">
        <f t="shared" si="500"/>
        <v>1.395</v>
      </c>
      <c r="BE1056" s="4">
        <f t="shared" si="501"/>
        <v>3.64</v>
      </c>
      <c r="BF1056" s="4">
        <f t="shared" si="502"/>
        <v>4.2200000000000006</v>
      </c>
      <c r="BG1056" s="4">
        <f t="shared" si="503"/>
        <v>0.60999999999999988</v>
      </c>
      <c r="BH1056" s="4">
        <f t="shared" si="504"/>
        <v>5.1000000000000005</v>
      </c>
      <c r="BI1056" s="4">
        <v>71.734416632223898</v>
      </c>
      <c r="BJ1056" s="4">
        <v>99.166204565994207</v>
      </c>
      <c r="BK1056" s="4">
        <v>170.900621198218</v>
      </c>
      <c r="BL1056" s="9">
        <v>19.631630364605599</v>
      </c>
      <c r="BM1056" s="9">
        <v>21.3448221886452</v>
      </c>
      <c r="BN1056" s="9">
        <v>15.4354608908284</v>
      </c>
      <c r="BO1056" s="9">
        <v>15.3225031881445</v>
      </c>
      <c r="BP1056" s="9">
        <v>20.190952702280502</v>
      </c>
      <c r="BQ1056" s="9">
        <v>64.865207730943098</v>
      </c>
      <c r="BR1056" s="9">
        <v>7.90639333215685</v>
      </c>
      <c r="BS1056" s="9">
        <v>0.91221337866070495</v>
      </c>
      <c r="BT1056" s="9">
        <v>39.822583066886097</v>
      </c>
      <c r="BU1056" s="9">
        <v>86.210029919588393</v>
      </c>
      <c r="BV1056" s="9">
        <v>23.341854222985301</v>
      </c>
      <c r="BW1056" s="9">
        <v>16.234716566805201</v>
      </c>
      <c r="BX1056" s="4">
        <f t="shared" si="505"/>
        <v>21.3448221886452</v>
      </c>
      <c r="BY1056" s="4">
        <f t="shared" si="506"/>
        <v>15.3225031881445</v>
      </c>
      <c r="BZ1056" s="4">
        <f t="shared" si="507"/>
        <v>6.0223190005006995</v>
      </c>
      <c r="CA1056" s="4">
        <f t="shared" si="508"/>
        <v>64.865207730943098</v>
      </c>
      <c r="CB1056" s="4">
        <f t="shared" si="509"/>
        <v>0.91221337866070495</v>
      </c>
      <c r="CC1056" s="4">
        <f t="shared" si="510"/>
        <v>63.952994352282396</v>
      </c>
      <c r="CD1056" s="4">
        <f t="shared" si="511"/>
        <v>86.210029919588393</v>
      </c>
      <c r="CE1056" s="4">
        <f t="shared" si="512"/>
        <v>16.234716566805201</v>
      </c>
      <c r="CF1056" s="4">
        <f t="shared" si="513"/>
        <v>69.975313352783189</v>
      </c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</row>
    <row r="1057" spans="1:204" s="4" customFormat="1" x14ac:dyDescent="0.25">
      <c r="A1057">
        <v>1055</v>
      </c>
      <c r="B1057" t="s">
        <v>1104</v>
      </c>
      <c r="C1057">
        <v>0</v>
      </c>
      <c r="D1057">
        <v>151.11977303638901</v>
      </c>
      <c r="E1057">
        <v>3</v>
      </c>
      <c r="F1057" s="4">
        <v>-0.26880999999999999</v>
      </c>
      <c r="G1057" s="4">
        <v>-6.3579999999999998E-2</v>
      </c>
      <c r="H1057" s="4">
        <v>-0.16619</v>
      </c>
      <c r="I1057" s="4">
        <v>0.20523</v>
      </c>
      <c r="J1057" s="4">
        <v>6.7290000000000003E-2</v>
      </c>
      <c r="K1057" s="4">
        <f t="shared" si="484"/>
        <v>14.861049190072819</v>
      </c>
      <c r="L1057" s="4">
        <v>1.2377</v>
      </c>
      <c r="M1057" s="4">
        <v>1.98854</v>
      </c>
      <c r="N1057" s="4">
        <v>-0.90934999999999999</v>
      </c>
      <c r="O1057" s="4">
        <v>1.96831</v>
      </c>
      <c r="P1057" s="4">
        <v>-0.32263999999999998</v>
      </c>
      <c r="Q1057" s="4">
        <v>1.9295800000000001</v>
      </c>
      <c r="R1057" s="4">
        <v>-0.32242999999999999</v>
      </c>
      <c r="S1057" s="4">
        <v>1.2070000000000001E-2</v>
      </c>
      <c r="T1057" s="4">
        <v>0.95311000000000001</v>
      </c>
      <c r="U1057" s="4">
        <v>9.5600000000000008E-3</v>
      </c>
      <c r="V1057" s="4">
        <v>8.6029999999999995E-2</v>
      </c>
      <c r="W1057" s="4">
        <v>6.8870000000000001E-2</v>
      </c>
      <c r="X1057" s="4">
        <v>7.8380000000000005E-2</v>
      </c>
      <c r="Y1057" s="4">
        <f t="shared" si="485"/>
        <v>1.9621433333333336</v>
      </c>
      <c r="Z1057" s="4">
        <f t="shared" si="486"/>
        <v>-0.51813999999999993</v>
      </c>
      <c r="AA1057" s="4">
        <f t="shared" si="487"/>
        <v>3.0166666666666665E-2</v>
      </c>
      <c r="AB1057" s="4">
        <f t="shared" si="488"/>
        <v>0.3725066666666666</v>
      </c>
      <c r="AC1057" s="9">
        <v>-8.3699999999999997E-2</v>
      </c>
      <c r="AD1057" s="9">
        <v>-0.13858000000000001</v>
      </c>
      <c r="AE1057" s="4">
        <f t="shared" si="489"/>
        <v>-0.11114</v>
      </c>
      <c r="AF1057" s="4">
        <f t="shared" si="490"/>
        <v>5.4880000000000012E-2</v>
      </c>
      <c r="AG1057" s="9">
        <v>111.86409999999999</v>
      </c>
      <c r="AH1057" s="9">
        <v>97.351299999999995</v>
      </c>
      <c r="AI1057" s="4">
        <f t="shared" si="491"/>
        <v>104.60769999999999</v>
      </c>
      <c r="AJ1057" s="4">
        <f t="shared" si="492"/>
        <v>14.512799999999999</v>
      </c>
      <c r="AK1057" s="9">
        <v>20.193200000000001</v>
      </c>
      <c r="AL1057" s="9">
        <v>20.834499999999998</v>
      </c>
      <c r="AM1057" s="9">
        <v>294.56470000000002</v>
      </c>
      <c r="AN1057" s="9">
        <v>29.4008</v>
      </c>
      <c r="AO1057" s="9">
        <v>49.082999999999998</v>
      </c>
      <c r="AP1057" s="9">
        <v>213.57</v>
      </c>
      <c r="AQ1057" s="4">
        <f t="shared" si="493"/>
        <v>24.797000000000001</v>
      </c>
      <c r="AR1057" s="4">
        <f t="shared" si="494"/>
        <v>34.958749999999995</v>
      </c>
      <c r="AS1057" s="4">
        <f t="shared" si="495"/>
        <v>254.06735</v>
      </c>
      <c r="AT1057" s="4">
        <f t="shared" si="496"/>
        <v>9.2075999999999993</v>
      </c>
      <c r="AU1057" s="4">
        <f t="shared" si="497"/>
        <v>28.2485</v>
      </c>
      <c r="AV1057" s="4">
        <f t="shared" si="498"/>
        <v>80.994700000000023</v>
      </c>
      <c r="AW1057" s="9">
        <v>7.93</v>
      </c>
      <c r="AX1057" s="9">
        <v>1.77</v>
      </c>
      <c r="AY1057" s="9">
        <v>5.43</v>
      </c>
      <c r="AZ1057" s="9">
        <v>2.56</v>
      </c>
      <c r="BA1057" s="9">
        <v>1.0900000000000001</v>
      </c>
      <c r="BB1057" s="9">
        <v>1.0900000000000001</v>
      </c>
      <c r="BC1057" s="4">
        <f t="shared" si="499"/>
        <v>5.2450000000000001</v>
      </c>
      <c r="BD1057" s="4">
        <f t="shared" si="500"/>
        <v>1.4300000000000002</v>
      </c>
      <c r="BE1057" s="4">
        <f t="shared" si="501"/>
        <v>3.26</v>
      </c>
      <c r="BF1057" s="4">
        <f t="shared" si="502"/>
        <v>5.3699999999999992</v>
      </c>
      <c r="BG1057" s="4">
        <f t="shared" si="503"/>
        <v>0.67999999999999994</v>
      </c>
      <c r="BH1057" s="4">
        <f t="shared" si="504"/>
        <v>4.34</v>
      </c>
      <c r="BI1057" s="4">
        <v>67.4075090766366</v>
      </c>
      <c r="BJ1057" s="4">
        <v>98.895409817422603</v>
      </c>
      <c r="BK1057" s="4">
        <v>166.30291889405899</v>
      </c>
      <c r="BL1057" s="9">
        <v>16.595369152647699</v>
      </c>
      <c r="BM1057" s="9">
        <v>16.595369152647699</v>
      </c>
      <c r="BN1057" s="9">
        <v>17.1089083379978</v>
      </c>
      <c r="BO1057" s="9">
        <v>17.1078624333433</v>
      </c>
      <c r="BP1057" s="9">
        <v>35.245126580071101</v>
      </c>
      <c r="BQ1057" s="9">
        <v>35.245126580071101</v>
      </c>
      <c r="BR1057" s="9">
        <v>14.2020553763129</v>
      </c>
      <c r="BS1057" s="9">
        <v>14.203101280967401</v>
      </c>
      <c r="BT1057" s="9">
        <v>51.8404957327188</v>
      </c>
      <c r="BU1057" s="9">
        <v>51.8404957327188</v>
      </c>
      <c r="BV1057" s="9">
        <v>31.310963714310699</v>
      </c>
      <c r="BW1057" s="9">
        <v>31.310963714310699</v>
      </c>
      <c r="BX1057" s="4">
        <f t="shared" si="505"/>
        <v>17.1089083379978</v>
      </c>
      <c r="BY1057" s="4">
        <f t="shared" si="506"/>
        <v>16.595369152647699</v>
      </c>
      <c r="BZ1057" s="4">
        <f t="shared" si="507"/>
        <v>0.51353918535010123</v>
      </c>
      <c r="CA1057" s="4">
        <f t="shared" si="508"/>
        <v>35.245126580071101</v>
      </c>
      <c r="CB1057" s="4">
        <f t="shared" si="509"/>
        <v>14.2020553763129</v>
      </c>
      <c r="CC1057" s="4">
        <f t="shared" si="510"/>
        <v>21.043071203758203</v>
      </c>
      <c r="CD1057" s="4">
        <f t="shared" si="511"/>
        <v>51.8404957327188</v>
      </c>
      <c r="CE1057" s="4">
        <f t="shared" si="512"/>
        <v>31.310963714310699</v>
      </c>
      <c r="CF1057" s="4">
        <f t="shared" si="513"/>
        <v>20.529532018408101</v>
      </c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</row>
    <row r="1058" spans="1:204" s="4" customFormat="1" x14ac:dyDescent="0.25">
      <c r="A1058">
        <v>1056</v>
      </c>
      <c r="B1058" t="s">
        <v>1105</v>
      </c>
      <c r="C1058">
        <v>0</v>
      </c>
      <c r="D1058">
        <v>151.08676029384799</v>
      </c>
      <c r="E1058">
        <v>1</v>
      </c>
      <c r="F1058" s="4">
        <v>-0.29969000000000001</v>
      </c>
      <c r="G1058" s="4">
        <v>-3.0290000000000001E-2</v>
      </c>
      <c r="H1058" s="4">
        <v>-0.16499</v>
      </c>
      <c r="I1058" s="4">
        <v>0.26939999999999997</v>
      </c>
      <c r="J1058" s="4">
        <v>5.0520000000000002E-2</v>
      </c>
      <c r="K1058" s="4">
        <f t="shared" si="484"/>
        <v>19.794140934283451</v>
      </c>
      <c r="L1058" s="4">
        <v>3.9485000000000001</v>
      </c>
      <c r="M1058" s="4">
        <v>1.9906999999999999</v>
      </c>
      <c r="N1058" s="4">
        <v>-0.90603</v>
      </c>
      <c r="O1058" s="4">
        <v>1.9815</v>
      </c>
      <c r="P1058" s="4">
        <v>-0.31919999999999998</v>
      </c>
      <c r="Q1058" s="4">
        <v>1.97366</v>
      </c>
      <c r="R1058" s="4">
        <v>-0.31981999999999999</v>
      </c>
      <c r="S1058" s="4">
        <v>1.404E-2</v>
      </c>
      <c r="T1058" s="4">
        <v>0.97391000000000005</v>
      </c>
      <c r="U1058" s="4">
        <v>3.5720000000000002E-2</v>
      </c>
      <c r="V1058" s="4">
        <v>8.7029999999999996E-2</v>
      </c>
      <c r="W1058" s="4">
        <v>2.051E-2</v>
      </c>
      <c r="X1058" s="4">
        <v>8.6860000000000007E-2</v>
      </c>
      <c r="Y1058" s="4">
        <f t="shared" si="485"/>
        <v>1.9819533333333332</v>
      </c>
      <c r="Z1058" s="4">
        <f t="shared" si="486"/>
        <v>-0.51501666666666668</v>
      </c>
      <c r="AA1058" s="4">
        <f t="shared" si="487"/>
        <v>2.3423333333333334E-2</v>
      </c>
      <c r="AB1058" s="4">
        <f t="shared" si="488"/>
        <v>0.3826</v>
      </c>
      <c r="AC1058" s="9">
        <v>-3.8370000000000001E-2</v>
      </c>
      <c r="AD1058" s="9">
        <v>-0.21242</v>
      </c>
      <c r="AE1058" s="4">
        <f t="shared" si="489"/>
        <v>-0.12539500000000001</v>
      </c>
      <c r="AF1058" s="4">
        <f t="shared" si="490"/>
        <v>0.17404999999999998</v>
      </c>
      <c r="AG1058" s="9">
        <v>104.6818</v>
      </c>
      <c r="AH1058" s="9">
        <v>107.8909</v>
      </c>
      <c r="AI1058" s="4">
        <f t="shared" si="491"/>
        <v>106.28635</v>
      </c>
      <c r="AJ1058" s="4">
        <f t="shared" si="492"/>
        <v>3.2091000000000065</v>
      </c>
      <c r="AK1058" s="9">
        <v>7.8615000000000004</v>
      </c>
      <c r="AL1058" s="9">
        <v>10.058199999999999</v>
      </c>
      <c r="AM1058" s="9">
        <v>296.12560000000002</v>
      </c>
      <c r="AN1058" s="9">
        <v>35.8748</v>
      </c>
      <c r="AO1058" s="9">
        <v>42.415199999999999</v>
      </c>
      <c r="AP1058" s="9">
        <v>245.3827</v>
      </c>
      <c r="AQ1058" s="4">
        <f t="shared" si="493"/>
        <v>21.86815</v>
      </c>
      <c r="AR1058" s="4">
        <f t="shared" si="494"/>
        <v>26.236699999999999</v>
      </c>
      <c r="AS1058" s="4">
        <f t="shared" si="495"/>
        <v>270.75414999999998</v>
      </c>
      <c r="AT1058" s="4">
        <f t="shared" si="496"/>
        <v>28.013300000000001</v>
      </c>
      <c r="AU1058" s="4">
        <f t="shared" si="497"/>
        <v>32.356999999999999</v>
      </c>
      <c r="AV1058" s="4">
        <f t="shared" si="498"/>
        <v>50.74290000000002</v>
      </c>
      <c r="AW1058" s="9">
        <v>6.61</v>
      </c>
      <c r="AX1058" s="9">
        <v>1.7</v>
      </c>
      <c r="AY1058" s="9">
        <v>5.73</v>
      </c>
      <c r="AZ1058" s="9">
        <v>2.56</v>
      </c>
      <c r="BA1058" s="9">
        <v>1.0900000000000001</v>
      </c>
      <c r="BB1058" s="9">
        <v>1.0900000000000001</v>
      </c>
      <c r="BC1058" s="4">
        <f t="shared" si="499"/>
        <v>4.585</v>
      </c>
      <c r="BD1058" s="4">
        <f t="shared" si="500"/>
        <v>1.395</v>
      </c>
      <c r="BE1058" s="4">
        <f t="shared" si="501"/>
        <v>3.41</v>
      </c>
      <c r="BF1058" s="4">
        <f t="shared" si="502"/>
        <v>4.0500000000000007</v>
      </c>
      <c r="BG1058" s="4">
        <f t="shared" si="503"/>
        <v>0.60999999999999988</v>
      </c>
      <c r="BH1058" s="4">
        <f t="shared" si="504"/>
        <v>4.6400000000000006</v>
      </c>
      <c r="BI1058" s="4">
        <v>66.134643112133404</v>
      </c>
      <c r="BJ1058" s="4">
        <v>82.458693952941402</v>
      </c>
      <c r="BK1058" s="4">
        <v>148.593337065074</v>
      </c>
      <c r="BL1058" s="9">
        <v>17.059750819237198</v>
      </c>
      <c r="BM1058" s="9">
        <v>18.2677706951626</v>
      </c>
      <c r="BN1058" s="9">
        <v>15.32145728349</v>
      </c>
      <c r="BO1058" s="9">
        <v>15.4856643142435</v>
      </c>
      <c r="BP1058" s="9">
        <v>12.992707578194</v>
      </c>
      <c r="BQ1058" s="9">
        <v>62.948555015851198</v>
      </c>
      <c r="BR1058" s="9">
        <v>5.69159701478545</v>
      </c>
      <c r="BS1058" s="9">
        <v>0.82583434411064305</v>
      </c>
      <c r="BT1058" s="9">
        <v>30.052458397431199</v>
      </c>
      <c r="BU1058" s="9">
        <v>81.216325711013894</v>
      </c>
      <c r="BV1058" s="9">
        <v>21.013054298275399</v>
      </c>
      <c r="BW1058" s="9">
        <v>16.3114986583541</v>
      </c>
      <c r="BX1058" s="4">
        <f t="shared" si="505"/>
        <v>18.2677706951626</v>
      </c>
      <c r="BY1058" s="4">
        <f t="shared" si="506"/>
        <v>15.32145728349</v>
      </c>
      <c r="BZ1058" s="4">
        <f t="shared" si="507"/>
        <v>2.9463134116726</v>
      </c>
      <c r="CA1058" s="4">
        <f t="shared" si="508"/>
        <v>62.948555015851198</v>
      </c>
      <c r="CB1058" s="4">
        <f t="shared" si="509"/>
        <v>0.82583434411064305</v>
      </c>
      <c r="CC1058" s="4">
        <f t="shared" si="510"/>
        <v>62.122720671740552</v>
      </c>
      <c r="CD1058" s="4">
        <f t="shared" si="511"/>
        <v>81.216325711013894</v>
      </c>
      <c r="CE1058" s="4">
        <f t="shared" si="512"/>
        <v>16.3114986583541</v>
      </c>
      <c r="CF1058" s="4">
        <f t="shared" si="513"/>
        <v>64.904827052659797</v>
      </c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</row>
    <row r="1059" spans="1:204" s="5" customFormat="1" x14ac:dyDescent="0.25">
      <c r="A1059">
        <v>1057</v>
      </c>
      <c r="B1059" t="s">
        <v>1106</v>
      </c>
      <c r="C1059">
        <v>0</v>
      </c>
      <c r="D1059">
        <v>150.605145926056</v>
      </c>
      <c r="E1059">
        <v>3</v>
      </c>
      <c r="F1059" s="16">
        <v>-0.26219999999999999</v>
      </c>
      <c r="G1059" s="16">
        <v>-2.8660000000000001E-2</v>
      </c>
      <c r="H1059" s="16">
        <v>-0.14543</v>
      </c>
      <c r="I1059" s="16">
        <v>0.23354</v>
      </c>
      <c r="J1059" s="16">
        <v>4.5280000000000001E-2</v>
      </c>
      <c r="K1059" s="4">
        <f t="shared" si="484"/>
        <v>22.084805653710248</v>
      </c>
      <c r="L1059" s="16">
        <v>1.375</v>
      </c>
      <c r="M1059" s="16">
        <v>1.9901800000000001</v>
      </c>
      <c r="N1059" s="16">
        <v>-0.88683000000000001</v>
      </c>
      <c r="O1059" s="16">
        <v>1.9796100000000001</v>
      </c>
      <c r="P1059" s="16">
        <v>-0.30154999999999998</v>
      </c>
      <c r="Q1059" s="4">
        <v>1.9772799999999999</v>
      </c>
      <c r="R1059" s="4">
        <v>-0.30243999999999999</v>
      </c>
      <c r="S1059" s="4">
        <v>1.465E-2</v>
      </c>
      <c r="T1059" s="4">
        <v>0.99131000000000002</v>
      </c>
      <c r="U1059" s="4">
        <v>3.6720000000000003E-2</v>
      </c>
      <c r="V1059" s="4">
        <v>0.10535</v>
      </c>
      <c r="W1059" s="4">
        <v>2.7619999999999999E-2</v>
      </c>
      <c r="X1059" s="4">
        <v>0.10556</v>
      </c>
      <c r="Y1059" s="4">
        <f t="shared" si="485"/>
        <v>1.9823566666666668</v>
      </c>
      <c r="Z1059" s="4">
        <f t="shared" si="486"/>
        <v>-0.49693999999999999</v>
      </c>
      <c r="AA1059" s="4">
        <f t="shared" si="487"/>
        <v>2.6330000000000003E-2</v>
      </c>
      <c r="AB1059" s="4">
        <f t="shared" si="488"/>
        <v>0.40074000000000004</v>
      </c>
      <c r="AC1059" s="9">
        <v>1.3999999999999999E-4</v>
      </c>
      <c r="AD1059" s="9">
        <v>-0.24887999999999999</v>
      </c>
      <c r="AE1059" s="4">
        <f t="shared" si="489"/>
        <v>-0.12436999999999999</v>
      </c>
      <c r="AF1059" s="4">
        <f t="shared" si="490"/>
        <v>0.24901999999999999</v>
      </c>
      <c r="AG1059" s="9">
        <v>102.6086</v>
      </c>
      <c r="AH1059" s="9">
        <v>108.7645</v>
      </c>
      <c r="AI1059" s="4">
        <f t="shared" si="491"/>
        <v>105.68655</v>
      </c>
      <c r="AJ1059" s="4">
        <f t="shared" si="492"/>
        <v>6.1559000000000026</v>
      </c>
      <c r="AK1059" s="9">
        <v>7.0983999999999998</v>
      </c>
      <c r="AL1059" s="9">
        <v>8.0738000000000003</v>
      </c>
      <c r="AM1059" s="9">
        <v>292.65339999999998</v>
      </c>
      <c r="AN1059" s="9">
        <v>34.2502</v>
      </c>
      <c r="AO1059" s="9">
        <v>44.182600000000001</v>
      </c>
      <c r="AP1059" s="9">
        <v>247.86060000000001</v>
      </c>
      <c r="AQ1059" s="4">
        <f t="shared" si="493"/>
        <v>20.674299999999999</v>
      </c>
      <c r="AR1059" s="4">
        <f t="shared" si="494"/>
        <v>26.1282</v>
      </c>
      <c r="AS1059" s="4">
        <f t="shared" si="495"/>
        <v>270.25700000000001</v>
      </c>
      <c r="AT1059" s="4">
        <f t="shared" si="496"/>
        <v>27.151800000000001</v>
      </c>
      <c r="AU1059" s="4">
        <f t="shared" si="497"/>
        <v>36.108800000000002</v>
      </c>
      <c r="AV1059" s="4">
        <f t="shared" si="498"/>
        <v>44.792799999999971</v>
      </c>
      <c r="AW1059" s="9">
        <v>8.07</v>
      </c>
      <c r="AX1059" s="9">
        <v>1.7</v>
      </c>
      <c r="AY1059" s="9">
        <v>5.93</v>
      </c>
      <c r="AZ1059" s="9">
        <v>2.56</v>
      </c>
      <c r="BA1059" s="9">
        <v>1.0900000000000001</v>
      </c>
      <c r="BB1059" s="9">
        <v>1.0900000000000001</v>
      </c>
      <c r="BC1059" s="4">
        <f t="shared" si="499"/>
        <v>5.3150000000000004</v>
      </c>
      <c r="BD1059" s="4">
        <f t="shared" si="500"/>
        <v>1.395</v>
      </c>
      <c r="BE1059" s="4">
        <f t="shared" si="501"/>
        <v>3.51</v>
      </c>
      <c r="BF1059" s="4">
        <f t="shared" si="502"/>
        <v>5.51</v>
      </c>
      <c r="BG1059" s="4">
        <f t="shared" si="503"/>
        <v>0.60999999999999988</v>
      </c>
      <c r="BH1059" s="4">
        <f t="shared" si="504"/>
        <v>4.84</v>
      </c>
      <c r="BI1059" s="4">
        <v>72.060738884421895</v>
      </c>
      <c r="BJ1059" s="4">
        <v>101.36719884303</v>
      </c>
      <c r="BK1059" s="4">
        <v>173.42793772745199</v>
      </c>
      <c r="BL1059" s="9">
        <v>15.4772970770076</v>
      </c>
      <c r="BM1059" s="9">
        <v>15.4772970770076</v>
      </c>
      <c r="BN1059" s="9">
        <v>20.553072365203199</v>
      </c>
      <c r="BO1059" s="9">
        <v>20.553072365203199</v>
      </c>
      <c r="BP1059" s="9">
        <v>0.22628516635525101</v>
      </c>
      <c r="BQ1059" s="9">
        <v>0.22633210621019401</v>
      </c>
      <c r="BR1059" s="9">
        <v>47.751102707019299</v>
      </c>
      <c r="BS1059" s="9">
        <v>47.7521257227353</v>
      </c>
      <c r="BT1059" s="9">
        <v>15.7035822433629</v>
      </c>
      <c r="BU1059" s="9">
        <v>15.703629183217799</v>
      </c>
      <c r="BV1059" s="9">
        <v>68.304175072222606</v>
      </c>
      <c r="BW1059" s="9">
        <v>68.305198087938507</v>
      </c>
      <c r="BX1059" s="4">
        <f t="shared" si="505"/>
        <v>20.553072365203199</v>
      </c>
      <c r="BY1059" s="4">
        <f t="shared" si="506"/>
        <v>15.4772970770076</v>
      </c>
      <c r="BZ1059" s="4">
        <f t="shared" si="507"/>
        <v>5.0757752881955991</v>
      </c>
      <c r="CA1059" s="4">
        <f t="shared" si="508"/>
        <v>47.7521257227353</v>
      </c>
      <c r="CB1059" s="4">
        <f t="shared" si="509"/>
        <v>0.22628516635525101</v>
      </c>
      <c r="CC1059" s="4">
        <f t="shared" si="510"/>
        <v>47.525840556380047</v>
      </c>
      <c r="CD1059" s="4">
        <f t="shared" si="511"/>
        <v>68.305198087938507</v>
      </c>
      <c r="CE1059" s="4">
        <f t="shared" si="512"/>
        <v>15.7035822433629</v>
      </c>
      <c r="CF1059" s="4">
        <f t="shared" si="513"/>
        <v>52.601615844575605</v>
      </c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</row>
    <row r="1060" spans="1:204" s="5" customFormat="1" x14ac:dyDescent="0.25">
      <c r="A1060">
        <v>1058</v>
      </c>
      <c r="B1060" t="s">
        <v>1107</v>
      </c>
      <c r="C1060">
        <v>0</v>
      </c>
      <c r="D1060">
        <v>150.605145926056</v>
      </c>
      <c r="E1060">
        <v>1</v>
      </c>
      <c r="F1060" s="16">
        <v>-0.25684000000000001</v>
      </c>
      <c r="G1060" s="16">
        <v>-2.8469999999999999E-2</v>
      </c>
      <c r="H1060" s="16">
        <v>-0.14266000000000001</v>
      </c>
      <c r="I1060" s="16">
        <v>0.22836999999999999</v>
      </c>
      <c r="J1060" s="16">
        <v>4.4560000000000002E-2</v>
      </c>
      <c r="K1060" s="4">
        <f t="shared" si="484"/>
        <v>22.44165170556553</v>
      </c>
      <c r="L1060" s="16">
        <v>1.7824</v>
      </c>
      <c r="M1060" s="16">
        <v>1.9901899999999999</v>
      </c>
      <c r="N1060" s="16">
        <v>-0.88665000000000005</v>
      </c>
      <c r="O1060" s="16">
        <v>1.97956</v>
      </c>
      <c r="P1060" s="16">
        <v>-0.3014</v>
      </c>
      <c r="Q1060" s="4">
        <v>1.9775</v>
      </c>
      <c r="R1060" s="4">
        <v>-0.30236000000000002</v>
      </c>
      <c r="S1060" s="4">
        <v>1.4659999999999999E-2</v>
      </c>
      <c r="T1060" s="4">
        <v>0.99129</v>
      </c>
      <c r="U1060" s="4">
        <v>3.6790000000000003E-2</v>
      </c>
      <c r="V1060" s="4">
        <v>0.10548</v>
      </c>
      <c r="W1060" s="4">
        <v>2.775E-2</v>
      </c>
      <c r="X1060" s="4">
        <v>0.10563</v>
      </c>
      <c r="Y1060" s="4">
        <f t="shared" si="485"/>
        <v>1.9824166666666667</v>
      </c>
      <c r="Z1060" s="4">
        <f t="shared" si="486"/>
        <v>-0.49680333333333332</v>
      </c>
      <c r="AA1060" s="4">
        <f t="shared" si="487"/>
        <v>2.6400000000000003E-2</v>
      </c>
      <c r="AB1060" s="4">
        <f t="shared" si="488"/>
        <v>0.40079999999999999</v>
      </c>
      <c r="AC1060" s="9">
        <v>2.4000000000000001E-4</v>
      </c>
      <c r="AD1060" s="9">
        <v>-0.24987999999999999</v>
      </c>
      <c r="AE1060" s="4">
        <f t="shared" si="489"/>
        <v>-0.12482</v>
      </c>
      <c r="AF1060" s="4">
        <f t="shared" si="490"/>
        <v>0.25012000000000001</v>
      </c>
      <c r="AG1060" s="9">
        <v>102.4051</v>
      </c>
      <c r="AH1060" s="9">
        <v>108.7415</v>
      </c>
      <c r="AI1060" s="4">
        <f t="shared" si="491"/>
        <v>105.5733</v>
      </c>
      <c r="AJ1060" s="4">
        <f t="shared" si="492"/>
        <v>6.3363999999999976</v>
      </c>
      <c r="AK1060" s="9">
        <v>6.7389999999999999</v>
      </c>
      <c r="AL1060" s="9">
        <v>8.0472000000000001</v>
      </c>
      <c r="AM1060" s="9">
        <v>292.42899999999997</v>
      </c>
      <c r="AN1060" s="9">
        <v>34.363599999999998</v>
      </c>
      <c r="AO1060" s="9">
        <v>44.195700000000002</v>
      </c>
      <c r="AP1060" s="9">
        <v>247.6651</v>
      </c>
      <c r="AQ1060" s="4">
        <f t="shared" si="493"/>
        <v>20.551299999999998</v>
      </c>
      <c r="AR1060" s="4">
        <f t="shared" si="494"/>
        <v>26.121450000000003</v>
      </c>
      <c r="AS1060" s="4">
        <f t="shared" si="495"/>
        <v>270.04705000000001</v>
      </c>
      <c r="AT1060" s="4">
        <f t="shared" si="496"/>
        <v>27.624599999999997</v>
      </c>
      <c r="AU1060" s="4">
        <f t="shared" si="497"/>
        <v>36.148499999999999</v>
      </c>
      <c r="AV1060" s="4">
        <f t="shared" si="498"/>
        <v>44.763899999999978</v>
      </c>
      <c r="AW1060" s="9">
        <v>6.76</v>
      </c>
      <c r="AX1060" s="9">
        <v>1.7</v>
      </c>
      <c r="AY1060" s="9">
        <v>7.18</v>
      </c>
      <c r="AZ1060" s="9">
        <v>2.56</v>
      </c>
      <c r="BA1060" s="9">
        <v>1.0900000000000001</v>
      </c>
      <c r="BB1060" s="9">
        <v>1.0900000000000001</v>
      </c>
      <c r="BC1060" s="4">
        <f t="shared" si="499"/>
        <v>4.66</v>
      </c>
      <c r="BD1060" s="4">
        <f t="shared" si="500"/>
        <v>1.395</v>
      </c>
      <c r="BE1060" s="4">
        <f t="shared" si="501"/>
        <v>4.1349999999999998</v>
      </c>
      <c r="BF1060" s="4">
        <f t="shared" si="502"/>
        <v>4.1999999999999993</v>
      </c>
      <c r="BG1060" s="4">
        <f t="shared" si="503"/>
        <v>0.60999999999999988</v>
      </c>
      <c r="BH1060" s="4">
        <f t="shared" si="504"/>
        <v>6.09</v>
      </c>
      <c r="BI1060" s="4">
        <v>72.0973455473287</v>
      </c>
      <c r="BJ1060" s="4">
        <v>101.308024535705</v>
      </c>
      <c r="BK1060" s="4">
        <v>173.405370083034</v>
      </c>
      <c r="BL1060" s="9">
        <v>20.590724932764498</v>
      </c>
      <c r="BM1060" s="9">
        <v>20.591770837418998</v>
      </c>
      <c r="BN1060" s="9">
        <v>15.457424888572501</v>
      </c>
      <c r="BO1060" s="9">
        <v>15.457424888572501</v>
      </c>
      <c r="BP1060" s="9">
        <v>49.351644848742502</v>
      </c>
      <c r="BQ1060" s="9">
        <v>49.351620821066298</v>
      </c>
      <c r="BR1060" s="9">
        <v>1.30237943294835</v>
      </c>
      <c r="BS1060" s="9">
        <v>1.30237943294835</v>
      </c>
      <c r="BT1060" s="9">
        <v>69.942369781507097</v>
      </c>
      <c r="BU1060" s="9">
        <v>69.943391658485396</v>
      </c>
      <c r="BV1060" s="9">
        <v>16.7598043215209</v>
      </c>
      <c r="BW1060" s="9">
        <v>16.7598043215209</v>
      </c>
      <c r="BX1060" s="4">
        <f t="shared" si="505"/>
        <v>20.591770837418998</v>
      </c>
      <c r="BY1060" s="4">
        <f t="shared" si="506"/>
        <v>15.457424888572501</v>
      </c>
      <c r="BZ1060" s="4">
        <f t="shared" si="507"/>
        <v>5.134345948846498</v>
      </c>
      <c r="CA1060" s="4">
        <f t="shared" si="508"/>
        <v>49.351644848742502</v>
      </c>
      <c r="CB1060" s="4">
        <f t="shared" si="509"/>
        <v>1.30237943294835</v>
      </c>
      <c r="CC1060" s="4">
        <f t="shared" si="510"/>
        <v>48.049265415794153</v>
      </c>
      <c r="CD1060" s="4">
        <f t="shared" si="511"/>
        <v>69.943391658485396</v>
      </c>
      <c r="CE1060" s="4">
        <f t="shared" si="512"/>
        <v>16.7598043215209</v>
      </c>
      <c r="CF1060" s="4">
        <f t="shared" si="513"/>
        <v>53.183587336964493</v>
      </c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</row>
    <row r="1061" spans="1:204" s="4" customFormat="1" x14ac:dyDescent="0.25">
      <c r="A1061">
        <v>1059</v>
      </c>
      <c r="B1061" t="s">
        <v>1108</v>
      </c>
      <c r="C1061">
        <v>0</v>
      </c>
      <c r="D1061">
        <v>150.605145926056</v>
      </c>
      <c r="E1061">
        <v>1</v>
      </c>
      <c r="F1061" s="4">
        <v>-0.25512000000000001</v>
      </c>
      <c r="G1061" s="4">
        <v>-5.8729999999999997E-2</v>
      </c>
      <c r="H1061" s="4">
        <v>-0.15692999999999999</v>
      </c>
      <c r="I1061" s="4">
        <v>0.19639000000000001</v>
      </c>
      <c r="J1061" s="4">
        <v>6.2700000000000006E-2</v>
      </c>
      <c r="K1061" s="4">
        <f t="shared" si="484"/>
        <v>15.948963317384369</v>
      </c>
      <c r="L1061" s="4">
        <v>1.8070999999999999</v>
      </c>
      <c r="M1061" s="4">
        <v>1.9888999999999999</v>
      </c>
      <c r="N1061" s="4">
        <v>-0.88382000000000005</v>
      </c>
      <c r="O1061" s="4">
        <v>1.9819199999999999</v>
      </c>
      <c r="P1061" s="4">
        <v>-0.30163000000000001</v>
      </c>
      <c r="Q1061" s="4">
        <v>1.9346699999999999</v>
      </c>
      <c r="R1061" s="4">
        <v>-0.29949999999999999</v>
      </c>
      <c r="S1061" s="4">
        <v>1.332E-2</v>
      </c>
      <c r="T1061" s="4">
        <v>0.97540000000000004</v>
      </c>
      <c r="U1061" s="4">
        <v>1.7919999999999998E-2</v>
      </c>
      <c r="V1061" s="4">
        <v>0.10627</v>
      </c>
      <c r="W1061" s="4">
        <v>6.9269999999999998E-2</v>
      </c>
      <c r="X1061" s="4">
        <v>0.10217</v>
      </c>
      <c r="Y1061" s="4">
        <f t="shared" si="485"/>
        <v>1.9684966666666666</v>
      </c>
      <c r="Z1061" s="4">
        <f t="shared" si="486"/>
        <v>-0.49498333333333333</v>
      </c>
      <c r="AA1061" s="4">
        <f t="shared" si="487"/>
        <v>3.3503333333333329E-2</v>
      </c>
      <c r="AB1061" s="4">
        <f t="shared" si="488"/>
        <v>0.39461333333333343</v>
      </c>
      <c r="AC1061" s="9">
        <v>-1.951E-2</v>
      </c>
      <c r="AD1061" s="9">
        <v>-0.21510000000000001</v>
      </c>
      <c r="AE1061" s="4">
        <f t="shared" si="489"/>
        <v>-0.11730500000000001</v>
      </c>
      <c r="AF1061" s="4">
        <f t="shared" si="490"/>
        <v>0.19559000000000001</v>
      </c>
      <c r="AG1061" s="9">
        <v>99.750600000000006</v>
      </c>
      <c r="AH1061" s="9">
        <v>99.220799999999997</v>
      </c>
      <c r="AI1061" s="4">
        <f t="shared" si="491"/>
        <v>99.485700000000008</v>
      </c>
      <c r="AJ1061" s="4">
        <f t="shared" si="492"/>
        <v>0.52980000000000871</v>
      </c>
      <c r="AK1061" s="9">
        <v>-6.8914</v>
      </c>
      <c r="AL1061" s="9">
        <v>6.6185</v>
      </c>
      <c r="AM1061" s="9">
        <v>299.5247</v>
      </c>
      <c r="AN1061" s="9">
        <v>42.794899999999998</v>
      </c>
      <c r="AO1061" s="9">
        <v>53.920699999999997</v>
      </c>
      <c r="AP1061" s="9">
        <v>200.9468</v>
      </c>
      <c r="AQ1061" s="4">
        <f t="shared" si="493"/>
        <v>17.951750000000001</v>
      </c>
      <c r="AR1061" s="4">
        <f t="shared" si="494"/>
        <v>30.269599999999997</v>
      </c>
      <c r="AS1061" s="4">
        <f t="shared" si="495"/>
        <v>250.23575</v>
      </c>
      <c r="AT1061" s="4">
        <f t="shared" si="496"/>
        <v>49.686299999999996</v>
      </c>
      <c r="AU1061" s="4">
        <f t="shared" si="497"/>
        <v>47.302199999999999</v>
      </c>
      <c r="AV1061" s="4">
        <f t="shared" si="498"/>
        <v>98.5779</v>
      </c>
      <c r="AW1061" s="9">
        <v>8.59</v>
      </c>
      <c r="AX1061" s="9">
        <v>1.71</v>
      </c>
      <c r="AY1061" s="9">
        <v>3.45</v>
      </c>
      <c r="AZ1061" s="9">
        <v>2.56</v>
      </c>
      <c r="BA1061" s="9">
        <v>1.0900000000000001</v>
      </c>
      <c r="BB1061" s="9">
        <v>1.0900000000000001</v>
      </c>
      <c r="BC1061" s="4">
        <f t="shared" si="499"/>
        <v>5.5750000000000002</v>
      </c>
      <c r="BD1061" s="4">
        <f t="shared" si="500"/>
        <v>1.4</v>
      </c>
      <c r="BE1061" s="4">
        <f t="shared" si="501"/>
        <v>2.27</v>
      </c>
      <c r="BF1061" s="4">
        <f t="shared" si="502"/>
        <v>6.0299999999999994</v>
      </c>
      <c r="BG1061" s="4">
        <f t="shared" si="503"/>
        <v>0.61999999999999988</v>
      </c>
      <c r="BH1061" s="4">
        <f t="shared" si="504"/>
        <v>2.3600000000000003</v>
      </c>
      <c r="BI1061" s="4">
        <v>70.669685693962293</v>
      </c>
      <c r="BJ1061" s="4">
        <v>103.70536315440199</v>
      </c>
      <c r="BK1061" s="4">
        <v>174.375048848364</v>
      </c>
      <c r="BL1061" s="9">
        <v>17.671605042108499</v>
      </c>
      <c r="BM1061" s="9">
        <v>17.663237804872601</v>
      </c>
      <c r="BN1061" s="9">
        <v>17.663237804872601</v>
      </c>
      <c r="BO1061" s="9">
        <v>17.671605042108499</v>
      </c>
      <c r="BP1061" s="9">
        <v>20.209751864895701</v>
      </c>
      <c r="BQ1061" s="9">
        <v>31.6429297123053</v>
      </c>
      <c r="BR1061" s="9">
        <v>31.6429297123053</v>
      </c>
      <c r="BS1061" s="9">
        <v>20.209751864895701</v>
      </c>
      <c r="BT1061" s="9">
        <v>37.881356907004303</v>
      </c>
      <c r="BU1061" s="9">
        <v>49.306167517177997</v>
      </c>
      <c r="BV1061" s="9">
        <v>49.306167517177997</v>
      </c>
      <c r="BW1061" s="9">
        <v>37.881356907004303</v>
      </c>
      <c r="BX1061" s="4">
        <f t="shared" si="505"/>
        <v>17.671605042108499</v>
      </c>
      <c r="BY1061" s="4">
        <f t="shared" si="506"/>
        <v>17.663237804872601</v>
      </c>
      <c r="BZ1061" s="4">
        <f t="shared" si="507"/>
        <v>8.3672372358982727E-3</v>
      </c>
      <c r="CA1061" s="4">
        <f t="shared" si="508"/>
        <v>31.6429297123053</v>
      </c>
      <c r="CB1061" s="4">
        <f t="shared" si="509"/>
        <v>20.209751864895701</v>
      </c>
      <c r="CC1061" s="4">
        <f t="shared" si="510"/>
        <v>11.433177847409599</v>
      </c>
      <c r="CD1061" s="4">
        <f t="shared" si="511"/>
        <v>49.306167517177997</v>
      </c>
      <c r="CE1061" s="4">
        <f t="shared" si="512"/>
        <v>37.881356907004303</v>
      </c>
      <c r="CF1061" s="4">
        <f t="shared" si="513"/>
        <v>11.424810610173694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</row>
    <row r="1062" spans="1:204" s="4" customFormat="1" x14ac:dyDescent="0.25">
      <c r="A1062">
        <v>1060</v>
      </c>
      <c r="B1062" t="s">
        <v>1109</v>
      </c>
      <c r="C1062">
        <v>0</v>
      </c>
      <c r="D1062">
        <v>150.605145926056</v>
      </c>
      <c r="E1062">
        <v>2</v>
      </c>
      <c r="F1062" s="4">
        <v>-0.25202000000000002</v>
      </c>
      <c r="G1062" s="4">
        <v>-5.1670000000000001E-2</v>
      </c>
      <c r="H1062" s="4">
        <v>-0.15185000000000001</v>
      </c>
      <c r="I1062" s="4">
        <v>0.20035</v>
      </c>
      <c r="J1062" s="4">
        <v>5.7540000000000001E-2</v>
      </c>
      <c r="K1062" s="4">
        <f t="shared" si="484"/>
        <v>17.379214459506429</v>
      </c>
      <c r="L1062" s="4">
        <v>2.0186000000000002</v>
      </c>
      <c r="M1062" s="4">
        <v>1.9887699999999999</v>
      </c>
      <c r="N1062" s="4">
        <v>-0.88507000000000002</v>
      </c>
      <c r="O1062" s="4">
        <v>1.9801899999999999</v>
      </c>
      <c r="P1062" s="4">
        <v>-0.30342000000000002</v>
      </c>
      <c r="Q1062" s="4">
        <v>1.9357800000000001</v>
      </c>
      <c r="R1062" s="4">
        <v>-0.30118</v>
      </c>
      <c r="S1062" s="4">
        <v>1.342E-2</v>
      </c>
      <c r="T1062" s="4">
        <v>0.97458999999999996</v>
      </c>
      <c r="U1062" s="4">
        <v>1.8429999999999998E-2</v>
      </c>
      <c r="V1062" s="4">
        <v>0.10642</v>
      </c>
      <c r="W1062" s="4">
        <v>7.0519999999999999E-2</v>
      </c>
      <c r="X1062" s="4">
        <v>0.10115</v>
      </c>
      <c r="Y1062" s="4">
        <f t="shared" si="485"/>
        <v>1.9682466666666667</v>
      </c>
      <c r="Z1062" s="4">
        <f t="shared" si="486"/>
        <v>-0.4965566666666667</v>
      </c>
      <c r="AA1062" s="4">
        <f t="shared" si="487"/>
        <v>3.4123333333333332E-2</v>
      </c>
      <c r="AB1062" s="4">
        <f t="shared" si="488"/>
        <v>0.39405333333333337</v>
      </c>
      <c r="AC1062" s="9">
        <v>-1.9730000000000001E-2</v>
      </c>
      <c r="AD1062" s="9">
        <v>-0.21668999999999999</v>
      </c>
      <c r="AE1062" s="4">
        <f t="shared" si="489"/>
        <v>-0.11821</v>
      </c>
      <c r="AF1062" s="4">
        <f t="shared" si="490"/>
        <v>0.19696</v>
      </c>
      <c r="AG1062" s="9">
        <v>101.4743</v>
      </c>
      <c r="AH1062" s="9">
        <v>94.151300000000006</v>
      </c>
      <c r="AI1062" s="4">
        <f t="shared" si="491"/>
        <v>97.81280000000001</v>
      </c>
      <c r="AJ1062" s="4">
        <f t="shared" si="492"/>
        <v>7.3229999999999933</v>
      </c>
      <c r="AK1062" s="9">
        <v>-1.1373</v>
      </c>
      <c r="AL1062" s="9">
        <v>7.4180999999999999</v>
      </c>
      <c r="AM1062" s="9">
        <v>298.142</v>
      </c>
      <c r="AN1062" s="9">
        <v>38.9193</v>
      </c>
      <c r="AO1062" s="9">
        <v>52.835900000000002</v>
      </c>
      <c r="AP1062" s="9">
        <v>190.6987</v>
      </c>
      <c r="AQ1062" s="4">
        <f t="shared" si="493"/>
        <v>18.890999999999998</v>
      </c>
      <c r="AR1062" s="4">
        <f t="shared" si="494"/>
        <v>30.127000000000002</v>
      </c>
      <c r="AS1062" s="4">
        <f t="shared" si="495"/>
        <v>244.42034999999998</v>
      </c>
      <c r="AT1062" s="4">
        <f t="shared" si="496"/>
        <v>40.056600000000003</v>
      </c>
      <c r="AU1062" s="4">
        <f t="shared" si="497"/>
        <v>45.4178</v>
      </c>
      <c r="AV1062" s="4">
        <f t="shared" si="498"/>
        <v>107.44329999999999</v>
      </c>
      <c r="AW1062" s="9">
        <v>6.83</v>
      </c>
      <c r="AX1062" s="9">
        <v>1.82</v>
      </c>
      <c r="AY1062" s="9">
        <v>4.53</v>
      </c>
      <c r="AZ1062" s="9">
        <v>2.56</v>
      </c>
      <c r="BA1062" s="9">
        <v>1.0900000000000001</v>
      </c>
      <c r="BB1062" s="9">
        <v>1.0900000000000001</v>
      </c>
      <c r="BC1062" s="4">
        <f t="shared" si="499"/>
        <v>4.6950000000000003</v>
      </c>
      <c r="BD1062" s="4">
        <f t="shared" si="500"/>
        <v>1.4550000000000001</v>
      </c>
      <c r="BE1062" s="4">
        <f t="shared" si="501"/>
        <v>2.81</v>
      </c>
      <c r="BF1062" s="4">
        <f t="shared" si="502"/>
        <v>4.2699999999999996</v>
      </c>
      <c r="BG1062" s="4">
        <f t="shared" si="503"/>
        <v>0.73</v>
      </c>
      <c r="BH1062" s="4">
        <f t="shared" si="504"/>
        <v>3.4400000000000004</v>
      </c>
      <c r="BI1062" s="4">
        <v>76.572771563852299</v>
      </c>
      <c r="BJ1062" s="4">
        <v>96.511832868632396</v>
      </c>
      <c r="BK1062" s="4">
        <v>173.08460443248401</v>
      </c>
      <c r="BL1062" s="9">
        <v>17.6862477072712</v>
      </c>
      <c r="BM1062" s="9">
        <v>17.6862477072712</v>
      </c>
      <c r="BN1062" s="9">
        <v>20.5980462653459</v>
      </c>
      <c r="BO1062" s="9">
        <v>20.602229883963801</v>
      </c>
      <c r="BP1062" s="9">
        <v>25.476966070775099</v>
      </c>
      <c r="BQ1062" s="9">
        <v>25.490158586185999</v>
      </c>
      <c r="BR1062" s="9">
        <v>20.065432771534699</v>
      </c>
      <c r="BS1062" s="9">
        <v>20.0731019406436</v>
      </c>
      <c r="BT1062" s="9">
        <v>43.163213778046298</v>
      </c>
      <c r="BU1062" s="9">
        <v>43.176406293457198</v>
      </c>
      <c r="BV1062" s="9">
        <v>40.663479036880602</v>
      </c>
      <c r="BW1062" s="9">
        <v>40.675331824607497</v>
      </c>
      <c r="BX1062" s="4">
        <f t="shared" si="505"/>
        <v>20.602229883963801</v>
      </c>
      <c r="BY1062" s="4">
        <f t="shared" si="506"/>
        <v>17.6862477072712</v>
      </c>
      <c r="BZ1062" s="4">
        <f t="shared" si="507"/>
        <v>2.9159821766926015</v>
      </c>
      <c r="CA1062" s="4">
        <f t="shared" si="508"/>
        <v>25.490158586185999</v>
      </c>
      <c r="CB1062" s="4">
        <f t="shared" si="509"/>
        <v>20.065432771534699</v>
      </c>
      <c r="CC1062" s="4">
        <f t="shared" si="510"/>
        <v>5.4247258146512998</v>
      </c>
      <c r="CD1062" s="4">
        <f t="shared" si="511"/>
        <v>43.176406293457198</v>
      </c>
      <c r="CE1062" s="4">
        <f t="shared" si="512"/>
        <v>40.663479036880602</v>
      </c>
      <c r="CF1062" s="4">
        <f t="shared" si="513"/>
        <v>2.5129272565765959</v>
      </c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</row>
    <row r="1063" spans="1:204" s="4" customFormat="1" x14ac:dyDescent="0.25">
      <c r="A1063">
        <v>1061</v>
      </c>
      <c r="B1063" t="s">
        <v>1110</v>
      </c>
      <c r="C1063">
        <v>0</v>
      </c>
      <c r="D1063">
        <v>150.605145926056</v>
      </c>
      <c r="E1063">
        <v>1</v>
      </c>
      <c r="F1063" s="4">
        <v>-0.24801999999999999</v>
      </c>
      <c r="G1063" s="4">
        <v>-4.9020000000000001E-2</v>
      </c>
      <c r="H1063" s="4">
        <v>-0.14852000000000001</v>
      </c>
      <c r="I1063" s="4">
        <v>0.19900000000000001</v>
      </c>
      <c r="J1063" s="4">
        <v>5.5419999999999997E-2</v>
      </c>
      <c r="K1063" s="4">
        <f t="shared" si="484"/>
        <v>18.044027426921691</v>
      </c>
      <c r="L1063" s="4">
        <v>0.76160000000000005</v>
      </c>
      <c r="M1063" s="4">
        <v>1.98888</v>
      </c>
      <c r="N1063" s="4">
        <v>-0.88212999999999997</v>
      </c>
      <c r="O1063" s="4">
        <v>1.98177</v>
      </c>
      <c r="P1063" s="4">
        <v>-0.30009999999999998</v>
      </c>
      <c r="Q1063" s="4">
        <v>1.93781</v>
      </c>
      <c r="R1063" s="4">
        <v>-0.29807</v>
      </c>
      <c r="S1063" s="4">
        <v>1.3270000000000001E-2</v>
      </c>
      <c r="T1063" s="4">
        <v>0.97716999999999998</v>
      </c>
      <c r="U1063" s="4">
        <v>1.7569999999999999E-2</v>
      </c>
      <c r="V1063" s="4">
        <v>0.10775</v>
      </c>
      <c r="W1063" s="4">
        <v>7.1529999999999996E-2</v>
      </c>
      <c r="X1063" s="4">
        <v>0.1036</v>
      </c>
      <c r="Y1063" s="4">
        <f t="shared" si="485"/>
        <v>1.9694866666666666</v>
      </c>
      <c r="Z1063" s="4">
        <f t="shared" si="486"/>
        <v>-0.49343333333333333</v>
      </c>
      <c r="AA1063" s="4">
        <f t="shared" si="487"/>
        <v>3.4123333333333332E-2</v>
      </c>
      <c r="AB1063" s="4">
        <f t="shared" si="488"/>
        <v>0.39617333333333327</v>
      </c>
      <c r="AC1063" s="9">
        <v>-1.7299999999999999E-2</v>
      </c>
      <c r="AD1063" s="9">
        <v>-0.22008</v>
      </c>
      <c r="AE1063" s="4">
        <f t="shared" si="489"/>
        <v>-0.11869</v>
      </c>
      <c r="AF1063" s="4">
        <f t="shared" si="490"/>
        <v>0.20277999999999999</v>
      </c>
      <c r="AG1063" s="9">
        <v>100.057</v>
      </c>
      <c r="AH1063" s="9">
        <v>100.3244</v>
      </c>
      <c r="AI1063" s="4">
        <f t="shared" si="491"/>
        <v>100.19069999999999</v>
      </c>
      <c r="AJ1063" s="4">
        <f t="shared" si="492"/>
        <v>0.26739999999999498</v>
      </c>
      <c r="AK1063" s="9">
        <v>-6.0784000000000002</v>
      </c>
      <c r="AL1063" s="9">
        <v>6.5022000000000002</v>
      </c>
      <c r="AM1063" s="9">
        <v>299.74709999999999</v>
      </c>
      <c r="AN1063" s="9">
        <v>42.788800000000002</v>
      </c>
      <c r="AO1063" s="9">
        <v>55.219099999999997</v>
      </c>
      <c r="AP1063" s="9">
        <v>202.96539999999999</v>
      </c>
      <c r="AQ1063" s="4">
        <f t="shared" si="493"/>
        <v>18.3552</v>
      </c>
      <c r="AR1063" s="4">
        <f t="shared" si="494"/>
        <v>30.86065</v>
      </c>
      <c r="AS1063" s="4">
        <f t="shared" si="495"/>
        <v>251.35624999999999</v>
      </c>
      <c r="AT1063" s="4">
        <f t="shared" si="496"/>
        <v>48.867200000000004</v>
      </c>
      <c r="AU1063" s="4">
        <f t="shared" si="497"/>
        <v>48.716899999999995</v>
      </c>
      <c r="AV1063" s="4">
        <f t="shared" si="498"/>
        <v>96.781700000000001</v>
      </c>
      <c r="AW1063" s="9">
        <v>8.1300000000000008</v>
      </c>
      <c r="AX1063" s="9">
        <v>1.79</v>
      </c>
      <c r="AY1063" s="9">
        <v>4.51</v>
      </c>
      <c r="AZ1063" s="9">
        <v>2.56</v>
      </c>
      <c r="BA1063" s="9">
        <v>1.0900000000000001</v>
      </c>
      <c r="BB1063" s="9">
        <v>1.0900000000000001</v>
      </c>
      <c r="BC1063" s="4">
        <f t="shared" si="499"/>
        <v>5.3450000000000006</v>
      </c>
      <c r="BD1063" s="4">
        <f t="shared" si="500"/>
        <v>1.44</v>
      </c>
      <c r="BE1063" s="4">
        <f t="shared" si="501"/>
        <v>2.8</v>
      </c>
      <c r="BF1063" s="4">
        <f t="shared" si="502"/>
        <v>5.57</v>
      </c>
      <c r="BG1063" s="4">
        <f t="shared" si="503"/>
        <v>0.7</v>
      </c>
      <c r="BH1063" s="4">
        <f t="shared" si="504"/>
        <v>3.42</v>
      </c>
      <c r="BI1063" s="4">
        <v>70.666547979998896</v>
      </c>
      <c r="BJ1063" s="4">
        <v>102.327553087928</v>
      </c>
      <c r="BK1063" s="4">
        <v>172.99410106792701</v>
      </c>
      <c r="BL1063" s="9">
        <v>17.664283709527101</v>
      </c>
      <c r="BM1063" s="9">
        <v>17.664283709527101</v>
      </c>
      <c r="BN1063" s="9">
        <v>17.668467328144999</v>
      </c>
      <c r="BO1063" s="9">
        <v>17.669513232799499</v>
      </c>
      <c r="BP1063" s="9">
        <v>19.616461069757399</v>
      </c>
      <c r="BQ1063" s="9">
        <v>19.6184440245787</v>
      </c>
      <c r="BR1063" s="9">
        <v>28.2664151632009</v>
      </c>
      <c r="BS1063" s="9">
        <v>28.265488605429098</v>
      </c>
      <c r="BT1063" s="9">
        <v>37.280744779284603</v>
      </c>
      <c r="BU1063" s="9">
        <v>37.282727734105798</v>
      </c>
      <c r="BV1063" s="9">
        <v>45.934882491346002</v>
      </c>
      <c r="BW1063" s="9">
        <v>45.9350018382287</v>
      </c>
      <c r="BX1063" s="4">
        <f t="shared" si="505"/>
        <v>17.669513232799499</v>
      </c>
      <c r="BY1063" s="4">
        <f t="shared" si="506"/>
        <v>17.664283709527101</v>
      </c>
      <c r="BZ1063" s="4">
        <f t="shared" si="507"/>
        <v>5.2295232723977847E-3</v>
      </c>
      <c r="CA1063" s="4">
        <f t="shared" si="508"/>
        <v>28.2664151632009</v>
      </c>
      <c r="CB1063" s="4">
        <f t="shared" si="509"/>
        <v>19.616461069757399</v>
      </c>
      <c r="CC1063" s="4">
        <f t="shared" si="510"/>
        <v>8.6499540934435011</v>
      </c>
      <c r="CD1063" s="4">
        <f t="shared" si="511"/>
        <v>45.9350018382287</v>
      </c>
      <c r="CE1063" s="4">
        <f t="shared" si="512"/>
        <v>37.280744779284603</v>
      </c>
      <c r="CF1063" s="4">
        <f t="shared" si="513"/>
        <v>8.654257058944097</v>
      </c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</row>
    <row r="1064" spans="1:204" s="4" customFormat="1" x14ac:dyDescent="0.25">
      <c r="A1064">
        <v>1062</v>
      </c>
      <c r="B1064" t="s">
        <v>1111</v>
      </c>
      <c r="C1064">
        <v>0</v>
      </c>
      <c r="D1064">
        <v>150.181371643917</v>
      </c>
      <c r="E1064">
        <v>2</v>
      </c>
      <c r="F1064" s="4">
        <v>-0.27543000000000001</v>
      </c>
      <c r="G1064" s="4">
        <v>-3.9949999999999999E-2</v>
      </c>
      <c r="H1064" s="4">
        <v>-0.15769</v>
      </c>
      <c r="I1064" s="4">
        <v>0.23547999999999999</v>
      </c>
      <c r="J1064" s="4">
        <v>5.28E-2</v>
      </c>
      <c r="K1064" s="4">
        <f t="shared" si="484"/>
        <v>18.939393939393941</v>
      </c>
      <c r="L1064" s="4">
        <v>3.3094999999999999</v>
      </c>
      <c r="M1064" s="4">
        <v>1.9889699999999999</v>
      </c>
      <c r="N1064" s="4">
        <v>-0.89424000000000003</v>
      </c>
      <c r="O1064" s="4">
        <v>1.9742299999999999</v>
      </c>
      <c r="P1064" s="4">
        <v>-0.30725999999999998</v>
      </c>
      <c r="Q1064" s="4">
        <v>1.93943</v>
      </c>
      <c r="R1064" s="4">
        <v>-0.30753999999999998</v>
      </c>
      <c r="S1064" s="4">
        <v>1.2619999999999999E-2</v>
      </c>
      <c r="T1064" s="4">
        <v>0.96992</v>
      </c>
      <c r="U1064" s="4">
        <v>1.189E-2</v>
      </c>
      <c r="V1064" s="4">
        <v>0.10212</v>
      </c>
      <c r="W1064" s="4">
        <v>5.9659999999999998E-2</v>
      </c>
      <c r="X1064" s="4">
        <v>9.4899999999999998E-2</v>
      </c>
      <c r="Y1064" s="4">
        <f t="shared" si="485"/>
        <v>1.9675433333333332</v>
      </c>
      <c r="Z1064" s="4">
        <f t="shared" si="486"/>
        <v>-0.50301333333333331</v>
      </c>
      <c r="AA1064" s="4">
        <f t="shared" si="487"/>
        <v>2.8056666666666664E-2</v>
      </c>
      <c r="AB1064" s="4">
        <f t="shared" si="488"/>
        <v>0.38898000000000005</v>
      </c>
      <c r="AC1064" s="9">
        <v>-4.947E-2</v>
      </c>
      <c r="AD1064" s="9">
        <v>-0.16961999999999999</v>
      </c>
      <c r="AE1064" s="4">
        <f t="shared" si="489"/>
        <v>-0.109545</v>
      </c>
      <c r="AF1064" s="4">
        <f t="shared" si="490"/>
        <v>0.12014999999999999</v>
      </c>
      <c r="AG1064" s="9">
        <v>110.5086</v>
      </c>
      <c r="AH1064" s="9">
        <v>97.184100000000001</v>
      </c>
      <c r="AI1064" s="4">
        <f t="shared" si="491"/>
        <v>103.84635</v>
      </c>
      <c r="AJ1064" s="4">
        <f t="shared" si="492"/>
        <v>13.3245</v>
      </c>
      <c r="AK1064" s="9">
        <v>16.737200000000001</v>
      </c>
      <c r="AL1064" s="9">
        <v>18.488700000000001</v>
      </c>
      <c r="AM1064" s="9">
        <v>296.2998</v>
      </c>
      <c r="AN1064" s="9">
        <v>30.990600000000001</v>
      </c>
      <c r="AO1064" s="9">
        <v>49.004800000000003</v>
      </c>
      <c r="AP1064" s="9">
        <v>211.55690000000001</v>
      </c>
      <c r="AQ1064" s="4">
        <f t="shared" si="493"/>
        <v>23.863900000000001</v>
      </c>
      <c r="AR1064" s="4">
        <f t="shared" si="494"/>
        <v>33.746750000000006</v>
      </c>
      <c r="AS1064" s="4">
        <f t="shared" si="495"/>
        <v>253.92835000000002</v>
      </c>
      <c r="AT1064" s="4">
        <f t="shared" si="496"/>
        <v>14.253399999999999</v>
      </c>
      <c r="AU1064" s="4">
        <f t="shared" si="497"/>
        <v>30.516100000000002</v>
      </c>
      <c r="AV1064" s="4">
        <f t="shared" si="498"/>
        <v>84.742899999999992</v>
      </c>
      <c r="AW1064" s="9">
        <v>8.24</v>
      </c>
      <c r="AX1064" s="9">
        <v>2.0699999999999998</v>
      </c>
      <c r="AY1064" s="9">
        <v>4.38</v>
      </c>
      <c r="AZ1064" s="9">
        <v>2.56</v>
      </c>
      <c r="BA1064" s="9">
        <v>1.0900000000000001</v>
      </c>
      <c r="BB1064" s="9">
        <v>1.0900000000000001</v>
      </c>
      <c r="BC1064" s="4">
        <f t="shared" si="499"/>
        <v>5.4</v>
      </c>
      <c r="BD1064" s="4">
        <f t="shared" si="500"/>
        <v>1.58</v>
      </c>
      <c r="BE1064" s="4">
        <f t="shared" si="501"/>
        <v>2.7349999999999999</v>
      </c>
      <c r="BF1064" s="4">
        <f t="shared" si="502"/>
        <v>5.68</v>
      </c>
      <c r="BG1064" s="4">
        <f t="shared" si="503"/>
        <v>0.97999999999999976</v>
      </c>
      <c r="BH1064" s="4">
        <f t="shared" si="504"/>
        <v>3.29</v>
      </c>
      <c r="BI1064" s="4">
        <v>67.427381265071702</v>
      </c>
      <c r="BJ1064" s="4">
        <v>108.190071252701</v>
      </c>
      <c r="BK1064" s="4">
        <v>175.61745251777299</v>
      </c>
      <c r="BL1064" s="9">
        <v>16.775264753218401</v>
      </c>
      <c r="BM1064" s="9">
        <v>16.775264753218401</v>
      </c>
      <c r="BN1064" s="9">
        <v>16.9384258793174</v>
      </c>
      <c r="BO1064" s="9">
        <v>16.9384258793174</v>
      </c>
      <c r="BP1064" s="9">
        <v>40.3985759189585</v>
      </c>
      <c r="BQ1064" s="9">
        <v>40.399589010846</v>
      </c>
      <c r="BR1064" s="9">
        <v>13.6944335236171</v>
      </c>
      <c r="BS1064" s="9">
        <v>13.6974727992797</v>
      </c>
      <c r="BT1064" s="9">
        <v>57.173840672176901</v>
      </c>
      <c r="BU1064" s="9">
        <v>57.174853764064501</v>
      </c>
      <c r="BV1064" s="9">
        <v>30.632859402934599</v>
      </c>
      <c r="BW1064" s="9">
        <v>30.635898678597101</v>
      </c>
      <c r="BX1064" s="4">
        <f t="shared" si="505"/>
        <v>16.9384258793174</v>
      </c>
      <c r="BY1064" s="4">
        <f t="shared" si="506"/>
        <v>16.775264753218401</v>
      </c>
      <c r="BZ1064" s="4">
        <f t="shared" si="507"/>
        <v>0.16316112609899847</v>
      </c>
      <c r="CA1064" s="4">
        <f t="shared" si="508"/>
        <v>40.399589010846</v>
      </c>
      <c r="CB1064" s="4">
        <f t="shared" si="509"/>
        <v>13.6944335236171</v>
      </c>
      <c r="CC1064" s="4">
        <f t="shared" si="510"/>
        <v>26.7051554872289</v>
      </c>
      <c r="CD1064" s="4">
        <f t="shared" si="511"/>
        <v>57.174853764064501</v>
      </c>
      <c r="CE1064" s="4">
        <f t="shared" si="512"/>
        <v>30.632859402934599</v>
      </c>
      <c r="CF1064" s="4">
        <f t="shared" si="513"/>
        <v>26.541994361129902</v>
      </c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</row>
    <row r="1065" spans="1:204" s="4" customFormat="1" x14ac:dyDescent="0.25">
      <c r="A1065">
        <v>1063</v>
      </c>
      <c r="B1065" t="s">
        <v>1112</v>
      </c>
      <c r="C1065">
        <v>0</v>
      </c>
      <c r="D1065">
        <v>150.17647528441</v>
      </c>
      <c r="E1065">
        <v>1</v>
      </c>
      <c r="F1065" s="4">
        <v>-0.25890999999999997</v>
      </c>
      <c r="G1065" s="4">
        <v>-6.0580000000000002E-2</v>
      </c>
      <c r="H1065" s="4">
        <v>-0.15973999999999999</v>
      </c>
      <c r="I1065" s="4">
        <v>0.19833000000000001</v>
      </c>
      <c r="J1065" s="4">
        <v>6.4329999999999998E-2</v>
      </c>
      <c r="K1065" s="4">
        <f t="shared" si="484"/>
        <v>15.544846883258201</v>
      </c>
      <c r="L1065" s="4">
        <v>1E-4</v>
      </c>
      <c r="M1065" s="4">
        <v>1.98892</v>
      </c>
      <c r="N1065" s="4">
        <v>-0.88775999999999999</v>
      </c>
      <c r="O1065" s="4">
        <v>1.9814799999999999</v>
      </c>
      <c r="P1065" s="4">
        <v>-0.30518000000000001</v>
      </c>
      <c r="Q1065" s="4">
        <v>1.93634</v>
      </c>
      <c r="R1065" s="4">
        <v>-0.30313000000000001</v>
      </c>
      <c r="S1065" s="4">
        <v>1.3140000000000001E-2</v>
      </c>
      <c r="T1065" s="4">
        <v>0.97318000000000005</v>
      </c>
      <c r="U1065" s="4">
        <v>1.6979999999999999E-2</v>
      </c>
      <c r="V1065" s="4">
        <v>0.10317</v>
      </c>
      <c r="W1065" s="4">
        <v>6.515E-2</v>
      </c>
      <c r="X1065" s="4">
        <v>9.9140000000000006E-2</v>
      </c>
      <c r="Y1065" s="4">
        <f t="shared" si="485"/>
        <v>1.9689133333333331</v>
      </c>
      <c r="Z1065" s="4">
        <f t="shared" si="486"/>
        <v>-0.49869000000000002</v>
      </c>
      <c r="AA1065" s="4">
        <f t="shared" si="487"/>
        <v>3.1756666666666662E-2</v>
      </c>
      <c r="AB1065" s="4">
        <f t="shared" si="488"/>
        <v>0.39183000000000007</v>
      </c>
      <c r="AC1065" s="9">
        <v>-0.20644999999999999</v>
      </c>
      <c r="AD1065" s="9">
        <v>-2.1149999999999999E-2</v>
      </c>
      <c r="AE1065" s="4">
        <f t="shared" si="489"/>
        <v>-0.1138</v>
      </c>
      <c r="AF1065" s="4">
        <f t="shared" si="490"/>
        <v>0.18529999999999999</v>
      </c>
      <c r="AG1065" s="9">
        <v>99.688599999999994</v>
      </c>
      <c r="AH1065" s="9">
        <v>101.04089999999999</v>
      </c>
      <c r="AI1065" s="4">
        <f t="shared" si="491"/>
        <v>100.36474999999999</v>
      </c>
      <c r="AJ1065" s="4">
        <f t="shared" si="492"/>
        <v>1.3522999999999996</v>
      </c>
      <c r="AK1065" s="9">
        <v>42.237900000000003</v>
      </c>
      <c r="AL1065" s="9">
        <v>52.361800000000002</v>
      </c>
      <c r="AM1065" s="9">
        <v>204.46619999999999</v>
      </c>
      <c r="AN1065" s="9">
        <v>-4.5442999999999998</v>
      </c>
      <c r="AO1065" s="9">
        <v>8.0691000000000006</v>
      </c>
      <c r="AP1065" s="9">
        <v>299.59780000000001</v>
      </c>
      <c r="AQ1065" s="4">
        <f t="shared" si="493"/>
        <v>18.846800000000002</v>
      </c>
      <c r="AR1065" s="4">
        <f t="shared" si="494"/>
        <v>30.215450000000001</v>
      </c>
      <c r="AS1065" s="4">
        <f t="shared" si="495"/>
        <v>252.03199999999998</v>
      </c>
      <c r="AT1065" s="4">
        <f t="shared" si="496"/>
        <v>46.782200000000003</v>
      </c>
      <c r="AU1065" s="4">
        <f t="shared" si="497"/>
        <v>44.292700000000004</v>
      </c>
      <c r="AV1065" s="4">
        <f t="shared" si="498"/>
        <v>95.13160000000002</v>
      </c>
      <c r="AW1065" s="9">
        <v>2.56</v>
      </c>
      <c r="AX1065" s="9">
        <v>1.0900000000000001</v>
      </c>
      <c r="AY1065" s="9">
        <v>1.0900000000000001</v>
      </c>
      <c r="AZ1065" s="9">
        <v>6.98</v>
      </c>
      <c r="BA1065" s="9">
        <v>1.7</v>
      </c>
      <c r="BB1065" s="9">
        <v>5.54</v>
      </c>
      <c r="BC1065" s="4">
        <f t="shared" si="499"/>
        <v>4.7700000000000005</v>
      </c>
      <c r="BD1065" s="4">
        <f t="shared" si="500"/>
        <v>1.395</v>
      </c>
      <c r="BE1065" s="4">
        <f t="shared" si="501"/>
        <v>3.3149999999999999</v>
      </c>
      <c r="BF1065" s="4">
        <f t="shared" si="502"/>
        <v>4.42</v>
      </c>
      <c r="BG1065" s="4">
        <f t="shared" si="503"/>
        <v>0.60999999999999988</v>
      </c>
      <c r="BH1065" s="4">
        <f t="shared" si="504"/>
        <v>4.45</v>
      </c>
      <c r="BI1065" s="4">
        <v>70.749174447702899</v>
      </c>
      <c r="BJ1065" s="4">
        <v>126.127979026617</v>
      </c>
      <c r="BK1065" s="4">
        <v>196.87715347432001</v>
      </c>
      <c r="BL1065" s="9">
        <v>17.6872936119257</v>
      </c>
      <c r="BM1065" s="9">
        <v>17.6872936119257</v>
      </c>
      <c r="BN1065" s="9">
        <v>17.6872936119257</v>
      </c>
      <c r="BO1065" s="9">
        <v>17.6872936119257</v>
      </c>
      <c r="BP1065" s="9">
        <v>31.532759882778699</v>
      </c>
      <c r="BQ1065" s="9">
        <v>31.5337800509445</v>
      </c>
      <c r="BR1065" s="9">
        <v>31.5317397146129</v>
      </c>
      <c r="BS1065" s="9">
        <v>31.5296993782814</v>
      </c>
      <c r="BT1065" s="9">
        <v>49.220053494704402</v>
      </c>
      <c r="BU1065" s="9">
        <v>49.221073662870197</v>
      </c>
      <c r="BV1065" s="9">
        <v>49.2190333265387</v>
      </c>
      <c r="BW1065" s="9">
        <v>49.216992990207103</v>
      </c>
      <c r="BX1065" s="4">
        <f t="shared" si="505"/>
        <v>17.6872936119257</v>
      </c>
      <c r="BY1065" s="4">
        <f t="shared" si="506"/>
        <v>17.6872936119257</v>
      </c>
      <c r="BZ1065" s="4">
        <f t="shared" si="507"/>
        <v>0</v>
      </c>
      <c r="CA1065" s="4">
        <f t="shared" si="508"/>
        <v>31.5337800509445</v>
      </c>
      <c r="CB1065" s="4">
        <f t="shared" si="509"/>
        <v>31.5296993782814</v>
      </c>
      <c r="CC1065" s="4">
        <f t="shared" si="510"/>
        <v>4.0806726631004153E-3</v>
      </c>
      <c r="CD1065" s="4">
        <f t="shared" si="511"/>
        <v>49.221073662870197</v>
      </c>
      <c r="CE1065" s="4">
        <f t="shared" si="512"/>
        <v>49.216992990207103</v>
      </c>
      <c r="CF1065" s="4">
        <f t="shared" si="513"/>
        <v>4.0806726630933099E-3</v>
      </c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</row>
    <row r="1066" spans="1:204" s="4" customFormat="1" x14ac:dyDescent="0.25">
      <c r="A1066">
        <v>1064</v>
      </c>
      <c r="B1066" t="s">
        <v>1113</v>
      </c>
      <c r="C1066">
        <v>0</v>
      </c>
      <c r="D1066">
        <v>150.174840464488</v>
      </c>
      <c r="E1066">
        <v>16</v>
      </c>
      <c r="F1066" s="4">
        <v>-0.28138000000000002</v>
      </c>
      <c r="G1066" s="4">
        <v>-8.77E-3</v>
      </c>
      <c r="H1066" s="4">
        <v>-0.14507999999999999</v>
      </c>
      <c r="I1066" s="4">
        <v>0.27261000000000002</v>
      </c>
      <c r="J1066" s="4">
        <v>3.8600000000000002E-2</v>
      </c>
      <c r="K1066" s="4">
        <f t="shared" si="484"/>
        <v>25.906735751295336</v>
      </c>
      <c r="L1066" s="4">
        <v>1.5738000000000001</v>
      </c>
      <c r="M1066" s="4">
        <v>1.9902500000000001</v>
      </c>
      <c r="N1066" s="4">
        <v>-0.87977000000000005</v>
      </c>
      <c r="O1066" s="4">
        <v>1.9799100000000001</v>
      </c>
      <c r="P1066" s="4">
        <v>-0.29498000000000002</v>
      </c>
      <c r="Q1066" s="4">
        <v>1.97861</v>
      </c>
      <c r="R1066" s="4">
        <v>-0.29548999999999997</v>
      </c>
      <c r="S1066" s="4">
        <v>1.503E-2</v>
      </c>
      <c r="T1066" s="4">
        <v>0.99834999999999996</v>
      </c>
      <c r="U1066" s="4">
        <v>3.5459999999999998E-2</v>
      </c>
      <c r="V1066" s="4">
        <v>0.1118</v>
      </c>
      <c r="W1066" s="4">
        <v>2.9770000000000001E-2</v>
      </c>
      <c r="X1066" s="4">
        <v>0.11176</v>
      </c>
      <c r="Y1066" s="4">
        <f t="shared" si="485"/>
        <v>1.9829233333333331</v>
      </c>
      <c r="Z1066" s="4">
        <f t="shared" si="486"/>
        <v>-0.49008000000000002</v>
      </c>
      <c r="AA1066" s="4">
        <f t="shared" si="487"/>
        <v>2.6753333333333334E-2</v>
      </c>
      <c r="AB1066" s="4">
        <f t="shared" si="488"/>
        <v>0.40730333333333335</v>
      </c>
      <c r="AC1066" s="9">
        <v>-6.2599999999999999E-3</v>
      </c>
      <c r="AD1066" s="9">
        <v>-0.24890000000000001</v>
      </c>
      <c r="AE1066" s="4">
        <f t="shared" si="489"/>
        <v>-0.12758</v>
      </c>
      <c r="AF1066" s="4">
        <f t="shared" si="490"/>
        <v>0.24264000000000002</v>
      </c>
      <c r="AG1066" s="9">
        <v>100.7188</v>
      </c>
      <c r="AH1066" s="9">
        <v>112.2196</v>
      </c>
      <c r="AI1066" s="4">
        <f t="shared" si="491"/>
        <v>106.4692</v>
      </c>
      <c r="AJ1066" s="4">
        <f t="shared" si="492"/>
        <v>11.500799999999998</v>
      </c>
      <c r="AK1066" s="9">
        <v>1.8097000000000001</v>
      </c>
      <c r="AL1066" s="9">
        <v>5.6946000000000003</v>
      </c>
      <c r="AM1066" s="9">
        <v>294.65219999999999</v>
      </c>
      <c r="AN1066" s="9">
        <v>40.398600000000002</v>
      </c>
      <c r="AO1066" s="9">
        <v>44.456400000000002</v>
      </c>
      <c r="AP1066" s="9">
        <v>251.8039</v>
      </c>
      <c r="AQ1066" s="4">
        <f t="shared" si="493"/>
        <v>21.104150000000001</v>
      </c>
      <c r="AR1066" s="4">
        <f t="shared" si="494"/>
        <v>25.075500000000002</v>
      </c>
      <c r="AS1066" s="4">
        <f t="shared" si="495"/>
        <v>273.22805</v>
      </c>
      <c r="AT1066" s="4">
        <f t="shared" si="496"/>
        <v>38.588900000000002</v>
      </c>
      <c r="AU1066" s="4">
        <f t="shared" si="497"/>
        <v>38.761800000000001</v>
      </c>
      <c r="AV1066" s="4">
        <f t="shared" si="498"/>
        <v>42.848299999999995</v>
      </c>
      <c r="AW1066" s="9">
        <v>6.56</v>
      </c>
      <c r="AX1066" s="9">
        <v>1.7</v>
      </c>
      <c r="AY1066" s="9">
        <v>6.27</v>
      </c>
      <c r="AZ1066" s="9">
        <v>2.56</v>
      </c>
      <c r="BA1066" s="9">
        <v>1.0900000000000001</v>
      </c>
      <c r="BB1066" s="9">
        <v>1.0900000000000001</v>
      </c>
      <c r="BC1066" s="4">
        <f t="shared" si="499"/>
        <v>4.5599999999999996</v>
      </c>
      <c r="BD1066" s="4">
        <f t="shared" si="500"/>
        <v>1.395</v>
      </c>
      <c r="BE1066" s="4">
        <f t="shared" si="501"/>
        <v>3.6799999999999997</v>
      </c>
      <c r="BF1066" s="4">
        <f t="shared" si="502"/>
        <v>3.9999999999999996</v>
      </c>
      <c r="BG1066" s="4">
        <f t="shared" si="503"/>
        <v>0.60999999999999988</v>
      </c>
      <c r="BH1066" s="4">
        <f t="shared" si="504"/>
        <v>5.18</v>
      </c>
      <c r="BI1066" s="4">
        <v>74.461090066455398</v>
      </c>
      <c r="BJ1066" s="4">
        <v>113.000651002327</v>
      </c>
      <c r="BK1066" s="4">
        <v>187.461741068783</v>
      </c>
      <c r="BL1066" s="9">
        <v>23.610251670250801</v>
      </c>
      <c r="BM1066" s="9">
        <v>20.0039724216008</v>
      </c>
      <c r="BN1066" s="9">
        <v>15.32145728349</v>
      </c>
      <c r="BO1066" s="9">
        <v>15.5254086911138</v>
      </c>
      <c r="BP1066" s="9">
        <v>51.665663169408802</v>
      </c>
      <c r="BQ1066" s="9">
        <v>29.041050649002699</v>
      </c>
      <c r="BR1066" s="9">
        <v>1.36899796264694</v>
      </c>
      <c r="BS1066" s="9">
        <v>30.924939221269199</v>
      </c>
      <c r="BT1066" s="9">
        <v>75.275914839659606</v>
      </c>
      <c r="BU1066" s="9">
        <v>49.045023070603499</v>
      </c>
      <c r="BV1066" s="9">
        <v>16.690455246136899</v>
      </c>
      <c r="BW1066" s="9">
        <v>46.450347912383002</v>
      </c>
      <c r="BX1066" s="4">
        <f t="shared" si="505"/>
        <v>23.610251670250801</v>
      </c>
      <c r="BY1066" s="4">
        <f t="shared" si="506"/>
        <v>15.32145728349</v>
      </c>
      <c r="BZ1066" s="4">
        <f t="shared" si="507"/>
        <v>8.2887943867608005</v>
      </c>
      <c r="CA1066" s="4">
        <f t="shared" si="508"/>
        <v>51.665663169408802</v>
      </c>
      <c r="CB1066" s="4">
        <f t="shared" si="509"/>
        <v>1.36899796264694</v>
      </c>
      <c r="CC1066" s="4">
        <f t="shared" si="510"/>
        <v>50.296665206761865</v>
      </c>
      <c r="CD1066" s="4">
        <f t="shared" si="511"/>
        <v>75.275914839659606</v>
      </c>
      <c r="CE1066" s="4">
        <f t="shared" si="512"/>
        <v>16.690455246136899</v>
      </c>
      <c r="CF1066" s="4">
        <f t="shared" si="513"/>
        <v>58.585459593522707</v>
      </c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</row>
    <row r="1067" spans="1:204" s="4" customFormat="1" x14ac:dyDescent="0.25">
      <c r="A1067">
        <v>1065</v>
      </c>
      <c r="B1067" t="s">
        <v>1114</v>
      </c>
      <c r="C1067">
        <v>0</v>
      </c>
      <c r="D1067">
        <v>150.174840464488</v>
      </c>
      <c r="E1067">
        <v>17</v>
      </c>
      <c r="F1067" s="4">
        <v>-0.27132000000000001</v>
      </c>
      <c r="G1067" s="4">
        <v>-4.7739999999999998E-2</v>
      </c>
      <c r="H1067" s="4">
        <v>-0.15953000000000001</v>
      </c>
      <c r="I1067" s="4">
        <v>0.22358</v>
      </c>
      <c r="J1067" s="4">
        <v>5.6910000000000002E-2</v>
      </c>
      <c r="K1067" s="4">
        <f t="shared" si="484"/>
        <v>17.571604287471445</v>
      </c>
      <c r="L1067" s="4">
        <v>3.9546999999999999</v>
      </c>
      <c r="M1067" s="4">
        <v>1.99038</v>
      </c>
      <c r="N1067" s="4">
        <v>-0.89290000000000003</v>
      </c>
      <c r="O1067" s="4">
        <v>1.97919</v>
      </c>
      <c r="P1067" s="4">
        <v>-0.30803999999999998</v>
      </c>
      <c r="Q1067" s="4">
        <v>1.97817</v>
      </c>
      <c r="R1067" s="4">
        <v>-0.30946000000000001</v>
      </c>
      <c r="S1067" s="4">
        <v>1.521E-2</v>
      </c>
      <c r="T1067" s="4">
        <v>0.98365999999999998</v>
      </c>
      <c r="U1067" s="4">
        <v>3.6720000000000003E-2</v>
      </c>
      <c r="V1067" s="4">
        <v>0.10055</v>
      </c>
      <c r="W1067" s="4">
        <v>3.075E-2</v>
      </c>
      <c r="X1067" s="4">
        <v>9.8400000000000001E-2</v>
      </c>
      <c r="Y1067" s="4">
        <f t="shared" si="485"/>
        <v>1.9825799999999998</v>
      </c>
      <c r="Z1067" s="4">
        <f t="shared" si="486"/>
        <v>-0.50346666666666673</v>
      </c>
      <c r="AA1067" s="4">
        <f t="shared" si="487"/>
        <v>2.7560000000000001E-2</v>
      </c>
      <c r="AB1067" s="4">
        <f t="shared" si="488"/>
        <v>0.39420333333333329</v>
      </c>
      <c r="AC1067" s="9">
        <v>-1.405E-2</v>
      </c>
      <c r="AD1067" s="9">
        <v>-0.25391999999999998</v>
      </c>
      <c r="AE1067" s="4">
        <f t="shared" si="489"/>
        <v>-0.13398499999999999</v>
      </c>
      <c r="AF1067" s="4">
        <f t="shared" si="490"/>
        <v>0.23986999999999997</v>
      </c>
      <c r="AG1067" s="9">
        <v>101.18989999999999</v>
      </c>
      <c r="AH1067" s="9">
        <v>110.50060000000001</v>
      </c>
      <c r="AI1067" s="4">
        <f t="shared" si="491"/>
        <v>105.84524999999999</v>
      </c>
      <c r="AJ1067" s="4">
        <f t="shared" si="492"/>
        <v>9.3107000000000113</v>
      </c>
      <c r="AK1067" s="9">
        <v>4.3094999999999999</v>
      </c>
      <c r="AL1067" s="9">
        <v>7.9744000000000002</v>
      </c>
      <c r="AM1067" s="9">
        <v>291.28590000000003</v>
      </c>
      <c r="AN1067" s="9">
        <v>37.4559</v>
      </c>
      <c r="AO1067" s="9">
        <v>42.2712</v>
      </c>
      <c r="AP1067" s="9">
        <v>251.7747</v>
      </c>
      <c r="AQ1067" s="4">
        <f t="shared" si="493"/>
        <v>20.8827</v>
      </c>
      <c r="AR1067" s="4">
        <f t="shared" si="494"/>
        <v>25.122800000000002</v>
      </c>
      <c r="AS1067" s="4">
        <f t="shared" si="495"/>
        <v>271.53030000000001</v>
      </c>
      <c r="AT1067" s="4">
        <f t="shared" si="496"/>
        <v>33.1464</v>
      </c>
      <c r="AU1067" s="4">
        <f t="shared" si="497"/>
        <v>34.296799999999998</v>
      </c>
      <c r="AV1067" s="4">
        <f t="shared" si="498"/>
        <v>39.511200000000031</v>
      </c>
      <c r="AW1067" s="9">
        <v>4.66</v>
      </c>
      <c r="AX1067" s="9">
        <v>1.7</v>
      </c>
      <c r="AY1067" s="9">
        <v>7.12</v>
      </c>
      <c r="AZ1067" s="9">
        <v>2.56</v>
      </c>
      <c r="BA1067" s="9">
        <v>1.0900000000000001</v>
      </c>
      <c r="BB1067" s="9">
        <v>1.0900000000000001</v>
      </c>
      <c r="BC1067" s="4">
        <f t="shared" si="499"/>
        <v>3.6100000000000003</v>
      </c>
      <c r="BD1067" s="4">
        <f t="shared" si="500"/>
        <v>1.395</v>
      </c>
      <c r="BE1067" s="4">
        <f t="shared" si="501"/>
        <v>4.1050000000000004</v>
      </c>
      <c r="BF1067" s="4">
        <f t="shared" si="502"/>
        <v>2.1</v>
      </c>
      <c r="BG1067" s="4">
        <f t="shared" si="503"/>
        <v>0.60999999999999988</v>
      </c>
      <c r="BH1067" s="4">
        <f t="shared" si="504"/>
        <v>6.03</v>
      </c>
      <c r="BI1067" s="4">
        <v>79.444825745056704</v>
      </c>
      <c r="BJ1067" s="4">
        <v>96.414888826225507</v>
      </c>
      <c r="BK1067" s="4">
        <v>175.85971457128201</v>
      </c>
      <c r="BL1067" s="9">
        <v>25.045232856198499</v>
      </c>
      <c r="BM1067" s="9">
        <v>15.323549092799</v>
      </c>
      <c r="BN1067" s="9">
        <v>15.296355571782399</v>
      </c>
      <c r="BO1067" s="9">
        <v>23.7796882242767</v>
      </c>
      <c r="BP1067" s="9">
        <v>57.246542766816901</v>
      </c>
      <c r="BQ1067" s="9">
        <v>-0.22688826647375901</v>
      </c>
      <c r="BR1067" s="9">
        <v>-0.24177975539302499</v>
      </c>
      <c r="BS1067" s="9">
        <v>36.068852889066598</v>
      </c>
      <c r="BT1067" s="9">
        <v>82.291775623015397</v>
      </c>
      <c r="BU1067" s="9">
        <v>15.0966608263252</v>
      </c>
      <c r="BV1067" s="9">
        <v>15.0545758163894</v>
      </c>
      <c r="BW1067" s="9">
        <v>59.848541113343302</v>
      </c>
      <c r="BX1067" s="4">
        <f t="shared" si="505"/>
        <v>25.045232856198499</v>
      </c>
      <c r="BY1067" s="4">
        <f t="shared" si="506"/>
        <v>15.296355571782399</v>
      </c>
      <c r="BZ1067" s="4">
        <f t="shared" si="507"/>
        <v>9.7488772844160998</v>
      </c>
      <c r="CA1067" s="4">
        <f t="shared" si="508"/>
        <v>57.246542766816901</v>
      </c>
      <c r="CB1067" s="4">
        <f t="shared" si="509"/>
        <v>-0.24177975539302499</v>
      </c>
      <c r="CC1067" s="4">
        <f t="shared" si="510"/>
        <v>57.488322522209927</v>
      </c>
      <c r="CD1067" s="4">
        <f t="shared" si="511"/>
        <v>82.291775623015397</v>
      </c>
      <c r="CE1067" s="4">
        <f t="shared" si="512"/>
        <v>15.0545758163894</v>
      </c>
      <c r="CF1067" s="4">
        <f t="shared" si="513"/>
        <v>67.237199806625995</v>
      </c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</row>
    <row r="1068" spans="1:204" s="4" customFormat="1" x14ac:dyDescent="0.25">
      <c r="A1068">
        <v>1066</v>
      </c>
      <c r="B1068" t="s">
        <v>1115</v>
      </c>
      <c r="C1068">
        <v>1</v>
      </c>
      <c r="D1068">
        <v>150.174840464488</v>
      </c>
      <c r="E1068">
        <v>2</v>
      </c>
      <c r="F1068" s="4">
        <v>-0.28162999999999999</v>
      </c>
      <c r="G1068" s="4">
        <v>-1.172E-2</v>
      </c>
      <c r="H1068" s="4">
        <v>-0.14666999999999999</v>
      </c>
      <c r="I1068" s="4">
        <v>0.26990999999999998</v>
      </c>
      <c r="J1068" s="4">
        <v>3.9849999999999997E-2</v>
      </c>
      <c r="K1068" s="4">
        <f t="shared" si="484"/>
        <v>25.094102885821833</v>
      </c>
      <c r="L1068" s="4">
        <v>1.8113999999999999</v>
      </c>
      <c r="M1068" s="4">
        <v>1.9885999999999999</v>
      </c>
      <c r="N1068" s="4">
        <v>-0.88010999999999995</v>
      </c>
      <c r="O1068" s="4">
        <v>1.9708699999999999</v>
      </c>
      <c r="P1068" s="4">
        <v>-0.29575000000000001</v>
      </c>
      <c r="Q1068" s="4">
        <v>1.9693799999999999</v>
      </c>
      <c r="R1068" s="4">
        <v>-0.29576000000000002</v>
      </c>
      <c r="S1068" s="4">
        <v>1.4959999999999999E-2</v>
      </c>
      <c r="T1068" s="4">
        <v>0.99612999999999996</v>
      </c>
      <c r="U1068" s="4">
        <v>3.3980000000000003E-2</v>
      </c>
      <c r="V1068" s="4">
        <v>0.11201</v>
      </c>
      <c r="W1068" s="4">
        <v>3.2759999999999997E-2</v>
      </c>
      <c r="X1068" s="4">
        <v>0.11191</v>
      </c>
      <c r="Y1068" s="4">
        <f t="shared" si="485"/>
        <v>1.9762833333333332</v>
      </c>
      <c r="Z1068" s="4">
        <f t="shared" si="486"/>
        <v>-0.49053999999999998</v>
      </c>
      <c r="AA1068" s="4">
        <f t="shared" si="487"/>
        <v>2.7233333333333332E-2</v>
      </c>
      <c r="AB1068" s="4">
        <f t="shared" si="488"/>
        <v>0.40668333333333329</v>
      </c>
      <c r="AC1068" s="9">
        <v>-1.0059999999999999E-2</v>
      </c>
      <c r="AD1068" s="9">
        <v>-0.22717999999999999</v>
      </c>
      <c r="AE1068" s="4">
        <f t="shared" si="489"/>
        <v>-0.11862</v>
      </c>
      <c r="AF1068" s="4">
        <f t="shared" si="490"/>
        <v>0.21711999999999998</v>
      </c>
      <c r="AG1068" s="9">
        <v>100.4811</v>
      </c>
      <c r="AH1068" s="9">
        <v>113.6302</v>
      </c>
      <c r="AI1068" s="4">
        <f t="shared" si="491"/>
        <v>107.05565</v>
      </c>
      <c r="AJ1068" s="4">
        <f t="shared" si="492"/>
        <v>13.149100000000004</v>
      </c>
      <c r="AK1068" s="9">
        <v>1.3504</v>
      </c>
      <c r="AL1068" s="9">
        <v>1.8443000000000001</v>
      </c>
      <c r="AM1068" s="9">
        <v>298.24849999999998</v>
      </c>
      <c r="AN1068" s="9">
        <v>45.624000000000002</v>
      </c>
      <c r="AO1068" s="9">
        <v>46.162700000000001</v>
      </c>
      <c r="AP1068" s="9">
        <v>249.10380000000001</v>
      </c>
      <c r="AQ1068" s="4">
        <f t="shared" si="493"/>
        <v>23.487200000000001</v>
      </c>
      <c r="AR1068" s="4">
        <f t="shared" si="494"/>
        <v>24.003499999999999</v>
      </c>
      <c r="AS1068" s="4">
        <f t="shared" si="495"/>
        <v>273.67615000000001</v>
      </c>
      <c r="AT1068" s="4">
        <f t="shared" si="496"/>
        <v>44.273600000000002</v>
      </c>
      <c r="AU1068" s="4">
        <f t="shared" si="497"/>
        <v>44.318400000000004</v>
      </c>
      <c r="AV1068" s="4">
        <f t="shared" si="498"/>
        <v>49.144699999999972</v>
      </c>
      <c r="AW1068" s="9">
        <v>8.8800000000000008</v>
      </c>
      <c r="AX1068" s="9">
        <v>2.81</v>
      </c>
      <c r="AY1068" s="9">
        <v>3.45</v>
      </c>
      <c r="AZ1068" s="9">
        <v>2.56</v>
      </c>
      <c r="BA1068" s="9">
        <v>1.0900000000000001</v>
      </c>
      <c r="BB1068" s="9">
        <v>1.0900000000000001</v>
      </c>
      <c r="BC1068" s="4">
        <f t="shared" si="499"/>
        <v>5.7200000000000006</v>
      </c>
      <c r="BD1068" s="4">
        <f t="shared" si="500"/>
        <v>1.9500000000000002</v>
      </c>
      <c r="BE1068" s="4">
        <f t="shared" si="501"/>
        <v>2.27</v>
      </c>
      <c r="BF1068" s="4">
        <f t="shared" si="502"/>
        <v>6.32</v>
      </c>
      <c r="BG1068" s="4">
        <f t="shared" si="503"/>
        <v>1.72</v>
      </c>
      <c r="BH1068" s="4">
        <f t="shared" si="504"/>
        <v>2.3600000000000003</v>
      </c>
      <c r="BI1068" s="4">
        <v>71.989617367917205</v>
      </c>
      <c r="BJ1068" s="4">
        <v>105.598558786173</v>
      </c>
      <c r="BK1068" s="4">
        <v>177.58817615409001</v>
      </c>
      <c r="BL1068" s="9">
        <v>18.346213544248599</v>
      </c>
      <c r="BM1068" s="9">
        <v>18.248944411381899</v>
      </c>
      <c r="BN1068" s="9">
        <v>17.671605042108499</v>
      </c>
      <c r="BO1068" s="9">
        <v>17.722854370177998</v>
      </c>
      <c r="BP1068" s="9">
        <v>31.680809611559201</v>
      </c>
      <c r="BQ1068" s="9">
        <v>31.711163811643502</v>
      </c>
      <c r="BR1068" s="9">
        <v>21.0985014669828</v>
      </c>
      <c r="BS1068" s="9">
        <v>21.108083895988099</v>
      </c>
      <c r="BT1068" s="9">
        <v>50.027023155807797</v>
      </c>
      <c r="BU1068" s="9">
        <v>49.960108223025401</v>
      </c>
      <c r="BV1068" s="9">
        <v>38.770106509091299</v>
      </c>
      <c r="BW1068" s="9">
        <v>38.8309382661662</v>
      </c>
      <c r="BX1068" s="4">
        <f t="shared" si="505"/>
        <v>18.346213544248599</v>
      </c>
      <c r="BY1068" s="4">
        <f t="shared" si="506"/>
        <v>17.671605042108499</v>
      </c>
      <c r="BZ1068" s="4">
        <f t="shared" si="507"/>
        <v>0.67460850214009938</v>
      </c>
      <c r="CA1068" s="4">
        <f t="shared" si="508"/>
        <v>31.711163811643502</v>
      </c>
      <c r="CB1068" s="4">
        <f t="shared" si="509"/>
        <v>21.0985014669828</v>
      </c>
      <c r="CC1068" s="4">
        <f t="shared" si="510"/>
        <v>10.612662344660702</v>
      </c>
      <c r="CD1068" s="4">
        <f t="shared" si="511"/>
        <v>50.027023155807797</v>
      </c>
      <c r="CE1068" s="4">
        <f t="shared" si="512"/>
        <v>38.770106509091299</v>
      </c>
      <c r="CF1068" s="4">
        <f t="shared" si="513"/>
        <v>11.256916646716498</v>
      </c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</row>
    <row r="1069" spans="1:204" s="5" customFormat="1" x14ac:dyDescent="0.25">
      <c r="A1069">
        <v>1067</v>
      </c>
      <c r="B1069" t="s">
        <v>1116</v>
      </c>
      <c r="C1069">
        <v>0</v>
      </c>
      <c r="D1069">
        <v>150.15001649544101</v>
      </c>
      <c r="E1069">
        <v>4</v>
      </c>
      <c r="F1069" s="16">
        <v>-0.26606000000000002</v>
      </c>
      <c r="G1069" s="16">
        <v>-3.1620000000000002E-2</v>
      </c>
      <c r="H1069" s="16">
        <v>-0.14884</v>
      </c>
      <c r="I1069" s="16">
        <v>0.23444000000000001</v>
      </c>
      <c r="J1069" s="16">
        <v>4.725E-2</v>
      </c>
      <c r="K1069" s="4">
        <f t="shared" si="484"/>
        <v>21.164021164021165</v>
      </c>
      <c r="L1069" s="16">
        <v>1.1516</v>
      </c>
      <c r="M1069" s="16">
        <v>1.9906699999999999</v>
      </c>
      <c r="N1069" s="16">
        <v>-0.89378999999999997</v>
      </c>
      <c r="O1069" s="16">
        <v>1.97943</v>
      </c>
      <c r="P1069" s="16">
        <v>-0.30896000000000001</v>
      </c>
      <c r="Q1069" s="4">
        <v>1.97228</v>
      </c>
      <c r="R1069" s="4">
        <v>-0.30858999999999998</v>
      </c>
      <c r="S1069" s="4">
        <v>1.453E-2</v>
      </c>
      <c r="T1069" s="4">
        <v>0.97814000000000001</v>
      </c>
      <c r="U1069" s="4">
        <v>3.0300000000000001E-2</v>
      </c>
      <c r="V1069" s="4">
        <v>9.9879999999999997E-2</v>
      </c>
      <c r="W1069" s="4">
        <v>2.325E-2</v>
      </c>
      <c r="X1069" s="4">
        <v>0.10142</v>
      </c>
      <c r="Y1069" s="4">
        <f t="shared" si="485"/>
        <v>1.9807933333333334</v>
      </c>
      <c r="Z1069" s="4">
        <f t="shared" si="486"/>
        <v>-0.50378000000000001</v>
      </c>
      <c r="AA1069" s="4">
        <f t="shared" si="487"/>
        <v>2.2693333333333333E-2</v>
      </c>
      <c r="AB1069" s="4">
        <f t="shared" si="488"/>
        <v>0.3931466666666667</v>
      </c>
      <c r="AC1069" s="9">
        <v>-3.6470000000000002E-2</v>
      </c>
      <c r="AD1069" s="9">
        <v>-0.22753999999999999</v>
      </c>
      <c r="AE1069" s="4">
        <f t="shared" si="489"/>
        <v>-0.13200499999999998</v>
      </c>
      <c r="AF1069" s="4">
        <f t="shared" si="490"/>
        <v>0.19106999999999999</v>
      </c>
      <c r="AG1069" s="9">
        <v>100.03189999999999</v>
      </c>
      <c r="AH1069" s="9">
        <v>104.3973</v>
      </c>
      <c r="AI1069" s="4">
        <f t="shared" si="491"/>
        <v>102.21459999999999</v>
      </c>
      <c r="AJ1069" s="4">
        <f t="shared" si="492"/>
        <v>4.3654000000000082</v>
      </c>
      <c r="AK1069" s="9">
        <v>-0.56740000000000002</v>
      </c>
      <c r="AL1069" s="9">
        <v>3.5103</v>
      </c>
      <c r="AM1069" s="9">
        <v>297.15280000000001</v>
      </c>
      <c r="AN1069" s="9">
        <v>39.013500000000001</v>
      </c>
      <c r="AO1069" s="9">
        <v>44.440899999999999</v>
      </c>
      <c r="AP1069" s="9">
        <v>229.73759999999999</v>
      </c>
      <c r="AQ1069" s="4">
        <f t="shared" si="493"/>
        <v>19.223050000000001</v>
      </c>
      <c r="AR1069" s="4">
        <f t="shared" si="494"/>
        <v>23.9756</v>
      </c>
      <c r="AS1069" s="4">
        <f t="shared" si="495"/>
        <v>263.4452</v>
      </c>
      <c r="AT1069" s="4">
        <f t="shared" si="496"/>
        <v>39.5809</v>
      </c>
      <c r="AU1069" s="4">
        <f t="shared" si="497"/>
        <v>40.930599999999998</v>
      </c>
      <c r="AV1069" s="4">
        <f t="shared" si="498"/>
        <v>67.415200000000027</v>
      </c>
      <c r="AW1069" s="9">
        <v>6.68</v>
      </c>
      <c r="AX1069" s="9">
        <v>1.8</v>
      </c>
      <c r="AY1069" s="9">
        <v>6.59</v>
      </c>
      <c r="AZ1069" s="9">
        <v>2.56</v>
      </c>
      <c r="BA1069" s="9">
        <v>1.0900000000000001</v>
      </c>
      <c r="BB1069" s="9">
        <v>1.0900000000000001</v>
      </c>
      <c r="BC1069" s="4">
        <f t="shared" si="499"/>
        <v>4.62</v>
      </c>
      <c r="BD1069" s="4">
        <f t="shared" si="500"/>
        <v>1.4450000000000001</v>
      </c>
      <c r="BE1069" s="4">
        <f t="shared" si="501"/>
        <v>3.84</v>
      </c>
      <c r="BF1069" s="4">
        <f t="shared" si="502"/>
        <v>4.1199999999999992</v>
      </c>
      <c r="BG1069" s="4">
        <f t="shared" si="503"/>
        <v>0.71</v>
      </c>
      <c r="BH1069" s="4">
        <f t="shared" si="504"/>
        <v>5.5</v>
      </c>
      <c r="BI1069" s="4">
        <v>76.234944360455003</v>
      </c>
      <c r="BJ1069" s="4">
        <v>94.332160532434102</v>
      </c>
      <c r="BK1069" s="4">
        <v>170.56710489288901</v>
      </c>
      <c r="BL1069" s="9">
        <v>19.220589835394598</v>
      </c>
      <c r="BM1069" s="9">
        <v>15.5097201212965</v>
      </c>
      <c r="BN1069" s="9">
        <v>19.772827492960499</v>
      </c>
      <c r="BO1069" s="9">
        <v>21.731806910803101</v>
      </c>
      <c r="BP1069" s="9">
        <v>6.8872549995589898</v>
      </c>
      <c r="BQ1069" s="9">
        <v>0.297106390474978</v>
      </c>
      <c r="BR1069" s="9">
        <v>34.916524303189398</v>
      </c>
      <c r="BS1069" s="9">
        <v>47.143119183232201</v>
      </c>
      <c r="BT1069" s="9">
        <v>26.1078448349536</v>
      </c>
      <c r="BU1069" s="9">
        <v>15.806826511771501</v>
      </c>
      <c r="BV1069" s="9">
        <v>54.68935179615</v>
      </c>
      <c r="BW1069" s="9">
        <v>68.874926094035402</v>
      </c>
      <c r="BX1069" s="4">
        <f t="shared" si="505"/>
        <v>21.731806910803101</v>
      </c>
      <c r="BY1069" s="4">
        <f t="shared" si="506"/>
        <v>15.5097201212965</v>
      </c>
      <c r="BZ1069" s="4">
        <f t="shared" si="507"/>
        <v>6.2220867895066014</v>
      </c>
      <c r="CA1069" s="4">
        <f t="shared" si="508"/>
        <v>47.143119183232201</v>
      </c>
      <c r="CB1069" s="4">
        <f t="shared" si="509"/>
        <v>0.297106390474978</v>
      </c>
      <c r="CC1069" s="4">
        <f t="shared" si="510"/>
        <v>46.846012792757222</v>
      </c>
      <c r="CD1069" s="4">
        <f t="shared" si="511"/>
        <v>68.874926094035402</v>
      </c>
      <c r="CE1069" s="4">
        <f t="shared" si="512"/>
        <v>15.806826511771501</v>
      </c>
      <c r="CF1069" s="4">
        <f t="shared" si="513"/>
        <v>53.068099582263898</v>
      </c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</row>
    <row r="1070" spans="1:204" s="4" customFormat="1" x14ac:dyDescent="0.25">
      <c r="A1070">
        <v>1068</v>
      </c>
      <c r="B1070" t="s">
        <v>1117</v>
      </c>
      <c r="C1070">
        <v>0</v>
      </c>
      <c r="D1070">
        <v>150.15001649544101</v>
      </c>
      <c r="E1070">
        <v>8</v>
      </c>
      <c r="F1070" s="4">
        <v>-0.26651000000000002</v>
      </c>
      <c r="G1070" s="4">
        <v>-3.1989999999999998E-2</v>
      </c>
      <c r="H1070" s="4">
        <v>-0.14924999999999999</v>
      </c>
      <c r="I1070" s="4">
        <v>0.23452000000000001</v>
      </c>
      <c r="J1070" s="4">
        <v>4.7489999999999997E-2</v>
      </c>
      <c r="K1070" s="4">
        <f t="shared" si="484"/>
        <v>21.057064645188461</v>
      </c>
      <c r="L1070" s="4">
        <v>0.46779999999999999</v>
      </c>
      <c r="M1070" s="4">
        <v>1.9906600000000001</v>
      </c>
      <c r="N1070" s="4">
        <v>-0.89495000000000002</v>
      </c>
      <c r="O1070" s="4">
        <v>1.9795799999999999</v>
      </c>
      <c r="P1070" s="4">
        <v>-0.30985000000000001</v>
      </c>
      <c r="Q1070" s="4">
        <v>1.9718599999999999</v>
      </c>
      <c r="R1070" s="4">
        <v>-0.30991999999999997</v>
      </c>
      <c r="S1070" s="4">
        <v>1.4540000000000001E-2</v>
      </c>
      <c r="T1070" s="4">
        <v>0.97740000000000005</v>
      </c>
      <c r="U1070" s="4">
        <v>3.0280000000000001E-2</v>
      </c>
      <c r="V1070" s="4">
        <v>9.9040000000000003E-2</v>
      </c>
      <c r="W1070" s="4">
        <v>2.2419999999999999E-2</v>
      </c>
      <c r="X1070" s="4">
        <v>0.10037</v>
      </c>
      <c r="Y1070" s="4">
        <f t="shared" si="485"/>
        <v>1.9806999999999999</v>
      </c>
      <c r="Z1070" s="4">
        <f t="shared" si="486"/>
        <v>-0.50490666666666673</v>
      </c>
      <c r="AA1070" s="4">
        <f t="shared" si="487"/>
        <v>2.241333333333333E-2</v>
      </c>
      <c r="AB1070" s="4">
        <f t="shared" si="488"/>
        <v>0.39227000000000006</v>
      </c>
      <c r="AC1070" s="9">
        <v>-4.0120000000000003E-2</v>
      </c>
      <c r="AD1070" s="9">
        <v>-0.22273000000000001</v>
      </c>
      <c r="AE1070" s="4">
        <f t="shared" si="489"/>
        <v>-0.13142500000000001</v>
      </c>
      <c r="AF1070" s="4">
        <f t="shared" si="490"/>
        <v>0.18260999999999999</v>
      </c>
      <c r="AG1070" s="9">
        <v>100.3766</v>
      </c>
      <c r="AH1070" s="9">
        <v>104.0051</v>
      </c>
      <c r="AI1070" s="4">
        <f t="shared" si="491"/>
        <v>102.19085</v>
      </c>
      <c r="AJ1070" s="4">
        <f t="shared" si="492"/>
        <v>3.6285000000000025</v>
      </c>
      <c r="AK1070" s="9">
        <v>0.49490000000000001</v>
      </c>
      <c r="AL1070" s="9">
        <v>3.7349000000000001</v>
      </c>
      <c r="AM1070" s="9">
        <v>296.90010000000001</v>
      </c>
      <c r="AN1070" s="9">
        <v>38.738</v>
      </c>
      <c r="AO1070" s="9">
        <v>43.4529</v>
      </c>
      <c r="AP1070" s="9">
        <v>229.8245</v>
      </c>
      <c r="AQ1070" s="4">
        <f t="shared" si="493"/>
        <v>19.61645</v>
      </c>
      <c r="AR1070" s="4">
        <f t="shared" si="494"/>
        <v>23.593900000000001</v>
      </c>
      <c r="AS1070" s="4">
        <f t="shared" si="495"/>
        <v>263.3623</v>
      </c>
      <c r="AT1070" s="4">
        <f t="shared" si="496"/>
        <v>38.243099999999998</v>
      </c>
      <c r="AU1070" s="4">
        <f t="shared" si="497"/>
        <v>39.717999999999996</v>
      </c>
      <c r="AV1070" s="4">
        <f t="shared" si="498"/>
        <v>67.075600000000009</v>
      </c>
      <c r="AW1070" s="9">
        <v>6.67</v>
      </c>
      <c r="AX1070" s="9">
        <v>1.9</v>
      </c>
      <c r="AY1070" s="9">
        <v>6.41</v>
      </c>
      <c r="AZ1070" s="9">
        <v>2.56</v>
      </c>
      <c r="BA1070" s="9">
        <v>1.0900000000000001</v>
      </c>
      <c r="BB1070" s="9">
        <v>1.0900000000000001</v>
      </c>
      <c r="BC1070" s="4">
        <f t="shared" si="499"/>
        <v>4.6150000000000002</v>
      </c>
      <c r="BD1070" s="4">
        <f t="shared" si="500"/>
        <v>1.4950000000000001</v>
      </c>
      <c r="BE1070" s="4">
        <f t="shared" si="501"/>
        <v>3.75</v>
      </c>
      <c r="BF1070" s="4">
        <f t="shared" si="502"/>
        <v>4.1099999999999994</v>
      </c>
      <c r="BG1070" s="4">
        <f t="shared" si="503"/>
        <v>0.80999999999999983</v>
      </c>
      <c r="BH1070" s="4">
        <f t="shared" si="504"/>
        <v>5.32</v>
      </c>
      <c r="BI1070" s="4">
        <v>76.340580730557505</v>
      </c>
      <c r="BJ1070" s="4">
        <v>94.284364929507802</v>
      </c>
      <c r="BK1070" s="4">
        <v>170.62494566006501</v>
      </c>
      <c r="BL1070" s="9">
        <v>15.572474400565399</v>
      </c>
      <c r="BM1070" s="9">
        <v>19.195488123687099</v>
      </c>
      <c r="BN1070" s="9">
        <v>21.5864261638303</v>
      </c>
      <c r="BO1070" s="9">
        <v>19.986192042474599</v>
      </c>
      <c r="BP1070" s="9">
        <v>0.258452806227631</v>
      </c>
      <c r="BQ1070" s="9">
        <v>7.1890388731460098</v>
      </c>
      <c r="BR1070" s="9">
        <v>52.126295672691597</v>
      </c>
      <c r="BS1070" s="9">
        <v>30.142088155883201</v>
      </c>
      <c r="BT1070" s="9">
        <v>15.830927206793</v>
      </c>
      <c r="BU1070" s="9">
        <v>26.384526996833099</v>
      </c>
      <c r="BV1070" s="9">
        <v>73.712721836521894</v>
      </c>
      <c r="BW1070" s="9">
        <v>50.1282801983578</v>
      </c>
      <c r="BX1070" s="4">
        <f t="shared" si="505"/>
        <v>21.5864261638303</v>
      </c>
      <c r="BY1070" s="4">
        <f t="shared" si="506"/>
        <v>15.572474400565399</v>
      </c>
      <c r="BZ1070" s="4">
        <f t="shared" si="507"/>
        <v>6.0139517632649007</v>
      </c>
      <c r="CA1070" s="4">
        <f t="shared" si="508"/>
        <v>52.126295672691597</v>
      </c>
      <c r="CB1070" s="4">
        <f t="shared" si="509"/>
        <v>0.258452806227631</v>
      </c>
      <c r="CC1070" s="4">
        <f t="shared" si="510"/>
        <v>51.867842866463967</v>
      </c>
      <c r="CD1070" s="4">
        <f t="shared" si="511"/>
        <v>73.712721836521894</v>
      </c>
      <c r="CE1070" s="4">
        <f t="shared" si="512"/>
        <v>15.830927206793</v>
      </c>
      <c r="CF1070" s="4">
        <f t="shared" si="513"/>
        <v>57.881794629728894</v>
      </c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</row>
    <row r="1071" spans="1:204" s="4" customFormat="1" x14ac:dyDescent="0.25">
      <c r="A1071">
        <v>1069</v>
      </c>
      <c r="B1071" t="s">
        <v>1118</v>
      </c>
      <c r="C1071">
        <v>0</v>
      </c>
      <c r="D1071">
        <v>150.15001649544101</v>
      </c>
      <c r="E1071">
        <v>5</v>
      </c>
      <c r="F1071" s="4">
        <v>-0.24407999999999999</v>
      </c>
      <c r="G1071" s="4">
        <v>-1.41E-2</v>
      </c>
      <c r="H1071" s="4">
        <v>-0.12909000000000001</v>
      </c>
      <c r="I1071" s="4">
        <v>0.22997999999999999</v>
      </c>
      <c r="J1071" s="4">
        <v>3.6229999999999998E-2</v>
      </c>
      <c r="K1071" s="4">
        <f t="shared" si="484"/>
        <v>27.601435274634284</v>
      </c>
      <c r="L1071" s="4">
        <v>2.46</v>
      </c>
      <c r="M1071" s="4">
        <v>1.9908399999999999</v>
      </c>
      <c r="N1071" s="4">
        <v>-0.89739000000000002</v>
      </c>
      <c r="O1071" s="4">
        <v>1.98054</v>
      </c>
      <c r="P1071" s="4">
        <v>-0.31133</v>
      </c>
      <c r="Q1071" s="4">
        <v>1.9678599999999999</v>
      </c>
      <c r="R1071" s="4">
        <v>-0.30993999999999999</v>
      </c>
      <c r="S1071" s="4">
        <v>1.46E-2</v>
      </c>
      <c r="T1071" s="4">
        <v>0.98401000000000005</v>
      </c>
      <c r="U1071" s="4">
        <v>3.789E-2</v>
      </c>
      <c r="V1071" s="4">
        <v>9.5560000000000006E-2</v>
      </c>
      <c r="W1071" s="4">
        <v>1.8200000000000001E-2</v>
      </c>
      <c r="X1071" s="4">
        <v>9.7369999999999998E-2</v>
      </c>
      <c r="Y1071" s="4">
        <f t="shared" si="485"/>
        <v>1.9797466666666665</v>
      </c>
      <c r="Z1071" s="4">
        <f t="shared" si="486"/>
        <v>-0.50622</v>
      </c>
      <c r="AA1071" s="4">
        <f t="shared" si="487"/>
        <v>2.3563333333333335E-2</v>
      </c>
      <c r="AB1071" s="4">
        <f t="shared" si="488"/>
        <v>0.39231333333333335</v>
      </c>
      <c r="AC1071" s="9">
        <v>-5.7669999999999999E-2</v>
      </c>
      <c r="AD1071" s="9">
        <v>-0.20876</v>
      </c>
      <c r="AE1071" s="4">
        <f t="shared" si="489"/>
        <v>-0.133215</v>
      </c>
      <c r="AF1071" s="4">
        <f t="shared" si="490"/>
        <v>0.15109</v>
      </c>
      <c r="AG1071" s="9">
        <v>103.7411</v>
      </c>
      <c r="AH1071" s="9">
        <v>103.9173</v>
      </c>
      <c r="AI1071" s="4">
        <f t="shared" si="491"/>
        <v>103.8292</v>
      </c>
      <c r="AJ1071" s="4">
        <f t="shared" si="492"/>
        <v>0.17619999999999436</v>
      </c>
      <c r="AK1071" s="9">
        <v>6.6044999999999998</v>
      </c>
      <c r="AL1071" s="9">
        <v>9.1685999999999996</v>
      </c>
      <c r="AM1071" s="9">
        <v>295.4502</v>
      </c>
      <c r="AN1071" s="9">
        <v>35.694499999999998</v>
      </c>
      <c r="AO1071" s="9">
        <v>42.401699999999998</v>
      </c>
      <c r="AP1071" s="9">
        <v>233.6557</v>
      </c>
      <c r="AQ1071" s="4">
        <f t="shared" si="493"/>
        <v>21.1495</v>
      </c>
      <c r="AR1071" s="4">
        <f t="shared" si="494"/>
        <v>25.785149999999998</v>
      </c>
      <c r="AS1071" s="4">
        <f t="shared" si="495"/>
        <v>264.55295000000001</v>
      </c>
      <c r="AT1071" s="4">
        <f t="shared" si="496"/>
        <v>29.089999999999996</v>
      </c>
      <c r="AU1071" s="4">
        <f t="shared" si="497"/>
        <v>33.2331</v>
      </c>
      <c r="AV1071" s="4">
        <f t="shared" si="498"/>
        <v>61.794499999999999</v>
      </c>
      <c r="AW1071" s="9">
        <v>5.15</v>
      </c>
      <c r="AX1071" s="9">
        <v>1.7</v>
      </c>
      <c r="AY1071" s="9">
        <v>7.22</v>
      </c>
      <c r="AZ1071" s="9">
        <v>2.56</v>
      </c>
      <c r="BA1071" s="9">
        <v>1.0900000000000001</v>
      </c>
      <c r="BB1071" s="9">
        <v>1.0900000000000001</v>
      </c>
      <c r="BC1071" s="4">
        <f t="shared" si="499"/>
        <v>3.8550000000000004</v>
      </c>
      <c r="BD1071" s="4">
        <f t="shared" si="500"/>
        <v>1.395</v>
      </c>
      <c r="BE1071" s="4">
        <f t="shared" si="501"/>
        <v>4.1550000000000002</v>
      </c>
      <c r="BF1071" s="4">
        <f t="shared" si="502"/>
        <v>2.5900000000000003</v>
      </c>
      <c r="BG1071" s="4">
        <f t="shared" si="503"/>
        <v>0.60999999999999988</v>
      </c>
      <c r="BH1071" s="4">
        <f t="shared" si="504"/>
        <v>6.13</v>
      </c>
      <c r="BI1071" s="4">
        <v>74.036452776736198</v>
      </c>
      <c r="BJ1071" s="4">
        <v>97.434701917411402</v>
      </c>
      <c r="BK1071" s="4">
        <v>171.471154694147</v>
      </c>
      <c r="BL1071" s="9">
        <v>16.539936205960199</v>
      </c>
      <c r="BM1071" s="9">
        <v>15.515995549223399</v>
      </c>
      <c r="BN1071" s="9">
        <v>17.484388108956399</v>
      </c>
      <c r="BO1071" s="9">
        <v>24.496132912596</v>
      </c>
      <c r="BP1071" s="9">
        <v>4.1433984296263704</v>
      </c>
      <c r="BQ1071" s="9">
        <v>-0.155557030419051</v>
      </c>
      <c r="BR1071" s="9">
        <v>3.20207544544607</v>
      </c>
      <c r="BS1071" s="9">
        <v>87.276229799238095</v>
      </c>
      <c r="BT1071" s="9">
        <v>20.683334635586601</v>
      </c>
      <c r="BU1071" s="9">
        <v>15.360438518804401</v>
      </c>
      <c r="BV1071" s="9">
        <v>20.686463554402501</v>
      </c>
      <c r="BW1071" s="9">
        <v>111.77236271183401</v>
      </c>
      <c r="BX1071" s="4">
        <f t="shared" si="505"/>
        <v>24.496132912596</v>
      </c>
      <c r="BY1071" s="4">
        <f t="shared" si="506"/>
        <v>15.515995549223399</v>
      </c>
      <c r="BZ1071" s="4">
        <f t="shared" si="507"/>
        <v>8.9801373633726005</v>
      </c>
      <c r="CA1071" s="4">
        <f t="shared" si="508"/>
        <v>87.276229799238095</v>
      </c>
      <c r="CB1071" s="4">
        <f t="shared" si="509"/>
        <v>-0.155557030419051</v>
      </c>
      <c r="CC1071" s="4">
        <f t="shared" si="510"/>
        <v>87.431786829657142</v>
      </c>
      <c r="CD1071" s="4">
        <f t="shared" si="511"/>
        <v>111.77236271183401</v>
      </c>
      <c r="CE1071" s="4">
        <f t="shared" si="512"/>
        <v>15.360438518804401</v>
      </c>
      <c r="CF1071" s="4">
        <f t="shared" si="513"/>
        <v>96.411924193029606</v>
      </c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</row>
    <row r="1072" spans="1:204" s="4" customFormat="1" x14ac:dyDescent="0.25">
      <c r="A1072">
        <v>1070</v>
      </c>
      <c r="B1072" t="s">
        <v>1119</v>
      </c>
      <c r="C1072">
        <v>0</v>
      </c>
      <c r="D1072">
        <v>150.15001649544101</v>
      </c>
      <c r="E1072">
        <v>2</v>
      </c>
      <c r="F1072" s="4">
        <v>-0.23580000000000001</v>
      </c>
      <c r="G1072" s="4">
        <v>-3.7560000000000003E-2</v>
      </c>
      <c r="H1072" s="4">
        <v>-0.13668</v>
      </c>
      <c r="I1072" s="4">
        <v>0.19824</v>
      </c>
      <c r="J1072" s="4">
        <v>4.7120000000000002E-2</v>
      </c>
      <c r="K1072" s="4">
        <f t="shared" si="484"/>
        <v>21.222410865874362</v>
      </c>
      <c r="L1072" s="4">
        <v>2.7496999999999998</v>
      </c>
      <c r="M1072" s="4">
        <v>1.9888699999999999</v>
      </c>
      <c r="N1072" s="4">
        <v>-0.87831000000000004</v>
      </c>
      <c r="O1072" s="4">
        <v>1.98105</v>
      </c>
      <c r="P1072" s="4">
        <v>-0.29643000000000003</v>
      </c>
      <c r="Q1072" s="4">
        <v>1.9416100000000001</v>
      </c>
      <c r="R1072" s="4">
        <v>-0.29446</v>
      </c>
      <c r="S1072" s="4">
        <v>1.323E-2</v>
      </c>
      <c r="T1072" s="4">
        <v>0.98035000000000005</v>
      </c>
      <c r="U1072" s="4">
        <v>1.7010000000000001E-2</v>
      </c>
      <c r="V1072" s="4">
        <v>0.1113</v>
      </c>
      <c r="W1072" s="4">
        <v>7.8259999999999996E-2</v>
      </c>
      <c r="X1072" s="4">
        <v>0.10693</v>
      </c>
      <c r="Y1072" s="4">
        <f t="shared" si="485"/>
        <v>1.97051</v>
      </c>
      <c r="Z1072" s="4">
        <f t="shared" si="486"/>
        <v>-0.48973333333333335</v>
      </c>
      <c r="AA1072" s="4">
        <f t="shared" si="487"/>
        <v>3.6166666666666666E-2</v>
      </c>
      <c r="AB1072" s="4">
        <f t="shared" si="488"/>
        <v>0.39952666666666664</v>
      </c>
      <c r="AC1072" s="9">
        <v>-1.686E-2</v>
      </c>
      <c r="AD1072" s="9">
        <v>-0.22777</v>
      </c>
      <c r="AE1072" s="4">
        <f t="shared" si="489"/>
        <v>-0.12231500000000001</v>
      </c>
      <c r="AF1072" s="4">
        <f t="shared" si="490"/>
        <v>0.21090999999999999</v>
      </c>
      <c r="AG1072" s="9">
        <v>100.2353</v>
      </c>
      <c r="AH1072" s="9">
        <v>102.2009</v>
      </c>
      <c r="AI1072" s="4">
        <f t="shared" si="491"/>
        <v>101.21809999999999</v>
      </c>
      <c r="AJ1072" s="4">
        <f t="shared" si="492"/>
        <v>1.9656000000000091</v>
      </c>
      <c r="AK1072" s="9">
        <v>-4.9116999999999997</v>
      </c>
      <c r="AL1072" s="9">
        <v>6.0465999999999998</v>
      </c>
      <c r="AM1072" s="9">
        <v>299.57100000000003</v>
      </c>
      <c r="AN1072" s="9">
        <v>42.671199999999999</v>
      </c>
      <c r="AO1072" s="9">
        <v>58.211500000000001</v>
      </c>
      <c r="AP1072" s="9">
        <v>205.72</v>
      </c>
      <c r="AQ1072" s="4">
        <f t="shared" si="493"/>
        <v>18.879750000000001</v>
      </c>
      <c r="AR1072" s="4">
        <f t="shared" si="494"/>
        <v>32.129049999999999</v>
      </c>
      <c r="AS1072" s="4">
        <f t="shared" si="495"/>
        <v>252.64550000000003</v>
      </c>
      <c r="AT1072" s="4">
        <f t="shared" si="496"/>
        <v>47.582899999999995</v>
      </c>
      <c r="AU1072" s="4">
        <f t="shared" si="497"/>
        <v>52.164900000000003</v>
      </c>
      <c r="AV1072" s="4">
        <f t="shared" si="498"/>
        <v>93.851000000000028</v>
      </c>
      <c r="AW1072" s="9">
        <v>8.94</v>
      </c>
      <c r="AX1072" s="9">
        <v>1.82</v>
      </c>
      <c r="AY1072" s="9">
        <v>3.85</v>
      </c>
      <c r="AZ1072" s="9">
        <v>2.56</v>
      </c>
      <c r="BA1072" s="9">
        <v>1.0900000000000001</v>
      </c>
      <c r="BB1072" s="9">
        <v>1.0900000000000001</v>
      </c>
      <c r="BC1072" s="4">
        <f t="shared" si="499"/>
        <v>5.75</v>
      </c>
      <c r="BD1072" s="4">
        <f t="shared" si="500"/>
        <v>1.4550000000000001</v>
      </c>
      <c r="BE1072" s="4">
        <f t="shared" si="501"/>
        <v>2.4700000000000002</v>
      </c>
      <c r="BF1072" s="4">
        <f t="shared" si="502"/>
        <v>6.379999999999999</v>
      </c>
      <c r="BG1072" s="4">
        <f t="shared" si="503"/>
        <v>0.73</v>
      </c>
      <c r="BH1072" s="4">
        <f t="shared" si="504"/>
        <v>2.76</v>
      </c>
      <c r="BI1072" s="4">
        <v>70.652951219490603</v>
      </c>
      <c r="BJ1072" s="4">
        <v>100.86160957779499</v>
      </c>
      <c r="BK1072" s="4">
        <v>171.51456079728499</v>
      </c>
      <c r="BL1072" s="9">
        <v>17.652778758327798</v>
      </c>
      <c r="BM1072" s="9">
        <v>17.652778758327798</v>
      </c>
      <c r="BN1072" s="9">
        <v>17.6736968514174</v>
      </c>
      <c r="BO1072" s="9">
        <v>17.6736968514174</v>
      </c>
      <c r="BP1072" s="9">
        <v>27.149652107879898</v>
      </c>
      <c r="BQ1072" s="9">
        <v>27.149652107879898</v>
      </c>
      <c r="BR1072" s="9">
        <v>23.281657679223901</v>
      </c>
      <c r="BS1072" s="9">
        <v>23.280647682811299</v>
      </c>
      <c r="BT1072" s="9">
        <v>44.8024308662077</v>
      </c>
      <c r="BU1072" s="9">
        <v>44.8024308662077</v>
      </c>
      <c r="BV1072" s="9">
        <v>40.955354530641401</v>
      </c>
      <c r="BW1072" s="9">
        <v>40.954344534228802</v>
      </c>
      <c r="BX1072" s="4">
        <f t="shared" si="505"/>
        <v>17.6736968514174</v>
      </c>
      <c r="BY1072" s="4">
        <f t="shared" si="506"/>
        <v>17.652778758327798</v>
      </c>
      <c r="BZ1072" s="4">
        <f t="shared" si="507"/>
        <v>2.0918093089601797E-2</v>
      </c>
      <c r="CA1072" s="4">
        <f t="shared" si="508"/>
        <v>27.149652107879898</v>
      </c>
      <c r="CB1072" s="4">
        <f t="shared" si="509"/>
        <v>23.280647682811299</v>
      </c>
      <c r="CC1072" s="4">
        <f t="shared" si="510"/>
        <v>3.8690044250685993</v>
      </c>
      <c r="CD1072" s="4">
        <f t="shared" si="511"/>
        <v>44.8024308662077</v>
      </c>
      <c r="CE1072" s="4">
        <f t="shared" si="512"/>
        <v>40.954344534228802</v>
      </c>
      <c r="CF1072" s="4">
        <f t="shared" si="513"/>
        <v>3.848086331978898</v>
      </c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</row>
    <row r="1073" spans="1:204" s="4" customFormat="1" x14ac:dyDescent="0.25">
      <c r="A1073">
        <v>1071</v>
      </c>
      <c r="B1073" t="s">
        <v>1120</v>
      </c>
      <c r="C1073">
        <v>0</v>
      </c>
      <c r="D1073">
        <v>150.15001649544101</v>
      </c>
      <c r="E1073">
        <v>4</v>
      </c>
      <c r="F1073" s="4">
        <v>-0.24668999999999999</v>
      </c>
      <c r="G1073" s="4">
        <v>-1.516E-2</v>
      </c>
      <c r="H1073" s="4">
        <v>-0.13092000000000001</v>
      </c>
      <c r="I1073" s="4">
        <v>0.23153000000000001</v>
      </c>
      <c r="J1073" s="4">
        <v>3.7019999999999997E-2</v>
      </c>
      <c r="K1073" s="4">
        <f t="shared" si="484"/>
        <v>27.012425715829284</v>
      </c>
      <c r="L1073" s="4">
        <v>1.2565</v>
      </c>
      <c r="M1073" s="4">
        <v>1.9908300000000001</v>
      </c>
      <c r="N1073" s="4">
        <v>-0.89737</v>
      </c>
      <c r="O1073" s="4">
        <v>1.98041</v>
      </c>
      <c r="P1073" s="4">
        <v>-0.31131999999999999</v>
      </c>
      <c r="Q1073" s="4">
        <v>1.96787</v>
      </c>
      <c r="R1073" s="4">
        <v>-0.30996000000000001</v>
      </c>
      <c r="S1073" s="4">
        <v>1.456E-2</v>
      </c>
      <c r="T1073" s="4">
        <v>0.98404000000000003</v>
      </c>
      <c r="U1073" s="4">
        <v>3.7670000000000002E-2</v>
      </c>
      <c r="V1073" s="4">
        <v>9.5589999999999994E-2</v>
      </c>
      <c r="W1073" s="4">
        <v>1.8259999999999998E-2</v>
      </c>
      <c r="X1073" s="4">
        <v>9.7409999999999997E-2</v>
      </c>
      <c r="Y1073" s="4">
        <f t="shared" si="485"/>
        <v>1.9797033333333331</v>
      </c>
      <c r="Z1073" s="4">
        <f t="shared" si="486"/>
        <v>-0.50621666666666665</v>
      </c>
      <c r="AA1073" s="4">
        <f t="shared" si="487"/>
        <v>2.3496666666666666E-2</v>
      </c>
      <c r="AB1073" s="4">
        <f t="shared" si="488"/>
        <v>0.39234666666666668</v>
      </c>
      <c r="AC1073" s="9">
        <v>-5.9290000000000002E-2</v>
      </c>
      <c r="AD1073" s="9">
        <v>-0.20679</v>
      </c>
      <c r="AE1073" s="4">
        <f t="shared" si="489"/>
        <v>-0.13303999999999999</v>
      </c>
      <c r="AF1073" s="4">
        <f t="shared" si="490"/>
        <v>0.14749999999999999</v>
      </c>
      <c r="AG1073" s="9">
        <v>104.06489999999999</v>
      </c>
      <c r="AH1073" s="9">
        <v>103.7775</v>
      </c>
      <c r="AI1073" s="4">
        <f t="shared" si="491"/>
        <v>103.9212</v>
      </c>
      <c r="AJ1073" s="4">
        <f t="shared" si="492"/>
        <v>0.287399999999991</v>
      </c>
      <c r="AK1073" s="9">
        <v>7.1615000000000002</v>
      </c>
      <c r="AL1073" s="9">
        <v>9.7111999999999998</v>
      </c>
      <c r="AM1073" s="9">
        <v>295.322</v>
      </c>
      <c r="AN1073" s="9">
        <v>35.5471</v>
      </c>
      <c r="AO1073" s="9">
        <v>41.907499999999999</v>
      </c>
      <c r="AP1073" s="9">
        <v>233.87809999999999</v>
      </c>
      <c r="AQ1073" s="4">
        <f t="shared" si="493"/>
        <v>21.354300000000002</v>
      </c>
      <c r="AR1073" s="4">
        <f t="shared" si="494"/>
        <v>25.809349999999998</v>
      </c>
      <c r="AS1073" s="4">
        <f t="shared" si="495"/>
        <v>264.60005000000001</v>
      </c>
      <c r="AT1073" s="4">
        <f t="shared" si="496"/>
        <v>28.3856</v>
      </c>
      <c r="AU1073" s="4">
        <f t="shared" si="497"/>
        <v>32.196300000000001</v>
      </c>
      <c r="AV1073" s="4">
        <f t="shared" si="498"/>
        <v>61.443900000000014</v>
      </c>
      <c r="AW1073" s="9">
        <v>4.8</v>
      </c>
      <c r="AX1073" s="9">
        <v>1.7</v>
      </c>
      <c r="AY1073" s="9">
        <v>7.22</v>
      </c>
      <c r="AZ1073" s="9">
        <v>2.56</v>
      </c>
      <c r="BA1073" s="9">
        <v>1.0900000000000001</v>
      </c>
      <c r="BB1073" s="9">
        <v>1.0900000000000001</v>
      </c>
      <c r="BC1073" s="4">
        <f t="shared" si="499"/>
        <v>3.6799999999999997</v>
      </c>
      <c r="BD1073" s="4">
        <f t="shared" si="500"/>
        <v>1.395</v>
      </c>
      <c r="BE1073" s="4">
        <f t="shared" si="501"/>
        <v>4.1550000000000002</v>
      </c>
      <c r="BF1073" s="4">
        <f t="shared" si="502"/>
        <v>2.2399999999999998</v>
      </c>
      <c r="BG1073" s="4">
        <f t="shared" si="503"/>
        <v>0.60999999999999988</v>
      </c>
      <c r="BH1073" s="4">
        <f t="shared" si="504"/>
        <v>6.13</v>
      </c>
      <c r="BI1073" s="4">
        <v>74.080380772224402</v>
      </c>
      <c r="BJ1073" s="4">
        <v>97.506683481669299</v>
      </c>
      <c r="BK1073" s="4">
        <v>171.587064253893</v>
      </c>
      <c r="BL1073" s="9">
        <v>16.720877711185398</v>
      </c>
      <c r="BM1073" s="9">
        <v>15.5097201212965</v>
      </c>
      <c r="BN1073" s="9">
        <v>16.9833997794601</v>
      </c>
      <c r="BO1073" s="9">
        <v>24.8663831602823</v>
      </c>
      <c r="BP1073" s="9">
        <v>3.68187209559277</v>
      </c>
      <c r="BQ1073" s="9">
        <v>0.83425251663093303</v>
      </c>
      <c r="BR1073" s="9">
        <v>4.3703691716388597</v>
      </c>
      <c r="BS1073" s="9">
        <v>88.620189697806694</v>
      </c>
      <c r="BT1073" s="9">
        <v>20.4027498067782</v>
      </c>
      <c r="BU1073" s="9">
        <v>16.3439726379275</v>
      </c>
      <c r="BV1073" s="9">
        <v>21.3537689510989</v>
      </c>
      <c r="BW1073" s="9">
        <v>113.486572858089</v>
      </c>
      <c r="BX1073" s="4">
        <f t="shared" si="505"/>
        <v>24.8663831602823</v>
      </c>
      <c r="BY1073" s="4">
        <f t="shared" si="506"/>
        <v>15.5097201212965</v>
      </c>
      <c r="BZ1073" s="4">
        <f t="shared" si="507"/>
        <v>9.3566630389858005</v>
      </c>
      <c r="CA1073" s="4">
        <f t="shared" si="508"/>
        <v>88.620189697806694</v>
      </c>
      <c r="CB1073" s="4">
        <f t="shared" si="509"/>
        <v>0.83425251663093303</v>
      </c>
      <c r="CC1073" s="4">
        <f t="shared" si="510"/>
        <v>87.785937181175754</v>
      </c>
      <c r="CD1073" s="4">
        <f t="shared" si="511"/>
        <v>113.486572858089</v>
      </c>
      <c r="CE1073" s="4">
        <f t="shared" si="512"/>
        <v>16.3439726379275</v>
      </c>
      <c r="CF1073" s="4">
        <f t="shared" si="513"/>
        <v>97.142600220161512</v>
      </c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</row>
    <row r="1074" spans="1:204" s="4" customFormat="1" x14ac:dyDescent="0.25">
      <c r="A1074">
        <v>1072</v>
      </c>
      <c r="B1074" t="s">
        <v>1121</v>
      </c>
      <c r="C1074">
        <v>0</v>
      </c>
      <c r="D1074">
        <v>150.15001649544101</v>
      </c>
      <c r="E1074">
        <v>3</v>
      </c>
      <c r="F1074" s="4">
        <v>-0.24005000000000001</v>
      </c>
      <c r="G1074" s="4">
        <v>-2.3910000000000001E-2</v>
      </c>
      <c r="H1074" s="4">
        <v>-0.13197999999999999</v>
      </c>
      <c r="I1074" s="4">
        <v>0.21614</v>
      </c>
      <c r="J1074" s="4">
        <v>4.0289999999999999E-2</v>
      </c>
      <c r="K1074" s="4">
        <f t="shared" si="484"/>
        <v>24.820054604120131</v>
      </c>
      <c r="L1074" s="4">
        <v>2.2231000000000001</v>
      </c>
      <c r="M1074" s="4">
        <v>1.9908699999999999</v>
      </c>
      <c r="N1074" s="4">
        <v>-0.89707000000000003</v>
      </c>
      <c r="O1074" s="4">
        <v>1.9805299999999999</v>
      </c>
      <c r="P1074" s="4">
        <v>-0.31114000000000003</v>
      </c>
      <c r="Q1074" s="4">
        <v>1.9684699999999999</v>
      </c>
      <c r="R1074" s="4">
        <v>-0.30972</v>
      </c>
      <c r="S1074" s="4">
        <v>1.4619999999999999E-2</v>
      </c>
      <c r="T1074" s="4">
        <v>0.98392999999999997</v>
      </c>
      <c r="U1074" s="4">
        <v>3.7940000000000002E-2</v>
      </c>
      <c r="V1074" s="4">
        <v>9.5670000000000005E-2</v>
      </c>
      <c r="W1074" s="4">
        <v>1.84E-2</v>
      </c>
      <c r="X1074" s="4">
        <v>9.7659999999999997E-2</v>
      </c>
      <c r="Y1074" s="4">
        <f t="shared" si="485"/>
        <v>1.9799566666666666</v>
      </c>
      <c r="Z1074" s="4">
        <f t="shared" si="486"/>
        <v>-0.50597666666666663</v>
      </c>
      <c r="AA1074" s="4">
        <f t="shared" si="487"/>
        <v>2.3653333333333332E-2</v>
      </c>
      <c r="AB1074" s="4">
        <f t="shared" si="488"/>
        <v>0.39241999999999999</v>
      </c>
      <c r="AC1074" s="9">
        <v>-5.6800000000000003E-2</v>
      </c>
      <c r="AD1074" s="9">
        <v>-0.21148</v>
      </c>
      <c r="AE1074" s="4">
        <f t="shared" si="489"/>
        <v>-0.13414000000000001</v>
      </c>
      <c r="AF1074" s="4">
        <f t="shared" si="490"/>
        <v>0.15467999999999998</v>
      </c>
      <c r="AG1074" s="9">
        <v>103.5059</v>
      </c>
      <c r="AH1074" s="9">
        <v>104.4593</v>
      </c>
      <c r="AI1074" s="4">
        <f t="shared" si="491"/>
        <v>103.98259999999999</v>
      </c>
      <c r="AJ1074" s="4">
        <f t="shared" si="492"/>
        <v>0.95340000000000202</v>
      </c>
      <c r="AK1074" s="9">
        <v>6.3348000000000004</v>
      </c>
      <c r="AL1074" s="9">
        <v>8.9082000000000008</v>
      </c>
      <c r="AM1074" s="9">
        <v>295.27460000000002</v>
      </c>
      <c r="AN1074" s="9">
        <v>36.1023</v>
      </c>
      <c r="AO1074" s="9">
        <v>42.569499999999998</v>
      </c>
      <c r="AP1074" s="9">
        <v>234.70609999999999</v>
      </c>
      <c r="AQ1074" s="4">
        <f t="shared" si="493"/>
        <v>21.21855</v>
      </c>
      <c r="AR1074" s="4">
        <f t="shared" si="494"/>
        <v>25.738849999999999</v>
      </c>
      <c r="AS1074" s="4">
        <f t="shared" si="495"/>
        <v>264.99035000000003</v>
      </c>
      <c r="AT1074" s="4">
        <f t="shared" si="496"/>
        <v>29.767499999999998</v>
      </c>
      <c r="AU1074" s="4">
        <f t="shared" si="497"/>
        <v>33.661299999999997</v>
      </c>
      <c r="AV1074" s="4">
        <f t="shared" si="498"/>
        <v>60.568500000000029</v>
      </c>
      <c r="AW1074" s="9">
        <v>4.8099999999999996</v>
      </c>
      <c r="AX1074" s="9">
        <v>1.7</v>
      </c>
      <c r="AY1074" s="9">
        <v>7.83</v>
      </c>
      <c r="AZ1074" s="9">
        <v>2.56</v>
      </c>
      <c r="BA1074" s="9">
        <v>1.0900000000000001</v>
      </c>
      <c r="BB1074" s="9">
        <v>1.0900000000000001</v>
      </c>
      <c r="BC1074" s="4">
        <f t="shared" si="499"/>
        <v>3.6849999999999996</v>
      </c>
      <c r="BD1074" s="4">
        <f t="shared" si="500"/>
        <v>1.395</v>
      </c>
      <c r="BE1074" s="4">
        <f t="shared" si="501"/>
        <v>4.46</v>
      </c>
      <c r="BF1074" s="4">
        <f t="shared" si="502"/>
        <v>2.2499999999999996</v>
      </c>
      <c r="BG1074" s="4">
        <f t="shared" si="503"/>
        <v>0.60999999999999988</v>
      </c>
      <c r="BH1074" s="4">
        <f t="shared" si="504"/>
        <v>6.74</v>
      </c>
      <c r="BI1074" s="4">
        <v>74.051095441898894</v>
      </c>
      <c r="BJ1074" s="4">
        <v>97.535844028634102</v>
      </c>
      <c r="BK1074" s="4">
        <v>171.586939470533</v>
      </c>
      <c r="BL1074" s="9">
        <v>18.229072222946801</v>
      </c>
      <c r="BM1074" s="9">
        <v>23.998282297063199</v>
      </c>
      <c r="BN1074" s="9">
        <v>16.3161126099013</v>
      </c>
      <c r="BO1074" s="9">
        <v>15.507628311987601</v>
      </c>
      <c r="BP1074" s="9">
        <v>6.6432302080096202</v>
      </c>
      <c r="BQ1074" s="9">
        <v>86.572637814725098</v>
      </c>
      <c r="BR1074" s="9">
        <v>1.40552582368315</v>
      </c>
      <c r="BS1074" s="9">
        <v>-0.200221920557378</v>
      </c>
      <c r="BT1074" s="9">
        <v>24.872302430956399</v>
      </c>
      <c r="BU1074" s="9">
        <v>110.570920111788</v>
      </c>
      <c r="BV1074" s="9">
        <v>17.721638433584399</v>
      </c>
      <c r="BW1074" s="9">
        <v>15.307406391430201</v>
      </c>
      <c r="BX1074" s="4">
        <f t="shared" si="505"/>
        <v>23.998282297063199</v>
      </c>
      <c r="BY1074" s="4">
        <f t="shared" si="506"/>
        <v>15.507628311987601</v>
      </c>
      <c r="BZ1074" s="4">
        <f t="shared" si="507"/>
        <v>8.490653985075598</v>
      </c>
      <c r="CA1074" s="4">
        <f t="shared" si="508"/>
        <v>86.572637814725098</v>
      </c>
      <c r="CB1074" s="4">
        <f t="shared" si="509"/>
        <v>-0.200221920557378</v>
      </c>
      <c r="CC1074" s="4">
        <f t="shared" si="510"/>
        <v>86.772859735282481</v>
      </c>
      <c r="CD1074" s="4">
        <f t="shared" si="511"/>
        <v>110.570920111788</v>
      </c>
      <c r="CE1074" s="4">
        <f t="shared" si="512"/>
        <v>15.307406391430201</v>
      </c>
      <c r="CF1074" s="4">
        <f t="shared" si="513"/>
        <v>95.263513720357793</v>
      </c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</row>
    <row r="1075" spans="1:204" s="4" customFormat="1" x14ac:dyDescent="0.25">
      <c r="A1075">
        <v>1073</v>
      </c>
      <c r="B1075" t="s">
        <v>1122</v>
      </c>
      <c r="C1075">
        <v>0</v>
      </c>
      <c r="D1075">
        <v>150.15001649544101</v>
      </c>
      <c r="E1075">
        <v>2</v>
      </c>
      <c r="F1075" s="4">
        <v>-0.23641000000000001</v>
      </c>
      <c r="G1075" s="4">
        <v>-4.8649999999999999E-2</v>
      </c>
      <c r="H1075" s="4">
        <v>-0.14252999999999999</v>
      </c>
      <c r="I1075" s="4">
        <v>0.18776000000000001</v>
      </c>
      <c r="J1075" s="4">
        <v>5.4100000000000002E-2</v>
      </c>
      <c r="K1075" s="4">
        <f t="shared" si="484"/>
        <v>18.484288354898336</v>
      </c>
      <c r="L1075" s="4">
        <v>2.7808000000000002</v>
      </c>
      <c r="M1075" s="4">
        <v>1.98874</v>
      </c>
      <c r="N1075" s="4">
        <v>-0.87760000000000005</v>
      </c>
      <c r="O1075" s="4">
        <v>1.9786900000000001</v>
      </c>
      <c r="P1075" s="4">
        <v>-0.29464000000000001</v>
      </c>
      <c r="Q1075" s="4">
        <v>1.9349799999999999</v>
      </c>
      <c r="R1075" s="4">
        <v>-0.29368</v>
      </c>
      <c r="S1075" s="4">
        <v>1.312E-2</v>
      </c>
      <c r="T1075" s="4">
        <v>0.98336000000000001</v>
      </c>
      <c r="U1075" s="4">
        <v>1.7330000000000002E-2</v>
      </c>
      <c r="V1075" s="4">
        <v>0.11456</v>
      </c>
      <c r="W1075" s="4">
        <v>7.2470000000000007E-2</v>
      </c>
      <c r="X1075" s="4">
        <v>0.10782</v>
      </c>
      <c r="Y1075" s="4">
        <f t="shared" si="485"/>
        <v>1.9674699999999998</v>
      </c>
      <c r="Z1075" s="4">
        <f t="shared" si="486"/>
        <v>-0.48863999999999996</v>
      </c>
      <c r="AA1075" s="4">
        <f t="shared" si="487"/>
        <v>3.4306666666666673E-2</v>
      </c>
      <c r="AB1075" s="4">
        <f t="shared" si="488"/>
        <v>0.40191333333333334</v>
      </c>
      <c r="AC1075" s="9">
        <v>-1.32E-2</v>
      </c>
      <c r="AD1075" s="9">
        <v>-0.21109</v>
      </c>
      <c r="AE1075" s="4">
        <f t="shared" si="489"/>
        <v>-0.11214499999999999</v>
      </c>
      <c r="AF1075" s="4">
        <f t="shared" si="490"/>
        <v>0.19789000000000001</v>
      </c>
      <c r="AG1075" s="9">
        <v>104.3325</v>
      </c>
      <c r="AH1075" s="9">
        <v>94.690799999999996</v>
      </c>
      <c r="AI1075" s="4">
        <f t="shared" si="491"/>
        <v>99.511650000000003</v>
      </c>
      <c r="AJ1075" s="4">
        <f t="shared" si="492"/>
        <v>9.6417000000000002</v>
      </c>
      <c r="AK1075" s="9">
        <v>4.4839000000000002</v>
      </c>
      <c r="AL1075" s="9">
        <v>8.5347000000000008</v>
      </c>
      <c r="AM1075" s="9">
        <v>299.97910000000002</v>
      </c>
      <c r="AN1075" s="9">
        <v>36.569000000000003</v>
      </c>
      <c r="AO1075" s="9">
        <v>53.857300000000002</v>
      </c>
      <c r="AP1075" s="9">
        <v>193.64599999999999</v>
      </c>
      <c r="AQ1075" s="4">
        <f t="shared" si="493"/>
        <v>20.526450000000001</v>
      </c>
      <c r="AR1075" s="4">
        <f t="shared" si="494"/>
        <v>31.196000000000002</v>
      </c>
      <c r="AS1075" s="4">
        <f t="shared" si="495"/>
        <v>246.81254999999999</v>
      </c>
      <c r="AT1075" s="4">
        <f t="shared" si="496"/>
        <v>32.085100000000004</v>
      </c>
      <c r="AU1075" s="4">
        <f t="shared" si="497"/>
        <v>45.322600000000001</v>
      </c>
      <c r="AV1075" s="4">
        <f t="shared" si="498"/>
        <v>106.33310000000003</v>
      </c>
      <c r="AW1075" s="9">
        <v>6.84</v>
      </c>
      <c r="AX1075" s="9">
        <v>1.77</v>
      </c>
      <c r="AY1075" s="9">
        <v>5.47</v>
      </c>
      <c r="AZ1075" s="9">
        <v>2.56</v>
      </c>
      <c r="BA1075" s="9">
        <v>1.0900000000000001</v>
      </c>
      <c r="BB1075" s="9">
        <v>1.0900000000000001</v>
      </c>
      <c r="BC1075" s="4">
        <f t="shared" si="499"/>
        <v>4.7</v>
      </c>
      <c r="BD1075" s="4">
        <f t="shared" si="500"/>
        <v>1.4300000000000002</v>
      </c>
      <c r="BE1075" s="4">
        <f t="shared" si="501"/>
        <v>3.28</v>
      </c>
      <c r="BF1075" s="4">
        <f t="shared" si="502"/>
        <v>4.2799999999999994</v>
      </c>
      <c r="BG1075" s="4">
        <f t="shared" si="503"/>
        <v>0.67999999999999994</v>
      </c>
      <c r="BH1075" s="4">
        <f t="shared" si="504"/>
        <v>4.38</v>
      </c>
      <c r="BI1075" s="4">
        <v>74.8240189815603</v>
      </c>
      <c r="BJ1075" s="4">
        <v>96.335403139769497</v>
      </c>
      <c r="BK1075" s="4">
        <v>171.15942212132899</v>
      </c>
      <c r="BL1075" s="9">
        <v>19.6232631273697</v>
      </c>
      <c r="BM1075" s="9">
        <v>19.6232631273697</v>
      </c>
      <c r="BN1075" s="9">
        <v>17.788746363410301</v>
      </c>
      <c r="BO1075" s="9">
        <v>17.788746363410301</v>
      </c>
      <c r="BP1075" s="9">
        <v>27.664761272206199</v>
      </c>
      <c r="BQ1075" s="9">
        <v>27.664761272206199</v>
      </c>
      <c r="BR1075" s="9">
        <v>20.503958098078801</v>
      </c>
      <c r="BS1075" s="9">
        <v>20.501922497278098</v>
      </c>
      <c r="BT1075" s="9">
        <v>47.288024399576003</v>
      </c>
      <c r="BU1075" s="9">
        <v>47.288024399576003</v>
      </c>
      <c r="BV1075" s="9">
        <v>38.292704461489201</v>
      </c>
      <c r="BW1075" s="9">
        <v>38.290668860688498</v>
      </c>
      <c r="BX1075" s="4">
        <f t="shared" si="505"/>
        <v>19.6232631273697</v>
      </c>
      <c r="BY1075" s="4">
        <f t="shared" si="506"/>
        <v>17.788746363410301</v>
      </c>
      <c r="BZ1075" s="4">
        <f t="shared" si="507"/>
        <v>1.8345167639593996</v>
      </c>
      <c r="CA1075" s="4">
        <f t="shared" si="508"/>
        <v>27.664761272206199</v>
      </c>
      <c r="CB1075" s="4">
        <f t="shared" si="509"/>
        <v>20.501922497278098</v>
      </c>
      <c r="CC1075" s="4">
        <f t="shared" si="510"/>
        <v>7.1628387749281011</v>
      </c>
      <c r="CD1075" s="4">
        <f t="shared" si="511"/>
        <v>47.288024399576003</v>
      </c>
      <c r="CE1075" s="4">
        <f t="shared" si="512"/>
        <v>38.290668860688498</v>
      </c>
      <c r="CF1075" s="4">
        <f t="shared" si="513"/>
        <v>8.9973555388875042</v>
      </c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</row>
    <row r="1076" spans="1:204" s="4" customFormat="1" x14ac:dyDescent="0.25">
      <c r="A1076">
        <v>1074</v>
      </c>
      <c r="B1076" t="s">
        <v>1123</v>
      </c>
      <c r="C1076">
        <v>0</v>
      </c>
      <c r="D1076">
        <v>150.15001649544101</v>
      </c>
      <c r="E1076">
        <v>2</v>
      </c>
      <c r="F1076" s="4">
        <v>-0.24021000000000001</v>
      </c>
      <c r="G1076" s="4">
        <v>-4.1270000000000001E-2</v>
      </c>
      <c r="H1076" s="4">
        <v>-0.14074</v>
      </c>
      <c r="I1076" s="4">
        <v>0.19894000000000001</v>
      </c>
      <c r="J1076" s="4">
        <v>4.9779999999999998E-2</v>
      </c>
      <c r="K1076" s="4">
        <f t="shared" si="484"/>
        <v>20.088388911209321</v>
      </c>
      <c r="L1076" s="4">
        <v>1.8673</v>
      </c>
      <c r="M1076" s="4">
        <v>1.9888999999999999</v>
      </c>
      <c r="N1076" s="4">
        <v>-0.88090999999999997</v>
      </c>
      <c r="O1076" s="4">
        <v>1.98159</v>
      </c>
      <c r="P1076" s="4">
        <v>-0.29899999999999999</v>
      </c>
      <c r="Q1076" s="4">
        <v>1.94076</v>
      </c>
      <c r="R1076" s="4">
        <v>-0.29693999999999998</v>
      </c>
      <c r="S1076" s="4">
        <v>1.3220000000000001E-2</v>
      </c>
      <c r="T1076" s="4">
        <v>0.97802999999999995</v>
      </c>
      <c r="U1076" s="4">
        <v>1.7229999999999999E-2</v>
      </c>
      <c r="V1076" s="4">
        <v>0.10889</v>
      </c>
      <c r="W1076" s="4">
        <v>7.4370000000000006E-2</v>
      </c>
      <c r="X1076" s="4">
        <v>0.10471</v>
      </c>
      <c r="Y1076" s="4">
        <f t="shared" si="485"/>
        <v>1.9704166666666667</v>
      </c>
      <c r="Z1076" s="4">
        <f t="shared" si="486"/>
        <v>-0.49228333333333335</v>
      </c>
      <c r="AA1076" s="4">
        <f t="shared" si="487"/>
        <v>3.4939999999999999E-2</v>
      </c>
      <c r="AB1076" s="4">
        <f t="shared" si="488"/>
        <v>0.39721000000000001</v>
      </c>
      <c r="AC1076" s="9">
        <v>-1.636E-2</v>
      </c>
      <c r="AD1076" s="9">
        <v>-0.22636000000000001</v>
      </c>
      <c r="AE1076" s="4">
        <f t="shared" si="489"/>
        <v>-0.12136</v>
      </c>
      <c r="AF1076" s="4">
        <f t="shared" si="490"/>
        <v>0.21000000000000002</v>
      </c>
      <c r="AG1076" s="9">
        <v>99.617699999999999</v>
      </c>
      <c r="AH1076" s="9">
        <v>102.13890000000001</v>
      </c>
      <c r="AI1076" s="4">
        <f t="shared" si="491"/>
        <v>100.8783</v>
      </c>
      <c r="AJ1076" s="4">
        <f t="shared" si="492"/>
        <v>2.5212000000000074</v>
      </c>
      <c r="AK1076" s="9">
        <v>-6.6140999999999996</v>
      </c>
      <c r="AL1076" s="9">
        <v>5.9732000000000003</v>
      </c>
      <c r="AM1076" s="9">
        <v>299.4941</v>
      </c>
      <c r="AN1076" s="9">
        <v>43.381100000000004</v>
      </c>
      <c r="AO1076" s="9">
        <v>57.180100000000003</v>
      </c>
      <c r="AP1076" s="9">
        <v>205.8554</v>
      </c>
      <c r="AQ1076" s="4">
        <f t="shared" si="493"/>
        <v>18.383500000000002</v>
      </c>
      <c r="AR1076" s="4">
        <f t="shared" si="494"/>
        <v>31.576650000000001</v>
      </c>
      <c r="AS1076" s="4">
        <f t="shared" si="495"/>
        <v>252.67475000000002</v>
      </c>
      <c r="AT1076" s="4">
        <f t="shared" si="496"/>
        <v>49.995200000000004</v>
      </c>
      <c r="AU1076" s="4">
        <f t="shared" si="497"/>
        <v>51.206900000000005</v>
      </c>
      <c r="AV1076" s="4">
        <f t="shared" si="498"/>
        <v>93.6387</v>
      </c>
      <c r="AW1076" s="9">
        <v>7.45</v>
      </c>
      <c r="AX1076" s="9">
        <v>1.77</v>
      </c>
      <c r="AY1076" s="9">
        <v>5.49</v>
      </c>
      <c r="AZ1076" s="9">
        <v>2.56</v>
      </c>
      <c r="BA1076" s="9">
        <v>1.0900000000000001</v>
      </c>
      <c r="BB1076" s="9">
        <v>1.0900000000000001</v>
      </c>
      <c r="BC1076" s="4">
        <f t="shared" si="499"/>
        <v>5.0049999999999999</v>
      </c>
      <c r="BD1076" s="4">
        <f t="shared" si="500"/>
        <v>1.4300000000000002</v>
      </c>
      <c r="BE1076" s="4">
        <f t="shared" si="501"/>
        <v>3.29</v>
      </c>
      <c r="BF1076" s="4">
        <f t="shared" si="502"/>
        <v>4.8900000000000006</v>
      </c>
      <c r="BG1076" s="4">
        <f t="shared" si="503"/>
        <v>0.67999999999999994</v>
      </c>
      <c r="BH1076" s="4">
        <f t="shared" si="504"/>
        <v>4.4000000000000004</v>
      </c>
      <c r="BI1076" s="4">
        <v>70.795194252499996</v>
      </c>
      <c r="BJ1076" s="4">
        <v>100.62332083787599</v>
      </c>
      <c r="BK1076" s="4">
        <v>171.41851509037599</v>
      </c>
      <c r="BL1076" s="9">
        <v>17.666375518836102</v>
      </c>
      <c r="BM1076" s="9">
        <v>17.666375518836102</v>
      </c>
      <c r="BN1076" s="9">
        <v>17.7301757027594</v>
      </c>
      <c r="BO1076" s="9">
        <v>17.7322675120684</v>
      </c>
      <c r="BP1076" s="9">
        <v>17.690865855703901</v>
      </c>
      <c r="BQ1076" s="9">
        <v>17.690865855703901</v>
      </c>
      <c r="BR1076" s="9">
        <v>32.619795632923797</v>
      </c>
      <c r="BS1076" s="9">
        <v>32.621793493544203</v>
      </c>
      <c r="BT1076" s="9">
        <v>35.357241374540003</v>
      </c>
      <c r="BU1076" s="9">
        <v>35.357241374540003</v>
      </c>
      <c r="BV1076" s="9">
        <v>50.3499713356833</v>
      </c>
      <c r="BW1076" s="9">
        <v>50.354061005612699</v>
      </c>
      <c r="BX1076" s="4">
        <f t="shared" si="505"/>
        <v>17.7322675120684</v>
      </c>
      <c r="BY1076" s="4">
        <f t="shared" si="506"/>
        <v>17.666375518836102</v>
      </c>
      <c r="BZ1076" s="4">
        <f t="shared" si="507"/>
        <v>6.5891993232298773E-2</v>
      </c>
      <c r="CA1076" s="4">
        <f t="shared" si="508"/>
        <v>32.621793493544203</v>
      </c>
      <c r="CB1076" s="4">
        <f t="shared" si="509"/>
        <v>17.690865855703901</v>
      </c>
      <c r="CC1076" s="4">
        <f t="shared" si="510"/>
        <v>14.930927637840302</v>
      </c>
      <c r="CD1076" s="4">
        <f t="shared" si="511"/>
        <v>50.354061005612699</v>
      </c>
      <c r="CE1076" s="4">
        <f t="shared" si="512"/>
        <v>35.357241374540003</v>
      </c>
      <c r="CF1076" s="4">
        <f t="shared" si="513"/>
        <v>14.996819631072697</v>
      </c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</row>
    <row r="1077" spans="1:204" s="5" customFormat="1" x14ac:dyDescent="0.25">
      <c r="A1077">
        <v>1075</v>
      </c>
      <c r="B1077" t="s">
        <v>1124</v>
      </c>
      <c r="C1077">
        <v>0</v>
      </c>
      <c r="D1077">
        <v>150.15001649544101</v>
      </c>
      <c r="E1077">
        <v>2</v>
      </c>
      <c r="F1077" s="16">
        <v>-0.23713999999999999</v>
      </c>
      <c r="G1077" s="16">
        <v>-3.8609999999999998E-2</v>
      </c>
      <c r="H1077" s="16">
        <v>-0.13786999999999999</v>
      </c>
      <c r="I1077" s="16">
        <v>0.19853000000000001</v>
      </c>
      <c r="J1077" s="16">
        <v>4.7879999999999999E-2</v>
      </c>
      <c r="K1077" s="4">
        <f t="shared" si="484"/>
        <v>20.885547201336674</v>
      </c>
      <c r="L1077" s="16">
        <v>1.4453</v>
      </c>
      <c r="M1077" s="16">
        <v>1.9886900000000001</v>
      </c>
      <c r="N1077" s="16">
        <v>-0.87395999999999996</v>
      </c>
      <c r="O1077" s="16">
        <v>1.97834</v>
      </c>
      <c r="P1077" s="16">
        <v>-0.29155999999999999</v>
      </c>
      <c r="Q1077" s="4">
        <v>1.9412100000000001</v>
      </c>
      <c r="R1077" s="4">
        <v>-0.29065999999999997</v>
      </c>
      <c r="S1077" s="4">
        <v>1.319E-2</v>
      </c>
      <c r="T1077" s="4">
        <v>0.98668999999999996</v>
      </c>
      <c r="U1077" s="4">
        <v>1.7080000000000001E-2</v>
      </c>
      <c r="V1077" s="4">
        <v>0.11737</v>
      </c>
      <c r="W1077" s="4">
        <v>7.7890000000000001E-2</v>
      </c>
      <c r="X1077" s="4">
        <v>0.11068</v>
      </c>
      <c r="Y1077" s="4">
        <f t="shared" si="485"/>
        <v>1.9694133333333335</v>
      </c>
      <c r="Z1077" s="4">
        <f t="shared" si="486"/>
        <v>-0.48539333333333329</v>
      </c>
      <c r="AA1077" s="4">
        <f t="shared" si="487"/>
        <v>3.6053333333333333E-2</v>
      </c>
      <c r="AB1077" s="4">
        <f t="shared" si="488"/>
        <v>0.40491333333333329</v>
      </c>
      <c r="AC1077" s="9">
        <v>-9.8899999999999995E-3</v>
      </c>
      <c r="AD1077" s="9">
        <v>-0.223</v>
      </c>
      <c r="AE1077" s="4">
        <f t="shared" si="489"/>
        <v>-0.11644500000000001</v>
      </c>
      <c r="AF1077" s="4">
        <f t="shared" si="490"/>
        <v>0.21310999999999999</v>
      </c>
      <c r="AG1077" s="9">
        <v>104.3455</v>
      </c>
      <c r="AH1077" s="9">
        <v>96.562399999999997</v>
      </c>
      <c r="AI1077" s="4">
        <f t="shared" si="491"/>
        <v>100.45394999999999</v>
      </c>
      <c r="AJ1077" s="4">
        <f t="shared" si="492"/>
        <v>7.7831000000000046</v>
      </c>
      <c r="AK1077" s="9">
        <v>4.7636000000000003</v>
      </c>
      <c r="AL1077" s="9">
        <v>8.6377000000000006</v>
      </c>
      <c r="AM1077" s="9">
        <v>299.63529999999997</v>
      </c>
      <c r="AN1077" s="9">
        <v>35.404800000000002</v>
      </c>
      <c r="AO1077" s="9">
        <v>57.4056</v>
      </c>
      <c r="AP1077" s="9">
        <v>196.8767</v>
      </c>
      <c r="AQ1077" s="4">
        <f t="shared" si="493"/>
        <v>20.084200000000003</v>
      </c>
      <c r="AR1077" s="4">
        <f t="shared" si="494"/>
        <v>33.021650000000001</v>
      </c>
      <c r="AS1077" s="4">
        <f t="shared" si="495"/>
        <v>248.25599999999997</v>
      </c>
      <c r="AT1077" s="4">
        <f t="shared" si="496"/>
        <v>30.641200000000001</v>
      </c>
      <c r="AU1077" s="4">
        <f t="shared" si="497"/>
        <v>48.767899999999997</v>
      </c>
      <c r="AV1077" s="4">
        <f t="shared" si="498"/>
        <v>102.75859999999997</v>
      </c>
      <c r="AW1077" s="9">
        <v>7.45</v>
      </c>
      <c r="AX1077" s="9">
        <v>1.77</v>
      </c>
      <c r="AY1077" s="9">
        <v>5.47</v>
      </c>
      <c r="AZ1077" s="9">
        <v>2.56</v>
      </c>
      <c r="BA1077" s="9">
        <v>1.0900000000000001</v>
      </c>
      <c r="BB1077" s="9">
        <v>1.0900000000000001</v>
      </c>
      <c r="BC1077" s="4">
        <f t="shared" si="499"/>
        <v>5.0049999999999999</v>
      </c>
      <c r="BD1077" s="4">
        <f t="shared" si="500"/>
        <v>1.4300000000000002</v>
      </c>
      <c r="BE1077" s="4">
        <f t="shared" si="501"/>
        <v>3.28</v>
      </c>
      <c r="BF1077" s="4">
        <f t="shared" si="502"/>
        <v>4.8900000000000006</v>
      </c>
      <c r="BG1077" s="4">
        <f t="shared" si="503"/>
        <v>0.67999999999999994</v>
      </c>
      <c r="BH1077" s="4">
        <f t="shared" si="504"/>
        <v>4.38</v>
      </c>
      <c r="BI1077" s="4">
        <v>74.715244897494301</v>
      </c>
      <c r="BJ1077" s="4">
        <v>96.427536228152903</v>
      </c>
      <c r="BK1077" s="4">
        <v>171.14278112564699</v>
      </c>
      <c r="BL1077" s="9">
        <v>17.762598747048301</v>
      </c>
      <c r="BM1077" s="9">
        <v>17.762598747048301</v>
      </c>
      <c r="BN1077" s="9">
        <v>19.5950237016988</v>
      </c>
      <c r="BO1077" s="9">
        <v>19.5950237016988</v>
      </c>
      <c r="BP1077" s="9">
        <v>18.614435465304499</v>
      </c>
      <c r="BQ1077" s="9">
        <v>18.615458355224099</v>
      </c>
      <c r="BR1077" s="9">
        <v>29.595752534053201</v>
      </c>
      <c r="BS1077" s="9">
        <v>29.601889873571</v>
      </c>
      <c r="BT1077" s="9">
        <v>36.377034212352797</v>
      </c>
      <c r="BU1077" s="9">
        <v>36.3780571022725</v>
      </c>
      <c r="BV1077" s="9">
        <v>49.190776235751997</v>
      </c>
      <c r="BW1077" s="9">
        <v>49.196913575269903</v>
      </c>
      <c r="BX1077" s="4">
        <f t="shared" si="505"/>
        <v>19.5950237016988</v>
      </c>
      <c r="BY1077" s="4">
        <f t="shared" si="506"/>
        <v>17.762598747048301</v>
      </c>
      <c r="BZ1077" s="4">
        <f t="shared" si="507"/>
        <v>1.8324249546504987</v>
      </c>
      <c r="CA1077" s="4">
        <f t="shared" si="508"/>
        <v>29.601889873571</v>
      </c>
      <c r="CB1077" s="4">
        <f t="shared" si="509"/>
        <v>18.614435465304499</v>
      </c>
      <c r="CC1077" s="4">
        <f t="shared" si="510"/>
        <v>10.987454408266501</v>
      </c>
      <c r="CD1077" s="4">
        <f t="shared" si="511"/>
        <v>49.196913575269903</v>
      </c>
      <c r="CE1077" s="4">
        <f t="shared" si="512"/>
        <v>36.377034212352797</v>
      </c>
      <c r="CF1077" s="4">
        <f t="shared" si="513"/>
        <v>12.819879362917106</v>
      </c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</row>
    <row r="1078" spans="1:204" s="4" customFormat="1" x14ac:dyDescent="0.25">
      <c r="A1078">
        <v>1076</v>
      </c>
      <c r="B1078" t="s">
        <v>1125</v>
      </c>
      <c r="C1078">
        <v>0</v>
      </c>
      <c r="D1078">
        <v>150.15001649544101</v>
      </c>
      <c r="E1078">
        <v>2</v>
      </c>
      <c r="F1078" s="4">
        <v>-0.24296999999999999</v>
      </c>
      <c r="G1078" s="4">
        <v>-4.487E-2</v>
      </c>
      <c r="H1078" s="4">
        <v>-0.14391999999999999</v>
      </c>
      <c r="I1078" s="4">
        <v>0.1981</v>
      </c>
      <c r="J1078" s="4">
        <v>5.228E-2</v>
      </c>
      <c r="K1078" s="4">
        <f t="shared" si="484"/>
        <v>19.127773527161438</v>
      </c>
      <c r="L1078" s="4">
        <v>0.89059999999999995</v>
      </c>
      <c r="M1078" s="4">
        <v>1.9887999999999999</v>
      </c>
      <c r="N1078" s="4">
        <v>-0.87658999999999998</v>
      </c>
      <c r="O1078" s="4">
        <v>1.97892</v>
      </c>
      <c r="P1078" s="4">
        <v>-0.29380000000000001</v>
      </c>
      <c r="Q1078" s="4">
        <v>1.93587</v>
      </c>
      <c r="R1078" s="4">
        <v>-0.29286000000000001</v>
      </c>
      <c r="S1078" s="4">
        <v>1.319E-2</v>
      </c>
      <c r="T1078" s="4">
        <v>0.98401000000000005</v>
      </c>
      <c r="U1078" s="4">
        <v>1.7510000000000001E-2</v>
      </c>
      <c r="V1078" s="4">
        <v>0.11577999999999999</v>
      </c>
      <c r="W1078" s="4">
        <v>7.1870000000000003E-2</v>
      </c>
      <c r="X1078" s="4">
        <v>0.10879999999999999</v>
      </c>
      <c r="Y1078" s="4">
        <f t="shared" si="485"/>
        <v>1.9678633333333331</v>
      </c>
      <c r="Z1078" s="4">
        <f t="shared" si="486"/>
        <v>-0.48774999999999996</v>
      </c>
      <c r="AA1078" s="4">
        <f t="shared" si="487"/>
        <v>3.4190000000000005E-2</v>
      </c>
      <c r="AB1078" s="4">
        <f t="shared" si="488"/>
        <v>0.40286333333333335</v>
      </c>
      <c r="AC1078" s="9">
        <v>-1.149E-2</v>
      </c>
      <c r="AD1078" s="9">
        <v>-0.21435999999999999</v>
      </c>
      <c r="AE1078" s="4">
        <f t="shared" si="489"/>
        <v>-0.112925</v>
      </c>
      <c r="AF1078" s="4">
        <f t="shared" si="490"/>
        <v>0.20286999999999999</v>
      </c>
      <c r="AG1078" s="9">
        <v>103.9974</v>
      </c>
      <c r="AH1078" s="9">
        <v>95.181700000000006</v>
      </c>
      <c r="AI1078" s="4">
        <f t="shared" si="491"/>
        <v>99.589550000000003</v>
      </c>
      <c r="AJ1078" s="4">
        <f t="shared" si="492"/>
        <v>8.8156999999999925</v>
      </c>
      <c r="AK1078" s="9">
        <v>4.1208</v>
      </c>
      <c r="AL1078" s="9">
        <v>8.3666999999999998</v>
      </c>
      <c r="AM1078" s="9">
        <v>299.50459999999998</v>
      </c>
      <c r="AN1078" s="9">
        <v>37.133400000000002</v>
      </c>
      <c r="AO1078" s="9">
        <v>54.429699999999997</v>
      </c>
      <c r="AP1078" s="9">
        <v>193.9819</v>
      </c>
      <c r="AQ1078" s="4">
        <f t="shared" si="493"/>
        <v>20.627100000000002</v>
      </c>
      <c r="AR1078" s="4">
        <f t="shared" si="494"/>
        <v>31.398199999999999</v>
      </c>
      <c r="AS1078" s="4">
        <f t="shared" si="495"/>
        <v>246.74324999999999</v>
      </c>
      <c r="AT1078" s="4">
        <f t="shared" si="496"/>
        <v>33.012599999999999</v>
      </c>
      <c r="AU1078" s="4">
        <f t="shared" si="497"/>
        <v>46.062999999999995</v>
      </c>
      <c r="AV1078" s="4">
        <f t="shared" si="498"/>
        <v>105.52269999999999</v>
      </c>
      <c r="AW1078" s="9">
        <v>6.83</v>
      </c>
      <c r="AX1078" s="9">
        <v>1.7</v>
      </c>
      <c r="AY1078" s="9">
        <v>5.35</v>
      </c>
      <c r="AZ1078" s="9">
        <v>2.56</v>
      </c>
      <c r="BA1078" s="9">
        <v>1.0900000000000001</v>
      </c>
      <c r="BB1078" s="9">
        <v>1.0900000000000001</v>
      </c>
      <c r="BC1078" s="4">
        <f t="shared" si="499"/>
        <v>4.6950000000000003</v>
      </c>
      <c r="BD1078" s="4">
        <f t="shared" si="500"/>
        <v>1.395</v>
      </c>
      <c r="BE1078" s="4">
        <f t="shared" si="501"/>
        <v>3.2199999999999998</v>
      </c>
      <c r="BF1078" s="4">
        <f t="shared" si="502"/>
        <v>4.2699999999999996</v>
      </c>
      <c r="BG1078" s="4">
        <f t="shared" si="503"/>
        <v>0.60999999999999988</v>
      </c>
      <c r="BH1078" s="4">
        <f t="shared" si="504"/>
        <v>4.26</v>
      </c>
      <c r="BI1078" s="4">
        <v>75.019603151948203</v>
      </c>
      <c r="BJ1078" s="4">
        <v>95.772609383615901</v>
      </c>
      <c r="BK1078" s="4">
        <v>170.792212535564</v>
      </c>
      <c r="BL1078" s="9">
        <v>20.200602496643199</v>
      </c>
      <c r="BM1078" s="9">
        <v>19.1578355561258</v>
      </c>
      <c r="BN1078" s="9">
        <v>18.094150522518699</v>
      </c>
      <c r="BO1078" s="9">
        <v>17.567014576660402</v>
      </c>
      <c r="BP1078" s="9">
        <v>29.125810986984899</v>
      </c>
      <c r="BQ1078" s="9">
        <v>31.297457731835902</v>
      </c>
      <c r="BR1078" s="9">
        <v>16.354420068505199</v>
      </c>
      <c r="BS1078" s="9">
        <v>13.9831936331816</v>
      </c>
      <c r="BT1078" s="9">
        <v>49.326413483628102</v>
      </c>
      <c r="BU1078" s="9">
        <v>50.455293287961702</v>
      </c>
      <c r="BV1078" s="9">
        <v>34.448570591024001</v>
      </c>
      <c r="BW1078" s="9">
        <v>31.550208209842101</v>
      </c>
      <c r="BX1078" s="4">
        <f t="shared" si="505"/>
        <v>20.200602496643199</v>
      </c>
      <c r="BY1078" s="4">
        <f t="shared" si="506"/>
        <v>17.567014576660402</v>
      </c>
      <c r="BZ1078" s="4">
        <f t="shared" si="507"/>
        <v>2.6335879199827978</v>
      </c>
      <c r="CA1078" s="4">
        <f t="shared" si="508"/>
        <v>31.297457731835902</v>
      </c>
      <c r="CB1078" s="4">
        <f t="shared" si="509"/>
        <v>13.9831936331816</v>
      </c>
      <c r="CC1078" s="4">
        <f t="shared" si="510"/>
        <v>17.314264098654302</v>
      </c>
      <c r="CD1078" s="4">
        <f t="shared" si="511"/>
        <v>50.455293287961702</v>
      </c>
      <c r="CE1078" s="4">
        <f t="shared" si="512"/>
        <v>31.550208209842101</v>
      </c>
      <c r="CF1078" s="4">
        <f t="shared" si="513"/>
        <v>18.905085078119601</v>
      </c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</row>
    <row r="1079" spans="1:204" s="4" customFormat="1" x14ac:dyDescent="0.25">
      <c r="A1079">
        <v>1077</v>
      </c>
      <c r="B1079" t="s">
        <v>1126</v>
      </c>
      <c r="C1079">
        <v>0</v>
      </c>
      <c r="D1079">
        <v>150.13501206968101</v>
      </c>
      <c r="E1079">
        <v>3</v>
      </c>
      <c r="F1079" s="4">
        <v>-0.25614999999999999</v>
      </c>
      <c r="G1079" s="4">
        <v>-6.8379999999999996E-2</v>
      </c>
      <c r="H1079" s="4">
        <v>-0.16225999999999999</v>
      </c>
      <c r="I1079" s="4">
        <v>0.18776999999999999</v>
      </c>
      <c r="J1079" s="4">
        <v>7.0110000000000006E-2</v>
      </c>
      <c r="K1079" s="4">
        <f t="shared" si="484"/>
        <v>14.263300527742118</v>
      </c>
      <c r="L1079" s="4">
        <v>0.87090000000000001</v>
      </c>
      <c r="M1079" s="4">
        <v>1.9882599999999999</v>
      </c>
      <c r="N1079" s="4">
        <v>-0.88175000000000003</v>
      </c>
      <c r="O1079" s="4">
        <v>1.97556</v>
      </c>
      <c r="P1079" s="4">
        <v>-0.29953000000000002</v>
      </c>
      <c r="Q1079" s="4">
        <v>1.9335100000000001</v>
      </c>
      <c r="R1079" s="4">
        <v>-0.29841000000000001</v>
      </c>
      <c r="S1079" s="4">
        <v>1.3310000000000001E-2</v>
      </c>
      <c r="T1079" s="4">
        <v>0.97975999999999996</v>
      </c>
      <c r="U1079" s="4">
        <v>2.213E-2</v>
      </c>
      <c r="V1079" s="4">
        <v>0.11035</v>
      </c>
      <c r="W1079" s="4">
        <v>7.5939999999999994E-2</v>
      </c>
      <c r="X1079" s="4">
        <v>0.10396</v>
      </c>
      <c r="Y1079" s="4">
        <f t="shared" si="485"/>
        <v>1.9657766666666667</v>
      </c>
      <c r="Z1079" s="4">
        <f t="shared" si="486"/>
        <v>-0.49323000000000006</v>
      </c>
      <c r="AA1079" s="4">
        <f t="shared" si="487"/>
        <v>3.7126666666666662E-2</v>
      </c>
      <c r="AB1079" s="4">
        <f t="shared" si="488"/>
        <v>0.39802333333333334</v>
      </c>
      <c r="AC1079" s="9">
        <v>-1.8530000000000001E-2</v>
      </c>
      <c r="AD1079" s="9">
        <v>-0.20272000000000001</v>
      </c>
      <c r="AE1079" s="4">
        <f t="shared" si="489"/>
        <v>-0.110625</v>
      </c>
      <c r="AF1079" s="4">
        <f t="shared" si="490"/>
        <v>0.18419000000000002</v>
      </c>
      <c r="AG1079" s="9">
        <v>108.71</v>
      </c>
      <c r="AH1079" s="9">
        <v>93.334900000000005</v>
      </c>
      <c r="AI1079" s="4">
        <f t="shared" si="491"/>
        <v>101.02244999999999</v>
      </c>
      <c r="AJ1079" s="4">
        <f t="shared" si="492"/>
        <v>15.375099999999989</v>
      </c>
      <c r="AK1079" s="9">
        <v>12.6272</v>
      </c>
      <c r="AL1079" s="9">
        <v>13.557600000000001</v>
      </c>
      <c r="AM1079" s="9">
        <v>299.94510000000002</v>
      </c>
      <c r="AN1079" s="9">
        <v>34.345399999999998</v>
      </c>
      <c r="AO1079" s="9">
        <v>53.540399999999998</v>
      </c>
      <c r="AP1079" s="9">
        <v>192.11879999999999</v>
      </c>
      <c r="AQ1079" s="4">
        <f t="shared" si="493"/>
        <v>23.4863</v>
      </c>
      <c r="AR1079" s="4">
        <f t="shared" si="494"/>
        <v>33.548999999999999</v>
      </c>
      <c r="AS1079" s="4">
        <f t="shared" si="495"/>
        <v>246.03194999999999</v>
      </c>
      <c r="AT1079" s="4">
        <f t="shared" si="496"/>
        <v>21.718199999999996</v>
      </c>
      <c r="AU1079" s="4">
        <f t="shared" si="497"/>
        <v>39.982799999999997</v>
      </c>
      <c r="AV1079" s="4">
        <f t="shared" si="498"/>
        <v>107.82630000000003</v>
      </c>
      <c r="AW1079" s="9">
        <v>7.12</v>
      </c>
      <c r="AX1079" s="9">
        <v>1.7</v>
      </c>
      <c r="AY1079" s="9">
        <v>4.93</v>
      </c>
      <c r="AZ1079" s="9">
        <v>2.56</v>
      </c>
      <c r="BA1079" s="9">
        <v>1.0900000000000001</v>
      </c>
      <c r="BB1079" s="9">
        <v>1.0900000000000001</v>
      </c>
      <c r="BC1079" s="4">
        <f t="shared" si="499"/>
        <v>4.84</v>
      </c>
      <c r="BD1079" s="4">
        <f t="shared" si="500"/>
        <v>1.395</v>
      </c>
      <c r="BE1079" s="4">
        <f t="shared" si="501"/>
        <v>3.01</v>
      </c>
      <c r="BF1079" s="4">
        <f t="shared" si="502"/>
        <v>4.5600000000000005</v>
      </c>
      <c r="BG1079" s="4">
        <f t="shared" si="503"/>
        <v>0.60999999999999988</v>
      </c>
      <c r="BH1079" s="4">
        <f t="shared" si="504"/>
        <v>3.84</v>
      </c>
      <c r="BI1079" s="4">
        <v>76.630296319848696</v>
      </c>
      <c r="BJ1079" s="4">
        <v>89.056516578457206</v>
      </c>
      <c r="BK1079" s="4">
        <v>165.68681289830599</v>
      </c>
      <c r="BL1079" s="9">
        <v>17.614080286111999</v>
      </c>
      <c r="BM1079" s="9">
        <v>17.611988476803099</v>
      </c>
      <c r="BN1079" s="9">
        <v>20.701590826139501</v>
      </c>
      <c r="BO1079" s="9">
        <v>20.702636730794001</v>
      </c>
      <c r="BP1079" s="9">
        <v>12.7304580496259</v>
      </c>
      <c r="BQ1079" s="9">
        <v>12.732549858934901</v>
      </c>
      <c r="BR1079" s="9">
        <v>31.795228710847599</v>
      </c>
      <c r="BS1079" s="9">
        <v>31.7982799590486</v>
      </c>
      <c r="BT1079" s="9">
        <v>30.344538335738001</v>
      </c>
      <c r="BU1079" s="9">
        <v>30.344538335738001</v>
      </c>
      <c r="BV1079" s="9">
        <v>52.496819536987203</v>
      </c>
      <c r="BW1079" s="9">
        <v>52.500916689842597</v>
      </c>
      <c r="BX1079" s="4">
        <f t="shared" si="505"/>
        <v>20.702636730794001</v>
      </c>
      <c r="BY1079" s="4">
        <f t="shared" si="506"/>
        <v>17.611988476803099</v>
      </c>
      <c r="BZ1079" s="4">
        <f t="shared" si="507"/>
        <v>3.0906482539909028</v>
      </c>
      <c r="CA1079" s="4">
        <f t="shared" si="508"/>
        <v>31.7982799590486</v>
      </c>
      <c r="CB1079" s="4">
        <f t="shared" si="509"/>
        <v>12.7304580496259</v>
      </c>
      <c r="CC1079" s="4">
        <f t="shared" si="510"/>
        <v>19.067821909422698</v>
      </c>
      <c r="CD1079" s="4">
        <f t="shared" si="511"/>
        <v>52.500916689842597</v>
      </c>
      <c r="CE1079" s="4">
        <f t="shared" si="512"/>
        <v>30.344538335738001</v>
      </c>
      <c r="CF1079" s="4">
        <f t="shared" si="513"/>
        <v>22.156378354104596</v>
      </c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</row>
    <row r="1080" spans="1:204" s="4" customFormat="1" x14ac:dyDescent="0.25">
      <c r="A1080">
        <v>1078</v>
      </c>
      <c r="B1080" t="s">
        <v>1127</v>
      </c>
      <c r="C1080">
        <v>0</v>
      </c>
      <c r="D1080">
        <v>150.13501206968101</v>
      </c>
      <c r="E1080">
        <v>2</v>
      </c>
      <c r="F1080" s="4">
        <v>-0.2621</v>
      </c>
      <c r="G1080" s="4">
        <v>-4.3990000000000001E-2</v>
      </c>
      <c r="H1080" s="4">
        <v>-0.15304000000000001</v>
      </c>
      <c r="I1080" s="4">
        <v>0.21811</v>
      </c>
      <c r="J1080" s="4">
        <v>5.3690000000000002E-2</v>
      </c>
      <c r="K1080" s="4">
        <f t="shared" si="484"/>
        <v>18.625442354255913</v>
      </c>
      <c r="L1080" s="4">
        <v>3.8431999999999999</v>
      </c>
      <c r="M1080" s="4">
        <v>1.9906999999999999</v>
      </c>
      <c r="N1080" s="4">
        <v>-0.9042</v>
      </c>
      <c r="O1080" s="4">
        <v>1.9814700000000001</v>
      </c>
      <c r="P1080" s="4">
        <v>-0.31678000000000001</v>
      </c>
      <c r="Q1080" s="4">
        <v>1.9636199999999999</v>
      </c>
      <c r="R1080" s="4">
        <v>-0.31669999999999998</v>
      </c>
      <c r="S1080" s="4">
        <v>1.404E-2</v>
      </c>
      <c r="T1080" s="4">
        <v>0.97826000000000002</v>
      </c>
      <c r="U1080" s="4">
        <v>3.4770000000000002E-2</v>
      </c>
      <c r="V1080" s="4">
        <v>8.9910000000000004E-2</v>
      </c>
      <c r="W1080" s="4">
        <v>1.6469999999999999E-2</v>
      </c>
      <c r="X1080" s="4">
        <v>8.9419999999999999E-2</v>
      </c>
      <c r="Y1080" s="4">
        <f t="shared" si="485"/>
        <v>1.9785966666666666</v>
      </c>
      <c r="Z1080" s="4">
        <f t="shared" si="486"/>
        <v>-0.51256000000000002</v>
      </c>
      <c r="AA1080" s="4">
        <f t="shared" si="487"/>
        <v>2.1760000000000002E-2</v>
      </c>
      <c r="AB1080" s="4">
        <f t="shared" si="488"/>
        <v>0.38586333333333339</v>
      </c>
      <c r="AC1080" s="9">
        <v>-5.6770000000000001E-2</v>
      </c>
      <c r="AD1080" s="9">
        <v>-0.19281999999999999</v>
      </c>
      <c r="AE1080" s="4">
        <f t="shared" si="489"/>
        <v>-0.12479499999999999</v>
      </c>
      <c r="AF1080" s="4">
        <f t="shared" si="490"/>
        <v>0.13605</v>
      </c>
      <c r="AG1080" s="9">
        <v>105.6193</v>
      </c>
      <c r="AH1080" s="9">
        <v>104.16719999999999</v>
      </c>
      <c r="AI1080" s="4">
        <f t="shared" si="491"/>
        <v>104.89324999999999</v>
      </c>
      <c r="AJ1080" s="4">
        <f t="shared" si="492"/>
        <v>1.4521000000000015</v>
      </c>
      <c r="AK1080" s="9">
        <v>8.6280000000000001</v>
      </c>
      <c r="AL1080" s="9">
        <v>10.979900000000001</v>
      </c>
      <c r="AM1080" s="9">
        <v>297.25009999999997</v>
      </c>
      <c r="AN1080" s="9">
        <v>35.049500000000002</v>
      </c>
      <c r="AO1080" s="9">
        <v>41.9587</v>
      </c>
      <c r="AP1080" s="9">
        <v>235.49350000000001</v>
      </c>
      <c r="AQ1080" s="4">
        <f t="shared" si="493"/>
        <v>21.838750000000001</v>
      </c>
      <c r="AR1080" s="4">
        <f t="shared" si="494"/>
        <v>26.4693</v>
      </c>
      <c r="AS1080" s="4">
        <f t="shared" si="495"/>
        <v>266.37180000000001</v>
      </c>
      <c r="AT1080" s="4">
        <f t="shared" si="496"/>
        <v>26.421500000000002</v>
      </c>
      <c r="AU1080" s="4">
        <f t="shared" si="497"/>
        <v>30.9788</v>
      </c>
      <c r="AV1080" s="4">
        <f t="shared" si="498"/>
        <v>61.756599999999963</v>
      </c>
      <c r="AW1080" s="9">
        <v>5.38</v>
      </c>
      <c r="AX1080" s="9">
        <v>1.7</v>
      </c>
      <c r="AY1080" s="9">
        <v>7.17</v>
      </c>
      <c r="AZ1080" s="9">
        <v>2.56</v>
      </c>
      <c r="BA1080" s="9">
        <v>1.0900000000000001</v>
      </c>
      <c r="BB1080" s="9">
        <v>1.0900000000000001</v>
      </c>
      <c r="BC1080" s="4">
        <f t="shared" si="499"/>
        <v>3.9699999999999998</v>
      </c>
      <c r="BD1080" s="4">
        <f t="shared" si="500"/>
        <v>1.395</v>
      </c>
      <c r="BE1080" s="4">
        <f t="shared" si="501"/>
        <v>4.13</v>
      </c>
      <c r="BF1080" s="4">
        <f t="shared" si="502"/>
        <v>2.82</v>
      </c>
      <c r="BG1080" s="4">
        <f t="shared" si="503"/>
        <v>0.60999999999999988</v>
      </c>
      <c r="BH1080" s="4">
        <f t="shared" si="504"/>
        <v>6.08</v>
      </c>
      <c r="BI1080" s="4">
        <v>70.2000745041004</v>
      </c>
      <c r="BJ1080" s="4">
        <v>98.640902216524196</v>
      </c>
      <c r="BK1080" s="4">
        <v>168.84097672062401</v>
      </c>
      <c r="BL1080" s="9">
        <v>19.090897658239001</v>
      </c>
      <c r="BM1080" s="9">
        <v>15.5264545957682</v>
      </c>
      <c r="BN1080" s="9">
        <v>15.502398788715199</v>
      </c>
      <c r="BO1080" s="9">
        <v>20.080323461377901</v>
      </c>
      <c r="BP1080" s="9">
        <v>62.418376145383199</v>
      </c>
      <c r="BQ1080" s="9">
        <v>-0.19771198739134699</v>
      </c>
      <c r="BR1080" s="9">
        <v>-0.21196768239921401</v>
      </c>
      <c r="BS1080" s="9">
        <v>33.126564787842099</v>
      </c>
      <c r="BT1080" s="9">
        <v>81.509273803622193</v>
      </c>
      <c r="BU1080" s="9">
        <v>15.328742608376899</v>
      </c>
      <c r="BV1080" s="9">
        <v>15.290431106315999</v>
      </c>
      <c r="BW1080" s="9">
        <v>53.2068882492201</v>
      </c>
      <c r="BX1080" s="4">
        <f t="shared" si="505"/>
        <v>20.080323461377901</v>
      </c>
      <c r="BY1080" s="4">
        <f t="shared" si="506"/>
        <v>15.502398788715199</v>
      </c>
      <c r="BZ1080" s="4">
        <f t="shared" si="507"/>
        <v>4.5779246726627019</v>
      </c>
      <c r="CA1080" s="4">
        <f t="shared" si="508"/>
        <v>62.418376145383199</v>
      </c>
      <c r="CB1080" s="4">
        <f t="shared" si="509"/>
        <v>-0.21196768239921401</v>
      </c>
      <c r="CC1080" s="4">
        <f t="shared" si="510"/>
        <v>62.630343827782411</v>
      </c>
      <c r="CD1080" s="4">
        <f t="shared" si="511"/>
        <v>81.509273803622193</v>
      </c>
      <c r="CE1080" s="4">
        <f t="shared" si="512"/>
        <v>15.290431106315999</v>
      </c>
      <c r="CF1080" s="4">
        <f t="shared" si="513"/>
        <v>66.218842697306201</v>
      </c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</row>
    <row r="1081" spans="1:204" s="4" customFormat="1" x14ac:dyDescent="0.25">
      <c r="A1081">
        <v>1079</v>
      </c>
      <c r="B1081" t="s">
        <v>1128</v>
      </c>
      <c r="C1081">
        <v>0</v>
      </c>
      <c r="D1081">
        <v>150.13174647996601</v>
      </c>
      <c r="E1081">
        <v>3</v>
      </c>
      <c r="F1081" s="4">
        <v>-0.24953</v>
      </c>
      <c r="G1081" s="4">
        <v>-7.1360000000000007E-2</v>
      </c>
      <c r="H1081" s="4">
        <v>-0.16045000000000001</v>
      </c>
      <c r="I1081" s="4">
        <v>0.17817</v>
      </c>
      <c r="J1081" s="4">
        <v>7.2239999999999999E-2</v>
      </c>
      <c r="K1081" s="4">
        <f t="shared" si="484"/>
        <v>13.842746400885936</v>
      </c>
      <c r="L1081" s="4">
        <v>1.6431</v>
      </c>
      <c r="M1081" s="4">
        <v>1.98837</v>
      </c>
      <c r="N1081" s="4">
        <v>-0.89778999999999998</v>
      </c>
      <c r="O1081" s="4">
        <v>1.9675</v>
      </c>
      <c r="P1081" s="4">
        <v>-0.31374000000000002</v>
      </c>
      <c r="Q1081" s="4">
        <v>1.93129</v>
      </c>
      <c r="R1081" s="4">
        <v>-0.31273000000000001</v>
      </c>
      <c r="S1081" s="4">
        <v>1.264E-2</v>
      </c>
      <c r="T1081" s="4">
        <v>0.96099000000000001</v>
      </c>
      <c r="U1081" s="4">
        <v>1.183E-2</v>
      </c>
      <c r="V1081" s="4">
        <v>9.3280000000000002E-2</v>
      </c>
      <c r="W1081" s="4">
        <v>8.7779999999999997E-2</v>
      </c>
      <c r="X1081" s="4">
        <v>8.7099999999999997E-2</v>
      </c>
      <c r="Y1081" s="4">
        <f t="shared" si="485"/>
        <v>1.9623866666666665</v>
      </c>
      <c r="Z1081" s="4">
        <f t="shared" si="486"/>
        <v>-0.50808666666666669</v>
      </c>
      <c r="AA1081" s="4">
        <f t="shared" si="487"/>
        <v>3.7416666666666661E-2</v>
      </c>
      <c r="AB1081" s="4">
        <f t="shared" si="488"/>
        <v>0.38045666666666667</v>
      </c>
      <c r="AC1081" s="9">
        <v>-6.8930000000000005E-2</v>
      </c>
      <c r="AD1081" s="9">
        <v>-0.16904</v>
      </c>
      <c r="AE1081" s="4">
        <f t="shared" si="489"/>
        <v>-0.11898500000000001</v>
      </c>
      <c r="AF1081" s="4">
        <f t="shared" si="490"/>
        <v>0.10010999999999999</v>
      </c>
      <c r="AG1081" s="9">
        <v>110.1554</v>
      </c>
      <c r="AH1081" s="9">
        <v>93.289299999999997</v>
      </c>
      <c r="AI1081" s="4">
        <f t="shared" si="491"/>
        <v>101.72235000000001</v>
      </c>
      <c r="AJ1081" s="4">
        <f t="shared" si="492"/>
        <v>16.866100000000003</v>
      </c>
      <c r="AK1081" s="9">
        <v>14.581899999999999</v>
      </c>
      <c r="AL1081" s="9">
        <v>17.387699999999999</v>
      </c>
      <c r="AM1081" s="9">
        <v>298.49650000000003</v>
      </c>
      <c r="AN1081" s="9">
        <v>28.995799999999999</v>
      </c>
      <c r="AO1081" s="9">
        <v>57.266500000000001</v>
      </c>
      <c r="AP1081" s="9">
        <v>193.60550000000001</v>
      </c>
      <c r="AQ1081" s="4">
        <f t="shared" si="493"/>
        <v>21.78885</v>
      </c>
      <c r="AR1081" s="4">
        <f t="shared" si="494"/>
        <v>37.327100000000002</v>
      </c>
      <c r="AS1081" s="4">
        <f t="shared" si="495"/>
        <v>246.05100000000002</v>
      </c>
      <c r="AT1081" s="4">
        <f t="shared" si="496"/>
        <v>14.4139</v>
      </c>
      <c r="AU1081" s="4">
        <f t="shared" si="497"/>
        <v>39.878799999999998</v>
      </c>
      <c r="AV1081" s="4">
        <f t="shared" si="498"/>
        <v>104.89100000000002</v>
      </c>
      <c r="AW1081" s="9">
        <v>7.5</v>
      </c>
      <c r="AX1081" s="9">
        <v>1.75</v>
      </c>
      <c r="AY1081" s="9">
        <v>6.38</v>
      </c>
      <c r="AZ1081" s="9">
        <v>2.56</v>
      </c>
      <c r="BA1081" s="9">
        <v>1.0900000000000001</v>
      </c>
      <c r="BB1081" s="9">
        <v>1.0900000000000001</v>
      </c>
      <c r="BC1081" s="4">
        <f t="shared" si="499"/>
        <v>5.03</v>
      </c>
      <c r="BD1081" s="4">
        <f t="shared" si="500"/>
        <v>1.42</v>
      </c>
      <c r="BE1081" s="4">
        <f t="shared" si="501"/>
        <v>3.7349999999999999</v>
      </c>
      <c r="BF1081" s="4">
        <f t="shared" si="502"/>
        <v>4.9399999999999995</v>
      </c>
      <c r="BG1081" s="4">
        <f t="shared" si="503"/>
        <v>0.65999999999999992</v>
      </c>
      <c r="BH1081" s="4">
        <f t="shared" si="504"/>
        <v>5.29</v>
      </c>
      <c r="BI1081" s="4">
        <v>68.1825244256069</v>
      </c>
      <c r="BJ1081" s="4">
        <v>102.06037795420499</v>
      </c>
      <c r="BK1081" s="4">
        <v>170.24290237981199</v>
      </c>
      <c r="BL1081" s="9">
        <v>16.956206258443601</v>
      </c>
      <c r="BM1081" s="9">
        <v>16.958298067752501</v>
      </c>
      <c r="BN1081" s="9">
        <v>17.134010049705299</v>
      </c>
      <c r="BO1081" s="9">
        <v>17.134010049705299</v>
      </c>
      <c r="BP1081" s="9">
        <v>37.702643122529302</v>
      </c>
      <c r="BQ1081" s="9">
        <v>37.724857184259498</v>
      </c>
      <c r="BR1081" s="9">
        <v>10.387351645469501</v>
      </c>
      <c r="BS1081" s="9">
        <v>10.3895555680296</v>
      </c>
      <c r="BT1081" s="9">
        <v>54.658849380972903</v>
      </c>
      <c r="BU1081" s="9">
        <v>54.683155252012099</v>
      </c>
      <c r="BV1081" s="9">
        <v>27.5213616951749</v>
      </c>
      <c r="BW1081" s="9">
        <v>27.523565617734999</v>
      </c>
      <c r="BX1081" s="4">
        <f t="shared" si="505"/>
        <v>17.134010049705299</v>
      </c>
      <c r="BY1081" s="4">
        <f t="shared" si="506"/>
        <v>16.956206258443601</v>
      </c>
      <c r="BZ1081" s="4">
        <f t="shared" si="507"/>
        <v>0.17780379126169876</v>
      </c>
      <c r="CA1081" s="4">
        <f t="shared" si="508"/>
        <v>37.724857184259498</v>
      </c>
      <c r="CB1081" s="4">
        <f t="shared" si="509"/>
        <v>10.387351645469501</v>
      </c>
      <c r="CC1081" s="4">
        <f t="shared" si="510"/>
        <v>27.337505538789998</v>
      </c>
      <c r="CD1081" s="4">
        <f t="shared" si="511"/>
        <v>54.683155252012099</v>
      </c>
      <c r="CE1081" s="4">
        <f t="shared" si="512"/>
        <v>27.5213616951749</v>
      </c>
      <c r="CF1081" s="4">
        <f t="shared" si="513"/>
        <v>27.1617935568372</v>
      </c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</row>
    <row r="1082" spans="1:204" s="4" customFormat="1" x14ac:dyDescent="0.25">
      <c r="A1082">
        <v>1080</v>
      </c>
      <c r="B1082" t="s">
        <v>1129</v>
      </c>
      <c r="C1082">
        <v>0</v>
      </c>
      <c r="D1082">
        <v>149.23317348230199</v>
      </c>
      <c r="E1082">
        <v>15</v>
      </c>
      <c r="F1082" s="4">
        <v>-0.23647000000000001</v>
      </c>
      <c r="G1082" s="4">
        <v>1.451E-2</v>
      </c>
      <c r="H1082" s="4">
        <v>-0.11098</v>
      </c>
      <c r="I1082" s="4">
        <v>0.25097999999999998</v>
      </c>
      <c r="J1082" s="4">
        <v>2.4539999999999999E-2</v>
      </c>
      <c r="K1082" s="4">
        <f t="shared" si="484"/>
        <v>40.749796251018743</v>
      </c>
      <c r="L1082" s="4">
        <v>0.52839999999999998</v>
      </c>
      <c r="M1082" s="4">
        <v>1.99074</v>
      </c>
      <c r="N1082" s="4">
        <v>-0.87365000000000004</v>
      </c>
      <c r="O1082" s="4">
        <v>1.98102</v>
      </c>
      <c r="P1082" s="4">
        <v>-0.29009000000000001</v>
      </c>
      <c r="Q1082" s="4">
        <v>1.97488</v>
      </c>
      <c r="R1082" s="4">
        <v>-0.28882999999999998</v>
      </c>
      <c r="S1082" s="4">
        <v>1.558E-2</v>
      </c>
      <c r="T1082" s="4">
        <v>0.99892000000000003</v>
      </c>
      <c r="U1082" s="4">
        <v>3.8339999999999999E-2</v>
      </c>
      <c r="V1082" s="4">
        <v>0.1174</v>
      </c>
      <c r="W1082" s="4">
        <v>2.4379999999999999E-2</v>
      </c>
      <c r="X1082" s="4">
        <v>0.12006</v>
      </c>
      <c r="Y1082" s="4">
        <f t="shared" si="485"/>
        <v>1.9822133333333332</v>
      </c>
      <c r="Z1082" s="4">
        <f t="shared" si="486"/>
        <v>-0.48418999999999995</v>
      </c>
      <c r="AA1082" s="4">
        <f t="shared" si="487"/>
        <v>2.6099999999999998E-2</v>
      </c>
      <c r="AB1082" s="4">
        <f t="shared" si="488"/>
        <v>0.4121266666666667</v>
      </c>
      <c r="AC1082" s="9">
        <v>-3.3300000000000003E-2</v>
      </c>
      <c r="AD1082" s="9">
        <v>-0.24512</v>
      </c>
      <c r="AE1082" s="4">
        <f t="shared" si="489"/>
        <v>-0.13921</v>
      </c>
      <c r="AF1082" s="4">
        <f t="shared" si="490"/>
        <v>0.21182000000000001</v>
      </c>
      <c r="AG1082" s="9">
        <v>98.123800000000003</v>
      </c>
      <c r="AH1082" s="9">
        <v>108.1071</v>
      </c>
      <c r="AI1082" s="4">
        <f t="shared" si="491"/>
        <v>103.11545000000001</v>
      </c>
      <c r="AJ1082" s="4">
        <f t="shared" si="492"/>
        <v>9.9832999999999998</v>
      </c>
      <c r="AK1082" s="9">
        <v>-2.81</v>
      </c>
      <c r="AL1082" s="9">
        <v>4.8106</v>
      </c>
      <c r="AM1082" s="9">
        <v>292.37079999999997</v>
      </c>
      <c r="AN1082" s="9">
        <v>37.363300000000002</v>
      </c>
      <c r="AO1082" s="9">
        <v>47.137300000000003</v>
      </c>
      <c r="AP1082" s="9">
        <v>239.82079999999999</v>
      </c>
      <c r="AQ1082" s="4">
        <f t="shared" si="493"/>
        <v>17.27665</v>
      </c>
      <c r="AR1082" s="4">
        <f t="shared" si="494"/>
        <v>25.973950000000002</v>
      </c>
      <c r="AS1082" s="4">
        <f t="shared" si="495"/>
        <v>266.0958</v>
      </c>
      <c r="AT1082" s="4">
        <f t="shared" si="496"/>
        <v>40.173300000000005</v>
      </c>
      <c r="AU1082" s="4">
        <f t="shared" si="497"/>
        <v>42.326700000000002</v>
      </c>
      <c r="AV1082" s="4">
        <f t="shared" si="498"/>
        <v>52.549999999999983</v>
      </c>
      <c r="AW1082" s="9">
        <v>5.66</v>
      </c>
      <c r="AX1082" s="9">
        <v>1.7</v>
      </c>
      <c r="AY1082" s="9">
        <v>5.57</v>
      </c>
      <c r="AZ1082" s="9">
        <v>2.56</v>
      </c>
      <c r="BA1082" s="9">
        <v>1.0900000000000001</v>
      </c>
      <c r="BB1082" s="9">
        <v>1.0900000000000001</v>
      </c>
      <c r="BC1082" s="4">
        <f t="shared" si="499"/>
        <v>4.1100000000000003</v>
      </c>
      <c r="BD1082" s="4">
        <f t="shared" si="500"/>
        <v>1.395</v>
      </c>
      <c r="BE1082" s="4">
        <f t="shared" si="501"/>
        <v>3.33</v>
      </c>
      <c r="BF1082" s="4">
        <f t="shared" si="502"/>
        <v>3.1</v>
      </c>
      <c r="BG1082" s="4">
        <f t="shared" si="503"/>
        <v>0.60999999999999988</v>
      </c>
      <c r="BH1082" s="4">
        <f t="shared" si="504"/>
        <v>4.4800000000000004</v>
      </c>
      <c r="BI1082" s="4">
        <v>86.189864861803699</v>
      </c>
      <c r="BJ1082" s="4">
        <v>110.844466134641</v>
      </c>
      <c r="BK1082" s="4">
        <v>197.03433099644499</v>
      </c>
      <c r="BL1082" s="9">
        <v>17.514719343936299</v>
      </c>
      <c r="BM1082" s="9">
        <v>15.726222384774101</v>
      </c>
      <c r="BN1082" s="9">
        <v>22.244300191498802</v>
      </c>
      <c r="BO1082" s="9">
        <v>30.704622941594401</v>
      </c>
      <c r="BP1082" s="9">
        <v>15.6180200972151</v>
      </c>
      <c r="BQ1082" s="9">
        <v>-1.5827832869021501E-2</v>
      </c>
      <c r="BR1082" s="9">
        <v>18.548918964549301</v>
      </c>
      <c r="BS1082" s="9">
        <v>71.774728208530107</v>
      </c>
      <c r="BT1082" s="9">
        <v>33.1327394411515</v>
      </c>
      <c r="BU1082" s="9">
        <v>15.7103945519051</v>
      </c>
      <c r="BV1082" s="9">
        <v>40.793219156048202</v>
      </c>
      <c r="BW1082" s="9">
        <v>102.479351150124</v>
      </c>
      <c r="BX1082" s="4">
        <f t="shared" si="505"/>
        <v>30.704622941594401</v>
      </c>
      <c r="BY1082" s="4">
        <f t="shared" si="506"/>
        <v>15.726222384774101</v>
      </c>
      <c r="BZ1082" s="4">
        <f t="shared" si="507"/>
        <v>14.978400556820301</v>
      </c>
      <c r="CA1082" s="4">
        <f t="shared" si="508"/>
        <v>71.774728208530107</v>
      </c>
      <c r="CB1082" s="4">
        <f t="shared" si="509"/>
        <v>-1.5827832869021501E-2</v>
      </c>
      <c r="CC1082" s="4">
        <f t="shared" si="510"/>
        <v>71.790556041399128</v>
      </c>
      <c r="CD1082" s="4">
        <f t="shared" si="511"/>
        <v>102.479351150124</v>
      </c>
      <c r="CE1082" s="4">
        <f t="shared" si="512"/>
        <v>15.7103945519051</v>
      </c>
      <c r="CF1082" s="4">
        <f t="shared" si="513"/>
        <v>86.768956598218907</v>
      </c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</row>
    <row r="1083" spans="1:204" s="4" customFormat="1" x14ac:dyDescent="0.25">
      <c r="A1083">
        <v>1081</v>
      </c>
      <c r="B1083" t="s">
        <v>1130</v>
      </c>
      <c r="C1083">
        <v>0</v>
      </c>
      <c r="D1083">
        <v>149.16525552873401</v>
      </c>
      <c r="E1083">
        <v>5</v>
      </c>
      <c r="F1083" s="4">
        <v>-0.22603999999999999</v>
      </c>
      <c r="G1083" s="4">
        <v>-9.6600000000000002E-3</v>
      </c>
      <c r="H1083" s="4">
        <v>-0.11785</v>
      </c>
      <c r="I1083" s="4">
        <v>0.21637999999999999</v>
      </c>
      <c r="J1083" s="4">
        <v>3.209E-2</v>
      </c>
      <c r="K1083" s="4">
        <f t="shared" si="484"/>
        <v>31.162355874104083</v>
      </c>
      <c r="L1083" s="4">
        <v>2.7627999999999999</v>
      </c>
      <c r="M1083" s="4">
        <v>1.9909699999999999</v>
      </c>
      <c r="N1083" s="4">
        <v>-0.88892000000000004</v>
      </c>
      <c r="O1083" s="4">
        <v>1.98061</v>
      </c>
      <c r="P1083" s="4">
        <v>-0.30358000000000002</v>
      </c>
      <c r="Q1083" s="4">
        <v>1.9759899999999999</v>
      </c>
      <c r="R1083" s="4">
        <v>-0.30253999999999998</v>
      </c>
      <c r="S1083" s="4">
        <v>1.4800000000000001E-2</v>
      </c>
      <c r="T1083" s="4">
        <v>0.99056</v>
      </c>
      <c r="U1083" s="4">
        <v>3.5069999999999997E-2</v>
      </c>
      <c r="V1083" s="4">
        <v>0.10253</v>
      </c>
      <c r="W1083" s="4">
        <v>2.3089999999999999E-2</v>
      </c>
      <c r="X1083" s="4">
        <v>0.10449</v>
      </c>
      <c r="Y1083" s="4">
        <f t="shared" si="485"/>
        <v>1.9825233333333332</v>
      </c>
      <c r="Z1083" s="4">
        <f t="shared" si="486"/>
        <v>-0.49834666666666672</v>
      </c>
      <c r="AA1083" s="4">
        <f t="shared" si="487"/>
        <v>2.4319999999999998E-2</v>
      </c>
      <c r="AB1083" s="4">
        <f t="shared" si="488"/>
        <v>0.39919333333333329</v>
      </c>
      <c r="AC1083" s="9">
        <v>-4.1140000000000003E-2</v>
      </c>
      <c r="AD1083" s="9">
        <v>-0.23044999999999999</v>
      </c>
      <c r="AE1083" s="4">
        <f t="shared" si="489"/>
        <v>-0.135795</v>
      </c>
      <c r="AF1083" s="4">
        <f t="shared" si="490"/>
        <v>0.18930999999999998</v>
      </c>
      <c r="AG1083" s="9">
        <v>101.9038</v>
      </c>
      <c r="AH1083" s="9">
        <v>110.88160000000001</v>
      </c>
      <c r="AI1083" s="4">
        <f t="shared" si="491"/>
        <v>106.3927</v>
      </c>
      <c r="AJ1083" s="4">
        <f t="shared" si="492"/>
        <v>8.977800000000002</v>
      </c>
      <c r="AK1083" s="9">
        <v>2.7746</v>
      </c>
      <c r="AL1083" s="9">
        <v>9.9649000000000001</v>
      </c>
      <c r="AM1083" s="9">
        <v>292.97199999999998</v>
      </c>
      <c r="AN1083" s="9">
        <v>38.450699999999998</v>
      </c>
      <c r="AO1083" s="9">
        <v>45.237099999999998</v>
      </c>
      <c r="AP1083" s="9">
        <v>248.9571</v>
      </c>
      <c r="AQ1083" s="4">
        <f t="shared" si="493"/>
        <v>20.612649999999999</v>
      </c>
      <c r="AR1083" s="4">
        <f t="shared" si="494"/>
        <v>27.600999999999999</v>
      </c>
      <c r="AS1083" s="4">
        <f t="shared" si="495"/>
        <v>270.96454999999997</v>
      </c>
      <c r="AT1083" s="4">
        <f t="shared" si="496"/>
        <v>35.676099999999998</v>
      </c>
      <c r="AU1083" s="4">
        <f t="shared" si="497"/>
        <v>35.272199999999998</v>
      </c>
      <c r="AV1083" s="4">
        <f t="shared" si="498"/>
        <v>44.014899999999983</v>
      </c>
      <c r="AW1083" s="9">
        <v>4.43</v>
      </c>
      <c r="AX1083" s="9">
        <v>1.7</v>
      </c>
      <c r="AY1083" s="9">
        <v>7.34</v>
      </c>
      <c r="AZ1083" s="9">
        <v>2.56</v>
      </c>
      <c r="BA1083" s="9">
        <v>1.0900000000000001</v>
      </c>
      <c r="BB1083" s="9">
        <v>1.0900000000000001</v>
      </c>
      <c r="BC1083" s="4">
        <f t="shared" si="499"/>
        <v>3.4950000000000001</v>
      </c>
      <c r="BD1083" s="4">
        <f t="shared" si="500"/>
        <v>1.395</v>
      </c>
      <c r="BE1083" s="4">
        <f t="shared" si="501"/>
        <v>4.2149999999999999</v>
      </c>
      <c r="BF1083" s="4">
        <f t="shared" si="502"/>
        <v>1.8699999999999997</v>
      </c>
      <c r="BG1083" s="4">
        <f t="shared" si="503"/>
        <v>0.60999999999999988</v>
      </c>
      <c r="BH1083" s="4">
        <f t="shared" si="504"/>
        <v>6.25</v>
      </c>
      <c r="BI1083" s="4">
        <v>73.642146721996895</v>
      </c>
      <c r="BJ1083" s="4">
        <v>99.4056115670042</v>
      </c>
      <c r="BK1083" s="4">
        <v>173.047758289001</v>
      </c>
      <c r="BL1083" s="9">
        <v>17.213498803445901</v>
      </c>
      <c r="BM1083" s="9">
        <v>15.352834423124399</v>
      </c>
      <c r="BN1083" s="9">
        <v>15.839180087458001</v>
      </c>
      <c r="BO1083" s="9">
        <v>25.236633407968501</v>
      </c>
      <c r="BP1083" s="9">
        <v>6.4745302987515903</v>
      </c>
      <c r="BQ1083" s="9">
        <v>0.76529792416324804</v>
      </c>
      <c r="BR1083" s="9">
        <v>1.16047631650667</v>
      </c>
      <c r="BS1083" s="9">
        <v>91.005307027582703</v>
      </c>
      <c r="BT1083" s="9">
        <v>23.688029102197401</v>
      </c>
      <c r="BU1083" s="9">
        <v>16.118132347287698</v>
      </c>
      <c r="BV1083" s="9">
        <v>16.9996564039647</v>
      </c>
      <c r="BW1083" s="9">
        <v>116.241940435551</v>
      </c>
      <c r="BX1083" s="4">
        <f t="shared" si="505"/>
        <v>25.236633407968501</v>
      </c>
      <c r="BY1083" s="4">
        <f t="shared" si="506"/>
        <v>15.352834423124399</v>
      </c>
      <c r="BZ1083" s="4">
        <f t="shared" si="507"/>
        <v>9.8837989848441019</v>
      </c>
      <c r="CA1083" s="4">
        <f t="shared" si="508"/>
        <v>91.005307027582703</v>
      </c>
      <c r="CB1083" s="4">
        <f t="shared" si="509"/>
        <v>0.76529792416324804</v>
      </c>
      <c r="CC1083" s="4">
        <f t="shared" si="510"/>
        <v>90.240009103419453</v>
      </c>
      <c r="CD1083" s="4">
        <f t="shared" si="511"/>
        <v>116.241940435551</v>
      </c>
      <c r="CE1083" s="4">
        <f t="shared" si="512"/>
        <v>16.118132347287698</v>
      </c>
      <c r="CF1083" s="4">
        <f t="shared" si="513"/>
        <v>100.1238080882633</v>
      </c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</row>
    <row r="1084" spans="1:204" s="4" customFormat="1" x14ac:dyDescent="0.25">
      <c r="A1084">
        <v>1082</v>
      </c>
      <c r="B1084" t="s">
        <v>1131</v>
      </c>
      <c r="C1084">
        <v>0</v>
      </c>
      <c r="D1084">
        <v>149.16525552873401</v>
      </c>
      <c r="E1084">
        <v>2</v>
      </c>
      <c r="F1084" s="4">
        <v>-0.22406000000000001</v>
      </c>
      <c r="G1084" s="4">
        <v>-3.9649999999999998E-2</v>
      </c>
      <c r="H1084" s="4">
        <v>-0.13184999999999999</v>
      </c>
      <c r="I1084" s="4">
        <v>0.18440999999999999</v>
      </c>
      <c r="J1084" s="4">
        <v>4.7140000000000001E-2</v>
      </c>
      <c r="K1084" s="4">
        <f t="shared" si="484"/>
        <v>21.213406873143825</v>
      </c>
      <c r="L1084" s="4">
        <v>3.4049</v>
      </c>
      <c r="M1084" s="4">
        <v>1.9890000000000001</v>
      </c>
      <c r="N1084" s="4">
        <v>-0.87878999999999996</v>
      </c>
      <c r="O1084" s="4">
        <v>1.9823999999999999</v>
      </c>
      <c r="P1084" s="4">
        <v>-0.29643000000000003</v>
      </c>
      <c r="Q1084" s="4">
        <v>1.9376599999999999</v>
      </c>
      <c r="R1084" s="4">
        <v>-0.2944</v>
      </c>
      <c r="S1084" s="4">
        <v>1.3180000000000001E-2</v>
      </c>
      <c r="T1084" s="4">
        <v>0.98087000000000002</v>
      </c>
      <c r="U1084" s="4">
        <v>1.78E-2</v>
      </c>
      <c r="V1084" s="4">
        <v>0.11182</v>
      </c>
      <c r="W1084" s="4">
        <v>6.8000000000000005E-2</v>
      </c>
      <c r="X1084" s="4">
        <v>0.10766000000000001</v>
      </c>
      <c r="Y1084" s="4">
        <f t="shared" si="485"/>
        <v>1.9696866666666668</v>
      </c>
      <c r="Z1084" s="4">
        <f t="shared" si="486"/>
        <v>-0.48987333333333333</v>
      </c>
      <c r="AA1084" s="4">
        <f t="shared" si="487"/>
        <v>3.299333333333334E-2</v>
      </c>
      <c r="AB1084" s="4">
        <f t="shared" si="488"/>
        <v>0.40011666666666668</v>
      </c>
      <c r="AC1084" s="9">
        <v>-1.383E-2</v>
      </c>
      <c r="AD1084" s="9">
        <v>-0.22244</v>
      </c>
      <c r="AE1084" s="4">
        <f t="shared" si="489"/>
        <v>-0.118135</v>
      </c>
      <c r="AF1084" s="4">
        <f t="shared" si="490"/>
        <v>0.20860999999999999</v>
      </c>
      <c r="AG1084" s="9">
        <v>99.398200000000003</v>
      </c>
      <c r="AH1084" s="9">
        <v>101.7719</v>
      </c>
      <c r="AI1084" s="4">
        <f t="shared" si="491"/>
        <v>100.58505</v>
      </c>
      <c r="AJ1084" s="4">
        <f t="shared" si="492"/>
        <v>2.3736999999999995</v>
      </c>
      <c r="AK1084" s="9">
        <v>-7.1079999999999997</v>
      </c>
      <c r="AL1084" s="9">
        <v>5.0804999999999998</v>
      </c>
      <c r="AM1084" s="9">
        <v>300.22219999999999</v>
      </c>
      <c r="AN1084" s="9">
        <v>45.0291</v>
      </c>
      <c r="AO1084" s="9">
        <v>54.8108</v>
      </c>
      <c r="AP1084" s="9">
        <v>205.4759</v>
      </c>
      <c r="AQ1084" s="4">
        <f t="shared" si="493"/>
        <v>18.960550000000001</v>
      </c>
      <c r="AR1084" s="4">
        <f t="shared" si="494"/>
        <v>29.945650000000001</v>
      </c>
      <c r="AS1084" s="4">
        <f t="shared" si="495"/>
        <v>252.84904999999998</v>
      </c>
      <c r="AT1084" s="4">
        <f t="shared" si="496"/>
        <v>52.137099999999997</v>
      </c>
      <c r="AU1084" s="4">
        <f t="shared" si="497"/>
        <v>49.7303</v>
      </c>
      <c r="AV1084" s="4">
        <f t="shared" si="498"/>
        <v>94.746299999999991</v>
      </c>
      <c r="AW1084" s="9">
        <v>7.74</v>
      </c>
      <c r="AX1084" s="9">
        <v>1.7</v>
      </c>
      <c r="AY1084" s="9">
        <v>4.7300000000000004</v>
      </c>
      <c r="AZ1084" s="9">
        <v>2.56</v>
      </c>
      <c r="BA1084" s="9">
        <v>1.0900000000000001</v>
      </c>
      <c r="BB1084" s="9">
        <v>1.0900000000000001</v>
      </c>
      <c r="BC1084" s="4">
        <f t="shared" si="499"/>
        <v>5.15</v>
      </c>
      <c r="BD1084" s="4">
        <f t="shared" si="500"/>
        <v>1.395</v>
      </c>
      <c r="BE1084" s="4">
        <f t="shared" si="501"/>
        <v>2.91</v>
      </c>
      <c r="BF1084" s="4">
        <f t="shared" si="502"/>
        <v>5.18</v>
      </c>
      <c r="BG1084" s="4">
        <f t="shared" si="503"/>
        <v>0.60999999999999988</v>
      </c>
      <c r="BH1084" s="4">
        <f t="shared" si="504"/>
        <v>3.6400000000000006</v>
      </c>
      <c r="BI1084" s="4">
        <v>70.871545292277105</v>
      </c>
      <c r="BJ1084" s="4">
        <v>101.932006013582</v>
      </c>
      <c r="BK1084" s="4">
        <v>172.803551305859</v>
      </c>
      <c r="BL1084" s="9">
        <v>17.739588844649699</v>
      </c>
      <c r="BM1084" s="9">
        <v>17.662191900218101</v>
      </c>
      <c r="BN1084" s="9">
        <v>17.777241412211001</v>
      </c>
      <c r="BO1084" s="9">
        <v>17.692523135198101</v>
      </c>
      <c r="BP1084" s="9">
        <v>28.126449538335802</v>
      </c>
      <c r="BQ1084" s="9">
        <v>30.735483825592901</v>
      </c>
      <c r="BR1084" s="9">
        <v>18.948321307571401</v>
      </c>
      <c r="BS1084" s="9">
        <v>18.130428862516101</v>
      </c>
      <c r="BT1084" s="9">
        <v>45.8660383829856</v>
      </c>
      <c r="BU1084" s="9">
        <v>48.397675725811098</v>
      </c>
      <c r="BV1084" s="9">
        <v>36.725562719782502</v>
      </c>
      <c r="BW1084" s="9">
        <v>35.822951997714298</v>
      </c>
      <c r="BX1084" s="4">
        <f t="shared" si="505"/>
        <v>17.777241412211001</v>
      </c>
      <c r="BY1084" s="4">
        <f t="shared" si="506"/>
        <v>17.662191900218101</v>
      </c>
      <c r="BZ1084" s="4">
        <f t="shared" si="507"/>
        <v>0.11504951199290048</v>
      </c>
      <c r="CA1084" s="4">
        <f t="shared" si="508"/>
        <v>30.735483825592901</v>
      </c>
      <c r="CB1084" s="4">
        <f t="shared" si="509"/>
        <v>18.130428862516101</v>
      </c>
      <c r="CC1084" s="4">
        <f t="shared" si="510"/>
        <v>12.6050549630768</v>
      </c>
      <c r="CD1084" s="4">
        <f t="shared" si="511"/>
        <v>48.397675725811098</v>
      </c>
      <c r="CE1084" s="4">
        <f t="shared" si="512"/>
        <v>35.822951997714298</v>
      </c>
      <c r="CF1084" s="4">
        <f t="shared" si="513"/>
        <v>12.574723728096799</v>
      </c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</row>
    <row r="1085" spans="1:204" s="5" customFormat="1" x14ac:dyDescent="0.25">
      <c r="A1085">
        <v>1083</v>
      </c>
      <c r="B1085" t="s">
        <v>1132</v>
      </c>
      <c r="C1085">
        <v>0</v>
      </c>
      <c r="D1085">
        <v>149.14698551325901</v>
      </c>
      <c r="E1085">
        <v>3</v>
      </c>
      <c r="F1085" s="16">
        <v>-0.24639</v>
      </c>
      <c r="G1085" s="16">
        <v>-4.0829999999999998E-2</v>
      </c>
      <c r="H1085" s="16">
        <v>-0.14360999999999999</v>
      </c>
      <c r="I1085" s="16">
        <v>0.20555999999999999</v>
      </c>
      <c r="J1085" s="16">
        <v>5.0160000000000003E-2</v>
      </c>
      <c r="K1085" s="4">
        <f t="shared" si="484"/>
        <v>19.936204146730461</v>
      </c>
      <c r="L1085" s="16">
        <v>1.4038999999999999</v>
      </c>
      <c r="M1085" s="16">
        <v>1.9904999999999999</v>
      </c>
      <c r="N1085" s="16">
        <v>-0.90010000000000001</v>
      </c>
      <c r="O1085" s="16">
        <v>1.9811099999999999</v>
      </c>
      <c r="P1085" s="16">
        <v>-0.31324999999999997</v>
      </c>
      <c r="Q1085" s="4">
        <v>1.9706900000000001</v>
      </c>
      <c r="R1085" s="4">
        <v>-0.31444</v>
      </c>
      <c r="S1085" s="4">
        <v>1.414E-2</v>
      </c>
      <c r="T1085" s="4">
        <v>0.98012999999999995</v>
      </c>
      <c r="U1085" s="4">
        <v>3.882E-2</v>
      </c>
      <c r="V1085" s="4">
        <v>9.4009999999999996E-2</v>
      </c>
      <c r="W1085" s="4">
        <v>2.0060000000000001E-2</v>
      </c>
      <c r="X1085" s="4">
        <v>9.443E-2</v>
      </c>
      <c r="Y1085" s="4">
        <f t="shared" si="485"/>
        <v>1.9807666666666668</v>
      </c>
      <c r="Z1085" s="4">
        <f t="shared" si="486"/>
        <v>-0.50926333333333329</v>
      </c>
      <c r="AA1085" s="4">
        <f t="shared" si="487"/>
        <v>2.4340000000000001E-2</v>
      </c>
      <c r="AB1085" s="4">
        <f t="shared" si="488"/>
        <v>0.38952333333333328</v>
      </c>
      <c r="AC1085" s="9">
        <v>-3.125E-2</v>
      </c>
      <c r="AD1085" s="9">
        <v>-0.21851000000000001</v>
      </c>
      <c r="AE1085" s="4">
        <f t="shared" si="489"/>
        <v>-0.12488</v>
      </c>
      <c r="AF1085" s="4">
        <f t="shared" si="490"/>
        <v>0.18726000000000001</v>
      </c>
      <c r="AG1085" s="9">
        <v>105.1769</v>
      </c>
      <c r="AH1085" s="9">
        <v>103.78619999999999</v>
      </c>
      <c r="AI1085" s="4">
        <f t="shared" si="491"/>
        <v>104.48155</v>
      </c>
      <c r="AJ1085" s="4">
        <f t="shared" si="492"/>
        <v>1.3907000000000096</v>
      </c>
      <c r="AK1085" s="9">
        <v>9.1379000000000001</v>
      </c>
      <c r="AL1085" s="9">
        <v>11.3635</v>
      </c>
      <c r="AM1085" s="9">
        <v>295.02929999999998</v>
      </c>
      <c r="AN1085" s="9">
        <v>29.305199999999999</v>
      </c>
      <c r="AO1085" s="9">
        <v>45.004600000000003</v>
      </c>
      <c r="AP1085" s="9">
        <v>237.0489</v>
      </c>
      <c r="AQ1085" s="4">
        <f t="shared" si="493"/>
        <v>19.221550000000001</v>
      </c>
      <c r="AR1085" s="4">
        <f t="shared" si="494"/>
        <v>28.184050000000003</v>
      </c>
      <c r="AS1085" s="4">
        <f t="shared" si="495"/>
        <v>266.03909999999996</v>
      </c>
      <c r="AT1085" s="4">
        <f t="shared" si="496"/>
        <v>20.167299999999997</v>
      </c>
      <c r="AU1085" s="4">
        <f t="shared" si="497"/>
        <v>33.641100000000002</v>
      </c>
      <c r="AV1085" s="4">
        <f t="shared" si="498"/>
        <v>57.980399999999975</v>
      </c>
      <c r="AW1085" s="9">
        <v>7.78</v>
      </c>
      <c r="AX1085" s="9">
        <v>1.93</v>
      </c>
      <c r="AY1085" s="9">
        <v>5.75</v>
      </c>
      <c r="AZ1085" s="9">
        <v>2.56</v>
      </c>
      <c r="BA1085" s="9">
        <v>1.0900000000000001</v>
      </c>
      <c r="BB1085" s="9">
        <v>1.0900000000000001</v>
      </c>
      <c r="BC1085" s="4">
        <f t="shared" si="499"/>
        <v>5.17</v>
      </c>
      <c r="BD1085" s="4">
        <f t="shared" si="500"/>
        <v>1.51</v>
      </c>
      <c r="BE1085" s="4">
        <f t="shared" si="501"/>
        <v>3.42</v>
      </c>
      <c r="BF1085" s="4">
        <f t="shared" si="502"/>
        <v>5.2200000000000006</v>
      </c>
      <c r="BG1085" s="4">
        <f t="shared" si="503"/>
        <v>0.83999999999999986</v>
      </c>
      <c r="BH1085" s="4">
        <f t="shared" si="504"/>
        <v>4.66</v>
      </c>
      <c r="BI1085" s="4">
        <v>71.912220423485607</v>
      </c>
      <c r="BJ1085" s="4">
        <v>97.833871277597197</v>
      </c>
      <c r="BK1085" s="4">
        <v>169.74609170108201</v>
      </c>
      <c r="BL1085" s="9">
        <v>15.664514010159699</v>
      </c>
      <c r="BM1085" s="9">
        <v>15.664514010159699</v>
      </c>
      <c r="BN1085" s="9">
        <v>20.291596201583001</v>
      </c>
      <c r="BO1085" s="9">
        <v>20.291596201583001</v>
      </c>
      <c r="BP1085" s="9">
        <v>10.626355051850901</v>
      </c>
      <c r="BQ1085" s="9">
        <v>10.627368382706999</v>
      </c>
      <c r="BR1085" s="9">
        <v>38.2900739215196</v>
      </c>
      <c r="BS1085" s="9">
        <v>38.2900739215196</v>
      </c>
      <c r="BT1085" s="9">
        <v>26.2908690620106</v>
      </c>
      <c r="BU1085" s="9">
        <v>26.2918823928668</v>
      </c>
      <c r="BV1085" s="9">
        <v>58.581670123102697</v>
      </c>
      <c r="BW1085" s="9">
        <v>58.581670123102697</v>
      </c>
      <c r="BX1085" s="4">
        <f t="shared" si="505"/>
        <v>20.291596201583001</v>
      </c>
      <c r="BY1085" s="4">
        <f t="shared" si="506"/>
        <v>15.664514010159699</v>
      </c>
      <c r="BZ1085" s="4">
        <f t="shared" si="507"/>
        <v>4.6270821914233018</v>
      </c>
      <c r="CA1085" s="4">
        <f t="shared" si="508"/>
        <v>38.2900739215196</v>
      </c>
      <c r="CB1085" s="4">
        <f t="shared" si="509"/>
        <v>10.626355051850901</v>
      </c>
      <c r="CC1085" s="4">
        <f t="shared" si="510"/>
        <v>27.663718869668699</v>
      </c>
      <c r="CD1085" s="4">
        <f t="shared" si="511"/>
        <v>58.581670123102697</v>
      </c>
      <c r="CE1085" s="4">
        <f t="shared" si="512"/>
        <v>26.2908690620106</v>
      </c>
      <c r="CF1085" s="4">
        <f t="shared" si="513"/>
        <v>32.290801061092097</v>
      </c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</row>
    <row r="1086" spans="1:204" s="4" customFormat="1" x14ac:dyDescent="0.25">
      <c r="A1086">
        <v>1084</v>
      </c>
      <c r="B1086" t="s">
        <v>1133</v>
      </c>
      <c r="C1086">
        <v>0</v>
      </c>
      <c r="D1086">
        <v>148.22623409473599</v>
      </c>
      <c r="E1086">
        <v>1</v>
      </c>
      <c r="F1086" s="4">
        <v>-0.22276000000000001</v>
      </c>
      <c r="G1086" s="4">
        <v>-4.079E-2</v>
      </c>
      <c r="H1086" s="4">
        <v>-0.13178000000000001</v>
      </c>
      <c r="I1086" s="4">
        <v>0.18196999999999999</v>
      </c>
      <c r="J1086" s="4">
        <v>4.7710000000000002E-2</v>
      </c>
      <c r="K1086" s="4">
        <f t="shared" si="484"/>
        <v>20.959966464053657</v>
      </c>
      <c r="L1086" s="4">
        <v>1.7547999999999999</v>
      </c>
      <c r="M1086" s="4">
        <v>1.9888699999999999</v>
      </c>
      <c r="N1086" s="4">
        <v>-0.87521000000000004</v>
      </c>
      <c r="O1086" s="4">
        <v>1.9815</v>
      </c>
      <c r="P1086" s="4">
        <v>-0.29360999999999998</v>
      </c>
      <c r="Q1086" s="4">
        <v>1.94031</v>
      </c>
      <c r="R1086" s="4">
        <v>-0.29165000000000002</v>
      </c>
      <c r="S1086" s="4">
        <v>1.336E-2</v>
      </c>
      <c r="T1086" s="4">
        <v>0.98234999999999995</v>
      </c>
      <c r="U1086" s="4">
        <v>1.772E-2</v>
      </c>
      <c r="V1086" s="4">
        <v>0.11375</v>
      </c>
      <c r="W1086" s="4">
        <v>7.8439999999999996E-2</v>
      </c>
      <c r="X1086" s="4">
        <v>0.10943</v>
      </c>
      <c r="Y1086" s="4">
        <f t="shared" si="485"/>
        <v>1.9702266666666668</v>
      </c>
      <c r="Z1086" s="4">
        <f t="shared" si="486"/>
        <v>-0.48682333333333333</v>
      </c>
      <c r="AA1086" s="4">
        <f t="shared" si="487"/>
        <v>3.6506666666666666E-2</v>
      </c>
      <c r="AB1086" s="4">
        <f t="shared" si="488"/>
        <v>0.40184333333333327</v>
      </c>
      <c r="AC1086" s="9">
        <v>-1.443E-2</v>
      </c>
      <c r="AD1086" s="9">
        <v>-0.23152</v>
      </c>
      <c r="AE1086" s="4">
        <f t="shared" si="489"/>
        <v>-0.122975</v>
      </c>
      <c r="AF1086" s="4">
        <f t="shared" si="490"/>
        <v>0.21709000000000001</v>
      </c>
      <c r="AG1086" s="9">
        <v>99.293099999999995</v>
      </c>
      <c r="AH1086" s="9">
        <v>101.53919999999999</v>
      </c>
      <c r="AI1086" s="4">
        <f t="shared" si="491"/>
        <v>100.41614999999999</v>
      </c>
      <c r="AJ1086" s="4">
        <f t="shared" si="492"/>
        <v>2.2460999999999984</v>
      </c>
      <c r="AK1086" s="9">
        <v>-6.8292000000000002</v>
      </c>
      <c r="AL1086" s="9">
        <v>5.5631000000000004</v>
      </c>
      <c r="AM1086" s="9">
        <v>299.14550000000003</v>
      </c>
      <c r="AN1086" s="9">
        <v>42.924799999999998</v>
      </c>
      <c r="AO1086" s="9">
        <v>58.347900000000003</v>
      </c>
      <c r="AP1086" s="9">
        <v>203.345</v>
      </c>
      <c r="AQ1086" s="4">
        <f t="shared" si="493"/>
        <v>18.047799999999999</v>
      </c>
      <c r="AR1086" s="4">
        <f t="shared" si="494"/>
        <v>31.955500000000001</v>
      </c>
      <c r="AS1086" s="4">
        <f t="shared" si="495"/>
        <v>251.24525</v>
      </c>
      <c r="AT1086" s="4">
        <f t="shared" si="496"/>
        <v>49.753999999999998</v>
      </c>
      <c r="AU1086" s="4">
        <f t="shared" si="497"/>
        <v>52.784800000000004</v>
      </c>
      <c r="AV1086" s="4">
        <f t="shared" si="498"/>
        <v>95.800500000000028</v>
      </c>
      <c r="AW1086" s="9">
        <v>9.17</v>
      </c>
      <c r="AX1086" s="9">
        <v>1.81</v>
      </c>
      <c r="AY1086" s="9">
        <v>3.42</v>
      </c>
      <c r="AZ1086" s="9">
        <v>2.56</v>
      </c>
      <c r="BA1086" s="9">
        <v>1.0900000000000001</v>
      </c>
      <c r="BB1086" s="9">
        <v>1.0900000000000001</v>
      </c>
      <c r="BC1086" s="4">
        <f t="shared" si="499"/>
        <v>5.8650000000000002</v>
      </c>
      <c r="BD1086" s="4">
        <f t="shared" si="500"/>
        <v>1.4500000000000002</v>
      </c>
      <c r="BE1086" s="4">
        <f t="shared" si="501"/>
        <v>2.2549999999999999</v>
      </c>
      <c r="BF1086" s="4">
        <f t="shared" si="502"/>
        <v>6.6099999999999994</v>
      </c>
      <c r="BG1086" s="4">
        <f t="shared" si="503"/>
        <v>0.72</v>
      </c>
      <c r="BH1086" s="4">
        <f t="shared" si="504"/>
        <v>2.33</v>
      </c>
      <c r="BI1086" s="4">
        <v>70.615298651929294</v>
      </c>
      <c r="BJ1086" s="4">
        <v>106.53493296944301</v>
      </c>
      <c r="BK1086" s="4">
        <v>177.150231621372</v>
      </c>
      <c r="BL1086" s="9">
        <v>17.642319711782999</v>
      </c>
      <c r="BM1086" s="9">
        <v>17.642319711782999</v>
      </c>
      <c r="BN1086" s="9">
        <v>17.665329614181601</v>
      </c>
      <c r="BO1086" s="9">
        <v>17.665329614181601</v>
      </c>
      <c r="BP1086" s="9">
        <v>28.753602042427001</v>
      </c>
      <c r="BQ1086" s="9">
        <v>28.752945631446799</v>
      </c>
      <c r="BR1086" s="9">
        <v>21.0427535361416</v>
      </c>
      <c r="BS1086" s="9">
        <v>21.039283456697</v>
      </c>
      <c r="BT1086" s="9">
        <v>46.395921754210001</v>
      </c>
      <c r="BU1086" s="9">
        <v>46.395265343229802</v>
      </c>
      <c r="BV1086" s="9">
        <v>38.708083150323297</v>
      </c>
      <c r="BW1086" s="9">
        <v>38.704613070878601</v>
      </c>
      <c r="BX1086" s="4">
        <f t="shared" si="505"/>
        <v>17.665329614181601</v>
      </c>
      <c r="BY1086" s="4">
        <f t="shared" si="506"/>
        <v>17.642319711782999</v>
      </c>
      <c r="BZ1086" s="4">
        <f t="shared" si="507"/>
        <v>2.3009902398602122E-2</v>
      </c>
      <c r="CA1086" s="4">
        <f t="shared" si="508"/>
        <v>28.753602042427001</v>
      </c>
      <c r="CB1086" s="4">
        <f t="shared" si="509"/>
        <v>21.039283456697</v>
      </c>
      <c r="CC1086" s="4">
        <f t="shared" si="510"/>
        <v>7.7143185857300018</v>
      </c>
      <c r="CD1086" s="4">
        <f t="shared" si="511"/>
        <v>46.395921754210001</v>
      </c>
      <c r="CE1086" s="4">
        <f t="shared" si="512"/>
        <v>38.704613070878601</v>
      </c>
      <c r="CF1086" s="4">
        <f t="shared" si="513"/>
        <v>7.6913086833313997</v>
      </c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</row>
    <row r="1087" spans="1:204" s="4" customFormat="1" x14ac:dyDescent="0.25">
      <c r="A1087">
        <v>1085</v>
      </c>
      <c r="B1087" t="s">
        <v>1134</v>
      </c>
      <c r="C1087">
        <v>0</v>
      </c>
      <c r="D1087">
        <v>148.22623409473599</v>
      </c>
      <c r="E1087">
        <v>2</v>
      </c>
      <c r="F1087" s="4">
        <v>-0.22764999999999999</v>
      </c>
      <c r="G1087" s="4">
        <v>-4.4350000000000001E-2</v>
      </c>
      <c r="H1087" s="4">
        <v>-0.13600000000000001</v>
      </c>
      <c r="I1087" s="4">
        <v>0.18329999999999999</v>
      </c>
      <c r="J1087" s="4">
        <v>5.0450000000000002E-2</v>
      </c>
      <c r="K1087" s="4">
        <f t="shared" si="484"/>
        <v>19.821605550049554</v>
      </c>
      <c r="L1087" s="4">
        <v>0.84660000000000002</v>
      </c>
      <c r="M1087" s="4">
        <v>1.98891</v>
      </c>
      <c r="N1087" s="4">
        <v>-0.87953000000000003</v>
      </c>
      <c r="O1087" s="4">
        <v>1.9818800000000001</v>
      </c>
      <c r="P1087" s="4">
        <v>-0.29759000000000002</v>
      </c>
      <c r="Q1087" s="4">
        <v>1.93828</v>
      </c>
      <c r="R1087" s="4">
        <v>-0.29553000000000001</v>
      </c>
      <c r="S1087" s="4">
        <v>1.3339999999999999E-2</v>
      </c>
      <c r="T1087" s="4">
        <v>0.97916000000000003</v>
      </c>
      <c r="U1087" s="4">
        <v>1.7909999999999999E-2</v>
      </c>
      <c r="V1087" s="4">
        <v>0.11033999999999999</v>
      </c>
      <c r="W1087" s="4">
        <v>6.9970000000000004E-2</v>
      </c>
      <c r="X1087" s="4">
        <v>0.10621999999999999</v>
      </c>
      <c r="Y1087" s="4">
        <f t="shared" si="485"/>
        <v>1.9696899999999999</v>
      </c>
      <c r="Z1087" s="4">
        <f t="shared" si="486"/>
        <v>-0.49088333333333334</v>
      </c>
      <c r="AA1087" s="4">
        <f t="shared" si="487"/>
        <v>3.3739999999999999E-2</v>
      </c>
      <c r="AB1087" s="4">
        <f t="shared" si="488"/>
        <v>0.39857333333333339</v>
      </c>
      <c r="AC1087" s="9">
        <v>-1.4579999999999999E-2</v>
      </c>
      <c r="AD1087" s="9">
        <v>-0.22427</v>
      </c>
      <c r="AE1087" s="4">
        <f t="shared" si="489"/>
        <v>-0.119425</v>
      </c>
      <c r="AF1087" s="4">
        <f t="shared" si="490"/>
        <v>0.20968999999999999</v>
      </c>
      <c r="AG1087" s="9">
        <v>99.013400000000004</v>
      </c>
      <c r="AH1087" s="9">
        <v>101.0916</v>
      </c>
      <c r="AI1087" s="4">
        <f t="shared" si="491"/>
        <v>100.05250000000001</v>
      </c>
      <c r="AJ1087" s="4">
        <f t="shared" si="492"/>
        <v>2.0781999999999954</v>
      </c>
      <c r="AK1087" s="9">
        <v>-8.3703000000000003</v>
      </c>
      <c r="AL1087" s="9">
        <v>6.0551000000000004</v>
      </c>
      <c r="AM1087" s="9">
        <v>299.35539999999997</v>
      </c>
      <c r="AN1087" s="9">
        <v>43.994799999999998</v>
      </c>
      <c r="AO1087" s="9">
        <v>55.548000000000002</v>
      </c>
      <c r="AP1087" s="9">
        <v>203.7321</v>
      </c>
      <c r="AQ1087" s="4">
        <f t="shared" si="493"/>
        <v>17.812249999999999</v>
      </c>
      <c r="AR1087" s="4">
        <f t="shared" si="494"/>
        <v>30.801550000000002</v>
      </c>
      <c r="AS1087" s="4">
        <f t="shared" si="495"/>
        <v>251.54374999999999</v>
      </c>
      <c r="AT1087" s="4">
        <f t="shared" si="496"/>
        <v>52.365099999999998</v>
      </c>
      <c r="AU1087" s="4">
        <f t="shared" si="497"/>
        <v>49.492899999999999</v>
      </c>
      <c r="AV1087" s="4">
        <f t="shared" si="498"/>
        <v>95.623299999999972</v>
      </c>
      <c r="AW1087" s="9">
        <v>6.83</v>
      </c>
      <c r="AX1087" s="9">
        <v>1.77</v>
      </c>
      <c r="AY1087" s="9">
        <v>6.09</v>
      </c>
      <c r="AZ1087" s="9">
        <v>2.56</v>
      </c>
      <c r="BA1087" s="9">
        <v>1.0900000000000001</v>
      </c>
      <c r="BB1087" s="9">
        <v>1.0900000000000001</v>
      </c>
      <c r="BC1087" s="4">
        <f t="shared" si="499"/>
        <v>4.6950000000000003</v>
      </c>
      <c r="BD1087" s="4">
        <f t="shared" si="500"/>
        <v>1.4300000000000002</v>
      </c>
      <c r="BE1087" s="4">
        <f t="shared" si="501"/>
        <v>3.59</v>
      </c>
      <c r="BF1087" s="4">
        <f t="shared" si="502"/>
        <v>4.2699999999999996</v>
      </c>
      <c r="BG1087" s="4">
        <f t="shared" si="503"/>
        <v>0.67999999999999994</v>
      </c>
      <c r="BH1087" s="4">
        <f t="shared" si="504"/>
        <v>5</v>
      </c>
      <c r="BI1087" s="4">
        <v>70.801469680426905</v>
      </c>
      <c r="BJ1087" s="4">
        <v>106.403695136072</v>
      </c>
      <c r="BK1087" s="4">
        <v>177.20516481649901</v>
      </c>
      <c r="BL1087" s="9">
        <v>17.736451130686302</v>
      </c>
      <c r="BM1087" s="9">
        <v>17.736451130686302</v>
      </c>
      <c r="BN1087" s="9">
        <v>17.664283709527101</v>
      </c>
      <c r="BO1087" s="9">
        <v>17.664283709527101</v>
      </c>
      <c r="BP1087" s="9">
        <v>37.629482717477401</v>
      </c>
      <c r="BQ1087" s="9">
        <v>37.629482717477401</v>
      </c>
      <c r="BR1087" s="9">
        <v>15.571853226271701</v>
      </c>
      <c r="BS1087" s="9">
        <v>15.5728764748459</v>
      </c>
      <c r="BT1087" s="9">
        <v>55.365933848163799</v>
      </c>
      <c r="BU1087" s="9">
        <v>55.365933848163799</v>
      </c>
      <c r="BV1087" s="9">
        <v>33.236136935798903</v>
      </c>
      <c r="BW1087" s="9">
        <v>33.237160184373003</v>
      </c>
      <c r="BX1087" s="4">
        <f t="shared" si="505"/>
        <v>17.736451130686302</v>
      </c>
      <c r="BY1087" s="4">
        <f t="shared" si="506"/>
        <v>17.664283709527101</v>
      </c>
      <c r="BZ1087" s="4">
        <f t="shared" si="507"/>
        <v>7.2167421159200273E-2</v>
      </c>
      <c r="CA1087" s="4">
        <f t="shared" si="508"/>
        <v>37.629482717477401</v>
      </c>
      <c r="CB1087" s="4">
        <f t="shared" si="509"/>
        <v>15.571853226271701</v>
      </c>
      <c r="CC1087" s="4">
        <f t="shared" si="510"/>
        <v>22.057629491205702</v>
      </c>
      <c r="CD1087" s="4">
        <f t="shared" si="511"/>
        <v>55.365933848163799</v>
      </c>
      <c r="CE1087" s="4">
        <f t="shared" si="512"/>
        <v>33.236136935798903</v>
      </c>
      <c r="CF1087" s="4">
        <f t="shared" si="513"/>
        <v>22.129796912364895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</row>
    <row r="1088" spans="1:204" s="4" customFormat="1" x14ac:dyDescent="0.25">
      <c r="A1088">
        <v>1086</v>
      </c>
      <c r="B1088" t="s">
        <v>1135</v>
      </c>
      <c r="C1088">
        <v>0</v>
      </c>
      <c r="D1088">
        <v>148.205318531073</v>
      </c>
      <c r="E1088">
        <v>4</v>
      </c>
      <c r="F1088" s="4">
        <v>-0.23702000000000001</v>
      </c>
      <c r="G1088" s="4">
        <v>1.218E-2</v>
      </c>
      <c r="H1088" s="4">
        <v>-0.11242000000000001</v>
      </c>
      <c r="I1088" s="4">
        <v>0.2492</v>
      </c>
      <c r="J1088" s="4">
        <v>2.5360000000000001E-2</v>
      </c>
      <c r="K1088" s="4">
        <f t="shared" si="484"/>
        <v>39.43217665615142</v>
      </c>
      <c r="L1088" s="4">
        <v>2.1993999999999998</v>
      </c>
      <c r="M1088" s="4">
        <v>1.99082</v>
      </c>
      <c r="N1088" s="4">
        <v>-0.88941999999999999</v>
      </c>
      <c r="O1088" s="4">
        <v>1.9812099999999999</v>
      </c>
      <c r="P1088" s="4">
        <v>-0.30341000000000001</v>
      </c>
      <c r="Q1088" s="4">
        <v>1.97427</v>
      </c>
      <c r="R1088" s="4">
        <v>-0.30314000000000002</v>
      </c>
      <c r="S1088" s="4">
        <v>1.444E-2</v>
      </c>
      <c r="T1088" s="4">
        <v>0.99065000000000003</v>
      </c>
      <c r="U1088" s="4">
        <v>3.4590000000000003E-2</v>
      </c>
      <c r="V1088" s="4">
        <v>0.10339</v>
      </c>
      <c r="W1088" s="4">
        <v>2.1760000000000002E-2</v>
      </c>
      <c r="X1088" s="4">
        <v>0.10443</v>
      </c>
      <c r="Y1088" s="4">
        <f t="shared" si="485"/>
        <v>1.9821</v>
      </c>
      <c r="Z1088" s="4">
        <f t="shared" si="486"/>
        <v>-0.49865666666666669</v>
      </c>
      <c r="AA1088" s="4">
        <f t="shared" si="487"/>
        <v>2.3596666666666669E-2</v>
      </c>
      <c r="AB1088" s="4">
        <f t="shared" si="488"/>
        <v>0.39949000000000007</v>
      </c>
      <c r="AC1088" s="9">
        <v>-2.3539999999999998E-2</v>
      </c>
      <c r="AD1088" s="9">
        <v>-0.23177</v>
      </c>
      <c r="AE1088" s="4">
        <f t="shared" si="489"/>
        <v>-0.12765499999999999</v>
      </c>
      <c r="AF1088" s="4">
        <f t="shared" si="490"/>
        <v>0.20823</v>
      </c>
      <c r="AG1088" s="9">
        <v>103.148</v>
      </c>
      <c r="AH1088" s="9">
        <v>109.4084</v>
      </c>
      <c r="AI1088" s="4">
        <f t="shared" si="491"/>
        <v>106.2782</v>
      </c>
      <c r="AJ1088" s="4">
        <f t="shared" si="492"/>
        <v>6.2604000000000042</v>
      </c>
      <c r="AK1088" s="9">
        <v>6.4484000000000004</v>
      </c>
      <c r="AL1088" s="9">
        <v>8.0180000000000007</v>
      </c>
      <c r="AM1088" s="9">
        <v>294.9776</v>
      </c>
      <c r="AN1088" s="9">
        <v>41.438600000000001</v>
      </c>
      <c r="AO1088" s="9">
        <v>44.613300000000002</v>
      </c>
      <c r="AP1088" s="9">
        <v>242.17320000000001</v>
      </c>
      <c r="AQ1088" s="4">
        <f t="shared" si="493"/>
        <v>23.9435</v>
      </c>
      <c r="AR1088" s="4">
        <f t="shared" si="494"/>
        <v>26.315650000000002</v>
      </c>
      <c r="AS1088" s="4">
        <f t="shared" si="495"/>
        <v>268.5754</v>
      </c>
      <c r="AT1088" s="4">
        <f t="shared" si="496"/>
        <v>34.990200000000002</v>
      </c>
      <c r="AU1088" s="4">
        <f t="shared" si="497"/>
        <v>36.595300000000002</v>
      </c>
      <c r="AV1088" s="4">
        <f t="shared" si="498"/>
        <v>52.804399999999987</v>
      </c>
      <c r="AW1088" s="9">
        <v>6.15</v>
      </c>
      <c r="AX1088" s="9">
        <v>1.7</v>
      </c>
      <c r="AY1088" s="9">
        <v>6.68</v>
      </c>
      <c r="AZ1088" s="9">
        <v>2.56</v>
      </c>
      <c r="BA1088" s="9">
        <v>1.0900000000000001</v>
      </c>
      <c r="BB1088" s="9">
        <v>1.0900000000000001</v>
      </c>
      <c r="BC1088" s="4">
        <f t="shared" si="499"/>
        <v>4.3550000000000004</v>
      </c>
      <c r="BD1088" s="4">
        <f t="shared" si="500"/>
        <v>1.395</v>
      </c>
      <c r="BE1088" s="4">
        <f t="shared" si="501"/>
        <v>3.8849999999999998</v>
      </c>
      <c r="BF1088" s="4">
        <f t="shared" si="502"/>
        <v>3.5900000000000003</v>
      </c>
      <c r="BG1088" s="4">
        <f t="shared" si="503"/>
        <v>0.60999999999999988</v>
      </c>
      <c r="BH1088" s="4">
        <f t="shared" si="504"/>
        <v>5.59</v>
      </c>
      <c r="BI1088" s="4">
        <v>74.066784011716194</v>
      </c>
      <c r="BJ1088" s="4">
        <v>109.91866971408599</v>
      </c>
      <c r="BK1088" s="4">
        <v>183.98545372580199</v>
      </c>
      <c r="BL1088" s="9">
        <v>17.058704914582702</v>
      </c>
      <c r="BM1088" s="9">
        <v>15.408267369811901</v>
      </c>
      <c r="BN1088" s="9">
        <v>17.5324997230625</v>
      </c>
      <c r="BO1088" s="9">
        <v>24.067312004258898</v>
      </c>
      <c r="BP1088" s="9">
        <v>26.962764327754801</v>
      </c>
      <c r="BQ1088" s="9">
        <v>0.78960933577092796</v>
      </c>
      <c r="BR1088" s="9">
        <v>4.8769580907839396</v>
      </c>
      <c r="BS1088" s="9">
        <v>77.289337959776901</v>
      </c>
      <c r="BT1088" s="9">
        <v>44.021469242337503</v>
      </c>
      <c r="BU1088" s="9">
        <v>16.1978767055828</v>
      </c>
      <c r="BV1088" s="9">
        <v>22.409457813846501</v>
      </c>
      <c r="BW1088" s="9">
        <v>101.356649964035</v>
      </c>
      <c r="BX1088" s="4">
        <f t="shared" si="505"/>
        <v>24.067312004258898</v>
      </c>
      <c r="BY1088" s="4">
        <f t="shared" si="506"/>
        <v>15.408267369811901</v>
      </c>
      <c r="BZ1088" s="4">
        <f t="shared" si="507"/>
        <v>8.6590446344469978</v>
      </c>
      <c r="CA1088" s="4">
        <f t="shared" si="508"/>
        <v>77.289337959776901</v>
      </c>
      <c r="CB1088" s="4">
        <f t="shared" si="509"/>
        <v>0.78960933577092796</v>
      </c>
      <c r="CC1088" s="4">
        <f t="shared" si="510"/>
        <v>76.499728624005968</v>
      </c>
      <c r="CD1088" s="4">
        <f t="shared" si="511"/>
        <v>101.356649964035</v>
      </c>
      <c r="CE1088" s="4">
        <f t="shared" si="512"/>
        <v>16.1978767055828</v>
      </c>
      <c r="CF1088" s="4">
        <f t="shared" si="513"/>
        <v>85.1587732584522</v>
      </c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</row>
    <row r="1089" spans="1:204" s="4" customFormat="1" x14ac:dyDescent="0.25">
      <c r="A1089">
        <v>1087</v>
      </c>
      <c r="B1089" t="s">
        <v>1136</v>
      </c>
      <c r="C1089">
        <v>0</v>
      </c>
      <c r="D1089">
        <v>148.20205294135801</v>
      </c>
      <c r="E1089">
        <v>7</v>
      </c>
      <c r="F1089" s="4">
        <v>-0.25802000000000003</v>
      </c>
      <c r="G1089" s="4">
        <v>-2.2360000000000001E-2</v>
      </c>
      <c r="H1089" s="4">
        <v>-0.14019000000000001</v>
      </c>
      <c r="I1089" s="4">
        <v>0.23566000000000001</v>
      </c>
      <c r="J1089" s="4">
        <v>4.1700000000000001E-2</v>
      </c>
      <c r="K1089" s="4">
        <f t="shared" si="484"/>
        <v>23.980815347721823</v>
      </c>
      <c r="L1089" s="4">
        <v>3.1457000000000002</v>
      </c>
      <c r="M1089" s="4">
        <v>1.9902599999999999</v>
      </c>
      <c r="N1089" s="4">
        <v>-0.88246000000000002</v>
      </c>
      <c r="O1089" s="4">
        <v>1.98004</v>
      </c>
      <c r="P1089" s="4">
        <v>-0.29818</v>
      </c>
      <c r="Q1089" s="4">
        <v>1.9794</v>
      </c>
      <c r="R1089" s="4">
        <v>-0.29879</v>
      </c>
      <c r="S1089" s="4">
        <v>1.5140000000000001E-2</v>
      </c>
      <c r="T1089" s="4">
        <v>0.99441999999999997</v>
      </c>
      <c r="U1089" s="4">
        <v>3.5310000000000001E-2</v>
      </c>
      <c r="V1089" s="4">
        <v>0.10875</v>
      </c>
      <c r="W1089" s="4">
        <v>3.2309999999999998E-2</v>
      </c>
      <c r="X1089" s="4">
        <v>0.10881</v>
      </c>
      <c r="Y1089" s="4">
        <f t="shared" si="485"/>
        <v>1.9832333333333334</v>
      </c>
      <c r="Z1089" s="4">
        <f t="shared" si="486"/>
        <v>-0.49314333333333327</v>
      </c>
      <c r="AA1089" s="4">
        <f t="shared" si="487"/>
        <v>2.7586666666666666E-2</v>
      </c>
      <c r="AB1089" s="4">
        <f t="shared" si="488"/>
        <v>0.40399333333333337</v>
      </c>
      <c r="AC1089" s="9">
        <v>-2.6800000000000001E-3</v>
      </c>
      <c r="AD1089" s="9">
        <v>-0.25966</v>
      </c>
      <c r="AE1089" s="4">
        <f t="shared" si="489"/>
        <v>-0.13117000000000001</v>
      </c>
      <c r="AF1089" s="4">
        <f t="shared" si="490"/>
        <v>0.25697999999999999</v>
      </c>
      <c r="AG1089" s="9">
        <v>99.870800000000003</v>
      </c>
      <c r="AH1089" s="9">
        <v>112.33629999999999</v>
      </c>
      <c r="AI1089" s="4">
        <f t="shared" si="491"/>
        <v>106.10355</v>
      </c>
      <c r="AJ1089" s="4">
        <f t="shared" si="492"/>
        <v>12.465499999999992</v>
      </c>
      <c r="AK1089" s="9">
        <v>0.49070000000000003</v>
      </c>
      <c r="AL1089" s="9">
        <v>5.0576999999999996</v>
      </c>
      <c r="AM1089" s="9">
        <v>294.0641</v>
      </c>
      <c r="AN1089" s="9">
        <v>40.173499999999997</v>
      </c>
      <c r="AO1089" s="9">
        <v>44.787399999999998</v>
      </c>
      <c r="AP1089" s="9">
        <v>252.0478</v>
      </c>
      <c r="AQ1089" s="4">
        <f t="shared" si="493"/>
        <v>20.332099999999997</v>
      </c>
      <c r="AR1089" s="4">
        <f t="shared" si="494"/>
        <v>24.922549999999998</v>
      </c>
      <c r="AS1089" s="4">
        <f t="shared" si="495"/>
        <v>273.05595</v>
      </c>
      <c r="AT1089" s="4">
        <f t="shared" si="496"/>
        <v>39.6828</v>
      </c>
      <c r="AU1089" s="4">
        <f t="shared" si="497"/>
        <v>39.729700000000001</v>
      </c>
      <c r="AV1089" s="4">
        <f t="shared" si="498"/>
        <v>42.016300000000001</v>
      </c>
      <c r="AW1089" s="9">
        <v>6.87</v>
      </c>
      <c r="AX1089" s="9">
        <v>1.7</v>
      </c>
      <c r="AY1089" s="9">
        <v>6.36</v>
      </c>
      <c r="AZ1089" s="9">
        <v>2.56</v>
      </c>
      <c r="BA1089" s="9">
        <v>1.0900000000000001</v>
      </c>
      <c r="BB1089" s="9">
        <v>1.0900000000000001</v>
      </c>
      <c r="BC1089" s="4">
        <f t="shared" si="499"/>
        <v>4.7149999999999999</v>
      </c>
      <c r="BD1089" s="4">
        <f t="shared" si="500"/>
        <v>1.395</v>
      </c>
      <c r="BE1089" s="4">
        <f t="shared" si="501"/>
        <v>3.7250000000000001</v>
      </c>
      <c r="BF1089" s="4">
        <f t="shared" si="502"/>
        <v>4.3100000000000005</v>
      </c>
      <c r="BG1089" s="4">
        <f t="shared" si="503"/>
        <v>0.60999999999999988</v>
      </c>
      <c r="BH1089" s="4">
        <f t="shared" si="504"/>
        <v>5.2700000000000005</v>
      </c>
      <c r="BI1089" s="4">
        <v>71.797170911492699</v>
      </c>
      <c r="BJ1089" s="4">
        <v>107.491697353438</v>
      </c>
      <c r="BK1089" s="4">
        <v>179.28886826493101</v>
      </c>
      <c r="BL1089" s="9">
        <v>20.759115582136001</v>
      </c>
      <c r="BM1089" s="9">
        <v>20.296825724855399</v>
      </c>
      <c r="BN1089" s="9">
        <v>15.4260477489381</v>
      </c>
      <c r="BO1089" s="9">
        <v>15.3151818555631</v>
      </c>
      <c r="BP1089" s="9">
        <v>48.230138721417099</v>
      </c>
      <c r="BQ1089" s="9">
        <v>54.8497195252898</v>
      </c>
      <c r="BR1089" s="9">
        <v>2.4097035842451802</v>
      </c>
      <c r="BS1089" s="9">
        <v>2.0021355224861002</v>
      </c>
      <c r="BT1089" s="9">
        <v>68.989254303553196</v>
      </c>
      <c r="BU1089" s="9">
        <v>75.146545250145294</v>
      </c>
      <c r="BV1089" s="9">
        <v>17.8357513331833</v>
      </c>
      <c r="BW1089" s="9">
        <v>17.3173173780492</v>
      </c>
      <c r="BX1089" s="4">
        <f t="shared" si="505"/>
        <v>20.759115582136001</v>
      </c>
      <c r="BY1089" s="4">
        <f t="shared" si="506"/>
        <v>15.3151818555631</v>
      </c>
      <c r="BZ1089" s="4">
        <f t="shared" si="507"/>
        <v>5.4439337265729009</v>
      </c>
      <c r="CA1089" s="4">
        <f t="shared" si="508"/>
        <v>54.8497195252898</v>
      </c>
      <c r="CB1089" s="4">
        <f t="shared" si="509"/>
        <v>2.0021355224861002</v>
      </c>
      <c r="CC1089" s="4">
        <f t="shared" si="510"/>
        <v>52.8475840028037</v>
      </c>
      <c r="CD1089" s="4">
        <f t="shared" si="511"/>
        <v>75.146545250145294</v>
      </c>
      <c r="CE1089" s="4">
        <f t="shared" si="512"/>
        <v>17.3173173780492</v>
      </c>
      <c r="CF1089" s="4">
        <f t="shared" si="513"/>
        <v>57.829227872096098</v>
      </c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</row>
    <row r="1090" spans="1:204" s="4" customFormat="1" x14ac:dyDescent="0.25">
      <c r="A1090">
        <v>1088</v>
      </c>
      <c r="B1090" t="s">
        <v>1137</v>
      </c>
      <c r="C1090">
        <v>0</v>
      </c>
      <c r="D1090">
        <v>148.18150529029199</v>
      </c>
      <c r="E1090">
        <v>15</v>
      </c>
      <c r="F1090" s="4">
        <v>-0.29709999999999998</v>
      </c>
      <c r="G1090" s="4">
        <v>1.6119999999999999E-2</v>
      </c>
      <c r="H1090" s="4">
        <v>-0.14049</v>
      </c>
      <c r="I1090" s="4">
        <v>0.31322</v>
      </c>
      <c r="J1090" s="4">
        <v>3.1510000000000003E-2</v>
      </c>
      <c r="K1090" s="4">
        <f t="shared" si="484"/>
        <v>31.735956839098694</v>
      </c>
      <c r="L1090" s="4">
        <v>3.7025999999999999</v>
      </c>
      <c r="M1090" s="4">
        <v>1.99051</v>
      </c>
      <c r="N1090" s="4">
        <v>-0.89315999999999995</v>
      </c>
      <c r="O1090" s="4">
        <v>1.98054</v>
      </c>
      <c r="P1090" s="4">
        <v>-0.30847999999999998</v>
      </c>
      <c r="Q1090" s="4">
        <v>1.9788699999999999</v>
      </c>
      <c r="R1090" s="4">
        <v>-0.30812</v>
      </c>
      <c r="S1090" s="4">
        <v>1.4760000000000001E-2</v>
      </c>
      <c r="T1090" s="4">
        <v>0.98689000000000004</v>
      </c>
      <c r="U1090" s="4">
        <v>3.3730000000000003E-2</v>
      </c>
      <c r="V1090" s="4">
        <v>9.8659999999999998E-2</v>
      </c>
      <c r="W1090" s="4">
        <v>3.1859999999999999E-2</v>
      </c>
      <c r="X1090" s="4">
        <v>9.9820000000000006E-2</v>
      </c>
      <c r="Y1090" s="4">
        <f t="shared" si="485"/>
        <v>1.9833066666666666</v>
      </c>
      <c r="Z1090" s="4">
        <f t="shared" si="486"/>
        <v>-0.50325333333333322</v>
      </c>
      <c r="AA1090" s="4">
        <f t="shared" si="487"/>
        <v>2.6783333333333336E-2</v>
      </c>
      <c r="AB1090" s="4">
        <f t="shared" si="488"/>
        <v>0.39512333333333333</v>
      </c>
      <c r="AC1090" s="9">
        <v>-1.404E-2</v>
      </c>
      <c r="AD1090" s="9">
        <v>-0.24903</v>
      </c>
      <c r="AE1090" s="4">
        <f t="shared" si="489"/>
        <v>-0.13153500000000001</v>
      </c>
      <c r="AF1090" s="4">
        <f t="shared" si="490"/>
        <v>0.23499</v>
      </c>
      <c r="AG1090" s="9">
        <v>101.0556</v>
      </c>
      <c r="AH1090" s="9">
        <v>110.8879</v>
      </c>
      <c r="AI1090" s="4">
        <f t="shared" si="491"/>
        <v>105.97175</v>
      </c>
      <c r="AJ1090" s="4">
        <f t="shared" si="492"/>
        <v>9.8323000000000036</v>
      </c>
      <c r="AK1090" s="9">
        <v>3.9217</v>
      </c>
      <c r="AL1090" s="9">
        <v>7.7511000000000001</v>
      </c>
      <c r="AM1090" s="9">
        <v>291.4941</v>
      </c>
      <c r="AN1090" s="9">
        <v>37.110599999999998</v>
      </c>
      <c r="AO1090" s="9">
        <v>42.512999999999998</v>
      </c>
      <c r="AP1090" s="9">
        <v>253.0402</v>
      </c>
      <c r="AQ1090" s="4">
        <f t="shared" si="493"/>
        <v>20.51615</v>
      </c>
      <c r="AR1090" s="4">
        <f t="shared" si="494"/>
        <v>25.13205</v>
      </c>
      <c r="AS1090" s="4">
        <f t="shared" si="495"/>
        <v>272.26715000000002</v>
      </c>
      <c r="AT1090" s="4">
        <f t="shared" si="496"/>
        <v>33.188899999999997</v>
      </c>
      <c r="AU1090" s="4">
        <f t="shared" si="497"/>
        <v>34.761899999999997</v>
      </c>
      <c r="AV1090" s="4">
        <f t="shared" si="498"/>
        <v>38.453900000000004</v>
      </c>
      <c r="AW1090" s="9">
        <v>5.0999999999999996</v>
      </c>
      <c r="AX1090" s="9">
        <v>1.7</v>
      </c>
      <c r="AY1090" s="9">
        <v>6.09</v>
      </c>
      <c r="AZ1090" s="9">
        <v>2.56</v>
      </c>
      <c r="BA1090" s="9">
        <v>1.0900000000000001</v>
      </c>
      <c r="BB1090" s="9">
        <v>1.0900000000000001</v>
      </c>
      <c r="BC1090" s="4">
        <f t="shared" si="499"/>
        <v>3.83</v>
      </c>
      <c r="BD1090" s="4">
        <f t="shared" si="500"/>
        <v>1.395</v>
      </c>
      <c r="BE1090" s="4">
        <f t="shared" si="501"/>
        <v>3.59</v>
      </c>
      <c r="BF1090" s="4">
        <f t="shared" si="502"/>
        <v>2.5399999999999996</v>
      </c>
      <c r="BG1090" s="4">
        <f t="shared" si="503"/>
        <v>0.60999999999999988</v>
      </c>
      <c r="BH1090" s="4">
        <f t="shared" si="504"/>
        <v>5</v>
      </c>
      <c r="BI1090" s="4">
        <v>77.896886856425098</v>
      </c>
      <c r="BJ1090" s="4">
        <v>80.083000957630702</v>
      </c>
      <c r="BK1090" s="4">
        <v>157.97988781405499</v>
      </c>
      <c r="BL1090" s="9">
        <v>15.351788518469901</v>
      </c>
      <c r="BM1090" s="9">
        <v>16.7125104739495</v>
      </c>
      <c r="BN1090" s="9">
        <v>25.490788239007301</v>
      </c>
      <c r="BO1090" s="9">
        <v>20.341799624998099</v>
      </c>
      <c r="BP1090" s="9">
        <v>0.76048735084071495</v>
      </c>
      <c r="BQ1090" s="9">
        <v>3.7870268383148802</v>
      </c>
      <c r="BR1090" s="9">
        <v>51.942908071016099</v>
      </c>
      <c r="BS1090" s="9">
        <v>23.592578697459</v>
      </c>
      <c r="BT1090" s="9">
        <v>16.1122758693107</v>
      </c>
      <c r="BU1090" s="9">
        <v>20.499537312264401</v>
      </c>
      <c r="BV1090" s="9">
        <v>77.433696310023507</v>
      </c>
      <c r="BW1090" s="9">
        <v>43.9343783224571</v>
      </c>
      <c r="BX1090" s="4">
        <f t="shared" si="505"/>
        <v>25.490788239007301</v>
      </c>
      <c r="BY1090" s="4">
        <f t="shared" si="506"/>
        <v>15.351788518469901</v>
      </c>
      <c r="BZ1090" s="4">
        <f t="shared" si="507"/>
        <v>10.138999720537401</v>
      </c>
      <c r="CA1090" s="4">
        <f t="shared" si="508"/>
        <v>51.942908071016099</v>
      </c>
      <c r="CB1090" s="4">
        <f t="shared" si="509"/>
        <v>0.76048735084071495</v>
      </c>
      <c r="CC1090" s="4">
        <f t="shared" si="510"/>
        <v>51.182420720175386</v>
      </c>
      <c r="CD1090" s="4">
        <f t="shared" si="511"/>
        <v>77.433696310023507</v>
      </c>
      <c r="CE1090" s="4">
        <f t="shared" si="512"/>
        <v>16.1122758693107</v>
      </c>
      <c r="CF1090" s="4">
        <f t="shared" si="513"/>
        <v>61.321420440712807</v>
      </c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</row>
    <row r="1091" spans="1:204" s="4" customFormat="1" x14ac:dyDescent="0.25">
      <c r="A1091">
        <v>1089</v>
      </c>
      <c r="B1091" t="s">
        <v>1138</v>
      </c>
      <c r="C1091">
        <v>0</v>
      </c>
      <c r="D1091">
        <v>148.18150529029199</v>
      </c>
      <c r="E1091">
        <v>15</v>
      </c>
      <c r="F1091" s="4">
        <v>-0.30775000000000002</v>
      </c>
      <c r="G1091" s="4">
        <v>-6.8300000000000001E-3</v>
      </c>
      <c r="H1091" s="4">
        <v>-0.15729000000000001</v>
      </c>
      <c r="I1091" s="4">
        <v>0.30092000000000002</v>
      </c>
      <c r="J1091" s="4">
        <v>4.1110000000000001E-2</v>
      </c>
      <c r="K1091" s="4">
        <f t="shared" si="484"/>
        <v>24.324981756263682</v>
      </c>
      <c r="L1091" s="4">
        <v>4.2572000000000001</v>
      </c>
      <c r="M1091" s="4">
        <v>1.99072</v>
      </c>
      <c r="N1091" s="4">
        <v>-0.90508999999999995</v>
      </c>
      <c r="O1091" s="4">
        <v>1.9822500000000001</v>
      </c>
      <c r="P1091" s="4">
        <v>-0.31859999999999999</v>
      </c>
      <c r="Q1091" s="4">
        <v>1.9678</v>
      </c>
      <c r="R1091" s="4">
        <v>-0.31896000000000002</v>
      </c>
      <c r="S1091" s="4">
        <v>1.473E-2</v>
      </c>
      <c r="T1091" s="4">
        <v>0.97070999999999996</v>
      </c>
      <c r="U1091" s="4">
        <v>3.1719999999999998E-2</v>
      </c>
      <c r="V1091" s="4">
        <v>8.992E-2</v>
      </c>
      <c r="W1091" s="4">
        <v>2.009E-2</v>
      </c>
      <c r="X1091" s="4">
        <v>8.9599999999999999E-2</v>
      </c>
      <c r="Y1091" s="4">
        <f t="shared" si="485"/>
        <v>1.9802566666666668</v>
      </c>
      <c r="Z1091" s="4">
        <f t="shared" si="486"/>
        <v>-0.51421666666666666</v>
      </c>
      <c r="AA1091" s="4">
        <f t="shared" si="487"/>
        <v>2.2180000000000002E-2</v>
      </c>
      <c r="AB1091" s="4">
        <f t="shared" si="488"/>
        <v>0.38340999999999997</v>
      </c>
      <c r="AC1091" s="9">
        <v>-4.437E-2</v>
      </c>
      <c r="AD1091" s="9">
        <v>-0.22212000000000001</v>
      </c>
      <c r="AE1091" s="4">
        <f t="shared" si="489"/>
        <v>-0.133245</v>
      </c>
      <c r="AF1091" s="4">
        <f t="shared" si="490"/>
        <v>0.17775000000000002</v>
      </c>
      <c r="AG1091" s="9">
        <v>99.088200000000001</v>
      </c>
      <c r="AH1091" s="9">
        <v>105.5491</v>
      </c>
      <c r="AI1091" s="4">
        <f t="shared" si="491"/>
        <v>102.31864999999999</v>
      </c>
      <c r="AJ1091" s="4">
        <f t="shared" si="492"/>
        <v>6.4608999999999952</v>
      </c>
      <c r="AK1091" s="9">
        <v>-2.8275999999999999</v>
      </c>
      <c r="AL1091" s="9">
        <v>2.3754</v>
      </c>
      <c r="AM1091" s="9">
        <v>297.7167</v>
      </c>
      <c r="AN1091" s="9">
        <v>41.113900000000001</v>
      </c>
      <c r="AO1091" s="9">
        <v>46.209200000000003</v>
      </c>
      <c r="AP1091" s="9">
        <v>229.32419999999999</v>
      </c>
      <c r="AQ1091" s="4">
        <f t="shared" si="493"/>
        <v>19.143150000000002</v>
      </c>
      <c r="AR1091" s="4">
        <f t="shared" si="494"/>
        <v>24.292300000000001</v>
      </c>
      <c r="AS1091" s="4">
        <f t="shared" si="495"/>
        <v>263.52044999999998</v>
      </c>
      <c r="AT1091" s="4">
        <f t="shared" si="496"/>
        <v>43.941499999999998</v>
      </c>
      <c r="AU1091" s="4">
        <f t="shared" si="497"/>
        <v>43.833800000000004</v>
      </c>
      <c r="AV1091" s="4">
        <f t="shared" si="498"/>
        <v>68.392500000000013</v>
      </c>
      <c r="AW1091" s="9">
        <v>5.12</v>
      </c>
      <c r="AX1091" s="9">
        <v>1.97</v>
      </c>
      <c r="AY1091" s="9">
        <v>5.46</v>
      </c>
      <c r="AZ1091" s="9">
        <v>2.56</v>
      </c>
      <c r="BA1091" s="9">
        <v>1.0900000000000001</v>
      </c>
      <c r="BB1091" s="9">
        <v>1.0900000000000001</v>
      </c>
      <c r="BC1091" s="4">
        <f t="shared" si="499"/>
        <v>3.84</v>
      </c>
      <c r="BD1091" s="4">
        <f t="shared" si="500"/>
        <v>1.53</v>
      </c>
      <c r="BE1091" s="4">
        <f t="shared" si="501"/>
        <v>3.2749999999999999</v>
      </c>
      <c r="BF1091" s="4">
        <f t="shared" si="502"/>
        <v>2.56</v>
      </c>
      <c r="BG1091" s="4">
        <f t="shared" si="503"/>
        <v>0.87999999999999989</v>
      </c>
      <c r="BH1091" s="4">
        <f t="shared" si="504"/>
        <v>4.37</v>
      </c>
      <c r="BI1091" s="4">
        <v>81.869232734143296</v>
      </c>
      <c r="BJ1091" s="4">
        <v>76.388039896872996</v>
      </c>
      <c r="BK1091" s="4">
        <v>158.25727263101601</v>
      </c>
      <c r="BL1091" s="9">
        <v>19.533315327084399</v>
      </c>
      <c r="BM1091" s="9">
        <v>16.907048739682999</v>
      </c>
      <c r="BN1091" s="9">
        <v>21.0080408899024</v>
      </c>
      <c r="BO1091" s="9">
        <v>24.420827777473399</v>
      </c>
      <c r="BP1091" s="9">
        <v>10.222250643277301</v>
      </c>
      <c r="BQ1091" s="9">
        <v>3.8886627935066</v>
      </c>
      <c r="BR1091" s="9">
        <v>24.267182335830601</v>
      </c>
      <c r="BS1091" s="9">
        <v>38.009944124258503</v>
      </c>
      <c r="BT1091" s="9">
        <v>29.755565970361701</v>
      </c>
      <c r="BU1091" s="9">
        <v>20.7957115331896</v>
      </c>
      <c r="BV1091" s="9">
        <v>45.275223225733001</v>
      </c>
      <c r="BW1091" s="9">
        <v>62.430771901732001</v>
      </c>
      <c r="BX1091" s="4">
        <f t="shared" si="505"/>
        <v>24.420827777473399</v>
      </c>
      <c r="BY1091" s="4">
        <f t="shared" si="506"/>
        <v>16.907048739682999</v>
      </c>
      <c r="BZ1091" s="4">
        <f t="shared" si="507"/>
        <v>7.5137790377903997</v>
      </c>
      <c r="CA1091" s="4">
        <f t="shared" si="508"/>
        <v>38.009944124258503</v>
      </c>
      <c r="CB1091" s="4">
        <f t="shared" si="509"/>
        <v>3.8886627935066</v>
      </c>
      <c r="CC1091" s="4">
        <f t="shared" si="510"/>
        <v>34.121281330751906</v>
      </c>
      <c r="CD1091" s="4">
        <f t="shared" si="511"/>
        <v>62.430771901732001</v>
      </c>
      <c r="CE1091" s="4">
        <f t="shared" si="512"/>
        <v>20.7957115331896</v>
      </c>
      <c r="CF1091" s="4">
        <f t="shared" si="513"/>
        <v>41.635060368542398</v>
      </c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</row>
    <row r="1092" spans="1:204" s="4" customFormat="1" x14ac:dyDescent="0.25">
      <c r="A1092">
        <v>1090</v>
      </c>
      <c r="B1092" t="s">
        <v>1139</v>
      </c>
      <c r="C1092">
        <v>0</v>
      </c>
      <c r="D1092">
        <v>148.17722897231201</v>
      </c>
      <c r="E1092">
        <v>4</v>
      </c>
      <c r="F1092" s="4">
        <v>-0.25567000000000001</v>
      </c>
      <c r="G1092" s="4">
        <v>-2.1100000000000001E-2</v>
      </c>
      <c r="H1092" s="4">
        <v>-0.13839000000000001</v>
      </c>
      <c r="I1092" s="4">
        <v>0.23457</v>
      </c>
      <c r="J1092" s="4">
        <v>4.0820000000000002E-2</v>
      </c>
      <c r="K1092" s="4">
        <f t="shared" ref="K1092:K1155" si="514">1/J1092</f>
        <v>24.49779519843214</v>
      </c>
      <c r="L1092" s="4">
        <v>2.0186000000000002</v>
      </c>
      <c r="M1092" s="4">
        <v>1.9903500000000001</v>
      </c>
      <c r="N1092" s="4">
        <v>-0.87858999999999998</v>
      </c>
      <c r="O1092" s="4">
        <v>1.9798500000000001</v>
      </c>
      <c r="P1092" s="4">
        <v>-0.29397000000000001</v>
      </c>
      <c r="Q1092" s="4">
        <v>1.9776499999999999</v>
      </c>
      <c r="R1092" s="4">
        <v>-0.29392000000000001</v>
      </c>
      <c r="S1092" s="4">
        <v>1.494E-2</v>
      </c>
      <c r="T1092" s="4">
        <v>0.99944</v>
      </c>
      <c r="U1092" s="4">
        <v>3.5319999999999997E-2</v>
      </c>
      <c r="V1092" s="4">
        <v>0.11298</v>
      </c>
      <c r="W1092" s="4">
        <v>3.1320000000000001E-2</v>
      </c>
      <c r="X1092" s="4">
        <v>0.11298</v>
      </c>
      <c r="Y1092" s="4">
        <f t="shared" ref="Y1092:Y1155" si="515">AVERAGE(M1092,O1092,Q1092)</f>
        <v>1.9826166666666667</v>
      </c>
      <c r="Z1092" s="4">
        <f t="shared" ref="Z1092:Z1155" si="516">AVERAGE(N1092,P1092,R1092)</f>
        <v>-0.48882666666666669</v>
      </c>
      <c r="AA1092" s="4">
        <f t="shared" ref="AA1092:AA1155" si="517">AVERAGE(S1092,U1092,W1092)</f>
        <v>2.7193333333333333E-2</v>
      </c>
      <c r="AB1092" s="4">
        <f t="shared" ref="AB1092:AB1155" si="518">AVERAGE(T1092,V1092,X1092)</f>
        <v>0.4084666666666667</v>
      </c>
      <c r="AC1092" s="9">
        <v>-2.6800000000000001E-3</v>
      </c>
      <c r="AD1092" s="9">
        <v>-0.25868000000000002</v>
      </c>
      <c r="AE1092" s="4">
        <f t="shared" ref="AE1092:AE1155" si="519">AVERAGE(AC1092,AD1092)</f>
        <v>-0.13068000000000002</v>
      </c>
      <c r="AF1092" s="4">
        <f t="shared" ref="AF1092:AF1155" si="520">ABS(AC1092-AD1092)</f>
        <v>0.25600000000000001</v>
      </c>
      <c r="AG1092" s="9">
        <v>99.500100000000003</v>
      </c>
      <c r="AH1092" s="9">
        <v>111.1292</v>
      </c>
      <c r="AI1092" s="4">
        <f t="shared" ref="AI1092:AI1155" si="521">AVERAGE(AG1092,AH1092)</f>
        <v>105.31465</v>
      </c>
      <c r="AJ1092" s="4">
        <f t="shared" ref="AJ1092:AJ1155" si="522">ABS(AG1092-AH1092)</f>
        <v>11.629099999999994</v>
      </c>
      <c r="AK1092" s="9">
        <v>0.2742</v>
      </c>
      <c r="AL1092" s="9">
        <v>6.5118999999999998</v>
      </c>
      <c r="AM1092" s="9">
        <v>291.71420000000001</v>
      </c>
      <c r="AN1092" s="9">
        <v>37.804000000000002</v>
      </c>
      <c r="AO1092" s="9">
        <v>45.791600000000003</v>
      </c>
      <c r="AP1092" s="9">
        <v>249.7921</v>
      </c>
      <c r="AQ1092" s="4">
        <f t="shared" ref="AQ1092:AQ1155" si="523">AVERAGE(AK1092,AN1092)</f>
        <v>19.039100000000001</v>
      </c>
      <c r="AR1092" s="4">
        <f t="shared" ref="AR1092:AR1155" si="524">AVERAGE(AL1092,AO1092)</f>
        <v>26.15175</v>
      </c>
      <c r="AS1092" s="4">
        <f t="shared" ref="AS1092:AS1155" si="525">AVERAGE(AM1092,AP1092)</f>
        <v>270.75315000000001</v>
      </c>
      <c r="AT1092" s="4">
        <f t="shared" ref="AT1092:AT1155" si="526">ABS(AK1092-AN1092)</f>
        <v>37.529800000000002</v>
      </c>
      <c r="AU1092" s="4">
        <f t="shared" ref="AU1092:AU1155" si="527">ABS(AL1092-AO1092)</f>
        <v>39.279700000000005</v>
      </c>
      <c r="AV1092" s="4">
        <f t="shared" ref="AV1092:AV1155" si="528">ABS(AM1092-AP1092)</f>
        <v>41.9221</v>
      </c>
      <c r="AW1092" s="9">
        <v>5.01</v>
      </c>
      <c r="AX1092" s="9">
        <v>1.7</v>
      </c>
      <c r="AY1092" s="9">
        <v>7.87</v>
      </c>
      <c r="AZ1092" s="9">
        <v>2.56</v>
      </c>
      <c r="BA1092" s="9">
        <v>1.0900000000000001</v>
      </c>
      <c r="BB1092" s="9">
        <v>1.0900000000000001</v>
      </c>
      <c r="BC1092" s="4">
        <f t="shared" ref="BC1092:BC1155" si="529">AVERAGE(AW1092,AZ1092)</f>
        <v>3.7850000000000001</v>
      </c>
      <c r="BD1092" s="4">
        <f t="shared" ref="BD1092:BD1155" si="530">AVERAGE(AX1092,BA1092)</f>
        <v>1.395</v>
      </c>
      <c r="BE1092" s="4">
        <f t="shared" ref="BE1092:BE1155" si="531">AVERAGE(AY1092,BB1092)</f>
        <v>4.4800000000000004</v>
      </c>
      <c r="BF1092" s="4">
        <f t="shared" ref="BF1092:BF1155" si="532">ABS(AW1092-AZ1092)</f>
        <v>2.4499999999999997</v>
      </c>
      <c r="BG1092" s="4">
        <f t="shared" ref="BG1092:BG1155" si="533">ABS(AX1092-BA1092)</f>
        <v>0.60999999999999988</v>
      </c>
      <c r="BH1092" s="4">
        <f t="shared" ref="BH1092:BH1155" si="534">ABS(AY1092-BB1092)</f>
        <v>6.78</v>
      </c>
      <c r="BI1092" s="4">
        <v>76.244357502345295</v>
      </c>
      <c r="BJ1092" s="4">
        <v>101.706330246907</v>
      </c>
      <c r="BK1092" s="4">
        <v>177.95068774925301</v>
      </c>
      <c r="BL1092" s="9">
        <v>15.302630999709301</v>
      </c>
      <c r="BM1092" s="9">
        <v>15.643595917070099</v>
      </c>
      <c r="BN1092" s="9">
        <v>25.815018681896401</v>
      </c>
      <c r="BO1092" s="9">
        <v>19.4831119036693</v>
      </c>
      <c r="BP1092" s="9">
        <v>0.73842265175691602</v>
      </c>
      <c r="BQ1092" s="9">
        <v>1.24177706282225</v>
      </c>
      <c r="BR1092" s="9">
        <v>42.540384907212299</v>
      </c>
      <c r="BS1092" s="9">
        <v>57.185745625116297</v>
      </c>
      <c r="BT1092" s="9">
        <v>16.041053651466299</v>
      </c>
      <c r="BU1092" s="9">
        <v>16.885372979892399</v>
      </c>
      <c r="BV1092" s="9">
        <v>68.355403589108704</v>
      </c>
      <c r="BW1092" s="9">
        <v>76.668857528785693</v>
      </c>
      <c r="BX1092" s="4">
        <f t="shared" ref="BX1092:BX1155" si="535">MAX(BL1092:BO1092)</f>
        <v>25.815018681896401</v>
      </c>
      <c r="BY1092" s="4">
        <f t="shared" ref="BY1092:BY1155" si="536">MIN(BL1092:BO1092)</f>
        <v>15.302630999709301</v>
      </c>
      <c r="BZ1092" s="4">
        <f t="shared" ref="BZ1092:BZ1155" si="537">BX1092-BY1092</f>
        <v>10.5123876821871</v>
      </c>
      <c r="CA1092" s="4">
        <f t="shared" ref="CA1092:CA1155" si="538">MAX(BP1092:BS1092)</f>
        <v>57.185745625116297</v>
      </c>
      <c r="CB1092" s="4">
        <f t="shared" ref="CB1092:CB1155" si="539">MIN(BP1092:BS1092)</f>
        <v>0.73842265175691602</v>
      </c>
      <c r="CC1092" s="4">
        <f t="shared" ref="CC1092:CC1155" si="540">CA1092-CB1092</f>
        <v>56.447322973359384</v>
      </c>
      <c r="CD1092" s="4">
        <f t="shared" ref="CD1092:CD1155" si="541">MAX(BT1092:BW1092)</f>
        <v>76.668857528785693</v>
      </c>
      <c r="CE1092" s="4">
        <f t="shared" ref="CE1092:CE1155" si="542">MIN(BT1092:BW1092)</f>
        <v>16.041053651466299</v>
      </c>
      <c r="CF1092" s="4">
        <f t="shared" ref="CF1092:CF1155" si="543">CD1092-CE1092</f>
        <v>60.627803877319394</v>
      </c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</row>
    <row r="1093" spans="1:204" s="4" customFormat="1" x14ac:dyDescent="0.25">
      <c r="A1093">
        <v>1091</v>
      </c>
      <c r="B1093" t="s">
        <v>1140</v>
      </c>
      <c r="C1093">
        <v>0</v>
      </c>
      <c r="D1093">
        <v>148.16222454655099</v>
      </c>
      <c r="E1093">
        <v>5</v>
      </c>
      <c r="F1093" s="4">
        <v>-0.28087000000000001</v>
      </c>
      <c r="G1093" s="4">
        <v>-6.2710000000000002E-2</v>
      </c>
      <c r="H1093" s="4">
        <v>-0.17179</v>
      </c>
      <c r="I1093" s="4">
        <v>0.21815999999999999</v>
      </c>
      <c r="J1093" s="4">
        <v>6.7640000000000006E-2</v>
      </c>
      <c r="K1093" s="4">
        <f t="shared" si="514"/>
        <v>14.78415138971023</v>
      </c>
      <c r="L1093" s="4">
        <v>4.1816000000000004</v>
      </c>
      <c r="M1093" s="4">
        <v>1.9905900000000001</v>
      </c>
      <c r="N1093" s="4">
        <v>-0.87761999999999996</v>
      </c>
      <c r="O1093" s="4">
        <v>1.9792000000000001</v>
      </c>
      <c r="P1093" s="4">
        <v>-0.29275000000000001</v>
      </c>
      <c r="Q1093" s="4">
        <v>1.97106</v>
      </c>
      <c r="R1093" s="4">
        <v>-0.29167999999999999</v>
      </c>
      <c r="S1093" s="4">
        <v>1.4500000000000001E-2</v>
      </c>
      <c r="T1093" s="4">
        <v>0.99251</v>
      </c>
      <c r="U1093" s="4">
        <v>2.6700000000000002E-2</v>
      </c>
      <c r="V1093" s="4">
        <v>0.11626</v>
      </c>
      <c r="W1093" s="4">
        <v>2.392E-2</v>
      </c>
      <c r="X1093" s="4">
        <v>0.11916</v>
      </c>
      <c r="Y1093" s="4">
        <f t="shared" si="515"/>
        <v>1.9802833333333334</v>
      </c>
      <c r="Z1093" s="4">
        <f t="shared" si="516"/>
        <v>-0.48734999999999995</v>
      </c>
      <c r="AA1093" s="4">
        <f t="shared" si="517"/>
        <v>2.1706666666666666E-2</v>
      </c>
      <c r="AB1093" s="4">
        <f t="shared" si="518"/>
        <v>0.40931000000000001</v>
      </c>
      <c r="AC1093" s="9">
        <v>-2.4410000000000001E-2</v>
      </c>
      <c r="AD1093" s="9">
        <v>-0.23105000000000001</v>
      </c>
      <c r="AE1093" s="4">
        <f t="shared" si="519"/>
        <v>-0.12773000000000001</v>
      </c>
      <c r="AF1093" s="4">
        <f t="shared" si="520"/>
        <v>0.20663999999999999</v>
      </c>
      <c r="AG1093" s="9">
        <v>95.150599999999997</v>
      </c>
      <c r="AH1093" s="9">
        <v>108.75369999999999</v>
      </c>
      <c r="AI1093" s="4">
        <f t="shared" si="521"/>
        <v>101.95214999999999</v>
      </c>
      <c r="AJ1093" s="4">
        <f t="shared" si="522"/>
        <v>13.603099999999998</v>
      </c>
      <c r="AK1093" s="9">
        <v>-10.341100000000001</v>
      </c>
      <c r="AL1093" s="9">
        <v>-2.3906000000000001</v>
      </c>
      <c r="AM1093" s="9">
        <v>298.18349999999998</v>
      </c>
      <c r="AN1093" s="9">
        <v>47.920699999999997</v>
      </c>
      <c r="AO1093" s="9">
        <v>51.770899999999997</v>
      </c>
      <c r="AP1093" s="9">
        <v>226.56950000000001</v>
      </c>
      <c r="AQ1093" s="4">
        <f t="shared" si="523"/>
        <v>18.7898</v>
      </c>
      <c r="AR1093" s="4">
        <f t="shared" si="524"/>
        <v>24.690149999999999</v>
      </c>
      <c r="AS1093" s="4">
        <f t="shared" si="525"/>
        <v>262.37649999999996</v>
      </c>
      <c r="AT1093" s="4">
        <f t="shared" si="526"/>
        <v>58.261799999999994</v>
      </c>
      <c r="AU1093" s="4">
        <f t="shared" si="527"/>
        <v>54.161499999999997</v>
      </c>
      <c r="AV1093" s="4">
        <f t="shared" si="528"/>
        <v>71.613999999999976</v>
      </c>
      <c r="AW1093" s="9">
        <v>4.74</v>
      </c>
      <c r="AX1093" s="9">
        <v>2.42</v>
      </c>
      <c r="AY1093" s="9">
        <v>6.21</v>
      </c>
      <c r="AZ1093" s="9">
        <v>2.56</v>
      </c>
      <c r="BA1093" s="9">
        <v>1.0900000000000001</v>
      </c>
      <c r="BB1093" s="9">
        <v>1.0900000000000001</v>
      </c>
      <c r="BC1093" s="4">
        <f t="shared" si="529"/>
        <v>3.6500000000000004</v>
      </c>
      <c r="BD1093" s="4">
        <f t="shared" si="530"/>
        <v>1.7549999999999999</v>
      </c>
      <c r="BE1093" s="4">
        <f t="shared" si="531"/>
        <v>3.65</v>
      </c>
      <c r="BF1093" s="4">
        <f t="shared" si="532"/>
        <v>2.1800000000000002</v>
      </c>
      <c r="BG1093" s="4">
        <f t="shared" si="533"/>
        <v>1.3299999999999998</v>
      </c>
      <c r="BH1093" s="4">
        <f t="shared" si="534"/>
        <v>5.12</v>
      </c>
      <c r="BI1093" s="4">
        <v>80.090148916871399</v>
      </c>
      <c r="BJ1093" s="4">
        <v>91.341981251797407</v>
      </c>
      <c r="BK1093" s="4">
        <v>171.43213016866801</v>
      </c>
      <c r="BL1093" s="9">
        <v>22.4336089339598</v>
      </c>
      <c r="BM1093" s="9">
        <v>20.084507079995799</v>
      </c>
      <c r="BN1093" s="9">
        <v>18.2541739346543</v>
      </c>
      <c r="BO1093" s="9">
        <v>19.317858968261302</v>
      </c>
      <c r="BP1093" s="9">
        <v>58.362666776941502</v>
      </c>
      <c r="BQ1093" s="9">
        <v>11.136684248383901</v>
      </c>
      <c r="BR1093" s="9">
        <v>6.1786051604699601</v>
      </c>
      <c r="BS1093" s="9">
        <v>15.664025066002001</v>
      </c>
      <c r="BT1093" s="9">
        <v>80.796275710901298</v>
      </c>
      <c r="BU1093" s="9">
        <v>31.2211913283797</v>
      </c>
      <c r="BV1093" s="9">
        <v>24.4327790951243</v>
      </c>
      <c r="BW1093" s="9">
        <v>34.981884034263402</v>
      </c>
      <c r="BX1093" s="4">
        <f t="shared" si="535"/>
        <v>22.4336089339598</v>
      </c>
      <c r="BY1093" s="4">
        <f t="shared" si="536"/>
        <v>18.2541739346543</v>
      </c>
      <c r="BZ1093" s="4">
        <f t="shared" si="537"/>
        <v>4.1794349993054993</v>
      </c>
      <c r="CA1093" s="4">
        <f t="shared" si="538"/>
        <v>58.362666776941502</v>
      </c>
      <c r="CB1093" s="4">
        <f t="shared" si="539"/>
        <v>6.1786051604699601</v>
      </c>
      <c r="CC1093" s="4">
        <f t="shared" si="540"/>
        <v>52.184061616471539</v>
      </c>
      <c r="CD1093" s="4">
        <f t="shared" si="541"/>
        <v>80.796275710901298</v>
      </c>
      <c r="CE1093" s="4">
        <f t="shared" si="542"/>
        <v>24.4327790951243</v>
      </c>
      <c r="CF1093" s="4">
        <f t="shared" si="543"/>
        <v>56.363496615776995</v>
      </c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</row>
    <row r="1094" spans="1:204" s="4" customFormat="1" x14ac:dyDescent="0.25">
      <c r="A1094">
        <v>1092</v>
      </c>
      <c r="B1094" t="s">
        <v>1141</v>
      </c>
      <c r="C1094">
        <v>0</v>
      </c>
      <c r="D1094">
        <v>148.15895895683701</v>
      </c>
      <c r="E1094">
        <v>7</v>
      </c>
      <c r="F1094" s="4">
        <v>-0.22697000000000001</v>
      </c>
      <c r="G1094" s="4">
        <v>-3.9699999999999996E-3</v>
      </c>
      <c r="H1094" s="4">
        <v>-0.11547</v>
      </c>
      <c r="I1094" s="4">
        <v>0.223</v>
      </c>
      <c r="J1094" s="4">
        <v>2.9899999999999999E-2</v>
      </c>
      <c r="K1094" s="4">
        <f t="shared" si="514"/>
        <v>33.444816053511708</v>
      </c>
      <c r="L1094" s="4">
        <v>2.5121000000000002</v>
      </c>
      <c r="M1094" s="4">
        <v>1.9908600000000001</v>
      </c>
      <c r="N1094" s="4">
        <v>-0.89885000000000004</v>
      </c>
      <c r="O1094" s="4">
        <v>1.98061</v>
      </c>
      <c r="P1094" s="4">
        <v>-0.31272</v>
      </c>
      <c r="Q1094" s="4">
        <v>1.9673700000000001</v>
      </c>
      <c r="R1094" s="4">
        <v>-0.31125999999999998</v>
      </c>
      <c r="S1094" s="4">
        <v>1.451E-2</v>
      </c>
      <c r="T1094" s="4">
        <v>0.98277999999999999</v>
      </c>
      <c r="U1094" s="4">
        <v>3.739E-2</v>
      </c>
      <c r="V1094" s="4">
        <v>9.4130000000000005E-2</v>
      </c>
      <c r="W1094" s="4">
        <v>1.7520000000000001E-2</v>
      </c>
      <c r="X1094" s="4">
        <v>9.604E-2</v>
      </c>
      <c r="Y1094" s="4">
        <f t="shared" si="515"/>
        <v>1.9796133333333332</v>
      </c>
      <c r="Z1094" s="4">
        <f t="shared" si="516"/>
        <v>-0.50761000000000001</v>
      </c>
      <c r="AA1094" s="4">
        <f t="shared" si="517"/>
        <v>2.3140000000000004E-2</v>
      </c>
      <c r="AB1094" s="4">
        <f t="shared" si="518"/>
        <v>0.39098333333333329</v>
      </c>
      <c r="AC1094" s="9">
        <v>-5.8380000000000001E-2</v>
      </c>
      <c r="AD1094" s="9">
        <v>-0.20558999999999999</v>
      </c>
      <c r="AE1094" s="4">
        <f t="shared" si="519"/>
        <v>-0.13198499999999999</v>
      </c>
      <c r="AF1094" s="4">
        <f t="shared" si="520"/>
        <v>0.14721000000000001</v>
      </c>
      <c r="AG1094" s="9">
        <v>103.9843</v>
      </c>
      <c r="AH1094" s="9">
        <v>103.64109999999999</v>
      </c>
      <c r="AI1094" s="4">
        <f t="shared" si="521"/>
        <v>103.81270000000001</v>
      </c>
      <c r="AJ1094" s="4">
        <f t="shared" si="522"/>
        <v>0.34320000000001016</v>
      </c>
      <c r="AK1094" s="9">
        <v>7.0240999999999998</v>
      </c>
      <c r="AL1094" s="9">
        <v>9.1780000000000008</v>
      </c>
      <c r="AM1094" s="9">
        <v>295.7509</v>
      </c>
      <c r="AN1094" s="9">
        <v>35.5062</v>
      </c>
      <c r="AO1094" s="9">
        <v>42.234200000000001</v>
      </c>
      <c r="AP1094" s="9">
        <v>233.18289999999999</v>
      </c>
      <c r="AQ1094" s="4">
        <f t="shared" si="523"/>
        <v>21.265149999999998</v>
      </c>
      <c r="AR1094" s="4">
        <f t="shared" si="524"/>
        <v>25.706099999999999</v>
      </c>
      <c r="AS1094" s="4">
        <f t="shared" si="525"/>
        <v>264.46690000000001</v>
      </c>
      <c r="AT1094" s="4">
        <f t="shared" si="526"/>
        <v>28.482099999999999</v>
      </c>
      <c r="AU1094" s="4">
        <f t="shared" si="527"/>
        <v>33.056200000000004</v>
      </c>
      <c r="AV1094" s="4">
        <f t="shared" si="528"/>
        <v>62.568000000000012</v>
      </c>
      <c r="AW1094" s="9">
        <v>5.23</v>
      </c>
      <c r="AX1094" s="9">
        <v>1.7</v>
      </c>
      <c r="AY1094" s="9">
        <v>7.22</v>
      </c>
      <c r="AZ1094" s="9">
        <v>2.56</v>
      </c>
      <c r="BA1094" s="9">
        <v>1.0900000000000001</v>
      </c>
      <c r="BB1094" s="9">
        <v>1.0900000000000001</v>
      </c>
      <c r="BC1094" s="4">
        <f t="shared" si="529"/>
        <v>3.8950000000000005</v>
      </c>
      <c r="BD1094" s="4">
        <f t="shared" si="530"/>
        <v>1.395</v>
      </c>
      <c r="BE1094" s="4">
        <f t="shared" si="531"/>
        <v>4.1550000000000002</v>
      </c>
      <c r="BF1094" s="4">
        <f t="shared" si="532"/>
        <v>2.6700000000000004</v>
      </c>
      <c r="BG1094" s="4">
        <f t="shared" si="533"/>
        <v>0.60999999999999988</v>
      </c>
      <c r="BH1094" s="4">
        <f t="shared" si="534"/>
        <v>6.13</v>
      </c>
      <c r="BI1094" s="4">
        <v>73.804261943441503</v>
      </c>
      <c r="BJ1094" s="4">
        <v>99.359662998796196</v>
      </c>
      <c r="BK1094" s="4">
        <v>173.163924942237</v>
      </c>
      <c r="BL1094" s="9">
        <v>24.364348926131498</v>
      </c>
      <c r="BM1094" s="9">
        <v>17.339007361983601</v>
      </c>
      <c r="BN1094" s="9">
        <v>15.5327300236951</v>
      </c>
      <c r="BO1094" s="9">
        <v>16.568175631631199</v>
      </c>
      <c r="BP1094" s="9">
        <v>88.158051690268707</v>
      </c>
      <c r="BQ1094" s="9">
        <v>2.8755444767485701</v>
      </c>
      <c r="BR1094" s="9">
        <v>-0.129538977488283</v>
      </c>
      <c r="BS1094" s="9">
        <v>5.4335125031040503</v>
      </c>
      <c r="BT1094" s="9">
        <v>112.52240061640001</v>
      </c>
      <c r="BU1094" s="9">
        <v>20.214551838732099</v>
      </c>
      <c r="BV1094" s="9">
        <v>15.4031910462068</v>
      </c>
      <c r="BW1094" s="9">
        <v>22.0016881347352</v>
      </c>
      <c r="BX1094" s="4">
        <f t="shared" si="535"/>
        <v>24.364348926131498</v>
      </c>
      <c r="BY1094" s="4">
        <f t="shared" si="536"/>
        <v>15.5327300236951</v>
      </c>
      <c r="BZ1094" s="4">
        <f t="shared" si="537"/>
        <v>8.8316189024363982</v>
      </c>
      <c r="CA1094" s="4">
        <f t="shared" si="538"/>
        <v>88.158051690268707</v>
      </c>
      <c r="CB1094" s="4">
        <f t="shared" si="539"/>
        <v>-0.129538977488283</v>
      </c>
      <c r="CC1094" s="4">
        <f t="shared" si="540"/>
        <v>88.287590667756987</v>
      </c>
      <c r="CD1094" s="4">
        <f t="shared" si="541"/>
        <v>112.52240061640001</v>
      </c>
      <c r="CE1094" s="4">
        <f t="shared" si="542"/>
        <v>15.4031910462068</v>
      </c>
      <c r="CF1094" s="4">
        <f t="shared" si="543"/>
        <v>97.119209570193206</v>
      </c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</row>
    <row r="1095" spans="1:204" s="4" customFormat="1" x14ac:dyDescent="0.25">
      <c r="A1095">
        <v>1093</v>
      </c>
      <c r="B1095" t="s">
        <v>1142</v>
      </c>
      <c r="C1095">
        <v>0</v>
      </c>
      <c r="D1095">
        <v>148.15895895683701</v>
      </c>
      <c r="E1095">
        <v>8</v>
      </c>
      <c r="F1095" s="4">
        <v>-0.23133000000000001</v>
      </c>
      <c r="G1095" s="4">
        <v>-4.7800000000000004E-3</v>
      </c>
      <c r="H1095" s="4">
        <v>-0.11806</v>
      </c>
      <c r="I1095" s="4">
        <v>0.22655</v>
      </c>
      <c r="J1095" s="4">
        <v>3.0759999999999999E-2</v>
      </c>
      <c r="K1095" s="4">
        <f t="shared" si="514"/>
        <v>32.509752925877763</v>
      </c>
      <c r="L1095" s="4">
        <v>0.99339999999999995</v>
      </c>
      <c r="M1095" s="4">
        <v>1.99085</v>
      </c>
      <c r="N1095" s="4">
        <v>-0.89115999999999995</v>
      </c>
      <c r="O1095" s="4">
        <v>1.9806999999999999</v>
      </c>
      <c r="P1095" s="4">
        <v>-0.30514999999999998</v>
      </c>
      <c r="Q1095" s="4">
        <v>1.96845</v>
      </c>
      <c r="R1095" s="4">
        <v>-0.30386000000000002</v>
      </c>
      <c r="S1095" s="4">
        <v>1.46E-2</v>
      </c>
      <c r="T1095" s="4">
        <v>0.99</v>
      </c>
      <c r="U1095" s="4">
        <v>3.7960000000000001E-2</v>
      </c>
      <c r="V1095" s="4">
        <v>0.10165</v>
      </c>
      <c r="W1095" s="4">
        <v>1.847E-2</v>
      </c>
      <c r="X1095" s="4">
        <v>0.10342</v>
      </c>
      <c r="Y1095" s="4">
        <f t="shared" si="515"/>
        <v>1.9799999999999998</v>
      </c>
      <c r="Z1095" s="4">
        <f t="shared" si="516"/>
        <v>-0.5000566666666667</v>
      </c>
      <c r="AA1095" s="4">
        <f t="shared" si="517"/>
        <v>2.3676666666666669E-2</v>
      </c>
      <c r="AB1095" s="4">
        <f t="shared" si="518"/>
        <v>0.39835666666666669</v>
      </c>
      <c r="AC1095" s="9">
        <v>-5.4559999999999997E-2</v>
      </c>
      <c r="AD1095" s="9">
        <v>-0.21239</v>
      </c>
      <c r="AE1095" s="4">
        <f t="shared" si="519"/>
        <v>-0.13347500000000001</v>
      </c>
      <c r="AF1095" s="4">
        <f t="shared" si="520"/>
        <v>0.15783</v>
      </c>
      <c r="AG1095" s="9">
        <v>103.43689999999999</v>
      </c>
      <c r="AH1095" s="9">
        <v>104.58580000000001</v>
      </c>
      <c r="AI1095" s="4">
        <f t="shared" si="521"/>
        <v>104.01134999999999</v>
      </c>
      <c r="AJ1095" s="4">
        <f t="shared" si="522"/>
        <v>1.1489000000000118</v>
      </c>
      <c r="AK1095" s="9">
        <v>6.2763999999999998</v>
      </c>
      <c r="AL1095" s="9">
        <v>8.5479000000000003</v>
      </c>
      <c r="AM1095" s="9">
        <v>295.48649999999998</v>
      </c>
      <c r="AN1095" s="9">
        <v>36.682200000000002</v>
      </c>
      <c r="AO1095" s="9">
        <v>42.778100000000002</v>
      </c>
      <c r="AP1095" s="9">
        <v>234.2972</v>
      </c>
      <c r="AQ1095" s="4">
        <f t="shared" si="523"/>
        <v>21.479300000000002</v>
      </c>
      <c r="AR1095" s="4">
        <f t="shared" si="524"/>
        <v>25.663</v>
      </c>
      <c r="AS1095" s="4">
        <f t="shared" si="525"/>
        <v>264.89184999999998</v>
      </c>
      <c r="AT1095" s="4">
        <f t="shared" si="526"/>
        <v>30.405800000000003</v>
      </c>
      <c r="AU1095" s="4">
        <f t="shared" si="527"/>
        <v>34.230200000000004</v>
      </c>
      <c r="AV1095" s="4">
        <f t="shared" si="528"/>
        <v>61.189299999999974</v>
      </c>
      <c r="AW1095" s="9">
        <v>4.83</v>
      </c>
      <c r="AX1095" s="9">
        <v>1.7</v>
      </c>
      <c r="AY1095" s="9">
        <v>7.2</v>
      </c>
      <c r="AZ1095" s="9">
        <v>2.56</v>
      </c>
      <c r="BA1095" s="9">
        <v>1.0900000000000001</v>
      </c>
      <c r="BB1095" s="9">
        <v>1.0900000000000001</v>
      </c>
      <c r="BC1095" s="4">
        <f t="shared" si="529"/>
        <v>3.6950000000000003</v>
      </c>
      <c r="BD1095" s="4">
        <f t="shared" si="530"/>
        <v>1.395</v>
      </c>
      <c r="BE1095" s="4">
        <f t="shared" si="531"/>
        <v>4.1450000000000005</v>
      </c>
      <c r="BF1095" s="4">
        <f t="shared" si="532"/>
        <v>2.27</v>
      </c>
      <c r="BG1095" s="4">
        <f t="shared" si="533"/>
        <v>0.60999999999999988</v>
      </c>
      <c r="BH1095" s="4">
        <f t="shared" si="534"/>
        <v>6.11</v>
      </c>
      <c r="BI1095" s="4">
        <v>73.909898313544005</v>
      </c>
      <c r="BJ1095" s="4">
        <v>99.236078682248404</v>
      </c>
      <c r="BK1095" s="4">
        <v>173.14597699579201</v>
      </c>
      <c r="BL1095" s="9">
        <v>15.5264545957682</v>
      </c>
      <c r="BM1095" s="9">
        <v>16.794091036998999</v>
      </c>
      <c r="BN1095" s="9">
        <v>24.747150029671499</v>
      </c>
      <c r="BO1095" s="9">
        <v>16.8422026511052</v>
      </c>
      <c r="BP1095" s="9">
        <v>-0.14029467976666599</v>
      </c>
      <c r="BQ1095" s="9">
        <v>2.8826605559251002</v>
      </c>
      <c r="BR1095" s="9">
        <v>90.393306412007107</v>
      </c>
      <c r="BS1095" s="9">
        <v>3.0453069518877398</v>
      </c>
      <c r="BT1095" s="9">
        <v>15.386159916001599</v>
      </c>
      <c r="BU1095" s="9">
        <v>19.676751592924099</v>
      </c>
      <c r="BV1095" s="9">
        <v>115.140456441678</v>
      </c>
      <c r="BW1095" s="9">
        <v>19.8875096029929</v>
      </c>
      <c r="BX1095" s="4">
        <f t="shared" si="535"/>
        <v>24.747150029671499</v>
      </c>
      <c r="BY1095" s="4">
        <f t="shared" si="536"/>
        <v>15.5264545957682</v>
      </c>
      <c r="BZ1095" s="4">
        <f t="shared" si="537"/>
        <v>9.2206954339032983</v>
      </c>
      <c r="CA1095" s="4">
        <f t="shared" si="538"/>
        <v>90.393306412007107</v>
      </c>
      <c r="CB1095" s="4">
        <f t="shared" si="539"/>
        <v>-0.14029467976666599</v>
      </c>
      <c r="CC1095" s="4">
        <f t="shared" si="540"/>
        <v>90.533601091773775</v>
      </c>
      <c r="CD1095" s="4">
        <f t="shared" si="541"/>
        <v>115.140456441678</v>
      </c>
      <c r="CE1095" s="4">
        <f t="shared" si="542"/>
        <v>15.386159916001599</v>
      </c>
      <c r="CF1095" s="4">
        <f t="shared" si="543"/>
        <v>99.754296525676395</v>
      </c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</row>
    <row r="1096" spans="1:204" s="4" customFormat="1" x14ac:dyDescent="0.25">
      <c r="A1096">
        <v>1094</v>
      </c>
      <c r="B1096" t="s">
        <v>1143</v>
      </c>
      <c r="C1096">
        <v>0</v>
      </c>
      <c r="D1096">
        <v>148.13413498778999</v>
      </c>
      <c r="E1096">
        <v>1</v>
      </c>
      <c r="F1096" s="4">
        <v>-0.28244999999999998</v>
      </c>
      <c r="G1096" s="4">
        <v>-9.257E-2</v>
      </c>
      <c r="H1096" s="4">
        <v>-0.18751000000000001</v>
      </c>
      <c r="I1096" s="4">
        <v>0.18987999999999999</v>
      </c>
      <c r="J1096" s="4">
        <v>9.2579999999999996E-2</v>
      </c>
      <c r="K1096" s="4">
        <f t="shared" si="514"/>
        <v>10.801468999783971</v>
      </c>
      <c r="L1096" s="4">
        <v>2.6734</v>
      </c>
      <c r="M1096" s="4">
        <v>1.99098</v>
      </c>
      <c r="N1096" s="4">
        <v>-0.90703</v>
      </c>
      <c r="O1096" s="4">
        <v>1.98247</v>
      </c>
      <c r="P1096" s="4">
        <v>-0.32353999999999999</v>
      </c>
      <c r="Q1096" s="4">
        <v>1.91635</v>
      </c>
      <c r="R1096" s="4">
        <v>-0.31981999999999999</v>
      </c>
      <c r="S1096" s="4">
        <v>1.269E-2</v>
      </c>
      <c r="T1096" s="4">
        <v>0.94630999999999998</v>
      </c>
      <c r="U1096" s="4">
        <v>2.0580000000000001E-2</v>
      </c>
      <c r="V1096" s="4">
        <v>9.0690000000000007E-2</v>
      </c>
      <c r="W1096" s="4">
        <v>2.6009999999999998E-2</v>
      </c>
      <c r="X1096" s="4">
        <v>8.1059999999999993E-2</v>
      </c>
      <c r="Y1096" s="4">
        <f t="shared" si="515"/>
        <v>1.9632666666666665</v>
      </c>
      <c r="Z1096" s="4">
        <f t="shared" si="516"/>
        <v>-0.51679666666666668</v>
      </c>
      <c r="AA1096" s="4">
        <f t="shared" si="517"/>
        <v>1.976E-2</v>
      </c>
      <c r="AB1096" s="4">
        <f t="shared" si="518"/>
        <v>0.37268666666666661</v>
      </c>
      <c r="AC1096" s="9">
        <v>-0.10748000000000001</v>
      </c>
      <c r="AD1096" s="9">
        <v>-0.15501000000000001</v>
      </c>
      <c r="AE1096" s="4">
        <f t="shared" si="519"/>
        <v>-0.131245</v>
      </c>
      <c r="AF1096" s="4">
        <f t="shared" si="520"/>
        <v>4.7530000000000003E-2</v>
      </c>
      <c r="AG1096" s="9">
        <v>103.01479999999999</v>
      </c>
      <c r="AH1096" s="9">
        <v>98.841399999999993</v>
      </c>
      <c r="AI1096" s="4">
        <f t="shared" si="521"/>
        <v>100.9281</v>
      </c>
      <c r="AJ1096" s="4">
        <f t="shared" si="522"/>
        <v>4.1734000000000009</v>
      </c>
      <c r="AK1096" s="9">
        <v>3.0021</v>
      </c>
      <c r="AL1096" s="9">
        <v>13.674899999999999</v>
      </c>
      <c r="AM1096" s="9">
        <v>292.36750000000001</v>
      </c>
      <c r="AN1096" s="9">
        <v>44.290900000000001</v>
      </c>
      <c r="AO1096" s="9">
        <v>44.941499999999998</v>
      </c>
      <c r="AP1096" s="9">
        <v>207.2919</v>
      </c>
      <c r="AQ1096" s="4">
        <f t="shared" si="523"/>
        <v>23.6465</v>
      </c>
      <c r="AR1096" s="4">
        <f t="shared" si="524"/>
        <v>29.308199999999999</v>
      </c>
      <c r="AS1096" s="4">
        <f t="shared" si="525"/>
        <v>249.8297</v>
      </c>
      <c r="AT1096" s="4">
        <f t="shared" si="526"/>
        <v>41.288800000000002</v>
      </c>
      <c r="AU1096" s="4">
        <f t="shared" si="527"/>
        <v>31.266599999999997</v>
      </c>
      <c r="AV1096" s="4">
        <f t="shared" si="528"/>
        <v>85.075600000000009</v>
      </c>
      <c r="AW1096" s="9">
        <v>6.83</v>
      </c>
      <c r="AX1096" s="9">
        <v>1.61</v>
      </c>
      <c r="AY1096" s="9">
        <v>6.4</v>
      </c>
      <c r="AZ1096" s="9">
        <v>2.57</v>
      </c>
      <c r="BA1096" s="9">
        <v>1.0900000000000001</v>
      </c>
      <c r="BB1096" s="9">
        <v>1.0900000000000001</v>
      </c>
      <c r="BC1096" s="4">
        <f t="shared" si="529"/>
        <v>4.7</v>
      </c>
      <c r="BD1096" s="4">
        <f t="shared" si="530"/>
        <v>1.35</v>
      </c>
      <c r="BE1096" s="4">
        <f t="shared" si="531"/>
        <v>3.7450000000000001</v>
      </c>
      <c r="BF1096" s="4">
        <f t="shared" si="532"/>
        <v>4.26</v>
      </c>
      <c r="BG1096" s="4">
        <f t="shared" si="533"/>
        <v>0.52</v>
      </c>
      <c r="BH1096" s="4">
        <f t="shared" si="534"/>
        <v>5.3100000000000005</v>
      </c>
      <c r="BI1096" s="4">
        <v>74.373234075479004</v>
      </c>
      <c r="BJ1096" s="4">
        <v>93.892898849293999</v>
      </c>
      <c r="BK1096" s="4">
        <v>168.26613292477299</v>
      </c>
      <c r="BL1096" s="9">
        <v>20.025936419344902</v>
      </c>
      <c r="BM1096" s="9">
        <v>20.026982323999398</v>
      </c>
      <c r="BN1096" s="9">
        <v>17.160157666067299</v>
      </c>
      <c r="BO1096" s="9">
        <v>17.160157666067299</v>
      </c>
      <c r="BP1096" s="9">
        <v>41.772666823974198</v>
      </c>
      <c r="BQ1096" s="9">
        <v>41.780813948016601</v>
      </c>
      <c r="BR1096" s="9">
        <v>5.1697090386515603</v>
      </c>
      <c r="BS1096" s="9">
        <v>5.1697090386515603</v>
      </c>
      <c r="BT1096" s="9">
        <v>61.7986032433191</v>
      </c>
      <c r="BU1096" s="9">
        <v>61.807796272015999</v>
      </c>
      <c r="BV1096" s="9">
        <v>22.329866704718899</v>
      </c>
      <c r="BW1096" s="9">
        <v>22.329866704718899</v>
      </c>
      <c r="BX1096" s="4">
        <f t="shared" si="535"/>
        <v>20.026982323999398</v>
      </c>
      <c r="BY1096" s="4">
        <f t="shared" si="536"/>
        <v>17.160157666067299</v>
      </c>
      <c r="BZ1096" s="4">
        <f t="shared" si="537"/>
        <v>2.8668246579320993</v>
      </c>
      <c r="CA1096" s="4">
        <f t="shared" si="538"/>
        <v>41.780813948016601</v>
      </c>
      <c r="CB1096" s="4">
        <f t="shared" si="539"/>
        <v>5.1697090386515603</v>
      </c>
      <c r="CC1096" s="4">
        <f t="shared" si="540"/>
        <v>36.611104909365039</v>
      </c>
      <c r="CD1096" s="4">
        <f t="shared" si="541"/>
        <v>61.807796272015999</v>
      </c>
      <c r="CE1096" s="4">
        <f t="shared" si="542"/>
        <v>22.329866704718899</v>
      </c>
      <c r="CF1096" s="4">
        <f t="shared" si="543"/>
        <v>39.477929567297096</v>
      </c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</row>
    <row r="1097" spans="1:204" s="4" customFormat="1" x14ac:dyDescent="0.25">
      <c r="A1097">
        <v>1095</v>
      </c>
      <c r="B1097" t="s">
        <v>1144</v>
      </c>
      <c r="C1097">
        <v>0</v>
      </c>
      <c r="D1097">
        <v>148.13413498778999</v>
      </c>
      <c r="E1097">
        <v>2</v>
      </c>
      <c r="F1097" s="4">
        <v>-0.27388000000000001</v>
      </c>
      <c r="G1097" s="4">
        <v>-9.64E-2</v>
      </c>
      <c r="H1097" s="4">
        <v>-0.18514</v>
      </c>
      <c r="I1097" s="4">
        <v>0.17748</v>
      </c>
      <c r="J1097" s="4">
        <v>9.6570000000000003E-2</v>
      </c>
      <c r="K1097" s="4">
        <f t="shared" si="514"/>
        <v>10.355182768975872</v>
      </c>
      <c r="L1097" s="4">
        <v>3.4110999999999998</v>
      </c>
      <c r="M1097" s="4">
        <v>1.9888699999999999</v>
      </c>
      <c r="N1097" s="4">
        <v>-0.89964999999999995</v>
      </c>
      <c r="O1097" s="4">
        <v>1.98156</v>
      </c>
      <c r="P1097" s="4">
        <v>-0.31686999999999999</v>
      </c>
      <c r="Q1097" s="4">
        <v>1.92195</v>
      </c>
      <c r="R1097" s="4">
        <v>-0.31425999999999998</v>
      </c>
      <c r="S1097" s="4">
        <v>1.3129999999999999E-2</v>
      </c>
      <c r="T1097" s="4">
        <v>0.95957999999999999</v>
      </c>
      <c r="U1097" s="4">
        <v>1.762E-2</v>
      </c>
      <c r="V1097" s="4">
        <v>9.1490000000000002E-2</v>
      </c>
      <c r="W1097" s="4">
        <v>6.2609999999999999E-2</v>
      </c>
      <c r="X1097" s="4">
        <v>8.7349999999999997E-2</v>
      </c>
      <c r="Y1097" s="4">
        <f t="shared" si="515"/>
        <v>1.9641266666666668</v>
      </c>
      <c r="Z1097" s="4">
        <f t="shared" si="516"/>
        <v>-0.51026000000000005</v>
      </c>
      <c r="AA1097" s="4">
        <f t="shared" si="517"/>
        <v>3.1119999999999998E-2</v>
      </c>
      <c r="AB1097" s="4">
        <f t="shared" si="518"/>
        <v>0.37947333333333333</v>
      </c>
      <c r="AC1097" s="9">
        <v>-3.1449999999999999E-2</v>
      </c>
      <c r="AD1097" s="9">
        <v>-0.18551000000000001</v>
      </c>
      <c r="AE1097" s="4">
        <f t="shared" si="519"/>
        <v>-0.10848000000000001</v>
      </c>
      <c r="AF1097" s="4">
        <f t="shared" si="520"/>
        <v>0.15406</v>
      </c>
      <c r="AG1097" s="9">
        <v>100.8914</v>
      </c>
      <c r="AH1097" s="9">
        <v>93.346500000000006</v>
      </c>
      <c r="AI1097" s="4">
        <f t="shared" si="521"/>
        <v>97.118950000000012</v>
      </c>
      <c r="AJ1097" s="4">
        <f t="shared" si="522"/>
        <v>7.5448999999999984</v>
      </c>
      <c r="AK1097" s="9">
        <v>-3.9809999999999999</v>
      </c>
      <c r="AL1097" s="9">
        <v>7.6124999999999998</v>
      </c>
      <c r="AM1097" s="9">
        <v>299.04250000000002</v>
      </c>
      <c r="AN1097" s="9">
        <v>41.918900000000001</v>
      </c>
      <c r="AO1097" s="9">
        <v>47.464599999999997</v>
      </c>
      <c r="AP1097" s="9">
        <v>190.65600000000001</v>
      </c>
      <c r="AQ1097" s="4">
        <f t="shared" si="523"/>
        <v>18.96895</v>
      </c>
      <c r="AR1097" s="4">
        <f t="shared" si="524"/>
        <v>27.538549999999997</v>
      </c>
      <c r="AS1097" s="4">
        <f t="shared" si="525"/>
        <v>244.84925000000001</v>
      </c>
      <c r="AT1097" s="4">
        <f t="shared" si="526"/>
        <v>45.899900000000002</v>
      </c>
      <c r="AU1097" s="4">
        <f t="shared" si="527"/>
        <v>39.8521</v>
      </c>
      <c r="AV1097" s="4">
        <f t="shared" si="528"/>
        <v>108.38650000000001</v>
      </c>
      <c r="AW1097" s="9">
        <v>8.33</v>
      </c>
      <c r="AX1097" s="9">
        <v>1.7</v>
      </c>
      <c r="AY1097" s="9">
        <v>3.85</v>
      </c>
      <c r="AZ1097" s="9">
        <v>2.56</v>
      </c>
      <c r="BA1097" s="9">
        <v>1.0900000000000001</v>
      </c>
      <c r="BB1097" s="9">
        <v>1.0900000000000001</v>
      </c>
      <c r="BC1097" s="4">
        <f t="shared" si="529"/>
        <v>5.4450000000000003</v>
      </c>
      <c r="BD1097" s="4">
        <f t="shared" si="530"/>
        <v>1.395</v>
      </c>
      <c r="BE1097" s="4">
        <f t="shared" si="531"/>
        <v>2.4700000000000002</v>
      </c>
      <c r="BF1097" s="4">
        <f t="shared" si="532"/>
        <v>5.77</v>
      </c>
      <c r="BG1097" s="4">
        <f t="shared" si="533"/>
        <v>0.60999999999999988</v>
      </c>
      <c r="BH1097" s="4">
        <f t="shared" si="534"/>
        <v>2.76</v>
      </c>
      <c r="BI1097" s="4">
        <v>70.784735205955201</v>
      </c>
      <c r="BJ1097" s="4">
        <v>97.787605998638199</v>
      </c>
      <c r="BK1097" s="4">
        <v>168.57234120459299</v>
      </c>
      <c r="BL1097" s="9">
        <v>17.722854370177998</v>
      </c>
      <c r="BM1097" s="9">
        <v>17.721808465523601</v>
      </c>
      <c r="BN1097" s="9">
        <v>17.670559137453999</v>
      </c>
      <c r="BO1097" s="9">
        <v>17.669513232799499</v>
      </c>
      <c r="BP1097" s="9">
        <v>24.8629172952669</v>
      </c>
      <c r="BQ1097" s="9">
        <v>24.861942954105999</v>
      </c>
      <c r="BR1097" s="9">
        <v>24.032365106666902</v>
      </c>
      <c r="BS1097" s="9">
        <v>24.030380642598299</v>
      </c>
      <c r="BT1097" s="9">
        <v>42.585771665445002</v>
      </c>
      <c r="BU1097" s="9">
        <v>42.5837514196296</v>
      </c>
      <c r="BV1097" s="9">
        <v>41.702924244121</v>
      </c>
      <c r="BW1097" s="9">
        <v>41.699893875397898</v>
      </c>
      <c r="BX1097" s="4">
        <f t="shared" si="535"/>
        <v>17.722854370177998</v>
      </c>
      <c r="BY1097" s="4">
        <f t="shared" si="536"/>
        <v>17.669513232799499</v>
      </c>
      <c r="BZ1097" s="4">
        <f t="shared" si="537"/>
        <v>5.3341137378499326E-2</v>
      </c>
      <c r="CA1097" s="4">
        <f t="shared" si="538"/>
        <v>24.8629172952669</v>
      </c>
      <c r="CB1097" s="4">
        <f t="shared" si="539"/>
        <v>24.030380642598299</v>
      </c>
      <c r="CC1097" s="4">
        <f t="shared" si="540"/>
        <v>0.83253665266860111</v>
      </c>
      <c r="CD1097" s="4">
        <f t="shared" si="541"/>
        <v>42.585771665445002</v>
      </c>
      <c r="CE1097" s="4">
        <f t="shared" si="542"/>
        <v>41.699893875397898</v>
      </c>
      <c r="CF1097" s="4">
        <f t="shared" si="543"/>
        <v>0.88587779004710399</v>
      </c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</row>
    <row r="1098" spans="1:204" s="4" customFormat="1" x14ac:dyDescent="0.25">
      <c r="A1098">
        <v>1096</v>
      </c>
      <c r="B1098" t="s">
        <v>1145</v>
      </c>
      <c r="C1098">
        <v>0</v>
      </c>
      <c r="D1098">
        <v>148.13413498778999</v>
      </c>
      <c r="E1098">
        <v>2</v>
      </c>
      <c r="F1098" s="4">
        <v>-0.26788000000000001</v>
      </c>
      <c r="G1098" s="4">
        <v>-9.146E-2</v>
      </c>
      <c r="H1098" s="4">
        <v>-0.17967</v>
      </c>
      <c r="I1098" s="4">
        <v>0.17641999999999999</v>
      </c>
      <c r="J1098" s="4">
        <v>9.1490000000000002E-2</v>
      </c>
      <c r="K1098" s="4">
        <f t="shared" si="514"/>
        <v>10.930156301235108</v>
      </c>
      <c r="L1098" s="4">
        <v>3.6678999999999999</v>
      </c>
      <c r="M1098" s="4">
        <v>1.9886999999999999</v>
      </c>
      <c r="N1098" s="4">
        <v>-0.89842</v>
      </c>
      <c r="O1098" s="4">
        <v>1.9786600000000001</v>
      </c>
      <c r="P1098" s="4">
        <v>-0.31739000000000001</v>
      </c>
      <c r="Q1098" s="4">
        <v>1.93258</v>
      </c>
      <c r="R1098" s="4">
        <v>-0.314</v>
      </c>
      <c r="S1098" s="4">
        <v>1.336E-2</v>
      </c>
      <c r="T1098" s="4">
        <v>0.96052000000000004</v>
      </c>
      <c r="U1098" s="4">
        <v>2.1069999999999998E-2</v>
      </c>
      <c r="V1098" s="4">
        <v>9.2240000000000003E-2</v>
      </c>
      <c r="W1098" s="4">
        <v>7.0989999999999998E-2</v>
      </c>
      <c r="X1098" s="4">
        <v>8.8440000000000005E-2</v>
      </c>
      <c r="Y1098" s="4">
        <f t="shared" si="515"/>
        <v>1.9666466666666667</v>
      </c>
      <c r="Z1098" s="4">
        <f t="shared" si="516"/>
        <v>-0.5099366666666667</v>
      </c>
      <c r="AA1098" s="4">
        <f t="shared" si="517"/>
        <v>3.5139999999999998E-2</v>
      </c>
      <c r="AB1098" s="4">
        <f t="shared" si="518"/>
        <v>0.38040000000000007</v>
      </c>
      <c r="AC1098" s="9">
        <v>-3.8249999999999999E-2</v>
      </c>
      <c r="AD1098" s="9">
        <v>-0.19744999999999999</v>
      </c>
      <c r="AE1098" s="4">
        <f t="shared" si="519"/>
        <v>-0.11785</v>
      </c>
      <c r="AF1098" s="4">
        <f t="shared" si="520"/>
        <v>0.15919999999999998</v>
      </c>
      <c r="AG1098" s="9">
        <v>104.0634</v>
      </c>
      <c r="AH1098" s="9">
        <v>93.052400000000006</v>
      </c>
      <c r="AI1098" s="4">
        <f t="shared" si="521"/>
        <v>98.557900000000004</v>
      </c>
      <c r="AJ1098" s="4">
        <f t="shared" si="522"/>
        <v>11.010999999999996</v>
      </c>
      <c r="AK1098" s="9">
        <v>4.9469000000000003</v>
      </c>
      <c r="AL1098" s="9">
        <v>8.1153999999999993</v>
      </c>
      <c r="AM1098" s="9">
        <v>299.12779999999998</v>
      </c>
      <c r="AN1098" s="9">
        <v>33.113999999999997</v>
      </c>
      <c r="AO1098" s="9">
        <v>50.426900000000003</v>
      </c>
      <c r="AP1098" s="9">
        <v>195.6163</v>
      </c>
      <c r="AQ1098" s="4">
        <f t="shared" si="523"/>
        <v>19.030449999999998</v>
      </c>
      <c r="AR1098" s="4">
        <f t="shared" si="524"/>
        <v>29.271150000000002</v>
      </c>
      <c r="AS1098" s="4">
        <f t="shared" si="525"/>
        <v>247.37205</v>
      </c>
      <c r="AT1098" s="4">
        <f t="shared" si="526"/>
        <v>28.167099999999998</v>
      </c>
      <c r="AU1098" s="4">
        <f t="shared" si="527"/>
        <v>42.311500000000002</v>
      </c>
      <c r="AV1098" s="4">
        <f t="shared" si="528"/>
        <v>103.51149999999998</v>
      </c>
      <c r="AW1098" s="9">
        <v>7.46</v>
      </c>
      <c r="AX1098" s="9">
        <v>1.7</v>
      </c>
      <c r="AY1098" s="9">
        <v>5.12</v>
      </c>
      <c r="AZ1098" s="9">
        <v>2.56</v>
      </c>
      <c r="BA1098" s="9">
        <v>1.0900000000000001</v>
      </c>
      <c r="BB1098" s="9">
        <v>1.0900000000000001</v>
      </c>
      <c r="BC1098" s="4">
        <f t="shared" si="529"/>
        <v>5.01</v>
      </c>
      <c r="BD1098" s="4">
        <f t="shared" si="530"/>
        <v>1.395</v>
      </c>
      <c r="BE1098" s="4">
        <f t="shared" si="531"/>
        <v>3.105</v>
      </c>
      <c r="BF1098" s="4">
        <f t="shared" si="532"/>
        <v>4.9000000000000004</v>
      </c>
      <c r="BG1098" s="4">
        <f t="shared" si="533"/>
        <v>0.60999999999999988</v>
      </c>
      <c r="BH1098" s="4">
        <f t="shared" si="534"/>
        <v>4.03</v>
      </c>
      <c r="BI1098" s="4">
        <v>75.863648208114299</v>
      </c>
      <c r="BJ1098" s="4">
        <v>92.299591993035193</v>
      </c>
      <c r="BK1098" s="4">
        <v>168.16324020114899</v>
      </c>
      <c r="BL1098" s="9">
        <v>18.030350338595401</v>
      </c>
      <c r="BM1098" s="9">
        <v>18.031396243249901</v>
      </c>
      <c r="BN1098" s="9">
        <v>19.899381956152698</v>
      </c>
      <c r="BO1098" s="9">
        <v>19.902519670116099</v>
      </c>
      <c r="BP1098" s="9">
        <v>20.050071260347998</v>
      </c>
      <c r="BQ1098" s="9">
        <v>20.052100987418601</v>
      </c>
      <c r="BR1098" s="9">
        <v>26.097715703178402</v>
      </c>
      <c r="BS1098" s="9">
        <v>26.099704042090099</v>
      </c>
      <c r="BT1098" s="9">
        <v>38.080421598943403</v>
      </c>
      <c r="BU1098" s="9">
        <v>38.083497230668499</v>
      </c>
      <c r="BV1098" s="9">
        <v>45.997097659331097</v>
      </c>
      <c r="BW1098" s="9">
        <v>46.002223712206302</v>
      </c>
      <c r="BX1098" s="4">
        <f t="shared" si="535"/>
        <v>19.902519670116099</v>
      </c>
      <c r="BY1098" s="4">
        <f t="shared" si="536"/>
        <v>18.030350338595401</v>
      </c>
      <c r="BZ1098" s="4">
        <f t="shared" si="537"/>
        <v>1.8721693315206984</v>
      </c>
      <c r="CA1098" s="4">
        <f t="shared" si="538"/>
        <v>26.099704042090099</v>
      </c>
      <c r="CB1098" s="4">
        <f t="shared" si="539"/>
        <v>20.050071260347998</v>
      </c>
      <c r="CC1098" s="4">
        <f t="shared" si="540"/>
        <v>6.0496327817421012</v>
      </c>
      <c r="CD1098" s="4">
        <f t="shared" si="541"/>
        <v>46.002223712206302</v>
      </c>
      <c r="CE1098" s="4">
        <f t="shared" si="542"/>
        <v>38.080421598943403</v>
      </c>
      <c r="CF1098" s="4">
        <f t="shared" si="543"/>
        <v>7.9218021132628991</v>
      </c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</row>
    <row r="1099" spans="1:204" s="4" customFormat="1" x14ac:dyDescent="0.25">
      <c r="A1099">
        <v>1097</v>
      </c>
      <c r="B1099" t="s">
        <v>1146</v>
      </c>
      <c r="C1099">
        <v>0</v>
      </c>
      <c r="D1099">
        <v>148.13413498778999</v>
      </c>
      <c r="E1099">
        <v>2</v>
      </c>
      <c r="F1099" s="4">
        <v>-0.27560000000000001</v>
      </c>
      <c r="G1099" s="4">
        <v>-8.6360000000000006E-2</v>
      </c>
      <c r="H1099" s="4">
        <v>-0.18098</v>
      </c>
      <c r="I1099" s="4">
        <v>0.18923999999999999</v>
      </c>
      <c r="J1099" s="4">
        <v>8.6540000000000006E-2</v>
      </c>
      <c r="K1099" s="4">
        <f t="shared" si="514"/>
        <v>11.55535012710885</v>
      </c>
      <c r="L1099" s="4">
        <v>2.3180000000000001</v>
      </c>
      <c r="M1099" s="4">
        <v>1.98875</v>
      </c>
      <c r="N1099" s="4">
        <v>-0.90164999999999995</v>
      </c>
      <c r="O1099" s="4">
        <v>1.9791099999999999</v>
      </c>
      <c r="P1099" s="4">
        <v>-0.31997999999999999</v>
      </c>
      <c r="Q1099" s="4">
        <v>1.92757</v>
      </c>
      <c r="R1099" s="4">
        <v>-0.31658999999999998</v>
      </c>
      <c r="S1099" s="4">
        <v>1.3259999999999999E-2</v>
      </c>
      <c r="T1099" s="4">
        <v>0.95801999999999998</v>
      </c>
      <c r="U1099" s="4">
        <v>2.1229999999999999E-2</v>
      </c>
      <c r="V1099" s="4">
        <v>8.9819999999999997E-2</v>
      </c>
      <c r="W1099" s="4">
        <v>6.4769999999999994E-2</v>
      </c>
      <c r="X1099" s="4">
        <v>8.6120000000000002E-2</v>
      </c>
      <c r="Y1099" s="4">
        <f t="shared" si="515"/>
        <v>1.9651433333333335</v>
      </c>
      <c r="Z1099" s="4">
        <f t="shared" si="516"/>
        <v>-0.51273999999999997</v>
      </c>
      <c r="AA1099" s="4">
        <f t="shared" si="517"/>
        <v>3.308666666666666E-2</v>
      </c>
      <c r="AB1099" s="4">
        <f t="shared" si="518"/>
        <v>0.37798666666666664</v>
      </c>
      <c r="AC1099" s="9">
        <v>-4.1169999999999998E-2</v>
      </c>
      <c r="AD1099" s="9">
        <v>-0.1862</v>
      </c>
      <c r="AE1099" s="4">
        <f t="shared" si="519"/>
        <v>-0.11368500000000001</v>
      </c>
      <c r="AF1099" s="4">
        <f t="shared" si="520"/>
        <v>0.14502999999999999</v>
      </c>
      <c r="AG1099" s="9">
        <v>104.2581</v>
      </c>
      <c r="AH1099" s="9">
        <v>91.197599999999994</v>
      </c>
      <c r="AI1099" s="4">
        <f t="shared" si="521"/>
        <v>97.727849999999989</v>
      </c>
      <c r="AJ1099" s="4">
        <f t="shared" si="522"/>
        <v>13.060500000000005</v>
      </c>
      <c r="AK1099" s="9">
        <v>5.0952000000000002</v>
      </c>
      <c r="AL1099" s="9">
        <v>8.0570000000000004</v>
      </c>
      <c r="AM1099" s="9">
        <v>299.62220000000002</v>
      </c>
      <c r="AN1099" s="9">
        <v>34.360799999999998</v>
      </c>
      <c r="AO1099" s="9">
        <v>46.8309</v>
      </c>
      <c r="AP1099" s="9">
        <v>192.40110000000001</v>
      </c>
      <c r="AQ1099" s="4">
        <f t="shared" si="523"/>
        <v>19.727999999999998</v>
      </c>
      <c r="AR1099" s="4">
        <f t="shared" si="524"/>
        <v>27.443950000000001</v>
      </c>
      <c r="AS1099" s="4">
        <f t="shared" si="525"/>
        <v>246.01165000000003</v>
      </c>
      <c r="AT1099" s="4">
        <f t="shared" si="526"/>
        <v>29.265599999999999</v>
      </c>
      <c r="AU1099" s="4">
        <f t="shared" si="527"/>
        <v>38.773899999999998</v>
      </c>
      <c r="AV1099" s="4">
        <f t="shared" si="528"/>
        <v>107.22110000000001</v>
      </c>
      <c r="AW1099" s="9">
        <v>6.85</v>
      </c>
      <c r="AX1099" s="9">
        <v>1.7</v>
      </c>
      <c r="AY1099" s="9">
        <v>5.12</v>
      </c>
      <c r="AZ1099" s="9">
        <v>2.56</v>
      </c>
      <c r="BA1099" s="9">
        <v>1.0900000000000001</v>
      </c>
      <c r="BB1099" s="9">
        <v>1.0900000000000001</v>
      </c>
      <c r="BC1099" s="4">
        <f t="shared" si="529"/>
        <v>4.7050000000000001</v>
      </c>
      <c r="BD1099" s="4">
        <f t="shared" si="530"/>
        <v>1.395</v>
      </c>
      <c r="BE1099" s="4">
        <f t="shared" si="531"/>
        <v>3.105</v>
      </c>
      <c r="BF1099" s="4">
        <f t="shared" si="532"/>
        <v>4.2899999999999991</v>
      </c>
      <c r="BG1099" s="4">
        <f t="shared" si="533"/>
        <v>0.60999999999999988</v>
      </c>
      <c r="BH1099" s="4">
        <f t="shared" si="534"/>
        <v>4.03</v>
      </c>
      <c r="BI1099" s="4">
        <v>75.913851631529297</v>
      </c>
      <c r="BJ1099" s="4">
        <v>92.194845089869105</v>
      </c>
      <c r="BK1099" s="4">
        <v>168.10869672139799</v>
      </c>
      <c r="BL1099" s="9">
        <v>19.909841002697501</v>
      </c>
      <c r="BM1099" s="9">
        <v>19.909841002697501</v>
      </c>
      <c r="BN1099" s="9">
        <v>18.047084813067102</v>
      </c>
      <c r="BO1099" s="9">
        <v>18.047084813067102</v>
      </c>
      <c r="BP1099" s="9">
        <v>23.447362717589201</v>
      </c>
      <c r="BQ1099" s="9">
        <v>23.453040760855401</v>
      </c>
      <c r="BR1099" s="9">
        <v>20.1060945037229</v>
      </c>
      <c r="BS1099" s="9">
        <v>20.1090575731467</v>
      </c>
      <c r="BT1099" s="9">
        <v>43.357203720286698</v>
      </c>
      <c r="BU1099" s="9">
        <v>43.362881763552899</v>
      </c>
      <c r="BV1099" s="9">
        <v>38.153179316790101</v>
      </c>
      <c r="BW1099" s="9">
        <v>38.156142386213901</v>
      </c>
      <c r="BX1099" s="4">
        <f t="shared" si="535"/>
        <v>19.909841002697501</v>
      </c>
      <c r="BY1099" s="4">
        <f t="shared" si="536"/>
        <v>18.047084813067102</v>
      </c>
      <c r="BZ1099" s="4">
        <f t="shared" si="537"/>
        <v>1.8627561896303995</v>
      </c>
      <c r="CA1099" s="4">
        <f t="shared" si="538"/>
        <v>23.453040760855401</v>
      </c>
      <c r="CB1099" s="4">
        <f t="shared" si="539"/>
        <v>20.1060945037229</v>
      </c>
      <c r="CC1099" s="4">
        <f t="shared" si="540"/>
        <v>3.346946257132501</v>
      </c>
      <c r="CD1099" s="4">
        <f t="shared" si="541"/>
        <v>43.362881763552899</v>
      </c>
      <c r="CE1099" s="4">
        <f t="shared" si="542"/>
        <v>38.153179316790101</v>
      </c>
      <c r="CF1099" s="4">
        <f t="shared" si="543"/>
        <v>5.2097024467627975</v>
      </c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</row>
    <row r="1100" spans="1:204" s="4" customFormat="1" x14ac:dyDescent="0.25">
      <c r="A1100">
        <v>1098</v>
      </c>
      <c r="B1100" t="s">
        <v>1147</v>
      </c>
      <c r="C1100">
        <v>0</v>
      </c>
      <c r="D1100">
        <v>148.13413498778999</v>
      </c>
      <c r="E1100">
        <v>2</v>
      </c>
      <c r="F1100" s="4">
        <v>-0.26644000000000001</v>
      </c>
      <c r="G1100" s="4">
        <v>-9.0039999999999995E-2</v>
      </c>
      <c r="H1100" s="4">
        <v>-0.17824000000000001</v>
      </c>
      <c r="I1100" s="4">
        <v>0.1764</v>
      </c>
      <c r="J1100" s="4">
        <v>9.0050000000000005E-2</v>
      </c>
      <c r="K1100" s="4">
        <f t="shared" si="514"/>
        <v>11.104941699056079</v>
      </c>
      <c r="L1100" s="4">
        <v>3.5796999999999999</v>
      </c>
      <c r="M1100" s="4">
        <v>1.98872</v>
      </c>
      <c r="N1100" s="4">
        <v>-0.88200999999999996</v>
      </c>
      <c r="O1100" s="4">
        <v>1.9795100000000001</v>
      </c>
      <c r="P1100" s="4">
        <v>-0.30259000000000003</v>
      </c>
      <c r="Q1100" s="4">
        <v>1.9084300000000001</v>
      </c>
      <c r="R1100" s="4">
        <v>-0.29960999999999999</v>
      </c>
      <c r="S1100" s="4">
        <v>1.307E-2</v>
      </c>
      <c r="T1100" s="4">
        <v>0.96701999999999999</v>
      </c>
      <c r="U1100" s="4">
        <v>2.545E-2</v>
      </c>
      <c r="V1100" s="4">
        <v>0.11033999999999999</v>
      </c>
      <c r="W1100" s="4">
        <v>5.756E-2</v>
      </c>
      <c r="X1100" s="4">
        <v>0.10131999999999999</v>
      </c>
      <c r="Y1100" s="4">
        <f t="shared" si="515"/>
        <v>1.9588866666666667</v>
      </c>
      <c r="Z1100" s="4">
        <f t="shared" si="516"/>
        <v>-0.49473666666666666</v>
      </c>
      <c r="AA1100" s="4">
        <f t="shared" si="517"/>
        <v>3.2026666666666669E-2</v>
      </c>
      <c r="AB1100" s="4">
        <f t="shared" si="518"/>
        <v>0.39289333333333337</v>
      </c>
      <c r="AC1100" s="9">
        <v>-2.2200000000000001E-2</v>
      </c>
      <c r="AD1100" s="9">
        <v>-0.17061000000000001</v>
      </c>
      <c r="AE1100" s="4">
        <f t="shared" si="519"/>
        <v>-9.6405000000000005E-2</v>
      </c>
      <c r="AF1100" s="4">
        <f t="shared" si="520"/>
        <v>0.14841000000000001</v>
      </c>
      <c r="AG1100" s="9">
        <v>100.8263</v>
      </c>
      <c r="AH1100" s="9">
        <v>88.666899999999998</v>
      </c>
      <c r="AI1100" s="4">
        <f t="shared" si="521"/>
        <v>94.746600000000001</v>
      </c>
      <c r="AJ1100" s="4">
        <f t="shared" si="522"/>
        <v>12.159400000000005</v>
      </c>
      <c r="AK1100" s="9">
        <v>-3.0072999999999999</v>
      </c>
      <c r="AL1100" s="9">
        <v>8.2120999999999995</v>
      </c>
      <c r="AM1100" s="9">
        <v>297.274</v>
      </c>
      <c r="AN1100" s="9">
        <v>41.231999999999999</v>
      </c>
      <c r="AO1100" s="9">
        <v>43.739899999999999</v>
      </c>
      <c r="AP1100" s="9">
        <v>181.02869999999999</v>
      </c>
      <c r="AQ1100" s="4">
        <f t="shared" si="523"/>
        <v>19.112349999999999</v>
      </c>
      <c r="AR1100" s="4">
        <f t="shared" si="524"/>
        <v>25.975999999999999</v>
      </c>
      <c r="AS1100" s="4">
        <f t="shared" si="525"/>
        <v>239.15134999999998</v>
      </c>
      <c r="AT1100" s="4">
        <f t="shared" si="526"/>
        <v>44.2393</v>
      </c>
      <c r="AU1100" s="4">
        <f t="shared" si="527"/>
        <v>35.527799999999999</v>
      </c>
      <c r="AV1100" s="4">
        <f t="shared" si="528"/>
        <v>116.24530000000001</v>
      </c>
      <c r="AW1100" s="9">
        <v>6.85</v>
      </c>
      <c r="AX1100" s="9">
        <v>1.7</v>
      </c>
      <c r="AY1100" s="9">
        <v>4.49</v>
      </c>
      <c r="AZ1100" s="9">
        <v>2.56</v>
      </c>
      <c r="BA1100" s="9">
        <v>1.0900000000000001</v>
      </c>
      <c r="BB1100" s="9">
        <v>1.0900000000000001</v>
      </c>
      <c r="BC1100" s="4">
        <f t="shared" si="529"/>
        <v>4.7050000000000001</v>
      </c>
      <c r="BD1100" s="4">
        <f t="shared" si="530"/>
        <v>1.395</v>
      </c>
      <c r="BE1100" s="4">
        <f t="shared" si="531"/>
        <v>2.79</v>
      </c>
      <c r="BF1100" s="4">
        <f t="shared" si="532"/>
        <v>4.2899999999999991</v>
      </c>
      <c r="BG1100" s="4">
        <f t="shared" si="533"/>
        <v>0.60999999999999988</v>
      </c>
      <c r="BH1100" s="4">
        <f t="shared" si="534"/>
        <v>3.4000000000000004</v>
      </c>
      <c r="BI1100" s="4">
        <v>79.968823976951597</v>
      </c>
      <c r="BJ1100" s="4">
        <v>87.313847961553506</v>
      </c>
      <c r="BK1100" s="4">
        <v>167.28267193850499</v>
      </c>
      <c r="BL1100" s="9">
        <v>18.638020942848801</v>
      </c>
      <c r="BM1100" s="9">
        <v>18.640112752157702</v>
      </c>
      <c r="BN1100" s="9">
        <v>21.3448221886452</v>
      </c>
      <c r="BO1100" s="9">
        <v>21.3458680932997</v>
      </c>
      <c r="BP1100" s="9">
        <v>19.3322806707891</v>
      </c>
      <c r="BQ1100" s="9">
        <v>19.335268500491999</v>
      </c>
      <c r="BR1100" s="9">
        <v>24.318084744550301</v>
      </c>
      <c r="BS1100" s="9">
        <v>24.3282140457219</v>
      </c>
      <c r="BT1100" s="9">
        <v>37.970301613637901</v>
      </c>
      <c r="BU1100" s="9">
        <v>37.975381252649797</v>
      </c>
      <c r="BV1100" s="9">
        <v>45.6629069331956</v>
      </c>
      <c r="BW1100" s="9">
        <v>45.674082139021699</v>
      </c>
      <c r="BX1100" s="4">
        <f t="shared" si="535"/>
        <v>21.3458680932997</v>
      </c>
      <c r="BY1100" s="4">
        <f t="shared" si="536"/>
        <v>18.638020942848801</v>
      </c>
      <c r="BZ1100" s="4">
        <f t="shared" si="537"/>
        <v>2.707847150450899</v>
      </c>
      <c r="CA1100" s="4">
        <f t="shared" si="538"/>
        <v>24.3282140457219</v>
      </c>
      <c r="CB1100" s="4">
        <f t="shared" si="539"/>
        <v>19.3322806707891</v>
      </c>
      <c r="CC1100" s="4">
        <f t="shared" si="540"/>
        <v>4.9959333749328003</v>
      </c>
      <c r="CD1100" s="4">
        <f t="shared" si="541"/>
        <v>45.674082139021699</v>
      </c>
      <c r="CE1100" s="4">
        <f t="shared" si="542"/>
        <v>37.970301613637901</v>
      </c>
      <c r="CF1100" s="4">
        <f t="shared" si="543"/>
        <v>7.7037805253837988</v>
      </c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</row>
    <row r="1101" spans="1:204" s="4" customFormat="1" x14ac:dyDescent="0.25">
      <c r="A1101">
        <v>1099</v>
      </c>
      <c r="B1101" t="s">
        <v>1148</v>
      </c>
      <c r="C1101">
        <v>0</v>
      </c>
      <c r="D1101">
        <v>148.13413498778999</v>
      </c>
      <c r="E1101">
        <v>2</v>
      </c>
      <c r="F1101" s="4">
        <v>-0.26963999999999999</v>
      </c>
      <c r="G1101" s="4">
        <v>-8.8400000000000006E-2</v>
      </c>
      <c r="H1101" s="4">
        <v>-0.17902000000000001</v>
      </c>
      <c r="I1101" s="4">
        <v>0.18124000000000001</v>
      </c>
      <c r="J1101" s="4">
        <v>8.8410000000000002E-2</v>
      </c>
      <c r="K1101" s="4">
        <f t="shared" si="514"/>
        <v>11.310937676733401</v>
      </c>
      <c r="L1101" s="4">
        <v>3.2332999999999998</v>
      </c>
      <c r="M1101" s="4">
        <v>1.98871</v>
      </c>
      <c r="N1101" s="4">
        <v>-0.89476</v>
      </c>
      <c r="O1101" s="4">
        <v>1.9786900000000001</v>
      </c>
      <c r="P1101" s="4">
        <v>-0.31163999999999997</v>
      </c>
      <c r="Q1101" s="4">
        <v>1.93493</v>
      </c>
      <c r="R1101" s="4">
        <v>-0.31009999999999999</v>
      </c>
      <c r="S1101" s="4">
        <v>1.306E-2</v>
      </c>
      <c r="T1101" s="4">
        <v>0.96858999999999995</v>
      </c>
      <c r="U1101" s="4">
        <v>1.6289999999999999E-2</v>
      </c>
      <c r="V1101" s="4">
        <v>9.7439999999999999E-2</v>
      </c>
      <c r="W1101" s="4">
        <v>6.6839999999999997E-2</v>
      </c>
      <c r="X1101" s="4">
        <v>9.2030000000000001E-2</v>
      </c>
      <c r="Y1101" s="4">
        <f t="shared" si="515"/>
        <v>1.9674433333333334</v>
      </c>
      <c r="Z1101" s="4">
        <f t="shared" si="516"/>
        <v>-0.50549999999999995</v>
      </c>
      <c r="AA1101" s="4">
        <f t="shared" si="517"/>
        <v>3.2063333333333333E-2</v>
      </c>
      <c r="AB1101" s="4">
        <f t="shared" si="518"/>
        <v>0.38602000000000003</v>
      </c>
      <c r="AC1101" s="9">
        <v>-2.8150000000000001E-2</v>
      </c>
      <c r="AD1101" s="9">
        <v>-0.18845999999999999</v>
      </c>
      <c r="AE1101" s="4">
        <f t="shared" si="519"/>
        <v>-0.108305</v>
      </c>
      <c r="AF1101" s="4">
        <f t="shared" si="520"/>
        <v>0.16030999999999998</v>
      </c>
      <c r="AG1101" s="9">
        <v>107.59229999999999</v>
      </c>
      <c r="AH1101" s="9">
        <v>92.551100000000005</v>
      </c>
      <c r="AI1101" s="4">
        <f t="shared" si="521"/>
        <v>100.07169999999999</v>
      </c>
      <c r="AJ1101" s="4">
        <f t="shared" si="522"/>
        <v>15.041199999999989</v>
      </c>
      <c r="AK1101" s="9">
        <v>10.6417</v>
      </c>
      <c r="AL1101" s="9">
        <v>12.3667</v>
      </c>
      <c r="AM1101" s="9">
        <v>299.76839999999999</v>
      </c>
      <c r="AN1101" s="9">
        <v>32.4375</v>
      </c>
      <c r="AO1101" s="9">
        <v>49.538600000000002</v>
      </c>
      <c r="AP1101" s="9">
        <v>195.6771</v>
      </c>
      <c r="AQ1101" s="4">
        <f t="shared" si="523"/>
        <v>21.5396</v>
      </c>
      <c r="AR1101" s="4">
        <f t="shared" si="524"/>
        <v>30.952650000000002</v>
      </c>
      <c r="AS1101" s="4">
        <f t="shared" si="525"/>
        <v>247.72274999999999</v>
      </c>
      <c r="AT1101" s="4">
        <f t="shared" si="526"/>
        <v>21.7958</v>
      </c>
      <c r="AU1101" s="4">
        <f t="shared" si="527"/>
        <v>37.171900000000001</v>
      </c>
      <c r="AV1101" s="4">
        <f t="shared" si="528"/>
        <v>104.09129999999999</v>
      </c>
      <c r="AW1101" s="9">
        <v>7.44</v>
      </c>
      <c r="AX1101" s="9">
        <v>1.7</v>
      </c>
      <c r="AY1101" s="9">
        <v>4.55</v>
      </c>
      <c r="AZ1101" s="9">
        <v>2.56</v>
      </c>
      <c r="BA1101" s="9">
        <v>1.0900000000000001</v>
      </c>
      <c r="BB1101" s="9">
        <v>1.0900000000000001</v>
      </c>
      <c r="BC1101" s="4">
        <f t="shared" si="529"/>
        <v>5</v>
      </c>
      <c r="BD1101" s="4">
        <f t="shared" si="530"/>
        <v>1.395</v>
      </c>
      <c r="BE1101" s="4">
        <f t="shared" si="531"/>
        <v>2.82</v>
      </c>
      <c r="BF1101" s="4">
        <f t="shared" si="532"/>
        <v>4.8800000000000008</v>
      </c>
      <c r="BG1101" s="4">
        <f t="shared" si="533"/>
        <v>0.60999999999999988</v>
      </c>
      <c r="BH1101" s="4">
        <f t="shared" si="534"/>
        <v>3.46</v>
      </c>
      <c r="BI1101" s="4">
        <v>73.891072029763393</v>
      </c>
      <c r="BJ1101" s="4">
        <v>94.333540966600395</v>
      </c>
      <c r="BK1101" s="4">
        <v>168.22461299636299</v>
      </c>
      <c r="BL1101" s="9">
        <v>19.2969408751717</v>
      </c>
      <c r="BM1101" s="9">
        <v>19.2969408751717</v>
      </c>
      <c r="BN1101" s="9">
        <v>17.648595139709901</v>
      </c>
      <c r="BO1101" s="9">
        <v>17.648595139709901</v>
      </c>
      <c r="BP1101" s="9">
        <v>29.759179237573601</v>
      </c>
      <c r="BQ1101" s="9">
        <v>29.762721048316401</v>
      </c>
      <c r="BR1101" s="9">
        <v>14.492565263770601</v>
      </c>
      <c r="BS1101" s="9">
        <v>14.4889117173682</v>
      </c>
      <c r="BT1101" s="9">
        <v>49.056120112745297</v>
      </c>
      <c r="BU1101" s="9">
        <v>49.0596619234881</v>
      </c>
      <c r="BV1101" s="9">
        <v>32.141160403480498</v>
      </c>
      <c r="BW1101" s="9">
        <v>32.137506857078101</v>
      </c>
      <c r="BX1101" s="4">
        <f t="shared" si="535"/>
        <v>19.2969408751717</v>
      </c>
      <c r="BY1101" s="4">
        <f t="shared" si="536"/>
        <v>17.648595139709901</v>
      </c>
      <c r="BZ1101" s="4">
        <f t="shared" si="537"/>
        <v>1.648345735461799</v>
      </c>
      <c r="CA1101" s="4">
        <f t="shared" si="538"/>
        <v>29.762721048316401</v>
      </c>
      <c r="CB1101" s="4">
        <f t="shared" si="539"/>
        <v>14.4889117173682</v>
      </c>
      <c r="CC1101" s="4">
        <f t="shared" si="540"/>
        <v>15.2738093309482</v>
      </c>
      <c r="CD1101" s="4">
        <f t="shared" si="541"/>
        <v>49.0596619234881</v>
      </c>
      <c r="CE1101" s="4">
        <f t="shared" si="542"/>
        <v>32.137506857078101</v>
      </c>
      <c r="CF1101" s="4">
        <f t="shared" si="543"/>
        <v>16.922155066409999</v>
      </c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</row>
    <row r="1102" spans="1:204" s="4" customFormat="1" x14ac:dyDescent="0.25">
      <c r="A1102">
        <v>1100</v>
      </c>
      <c r="B1102" t="s">
        <v>1149</v>
      </c>
      <c r="C1102">
        <v>0</v>
      </c>
      <c r="D1102">
        <v>148.13413498778999</v>
      </c>
      <c r="E1102">
        <v>2</v>
      </c>
      <c r="F1102" s="4">
        <v>-0.26574999999999999</v>
      </c>
      <c r="G1102" s="4">
        <v>-8.7349999999999997E-2</v>
      </c>
      <c r="H1102" s="4">
        <v>-0.17655000000000001</v>
      </c>
      <c r="I1102" s="4">
        <v>0.1784</v>
      </c>
      <c r="J1102" s="4">
        <v>8.7359999999999993E-2</v>
      </c>
      <c r="K1102" s="4">
        <f t="shared" si="514"/>
        <v>11.446886446886447</v>
      </c>
      <c r="L1102" s="4">
        <v>3.3368000000000002</v>
      </c>
      <c r="M1102" s="4">
        <v>1.9888300000000001</v>
      </c>
      <c r="N1102" s="4">
        <v>-0.89149</v>
      </c>
      <c r="O1102" s="4">
        <v>1.98102</v>
      </c>
      <c r="P1102" s="4">
        <v>-0.30891999999999997</v>
      </c>
      <c r="Q1102" s="4">
        <v>1.9376100000000001</v>
      </c>
      <c r="R1102" s="4">
        <v>-0.30693999999999999</v>
      </c>
      <c r="S1102" s="4">
        <v>1.3140000000000001E-2</v>
      </c>
      <c r="T1102" s="4">
        <v>0.9698</v>
      </c>
      <c r="U1102" s="4">
        <v>1.6559999999999998E-2</v>
      </c>
      <c r="V1102" s="4">
        <v>9.9309999999999996E-2</v>
      </c>
      <c r="W1102" s="4">
        <v>6.744E-2</v>
      </c>
      <c r="X1102" s="4">
        <v>9.5229999999999995E-2</v>
      </c>
      <c r="Y1102" s="4">
        <f t="shared" si="515"/>
        <v>1.9691533333333335</v>
      </c>
      <c r="Z1102" s="4">
        <f t="shared" si="516"/>
        <v>-0.50244999999999995</v>
      </c>
      <c r="AA1102" s="4">
        <f t="shared" si="517"/>
        <v>3.2379999999999999E-2</v>
      </c>
      <c r="AB1102" s="4">
        <f t="shared" si="518"/>
        <v>0.38811333333333331</v>
      </c>
      <c r="AC1102" s="9">
        <v>-2.5870000000000001E-2</v>
      </c>
      <c r="AD1102" s="9">
        <v>-0.20366000000000001</v>
      </c>
      <c r="AE1102" s="4">
        <f t="shared" si="519"/>
        <v>-0.11476500000000001</v>
      </c>
      <c r="AF1102" s="4">
        <f t="shared" si="520"/>
        <v>0.17779</v>
      </c>
      <c r="AG1102" s="9">
        <v>101.56570000000001</v>
      </c>
      <c r="AH1102" s="9">
        <v>99.393299999999996</v>
      </c>
      <c r="AI1102" s="4">
        <f t="shared" si="521"/>
        <v>100.4795</v>
      </c>
      <c r="AJ1102" s="4">
        <f t="shared" si="522"/>
        <v>2.1724000000000103</v>
      </c>
      <c r="AK1102" s="9">
        <v>-3.3092999999999999</v>
      </c>
      <c r="AL1102" s="9">
        <v>8.4908000000000001</v>
      </c>
      <c r="AM1102" s="9">
        <v>299.51560000000001</v>
      </c>
      <c r="AN1102" s="9">
        <v>40.440800000000003</v>
      </c>
      <c r="AO1102" s="9">
        <v>52.999099999999999</v>
      </c>
      <c r="AP1102" s="9">
        <v>204.74010000000001</v>
      </c>
      <c r="AQ1102" s="4">
        <f t="shared" si="523"/>
        <v>18.565750000000001</v>
      </c>
      <c r="AR1102" s="4">
        <f t="shared" si="524"/>
        <v>30.744949999999999</v>
      </c>
      <c r="AS1102" s="4">
        <f t="shared" si="525"/>
        <v>252.12785000000002</v>
      </c>
      <c r="AT1102" s="4">
        <f t="shared" si="526"/>
        <v>43.750100000000003</v>
      </c>
      <c r="AU1102" s="4">
        <f t="shared" si="527"/>
        <v>44.508299999999998</v>
      </c>
      <c r="AV1102" s="4">
        <f t="shared" si="528"/>
        <v>94.775499999999994</v>
      </c>
      <c r="AW1102" s="9">
        <v>7.46</v>
      </c>
      <c r="AX1102" s="9">
        <v>1.7</v>
      </c>
      <c r="AY1102" s="9">
        <v>5.12</v>
      </c>
      <c r="AZ1102" s="9">
        <v>2.56</v>
      </c>
      <c r="BA1102" s="9">
        <v>1.0900000000000001</v>
      </c>
      <c r="BB1102" s="9">
        <v>1.0900000000000001</v>
      </c>
      <c r="BC1102" s="4">
        <f t="shared" si="529"/>
        <v>5.01</v>
      </c>
      <c r="BD1102" s="4">
        <f t="shared" si="530"/>
        <v>1.395</v>
      </c>
      <c r="BE1102" s="4">
        <f t="shared" si="531"/>
        <v>3.105</v>
      </c>
      <c r="BF1102" s="4">
        <f t="shared" si="532"/>
        <v>4.9000000000000004</v>
      </c>
      <c r="BG1102" s="4">
        <f t="shared" si="533"/>
        <v>0.60999999999999988</v>
      </c>
      <c r="BH1102" s="4">
        <f t="shared" si="534"/>
        <v>4.03</v>
      </c>
      <c r="BI1102" s="4">
        <v>70.678052931198195</v>
      </c>
      <c r="BJ1102" s="4">
        <v>97.881023821822495</v>
      </c>
      <c r="BK1102" s="4">
        <v>168.55907675302001</v>
      </c>
      <c r="BL1102" s="9">
        <v>17.708211705015302</v>
      </c>
      <c r="BM1102" s="9">
        <v>17.709257609669798</v>
      </c>
      <c r="BN1102" s="9">
        <v>17.6297688559292</v>
      </c>
      <c r="BO1102" s="9">
        <v>17.6308147605837</v>
      </c>
      <c r="BP1102" s="9">
        <v>18.323000157980299</v>
      </c>
      <c r="BQ1102" s="9">
        <v>18.3260543001923</v>
      </c>
      <c r="BR1102" s="9">
        <v>30.608307540419101</v>
      </c>
      <c r="BS1102" s="9">
        <v>30.623661823230702</v>
      </c>
      <c r="BT1102" s="9">
        <v>36.031211862995598</v>
      </c>
      <c r="BU1102" s="9">
        <v>36.035311909862202</v>
      </c>
      <c r="BV1102" s="9">
        <v>48.238076396348397</v>
      </c>
      <c r="BW1102" s="9">
        <v>48.254476583814501</v>
      </c>
      <c r="BX1102" s="4">
        <f t="shared" si="535"/>
        <v>17.709257609669798</v>
      </c>
      <c r="BY1102" s="4">
        <f t="shared" si="536"/>
        <v>17.6297688559292</v>
      </c>
      <c r="BZ1102" s="4">
        <f t="shared" si="537"/>
        <v>7.9488753740598384E-2</v>
      </c>
      <c r="CA1102" s="4">
        <f t="shared" si="538"/>
        <v>30.623661823230702</v>
      </c>
      <c r="CB1102" s="4">
        <f t="shared" si="539"/>
        <v>18.323000157980299</v>
      </c>
      <c r="CC1102" s="4">
        <f t="shared" si="540"/>
        <v>12.300661665250402</v>
      </c>
      <c r="CD1102" s="4">
        <f t="shared" si="541"/>
        <v>48.254476583814501</v>
      </c>
      <c r="CE1102" s="4">
        <f t="shared" si="542"/>
        <v>36.031211862995598</v>
      </c>
      <c r="CF1102" s="4">
        <f t="shared" si="543"/>
        <v>12.223264720818904</v>
      </c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</row>
    <row r="1103" spans="1:204" s="4" customFormat="1" x14ac:dyDescent="0.25">
      <c r="A1103">
        <v>1101</v>
      </c>
      <c r="B1103" t="s">
        <v>1150</v>
      </c>
      <c r="C1103">
        <v>0</v>
      </c>
      <c r="D1103">
        <v>148.119130562029</v>
      </c>
      <c r="E1103">
        <v>1</v>
      </c>
      <c r="F1103" s="4">
        <v>-0.28610999999999998</v>
      </c>
      <c r="G1103" s="4">
        <v>-0.12077</v>
      </c>
      <c r="H1103" s="4">
        <v>-0.20344000000000001</v>
      </c>
      <c r="I1103" s="4">
        <v>0.16533999999999999</v>
      </c>
      <c r="J1103" s="4">
        <v>0.12515999999999999</v>
      </c>
      <c r="K1103" s="4">
        <f t="shared" si="514"/>
        <v>7.9897730904442321</v>
      </c>
      <c r="L1103" s="4">
        <v>2.1162999999999998</v>
      </c>
      <c r="M1103" s="4">
        <v>1.98943</v>
      </c>
      <c r="N1103" s="4">
        <v>-0.90264999999999995</v>
      </c>
      <c r="O1103" s="4">
        <v>1.9800199999999999</v>
      </c>
      <c r="P1103" s="4">
        <v>-0.31709999999999999</v>
      </c>
      <c r="Q1103" s="4">
        <v>1.9227399999999999</v>
      </c>
      <c r="R1103" s="4">
        <v>-0.31590000000000001</v>
      </c>
      <c r="S1103" s="4">
        <v>1.295E-2</v>
      </c>
      <c r="T1103" s="4">
        <v>0.95813999999999999</v>
      </c>
      <c r="U1103" s="4">
        <v>1.259E-2</v>
      </c>
      <c r="V1103" s="4">
        <v>9.2350000000000002E-2</v>
      </c>
      <c r="W1103" s="4">
        <v>5.2069999999999998E-2</v>
      </c>
      <c r="X1103" s="4">
        <v>8.5739999999999997E-2</v>
      </c>
      <c r="Y1103" s="4">
        <f t="shared" si="515"/>
        <v>1.9640633333333335</v>
      </c>
      <c r="Z1103" s="4">
        <f t="shared" si="516"/>
        <v>-0.51188333333333336</v>
      </c>
      <c r="AA1103" s="4">
        <f t="shared" si="517"/>
        <v>2.5870000000000001E-2</v>
      </c>
      <c r="AB1103" s="4">
        <f t="shared" si="518"/>
        <v>0.37874333333333327</v>
      </c>
      <c r="AC1103" s="9">
        <v>-4.2770000000000002E-2</v>
      </c>
      <c r="AD1103" s="9">
        <v>-0.16617000000000001</v>
      </c>
      <c r="AE1103" s="4">
        <f t="shared" si="519"/>
        <v>-0.10447000000000001</v>
      </c>
      <c r="AF1103" s="4">
        <f t="shared" si="520"/>
        <v>0.12340000000000001</v>
      </c>
      <c r="AG1103" s="9">
        <v>101.0355</v>
      </c>
      <c r="AH1103" s="9">
        <v>97.027299999999997</v>
      </c>
      <c r="AI1103" s="4">
        <f t="shared" si="521"/>
        <v>99.031399999999991</v>
      </c>
      <c r="AJ1103" s="4">
        <f t="shared" si="522"/>
        <v>4.0082000000000022</v>
      </c>
      <c r="AK1103" s="9">
        <v>-1.0189999999999999</v>
      </c>
      <c r="AL1103" s="9">
        <v>9.6254000000000008</v>
      </c>
      <c r="AM1103" s="9">
        <v>294.50009999999997</v>
      </c>
      <c r="AN1103" s="9">
        <v>42.819000000000003</v>
      </c>
      <c r="AO1103" s="9">
        <v>45.697099999999999</v>
      </c>
      <c r="AP1103" s="9">
        <v>202.5658</v>
      </c>
      <c r="AQ1103" s="4">
        <f t="shared" si="523"/>
        <v>20.900000000000002</v>
      </c>
      <c r="AR1103" s="4">
        <f t="shared" si="524"/>
        <v>27.661249999999999</v>
      </c>
      <c r="AS1103" s="4">
        <f t="shared" si="525"/>
        <v>248.53294999999997</v>
      </c>
      <c r="AT1103" s="4">
        <f t="shared" si="526"/>
        <v>43.838000000000001</v>
      </c>
      <c r="AU1103" s="4">
        <f t="shared" si="527"/>
        <v>36.0717</v>
      </c>
      <c r="AV1103" s="4">
        <f t="shared" si="528"/>
        <v>91.934299999999979</v>
      </c>
      <c r="AW1103" s="9">
        <v>7.46</v>
      </c>
      <c r="AX1103" s="9">
        <v>1.7</v>
      </c>
      <c r="AY1103" s="9">
        <v>5.0199999999999996</v>
      </c>
      <c r="AZ1103" s="9">
        <v>2.56</v>
      </c>
      <c r="BA1103" s="9">
        <v>1.0900000000000001</v>
      </c>
      <c r="BB1103" s="9">
        <v>1.0900000000000001</v>
      </c>
      <c r="BC1103" s="4">
        <f t="shared" si="529"/>
        <v>5.01</v>
      </c>
      <c r="BD1103" s="4">
        <f t="shared" si="530"/>
        <v>1.395</v>
      </c>
      <c r="BE1103" s="4">
        <f t="shared" si="531"/>
        <v>3.0549999999999997</v>
      </c>
      <c r="BF1103" s="4">
        <f t="shared" si="532"/>
        <v>4.9000000000000004</v>
      </c>
      <c r="BG1103" s="4">
        <f t="shared" si="533"/>
        <v>0.60999999999999988</v>
      </c>
      <c r="BH1103" s="4">
        <f t="shared" si="534"/>
        <v>3.9299999999999997</v>
      </c>
      <c r="BI1103" s="4">
        <v>69.774391309726695</v>
      </c>
      <c r="BJ1103" s="4">
        <v>93.550279688673299</v>
      </c>
      <c r="BK1103" s="4">
        <v>163.32467099839999</v>
      </c>
      <c r="BL1103" s="9">
        <v>17.860913784569501</v>
      </c>
      <c r="BM1103" s="9">
        <v>17.863005593878501</v>
      </c>
      <c r="BN1103" s="9">
        <v>17.0252359656393</v>
      </c>
      <c r="BO1103" s="9">
        <v>17.0252359656393</v>
      </c>
      <c r="BP1103" s="9">
        <v>31.093124521303</v>
      </c>
      <c r="BQ1103" s="9">
        <v>31.095338198150301</v>
      </c>
      <c r="BR1103" s="9">
        <v>12.7752889460389</v>
      </c>
      <c r="BS1103" s="9">
        <v>12.7762643314028</v>
      </c>
      <c r="BT1103" s="9">
        <v>48.954038305872501</v>
      </c>
      <c r="BU1103" s="9">
        <v>48.958343792028899</v>
      </c>
      <c r="BV1103" s="9">
        <v>29.800524911678199</v>
      </c>
      <c r="BW1103" s="9">
        <v>29.8015002970422</v>
      </c>
      <c r="BX1103" s="4">
        <f t="shared" si="535"/>
        <v>17.863005593878501</v>
      </c>
      <c r="BY1103" s="4">
        <f t="shared" si="536"/>
        <v>17.0252359656393</v>
      </c>
      <c r="BZ1103" s="4">
        <f t="shared" si="537"/>
        <v>0.83776962823920087</v>
      </c>
      <c r="CA1103" s="4">
        <f t="shared" si="538"/>
        <v>31.095338198150301</v>
      </c>
      <c r="CB1103" s="4">
        <f t="shared" si="539"/>
        <v>12.7752889460389</v>
      </c>
      <c r="CC1103" s="4">
        <f t="shared" si="540"/>
        <v>18.320049252111403</v>
      </c>
      <c r="CD1103" s="4">
        <f t="shared" si="541"/>
        <v>48.958343792028899</v>
      </c>
      <c r="CE1103" s="4">
        <f t="shared" si="542"/>
        <v>29.800524911678199</v>
      </c>
      <c r="CF1103" s="4">
        <f t="shared" si="543"/>
        <v>19.1578188803507</v>
      </c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</row>
    <row r="1104" spans="1:204" s="4" customFormat="1" x14ac:dyDescent="0.25">
      <c r="A1104">
        <v>1102</v>
      </c>
      <c r="B1104" t="s">
        <v>1151</v>
      </c>
      <c r="C1104">
        <v>0</v>
      </c>
      <c r="D1104">
        <v>147.217291974651</v>
      </c>
      <c r="E1104">
        <v>10</v>
      </c>
      <c r="F1104" s="4">
        <v>-0.29548000000000002</v>
      </c>
      <c r="G1104" s="4">
        <v>8.2400000000000008E-3</v>
      </c>
      <c r="H1104" s="4">
        <v>-0.14362</v>
      </c>
      <c r="I1104" s="4">
        <v>0.30371999999999999</v>
      </c>
      <c r="J1104" s="4">
        <v>3.3959999999999997E-2</v>
      </c>
      <c r="K1104" s="4">
        <f t="shared" si="514"/>
        <v>29.446407538280333</v>
      </c>
      <c r="L1104" s="4">
        <v>3.6838000000000002</v>
      </c>
      <c r="M1104" s="4">
        <v>1.99003</v>
      </c>
      <c r="N1104" s="4">
        <v>-0.89168999999999998</v>
      </c>
      <c r="O1104" s="4">
        <v>1.97966</v>
      </c>
      <c r="P1104" s="4">
        <v>-0.30698999999999999</v>
      </c>
      <c r="Q1104" s="4">
        <v>1.9751099999999999</v>
      </c>
      <c r="R1104" s="4">
        <v>-0.30759999999999998</v>
      </c>
      <c r="S1104" s="4">
        <v>1.5310000000000001E-2</v>
      </c>
      <c r="T1104" s="4">
        <v>0.98648999999999998</v>
      </c>
      <c r="U1104" s="4">
        <v>3.7670000000000002E-2</v>
      </c>
      <c r="V1104" s="4">
        <v>0.10126</v>
      </c>
      <c r="W1104" s="4">
        <v>2.9510000000000002E-2</v>
      </c>
      <c r="X1104" s="4">
        <v>0.10142</v>
      </c>
      <c r="Y1104" s="4">
        <f t="shared" si="515"/>
        <v>1.9816</v>
      </c>
      <c r="Z1104" s="4">
        <f t="shared" si="516"/>
        <v>-0.50209333333333328</v>
      </c>
      <c r="AA1104" s="4">
        <f t="shared" si="517"/>
        <v>2.7496666666666669E-2</v>
      </c>
      <c r="AB1104" s="4">
        <f t="shared" si="518"/>
        <v>0.39639000000000002</v>
      </c>
      <c r="AC1104" s="9">
        <v>-0.24476000000000001</v>
      </c>
      <c r="AD1104" s="9">
        <v>-1.242E-2</v>
      </c>
      <c r="AE1104" s="4">
        <f t="shared" si="519"/>
        <v>-0.12859000000000001</v>
      </c>
      <c r="AF1104" s="4">
        <f t="shared" si="520"/>
        <v>0.23233999999999999</v>
      </c>
      <c r="AG1104" s="9">
        <v>109.04949999999999</v>
      </c>
      <c r="AH1104" s="9">
        <v>103.1305</v>
      </c>
      <c r="AI1104" s="4">
        <f t="shared" si="521"/>
        <v>106.09</v>
      </c>
      <c r="AJ1104" s="4">
        <f t="shared" si="522"/>
        <v>5.9189999999999969</v>
      </c>
      <c r="AK1104" s="9">
        <v>33.484299999999998</v>
      </c>
      <c r="AL1104" s="9">
        <v>43.372500000000002</v>
      </c>
      <c r="AM1104" s="9">
        <v>250.29169999999999</v>
      </c>
      <c r="AN1104" s="9">
        <v>7.8677000000000001</v>
      </c>
      <c r="AO1104" s="9">
        <v>8.8332999999999995</v>
      </c>
      <c r="AP1104" s="9">
        <v>292.69049999999999</v>
      </c>
      <c r="AQ1104" s="4">
        <f t="shared" si="523"/>
        <v>20.675999999999998</v>
      </c>
      <c r="AR1104" s="4">
        <f t="shared" si="524"/>
        <v>26.102900000000002</v>
      </c>
      <c r="AS1104" s="4">
        <f t="shared" si="525"/>
        <v>271.49109999999996</v>
      </c>
      <c r="AT1104" s="4">
        <f t="shared" si="526"/>
        <v>25.616599999999998</v>
      </c>
      <c r="AU1104" s="4">
        <f t="shared" si="527"/>
        <v>34.539200000000001</v>
      </c>
      <c r="AV1104" s="4">
        <f t="shared" si="528"/>
        <v>42.398799999999994</v>
      </c>
      <c r="AW1104" s="9">
        <v>2.56</v>
      </c>
      <c r="AX1104" s="9">
        <v>1.0900000000000001</v>
      </c>
      <c r="AY1104" s="9">
        <v>1.0900000000000001</v>
      </c>
      <c r="AZ1104" s="9">
        <v>6.66</v>
      </c>
      <c r="BA1104" s="9">
        <v>1.7</v>
      </c>
      <c r="BB1104" s="9">
        <v>6.53</v>
      </c>
      <c r="BC1104" s="4">
        <f t="shared" si="529"/>
        <v>4.6100000000000003</v>
      </c>
      <c r="BD1104" s="4">
        <f t="shared" si="530"/>
        <v>1.395</v>
      </c>
      <c r="BE1104" s="4">
        <f t="shared" si="531"/>
        <v>3.81</v>
      </c>
      <c r="BF1104" s="4">
        <f t="shared" si="532"/>
        <v>4.0999999999999996</v>
      </c>
      <c r="BG1104" s="4">
        <f t="shared" si="533"/>
        <v>0.60999999999999988</v>
      </c>
      <c r="BH1104" s="4">
        <f t="shared" si="534"/>
        <v>5.44</v>
      </c>
      <c r="BI1104" s="4">
        <v>76.332213493321703</v>
      </c>
      <c r="BJ1104" s="4">
        <v>107.325825882808</v>
      </c>
      <c r="BK1104" s="4">
        <v>183.65803937613001</v>
      </c>
      <c r="BL1104" s="9">
        <v>15.457424888572501</v>
      </c>
      <c r="BM1104" s="9">
        <v>15.457424888572501</v>
      </c>
      <c r="BN1104" s="9">
        <v>22.707635953433801</v>
      </c>
      <c r="BO1104" s="9">
        <v>22.709727762742698</v>
      </c>
      <c r="BP1104" s="9">
        <v>1.2325825115712701</v>
      </c>
      <c r="BQ1104" s="9">
        <v>1.2324626694310801</v>
      </c>
      <c r="BR1104" s="9">
        <v>50.573717407919403</v>
      </c>
      <c r="BS1104" s="9">
        <v>50.582126336930102</v>
      </c>
      <c r="BT1104" s="9">
        <v>16.690007400143799</v>
      </c>
      <c r="BU1104" s="9">
        <v>16.689887558003601</v>
      </c>
      <c r="BV1104" s="9">
        <v>73.281353361353297</v>
      </c>
      <c r="BW1104" s="9">
        <v>73.291854099672904</v>
      </c>
      <c r="BX1104" s="4">
        <f t="shared" si="535"/>
        <v>22.709727762742698</v>
      </c>
      <c r="BY1104" s="4">
        <f t="shared" si="536"/>
        <v>15.457424888572501</v>
      </c>
      <c r="BZ1104" s="4">
        <f t="shared" si="537"/>
        <v>7.2523028741701978</v>
      </c>
      <c r="CA1104" s="4">
        <f t="shared" si="538"/>
        <v>50.582126336930102</v>
      </c>
      <c r="CB1104" s="4">
        <f t="shared" si="539"/>
        <v>1.2324626694310801</v>
      </c>
      <c r="CC1104" s="4">
        <f t="shared" si="540"/>
        <v>49.349663667499023</v>
      </c>
      <c r="CD1104" s="4">
        <f t="shared" si="541"/>
        <v>73.291854099672904</v>
      </c>
      <c r="CE1104" s="4">
        <f t="shared" si="542"/>
        <v>16.689887558003601</v>
      </c>
      <c r="CF1104" s="4">
        <f t="shared" si="543"/>
        <v>56.601966541669299</v>
      </c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</row>
    <row r="1105" spans="1:204" s="4" customFormat="1" x14ac:dyDescent="0.25">
      <c r="A1105">
        <v>1103</v>
      </c>
      <c r="B1105" t="s">
        <v>1152</v>
      </c>
      <c r="C1105">
        <v>0</v>
      </c>
      <c r="D1105">
        <v>147.196744323584</v>
      </c>
      <c r="E1105">
        <v>6</v>
      </c>
      <c r="F1105" s="4">
        <v>-0.28883999999999999</v>
      </c>
      <c r="G1105" s="4">
        <v>4.4299999999999999E-3</v>
      </c>
      <c r="H1105" s="4">
        <v>-0.14219999999999999</v>
      </c>
      <c r="I1105" s="4">
        <v>0.29326999999999998</v>
      </c>
      <c r="J1105" s="4">
        <v>3.4479999999999997E-2</v>
      </c>
      <c r="K1105" s="4">
        <f t="shared" si="514"/>
        <v>29.002320185614852</v>
      </c>
      <c r="L1105" s="4">
        <v>4.8103999999999996</v>
      </c>
      <c r="M1105" s="4">
        <v>1.9910000000000001</v>
      </c>
      <c r="N1105" s="4">
        <v>-0.90217000000000003</v>
      </c>
      <c r="O1105" s="4">
        <v>1.9814700000000001</v>
      </c>
      <c r="P1105" s="4">
        <v>-0.31663999999999998</v>
      </c>
      <c r="Q1105" s="4">
        <v>1.9748000000000001</v>
      </c>
      <c r="R1105" s="4">
        <v>-0.31689000000000001</v>
      </c>
      <c r="S1105" s="4">
        <v>1.523E-2</v>
      </c>
      <c r="T1105" s="4">
        <v>0.97579000000000005</v>
      </c>
      <c r="U1105" s="4">
        <v>3.7010000000000001E-2</v>
      </c>
      <c r="V1105" s="4">
        <v>9.0719999999999995E-2</v>
      </c>
      <c r="W1105" s="4">
        <v>2.2769999999999999E-2</v>
      </c>
      <c r="X1105" s="4">
        <v>9.085E-2</v>
      </c>
      <c r="Y1105" s="4">
        <f t="shared" si="515"/>
        <v>1.9824233333333334</v>
      </c>
      <c r="Z1105" s="4">
        <f t="shared" si="516"/>
        <v>-0.51189999999999991</v>
      </c>
      <c r="AA1105" s="4">
        <f t="shared" si="517"/>
        <v>2.5003333333333332E-2</v>
      </c>
      <c r="AB1105" s="4">
        <f t="shared" si="518"/>
        <v>0.38578666666666672</v>
      </c>
      <c r="AC1105" s="9">
        <v>-3.8780000000000002E-2</v>
      </c>
      <c r="AD1105" s="9">
        <v>-0.24041999999999999</v>
      </c>
      <c r="AE1105" s="4">
        <f t="shared" si="519"/>
        <v>-0.1396</v>
      </c>
      <c r="AF1105" s="4">
        <f t="shared" si="520"/>
        <v>0.20163999999999999</v>
      </c>
      <c r="AG1105" s="9">
        <v>102.7835</v>
      </c>
      <c r="AH1105" s="9">
        <v>106.83369999999999</v>
      </c>
      <c r="AI1105" s="4">
        <f t="shared" si="521"/>
        <v>104.8086</v>
      </c>
      <c r="AJ1105" s="4">
        <f t="shared" si="522"/>
        <v>4.0501999999999896</v>
      </c>
      <c r="AK1105" s="9">
        <v>4.0530999999999997</v>
      </c>
      <c r="AL1105" s="9">
        <v>12.494</v>
      </c>
      <c r="AM1105" s="9">
        <v>291.80340000000001</v>
      </c>
      <c r="AN1105" s="9">
        <v>34.621299999999998</v>
      </c>
      <c r="AO1105" s="9">
        <v>43.186799999999998</v>
      </c>
      <c r="AP1105" s="9">
        <v>242.69300000000001</v>
      </c>
      <c r="AQ1105" s="4">
        <f t="shared" si="523"/>
        <v>19.337199999999999</v>
      </c>
      <c r="AR1105" s="4">
        <f t="shared" si="524"/>
        <v>27.840399999999999</v>
      </c>
      <c r="AS1105" s="4">
        <f t="shared" si="525"/>
        <v>267.2482</v>
      </c>
      <c r="AT1105" s="4">
        <f t="shared" si="526"/>
        <v>30.568199999999997</v>
      </c>
      <c r="AU1105" s="4">
        <f t="shared" si="527"/>
        <v>30.692799999999998</v>
      </c>
      <c r="AV1105" s="4">
        <f t="shared" si="528"/>
        <v>49.110399999999998</v>
      </c>
      <c r="AW1105" s="9">
        <v>5.05</v>
      </c>
      <c r="AX1105" s="9">
        <v>1.7</v>
      </c>
      <c r="AY1105" s="9">
        <v>5.46</v>
      </c>
      <c r="AZ1105" s="9">
        <v>2.56</v>
      </c>
      <c r="BA1105" s="9">
        <v>1.0900000000000001</v>
      </c>
      <c r="BB1105" s="9">
        <v>1.0900000000000001</v>
      </c>
      <c r="BC1105" s="4">
        <f t="shared" si="529"/>
        <v>3.8049999999999997</v>
      </c>
      <c r="BD1105" s="4">
        <f t="shared" si="530"/>
        <v>1.395</v>
      </c>
      <c r="BE1105" s="4">
        <f t="shared" si="531"/>
        <v>3.2749999999999999</v>
      </c>
      <c r="BF1105" s="4">
        <f t="shared" si="532"/>
        <v>2.4899999999999998</v>
      </c>
      <c r="BG1105" s="4">
        <f t="shared" si="533"/>
        <v>0.60999999999999988</v>
      </c>
      <c r="BH1105" s="4">
        <f t="shared" si="534"/>
        <v>4.37</v>
      </c>
      <c r="BI1105" s="4">
        <v>80.857842933260301</v>
      </c>
      <c r="BJ1105" s="4">
        <v>79.195826173220993</v>
      </c>
      <c r="BK1105" s="4">
        <v>160.05366910648101</v>
      </c>
      <c r="BL1105" s="9">
        <v>27.9308837979112</v>
      </c>
      <c r="BM1105" s="9">
        <v>15.7011206730665</v>
      </c>
      <c r="BN1105" s="9">
        <v>15.378982039486401</v>
      </c>
      <c r="BO1105" s="9">
        <v>21.846856422796002</v>
      </c>
      <c r="BP1105" s="9">
        <v>56.869754152928898</v>
      </c>
      <c r="BQ1105" s="9">
        <v>4.4185493866199401</v>
      </c>
      <c r="BR1105" s="9">
        <v>0.78614276812065398</v>
      </c>
      <c r="BS1105" s="9">
        <v>17.1213798655514</v>
      </c>
      <c r="BT1105" s="9">
        <v>84.800637950840098</v>
      </c>
      <c r="BU1105" s="9">
        <v>20.119670059686499</v>
      </c>
      <c r="BV1105" s="9">
        <v>16.1651248076071</v>
      </c>
      <c r="BW1105" s="9">
        <v>38.968236288347498</v>
      </c>
      <c r="BX1105" s="4">
        <f t="shared" si="535"/>
        <v>27.9308837979112</v>
      </c>
      <c r="BY1105" s="4">
        <f t="shared" si="536"/>
        <v>15.378982039486401</v>
      </c>
      <c r="BZ1105" s="4">
        <f t="shared" si="537"/>
        <v>12.551901758424799</v>
      </c>
      <c r="CA1105" s="4">
        <f t="shared" si="538"/>
        <v>56.869754152928898</v>
      </c>
      <c r="CB1105" s="4">
        <f t="shared" si="539"/>
        <v>0.78614276812065398</v>
      </c>
      <c r="CC1105" s="4">
        <f t="shared" si="540"/>
        <v>56.083611384808243</v>
      </c>
      <c r="CD1105" s="4">
        <f t="shared" si="541"/>
        <v>84.800637950840098</v>
      </c>
      <c r="CE1105" s="4">
        <f t="shared" si="542"/>
        <v>16.1651248076071</v>
      </c>
      <c r="CF1105" s="4">
        <f t="shared" si="543"/>
        <v>68.635513143232998</v>
      </c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</row>
    <row r="1106" spans="1:204" s="4" customFormat="1" x14ac:dyDescent="0.25">
      <c r="A1106">
        <v>1104</v>
      </c>
      <c r="B1106" t="s">
        <v>1153</v>
      </c>
      <c r="C1106">
        <v>0</v>
      </c>
      <c r="D1106">
        <v>147.196744323584</v>
      </c>
      <c r="E1106">
        <v>18</v>
      </c>
      <c r="F1106" s="4">
        <v>-0.28484999999999999</v>
      </c>
      <c r="G1106" s="4">
        <v>1.8679999999999999E-2</v>
      </c>
      <c r="H1106" s="4">
        <v>-0.13309000000000001</v>
      </c>
      <c r="I1106" s="4">
        <v>0.30353000000000002</v>
      </c>
      <c r="J1106" s="4">
        <v>2.9180000000000001E-2</v>
      </c>
      <c r="K1106" s="4">
        <f t="shared" si="514"/>
        <v>34.270047978067169</v>
      </c>
      <c r="L1106" s="4">
        <v>3.7747999999999999</v>
      </c>
      <c r="M1106" s="4">
        <v>1.9906200000000001</v>
      </c>
      <c r="N1106" s="4">
        <v>-0.88754</v>
      </c>
      <c r="O1106" s="4">
        <v>1.9813400000000001</v>
      </c>
      <c r="P1106" s="4">
        <v>-0.30201</v>
      </c>
      <c r="Q1106" s="4">
        <v>1.9780199999999999</v>
      </c>
      <c r="R1106" s="4">
        <v>-0.30423</v>
      </c>
      <c r="S1106" s="4">
        <v>1.4880000000000001E-2</v>
      </c>
      <c r="T1106" s="4">
        <v>0.98907</v>
      </c>
      <c r="U1106" s="4">
        <v>3.6220000000000002E-2</v>
      </c>
      <c r="V1106" s="4">
        <v>0.10514999999999999</v>
      </c>
      <c r="W1106" s="4">
        <v>3.1809999999999998E-2</v>
      </c>
      <c r="X1106" s="4">
        <v>0.10292</v>
      </c>
      <c r="Y1106" s="4">
        <f t="shared" si="515"/>
        <v>1.9833266666666667</v>
      </c>
      <c r="Z1106" s="4">
        <f t="shared" si="516"/>
        <v>-0.49792666666666668</v>
      </c>
      <c r="AA1106" s="4">
        <f t="shared" si="517"/>
        <v>2.763666666666667E-2</v>
      </c>
      <c r="AB1106" s="4">
        <f t="shared" si="518"/>
        <v>0.39904666666666661</v>
      </c>
      <c r="AC1106" s="9">
        <v>-1.6449999999999999E-2</v>
      </c>
      <c r="AD1106" s="9">
        <v>-0.25513000000000002</v>
      </c>
      <c r="AE1106" s="4">
        <f t="shared" si="519"/>
        <v>-0.13579000000000002</v>
      </c>
      <c r="AF1106" s="4">
        <f t="shared" si="520"/>
        <v>0.23868000000000003</v>
      </c>
      <c r="AG1106" s="9">
        <v>100.75069999999999</v>
      </c>
      <c r="AH1106" s="9">
        <v>111.02889999999999</v>
      </c>
      <c r="AI1106" s="4">
        <f t="shared" si="521"/>
        <v>105.88979999999999</v>
      </c>
      <c r="AJ1106" s="4">
        <f t="shared" si="522"/>
        <v>10.278199999999998</v>
      </c>
      <c r="AK1106" s="9">
        <v>1.3672</v>
      </c>
      <c r="AL1106" s="9">
        <v>9.8607999999999993</v>
      </c>
      <c r="AM1106" s="9">
        <v>291.02409999999998</v>
      </c>
      <c r="AN1106" s="9">
        <v>33.6982</v>
      </c>
      <c r="AO1106" s="9">
        <v>43.279600000000002</v>
      </c>
      <c r="AP1106" s="9">
        <v>256.10890000000001</v>
      </c>
      <c r="AQ1106" s="4">
        <f t="shared" si="523"/>
        <v>17.532699999999998</v>
      </c>
      <c r="AR1106" s="4">
        <f t="shared" si="524"/>
        <v>26.5702</v>
      </c>
      <c r="AS1106" s="4">
        <f t="shared" si="525"/>
        <v>273.56650000000002</v>
      </c>
      <c r="AT1106" s="4">
        <f t="shared" si="526"/>
        <v>32.331000000000003</v>
      </c>
      <c r="AU1106" s="4">
        <f t="shared" si="527"/>
        <v>33.418800000000005</v>
      </c>
      <c r="AV1106" s="4">
        <f t="shared" si="528"/>
        <v>34.91519999999997</v>
      </c>
      <c r="AW1106" s="9">
        <v>5.57</v>
      </c>
      <c r="AX1106" s="9">
        <v>1.7</v>
      </c>
      <c r="AY1106" s="9">
        <v>6.25</v>
      </c>
      <c r="AZ1106" s="9">
        <v>2.56</v>
      </c>
      <c r="BA1106" s="9">
        <v>1.0900000000000001</v>
      </c>
      <c r="BB1106" s="9">
        <v>1.0900000000000001</v>
      </c>
      <c r="BC1106" s="4">
        <f t="shared" si="529"/>
        <v>4.0650000000000004</v>
      </c>
      <c r="BD1106" s="4">
        <f t="shared" si="530"/>
        <v>1.395</v>
      </c>
      <c r="BE1106" s="4">
        <f t="shared" si="531"/>
        <v>3.67</v>
      </c>
      <c r="BF1106" s="4">
        <f t="shared" si="532"/>
        <v>3.0100000000000002</v>
      </c>
      <c r="BG1106" s="4">
        <f t="shared" si="533"/>
        <v>0.60999999999999988</v>
      </c>
      <c r="BH1106" s="4">
        <f t="shared" si="534"/>
        <v>5.16</v>
      </c>
      <c r="BI1106" s="4">
        <v>73.037613831707006</v>
      </c>
      <c r="BJ1106" s="4">
        <v>86.621373760332006</v>
      </c>
      <c r="BK1106" s="4">
        <v>159.65898759203901</v>
      </c>
      <c r="BL1106" s="9">
        <v>15.089266450195201</v>
      </c>
      <c r="BM1106" s="9">
        <v>16.421748980003802</v>
      </c>
      <c r="BN1106" s="9">
        <v>24.433378633327202</v>
      </c>
      <c r="BO1106" s="9">
        <v>17.0932197681806</v>
      </c>
      <c r="BP1106" s="9">
        <v>-0.36710013047138901</v>
      </c>
      <c r="BQ1106" s="9">
        <v>1.3661078511186799</v>
      </c>
      <c r="BR1106" s="9">
        <v>59.743859340170602</v>
      </c>
      <c r="BS1106" s="9">
        <v>22.047540022118401</v>
      </c>
      <c r="BT1106" s="9">
        <v>14.7221663197239</v>
      </c>
      <c r="BU1106" s="9">
        <v>17.7878568311225</v>
      </c>
      <c r="BV1106" s="9">
        <v>84.177237973497796</v>
      </c>
      <c r="BW1106" s="9">
        <v>39.140759790299001</v>
      </c>
      <c r="BX1106" s="4">
        <f t="shared" si="535"/>
        <v>24.433378633327202</v>
      </c>
      <c r="BY1106" s="4">
        <f t="shared" si="536"/>
        <v>15.089266450195201</v>
      </c>
      <c r="BZ1106" s="4">
        <f t="shared" si="537"/>
        <v>9.3441121831320011</v>
      </c>
      <c r="CA1106" s="4">
        <f t="shared" si="538"/>
        <v>59.743859340170602</v>
      </c>
      <c r="CB1106" s="4">
        <f t="shared" si="539"/>
        <v>-0.36710013047138901</v>
      </c>
      <c r="CC1106" s="4">
        <f t="shared" si="540"/>
        <v>60.110959470641987</v>
      </c>
      <c r="CD1106" s="4">
        <f t="shared" si="541"/>
        <v>84.177237973497796</v>
      </c>
      <c r="CE1106" s="4">
        <f t="shared" si="542"/>
        <v>14.7221663197239</v>
      </c>
      <c r="CF1106" s="4">
        <f t="shared" si="543"/>
        <v>69.455071653773899</v>
      </c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</row>
    <row r="1107" spans="1:204" s="4" customFormat="1" x14ac:dyDescent="0.25">
      <c r="A1107">
        <v>1105</v>
      </c>
      <c r="B1107" t="s">
        <v>1154</v>
      </c>
      <c r="C1107">
        <v>0</v>
      </c>
      <c r="D1107">
        <v>147.196744323584</v>
      </c>
      <c r="E1107">
        <v>25</v>
      </c>
      <c r="F1107" s="4">
        <v>-0.28421000000000002</v>
      </c>
      <c r="G1107" s="4">
        <v>2.2509999999999999E-2</v>
      </c>
      <c r="H1107" s="4">
        <v>-0.13084999999999999</v>
      </c>
      <c r="I1107" s="4">
        <v>0.30671999999999999</v>
      </c>
      <c r="J1107" s="4">
        <v>2.7910000000000001E-2</v>
      </c>
      <c r="K1107" s="4">
        <f t="shared" si="514"/>
        <v>35.829451809387315</v>
      </c>
      <c r="L1107" s="4">
        <v>2.8761000000000001</v>
      </c>
      <c r="M1107" s="4">
        <v>1.99054</v>
      </c>
      <c r="N1107" s="4">
        <v>-0.88066999999999995</v>
      </c>
      <c r="O1107" s="4">
        <v>1.98166</v>
      </c>
      <c r="P1107" s="4">
        <v>-0.29547000000000001</v>
      </c>
      <c r="Q1107" s="4">
        <v>1.9791099999999999</v>
      </c>
      <c r="R1107" s="4">
        <v>-0.29677999999999999</v>
      </c>
      <c r="S1107" s="4">
        <v>1.503E-2</v>
      </c>
      <c r="T1107" s="4">
        <v>0.99692000000000003</v>
      </c>
      <c r="U1107" s="4">
        <v>3.5209999999999998E-2</v>
      </c>
      <c r="V1107" s="4">
        <v>0.11144999999999999</v>
      </c>
      <c r="W1107" s="4">
        <v>3.2419999999999997E-2</v>
      </c>
      <c r="X1107" s="4">
        <v>0.11028</v>
      </c>
      <c r="Y1107" s="4">
        <f t="shared" si="515"/>
        <v>1.9837699999999998</v>
      </c>
      <c r="Z1107" s="4">
        <f t="shared" si="516"/>
        <v>-0.49097333333333332</v>
      </c>
      <c r="AA1107" s="4">
        <f t="shared" si="517"/>
        <v>2.7553333333333332E-2</v>
      </c>
      <c r="AB1107" s="4">
        <f t="shared" si="518"/>
        <v>0.40621666666666667</v>
      </c>
      <c r="AC1107" s="9">
        <v>-4.1999999999999997E-3</v>
      </c>
      <c r="AD1107" s="9">
        <v>-0.26469999999999999</v>
      </c>
      <c r="AE1107" s="4">
        <f t="shared" si="519"/>
        <v>-0.13444999999999999</v>
      </c>
      <c r="AF1107" s="4">
        <f t="shared" si="520"/>
        <v>0.26050000000000001</v>
      </c>
      <c r="AG1107" s="9">
        <v>98.605400000000003</v>
      </c>
      <c r="AH1107" s="9">
        <v>112.8449</v>
      </c>
      <c r="AI1107" s="4">
        <f t="shared" si="521"/>
        <v>105.72515</v>
      </c>
      <c r="AJ1107" s="4">
        <f t="shared" si="522"/>
        <v>14.239499999999992</v>
      </c>
      <c r="AK1107" s="9">
        <v>-1.9049</v>
      </c>
      <c r="AL1107" s="9">
        <v>5.2043999999999997</v>
      </c>
      <c r="AM1107" s="9">
        <v>292.51679999999999</v>
      </c>
      <c r="AN1107" s="9">
        <v>38.575800000000001</v>
      </c>
      <c r="AO1107" s="9">
        <v>45.387300000000003</v>
      </c>
      <c r="AP1107" s="9">
        <v>254.57149999999999</v>
      </c>
      <c r="AQ1107" s="4">
        <f t="shared" si="523"/>
        <v>18.335450000000002</v>
      </c>
      <c r="AR1107" s="4">
        <f t="shared" si="524"/>
        <v>25.295850000000002</v>
      </c>
      <c r="AS1107" s="4">
        <f t="shared" si="525"/>
        <v>273.54415</v>
      </c>
      <c r="AT1107" s="4">
        <f t="shared" si="526"/>
        <v>40.480699999999999</v>
      </c>
      <c r="AU1107" s="4">
        <f t="shared" si="527"/>
        <v>40.182900000000004</v>
      </c>
      <c r="AV1107" s="4">
        <f t="shared" si="528"/>
        <v>37.945300000000003</v>
      </c>
      <c r="AW1107" s="9">
        <v>5.92</v>
      </c>
      <c r="AX1107" s="9">
        <v>1.7</v>
      </c>
      <c r="AY1107" s="9">
        <v>6.54</v>
      </c>
      <c r="AZ1107" s="9">
        <v>2.56</v>
      </c>
      <c r="BA1107" s="9">
        <v>1.0900000000000001</v>
      </c>
      <c r="BB1107" s="9">
        <v>1.0900000000000001</v>
      </c>
      <c r="BC1107" s="4">
        <f t="shared" si="529"/>
        <v>4.24</v>
      </c>
      <c r="BD1107" s="4">
        <f t="shared" si="530"/>
        <v>1.395</v>
      </c>
      <c r="BE1107" s="4">
        <f t="shared" si="531"/>
        <v>3.8149999999999999</v>
      </c>
      <c r="BF1107" s="4">
        <f t="shared" si="532"/>
        <v>3.36</v>
      </c>
      <c r="BG1107" s="4">
        <f t="shared" si="533"/>
        <v>0.60999999999999988</v>
      </c>
      <c r="BH1107" s="4">
        <f t="shared" si="534"/>
        <v>5.45</v>
      </c>
      <c r="BI1107" s="4">
        <v>74.353361887043903</v>
      </c>
      <c r="BJ1107" s="4">
        <v>83.723178574232705</v>
      </c>
      <c r="BK1107" s="4">
        <v>158.07654046127601</v>
      </c>
      <c r="BL1107" s="9">
        <v>17.791884077373801</v>
      </c>
      <c r="BM1107" s="9">
        <v>24.2869519816999</v>
      </c>
      <c r="BN1107" s="9">
        <v>17.022098251675899</v>
      </c>
      <c r="BO1107" s="9">
        <v>15.2524275762943</v>
      </c>
      <c r="BP1107" s="9">
        <v>16.737453505242801</v>
      </c>
      <c r="BQ1107" s="9">
        <v>62.307837778536602</v>
      </c>
      <c r="BR1107" s="9">
        <v>3.9758449358342798</v>
      </c>
      <c r="BS1107" s="9">
        <v>0.70204235461895503</v>
      </c>
      <c r="BT1107" s="9">
        <v>34.529337582616598</v>
      </c>
      <c r="BU1107" s="9">
        <v>86.594789760236495</v>
      </c>
      <c r="BV1107" s="9">
        <v>20.997943187510099</v>
      </c>
      <c r="BW1107" s="9">
        <v>15.9544699309132</v>
      </c>
      <c r="BX1107" s="4">
        <f t="shared" si="535"/>
        <v>24.2869519816999</v>
      </c>
      <c r="BY1107" s="4">
        <f t="shared" si="536"/>
        <v>15.2524275762943</v>
      </c>
      <c r="BZ1107" s="4">
        <f t="shared" si="537"/>
        <v>9.0345244054056</v>
      </c>
      <c r="CA1107" s="4">
        <f t="shared" si="538"/>
        <v>62.307837778536602</v>
      </c>
      <c r="CB1107" s="4">
        <f t="shared" si="539"/>
        <v>0.70204235461895503</v>
      </c>
      <c r="CC1107" s="4">
        <f t="shared" si="540"/>
        <v>61.605795423917648</v>
      </c>
      <c r="CD1107" s="4">
        <f t="shared" si="541"/>
        <v>86.594789760236495</v>
      </c>
      <c r="CE1107" s="4">
        <f t="shared" si="542"/>
        <v>15.9544699309132</v>
      </c>
      <c r="CF1107" s="4">
        <f t="shared" si="543"/>
        <v>70.640319829323289</v>
      </c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</row>
    <row r="1108" spans="1:204" s="4" customFormat="1" x14ac:dyDescent="0.25">
      <c r="A1108">
        <v>1106</v>
      </c>
      <c r="B1108" t="s">
        <v>1155</v>
      </c>
      <c r="C1108">
        <v>0</v>
      </c>
      <c r="D1108">
        <v>147.17419799012899</v>
      </c>
      <c r="E1108">
        <v>5</v>
      </c>
      <c r="F1108" s="4">
        <v>-0.27689000000000002</v>
      </c>
      <c r="G1108" s="4">
        <v>-4.6379999999999998E-2</v>
      </c>
      <c r="H1108" s="4">
        <v>-0.16164000000000001</v>
      </c>
      <c r="I1108" s="4">
        <v>0.23050999999999999</v>
      </c>
      <c r="J1108" s="4">
        <v>5.6669999999999998E-2</v>
      </c>
      <c r="K1108" s="4">
        <f t="shared" si="514"/>
        <v>17.646020822304571</v>
      </c>
      <c r="L1108" s="4">
        <v>4.0768000000000004</v>
      </c>
      <c r="M1108" s="4">
        <v>1.99047</v>
      </c>
      <c r="N1108" s="4">
        <v>-0.87887000000000004</v>
      </c>
      <c r="O1108" s="4">
        <v>1.9809300000000001</v>
      </c>
      <c r="P1108" s="4">
        <v>-0.29339999999999999</v>
      </c>
      <c r="Q1108" s="4">
        <v>1.97295</v>
      </c>
      <c r="R1108" s="4">
        <v>-0.29314000000000001</v>
      </c>
      <c r="S1108" s="4">
        <v>1.477E-2</v>
      </c>
      <c r="T1108" s="4">
        <v>0.99209000000000003</v>
      </c>
      <c r="U1108" s="4">
        <v>2.7570000000000001E-2</v>
      </c>
      <c r="V1108" s="4">
        <v>0.11624</v>
      </c>
      <c r="W1108" s="4">
        <v>2.2919999999999999E-2</v>
      </c>
      <c r="X1108" s="4">
        <v>0.11776</v>
      </c>
      <c r="Y1108" s="4">
        <f t="shared" si="515"/>
        <v>1.9814499999999999</v>
      </c>
      <c r="Z1108" s="4">
        <f t="shared" si="516"/>
        <v>-0.48847000000000002</v>
      </c>
      <c r="AA1108" s="4">
        <f t="shared" si="517"/>
        <v>2.1753333333333333E-2</v>
      </c>
      <c r="AB1108" s="4">
        <f t="shared" si="518"/>
        <v>0.40869666666666671</v>
      </c>
      <c r="AC1108" s="9">
        <v>-1.8249999999999999E-2</v>
      </c>
      <c r="AD1108" s="9">
        <v>-0.24013000000000001</v>
      </c>
      <c r="AE1108" s="4">
        <f t="shared" si="519"/>
        <v>-0.12919</v>
      </c>
      <c r="AF1108" s="4">
        <f t="shared" si="520"/>
        <v>0.22188000000000002</v>
      </c>
      <c r="AG1108" s="9">
        <v>93.747</v>
      </c>
      <c r="AH1108" s="9">
        <v>110.9079</v>
      </c>
      <c r="AI1108" s="4">
        <f t="shared" si="521"/>
        <v>102.32745</v>
      </c>
      <c r="AJ1108" s="4">
        <f t="shared" si="522"/>
        <v>17.160899999999998</v>
      </c>
      <c r="AK1108" s="9">
        <v>-10.726699999999999</v>
      </c>
      <c r="AL1108" s="9">
        <v>-6.2328000000000001</v>
      </c>
      <c r="AM1108" s="9">
        <v>298.2004</v>
      </c>
      <c r="AN1108" s="9">
        <v>49.108199999999997</v>
      </c>
      <c r="AO1108" s="9">
        <v>51.757599999999996</v>
      </c>
      <c r="AP1108" s="9">
        <v>231.858</v>
      </c>
      <c r="AQ1108" s="4">
        <f t="shared" si="523"/>
        <v>19.190749999999998</v>
      </c>
      <c r="AR1108" s="4">
        <f t="shared" si="524"/>
        <v>22.7624</v>
      </c>
      <c r="AS1108" s="4">
        <f t="shared" si="525"/>
        <v>265.0292</v>
      </c>
      <c r="AT1108" s="4">
        <f t="shared" si="526"/>
        <v>59.834899999999998</v>
      </c>
      <c r="AU1108" s="4">
        <f t="shared" si="527"/>
        <v>57.990399999999994</v>
      </c>
      <c r="AV1108" s="4">
        <f t="shared" si="528"/>
        <v>66.342399999999998</v>
      </c>
      <c r="AW1108" s="9">
        <v>5.36</v>
      </c>
      <c r="AX1108" s="9">
        <v>2.2999999999999998</v>
      </c>
      <c r="AY1108" s="9">
        <v>6.13</v>
      </c>
      <c r="AZ1108" s="9">
        <v>2.56</v>
      </c>
      <c r="BA1108" s="9">
        <v>1.0900000000000001</v>
      </c>
      <c r="BB1108" s="9">
        <v>1.0900000000000001</v>
      </c>
      <c r="BC1108" s="4">
        <f t="shared" si="529"/>
        <v>3.96</v>
      </c>
      <c r="BD1108" s="4">
        <f t="shared" si="530"/>
        <v>1.6949999999999998</v>
      </c>
      <c r="BE1108" s="4">
        <f t="shared" si="531"/>
        <v>3.61</v>
      </c>
      <c r="BF1108" s="4">
        <f t="shared" si="532"/>
        <v>2.8000000000000003</v>
      </c>
      <c r="BG1108" s="4">
        <f t="shared" si="533"/>
        <v>1.2099999999999997</v>
      </c>
      <c r="BH1108" s="4">
        <f t="shared" si="534"/>
        <v>5.04</v>
      </c>
      <c r="BI1108" s="4">
        <v>81.149650331860499</v>
      </c>
      <c r="BJ1108" s="4">
        <v>94.069536126895699</v>
      </c>
      <c r="BK1108" s="4">
        <v>175.21918645875601</v>
      </c>
      <c r="BL1108" s="9">
        <v>18.764575406041001</v>
      </c>
      <c r="BM1108" s="9">
        <v>18.501007433111798</v>
      </c>
      <c r="BN1108" s="9">
        <v>22.505776355119</v>
      </c>
      <c r="BO1108" s="9">
        <v>21.378291137588601</v>
      </c>
      <c r="BP1108" s="9">
        <v>7.3764952925058802</v>
      </c>
      <c r="BQ1108" s="9">
        <v>8.4004131209818702</v>
      </c>
      <c r="BR1108" s="9">
        <v>64.282295255067794</v>
      </c>
      <c r="BS1108" s="9">
        <v>14.010332458340001</v>
      </c>
      <c r="BT1108" s="9">
        <v>26.141070698546802</v>
      </c>
      <c r="BU1108" s="9">
        <v>26.901420554093701</v>
      </c>
      <c r="BV1108" s="9">
        <v>86.788071610186904</v>
      </c>
      <c r="BW1108" s="9">
        <v>35.388623595928699</v>
      </c>
      <c r="BX1108" s="4">
        <f t="shared" si="535"/>
        <v>22.505776355119</v>
      </c>
      <c r="BY1108" s="4">
        <f t="shared" si="536"/>
        <v>18.501007433111798</v>
      </c>
      <c r="BZ1108" s="4">
        <f t="shared" si="537"/>
        <v>4.0047689220072016</v>
      </c>
      <c r="CA1108" s="4">
        <f t="shared" si="538"/>
        <v>64.282295255067794</v>
      </c>
      <c r="CB1108" s="4">
        <f t="shared" si="539"/>
        <v>7.3764952925058802</v>
      </c>
      <c r="CC1108" s="4">
        <f t="shared" si="540"/>
        <v>56.905799962561915</v>
      </c>
      <c r="CD1108" s="4">
        <f t="shared" si="541"/>
        <v>86.788071610186904</v>
      </c>
      <c r="CE1108" s="4">
        <f t="shared" si="542"/>
        <v>26.141070698546802</v>
      </c>
      <c r="CF1108" s="4">
        <f t="shared" si="543"/>
        <v>60.647000911640106</v>
      </c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</row>
    <row r="1109" spans="1:204" s="4" customFormat="1" x14ac:dyDescent="0.25">
      <c r="A1109">
        <v>1107</v>
      </c>
      <c r="B1109" t="s">
        <v>1156</v>
      </c>
      <c r="C1109">
        <v>0</v>
      </c>
      <c r="D1109">
        <v>147.17419799012899</v>
      </c>
      <c r="E1109">
        <v>6</v>
      </c>
      <c r="F1109" s="4">
        <v>-0.20352999999999999</v>
      </c>
      <c r="G1109" s="4">
        <v>-8.7399999999999995E-3</v>
      </c>
      <c r="H1109" s="4">
        <v>-0.10613</v>
      </c>
      <c r="I1109" s="4">
        <v>0.19478999999999999</v>
      </c>
      <c r="J1109" s="4">
        <v>2.8910000000000002E-2</v>
      </c>
      <c r="K1109" s="4">
        <f t="shared" si="514"/>
        <v>34.590107229332411</v>
      </c>
      <c r="L1109" s="4">
        <v>1.6601999999999999</v>
      </c>
      <c r="M1109" s="4">
        <v>1.99095</v>
      </c>
      <c r="N1109" s="4">
        <v>-0.88849999999999996</v>
      </c>
      <c r="O1109" s="4">
        <v>1.9810099999999999</v>
      </c>
      <c r="P1109" s="4">
        <v>-0.30275000000000002</v>
      </c>
      <c r="Q1109" s="4">
        <v>1.96974</v>
      </c>
      <c r="R1109" s="4">
        <v>-0.30134</v>
      </c>
      <c r="S1109" s="4">
        <v>1.473E-2</v>
      </c>
      <c r="T1109" s="4">
        <v>0.99168000000000001</v>
      </c>
      <c r="U1109" s="4">
        <v>3.8649999999999997E-2</v>
      </c>
      <c r="V1109" s="4">
        <v>0.10378999999999999</v>
      </c>
      <c r="W1109" s="4">
        <v>1.8780000000000002E-2</v>
      </c>
      <c r="X1109" s="4">
        <v>0.10595</v>
      </c>
      <c r="Y1109" s="4">
        <f t="shared" si="515"/>
        <v>1.9805666666666666</v>
      </c>
      <c r="Z1109" s="4">
        <f t="shared" si="516"/>
        <v>-0.49752999999999997</v>
      </c>
      <c r="AA1109" s="4">
        <f t="shared" si="517"/>
        <v>2.4053333333333333E-2</v>
      </c>
      <c r="AB1109" s="4">
        <f t="shared" si="518"/>
        <v>0.40047333333333329</v>
      </c>
      <c r="AC1109" s="9">
        <v>-4.9700000000000001E-2</v>
      </c>
      <c r="AD1109" s="9">
        <v>-0.22226000000000001</v>
      </c>
      <c r="AE1109" s="4">
        <f t="shared" si="519"/>
        <v>-0.13598000000000002</v>
      </c>
      <c r="AF1109" s="4">
        <f t="shared" si="520"/>
        <v>0.17256000000000002</v>
      </c>
      <c r="AG1109" s="9">
        <v>102.2182</v>
      </c>
      <c r="AH1109" s="9">
        <v>105.7077</v>
      </c>
      <c r="AI1109" s="4">
        <f t="shared" si="521"/>
        <v>103.96295000000001</v>
      </c>
      <c r="AJ1109" s="4">
        <f t="shared" si="522"/>
        <v>3.4895000000000067</v>
      </c>
      <c r="AK1109" s="9">
        <v>4.5301</v>
      </c>
      <c r="AL1109" s="9">
        <v>6.6120000000000001</v>
      </c>
      <c r="AM1109" s="9">
        <v>295.51240000000001</v>
      </c>
      <c r="AN1109" s="9">
        <v>37.961300000000001</v>
      </c>
      <c r="AO1109" s="9">
        <v>44.188800000000001</v>
      </c>
      <c r="AP1109" s="9">
        <v>234.97290000000001</v>
      </c>
      <c r="AQ1109" s="4">
        <f t="shared" si="523"/>
        <v>21.245699999999999</v>
      </c>
      <c r="AR1109" s="4">
        <f t="shared" si="524"/>
        <v>25.400400000000001</v>
      </c>
      <c r="AS1109" s="4">
        <f t="shared" si="525"/>
        <v>265.24265000000003</v>
      </c>
      <c r="AT1109" s="4">
        <f t="shared" si="526"/>
        <v>33.431200000000004</v>
      </c>
      <c r="AU1109" s="4">
        <f t="shared" si="527"/>
        <v>37.576799999999999</v>
      </c>
      <c r="AV1109" s="4">
        <f t="shared" si="528"/>
        <v>60.539500000000004</v>
      </c>
      <c r="AW1109" s="9">
        <v>4.88</v>
      </c>
      <c r="AX1109" s="9">
        <v>1.7</v>
      </c>
      <c r="AY1109" s="9">
        <v>8.1300000000000008</v>
      </c>
      <c r="AZ1109" s="9">
        <v>2.56</v>
      </c>
      <c r="BA1109" s="9">
        <v>1.0900000000000001</v>
      </c>
      <c r="BB1109" s="9">
        <v>1.0900000000000001</v>
      </c>
      <c r="BC1109" s="4">
        <f t="shared" si="529"/>
        <v>3.7199999999999998</v>
      </c>
      <c r="BD1109" s="4">
        <f t="shared" si="530"/>
        <v>1.395</v>
      </c>
      <c r="BE1109" s="4">
        <f t="shared" si="531"/>
        <v>4.6100000000000003</v>
      </c>
      <c r="BF1109" s="4">
        <f t="shared" si="532"/>
        <v>2.3199999999999998</v>
      </c>
      <c r="BG1109" s="4">
        <f t="shared" si="533"/>
        <v>0.60999999999999988</v>
      </c>
      <c r="BH1109" s="4">
        <f t="shared" si="534"/>
        <v>7.0400000000000009</v>
      </c>
      <c r="BI1109" s="4">
        <v>73.859694890128907</v>
      </c>
      <c r="BJ1109" s="4">
        <v>100.639278221528</v>
      </c>
      <c r="BK1109" s="4">
        <v>174.49897311165699</v>
      </c>
      <c r="BL1109" s="9">
        <v>18.076370143392602</v>
      </c>
      <c r="BM1109" s="9">
        <v>23.8748655478344</v>
      </c>
      <c r="BN1109" s="9">
        <v>16.380958698479098</v>
      </c>
      <c r="BO1109" s="9">
        <v>15.5275005004227</v>
      </c>
      <c r="BP1109" s="9">
        <v>6.2941290868098196</v>
      </c>
      <c r="BQ1109" s="9">
        <v>89.880823014943502</v>
      </c>
      <c r="BR1109" s="9">
        <v>1.5192716033296101</v>
      </c>
      <c r="BS1109" s="9">
        <v>-0.193537714391465</v>
      </c>
      <c r="BT1109" s="9">
        <v>24.370499230202402</v>
      </c>
      <c r="BU1109" s="9">
        <v>113.755688562777</v>
      </c>
      <c r="BV1109" s="9">
        <v>17.900230301808701</v>
      </c>
      <c r="BW1109" s="9">
        <v>15.3339627860313</v>
      </c>
      <c r="BX1109" s="4">
        <f t="shared" si="535"/>
        <v>23.8748655478344</v>
      </c>
      <c r="BY1109" s="4">
        <f t="shared" si="536"/>
        <v>15.5275005004227</v>
      </c>
      <c r="BZ1109" s="4">
        <f t="shared" si="537"/>
        <v>8.3473650474116994</v>
      </c>
      <c r="CA1109" s="4">
        <f t="shared" si="538"/>
        <v>89.880823014943502</v>
      </c>
      <c r="CB1109" s="4">
        <f t="shared" si="539"/>
        <v>-0.193537714391465</v>
      </c>
      <c r="CC1109" s="4">
        <f t="shared" si="540"/>
        <v>90.07436072933497</v>
      </c>
      <c r="CD1109" s="4">
        <f t="shared" si="541"/>
        <v>113.755688562777</v>
      </c>
      <c r="CE1109" s="4">
        <f t="shared" si="542"/>
        <v>15.3339627860313</v>
      </c>
      <c r="CF1109" s="4">
        <f t="shared" si="543"/>
        <v>98.421725776745689</v>
      </c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</row>
    <row r="1110" spans="1:204" s="4" customFormat="1" x14ac:dyDescent="0.25">
      <c r="A1110">
        <v>1108</v>
      </c>
      <c r="B1110" t="s">
        <v>1157</v>
      </c>
      <c r="C1110">
        <v>0</v>
      </c>
      <c r="D1110">
        <v>147.17419799012899</v>
      </c>
      <c r="E1110">
        <v>6</v>
      </c>
      <c r="F1110" s="4">
        <v>-0.20777999999999999</v>
      </c>
      <c r="G1110" s="4">
        <v>2.31E-3</v>
      </c>
      <c r="H1110" s="4">
        <v>-0.10273</v>
      </c>
      <c r="I1110" s="4">
        <v>0.21009</v>
      </c>
      <c r="J1110" s="4">
        <v>2.512E-2</v>
      </c>
      <c r="K1110" s="4">
        <f t="shared" si="514"/>
        <v>39.808917197452232</v>
      </c>
      <c r="L1110" s="4">
        <v>1.2827999999999999</v>
      </c>
      <c r="M1110" s="4">
        <v>1.99091</v>
      </c>
      <c r="N1110" s="4">
        <v>-0.89249000000000001</v>
      </c>
      <c r="O1110" s="4">
        <v>1.9809000000000001</v>
      </c>
      <c r="P1110" s="4">
        <v>-0.30653999999999998</v>
      </c>
      <c r="Q1110" s="4">
        <v>1.9687399999999999</v>
      </c>
      <c r="R1110" s="4">
        <v>-0.30513000000000001</v>
      </c>
      <c r="S1110" s="4">
        <v>1.4630000000000001E-2</v>
      </c>
      <c r="T1110" s="4">
        <v>0.98834999999999995</v>
      </c>
      <c r="U1110" s="4">
        <v>3.8150000000000003E-2</v>
      </c>
      <c r="V1110" s="4">
        <v>0.10016</v>
      </c>
      <c r="W1110" s="4">
        <v>1.8159999999999999E-2</v>
      </c>
      <c r="X1110" s="4">
        <v>0.10217</v>
      </c>
      <c r="Y1110" s="4">
        <f t="shared" si="515"/>
        <v>1.9801833333333334</v>
      </c>
      <c r="Z1110" s="4">
        <f t="shared" si="516"/>
        <v>-0.50138666666666676</v>
      </c>
      <c r="AA1110" s="4">
        <f t="shared" si="517"/>
        <v>2.3646666666666667E-2</v>
      </c>
      <c r="AB1110" s="4">
        <f t="shared" si="518"/>
        <v>0.39689333333333332</v>
      </c>
      <c r="AC1110" s="9">
        <v>-5.3240000000000003E-2</v>
      </c>
      <c r="AD1110" s="9">
        <v>-0.21493999999999999</v>
      </c>
      <c r="AE1110" s="4">
        <f t="shared" si="519"/>
        <v>-0.13408999999999999</v>
      </c>
      <c r="AF1110" s="4">
        <f t="shared" si="520"/>
        <v>0.16169999999999998</v>
      </c>
      <c r="AG1110" s="9">
        <v>102.97499999999999</v>
      </c>
      <c r="AH1110" s="9">
        <v>104.95189999999999</v>
      </c>
      <c r="AI1110" s="4">
        <f t="shared" si="521"/>
        <v>103.96344999999999</v>
      </c>
      <c r="AJ1110" s="4">
        <f t="shared" si="522"/>
        <v>1.9769000000000005</v>
      </c>
      <c r="AK1110" s="9">
        <v>5.53</v>
      </c>
      <c r="AL1110" s="9">
        <v>7.7892000000000001</v>
      </c>
      <c r="AM1110" s="9">
        <v>295.60559999999998</v>
      </c>
      <c r="AN1110" s="9">
        <v>36.855899999999998</v>
      </c>
      <c r="AO1110" s="9">
        <v>43.364100000000001</v>
      </c>
      <c r="AP1110" s="9">
        <v>234.63579999999999</v>
      </c>
      <c r="AQ1110" s="4">
        <f t="shared" si="523"/>
        <v>21.19295</v>
      </c>
      <c r="AR1110" s="4">
        <f t="shared" si="524"/>
        <v>25.576650000000001</v>
      </c>
      <c r="AS1110" s="4">
        <f t="shared" si="525"/>
        <v>265.1207</v>
      </c>
      <c r="AT1110" s="4">
        <f t="shared" si="526"/>
        <v>31.325899999999997</v>
      </c>
      <c r="AU1110" s="4">
        <f t="shared" si="527"/>
        <v>35.5749</v>
      </c>
      <c r="AV1110" s="4">
        <f t="shared" si="528"/>
        <v>60.969799999999992</v>
      </c>
      <c r="AW1110" s="9">
        <v>5.3</v>
      </c>
      <c r="AX1110" s="9">
        <v>1.7</v>
      </c>
      <c r="AY1110" s="9">
        <v>7.21</v>
      </c>
      <c r="AZ1110" s="9">
        <v>2.56</v>
      </c>
      <c r="BA1110" s="9">
        <v>1.0900000000000001</v>
      </c>
      <c r="BB1110" s="9">
        <v>1.0900000000000001</v>
      </c>
      <c r="BC1110" s="4">
        <f t="shared" si="529"/>
        <v>3.9299999999999997</v>
      </c>
      <c r="BD1110" s="4">
        <f t="shared" si="530"/>
        <v>1.395</v>
      </c>
      <c r="BE1110" s="4">
        <f t="shared" si="531"/>
        <v>4.1500000000000004</v>
      </c>
      <c r="BF1110" s="4">
        <f t="shared" si="532"/>
        <v>2.7399999999999998</v>
      </c>
      <c r="BG1110" s="4">
        <f t="shared" si="533"/>
        <v>0.60999999999999988</v>
      </c>
      <c r="BH1110" s="4">
        <f t="shared" si="534"/>
        <v>6.12</v>
      </c>
      <c r="BI1110" s="4">
        <v>73.784389755006302</v>
      </c>
      <c r="BJ1110" s="4">
        <v>100.404246094527</v>
      </c>
      <c r="BK1110" s="4">
        <v>174.188635849533</v>
      </c>
      <c r="BL1110" s="9">
        <v>17.188397091738299</v>
      </c>
      <c r="BM1110" s="9">
        <v>24.3988637797293</v>
      </c>
      <c r="BN1110" s="9">
        <v>16.658123431916501</v>
      </c>
      <c r="BO1110" s="9">
        <v>15.539005451622</v>
      </c>
      <c r="BP1110" s="9">
        <v>2.4903039918309</v>
      </c>
      <c r="BQ1110" s="9">
        <v>88.354458207720199</v>
      </c>
      <c r="BR1110" s="9">
        <v>6.73307188479167</v>
      </c>
      <c r="BS1110" s="9">
        <v>-0.154339006962561</v>
      </c>
      <c r="BT1110" s="9">
        <v>19.678701083569202</v>
      </c>
      <c r="BU1110" s="9">
        <v>112.753321987449</v>
      </c>
      <c r="BV1110" s="9">
        <v>23.391195316708199</v>
      </c>
      <c r="BW1110" s="9">
        <v>15.3846664446594</v>
      </c>
      <c r="BX1110" s="4">
        <f t="shared" si="535"/>
        <v>24.3988637797293</v>
      </c>
      <c r="BY1110" s="4">
        <f t="shared" si="536"/>
        <v>15.539005451622</v>
      </c>
      <c r="BZ1110" s="4">
        <f t="shared" si="537"/>
        <v>8.8598583281073005</v>
      </c>
      <c r="CA1110" s="4">
        <f t="shared" si="538"/>
        <v>88.354458207720199</v>
      </c>
      <c r="CB1110" s="4">
        <f t="shared" si="539"/>
        <v>-0.154339006962561</v>
      </c>
      <c r="CC1110" s="4">
        <f t="shared" si="540"/>
        <v>88.508797214682758</v>
      </c>
      <c r="CD1110" s="4">
        <f t="shared" si="541"/>
        <v>112.753321987449</v>
      </c>
      <c r="CE1110" s="4">
        <f t="shared" si="542"/>
        <v>15.3846664446594</v>
      </c>
      <c r="CF1110" s="4">
        <f t="shared" si="543"/>
        <v>97.368655542789597</v>
      </c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</row>
    <row r="1111" spans="1:204" s="4" customFormat="1" x14ac:dyDescent="0.25">
      <c r="A1111">
        <v>1109</v>
      </c>
      <c r="B1111" t="s">
        <v>1158</v>
      </c>
      <c r="C1111">
        <v>0</v>
      </c>
      <c r="D1111">
        <v>147.17419799012899</v>
      </c>
      <c r="E1111">
        <v>19</v>
      </c>
      <c r="F1111" s="4">
        <v>-0.27050999999999997</v>
      </c>
      <c r="G1111" s="4">
        <v>-4.3540000000000002E-2</v>
      </c>
      <c r="H1111" s="4">
        <v>-0.15701999999999999</v>
      </c>
      <c r="I1111" s="4">
        <v>0.22697000000000001</v>
      </c>
      <c r="J1111" s="4">
        <v>5.432E-2</v>
      </c>
      <c r="K1111" s="4">
        <f t="shared" si="514"/>
        <v>18.40942562592047</v>
      </c>
      <c r="L1111" s="4">
        <v>3.4548999999999999</v>
      </c>
      <c r="M1111" s="4">
        <v>1.99038</v>
      </c>
      <c r="N1111" s="4">
        <v>-0.88124000000000002</v>
      </c>
      <c r="O1111" s="4">
        <v>1.98007</v>
      </c>
      <c r="P1111" s="4">
        <v>-0.29652000000000001</v>
      </c>
      <c r="Q1111" s="4">
        <v>1.9762999999999999</v>
      </c>
      <c r="R1111" s="4">
        <v>-0.29765999999999998</v>
      </c>
      <c r="S1111" s="4">
        <v>1.5169999999999999E-2</v>
      </c>
      <c r="T1111" s="4">
        <v>0.99529000000000001</v>
      </c>
      <c r="U1111" s="4">
        <v>3.6650000000000002E-2</v>
      </c>
      <c r="V1111" s="4">
        <v>0.11072</v>
      </c>
      <c r="W1111" s="4">
        <v>3.5610000000000003E-2</v>
      </c>
      <c r="X1111" s="4">
        <v>0.10926</v>
      </c>
      <c r="Y1111" s="4">
        <f t="shared" si="515"/>
        <v>1.9822499999999998</v>
      </c>
      <c r="Z1111" s="4">
        <f t="shared" si="516"/>
        <v>-0.49180666666666673</v>
      </c>
      <c r="AA1111" s="4">
        <f t="shared" si="517"/>
        <v>2.9143333333333337E-2</v>
      </c>
      <c r="AB1111" s="4">
        <f t="shared" si="518"/>
        <v>0.40508999999999995</v>
      </c>
      <c r="AC1111" s="9">
        <v>-1.9599999999999999E-3</v>
      </c>
      <c r="AD1111" s="9">
        <v>-0.26699000000000001</v>
      </c>
      <c r="AE1111" s="4">
        <f t="shared" si="519"/>
        <v>-0.13447500000000001</v>
      </c>
      <c r="AF1111" s="4">
        <f t="shared" si="520"/>
        <v>0.26502999999999999</v>
      </c>
      <c r="AG1111" s="9">
        <v>99.295199999999994</v>
      </c>
      <c r="AH1111" s="9">
        <v>111.349</v>
      </c>
      <c r="AI1111" s="4">
        <f t="shared" si="521"/>
        <v>105.32210000000001</v>
      </c>
      <c r="AJ1111" s="4">
        <f t="shared" si="522"/>
        <v>12.05380000000001</v>
      </c>
      <c r="AK1111" s="9">
        <v>1.9118999999999999</v>
      </c>
      <c r="AL1111" s="9">
        <v>5.0674999999999999</v>
      </c>
      <c r="AM1111" s="9">
        <v>290.90609999999998</v>
      </c>
      <c r="AN1111" s="9">
        <v>39.434899999999999</v>
      </c>
      <c r="AO1111" s="9">
        <v>45.064799999999998</v>
      </c>
      <c r="AP1111" s="9">
        <v>249.54740000000001</v>
      </c>
      <c r="AQ1111" s="4">
        <f t="shared" si="523"/>
        <v>20.673400000000001</v>
      </c>
      <c r="AR1111" s="4">
        <f t="shared" si="524"/>
        <v>25.06615</v>
      </c>
      <c r="AS1111" s="4">
        <f t="shared" si="525"/>
        <v>270.22674999999998</v>
      </c>
      <c r="AT1111" s="4">
        <f t="shared" si="526"/>
        <v>37.522999999999996</v>
      </c>
      <c r="AU1111" s="4">
        <f t="shared" si="527"/>
        <v>39.997299999999996</v>
      </c>
      <c r="AV1111" s="4">
        <f t="shared" si="528"/>
        <v>41.35869999999997</v>
      </c>
      <c r="AW1111" s="9">
        <v>5.42</v>
      </c>
      <c r="AX1111" s="9">
        <v>1.7</v>
      </c>
      <c r="AY1111" s="9">
        <v>7.21</v>
      </c>
      <c r="AZ1111" s="9">
        <v>2.56</v>
      </c>
      <c r="BA1111" s="9">
        <v>1.0900000000000001</v>
      </c>
      <c r="BB1111" s="9">
        <v>1.0900000000000001</v>
      </c>
      <c r="BC1111" s="4">
        <f t="shared" si="529"/>
        <v>3.99</v>
      </c>
      <c r="BD1111" s="4">
        <f t="shared" si="530"/>
        <v>1.395</v>
      </c>
      <c r="BE1111" s="4">
        <f t="shared" si="531"/>
        <v>4.1500000000000004</v>
      </c>
      <c r="BF1111" s="4">
        <f t="shared" si="532"/>
        <v>2.86</v>
      </c>
      <c r="BG1111" s="4">
        <f t="shared" si="533"/>
        <v>0.60999999999999988</v>
      </c>
      <c r="BH1111" s="4">
        <f t="shared" si="534"/>
        <v>6.12</v>
      </c>
      <c r="BI1111" s="4">
        <v>76.403335009826407</v>
      </c>
      <c r="BJ1111" s="4">
        <v>99.045781868146605</v>
      </c>
      <c r="BK1111" s="4">
        <v>175.44911687797301</v>
      </c>
      <c r="BL1111" s="9">
        <v>15.8527768479663</v>
      </c>
      <c r="BM1111" s="9">
        <v>15.3277327114169</v>
      </c>
      <c r="BN1111" s="9">
        <v>19.1306420351093</v>
      </c>
      <c r="BO1111" s="9">
        <v>26.0921834153338</v>
      </c>
      <c r="BP1111" s="9">
        <v>3.3685713731321001</v>
      </c>
      <c r="BQ1111" s="9">
        <v>-0.13186902512402299</v>
      </c>
      <c r="BR1111" s="9">
        <v>35.823559148731803</v>
      </c>
      <c r="BS1111" s="9">
        <v>54.236292390190599</v>
      </c>
      <c r="BT1111" s="9">
        <v>19.221348221098399</v>
      </c>
      <c r="BU1111" s="9">
        <v>15.195863686292901</v>
      </c>
      <c r="BV1111" s="9">
        <v>54.954201183841199</v>
      </c>
      <c r="BW1111" s="9">
        <v>80.328475805524405</v>
      </c>
      <c r="BX1111" s="4">
        <f t="shared" si="535"/>
        <v>26.0921834153338</v>
      </c>
      <c r="BY1111" s="4">
        <f t="shared" si="536"/>
        <v>15.3277327114169</v>
      </c>
      <c r="BZ1111" s="4">
        <f t="shared" si="537"/>
        <v>10.7644507039169</v>
      </c>
      <c r="CA1111" s="4">
        <f t="shared" si="538"/>
        <v>54.236292390190599</v>
      </c>
      <c r="CB1111" s="4">
        <f t="shared" si="539"/>
        <v>-0.13186902512402299</v>
      </c>
      <c r="CC1111" s="4">
        <f t="shared" si="540"/>
        <v>54.368161415314624</v>
      </c>
      <c r="CD1111" s="4">
        <f t="shared" si="541"/>
        <v>80.328475805524405</v>
      </c>
      <c r="CE1111" s="4">
        <f t="shared" si="542"/>
        <v>15.195863686292901</v>
      </c>
      <c r="CF1111" s="4">
        <f t="shared" si="543"/>
        <v>65.13261211923151</v>
      </c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</row>
    <row r="1112" spans="1:204" s="4" customFormat="1" x14ac:dyDescent="0.25">
      <c r="A1112">
        <v>1110</v>
      </c>
      <c r="B1112" t="s">
        <v>1159</v>
      </c>
      <c r="C1112">
        <v>0</v>
      </c>
      <c r="D1112">
        <v>147.17419799012899</v>
      </c>
      <c r="E1112">
        <v>4</v>
      </c>
      <c r="F1112" s="4">
        <v>-0.27629999999999999</v>
      </c>
      <c r="G1112" s="4">
        <v>-3.8100000000000002E-2</v>
      </c>
      <c r="H1112" s="4">
        <v>-0.15720000000000001</v>
      </c>
      <c r="I1112" s="4">
        <v>0.2382</v>
      </c>
      <c r="J1112" s="4">
        <v>5.1869999999999999E-2</v>
      </c>
      <c r="K1112" s="4">
        <f t="shared" si="514"/>
        <v>19.278966647387701</v>
      </c>
      <c r="L1112" s="4">
        <v>2.0284</v>
      </c>
      <c r="M1112" s="4">
        <v>1.99007</v>
      </c>
      <c r="N1112" s="4">
        <v>-0.89580000000000004</v>
      </c>
      <c r="O1112" s="4">
        <v>1.9815199999999999</v>
      </c>
      <c r="P1112" s="4">
        <v>-0.31048999999999999</v>
      </c>
      <c r="Q1112" s="4">
        <v>1.9722999999999999</v>
      </c>
      <c r="R1112" s="4">
        <v>-0.31173000000000001</v>
      </c>
      <c r="S1112" s="4">
        <v>1.489E-2</v>
      </c>
      <c r="T1112" s="4">
        <v>0.97650999999999999</v>
      </c>
      <c r="U1112" s="4">
        <v>2.6929999999999999E-2</v>
      </c>
      <c r="V1112" s="4">
        <v>0.10062</v>
      </c>
      <c r="W1112" s="4">
        <v>2.3019999999999999E-2</v>
      </c>
      <c r="X1112" s="4">
        <v>0.10088</v>
      </c>
      <c r="Y1112" s="4">
        <f t="shared" si="515"/>
        <v>1.9812966666666665</v>
      </c>
      <c r="Z1112" s="4">
        <f t="shared" si="516"/>
        <v>-0.50600666666666672</v>
      </c>
      <c r="AA1112" s="4">
        <f t="shared" si="517"/>
        <v>2.1613333333333332E-2</v>
      </c>
      <c r="AB1112" s="4">
        <f t="shared" si="518"/>
        <v>0.39267000000000002</v>
      </c>
      <c r="AC1112" s="9">
        <v>-3.6229999999999998E-2</v>
      </c>
      <c r="AD1112" s="9">
        <v>-0.22395000000000001</v>
      </c>
      <c r="AE1112" s="4">
        <f t="shared" si="519"/>
        <v>-0.13009000000000001</v>
      </c>
      <c r="AF1112" s="4">
        <f t="shared" si="520"/>
        <v>0.18772</v>
      </c>
      <c r="AG1112" s="9">
        <v>96.094099999999997</v>
      </c>
      <c r="AH1112" s="9">
        <v>106.86360000000001</v>
      </c>
      <c r="AI1112" s="4">
        <f t="shared" si="521"/>
        <v>101.47884999999999</v>
      </c>
      <c r="AJ1112" s="4">
        <f t="shared" si="522"/>
        <v>10.769500000000008</v>
      </c>
      <c r="AK1112" s="9">
        <v>-7.2111000000000001</v>
      </c>
      <c r="AL1112" s="9">
        <v>-3.5291999999999999</v>
      </c>
      <c r="AM1112" s="9">
        <v>299.02249999999998</v>
      </c>
      <c r="AN1112" s="9">
        <v>43.721200000000003</v>
      </c>
      <c r="AO1112" s="9">
        <v>48.000500000000002</v>
      </c>
      <c r="AP1112" s="9">
        <v>228.8691</v>
      </c>
      <c r="AQ1112" s="4">
        <f t="shared" si="523"/>
        <v>18.255050000000001</v>
      </c>
      <c r="AR1112" s="4">
        <f t="shared" si="524"/>
        <v>22.23565</v>
      </c>
      <c r="AS1112" s="4">
        <f t="shared" si="525"/>
        <v>263.94579999999996</v>
      </c>
      <c r="AT1112" s="4">
        <f t="shared" si="526"/>
        <v>50.932300000000005</v>
      </c>
      <c r="AU1112" s="4">
        <f t="shared" si="527"/>
        <v>51.529700000000005</v>
      </c>
      <c r="AV1112" s="4">
        <f t="shared" si="528"/>
        <v>70.153399999999976</v>
      </c>
      <c r="AW1112" s="9">
        <v>6.31</v>
      </c>
      <c r="AX1112" s="9">
        <v>2.4500000000000002</v>
      </c>
      <c r="AY1112" s="9">
        <v>5.84</v>
      </c>
      <c r="AZ1112" s="9">
        <v>2.56</v>
      </c>
      <c r="BA1112" s="9">
        <v>1.0900000000000001</v>
      </c>
      <c r="BB1112" s="9">
        <v>1.0900000000000001</v>
      </c>
      <c r="BC1112" s="4">
        <f t="shared" si="529"/>
        <v>4.4349999999999996</v>
      </c>
      <c r="BD1112" s="4">
        <f t="shared" si="530"/>
        <v>1.77</v>
      </c>
      <c r="BE1112" s="4">
        <f t="shared" si="531"/>
        <v>3.4649999999999999</v>
      </c>
      <c r="BF1112" s="4">
        <f t="shared" si="532"/>
        <v>3.7499999999999996</v>
      </c>
      <c r="BG1112" s="4">
        <f t="shared" si="533"/>
        <v>1.36</v>
      </c>
      <c r="BH1112" s="4">
        <f t="shared" si="534"/>
        <v>4.75</v>
      </c>
      <c r="BI1112" s="4">
        <v>81.998924911299</v>
      </c>
      <c r="BJ1112" s="4">
        <v>93.109182149036897</v>
      </c>
      <c r="BK1112" s="4">
        <v>175.10810706033499</v>
      </c>
      <c r="BL1112" s="9">
        <v>19.264517830882799</v>
      </c>
      <c r="BM1112" s="9">
        <v>19.5531875155195</v>
      </c>
      <c r="BN1112" s="9">
        <v>21.537268645069702</v>
      </c>
      <c r="BO1112" s="9">
        <v>21.6439509198268</v>
      </c>
      <c r="BP1112" s="9">
        <v>7.2026484537828601</v>
      </c>
      <c r="BQ1112" s="9">
        <v>8.8417149381655396</v>
      </c>
      <c r="BR1112" s="9">
        <v>19.0473906601663</v>
      </c>
      <c r="BS1112" s="9">
        <v>54.037080359460099</v>
      </c>
      <c r="BT1112" s="9">
        <v>26.467166284665701</v>
      </c>
      <c r="BU1112" s="9">
        <v>28.394902453685098</v>
      </c>
      <c r="BV1112" s="9">
        <v>40.584659305236002</v>
      </c>
      <c r="BW1112" s="9">
        <v>75.681031279286898</v>
      </c>
      <c r="BX1112" s="4">
        <f t="shared" si="535"/>
        <v>21.6439509198268</v>
      </c>
      <c r="BY1112" s="4">
        <f t="shared" si="536"/>
        <v>19.264517830882799</v>
      </c>
      <c r="BZ1112" s="4">
        <f t="shared" si="537"/>
        <v>2.3794330889440012</v>
      </c>
      <c r="CA1112" s="4">
        <f t="shared" si="538"/>
        <v>54.037080359460099</v>
      </c>
      <c r="CB1112" s="4">
        <f t="shared" si="539"/>
        <v>7.2026484537828601</v>
      </c>
      <c r="CC1112" s="4">
        <f t="shared" si="540"/>
        <v>46.834431905677235</v>
      </c>
      <c r="CD1112" s="4">
        <f t="shared" si="541"/>
        <v>75.681031279286898</v>
      </c>
      <c r="CE1112" s="4">
        <f t="shared" si="542"/>
        <v>26.467166284665701</v>
      </c>
      <c r="CF1112" s="4">
        <f t="shared" si="543"/>
        <v>49.213864994621197</v>
      </c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</row>
    <row r="1113" spans="1:204" s="4" customFormat="1" x14ac:dyDescent="0.25">
      <c r="A1113">
        <v>1111</v>
      </c>
      <c r="B1113" t="s">
        <v>1160</v>
      </c>
      <c r="C1113">
        <v>0</v>
      </c>
      <c r="D1113">
        <v>147.17419799012899</v>
      </c>
      <c r="E1113">
        <v>1</v>
      </c>
      <c r="F1113" s="4">
        <v>-0.21</v>
      </c>
      <c r="G1113" s="4">
        <v>-2.249E-2</v>
      </c>
      <c r="H1113" s="4">
        <v>-0.11625000000000001</v>
      </c>
      <c r="I1113" s="4">
        <v>0.18751000000000001</v>
      </c>
      <c r="J1113" s="4">
        <v>3.603E-2</v>
      </c>
      <c r="K1113" s="4">
        <f t="shared" si="514"/>
        <v>27.754648903691368</v>
      </c>
      <c r="L1113" s="4">
        <v>2.7464</v>
      </c>
      <c r="M1113" s="4">
        <v>1.98898</v>
      </c>
      <c r="N1113" s="4">
        <v>-0.86692000000000002</v>
      </c>
      <c r="O1113" s="4">
        <v>1.9819899999999999</v>
      </c>
      <c r="P1113" s="4">
        <v>-0.28541</v>
      </c>
      <c r="Q1113" s="4">
        <v>1.94458</v>
      </c>
      <c r="R1113" s="4">
        <v>-0.28359000000000001</v>
      </c>
      <c r="S1113" s="4">
        <v>1.336E-2</v>
      </c>
      <c r="T1113" s="4">
        <v>0.99045000000000005</v>
      </c>
      <c r="U1113" s="4">
        <v>1.7819999999999999E-2</v>
      </c>
      <c r="V1113" s="4">
        <v>0.12202</v>
      </c>
      <c r="W1113" s="4">
        <v>8.0390000000000003E-2</v>
      </c>
      <c r="X1113" s="4">
        <v>0.11762</v>
      </c>
      <c r="Y1113" s="4">
        <f t="shared" si="515"/>
        <v>1.9718499999999999</v>
      </c>
      <c r="Z1113" s="4">
        <f t="shared" si="516"/>
        <v>-0.47864000000000001</v>
      </c>
      <c r="AA1113" s="4">
        <f t="shared" si="517"/>
        <v>3.7190000000000001E-2</v>
      </c>
      <c r="AB1113" s="4">
        <f t="shared" si="518"/>
        <v>0.41003000000000006</v>
      </c>
      <c r="AC1113" s="9">
        <v>-6.45E-3</v>
      </c>
      <c r="AD1113" s="9">
        <v>-0.24610000000000001</v>
      </c>
      <c r="AE1113" s="4">
        <f t="shared" si="519"/>
        <v>-0.126275</v>
      </c>
      <c r="AF1113" s="4">
        <f t="shared" si="520"/>
        <v>0.23965</v>
      </c>
      <c r="AG1113" s="9">
        <v>98.486199999999997</v>
      </c>
      <c r="AH1113" s="9">
        <v>104.4102</v>
      </c>
      <c r="AI1113" s="4">
        <f t="shared" si="521"/>
        <v>101.4482</v>
      </c>
      <c r="AJ1113" s="4">
        <f t="shared" si="522"/>
        <v>5.9240000000000066</v>
      </c>
      <c r="AK1113" s="9">
        <v>-8.2833000000000006</v>
      </c>
      <c r="AL1113" s="9">
        <v>4.4470000000000001</v>
      </c>
      <c r="AM1113" s="9">
        <v>299.29489999999998</v>
      </c>
      <c r="AN1113" s="9">
        <v>44.948500000000003</v>
      </c>
      <c r="AO1113" s="9">
        <v>60.848399999999998</v>
      </c>
      <c r="AP1113" s="9">
        <v>207.43350000000001</v>
      </c>
      <c r="AQ1113" s="4">
        <f t="shared" si="523"/>
        <v>18.332599999999999</v>
      </c>
      <c r="AR1113" s="4">
        <f t="shared" si="524"/>
        <v>32.6477</v>
      </c>
      <c r="AS1113" s="4">
        <f t="shared" si="525"/>
        <v>253.36419999999998</v>
      </c>
      <c r="AT1113" s="4">
        <f t="shared" si="526"/>
        <v>53.231800000000007</v>
      </c>
      <c r="AU1113" s="4">
        <f t="shared" si="527"/>
        <v>56.401399999999995</v>
      </c>
      <c r="AV1113" s="4">
        <f t="shared" si="528"/>
        <v>91.861399999999975</v>
      </c>
      <c r="AW1113" s="9">
        <v>8.93</v>
      </c>
      <c r="AX1113" s="9">
        <v>1.81</v>
      </c>
      <c r="AY1113" s="9">
        <v>4.37</v>
      </c>
      <c r="AZ1113" s="9">
        <v>2.56</v>
      </c>
      <c r="BA1113" s="9">
        <v>1.0900000000000001</v>
      </c>
      <c r="BB1113" s="9">
        <v>1.0900000000000001</v>
      </c>
      <c r="BC1113" s="4">
        <f t="shared" si="529"/>
        <v>5.7450000000000001</v>
      </c>
      <c r="BD1113" s="4">
        <f t="shared" si="530"/>
        <v>1.4500000000000002</v>
      </c>
      <c r="BE1113" s="4">
        <f t="shared" si="531"/>
        <v>2.73</v>
      </c>
      <c r="BF1113" s="4">
        <f t="shared" si="532"/>
        <v>6.3699999999999992</v>
      </c>
      <c r="BG1113" s="4">
        <f t="shared" si="533"/>
        <v>0.72</v>
      </c>
      <c r="BH1113" s="4">
        <f t="shared" si="534"/>
        <v>3.2800000000000002</v>
      </c>
      <c r="BI1113" s="4">
        <v>70.7261645453043</v>
      </c>
      <c r="BJ1113" s="4">
        <v>103.45027194663101</v>
      </c>
      <c r="BK1113" s="4">
        <v>174.17643649193499</v>
      </c>
      <c r="BL1113" s="9">
        <v>17.671605042108499</v>
      </c>
      <c r="BM1113" s="9">
        <v>17.669513232799499</v>
      </c>
      <c r="BN1113" s="9">
        <v>17.6862477072712</v>
      </c>
      <c r="BO1113" s="9">
        <v>17.698798563124999</v>
      </c>
      <c r="BP1113" s="9">
        <v>25.679066957150098</v>
      </c>
      <c r="BQ1113" s="9">
        <v>24.787716727029999</v>
      </c>
      <c r="BR1113" s="9">
        <v>23.380727476372201</v>
      </c>
      <c r="BS1113" s="9">
        <v>22.851469642034001</v>
      </c>
      <c r="BT1113" s="9">
        <v>43.350671999258601</v>
      </c>
      <c r="BU1113" s="9">
        <v>42.457229959829597</v>
      </c>
      <c r="BV1113" s="9">
        <v>41.0669751836434</v>
      </c>
      <c r="BW1113" s="9">
        <v>40.550268205159099</v>
      </c>
      <c r="BX1113" s="4">
        <f t="shared" si="535"/>
        <v>17.698798563124999</v>
      </c>
      <c r="BY1113" s="4">
        <f t="shared" si="536"/>
        <v>17.669513232799499</v>
      </c>
      <c r="BZ1113" s="4">
        <f t="shared" si="537"/>
        <v>2.928533032550007E-2</v>
      </c>
      <c r="CA1113" s="4">
        <f t="shared" si="538"/>
        <v>25.679066957150098</v>
      </c>
      <c r="CB1113" s="4">
        <f t="shared" si="539"/>
        <v>22.851469642034001</v>
      </c>
      <c r="CC1113" s="4">
        <f t="shared" si="540"/>
        <v>2.8275973151160976</v>
      </c>
      <c r="CD1113" s="4">
        <f t="shared" si="541"/>
        <v>43.350671999258601</v>
      </c>
      <c r="CE1113" s="4">
        <f t="shared" si="542"/>
        <v>40.550268205159099</v>
      </c>
      <c r="CF1113" s="4">
        <f t="shared" si="543"/>
        <v>2.8004037940995019</v>
      </c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</row>
    <row r="1114" spans="1:204" s="4" customFormat="1" x14ac:dyDescent="0.25">
      <c r="A1114">
        <v>1112</v>
      </c>
      <c r="B1114" t="s">
        <v>1161</v>
      </c>
      <c r="C1114">
        <v>0</v>
      </c>
      <c r="D1114">
        <v>147.17419799012899</v>
      </c>
      <c r="E1114">
        <v>9</v>
      </c>
      <c r="F1114" s="4">
        <v>-0.27323999999999998</v>
      </c>
      <c r="G1114" s="4">
        <v>-3.5799999999999998E-2</v>
      </c>
      <c r="H1114" s="4">
        <v>-0.15451999999999999</v>
      </c>
      <c r="I1114" s="4">
        <v>0.23744000000000001</v>
      </c>
      <c r="J1114" s="4">
        <v>5.0279999999999998E-2</v>
      </c>
      <c r="K1114" s="4">
        <f t="shared" si="514"/>
        <v>19.888623707239461</v>
      </c>
      <c r="L1114" s="4">
        <v>2.8582000000000001</v>
      </c>
      <c r="M1114" s="4">
        <v>1.9901800000000001</v>
      </c>
      <c r="N1114" s="4">
        <v>-0.89456000000000002</v>
      </c>
      <c r="O1114" s="4">
        <v>1.9815400000000001</v>
      </c>
      <c r="P1114" s="4">
        <v>-0.30941999999999997</v>
      </c>
      <c r="Q1114" s="4">
        <v>1.9723999999999999</v>
      </c>
      <c r="R1114" s="4">
        <v>-0.31024000000000002</v>
      </c>
      <c r="S1114" s="4">
        <v>1.4959999999999999E-2</v>
      </c>
      <c r="T1114" s="4">
        <v>0.97694000000000003</v>
      </c>
      <c r="U1114" s="4">
        <v>2.7189999999999999E-2</v>
      </c>
      <c r="V1114" s="4">
        <v>0.10165</v>
      </c>
      <c r="W1114" s="4">
        <v>2.3199999999999998E-2</v>
      </c>
      <c r="X1114" s="4">
        <v>0.10234</v>
      </c>
      <c r="Y1114" s="4">
        <f t="shared" si="515"/>
        <v>1.9813733333333332</v>
      </c>
      <c r="Z1114" s="4">
        <f t="shared" si="516"/>
        <v>-0.50474000000000008</v>
      </c>
      <c r="AA1114" s="4">
        <f t="shared" si="517"/>
        <v>2.1783333333333332E-2</v>
      </c>
      <c r="AB1114" s="4">
        <f t="shared" si="518"/>
        <v>0.39364333333333335</v>
      </c>
      <c r="AC1114" s="9">
        <v>-3.3329999999999999E-2</v>
      </c>
      <c r="AD1114" s="9">
        <v>-0.22939999999999999</v>
      </c>
      <c r="AE1114" s="4">
        <f t="shared" si="519"/>
        <v>-0.13136500000000001</v>
      </c>
      <c r="AF1114" s="4">
        <f t="shared" si="520"/>
        <v>0.19606999999999999</v>
      </c>
      <c r="AG1114" s="9">
        <v>95.966399999999993</v>
      </c>
      <c r="AH1114" s="9">
        <v>106.4478</v>
      </c>
      <c r="AI1114" s="4">
        <f t="shared" si="521"/>
        <v>101.2071</v>
      </c>
      <c r="AJ1114" s="4">
        <f t="shared" si="522"/>
        <v>10.481400000000008</v>
      </c>
      <c r="AK1114" s="9">
        <v>-7.5883000000000003</v>
      </c>
      <c r="AL1114" s="9">
        <v>-3.4205999999999999</v>
      </c>
      <c r="AM1114" s="9">
        <v>298.90820000000002</v>
      </c>
      <c r="AN1114" s="9">
        <v>43.491799999999998</v>
      </c>
      <c r="AO1114" s="9">
        <v>48.767299999999999</v>
      </c>
      <c r="AP1114" s="9">
        <v>227.08430000000001</v>
      </c>
      <c r="AQ1114" s="4">
        <f t="shared" si="523"/>
        <v>17.951749999999997</v>
      </c>
      <c r="AR1114" s="4">
        <f t="shared" si="524"/>
        <v>22.673349999999999</v>
      </c>
      <c r="AS1114" s="4">
        <f t="shared" si="525"/>
        <v>262.99625000000003</v>
      </c>
      <c r="AT1114" s="4">
        <f t="shared" si="526"/>
        <v>51.080100000000002</v>
      </c>
      <c r="AU1114" s="4">
        <f t="shared" si="527"/>
        <v>52.187899999999999</v>
      </c>
      <c r="AV1114" s="4">
        <f t="shared" si="528"/>
        <v>71.823900000000009</v>
      </c>
      <c r="AW1114" s="9">
        <v>5.91</v>
      </c>
      <c r="AX1114" s="9">
        <v>2.37</v>
      </c>
      <c r="AY1114" s="9">
        <v>5.97</v>
      </c>
      <c r="AZ1114" s="9">
        <v>2.56</v>
      </c>
      <c r="BA1114" s="9">
        <v>1.0900000000000001</v>
      </c>
      <c r="BB1114" s="9">
        <v>1.0900000000000001</v>
      </c>
      <c r="BC1114" s="4">
        <f t="shared" si="529"/>
        <v>4.2350000000000003</v>
      </c>
      <c r="BD1114" s="4">
        <f t="shared" si="530"/>
        <v>1.73</v>
      </c>
      <c r="BE1114" s="4">
        <f t="shared" si="531"/>
        <v>3.53</v>
      </c>
      <c r="BF1114" s="4">
        <f t="shared" si="532"/>
        <v>3.35</v>
      </c>
      <c r="BG1114" s="4">
        <f t="shared" si="533"/>
        <v>1.28</v>
      </c>
      <c r="BH1114" s="4">
        <f t="shared" si="534"/>
        <v>4.88</v>
      </c>
      <c r="BI1114" s="4">
        <v>82.139076134999399</v>
      </c>
      <c r="BJ1114" s="4">
        <v>92.920811155111096</v>
      </c>
      <c r="BK1114" s="4">
        <v>175.05988729011</v>
      </c>
      <c r="BL1114" s="9">
        <v>19.729945402126798</v>
      </c>
      <c r="BM1114" s="9">
        <v>19.276022782082102</v>
      </c>
      <c r="BN1114" s="9">
        <v>21.5309932171428</v>
      </c>
      <c r="BO1114" s="9">
        <v>21.6021147336475</v>
      </c>
      <c r="BP1114" s="9">
        <v>10.217584578151801</v>
      </c>
      <c r="BQ1114" s="9">
        <v>7.9495564059627899</v>
      </c>
      <c r="BR1114" s="9">
        <v>50.824327730613803</v>
      </c>
      <c r="BS1114" s="9">
        <v>23.929342440382701</v>
      </c>
      <c r="BT1114" s="9">
        <v>29.947529980278599</v>
      </c>
      <c r="BU1114" s="9">
        <v>27.2255791880449</v>
      </c>
      <c r="BV1114" s="9">
        <v>72.355320947756695</v>
      </c>
      <c r="BW1114" s="9">
        <v>45.531457174030201</v>
      </c>
      <c r="BX1114" s="4">
        <f t="shared" si="535"/>
        <v>21.6021147336475</v>
      </c>
      <c r="BY1114" s="4">
        <f t="shared" si="536"/>
        <v>19.276022782082102</v>
      </c>
      <c r="BZ1114" s="4">
        <f t="shared" si="537"/>
        <v>2.3260919515653988</v>
      </c>
      <c r="CA1114" s="4">
        <f t="shared" si="538"/>
        <v>50.824327730613803</v>
      </c>
      <c r="CB1114" s="4">
        <f t="shared" si="539"/>
        <v>7.9495564059627899</v>
      </c>
      <c r="CC1114" s="4">
        <f t="shared" si="540"/>
        <v>42.874771324651014</v>
      </c>
      <c r="CD1114" s="4">
        <f t="shared" si="541"/>
        <v>72.355320947756695</v>
      </c>
      <c r="CE1114" s="4">
        <f t="shared" si="542"/>
        <v>27.2255791880449</v>
      </c>
      <c r="CF1114" s="4">
        <f t="shared" si="543"/>
        <v>45.129741759711791</v>
      </c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</row>
    <row r="1115" spans="1:204" s="4" customFormat="1" x14ac:dyDescent="0.25">
      <c r="A1115">
        <v>1113</v>
      </c>
      <c r="B1115" t="s">
        <v>1162</v>
      </c>
      <c r="C1115">
        <v>0</v>
      </c>
      <c r="D1115">
        <v>147.17419799012899</v>
      </c>
      <c r="E1115">
        <v>6</v>
      </c>
      <c r="F1115" s="4">
        <v>-0.21348</v>
      </c>
      <c r="G1115" s="4">
        <v>1.9400000000000001E-3</v>
      </c>
      <c r="H1115" s="4">
        <v>-0.10577</v>
      </c>
      <c r="I1115" s="4">
        <v>0.21542</v>
      </c>
      <c r="J1115" s="4">
        <v>2.597E-2</v>
      </c>
      <c r="K1115" s="4">
        <f t="shared" si="514"/>
        <v>38.505968425105891</v>
      </c>
      <c r="L1115" s="4">
        <v>2.3304</v>
      </c>
      <c r="M1115" s="4">
        <v>1.99092</v>
      </c>
      <c r="N1115" s="4">
        <v>-0.89173000000000002</v>
      </c>
      <c r="O1115" s="4">
        <v>1.98102</v>
      </c>
      <c r="P1115" s="4">
        <v>-0.30604999999999999</v>
      </c>
      <c r="Q1115" s="4">
        <v>1.9694700000000001</v>
      </c>
      <c r="R1115" s="4">
        <v>-0.30446000000000001</v>
      </c>
      <c r="S1115" s="4">
        <v>1.4710000000000001E-2</v>
      </c>
      <c r="T1115" s="4">
        <v>0.98853999999999997</v>
      </c>
      <c r="U1115" s="4">
        <v>3.8800000000000001E-2</v>
      </c>
      <c r="V1115" s="4">
        <v>0.10055</v>
      </c>
      <c r="W1115" s="4">
        <v>1.8880000000000001E-2</v>
      </c>
      <c r="X1115" s="4">
        <v>0.10281</v>
      </c>
      <c r="Y1115" s="4">
        <f t="shared" si="515"/>
        <v>1.9804700000000002</v>
      </c>
      <c r="Z1115" s="4">
        <f t="shared" si="516"/>
        <v>-0.50074666666666667</v>
      </c>
      <c r="AA1115" s="4">
        <f t="shared" si="517"/>
        <v>2.4130000000000002E-2</v>
      </c>
      <c r="AB1115" s="4">
        <f t="shared" si="518"/>
        <v>0.39729999999999999</v>
      </c>
      <c r="AC1115" s="9">
        <v>-4.9520000000000002E-2</v>
      </c>
      <c r="AD1115" s="9">
        <v>-0.22184000000000001</v>
      </c>
      <c r="AE1115" s="4">
        <f t="shared" si="519"/>
        <v>-0.13568</v>
      </c>
      <c r="AF1115" s="4">
        <f t="shared" si="520"/>
        <v>0.17232</v>
      </c>
      <c r="AG1115" s="9">
        <v>102.3732</v>
      </c>
      <c r="AH1115" s="9">
        <v>105.4105</v>
      </c>
      <c r="AI1115" s="4">
        <f t="shared" si="521"/>
        <v>103.89185000000001</v>
      </c>
      <c r="AJ1115" s="4">
        <f t="shared" si="522"/>
        <v>3.0373000000000019</v>
      </c>
      <c r="AK1115" s="9">
        <v>4.6870000000000003</v>
      </c>
      <c r="AL1115" s="9">
        <v>6.8653000000000004</v>
      </c>
      <c r="AM1115" s="9">
        <v>295.5675</v>
      </c>
      <c r="AN1115" s="9">
        <v>38.127600000000001</v>
      </c>
      <c r="AO1115" s="9">
        <v>43.943399999999997</v>
      </c>
      <c r="AP1115" s="9">
        <v>234.16050000000001</v>
      </c>
      <c r="AQ1115" s="4">
        <f t="shared" si="523"/>
        <v>21.407299999999999</v>
      </c>
      <c r="AR1115" s="4">
        <f t="shared" si="524"/>
        <v>25.404349999999997</v>
      </c>
      <c r="AS1115" s="4">
        <f t="shared" si="525"/>
        <v>264.86400000000003</v>
      </c>
      <c r="AT1115" s="4">
        <f t="shared" si="526"/>
        <v>33.440600000000003</v>
      </c>
      <c r="AU1115" s="4">
        <f t="shared" si="527"/>
        <v>37.078099999999999</v>
      </c>
      <c r="AV1115" s="4">
        <f t="shared" si="528"/>
        <v>61.406999999999982</v>
      </c>
      <c r="AW1115" s="9">
        <v>4.9000000000000004</v>
      </c>
      <c r="AX1115" s="9">
        <v>1.7</v>
      </c>
      <c r="AY1115" s="9">
        <v>7.19</v>
      </c>
      <c r="AZ1115" s="9">
        <v>2.56</v>
      </c>
      <c r="BA1115" s="9">
        <v>1.0900000000000001</v>
      </c>
      <c r="BB1115" s="9">
        <v>1.0900000000000001</v>
      </c>
      <c r="BC1115" s="4">
        <f t="shared" si="529"/>
        <v>3.7300000000000004</v>
      </c>
      <c r="BD1115" s="4">
        <f t="shared" si="530"/>
        <v>1.395</v>
      </c>
      <c r="BE1115" s="4">
        <f t="shared" si="531"/>
        <v>4.1400000000000006</v>
      </c>
      <c r="BF1115" s="4">
        <f t="shared" si="532"/>
        <v>2.3400000000000003</v>
      </c>
      <c r="BG1115" s="4">
        <f t="shared" si="533"/>
        <v>0.60999999999999988</v>
      </c>
      <c r="BH1115" s="4">
        <f t="shared" si="534"/>
        <v>6.1000000000000005</v>
      </c>
      <c r="BI1115" s="4">
        <v>73.792756992242204</v>
      </c>
      <c r="BJ1115" s="4">
        <v>100.645704179532</v>
      </c>
      <c r="BK1115" s="4">
        <v>174.43846117177401</v>
      </c>
      <c r="BL1115" s="9">
        <v>15.557831735402701</v>
      </c>
      <c r="BM1115" s="9">
        <v>16.8129173207797</v>
      </c>
      <c r="BN1115" s="9">
        <v>24.604906996662098</v>
      </c>
      <c r="BO1115" s="9">
        <v>16.817100939397601</v>
      </c>
      <c r="BP1115" s="9">
        <v>-0.13443845884584499</v>
      </c>
      <c r="BQ1115" s="9">
        <v>2.9084377877545</v>
      </c>
      <c r="BR1115" s="9">
        <v>91.4253864994959</v>
      </c>
      <c r="BS1115" s="9">
        <v>3.38227138752235</v>
      </c>
      <c r="BT1115" s="9">
        <v>15.4233932765568</v>
      </c>
      <c r="BU1115" s="9">
        <v>19.721355108534201</v>
      </c>
      <c r="BV1115" s="9">
        <v>116.030293496158</v>
      </c>
      <c r="BW1115" s="9">
        <v>20.199372326919999</v>
      </c>
      <c r="BX1115" s="4">
        <f t="shared" si="535"/>
        <v>24.604906996662098</v>
      </c>
      <c r="BY1115" s="4">
        <f t="shared" si="536"/>
        <v>15.557831735402701</v>
      </c>
      <c r="BZ1115" s="4">
        <f t="shared" si="537"/>
        <v>9.0470752612593976</v>
      </c>
      <c r="CA1115" s="4">
        <f t="shared" si="538"/>
        <v>91.4253864994959</v>
      </c>
      <c r="CB1115" s="4">
        <f t="shared" si="539"/>
        <v>-0.13443845884584499</v>
      </c>
      <c r="CC1115" s="4">
        <f t="shared" si="540"/>
        <v>91.55982495834175</v>
      </c>
      <c r="CD1115" s="4">
        <f t="shared" si="541"/>
        <v>116.030293496158</v>
      </c>
      <c r="CE1115" s="4">
        <f t="shared" si="542"/>
        <v>15.4233932765568</v>
      </c>
      <c r="CF1115" s="4">
        <f t="shared" si="543"/>
        <v>100.6069002196012</v>
      </c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</row>
    <row r="1116" spans="1:204" s="4" customFormat="1" x14ac:dyDescent="0.25">
      <c r="A1116">
        <v>1114</v>
      </c>
      <c r="B1116" t="s">
        <v>1163</v>
      </c>
      <c r="C1116">
        <v>0</v>
      </c>
      <c r="D1116">
        <v>147.17419799012899</v>
      </c>
      <c r="E1116">
        <v>4</v>
      </c>
      <c r="F1116" s="4">
        <v>-0.23457</v>
      </c>
      <c r="G1116" s="4">
        <v>-3.5189999999999999E-2</v>
      </c>
      <c r="H1116" s="4">
        <v>-0.13488</v>
      </c>
      <c r="I1116" s="4">
        <v>0.19938</v>
      </c>
      <c r="J1116" s="4">
        <v>4.5620000000000001E-2</v>
      </c>
      <c r="K1116" s="4">
        <f t="shared" si="514"/>
        <v>21.920210434020166</v>
      </c>
      <c r="L1116" s="4">
        <v>0.31169999999999998</v>
      </c>
      <c r="M1116" s="4">
        <v>1.9887999999999999</v>
      </c>
      <c r="N1116" s="4">
        <v>-0.87744</v>
      </c>
      <c r="O1116" s="4">
        <v>1.9792000000000001</v>
      </c>
      <c r="P1116" s="4">
        <v>-0.29637000000000002</v>
      </c>
      <c r="Q1116" s="4">
        <v>1.94398</v>
      </c>
      <c r="R1116" s="4">
        <v>-0.29442000000000002</v>
      </c>
      <c r="S1116" s="4">
        <v>1.3679999999999999E-2</v>
      </c>
      <c r="T1116" s="4">
        <v>0.98028000000000004</v>
      </c>
      <c r="U1116" s="4">
        <v>1.9970000000000002E-2</v>
      </c>
      <c r="V1116" s="4">
        <v>0.11249000000000001</v>
      </c>
      <c r="W1116" s="4">
        <v>8.3820000000000006E-2</v>
      </c>
      <c r="X1116" s="4">
        <v>0.1071</v>
      </c>
      <c r="Y1116" s="4">
        <f t="shared" si="515"/>
        <v>1.9706599999999999</v>
      </c>
      <c r="Z1116" s="4">
        <f t="shared" si="516"/>
        <v>-0.48941000000000007</v>
      </c>
      <c r="AA1116" s="4">
        <f t="shared" si="517"/>
        <v>3.9156666666666666E-2</v>
      </c>
      <c r="AB1116" s="4">
        <f t="shared" si="518"/>
        <v>0.39995666666666668</v>
      </c>
      <c r="AC1116" s="9">
        <v>-1.6660000000000001E-2</v>
      </c>
      <c r="AD1116" s="9">
        <v>-0.23580000000000001</v>
      </c>
      <c r="AE1116" s="4">
        <f t="shared" si="519"/>
        <v>-0.12623000000000001</v>
      </c>
      <c r="AF1116" s="4">
        <f t="shared" si="520"/>
        <v>0.21914</v>
      </c>
      <c r="AG1116" s="9">
        <v>101.7979</v>
      </c>
      <c r="AH1116" s="9">
        <v>95.200400000000002</v>
      </c>
      <c r="AI1116" s="4">
        <f t="shared" si="521"/>
        <v>98.49915</v>
      </c>
      <c r="AJ1116" s="4">
        <f t="shared" si="522"/>
        <v>6.5974999999999966</v>
      </c>
      <c r="AK1116" s="9">
        <v>0.14630000000000001</v>
      </c>
      <c r="AL1116" s="9">
        <v>7.5427</v>
      </c>
      <c r="AM1116" s="9">
        <v>297.70460000000003</v>
      </c>
      <c r="AN1116" s="9">
        <v>37.746699999999997</v>
      </c>
      <c r="AO1116" s="9">
        <v>57.886699999999998</v>
      </c>
      <c r="AP1116" s="9">
        <v>189.96789999999999</v>
      </c>
      <c r="AQ1116" s="4">
        <f t="shared" si="523"/>
        <v>18.946499999999997</v>
      </c>
      <c r="AR1116" s="4">
        <f t="shared" si="524"/>
        <v>32.714700000000001</v>
      </c>
      <c r="AS1116" s="4">
        <f t="shared" si="525"/>
        <v>243.83625000000001</v>
      </c>
      <c r="AT1116" s="4">
        <f t="shared" si="526"/>
        <v>37.6004</v>
      </c>
      <c r="AU1116" s="4">
        <f t="shared" si="527"/>
        <v>50.343999999999994</v>
      </c>
      <c r="AV1116" s="4">
        <f t="shared" si="528"/>
        <v>107.73670000000004</v>
      </c>
      <c r="AW1116" s="9">
        <v>8.73</v>
      </c>
      <c r="AX1116" s="9">
        <v>1.81</v>
      </c>
      <c r="AY1116" s="9">
        <v>4.45</v>
      </c>
      <c r="AZ1116" s="9">
        <v>2.56</v>
      </c>
      <c r="BA1116" s="9">
        <v>1.0900000000000001</v>
      </c>
      <c r="BB1116" s="9">
        <v>1.0900000000000001</v>
      </c>
      <c r="BC1116" s="4">
        <f t="shared" si="529"/>
        <v>5.6450000000000005</v>
      </c>
      <c r="BD1116" s="4">
        <f t="shared" si="530"/>
        <v>1.4500000000000002</v>
      </c>
      <c r="BE1116" s="4">
        <f t="shared" si="531"/>
        <v>2.77</v>
      </c>
      <c r="BF1116" s="4">
        <f t="shared" si="532"/>
        <v>6.17</v>
      </c>
      <c r="BG1116" s="4">
        <f t="shared" si="533"/>
        <v>0.72</v>
      </c>
      <c r="BH1116" s="4">
        <f t="shared" si="534"/>
        <v>3.3600000000000003</v>
      </c>
      <c r="BI1116" s="4">
        <v>76.140812941551701</v>
      </c>
      <c r="BJ1116" s="4">
        <v>100.034755140757</v>
      </c>
      <c r="BK1116" s="4">
        <v>176.17556808230901</v>
      </c>
      <c r="BL1116" s="9">
        <v>17.609896667494102</v>
      </c>
      <c r="BM1116" s="9">
        <v>17.610942572148598</v>
      </c>
      <c r="BN1116" s="9">
        <v>20.459986850954401</v>
      </c>
      <c r="BO1116" s="9">
        <v>20.459986850954401</v>
      </c>
      <c r="BP1116" s="9">
        <v>17.479097601530299</v>
      </c>
      <c r="BQ1116" s="9">
        <v>17.484156962088999</v>
      </c>
      <c r="BR1116" s="9">
        <v>32.538802921175701</v>
      </c>
      <c r="BS1116" s="9">
        <v>32.532697655962401</v>
      </c>
      <c r="BT1116" s="9">
        <v>35.088994269024397</v>
      </c>
      <c r="BU1116" s="9">
        <v>35.095099534237697</v>
      </c>
      <c r="BV1116" s="9">
        <v>52.998789772130202</v>
      </c>
      <c r="BW1116" s="9">
        <v>52.992684506916902</v>
      </c>
      <c r="BX1116" s="4">
        <f t="shared" si="535"/>
        <v>20.459986850954401</v>
      </c>
      <c r="BY1116" s="4">
        <f t="shared" si="536"/>
        <v>17.609896667494102</v>
      </c>
      <c r="BZ1116" s="4">
        <f t="shared" si="537"/>
        <v>2.8500901834602992</v>
      </c>
      <c r="CA1116" s="4">
        <f t="shared" si="538"/>
        <v>32.538802921175701</v>
      </c>
      <c r="CB1116" s="4">
        <f t="shared" si="539"/>
        <v>17.479097601530299</v>
      </c>
      <c r="CC1116" s="4">
        <f t="shared" si="540"/>
        <v>15.059705319645403</v>
      </c>
      <c r="CD1116" s="4">
        <f t="shared" si="541"/>
        <v>52.998789772130202</v>
      </c>
      <c r="CE1116" s="4">
        <f t="shared" si="542"/>
        <v>35.088994269024397</v>
      </c>
      <c r="CF1116" s="4">
        <f t="shared" si="543"/>
        <v>17.909795503105805</v>
      </c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</row>
    <row r="1117" spans="1:204" s="4" customFormat="1" x14ac:dyDescent="0.25">
      <c r="A1117">
        <v>1115</v>
      </c>
      <c r="B1117" t="s">
        <v>1164</v>
      </c>
      <c r="C1117">
        <v>0</v>
      </c>
      <c r="D1117">
        <v>147.131104005607</v>
      </c>
      <c r="E1117">
        <v>2</v>
      </c>
      <c r="F1117" s="4">
        <v>-0.27459</v>
      </c>
      <c r="G1117" s="4">
        <v>-8.831E-2</v>
      </c>
      <c r="H1117" s="4">
        <v>-0.18145</v>
      </c>
      <c r="I1117" s="4">
        <v>0.18628</v>
      </c>
      <c r="J1117" s="4">
        <v>8.8370000000000004E-2</v>
      </c>
      <c r="K1117" s="4">
        <f t="shared" si="514"/>
        <v>11.316057485572026</v>
      </c>
      <c r="L1117" s="4">
        <v>2.1897000000000002</v>
      </c>
      <c r="M1117" s="4">
        <v>1.98891</v>
      </c>
      <c r="N1117" s="4">
        <v>-0.89785999999999999</v>
      </c>
      <c r="O1117" s="4">
        <v>1.98055</v>
      </c>
      <c r="P1117" s="4">
        <v>-0.31519000000000003</v>
      </c>
      <c r="Q1117" s="4">
        <v>1.92601</v>
      </c>
      <c r="R1117" s="4">
        <v>-0.31284000000000001</v>
      </c>
      <c r="S1117" s="4">
        <v>1.329E-2</v>
      </c>
      <c r="T1117" s="4">
        <v>0.96155999999999997</v>
      </c>
      <c r="U1117" s="4">
        <v>1.89E-2</v>
      </c>
      <c r="V1117" s="4">
        <v>9.2679999999999998E-2</v>
      </c>
      <c r="W1117" s="4">
        <v>6.4879999999999993E-2</v>
      </c>
      <c r="X1117" s="4">
        <v>8.8800000000000004E-2</v>
      </c>
      <c r="Y1117" s="4">
        <f t="shared" si="515"/>
        <v>1.9651566666666664</v>
      </c>
      <c r="Z1117" s="4">
        <f t="shared" si="516"/>
        <v>-0.50863000000000003</v>
      </c>
      <c r="AA1117" s="4">
        <f t="shared" si="517"/>
        <v>3.2356666666666666E-2</v>
      </c>
      <c r="AB1117" s="4">
        <f t="shared" si="518"/>
        <v>0.38101333333333337</v>
      </c>
      <c r="AC1117" s="9">
        <v>-3.2129999999999999E-2</v>
      </c>
      <c r="AD1117" s="9">
        <v>-0.18840999999999999</v>
      </c>
      <c r="AE1117" s="4">
        <f t="shared" si="519"/>
        <v>-0.11026999999999999</v>
      </c>
      <c r="AF1117" s="4">
        <f t="shared" si="520"/>
        <v>0.15628</v>
      </c>
      <c r="AG1117" s="9">
        <v>102.25620000000001</v>
      </c>
      <c r="AH1117" s="9">
        <v>92.869200000000006</v>
      </c>
      <c r="AI1117" s="4">
        <f t="shared" si="521"/>
        <v>97.562700000000007</v>
      </c>
      <c r="AJ1117" s="4">
        <f t="shared" si="522"/>
        <v>9.3870000000000005</v>
      </c>
      <c r="AK1117" s="9">
        <v>-0.75870000000000004</v>
      </c>
      <c r="AL1117" s="9">
        <v>9.7230000000000008</v>
      </c>
      <c r="AM1117" s="9">
        <v>297.80430000000001</v>
      </c>
      <c r="AN1117" s="9">
        <v>38.0319</v>
      </c>
      <c r="AO1117" s="9">
        <v>47.197800000000001</v>
      </c>
      <c r="AP1117" s="9">
        <v>193.37780000000001</v>
      </c>
      <c r="AQ1117" s="4">
        <f t="shared" si="523"/>
        <v>18.636600000000001</v>
      </c>
      <c r="AR1117" s="4">
        <f t="shared" si="524"/>
        <v>28.4604</v>
      </c>
      <c r="AS1117" s="4">
        <f t="shared" si="525"/>
        <v>245.59105</v>
      </c>
      <c r="AT1117" s="4">
        <f t="shared" si="526"/>
        <v>38.790599999999998</v>
      </c>
      <c r="AU1117" s="4">
        <f t="shared" si="527"/>
        <v>37.474800000000002</v>
      </c>
      <c r="AV1117" s="4">
        <f t="shared" si="528"/>
        <v>104.4265</v>
      </c>
      <c r="AW1117" s="9">
        <v>8.6300000000000008</v>
      </c>
      <c r="AX1117" s="9">
        <v>1.7</v>
      </c>
      <c r="AY1117" s="9">
        <v>3.26</v>
      </c>
      <c r="AZ1117" s="9">
        <v>2.56</v>
      </c>
      <c r="BA1117" s="9">
        <v>1.0900000000000001</v>
      </c>
      <c r="BB1117" s="9">
        <v>1.0900000000000001</v>
      </c>
      <c r="BC1117" s="4">
        <f t="shared" si="529"/>
        <v>5.5950000000000006</v>
      </c>
      <c r="BD1117" s="4">
        <f t="shared" si="530"/>
        <v>1.395</v>
      </c>
      <c r="BE1117" s="4">
        <f t="shared" si="531"/>
        <v>2.1749999999999998</v>
      </c>
      <c r="BF1117" s="4">
        <f t="shared" si="532"/>
        <v>6.07</v>
      </c>
      <c r="BG1117" s="4">
        <f t="shared" si="533"/>
        <v>0.60999999999999988</v>
      </c>
      <c r="BH1117" s="4">
        <f t="shared" si="534"/>
        <v>2.17</v>
      </c>
      <c r="BI1117" s="4">
        <v>70.550452563351499</v>
      </c>
      <c r="BJ1117" s="4">
        <v>95.378897965161997</v>
      </c>
      <c r="BK1117" s="4">
        <v>165.929350528513</v>
      </c>
      <c r="BL1117" s="9">
        <v>17.742726558613199</v>
      </c>
      <c r="BM1117" s="9">
        <v>17.742726558613199</v>
      </c>
      <c r="BN1117" s="9">
        <v>17.5324997230625</v>
      </c>
      <c r="BO1117" s="9">
        <v>17.5324997230625</v>
      </c>
      <c r="BP1117" s="9">
        <v>25.1923776621122</v>
      </c>
      <c r="BQ1117" s="9">
        <v>25.191353324662099</v>
      </c>
      <c r="BR1117" s="9">
        <v>22.497583489193801</v>
      </c>
      <c r="BS1117" s="9">
        <v>22.497583489193801</v>
      </c>
      <c r="BT1117" s="9">
        <v>42.9351042207254</v>
      </c>
      <c r="BU1117" s="9">
        <v>42.934079883275302</v>
      </c>
      <c r="BV1117" s="9">
        <v>40.0300832122564</v>
      </c>
      <c r="BW1117" s="9">
        <v>40.0300832122564</v>
      </c>
      <c r="BX1117" s="4">
        <f t="shared" si="535"/>
        <v>17.742726558613199</v>
      </c>
      <c r="BY1117" s="4">
        <f t="shared" si="536"/>
        <v>17.5324997230625</v>
      </c>
      <c r="BZ1117" s="4">
        <f t="shared" si="537"/>
        <v>0.21022683555069932</v>
      </c>
      <c r="CA1117" s="4">
        <f t="shared" si="538"/>
        <v>25.1923776621122</v>
      </c>
      <c r="CB1117" s="4">
        <f t="shared" si="539"/>
        <v>22.497583489193801</v>
      </c>
      <c r="CC1117" s="4">
        <f t="shared" si="540"/>
        <v>2.6947941729183995</v>
      </c>
      <c r="CD1117" s="4">
        <f t="shared" si="541"/>
        <v>42.9351042207254</v>
      </c>
      <c r="CE1117" s="4">
        <f t="shared" si="542"/>
        <v>40.0300832122564</v>
      </c>
      <c r="CF1117" s="4">
        <f t="shared" si="543"/>
        <v>2.9050210084689994</v>
      </c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</row>
    <row r="1118" spans="1:204" s="4" customFormat="1" x14ac:dyDescent="0.25">
      <c r="A1118">
        <v>1116</v>
      </c>
      <c r="B1118" t="s">
        <v>1165</v>
      </c>
      <c r="C1118">
        <v>0</v>
      </c>
      <c r="D1118">
        <v>147.131104005607</v>
      </c>
      <c r="E1118">
        <v>1</v>
      </c>
      <c r="F1118" s="4">
        <v>-0.27938000000000002</v>
      </c>
      <c r="G1118" s="4">
        <v>-0.10976</v>
      </c>
      <c r="H1118" s="4">
        <v>-0.19456999999999999</v>
      </c>
      <c r="I1118" s="4">
        <v>0.16961999999999999</v>
      </c>
      <c r="J1118" s="4">
        <v>0.11158999999999999</v>
      </c>
      <c r="K1118" s="4">
        <f t="shared" si="514"/>
        <v>8.9613764674253975</v>
      </c>
      <c r="L1118" s="4">
        <v>4.5829000000000004</v>
      </c>
      <c r="M1118" s="4">
        <v>1.9888600000000001</v>
      </c>
      <c r="N1118" s="4">
        <v>-0.90095000000000003</v>
      </c>
      <c r="O1118" s="4">
        <v>1.9816499999999999</v>
      </c>
      <c r="P1118" s="4">
        <v>-0.31830999999999998</v>
      </c>
      <c r="Q1118" s="4">
        <v>1.92256</v>
      </c>
      <c r="R1118" s="4">
        <v>-0.31570999999999999</v>
      </c>
      <c r="S1118" s="4">
        <v>1.3180000000000001E-2</v>
      </c>
      <c r="T1118" s="4">
        <v>0.95833000000000002</v>
      </c>
      <c r="U1118" s="4">
        <v>1.7770000000000001E-2</v>
      </c>
      <c r="V1118" s="4">
        <v>8.9889999999999998E-2</v>
      </c>
      <c r="W1118" s="4">
        <v>6.2149999999999997E-2</v>
      </c>
      <c r="X1118" s="4">
        <v>8.5900000000000004E-2</v>
      </c>
      <c r="Y1118" s="4">
        <f t="shared" si="515"/>
        <v>1.9643566666666665</v>
      </c>
      <c r="Z1118" s="4">
        <f t="shared" si="516"/>
        <v>-0.51165666666666665</v>
      </c>
      <c r="AA1118" s="4">
        <f t="shared" si="517"/>
        <v>3.1033333333333333E-2</v>
      </c>
      <c r="AB1118" s="4">
        <f t="shared" si="518"/>
        <v>0.37803999999999999</v>
      </c>
      <c r="AC1118" s="9">
        <v>-3.1280000000000002E-2</v>
      </c>
      <c r="AD1118" s="9">
        <v>-0.18575</v>
      </c>
      <c r="AE1118" s="4">
        <f t="shared" si="519"/>
        <v>-0.108515</v>
      </c>
      <c r="AF1118" s="4">
        <f t="shared" si="520"/>
        <v>0.15447</v>
      </c>
      <c r="AG1118" s="9">
        <v>100.75369999999999</v>
      </c>
      <c r="AH1118" s="9">
        <v>92.887</v>
      </c>
      <c r="AI1118" s="4">
        <f t="shared" si="521"/>
        <v>96.820349999999991</v>
      </c>
      <c r="AJ1118" s="4">
        <f t="shared" si="522"/>
        <v>7.8666999999999945</v>
      </c>
      <c r="AK1118" s="9">
        <v>-4.7365000000000004</v>
      </c>
      <c r="AL1118" s="9">
        <v>8.3533000000000008</v>
      </c>
      <c r="AM1118" s="9">
        <v>298.64429999999999</v>
      </c>
      <c r="AN1118" s="9">
        <v>40.961799999999997</v>
      </c>
      <c r="AO1118" s="9">
        <v>47.342799999999997</v>
      </c>
      <c r="AP1118" s="9">
        <v>190.35640000000001</v>
      </c>
      <c r="AQ1118" s="4">
        <f t="shared" si="523"/>
        <v>18.112649999999999</v>
      </c>
      <c r="AR1118" s="4">
        <f t="shared" si="524"/>
        <v>27.848050000000001</v>
      </c>
      <c r="AS1118" s="4">
        <f t="shared" si="525"/>
        <v>244.50035</v>
      </c>
      <c r="AT1118" s="4">
        <f t="shared" si="526"/>
        <v>45.698299999999996</v>
      </c>
      <c r="AU1118" s="4">
        <f t="shared" si="527"/>
        <v>38.989499999999992</v>
      </c>
      <c r="AV1118" s="4">
        <f t="shared" si="528"/>
        <v>108.28789999999998</v>
      </c>
      <c r="AW1118" s="9">
        <v>8.19</v>
      </c>
      <c r="AX1118" s="9">
        <v>1.7</v>
      </c>
      <c r="AY1118" s="9">
        <v>3.26</v>
      </c>
      <c r="AZ1118" s="9">
        <v>2.56</v>
      </c>
      <c r="BA1118" s="9">
        <v>1.0900000000000001</v>
      </c>
      <c r="BB1118" s="9">
        <v>1.0900000000000001</v>
      </c>
      <c r="BC1118" s="4">
        <f t="shared" si="529"/>
        <v>5.375</v>
      </c>
      <c r="BD1118" s="4">
        <f t="shared" si="530"/>
        <v>1.395</v>
      </c>
      <c r="BE1118" s="4">
        <f t="shared" si="531"/>
        <v>2.1749999999999998</v>
      </c>
      <c r="BF1118" s="4">
        <f t="shared" si="532"/>
        <v>5.629999999999999</v>
      </c>
      <c r="BG1118" s="4">
        <f t="shared" si="533"/>
        <v>0.60999999999999988</v>
      </c>
      <c r="BH1118" s="4">
        <f t="shared" si="534"/>
        <v>2.17</v>
      </c>
      <c r="BI1118" s="4">
        <v>70.731394068576705</v>
      </c>
      <c r="BJ1118" s="4">
        <v>96.230350144837502</v>
      </c>
      <c r="BK1118" s="4">
        <v>166.96174421341399</v>
      </c>
      <c r="BL1118" s="9">
        <v>17.683109993307799</v>
      </c>
      <c r="BM1118" s="9">
        <v>17.683109993307799</v>
      </c>
      <c r="BN1118" s="9">
        <v>17.683109993307799</v>
      </c>
      <c r="BO1118" s="9">
        <v>17.682064088653298</v>
      </c>
      <c r="BP1118" s="9">
        <v>22.443851862483498</v>
      </c>
      <c r="BQ1118" s="9">
        <v>22.452179765947999</v>
      </c>
      <c r="BR1118" s="9">
        <v>22.4490568021488</v>
      </c>
      <c r="BS1118" s="9">
        <v>22.444897767137999</v>
      </c>
      <c r="BT1118" s="9">
        <v>40.126961855791301</v>
      </c>
      <c r="BU1118" s="9">
        <v>40.135289759255798</v>
      </c>
      <c r="BV1118" s="9">
        <v>40.132166795456598</v>
      </c>
      <c r="BW1118" s="9">
        <v>40.126961855791301</v>
      </c>
      <c r="BX1118" s="4">
        <f t="shared" si="535"/>
        <v>17.683109993307799</v>
      </c>
      <c r="BY1118" s="4">
        <f t="shared" si="536"/>
        <v>17.682064088653298</v>
      </c>
      <c r="BZ1118" s="4">
        <f t="shared" si="537"/>
        <v>1.0459046545001627E-3</v>
      </c>
      <c r="CA1118" s="4">
        <f t="shared" si="538"/>
        <v>22.452179765947999</v>
      </c>
      <c r="CB1118" s="4">
        <f t="shared" si="539"/>
        <v>22.443851862483498</v>
      </c>
      <c r="CC1118" s="4">
        <f t="shared" si="540"/>
        <v>8.3279034645009631E-3</v>
      </c>
      <c r="CD1118" s="4">
        <f t="shared" si="541"/>
        <v>40.135289759255798</v>
      </c>
      <c r="CE1118" s="4">
        <f t="shared" si="542"/>
        <v>40.126961855791301</v>
      </c>
      <c r="CF1118" s="4">
        <f t="shared" si="543"/>
        <v>8.3279034644974104E-3</v>
      </c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</row>
    <row r="1119" spans="1:204" s="4" customFormat="1" x14ac:dyDescent="0.25">
      <c r="A1119">
        <v>1117</v>
      </c>
      <c r="B1119" t="s">
        <v>1166</v>
      </c>
      <c r="C1119">
        <v>0</v>
      </c>
      <c r="D1119">
        <v>147.131104005607</v>
      </c>
      <c r="E1119">
        <v>1</v>
      </c>
      <c r="F1119" s="4">
        <v>-0.27328999999999998</v>
      </c>
      <c r="G1119" s="4">
        <v>-0.10324</v>
      </c>
      <c r="H1119" s="4">
        <v>-0.18826000000000001</v>
      </c>
      <c r="I1119" s="4">
        <v>0.17005000000000001</v>
      </c>
      <c r="J1119" s="4">
        <v>0.10421999999999999</v>
      </c>
      <c r="K1119" s="4">
        <f t="shared" si="514"/>
        <v>9.5950873152945704</v>
      </c>
      <c r="L1119" s="4">
        <v>4.6367000000000003</v>
      </c>
      <c r="M1119" s="4">
        <v>1.9886999999999999</v>
      </c>
      <c r="N1119" s="4">
        <v>-0.88846999999999998</v>
      </c>
      <c r="O1119" s="4">
        <v>1.9783999999999999</v>
      </c>
      <c r="P1119" s="4">
        <v>-0.30956</v>
      </c>
      <c r="Q1119" s="4">
        <v>1.9115</v>
      </c>
      <c r="R1119" s="4">
        <v>-0.30599999999999999</v>
      </c>
      <c r="S1119" s="4">
        <v>1.3050000000000001E-2</v>
      </c>
      <c r="T1119" s="4">
        <v>0.96135999999999999</v>
      </c>
      <c r="U1119" s="4">
        <v>2.845E-2</v>
      </c>
      <c r="V1119" s="4">
        <v>0.10391</v>
      </c>
      <c r="W1119" s="4">
        <v>5.7950000000000002E-2</v>
      </c>
      <c r="X1119" s="4">
        <v>9.5299999999999996E-2</v>
      </c>
      <c r="Y1119" s="4">
        <f t="shared" si="515"/>
        <v>1.9595333333333331</v>
      </c>
      <c r="Z1119" s="4">
        <f t="shared" si="516"/>
        <v>-0.50134333333333336</v>
      </c>
      <c r="AA1119" s="4">
        <f t="shared" si="517"/>
        <v>3.3150000000000006E-2</v>
      </c>
      <c r="AB1119" s="4">
        <f t="shared" si="518"/>
        <v>0.38685666666666663</v>
      </c>
      <c r="AC1119" s="9">
        <v>-2.1440000000000001E-2</v>
      </c>
      <c r="AD1119" s="9">
        <v>-0.17057</v>
      </c>
      <c r="AE1119" s="4">
        <f t="shared" si="519"/>
        <v>-9.6005000000000007E-2</v>
      </c>
      <c r="AF1119" s="4">
        <f t="shared" si="520"/>
        <v>0.14912999999999998</v>
      </c>
      <c r="AG1119" s="9">
        <v>102.3104</v>
      </c>
      <c r="AH1119" s="9">
        <v>87.034700000000001</v>
      </c>
      <c r="AI1119" s="4">
        <f t="shared" si="521"/>
        <v>94.672550000000001</v>
      </c>
      <c r="AJ1119" s="4">
        <f t="shared" si="522"/>
        <v>15.275700000000001</v>
      </c>
      <c r="AK1119" s="9">
        <v>-3.4624999999999999</v>
      </c>
      <c r="AL1119" s="9">
        <v>11.9053</v>
      </c>
      <c r="AM1119" s="9">
        <v>298.48849999999999</v>
      </c>
      <c r="AN1119" s="9">
        <v>40.128799999999998</v>
      </c>
      <c r="AO1119" s="9">
        <v>43.430300000000003</v>
      </c>
      <c r="AP1119" s="9">
        <v>177.54499999999999</v>
      </c>
      <c r="AQ1119" s="4">
        <f t="shared" si="523"/>
        <v>18.33315</v>
      </c>
      <c r="AR1119" s="4">
        <f t="shared" si="524"/>
        <v>27.6678</v>
      </c>
      <c r="AS1119" s="4">
        <f t="shared" si="525"/>
        <v>238.01675</v>
      </c>
      <c r="AT1119" s="4">
        <f t="shared" si="526"/>
        <v>43.591299999999997</v>
      </c>
      <c r="AU1119" s="4">
        <f t="shared" si="527"/>
        <v>31.525000000000002</v>
      </c>
      <c r="AV1119" s="4">
        <f t="shared" si="528"/>
        <v>120.9435</v>
      </c>
      <c r="AW1119" s="9">
        <v>6.85</v>
      </c>
      <c r="AX1119" s="9">
        <v>1.72</v>
      </c>
      <c r="AY1119" s="9">
        <v>5</v>
      </c>
      <c r="AZ1119" s="9">
        <v>2.56</v>
      </c>
      <c r="BA1119" s="9">
        <v>1.0900000000000001</v>
      </c>
      <c r="BB1119" s="9">
        <v>1.0900000000000001</v>
      </c>
      <c r="BC1119" s="4">
        <f t="shared" si="529"/>
        <v>4.7050000000000001</v>
      </c>
      <c r="BD1119" s="4">
        <f t="shared" si="530"/>
        <v>1.405</v>
      </c>
      <c r="BE1119" s="4">
        <f t="shared" si="531"/>
        <v>3.0449999999999999</v>
      </c>
      <c r="BF1119" s="4">
        <f t="shared" si="532"/>
        <v>4.2899999999999991</v>
      </c>
      <c r="BG1119" s="4">
        <f t="shared" si="533"/>
        <v>0.62999999999999989</v>
      </c>
      <c r="BH1119" s="4">
        <f t="shared" si="534"/>
        <v>3.91</v>
      </c>
      <c r="BI1119" s="4">
        <v>79.667603436461107</v>
      </c>
      <c r="BJ1119" s="4">
        <v>86.093268268568096</v>
      </c>
      <c r="BK1119" s="4">
        <v>165.76087170502899</v>
      </c>
      <c r="BL1119" s="9">
        <v>22.284044568369001</v>
      </c>
      <c r="BM1119" s="9">
        <v>19.954814902840202</v>
      </c>
      <c r="BN1119" s="9">
        <v>19.036510616206002</v>
      </c>
      <c r="BO1119" s="9">
        <v>18.392233349045799</v>
      </c>
      <c r="BP1119" s="9">
        <v>21.4072150967555</v>
      </c>
      <c r="BQ1119" s="9">
        <v>22.550204785522499</v>
      </c>
      <c r="BR1119" s="9">
        <v>20.362497057549501</v>
      </c>
      <c r="BS1119" s="9">
        <v>16.658589009255</v>
      </c>
      <c r="BT1119" s="9">
        <v>43.691259665124598</v>
      </c>
      <c r="BU1119" s="9">
        <v>42.505019688362701</v>
      </c>
      <c r="BV1119" s="9">
        <v>39.399007673755499</v>
      </c>
      <c r="BW1119" s="9">
        <v>35.050822358300898</v>
      </c>
      <c r="BX1119" s="4">
        <f t="shared" si="535"/>
        <v>22.284044568369001</v>
      </c>
      <c r="BY1119" s="4">
        <f t="shared" si="536"/>
        <v>18.392233349045799</v>
      </c>
      <c r="BZ1119" s="4">
        <f t="shared" si="537"/>
        <v>3.891811219323202</v>
      </c>
      <c r="CA1119" s="4">
        <f t="shared" si="538"/>
        <v>22.550204785522499</v>
      </c>
      <c r="CB1119" s="4">
        <f t="shared" si="539"/>
        <v>16.658589009255</v>
      </c>
      <c r="CC1119" s="4">
        <f t="shared" si="540"/>
        <v>5.8916157762674999</v>
      </c>
      <c r="CD1119" s="4">
        <f t="shared" si="541"/>
        <v>43.691259665124598</v>
      </c>
      <c r="CE1119" s="4">
        <f t="shared" si="542"/>
        <v>35.050822358300898</v>
      </c>
      <c r="CF1119" s="4">
        <f t="shared" si="543"/>
        <v>8.6404373068236993</v>
      </c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</row>
    <row r="1120" spans="1:204" s="4" customFormat="1" x14ac:dyDescent="0.25">
      <c r="A1120">
        <v>1118</v>
      </c>
      <c r="B1120" t="s">
        <v>1167</v>
      </c>
      <c r="C1120">
        <v>0</v>
      </c>
      <c r="D1120">
        <v>147.131104005607</v>
      </c>
      <c r="E1120">
        <v>1</v>
      </c>
      <c r="F1120" s="4">
        <v>-0.27572999999999998</v>
      </c>
      <c r="G1120" s="4">
        <v>-0.10464</v>
      </c>
      <c r="H1120" s="4">
        <v>-0.19017999999999999</v>
      </c>
      <c r="I1120" s="4">
        <v>0.17108999999999999</v>
      </c>
      <c r="J1120" s="4">
        <v>0.10571</v>
      </c>
      <c r="K1120" s="4">
        <f t="shared" si="514"/>
        <v>9.4598429666067538</v>
      </c>
      <c r="L1120" s="4">
        <v>4.4813999999999998</v>
      </c>
      <c r="M1120" s="4">
        <v>1.9887999999999999</v>
      </c>
      <c r="N1120" s="4">
        <v>-0.89727000000000001</v>
      </c>
      <c r="O1120" s="4">
        <v>1.9811099999999999</v>
      </c>
      <c r="P1120" s="4">
        <v>-0.31452000000000002</v>
      </c>
      <c r="Q1120" s="4">
        <v>1.9327399999999999</v>
      </c>
      <c r="R1120" s="4">
        <v>-0.31233</v>
      </c>
      <c r="S1120" s="4">
        <v>1.311E-2</v>
      </c>
      <c r="T1120" s="4">
        <v>0.96399999999999997</v>
      </c>
      <c r="U1120" s="4">
        <v>1.6590000000000001E-2</v>
      </c>
      <c r="V1120" s="4">
        <v>9.3920000000000003E-2</v>
      </c>
      <c r="W1120" s="4">
        <v>6.3780000000000003E-2</v>
      </c>
      <c r="X1120" s="4">
        <v>8.9889999999999998E-2</v>
      </c>
      <c r="Y1120" s="4">
        <f t="shared" si="515"/>
        <v>1.9675499999999999</v>
      </c>
      <c r="Z1120" s="4">
        <f t="shared" si="516"/>
        <v>-0.50804000000000005</v>
      </c>
      <c r="AA1120" s="4">
        <f t="shared" si="517"/>
        <v>3.1160000000000004E-2</v>
      </c>
      <c r="AB1120" s="4">
        <f t="shared" si="518"/>
        <v>0.38260333333333335</v>
      </c>
      <c r="AC1120" s="9">
        <v>-2.9909999999999999E-2</v>
      </c>
      <c r="AD1120" s="9">
        <v>-0.19292999999999999</v>
      </c>
      <c r="AE1120" s="4">
        <f t="shared" si="519"/>
        <v>-0.11141999999999999</v>
      </c>
      <c r="AF1120" s="4">
        <f t="shared" si="520"/>
        <v>0.16302</v>
      </c>
      <c r="AG1120" s="9">
        <v>101.53530000000001</v>
      </c>
      <c r="AH1120" s="9">
        <v>97.494299999999996</v>
      </c>
      <c r="AI1120" s="4">
        <f t="shared" si="521"/>
        <v>99.514800000000008</v>
      </c>
      <c r="AJ1120" s="4">
        <f t="shared" si="522"/>
        <v>4.041000000000011</v>
      </c>
      <c r="AK1120" s="9">
        <v>-3.484</v>
      </c>
      <c r="AL1120" s="9">
        <v>8.6389999999999993</v>
      </c>
      <c r="AM1120" s="9">
        <v>299.45089999999999</v>
      </c>
      <c r="AN1120" s="9">
        <v>40.463900000000002</v>
      </c>
      <c r="AO1120" s="9">
        <v>50.376899999999999</v>
      </c>
      <c r="AP1120" s="9">
        <v>201.6422</v>
      </c>
      <c r="AQ1120" s="4">
        <f t="shared" si="523"/>
        <v>18.48995</v>
      </c>
      <c r="AR1120" s="4">
        <f t="shared" si="524"/>
        <v>29.507950000000001</v>
      </c>
      <c r="AS1120" s="4">
        <f t="shared" si="525"/>
        <v>250.54655</v>
      </c>
      <c r="AT1120" s="4">
        <f t="shared" si="526"/>
        <v>43.947900000000004</v>
      </c>
      <c r="AU1120" s="4">
        <f t="shared" si="527"/>
        <v>41.737899999999996</v>
      </c>
      <c r="AV1120" s="4">
        <f t="shared" si="528"/>
        <v>97.808699999999988</v>
      </c>
      <c r="AW1120" s="9">
        <v>7.44</v>
      </c>
      <c r="AX1120" s="9">
        <v>1.7</v>
      </c>
      <c r="AY1120" s="9">
        <v>5.04</v>
      </c>
      <c r="AZ1120" s="9">
        <v>2.56</v>
      </c>
      <c r="BA1120" s="9">
        <v>1.0900000000000001</v>
      </c>
      <c r="BB1120" s="9">
        <v>1.0900000000000001</v>
      </c>
      <c r="BC1120" s="4">
        <f t="shared" si="529"/>
        <v>5</v>
      </c>
      <c r="BD1120" s="4">
        <f t="shared" si="530"/>
        <v>1.395</v>
      </c>
      <c r="BE1120" s="4">
        <f t="shared" si="531"/>
        <v>3.0649999999999999</v>
      </c>
      <c r="BF1120" s="4">
        <f t="shared" si="532"/>
        <v>4.8800000000000008</v>
      </c>
      <c r="BG1120" s="4">
        <f t="shared" si="533"/>
        <v>0.60999999999999988</v>
      </c>
      <c r="BH1120" s="4">
        <f t="shared" si="534"/>
        <v>3.95</v>
      </c>
      <c r="BI1120" s="4">
        <v>70.687466073088501</v>
      </c>
      <c r="BJ1120" s="4">
        <v>96.387816492983205</v>
      </c>
      <c r="BK1120" s="4">
        <v>167.075282566071</v>
      </c>
      <c r="BL1120" s="9">
        <v>17.655916472291299</v>
      </c>
      <c r="BM1120" s="9">
        <v>17.655916472291299</v>
      </c>
      <c r="BN1120" s="9">
        <v>17.6872936119257</v>
      </c>
      <c r="BO1120" s="9">
        <v>17.6883395165802</v>
      </c>
      <c r="BP1120" s="9">
        <v>30.696892299681299</v>
      </c>
      <c r="BQ1120" s="9">
        <v>30.7020029121731</v>
      </c>
      <c r="BR1120" s="9">
        <v>14.5825602001295</v>
      </c>
      <c r="BS1120" s="9">
        <v>14.583706987597999</v>
      </c>
      <c r="BT1120" s="9">
        <v>48.352808771972597</v>
      </c>
      <c r="BU1120" s="9">
        <v>48.357919384464402</v>
      </c>
      <c r="BV1120" s="9">
        <v>32.269853812055203</v>
      </c>
      <c r="BW1120" s="9">
        <v>32.272046504178199</v>
      </c>
      <c r="BX1120" s="4">
        <f t="shared" si="535"/>
        <v>17.6883395165802</v>
      </c>
      <c r="BY1120" s="4">
        <f t="shared" si="536"/>
        <v>17.655916472291299</v>
      </c>
      <c r="BZ1120" s="4">
        <f t="shared" si="537"/>
        <v>3.2423044288901082E-2</v>
      </c>
      <c r="CA1120" s="4">
        <f t="shared" si="538"/>
        <v>30.7020029121731</v>
      </c>
      <c r="CB1120" s="4">
        <f t="shared" si="539"/>
        <v>14.5825602001295</v>
      </c>
      <c r="CC1120" s="4">
        <f t="shared" si="540"/>
        <v>16.1194427120436</v>
      </c>
      <c r="CD1120" s="4">
        <f t="shared" si="541"/>
        <v>48.357919384464402</v>
      </c>
      <c r="CE1120" s="4">
        <f t="shared" si="542"/>
        <v>32.269853812055203</v>
      </c>
      <c r="CF1120" s="4">
        <f t="shared" si="543"/>
        <v>16.088065572409199</v>
      </c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</row>
    <row r="1121" spans="1:204" s="4" customFormat="1" x14ac:dyDescent="0.25">
      <c r="A1121">
        <v>1119</v>
      </c>
      <c r="B1121" t="s">
        <v>1168</v>
      </c>
      <c r="C1121">
        <v>0</v>
      </c>
      <c r="D1121">
        <v>147.131104005607</v>
      </c>
      <c r="E1121">
        <v>2</v>
      </c>
      <c r="F1121" s="4">
        <v>-0.27383000000000002</v>
      </c>
      <c r="G1121" s="4">
        <v>-7.8340000000000007E-2</v>
      </c>
      <c r="H1121" s="4">
        <v>-0.17609</v>
      </c>
      <c r="I1121" s="4">
        <v>0.19549</v>
      </c>
      <c r="J1121" s="4">
        <v>7.9299999999999995E-2</v>
      </c>
      <c r="K1121" s="4">
        <f t="shared" si="514"/>
        <v>12.610340479192939</v>
      </c>
      <c r="L1121" s="4">
        <v>0.20430000000000001</v>
      </c>
      <c r="M1121" s="4">
        <v>1.98889</v>
      </c>
      <c r="N1121" s="4">
        <v>-0.89481999999999995</v>
      </c>
      <c r="O1121" s="4">
        <v>1.98024</v>
      </c>
      <c r="P1121" s="4">
        <v>-0.312</v>
      </c>
      <c r="Q1121" s="4">
        <v>1.9339900000000001</v>
      </c>
      <c r="R1121" s="4">
        <v>-0.31002000000000002</v>
      </c>
      <c r="S1121" s="4">
        <v>1.323E-2</v>
      </c>
      <c r="T1121" s="4">
        <v>0.96645999999999999</v>
      </c>
      <c r="U1121" s="4">
        <v>1.7770000000000001E-2</v>
      </c>
      <c r="V1121" s="4">
        <v>9.6089999999999995E-2</v>
      </c>
      <c r="W1121" s="4">
        <v>6.5159999999999996E-2</v>
      </c>
      <c r="X1121" s="4">
        <v>9.2160000000000006E-2</v>
      </c>
      <c r="Y1121" s="4">
        <f t="shared" si="515"/>
        <v>1.9677066666666665</v>
      </c>
      <c r="Z1121" s="4">
        <f t="shared" si="516"/>
        <v>-0.50561333333333336</v>
      </c>
      <c r="AA1121" s="4">
        <f t="shared" si="517"/>
        <v>3.205333333333333E-2</v>
      </c>
      <c r="AB1121" s="4">
        <f t="shared" si="518"/>
        <v>0.38490333333333332</v>
      </c>
      <c r="AC1121" s="9">
        <v>-3.0159999999999999E-2</v>
      </c>
      <c r="AD1121" s="9">
        <v>-0.19356999999999999</v>
      </c>
      <c r="AE1121" s="4">
        <f t="shared" si="519"/>
        <v>-0.11186499999999999</v>
      </c>
      <c r="AF1121" s="4">
        <f t="shared" si="520"/>
        <v>0.16341</v>
      </c>
      <c r="AG1121" s="9">
        <v>103.15</v>
      </c>
      <c r="AH1121" s="9">
        <v>95.781400000000005</v>
      </c>
      <c r="AI1121" s="4">
        <f t="shared" si="521"/>
        <v>99.465699999999998</v>
      </c>
      <c r="AJ1121" s="4">
        <f t="shared" si="522"/>
        <v>7.3686000000000007</v>
      </c>
      <c r="AK1121" s="9">
        <v>0.43530000000000002</v>
      </c>
      <c r="AL1121" s="9">
        <v>10.4681</v>
      </c>
      <c r="AM1121" s="9">
        <v>298.54680000000002</v>
      </c>
      <c r="AN1121" s="9">
        <v>37.682000000000002</v>
      </c>
      <c r="AO1121" s="9">
        <v>49.024299999999997</v>
      </c>
      <c r="AP1121" s="9">
        <v>200.6379</v>
      </c>
      <c r="AQ1121" s="4">
        <f t="shared" si="523"/>
        <v>19.05865</v>
      </c>
      <c r="AR1121" s="4">
        <f t="shared" si="524"/>
        <v>29.746199999999998</v>
      </c>
      <c r="AS1121" s="4">
        <f t="shared" si="525"/>
        <v>249.59235000000001</v>
      </c>
      <c r="AT1121" s="4">
        <f t="shared" si="526"/>
        <v>37.246700000000004</v>
      </c>
      <c r="AU1121" s="4">
        <f t="shared" si="527"/>
        <v>38.556199999999997</v>
      </c>
      <c r="AV1121" s="4">
        <f t="shared" si="528"/>
        <v>97.908900000000017</v>
      </c>
      <c r="AW1121" s="9">
        <v>7.62</v>
      </c>
      <c r="AX1121" s="9">
        <v>1.7</v>
      </c>
      <c r="AY1121" s="9">
        <v>5.03</v>
      </c>
      <c r="AZ1121" s="9">
        <v>2.56</v>
      </c>
      <c r="BA1121" s="9">
        <v>1.0900000000000001</v>
      </c>
      <c r="BB1121" s="9">
        <v>1.0900000000000001</v>
      </c>
      <c r="BC1121" s="4">
        <f t="shared" si="529"/>
        <v>5.09</v>
      </c>
      <c r="BD1121" s="4">
        <f t="shared" si="530"/>
        <v>1.395</v>
      </c>
      <c r="BE1121" s="4">
        <f t="shared" si="531"/>
        <v>3.06</v>
      </c>
      <c r="BF1121" s="4">
        <f t="shared" si="532"/>
        <v>5.0600000000000005</v>
      </c>
      <c r="BG1121" s="4">
        <f t="shared" si="533"/>
        <v>0.60999999999999988</v>
      </c>
      <c r="BH1121" s="4">
        <f t="shared" si="534"/>
        <v>3.9400000000000004</v>
      </c>
      <c r="BI1121" s="4">
        <v>70.539993516806703</v>
      </c>
      <c r="BJ1121" s="4">
        <v>95.343475012414203</v>
      </c>
      <c r="BK1121" s="4">
        <v>165.88346852922001</v>
      </c>
      <c r="BL1121" s="9">
        <v>17.5168111532453</v>
      </c>
      <c r="BM1121" s="9">
        <v>17.5168111532453</v>
      </c>
      <c r="BN1121" s="9">
        <v>17.753185605157999</v>
      </c>
      <c r="BO1121" s="9">
        <v>17.753185605157999</v>
      </c>
      <c r="BP1121" s="9">
        <v>31.123640389153302</v>
      </c>
      <c r="BQ1121" s="9">
        <v>31.124671077121501</v>
      </c>
      <c r="BR1121" s="9">
        <v>13.6276724463125</v>
      </c>
      <c r="BS1121" s="9">
        <v>13.627513366534201</v>
      </c>
      <c r="BT1121" s="9">
        <v>48.640451542398601</v>
      </c>
      <c r="BU1121" s="9">
        <v>48.641482230366798</v>
      </c>
      <c r="BV1121" s="9">
        <v>31.380858051470501</v>
      </c>
      <c r="BW1121" s="9">
        <v>31.380698971692301</v>
      </c>
      <c r="BX1121" s="4">
        <f t="shared" si="535"/>
        <v>17.753185605157999</v>
      </c>
      <c r="BY1121" s="4">
        <f t="shared" si="536"/>
        <v>17.5168111532453</v>
      </c>
      <c r="BZ1121" s="4">
        <f t="shared" si="537"/>
        <v>0.2363744519126989</v>
      </c>
      <c r="CA1121" s="4">
        <f t="shared" si="538"/>
        <v>31.124671077121501</v>
      </c>
      <c r="CB1121" s="4">
        <f t="shared" si="539"/>
        <v>13.627513366534201</v>
      </c>
      <c r="CC1121" s="4">
        <f t="shared" si="540"/>
        <v>17.497157710587302</v>
      </c>
      <c r="CD1121" s="4">
        <f t="shared" si="541"/>
        <v>48.641482230366798</v>
      </c>
      <c r="CE1121" s="4">
        <f t="shared" si="542"/>
        <v>31.380698971692301</v>
      </c>
      <c r="CF1121" s="4">
        <f t="shared" si="543"/>
        <v>17.260783258674497</v>
      </c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</row>
    <row r="1122" spans="1:204" s="4" customFormat="1" x14ac:dyDescent="0.25">
      <c r="A1122">
        <v>1120</v>
      </c>
      <c r="B1122" t="s">
        <v>1169</v>
      </c>
      <c r="C1122">
        <v>0</v>
      </c>
      <c r="D1122">
        <v>147.131104005607</v>
      </c>
      <c r="E1122">
        <v>2</v>
      </c>
      <c r="F1122" s="4">
        <v>-0.28589999999999999</v>
      </c>
      <c r="G1122" s="4">
        <v>-8.2799999999999999E-2</v>
      </c>
      <c r="H1122" s="4">
        <v>-0.18435000000000001</v>
      </c>
      <c r="I1122" s="4">
        <v>0.2031</v>
      </c>
      <c r="J1122" s="4">
        <v>8.3669999999999994E-2</v>
      </c>
      <c r="K1122" s="4">
        <f t="shared" si="514"/>
        <v>11.951715071112705</v>
      </c>
      <c r="L1122" s="4">
        <v>2.3206000000000002</v>
      </c>
      <c r="M1122" s="4">
        <v>1.9888399999999999</v>
      </c>
      <c r="N1122" s="4">
        <v>-0.89922000000000002</v>
      </c>
      <c r="O1122" s="4">
        <v>1.98177</v>
      </c>
      <c r="P1122" s="4">
        <v>-0.31607000000000002</v>
      </c>
      <c r="Q1122" s="4">
        <v>1.9254100000000001</v>
      </c>
      <c r="R1122" s="4">
        <v>-0.31380000000000002</v>
      </c>
      <c r="S1122" s="4">
        <v>1.3050000000000001E-2</v>
      </c>
      <c r="T1122" s="4">
        <v>0.96240000000000003</v>
      </c>
      <c r="U1122" s="4">
        <v>1.7639999999999999E-2</v>
      </c>
      <c r="V1122" s="4">
        <v>9.2530000000000001E-2</v>
      </c>
      <c r="W1122" s="4">
        <v>5.6129999999999999E-2</v>
      </c>
      <c r="X1122" s="4">
        <v>8.8499999999999995E-2</v>
      </c>
      <c r="Y1122" s="4">
        <f t="shared" si="515"/>
        <v>1.9653400000000001</v>
      </c>
      <c r="Z1122" s="4">
        <f t="shared" si="516"/>
        <v>-0.50969666666666669</v>
      </c>
      <c r="AA1122" s="4">
        <f t="shared" si="517"/>
        <v>2.8940000000000004E-2</v>
      </c>
      <c r="AB1122" s="4">
        <f t="shared" si="518"/>
        <v>0.38114333333333339</v>
      </c>
      <c r="AC1122" s="9">
        <v>-3.227E-2</v>
      </c>
      <c r="AD1122" s="9">
        <v>-0.18126999999999999</v>
      </c>
      <c r="AE1122" s="4">
        <f t="shared" si="519"/>
        <v>-0.10676999999999999</v>
      </c>
      <c r="AF1122" s="4">
        <f t="shared" si="520"/>
        <v>0.14899999999999999</v>
      </c>
      <c r="AG1122" s="9">
        <v>102.0475</v>
      </c>
      <c r="AH1122" s="9">
        <v>94.022900000000007</v>
      </c>
      <c r="AI1122" s="4">
        <f t="shared" si="521"/>
        <v>98.035200000000003</v>
      </c>
      <c r="AJ1122" s="4">
        <f t="shared" si="522"/>
        <v>8.0245999999999924</v>
      </c>
      <c r="AK1122" s="9">
        <v>-3.2616000000000001</v>
      </c>
      <c r="AL1122" s="9">
        <v>9.3513000000000002</v>
      </c>
      <c r="AM1122" s="9">
        <v>300.05290000000002</v>
      </c>
      <c r="AN1122" s="9">
        <v>41.009399999999999</v>
      </c>
      <c r="AO1122" s="9">
        <v>45.5227</v>
      </c>
      <c r="AP1122" s="9">
        <v>195.53659999999999</v>
      </c>
      <c r="AQ1122" s="4">
        <f t="shared" si="523"/>
        <v>18.873899999999999</v>
      </c>
      <c r="AR1122" s="4">
        <f t="shared" si="524"/>
        <v>27.437000000000001</v>
      </c>
      <c r="AS1122" s="4">
        <f t="shared" si="525"/>
        <v>247.79475000000002</v>
      </c>
      <c r="AT1122" s="4">
        <f t="shared" si="526"/>
        <v>44.271000000000001</v>
      </c>
      <c r="AU1122" s="4">
        <f t="shared" si="527"/>
        <v>36.171399999999998</v>
      </c>
      <c r="AV1122" s="4">
        <f t="shared" si="528"/>
        <v>104.51630000000003</v>
      </c>
      <c r="AW1122" s="9">
        <v>7.58</v>
      </c>
      <c r="AX1122" s="9">
        <v>1.7</v>
      </c>
      <c r="AY1122" s="9">
        <v>5.07</v>
      </c>
      <c r="AZ1122" s="9">
        <v>2.56</v>
      </c>
      <c r="BA1122" s="9">
        <v>1.0900000000000001</v>
      </c>
      <c r="BB1122" s="9">
        <v>1.0900000000000001</v>
      </c>
      <c r="BC1122" s="4">
        <f t="shared" si="529"/>
        <v>5.07</v>
      </c>
      <c r="BD1122" s="4">
        <f t="shared" si="530"/>
        <v>1.395</v>
      </c>
      <c r="BE1122" s="4">
        <f t="shared" si="531"/>
        <v>3.08</v>
      </c>
      <c r="BF1122" s="4">
        <f t="shared" si="532"/>
        <v>5.0199999999999996</v>
      </c>
      <c r="BG1122" s="4">
        <f t="shared" si="533"/>
        <v>0.60999999999999988</v>
      </c>
      <c r="BH1122" s="4">
        <f t="shared" si="534"/>
        <v>3.9800000000000004</v>
      </c>
      <c r="BI1122" s="4">
        <v>70.516983614408105</v>
      </c>
      <c r="BJ1122" s="4">
        <v>95.510128029253096</v>
      </c>
      <c r="BK1122" s="4">
        <v>166.02711164366099</v>
      </c>
      <c r="BL1122" s="9">
        <v>17.619309809384401</v>
      </c>
      <c r="BM1122" s="9">
        <v>17.619309809384401</v>
      </c>
      <c r="BN1122" s="9">
        <v>17.639181997819598</v>
      </c>
      <c r="BO1122" s="9">
        <v>17.639181997819598</v>
      </c>
      <c r="BP1122" s="9">
        <v>31.333682271759098</v>
      </c>
      <c r="BQ1122" s="9">
        <v>31.334498840484699</v>
      </c>
      <c r="BR1122" s="9">
        <v>13.5625901047454</v>
      </c>
      <c r="BS1122" s="9">
        <v>13.5624166197164</v>
      </c>
      <c r="BT1122" s="9">
        <v>48.952992081143599</v>
      </c>
      <c r="BU1122" s="9">
        <v>48.953808649869103</v>
      </c>
      <c r="BV1122" s="9">
        <v>31.201772102564998</v>
      </c>
      <c r="BW1122" s="9">
        <v>31.201598617536</v>
      </c>
      <c r="BX1122" s="4">
        <f t="shared" si="535"/>
        <v>17.639181997819598</v>
      </c>
      <c r="BY1122" s="4">
        <f t="shared" si="536"/>
        <v>17.619309809384401</v>
      </c>
      <c r="BZ1122" s="4">
        <f t="shared" si="537"/>
        <v>1.9872188435197558E-2</v>
      </c>
      <c r="CA1122" s="4">
        <f t="shared" si="538"/>
        <v>31.334498840484699</v>
      </c>
      <c r="CB1122" s="4">
        <f t="shared" si="539"/>
        <v>13.5624166197164</v>
      </c>
      <c r="CC1122" s="4">
        <f t="shared" si="540"/>
        <v>17.772082220768297</v>
      </c>
      <c r="CD1122" s="4">
        <f t="shared" si="541"/>
        <v>48.953808649869103</v>
      </c>
      <c r="CE1122" s="4">
        <f t="shared" si="542"/>
        <v>31.201598617536</v>
      </c>
      <c r="CF1122" s="4">
        <f t="shared" si="543"/>
        <v>17.752210032333103</v>
      </c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</row>
    <row r="1123" spans="1:204" s="4" customFormat="1" x14ac:dyDescent="0.25">
      <c r="A1123">
        <v>1121</v>
      </c>
      <c r="B1123" t="s">
        <v>1170</v>
      </c>
      <c r="C1123">
        <v>0</v>
      </c>
      <c r="D1123">
        <v>147.01279273156999</v>
      </c>
      <c r="E1123">
        <v>5</v>
      </c>
      <c r="F1123" s="4">
        <v>-0.28442000000000001</v>
      </c>
      <c r="G1123" s="4">
        <v>-1.89E-3</v>
      </c>
      <c r="H1123" s="4">
        <v>-0.14316000000000001</v>
      </c>
      <c r="I1123" s="4">
        <v>0.28253</v>
      </c>
      <c r="J1123" s="4">
        <v>3.6269999999999997E-2</v>
      </c>
      <c r="K1123" s="4">
        <f t="shared" si="514"/>
        <v>27.570995312930798</v>
      </c>
      <c r="L1123" s="4">
        <v>2.0453999999999999</v>
      </c>
      <c r="M1123" s="4">
        <v>1.9904900000000001</v>
      </c>
      <c r="N1123" s="4">
        <v>-0.88161</v>
      </c>
      <c r="O1123" s="4">
        <v>1.9806600000000001</v>
      </c>
      <c r="P1123" s="4">
        <v>-0.29665000000000002</v>
      </c>
      <c r="Q1123" s="4">
        <v>1.9791700000000001</v>
      </c>
      <c r="R1123" s="4">
        <v>-0.29762</v>
      </c>
      <c r="S1123" s="4">
        <v>1.494E-2</v>
      </c>
      <c r="T1123" s="4">
        <v>0.99616000000000005</v>
      </c>
      <c r="U1123" s="4">
        <v>3.5520000000000003E-2</v>
      </c>
      <c r="V1123" s="4">
        <v>0.11026</v>
      </c>
      <c r="W1123" s="4">
        <v>3.1419999999999997E-2</v>
      </c>
      <c r="X1123" s="4">
        <v>0.10974</v>
      </c>
      <c r="Y1123" s="4">
        <f t="shared" si="515"/>
        <v>1.9834400000000001</v>
      </c>
      <c r="Z1123" s="4">
        <f t="shared" si="516"/>
        <v>-0.49196000000000001</v>
      </c>
      <c r="AA1123" s="4">
        <f t="shared" si="517"/>
        <v>2.7293333333333336E-2</v>
      </c>
      <c r="AB1123" s="4">
        <f t="shared" si="518"/>
        <v>0.40538666666666662</v>
      </c>
      <c r="AC1123" s="9">
        <v>-7.9500000000000005E-3</v>
      </c>
      <c r="AD1123" s="9">
        <v>-0.25958999999999999</v>
      </c>
      <c r="AE1123" s="4">
        <f t="shared" si="519"/>
        <v>-0.13377</v>
      </c>
      <c r="AF1123" s="4">
        <f t="shared" si="520"/>
        <v>0.25163999999999997</v>
      </c>
      <c r="AG1123" s="9">
        <v>99.986500000000007</v>
      </c>
      <c r="AH1123" s="9">
        <v>112.33240000000001</v>
      </c>
      <c r="AI1123" s="4">
        <f t="shared" si="521"/>
        <v>106.15945000000001</v>
      </c>
      <c r="AJ1123" s="4">
        <f t="shared" si="522"/>
        <v>12.3459</v>
      </c>
      <c r="AK1123" s="9">
        <v>0.2883</v>
      </c>
      <c r="AL1123" s="9">
        <v>6.2976999999999999</v>
      </c>
      <c r="AM1123" s="9">
        <v>293.37360000000001</v>
      </c>
      <c r="AN1123" s="9">
        <v>37.666800000000002</v>
      </c>
      <c r="AO1123" s="9">
        <v>44.436399999999999</v>
      </c>
      <c r="AP1123" s="9">
        <v>254.8939</v>
      </c>
      <c r="AQ1123" s="4">
        <f t="shared" si="523"/>
        <v>18.977550000000001</v>
      </c>
      <c r="AR1123" s="4">
        <f t="shared" si="524"/>
        <v>25.367049999999999</v>
      </c>
      <c r="AS1123" s="4">
        <f t="shared" si="525"/>
        <v>274.13375000000002</v>
      </c>
      <c r="AT1123" s="4">
        <f t="shared" si="526"/>
        <v>37.378500000000003</v>
      </c>
      <c r="AU1123" s="4">
        <f t="shared" si="527"/>
        <v>38.1387</v>
      </c>
      <c r="AV1123" s="4">
        <f t="shared" si="528"/>
        <v>38.479700000000008</v>
      </c>
      <c r="AW1123" s="9">
        <v>4.66</v>
      </c>
      <c r="AX1123" s="9">
        <v>1.7</v>
      </c>
      <c r="AY1123" s="9">
        <v>5.13</v>
      </c>
      <c r="AZ1123" s="9">
        <v>2.56</v>
      </c>
      <c r="BA1123" s="9">
        <v>1.0900000000000001</v>
      </c>
      <c r="BB1123" s="9">
        <v>1.0900000000000001</v>
      </c>
      <c r="BC1123" s="4">
        <f t="shared" si="529"/>
        <v>3.6100000000000003</v>
      </c>
      <c r="BD1123" s="4">
        <f t="shared" si="530"/>
        <v>1.395</v>
      </c>
      <c r="BE1123" s="4">
        <f t="shared" si="531"/>
        <v>3.11</v>
      </c>
      <c r="BF1123" s="4">
        <f t="shared" si="532"/>
        <v>2.1</v>
      </c>
      <c r="BG1123" s="4">
        <f t="shared" si="533"/>
        <v>0.60999999999999988</v>
      </c>
      <c r="BH1123" s="4">
        <f t="shared" si="534"/>
        <v>4.04</v>
      </c>
      <c r="BI1123" s="4">
        <v>73.617045010289402</v>
      </c>
      <c r="BJ1123" s="4">
        <v>54.956465399496302</v>
      </c>
      <c r="BK1123" s="4">
        <v>128.573510409785</v>
      </c>
      <c r="BL1123" s="9">
        <v>15.7596913337175</v>
      </c>
      <c r="BM1123" s="9">
        <v>24.220014083813101</v>
      </c>
      <c r="BN1123" s="9">
        <v>18.144353945933801</v>
      </c>
      <c r="BO1123" s="9">
        <v>15.4929856468249</v>
      </c>
      <c r="BP1123" s="9">
        <v>4.0663357585356303</v>
      </c>
      <c r="BQ1123" s="9">
        <v>43.334462964215703</v>
      </c>
      <c r="BR1123" s="9">
        <v>6.7541876379733097</v>
      </c>
      <c r="BS1123" s="9">
        <v>0.801479038771721</v>
      </c>
      <c r="BT1123" s="9">
        <v>19.826027092253099</v>
      </c>
      <c r="BU1123" s="9">
        <v>67.5544770480289</v>
      </c>
      <c r="BV1123" s="9">
        <v>24.8985415839071</v>
      </c>
      <c r="BW1123" s="9">
        <v>16.294464685596601</v>
      </c>
      <c r="BX1123" s="4">
        <f t="shared" si="535"/>
        <v>24.220014083813101</v>
      </c>
      <c r="BY1123" s="4">
        <f t="shared" si="536"/>
        <v>15.4929856468249</v>
      </c>
      <c r="BZ1123" s="4">
        <f t="shared" si="537"/>
        <v>8.727028436988201</v>
      </c>
      <c r="CA1123" s="4">
        <f t="shared" si="538"/>
        <v>43.334462964215703</v>
      </c>
      <c r="CB1123" s="4">
        <f t="shared" si="539"/>
        <v>0.801479038771721</v>
      </c>
      <c r="CC1123" s="4">
        <f t="shared" si="540"/>
        <v>42.532983925443979</v>
      </c>
      <c r="CD1123" s="4">
        <f t="shared" si="541"/>
        <v>67.5544770480289</v>
      </c>
      <c r="CE1123" s="4">
        <f t="shared" si="542"/>
        <v>16.294464685596601</v>
      </c>
      <c r="CF1123" s="4">
        <f t="shared" si="543"/>
        <v>51.260012362432299</v>
      </c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</row>
    <row r="1124" spans="1:204" s="4" customFormat="1" x14ac:dyDescent="0.25">
      <c r="A1124">
        <v>1122</v>
      </c>
      <c r="B1124" t="s">
        <v>1171</v>
      </c>
      <c r="C1124">
        <v>0</v>
      </c>
      <c r="D1124">
        <v>147.01279273156999</v>
      </c>
      <c r="E1124">
        <v>1</v>
      </c>
      <c r="F1124" s="4">
        <v>-0.28288999999999997</v>
      </c>
      <c r="G1124" s="4">
        <v>-3.7479999999999999E-2</v>
      </c>
      <c r="H1124" s="4">
        <v>-0.16017999999999999</v>
      </c>
      <c r="I1124" s="4">
        <v>0.24540999999999999</v>
      </c>
      <c r="J1124" s="4">
        <v>5.228E-2</v>
      </c>
      <c r="K1124" s="4">
        <f t="shared" si="514"/>
        <v>19.127773527161438</v>
      </c>
      <c r="L1124" s="4">
        <v>2.1736</v>
      </c>
      <c r="M1124" s="4">
        <v>1.9878800000000001</v>
      </c>
      <c r="N1124" s="4">
        <v>-0.88278999999999996</v>
      </c>
      <c r="O1124" s="4">
        <v>1.9797800000000001</v>
      </c>
      <c r="P1124" s="4">
        <v>-0.30525000000000002</v>
      </c>
      <c r="Q1124" s="4">
        <v>1.9506399999999999</v>
      </c>
      <c r="R1124" s="4">
        <v>-0.30984</v>
      </c>
      <c r="S1124" s="4">
        <v>1.6580000000000001E-2</v>
      </c>
      <c r="T1124" s="4">
        <v>0.96748000000000001</v>
      </c>
      <c r="U1124" s="4">
        <v>2.657E-2</v>
      </c>
      <c r="V1124" s="4">
        <v>0.1046</v>
      </c>
      <c r="W1124" s="4">
        <v>3.8150000000000003E-2</v>
      </c>
      <c r="X1124" s="4">
        <v>0.10958</v>
      </c>
      <c r="Y1124" s="4">
        <f t="shared" si="515"/>
        <v>1.9727666666666668</v>
      </c>
      <c r="Z1124" s="4">
        <f t="shared" si="516"/>
        <v>-0.49929333333333331</v>
      </c>
      <c r="AA1124" s="4">
        <f t="shared" si="517"/>
        <v>2.7100000000000003E-2</v>
      </c>
      <c r="AB1124" s="4">
        <f t="shared" si="518"/>
        <v>0.39388666666666666</v>
      </c>
      <c r="AC1124" s="9">
        <v>-4.718E-2</v>
      </c>
      <c r="AD1124" s="9">
        <v>-0.20454</v>
      </c>
      <c r="AE1124" s="4">
        <f t="shared" si="519"/>
        <v>-0.12586</v>
      </c>
      <c r="AF1124" s="4">
        <f t="shared" si="520"/>
        <v>0.15736</v>
      </c>
      <c r="AG1124" s="9">
        <v>96.029600000000002</v>
      </c>
      <c r="AH1124" s="9">
        <v>105.25</v>
      </c>
      <c r="AI1124" s="4">
        <f t="shared" si="521"/>
        <v>100.63980000000001</v>
      </c>
      <c r="AJ1124" s="4">
        <f t="shared" si="522"/>
        <v>9.2203999999999979</v>
      </c>
      <c r="AK1124" s="9">
        <v>-11.3066</v>
      </c>
      <c r="AL1124" s="9">
        <v>-6.9417</v>
      </c>
      <c r="AM1124" s="9">
        <v>306.33699999999999</v>
      </c>
      <c r="AN1124" s="9">
        <v>50.439100000000003</v>
      </c>
      <c r="AO1124" s="9">
        <v>52.874299999999998</v>
      </c>
      <c r="AP1124" s="9">
        <v>212.43639999999999</v>
      </c>
      <c r="AQ1124" s="4">
        <f t="shared" si="523"/>
        <v>19.566250000000004</v>
      </c>
      <c r="AR1124" s="4">
        <f t="shared" si="524"/>
        <v>22.9663</v>
      </c>
      <c r="AS1124" s="4">
        <f t="shared" si="525"/>
        <v>259.38670000000002</v>
      </c>
      <c r="AT1124" s="4">
        <f t="shared" si="526"/>
        <v>61.745699999999999</v>
      </c>
      <c r="AU1124" s="4">
        <f t="shared" si="527"/>
        <v>59.815999999999995</v>
      </c>
      <c r="AV1124" s="4">
        <f t="shared" si="528"/>
        <v>93.900599999999997</v>
      </c>
      <c r="AW1124" s="9">
        <v>4.6100000000000003</v>
      </c>
      <c r="AX1124" s="9">
        <v>2.71</v>
      </c>
      <c r="AY1124" s="9">
        <v>3.78</v>
      </c>
      <c r="AZ1124" s="9">
        <v>2.56</v>
      </c>
      <c r="BA1124" s="9">
        <v>1.0900000000000001</v>
      </c>
      <c r="BB1124" s="9">
        <v>1.0900000000000001</v>
      </c>
      <c r="BC1124" s="4">
        <f t="shared" si="529"/>
        <v>3.585</v>
      </c>
      <c r="BD1124" s="4">
        <f t="shared" si="530"/>
        <v>1.9</v>
      </c>
      <c r="BE1124" s="4">
        <f t="shared" si="531"/>
        <v>2.4350000000000001</v>
      </c>
      <c r="BF1124" s="4">
        <f t="shared" si="532"/>
        <v>2.0500000000000003</v>
      </c>
      <c r="BG1124" s="4">
        <f t="shared" si="533"/>
        <v>1.6199999999999999</v>
      </c>
      <c r="BH1124" s="4">
        <f t="shared" si="534"/>
        <v>2.6899999999999995</v>
      </c>
      <c r="BI1124" s="4">
        <v>79.886197509247594</v>
      </c>
      <c r="BJ1124" s="4">
        <v>48.121645101353302</v>
      </c>
      <c r="BK1124" s="4">
        <v>128.00784261060099</v>
      </c>
      <c r="BL1124" s="9">
        <v>19.5395907550113</v>
      </c>
      <c r="BM1124" s="9">
        <v>19.5395907550113</v>
      </c>
      <c r="BN1124" s="9">
        <v>20.403507999612501</v>
      </c>
      <c r="BO1124" s="9">
        <v>20.403507999612501</v>
      </c>
      <c r="BP1124" s="9">
        <v>11.986920501697901</v>
      </c>
      <c r="BQ1124" s="9">
        <v>11.9861146916879</v>
      </c>
      <c r="BR1124" s="9">
        <v>10.7203027206494</v>
      </c>
      <c r="BS1124" s="9">
        <v>10.7213135875945</v>
      </c>
      <c r="BT1124" s="9">
        <v>31.526511256709199</v>
      </c>
      <c r="BU1124" s="9">
        <v>31.525705446699199</v>
      </c>
      <c r="BV1124" s="9">
        <v>31.123810720261901</v>
      </c>
      <c r="BW1124" s="9">
        <v>31.124821587206998</v>
      </c>
      <c r="BX1124" s="4">
        <f t="shared" si="535"/>
        <v>20.403507999612501</v>
      </c>
      <c r="BY1124" s="4">
        <f t="shared" si="536"/>
        <v>19.5395907550113</v>
      </c>
      <c r="BZ1124" s="4">
        <f t="shared" si="537"/>
        <v>0.86391724460120045</v>
      </c>
      <c r="CA1124" s="4">
        <f t="shared" si="538"/>
        <v>11.986920501697901</v>
      </c>
      <c r="CB1124" s="4">
        <f t="shared" si="539"/>
        <v>10.7203027206494</v>
      </c>
      <c r="CC1124" s="4">
        <f t="shared" si="540"/>
        <v>1.2666177810485006</v>
      </c>
      <c r="CD1124" s="4">
        <f t="shared" si="541"/>
        <v>31.526511256709199</v>
      </c>
      <c r="CE1124" s="4">
        <f t="shared" si="542"/>
        <v>31.123810720261901</v>
      </c>
      <c r="CF1124" s="4">
        <f t="shared" si="543"/>
        <v>0.40270053644729842</v>
      </c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</row>
    <row r="1125" spans="1:204" s="4" customFormat="1" x14ac:dyDescent="0.25">
      <c r="A1125">
        <v>1123</v>
      </c>
      <c r="B1125" t="s">
        <v>1172</v>
      </c>
      <c r="C1125">
        <v>0</v>
      </c>
      <c r="D1125">
        <v>146.208717767162</v>
      </c>
      <c r="E1125">
        <v>21</v>
      </c>
      <c r="F1125" s="4">
        <v>-0.29576999999999998</v>
      </c>
      <c r="G1125" s="4">
        <v>1.5310000000000001E-2</v>
      </c>
      <c r="H1125" s="4">
        <v>-0.14022999999999999</v>
      </c>
      <c r="I1125" s="4">
        <v>0.31108000000000002</v>
      </c>
      <c r="J1125" s="4">
        <v>3.1609999999999999E-2</v>
      </c>
      <c r="K1125" s="4">
        <f t="shared" si="514"/>
        <v>31.635558367605189</v>
      </c>
      <c r="L1125" s="4">
        <v>4.3002000000000002</v>
      </c>
      <c r="M1125" s="4">
        <v>1.9905200000000001</v>
      </c>
      <c r="N1125" s="4">
        <v>-0.89488000000000001</v>
      </c>
      <c r="O1125" s="4">
        <v>1.9806699999999999</v>
      </c>
      <c r="P1125" s="4">
        <v>-0.31030000000000002</v>
      </c>
      <c r="Q1125" s="4">
        <v>1.97933</v>
      </c>
      <c r="R1125" s="4">
        <v>-0.31125999999999998</v>
      </c>
      <c r="S1125" s="4">
        <v>1.5310000000000001E-2</v>
      </c>
      <c r="T1125" s="4">
        <v>0.98165000000000002</v>
      </c>
      <c r="U1125" s="4">
        <v>3.44E-2</v>
      </c>
      <c r="V1125" s="4">
        <v>9.7290000000000001E-2</v>
      </c>
      <c r="W1125" s="4">
        <v>3.6249999999999998E-2</v>
      </c>
      <c r="X1125" s="4">
        <v>9.6759999999999999E-2</v>
      </c>
      <c r="Y1125" s="4">
        <f t="shared" si="515"/>
        <v>1.9835066666666668</v>
      </c>
      <c r="Z1125" s="4">
        <f t="shared" si="516"/>
        <v>-0.50547999999999993</v>
      </c>
      <c r="AA1125" s="4">
        <f t="shared" si="517"/>
        <v>2.8653333333333336E-2</v>
      </c>
      <c r="AB1125" s="4">
        <f t="shared" si="518"/>
        <v>0.39189999999999997</v>
      </c>
      <c r="AC1125" s="9">
        <v>-1.3650000000000001E-2</v>
      </c>
      <c r="AD1125" s="9">
        <v>-0.26300000000000001</v>
      </c>
      <c r="AE1125" s="4">
        <f t="shared" si="519"/>
        <v>-0.138325</v>
      </c>
      <c r="AF1125" s="4">
        <f t="shared" si="520"/>
        <v>0.24935000000000002</v>
      </c>
      <c r="AG1125" s="9">
        <v>99.043099999999995</v>
      </c>
      <c r="AH1125" s="9">
        <v>110.4853</v>
      </c>
      <c r="AI1125" s="4">
        <f t="shared" si="521"/>
        <v>104.76419999999999</v>
      </c>
      <c r="AJ1125" s="4">
        <f t="shared" si="522"/>
        <v>11.4422</v>
      </c>
      <c r="AK1125" s="9">
        <v>0.83160000000000001</v>
      </c>
      <c r="AL1125" s="9">
        <v>4.9863999999999997</v>
      </c>
      <c r="AM1125" s="9">
        <v>291.31139999999999</v>
      </c>
      <c r="AN1125" s="9">
        <v>37.652299999999997</v>
      </c>
      <c r="AO1125" s="9">
        <v>42.947400000000002</v>
      </c>
      <c r="AP1125" s="9">
        <v>250.8563</v>
      </c>
      <c r="AQ1125" s="4">
        <f t="shared" si="523"/>
        <v>19.241949999999999</v>
      </c>
      <c r="AR1125" s="4">
        <f t="shared" si="524"/>
        <v>23.966900000000003</v>
      </c>
      <c r="AS1125" s="4">
        <f t="shared" si="525"/>
        <v>271.08384999999998</v>
      </c>
      <c r="AT1125" s="4">
        <f t="shared" si="526"/>
        <v>36.820699999999995</v>
      </c>
      <c r="AU1125" s="4">
        <f t="shared" si="527"/>
        <v>37.960999999999999</v>
      </c>
      <c r="AV1125" s="4">
        <f t="shared" si="528"/>
        <v>40.455099999999987</v>
      </c>
      <c r="AW1125" s="9">
        <v>5.16</v>
      </c>
      <c r="AX1125" s="9">
        <v>1.7</v>
      </c>
      <c r="AY1125" s="9">
        <v>6.26</v>
      </c>
      <c r="AZ1125" s="9">
        <v>2.56</v>
      </c>
      <c r="BA1125" s="9">
        <v>1.0900000000000001</v>
      </c>
      <c r="BB1125" s="9">
        <v>1.0900000000000001</v>
      </c>
      <c r="BC1125" s="4">
        <f t="shared" si="529"/>
        <v>3.8600000000000003</v>
      </c>
      <c r="BD1125" s="4">
        <f t="shared" si="530"/>
        <v>1.395</v>
      </c>
      <c r="BE1125" s="4">
        <f t="shared" si="531"/>
        <v>3.6749999999999998</v>
      </c>
      <c r="BF1125" s="4">
        <f t="shared" si="532"/>
        <v>2.6</v>
      </c>
      <c r="BG1125" s="4">
        <f t="shared" si="533"/>
        <v>0.60999999999999988</v>
      </c>
      <c r="BH1125" s="4">
        <f t="shared" si="534"/>
        <v>5.17</v>
      </c>
      <c r="BI1125" s="4">
        <v>79.946859979207503</v>
      </c>
      <c r="BJ1125" s="4">
        <v>84.094761230277797</v>
      </c>
      <c r="BK1125" s="4">
        <v>164.04162120948499</v>
      </c>
      <c r="BL1125" s="9">
        <v>17.207223375519</v>
      </c>
      <c r="BM1125" s="9">
        <v>15.2451062437129</v>
      </c>
      <c r="BN1125" s="9">
        <v>20.419196569429701</v>
      </c>
      <c r="BO1125" s="9">
        <v>27.075333790545798</v>
      </c>
      <c r="BP1125" s="9">
        <v>3.5777539435554599</v>
      </c>
      <c r="BQ1125" s="9">
        <v>-0.25231218175859199</v>
      </c>
      <c r="BR1125" s="9">
        <v>18.418879684216101</v>
      </c>
      <c r="BS1125" s="9">
        <v>58.131307305585104</v>
      </c>
      <c r="BT1125" s="9">
        <v>20.7849773190744</v>
      </c>
      <c r="BU1125" s="9">
        <v>14.992794061954299</v>
      </c>
      <c r="BV1125" s="9">
        <v>38.838076253645802</v>
      </c>
      <c r="BW1125" s="9">
        <v>85.206641096130994</v>
      </c>
      <c r="BX1125" s="4">
        <f t="shared" si="535"/>
        <v>27.075333790545798</v>
      </c>
      <c r="BY1125" s="4">
        <f t="shared" si="536"/>
        <v>15.2451062437129</v>
      </c>
      <c r="BZ1125" s="4">
        <f t="shared" si="537"/>
        <v>11.830227546832898</v>
      </c>
      <c r="CA1125" s="4">
        <f t="shared" si="538"/>
        <v>58.131307305585104</v>
      </c>
      <c r="CB1125" s="4">
        <f t="shared" si="539"/>
        <v>-0.25231218175859199</v>
      </c>
      <c r="CC1125" s="4">
        <f t="shared" si="540"/>
        <v>58.383619487343694</v>
      </c>
      <c r="CD1125" s="4">
        <f t="shared" si="541"/>
        <v>85.206641096130994</v>
      </c>
      <c r="CE1125" s="4">
        <f t="shared" si="542"/>
        <v>14.992794061954299</v>
      </c>
      <c r="CF1125" s="4">
        <f t="shared" si="543"/>
        <v>70.213847034176695</v>
      </c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</row>
    <row r="1126" spans="1:204" s="4" customFormat="1" x14ac:dyDescent="0.25">
      <c r="A1126">
        <v>1124</v>
      </c>
      <c r="B1126" t="s">
        <v>1173</v>
      </c>
      <c r="C1126">
        <v>0</v>
      </c>
      <c r="D1126">
        <v>146.18943702342099</v>
      </c>
      <c r="E1126">
        <v>21</v>
      </c>
      <c r="F1126" s="4">
        <v>-0.25206000000000001</v>
      </c>
      <c r="G1126" s="4">
        <v>-3.124E-2</v>
      </c>
      <c r="H1126" s="4">
        <v>-0.14165</v>
      </c>
      <c r="I1126" s="4">
        <v>0.22081999999999999</v>
      </c>
      <c r="J1126" s="4">
        <v>4.5429999999999998E-2</v>
      </c>
      <c r="K1126" s="4">
        <f t="shared" si="514"/>
        <v>22.01188641866608</v>
      </c>
      <c r="L1126" s="4">
        <v>1.8167</v>
      </c>
      <c r="M1126" s="4">
        <v>1.99091</v>
      </c>
      <c r="N1126" s="4">
        <v>-0.87809999999999999</v>
      </c>
      <c r="O1126" s="4">
        <v>1.9805600000000001</v>
      </c>
      <c r="P1126" s="4">
        <v>-0.29350999999999999</v>
      </c>
      <c r="Q1126" s="4">
        <v>1.97624</v>
      </c>
      <c r="R1126" s="4">
        <v>-0.29387999999999997</v>
      </c>
      <c r="S1126" s="4">
        <v>1.5259999999999999E-2</v>
      </c>
      <c r="T1126" s="4">
        <v>0.99389000000000005</v>
      </c>
      <c r="U1126" s="4">
        <v>3.8640000000000001E-2</v>
      </c>
      <c r="V1126" s="4">
        <v>0.11287</v>
      </c>
      <c r="W1126" s="4">
        <v>2.776E-2</v>
      </c>
      <c r="X1126" s="4">
        <v>0.11373</v>
      </c>
      <c r="Y1126" s="4">
        <f t="shared" si="515"/>
        <v>1.9825699999999999</v>
      </c>
      <c r="Z1126" s="4">
        <f t="shared" si="516"/>
        <v>-0.48849666666666663</v>
      </c>
      <c r="AA1126" s="4">
        <f t="shared" si="517"/>
        <v>2.7220000000000005E-2</v>
      </c>
      <c r="AB1126" s="4">
        <f t="shared" si="518"/>
        <v>0.40682999999999997</v>
      </c>
      <c r="AC1126" s="9">
        <v>-0.24435999999999999</v>
      </c>
      <c r="AD1126" s="9">
        <v>-3.9230000000000001E-2</v>
      </c>
      <c r="AE1126" s="4">
        <f t="shared" si="519"/>
        <v>-0.141795</v>
      </c>
      <c r="AF1126" s="4">
        <f t="shared" si="520"/>
        <v>0.20512999999999998</v>
      </c>
      <c r="AG1126" s="9">
        <v>108.9588</v>
      </c>
      <c r="AH1126" s="9">
        <v>98.722800000000007</v>
      </c>
      <c r="AI1126" s="4">
        <f t="shared" si="521"/>
        <v>103.8408</v>
      </c>
      <c r="AJ1126" s="4">
        <f t="shared" si="522"/>
        <v>10.23599999999999</v>
      </c>
      <c r="AK1126" s="9">
        <v>46.918300000000002</v>
      </c>
      <c r="AL1126" s="9">
        <v>49.318399999999997</v>
      </c>
      <c r="AM1126" s="9">
        <v>230.6397</v>
      </c>
      <c r="AN1126" s="9">
        <v>-3.2042999999999999</v>
      </c>
      <c r="AO1126" s="9">
        <v>4.6105</v>
      </c>
      <c r="AP1126" s="9">
        <v>294.76229999999998</v>
      </c>
      <c r="AQ1126" s="4">
        <f t="shared" si="523"/>
        <v>21.856999999999999</v>
      </c>
      <c r="AR1126" s="4">
        <f t="shared" si="524"/>
        <v>26.964449999999999</v>
      </c>
      <c r="AS1126" s="4">
        <f t="shared" si="525"/>
        <v>262.70100000000002</v>
      </c>
      <c r="AT1126" s="4">
        <f t="shared" si="526"/>
        <v>50.122600000000006</v>
      </c>
      <c r="AU1126" s="4">
        <f t="shared" si="527"/>
        <v>44.707899999999995</v>
      </c>
      <c r="AV1126" s="4">
        <f t="shared" si="528"/>
        <v>64.122599999999977</v>
      </c>
      <c r="AW1126" s="9">
        <v>2.56</v>
      </c>
      <c r="AX1126" s="9">
        <v>1.0900000000000001</v>
      </c>
      <c r="AY1126" s="9">
        <v>1.0900000000000001</v>
      </c>
      <c r="AZ1126" s="9">
        <v>4.24</v>
      </c>
      <c r="BA1126" s="9">
        <v>1.7</v>
      </c>
      <c r="BB1126" s="9">
        <v>5.77</v>
      </c>
      <c r="BC1126" s="4">
        <f t="shared" si="529"/>
        <v>3.4000000000000004</v>
      </c>
      <c r="BD1126" s="4">
        <f t="shared" si="530"/>
        <v>1.395</v>
      </c>
      <c r="BE1126" s="4">
        <f t="shared" si="531"/>
        <v>3.4299999999999997</v>
      </c>
      <c r="BF1126" s="4">
        <f t="shared" si="532"/>
        <v>1.6800000000000002</v>
      </c>
      <c r="BG1126" s="4">
        <f t="shared" si="533"/>
        <v>0.60999999999999988</v>
      </c>
      <c r="BH1126" s="4">
        <f t="shared" si="534"/>
        <v>4.68</v>
      </c>
      <c r="BI1126" s="4">
        <v>86.770341945040599</v>
      </c>
      <c r="BJ1126" s="4">
        <v>91.670100720234601</v>
      </c>
      <c r="BK1126" s="4">
        <v>178.44044266527499</v>
      </c>
      <c r="BL1126" s="9">
        <v>29.6126984823164</v>
      </c>
      <c r="BM1126" s="9">
        <v>25.751218497973099</v>
      </c>
      <c r="BN1126" s="9">
        <v>15.3371458533072</v>
      </c>
      <c r="BO1126" s="9">
        <v>16.069279111443802</v>
      </c>
      <c r="BP1126" s="9">
        <v>53.671436461919399</v>
      </c>
      <c r="BQ1126" s="9">
        <v>35.475435061918297</v>
      </c>
      <c r="BR1126" s="9">
        <v>0.81062255545953998</v>
      </c>
      <c r="BS1126" s="9">
        <v>1.7126066409373299</v>
      </c>
      <c r="BT1126" s="9">
        <v>83.284134944235802</v>
      </c>
      <c r="BU1126" s="9">
        <v>61.226653559891403</v>
      </c>
      <c r="BV1126" s="9">
        <v>16.147768408766701</v>
      </c>
      <c r="BW1126" s="9">
        <v>17.7818857523811</v>
      </c>
      <c r="BX1126" s="4">
        <f t="shared" si="535"/>
        <v>29.6126984823164</v>
      </c>
      <c r="BY1126" s="4">
        <f t="shared" si="536"/>
        <v>15.3371458533072</v>
      </c>
      <c r="BZ1126" s="4">
        <f t="shared" si="537"/>
        <v>14.2755526290092</v>
      </c>
      <c r="CA1126" s="4">
        <f t="shared" si="538"/>
        <v>53.671436461919399</v>
      </c>
      <c r="CB1126" s="4">
        <f t="shared" si="539"/>
        <v>0.81062255545953998</v>
      </c>
      <c r="CC1126" s="4">
        <f t="shared" si="540"/>
        <v>52.86081390645986</v>
      </c>
      <c r="CD1126" s="4">
        <f t="shared" si="541"/>
        <v>83.284134944235802</v>
      </c>
      <c r="CE1126" s="4">
        <f t="shared" si="542"/>
        <v>16.147768408766701</v>
      </c>
      <c r="CF1126" s="4">
        <f t="shared" si="543"/>
        <v>67.136366535469108</v>
      </c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</row>
    <row r="1127" spans="1:204" s="4" customFormat="1" x14ac:dyDescent="0.25">
      <c r="A1127">
        <v>1125</v>
      </c>
      <c r="B1127" t="s">
        <v>1174</v>
      </c>
      <c r="C1127">
        <v>0</v>
      </c>
      <c r="D1127">
        <v>146.18943702342099</v>
      </c>
      <c r="E1127">
        <v>26</v>
      </c>
      <c r="F1127" s="4">
        <v>-0.24803</v>
      </c>
      <c r="G1127" s="4">
        <v>-3.388E-2</v>
      </c>
      <c r="H1127" s="4">
        <v>-0.14094999999999999</v>
      </c>
      <c r="I1127" s="4">
        <v>0.21415000000000001</v>
      </c>
      <c r="J1127" s="4">
        <v>4.6390000000000001E-2</v>
      </c>
      <c r="K1127" s="4">
        <f t="shared" si="514"/>
        <v>21.556369907307609</v>
      </c>
      <c r="L1127" s="4">
        <v>2.2477</v>
      </c>
      <c r="M1127" s="4">
        <v>1.9908999999999999</v>
      </c>
      <c r="N1127" s="4">
        <v>-0.87292000000000003</v>
      </c>
      <c r="O1127" s="4">
        <v>1.9810099999999999</v>
      </c>
      <c r="P1127" s="4">
        <v>-0.28917999999999999</v>
      </c>
      <c r="Q1127" s="4">
        <v>1.9753700000000001</v>
      </c>
      <c r="R1127" s="4">
        <v>-0.28927999999999998</v>
      </c>
      <c r="S1127" s="4">
        <v>1.532E-2</v>
      </c>
      <c r="T1127" s="4">
        <v>0.99697999999999998</v>
      </c>
      <c r="U1127" s="4">
        <v>3.6609999999999997E-2</v>
      </c>
      <c r="V1127" s="4">
        <v>0.11691</v>
      </c>
      <c r="W1127" s="4">
        <v>2.8420000000000001E-2</v>
      </c>
      <c r="X1127" s="4">
        <v>0.11891</v>
      </c>
      <c r="Y1127" s="4">
        <f t="shared" si="515"/>
        <v>1.9824266666666668</v>
      </c>
      <c r="Z1127" s="4">
        <f t="shared" si="516"/>
        <v>-0.48379333333333335</v>
      </c>
      <c r="AA1127" s="4">
        <f t="shared" si="517"/>
        <v>2.6783333333333336E-2</v>
      </c>
      <c r="AB1127" s="4">
        <f t="shared" si="518"/>
        <v>0.41093333333333337</v>
      </c>
      <c r="AC1127" s="9">
        <v>-0.25264999999999999</v>
      </c>
      <c r="AD1127" s="9">
        <v>-3.2960000000000003E-2</v>
      </c>
      <c r="AE1127" s="4">
        <f t="shared" si="519"/>
        <v>-0.14280499999999999</v>
      </c>
      <c r="AF1127" s="4">
        <f t="shared" si="520"/>
        <v>0.21969</v>
      </c>
      <c r="AG1127" s="9">
        <v>109.8056</v>
      </c>
      <c r="AH1127" s="9">
        <v>98.358199999999997</v>
      </c>
      <c r="AI1127" s="4">
        <f t="shared" si="521"/>
        <v>104.08189999999999</v>
      </c>
      <c r="AJ1127" s="4">
        <f t="shared" si="522"/>
        <v>11.447400000000002</v>
      </c>
      <c r="AK1127" s="9">
        <v>45.0379</v>
      </c>
      <c r="AL1127" s="9">
        <v>51.4955</v>
      </c>
      <c r="AM1127" s="9">
        <v>232.8835</v>
      </c>
      <c r="AN1127" s="9">
        <v>-2.7421000000000002</v>
      </c>
      <c r="AO1127" s="9">
        <v>3.9735999999999998</v>
      </c>
      <c r="AP1127" s="9">
        <v>293.84320000000002</v>
      </c>
      <c r="AQ1127" s="4">
        <f t="shared" si="523"/>
        <v>21.1479</v>
      </c>
      <c r="AR1127" s="4">
        <f t="shared" si="524"/>
        <v>27.734549999999999</v>
      </c>
      <c r="AS1127" s="4">
        <f t="shared" si="525"/>
        <v>263.36335000000003</v>
      </c>
      <c r="AT1127" s="4">
        <f t="shared" si="526"/>
        <v>47.78</v>
      </c>
      <c r="AU1127" s="4">
        <f t="shared" si="527"/>
        <v>47.521900000000002</v>
      </c>
      <c r="AV1127" s="4">
        <f t="shared" si="528"/>
        <v>60.959700000000026</v>
      </c>
      <c r="AW1127" s="9">
        <v>2.56</v>
      </c>
      <c r="AX1127" s="9">
        <v>1.0900000000000001</v>
      </c>
      <c r="AY1127" s="9">
        <v>1.0900000000000001</v>
      </c>
      <c r="AZ1127" s="9">
        <v>4.17</v>
      </c>
      <c r="BA1127" s="9">
        <v>1.7</v>
      </c>
      <c r="BB1127" s="9">
        <v>5.92</v>
      </c>
      <c r="BC1127" s="4">
        <f t="shared" si="529"/>
        <v>3.3650000000000002</v>
      </c>
      <c r="BD1127" s="4">
        <f t="shared" si="530"/>
        <v>1.395</v>
      </c>
      <c r="BE1127" s="4">
        <f t="shared" si="531"/>
        <v>3.5049999999999999</v>
      </c>
      <c r="BF1127" s="4">
        <f t="shared" si="532"/>
        <v>1.6099999999999999</v>
      </c>
      <c r="BG1127" s="4">
        <f t="shared" si="533"/>
        <v>0.60999999999999988</v>
      </c>
      <c r="BH1127" s="4">
        <f t="shared" si="534"/>
        <v>4.83</v>
      </c>
      <c r="BI1127" s="4">
        <v>85.944077268000797</v>
      </c>
      <c r="BJ1127" s="4">
        <v>92.381164316141707</v>
      </c>
      <c r="BK1127" s="4">
        <v>178.32524158414199</v>
      </c>
      <c r="BL1127" s="9">
        <v>27.2677802469703</v>
      </c>
      <c r="BM1127" s="9">
        <v>27.809558857991401</v>
      </c>
      <c r="BN1127" s="9">
        <v>15.331916330034799</v>
      </c>
      <c r="BO1127" s="9">
        <v>15.5348218330041</v>
      </c>
      <c r="BP1127" s="9">
        <v>43.152729201455401</v>
      </c>
      <c r="BQ1127" s="9">
        <v>47.611229492631601</v>
      </c>
      <c r="BR1127" s="9">
        <v>0.76250802292294495</v>
      </c>
      <c r="BS1127" s="9">
        <v>0.85469759913173204</v>
      </c>
      <c r="BT1127" s="9">
        <v>70.420509448425705</v>
      </c>
      <c r="BU1127" s="9">
        <v>75.420788350623098</v>
      </c>
      <c r="BV1127" s="9">
        <v>16.094424352957699</v>
      </c>
      <c r="BW1127" s="9">
        <v>16.389519432135799</v>
      </c>
      <c r="BX1127" s="4">
        <f t="shared" si="535"/>
        <v>27.809558857991401</v>
      </c>
      <c r="BY1127" s="4">
        <f t="shared" si="536"/>
        <v>15.331916330034799</v>
      </c>
      <c r="BZ1127" s="4">
        <f t="shared" si="537"/>
        <v>12.477642527956602</v>
      </c>
      <c r="CA1127" s="4">
        <f t="shared" si="538"/>
        <v>47.611229492631601</v>
      </c>
      <c r="CB1127" s="4">
        <f t="shared" si="539"/>
        <v>0.76250802292294495</v>
      </c>
      <c r="CC1127" s="4">
        <f t="shared" si="540"/>
        <v>46.848721469708657</v>
      </c>
      <c r="CD1127" s="4">
        <f t="shared" si="541"/>
        <v>75.420788350623098</v>
      </c>
      <c r="CE1127" s="4">
        <f t="shared" si="542"/>
        <v>16.094424352957699</v>
      </c>
      <c r="CF1127" s="4">
        <f t="shared" si="543"/>
        <v>59.326363997665396</v>
      </c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</row>
    <row r="1128" spans="1:204" s="5" customFormat="1" x14ac:dyDescent="0.25">
      <c r="A1128">
        <v>1126</v>
      </c>
      <c r="B1128" t="s">
        <v>1175</v>
      </c>
      <c r="C1128">
        <v>0</v>
      </c>
      <c r="D1128">
        <v>146.18617143370699</v>
      </c>
      <c r="E1128">
        <v>7</v>
      </c>
      <c r="F1128" s="16">
        <v>-0.26412000000000002</v>
      </c>
      <c r="G1128" s="16">
        <v>-1.8079999999999999E-2</v>
      </c>
      <c r="H1128" s="16">
        <v>-0.1411</v>
      </c>
      <c r="I1128" s="16">
        <v>0.24604000000000001</v>
      </c>
      <c r="J1128" s="16">
        <v>4.0460000000000003E-2</v>
      </c>
      <c r="K1128" s="4">
        <f t="shared" si="514"/>
        <v>24.715768660405338</v>
      </c>
      <c r="L1128" s="16">
        <v>1.2201</v>
      </c>
      <c r="M1128" s="16">
        <v>1.99014</v>
      </c>
      <c r="N1128" s="16">
        <v>-0.88685999999999998</v>
      </c>
      <c r="O1128" s="16">
        <v>1.98184</v>
      </c>
      <c r="P1128" s="16">
        <v>-0.30186000000000002</v>
      </c>
      <c r="Q1128" s="4">
        <v>1.9726999999999999</v>
      </c>
      <c r="R1128" s="4">
        <v>-0.30286999999999997</v>
      </c>
      <c r="S1128" s="4">
        <v>1.507E-2</v>
      </c>
      <c r="T1128" s="4">
        <v>0.98465000000000003</v>
      </c>
      <c r="U1128" s="4">
        <v>2.7400000000000001E-2</v>
      </c>
      <c r="V1128" s="4">
        <v>0.10926</v>
      </c>
      <c r="W1128" s="4">
        <v>2.3630000000000002E-2</v>
      </c>
      <c r="X1128" s="4">
        <v>0.10992</v>
      </c>
      <c r="Y1128" s="4">
        <f t="shared" si="515"/>
        <v>1.98156</v>
      </c>
      <c r="Z1128" s="4">
        <f t="shared" si="516"/>
        <v>-0.49719666666666668</v>
      </c>
      <c r="AA1128" s="4">
        <f t="shared" si="517"/>
        <v>2.2033333333333335E-2</v>
      </c>
      <c r="AB1128" s="4">
        <f t="shared" si="518"/>
        <v>0.40127666666666667</v>
      </c>
      <c r="AC1128" s="9">
        <v>-2.818E-2</v>
      </c>
      <c r="AD1128" s="9">
        <v>-0.23485</v>
      </c>
      <c r="AE1128" s="4">
        <f t="shared" si="519"/>
        <v>-0.13151499999999999</v>
      </c>
      <c r="AF1128" s="4">
        <f t="shared" si="520"/>
        <v>0.20666999999999999</v>
      </c>
      <c r="AG1128" s="9">
        <v>94.974500000000006</v>
      </c>
      <c r="AH1128" s="9">
        <v>107.4721</v>
      </c>
      <c r="AI1128" s="4">
        <f t="shared" si="521"/>
        <v>101.22329999999999</v>
      </c>
      <c r="AJ1128" s="4">
        <f t="shared" si="522"/>
        <v>12.497599999999991</v>
      </c>
      <c r="AK1128" s="9">
        <v>-9.2012999999999998</v>
      </c>
      <c r="AL1128" s="9">
        <v>-4.9768999999999997</v>
      </c>
      <c r="AM1128" s="9">
        <v>299.10169999999999</v>
      </c>
      <c r="AN1128" s="9">
        <v>44.786799999999999</v>
      </c>
      <c r="AO1128" s="9">
        <v>49.659300000000002</v>
      </c>
      <c r="AP1128" s="9">
        <v>227.9701</v>
      </c>
      <c r="AQ1128" s="4">
        <f t="shared" si="523"/>
        <v>17.792749999999998</v>
      </c>
      <c r="AR1128" s="4">
        <f t="shared" si="524"/>
        <v>22.341200000000001</v>
      </c>
      <c r="AS1128" s="4">
        <f t="shared" si="525"/>
        <v>263.53589999999997</v>
      </c>
      <c r="AT1128" s="4">
        <f t="shared" si="526"/>
        <v>53.988100000000003</v>
      </c>
      <c r="AU1128" s="4">
        <f t="shared" si="527"/>
        <v>54.636200000000002</v>
      </c>
      <c r="AV1128" s="4">
        <f t="shared" si="528"/>
        <v>71.131599999999992</v>
      </c>
      <c r="AW1128" s="9">
        <v>6.43</v>
      </c>
      <c r="AX1128" s="9">
        <v>2.38</v>
      </c>
      <c r="AY1128" s="9">
        <v>6.1</v>
      </c>
      <c r="AZ1128" s="9">
        <v>2.56</v>
      </c>
      <c r="BA1128" s="9">
        <v>1.0900000000000001</v>
      </c>
      <c r="BB1128" s="9">
        <v>1.0900000000000001</v>
      </c>
      <c r="BC1128" s="4">
        <f t="shared" si="529"/>
        <v>4.4950000000000001</v>
      </c>
      <c r="BD1128" s="4">
        <f t="shared" si="530"/>
        <v>1.7349999999999999</v>
      </c>
      <c r="BE1128" s="4">
        <f t="shared" si="531"/>
        <v>3.5949999999999998</v>
      </c>
      <c r="BF1128" s="4">
        <f t="shared" si="532"/>
        <v>3.8699999999999997</v>
      </c>
      <c r="BG1128" s="4">
        <f t="shared" si="533"/>
        <v>1.2899999999999998</v>
      </c>
      <c r="BH1128" s="4">
        <f t="shared" si="534"/>
        <v>5.01</v>
      </c>
      <c r="BI1128" s="4">
        <v>82.132800707072505</v>
      </c>
      <c r="BJ1128" s="4">
        <v>96.849043463089203</v>
      </c>
      <c r="BK1128" s="4">
        <v>178.981844170161</v>
      </c>
      <c r="BL1128" s="9">
        <v>21.5738753079765</v>
      </c>
      <c r="BM1128" s="9">
        <v>21.448366749438801</v>
      </c>
      <c r="BN1128" s="9">
        <v>19.716348641618499</v>
      </c>
      <c r="BO1128" s="9">
        <v>19.394210008038399</v>
      </c>
      <c r="BP1128" s="9">
        <v>55.9245947994402</v>
      </c>
      <c r="BQ1128" s="9">
        <v>22.5757167367363</v>
      </c>
      <c r="BR1128" s="9">
        <v>10.082765867792199</v>
      </c>
      <c r="BS1128" s="9">
        <v>8.2659660591204407</v>
      </c>
      <c r="BT1128" s="9">
        <v>77.498470107416793</v>
      </c>
      <c r="BU1128" s="9">
        <v>44.024083486175201</v>
      </c>
      <c r="BV1128" s="9">
        <v>29.7991145094107</v>
      </c>
      <c r="BW1128" s="9">
        <v>27.660176067158901</v>
      </c>
      <c r="BX1128" s="4">
        <f t="shared" si="535"/>
        <v>21.5738753079765</v>
      </c>
      <c r="BY1128" s="4">
        <f t="shared" si="536"/>
        <v>19.394210008038399</v>
      </c>
      <c r="BZ1128" s="4">
        <f t="shared" si="537"/>
        <v>2.179665299938101</v>
      </c>
      <c r="CA1128" s="4">
        <f t="shared" si="538"/>
        <v>55.9245947994402</v>
      </c>
      <c r="CB1128" s="4">
        <f t="shared" si="539"/>
        <v>8.2659660591204407</v>
      </c>
      <c r="CC1128" s="4">
        <f t="shared" si="540"/>
        <v>47.658628740319756</v>
      </c>
      <c r="CD1128" s="4">
        <f t="shared" si="541"/>
        <v>77.498470107416793</v>
      </c>
      <c r="CE1128" s="4">
        <f t="shared" si="542"/>
        <v>27.660176067158901</v>
      </c>
      <c r="CF1128" s="4">
        <f t="shared" si="543"/>
        <v>49.838294040257892</v>
      </c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</row>
    <row r="1129" spans="1:204" s="4" customFormat="1" x14ac:dyDescent="0.25">
      <c r="A1129">
        <v>1127</v>
      </c>
      <c r="B1129" t="s">
        <v>1176</v>
      </c>
      <c r="C1129">
        <v>0</v>
      </c>
      <c r="D1129">
        <v>146.18617143370699</v>
      </c>
      <c r="E1129">
        <v>9</v>
      </c>
      <c r="F1129" s="4">
        <v>-0.23383000000000001</v>
      </c>
      <c r="G1129" s="4">
        <v>-6.0099999999999997E-3</v>
      </c>
      <c r="H1129" s="4">
        <v>-0.11992</v>
      </c>
      <c r="I1129" s="4">
        <v>0.22781999999999999</v>
      </c>
      <c r="J1129" s="4">
        <v>3.1559999999999998E-2</v>
      </c>
      <c r="K1129" s="4">
        <f t="shared" si="514"/>
        <v>31.685678073510775</v>
      </c>
      <c r="L1129" s="4">
        <v>0.95669999999999999</v>
      </c>
      <c r="M1129" s="4">
        <v>1.9908699999999999</v>
      </c>
      <c r="N1129" s="4">
        <v>-0.89251000000000003</v>
      </c>
      <c r="O1129" s="4">
        <v>1.9807399999999999</v>
      </c>
      <c r="P1129" s="4">
        <v>-0.30658999999999997</v>
      </c>
      <c r="Q1129" s="4">
        <v>1.9688000000000001</v>
      </c>
      <c r="R1129" s="4">
        <v>-0.30520999999999998</v>
      </c>
      <c r="S1129" s="4">
        <v>1.4630000000000001E-2</v>
      </c>
      <c r="T1129" s="4">
        <v>0.98823000000000005</v>
      </c>
      <c r="U1129" s="4">
        <v>3.814E-2</v>
      </c>
      <c r="V1129" s="4">
        <v>0.10016</v>
      </c>
      <c r="W1129" s="4">
        <v>1.8419999999999999E-2</v>
      </c>
      <c r="X1129" s="4">
        <v>0.10213</v>
      </c>
      <c r="Y1129" s="4">
        <f t="shared" si="515"/>
        <v>1.9801366666666667</v>
      </c>
      <c r="Z1129" s="4">
        <f t="shared" si="516"/>
        <v>-0.50143666666666664</v>
      </c>
      <c r="AA1129" s="4">
        <f t="shared" si="517"/>
        <v>2.3730000000000001E-2</v>
      </c>
      <c r="AB1129" s="4">
        <f t="shared" si="518"/>
        <v>0.39684000000000003</v>
      </c>
      <c r="AC1129" s="9">
        <v>-5.3129999999999997E-2</v>
      </c>
      <c r="AD1129" s="9">
        <v>-0.21498999999999999</v>
      </c>
      <c r="AE1129" s="4">
        <f t="shared" si="519"/>
        <v>-0.13405999999999998</v>
      </c>
      <c r="AF1129" s="4">
        <f t="shared" si="520"/>
        <v>0.16186</v>
      </c>
      <c r="AG1129" s="9">
        <v>102.9766</v>
      </c>
      <c r="AH1129" s="9">
        <v>105.02119999999999</v>
      </c>
      <c r="AI1129" s="4">
        <f t="shared" si="521"/>
        <v>103.99889999999999</v>
      </c>
      <c r="AJ1129" s="4">
        <f t="shared" si="522"/>
        <v>2.0445999999999884</v>
      </c>
      <c r="AK1129" s="9">
        <v>5.5149999999999997</v>
      </c>
      <c r="AL1129" s="9">
        <v>7.9584999999999999</v>
      </c>
      <c r="AM1129" s="9">
        <v>295.45639999999997</v>
      </c>
      <c r="AN1129" s="9">
        <v>36.996699999999997</v>
      </c>
      <c r="AO1129" s="9">
        <v>43.0929</v>
      </c>
      <c r="AP1129" s="9">
        <v>234.97389999999999</v>
      </c>
      <c r="AQ1129" s="4">
        <f t="shared" si="523"/>
        <v>21.255849999999999</v>
      </c>
      <c r="AR1129" s="4">
        <f t="shared" si="524"/>
        <v>25.525700000000001</v>
      </c>
      <c r="AS1129" s="4">
        <f t="shared" si="525"/>
        <v>265.21514999999999</v>
      </c>
      <c r="AT1129" s="4">
        <f t="shared" si="526"/>
        <v>31.481699999999996</v>
      </c>
      <c r="AU1129" s="4">
        <f t="shared" si="527"/>
        <v>35.134399999999999</v>
      </c>
      <c r="AV1129" s="4">
        <f t="shared" si="528"/>
        <v>60.482499999999987</v>
      </c>
      <c r="AW1129" s="9">
        <v>5.6</v>
      </c>
      <c r="AX1129" s="9">
        <v>1.7</v>
      </c>
      <c r="AY1129" s="9">
        <v>7.2</v>
      </c>
      <c r="AZ1129" s="9">
        <v>2.56</v>
      </c>
      <c r="BA1129" s="9">
        <v>1.0900000000000001</v>
      </c>
      <c r="BB1129" s="9">
        <v>1.0900000000000001</v>
      </c>
      <c r="BC1129" s="4">
        <f t="shared" si="529"/>
        <v>4.08</v>
      </c>
      <c r="BD1129" s="4">
        <f t="shared" si="530"/>
        <v>1.395</v>
      </c>
      <c r="BE1129" s="4">
        <f t="shared" si="531"/>
        <v>4.1450000000000005</v>
      </c>
      <c r="BF1129" s="4">
        <f t="shared" si="532"/>
        <v>3.0399999999999996</v>
      </c>
      <c r="BG1129" s="4">
        <f t="shared" si="533"/>
        <v>0.60999999999999988</v>
      </c>
      <c r="BH1129" s="4">
        <f t="shared" si="534"/>
        <v>6.11</v>
      </c>
      <c r="BI1129" s="4">
        <v>73.882704792527505</v>
      </c>
      <c r="BJ1129" s="4">
        <v>106.23557899902001</v>
      </c>
      <c r="BK1129" s="4">
        <v>180.11828379154699</v>
      </c>
      <c r="BL1129" s="9">
        <v>24.477306628815398</v>
      </c>
      <c r="BM1129" s="9">
        <v>17.204085661555499</v>
      </c>
      <c r="BN1129" s="9">
        <v>15.529592309731701</v>
      </c>
      <c r="BO1129" s="9">
        <v>16.6717201924248</v>
      </c>
      <c r="BP1129" s="9">
        <v>90.451206239527707</v>
      </c>
      <c r="BQ1129" s="9">
        <v>3.7452963300326698</v>
      </c>
      <c r="BR1129" s="9">
        <v>0.83714445176635799</v>
      </c>
      <c r="BS1129" s="9">
        <v>11.2019319776934</v>
      </c>
      <c r="BT1129" s="9">
        <v>114.92851286834301</v>
      </c>
      <c r="BU1129" s="9">
        <v>20.949381991588201</v>
      </c>
      <c r="BV1129" s="9">
        <v>16.366736761498</v>
      </c>
      <c r="BW1129" s="9">
        <v>27.873652170118302</v>
      </c>
      <c r="BX1129" s="4">
        <f t="shared" si="535"/>
        <v>24.477306628815398</v>
      </c>
      <c r="BY1129" s="4">
        <f t="shared" si="536"/>
        <v>15.529592309731701</v>
      </c>
      <c r="BZ1129" s="4">
        <f t="shared" si="537"/>
        <v>8.9477143190836976</v>
      </c>
      <c r="CA1129" s="4">
        <f t="shared" si="538"/>
        <v>90.451206239527707</v>
      </c>
      <c r="CB1129" s="4">
        <f t="shared" si="539"/>
        <v>0.83714445176635799</v>
      </c>
      <c r="CC1129" s="4">
        <f t="shared" si="540"/>
        <v>89.614061787761344</v>
      </c>
      <c r="CD1129" s="4">
        <f t="shared" si="541"/>
        <v>114.92851286834301</v>
      </c>
      <c r="CE1129" s="4">
        <f t="shared" si="542"/>
        <v>16.366736761498</v>
      </c>
      <c r="CF1129" s="4">
        <f t="shared" si="543"/>
        <v>98.561776106845002</v>
      </c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</row>
    <row r="1130" spans="1:204" s="4" customFormat="1" x14ac:dyDescent="0.25">
      <c r="A1130">
        <v>1128</v>
      </c>
      <c r="B1130" t="s">
        <v>1177</v>
      </c>
      <c r="C1130">
        <v>0</v>
      </c>
      <c r="D1130">
        <v>146.18617143370699</v>
      </c>
      <c r="E1130">
        <v>9</v>
      </c>
      <c r="F1130" s="4">
        <v>-0.23547000000000001</v>
      </c>
      <c r="G1130" s="4">
        <v>-6.6600000000000001E-3</v>
      </c>
      <c r="H1130" s="4">
        <v>-0.12107</v>
      </c>
      <c r="I1130" s="4">
        <v>0.22881000000000001</v>
      </c>
      <c r="J1130" s="4">
        <v>3.2030000000000003E-2</v>
      </c>
      <c r="K1130" s="4">
        <f t="shared" si="514"/>
        <v>31.22073056509522</v>
      </c>
      <c r="L1130" s="4">
        <v>0.73650000000000004</v>
      </c>
      <c r="M1130" s="4">
        <v>1.99088</v>
      </c>
      <c r="N1130" s="4">
        <v>-0.89141999999999999</v>
      </c>
      <c r="O1130" s="4">
        <v>1.98082</v>
      </c>
      <c r="P1130" s="4">
        <v>-0.30553000000000002</v>
      </c>
      <c r="Q1130" s="4">
        <v>1.9688600000000001</v>
      </c>
      <c r="R1130" s="4">
        <v>-0.30414999999999998</v>
      </c>
      <c r="S1130" s="4">
        <v>1.4630000000000001E-2</v>
      </c>
      <c r="T1130" s="4">
        <v>0.98936999999999997</v>
      </c>
      <c r="U1130" s="4">
        <v>3.8179999999999999E-2</v>
      </c>
      <c r="V1130" s="4">
        <v>0.10118000000000001</v>
      </c>
      <c r="W1130" s="4">
        <v>1.8589999999999999E-2</v>
      </c>
      <c r="X1130" s="4">
        <v>0.10314</v>
      </c>
      <c r="Y1130" s="4">
        <f t="shared" si="515"/>
        <v>1.9801866666666668</v>
      </c>
      <c r="Z1130" s="4">
        <f t="shared" si="516"/>
        <v>-0.50036666666666663</v>
      </c>
      <c r="AA1130" s="4">
        <f t="shared" si="517"/>
        <v>2.3799999999999998E-2</v>
      </c>
      <c r="AB1130" s="4">
        <f t="shared" si="518"/>
        <v>0.39789666666666662</v>
      </c>
      <c r="AC1130" s="9">
        <v>-5.2479999999999999E-2</v>
      </c>
      <c r="AD1130" s="9">
        <v>-0.21612999999999999</v>
      </c>
      <c r="AE1130" s="4">
        <f t="shared" si="519"/>
        <v>-0.13430500000000001</v>
      </c>
      <c r="AF1130" s="4">
        <f t="shared" si="520"/>
        <v>0.16364999999999999</v>
      </c>
      <c r="AG1130" s="9">
        <v>102.93810000000001</v>
      </c>
      <c r="AH1130" s="9">
        <v>105.045</v>
      </c>
      <c r="AI1130" s="4">
        <f t="shared" si="521"/>
        <v>103.99155</v>
      </c>
      <c r="AJ1130" s="4">
        <f t="shared" si="522"/>
        <v>2.106899999999996</v>
      </c>
      <c r="AK1130" s="9">
        <v>5.6334</v>
      </c>
      <c r="AL1130" s="9">
        <v>7.69</v>
      </c>
      <c r="AM1130" s="9">
        <v>295.49079999999998</v>
      </c>
      <c r="AN1130" s="9">
        <v>37.091099999999997</v>
      </c>
      <c r="AO1130" s="9">
        <v>43.266800000000003</v>
      </c>
      <c r="AP1130" s="9">
        <v>234.77719999999999</v>
      </c>
      <c r="AQ1130" s="4">
        <f t="shared" si="523"/>
        <v>21.36225</v>
      </c>
      <c r="AR1130" s="4">
        <f t="shared" si="524"/>
        <v>25.478400000000001</v>
      </c>
      <c r="AS1130" s="4">
        <f t="shared" si="525"/>
        <v>265.13400000000001</v>
      </c>
      <c r="AT1130" s="4">
        <f t="shared" si="526"/>
        <v>31.457699999999996</v>
      </c>
      <c r="AU1130" s="4">
        <f t="shared" si="527"/>
        <v>35.576800000000006</v>
      </c>
      <c r="AV1130" s="4">
        <f t="shared" si="528"/>
        <v>60.713599999999985</v>
      </c>
      <c r="AW1130" s="9">
        <v>5.88</v>
      </c>
      <c r="AX1130" s="9">
        <v>1.7</v>
      </c>
      <c r="AY1130" s="9">
        <v>7.84</v>
      </c>
      <c r="AZ1130" s="9">
        <v>2.56</v>
      </c>
      <c r="BA1130" s="9">
        <v>1.0900000000000001</v>
      </c>
      <c r="BB1130" s="9">
        <v>1.0900000000000001</v>
      </c>
      <c r="BC1130" s="4">
        <f t="shared" si="529"/>
        <v>4.22</v>
      </c>
      <c r="BD1130" s="4">
        <f t="shared" si="530"/>
        <v>1.395</v>
      </c>
      <c r="BE1130" s="4">
        <f t="shared" si="531"/>
        <v>4.4649999999999999</v>
      </c>
      <c r="BF1130" s="4">
        <f t="shared" si="532"/>
        <v>3.32</v>
      </c>
      <c r="BG1130" s="4">
        <f t="shared" si="533"/>
        <v>0.60999999999999988</v>
      </c>
      <c r="BH1130" s="4">
        <f t="shared" si="534"/>
        <v>6.75</v>
      </c>
      <c r="BI1130" s="4">
        <v>73.880612983218597</v>
      </c>
      <c r="BJ1130" s="4">
        <v>106.710324355862</v>
      </c>
      <c r="BK1130" s="4">
        <v>180.59093733908099</v>
      </c>
      <c r="BL1130" s="9">
        <v>16.5033295430534</v>
      </c>
      <c r="BM1130" s="9">
        <v>15.530638214386199</v>
      </c>
      <c r="BN1130" s="9">
        <v>17.668467328144999</v>
      </c>
      <c r="BO1130" s="9">
        <v>24.178177897633901</v>
      </c>
      <c r="BP1130" s="9">
        <v>1.7543729917141699</v>
      </c>
      <c r="BQ1130" s="9">
        <v>-0.21363607787894701</v>
      </c>
      <c r="BR1130" s="9">
        <v>4.1100480883668</v>
      </c>
      <c r="BS1130" s="9">
        <v>98.126035226636702</v>
      </c>
      <c r="BT1130" s="9">
        <v>18.2577025347675</v>
      </c>
      <c r="BU1130" s="9">
        <v>15.317002136507201</v>
      </c>
      <c r="BV1130" s="9">
        <v>21.778515416511802</v>
      </c>
      <c r="BW1130" s="9">
        <v>122.30421312427001</v>
      </c>
      <c r="BX1130" s="4">
        <f t="shared" si="535"/>
        <v>24.178177897633901</v>
      </c>
      <c r="BY1130" s="4">
        <f t="shared" si="536"/>
        <v>15.530638214386199</v>
      </c>
      <c r="BZ1130" s="4">
        <f t="shared" si="537"/>
        <v>8.6475396832477021</v>
      </c>
      <c r="CA1130" s="4">
        <f t="shared" si="538"/>
        <v>98.126035226636702</v>
      </c>
      <c r="CB1130" s="4">
        <f t="shared" si="539"/>
        <v>-0.21363607787894701</v>
      </c>
      <c r="CC1130" s="4">
        <f t="shared" si="540"/>
        <v>98.339671304515647</v>
      </c>
      <c r="CD1130" s="4">
        <f t="shared" si="541"/>
        <v>122.30421312427001</v>
      </c>
      <c r="CE1130" s="4">
        <f t="shared" si="542"/>
        <v>15.317002136507201</v>
      </c>
      <c r="CF1130" s="4">
        <f t="shared" si="543"/>
        <v>106.98721098776281</v>
      </c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</row>
    <row r="1131" spans="1:204" s="4" customFormat="1" x14ac:dyDescent="0.25">
      <c r="A1131">
        <v>1129</v>
      </c>
      <c r="B1131" t="s">
        <v>1178</v>
      </c>
      <c r="C1131">
        <v>0</v>
      </c>
      <c r="D1131">
        <v>146.18617143370699</v>
      </c>
      <c r="E1131">
        <v>7</v>
      </c>
      <c r="F1131" s="4">
        <v>-0.26621</v>
      </c>
      <c r="G1131" s="4">
        <v>-2.2339999999999999E-2</v>
      </c>
      <c r="H1131" s="4">
        <v>-0.14427000000000001</v>
      </c>
      <c r="I1131" s="4">
        <v>0.24387</v>
      </c>
      <c r="J1131" s="4">
        <v>4.2680000000000003E-2</v>
      </c>
      <c r="K1131" s="4">
        <f t="shared" si="514"/>
        <v>23.430178069353325</v>
      </c>
      <c r="L1131" s="4">
        <v>1.2969999999999999</v>
      </c>
      <c r="M1131" s="4">
        <v>1.9911399999999999</v>
      </c>
      <c r="N1131" s="4">
        <v>-0.88617999999999997</v>
      </c>
      <c r="O1131" s="4">
        <v>1.9823299999999999</v>
      </c>
      <c r="P1131" s="4">
        <v>-0.30026999999999998</v>
      </c>
      <c r="Q1131" s="4">
        <v>1.97095</v>
      </c>
      <c r="R1131" s="4">
        <v>-0.30082999999999999</v>
      </c>
      <c r="S1131" s="4">
        <v>1.481E-2</v>
      </c>
      <c r="T1131" s="4">
        <v>0.99139999999999995</v>
      </c>
      <c r="U1131" s="4">
        <v>3.8420000000000003E-2</v>
      </c>
      <c r="V1131" s="4">
        <v>0.10596</v>
      </c>
      <c r="W1131" s="4">
        <v>2.069E-2</v>
      </c>
      <c r="X1131" s="4">
        <v>0.1067</v>
      </c>
      <c r="Y1131" s="4">
        <f t="shared" si="515"/>
        <v>1.9814733333333334</v>
      </c>
      <c r="Z1131" s="4">
        <f t="shared" si="516"/>
        <v>-0.49575999999999998</v>
      </c>
      <c r="AA1131" s="4">
        <f t="shared" si="517"/>
        <v>2.4639999999999999E-2</v>
      </c>
      <c r="AB1131" s="4">
        <f t="shared" si="518"/>
        <v>0.40135333333333328</v>
      </c>
      <c r="AC1131" s="9">
        <v>-0.24223</v>
      </c>
      <c r="AD1131" s="9">
        <v>-4.2040000000000001E-2</v>
      </c>
      <c r="AE1131" s="4">
        <f t="shared" si="519"/>
        <v>-0.14213500000000001</v>
      </c>
      <c r="AF1131" s="4">
        <f t="shared" si="520"/>
        <v>0.20019000000000001</v>
      </c>
      <c r="AG1131" s="9">
        <v>106.1949</v>
      </c>
      <c r="AH1131" s="9">
        <v>101.6961</v>
      </c>
      <c r="AI1131" s="4">
        <f t="shared" si="521"/>
        <v>103.94550000000001</v>
      </c>
      <c r="AJ1131" s="4">
        <f t="shared" si="522"/>
        <v>4.4988000000000028</v>
      </c>
      <c r="AK1131" s="9">
        <v>33.703600000000002</v>
      </c>
      <c r="AL1131" s="9">
        <v>46.1325</v>
      </c>
      <c r="AM1131" s="9">
        <v>238.74860000000001</v>
      </c>
      <c r="AN1131" s="9">
        <v>0.1038</v>
      </c>
      <c r="AO1131" s="9">
        <v>10.5474</v>
      </c>
      <c r="AP1131" s="9">
        <v>294.43729999999999</v>
      </c>
      <c r="AQ1131" s="4">
        <f t="shared" si="523"/>
        <v>16.903700000000001</v>
      </c>
      <c r="AR1131" s="4">
        <f t="shared" si="524"/>
        <v>28.339950000000002</v>
      </c>
      <c r="AS1131" s="4">
        <f t="shared" si="525"/>
        <v>266.59294999999997</v>
      </c>
      <c r="AT1131" s="4">
        <f t="shared" si="526"/>
        <v>33.599800000000002</v>
      </c>
      <c r="AU1131" s="4">
        <f t="shared" si="527"/>
        <v>35.585099999999997</v>
      </c>
      <c r="AV1131" s="4">
        <f t="shared" si="528"/>
        <v>55.688699999999983</v>
      </c>
      <c r="AW1131" s="9">
        <v>2.56</v>
      </c>
      <c r="AX1131" s="9">
        <v>1.0900000000000001</v>
      </c>
      <c r="AY1131" s="9">
        <v>1.0900000000000001</v>
      </c>
      <c r="AZ1131" s="9">
        <v>6.67</v>
      </c>
      <c r="BA1131" s="9">
        <v>1.7</v>
      </c>
      <c r="BB1131" s="9">
        <v>6.81</v>
      </c>
      <c r="BC1131" s="4">
        <f t="shared" si="529"/>
        <v>4.6150000000000002</v>
      </c>
      <c r="BD1131" s="4">
        <f t="shared" si="530"/>
        <v>1.395</v>
      </c>
      <c r="BE1131" s="4">
        <f t="shared" si="531"/>
        <v>3.9499999999999997</v>
      </c>
      <c r="BF1131" s="4">
        <f t="shared" si="532"/>
        <v>4.1099999999999994</v>
      </c>
      <c r="BG1131" s="4">
        <f t="shared" si="533"/>
        <v>0.60999999999999988</v>
      </c>
      <c r="BH1131" s="4">
        <f t="shared" si="534"/>
        <v>5.72</v>
      </c>
      <c r="BI1131" s="4">
        <v>75.572886714168604</v>
      </c>
      <c r="BJ1131" s="4">
        <v>105.632810147472</v>
      </c>
      <c r="BK1131" s="4">
        <v>181.205696861641</v>
      </c>
      <c r="BL1131" s="9">
        <v>16.056728255589999</v>
      </c>
      <c r="BM1131" s="9">
        <v>26.0649898943173</v>
      </c>
      <c r="BN1131" s="9">
        <v>18.131803090079998</v>
      </c>
      <c r="BO1131" s="9">
        <v>15.319365474181</v>
      </c>
      <c r="BP1131" s="9">
        <v>9.1640703101771397</v>
      </c>
      <c r="BQ1131" s="9">
        <v>87.708788711064201</v>
      </c>
      <c r="BR1131" s="9">
        <v>5.0391387932092702</v>
      </c>
      <c r="BS1131" s="9">
        <v>-0.22251800216755199</v>
      </c>
      <c r="BT1131" s="9">
        <v>25.2207985657672</v>
      </c>
      <c r="BU1131" s="9">
        <v>113.773778605381</v>
      </c>
      <c r="BV1131" s="9">
        <v>23.170941883289299</v>
      </c>
      <c r="BW1131" s="9">
        <v>15.096847472013501</v>
      </c>
      <c r="BX1131" s="4">
        <f t="shared" si="535"/>
        <v>26.0649898943173</v>
      </c>
      <c r="BY1131" s="4">
        <f t="shared" si="536"/>
        <v>15.319365474181</v>
      </c>
      <c r="BZ1131" s="4">
        <f t="shared" si="537"/>
        <v>10.7456244201363</v>
      </c>
      <c r="CA1131" s="4">
        <f t="shared" si="538"/>
        <v>87.708788711064201</v>
      </c>
      <c r="CB1131" s="4">
        <f t="shared" si="539"/>
        <v>-0.22251800216755199</v>
      </c>
      <c r="CC1131" s="4">
        <f t="shared" si="540"/>
        <v>87.931306713231749</v>
      </c>
      <c r="CD1131" s="4">
        <f t="shared" si="541"/>
        <v>113.773778605381</v>
      </c>
      <c r="CE1131" s="4">
        <f t="shared" si="542"/>
        <v>15.096847472013501</v>
      </c>
      <c r="CF1131" s="4">
        <f t="shared" si="543"/>
        <v>98.676931133367503</v>
      </c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</row>
    <row r="1132" spans="1:204" s="4" customFormat="1" x14ac:dyDescent="0.25">
      <c r="A1132">
        <v>1130</v>
      </c>
      <c r="B1132" t="s">
        <v>1179</v>
      </c>
      <c r="C1132">
        <v>0</v>
      </c>
      <c r="D1132">
        <v>146.18617143370699</v>
      </c>
      <c r="E1132">
        <v>17</v>
      </c>
      <c r="F1132" s="4">
        <v>-0.26024999999999998</v>
      </c>
      <c r="G1132" s="4">
        <v>-1.5699999999999999E-2</v>
      </c>
      <c r="H1132" s="4">
        <v>-0.13797000000000001</v>
      </c>
      <c r="I1132" s="4">
        <v>0.24454999999999999</v>
      </c>
      <c r="J1132" s="4">
        <v>3.8920000000000003E-2</v>
      </c>
      <c r="K1132" s="4">
        <f t="shared" si="514"/>
        <v>25.693730729701951</v>
      </c>
      <c r="L1132" s="4">
        <v>1.3752</v>
      </c>
      <c r="M1132" s="4">
        <v>1.99047</v>
      </c>
      <c r="N1132" s="4">
        <v>-0.88771999999999995</v>
      </c>
      <c r="O1132" s="4">
        <v>1.9799100000000001</v>
      </c>
      <c r="P1132" s="4">
        <v>-0.30186000000000002</v>
      </c>
      <c r="Q1132" s="4">
        <v>1.97577</v>
      </c>
      <c r="R1132" s="4">
        <v>-0.30587999999999999</v>
      </c>
      <c r="S1132" s="4">
        <v>1.5129999999999999E-2</v>
      </c>
      <c r="T1132" s="4">
        <v>0.98663999999999996</v>
      </c>
      <c r="U1132" s="4">
        <v>3.6049999999999999E-2</v>
      </c>
      <c r="V1132" s="4">
        <v>0.10611</v>
      </c>
      <c r="W1132" s="4">
        <v>3.3239999999999999E-2</v>
      </c>
      <c r="X1132" s="4">
        <v>0.10223</v>
      </c>
      <c r="Y1132" s="4">
        <f t="shared" si="515"/>
        <v>1.9820500000000001</v>
      </c>
      <c r="Z1132" s="4">
        <f t="shared" si="516"/>
        <v>-0.49848666666666658</v>
      </c>
      <c r="AA1132" s="4">
        <f t="shared" si="517"/>
        <v>2.8139999999999998E-2</v>
      </c>
      <c r="AB1132" s="4">
        <f t="shared" si="518"/>
        <v>0.39832666666666666</v>
      </c>
      <c r="AC1132" s="9">
        <v>-1.8669999999999999E-2</v>
      </c>
      <c r="AD1132" s="9">
        <v>-0.25275999999999998</v>
      </c>
      <c r="AE1132" s="4">
        <f t="shared" si="519"/>
        <v>-0.135715</v>
      </c>
      <c r="AF1132" s="4">
        <f t="shared" si="520"/>
        <v>0.23408999999999999</v>
      </c>
      <c r="AG1132" s="9">
        <v>103.264</v>
      </c>
      <c r="AH1132" s="9">
        <v>108.8794</v>
      </c>
      <c r="AI1132" s="4">
        <f t="shared" si="521"/>
        <v>106.07169999999999</v>
      </c>
      <c r="AJ1132" s="4">
        <f t="shared" si="522"/>
        <v>5.6154000000000082</v>
      </c>
      <c r="AK1132" s="9">
        <v>6.4344999999999999</v>
      </c>
      <c r="AL1132" s="9">
        <v>14.3727</v>
      </c>
      <c r="AM1132" s="9">
        <v>288.98469999999998</v>
      </c>
      <c r="AN1132" s="9">
        <v>30.313600000000001</v>
      </c>
      <c r="AO1132" s="9">
        <v>41.3063</v>
      </c>
      <c r="AP1132" s="9">
        <v>255.01820000000001</v>
      </c>
      <c r="AQ1132" s="4">
        <f t="shared" si="523"/>
        <v>18.37405</v>
      </c>
      <c r="AR1132" s="4">
        <f t="shared" si="524"/>
        <v>27.839500000000001</v>
      </c>
      <c r="AS1132" s="4">
        <f t="shared" si="525"/>
        <v>272.00144999999998</v>
      </c>
      <c r="AT1132" s="4">
        <f t="shared" si="526"/>
        <v>23.879100000000001</v>
      </c>
      <c r="AU1132" s="4">
        <f t="shared" si="527"/>
        <v>26.933599999999998</v>
      </c>
      <c r="AV1132" s="4">
        <f t="shared" si="528"/>
        <v>33.966499999999968</v>
      </c>
      <c r="AW1132" s="9">
        <v>4.5999999999999996</v>
      </c>
      <c r="AX1132" s="9">
        <v>1.7</v>
      </c>
      <c r="AY1132" s="9">
        <v>7.25</v>
      </c>
      <c r="AZ1132" s="9">
        <v>2.56</v>
      </c>
      <c r="BA1132" s="9">
        <v>1.0900000000000001</v>
      </c>
      <c r="BB1132" s="9">
        <v>1.0900000000000001</v>
      </c>
      <c r="BC1132" s="4">
        <f t="shared" si="529"/>
        <v>3.58</v>
      </c>
      <c r="BD1132" s="4">
        <f t="shared" si="530"/>
        <v>1.395</v>
      </c>
      <c r="BE1132" s="4">
        <f t="shared" si="531"/>
        <v>4.17</v>
      </c>
      <c r="BF1132" s="4">
        <f t="shared" si="532"/>
        <v>2.0399999999999996</v>
      </c>
      <c r="BG1132" s="4">
        <f t="shared" si="533"/>
        <v>0.60999999999999988</v>
      </c>
      <c r="BH1132" s="4">
        <f t="shared" si="534"/>
        <v>6.16</v>
      </c>
      <c r="BI1132" s="4">
        <v>78.929194750397698</v>
      </c>
      <c r="BJ1132" s="4">
        <v>100.48267412602399</v>
      </c>
      <c r="BK1132" s="4">
        <v>179.41186887642201</v>
      </c>
      <c r="BL1132" s="9">
        <v>15.762829047680899</v>
      </c>
      <c r="BM1132" s="9">
        <v>14.9815382707837</v>
      </c>
      <c r="BN1132" s="9">
        <v>21.258012102323299</v>
      </c>
      <c r="BO1132" s="9">
        <v>26.9268153296096</v>
      </c>
      <c r="BP1132" s="9">
        <v>-0.204561584983142</v>
      </c>
      <c r="BQ1132" s="9">
        <v>-0.35803272744591402</v>
      </c>
      <c r="BR1132" s="9">
        <v>64.113167553195296</v>
      </c>
      <c r="BS1132" s="9">
        <v>32.942717120552402</v>
      </c>
      <c r="BT1132" s="9">
        <v>15.558267462697801</v>
      </c>
      <c r="BU1132" s="9">
        <v>14.623505543337799</v>
      </c>
      <c r="BV1132" s="9">
        <v>85.371179655518603</v>
      </c>
      <c r="BW1132" s="9">
        <v>59.869532450161998</v>
      </c>
      <c r="BX1132" s="4">
        <f t="shared" si="535"/>
        <v>26.9268153296096</v>
      </c>
      <c r="BY1132" s="4">
        <f t="shared" si="536"/>
        <v>14.9815382707837</v>
      </c>
      <c r="BZ1132" s="4">
        <f t="shared" si="537"/>
        <v>11.9452770588259</v>
      </c>
      <c r="CA1132" s="4">
        <f t="shared" si="538"/>
        <v>64.113167553195296</v>
      </c>
      <c r="CB1132" s="4">
        <f t="shared" si="539"/>
        <v>-0.35803272744591402</v>
      </c>
      <c r="CC1132" s="4">
        <f t="shared" si="540"/>
        <v>64.471200280641213</v>
      </c>
      <c r="CD1132" s="4">
        <f t="shared" si="541"/>
        <v>85.371179655518603</v>
      </c>
      <c r="CE1132" s="4">
        <f t="shared" si="542"/>
        <v>14.623505543337799</v>
      </c>
      <c r="CF1132" s="4">
        <f t="shared" si="543"/>
        <v>70.747674112180803</v>
      </c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</row>
    <row r="1133" spans="1:204" s="4" customFormat="1" x14ac:dyDescent="0.25">
      <c r="A1133">
        <v>1131</v>
      </c>
      <c r="B1133" t="s">
        <v>1180</v>
      </c>
      <c r="C1133">
        <v>0</v>
      </c>
      <c r="D1133">
        <v>146.18617143370699</v>
      </c>
      <c r="E1133">
        <v>3</v>
      </c>
      <c r="F1133" s="4">
        <v>-0.23055</v>
      </c>
      <c r="G1133" s="4">
        <v>-1.023E-2</v>
      </c>
      <c r="H1133" s="4">
        <v>-0.12039</v>
      </c>
      <c r="I1133" s="4">
        <v>0.22031999999999999</v>
      </c>
      <c r="J1133" s="4">
        <v>3.2890000000000003E-2</v>
      </c>
      <c r="K1133" s="4">
        <f t="shared" si="514"/>
        <v>30.404378230465184</v>
      </c>
      <c r="L1133" s="4">
        <v>1.0063</v>
      </c>
      <c r="M1133" s="4">
        <v>1.99089</v>
      </c>
      <c r="N1133" s="4">
        <v>-0.89139999999999997</v>
      </c>
      <c r="O1133" s="4">
        <v>1.98082</v>
      </c>
      <c r="P1133" s="4">
        <v>-0.30553000000000002</v>
      </c>
      <c r="Q1133" s="4">
        <v>1.96898</v>
      </c>
      <c r="R1133" s="4">
        <v>-0.30414999999999998</v>
      </c>
      <c r="S1133" s="4">
        <v>1.465E-2</v>
      </c>
      <c r="T1133" s="4">
        <v>0.98931000000000002</v>
      </c>
      <c r="U1133" s="4">
        <v>3.8210000000000001E-2</v>
      </c>
      <c r="V1133" s="4">
        <v>0.10116</v>
      </c>
      <c r="W1133" s="4">
        <v>1.8620000000000001E-2</v>
      </c>
      <c r="X1133" s="4">
        <v>0.10315000000000001</v>
      </c>
      <c r="Y1133" s="4">
        <f t="shared" si="515"/>
        <v>1.9802299999999999</v>
      </c>
      <c r="Z1133" s="4">
        <f t="shared" si="516"/>
        <v>-0.50036000000000003</v>
      </c>
      <c r="AA1133" s="4">
        <f t="shared" si="517"/>
        <v>2.3826666666666666E-2</v>
      </c>
      <c r="AB1133" s="4">
        <f t="shared" si="518"/>
        <v>0.39787333333333336</v>
      </c>
      <c r="AC1133" s="9">
        <v>-5.2440000000000001E-2</v>
      </c>
      <c r="AD1133" s="9">
        <v>-0.21668999999999999</v>
      </c>
      <c r="AE1133" s="4">
        <f t="shared" si="519"/>
        <v>-0.13456499999999999</v>
      </c>
      <c r="AF1133" s="4">
        <f t="shared" si="520"/>
        <v>0.16425000000000001</v>
      </c>
      <c r="AG1133" s="9">
        <v>102.9564</v>
      </c>
      <c r="AH1133" s="9">
        <v>105.0955</v>
      </c>
      <c r="AI1133" s="4">
        <f t="shared" si="521"/>
        <v>104.02594999999999</v>
      </c>
      <c r="AJ1133" s="4">
        <f t="shared" si="522"/>
        <v>2.1390999999999991</v>
      </c>
      <c r="AK1133" s="9">
        <v>5.5602999999999998</v>
      </c>
      <c r="AL1133" s="9">
        <v>7.8414000000000001</v>
      </c>
      <c r="AM1133" s="9">
        <v>295.4676</v>
      </c>
      <c r="AN1133" s="9">
        <v>37.130899999999997</v>
      </c>
      <c r="AO1133" s="9">
        <v>43.340499999999999</v>
      </c>
      <c r="AP1133" s="9">
        <v>234.8152</v>
      </c>
      <c r="AQ1133" s="4">
        <f t="shared" si="523"/>
        <v>21.345599999999997</v>
      </c>
      <c r="AR1133" s="4">
        <f t="shared" si="524"/>
        <v>25.590949999999999</v>
      </c>
      <c r="AS1133" s="4">
        <f t="shared" si="525"/>
        <v>265.14139999999998</v>
      </c>
      <c r="AT1133" s="4">
        <f t="shared" si="526"/>
        <v>31.570599999999999</v>
      </c>
      <c r="AU1133" s="4">
        <f t="shared" si="527"/>
        <v>35.499099999999999</v>
      </c>
      <c r="AV1133" s="4">
        <f t="shared" si="528"/>
        <v>60.6524</v>
      </c>
      <c r="AW1133" s="9">
        <v>4.83</v>
      </c>
      <c r="AX1133" s="9">
        <v>1.7</v>
      </c>
      <c r="AY1133" s="9">
        <v>8.25</v>
      </c>
      <c r="AZ1133" s="9">
        <v>2.56</v>
      </c>
      <c r="BA1133" s="9">
        <v>1.0900000000000001</v>
      </c>
      <c r="BB1133" s="9">
        <v>1.0900000000000001</v>
      </c>
      <c r="BC1133" s="4">
        <f t="shared" si="529"/>
        <v>3.6950000000000003</v>
      </c>
      <c r="BD1133" s="4">
        <f t="shared" si="530"/>
        <v>1.395</v>
      </c>
      <c r="BE1133" s="4">
        <f t="shared" si="531"/>
        <v>4.67</v>
      </c>
      <c r="BF1133" s="4">
        <f t="shared" si="532"/>
        <v>2.27</v>
      </c>
      <c r="BG1133" s="4">
        <f t="shared" si="533"/>
        <v>0.60999999999999988</v>
      </c>
      <c r="BH1133" s="4">
        <f t="shared" si="534"/>
        <v>7.16</v>
      </c>
      <c r="BI1133" s="4">
        <v>73.9046687902716</v>
      </c>
      <c r="BJ1133" s="4">
        <v>106.72531387982499</v>
      </c>
      <c r="BK1133" s="4">
        <v>180.62998267009701</v>
      </c>
      <c r="BL1133" s="9">
        <v>23.8905541176516</v>
      </c>
      <c r="BM1133" s="9">
        <v>18.131803090079998</v>
      </c>
      <c r="BN1133" s="9">
        <v>15.524362786459299</v>
      </c>
      <c r="BO1133" s="9">
        <v>16.3579487960805</v>
      </c>
      <c r="BP1133" s="9">
        <v>95.441954548844706</v>
      </c>
      <c r="BQ1133" s="9">
        <v>7.8542621472153904</v>
      </c>
      <c r="BR1133" s="9">
        <v>0.82565041318732102</v>
      </c>
      <c r="BS1133" s="9">
        <v>2.6034467705784601</v>
      </c>
      <c r="BT1133" s="9">
        <v>119.332508666496</v>
      </c>
      <c r="BU1133" s="9">
        <v>25.986065237295399</v>
      </c>
      <c r="BV1133" s="9">
        <v>16.3500131996466</v>
      </c>
      <c r="BW1133" s="9">
        <v>18.961395566659</v>
      </c>
      <c r="BX1133" s="4">
        <f t="shared" si="535"/>
        <v>23.8905541176516</v>
      </c>
      <c r="BY1133" s="4">
        <f t="shared" si="536"/>
        <v>15.524362786459299</v>
      </c>
      <c r="BZ1133" s="4">
        <f t="shared" si="537"/>
        <v>8.3661913311923009</v>
      </c>
      <c r="CA1133" s="4">
        <f t="shared" si="538"/>
        <v>95.441954548844706</v>
      </c>
      <c r="CB1133" s="4">
        <f t="shared" si="539"/>
        <v>0.82565041318732102</v>
      </c>
      <c r="CC1133" s="4">
        <f t="shared" si="540"/>
        <v>94.616304135657387</v>
      </c>
      <c r="CD1133" s="4">
        <f t="shared" si="541"/>
        <v>119.332508666496</v>
      </c>
      <c r="CE1133" s="4">
        <f t="shared" si="542"/>
        <v>16.3500131996466</v>
      </c>
      <c r="CF1133" s="4">
        <f t="shared" si="543"/>
        <v>102.9824954668494</v>
      </c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</row>
    <row r="1134" spans="1:204" s="4" customFormat="1" x14ac:dyDescent="0.25">
      <c r="A1134">
        <v>1132</v>
      </c>
      <c r="B1134" t="s">
        <v>1181</v>
      </c>
      <c r="C1134">
        <v>1</v>
      </c>
      <c r="D1134">
        <v>146.18617143370699</v>
      </c>
      <c r="E1134">
        <v>31</v>
      </c>
      <c r="F1134" s="4">
        <v>-0.25622</v>
      </c>
      <c r="G1134" s="4">
        <v>-2.3980000000000001E-2</v>
      </c>
      <c r="H1134" s="4">
        <v>-0.1401</v>
      </c>
      <c r="I1134" s="4">
        <v>0.23224</v>
      </c>
      <c r="J1134" s="4">
        <v>4.2259999999999999E-2</v>
      </c>
      <c r="K1134" s="4">
        <f t="shared" si="514"/>
        <v>23.663038334122103</v>
      </c>
      <c r="L1134" s="4">
        <v>1.8446</v>
      </c>
      <c r="M1134" s="4">
        <v>1.9901899999999999</v>
      </c>
      <c r="N1134" s="4">
        <v>-0.88277000000000005</v>
      </c>
      <c r="O1134" s="4">
        <v>1.9797199999999999</v>
      </c>
      <c r="P1134" s="4">
        <v>-0.29765999999999998</v>
      </c>
      <c r="Q1134" s="4">
        <v>1.97787</v>
      </c>
      <c r="R1134" s="4">
        <v>-0.29848999999999998</v>
      </c>
      <c r="S1134" s="4">
        <v>1.469E-2</v>
      </c>
      <c r="T1134" s="4">
        <v>0.99502000000000002</v>
      </c>
      <c r="U1134" s="4">
        <v>3.7069999999999999E-2</v>
      </c>
      <c r="V1134" s="4">
        <v>0.10913</v>
      </c>
      <c r="W1134" s="4">
        <v>2.809E-2</v>
      </c>
      <c r="X1134" s="4">
        <v>0.10944</v>
      </c>
      <c r="Y1134" s="4">
        <f t="shared" si="515"/>
        <v>1.9825933333333332</v>
      </c>
      <c r="Z1134" s="4">
        <f t="shared" si="516"/>
        <v>-0.49297333333333332</v>
      </c>
      <c r="AA1134" s="4">
        <f t="shared" si="517"/>
        <v>2.6616666666666667E-2</v>
      </c>
      <c r="AB1134" s="4">
        <f t="shared" si="518"/>
        <v>0.40453</v>
      </c>
      <c r="AC1134" s="9">
        <v>2.5699999999999998E-3</v>
      </c>
      <c r="AD1134" s="9">
        <v>-0.25340000000000001</v>
      </c>
      <c r="AE1134" s="4">
        <f t="shared" si="519"/>
        <v>-0.125415</v>
      </c>
      <c r="AF1134" s="4">
        <f t="shared" si="520"/>
        <v>0.25597000000000003</v>
      </c>
      <c r="AG1134" s="9">
        <v>102.04689999999999</v>
      </c>
      <c r="AH1134" s="9">
        <v>109.1557</v>
      </c>
      <c r="AI1134" s="4">
        <f t="shared" si="521"/>
        <v>105.60129999999999</v>
      </c>
      <c r="AJ1134" s="4">
        <f t="shared" si="522"/>
        <v>7.1088000000000022</v>
      </c>
      <c r="AK1134" s="9">
        <v>6.1673999999999998</v>
      </c>
      <c r="AL1134" s="9">
        <v>7.5429000000000004</v>
      </c>
      <c r="AM1134" s="9">
        <v>292.43029999999999</v>
      </c>
      <c r="AN1134" s="9">
        <v>34.816299999999998</v>
      </c>
      <c r="AO1134" s="9">
        <v>44.7136</v>
      </c>
      <c r="AP1134" s="9">
        <v>247.9374</v>
      </c>
      <c r="AQ1134" s="4">
        <f t="shared" si="523"/>
        <v>20.491849999999999</v>
      </c>
      <c r="AR1134" s="4">
        <f t="shared" si="524"/>
        <v>26.128250000000001</v>
      </c>
      <c r="AS1134" s="4">
        <f t="shared" si="525"/>
        <v>270.18385000000001</v>
      </c>
      <c r="AT1134" s="4">
        <f t="shared" si="526"/>
        <v>28.648899999999998</v>
      </c>
      <c r="AU1134" s="4">
        <f t="shared" si="527"/>
        <v>37.170699999999997</v>
      </c>
      <c r="AV1134" s="4">
        <f t="shared" si="528"/>
        <v>44.492899999999992</v>
      </c>
      <c r="AW1134" s="9">
        <v>6.76</v>
      </c>
      <c r="AX1134" s="9">
        <v>1.7</v>
      </c>
      <c r="AY1134" s="9">
        <v>7.73</v>
      </c>
      <c r="AZ1134" s="9">
        <v>2.56</v>
      </c>
      <c r="BA1134" s="9">
        <v>1.0900000000000001</v>
      </c>
      <c r="BB1134" s="9">
        <v>1.0900000000000001</v>
      </c>
      <c r="BC1134" s="4">
        <f t="shared" si="529"/>
        <v>4.66</v>
      </c>
      <c r="BD1134" s="4">
        <f t="shared" si="530"/>
        <v>1.395</v>
      </c>
      <c r="BE1134" s="4">
        <f t="shared" si="531"/>
        <v>4.41</v>
      </c>
      <c r="BF1134" s="4">
        <f t="shared" si="532"/>
        <v>4.1999999999999993</v>
      </c>
      <c r="BG1134" s="4">
        <f t="shared" si="533"/>
        <v>0.60999999999999988</v>
      </c>
      <c r="BH1134" s="4">
        <f t="shared" si="534"/>
        <v>6.6400000000000006</v>
      </c>
      <c r="BI1134" s="4">
        <v>72.056555265803993</v>
      </c>
      <c r="BJ1134" s="4">
        <v>107.549716943516</v>
      </c>
      <c r="BK1134" s="4">
        <v>179.60627220932099</v>
      </c>
      <c r="BL1134" s="9">
        <v>19.714256832309601</v>
      </c>
      <c r="BM1134" s="9">
        <v>21.406530563259601</v>
      </c>
      <c r="BN1134" s="9">
        <v>15.465792125808299</v>
      </c>
      <c r="BO1134" s="9">
        <v>15.4699757444263</v>
      </c>
      <c r="BP1134" s="9">
        <v>44.647274195766499</v>
      </c>
      <c r="BQ1134" s="9">
        <v>60.214795781859699</v>
      </c>
      <c r="BR1134" s="9">
        <v>1.44430091740019</v>
      </c>
      <c r="BS1134" s="9">
        <v>1.2433460484904999</v>
      </c>
      <c r="BT1134" s="9">
        <v>64.3615310280762</v>
      </c>
      <c r="BU1134" s="9">
        <v>81.6213263451193</v>
      </c>
      <c r="BV1134" s="9">
        <v>16.910093043208501</v>
      </c>
      <c r="BW1134" s="9">
        <v>16.713321792916801</v>
      </c>
      <c r="BX1134" s="4">
        <f t="shared" si="535"/>
        <v>21.406530563259601</v>
      </c>
      <c r="BY1134" s="4">
        <f t="shared" si="536"/>
        <v>15.465792125808299</v>
      </c>
      <c r="BZ1134" s="4">
        <f t="shared" si="537"/>
        <v>5.9407384374513015</v>
      </c>
      <c r="CA1134" s="4">
        <f t="shared" si="538"/>
        <v>60.214795781859699</v>
      </c>
      <c r="CB1134" s="4">
        <f t="shared" si="539"/>
        <v>1.2433460484904999</v>
      </c>
      <c r="CC1134" s="4">
        <f t="shared" si="540"/>
        <v>58.971449733369198</v>
      </c>
      <c r="CD1134" s="4">
        <f t="shared" si="541"/>
        <v>81.6213263451193</v>
      </c>
      <c r="CE1134" s="4">
        <f t="shared" si="542"/>
        <v>16.713321792916801</v>
      </c>
      <c r="CF1134" s="4">
        <f t="shared" si="543"/>
        <v>64.908004552202499</v>
      </c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</row>
    <row r="1135" spans="1:204" s="4" customFormat="1" x14ac:dyDescent="0.25">
      <c r="A1135">
        <v>1133</v>
      </c>
      <c r="B1135" t="s">
        <v>1182</v>
      </c>
      <c r="C1135">
        <v>0</v>
      </c>
      <c r="D1135">
        <v>146.18617143370699</v>
      </c>
      <c r="E1135">
        <v>3</v>
      </c>
      <c r="F1135" s="4">
        <v>-0.22586999999999999</v>
      </c>
      <c r="G1135" s="4">
        <v>-2.7E-2</v>
      </c>
      <c r="H1135" s="4">
        <v>-0.12642999999999999</v>
      </c>
      <c r="I1135" s="4">
        <v>0.19886999999999999</v>
      </c>
      <c r="J1135" s="4">
        <v>4.0189999999999997E-2</v>
      </c>
      <c r="K1135" s="4">
        <f t="shared" si="514"/>
        <v>24.881811395869622</v>
      </c>
      <c r="L1135" s="4">
        <v>2.2608000000000001</v>
      </c>
      <c r="M1135" s="4">
        <v>1.9888999999999999</v>
      </c>
      <c r="N1135" s="4">
        <v>-0.86938000000000004</v>
      </c>
      <c r="O1135" s="4">
        <v>1.9816800000000001</v>
      </c>
      <c r="P1135" s="4">
        <v>-0.28794999999999998</v>
      </c>
      <c r="Q1135" s="4">
        <v>1.94465</v>
      </c>
      <c r="R1135" s="4">
        <v>-0.28615000000000002</v>
      </c>
      <c r="S1135" s="4">
        <v>1.336E-2</v>
      </c>
      <c r="T1135" s="4">
        <v>0.98819000000000001</v>
      </c>
      <c r="U1135" s="4">
        <v>1.77E-2</v>
      </c>
      <c r="V1135" s="4">
        <v>0.11934</v>
      </c>
      <c r="W1135" s="4">
        <v>8.1240000000000007E-2</v>
      </c>
      <c r="X1135" s="4">
        <v>0.11494</v>
      </c>
      <c r="Y1135" s="4">
        <f t="shared" si="515"/>
        <v>1.9717433333333334</v>
      </c>
      <c r="Z1135" s="4">
        <f t="shared" si="516"/>
        <v>-0.48116000000000003</v>
      </c>
      <c r="AA1135" s="4">
        <f t="shared" si="517"/>
        <v>3.7433333333333339E-2</v>
      </c>
      <c r="AB1135" s="4">
        <f t="shared" si="518"/>
        <v>0.40749000000000007</v>
      </c>
      <c r="AC1135" s="9">
        <v>-9.0699999999999999E-3</v>
      </c>
      <c r="AD1135" s="9">
        <v>-0.24301</v>
      </c>
      <c r="AE1135" s="4">
        <f t="shared" si="519"/>
        <v>-0.12604000000000001</v>
      </c>
      <c r="AF1135" s="4">
        <f t="shared" si="520"/>
        <v>0.23394000000000001</v>
      </c>
      <c r="AG1135" s="9">
        <v>98.9983</v>
      </c>
      <c r="AH1135" s="9">
        <v>103.6777</v>
      </c>
      <c r="AI1135" s="4">
        <f t="shared" si="521"/>
        <v>101.33799999999999</v>
      </c>
      <c r="AJ1135" s="4">
        <f t="shared" si="522"/>
        <v>4.6794000000000011</v>
      </c>
      <c r="AK1135" s="9">
        <v>-7.3587999999999996</v>
      </c>
      <c r="AL1135" s="9">
        <v>5.2149999999999999</v>
      </c>
      <c r="AM1135" s="9">
        <v>299.1386</v>
      </c>
      <c r="AN1135" s="9">
        <v>43.658000000000001</v>
      </c>
      <c r="AO1135" s="9">
        <v>60.884399999999999</v>
      </c>
      <c r="AP1135" s="9">
        <v>206.4907</v>
      </c>
      <c r="AQ1135" s="4">
        <f t="shared" si="523"/>
        <v>18.1496</v>
      </c>
      <c r="AR1135" s="4">
        <f t="shared" si="524"/>
        <v>33.049700000000001</v>
      </c>
      <c r="AS1135" s="4">
        <f t="shared" si="525"/>
        <v>252.81465</v>
      </c>
      <c r="AT1135" s="4">
        <f t="shared" si="526"/>
        <v>51.016800000000003</v>
      </c>
      <c r="AU1135" s="4">
        <f t="shared" si="527"/>
        <v>55.669399999999996</v>
      </c>
      <c r="AV1135" s="4">
        <f t="shared" si="528"/>
        <v>92.647899999999993</v>
      </c>
      <c r="AW1135" s="9">
        <v>8.92</v>
      </c>
      <c r="AX1135" s="9">
        <v>1.99</v>
      </c>
      <c r="AY1135" s="9">
        <v>4.5</v>
      </c>
      <c r="AZ1135" s="9">
        <v>2.56</v>
      </c>
      <c r="BA1135" s="9">
        <v>1.0900000000000001</v>
      </c>
      <c r="BB1135" s="9">
        <v>1.0900000000000001</v>
      </c>
      <c r="BC1135" s="4">
        <f t="shared" si="529"/>
        <v>5.74</v>
      </c>
      <c r="BD1135" s="4">
        <f t="shared" si="530"/>
        <v>1.54</v>
      </c>
      <c r="BE1135" s="4">
        <f t="shared" si="531"/>
        <v>2.7949999999999999</v>
      </c>
      <c r="BF1135" s="4">
        <f t="shared" si="532"/>
        <v>6.3599999999999994</v>
      </c>
      <c r="BG1135" s="4">
        <f t="shared" si="533"/>
        <v>0.89999999999999991</v>
      </c>
      <c r="BH1135" s="4">
        <f t="shared" si="534"/>
        <v>3.41</v>
      </c>
      <c r="BI1135" s="4">
        <v>70.6404003636369</v>
      </c>
      <c r="BJ1135" s="4">
        <v>109.463733048073</v>
      </c>
      <c r="BK1135" s="4">
        <v>180.10413341171</v>
      </c>
      <c r="BL1135" s="9">
        <v>17.643365616437499</v>
      </c>
      <c r="BM1135" s="9">
        <v>17.643365616437499</v>
      </c>
      <c r="BN1135" s="9">
        <v>17.676834565380901</v>
      </c>
      <c r="BO1135" s="9">
        <v>17.676834565380901</v>
      </c>
      <c r="BP1135" s="9">
        <v>25.208099593525699</v>
      </c>
      <c r="BQ1135" s="9">
        <v>25.208099593525699</v>
      </c>
      <c r="BR1135" s="9">
        <v>26.153346620249302</v>
      </c>
      <c r="BS1135" s="9">
        <v>26.152302099464201</v>
      </c>
      <c r="BT1135" s="9">
        <v>42.851465209963301</v>
      </c>
      <c r="BU1135" s="9">
        <v>42.851465209963301</v>
      </c>
      <c r="BV1135" s="9">
        <v>43.830181185630202</v>
      </c>
      <c r="BW1135" s="9">
        <v>43.829136664845102</v>
      </c>
      <c r="BX1135" s="4">
        <f t="shared" si="535"/>
        <v>17.676834565380901</v>
      </c>
      <c r="BY1135" s="4">
        <f t="shared" si="536"/>
        <v>17.643365616437499</v>
      </c>
      <c r="BZ1135" s="4">
        <f t="shared" si="537"/>
        <v>3.3468948943401244E-2</v>
      </c>
      <c r="CA1135" s="4">
        <f t="shared" si="538"/>
        <v>26.153346620249302</v>
      </c>
      <c r="CB1135" s="4">
        <f t="shared" si="539"/>
        <v>25.208099593525699</v>
      </c>
      <c r="CC1135" s="4">
        <f t="shared" si="540"/>
        <v>0.94524702672360306</v>
      </c>
      <c r="CD1135" s="4">
        <f t="shared" si="541"/>
        <v>43.830181185630202</v>
      </c>
      <c r="CE1135" s="4">
        <f t="shared" si="542"/>
        <v>42.851465209963301</v>
      </c>
      <c r="CF1135" s="4">
        <f t="shared" si="543"/>
        <v>0.97871597566690127</v>
      </c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</row>
    <row r="1136" spans="1:204" s="4" customFormat="1" x14ac:dyDescent="0.25">
      <c r="A1136">
        <v>1134</v>
      </c>
      <c r="B1136" t="s">
        <v>1183</v>
      </c>
      <c r="C1136">
        <v>0</v>
      </c>
      <c r="D1136">
        <v>146.18617143370699</v>
      </c>
      <c r="E1136">
        <v>15</v>
      </c>
      <c r="F1136" s="4">
        <v>-0.26338</v>
      </c>
      <c r="G1136" s="4">
        <v>-1.7829999999999999E-2</v>
      </c>
      <c r="H1136" s="4">
        <v>-0.14061000000000001</v>
      </c>
      <c r="I1136" s="4">
        <v>0.24554999999999999</v>
      </c>
      <c r="J1136" s="4">
        <v>4.0259999999999997E-2</v>
      </c>
      <c r="K1136" s="4">
        <f t="shared" si="514"/>
        <v>24.838549428713364</v>
      </c>
      <c r="L1136" s="4">
        <v>1.6147</v>
      </c>
      <c r="M1136" s="4">
        <v>1.99081</v>
      </c>
      <c r="N1136" s="4">
        <v>-0.88488</v>
      </c>
      <c r="O1136" s="4">
        <v>1.9795400000000001</v>
      </c>
      <c r="P1136" s="4">
        <v>-0.29920000000000002</v>
      </c>
      <c r="Q1136" s="4">
        <v>1.9738199999999999</v>
      </c>
      <c r="R1136" s="4">
        <v>-0.30004999999999998</v>
      </c>
      <c r="S1136" s="4">
        <v>1.452E-2</v>
      </c>
      <c r="T1136" s="4">
        <v>0.98846000000000001</v>
      </c>
      <c r="U1136" s="4">
        <v>3.1390000000000001E-2</v>
      </c>
      <c r="V1136" s="4">
        <v>0.1089</v>
      </c>
      <c r="W1136" s="4">
        <v>2.3890000000000002E-2</v>
      </c>
      <c r="X1136" s="4">
        <v>0.10933</v>
      </c>
      <c r="Y1136" s="4">
        <f t="shared" si="515"/>
        <v>1.98139</v>
      </c>
      <c r="Z1136" s="4">
        <f t="shared" si="516"/>
        <v>-0.49470999999999998</v>
      </c>
      <c r="AA1136" s="4">
        <f t="shared" si="517"/>
        <v>2.3266666666666668E-2</v>
      </c>
      <c r="AB1136" s="4">
        <f t="shared" si="518"/>
        <v>0.40223000000000003</v>
      </c>
      <c r="AC1136" s="9">
        <v>-4.0930000000000001E-2</v>
      </c>
      <c r="AD1136" s="9">
        <v>-0.23494999999999999</v>
      </c>
      <c r="AE1136" s="4">
        <f t="shared" si="519"/>
        <v>-0.13794000000000001</v>
      </c>
      <c r="AF1136" s="4">
        <f t="shared" si="520"/>
        <v>0.19402</v>
      </c>
      <c r="AG1136" s="9">
        <v>98.229399999999998</v>
      </c>
      <c r="AH1136" s="9">
        <v>106.68219999999999</v>
      </c>
      <c r="AI1136" s="4">
        <f t="shared" si="521"/>
        <v>102.4558</v>
      </c>
      <c r="AJ1136" s="4">
        <f t="shared" si="522"/>
        <v>8.4527999999999963</v>
      </c>
      <c r="AK1136" s="9">
        <v>-4.5723000000000003</v>
      </c>
      <c r="AL1136" s="9">
        <v>2.1254</v>
      </c>
      <c r="AM1136" s="9">
        <v>297.13499999999999</v>
      </c>
      <c r="AN1136" s="9">
        <v>39.761299999999999</v>
      </c>
      <c r="AO1136" s="9">
        <v>49.132800000000003</v>
      </c>
      <c r="AP1136" s="9">
        <v>231.15260000000001</v>
      </c>
      <c r="AQ1136" s="4">
        <f t="shared" si="523"/>
        <v>17.5945</v>
      </c>
      <c r="AR1136" s="4">
        <f t="shared" si="524"/>
        <v>25.629100000000001</v>
      </c>
      <c r="AS1136" s="4">
        <f t="shared" si="525"/>
        <v>264.1438</v>
      </c>
      <c r="AT1136" s="4">
        <f t="shared" si="526"/>
        <v>44.333599999999997</v>
      </c>
      <c r="AU1136" s="4">
        <f t="shared" si="527"/>
        <v>47.007400000000004</v>
      </c>
      <c r="AV1136" s="4">
        <f t="shared" si="528"/>
        <v>65.982399999999984</v>
      </c>
      <c r="AW1136" s="9">
        <v>5.01</v>
      </c>
      <c r="AX1136" s="9">
        <v>1.78</v>
      </c>
      <c r="AY1136" s="9">
        <v>7.23</v>
      </c>
      <c r="AZ1136" s="9">
        <v>2.56</v>
      </c>
      <c r="BA1136" s="9">
        <v>1.0900000000000001</v>
      </c>
      <c r="BB1136" s="9">
        <v>1.0900000000000001</v>
      </c>
      <c r="BC1136" s="4">
        <f t="shared" si="529"/>
        <v>3.7850000000000001</v>
      </c>
      <c r="BD1136" s="4">
        <f t="shared" si="530"/>
        <v>1.4350000000000001</v>
      </c>
      <c r="BE1136" s="4">
        <f t="shared" si="531"/>
        <v>4.16</v>
      </c>
      <c r="BF1136" s="4">
        <f t="shared" si="532"/>
        <v>2.4499999999999997</v>
      </c>
      <c r="BG1136" s="4">
        <f t="shared" si="533"/>
        <v>0.69</v>
      </c>
      <c r="BH1136" s="4">
        <f t="shared" si="534"/>
        <v>6.1400000000000006</v>
      </c>
      <c r="BI1136" s="4">
        <v>80.2773658500235</v>
      </c>
      <c r="BJ1136" s="4">
        <v>99.288411360264007</v>
      </c>
      <c r="BK1136" s="4">
        <v>179.565777210287</v>
      </c>
      <c r="BL1136" s="9">
        <v>17.675788660726401</v>
      </c>
      <c r="BM1136" s="9">
        <v>15.409313274466401</v>
      </c>
      <c r="BN1136" s="9">
        <v>24.0171085808438</v>
      </c>
      <c r="BO1136" s="9">
        <v>23.175155333986702</v>
      </c>
      <c r="BP1136" s="9">
        <v>4.1051237602978796</v>
      </c>
      <c r="BQ1136" s="9">
        <v>-6.9366043033346203E-2</v>
      </c>
      <c r="BR1136" s="9">
        <v>24.4089700048848</v>
      </c>
      <c r="BS1136" s="9">
        <v>66.222661533360906</v>
      </c>
      <c r="BT1136" s="9">
        <v>21.780912421024301</v>
      </c>
      <c r="BU1136" s="9">
        <v>15.339947231432999</v>
      </c>
      <c r="BV1136" s="9">
        <v>48.426078585728703</v>
      </c>
      <c r="BW1136" s="9">
        <v>89.3978168673477</v>
      </c>
      <c r="BX1136" s="4">
        <f t="shared" si="535"/>
        <v>24.0171085808438</v>
      </c>
      <c r="BY1136" s="4">
        <f t="shared" si="536"/>
        <v>15.409313274466401</v>
      </c>
      <c r="BZ1136" s="4">
        <f t="shared" si="537"/>
        <v>8.6077953063773993</v>
      </c>
      <c r="CA1136" s="4">
        <f t="shared" si="538"/>
        <v>66.222661533360906</v>
      </c>
      <c r="CB1136" s="4">
        <f t="shared" si="539"/>
        <v>-6.9366043033346203E-2</v>
      </c>
      <c r="CC1136" s="4">
        <f t="shared" si="540"/>
        <v>66.292027576394247</v>
      </c>
      <c r="CD1136" s="4">
        <f t="shared" si="541"/>
        <v>89.3978168673477</v>
      </c>
      <c r="CE1136" s="4">
        <f t="shared" si="542"/>
        <v>15.339947231432999</v>
      </c>
      <c r="CF1136" s="4">
        <f t="shared" si="543"/>
        <v>74.057869635914699</v>
      </c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</row>
    <row r="1137" spans="1:204" s="4" customFormat="1" x14ac:dyDescent="0.25">
      <c r="A1137">
        <v>1135</v>
      </c>
      <c r="B1137" t="s">
        <v>1184</v>
      </c>
      <c r="C1137">
        <v>0</v>
      </c>
      <c r="D1137">
        <v>146.18617143370699</v>
      </c>
      <c r="E1137">
        <v>2</v>
      </c>
      <c r="F1137" s="4">
        <v>-0.22722999999999999</v>
      </c>
      <c r="G1137" s="4">
        <v>-3.6209999999999999E-2</v>
      </c>
      <c r="H1137" s="4">
        <v>-0.13172</v>
      </c>
      <c r="I1137" s="4">
        <v>0.19102</v>
      </c>
      <c r="J1137" s="4">
        <v>4.5409999999999999E-2</v>
      </c>
      <c r="K1137" s="4">
        <f t="shared" si="514"/>
        <v>22.021581149526536</v>
      </c>
      <c r="L1137" s="4">
        <v>1.9442999999999999</v>
      </c>
      <c r="M1137" s="4">
        <v>1.9887600000000001</v>
      </c>
      <c r="N1137" s="4">
        <v>-0.86824999999999997</v>
      </c>
      <c r="O1137" s="4">
        <v>1.9793400000000001</v>
      </c>
      <c r="P1137" s="4">
        <v>-0.28588000000000002</v>
      </c>
      <c r="Q1137" s="4">
        <v>1.9390099999999999</v>
      </c>
      <c r="R1137" s="4">
        <v>-0.28503000000000001</v>
      </c>
      <c r="S1137" s="4">
        <v>1.325E-2</v>
      </c>
      <c r="T1137" s="4">
        <v>0.99165000000000003</v>
      </c>
      <c r="U1137" s="4">
        <v>1.7999999999999999E-2</v>
      </c>
      <c r="V1137" s="4">
        <v>0.12307999999999999</v>
      </c>
      <c r="W1137" s="4">
        <v>7.5410000000000005E-2</v>
      </c>
      <c r="X1137" s="4">
        <v>0.11625000000000001</v>
      </c>
      <c r="Y1137" s="4">
        <f t="shared" si="515"/>
        <v>1.9690366666666668</v>
      </c>
      <c r="Z1137" s="4">
        <f t="shared" si="516"/>
        <v>-0.47971999999999992</v>
      </c>
      <c r="AA1137" s="4">
        <f t="shared" si="517"/>
        <v>3.5553333333333333E-2</v>
      </c>
      <c r="AB1137" s="4">
        <f t="shared" si="518"/>
        <v>0.41032666666666667</v>
      </c>
      <c r="AC1137" s="9">
        <v>-5.2399999999999999E-3</v>
      </c>
      <c r="AD1137" s="9">
        <v>-0.22739999999999999</v>
      </c>
      <c r="AE1137" s="4">
        <f t="shared" si="519"/>
        <v>-0.11631999999999999</v>
      </c>
      <c r="AF1137" s="4">
        <f t="shared" si="520"/>
        <v>0.22216</v>
      </c>
      <c r="AG1137" s="9">
        <v>103.143</v>
      </c>
      <c r="AH1137" s="9">
        <v>96.662599999999998</v>
      </c>
      <c r="AI1137" s="4">
        <f t="shared" si="521"/>
        <v>99.902799999999999</v>
      </c>
      <c r="AJ1137" s="4">
        <f t="shared" si="522"/>
        <v>6.480400000000003</v>
      </c>
      <c r="AK1137" s="9">
        <v>1.9384999999999999</v>
      </c>
      <c r="AL1137" s="9">
        <v>7.8540000000000001</v>
      </c>
      <c r="AM1137" s="9">
        <v>299.63650000000001</v>
      </c>
      <c r="AN1137" s="9">
        <v>37.698500000000003</v>
      </c>
      <c r="AO1137" s="9">
        <v>56.532899999999998</v>
      </c>
      <c r="AP1137" s="9">
        <v>195.75659999999999</v>
      </c>
      <c r="AQ1137" s="4">
        <f t="shared" si="523"/>
        <v>19.8185</v>
      </c>
      <c r="AR1137" s="4">
        <f t="shared" si="524"/>
        <v>32.193449999999999</v>
      </c>
      <c r="AS1137" s="4">
        <f t="shared" si="525"/>
        <v>247.69655</v>
      </c>
      <c r="AT1137" s="4">
        <f t="shared" si="526"/>
        <v>35.760000000000005</v>
      </c>
      <c r="AU1137" s="4">
        <f t="shared" si="527"/>
        <v>48.678899999999999</v>
      </c>
      <c r="AV1137" s="4">
        <f t="shared" si="528"/>
        <v>103.87990000000002</v>
      </c>
      <c r="AW1137" s="9">
        <v>6.82</v>
      </c>
      <c r="AX1137" s="9">
        <v>1.81</v>
      </c>
      <c r="AY1137" s="9">
        <v>5.47</v>
      </c>
      <c r="AZ1137" s="9">
        <v>2.56</v>
      </c>
      <c r="BA1137" s="9">
        <v>1.0900000000000001</v>
      </c>
      <c r="BB1137" s="9">
        <v>1.0900000000000001</v>
      </c>
      <c r="BC1137" s="4">
        <f t="shared" si="529"/>
        <v>4.6900000000000004</v>
      </c>
      <c r="BD1137" s="4">
        <f t="shared" si="530"/>
        <v>1.4500000000000002</v>
      </c>
      <c r="BE1137" s="4">
        <f t="shared" si="531"/>
        <v>3.28</v>
      </c>
      <c r="BF1137" s="4">
        <f t="shared" si="532"/>
        <v>4.26</v>
      </c>
      <c r="BG1137" s="4">
        <f t="shared" si="533"/>
        <v>0.72</v>
      </c>
      <c r="BH1137" s="4">
        <f t="shared" si="534"/>
        <v>4.38</v>
      </c>
      <c r="BI1137" s="4">
        <v>74.767540130218293</v>
      </c>
      <c r="BJ1137" s="4">
        <v>105.330600878361</v>
      </c>
      <c r="BK1137" s="4">
        <v>180.09814100857901</v>
      </c>
      <c r="BL1137" s="9">
        <v>19.610712271516</v>
      </c>
      <c r="BM1137" s="9">
        <v>19.559462943446398</v>
      </c>
      <c r="BN1137" s="9">
        <v>17.8148939797723</v>
      </c>
      <c r="BO1137" s="9">
        <v>17.782470935483399</v>
      </c>
      <c r="BP1137" s="9">
        <v>27.5312309927487</v>
      </c>
      <c r="BQ1137" s="9">
        <v>27.3629960318409</v>
      </c>
      <c r="BR1137" s="9">
        <v>25.173257834221001</v>
      </c>
      <c r="BS1137" s="9">
        <v>25.263116019550601</v>
      </c>
      <c r="BT1137" s="9">
        <v>47.141943264264697</v>
      </c>
      <c r="BU1137" s="9">
        <v>46.922458975287398</v>
      </c>
      <c r="BV1137" s="9">
        <v>42.988151813993397</v>
      </c>
      <c r="BW1137" s="9">
        <v>43.045586955034103</v>
      </c>
      <c r="BX1137" s="4">
        <f t="shared" si="535"/>
        <v>19.610712271516</v>
      </c>
      <c r="BY1137" s="4">
        <f t="shared" si="536"/>
        <v>17.782470935483399</v>
      </c>
      <c r="BZ1137" s="4">
        <f t="shared" si="537"/>
        <v>1.8282413360326011</v>
      </c>
      <c r="CA1137" s="4">
        <f t="shared" si="538"/>
        <v>27.5312309927487</v>
      </c>
      <c r="CB1137" s="4">
        <f t="shared" si="539"/>
        <v>25.173257834221001</v>
      </c>
      <c r="CC1137" s="4">
        <f t="shared" si="540"/>
        <v>2.3579731585276988</v>
      </c>
      <c r="CD1137" s="4">
        <f t="shared" si="541"/>
        <v>47.141943264264697</v>
      </c>
      <c r="CE1137" s="4">
        <f t="shared" si="542"/>
        <v>42.988151813993397</v>
      </c>
      <c r="CF1137" s="4">
        <f t="shared" si="543"/>
        <v>4.1537914502712994</v>
      </c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</row>
    <row r="1138" spans="1:204" s="4" customFormat="1" x14ac:dyDescent="0.25">
      <c r="A1138">
        <v>1136</v>
      </c>
      <c r="B1138" t="s">
        <v>1185</v>
      </c>
      <c r="C1138">
        <v>0</v>
      </c>
      <c r="D1138">
        <v>146.18617143370699</v>
      </c>
      <c r="E1138">
        <v>3</v>
      </c>
      <c r="F1138" s="4">
        <v>-0.23139000000000001</v>
      </c>
      <c r="G1138" s="4">
        <v>-3.56E-2</v>
      </c>
      <c r="H1138" s="4">
        <v>-0.13350000000000001</v>
      </c>
      <c r="I1138" s="4">
        <v>0.19578999999999999</v>
      </c>
      <c r="J1138" s="4">
        <v>4.5510000000000002E-2</v>
      </c>
      <c r="K1138" s="4">
        <f t="shared" si="514"/>
        <v>21.973192704900022</v>
      </c>
      <c r="L1138" s="4">
        <v>1.3751</v>
      </c>
      <c r="M1138" s="4">
        <v>1.9889399999999999</v>
      </c>
      <c r="N1138" s="4">
        <v>-0.87395999999999996</v>
      </c>
      <c r="O1138" s="4">
        <v>1.98214</v>
      </c>
      <c r="P1138" s="4">
        <v>-0.29221999999999998</v>
      </c>
      <c r="Q1138" s="4">
        <v>1.94069</v>
      </c>
      <c r="R1138" s="4">
        <v>-0.29025000000000001</v>
      </c>
      <c r="S1138" s="4">
        <v>1.3299999999999999E-2</v>
      </c>
      <c r="T1138" s="4">
        <v>0.98411999999999999</v>
      </c>
      <c r="U1138" s="4">
        <v>1.789E-2</v>
      </c>
      <c r="V1138" s="4">
        <v>0.11551</v>
      </c>
      <c r="W1138" s="4">
        <v>7.4749999999999997E-2</v>
      </c>
      <c r="X1138" s="4">
        <v>0.11122</v>
      </c>
      <c r="Y1138" s="4">
        <f t="shared" si="515"/>
        <v>1.9705899999999998</v>
      </c>
      <c r="Z1138" s="4">
        <f t="shared" si="516"/>
        <v>-0.48547666666666672</v>
      </c>
      <c r="AA1138" s="4">
        <f t="shared" si="517"/>
        <v>3.5313333333333329E-2</v>
      </c>
      <c r="AB1138" s="4">
        <f t="shared" si="518"/>
        <v>0.40361666666666668</v>
      </c>
      <c r="AC1138" s="9">
        <v>-1.137E-2</v>
      </c>
      <c r="AD1138" s="9">
        <v>-0.23427000000000001</v>
      </c>
      <c r="AE1138" s="4">
        <f t="shared" si="519"/>
        <v>-0.12282</v>
      </c>
      <c r="AF1138" s="4">
        <f t="shared" si="520"/>
        <v>0.22290000000000001</v>
      </c>
      <c r="AG1138" s="9">
        <v>98.565200000000004</v>
      </c>
      <c r="AH1138" s="9">
        <v>102.4978</v>
      </c>
      <c r="AI1138" s="4">
        <f t="shared" si="521"/>
        <v>100.53149999999999</v>
      </c>
      <c r="AJ1138" s="4">
        <f t="shared" si="522"/>
        <v>3.9325999999999937</v>
      </c>
      <c r="AK1138" s="9">
        <v>-8.4878</v>
      </c>
      <c r="AL1138" s="9">
        <v>4.7176999999999998</v>
      </c>
      <c r="AM1138" s="9">
        <v>299.46589999999998</v>
      </c>
      <c r="AN1138" s="9">
        <v>44.6113</v>
      </c>
      <c r="AO1138" s="9">
        <v>58.036900000000003</v>
      </c>
      <c r="AP1138" s="9">
        <v>204.84530000000001</v>
      </c>
      <c r="AQ1138" s="4">
        <f t="shared" si="523"/>
        <v>18.06175</v>
      </c>
      <c r="AR1138" s="4">
        <f t="shared" si="524"/>
        <v>31.377300000000002</v>
      </c>
      <c r="AS1138" s="4">
        <f t="shared" si="525"/>
        <v>252.15559999999999</v>
      </c>
      <c r="AT1138" s="4">
        <f t="shared" si="526"/>
        <v>53.0991</v>
      </c>
      <c r="AU1138" s="4">
        <f t="shared" si="527"/>
        <v>53.319200000000002</v>
      </c>
      <c r="AV1138" s="4">
        <f t="shared" si="528"/>
        <v>94.620599999999968</v>
      </c>
      <c r="AW1138" s="9">
        <v>7.88</v>
      </c>
      <c r="AX1138" s="9">
        <v>1.88</v>
      </c>
      <c r="AY1138" s="9">
        <v>5.49</v>
      </c>
      <c r="AZ1138" s="9">
        <v>2.56</v>
      </c>
      <c r="BA1138" s="9">
        <v>1.0900000000000001</v>
      </c>
      <c r="BB1138" s="9">
        <v>1.0900000000000001</v>
      </c>
      <c r="BC1138" s="4">
        <f t="shared" si="529"/>
        <v>5.22</v>
      </c>
      <c r="BD1138" s="4">
        <f t="shared" si="530"/>
        <v>1.4849999999999999</v>
      </c>
      <c r="BE1138" s="4">
        <f t="shared" si="531"/>
        <v>3.29</v>
      </c>
      <c r="BF1138" s="4">
        <f t="shared" si="532"/>
        <v>5.32</v>
      </c>
      <c r="BG1138" s="4">
        <f t="shared" si="533"/>
        <v>0.78999999999999981</v>
      </c>
      <c r="BH1138" s="4">
        <f t="shared" si="534"/>
        <v>4.4000000000000004</v>
      </c>
      <c r="BI1138" s="4">
        <v>70.744990829084998</v>
      </c>
      <c r="BJ1138" s="4">
        <v>109.37723259699899</v>
      </c>
      <c r="BK1138" s="4">
        <v>180.12222342608399</v>
      </c>
      <c r="BL1138" s="9">
        <v>17.654870567636799</v>
      </c>
      <c r="BM1138" s="9">
        <v>17.654870567636799</v>
      </c>
      <c r="BN1138" s="9">
        <v>17.7165789422511</v>
      </c>
      <c r="BO1138" s="9">
        <v>17.718670751560101</v>
      </c>
      <c r="BP1138" s="9">
        <v>19.832875228200699</v>
      </c>
      <c r="BQ1138" s="9">
        <v>19.833885516180999</v>
      </c>
      <c r="BR1138" s="9">
        <v>34.855776686973201</v>
      </c>
      <c r="BS1138" s="9">
        <v>34.8546951656445</v>
      </c>
      <c r="BT1138" s="9">
        <v>37.487745795837597</v>
      </c>
      <c r="BU1138" s="9">
        <v>37.488756083817798</v>
      </c>
      <c r="BV1138" s="9">
        <v>52.572355629224397</v>
      </c>
      <c r="BW1138" s="9">
        <v>52.573365917204697</v>
      </c>
      <c r="BX1138" s="4">
        <f t="shared" si="535"/>
        <v>17.718670751560101</v>
      </c>
      <c r="BY1138" s="4">
        <f t="shared" si="536"/>
        <v>17.654870567636799</v>
      </c>
      <c r="BZ1138" s="4">
        <f t="shared" si="537"/>
        <v>6.3800183923302001E-2</v>
      </c>
      <c r="CA1138" s="4">
        <f t="shared" si="538"/>
        <v>34.855776686973201</v>
      </c>
      <c r="CB1138" s="4">
        <f t="shared" si="539"/>
        <v>19.832875228200699</v>
      </c>
      <c r="CC1138" s="4">
        <f t="shared" si="540"/>
        <v>15.022901458772502</v>
      </c>
      <c r="CD1138" s="4">
        <f t="shared" si="541"/>
        <v>52.573365917204697</v>
      </c>
      <c r="CE1138" s="4">
        <f t="shared" si="542"/>
        <v>37.487745795837597</v>
      </c>
      <c r="CF1138" s="4">
        <f t="shared" si="543"/>
        <v>15.0856201213671</v>
      </c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</row>
    <row r="1139" spans="1:204" s="4" customFormat="1" x14ac:dyDescent="0.25">
      <c r="A1139">
        <v>1137</v>
      </c>
      <c r="B1139" t="s">
        <v>1186</v>
      </c>
      <c r="C1139">
        <v>0</v>
      </c>
      <c r="D1139">
        <v>146.18617143370699</v>
      </c>
      <c r="E1139">
        <v>4</v>
      </c>
      <c r="F1139" s="4">
        <v>-0.22645000000000001</v>
      </c>
      <c r="G1139" s="4">
        <v>-2.836E-2</v>
      </c>
      <c r="H1139" s="4">
        <v>-0.12741</v>
      </c>
      <c r="I1139" s="4">
        <v>0.19808999999999999</v>
      </c>
      <c r="J1139" s="4">
        <v>4.0969999999999999E-2</v>
      </c>
      <c r="K1139" s="4">
        <f t="shared" si="514"/>
        <v>24.408103490358798</v>
      </c>
      <c r="L1139" s="4">
        <v>1.6213</v>
      </c>
      <c r="M1139" s="4">
        <v>1.9887699999999999</v>
      </c>
      <c r="N1139" s="4">
        <v>-0.87060999999999999</v>
      </c>
      <c r="O1139" s="4">
        <v>1.9802500000000001</v>
      </c>
      <c r="P1139" s="4">
        <v>-0.28964000000000001</v>
      </c>
      <c r="Q1139" s="4">
        <v>1.94428</v>
      </c>
      <c r="R1139" s="4">
        <v>-0.28776000000000002</v>
      </c>
      <c r="S1139" s="4">
        <v>1.354E-2</v>
      </c>
      <c r="T1139" s="4">
        <v>0.98707</v>
      </c>
      <c r="U1139" s="4">
        <v>1.865E-2</v>
      </c>
      <c r="V1139" s="4">
        <v>0.11904000000000001</v>
      </c>
      <c r="W1139" s="4">
        <v>8.455E-2</v>
      </c>
      <c r="X1139" s="4">
        <v>0.11366999999999999</v>
      </c>
      <c r="Y1139" s="4">
        <f t="shared" si="515"/>
        <v>1.9710999999999999</v>
      </c>
      <c r="Z1139" s="4">
        <f t="shared" si="516"/>
        <v>-0.48266999999999999</v>
      </c>
      <c r="AA1139" s="4">
        <f t="shared" si="517"/>
        <v>3.8913333333333334E-2</v>
      </c>
      <c r="AB1139" s="4">
        <f t="shared" si="518"/>
        <v>0.40659333333333331</v>
      </c>
      <c r="AC1139" s="9">
        <v>-1.0630000000000001E-2</v>
      </c>
      <c r="AD1139" s="9">
        <v>-0.24578</v>
      </c>
      <c r="AE1139" s="4">
        <f t="shared" si="519"/>
        <v>-0.12820500000000001</v>
      </c>
      <c r="AF1139" s="4">
        <f t="shared" si="520"/>
        <v>0.23515</v>
      </c>
      <c r="AG1139" s="9">
        <v>100.28870000000001</v>
      </c>
      <c r="AH1139" s="9">
        <v>97.948700000000002</v>
      </c>
      <c r="AI1139" s="4">
        <f t="shared" si="521"/>
        <v>99.118700000000004</v>
      </c>
      <c r="AJ1139" s="4">
        <f t="shared" si="522"/>
        <v>2.3400000000000034</v>
      </c>
      <c r="AK1139" s="9">
        <v>-2.0941000000000001</v>
      </c>
      <c r="AL1139" s="9">
        <v>5.6121999999999996</v>
      </c>
      <c r="AM1139" s="9">
        <v>297.34809999999999</v>
      </c>
      <c r="AN1139" s="9">
        <v>38.826900000000002</v>
      </c>
      <c r="AO1139" s="9">
        <v>60.274999999999999</v>
      </c>
      <c r="AP1139" s="9">
        <v>194.74430000000001</v>
      </c>
      <c r="AQ1139" s="4">
        <f t="shared" si="523"/>
        <v>18.366400000000002</v>
      </c>
      <c r="AR1139" s="4">
        <f t="shared" si="524"/>
        <v>32.943599999999996</v>
      </c>
      <c r="AS1139" s="4">
        <f t="shared" si="525"/>
        <v>246.0462</v>
      </c>
      <c r="AT1139" s="4">
        <f t="shared" si="526"/>
        <v>40.920999999999999</v>
      </c>
      <c r="AU1139" s="4">
        <f t="shared" si="527"/>
        <v>54.662799999999997</v>
      </c>
      <c r="AV1139" s="4">
        <f t="shared" si="528"/>
        <v>102.60379999999998</v>
      </c>
      <c r="AW1139" s="9">
        <v>8.91</v>
      </c>
      <c r="AX1139" s="9">
        <v>1.99</v>
      </c>
      <c r="AY1139" s="9">
        <v>4.4800000000000004</v>
      </c>
      <c r="AZ1139" s="9">
        <v>2.56</v>
      </c>
      <c r="BA1139" s="9">
        <v>1.0900000000000001</v>
      </c>
      <c r="BB1139" s="9">
        <v>1.0900000000000001</v>
      </c>
      <c r="BC1139" s="4">
        <f t="shared" si="529"/>
        <v>5.7350000000000003</v>
      </c>
      <c r="BD1139" s="4">
        <f t="shared" si="530"/>
        <v>1.54</v>
      </c>
      <c r="BE1139" s="4">
        <f t="shared" si="531"/>
        <v>2.7850000000000001</v>
      </c>
      <c r="BF1139" s="4">
        <f t="shared" si="532"/>
        <v>6.35</v>
      </c>
      <c r="BG1139" s="4">
        <f t="shared" si="533"/>
        <v>0.89999999999999991</v>
      </c>
      <c r="BH1139" s="4">
        <f t="shared" si="534"/>
        <v>3.3900000000000006</v>
      </c>
      <c r="BI1139" s="4">
        <v>76.445171196005603</v>
      </c>
      <c r="BJ1139" s="4">
        <v>103.479393934475</v>
      </c>
      <c r="BK1139" s="4">
        <v>179.924565130481</v>
      </c>
      <c r="BL1139" s="9">
        <v>17.640227902473999</v>
      </c>
      <c r="BM1139" s="9">
        <v>17.640227902473999</v>
      </c>
      <c r="BN1139" s="9">
        <v>20.5823576955287</v>
      </c>
      <c r="BO1139" s="9">
        <v>20.5823576955287</v>
      </c>
      <c r="BP1139" s="9">
        <v>25.3869844306492</v>
      </c>
      <c r="BQ1139" s="9">
        <v>25.3848952239324</v>
      </c>
      <c r="BR1139" s="9">
        <v>22.9922267974042</v>
      </c>
      <c r="BS1139" s="9">
        <v>22.990137590687301</v>
      </c>
      <c r="BT1139" s="9">
        <v>43.027212333123302</v>
      </c>
      <c r="BU1139" s="9">
        <v>43.025123126406498</v>
      </c>
      <c r="BV1139" s="9">
        <v>43.5745844929329</v>
      </c>
      <c r="BW1139" s="9">
        <v>43.572495286216103</v>
      </c>
      <c r="BX1139" s="4">
        <f t="shared" si="535"/>
        <v>20.5823576955287</v>
      </c>
      <c r="BY1139" s="4">
        <f t="shared" si="536"/>
        <v>17.640227902473999</v>
      </c>
      <c r="BZ1139" s="4">
        <f t="shared" si="537"/>
        <v>2.9421297930547006</v>
      </c>
      <c r="CA1139" s="4">
        <f t="shared" si="538"/>
        <v>25.3869844306492</v>
      </c>
      <c r="CB1139" s="4">
        <f t="shared" si="539"/>
        <v>22.990137590687301</v>
      </c>
      <c r="CC1139" s="4">
        <f t="shared" si="540"/>
        <v>2.3968468399618992</v>
      </c>
      <c r="CD1139" s="4">
        <f t="shared" si="541"/>
        <v>43.5745844929329</v>
      </c>
      <c r="CE1139" s="4">
        <f t="shared" si="542"/>
        <v>43.025123126406498</v>
      </c>
      <c r="CF1139" s="4">
        <f t="shared" si="543"/>
        <v>0.54946136652640121</v>
      </c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</row>
    <row r="1140" spans="1:204" s="4" customFormat="1" x14ac:dyDescent="0.25">
      <c r="A1140">
        <v>1138</v>
      </c>
      <c r="B1140" t="s">
        <v>1187</v>
      </c>
      <c r="C1140">
        <v>0</v>
      </c>
      <c r="D1140">
        <v>146.18617143370699</v>
      </c>
      <c r="E1140">
        <v>2</v>
      </c>
      <c r="F1140" s="4">
        <v>-0.22758</v>
      </c>
      <c r="G1140" s="4">
        <v>-2.8289999999999999E-2</v>
      </c>
      <c r="H1140" s="4">
        <v>-0.12792999999999999</v>
      </c>
      <c r="I1140" s="4">
        <v>0.19928999999999999</v>
      </c>
      <c r="J1140" s="4">
        <v>4.1059999999999999E-2</v>
      </c>
      <c r="K1140" s="4">
        <f t="shared" si="514"/>
        <v>24.354603019970774</v>
      </c>
      <c r="L1140" s="4">
        <v>2.3677000000000001</v>
      </c>
      <c r="M1140" s="4">
        <v>1.98888</v>
      </c>
      <c r="N1140" s="4">
        <v>-0.87065000000000003</v>
      </c>
      <c r="O1140" s="4">
        <v>1.98146</v>
      </c>
      <c r="P1140" s="4">
        <v>-0.28919</v>
      </c>
      <c r="Q1140" s="4">
        <v>1.94462</v>
      </c>
      <c r="R1140" s="4">
        <v>-0.28737000000000001</v>
      </c>
      <c r="S1140" s="4">
        <v>1.337E-2</v>
      </c>
      <c r="T1140" s="4">
        <v>0.98692999999999997</v>
      </c>
      <c r="U1140" s="4">
        <v>1.7600000000000001E-2</v>
      </c>
      <c r="V1140" s="4">
        <v>0.11803</v>
      </c>
      <c r="W1140" s="4">
        <v>8.1729999999999997E-2</v>
      </c>
      <c r="X1140" s="4">
        <v>0.11368</v>
      </c>
      <c r="Y1140" s="4">
        <f t="shared" si="515"/>
        <v>1.9716533333333335</v>
      </c>
      <c r="Z1140" s="4">
        <f t="shared" si="516"/>
        <v>-0.48240333333333335</v>
      </c>
      <c r="AA1140" s="4">
        <f t="shared" si="517"/>
        <v>3.7566666666666665E-2</v>
      </c>
      <c r="AB1140" s="4">
        <f t="shared" si="518"/>
        <v>0.40621333333333332</v>
      </c>
      <c r="AC1140" s="9">
        <v>-1.0919999999999999E-2</v>
      </c>
      <c r="AD1140" s="9">
        <v>-0.24126</v>
      </c>
      <c r="AE1140" s="4">
        <f t="shared" si="519"/>
        <v>-0.12609000000000001</v>
      </c>
      <c r="AF1140" s="4">
        <f t="shared" si="520"/>
        <v>0.23033999999999999</v>
      </c>
      <c r="AG1140" s="9">
        <v>99.066199999999995</v>
      </c>
      <c r="AH1140" s="9">
        <v>103.42570000000001</v>
      </c>
      <c r="AI1140" s="4">
        <f t="shared" si="521"/>
        <v>101.24594999999999</v>
      </c>
      <c r="AJ1140" s="4">
        <f t="shared" si="522"/>
        <v>4.3595000000000113</v>
      </c>
      <c r="AK1140" s="9">
        <v>-7.1673999999999998</v>
      </c>
      <c r="AL1140" s="9">
        <v>5.2737999999999996</v>
      </c>
      <c r="AM1140" s="9">
        <v>299.09199999999998</v>
      </c>
      <c r="AN1140" s="9">
        <v>43.072200000000002</v>
      </c>
      <c r="AO1140" s="9">
        <v>61.010199999999998</v>
      </c>
      <c r="AP1140" s="9">
        <v>206.19470000000001</v>
      </c>
      <c r="AQ1140" s="4">
        <f t="shared" si="523"/>
        <v>17.952400000000001</v>
      </c>
      <c r="AR1140" s="4">
        <f t="shared" si="524"/>
        <v>33.141999999999996</v>
      </c>
      <c r="AS1140" s="4">
        <f t="shared" si="525"/>
        <v>252.64335</v>
      </c>
      <c r="AT1140" s="4">
        <f t="shared" si="526"/>
        <v>50.239600000000003</v>
      </c>
      <c r="AU1140" s="4">
        <f t="shared" si="527"/>
        <v>55.736399999999996</v>
      </c>
      <c r="AV1140" s="4">
        <f t="shared" si="528"/>
        <v>92.897299999999973</v>
      </c>
      <c r="AW1140" s="9">
        <v>8.91</v>
      </c>
      <c r="AX1140" s="9">
        <v>1.72</v>
      </c>
      <c r="AY1140" s="9">
        <v>3.99</v>
      </c>
      <c r="AZ1140" s="9">
        <v>2.56</v>
      </c>
      <c r="BA1140" s="9">
        <v>1.0900000000000001</v>
      </c>
      <c r="BB1140" s="9">
        <v>1.0900000000000001</v>
      </c>
      <c r="BC1140" s="4">
        <f t="shared" si="529"/>
        <v>5.7350000000000003</v>
      </c>
      <c r="BD1140" s="4">
        <f t="shared" si="530"/>
        <v>1.405</v>
      </c>
      <c r="BE1140" s="4">
        <f t="shared" si="531"/>
        <v>2.54</v>
      </c>
      <c r="BF1140" s="4">
        <f t="shared" si="532"/>
        <v>6.35</v>
      </c>
      <c r="BG1140" s="4">
        <f t="shared" si="533"/>
        <v>0.62999999999999989</v>
      </c>
      <c r="BH1140" s="4">
        <f t="shared" si="534"/>
        <v>2.9000000000000004</v>
      </c>
      <c r="BI1140" s="4">
        <v>70.621574079856202</v>
      </c>
      <c r="BJ1140" s="4">
        <v>110.143206270454</v>
      </c>
      <c r="BK1140" s="4">
        <v>180.76478035031101</v>
      </c>
      <c r="BL1140" s="9">
        <v>18.186190132113001</v>
      </c>
      <c r="BM1140" s="9">
        <v>17.097403386798501</v>
      </c>
      <c r="BN1140" s="9">
        <v>18.2248886043288</v>
      </c>
      <c r="BO1140" s="9">
        <v>17.113091956615701</v>
      </c>
      <c r="BP1140" s="9">
        <v>30.5515969997425</v>
      </c>
      <c r="BQ1140" s="9">
        <v>41.2481948580417</v>
      </c>
      <c r="BR1140" s="9">
        <v>21.1077498170722</v>
      </c>
      <c r="BS1140" s="9">
        <v>17.235664595598301</v>
      </c>
      <c r="BT1140" s="9">
        <v>48.737787131855598</v>
      </c>
      <c r="BU1140" s="9">
        <v>58.345598244840197</v>
      </c>
      <c r="BV1140" s="9">
        <v>39.3326384214011</v>
      </c>
      <c r="BW1140" s="9">
        <v>34.348756552214098</v>
      </c>
      <c r="BX1140" s="4">
        <f t="shared" si="535"/>
        <v>18.2248886043288</v>
      </c>
      <c r="BY1140" s="4">
        <f t="shared" si="536"/>
        <v>17.097403386798501</v>
      </c>
      <c r="BZ1140" s="4">
        <f t="shared" si="537"/>
        <v>1.1274852175302996</v>
      </c>
      <c r="CA1140" s="4">
        <f t="shared" si="538"/>
        <v>41.2481948580417</v>
      </c>
      <c r="CB1140" s="4">
        <f t="shared" si="539"/>
        <v>17.235664595598301</v>
      </c>
      <c r="CC1140" s="4">
        <f t="shared" si="540"/>
        <v>24.012530262443398</v>
      </c>
      <c r="CD1140" s="4">
        <f t="shared" si="541"/>
        <v>58.345598244840197</v>
      </c>
      <c r="CE1140" s="4">
        <f t="shared" si="542"/>
        <v>34.348756552214098</v>
      </c>
      <c r="CF1140" s="4">
        <f t="shared" si="543"/>
        <v>23.996841692626099</v>
      </c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</row>
    <row r="1141" spans="1:204" s="4" customFormat="1" x14ac:dyDescent="0.25">
      <c r="A1141">
        <v>1139</v>
      </c>
      <c r="B1141" t="s">
        <v>1188</v>
      </c>
      <c r="C1141">
        <v>0</v>
      </c>
      <c r="D1141">
        <v>146.18617143370699</v>
      </c>
      <c r="E1141">
        <v>6</v>
      </c>
      <c r="F1141" s="4">
        <v>-0.23895</v>
      </c>
      <c r="G1141" s="4">
        <v>-1.431E-2</v>
      </c>
      <c r="H1141" s="4">
        <v>-0.12662999999999999</v>
      </c>
      <c r="I1141" s="4">
        <v>0.22464000000000001</v>
      </c>
      <c r="J1141" s="4">
        <v>3.569E-2</v>
      </c>
      <c r="K1141" s="4">
        <f t="shared" si="514"/>
        <v>28.019052956010086</v>
      </c>
      <c r="L1141" s="4">
        <v>0.57469999999999999</v>
      </c>
      <c r="M1141" s="4">
        <v>1.99047</v>
      </c>
      <c r="N1141" s="4">
        <v>-0.88417000000000001</v>
      </c>
      <c r="O1141" s="4">
        <v>1.98065</v>
      </c>
      <c r="P1141" s="4">
        <v>-0.29933999999999999</v>
      </c>
      <c r="Q1141" s="4">
        <v>1.97919</v>
      </c>
      <c r="R1141" s="4">
        <v>-0.29981000000000002</v>
      </c>
      <c r="S1141" s="4">
        <v>1.472E-2</v>
      </c>
      <c r="T1141" s="4">
        <v>0.99316000000000004</v>
      </c>
      <c r="U1141" s="4">
        <v>3.6080000000000001E-2</v>
      </c>
      <c r="V1141" s="4">
        <v>0.10668</v>
      </c>
      <c r="W1141" s="4">
        <v>3.091E-2</v>
      </c>
      <c r="X1141" s="4">
        <v>0.10697</v>
      </c>
      <c r="Y1141" s="4">
        <f t="shared" si="515"/>
        <v>1.9834366666666667</v>
      </c>
      <c r="Z1141" s="4">
        <f t="shared" si="516"/>
        <v>-0.49443999999999999</v>
      </c>
      <c r="AA1141" s="4">
        <f t="shared" si="517"/>
        <v>2.7236666666666669E-2</v>
      </c>
      <c r="AB1141" s="4">
        <f t="shared" si="518"/>
        <v>0.40226999999999996</v>
      </c>
      <c r="AC1141" s="9">
        <v>-0.25156000000000001</v>
      </c>
      <c r="AD1141" s="9">
        <v>-8.7200000000000003E-3</v>
      </c>
      <c r="AE1141" s="4">
        <f t="shared" si="519"/>
        <v>-0.13014000000000001</v>
      </c>
      <c r="AF1141" s="4">
        <f t="shared" si="520"/>
        <v>0.24284</v>
      </c>
      <c r="AG1141" s="9">
        <v>111.80159999999999</v>
      </c>
      <c r="AH1141" s="9">
        <v>103.0479</v>
      </c>
      <c r="AI1141" s="4">
        <f t="shared" si="521"/>
        <v>107.42474999999999</v>
      </c>
      <c r="AJ1141" s="4">
        <f t="shared" si="522"/>
        <v>8.7536999999999949</v>
      </c>
      <c r="AK1141" s="9">
        <v>39.236800000000002</v>
      </c>
      <c r="AL1141" s="9">
        <v>41.492600000000003</v>
      </c>
      <c r="AM1141" s="9">
        <v>254.6755</v>
      </c>
      <c r="AN1141" s="9">
        <v>6.0895000000000001</v>
      </c>
      <c r="AO1141" s="9">
        <v>8.0901999999999994</v>
      </c>
      <c r="AP1141" s="9">
        <v>294.96409999999997</v>
      </c>
      <c r="AQ1141" s="4">
        <f t="shared" si="523"/>
        <v>22.663150000000002</v>
      </c>
      <c r="AR1141" s="4">
        <f t="shared" si="524"/>
        <v>24.791400000000003</v>
      </c>
      <c r="AS1141" s="4">
        <f t="shared" si="525"/>
        <v>274.81979999999999</v>
      </c>
      <c r="AT1141" s="4">
        <f t="shared" si="526"/>
        <v>33.147300000000001</v>
      </c>
      <c r="AU1141" s="4">
        <f t="shared" si="527"/>
        <v>33.4024</v>
      </c>
      <c r="AV1141" s="4">
        <f t="shared" si="528"/>
        <v>40.288599999999974</v>
      </c>
      <c r="AW1141" s="9">
        <v>2.56</v>
      </c>
      <c r="AX1141" s="9">
        <v>1.0900000000000001</v>
      </c>
      <c r="AY1141" s="9">
        <v>1.0900000000000001</v>
      </c>
      <c r="AZ1141" s="9">
        <v>8.89</v>
      </c>
      <c r="BA1141" s="9">
        <v>1.7</v>
      </c>
      <c r="BB1141" s="9">
        <v>5.66</v>
      </c>
      <c r="BC1141" s="4">
        <f t="shared" si="529"/>
        <v>5.7250000000000005</v>
      </c>
      <c r="BD1141" s="4">
        <f t="shared" si="530"/>
        <v>1.395</v>
      </c>
      <c r="BE1141" s="4">
        <f t="shared" si="531"/>
        <v>3.375</v>
      </c>
      <c r="BF1141" s="4">
        <f t="shared" si="532"/>
        <v>6.33</v>
      </c>
      <c r="BG1141" s="4">
        <f t="shared" si="533"/>
        <v>0.60999999999999988</v>
      </c>
      <c r="BH1141" s="4">
        <f t="shared" si="534"/>
        <v>4.57</v>
      </c>
      <c r="BI1141" s="4">
        <v>67.8593398873723</v>
      </c>
      <c r="BJ1141" s="4">
        <v>113.07902073540301</v>
      </c>
      <c r="BK1141" s="4">
        <v>180.938360622776</v>
      </c>
      <c r="BL1141" s="9">
        <v>15.261840718184599</v>
      </c>
      <c r="BM1141" s="9">
        <v>18.1380785180069</v>
      </c>
      <c r="BN1141" s="9">
        <v>19.171432316634</v>
      </c>
      <c r="BO1141" s="9">
        <v>15.287988334546601</v>
      </c>
      <c r="BP1141" s="9">
        <v>6.1172131578647297</v>
      </c>
      <c r="BQ1141" s="9">
        <v>86.022979591665205</v>
      </c>
      <c r="BR1141" s="9">
        <v>20.0175749879166</v>
      </c>
      <c r="BS1141" s="9">
        <v>0.92125299795711801</v>
      </c>
      <c r="BT1141" s="9">
        <v>21.379053876049301</v>
      </c>
      <c r="BU1141" s="9">
        <v>104.161058109672</v>
      </c>
      <c r="BV1141" s="9">
        <v>39.189007304550699</v>
      </c>
      <c r="BW1141" s="9">
        <v>16.209241332503701</v>
      </c>
      <c r="BX1141" s="4">
        <f t="shared" si="535"/>
        <v>19.171432316634</v>
      </c>
      <c r="BY1141" s="4">
        <f t="shared" si="536"/>
        <v>15.261840718184599</v>
      </c>
      <c r="BZ1141" s="4">
        <f t="shared" si="537"/>
        <v>3.909591598449401</v>
      </c>
      <c r="CA1141" s="4">
        <f t="shared" si="538"/>
        <v>86.022979591665205</v>
      </c>
      <c r="CB1141" s="4">
        <f t="shared" si="539"/>
        <v>0.92125299795711801</v>
      </c>
      <c r="CC1141" s="4">
        <f t="shared" si="540"/>
        <v>85.101726593708094</v>
      </c>
      <c r="CD1141" s="4">
        <f t="shared" si="541"/>
        <v>104.161058109672</v>
      </c>
      <c r="CE1141" s="4">
        <f t="shared" si="542"/>
        <v>16.209241332503701</v>
      </c>
      <c r="CF1141" s="4">
        <f t="shared" si="543"/>
        <v>87.95181677716829</v>
      </c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</row>
    <row r="1142" spans="1:204" s="4" customFormat="1" x14ac:dyDescent="0.25">
      <c r="A1142">
        <v>1140</v>
      </c>
      <c r="B1142" t="s">
        <v>1189</v>
      </c>
      <c r="C1142">
        <v>0</v>
      </c>
      <c r="D1142">
        <v>146.18617143370699</v>
      </c>
      <c r="E1142">
        <v>6</v>
      </c>
      <c r="F1142" s="4">
        <v>-0.2329</v>
      </c>
      <c r="G1142" s="4">
        <v>-1.1979999999999999E-2</v>
      </c>
      <c r="H1142" s="4">
        <v>-0.12243999999999999</v>
      </c>
      <c r="I1142" s="4">
        <v>0.22092000000000001</v>
      </c>
      <c r="J1142" s="4">
        <v>3.3930000000000002E-2</v>
      </c>
      <c r="K1142" s="4">
        <f t="shared" si="514"/>
        <v>29.472443265546712</v>
      </c>
      <c r="L1142" s="4">
        <v>0.94079999999999997</v>
      </c>
      <c r="M1142" s="4">
        <v>1.99037</v>
      </c>
      <c r="N1142" s="4">
        <v>-0.87417999999999996</v>
      </c>
      <c r="O1142" s="4">
        <v>1.9800800000000001</v>
      </c>
      <c r="P1142" s="4">
        <v>-0.28976000000000002</v>
      </c>
      <c r="Q1142" s="4">
        <v>1.9780500000000001</v>
      </c>
      <c r="R1142" s="4">
        <v>-0.28955999999999998</v>
      </c>
      <c r="S1142" s="4">
        <v>1.498E-2</v>
      </c>
      <c r="T1142" s="4">
        <v>1.0034400000000001</v>
      </c>
      <c r="U1142" s="4">
        <v>3.5680000000000003E-2</v>
      </c>
      <c r="V1142" s="4">
        <v>0.11708</v>
      </c>
      <c r="W1142" s="4">
        <v>3.1780000000000003E-2</v>
      </c>
      <c r="X1142" s="4">
        <v>0.11722</v>
      </c>
      <c r="Y1142" s="4">
        <f t="shared" si="515"/>
        <v>1.9828333333333334</v>
      </c>
      <c r="Z1142" s="4">
        <f t="shared" si="516"/>
        <v>-0.48449999999999999</v>
      </c>
      <c r="AA1142" s="4">
        <f t="shared" si="517"/>
        <v>2.7480000000000004E-2</v>
      </c>
      <c r="AB1142" s="4">
        <f t="shared" si="518"/>
        <v>0.41258000000000011</v>
      </c>
      <c r="AC1142" s="9">
        <v>1.6100000000000001E-3</v>
      </c>
      <c r="AD1142" s="9">
        <v>-0.26418000000000003</v>
      </c>
      <c r="AE1142" s="4">
        <f t="shared" si="519"/>
        <v>-0.13128500000000001</v>
      </c>
      <c r="AF1142" s="4">
        <f t="shared" si="520"/>
        <v>0.26579000000000003</v>
      </c>
      <c r="AG1142" s="9">
        <v>98.7941</v>
      </c>
      <c r="AH1142" s="9">
        <v>111.89279999999999</v>
      </c>
      <c r="AI1142" s="4">
        <f t="shared" si="521"/>
        <v>105.34344999999999</v>
      </c>
      <c r="AJ1142" s="4">
        <f t="shared" si="522"/>
        <v>13.098699999999994</v>
      </c>
      <c r="AK1142" s="9">
        <v>-0.82430000000000003</v>
      </c>
      <c r="AL1142" s="9">
        <v>5.4442000000000004</v>
      </c>
      <c r="AM1142" s="9">
        <v>291.76240000000001</v>
      </c>
      <c r="AN1142" s="9">
        <v>38.749899999999997</v>
      </c>
      <c r="AO1142" s="9">
        <v>46.619199999999999</v>
      </c>
      <c r="AP1142" s="9">
        <v>250.30930000000001</v>
      </c>
      <c r="AQ1142" s="4">
        <f t="shared" si="523"/>
        <v>18.962799999999998</v>
      </c>
      <c r="AR1142" s="4">
        <f t="shared" si="524"/>
        <v>26.031700000000001</v>
      </c>
      <c r="AS1142" s="4">
        <f t="shared" si="525"/>
        <v>271.03584999999998</v>
      </c>
      <c r="AT1142" s="4">
        <f t="shared" si="526"/>
        <v>39.574199999999998</v>
      </c>
      <c r="AU1142" s="4">
        <f t="shared" si="527"/>
        <v>41.174999999999997</v>
      </c>
      <c r="AV1142" s="4">
        <f t="shared" si="528"/>
        <v>41.453100000000006</v>
      </c>
      <c r="AW1142" s="9">
        <v>5.0199999999999996</v>
      </c>
      <c r="AX1142" s="9">
        <v>1.7</v>
      </c>
      <c r="AY1142" s="9">
        <v>7.97</v>
      </c>
      <c r="AZ1142" s="9">
        <v>2.56</v>
      </c>
      <c r="BA1142" s="9">
        <v>1.0900000000000001</v>
      </c>
      <c r="BB1142" s="9">
        <v>1.0900000000000001</v>
      </c>
      <c r="BC1142" s="4">
        <f t="shared" si="529"/>
        <v>3.79</v>
      </c>
      <c r="BD1142" s="4">
        <f t="shared" si="530"/>
        <v>1.395</v>
      </c>
      <c r="BE1142" s="4">
        <f t="shared" si="531"/>
        <v>4.53</v>
      </c>
      <c r="BF1142" s="4">
        <f t="shared" si="532"/>
        <v>2.4599999999999995</v>
      </c>
      <c r="BG1142" s="4">
        <f t="shared" si="533"/>
        <v>0.60999999999999988</v>
      </c>
      <c r="BH1142" s="4">
        <f t="shared" si="534"/>
        <v>6.88</v>
      </c>
      <c r="BI1142" s="4">
        <v>76.088517708827695</v>
      </c>
      <c r="BJ1142" s="4">
        <v>103.500224143826</v>
      </c>
      <c r="BK1142" s="4">
        <v>179.58874185265401</v>
      </c>
      <c r="BL1142" s="9">
        <v>15.309952332290701</v>
      </c>
      <c r="BM1142" s="9">
        <v>15.6613762961963</v>
      </c>
      <c r="BN1142" s="9">
        <v>25.706244597830398</v>
      </c>
      <c r="BO1142" s="9">
        <v>19.4109444825101</v>
      </c>
      <c r="BP1142" s="9">
        <v>0.73243744623751195</v>
      </c>
      <c r="BQ1142" s="9">
        <v>1.2627560676695</v>
      </c>
      <c r="BR1142" s="9">
        <v>42.797268780102002</v>
      </c>
      <c r="BS1142" s="9">
        <v>58.707761849817501</v>
      </c>
      <c r="BT1142" s="9">
        <v>16.0423897785282</v>
      </c>
      <c r="BU1142" s="9">
        <v>16.924132363865802</v>
      </c>
      <c r="BV1142" s="9">
        <v>68.503513377932507</v>
      </c>
      <c r="BW1142" s="9">
        <v>78.118706332327704</v>
      </c>
      <c r="BX1142" s="4">
        <f t="shared" si="535"/>
        <v>25.706244597830398</v>
      </c>
      <c r="BY1142" s="4">
        <f t="shared" si="536"/>
        <v>15.309952332290701</v>
      </c>
      <c r="BZ1142" s="4">
        <f t="shared" si="537"/>
        <v>10.396292265539698</v>
      </c>
      <c r="CA1142" s="4">
        <f t="shared" si="538"/>
        <v>58.707761849817501</v>
      </c>
      <c r="CB1142" s="4">
        <f t="shared" si="539"/>
        <v>0.73243744623751195</v>
      </c>
      <c r="CC1142" s="4">
        <f t="shared" si="540"/>
        <v>57.97532440357999</v>
      </c>
      <c r="CD1142" s="4">
        <f t="shared" si="541"/>
        <v>78.118706332327704</v>
      </c>
      <c r="CE1142" s="4">
        <f t="shared" si="542"/>
        <v>16.0423897785282</v>
      </c>
      <c r="CF1142" s="4">
        <f t="shared" si="543"/>
        <v>62.076316553799501</v>
      </c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</row>
    <row r="1143" spans="1:204" s="5" customFormat="1" x14ac:dyDescent="0.25">
      <c r="A1143">
        <v>1141</v>
      </c>
      <c r="B1143" t="s">
        <v>1190</v>
      </c>
      <c r="C1143">
        <v>0</v>
      </c>
      <c r="D1143">
        <v>146.18617143370699</v>
      </c>
      <c r="E1143">
        <v>4</v>
      </c>
      <c r="F1143" s="16">
        <v>-0.22797999999999999</v>
      </c>
      <c r="G1143" s="16">
        <v>-3.44E-2</v>
      </c>
      <c r="H1143" s="16">
        <v>-0.13119</v>
      </c>
      <c r="I1143" s="16">
        <v>0.19358</v>
      </c>
      <c r="J1143" s="16">
        <v>4.4450000000000003E-2</v>
      </c>
      <c r="K1143" s="4">
        <f t="shared" si="514"/>
        <v>22.497187851518557</v>
      </c>
      <c r="L1143" s="16">
        <v>2.4098000000000002</v>
      </c>
      <c r="M1143" s="16">
        <v>1.9887300000000001</v>
      </c>
      <c r="N1143" s="16">
        <v>-0.86675999999999997</v>
      </c>
      <c r="O1143" s="16">
        <v>1.9790399999999999</v>
      </c>
      <c r="P1143" s="16">
        <v>-0.28454000000000002</v>
      </c>
      <c r="Q1143" s="4">
        <v>1.94055</v>
      </c>
      <c r="R1143" s="4">
        <v>-0.28371000000000002</v>
      </c>
      <c r="S1143" s="4">
        <v>1.3270000000000001E-2</v>
      </c>
      <c r="T1143" s="4">
        <v>0.99285000000000001</v>
      </c>
      <c r="U1143" s="4">
        <v>1.7909999999999999E-2</v>
      </c>
      <c r="V1143" s="4">
        <v>0.12428</v>
      </c>
      <c r="W1143" s="4">
        <v>7.8270000000000006E-2</v>
      </c>
      <c r="X1143" s="4">
        <v>0.11741</v>
      </c>
      <c r="Y1143" s="4">
        <f t="shared" si="515"/>
        <v>1.9694399999999999</v>
      </c>
      <c r="Z1143" s="4">
        <f t="shared" si="516"/>
        <v>-0.47833666666666669</v>
      </c>
      <c r="AA1143" s="4">
        <f t="shared" si="517"/>
        <v>3.6483333333333333E-2</v>
      </c>
      <c r="AB1143" s="4">
        <f t="shared" si="518"/>
        <v>0.41151333333333334</v>
      </c>
      <c r="AC1143" s="9">
        <v>-4.7000000000000002E-3</v>
      </c>
      <c r="AD1143" s="9">
        <v>-0.23080000000000001</v>
      </c>
      <c r="AE1143" s="4">
        <f t="shared" si="519"/>
        <v>-0.11775000000000001</v>
      </c>
      <c r="AF1143" s="4">
        <f t="shared" si="520"/>
        <v>0.2261</v>
      </c>
      <c r="AG1143" s="9">
        <v>103.2042</v>
      </c>
      <c r="AH1143" s="9">
        <v>97.071299999999994</v>
      </c>
      <c r="AI1143" s="4">
        <f t="shared" si="521"/>
        <v>100.13775</v>
      </c>
      <c r="AJ1143" s="4">
        <f t="shared" si="522"/>
        <v>6.1329000000000065</v>
      </c>
      <c r="AK1143" s="9">
        <v>2.5710999999999999</v>
      </c>
      <c r="AL1143" s="9">
        <v>7.5023</v>
      </c>
      <c r="AM1143" s="9">
        <v>299.53910000000002</v>
      </c>
      <c r="AN1143" s="9">
        <v>36.945</v>
      </c>
      <c r="AO1143" s="9">
        <v>57.927100000000003</v>
      </c>
      <c r="AP1143" s="9">
        <v>196.3417</v>
      </c>
      <c r="AQ1143" s="4">
        <f t="shared" si="523"/>
        <v>19.758050000000001</v>
      </c>
      <c r="AR1143" s="4">
        <f t="shared" si="524"/>
        <v>32.714700000000001</v>
      </c>
      <c r="AS1143" s="4">
        <f t="shared" si="525"/>
        <v>247.94040000000001</v>
      </c>
      <c r="AT1143" s="4">
        <f t="shared" si="526"/>
        <v>34.373899999999999</v>
      </c>
      <c r="AU1143" s="4">
        <f t="shared" si="527"/>
        <v>50.424800000000005</v>
      </c>
      <c r="AV1143" s="4">
        <f t="shared" si="528"/>
        <v>103.19740000000002</v>
      </c>
      <c r="AW1143" s="9">
        <v>7.88</v>
      </c>
      <c r="AX1143" s="9">
        <v>1.78</v>
      </c>
      <c r="AY1143" s="9">
        <v>5.47</v>
      </c>
      <c r="AZ1143" s="9">
        <v>2.56</v>
      </c>
      <c r="BA1143" s="9">
        <v>1.0900000000000001</v>
      </c>
      <c r="BB1143" s="9">
        <v>1.0900000000000001</v>
      </c>
      <c r="BC1143" s="4">
        <f t="shared" si="529"/>
        <v>5.22</v>
      </c>
      <c r="BD1143" s="4">
        <f t="shared" si="530"/>
        <v>1.4350000000000001</v>
      </c>
      <c r="BE1143" s="4">
        <f t="shared" si="531"/>
        <v>3.28</v>
      </c>
      <c r="BF1143" s="4">
        <f t="shared" si="532"/>
        <v>5.32</v>
      </c>
      <c r="BG1143" s="4">
        <f t="shared" si="533"/>
        <v>0.69</v>
      </c>
      <c r="BH1143" s="4">
        <f t="shared" si="534"/>
        <v>4.38</v>
      </c>
      <c r="BI1143" s="4">
        <v>74.678638234587496</v>
      </c>
      <c r="BJ1143" s="4">
        <v>105.467567233914</v>
      </c>
      <c r="BK1143" s="4">
        <v>180.14620546850199</v>
      </c>
      <c r="BL1143" s="9">
        <v>17.763644651702801</v>
      </c>
      <c r="BM1143" s="9">
        <v>17.769920079629699</v>
      </c>
      <c r="BN1143" s="9">
        <v>19.577243322572599</v>
      </c>
      <c r="BO1143" s="9">
        <v>19.5678301806823</v>
      </c>
      <c r="BP1143" s="9">
        <v>21.156269931577</v>
      </c>
      <c r="BQ1143" s="9">
        <v>21.041771248441901</v>
      </c>
      <c r="BR1143" s="9">
        <v>31.598196338815299</v>
      </c>
      <c r="BS1143" s="9">
        <v>31.671329715080599</v>
      </c>
      <c r="BT1143" s="9">
        <v>38.919914583279798</v>
      </c>
      <c r="BU1143" s="9">
        <v>38.811691328071603</v>
      </c>
      <c r="BV1143" s="9">
        <v>51.175439661387998</v>
      </c>
      <c r="BW1143" s="9">
        <v>51.239159895762903</v>
      </c>
      <c r="BX1143" s="4">
        <f t="shared" si="535"/>
        <v>19.577243322572599</v>
      </c>
      <c r="BY1143" s="4">
        <f t="shared" si="536"/>
        <v>17.763644651702801</v>
      </c>
      <c r="BZ1143" s="4">
        <f t="shared" si="537"/>
        <v>1.8135986708697978</v>
      </c>
      <c r="CA1143" s="4">
        <f t="shared" si="538"/>
        <v>31.671329715080599</v>
      </c>
      <c r="CB1143" s="4">
        <f t="shared" si="539"/>
        <v>21.041771248441901</v>
      </c>
      <c r="CC1143" s="4">
        <f t="shared" si="540"/>
        <v>10.629558466638699</v>
      </c>
      <c r="CD1143" s="4">
        <f t="shared" si="541"/>
        <v>51.239159895762903</v>
      </c>
      <c r="CE1143" s="4">
        <f t="shared" si="542"/>
        <v>38.811691328071603</v>
      </c>
      <c r="CF1143" s="4">
        <f t="shared" si="543"/>
        <v>12.427468567691299</v>
      </c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</row>
    <row r="1144" spans="1:204" s="4" customFormat="1" x14ac:dyDescent="0.25">
      <c r="A1144">
        <v>1142</v>
      </c>
      <c r="B1144" t="s">
        <v>1191</v>
      </c>
      <c r="C1144">
        <v>0</v>
      </c>
      <c r="D1144">
        <v>146.1463430389</v>
      </c>
      <c r="E1144">
        <v>2</v>
      </c>
      <c r="F1144" s="4">
        <v>-0.27059</v>
      </c>
      <c r="G1144" s="4">
        <v>-6.8199999999999997E-2</v>
      </c>
      <c r="H1144" s="4">
        <v>-0.16939000000000001</v>
      </c>
      <c r="I1144" s="4">
        <v>0.20238999999999999</v>
      </c>
      <c r="J1144" s="4">
        <v>7.0889999999999995E-2</v>
      </c>
      <c r="K1144" s="4">
        <f t="shared" si="514"/>
        <v>14.106361969248132</v>
      </c>
      <c r="L1144" s="4">
        <v>2.1556000000000002</v>
      </c>
      <c r="M1144" s="4">
        <v>1.98891</v>
      </c>
      <c r="N1144" s="4">
        <v>-0.89176</v>
      </c>
      <c r="O1144" s="4">
        <v>1.9804200000000001</v>
      </c>
      <c r="P1144" s="4">
        <v>-0.30898999999999999</v>
      </c>
      <c r="Q1144" s="4">
        <v>1.9336500000000001</v>
      </c>
      <c r="R1144" s="4">
        <v>-0.30703999999999998</v>
      </c>
      <c r="S1144" s="4">
        <v>1.3259999999999999E-2</v>
      </c>
      <c r="T1144" s="4">
        <v>0.96916999999999998</v>
      </c>
      <c r="U1144" s="4">
        <v>1.7979999999999999E-2</v>
      </c>
      <c r="V1144" s="4">
        <v>9.9089999999999998E-2</v>
      </c>
      <c r="W1144" s="4">
        <v>6.5159999999999996E-2</v>
      </c>
      <c r="X1144" s="4">
        <v>9.5049999999999996E-2</v>
      </c>
      <c r="Y1144" s="4">
        <f t="shared" si="515"/>
        <v>1.9676600000000002</v>
      </c>
      <c r="Z1144" s="4">
        <f t="shared" si="516"/>
        <v>-0.50259666666666669</v>
      </c>
      <c r="AA1144" s="4">
        <f t="shared" si="517"/>
        <v>3.2133333333333326E-2</v>
      </c>
      <c r="AB1144" s="4">
        <f t="shared" si="518"/>
        <v>0.38777</v>
      </c>
      <c r="AC1144" s="9">
        <v>-2.8029999999999999E-2</v>
      </c>
      <c r="AD1144" s="9">
        <v>-0.19606999999999999</v>
      </c>
      <c r="AE1144" s="4">
        <f t="shared" si="519"/>
        <v>-0.11205</v>
      </c>
      <c r="AF1144" s="4">
        <f t="shared" si="520"/>
        <v>0.16803999999999999</v>
      </c>
      <c r="AG1144" s="9">
        <v>102.80719999999999</v>
      </c>
      <c r="AH1144" s="9">
        <v>95.861400000000003</v>
      </c>
      <c r="AI1144" s="4">
        <f t="shared" si="521"/>
        <v>99.334299999999999</v>
      </c>
      <c r="AJ1144" s="4">
        <f t="shared" si="522"/>
        <v>6.9457999999999913</v>
      </c>
      <c r="AK1144" s="9">
        <v>-0.17330000000000001</v>
      </c>
      <c r="AL1144" s="9">
        <v>10.064299999999999</v>
      </c>
      <c r="AM1144" s="9">
        <v>298.53070000000002</v>
      </c>
      <c r="AN1144" s="9">
        <v>38.2239</v>
      </c>
      <c r="AO1144" s="9">
        <v>49.167000000000002</v>
      </c>
      <c r="AP1144" s="9">
        <v>200.19319999999999</v>
      </c>
      <c r="AQ1144" s="4">
        <f t="shared" si="523"/>
        <v>19.025300000000001</v>
      </c>
      <c r="AR1144" s="4">
        <f t="shared" si="524"/>
        <v>29.615650000000002</v>
      </c>
      <c r="AS1144" s="4">
        <f t="shared" si="525"/>
        <v>249.36195000000001</v>
      </c>
      <c r="AT1144" s="4">
        <f t="shared" si="526"/>
        <v>38.397199999999998</v>
      </c>
      <c r="AU1144" s="4">
        <f t="shared" si="527"/>
        <v>39.102699999999999</v>
      </c>
      <c r="AV1144" s="4">
        <f t="shared" si="528"/>
        <v>98.337500000000034</v>
      </c>
      <c r="AW1144" s="9">
        <v>7.64</v>
      </c>
      <c r="AX1144" s="9">
        <v>1.71</v>
      </c>
      <c r="AY1144" s="9">
        <v>5.03</v>
      </c>
      <c r="AZ1144" s="9">
        <v>2.56</v>
      </c>
      <c r="BA1144" s="9">
        <v>1.0900000000000001</v>
      </c>
      <c r="BB1144" s="9">
        <v>1.0900000000000001</v>
      </c>
      <c r="BC1144" s="4">
        <f t="shared" si="529"/>
        <v>5.0999999999999996</v>
      </c>
      <c r="BD1144" s="4">
        <f t="shared" si="530"/>
        <v>1.4</v>
      </c>
      <c r="BE1144" s="4">
        <f t="shared" si="531"/>
        <v>3.06</v>
      </c>
      <c r="BF1144" s="4">
        <f t="shared" si="532"/>
        <v>5.08</v>
      </c>
      <c r="BG1144" s="4">
        <f t="shared" si="533"/>
        <v>0.61999999999999988</v>
      </c>
      <c r="BH1144" s="4">
        <f t="shared" si="534"/>
        <v>3.9400000000000004</v>
      </c>
      <c r="BI1144" s="4">
        <v>70.552544372660506</v>
      </c>
      <c r="BJ1144" s="4">
        <v>96.631801368889697</v>
      </c>
      <c r="BK1144" s="4">
        <v>167.18434574155</v>
      </c>
      <c r="BL1144" s="9">
        <v>17.637090188510602</v>
      </c>
      <c r="BM1144" s="9">
        <v>17.398623927289002</v>
      </c>
      <c r="BN1144" s="9">
        <v>17.896474542821899</v>
      </c>
      <c r="BO1144" s="9">
        <v>17.620355714038901</v>
      </c>
      <c r="BP1144" s="9">
        <v>36.163762068822003</v>
      </c>
      <c r="BQ1144" s="9">
        <v>30.615318201085099</v>
      </c>
      <c r="BR1144" s="9">
        <v>15.4893878578028</v>
      </c>
      <c r="BS1144" s="9">
        <v>14.363333241179699</v>
      </c>
      <c r="BT1144" s="9">
        <v>53.8008522573326</v>
      </c>
      <c r="BU1144" s="9">
        <v>48.013942128374197</v>
      </c>
      <c r="BV1144" s="9">
        <v>33.385862400624703</v>
      </c>
      <c r="BW1144" s="9">
        <v>31.9836889552186</v>
      </c>
      <c r="BX1144" s="4">
        <f t="shared" si="535"/>
        <v>17.896474542821899</v>
      </c>
      <c r="BY1144" s="4">
        <f t="shared" si="536"/>
        <v>17.398623927289002</v>
      </c>
      <c r="BZ1144" s="4">
        <f t="shared" si="537"/>
        <v>0.49785061553289722</v>
      </c>
      <c r="CA1144" s="4">
        <f t="shared" si="538"/>
        <v>36.163762068822003</v>
      </c>
      <c r="CB1144" s="4">
        <f t="shared" si="539"/>
        <v>14.363333241179699</v>
      </c>
      <c r="CC1144" s="4">
        <f t="shared" si="540"/>
        <v>21.800428827642303</v>
      </c>
      <c r="CD1144" s="4">
        <f t="shared" si="541"/>
        <v>53.8008522573326</v>
      </c>
      <c r="CE1144" s="4">
        <f t="shared" si="542"/>
        <v>31.9836889552186</v>
      </c>
      <c r="CF1144" s="4">
        <f t="shared" si="543"/>
        <v>21.817163302114</v>
      </c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</row>
    <row r="1145" spans="1:204" s="4" customFormat="1" x14ac:dyDescent="0.25">
      <c r="A1145">
        <v>1143</v>
      </c>
      <c r="B1145" t="s">
        <v>1192</v>
      </c>
      <c r="C1145">
        <v>0</v>
      </c>
      <c r="D1145">
        <v>146.143077449185</v>
      </c>
      <c r="E1145">
        <v>1</v>
      </c>
      <c r="F1145" s="4">
        <v>-0.22663</v>
      </c>
      <c r="G1145" s="4">
        <v>-3.5749999999999997E-2</v>
      </c>
      <c r="H1145" s="4">
        <v>-0.13119</v>
      </c>
      <c r="I1145" s="4">
        <v>0.19087999999999999</v>
      </c>
      <c r="J1145" s="4">
        <v>4.5080000000000002E-2</v>
      </c>
      <c r="K1145" s="4">
        <f t="shared" si="514"/>
        <v>22.182786157941436</v>
      </c>
      <c r="L1145" s="4">
        <v>1.3868</v>
      </c>
      <c r="M1145" s="4">
        <v>1.9888600000000001</v>
      </c>
      <c r="N1145" s="4">
        <v>-0.87560000000000004</v>
      </c>
      <c r="O1145" s="4">
        <v>1.9812000000000001</v>
      </c>
      <c r="P1145" s="4">
        <v>-0.29388999999999998</v>
      </c>
      <c r="Q1145" s="4">
        <v>1.9418800000000001</v>
      </c>
      <c r="R1145" s="4">
        <v>-0.29191</v>
      </c>
      <c r="S1145" s="4">
        <v>1.336E-2</v>
      </c>
      <c r="T1145" s="4">
        <v>0.98204999999999998</v>
      </c>
      <c r="U1145" s="4">
        <v>1.7309999999999999E-2</v>
      </c>
      <c r="V1145" s="4">
        <v>0.11373999999999999</v>
      </c>
      <c r="W1145" s="4">
        <v>7.9729999999999995E-2</v>
      </c>
      <c r="X1145" s="4">
        <v>0.10932</v>
      </c>
      <c r="Y1145" s="4">
        <f t="shared" si="515"/>
        <v>1.9706466666666669</v>
      </c>
      <c r="Z1145" s="4">
        <f t="shared" si="516"/>
        <v>-0.48713333333333342</v>
      </c>
      <c r="AA1145" s="4">
        <f t="shared" si="517"/>
        <v>3.6799999999999999E-2</v>
      </c>
      <c r="AB1145" s="4">
        <f t="shared" si="518"/>
        <v>0.40170333333333336</v>
      </c>
      <c r="AC1145" s="9">
        <v>-0.23247000000000001</v>
      </c>
      <c r="AD1145" s="9">
        <v>-1.533E-2</v>
      </c>
      <c r="AE1145" s="4">
        <f t="shared" si="519"/>
        <v>-0.12390000000000001</v>
      </c>
      <c r="AF1145" s="4">
        <f t="shared" si="520"/>
        <v>0.21714</v>
      </c>
      <c r="AG1145" s="9">
        <v>103.11239999999999</v>
      </c>
      <c r="AH1145" s="9">
        <v>99.131699999999995</v>
      </c>
      <c r="AI1145" s="4">
        <f t="shared" si="521"/>
        <v>101.12205</v>
      </c>
      <c r="AJ1145" s="4">
        <f t="shared" si="522"/>
        <v>3.9806999999999988</v>
      </c>
      <c r="AK1145" s="9">
        <v>43.331000000000003</v>
      </c>
      <c r="AL1145" s="9">
        <v>59.552399999999999</v>
      </c>
      <c r="AM1145" s="9">
        <v>206.4537</v>
      </c>
      <c r="AN1145" s="9">
        <v>-6.5594000000000001</v>
      </c>
      <c r="AO1145" s="9">
        <v>4.7823000000000002</v>
      </c>
      <c r="AP1145" s="9">
        <v>299.17219999999998</v>
      </c>
      <c r="AQ1145" s="4">
        <f t="shared" si="523"/>
        <v>18.385800000000003</v>
      </c>
      <c r="AR1145" s="4">
        <f t="shared" si="524"/>
        <v>32.167349999999999</v>
      </c>
      <c r="AS1145" s="4">
        <f t="shared" si="525"/>
        <v>252.81295</v>
      </c>
      <c r="AT1145" s="4">
        <f t="shared" si="526"/>
        <v>49.8904</v>
      </c>
      <c r="AU1145" s="4">
        <f t="shared" si="527"/>
        <v>54.770099999999999</v>
      </c>
      <c r="AV1145" s="4">
        <f t="shared" si="528"/>
        <v>92.718499999999977</v>
      </c>
      <c r="AW1145" s="9">
        <v>2.56</v>
      </c>
      <c r="AX1145" s="9">
        <v>1.0900000000000001</v>
      </c>
      <c r="AY1145" s="9">
        <v>1.0900000000000001</v>
      </c>
      <c r="AZ1145" s="9">
        <v>7.94</v>
      </c>
      <c r="BA1145" s="9">
        <v>1.7</v>
      </c>
      <c r="BB1145" s="9">
        <v>3.74</v>
      </c>
      <c r="BC1145" s="4">
        <f t="shared" si="529"/>
        <v>5.25</v>
      </c>
      <c r="BD1145" s="4">
        <f t="shared" si="530"/>
        <v>1.395</v>
      </c>
      <c r="BE1145" s="4">
        <f t="shared" si="531"/>
        <v>2.415</v>
      </c>
      <c r="BF1145" s="4">
        <f t="shared" si="532"/>
        <v>5.3800000000000008</v>
      </c>
      <c r="BG1145" s="4">
        <f t="shared" si="533"/>
        <v>0.60999999999999988</v>
      </c>
      <c r="BH1145" s="4">
        <f t="shared" si="534"/>
        <v>2.6500000000000004</v>
      </c>
      <c r="BI1145" s="4">
        <v>70.885142052785397</v>
      </c>
      <c r="BJ1145" s="4">
        <v>93.699245282496605</v>
      </c>
      <c r="BK1145" s="4">
        <v>164.584387335282</v>
      </c>
      <c r="BL1145" s="9">
        <v>17.7322675120684</v>
      </c>
      <c r="BM1145" s="9">
        <v>17.655916472291299</v>
      </c>
      <c r="BN1145" s="9">
        <v>17.790838172719301</v>
      </c>
      <c r="BO1145" s="9">
        <v>17.706119895706301</v>
      </c>
      <c r="BP1145" s="9">
        <v>17.9088312731343</v>
      </c>
      <c r="BQ1145" s="9">
        <v>17.662735087964698</v>
      </c>
      <c r="BR1145" s="9">
        <v>27.871554177705502</v>
      </c>
      <c r="BS1145" s="9">
        <v>30.256124743691998</v>
      </c>
      <c r="BT1145" s="9">
        <v>35.641098785202701</v>
      </c>
      <c r="BU1145" s="9">
        <v>35.318651560256001</v>
      </c>
      <c r="BV1145" s="9">
        <v>45.662392350424803</v>
      </c>
      <c r="BW1145" s="9">
        <v>47.962244639398399</v>
      </c>
      <c r="BX1145" s="4">
        <f t="shared" si="535"/>
        <v>17.790838172719301</v>
      </c>
      <c r="BY1145" s="4">
        <f t="shared" si="536"/>
        <v>17.655916472291299</v>
      </c>
      <c r="BZ1145" s="4">
        <f t="shared" si="537"/>
        <v>0.13492170042800211</v>
      </c>
      <c r="CA1145" s="4">
        <f t="shared" si="538"/>
        <v>30.256124743691998</v>
      </c>
      <c r="CB1145" s="4">
        <f t="shared" si="539"/>
        <v>17.662735087964698</v>
      </c>
      <c r="CC1145" s="4">
        <f t="shared" si="540"/>
        <v>12.5933896557273</v>
      </c>
      <c r="CD1145" s="4">
        <f t="shared" si="541"/>
        <v>47.962244639398399</v>
      </c>
      <c r="CE1145" s="4">
        <f t="shared" si="542"/>
        <v>35.318651560256001</v>
      </c>
      <c r="CF1145" s="4">
        <f t="shared" si="543"/>
        <v>12.643593079142398</v>
      </c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</row>
    <row r="1146" spans="1:204" s="4" customFormat="1" x14ac:dyDescent="0.25">
      <c r="A1146">
        <v>1144</v>
      </c>
      <c r="B1146" t="s">
        <v>1193</v>
      </c>
      <c r="C1146">
        <v>0</v>
      </c>
      <c r="D1146">
        <v>146.143077449185</v>
      </c>
      <c r="E1146">
        <v>2</v>
      </c>
      <c r="F1146" s="4">
        <v>-0.25821</v>
      </c>
      <c r="G1146" s="4">
        <v>-7.1620000000000003E-2</v>
      </c>
      <c r="H1146" s="4">
        <v>-0.16492000000000001</v>
      </c>
      <c r="I1146" s="4">
        <v>0.18659000000000001</v>
      </c>
      <c r="J1146" s="4">
        <v>7.288E-2</v>
      </c>
      <c r="K1146" s="4">
        <f t="shared" si="514"/>
        <v>13.721185510428102</v>
      </c>
      <c r="L1146" s="4">
        <v>2.2296999999999998</v>
      </c>
      <c r="M1146" s="4">
        <v>1.9886900000000001</v>
      </c>
      <c r="N1146" s="4">
        <v>-0.87470000000000003</v>
      </c>
      <c r="O1146" s="4">
        <v>1.9798899999999999</v>
      </c>
      <c r="P1146" s="4">
        <v>-0.29509000000000002</v>
      </c>
      <c r="Q1146" s="4">
        <v>1.9165300000000001</v>
      </c>
      <c r="R1146" s="4">
        <v>-0.29263</v>
      </c>
      <c r="S1146" s="4">
        <v>1.3270000000000001E-2</v>
      </c>
      <c r="T1146" s="4">
        <v>0.97641</v>
      </c>
      <c r="U1146" s="4">
        <v>2.5049999999999999E-2</v>
      </c>
      <c r="V1146" s="4">
        <v>0.1174</v>
      </c>
      <c r="W1146" s="4">
        <v>0.06</v>
      </c>
      <c r="X1146" s="4">
        <v>0.1087</v>
      </c>
      <c r="Y1146" s="4">
        <f t="shared" si="515"/>
        <v>1.9617033333333334</v>
      </c>
      <c r="Z1146" s="4">
        <f t="shared" si="516"/>
        <v>-0.48747333333333337</v>
      </c>
      <c r="AA1146" s="4">
        <f t="shared" si="517"/>
        <v>3.2773333333333328E-2</v>
      </c>
      <c r="AB1146" s="4">
        <f t="shared" si="518"/>
        <v>0.40083666666666667</v>
      </c>
      <c r="AC1146" s="9">
        <v>-1.487E-2</v>
      </c>
      <c r="AD1146" s="9">
        <v>-0.18592</v>
      </c>
      <c r="AE1146" s="4">
        <f t="shared" si="519"/>
        <v>-0.100395</v>
      </c>
      <c r="AF1146" s="4">
        <f t="shared" si="520"/>
        <v>0.17105000000000001</v>
      </c>
      <c r="AG1146" s="9">
        <v>100.5651</v>
      </c>
      <c r="AH1146" s="9">
        <v>88.802800000000005</v>
      </c>
      <c r="AI1146" s="4">
        <f t="shared" si="521"/>
        <v>94.68395000000001</v>
      </c>
      <c r="AJ1146" s="4">
        <f t="shared" si="522"/>
        <v>11.762299999999996</v>
      </c>
      <c r="AK1146" s="9">
        <v>-6.8642000000000003</v>
      </c>
      <c r="AL1146" s="9">
        <v>9.3524999999999991</v>
      </c>
      <c r="AM1146" s="9">
        <v>299.20710000000003</v>
      </c>
      <c r="AN1146" s="9">
        <v>42.318199999999997</v>
      </c>
      <c r="AO1146" s="9">
        <v>46.4649</v>
      </c>
      <c r="AP1146" s="9">
        <v>177.62540000000001</v>
      </c>
      <c r="AQ1146" s="4">
        <f t="shared" si="523"/>
        <v>17.726999999999997</v>
      </c>
      <c r="AR1146" s="4">
        <f t="shared" si="524"/>
        <v>27.9087</v>
      </c>
      <c r="AS1146" s="4">
        <f t="shared" si="525"/>
        <v>238.41625000000002</v>
      </c>
      <c r="AT1146" s="4">
        <f t="shared" si="526"/>
        <v>49.182400000000001</v>
      </c>
      <c r="AU1146" s="4">
        <f t="shared" si="527"/>
        <v>37.112400000000001</v>
      </c>
      <c r="AV1146" s="4">
        <f t="shared" si="528"/>
        <v>121.58170000000001</v>
      </c>
      <c r="AW1146" s="9">
        <v>6.84</v>
      </c>
      <c r="AX1146" s="9">
        <v>1.7</v>
      </c>
      <c r="AY1146" s="9">
        <v>5.46</v>
      </c>
      <c r="AZ1146" s="9">
        <v>2.56</v>
      </c>
      <c r="BA1146" s="9">
        <v>1.0900000000000001</v>
      </c>
      <c r="BB1146" s="9">
        <v>1.0900000000000001</v>
      </c>
      <c r="BC1146" s="4">
        <f t="shared" si="529"/>
        <v>4.7</v>
      </c>
      <c r="BD1146" s="4">
        <f t="shared" si="530"/>
        <v>1.395</v>
      </c>
      <c r="BE1146" s="4">
        <f t="shared" si="531"/>
        <v>3.2749999999999999</v>
      </c>
      <c r="BF1146" s="4">
        <f t="shared" si="532"/>
        <v>4.2799999999999994</v>
      </c>
      <c r="BG1146" s="4">
        <f t="shared" si="533"/>
        <v>0.60999999999999988</v>
      </c>
      <c r="BH1146" s="4">
        <f t="shared" si="534"/>
        <v>4.37</v>
      </c>
      <c r="BI1146" s="4">
        <v>80.0786439656721</v>
      </c>
      <c r="BJ1146" s="4">
        <v>88.432722534071004</v>
      </c>
      <c r="BK1146" s="4">
        <v>168.51136649974299</v>
      </c>
      <c r="BL1146" s="9">
        <v>21.382474756206499</v>
      </c>
      <c r="BM1146" s="9">
        <v>21.382474756206499</v>
      </c>
      <c r="BN1146" s="9">
        <v>18.656847226629399</v>
      </c>
      <c r="BO1146" s="9">
        <v>18.656847226629399</v>
      </c>
      <c r="BP1146" s="9">
        <v>23.369478852504599</v>
      </c>
      <c r="BQ1146" s="9">
        <v>23.369353973911501</v>
      </c>
      <c r="BR1146" s="9">
        <v>18.243914313288599</v>
      </c>
      <c r="BS1146" s="9">
        <v>18.244112116690602</v>
      </c>
      <c r="BT1146" s="9">
        <v>44.751953608711197</v>
      </c>
      <c r="BU1146" s="9">
        <v>44.751828730118099</v>
      </c>
      <c r="BV1146" s="9">
        <v>36.900761539918101</v>
      </c>
      <c r="BW1146" s="9">
        <v>36.900959343320103</v>
      </c>
      <c r="BX1146" s="4">
        <f t="shared" si="535"/>
        <v>21.382474756206499</v>
      </c>
      <c r="BY1146" s="4">
        <f t="shared" si="536"/>
        <v>18.656847226629399</v>
      </c>
      <c r="BZ1146" s="4">
        <f t="shared" si="537"/>
        <v>2.7256275295770998</v>
      </c>
      <c r="CA1146" s="4">
        <f t="shared" si="538"/>
        <v>23.369478852504599</v>
      </c>
      <c r="CB1146" s="4">
        <f t="shared" si="539"/>
        <v>18.243914313288599</v>
      </c>
      <c r="CC1146" s="4">
        <f t="shared" si="540"/>
        <v>5.1255645392160005</v>
      </c>
      <c r="CD1146" s="4">
        <f t="shared" si="541"/>
        <v>44.751953608711197</v>
      </c>
      <c r="CE1146" s="4">
        <f t="shared" si="542"/>
        <v>36.900761539918101</v>
      </c>
      <c r="CF1146" s="4">
        <f t="shared" si="543"/>
        <v>7.8511920687930967</v>
      </c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</row>
    <row r="1147" spans="1:204" s="4" customFormat="1" x14ac:dyDescent="0.25">
      <c r="A1147">
        <v>1145</v>
      </c>
      <c r="B1147" t="s">
        <v>1194</v>
      </c>
      <c r="C1147">
        <v>0</v>
      </c>
      <c r="D1147">
        <v>146.143077449185</v>
      </c>
      <c r="E1147">
        <v>1</v>
      </c>
      <c r="F1147" s="4">
        <v>-0.26483000000000001</v>
      </c>
      <c r="G1147" s="4">
        <v>-7.8820000000000001E-2</v>
      </c>
      <c r="H1147" s="4">
        <v>-0.17183000000000001</v>
      </c>
      <c r="I1147" s="4">
        <v>0.18601000000000001</v>
      </c>
      <c r="J1147" s="4">
        <v>7.936E-2</v>
      </c>
      <c r="K1147" s="4">
        <f t="shared" si="514"/>
        <v>12.600806451612904</v>
      </c>
      <c r="L1147" s="4">
        <v>1.8345</v>
      </c>
      <c r="M1147" s="4">
        <v>1.9888999999999999</v>
      </c>
      <c r="N1147" s="4">
        <v>-0.89</v>
      </c>
      <c r="O1147" s="4">
        <v>1.98204</v>
      </c>
      <c r="P1147" s="4">
        <v>-0.30758999999999997</v>
      </c>
      <c r="Q1147" s="4">
        <v>1.92744</v>
      </c>
      <c r="R1147" s="4">
        <v>-0.30523</v>
      </c>
      <c r="S1147" s="4">
        <v>1.328E-2</v>
      </c>
      <c r="T1147" s="4">
        <v>0.96889000000000003</v>
      </c>
      <c r="U1147" s="4">
        <v>1.8190000000000001E-2</v>
      </c>
      <c r="V1147" s="4">
        <v>0.10042</v>
      </c>
      <c r="W1147" s="4">
        <v>6.5100000000000005E-2</v>
      </c>
      <c r="X1147" s="4">
        <v>9.6320000000000003E-2</v>
      </c>
      <c r="Y1147" s="4">
        <f t="shared" si="515"/>
        <v>1.9661266666666666</v>
      </c>
      <c r="Z1147" s="4">
        <f t="shared" si="516"/>
        <v>-0.50093999999999994</v>
      </c>
      <c r="AA1147" s="4">
        <f t="shared" si="517"/>
        <v>3.2190000000000003E-2</v>
      </c>
      <c r="AB1147" s="4">
        <f t="shared" si="518"/>
        <v>0.3885433333333333</v>
      </c>
      <c r="AC1147" s="9">
        <v>-2.4400000000000002E-2</v>
      </c>
      <c r="AD1147" s="9">
        <v>-0.20150000000000001</v>
      </c>
      <c r="AE1147" s="4">
        <f t="shared" si="519"/>
        <v>-0.11295000000000001</v>
      </c>
      <c r="AF1147" s="4">
        <f t="shared" si="520"/>
        <v>0.17710000000000001</v>
      </c>
      <c r="AG1147" s="9">
        <v>99.823499999999996</v>
      </c>
      <c r="AH1147" s="9">
        <v>95.823700000000002</v>
      </c>
      <c r="AI1147" s="4">
        <f t="shared" si="521"/>
        <v>97.823599999999999</v>
      </c>
      <c r="AJ1147" s="4">
        <f t="shared" si="522"/>
        <v>3.9997999999999934</v>
      </c>
      <c r="AK1147" s="9">
        <v>-6.6946000000000003</v>
      </c>
      <c r="AL1147" s="9">
        <v>7.1003999999999996</v>
      </c>
      <c r="AM1147" s="9">
        <v>299.06459999999998</v>
      </c>
      <c r="AN1147" s="9">
        <v>42.591999999999999</v>
      </c>
      <c r="AO1147" s="9">
        <v>50.3322</v>
      </c>
      <c r="AP1147" s="9">
        <v>194.54679999999999</v>
      </c>
      <c r="AQ1147" s="4">
        <f t="shared" si="523"/>
        <v>17.948699999999999</v>
      </c>
      <c r="AR1147" s="4">
        <f t="shared" si="524"/>
        <v>28.7163</v>
      </c>
      <c r="AS1147" s="4">
        <f t="shared" si="525"/>
        <v>246.8057</v>
      </c>
      <c r="AT1147" s="4">
        <f t="shared" si="526"/>
        <v>49.2866</v>
      </c>
      <c r="AU1147" s="4">
        <f t="shared" si="527"/>
        <v>43.2318</v>
      </c>
      <c r="AV1147" s="4">
        <f t="shared" si="528"/>
        <v>104.51779999999999</v>
      </c>
      <c r="AW1147" s="9">
        <v>8.77</v>
      </c>
      <c r="AX1147" s="9">
        <v>1.7</v>
      </c>
      <c r="AY1147" s="9">
        <v>3.26</v>
      </c>
      <c r="AZ1147" s="9">
        <v>2.56</v>
      </c>
      <c r="BA1147" s="9">
        <v>1.0900000000000001</v>
      </c>
      <c r="BB1147" s="9">
        <v>1.0900000000000001</v>
      </c>
      <c r="BC1147" s="4">
        <f t="shared" si="529"/>
        <v>5.665</v>
      </c>
      <c r="BD1147" s="4">
        <f t="shared" si="530"/>
        <v>1.395</v>
      </c>
      <c r="BE1147" s="4">
        <f t="shared" si="531"/>
        <v>2.1749999999999998</v>
      </c>
      <c r="BF1147" s="4">
        <f t="shared" si="532"/>
        <v>6.2099999999999991</v>
      </c>
      <c r="BG1147" s="4">
        <f t="shared" si="533"/>
        <v>0.60999999999999988</v>
      </c>
      <c r="BH1147" s="4">
        <f t="shared" si="534"/>
        <v>2.17</v>
      </c>
      <c r="BI1147" s="4">
        <v>70.701062833596794</v>
      </c>
      <c r="BJ1147" s="4">
        <v>98.959260469894005</v>
      </c>
      <c r="BK1147" s="4">
        <v>169.66032330349</v>
      </c>
      <c r="BL1147" s="9">
        <v>17.672650946763</v>
      </c>
      <c r="BM1147" s="9">
        <v>17.672650946763</v>
      </c>
      <c r="BN1147" s="9">
        <v>17.677880470035401</v>
      </c>
      <c r="BO1147" s="9">
        <v>17.677880470035401</v>
      </c>
      <c r="BP1147" s="9">
        <v>23.0984885460458</v>
      </c>
      <c r="BQ1147" s="9">
        <v>23.099537456246299</v>
      </c>
      <c r="BR1147" s="9">
        <v>23.0659873575608</v>
      </c>
      <c r="BS1147" s="9">
        <v>23.0659873575608</v>
      </c>
      <c r="BT1147" s="9">
        <v>40.7711394928088</v>
      </c>
      <c r="BU1147" s="9">
        <v>40.772188403009302</v>
      </c>
      <c r="BV1147" s="9">
        <v>40.743867827596198</v>
      </c>
      <c r="BW1147" s="9">
        <v>40.743867827596198</v>
      </c>
      <c r="BX1147" s="4">
        <f t="shared" si="535"/>
        <v>17.677880470035401</v>
      </c>
      <c r="BY1147" s="4">
        <f t="shared" si="536"/>
        <v>17.672650946763</v>
      </c>
      <c r="BZ1147" s="4">
        <f t="shared" si="537"/>
        <v>5.2295232724013374E-3</v>
      </c>
      <c r="CA1147" s="4">
        <f t="shared" si="538"/>
        <v>23.099537456246299</v>
      </c>
      <c r="CB1147" s="4">
        <f t="shared" si="539"/>
        <v>23.0659873575608</v>
      </c>
      <c r="CC1147" s="4">
        <f t="shared" si="540"/>
        <v>3.3550098685498853E-2</v>
      </c>
      <c r="CD1147" s="4">
        <f t="shared" si="541"/>
        <v>40.772188403009302</v>
      </c>
      <c r="CE1147" s="4">
        <f t="shared" si="542"/>
        <v>40.743867827596198</v>
      </c>
      <c r="CF1147" s="4">
        <f t="shared" si="543"/>
        <v>2.8320575413104621E-2</v>
      </c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</row>
    <row r="1148" spans="1:204" s="4" customFormat="1" x14ac:dyDescent="0.25">
      <c r="A1148">
        <v>1146</v>
      </c>
      <c r="B1148" t="s">
        <v>1195</v>
      </c>
      <c r="C1148">
        <v>0</v>
      </c>
      <c r="D1148">
        <v>146.143077449185</v>
      </c>
      <c r="E1148">
        <v>2</v>
      </c>
      <c r="F1148" s="4">
        <v>-0.2621</v>
      </c>
      <c r="G1148" s="4">
        <v>-6.8709999999999993E-2</v>
      </c>
      <c r="H1148" s="4">
        <v>-0.16539999999999999</v>
      </c>
      <c r="I1148" s="4">
        <v>0.19339000000000001</v>
      </c>
      <c r="J1148" s="4">
        <v>7.0730000000000001E-2</v>
      </c>
      <c r="K1148" s="4">
        <f t="shared" si="514"/>
        <v>14.138272303124557</v>
      </c>
      <c r="L1148" s="4">
        <v>1.5249999999999999</v>
      </c>
      <c r="M1148" s="4">
        <v>1.98888</v>
      </c>
      <c r="N1148" s="4">
        <v>-0.88697999999999999</v>
      </c>
      <c r="O1148" s="4">
        <v>1.9817100000000001</v>
      </c>
      <c r="P1148" s="4">
        <v>-0.30459999999999998</v>
      </c>
      <c r="Q1148" s="4">
        <v>1.9368700000000001</v>
      </c>
      <c r="R1148" s="4">
        <v>-0.30257000000000001</v>
      </c>
      <c r="S1148" s="4">
        <v>1.324E-2</v>
      </c>
      <c r="T1148" s="4">
        <v>0.97345999999999999</v>
      </c>
      <c r="U1148" s="4">
        <v>1.7260000000000001E-2</v>
      </c>
      <c r="V1148" s="4">
        <v>0.10352</v>
      </c>
      <c r="W1148" s="4">
        <v>6.7330000000000001E-2</v>
      </c>
      <c r="X1148" s="4">
        <v>9.9440000000000001E-2</v>
      </c>
      <c r="Y1148" s="4">
        <f t="shared" si="515"/>
        <v>1.9691533333333335</v>
      </c>
      <c r="Z1148" s="4">
        <f t="shared" si="516"/>
        <v>-0.49805000000000005</v>
      </c>
      <c r="AA1148" s="4">
        <f t="shared" si="517"/>
        <v>3.261E-2</v>
      </c>
      <c r="AB1148" s="4">
        <f t="shared" si="518"/>
        <v>0.39213999999999999</v>
      </c>
      <c r="AC1148" s="9">
        <v>-2.1669999999999998E-2</v>
      </c>
      <c r="AD1148" s="9">
        <v>-0.21085000000000001</v>
      </c>
      <c r="AE1148" s="4">
        <f t="shared" si="519"/>
        <v>-0.11626</v>
      </c>
      <c r="AF1148" s="4">
        <f t="shared" si="520"/>
        <v>0.18918000000000001</v>
      </c>
      <c r="AG1148" s="9">
        <v>100.2159</v>
      </c>
      <c r="AH1148" s="9">
        <v>99.707700000000003</v>
      </c>
      <c r="AI1148" s="4">
        <f t="shared" si="521"/>
        <v>99.961800000000011</v>
      </c>
      <c r="AJ1148" s="4">
        <f t="shared" si="522"/>
        <v>0.50820000000000221</v>
      </c>
      <c r="AK1148" s="9">
        <v>-6.1741999999999999</v>
      </c>
      <c r="AL1148" s="9">
        <v>7.4122000000000003</v>
      </c>
      <c r="AM1148" s="9">
        <v>299.40969999999999</v>
      </c>
      <c r="AN1148" s="9">
        <v>42.116900000000001</v>
      </c>
      <c r="AO1148" s="9">
        <v>53.446100000000001</v>
      </c>
      <c r="AP1148" s="9">
        <v>203.56010000000001</v>
      </c>
      <c r="AQ1148" s="4">
        <f t="shared" si="523"/>
        <v>17.971350000000001</v>
      </c>
      <c r="AR1148" s="4">
        <f t="shared" si="524"/>
        <v>30.42915</v>
      </c>
      <c r="AS1148" s="4">
        <f t="shared" si="525"/>
        <v>251.48489999999998</v>
      </c>
      <c r="AT1148" s="4">
        <f t="shared" si="526"/>
        <v>48.2911</v>
      </c>
      <c r="AU1148" s="4">
        <f t="shared" si="527"/>
        <v>46.033900000000003</v>
      </c>
      <c r="AV1148" s="4">
        <f t="shared" si="528"/>
        <v>95.849599999999981</v>
      </c>
      <c r="AW1148" s="9">
        <v>7.49</v>
      </c>
      <c r="AX1148" s="9">
        <v>1.7</v>
      </c>
      <c r="AY1148" s="9">
        <v>5.44</v>
      </c>
      <c r="AZ1148" s="9">
        <v>2.56</v>
      </c>
      <c r="BA1148" s="9">
        <v>1.0900000000000001</v>
      </c>
      <c r="BB1148" s="9">
        <v>1.0900000000000001</v>
      </c>
      <c r="BC1148" s="4">
        <f t="shared" si="529"/>
        <v>5.0250000000000004</v>
      </c>
      <c r="BD1148" s="4">
        <f t="shared" si="530"/>
        <v>1.395</v>
      </c>
      <c r="BE1148" s="4">
        <f t="shared" si="531"/>
        <v>3.2650000000000001</v>
      </c>
      <c r="BF1148" s="4">
        <f t="shared" si="532"/>
        <v>4.93</v>
      </c>
      <c r="BG1148" s="4">
        <f t="shared" si="533"/>
        <v>0.60999999999999988</v>
      </c>
      <c r="BH1148" s="4">
        <f t="shared" si="534"/>
        <v>4.3500000000000005</v>
      </c>
      <c r="BI1148" s="4">
        <v>70.701062833596794</v>
      </c>
      <c r="BJ1148" s="4">
        <v>98.970192778941893</v>
      </c>
      <c r="BK1148" s="4">
        <v>169.671255612538</v>
      </c>
      <c r="BL1148" s="9">
        <v>17.666375518836102</v>
      </c>
      <c r="BM1148" s="9">
        <v>17.666375518836102</v>
      </c>
      <c r="BN1148" s="9">
        <v>17.684155897962199</v>
      </c>
      <c r="BO1148" s="9">
        <v>17.684155897962199</v>
      </c>
      <c r="BP1148" s="9">
        <v>32.077611232803903</v>
      </c>
      <c r="BQ1148" s="9">
        <v>32.065068096829499</v>
      </c>
      <c r="BR1148" s="9">
        <v>14.4879426149338</v>
      </c>
      <c r="BS1148" s="9">
        <v>14.481492201851299</v>
      </c>
      <c r="BT1148" s="9">
        <v>49.743986751640001</v>
      </c>
      <c r="BU1148" s="9">
        <v>49.731443615665697</v>
      </c>
      <c r="BV1148" s="9">
        <v>32.172098512896099</v>
      </c>
      <c r="BW1148" s="9">
        <v>32.165648099813502</v>
      </c>
      <c r="BX1148" s="4">
        <f t="shared" si="535"/>
        <v>17.684155897962199</v>
      </c>
      <c r="BY1148" s="4">
        <f t="shared" si="536"/>
        <v>17.666375518836102</v>
      </c>
      <c r="BZ1148" s="4">
        <f t="shared" si="537"/>
        <v>1.7780379126097756E-2</v>
      </c>
      <c r="CA1148" s="4">
        <f t="shared" si="538"/>
        <v>32.077611232803903</v>
      </c>
      <c r="CB1148" s="4">
        <f t="shared" si="539"/>
        <v>14.481492201851299</v>
      </c>
      <c r="CC1148" s="4">
        <f t="shared" si="540"/>
        <v>17.596119030952604</v>
      </c>
      <c r="CD1148" s="4">
        <f t="shared" si="541"/>
        <v>49.743986751640001</v>
      </c>
      <c r="CE1148" s="4">
        <f t="shared" si="542"/>
        <v>32.165648099813502</v>
      </c>
      <c r="CF1148" s="4">
        <f t="shared" si="543"/>
        <v>17.578338651826499</v>
      </c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</row>
    <row r="1149" spans="1:204" s="4" customFormat="1" x14ac:dyDescent="0.25">
      <c r="A1149">
        <v>1147</v>
      </c>
      <c r="B1149" t="s">
        <v>1196</v>
      </c>
      <c r="C1149">
        <v>0</v>
      </c>
      <c r="D1149">
        <v>146.143077449185</v>
      </c>
      <c r="E1149">
        <v>1</v>
      </c>
      <c r="F1149" s="4">
        <v>-0.24637000000000001</v>
      </c>
      <c r="G1149" s="4">
        <v>-8.838E-2</v>
      </c>
      <c r="H1149" s="4">
        <v>-0.16736999999999999</v>
      </c>
      <c r="I1149" s="4">
        <v>0.15798999999999999</v>
      </c>
      <c r="J1149" s="4">
        <v>8.8660000000000003E-2</v>
      </c>
      <c r="K1149" s="4">
        <f t="shared" si="514"/>
        <v>11.279043537108054</v>
      </c>
      <c r="L1149" s="4">
        <v>2.3216999999999999</v>
      </c>
      <c r="M1149" s="4">
        <v>1.98878</v>
      </c>
      <c r="N1149" s="4">
        <v>-0.88605999999999996</v>
      </c>
      <c r="O1149" s="4">
        <v>1.9807399999999999</v>
      </c>
      <c r="P1149" s="4">
        <v>-0.30421999999999999</v>
      </c>
      <c r="Q1149" s="4">
        <v>1.9437500000000001</v>
      </c>
      <c r="R1149" s="4">
        <v>-0.30220000000000002</v>
      </c>
      <c r="S1149" s="4">
        <v>1.321E-2</v>
      </c>
      <c r="T1149" s="4">
        <v>0.97389999999999999</v>
      </c>
      <c r="U1149" s="4">
        <v>1.6449999999999999E-2</v>
      </c>
      <c r="V1149" s="4">
        <v>0.10349</v>
      </c>
      <c r="W1149" s="4">
        <v>7.7479999999999993E-2</v>
      </c>
      <c r="X1149" s="4">
        <v>9.9430000000000004E-2</v>
      </c>
      <c r="Y1149" s="4">
        <f t="shared" si="515"/>
        <v>1.9710900000000002</v>
      </c>
      <c r="Z1149" s="4">
        <f t="shared" si="516"/>
        <v>-0.49749333333333334</v>
      </c>
      <c r="AA1149" s="4">
        <f t="shared" si="517"/>
        <v>3.5713333333333326E-2</v>
      </c>
      <c r="AB1149" s="4">
        <f t="shared" si="518"/>
        <v>0.39227333333333331</v>
      </c>
      <c r="AC1149" s="9">
        <v>-2.164E-2</v>
      </c>
      <c r="AD1149" s="9">
        <v>-0.22201000000000001</v>
      </c>
      <c r="AE1149" s="4">
        <f t="shared" si="519"/>
        <v>-0.121825</v>
      </c>
      <c r="AF1149" s="4">
        <f t="shared" si="520"/>
        <v>0.20037000000000002</v>
      </c>
      <c r="AG1149" s="9">
        <v>100.8656</v>
      </c>
      <c r="AH1149" s="9">
        <v>102.26349999999999</v>
      </c>
      <c r="AI1149" s="4">
        <f t="shared" si="521"/>
        <v>101.56455</v>
      </c>
      <c r="AJ1149" s="4">
        <f t="shared" si="522"/>
        <v>1.3978999999999928</v>
      </c>
      <c r="AK1149" s="9">
        <v>-3.633</v>
      </c>
      <c r="AL1149" s="9">
        <v>7.3665000000000003</v>
      </c>
      <c r="AM1149" s="9">
        <v>298.86320000000001</v>
      </c>
      <c r="AN1149" s="9">
        <v>40.639699999999998</v>
      </c>
      <c r="AO1149" s="9">
        <v>58.049599999999998</v>
      </c>
      <c r="AP1149" s="9">
        <v>208.10130000000001</v>
      </c>
      <c r="AQ1149" s="4">
        <f t="shared" si="523"/>
        <v>18.503349999999998</v>
      </c>
      <c r="AR1149" s="4">
        <f t="shared" si="524"/>
        <v>32.70805</v>
      </c>
      <c r="AS1149" s="4">
        <f t="shared" si="525"/>
        <v>253.48225000000002</v>
      </c>
      <c r="AT1149" s="4">
        <f t="shared" si="526"/>
        <v>44.2727</v>
      </c>
      <c r="AU1149" s="4">
        <f t="shared" si="527"/>
        <v>50.683099999999996</v>
      </c>
      <c r="AV1149" s="4">
        <f t="shared" si="528"/>
        <v>90.761899999999997</v>
      </c>
      <c r="AW1149" s="9">
        <v>7.53</v>
      </c>
      <c r="AX1149" s="9">
        <v>1.7</v>
      </c>
      <c r="AY1149" s="9">
        <v>4.47</v>
      </c>
      <c r="AZ1149" s="9">
        <v>2.56</v>
      </c>
      <c r="BA1149" s="9">
        <v>1.0900000000000001</v>
      </c>
      <c r="BB1149" s="9">
        <v>1.0900000000000001</v>
      </c>
      <c r="BC1149" s="4">
        <f t="shared" si="529"/>
        <v>5.0449999999999999</v>
      </c>
      <c r="BD1149" s="4">
        <f t="shared" si="530"/>
        <v>1.395</v>
      </c>
      <c r="BE1149" s="4">
        <f t="shared" si="531"/>
        <v>2.78</v>
      </c>
      <c r="BF1149" s="4">
        <f t="shared" si="532"/>
        <v>4.9700000000000006</v>
      </c>
      <c r="BG1149" s="4">
        <f t="shared" si="533"/>
        <v>0.60999999999999988</v>
      </c>
      <c r="BH1149" s="4">
        <f t="shared" si="534"/>
        <v>3.38</v>
      </c>
      <c r="BI1149" s="4">
        <v>70.589151035567298</v>
      </c>
      <c r="BJ1149" s="4">
        <v>98.315424361764798</v>
      </c>
      <c r="BK1149" s="4">
        <v>168.904575397332</v>
      </c>
      <c r="BL1149" s="9">
        <v>17.579565432514201</v>
      </c>
      <c r="BM1149" s="9">
        <v>17.580611337168602</v>
      </c>
      <c r="BN1149" s="9">
        <v>17.7144871329422</v>
      </c>
      <c r="BO1149" s="9">
        <v>17.7144871329422</v>
      </c>
      <c r="BP1149" s="9">
        <v>28.521977470206298</v>
      </c>
      <c r="BQ1149" s="9">
        <v>28.522898252624</v>
      </c>
      <c r="BR1149" s="9">
        <v>17.542688311429298</v>
      </c>
      <c r="BS1149" s="9">
        <v>17.5441719430493</v>
      </c>
      <c r="BT1149" s="9">
        <v>46.101542902720503</v>
      </c>
      <c r="BU1149" s="9">
        <v>46.103509589792701</v>
      </c>
      <c r="BV1149" s="9">
        <v>35.257175444371597</v>
      </c>
      <c r="BW1149" s="9">
        <v>35.258659075991602</v>
      </c>
      <c r="BX1149" s="4">
        <f t="shared" si="535"/>
        <v>17.7144871329422</v>
      </c>
      <c r="BY1149" s="4">
        <f t="shared" si="536"/>
        <v>17.579565432514201</v>
      </c>
      <c r="BZ1149" s="4">
        <f t="shared" si="537"/>
        <v>0.13492170042799856</v>
      </c>
      <c r="CA1149" s="4">
        <f t="shared" si="538"/>
        <v>28.522898252624</v>
      </c>
      <c r="CB1149" s="4">
        <f t="shared" si="539"/>
        <v>17.542688311429298</v>
      </c>
      <c r="CC1149" s="4">
        <f t="shared" si="540"/>
        <v>10.980209941194701</v>
      </c>
      <c r="CD1149" s="4">
        <f t="shared" si="541"/>
        <v>46.103509589792701</v>
      </c>
      <c r="CE1149" s="4">
        <f t="shared" si="542"/>
        <v>35.257175444371597</v>
      </c>
      <c r="CF1149" s="4">
        <f t="shared" si="543"/>
        <v>10.846334145421103</v>
      </c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</row>
    <row r="1150" spans="1:204" s="4" customFormat="1" x14ac:dyDescent="0.25">
      <c r="A1150">
        <v>1148</v>
      </c>
      <c r="B1150" t="s">
        <v>1197</v>
      </c>
      <c r="C1150">
        <v>0</v>
      </c>
      <c r="D1150">
        <v>145.95131039462299</v>
      </c>
      <c r="E1150">
        <v>1</v>
      </c>
      <c r="F1150" s="4">
        <v>-0.26072000000000001</v>
      </c>
      <c r="G1150" s="4">
        <v>-6.275E-2</v>
      </c>
      <c r="H1150" s="4">
        <v>-0.16173999999999999</v>
      </c>
      <c r="I1150" s="4">
        <v>0.19797000000000001</v>
      </c>
      <c r="J1150" s="4">
        <v>6.6070000000000004E-2</v>
      </c>
      <c r="K1150" s="4">
        <f t="shared" si="514"/>
        <v>15.135462388375965</v>
      </c>
      <c r="L1150" s="4">
        <v>2.6143000000000001</v>
      </c>
      <c r="M1150" s="4">
        <v>1.98889</v>
      </c>
      <c r="N1150" s="4">
        <v>-0.88717999999999997</v>
      </c>
      <c r="O1150" s="4">
        <v>1.98194</v>
      </c>
      <c r="P1150" s="4">
        <v>-0.30491000000000001</v>
      </c>
      <c r="Q1150" s="4">
        <v>1.93285</v>
      </c>
      <c r="R1150" s="4">
        <v>-0.30275999999999997</v>
      </c>
      <c r="S1150" s="4">
        <v>1.3310000000000001E-2</v>
      </c>
      <c r="T1150" s="4">
        <v>0.97196000000000005</v>
      </c>
      <c r="U1150" s="4">
        <v>1.7999999999999999E-2</v>
      </c>
      <c r="V1150" s="4">
        <v>0.10304000000000001</v>
      </c>
      <c r="W1150" s="4">
        <v>6.7390000000000005E-2</v>
      </c>
      <c r="X1150" s="4">
        <v>9.894E-2</v>
      </c>
      <c r="Y1150" s="4">
        <f t="shared" si="515"/>
        <v>1.9678933333333335</v>
      </c>
      <c r="Z1150" s="4">
        <f t="shared" si="516"/>
        <v>-0.49828333333333324</v>
      </c>
      <c r="AA1150" s="4">
        <f t="shared" si="517"/>
        <v>3.2900000000000006E-2</v>
      </c>
      <c r="AB1150" s="4">
        <f t="shared" si="518"/>
        <v>0.39131333333333335</v>
      </c>
      <c r="AC1150" s="9">
        <v>-2.1430000000000001E-2</v>
      </c>
      <c r="AD1150" s="9">
        <v>-0.21073</v>
      </c>
      <c r="AE1150" s="4">
        <f t="shared" si="519"/>
        <v>-0.11608</v>
      </c>
      <c r="AF1150" s="4">
        <f t="shared" si="520"/>
        <v>0.1893</v>
      </c>
      <c r="AG1150" s="9">
        <v>99.681100000000001</v>
      </c>
      <c r="AH1150" s="9">
        <v>98.103300000000004</v>
      </c>
      <c r="AI1150" s="4">
        <f t="shared" si="521"/>
        <v>98.892200000000003</v>
      </c>
      <c r="AJ1150" s="4">
        <f t="shared" si="522"/>
        <v>1.5777999999999963</v>
      </c>
      <c r="AK1150" s="9">
        <v>-7.1096000000000004</v>
      </c>
      <c r="AL1150" s="9">
        <v>6.6657999999999999</v>
      </c>
      <c r="AM1150" s="9">
        <v>299.48689999999999</v>
      </c>
      <c r="AN1150" s="9">
        <v>42.857599999999998</v>
      </c>
      <c r="AO1150" s="9">
        <v>52.539099999999998</v>
      </c>
      <c r="AP1150" s="9">
        <v>198.91300000000001</v>
      </c>
      <c r="AQ1150" s="4">
        <f t="shared" si="523"/>
        <v>17.873999999999999</v>
      </c>
      <c r="AR1150" s="4">
        <f t="shared" si="524"/>
        <v>29.602449999999997</v>
      </c>
      <c r="AS1150" s="4">
        <f t="shared" si="525"/>
        <v>249.19995</v>
      </c>
      <c r="AT1150" s="4">
        <f t="shared" si="526"/>
        <v>49.967199999999998</v>
      </c>
      <c r="AU1150" s="4">
        <f t="shared" si="527"/>
        <v>45.8733</v>
      </c>
      <c r="AV1150" s="4">
        <f t="shared" si="528"/>
        <v>100.57389999999998</v>
      </c>
      <c r="AW1150" s="9">
        <v>8.52</v>
      </c>
      <c r="AX1150" s="9">
        <v>2</v>
      </c>
      <c r="AY1150" s="9">
        <v>3.26</v>
      </c>
      <c r="AZ1150" s="9">
        <v>2.56</v>
      </c>
      <c r="BA1150" s="9">
        <v>1.0900000000000001</v>
      </c>
      <c r="BB1150" s="9">
        <v>1.0900000000000001</v>
      </c>
      <c r="BC1150" s="4">
        <f t="shared" si="529"/>
        <v>5.54</v>
      </c>
      <c r="BD1150" s="4">
        <f t="shared" si="530"/>
        <v>1.5449999999999999</v>
      </c>
      <c r="BE1150" s="4">
        <f t="shared" si="531"/>
        <v>2.1749999999999998</v>
      </c>
      <c r="BF1150" s="4">
        <f t="shared" si="532"/>
        <v>5.9599999999999991</v>
      </c>
      <c r="BG1150" s="4">
        <f t="shared" si="533"/>
        <v>0.90999999999999992</v>
      </c>
      <c r="BH1150" s="4">
        <f t="shared" si="534"/>
        <v>2.17</v>
      </c>
      <c r="BI1150" s="4">
        <v>70.673869312580294</v>
      </c>
      <c r="BJ1150" s="4">
        <v>108.013351382319</v>
      </c>
      <c r="BK1150" s="4">
        <v>178.687220694899</v>
      </c>
      <c r="BL1150" s="9">
        <v>18.244760792764001</v>
      </c>
      <c r="BM1150" s="9">
        <v>17.092173863526099</v>
      </c>
      <c r="BN1150" s="9">
        <v>18.244760792764001</v>
      </c>
      <c r="BO1150" s="9">
        <v>17.092173863526099</v>
      </c>
      <c r="BP1150" s="9">
        <v>27.1314139330985</v>
      </c>
      <c r="BQ1150" s="9">
        <v>26.874249732842301</v>
      </c>
      <c r="BR1150" s="9">
        <v>27.1324259583171</v>
      </c>
      <c r="BS1150" s="9">
        <v>26.875261758060901</v>
      </c>
      <c r="BT1150" s="9">
        <v>45.376174725862597</v>
      </c>
      <c r="BU1150" s="9">
        <v>43.9664235963685</v>
      </c>
      <c r="BV1150" s="9">
        <v>45.377186751081197</v>
      </c>
      <c r="BW1150" s="9">
        <v>43.9674356215871</v>
      </c>
      <c r="BX1150" s="4">
        <f t="shared" si="535"/>
        <v>18.244760792764001</v>
      </c>
      <c r="BY1150" s="4">
        <f t="shared" si="536"/>
        <v>17.092173863526099</v>
      </c>
      <c r="BZ1150" s="4">
        <f t="shared" si="537"/>
        <v>1.1525869292379021</v>
      </c>
      <c r="CA1150" s="4">
        <f t="shared" si="538"/>
        <v>27.1324259583171</v>
      </c>
      <c r="CB1150" s="4">
        <f t="shared" si="539"/>
        <v>26.874249732842301</v>
      </c>
      <c r="CC1150" s="4">
        <f t="shared" si="540"/>
        <v>0.25817622547479857</v>
      </c>
      <c r="CD1150" s="4">
        <f t="shared" si="541"/>
        <v>45.377186751081197</v>
      </c>
      <c r="CE1150" s="4">
        <f t="shared" si="542"/>
        <v>43.9664235963685</v>
      </c>
      <c r="CF1150" s="4">
        <f t="shared" si="543"/>
        <v>1.4107631547126971</v>
      </c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</row>
    <row r="1151" spans="1:204" s="4" customFormat="1" x14ac:dyDescent="0.25">
      <c r="A1151">
        <v>1149</v>
      </c>
      <c r="B1151" t="s">
        <v>1198</v>
      </c>
      <c r="C1151">
        <v>0</v>
      </c>
      <c r="D1151">
        <v>145.95131039462299</v>
      </c>
      <c r="E1151">
        <v>2</v>
      </c>
      <c r="F1151" s="4">
        <v>-0.26619999999999999</v>
      </c>
      <c r="G1151" s="4">
        <v>-6.2770000000000006E-2</v>
      </c>
      <c r="H1151" s="4">
        <v>-0.16447999999999999</v>
      </c>
      <c r="I1151" s="4">
        <v>0.20343</v>
      </c>
      <c r="J1151" s="4">
        <v>6.6500000000000004E-2</v>
      </c>
      <c r="K1151" s="4">
        <f t="shared" si="514"/>
        <v>15.037593984962406</v>
      </c>
      <c r="L1151" s="4">
        <v>3.8490000000000002</v>
      </c>
      <c r="M1151" s="4">
        <v>1.98875</v>
      </c>
      <c r="N1151" s="4">
        <v>-0.90095999999999998</v>
      </c>
      <c r="O1151" s="4">
        <v>1.9695100000000001</v>
      </c>
      <c r="P1151" s="4">
        <v>-0.3206</v>
      </c>
      <c r="Q1151" s="4">
        <v>1.9391099999999999</v>
      </c>
      <c r="R1151" s="4">
        <v>-0.31503999999999999</v>
      </c>
      <c r="S1151" s="4">
        <v>1.414E-2</v>
      </c>
      <c r="T1151" s="4">
        <v>0.94840999999999998</v>
      </c>
      <c r="U1151" s="4">
        <v>2.3859999999999999E-2</v>
      </c>
      <c r="V1151" s="4">
        <v>8.7940000000000004E-2</v>
      </c>
      <c r="W1151" s="4">
        <v>7.4609999999999996E-2</v>
      </c>
      <c r="X1151" s="4">
        <v>8.7620000000000003E-2</v>
      </c>
      <c r="Y1151" s="4">
        <f t="shared" si="515"/>
        <v>1.9657900000000001</v>
      </c>
      <c r="Z1151" s="4">
        <f t="shared" si="516"/>
        <v>-0.51219999999999999</v>
      </c>
      <c r="AA1151" s="4">
        <f t="shared" si="517"/>
        <v>3.7536666666666663E-2</v>
      </c>
      <c r="AB1151" s="4">
        <f t="shared" si="518"/>
        <v>0.37465666666666664</v>
      </c>
      <c r="AC1151" s="9">
        <v>-3.4340000000000002E-2</v>
      </c>
      <c r="AD1151" s="9">
        <v>-0.22483</v>
      </c>
      <c r="AE1151" s="4">
        <f t="shared" si="519"/>
        <v>-0.12958500000000001</v>
      </c>
      <c r="AF1151" s="4">
        <f t="shared" si="520"/>
        <v>0.19048999999999999</v>
      </c>
      <c r="AG1151" s="9">
        <v>97.0291</v>
      </c>
      <c r="AH1151" s="9">
        <v>95.495400000000004</v>
      </c>
      <c r="AI1151" s="4">
        <f t="shared" si="521"/>
        <v>96.262249999999995</v>
      </c>
      <c r="AJ1151" s="4">
        <f t="shared" si="522"/>
        <v>1.5336999999999961</v>
      </c>
      <c r="AK1151" s="9">
        <v>-10.2509</v>
      </c>
      <c r="AL1151" s="9">
        <v>5.9085999999999999</v>
      </c>
      <c r="AM1151" s="9">
        <v>295.42959999999999</v>
      </c>
      <c r="AN1151" s="9">
        <v>38.464799999999997</v>
      </c>
      <c r="AO1151" s="9">
        <v>55.863</v>
      </c>
      <c r="AP1151" s="9">
        <v>192.1584</v>
      </c>
      <c r="AQ1151" s="4">
        <f t="shared" si="523"/>
        <v>14.106949999999998</v>
      </c>
      <c r="AR1151" s="4">
        <f t="shared" si="524"/>
        <v>30.8858</v>
      </c>
      <c r="AS1151" s="4">
        <f t="shared" si="525"/>
        <v>243.79399999999998</v>
      </c>
      <c r="AT1151" s="4">
        <f t="shared" si="526"/>
        <v>48.715699999999998</v>
      </c>
      <c r="AU1151" s="4">
        <f t="shared" si="527"/>
        <v>49.9544</v>
      </c>
      <c r="AV1151" s="4">
        <f t="shared" si="528"/>
        <v>103.27119999999999</v>
      </c>
      <c r="AW1151" s="9">
        <v>6.82</v>
      </c>
      <c r="AX1151" s="9">
        <v>1.79</v>
      </c>
      <c r="AY1151" s="9">
        <v>5.33</v>
      </c>
      <c r="AZ1151" s="9">
        <v>2.56</v>
      </c>
      <c r="BA1151" s="9">
        <v>1.0900000000000001</v>
      </c>
      <c r="BB1151" s="9">
        <v>1.0900000000000001</v>
      </c>
      <c r="BC1151" s="4">
        <f t="shared" si="529"/>
        <v>4.6900000000000004</v>
      </c>
      <c r="BD1151" s="4">
        <f t="shared" si="530"/>
        <v>1.44</v>
      </c>
      <c r="BE1151" s="4">
        <f t="shared" si="531"/>
        <v>3.21</v>
      </c>
      <c r="BF1151" s="4">
        <f t="shared" si="532"/>
        <v>4.26</v>
      </c>
      <c r="BG1151" s="4">
        <f t="shared" si="533"/>
        <v>0.7</v>
      </c>
      <c r="BH1151" s="4">
        <f t="shared" si="534"/>
        <v>4.24</v>
      </c>
      <c r="BI1151" s="4">
        <v>82.286548691281197</v>
      </c>
      <c r="BJ1151" s="4">
        <v>95.264379237571404</v>
      </c>
      <c r="BK1151" s="4">
        <v>177.55092792885199</v>
      </c>
      <c r="BL1151" s="9">
        <v>21.762138145783101</v>
      </c>
      <c r="BM1151" s="9">
        <v>24.2419780815572</v>
      </c>
      <c r="BN1151" s="9">
        <v>17.9696878686355</v>
      </c>
      <c r="BO1151" s="9">
        <v>18.312744595305201</v>
      </c>
      <c r="BP1151" s="9">
        <v>25.316802805774099</v>
      </c>
      <c r="BQ1151" s="9">
        <v>32.042772743061597</v>
      </c>
      <c r="BR1151" s="9">
        <v>15.996825160001601</v>
      </c>
      <c r="BS1151" s="9">
        <v>16.570899976555701</v>
      </c>
      <c r="BT1151" s="9">
        <v>47.0789409515572</v>
      </c>
      <c r="BU1151" s="9">
        <v>56.284750824618797</v>
      </c>
      <c r="BV1151" s="9">
        <v>33.966513028637202</v>
      </c>
      <c r="BW1151" s="9">
        <v>34.883644571860998</v>
      </c>
      <c r="BX1151" s="4">
        <f t="shared" si="535"/>
        <v>24.2419780815572</v>
      </c>
      <c r="BY1151" s="4">
        <f t="shared" si="536"/>
        <v>17.9696878686355</v>
      </c>
      <c r="BZ1151" s="4">
        <f t="shared" si="537"/>
        <v>6.2722902129216997</v>
      </c>
      <c r="CA1151" s="4">
        <f t="shared" si="538"/>
        <v>32.042772743061597</v>
      </c>
      <c r="CB1151" s="4">
        <f t="shared" si="539"/>
        <v>15.996825160001601</v>
      </c>
      <c r="CC1151" s="4">
        <f t="shared" si="540"/>
        <v>16.045947583059998</v>
      </c>
      <c r="CD1151" s="4">
        <f t="shared" si="541"/>
        <v>56.284750824618797</v>
      </c>
      <c r="CE1151" s="4">
        <f t="shared" si="542"/>
        <v>33.966513028637202</v>
      </c>
      <c r="CF1151" s="4">
        <f t="shared" si="543"/>
        <v>22.318237795981595</v>
      </c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</row>
    <row r="1152" spans="1:204" s="4" customFormat="1" x14ac:dyDescent="0.25">
      <c r="A1152">
        <v>1150</v>
      </c>
      <c r="B1152" t="s">
        <v>1199</v>
      </c>
      <c r="C1152">
        <v>0</v>
      </c>
      <c r="D1152">
        <v>145.95131039462299</v>
      </c>
      <c r="E1152">
        <v>2</v>
      </c>
      <c r="F1152" s="4">
        <v>-0.25390000000000001</v>
      </c>
      <c r="G1152" s="4">
        <v>-4.9869999999999998E-2</v>
      </c>
      <c r="H1152" s="4">
        <v>-0.15187999999999999</v>
      </c>
      <c r="I1152" s="4">
        <v>0.20402999999999999</v>
      </c>
      <c r="J1152" s="4">
        <v>5.6529999999999997E-2</v>
      </c>
      <c r="K1152" s="4">
        <f t="shared" si="514"/>
        <v>17.689722271360342</v>
      </c>
      <c r="L1152" s="4">
        <v>0.57010000000000005</v>
      </c>
      <c r="M1152" s="4">
        <v>1.98888</v>
      </c>
      <c r="N1152" s="4">
        <v>-0.88192999999999999</v>
      </c>
      <c r="O1152" s="4">
        <v>1.98194</v>
      </c>
      <c r="P1152" s="4">
        <v>-0.30003000000000002</v>
      </c>
      <c r="Q1152" s="4">
        <v>1.9394199999999999</v>
      </c>
      <c r="R1152" s="4">
        <v>-0.29793999999999998</v>
      </c>
      <c r="S1152" s="4">
        <v>1.336E-2</v>
      </c>
      <c r="T1152" s="4">
        <v>0.97755000000000003</v>
      </c>
      <c r="U1152" s="4">
        <v>1.788E-2</v>
      </c>
      <c r="V1152" s="4">
        <v>0.10777</v>
      </c>
      <c r="W1152" s="4">
        <v>7.0599999999999996E-2</v>
      </c>
      <c r="X1152" s="4">
        <v>0.10387</v>
      </c>
      <c r="Y1152" s="4">
        <f t="shared" si="515"/>
        <v>1.9700800000000001</v>
      </c>
      <c r="Z1152" s="4">
        <f t="shared" si="516"/>
        <v>-0.49330000000000007</v>
      </c>
      <c r="AA1152" s="4">
        <f t="shared" si="517"/>
        <v>3.3946666666666667E-2</v>
      </c>
      <c r="AB1152" s="4">
        <f t="shared" si="518"/>
        <v>0.39639666666666667</v>
      </c>
      <c r="AC1152" s="9">
        <v>-1.7409999999999998E-2</v>
      </c>
      <c r="AD1152" s="9">
        <v>-0.22306999999999999</v>
      </c>
      <c r="AE1152" s="4">
        <f t="shared" si="519"/>
        <v>-0.12024</v>
      </c>
      <c r="AF1152" s="4">
        <f t="shared" si="520"/>
        <v>0.20565999999999998</v>
      </c>
      <c r="AG1152" s="9">
        <v>99.268600000000006</v>
      </c>
      <c r="AH1152" s="9">
        <v>100.961</v>
      </c>
      <c r="AI1152" s="4">
        <f t="shared" si="521"/>
        <v>100.1148</v>
      </c>
      <c r="AJ1152" s="4">
        <f t="shared" si="522"/>
        <v>1.6923999999999921</v>
      </c>
      <c r="AK1152" s="9">
        <v>-8.2507999999999999</v>
      </c>
      <c r="AL1152" s="9">
        <v>6.7047999999999996</v>
      </c>
      <c r="AM1152" s="9">
        <v>299.35180000000003</v>
      </c>
      <c r="AN1152" s="9">
        <v>43.084400000000002</v>
      </c>
      <c r="AO1152" s="9">
        <v>55.600700000000003</v>
      </c>
      <c r="AP1152" s="9">
        <v>204.1979</v>
      </c>
      <c r="AQ1152" s="4">
        <f t="shared" si="523"/>
        <v>17.416800000000002</v>
      </c>
      <c r="AR1152" s="4">
        <f t="shared" si="524"/>
        <v>31.152750000000001</v>
      </c>
      <c r="AS1152" s="4">
        <f t="shared" si="525"/>
        <v>251.77485000000001</v>
      </c>
      <c r="AT1152" s="4">
        <f t="shared" si="526"/>
        <v>51.3352</v>
      </c>
      <c r="AU1152" s="4">
        <f t="shared" si="527"/>
        <v>48.895900000000005</v>
      </c>
      <c r="AV1152" s="4">
        <f t="shared" si="528"/>
        <v>95.153900000000021</v>
      </c>
      <c r="AW1152" s="9">
        <v>7.66</v>
      </c>
      <c r="AX1152" s="9">
        <v>1.8</v>
      </c>
      <c r="AY1152" s="9">
        <v>5.38</v>
      </c>
      <c r="AZ1152" s="9">
        <v>2.56</v>
      </c>
      <c r="BA1152" s="9">
        <v>1.0900000000000001</v>
      </c>
      <c r="BB1152" s="9">
        <v>1.0900000000000001</v>
      </c>
      <c r="BC1152" s="4">
        <f t="shared" si="529"/>
        <v>5.1100000000000003</v>
      </c>
      <c r="BD1152" s="4">
        <f t="shared" si="530"/>
        <v>1.4450000000000001</v>
      </c>
      <c r="BE1152" s="4">
        <f t="shared" si="531"/>
        <v>3.2349999999999999</v>
      </c>
      <c r="BF1152" s="4">
        <f t="shared" si="532"/>
        <v>5.0999999999999996</v>
      </c>
      <c r="BG1152" s="4">
        <f t="shared" si="533"/>
        <v>0.71</v>
      </c>
      <c r="BH1152" s="4">
        <f t="shared" si="534"/>
        <v>4.29</v>
      </c>
      <c r="BI1152" s="4">
        <v>70.655043028799597</v>
      </c>
      <c r="BJ1152" s="4">
        <v>107.92682430059099</v>
      </c>
      <c r="BK1152" s="4">
        <v>178.581867329391</v>
      </c>
      <c r="BL1152" s="9">
        <v>17.677880470035401</v>
      </c>
      <c r="BM1152" s="9">
        <v>17.677880470035401</v>
      </c>
      <c r="BN1152" s="9">
        <v>17.649641044364401</v>
      </c>
      <c r="BO1152" s="9">
        <v>17.649641044364401</v>
      </c>
      <c r="BP1152" s="9">
        <v>38.3390510372381</v>
      </c>
      <c r="BQ1152" s="9">
        <v>38.340072479799503</v>
      </c>
      <c r="BR1152" s="9">
        <v>15.623850391776999</v>
      </c>
      <c r="BS1152" s="9">
        <v>15.623850391776999</v>
      </c>
      <c r="BT1152" s="9">
        <v>56.016931507273497</v>
      </c>
      <c r="BU1152" s="9">
        <v>56.0179529498349</v>
      </c>
      <c r="BV1152" s="9">
        <v>33.273491436141498</v>
      </c>
      <c r="BW1152" s="9">
        <v>33.273491436141498</v>
      </c>
      <c r="BX1152" s="4">
        <f t="shared" si="535"/>
        <v>17.677880470035401</v>
      </c>
      <c r="BY1152" s="4">
        <f t="shared" si="536"/>
        <v>17.649641044364401</v>
      </c>
      <c r="BZ1152" s="4">
        <f t="shared" si="537"/>
        <v>2.8239425670999907E-2</v>
      </c>
      <c r="CA1152" s="4">
        <f t="shared" si="538"/>
        <v>38.340072479799503</v>
      </c>
      <c r="CB1152" s="4">
        <f t="shared" si="539"/>
        <v>15.623850391776999</v>
      </c>
      <c r="CC1152" s="4">
        <f t="shared" si="540"/>
        <v>22.716222088022505</v>
      </c>
      <c r="CD1152" s="4">
        <f t="shared" si="541"/>
        <v>56.0179529498349</v>
      </c>
      <c r="CE1152" s="4">
        <f t="shared" si="542"/>
        <v>33.273491436141498</v>
      </c>
      <c r="CF1152" s="4">
        <f t="shared" si="543"/>
        <v>22.744461513693402</v>
      </c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</row>
    <row r="1153" spans="1:204" s="4" customFormat="1" x14ac:dyDescent="0.25">
      <c r="A1153">
        <v>1151</v>
      </c>
      <c r="B1153" t="s">
        <v>1200</v>
      </c>
      <c r="C1153">
        <v>0</v>
      </c>
      <c r="D1153">
        <v>145.20141046699899</v>
      </c>
      <c r="E1153">
        <v>2</v>
      </c>
      <c r="F1153" s="4">
        <v>-0.20427000000000001</v>
      </c>
      <c r="G1153" s="4">
        <v>-1.9609999999999999E-2</v>
      </c>
      <c r="H1153" s="4">
        <v>-0.11194</v>
      </c>
      <c r="I1153" s="4">
        <v>0.18465999999999999</v>
      </c>
      <c r="J1153" s="4">
        <v>3.3930000000000002E-2</v>
      </c>
      <c r="K1153" s="4">
        <f t="shared" si="514"/>
        <v>29.472443265546712</v>
      </c>
      <c r="L1153" s="4">
        <v>3.6002999999999998</v>
      </c>
      <c r="M1153" s="4">
        <v>1.9888600000000001</v>
      </c>
      <c r="N1153" s="4">
        <v>-0.86273</v>
      </c>
      <c r="O1153" s="4">
        <v>1.98136</v>
      </c>
      <c r="P1153" s="4">
        <v>-0.28179999999999999</v>
      </c>
      <c r="Q1153" s="4">
        <v>1.94682</v>
      </c>
      <c r="R1153" s="4">
        <v>-0.28005000000000002</v>
      </c>
      <c r="S1153" s="4">
        <v>1.3440000000000001E-2</v>
      </c>
      <c r="T1153" s="4">
        <v>0.99282999999999999</v>
      </c>
      <c r="U1153" s="4">
        <v>1.7819999999999999E-2</v>
      </c>
      <c r="V1153" s="4">
        <v>0.1249</v>
      </c>
      <c r="W1153" s="4">
        <v>8.9410000000000003E-2</v>
      </c>
      <c r="X1153" s="4">
        <v>0.12028999999999999</v>
      </c>
      <c r="Y1153" s="4">
        <f t="shared" si="515"/>
        <v>1.9723466666666667</v>
      </c>
      <c r="Z1153" s="4">
        <f t="shared" si="516"/>
        <v>-0.47486000000000006</v>
      </c>
      <c r="AA1153" s="4">
        <f t="shared" si="517"/>
        <v>4.0223333333333333E-2</v>
      </c>
      <c r="AB1153" s="4">
        <f t="shared" si="518"/>
        <v>0.41267333333333328</v>
      </c>
      <c r="AC1153" s="9">
        <v>-6.5799999999999999E-3</v>
      </c>
      <c r="AD1153" s="9">
        <v>-0.25433</v>
      </c>
      <c r="AE1153" s="4">
        <f t="shared" si="519"/>
        <v>-0.13045499999999999</v>
      </c>
      <c r="AF1153" s="4">
        <f t="shared" si="520"/>
        <v>0.24775</v>
      </c>
      <c r="AG1153" s="9">
        <v>98.403599999999997</v>
      </c>
      <c r="AH1153" s="9">
        <v>104.31059999999999</v>
      </c>
      <c r="AI1153" s="4">
        <f t="shared" si="521"/>
        <v>101.3571</v>
      </c>
      <c r="AJ1153" s="4">
        <f t="shared" si="522"/>
        <v>5.9069999999999965</v>
      </c>
      <c r="AK1153" s="9">
        <v>-7.5961999999999996</v>
      </c>
      <c r="AL1153" s="9">
        <v>4.3552</v>
      </c>
      <c r="AM1153" s="9">
        <v>298.45170000000002</v>
      </c>
      <c r="AN1153" s="9">
        <v>43.511800000000001</v>
      </c>
      <c r="AO1153" s="9">
        <v>63.979199999999999</v>
      </c>
      <c r="AP1153" s="9">
        <v>205.441</v>
      </c>
      <c r="AQ1153" s="4">
        <f t="shared" si="523"/>
        <v>17.957799999999999</v>
      </c>
      <c r="AR1153" s="4">
        <f t="shared" si="524"/>
        <v>34.167200000000001</v>
      </c>
      <c r="AS1153" s="4">
        <f t="shared" si="525"/>
        <v>251.94635</v>
      </c>
      <c r="AT1153" s="4">
        <f t="shared" si="526"/>
        <v>51.108000000000004</v>
      </c>
      <c r="AU1153" s="4">
        <f t="shared" si="527"/>
        <v>59.623999999999995</v>
      </c>
      <c r="AV1153" s="4">
        <f t="shared" si="528"/>
        <v>93.010700000000014</v>
      </c>
      <c r="AW1153" s="9">
        <v>8.9700000000000006</v>
      </c>
      <c r="AX1153" s="9">
        <v>1.71</v>
      </c>
      <c r="AY1153" s="9">
        <v>3.27</v>
      </c>
      <c r="AZ1153" s="9">
        <v>2.56</v>
      </c>
      <c r="BA1153" s="9">
        <v>1.0900000000000001</v>
      </c>
      <c r="BB1153" s="9">
        <v>1.0900000000000001</v>
      </c>
      <c r="BC1153" s="4">
        <f t="shared" si="529"/>
        <v>5.7650000000000006</v>
      </c>
      <c r="BD1153" s="4">
        <f t="shared" si="530"/>
        <v>1.4</v>
      </c>
      <c r="BE1153" s="4">
        <f t="shared" si="531"/>
        <v>2.1800000000000002</v>
      </c>
      <c r="BF1153" s="4">
        <f t="shared" si="532"/>
        <v>6.41</v>
      </c>
      <c r="BG1153" s="4">
        <f t="shared" si="533"/>
        <v>0.61999999999999988</v>
      </c>
      <c r="BH1153" s="4">
        <f t="shared" si="534"/>
        <v>2.1799999999999997</v>
      </c>
      <c r="BI1153" s="4">
        <v>70.556727991278393</v>
      </c>
      <c r="BJ1153" s="4">
        <v>111.772920790604</v>
      </c>
      <c r="BK1153" s="4">
        <v>182.32964878188201</v>
      </c>
      <c r="BL1153" s="9">
        <v>17.647549235055401</v>
      </c>
      <c r="BM1153" s="9">
        <v>17.6308147605837</v>
      </c>
      <c r="BN1153" s="9">
        <v>17.6308147605837</v>
      </c>
      <c r="BO1153" s="9">
        <v>17.647549235055401</v>
      </c>
      <c r="BP1153" s="9">
        <v>29.3106266567363</v>
      </c>
      <c r="BQ1153" s="9">
        <v>26.576344131330199</v>
      </c>
      <c r="BR1153" s="9">
        <v>26.576344131330199</v>
      </c>
      <c r="BS1153" s="9">
        <v>29.309605871207602</v>
      </c>
      <c r="BT1153" s="9">
        <v>46.958175891791797</v>
      </c>
      <c r="BU1153" s="9">
        <v>44.207158891913998</v>
      </c>
      <c r="BV1153" s="9">
        <v>44.207158891913998</v>
      </c>
      <c r="BW1153" s="9">
        <v>46.957155106263102</v>
      </c>
      <c r="BX1153" s="4">
        <f t="shared" si="535"/>
        <v>17.647549235055401</v>
      </c>
      <c r="BY1153" s="4">
        <f t="shared" si="536"/>
        <v>17.6308147605837</v>
      </c>
      <c r="BZ1153" s="4">
        <f t="shared" si="537"/>
        <v>1.6734474471700622E-2</v>
      </c>
      <c r="CA1153" s="4">
        <f t="shared" si="538"/>
        <v>29.3106266567363</v>
      </c>
      <c r="CB1153" s="4">
        <f t="shared" si="539"/>
        <v>26.576344131330199</v>
      </c>
      <c r="CC1153" s="4">
        <f t="shared" si="540"/>
        <v>2.7342825254061012</v>
      </c>
      <c r="CD1153" s="4">
        <f t="shared" si="541"/>
        <v>46.958175891791797</v>
      </c>
      <c r="CE1153" s="4">
        <f t="shared" si="542"/>
        <v>44.207158891913998</v>
      </c>
      <c r="CF1153" s="4">
        <f t="shared" si="543"/>
        <v>2.7510169998777982</v>
      </c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</row>
    <row r="1154" spans="1:204" s="4" customFormat="1" x14ac:dyDescent="0.25">
      <c r="A1154">
        <v>1152</v>
      </c>
      <c r="B1154" t="s">
        <v>1201</v>
      </c>
      <c r="C1154">
        <v>0</v>
      </c>
      <c r="D1154">
        <v>145.20141046699899</v>
      </c>
      <c r="E1154">
        <v>13</v>
      </c>
      <c r="F1154" s="4">
        <v>-0.24568999999999999</v>
      </c>
      <c r="G1154" s="4">
        <v>-1.405E-2</v>
      </c>
      <c r="H1154" s="4">
        <v>-0.12987000000000001</v>
      </c>
      <c r="I1154" s="4">
        <v>0.23164000000000001</v>
      </c>
      <c r="J1154" s="4">
        <v>3.6409999999999998E-2</v>
      </c>
      <c r="K1154" s="4">
        <f t="shared" si="514"/>
        <v>27.464982147761607</v>
      </c>
      <c r="L1154" s="4">
        <v>0.57909999999999995</v>
      </c>
      <c r="M1154" s="4">
        <v>1.99088</v>
      </c>
      <c r="N1154" s="4">
        <v>-0.87224999999999997</v>
      </c>
      <c r="O1154" s="4">
        <v>1.98065</v>
      </c>
      <c r="P1154" s="4">
        <v>-0.28766999999999998</v>
      </c>
      <c r="Q1154" s="4">
        <v>1.9765200000000001</v>
      </c>
      <c r="R1154" s="4">
        <v>-0.28821000000000002</v>
      </c>
      <c r="S1154" s="4">
        <v>1.529E-2</v>
      </c>
      <c r="T1154" s="4">
        <v>0.99936999999999998</v>
      </c>
      <c r="U1154" s="4">
        <v>3.8890000000000001E-2</v>
      </c>
      <c r="V1154" s="4">
        <v>0.11859</v>
      </c>
      <c r="W1154" s="4">
        <v>2.8029999999999999E-2</v>
      </c>
      <c r="X1154" s="4">
        <v>0.11917999999999999</v>
      </c>
      <c r="Y1154" s="4">
        <f t="shared" si="515"/>
        <v>1.9826833333333334</v>
      </c>
      <c r="Z1154" s="4">
        <f t="shared" si="516"/>
        <v>-0.48271000000000003</v>
      </c>
      <c r="AA1154" s="4">
        <f t="shared" si="517"/>
        <v>2.7403333333333335E-2</v>
      </c>
      <c r="AB1154" s="4">
        <f t="shared" si="518"/>
        <v>0.41238000000000002</v>
      </c>
      <c r="AC1154" s="9">
        <v>-0.24832000000000001</v>
      </c>
      <c r="AD1154" s="9">
        <v>-3.3709999999999997E-2</v>
      </c>
      <c r="AE1154" s="4">
        <f t="shared" si="519"/>
        <v>-0.141015</v>
      </c>
      <c r="AF1154" s="4">
        <f t="shared" si="520"/>
        <v>0.21461000000000002</v>
      </c>
      <c r="AG1154" s="9">
        <v>110.0955</v>
      </c>
      <c r="AH1154" s="9">
        <v>98.956400000000002</v>
      </c>
      <c r="AI1154" s="4">
        <f t="shared" si="521"/>
        <v>104.52594999999999</v>
      </c>
      <c r="AJ1154" s="4">
        <f t="shared" si="522"/>
        <v>11.139099999999999</v>
      </c>
      <c r="AK1154" s="9">
        <v>48.073900000000002</v>
      </c>
      <c r="AL1154" s="9">
        <v>50.44</v>
      </c>
      <c r="AM1154" s="9">
        <v>231.77260000000001</v>
      </c>
      <c r="AN1154" s="9">
        <v>-2.7704</v>
      </c>
      <c r="AO1154" s="9">
        <v>4.0175000000000001</v>
      </c>
      <c r="AP1154" s="9">
        <v>295.62189999999998</v>
      </c>
      <c r="AQ1154" s="4">
        <f t="shared" si="523"/>
        <v>22.65175</v>
      </c>
      <c r="AR1154" s="4">
        <f t="shared" si="524"/>
        <v>27.228749999999998</v>
      </c>
      <c r="AS1154" s="4">
        <f t="shared" si="525"/>
        <v>263.69725</v>
      </c>
      <c r="AT1154" s="4">
        <f t="shared" si="526"/>
        <v>50.844300000000004</v>
      </c>
      <c r="AU1154" s="4">
        <f t="shared" si="527"/>
        <v>46.422499999999999</v>
      </c>
      <c r="AV1154" s="4">
        <f t="shared" si="528"/>
        <v>63.849299999999971</v>
      </c>
      <c r="AW1154" s="9">
        <v>2.56</v>
      </c>
      <c r="AX1154" s="9">
        <v>1.0900000000000001</v>
      </c>
      <c r="AY1154" s="9">
        <v>1.0900000000000001</v>
      </c>
      <c r="AZ1154" s="9">
        <v>4.25</v>
      </c>
      <c r="BA1154" s="9">
        <v>1.7</v>
      </c>
      <c r="BB1154" s="9">
        <v>5.83</v>
      </c>
      <c r="BC1154" s="4">
        <f t="shared" si="529"/>
        <v>3.4050000000000002</v>
      </c>
      <c r="BD1154" s="4">
        <f t="shared" si="530"/>
        <v>1.395</v>
      </c>
      <c r="BE1154" s="4">
        <f t="shared" si="531"/>
        <v>3.46</v>
      </c>
      <c r="BF1154" s="4">
        <f t="shared" si="532"/>
        <v>1.69</v>
      </c>
      <c r="BG1154" s="4">
        <f t="shared" si="533"/>
        <v>0.60999999999999988</v>
      </c>
      <c r="BH1154" s="4">
        <f t="shared" si="534"/>
        <v>4.74</v>
      </c>
      <c r="BI1154" s="4">
        <v>86.734781186788297</v>
      </c>
      <c r="BJ1154" s="4">
        <v>95.321627656695398</v>
      </c>
      <c r="BK1154" s="4">
        <v>182.05640884348301</v>
      </c>
      <c r="BL1154" s="9">
        <v>29.7810891316878</v>
      </c>
      <c r="BM1154" s="9">
        <v>25.489742334352901</v>
      </c>
      <c r="BN1154" s="9">
        <v>15.381073848795401</v>
      </c>
      <c r="BO1154" s="9">
        <v>16.082875871952101</v>
      </c>
      <c r="BP1154" s="9">
        <v>56.6081030431654</v>
      </c>
      <c r="BQ1154" s="9">
        <v>36.242572761384402</v>
      </c>
      <c r="BR1154" s="9">
        <v>0.73403290282599898</v>
      </c>
      <c r="BS1154" s="9">
        <v>1.7369189493195301</v>
      </c>
      <c r="BT1154" s="9">
        <v>86.389192174853306</v>
      </c>
      <c r="BU1154" s="9">
        <v>61.732315095737299</v>
      </c>
      <c r="BV1154" s="9">
        <v>16.115106751621401</v>
      </c>
      <c r="BW1154" s="9">
        <v>17.8197948212716</v>
      </c>
      <c r="BX1154" s="4">
        <f t="shared" si="535"/>
        <v>29.7810891316878</v>
      </c>
      <c r="BY1154" s="4">
        <f t="shared" si="536"/>
        <v>15.381073848795401</v>
      </c>
      <c r="BZ1154" s="4">
        <f t="shared" si="537"/>
        <v>14.400015282892399</v>
      </c>
      <c r="CA1154" s="4">
        <f t="shared" si="538"/>
        <v>56.6081030431654</v>
      </c>
      <c r="CB1154" s="4">
        <f t="shared" si="539"/>
        <v>0.73403290282599898</v>
      </c>
      <c r="CC1154" s="4">
        <f t="shared" si="540"/>
        <v>55.874070140339398</v>
      </c>
      <c r="CD1154" s="4">
        <f t="shared" si="541"/>
        <v>86.389192174853306</v>
      </c>
      <c r="CE1154" s="4">
        <f t="shared" si="542"/>
        <v>16.115106751621401</v>
      </c>
      <c r="CF1154" s="4">
        <f t="shared" si="543"/>
        <v>70.274085423231909</v>
      </c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</row>
    <row r="1155" spans="1:204" s="4" customFormat="1" x14ac:dyDescent="0.25">
      <c r="A1155">
        <v>1153</v>
      </c>
      <c r="B1155" t="s">
        <v>1202</v>
      </c>
      <c r="C1155">
        <v>0</v>
      </c>
      <c r="D1155">
        <v>145.20141046699899</v>
      </c>
      <c r="E1155">
        <v>6</v>
      </c>
      <c r="F1155" s="4">
        <v>-0.21185999999999999</v>
      </c>
      <c r="G1155" s="4">
        <v>-4.6299999999999996E-3</v>
      </c>
      <c r="H1155" s="4">
        <v>-0.10824</v>
      </c>
      <c r="I1155" s="4">
        <v>0.20723</v>
      </c>
      <c r="J1155" s="4">
        <v>2.827E-2</v>
      </c>
      <c r="K1155" s="4">
        <f t="shared" si="514"/>
        <v>35.373187124159884</v>
      </c>
      <c r="L1155" s="4">
        <v>1.4652000000000001</v>
      </c>
      <c r="M1155" s="4">
        <v>1.99085</v>
      </c>
      <c r="N1155" s="4">
        <v>-0.88361000000000001</v>
      </c>
      <c r="O1155" s="4">
        <v>1.9803900000000001</v>
      </c>
      <c r="P1155" s="4">
        <v>-0.29870999999999998</v>
      </c>
      <c r="Q1155" s="4">
        <v>1.97604</v>
      </c>
      <c r="R1155" s="4">
        <v>-0.29782999999999998</v>
      </c>
      <c r="S1155" s="4">
        <v>1.495E-2</v>
      </c>
      <c r="T1155" s="4">
        <v>0.99534</v>
      </c>
      <c r="U1155" s="4">
        <v>3.5159999999999997E-2</v>
      </c>
      <c r="V1155" s="4">
        <v>0.10777</v>
      </c>
      <c r="W1155" s="4">
        <v>2.3179999999999999E-2</v>
      </c>
      <c r="X1155" s="4">
        <v>0.10964</v>
      </c>
      <c r="Y1155" s="4">
        <f t="shared" si="515"/>
        <v>1.9824266666666668</v>
      </c>
      <c r="Z1155" s="4">
        <f t="shared" si="516"/>
        <v>-0.49338333333333334</v>
      </c>
      <c r="AA1155" s="4">
        <f t="shared" si="517"/>
        <v>2.4429999999999997E-2</v>
      </c>
      <c r="AB1155" s="4">
        <f t="shared" si="518"/>
        <v>0.40425</v>
      </c>
      <c r="AC1155" s="9">
        <v>-3.5569999999999997E-2</v>
      </c>
      <c r="AD1155" s="9">
        <v>-0.23727999999999999</v>
      </c>
      <c r="AE1155" s="4">
        <f t="shared" si="519"/>
        <v>-0.13642499999999999</v>
      </c>
      <c r="AF1155" s="4">
        <f t="shared" si="520"/>
        <v>0.20171</v>
      </c>
      <c r="AG1155" s="9">
        <v>103.0192</v>
      </c>
      <c r="AH1155" s="9">
        <v>110.7834</v>
      </c>
      <c r="AI1155" s="4">
        <f t="shared" si="521"/>
        <v>106.90129999999999</v>
      </c>
      <c r="AJ1155" s="4">
        <f t="shared" si="522"/>
        <v>7.7642000000000024</v>
      </c>
      <c r="AK1155" s="9">
        <v>6.5119999999999996</v>
      </c>
      <c r="AL1155" s="9">
        <v>10.3155</v>
      </c>
      <c r="AM1155" s="9">
        <v>292.22989999999999</v>
      </c>
      <c r="AN1155" s="9">
        <v>40.063400000000001</v>
      </c>
      <c r="AO1155" s="9">
        <v>41.839399999999998</v>
      </c>
      <c r="AP1155" s="9">
        <v>250.44749999999999</v>
      </c>
      <c r="AQ1155" s="4">
        <f t="shared" si="523"/>
        <v>23.287700000000001</v>
      </c>
      <c r="AR1155" s="4">
        <f t="shared" si="524"/>
        <v>26.077449999999999</v>
      </c>
      <c r="AS1155" s="4">
        <f t="shared" si="525"/>
        <v>271.33870000000002</v>
      </c>
      <c r="AT1155" s="4">
        <f t="shared" si="526"/>
        <v>33.551400000000001</v>
      </c>
      <c r="AU1155" s="4">
        <f t="shared" si="527"/>
        <v>31.523899999999998</v>
      </c>
      <c r="AV1155" s="4">
        <f t="shared" si="528"/>
        <v>41.782399999999996</v>
      </c>
      <c r="AW1155" s="9">
        <v>4.5</v>
      </c>
      <c r="AX1155" s="9">
        <v>1.7</v>
      </c>
      <c r="AY1155" s="9">
        <v>7.27</v>
      </c>
      <c r="AZ1155" s="9">
        <v>2.56</v>
      </c>
      <c r="BA1155" s="9">
        <v>1.0900000000000001</v>
      </c>
      <c r="BB1155" s="9">
        <v>1.0900000000000001</v>
      </c>
      <c r="BC1155" s="4">
        <f t="shared" si="529"/>
        <v>3.5300000000000002</v>
      </c>
      <c r="BD1155" s="4">
        <f t="shared" si="530"/>
        <v>1.395</v>
      </c>
      <c r="BE1155" s="4">
        <f t="shared" si="531"/>
        <v>4.18</v>
      </c>
      <c r="BF1155" s="4">
        <f t="shared" si="532"/>
        <v>1.94</v>
      </c>
      <c r="BG1155" s="4">
        <f t="shared" si="533"/>
        <v>0.60999999999999988</v>
      </c>
      <c r="BH1155" s="4">
        <f t="shared" si="534"/>
        <v>6.18</v>
      </c>
      <c r="BI1155" s="4">
        <v>76.800778778529093</v>
      </c>
      <c r="BJ1155" s="4">
        <v>105.669555159884</v>
      </c>
      <c r="BK1155" s="4">
        <v>182.470333938414</v>
      </c>
      <c r="BL1155" s="9">
        <v>24.554703573247</v>
      </c>
      <c r="BM1155" s="9">
        <v>15.730406003392</v>
      </c>
      <c r="BN1155" s="9">
        <v>15.352834423124399</v>
      </c>
      <c r="BO1155" s="9">
        <v>21.1628347787656</v>
      </c>
      <c r="BP1155" s="9">
        <v>82.707810411009007</v>
      </c>
      <c r="BQ1155" s="9">
        <v>0.115594670474772</v>
      </c>
      <c r="BR1155" s="9">
        <v>-0.19773561066991599</v>
      </c>
      <c r="BS1155" s="9">
        <v>20.9800977376802</v>
      </c>
      <c r="BT1155" s="9">
        <v>107.262513984256</v>
      </c>
      <c r="BU1155" s="9">
        <v>15.846000673866801</v>
      </c>
      <c r="BV1155" s="9">
        <v>15.155098812454501</v>
      </c>
      <c r="BW1155" s="9">
        <v>42.142932516445804</v>
      </c>
      <c r="BX1155" s="4">
        <f t="shared" si="535"/>
        <v>24.554703573247</v>
      </c>
      <c r="BY1155" s="4">
        <f t="shared" si="536"/>
        <v>15.352834423124399</v>
      </c>
      <c r="BZ1155" s="4">
        <f t="shared" si="537"/>
        <v>9.2018691501226009</v>
      </c>
      <c r="CA1155" s="4">
        <f t="shared" si="538"/>
        <v>82.707810411009007</v>
      </c>
      <c r="CB1155" s="4">
        <f t="shared" si="539"/>
        <v>-0.19773561066991599</v>
      </c>
      <c r="CC1155" s="4">
        <f t="shared" si="540"/>
        <v>82.905546021678916</v>
      </c>
      <c r="CD1155" s="4">
        <f t="shared" si="541"/>
        <v>107.262513984256</v>
      </c>
      <c r="CE1155" s="4">
        <f t="shared" si="542"/>
        <v>15.155098812454501</v>
      </c>
      <c r="CF1155" s="4">
        <f t="shared" si="543"/>
        <v>92.107415171801506</v>
      </c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</row>
    <row r="1156" spans="1:204" s="4" customFormat="1" x14ac:dyDescent="0.25">
      <c r="A1156">
        <v>1154</v>
      </c>
      <c r="B1156" t="s">
        <v>1203</v>
      </c>
      <c r="C1156">
        <v>0</v>
      </c>
      <c r="D1156">
        <v>145.18086281593301</v>
      </c>
      <c r="E1156">
        <v>4</v>
      </c>
      <c r="F1156" s="4">
        <v>-0.28391</v>
      </c>
      <c r="G1156" s="4">
        <v>-5.1700000000000001E-3</v>
      </c>
      <c r="H1156" s="4">
        <v>-0.14454</v>
      </c>
      <c r="I1156" s="4">
        <v>0.27873999999999999</v>
      </c>
      <c r="J1156" s="4">
        <v>3.7479999999999999E-2</v>
      </c>
      <c r="K1156" s="4">
        <f t="shared" ref="K1156:K1219" si="544">1/J1156</f>
        <v>26.680896478121664</v>
      </c>
      <c r="L1156" s="4">
        <v>3.1305999999999998</v>
      </c>
      <c r="M1156" s="4">
        <v>1.9878100000000001</v>
      </c>
      <c r="N1156" s="4">
        <v>-0.89107000000000003</v>
      </c>
      <c r="O1156" s="4">
        <v>1.97462</v>
      </c>
      <c r="P1156" s="4">
        <v>-0.30667</v>
      </c>
      <c r="Q1156" s="4">
        <v>1.96231</v>
      </c>
      <c r="R1156" s="4">
        <v>-0.30874000000000001</v>
      </c>
      <c r="S1156" s="4">
        <v>1.5180000000000001E-2</v>
      </c>
      <c r="T1156" s="4">
        <v>0.97670000000000001</v>
      </c>
      <c r="U1156" s="4">
        <v>5.2389999999999999E-2</v>
      </c>
      <c r="V1156" s="4">
        <v>0.10125000000000001</v>
      </c>
      <c r="W1156" s="4">
        <v>2.7040000000000002E-2</v>
      </c>
      <c r="X1156" s="4">
        <v>9.9260000000000001E-2</v>
      </c>
      <c r="Y1156" s="4">
        <f t="shared" ref="Y1156:Y1219" si="545">AVERAGE(M1156,O1156,Q1156)</f>
        <v>1.9749133333333333</v>
      </c>
      <c r="Z1156" s="4">
        <f t="shared" ref="Z1156:Z1219" si="546">AVERAGE(N1156,P1156,R1156)</f>
        <v>-0.50216000000000005</v>
      </c>
      <c r="AA1156" s="4">
        <f t="shared" ref="AA1156:AA1219" si="547">AVERAGE(S1156,U1156,W1156)</f>
        <v>3.1536666666666664E-2</v>
      </c>
      <c r="AB1156" s="4">
        <f t="shared" ref="AB1156:AB1219" si="548">AVERAGE(T1156,V1156,X1156)</f>
        <v>0.39240333333333327</v>
      </c>
      <c r="AC1156" s="9">
        <v>-2.5139999999999999E-2</v>
      </c>
      <c r="AD1156" s="9">
        <v>-0.20438999999999999</v>
      </c>
      <c r="AE1156" s="4">
        <f t="shared" ref="AE1156:AE1219" si="549">AVERAGE(AC1156,AD1156)</f>
        <v>-0.11476499999999999</v>
      </c>
      <c r="AF1156" s="4">
        <f t="shared" ref="AF1156:AF1219" si="550">ABS(AC1156-AD1156)</f>
        <v>0.17924999999999999</v>
      </c>
      <c r="AG1156" s="9">
        <v>102.2154</v>
      </c>
      <c r="AH1156" s="9">
        <v>109.70189999999999</v>
      </c>
      <c r="AI1156" s="4">
        <f t="shared" ref="AI1156:AI1219" si="551">AVERAGE(AG1156,AH1156)</f>
        <v>105.95865000000001</v>
      </c>
      <c r="AJ1156" s="4">
        <f t="shared" ref="AJ1156:AJ1219" si="552">ABS(AG1156-AH1156)</f>
        <v>7.4864999999999924</v>
      </c>
      <c r="AK1156" s="9">
        <v>0.61199999999999999</v>
      </c>
      <c r="AL1156" s="9">
        <v>11.4726</v>
      </c>
      <c r="AM1156" s="9">
        <v>294.5616</v>
      </c>
      <c r="AN1156" s="9">
        <v>33.946100000000001</v>
      </c>
      <c r="AO1156" s="9">
        <v>49.380800000000001</v>
      </c>
      <c r="AP1156" s="9">
        <v>245.77879999999999</v>
      </c>
      <c r="AQ1156" s="4">
        <f t="shared" ref="AQ1156:AQ1219" si="553">AVERAGE(AK1156,AN1156)</f>
        <v>17.279050000000002</v>
      </c>
      <c r="AR1156" s="4">
        <f t="shared" ref="AR1156:AR1219" si="554">AVERAGE(AL1156,AO1156)</f>
        <v>30.4267</v>
      </c>
      <c r="AS1156" s="4">
        <f t="shared" ref="AS1156:AS1219" si="555">AVERAGE(AM1156,AP1156)</f>
        <v>270.17020000000002</v>
      </c>
      <c r="AT1156" s="4">
        <f t="shared" ref="AT1156:AT1219" si="556">ABS(AK1156-AN1156)</f>
        <v>33.334099999999999</v>
      </c>
      <c r="AU1156" s="4">
        <f t="shared" ref="AU1156:AU1219" si="557">ABS(AL1156-AO1156)</f>
        <v>37.908200000000001</v>
      </c>
      <c r="AV1156" s="4">
        <f t="shared" ref="AV1156:AV1219" si="558">ABS(AM1156-AP1156)</f>
        <v>48.782800000000009</v>
      </c>
      <c r="AW1156" s="9">
        <v>5.56</v>
      </c>
      <c r="AX1156" s="9">
        <v>2.52</v>
      </c>
      <c r="AY1156" s="9">
        <v>4.4400000000000004</v>
      </c>
      <c r="AZ1156" s="9">
        <v>2.56</v>
      </c>
      <c r="BA1156" s="9">
        <v>1.0900000000000001</v>
      </c>
      <c r="BB1156" s="9">
        <v>1.0900000000000001</v>
      </c>
      <c r="BC1156" s="4">
        <f t="shared" ref="BC1156:BC1219" si="559">AVERAGE(AW1156,AZ1156)</f>
        <v>4.0599999999999996</v>
      </c>
      <c r="BD1156" s="4">
        <f t="shared" ref="BD1156:BD1219" si="560">AVERAGE(AX1156,BA1156)</f>
        <v>1.8050000000000002</v>
      </c>
      <c r="BE1156" s="4">
        <f t="shared" ref="BE1156:BE1219" si="561">AVERAGE(AY1156,BB1156)</f>
        <v>2.7650000000000001</v>
      </c>
      <c r="BF1156" s="4">
        <f t="shared" ref="BF1156:BF1219" si="562">ABS(AW1156-AZ1156)</f>
        <v>2.9999999999999996</v>
      </c>
      <c r="BG1156" s="4">
        <f t="shared" ref="BG1156:BG1219" si="563">ABS(AX1156-BA1156)</f>
        <v>1.43</v>
      </c>
      <c r="BH1156" s="4">
        <f t="shared" ref="BH1156:BH1219" si="564">ABS(AY1156-BB1156)</f>
        <v>3.3500000000000005</v>
      </c>
      <c r="BI1156" s="4">
        <v>81.641225519466502</v>
      </c>
      <c r="BJ1156" s="4">
        <v>70.4971670728047</v>
      </c>
      <c r="BK1156" s="4">
        <v>152.138392592271</v>
      </c>
      <c r="BL1156" s="9">
        <v>21.8123415691982</v>
      </c>
      <c r="BM1156" s="9">
        <v>21.761092241128601</v>
      </c>
      <c r="BN1156" s="9">
        <v>19.147376509581001</v>
      </c>
      <c r="BO1156" s="9">
        <v>18.920415199558601</v>
      </c>
      <c r="BP1156" s="9">
        <v>23.297215266106701</v>
      </c>
      <c r="BQ1156" s="9">
        <v>24.2348969337346</v>
      </c>
      <c r="BR1156" s="9">
        <v>11.7244320264252</v>
      </c>
      <c r="BS1156" s="9">
        <v>11.2406228465381</v>
      </c>
      <c r="BT1156" s="9">
        <v>45.1095568353049</v>
      </c>
      <c r="BU1156" s="9">
        <v>45.995989174863297</v>
      </c>
      <c r="BV1156" s="9">
        <v>30.871808536006199</v>
      </c>
      <c r="BW1156" s="9">
        <v>30.161038046096799</v>
      </c>
      <c r="BX1156" s="4">
        <f t="shared" ref="BX1156:BX1219" si="565">MAX(BL1156:BO1156)</f>
        <v>21.8123415691982</v>
      </c>
      <c r="BY1156" s="4">
        <f t="shared" ref="BY1156:BY1219" si="566">MIN(BL1156:BO1156)</f>
        <v>18.920415199558601</v>
      </c>
      <c r="BZ1156" s="4">
        <f t="shared" ref="BZ1156:BZ1219" si="567">BX1156-BY1156</f>
        <v>2.8919263696395987</v>
      </c>
      <c r="CA1156" s="4">
        <f t="shared" ref="CA1156:CA1219" si="568">MAX(BP1156:BS1156)</f>
        <v>24.2348969337346</v>
      </c>
      <c r="CB1156" s="4">
        <f t="shared" ref="CB1156:CB1219" si="569">MIN(BP1156:BS1156)</f>
        <v>11.2406228465381</v>
      </c>
      <c r="CC1156" s="4">
        <f t="shared" ref="CC1156:CC1219" si="570">CA1156-CB1156</f>
        <v>12.9942740871965</v>
      </c>
      <c r="CD1156" s="4">
        <f t="shared" ref="CD1156:CD1219" si="571">MAX(BT1156:BW1156)</f>
        <v>45.995989174863297</v>
      </c>
      <c r="CE1156" s="4">
        <f t="shared" ref="CE1156:CE1219" si="572">MIN(BT1156:BW1156)</f>
        <v>30.161038046096799</v>
      </c>
      <c r="CF1156" s="4">
        <f t="shared" ref="CF1156:CF1219" si="573">CD1156-CE1156</f>
        <v>15.834951128766498</v>
      </c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</row>
    <row r="1157" spans="1:204" s="4" customFormat="1" x14ac:dyDescent="0.25">
      <c r="A1157">
        <v>1155</v>
      </c>
      <c r="B1157" t="s">
        <v>1204</v>
      </c>
      <c r="C1157">
        <v>0</v>
      </c>
      <c r="D1157">
        <v>145.15831648247701</v>
      </c>
      <c r="E1157">
        <v>1</v>
      </c>
      <c r="F1157" s="4">
        <v>-0.25968999999999998</v>
      </c>
      <c r="G1157" s="4">
        <v>-6.8839999999999998E-2</v>
      </c>
      <c r="H1157" s="4">
        <v>-0.16425999999999999</v>
      </c>
      <c r="I1157" s="4">
        <v>0.19084999999999999</v>
      </c>
      <c r="J1157" s="4">
        <v>7.0690000000000003E-2</v>
      </c>
      <c r="K1157" s="4">
        <f t="shared" si="544"/>
        <v>14.146272457207525</v>
      </c>
      <c r="L1157" s="4">
        <v>3.5026000000000002</v>
      </c>
      <c r="M1157" s="4">
        <v>1.98891</v>
      </c>
      <c r="N1157" s="4">
        <v>-0.88693999999999995</v>
      </c>
      <c r="O1157" s="4">
        <v>1.98197</v>
      </c>
      <c r="P1157" s="4">
        <v>-0.30464999999999998</v>
      </c>
      <c r="Q1157" s="4">
        <v>1.93123</v>
      </c>
      <c r="R1157" s="4">
        <v>-0.30242000000000002</v>
      </c>
      <c r="S1157" s="4">
        <v>1.329E-2</v>
      </c>
      <c r="T1157" s="4">
        <v>0.97206000000000004</v>
      </c>
      <c r="U1157" s="4">
        <v>1.8069999999999999E-2</v>
      </c>
      <c r="V1157" s="4">
        <v>0.10329000000000001</v>
      </c>
      <c r="W1157" s="4">
        <v>6.7100000000000007E-2</v>
      </c>
      <c r="X1157" s="4">
        <v>9.919E-2</v>
      </c>
      <c r="Y1157" s="4">
        <f t="shared" si="545"/>
        <v>1.9673700000000001</v>
      </c>
      <c r="Z1157" s="4">
        <f t="shared" si="546"/>
        <v>-0.4980033333333333</v>
      </c>
      <c r="AA1157" s="4">
        <f t="shared" si="547"/>
        <v>3.2820000000000002E-2</v>
      </c>
      <c r="AB1157" s="4">
        <f t="shared" si="548"/>
        <v>0.39151333333333332</v>
      </c>
      <c r="AC1157" s="9">
        <v>-2.1919999999999999E-2</v>
      </c>
      <c r="AD1157" s="9">
        <v>-0.20846999999999999</v>
      </c>
      <c r="AE1157" s="4">
        <f t="shared" si="549"/>
        <v>-0.11519499999999999</v>
      </c>
      <c r="AF1157" s="4">
        <f t="shared" si="550"/>
        <v>0.18654999999999999</v>
      </c>
      <c r="AG1157" s="9">
        <v>99.772300000000001</v>
      </c>
      <c r="AH1157" s="9">
        <v>97.439899999999994</v>
      </c>
      <c r="AI1157" s="4">
        <f t="shared" si="551"/>
        <v>98.606099999999998</v>
      </c>
      <c r="AJ1157" s="4">
        <f t="shared" si="552"/>
        <v>2.3324000000000069</v>
      </c>
      <c r="AK1157" s="9">
        <v>-6.8327</v>
      </c>
      <c r="AL1157" s="9">
        <v>6.8658000000000001</v>
      </c>
      <c r="AM1157" s="9">
        <v>299.28390000000002</v>
      </c>
      <c r="AN1157" s="9">
        <v>42.689300000000003</v>
      </c>
      <c r="AO1157" s="9">
        <v>52.086300000000001</v>
      </c>
      <c r="AP1157" s="9">
        <v>197.54400000000001</v>
      </c>
      <c r="AQ1157" s="4">
        <f t="shared" si="553"/>
        <v>17.9283</v>
      </c>
      <c r="AR1157" s="4">
        <f t="shared" si="554"/>
        <v>29.476050000000001</v>
      </c>
      <c r="AS1157" s="4">
        <f t="shared" si="555"/>
        <v>248.41395</v>
      </c>
      <c r="AT1157" s="4">
        <f t="shared" si="556"/>
        <v>49.522000000000006</v>
      </c>
      <c r="AU1157" s="4">
        <f t="shared" si="557"/>
        <v>45.220500000000001</v>
      </c>
      <c r="AV1157" s="4">
        <f t="shared" si="558"/>
        <v>101.73990000000001</v>
      </c>
      <c r="AW1157" s="9">
        <v>8.93</v>
      </c>
      <c r="AX1157" s="9">
        <v>1.79</v>
      </c>
      <c r="AY1157" s="9">
        <v>3.26</v>
      </c>
      <c r="AZ1157" s="9">
        <v>2.56</v>
      </c>
      <c r="BA1157" s="9">
        <v>1.0900000000000001</v>
      </c>
      <c r="BB1157" s="9">
        <v>1.0900000000000001</v>
      </c>
      <c r="BC1157" s="4">
        <f t="shared" si="559"/>
        <v>5.7450000000000001</v>
      </c>
      <c r="BD1157" s="4">
        <f t="shared" si="560"/>
        <v>1.44</v>
      </c>
      <c r="BE1157" s="4">
        <f t="shared" si="561"/>
        <v>2.1749999999999998</v>
      </c>
      <c r="BF1157" s="4">
        <f t="shared" si="562"/>
        <v>6.3699999999999992</v>
      </c>
      <c r="BG1157" s="4">
        <f t="shared" si="563"/>
        <v>0.7</v>
      </c>
      <c r="BH1157" s="4">
        <f t="shared" si="564"/>
        <v>2.17</v>
      </c>
      <c r="BI1157" s="4">
        <v>70.711521880141603</v>
      </c>
      <c r="BJ1157" s="4">
        <v>100.33037677841</v>
      </c>
      <c r="BK1157" s="4">
        <v>171.04189865855099</v>
      </c>
      <c r="BL1157" s="9">
        <v>18.004202722233401</v>
      </c>
      <c r="BM1157" s="9">
        <v>17.360971359727699</v>
      </c>
      <c r="BN1157" s="9">
        <v>18.007340436196799</v>
      </c>
      <c r="BO1157" s="9">
        <v>17.339007361983601</v>
      </c>
      <c r="BP1157" s="9">
        <v>23.188005361616199</v>
      </c>
      <c r="BQ1157" s="9">
        <v>23.349485218457801</v>
      </c>
      <c r="BR1157" s="9">
        <v>22.7718114831384</v>
      </c>
      <c r="BS1157" s="9">
        <v>24.383656506486702</v>
      </c>
      <c r="BT1157" s="9">
        <v>41.1922080838497</v>
      </c>
      <c r="BU1157" s="9">
        <v>40.7104565781855</v>
      </c>
      <c r="BV1157" s="9">
        <v>40.779151919335298</v>
      </c>
      <c r="BW1157" s="9">
        <v>41.722663868470399</v>
      </c>
      <c r="BX1157" s="4">
        <f t="shared" si="565"/>
        <v>18.007340436196799</v>
      </c>
      <c r="BY1157" s="4">
        <f t="shared" si="566"/>
        <v>17.339007361983601</v>
      </c>
      <c r="BZ1157" s="4">
        <f t="shared" si="567"/>
        <v>0.66833307421319788</v>
      </c>
      <c r="CA1157" s="4">
        <f t="shared" si="568"/>
        <v>24.383656506486702</v>
      </c>
      <c r="CB1157" s="4">
        <f t="shared" si="569"/>
        <v>22.7718114831384</v>
      </c>
      <c r="CC1157" s="4">
        <f t="shared" si="570"/>
        <v>1.6118450233483017</v>
      </c>
      <c r="CD1157" s="4">
        <f t="shared" si="571"/>
        <v>41.722663868470399</v>
      </c>
      <c r="CE1157" s="4">
        <f t="shared" si="572"/>
        <v>40.7104565781855</v>
      </c>
      <c r="CF1157" s="4">
        <f t="shared" si="573"/>
        <v>1.0122072902848984</v>
      </c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</row>
    <row r="1158" spans="1:204" s="4" customFormat="1" x14ac:dyDescent="0.25">
      <c r="A1158">
        <v>1156</v>
      </c>
      <c r="B1158" t="s">
        <v>1205</v>
      </c>
      <c r="C1158">
        <v>0</v>
      </c>
      <c r="D1158">
        <v>145.15831648247701</v>
      </c>
      <c r="E1158">
        <v>2</v>
      </c>
      <c r="F1158" s="4">
        <v>-0.25933</v>
      </c>
      <c r="G1158" s="4">
        <v>-5.799E-2</v>
      </c>
      <c r="H1158" s="4">
        <v>-0.15866</v>
      </c>
      <c r="I1158" s="4">
        <v>0.20133999999999999</v>
      </c>
      <c r="J1158" s="4">
        <v>6.2509999999999996E-2</v>
      </c>
      <c r="K1158" s="4">
        <f t="shared" si="544"/>
        <v>15.997440409534475</v>
      </c>
      <c r="L1158" s="4">
        <v>3.1341000000000001</v>
      </c>
      <c r="M1158" s="4">
        <v>1.9888699999999999</v>
      </c>
      <c r="N1158" s="4">
        <v>-0.88705000000000001</v>
      </c>
      <c r="O1158" s="4">
        <v>1.9817899999999999</v>
      </c>
      <c r="P1158" s="4">
        <v>-0.30493999999999999</v>
      </c>
      <c r="Q1158" s="4">
        <v>1.9379299999999999</v>
      </c>
      <c r="R1158" s="4">
        <v>-0.30281000000000002</v>
      </c>
      <c r="S1158" s="4">
        <v>1.3270000000000001E-2</v>
      </c>
      <c r="T1158" s="4">
        <v>0.97275999999999996</v>
      </c>
      <c r="U1158" s="4">
        <v>1.7569999999999999E-2</v>
      </c>
      <c r="V1158" s="4">
        <v>0.10301</v>
      </c>
      <c r="W1158" s="4">
        <v>6.9239999999999996E-2</v>
      </c>
      <c r="X1158" s="4">
        <v>9.9099999999999994E-2</v>
      </c>
      <c r="Y1158" s="4">
        <f t="shared" si="545"/>
        <v>1.9695299999999998</v>
      </c>
      <c r="Z1158" s="4">
        <f t="shared" si="546"/>
        <v>-0.49826666666666669</v>
      </c>
      <c r="AA1158" s="4">
        <f t="shared" si="547"/>
        <v>3.3360000000000001E-2</v>
      </c>
      <c r="AB1158" s="4">
        <f t="shared" si="548"/>
        <v>0.39162333333333327</v>
      </c>
      <c r="AC1158" s="9">
        <v>-2.085E-2</v>
      </c>
      <c r="AD1158" s="9">
        <v>-0.21593999999999999</v>
      </c>
      <c r="AE1158" s="4">
        <f t="shared" si="549"/>
        <v>-0.118395</v>
      </c>
      <c r="AF1158" s="4">
        <f t="shared" si="550"/>
        <v>0.19508999999999999</v>
      </c>
      <c r="AG1158" s="9">
        <v>99.795100000000005</v>
      </c>
      <c r="AH1158" s="9">
        <v>100.40260000000001</v>
      </c>
      <c r="AI1158" s="4">
        <f t="shared" si="551"/>
        <v>100.09885</v>
      </c>
      <c r="AJ1158" s="4">
        <f t="shared" si="552"/>
        <v>0.60750000000000171</v>
      </c>
      <c r="AK1158" s="9">
        <v>-6.9584000000000001</v>
      </c>
      <c r="AL1158" s="9">
        <v>6.9504000000000001</v>
      </c>
      <c r="AM1158" s="9">
        <v>299.39319999999998</v>
      </c>
      <c r="AN1158" s="9">
        <v>42.457900000000002</v>
      </c>
      <c r="AO1158" s="9">
        <v>54.493600000000001</v>
      </c>
      <c r="AP1158" s="9">
        <v>204.25630000000001</v>
      </c>
      <c r="AQ1158" s="4">
        <f t="shared" si="553"/>
        <v>17.749750000000002</v>
      </c>
      <c r="AR1158" s="4">
        <f t="shared" si="554"/>
        <v>30.722000000000001</v>
      </c>
      <c r="AS1158" s="4">
        <f t="shared" si="555"/>
        <v>251.82474999999999</v>
      </c>
      <c r="AT1158" s="4">
        <f t="shared" si="556"/>
        <v>49.4163</v>
      </c>
      <c r="AU1158" s="4">
        <f t="shared" si="557"/>
        <v>47.543199999999999</v>
      </c>
      <c r="AV1158" s="4">
        <f t="shared" si="558"/>
        <v>95.136899999999969</v>
      </c>
      <c r="AW1158" s="9">
        <v>7.46</v>
      </c>
      <c r="AX1158" s="9">
        <v>1.78</v>
      </c>
      <c r="AY1158" s="9">
        <v>5.59</v>
      </c>
      <c r="AZ1158" s="9">
        <v>2.56</v>
      </c>
      <c r="BA1158" s="9">
        <v>1.0900000000000001</v>
      </c>
      <c r="BB1158" s="9">
        <v>1.0900000000000001</v>
      </c>
      <c r="BC1158" s="4">
        <f t="shared" si="559"/>
        <v>5.01</v>
      </c>
      <c r="BD1158" s="4">
        <f t="shared" si="560"/>
        <v>1.4350000000000001</v>
      </c>
      <c r="BE1158" s="4">
        <f t="shared" si="561"/>
        <v>3.34</v>
      </c>
      <c r="BF1158" s="4">
        <f t="shared" si="562"/>
        <v>4.9000000000000004</v>
      </c>
      <c r="BG1158" s="4">
        <f t="shared" si="563"/>
        <v>0.69</v>
      </c>
      <c r="BH1158" s="4">
        <f t="shared" si="564"/>
        <v>4.5</v>
      </c>
      <c r="BI1158" s="4">
        <v>70.728256354613293</v>
      </c>
      <c r="BJ1158" s="4">
        <v>100.34903783438099</v>
      </c>
      <c r="BK1158" s="4">
        <v>171.07729418899399</v>
      </c>
      <c r="BL1158" s="9">
        <v>17.910071303330099</v>
      </c>
      <c r="BM1158" s="9">
        <v>17.485434013610899</v>
      </c>
      <c r="BN1158" s="9">
        <v>17.888107305586001</v>
      </c>
      <c r="BO1158" s="9">
        <v>17.444643732086099</v>
      </c>
      <c r="BP1158" s="9">
        <v>36.8102899594615</v>
      </c>
      <c r="BQ1158" s="9">
        <v>29.151107835782799</v>
      </c>
      <c r="BR1158" s="9">
        <v>14.964858475223901</v>
      </c>
      <c r="BS1158" s="9">
        <v>13.6892654819887</v>
      </c>
      <c r="BT1158" s="9">
        <v>54.720361262791698</v>
      </c>
      <c r="BU1158" s="9">
        <v>46.636541849393801</v>
      </c>
      <c r="BV1158" s="9">
        <v>32.852965780810003</v>
      </c>
      <c r="BW1158" s="9">
        <v>31.133909214074801</v>
      </c>
      <c r="BX1158" s="4">
        <f t="shared" si="565"/>
        <v>17.910071303330099</v>
      </c>
      <c r="BY1158" s="4">
        <f t="shared" si="566"/>
        <v>17.444643732086099</v>
      </c>
      <c r="BZ1158" s="4">
        <f t="shared" si="567"/>
        <v>0.46542757124399969</v>
      </c>
      <c r="CA1158" s="4">
        <f t="shared" si="568"/>
        <v>36.8102899594615</v>
      </c>
      <c r="CB1158" s="4">
        <f t="shared" si="569"/>
        <v>13.6892654819887</v>
      </c>
      <c r="CC1158" s="4">
        <f t="shared" si="570"/>
        <v>23.121024477472801</v>
      </c>
      <c r="CD1158" s="4">
        <f t="shared" si="571"/>
        <v>54.720361262791698</v>
      </c>
      <c r="CE1158" s="4">
        <f t="shared" si="572"/>
        <v>31.133909214074801</v>
      </c>
      <c r="CF1158" s="4">
        <f t="shared" si="573"/>
        <v>23.586452048716897</v>
      </c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</row>
    <row r="1159" spans="1:204" s="4" customFormat="1" x14ac:dyDescent="0.25">
      <c r="A1159">
        <v>1157</v>
      </c>
      <c r="B1159" t="s">
        <v>1206</v>
      </c>
      <c r="C1159">
        <v>0</v>
      </c>
      <c r="D1159">
        <v>145.13349251343101</v>
      </c>
      <c r="E1159">
        <v>1</v>
      </c>
      <c r="F1159" s="4">
        <v>-0.28117999999999999</v>
      </c>
      <c r="G1159" s="4">
        <v>-8.4180000000000005E-2</v>
      </c>
      <c r="H1159" s="4">
        <v>-0.18268000000000001</v>
      </c>
      <c r="I1159" s="4">
        <v>0.19700000000000001</v>
      </c>
      <c r="J1159" s="4">
        <v>8.4699999999999998E-2</v>
      </c>
      <c r="K1159" s="4">
        <f t="shared" si="544"/>
        <v>11.80637544273908</v>
      </c>
      <c r="L1159" s="4">
        <v>3.8448000000000002</v>
      </c>
      <c r="M1159" s="4">
        <v>1.98882</v>
      </c>
      <c r="N1159" s="4">
        <v>-0.90322000000000002</v>
      </c>
      <c r="O1159" s="4">
        <v>1.98081</v>
      </c>
      <c r="P1159" s="4">
        <v>-0.32018999999999997</v>
      </c>
      <c r="Q1159" s="4">
        <v>1.9299900000000001</v>
      </c>
      <c r="R1159" s="4">
        <v>-0.31783</v>
      </c>
      <c r="S1159" s="4">
        <v>1.298E-2</v>
      </c>
      <c r="T1159" s="4">
        <v>0.95860000000000001</v>
      </c>
      <c r="U1159" s="4">
        <v>1.634E-2</v>
      </c>
      <c r="V1159" s="4">
        <v>8.8459999999999997E-2</v>
      </c>
      <c r="W1159" s="4">
        <v>6.1749999999999999E-2</v>
      </c>
      <c r="X1159" s="4">
        <v>8.4570000000000006E-2</v>
      </c>
      <c r="Y1159" s="4">
        <f t="shared" si="545"/>
        <v>1.9665400000000002</v>
      </c>
      <c r="Z1159" s="4">
        <f t="shared" si="546"/>
        <v>-0.51374666666666668</v>
      </c>
      <c r="AA1159" s="4">
        <f t="shared" si="547"/>
        <v>3.0356666666666667E-2</v>
      </c>
      <c r="AB1159" s="4">
        <f t="shared" si="548"/>
        <v>0.37721000000000005</v>
      </c>
      <c r="AC1159" s="9">
        <v>-3.3579999999999999E-2</v>
      </c>
      <c r="AD1159" s="9">
        <v>-0.18371000000000001</v>
      </c>
      <c r="AE1159" s="4">
        <f t="shared" si="549"/>
        <v>-0.10864500000000001</v>
      </c>
      <c r="AF1159" s="4">
        <f t="shared" si="550"/>
        <v>0.15013000000000001</v>
      </c>
      <c r="AG1159" s="9">
        <v>102.4479</v>
      </c>
      <c r="AH1159" s="9">
        <v>96.299400000000006</v>
      </c>
      <c r="AI1159" s="4">
        <f t="shared" si="551"/>
        <v>99.373649999999998</v>
      </c>
      <c r="AJ1159" s="4">
        <f t="shared" si="552"/>
        <v>6.1484999999999985</v>
      </c>
      <c r="AK1159" s="9">
        <v>-1.7133</v>
      </c>
      <c r="AL1159" s="9">
        <v>9.0641999999999996</v>
      </c>
      <c r="AM1159" s="9">
        <v>299.99290000000002</v>
      </c>
      <c r="AN1159" s="9">
        <v>40.2102</v>
      </c>
      <c r="AO1159" s="9">
        <v>48.624499999999998</v>
      </c>
      <c r="AP1159" s="9">
        <v>200.0635</v>
      </c>
      <c r="AQ1159" s="4">
        <f t="shared" si="553"/>
        <v>19.248450000000002</v>
      </c>
      <c r="AR1159" s="4">
        <f t="shared" si="554"/>
        <v>28.844349999999999</v>
      </c>
      <c r="AS1159" s="4">
        <f t="shared" si="555"/>
        <v>250.02820000000003</v>
      </c>
      <c r="AT1159" s="4">
        <f t="shared" si="556"/>
        <v>41.923499999999997</v>
      </c>
      <c r="AU1159" s="4">
        <f t="shared" si="557"/>
        <v>39.560299999999998</v>
      </c>
      <c r="AV1159" s="4">
        <f t="shared" si="558"/>
        <v>99.929400000000015</v>
      </c>
      <c r="AW1159" s="9">
        <v>6.85</v>
      </c>
      <c r="AX1159" s="9">
        <v>1.7</v>
      </c>
      <c r="AY1159" s="9">
        <v>5.0199999999999996</v>
      </c>
      <c r="AZ1159" s="9">
        <v>2.56</v>
      </c>
      <c r="BA1159" s="9">
        <v>1.0900000000000001</v>
      </c>
      <c r="BB1159" s="9">
        <v>1.0900000000000001</v>
      </c>
      <c r="BC1159" s="4">
        <f t="shared" si="559"/>
        <v>4.7050000000000001</v>
      </c>
      <c r="BD1159" s="4">
        <f t="shared" si="560"/>
        <v>1.395</v>
      </c>
      <c r="BE1159" s="4">
        <f t="shared" si="561"/>
        <v>3.0549999999999997</v>
      </c>
      <c r="BF1159" s="4">
        <f t="shared" si="562"/>
        <v>4.2899999999999991</v>
      </c>
      <c r="BG1159" s="4">
        <f t="shared" si="563"/>
        <v>0.60999999999999988</v>
      </c>
      <c r="BH1159" s="4">
        <f t="shared" si="564"/>
        <v>3.9299999999999997</v>
      </c>
      <c r="BI1159" s="4">
        <v>70.733485877885698</v>
      </c>
      <c r="BJ1159" s="4">
        <v>97.860839571344798</v>
      </c>
      <c r="BK1159" s="4">
        <v>168.59432544923001</v>
      </c>
      <c r="BL1159" s="9">
        <v>17.6862477072712</v>
      </c>
      <c r="BM1159" s="9">
        <v>17.685201802616699</v>
      </c>
      <c r="BN1159" s="9">
        <v>17.681018183998798</v>
      </c>
      <c r="BO1159" s="9">
        <v>17.681018183998798</v>
      </c>
      <c r="BP1159" s="9">
        <v>28.840236519746998</v>
      </c>
      <c r="BQ1159" s="9">
        <v>28.840269724224601</v>
      </c>
      <c r="BR1159" s="9">
        <v>20.0916857139519</v>
      </c>
      <c r="BS1159" s="9">
        <v>20.088647613421202</v>
      </c>
      <c r="BT1159" s="9">
        <v>46.526484227018202</v>
      </c>
      <c r="BU1159" s="9">
        <v>46.525471526841301</v>
      </c>
      <c r="BV1159" s="9">
        <v>37.772703897950798</v>
      </c>
      <c r="BW1159" s="9">
        <v>37.769665797420103</v>
      </c>
      <c r="BX1159" s="4">
        <f t="shared" si="565"/>
        <v>17.6862477072712</v>
      </c>
      <c r="BY1159" s="4">
        <f t="shared" si="566"/>
        <v>17.681018183998798</v>
      </c>
      <c r="BZ1159" s="4">
        <f t="shared" si="567"/>
        <v>5.2295232724013374E-3</v>
      </c>
      <c r="CA1159" s="4">
        <f t="shared" si="568"/>
        <v>28.840269724224601</v>
      </c>
      <c r="CB1159" s="4">
        <f t="shared" si="569"/>
        <v>20.088647613421202</v>
      </c>
      <c r="CC1159" s="4">
        <f t="shared" si="570"/>
        <v>8.7516221108033996</v>
      </c>
      <c r="CD1159" s="4">
        <f t="shared" si="571"/>
        <v>46.526484227018202</v>
      </c>
      <c r="CE1159" s="4">
        <f t="shared" si="572"/>
        <v>37.769665797420103</v>
      </c>
      <c r="CF1159" s="4">
        <f t="shared" si="573"/>
        <v>8.7568184295980984</v>
      </c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</row>
    <row r="1160" spans="1:204" s="4" customFormat="1" x14ac:dyDescent="0.25">
      <c r="A1160">
        <v>1158</v>
      </c>
      <c r="B1160" t="s">
        <v>1207</v>
      </c>
      <c r="C1160">
        <v>0</v>
      </c>
      <c r="D1160">
        <v>145.13349251343101</v>
      </c>
      <c r="E1160">
        <v>1</v>
      </c>
      <c r="F1160" s="4">
        <v>-0.27710000000000001</v>
      </c>
      <c r="G1160" s="4">
        <v>-9.1399999999999995E-2</v>
      </c>
      <c r="H1160" s="4">
        <v>-0.18425</v>
      </c>
      <c r="I1160" s="4">
        <v>0.1857</v>
      </c>
      <c r="J1160" s="4">
        <v>9.1410000000000005E-2</v>
      </c>
      <c r="K1160" s="4">
        <f t="shared" si="544"/>
        <v>10.93972213105787</v>
      </c>
      <c r="L1160" s="4">
        <v>5.3167999999999997</v>
      </c>
      <c r="M1160" s="4">
        <v>1.9888399999999999</v>
      </c>
      <c r="N1160" s="4">
        <v>-0.90461000000000003</v>
      </c>
      <c r="O1160" s="4">
        <v>1.98119</v>
      </c>
      <c r="P1160" s="4">
        <v>-0.32172000000000001</v>
      </c>
      <c r="Q1160" s="4">
        <v>1.9230100000000001</v>
      </c>
      <c r="R1160" s="4">
        <v>-0.31908999999999998</v>
      </c>
      <c r="S1160" s="4">
        <v>1.304E-2</v>
      </c>
      <c r="T1160" s="4">
        <v>0.95547000000000004</v>
      </c>
      <c r="U1160" s="4">
        <v>1.7049999999999999E-2</v>
      </c>
      <c r="V1160" s="4">
        <v>8.6749999999999994E-2</v>
      </c>
      <c r="W1160" s="4">
        <v>6.2140000000000001E-2</v>
      </c>
      <c r="X1160" s="4">
        <v>8.2720000000000002E-2</v>
      </c>
      <c r="Y1160" s="4">
        <f t="shared" si="545"/>
        <v>1.9643466666666667</v>
      </c>
      <c r="Z1160" s="4">
        <f t="shared" si="546"/>
        <v>-0.51514000000000004</v>
      </c>
      <c r="AA1160" s="4">
        <f t="shared" si="547"/>
        <v>3.0743333333333334E-2</v>
      </c>
      <c r="AB1160" s="4">
        <f t="shared" si="548"/>
        <v>0.37497999999999992</v>
      </c>
      <c r="AC1160" s="9">
        <v>-3.4660000000000003E-2</v>
      </c>
      <c r="AD1160" s="9">
        <v>-0.18046000000000001</v>
      </c>
      <c r="AE1160" s="4">
        <f t="shared" si="549"/>
        <v>-0.10756</v>
      </c>
      <c r="AF1160" s="4">
        <f t="shared" si="550"/>
        <v>0.14580000000000001</v>
      </c>
      <c r="AG1160" s="9">
        <v>101.6781</v>
      </c>
      <c r="AH1160" s="9">
        <v>93.327699999999993</v>
      </c>
      <c r="AI1160" s="4">
        <f t="shared" si="551"/>
        <v>97.502899999999997</v>
      </c>
      <c r="AJ1160" s="4">
        <f t="shared" si="552"/>
        <v>8.3504000000000076</v>
      </c>
      <c r="AK1160" s="9">
        <v>-2.8285999999999998</v>
      </c>
      <c r="AL1160" s="9">
        <v>8.2918000000000003</v>
      </c>
      <c r="AM1160" s="9">
        <v>299.57119999999998</v>
      </c>
      <c r="AN1160" s="9">
        <v>40.9788</v>
      </c>
      <c r="AO1160" s="9">
        <v>47.0047</v>
      </c>
      <c r="AP1160" s="9">
        <v>191.99940000000001</v>
      </c>
      <c r="AQ1160" s="4">
        <f t="shared" si="553"/>
        <v>19.075099999999999</v>
      </c>
      <c r="AR1160" s="4">
        <f t="shared" si="554"/>
        <v>27.648250000000001</v>
      </c>
      <c r="AS1160" s="4">
        <f t="shared" si="555"/>
        <v>245.78530000000001</v>
      </c>
      <c r="AT1160" s="4">
        <f t="shared" si="556"/>
        <v>43.807400000000001</v>
      </c>
      <c r="AU1160" s="4">
        <f t="shared" si="557"/>
        <v>38.712899999999998</v>
      </c>
      <c r="AV1160" s="4">
        <f t="shared" si="558"/>
        <v>107.57179999999997</v>
      </c>
      <c r="AW1160" s="9">
        <v>8.82</v>
      </c>
      <c r="AX1160" s="9">
        <v>1.7</v>
      </c>
      <c r="AY1160" s="9">
        <v>3.85</v>
      </c>
      <c r="AZ1160" s="9">
        <v>2.56</v>
      </c>
      <c r="BA1160" s="9">
        <v>1.0900000000000001</v>
      </c>
      <c r="BB1160" s="9">
        <v>1.0900000000000001</v>
      </c>
      <c r="BC1160" s="4">
        <f t="shared" si="559"/>
        <v>5.69</v>
      </c>
      <c r="BD1160" s="4">
        <f t="shared" si="560"/>
        <v>1.395</v>
      </c>
      <c r="BE1160" s="4">
        <f t="shared" si="561"/>
        <v>2.4700000000000002</v>
      </c>
      <c r="BF1160" s="4">
        <f t="shared" si="562"/>
        <v>6.26</v>
      </c>
      <c r="BG1160" s="4">
        <f t="shared" si="563"/>
        <v>0.60999999999999988</v>
      </c>
      <c r="BH1160" s="4">
        <f t="shared" si="564"/>
        <v>2.76</v>
      </c>
      <c r="BI1160" s="4">
        <v>70.759633494247694</v>
      </c>
      <c r="BJ1160" s="4">
        <v>97.562804620180103</v>
      </c>
      <c r="BK1160" s="4">
        <v>168.322438114427</v>
      </c>
      <c r="BL1160" s="9">
        <v>17.706119895706301</v>
      </c>
      <c r="BM1160" s="9">
        <v>17.705073991051901</v>
      </c>
      <c r="BN1160" s="9">
        <v>17.6747427560719</v>
      </c>
      <c r="BO1160" s="9">
        <v>17.6736968514174</v>
      </c>
      <c r="BP1160" s="9">
        <v>22.537391513143401</v>
      </c>
      <c r="BQ1160" s="9">
        <v>22.535399636698699</v>
      </c>
      <c r="BR1160" s="9">
        <v>26.250559345040099</v>
      </c>
      <c r="BS1160" s="9">
        <v>26.239454125297701</v>
      </c>
      <c r="BT1160" s="9">
        <v>40.243511408849798</v>
      </c>
      <c r="BU1160" s="9">
        <v>40.240473627750603</v>
      </c>
      <c r="BV1160" s="9">
        <v>43.925302101112102</v>
      </c>
      <c r="BW1160" s="9">
        <v>43.913150976715201</v>
      </c>
      <c r="BX1160" s="4">
        <f t="shared" si="565"/>
        <v>17.706119895706301</v>
      </c>
      <c r="BY1160" s="4">
        <f t="shared" si="566"/>
        <v>17.6736968514174</v>
      </c>
      <c r="BZ1160" s="4">
        <f t="shared" si="567"/>
        <v>3.2423044288901082E-2</v>
      </c>
      <c r="CA1160" s="4">
        <f t="shared" si="568"/>
        <v>26.250559345040099</v>
      </c>
      <c r="CB1160" s="4">
        <f t="shared" si="569"/>
        <v>22.535399636698699</v>
      </c>
      <c r="CC1160" s="4">
        <f t="shared" si="570"/>
        <v>3.7151597083413996</v>
      </c>
      <c r="CD1160" s="4">
        <f t="shared" si="571"/>
        <v>43.925302101112102</v>
      </c>
      <c r="CE1160" s="4">
        <f t="shared" si="572"/>
        <v>40.240473627750603</v>
      </c>
      <c r="CF1160" s="4">
        <f t="shared" si="573"/>
        <v>3.6848284733614989</v>
      </c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</row>
    <row r="1161" spans="1:204" s="4" customFormat="1" x14ac:dyDescent="0.25">
      <c r="A1161">
        <v>1159</v>
      </c>
      <c r="B1161" t="s">
        <v>1208</v>
      </c>
      <c r="C1161">
        <v>0</v>
      </c>
      <c r="D1161">
        <v>145.13349251343101</v>
      </c>
      <c r="E1161">
        <v>1</v>
      </c>
      <c r="F1161" s="4">
        <v>-0.27300000000000002</v>
      </c>
      <c r="G1161" s="4">
        <v>-7.8420000000000004E-2</v>
      </c>
      <c r="H1161" s="4">
        <v>-0.17571000000000001</v>
      </c>
      <c r="I1161" s="4">
        <v>0.19458</v>
      </c>
      <c r="J1161" s="4">
        <v>7.9329999999999998E-2</v>
      </c>
      <c r="K1161" s="4">
        <f t="shared" si="544"/>
        <v>12.605571662674903</v>
      </c>
      <c r="L1161" s="4">
        <v>5.1201999999999996</v>
      </c>
      <c r="M1161" s="4">
        <v>1.9887900000000001</v>
      </c>
      <c r="N1161" s="4">
        <v>-0.89946000000000004</v>
      </c>
      <c r="O1161" s="4">
        <v>1.98054</v>
      </c>
      <c r="P1161" s="4">
        <v>-0.31681999999999999</v>
      </c>
      <c r="Q1161" s="4">
        <v>1.93611</v>
      </c>
      <c r="R1161" s="4">
        <v>-0.31461</v>
      </c>
      <c r="S1161" s="4">
        <v>1.307E-2</v>
      </c>
      <c r="T1161" s="4">
        <v>0.96216999999999997</v>
      </c>
      <c r="U1161" s="4">
        <v>1.6109999999999999E-2</v>
      </c>
      <c r="V1161" s="4">
        <v>9.1509999999999994E-2</v>
      </c>
      <c r="W1161" s="4">
        <v>6.6790000000000002E-2</v>
      </c>
      <c r="X1161" s="4">
        <v>8.7690000000000004E-2</v>
      </c>
      <c r="Y1161" s="4">
        <f t="shared" si="545"/>
        <v>1.9684800000000002</v>
      </c>
      <c r="Z1161" s="4">
        <f t="shared" si="546"/>
        <v>-0.51029666666666673</v>
      </c>
      <c r="AA1161" s="4">
        <f t="shared" si="547"/>
        <v>3.1989999999999998E-2</v>
      </c>
      <c r="AB1161" s="4">
        <f t="shared" si="548"/>
        <v>0.38045666666666667</v>
      </c>
      <c r="AC1161" s="9">
        <v>-3.0450000000000001E-2</v>
      </c>
      <c r="AD1161" s="9">
        <v>-0.19513</v>
      </c>
      <c r="AE1161" s="4">
        <f t="shared" si="549"/>
        <v>-0.11279</v>
      </c>
      <c r="AF1161" s="4">
        <f t="shared" si="550"/>
        <v>0.16467999999999999</v>
      </c>
      <c r="AG1161" s="9">
        <v>102.4695</v>
      </c>
      <c r="AH1161" s="9">
        <v>98.362399999999994</v>
      </c>
      <c r="AI1161" s="4">
        <f t="shared" si="551"/>
        <v>100.41595</v>
      </c>
      <c r="AJ1161" s="4">
        <f t="shared" si="552"/>
        <v>4.1071000000000026</v>
      </c>
      <c r="AK1161" s="9">
        <v>-1.6454</v>
      </c>
      <c r="AL1161" s="9">
        <v>9.2819000000000003</v>
      </c>
      <c r="AM1161" s="9">
        <v>299.7722</v>
      </c>
      <c r="AN1161" s="9">
        <v>39.274000000000001</v>
      </c>
      <c r="AO1161" s="9">
        <v>51.8504</v>
      </c>
      <c r="AP1161" s="9">
        <v>203.96270000000001</v>
      </c>
      <c r="AQ1161" s="4">
        <f t="shared" si="553"/>
        <v>18.814299999999999</v>
      </c>
      <c r="AR1161" s="4">
        <f t="shared" si="554"/>
        <v>30.56615</v>
      </c>
      <c r="AS1161" s="4">
        <f t="shared" si="555"/>
        <v>251.86745000000002</v>
      </c>
      <c r="AT1161" s="4">
        <f t="shared" si="556"/>
        <v>40.919400000000003</v>
      </c>
      <c r="AU1161" s="4">
        <f t="shared" si="557"/>
        <v>42.5685</v>
      </c>
      <c r="AV1161" s="4">
        <f t="shared" si="558"/>
        <v>95.809499999999986</v>
      </c>
      <c r="AW1161" s="9">
        <v>7.45</v>
      </c>
      <c r="AX1161" s="9">
        <v>1.7</v>
      </c>
      <c r="AY1161" s="9">
        <v>5.03</v>
      </c>
      <c r="AZ1161" s="9">
        <v>2.56</v>
      </c>
      <c r="BA1161" s="9">
        <v>1.0900000000000001</v>
      </c>
      <c r="BB1161" s="9">
        <v>1.0900000000000001</v>
      </c>
      <c r="BC1161" s="4">
        <f t="shared" si="559"/>
        <v>5.0049999999999999</v>
      </c>
      <c r="BD1161" s="4">
        <f t="shared" si="560"/>
        <v>1.395</v>
      </c>
      <c r="BE1161" s="4">
        <f t="shared" si="561"/>
        <v>3.06</v>
      </c>
      <c r="BF1161" s="4">
        <f t="shared" si="562"/>
        <v>4.8900000000000006</v>
      </c>
      <c r="BG1161" s="4">
        <f t="shared" si="563"/>
        <v>0.60999999999999988</v>
      </c>
      <c r="BH1161" s="4">
        <f t="shared" si="564"/>
        <v>3.9400000000000004</v>
      </c>
      <c r="BI1161" s="4">
        <v>70.680144740507103</v>
      </c>
      <c r="BJ1161" s="4">
        <v>97.6015525901079</v>
      </c>
      <c r="BK1161" s="4">
        <v>168.281697330615</v>
      </c>
      <c r="BL1161" s="9">
        <v>17.6569623769457</v>
      </c>
      <c r="BM1161" s="9">
        <v>17.6569623769457</v>
      </c>
      <c r="BN1161" s="9">
        <v>17.683109993307799</v>
      </c>
      <c r="BO1161" s="9">
        <v>17.683109993307799</v>
      </c>
      <c r="BP1161" s="9">
        <v>30.666171534040402</v>
      </c>
      <c r="BQ1161" s="9">
        <v>30.663123909550599</v>
      </c>
      <c r="BR1161" s="9">
        <v>18.135620635843399</v>
      </c>
      <c r="BS1161" s="9">
        <v>18.136636510673299</v>
      </c>
      <c r="BT1161" s="9">
        <v>48.323133910986201</v>
      </c>
      <c r="BU1161" s="9">
        <v>48.320086286496398</v>
      </c>
      <c r="BV1161" s="9">
        <v>35.818730629151197</v>
      </c>
      <c r="BW1161" s="9">
        <v>35.819746503981101</v>
      </c>
      <c r="BX1161" s="4">
        <f t="shared" si="565"/>
        <v>17.683109993307799</v>
      </c>
      <c r="BY1161" s="4">
        <f t="shared" si="566"/>
        <v>17.6569623769457</v>
      </c>
      <c r="BZ1161" s="4">
        <f t="shared" si="567"/>
        <v>2.6147616362099058E-2</v>
      </c>
      <c r="CA1161" s="4">
        <f t="shared" si="568"/>
        <v>30.666171534040402</v>
      </c>
      <c r="CB1161" s="4">
        <f t="shared" si="569"/>
        <v>18.135620635843399</v>
      </c>
      <c r="CC1161" s="4">
        <f t="shared" si="570"/>
        <v>12.530550898197003</v>
      </c>
      <c r="CD1161" s="4">
        <f t="shared" si="571"/>
        <v>48.323133910986201</v>
      </c>
      <c r="CE1161" s="4">
        <f t="shared" si="572"/>
        <v>35.818730629151197</v>
      </c>
      <c r="CF1161" s="4">
        <f t="shared" si="573"/>
        <v>12.504403281835003</v>
      </c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</row>
    <row r="1162" spans="1:204" s="4" customFormat="1" x14ac:dyDescent="0.25">
      <c r="A1162">
        <v>1160</v>
      </c>
      <c r="B1162" t="s">
        <v>1209</v>
      </c>
      <c r="C1162">
        <v>0</v>
      </c>
      <c r="D1162">
        <v>145.13349251343101</v>
      </c>
      <c r="E1162">
        <v>1</v>
      </c>
      <c r="F1162" s="4">
        <v>-0.27521000000000001</v>
      </c>
      <c r="G1162" s="4">
        <v>-9.1340000000000005E-2</v>
      </c>
      <c r="H1162" s="4">
        <v>-0.18328</v>
      </c>
      <c r="I1162" s="4">
        <v>0.18387000000000001</v>
      </c>
      <c r="J1162" s="4">
        <v>9.1340000000000005E-2</v>
      </c>
      <c r="K1162" s="4">
        <f t="shared" si="544"/>
        <v>10.948105977665863</v>
      </c>
      <c r="L1162" s="4">
        <v>3.9632000000000001</v>
      </c>
      <c r="M1162" s="4">
        <v>1.9886999999999999</v>
      </c>
      <c r="N1162" s="4">
        <v>-0.90215999999999996</v>
      </c>
      <c r="O1162" s="4">
        <v>1.9786699999999999</v>
      </c>
      <c r="P1162" s="4">
        <v>-0.31884000000000001</v>
      </c>
      <c r="Q1162" s="4">
        <v>1.92405</v>
      </c>
      <c r="R1162" s="4">
        <v>-0.31694</v>
      </c>
      <c r="S1162" s="4">
        <v>1.3010000000000001E-2</v>
      </c>
      <c r="T1162" s="4">
        <v>0.96011999999999997</v>
      </c>
      <c r="U1162" s="4">
        <v>1.652E-2</v>
      </c>
      <c r="V1162" s="4">
        <v>9.0240000000000001E-2</v>
      </c>
      <c r="W1162" s="4">
        <v>6.4140000000000003E-2</v>
      </c>
      <c r="X1162" s="4">
        <v>8.4760000000000002E-2</v>
      </c>
      <c r="Y1162" s="4">
        <f t="shared" si="545"/>
        <v>1.9638066666666667</v>
      </c>
      <c r="Z1162" s="4">
        <f t="shared" si="546"/>
        <v>-0.51264666666666669</v>
      </c>
      <c r="AA1162" s="4">
        <f t="shared" si="547"/>
        <v>3.1223333333333336E-2</v>
      </c>
      <c r="AB1162" s="4">
        <f t="shared" si="548"/>
        <v>0.37837333333333328</v>
      </c>
      <c r="AC1162" s="9">
        <v>-3.3599999999999998E-2</v>
      </c>
      <c r="AD1162" s="9">
        <v>-0.17186999999999999</v>
      </c>
      <c r="AE1162" s="4">
        <f t="shared" si="549"/>
        <v>-0.10273499999999999</v>
      </c>
      <c r="AF1162" s="4">
        <f t="shared" si="550"/>
        <v>0.13827</v>
      </c>
      <c r="AG1162" s="9">
        <v>107.4131</v>
      </c>
      <c r="AH1162" s="9">
        <v>88.302700000000002</v>
      </c>
      <c r="AI1162" s="4">
        <f t="shared" si="551"/>
        <v>97.857900000000001</v>
      </c>
      <c r="AJ1162" s="4">
        <f t="shared" si="552"/>
        <v>19.110399999999998</v>
      </c>
      <c r="AK1162" s="9">
        <v>10.3345</v>
      </c>
      <c r="AL1162" s="9">
        <v>12.582100000000001</v>
      </c>
      <c r="AM1162" s="9">
        <v>299.32279999999997</v>
      </c>
      <c r="AN1162" s="9">
        <v>32.265700000000002</v>
      </c>
      <c r="AO1162" s="9">
        <v>45.540199999999999</v>
      </c>
      <c r="AP1162" s="9">
        <v>187.10220000000001</v>
      </c>
      <c r="AQ1162" s="4">
        <f t="shared" si="553"/>
        <v>21.3001</v>
      </c>
      <c r="AR1162" s="4">
        <f t="shared" si="554"/>
        <v>29.061149999999998</v>
      </c>
      <c r="AS1162" s="4">
        <f t="shared" si="555"/>
        <v>243.21249999999998</v>
      </c>
      <c r="AT1162" s="4">
        <f t="shared" si="556"/>
        <v>21.931200000000004</v>
      </c>
      <c r="AU1162" s="4">
        <f t="shared" si="557"/>
        <v>32.958100000000002</v>
      </c>
      <c r="AV1162" s="4">
        <f t="shared" si="558"/>
        <v>112.22059999999996</v>
      </c>
      <c r="AW1162" s="9">
        <v>8.82</v>
      </c>
      <c r="AX1162" s="9">
        <v>1.7</v>
      </c>
      <c r="AY1162" s="9">
        <v>3.85</v>
      </c>
      <c r="AZ1162" s="9">
        <v>2.56</v>
      </c>
      <c r="BA1162" s="9">
        <v>1.0900000000000001</v>
      </c>
      <c r="BB1162" s="9">
        <v>1.0900000000000001</v>
      </c>
      <c r="BC1162" s="4">
        <f t="shared" si="559"/>
        <v>5.69</v>
      </c>
      <c r="BD1162" s="4">
        <f t="shared" si="560"/>
        <v>1.395</v>
      </c>
      <c r="BE1162" s="4">
        <f t="shared" si="561"/>
        <v>2.4700000000000002</v>
      </c>
      <c r="BF1162" s="4">
        <f t="shared" si="562"/>
        <v>6.26</v>
      </c>
      <c r="BG1162" s="4">
        <f t="shared" si="563"/>
        <v>0.60999999999999988</v>
      </c>
      <c r="BH1162" s="4">
        <f t="shared" si="564"/>
        <v>2.76</v>
      </c>
      <c r="BI1162" s="4">
        <v>73.851327652893104</v>
      </c>
      <c r="BJ1162" s="4">
        <v>94.4915345637434</v>
      </c>
      <c r="BK1162" s="4">
        <v>168.34286221663601</v>
      </c>
      <c r="BL1162" s="9">
        <v>17.6590541862547</v>
      </c>
      <c r="BM1162" s="9">
        <v>17.6590541862547</v>
      </c>
      <c r="BN1162" s="9">
        <v>19.266609640191799</v>
      </c>
      <c r="BO1162" s="9">
        <v>19.266609640191799</v>
      </c>
      <c r="BP1162" s="9">
        <v>22.3694885439904</v>
      </c>
      <c r="BQ1162" s="9">
        <v>22.3694885439904</v>
      </c>
      <c r="BR1162" s="9">
        <v>24.876278737881201</v>
      </c>
      <c r="BS1162" s="9">
        <v>24.876278737881201</v>
      </c>
      <c r="BT1162" s="9">
        <v>40.028542730245199</v>
      </c>
      <c r="BU1162" s="9">
        <v>40.028542730245199</v>
      </c>
      <c r="BV1162" s="9">
        <v>44.142888378073003</v>
      </c>
      <c r="BW1162" s="9">
        <v>44.142888378073003</v>
      </c>
      <c r="BX1162" s="4">
        <f t="shared" si="565"/>
        <v>19.266609640191799</v>
      </c>
      <c r="BY1162" s="4">
        <f t="shared" si="566"/>
        <v>17.6590541862547</v>
      </c>
      <c r="BZ1162" s="4">
        <f t="shared" si="567"/>
        <v>1.6075554539370991</v>
      </c>
      <c r="CA1162" s="4">
        <f t="shared" si="568"/>
        <v>24.876278737881201</v>
      </c>
      <c r="CB1162" s="4">
        <f t="shared" si="569"/>
        <v>22.3694885439904</v>
      </c>
      <c r="CC1162" s="4">
        <f t="shared" si="570"/>
        <v>2.5067901938908008</v>
      </c>
      <c r="CD1162" s="4">
        <f t="shared" si="571"/>
        <v>44.142888378073003</v>
      </c>
      <c r="CE1162" s="4">
        <f t="shared" si="572"/>
        <v>40.028542730245199</v>
      </c>
      <c r="CF1162" s="4">
        <f t="shared" si="573"/>
        <v>4.114345647827804</v>
      </c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</row>
    <row r="1163" spans="1:204" s="4" customFormat="1" x14ac:dyDescent="0.25">
      <c r="A1163">
        <v>1161</v>
      </c>
      <c r="B1163" t="s">
        <v>1210</v>
      </c>
      <c r="C1163">
        <v>0</v>
      </c>
      <c r="D1163">
        <v>145.13349251343101</v>
      </c>
      <c r="E1163">
        <v>1</v>
      </c>
      <c r="F1163" s="4">
        <v>-0.27732000000000001</v>
      </c>
      <c r="G1163" s="4">
        <v>-8.5610000000000006E-2</v>
      </c>
      <c r="H1163" s="4">
        <v>-0.18146999999999999</v>
      </c>
      <c r="I1163" s="4">
        <v>0.19170999999999999</v>
      </c>
      <c r="J1163" s="4">
        <v>8.5879999999999998E-2</v>
      </c>
      <c r="K1163" s="4">
        <f t="shared" si="544"/>
        <v>11.644154634373544</v>
      </c>
      <c r="L1163" s="4">
        <v>5.3273000000000001</v>
      </c>
      <c r="M1163" s="4">
        <v>1.9883599999999999</v>
      </c>
      <c r="N1163" s="4">
        <v>-0.89964</v>
      </c>
      <c r="O1163" s="4">
        <v>1.9783500000000001</v>
      </c>
      <c r="P1163" s="4">
        <v>-0.31635000000000002</v>
      </c>
      <c r="Q1163" s="4">
        <v>1.9206099999999999</v>
      </c>
      <c r="R1163" s="4">
        <v>-0.31430000000000002</v>
      </c>
      <c r="S1163" s="4">
        <v>1.3050000000000001E-2</v>
      </c>
      <c r="T1163" s="4">
        <v>0.96172000000000002</v>
      </c>
      <c r="U1163" s="4">
        <v>1.6629999999999999E-2</v>
      </c>
      <c r="V1163" s="4">
        <v>9.3130000000000004E-2</v>
      </c>
      <c r="W1163" s="4">
        <v>6.1749999999999999E-2</v>
      </c>
      <c r="X1163" s="4">
        <v>8.8120000000000004E-2</v>
      </c>
      <c r="Y1163" s="4">
        <f t="shared" si="545"/>
        <v>1.96244</v>
      </c>
      <c r="Z1163" s="4">
        <f t="shared" si="546"/>
        <v>-0.51009666666666675</v>
      </c>
      <c r="AA1163" s="4">
        <f t="shared" si="547"/>
        <v>3.0476666666666666E-2</v>
      </c>
      <c r="AB1163" s="4">
        <f t="shared" si="548"/>
        <v>0.38099</v>
      </c>
      <c r="AC1163" s="9">
        <v>-4.4589999999999998E-2</v>
      </c>
      <c r="AD1163" s="9">
        <v>-0.15942000000000001</v>
      </c>
      <c r="AE1163" s="4">
        <f t="shared" si="549"/>
        <v>-0.102005</v>
      </c>
      <c r="AF1163" s="4">
        <f t="shared" si="550"/>
        <v>0.11483000000000002</v>
      </c>
      <c r="AG1163" s="9">
        <v>104.03</v>
      </c>
      <c r="AH1163" s="9">
        <v>90.089500000000001</v>
      </c>
      <c r="AI1163" s="4">
        <f t="shared" si="551"/>
        <v>97.059750000000008</v>
      </c>
      <c r="AJ1163" s="4">
        <f t="shared" si="552"/>
        <v>13.9405</v>
      </c>
      <c r="AK1163" s="9">
        <v>3.2610999999999999</v>
      </c>
      <c r="AL1163" s="9">
        <v>10.4445</v>
      </c>
      <c r="AM1163" s="9">
        <v>298.3845</v>
      </c>
      <c r="AN1163" s="9">
        <v>35.739199999999997</v>
      </c>
      <c r="AO1163" s="9">
        <v>45.980400000000003</v>
      </c>
      <c r="AP1163" s="9">
        <v>188.5489</v>
      </c>
      <c r="AQ1163" s="4">
        <f t="shared" si="553"/>
        <v>19.500149999999998</v>
      </c>
      <c r="AR1163" s="4">
        <f t="shared" si="554"/>
        <v>28.21245</v>
      </c>
      <c r="AS1163" s="4">
        <f t="shared" si="555"/>
        <v>243.4667</v>
      </c>
      <c r="AT1163" s="4">
        <f t="shared" si="556"/>
        <v>32.478099999999998</v>
      </c>
      <c r="AU1163" s="4">
        <f t="shared" si="557"/>
        <v>35.535900000000005</v>
      </c>
      <c r="AV1163" s="4">
        <f t="shared" si="558"/>
        <v>109.8356</v>
      </c>
      <c r="AW1163" s="9">
        <v>6.85</v>
      </c>
      <c r="AX1163" s="9">
        <v>1.7</v>
      </c>
      <c r="AY1163" s="9">
        <v>5.07</v>
      </c>
      <c r="AZ1163" s="9">
        <v>2.56</v>
      </c>
      <c r="BA1163" s="9">
        <v>1.0900000000000001</v>
      </c>
      <c r="BB1163" s="9">
        <v>1.0900000000000001</v>
      </c>
      <c r="BC1163" s="4">
        <f t="shared" si="559"/>
        <v>4.7050000000000001</v>
      </c>
      <c r="BD1163" s="4">
        <f t="shared" si="560"/>
        <v>1.395</v>
      </c>
      <c r="BE1163" s="4">
        <f t="shared" si="561"/>
        <v>3.08</v>
      </c>
      <c r="BF1163" s="4">
        <f t="shared" si="562"/>
        <v>4.2899999999999991</v>
      </c>
      <c r="BG1163" s="4">
        <f t="shared" si="563"/>
        <v>0.60999999999999988</v>
      </c>
      <c r="BH1163" s="4">
        <f t="shared" si="564"/>
        <v>3.9800000000000004</v>
      </c>
      <c r="BI1163" s="4">
        <v>76.8844511508876</v>
      </c>
      <c r="BJ1163" s="4">
        <v>90.779708587954502</v>
      </c>
      <c r="BK1163" s="4">
        <v>167.66415973884199</v>
      </c>
      <c r="BL1163" s="9">
        <v>17.677880470035401</v>
      </c>
      <c r="BM1163" s="9">
        <v>17.677880470035401</v>
      </c>
      <c r="BN1163" s="9">
        <v>20.764345105408399</v>
      </c>
      <c r="BO1163" s="9">
        <v>20.764345105408399</v>
      </c>
      <c r="BP1163" s="9">
        <v>15.8660065274606</v>
      </c>
      <c r="BQ1163" s="9">
        <v>15.864982911745001</v>
      </c>
      <c r="BR1163" s="9">
        <v>29.527942229378699</v>
      </c>
      <c r="BS1163" s="9">
        <v>29.52077691937</v>
      </c>
      <c r="BT1163" s="9">
        <v>33.543886997496003</v>
      </c>
      <c r="BU1163" s="9">
        <v>33.5428633817804</v>
      </c>
      <c r="BV1163" s="9">
        <v>50.292287334787098</v>
      </c>
      <c r="BW1163" s="9">
        <v>50.285122024778502</v>
      </c>
      <c r="BX1163" s="4">
        <f t="shared" si="565"/>
        <v>20.764345105408399</v>
      </c>
      <c r="BY1163" s="4">
        <f t="shared" si="566"/>
        <v>17.677880470035401</v>
      </c>
      <c r="BZ1163" s="4">
        <f t="shared" si="567"/>
        <v>3.0864646353729981</v>
      </c>
      <c r="CA1163" s="4">
        <f t="shared" si="568"/>
        <v>29.527942229378699</v>
      </c>
      <c r="CB1163" s="4">
        <f t="shared" si="569"/>
        <v>15.864982911745001</v>
      </c>
      <c r="CC1163" s="4">
        <f t="shared" si="570"/>
        <v>13.662959317633698</v>
      </c>
      <c r="CD1163" s="4">
        <f t="shared" si="571"/>
        <v>50.292287334787098</v>
      </c>
      <c r="CE1163" s="4">
        <f t="shared" si="572"/>
        <v>33.5428633817804</v>
      </c>
      <c r="CF1163" s="4">
        <f t="shared" si="573"/>
        <v>16.749423953006698</v>
      </c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</row>
    <row r="1164" spans="1:204" s="4" customFormat="1" x14ac:dyDescent="0.25">
      <c r="A1164">
        <v>1162</v>
      </c>
      <c r="B1164" t="s">
        <v>1211</v>
      </c>
      <c r="C1164">
        <v>0</v>
      </c>
      <c r="D1164">
        <v>144.64205455222299</v>
      </c>
      <c r="E1164">
        <v>150</v>
      </c>
      <c r="F1164" s="4">
        <v>-0.28054000000000001</v>
      </c>
      <c r="G1164" s="4">
        <v>2.7060000000000001E-2</v>
      </c>
      <c r="H1164" s="4">
        <v>-0.12673999999999999</v>
      </c>
      <c r="I1164" s="4">
        <v>0.30759999999999998</v>
      </c>
      <c r="J1164" s="4">
        <v>2.6110000000000001E-2</v>
      </c>
      <c r="K1164" s="4">
        <f t="shared" si="544"/>
        <v>38.299502106472616</v>
      </c>
      <c r="L1164" s="4">
        <v>1.3292999999999999</v>
      </c>
      <c r="M1164" s="4">
        <v>1.99051</v>
      </c>
      <c r="N1164" s="4">
        <v>-0.87629000000000001</v>
      </c>
      <c r="O1164" s="4">
        <v>1.9806900000000001</v>
      </c>
      <c r="P1164" s="4">
        <v>-0.29221000000000003</v>
      </c>
      <c r="Q1164" s="4">
        <v>1.9804600000000001</v>
      </c>
      <c r="R1164" s="4">
        <v>-0.29185</v>
      </c>
      <c r="S1164" s="4">
        <v>1.4970000000000001E-2</v>
      </c>
      <c r="T1164" s="4">
        <v>1.0009999999999999</v>
      </c>
      <c r="U1164" s="4">
        <v>3.1399999999999997E-2</v>
      </c>
      <c r="V1164" s="4">
        <v>0.11498</v>
      </c>
      <c r="W1164" s="4">
        <v>3.7280000000000001E-2</v>
      </c>
      <c r="X1164" s="4">
        <v>0.11456</v>
      </c>
      <c r="Y1164" s="4">
        <f t="shared" si="545"/>
        <v>1.9838866666666668</v>
      </c>
      <c r="Z1164" s="4">
        <f t="shared" si="546"/>
        <v>-0.48678333333333335</v>
      </c>
      <c r="AA1164" s="4">
        <f t="shared" si="547"/>
        <v>2.7883333333333333E-2</v>
      </c>
      <c r="AB1164" s="4">
        <f t="shared" si="548"/>
        <v>0.41017999999999999</v>
      </c>
      <c r="AC1164" s="9">
        <v>-3.2000000000000003E-4</v>
      </c>
      <c r="AD1164" s="9">
        <v>-0.26935999999999999</v>
      </c>
      <c r="AE1164" s="4">
        <f t="shared" si="549"/>
        <v>-0.13483999999999999</v>
      </c>
      <c r="AF1164" s="4">
        <f t="shared" si="550"/>
        <v>0.26904</v>
      </c>
      <c r="AG1164" s="9">
        <v>98.023899999999998</v>
      </c>
      <c r="AH1164" s="9">
        <v>113.38639999999999</v>
      </c>
      <c r="AI1164" s="4">
        <f t="shared" si="551"/>
        <v>105.70515</v>
      </c>
      <c r="AJ1164" s="4">
        <f t="shared" si="552"/>
        <v>15.362499999999997</v>
      </c>
      <c r="AK1164" s="9">
        <v>-2.9180000000000001</v>
      </c>
      <c r="AL1164" s="9">
        <v>3.6591999999999998</v>
      </c>
      <c r="AM1164" s="9">
        <v>293.3304</v>
      </c>
      <c r="AN1164" s="9">
        <v>41.530500000000004</v>
      </c>
      <c r="AO1164" s="9">
        <v>46.404800000000002</v>
      </c>
      <c r="AP1164" s="9">
        <v>252.22380000000001</v>
      </c>
      <c r="AQ1164" s="4">
        <f t="shared" si="553"/>
        <v>19.306250000000002</v>
      </c>
      <c r="AR1164" s="4">
        <f t="shared" si="554"/>
        <v>25.032</v>
      </c>
      <c r="AS1164" s="4">
        <f t="shared" si="555"/>
        <v>272.77710000000002</v>
      </c>
      <c r="AT1164" s="4">
        <f t="shared" si="556"/>
        <v>44.448500000000003</v>
      </c>
      <c r="AU1164" s="4">
        <f t="shared" si="557"/>
        <v>42.745600000000003</v>
      </c>
      <c r="AV1164" s="4">
        <f t="shared" si="558"/>
        <v>41.106599999999986</v>
      </c>
      <c r="AW1164" s="9">
        <v>6.54</v>
      </c>
      <c r="AX1164" s="9">
        <v>1.7</v>
      </c>
      <c r="AY1164" s="9">
        <v>8.36</v>
      </c>
      <c r="AZ1164" s="9">
        <v>2.56</v>
      </c>
      <c r="BA1164" s="9">
        <v>1.0900000000000001</v>
      </c>
      <c r="BB1164" s="9">
        <v>1.0900000000000001</v>
      </c>
      <c r="BC1164" s="4">
        <f t="shared" si="559"/>
        <v>4.55</v>
      </c>
      <c r="BD1164" s="4">
        <f t="shared" si="560"/>
        <v>1.395</v>
      </c>
      <c r="BE1164" s="4">
        <f t="shared" si="561"/>
        <v>4.7249999999999996</v>
      </c>
      <c r="BF1164" s="4">
        <f t="shared" si="562"/>
        <v>3.98</v>
      </c>
      <c r="BG1164" s="4">
        <f t="shared" si="563"/>
        <v>0.60999999999999988</v>
      </c>
      <c r="BH1164" s="4">
        <f t="shared" si="564"/>
        <v>7.27</v>
      </c>
      <c r="BI1164" s="4">
        <v>71.490720847729804</v>
      </c>
      <c r="BJ1164" s="4">
        <v>105.393981215653</v>
      </c>
      <c r="BK1164" s="4">
        <v>176.884702063383</v>
      </c>
      <c r="BL1164" s="9">
        <v>15.32145728349</v>
      </c>
      <c r="BM1164" s="9">
        <v>15.4971692654428</v>
      </c>
      <c r="BN1164" s="9">
        <v>21.3207663815922</v>
      </c>
      <c r="BO1164" s="9">
        <v>19.351327917204699</v>
      </c>
      <c r="BP1164" s="9">
        <v>0.74237843022751804</v>
      </c>
      <c r="BQ1164" s="9">
        <v>0.94176825516086105</v>
      </c>
      <c r="BR1164" s="9">
        <v>70.125424119760197</v>
      </c>
      <c r="BS1164" s="9">
        <v>33.584410410505001</v>
      </c>
      <c r="BT1164" s="9">
        <v>16.063835713717499</v>
      </c>
      <c r="BU1164" s="9">
        <v>16.438937520603599</v>
      </c>
      <c r="BV1164" s="9">
        <v>91.446190501352405</v>
      </c>
      <c r="BW1164" s="9">
        <v>52.9357383277097</v>
      </c>
      <c r="BX1164" s="4">
        <f t="shared" si="565"/>
        <v>21.3207663815922</v>
      </c>
      <c r="BY1164" s="4">
        <f t="shared" si="566"/>
        <v>15.32145728349</v>
      </c>
      <c r="BZ1164" s="4">
        <f t="shared" si="567"/>
        <v>5.9993090981022004</v>
      </c>
      <c r="CA1164" s="4">
        <f t="shared" si="568"/>
        <v>70.125424119760197</v>
      </c>
      <c r="CB1164" s="4">
        <f t="shared" si="569"/>
        <v>0.74237843022751804</v>
      </c>
      <c r="CC1164" s="4">
        <f t="shared" si="570"/>
        <v>69.383045689532679</v>
      </c>
      <c r="CD1164" s="4">
        <f t="shared" si="571"/>
        <v>91.446190501352405</v>
      </c>
      <c r="CE1164" s="4">
        <f t="shared" si="572"/>
        <v>16.063835713717499</v>
      </c>
      <c r="CF1164" s="4">
        <f t="shared" si="573"/>
        <v>75.38235478763491</v>
      </c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</row>
    <row r="1165" spans="1:204" s="4" customFormat="1" x14ac:dyDescent="0.25">
      <c r="A1165">
        <v>1163</v>
      </c>
      <c r="B1165" t="s">
        <v>1212</v>
      </c>
      <c r="C1165">
        <v>0</v>
      </c>
      <c r="D1165">
        <v>144.598960567701</v>
      </c>
      <c r="E1165">
        <v>7</v>
      </c>
      <c r="F1165" s="4">
        <v>-0.29335</v>
      </c>
      <c r="G1165" s="4">
        <v>-4.6730000000000001E-2</v>
      </c>
      <c r="H1165" s="4">
        <v>-0.17004</v>
      </c>
      <c r="I1165" s="4">
        <v>0.24662000000000001</v>
      </c>
      <c r="J1165" s="4">
        <v>5.8619999999999998E-2</v>
      </c>
      <c r="K1165" s="4">
        <f t="shared" si="544"/>
        <v>17.059024223814397</v>
      </c>
      <c r="L1165" s="4">
        <v>2.5706000000000002</v>
      </c>
      <c r="M1165" s="4">
        <v>1.99013</v>
      </c>
      <c r="N1165" s="4">
        <v>-0.88905999999999996</v>
      </c>
      <c r="O1165" s="4">
        <v>1.9799</v>
      </c>
      <c r="P1165" s="4">
        <v>-0.30438999999999999</v>
      </c>
      <c r="Q1165" s="4">
        <v>1.9764200000000001</v>
      </c>
      <c r="R1165" s="4">
        <v>-0.30506</v>
      </c>
      <c r="S1165" s="4">
        <v>1.546E-2</v>
      </c>
      <c r="T1165" s="4">
        <v>0.98929999999999996</v>
      </c>
      <c r="U1165" s="4">
        <v>3.7949999999999998E-2</v>
      </c>
      <c r="V1165" s="4">
        <v>0.10373</v>
      </c>
      <c r="W1165" s="4">
        <v>3.0370000000000001E-2</v>
      </c>
      <c r="X1165" s="4">
        <v>0.10363</v>
      </c>
      <c r="Y1165" s="4">
        <f t="shared" si="545"/>
        <v>1.9821500000000001</v>
      </c>
      <c r="Z1165" s="4">
        <f t="shared" si="546"/>
        <v>-0.49950333333333335</v>
      </c>
      <c r="AA1165" s="4">
        <f t="shared" si="547"/>
        <v>2.7926666666666666E-2</v>
      </c>
      <c r="AB1165" s="4">
        <f t="shared" si="548"/>
        <v>0.39888666666666667</v>
      </c>
      <c r="AC1165" s="9">
        <v>-7.8200000000000006E-3</v>
      </c>
      <c r="AD1165" s="9">
        <v>-0.25173000000000001</v>
      </c>
      <c r="AE1165" s="4">
        <f t="shared" si="549"/>
        <v>-0.129775</v>
      </c>
      <c r="AF1165" s="4">
        <f t="shared" si="550"/>
        <v>0.24391000000000002</v>
      </c>
      <c r="AG1165" s="9">
        <v>100.86969999999999</v>
      </c>
      <c r="AH1165" s="9">
        <v>109.8887</v>
      </c>
      <c r="AI1165" s="4">
        <f t="shared" si="551"/>
        <v>105.3792</v>
      </c>
      <c r="AJ1165" s="4">
        <f t="shared" si="552"/>
        <v>9.0190000000000055</v>
      </c>
      <c r="AK1165" s="9">
        <v>3.5831</v>
      </c>
      <c r="AL1165" s="9">
        <v>6.5084</v>
      </c>
      <c r="AM1165" s="9">
        <v>292.51760000000002</v>
      </c>
      <c r="AN1165" s="9">
        <v>34.799500000000002</v>
      </c>
      <c r="AO1165" s="9">
        <v>44.208599999999997</v>
      </c>
      <c r="AP1165" s="9">
        <v>250.65799999999999</v>
      </c>
      <c r="AQ1165" s="4">
        <f t="shared" si="553"/>
        <v>19.191300000000002</v>
      </c>
      <c r="AR1165" s="4">
        <f t="shared" si="554"/>
        <v>25.358499999999999</v>
      </c>
      <c r="AS1165" s="4">
        <f t="shared" si="555"/>
        <v>271.58780000000002</v>
      </c>
      <c r="AT1165" s="4">
        <f t="shared" si="556"/>
        <v>31.2164</v>
      </c>
      <c r="AU1165" s="4">
        <f t="shared" si="557"/>
        <v>37.700199999999995</v>
      </c>
      <c r="AV1165" s="4">
        <f t="shared" si="558"/>
        <v>41.859600000000029</v>
      </c>
      <c r="AW1165" s="9">
        <v>6.68</v>
      </c>
      <c r="AX1165" s="9">
        <v>1.7</v>
      </c>
      <c r="AY1165" s="9">
        <v>4.58</v>
      </c>
      <c r="AZ1165" s="9">
        <v>2.56</v>
      </c>
      <c r="BA1165" s="9">
        <v>1.0900000000000001</v>
      </c>
      <c r="BB1165" s="9">
        <v>1.0900000000000001</v>
      </c>
      <c r="BC1165" s="4">
        <f t="shared" si="559"/>
        <v>4.62</v>
      </c>
      <c r="BD1165" s="4">
        <f t="shared" si="560"/>
        <v>1.395</v>
      </c>
      <c r="BE1165" s="4">
        <f t="shared" si="561"/>
        <v>2.835</v>
      </c>
      <c r="BF1165" s="4">
        <f t="shared" si="562"/>
        <v>4.1199999999999992</v>
      </c>
      <c r="BG1165" s="4">
        <f t="shared" si="563"/>
        <v>0.60999999999999988</v>
      </c>
      <c r="BH1165" s="4">
        <f t="shared" si="564"/>
        <v>3.49</v>
      </c>
      <c r="BI1165" s="4">
        <v>76.533027186981997</v>
      </c>
      <c r="BJ1165" s="4">
        <v>89.024398977670003</v>
      </c>
      <c r="BK1165" s="4">
        <v>165.55742616465199</v>
      </c>
      <c r="BL1165" s="9">
        <v>22.8425576538618</v>
      </c>
      <c r="BM1165" s="9">
        <v>22.8425576538618</v>
      </c>
      <c r="BN1165" s="9">
        <v>15.423955939629099</v>
      </c>
      <c r="BO1165" s="9">
        <v>15.423955939629099</v>
      </c>
      <c r="BP1165" s="9">
        <v>39.589910314909503</v>
      </c>
      <c r="BQ1165" s="9">
        <v>39.589910314909503</v>
      </c>
      <c r="BR1165" s="9">
        <v>4.9222891739254697</v>
      </c>
      <c r="BS1165" s="9">
        <v>4.9222891739254697</v>
      </c>
      <c r="BT1165" s="9">
        <v>62.432467968771398</v>
      </c>
      <c r="BU1165" s="9">
        <v>62.432467968771398</v>
      </c>
      <c r="BV1165" s="9">
        <v>20.346245113554598</v>
      </c>
      <c r="BW1165" s="9">
        <v>20.346245113554598</v>
      </c>
      <c r="BX1165" s="4">
        <f t="shared" si="565"/>
        <v>22.8425576538618</v>
      </c>
      <c r="BY1165" s="4">
        <f t="shared" si="566"/>
        <v>15.423955939629099</v>
      </c>
      <c r="BZ1165" s="4">
        <f t="shared" si="567"/>
        <v>7.4186017142327003</v>
      </c>
      <c r="CA1165" s="4">
        <f t="shared" si="568"/>
        <v>39.589910314909503</v>
      </c>
      <c r="CB1165" s="4">
        <f t="shared" si="569"/>
        <v>4.9222891739254697</v>
      </c>
      <c r="CC1165" s="4">
        <f t="shared" si="570"/>
        <v>34.667621140984032</v>
      </c>
      <c r="CD1165" s="4">
        <f t="shared" si="571"/>
        <v>62.432467968771398</v>
      </c>
      <c r="CE1165" s="4">
        <f t="shared" si="572"/>
        <v>20.346245113554598</v>
      </c>
      <c r="CF1165" s="4">
        <f t="shared" si="573"/>
        <v>42.086222855216803</v>
      </c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</row>
    <row r="1166" spans="1:204" s="4" customFormat="1" x14ac:dyDescent="0.25">
      <c r="A1166">
        <v>1164</v>
      </c>
      <c r="B1166" t="s">
        <v>1213</v>
      </c>
      <c r="C1166">
        <v>0</v>
      </c>
      <c r="D1166">
        <v>144.21338391057699</v>
      </c>
      <c r="E1166">
        <v>5</v>
      </c>
      <c r="F1166" s="4">
        <v>-0.24615999999999999</v>
      </c>
      <c r="G1166" s="4">
        <v>-9.4999999999999998E-3</v>
      </c>
      <c r="H1166" s="4">
        <v>-0.12783</v>
      </c>
      <c r="I1166" s="4">
        <v>0.23666000000000001</v>
      </c>
      <c r="J1166" s="4">
        <v>3.4520000000000002E-2</v>
      </c>
      <c r="K1166" s="4">
        <f t="shared" si="544"/>
        <v>28.968713789107763</v>
      </c>
      <c r="L1166" s="4">
        <v>0.74360000000000004</v>
      </c>
      <c r="M1166" s="4">
        <v>1.9903999999999999</v>
      </c>
      <c r="N1166" s="4">
        <v>-0.87563000000000002</v>
      </c>
      <c r="O1166" s="4">
        <v>1.9807699999999999</v>
      </c>
      <c r="P1166" s="4">
        <v>-0.29081000000000001</v>
      </c>
      <c r="Q1166" s="4">
        <v>1.9781500000000001</v>
      </c>
      <c r="R1166" s="4">
        <v>-0.29148000000000002</v>
      </c>
      <c r="S1166" s="4">
        <v>1.5169999999999999E-2</v>
      </c>
      <c r="T1166" s="4">
        <v>1.0013700000000001</v>
      </c>
      <c r="U1166" s="4">
        <v>3.4380000000000001E-2</v>
      </c>
      <c r="V1166" s="4">
        <v>0.11604</v>
      </c>
      <c r="W1166" s="4">
        <v>3.388E-2</v>
      </c>
      <c r="X1166" s="4">
        <v>0.11552999999999999</v>
      </c>
      <c r="Y1166" s="4">
        <f t="shared" si="545"/>
        <v>1.9831066666666668</v>
      </c>
      <c r="Z1166" s="4">
        <f t="shared" si="546"/>
        <v>-0.48597333333333337</v>
      </c>
      <c r="AA1166" s="4">
        <f t="shared" si="547"/>
        <v>2.7810000000000001E-2</v>
      </c>
      <c r="AB1166" s="4">
        <f t="shared" si="548"/>
        <v>0.41097999999999996</v>
      </c>
      <c r="AC1166" s="9">
        <v>5.0800000000000003E-3</v>
      </c>
      <c r="AD1166" s="9">
        <v>-0.26329999999999998</v>
      </c>
      <c r="AE1166" s="4">
        <f t="shared" si="549"/>
        <v>-0.12911</v>
      </c>
      <c r="AF1166" s="4">
        <f t="shared" si="550"/>
        <v>0.26837999999999995</v>
      </c>
      <c r="AG1166" s="9">
        <v>100.17749999999999</v>
      </c>
      <c r="AH1166" s="9">
        <v>113.4093</v>
      </c>
      <c r="AI1166" s="4">
        <f t="shared" si="551"/>
        <v>106.79339999999999</v>
      </c>
      <c r="AJ1166" s="4">
        <f t="shared" si="552"/>
        <v>13.231800000000007</v>
      </c>
      <c r="AK1166" s="9">
        <v>0.72019999999999995</v>
      </c>
      <c r="AL1166" s="9">
        <v>5.8326000000000002</v>
      </c>
      <c r="AM1166" s="9">
        <v>293.97980000000001</v>
      </c>
      <c r="AN1166" s="9">
        <v>42.843299999999999</v>
      </c>
      <c r="AO1166" s="9">
        <v>48.677399999999999</v>
      </c>
      <c r="AP1166" s="9">
        <v>248.7071</v>
      </c>
      <c r="AQ1166" s="4">
        <f t="shared" si="553"/>
        <v>21.781749999999999</v>
      </c>
      <c r="AR1166" s="4">
        <f t="shared" si="554"/>
        <v>27.254999999999999</v>
      </c>
      <c r="AS1166" s="4">
        <f t="shared" si="555"/>
        <v>271.34345000000002</v>
      </c>
      <c r="AT1166" s="4">
        <f t="shared" si="556"/>
        <v>42.123100000000001</v>
      </c>
      <c r="AU1166" s="4">
        <f t="shared" si="557"/>
        <v>42.844799999999999</v>
      </c>
      <c r="AV1166" s="4">
        <f t="shared" si="558"/>
        <v>45.272700000000015</v>
      </c>
      <c r="AW1166" s="9">
        <v>6.05</v>
      </c>
      <c r="AX1166" s="9">
        <v>1.7</v>
      </c>
      <c r="AY1166" s="9">
        <v>7.24</v>
      </c>
      <c r="AZ1166" s="9">
        <v>2.56</v>
      </c>
      <c r="BA1166" s="9">
        <v>1.0900000000000001</v>
      </c>
      <c r="BB1166" s="9">
        <v>1.0900000000000001</v>
      </c>
      <c r="BC1166" s="4">
        <f t="shared" si="559"/>
        <v>4.3049999999999997</v>
      </c>
      <c r="BD1166" s="4">
        <f t="shared" si="560"/>
        <v>1.395</v>
      </c>
      <c r="BE1166" s="4">
        <f t="shared" si="561"/>
        <v>4.165</v>
      </c>
      <c r="BF1166" s="4">
        <f t="shared" si="562"/>
        <v>3.4899999999999998</v>
      </c>
      <c r="BG1166" s="4">
        <f t="shared" si="563"/>
        <v>0.60999999999999988</v>
      </c>
      <c r="BH1166" s="4">
        <f t="shared" si="564"/>
        <v>6.15</v>
      </c>
      <c r="BI1166" s="4">
        <v>75.354292641382102</v>
      </c>
      <c r="BJ1166" s="4">
        <v>110.949144885606</v>
      </c>
      <c r="BK1166" s="4">
        <v>186.30343752698801</v>
      </c>
      <c r="BL1166" s="9">
        <v>17.8305825495896</v>
      </c>
      <c r="BM1166" s="9">
        <v>15.3863033720678</v>
      </c>
      <c r="BN1166" s="9">
        <v>17.621401618693401</v>
      </c>
      <c r="BO1166" s="9">
        <v>24.516005101031201</v>
      </c>
      <c r="BP1166" s="9">
        <v>23.5193750538876</v>
      </c>
      <c r="BQ1166" s="9">
        <v>-0.246338321129</v>
      </c>
      <c r="BR1166" s="9">
        <v>3.41900647657096</v>
      </c>
      <c r="BS1166" s="9">
        <v>80.501615246741196</v>
      </c>
      <c r="BT1166" s="9">
        <v>41.349957603477201</v>
      </c>
      <c r="BU1166" s="9">
        <v>15.1399650509388</v>
      </c>
      <c r="BV1166" s="9">
        <v>21.0404080952644</v>
      </c>
      <c r="BW1166" s="9">
        <v>105.017620347772</v>
      </c>
      <c r="BX1166" s="4">
        <f t="shared" si="565"/>
        <v>24.516005101031201</v>
      </c>
      <c r="BY1166" s="4">
        <f t="shared" si="566"/>
        <v>15.3863033720678</v>
      </c>
      <c r="BZ1166" s="4">
        <f t="shared" si="567"/>
        <v>9.1297017289634006</v>
      </c>
      <c r="CA1166" s="4">
        <f t="shared" si="568"/>
        <v>80.501615246741196</v>
      </c>
      <c r="CB1166" s="4">
        <f t="shared" si="569"/>
        <v>-0.246338321129</v>
      </c>
      <c r="CC1166" s="4">
        <f t="shared" si="570"/>
        <v>80.747953567870198</v>
      </c>
      <c r="CD1166" s="4">
        <f t="shared" si="571"/>
        <v>105.017620347772</v>
      </c>
      <c r="CE1166" s="4">
        <f t="shared" si="572"/>
        <v>15.1399650509388</v>
      </c>
      <c r="CF1166" s="4">
        <f t="shared" si="573"/>
        <v>89.877655296833197</v>
      </c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</row>
    <row r="1167" spans="1:204" s="4" customFormat="1" x14ac:dyDescent="0.25">
      <c r="A1167">
        <v>1165</v>
      </c>
      <c r="B1167" t="s">
        <v>1214</v>
      </c>
      <c r="C1167">
        <v>0</v>
      </c>
      <c r="D1167">
        <v>144.21338391057699</v>
      </c>
      <c r="E1167">
        <v>4</v>
      </c>
      <c r="F1167" s="4">
        <v>-0.25867000000000001</v>
      </c>
      <c r="G1167" s="4">
        <v>-1.257E-2</v>
      </c>
      <c r="H1167" s="4">
        <v>-0.13561999999999999</v>
      </c>
      <c r="I1167" s="4">
        <v>0.24610000000000001</v>
      </c>
      <c r="J1167" s="4">
        <v>3.737E-2</v>
      </c>
      <c r="K1167" s="4">
        <f t="shared" si="544"/>
        <v>26.75943270002676</v>
      </c>
      <c r="L1167" s="4">
        <v>0.51949999999999996</v>
      </c>
      <c r="M1167" s="4">
        <v>1.98936</v>
      </c>
      <c r="N1167" s="4">
        <v>-0.87680999999999998</v>
      </c>
      <c r="O1167" s="4">
        <v>1.9808600000000001</v>
      </c>
      <c r="P1167" s="4">
        <v>-0.29281000000000001</v>
      </c>
      <c r="Q1167" s="4">
        <v>1.9776</v>
      </c>
      <c r="R1167" s="4">
        <v>-0.29425000000000001</v>
      </c>
      <c r="S1167" s="4">
        <v>1.6490000000000001E-2</v>
      </c>
      <c r="T1167" s="4">
        <v>0.99499000000000004</v>
      </c>
      <c r="U1167" s="4">
        <v>2.9049999999999999E-2</v>
      </c>
      <c r="V1167" s="4">
        <v>0.1196</v>
      </c>
      <c r="W1167" s="4">
        <v>2.623E-2</v>
      </c>
      <c r="X1167" s="4">
        <v>0.11949</v>
      </c>
      <c r="Y1167" s="4">
        <f t="shared" si="545"/>
        <v>1.9826066666666666</v>
      </c>
      <c r="Z1167" s="4">
        <f t="shared" si="546"/>
        <v>-0.48795666666666665</v>
      </c>
      <c r="AA1167" s="4">
        <f t="shared" si="547"/>
        <v>2.3923333333333335E-2</v>
      </c>
      <c r="AB1167" s="4">
        <f t="shared" si="548"/>
        <v>0.41136</v>
      </c>
      <c r="AC1167" s="9">
        <v>1.5949999999999999E-2</v>
      </c>
      <c r="AD1167" s="9">
        <v>-0.26064999999999999</v>
      </c>
      <c r="AE1167" s="4">
        <f t="shared" si="549"/>
        <v>-0.12235</v>
      </c>
      <c r="AF1167" s="4">
        <f t="shared" si="550"/>
        <v>0.27660000000000001</v>
      </c>
      <c r="AG1167" s="9">
        <v>92.664199999999994</v>
      </c>
      <c r="AH1167" s="9">
        <v>108.83069999999999</v>
      </c>
      <c r="AI1167" s="4">
        <f t="shared" si="551"/>
        <v>100.74744999999999</v>
      </c>
      <c r="AJ1167" s="4">
        <f t="shared" si="552"/>
        <v>16.166499999999999</v>
      </c>
      <c r="AK1167" s="9">
        <v>-11.241099999999999</v>
      </c>
      <c r="AL1167" s="9">
        <v>-8.6599000000000004</v>
      </c>
      <c r="AM1167" s="9">
        <v>297.89370000000002</v>
      </c>
      <c r="AN1167" s="9">
        <v>40.3108</v>
      </c>
      <c r="AO1167" s="9">
        <v>51.774999999999999</v>
      </c>
      <c r="AP1167" s="9">
        <v>234.40629999999999</v>
      </c>
      <c r="AQ1167" s="4">
        <f t="shared" si="553"/>
        <v>14.53485</v>
      </c>
      <c r="AR1167" s="4">
        <f t="shared" si="554"/>
        <v>21.557549999999999</v>
      </c>
      <c r="AS1167" s="4">
        <f t="shared" si="555"/>
        <v>266.14999999999998</v>
      </c>
      <c r="AT1167" s="4">
        <f t="shared" si="556"/>
        <v>51.551900000000003</v>
      </c>
      <c r="AU1167" s="4">
        <f t="shared" si="557"/>
        <v>60.434899999999999</v>
      </c>
      <c r="AV1167" s="4">
        <f t="shared" si="558"/>
        <v>63.487400000000036</v>
      </c>
      <c r="AW1167" s="9">
        <v>6.57</v>
      </c>
      <c r="AX1167" s="9">
        <v>2.87</v>
      </c>
      <c r="AY1167" s="9">
        <v>6.14</v>
      </c>
      <c r="AZ1167" s="9">
        <v>2.56</v>
      </c>
      <c r="BA1167" s="9">
        <v>1.0900000000000001</v>
      </c>
      <c r="BB1167" s="9">
        <v>1.0900000000000001</v>
      </c>
      <c r="BC1167" s="4">
        <f t="shared" si="559"/>
        <v>4.5650000000000004</v>
      </c>
      <c r="BD1167" s="4">
        <f t="shared" si="560"/>
        <v>1.98</v>
      </c>
      <c r="BE1167" s="4">
        <f t="shared" si="561"/>
        <v>3.6149999999999998</v>
      </c>
      <c r="BF1167" s="4">
        <f t="shared" si="562"/>
        <v>4.01</v>
      </c>
      <c r="BG1167" s="4">
        <f t="shared" si="563"/>
        <v>1.78</v>
      </c>
      <c r="BH1167" s="4">
        <f t="shared" si="564"/>
        <v>5.05</v>
      </c>
      <c r="BI1167" s="4">
        <v>84.752791866547099</v>
      </c>
      <c r="BJ1167" s="4">
        <v>100.74861711422101</v>
      </c>
      <c r="BK1167" s="4">
        <v>185.50140898076799</v>
      </c>
      <c r="BL1167" s="9">
        <v>20.806181291587599</v>
      </c>
      <c r="BM1167" s="9">
        <v>20.807227196242099</v>
      </c>
      <c r="BN1167" s="9">
        <v>21.570737594013099</v>
      </c>
      <c r="BO1167" s="9">
        <v>21.568645784704099</v>
      </c>
      <c r="BP1167" s="9">
        <v>10.742530478129201</v>
      </c>
      <c r="BQ1167" s="9">
        <v>10.739401600295601</v>
      </c>
      <c r="BR1167" s="9">
        <v>37.437809594968002</v>
      </c>
      <c r="BS1167" s="9">
        <v>37.439901404276902</v>
      </c>
      <c r="BT1167" s="9">
        <v>31.5487117697168</v>
      </c>
      <c r="BU1167" s="9">
        <v>31.546628796537799</v>
      </c>
      <c r="BV1167" s="9">
        <v>59.008547188981098</v>
      </c>
      <c r="BW1167" s="9">
        <v>59.008547188981098</v>
      </c>
      <c r="BX1167" s="4">
        <f t="shared" si="565"/>
        <v>21.570737594013099</v>
      </c>
      <c r="BY1167" s="4">
        <f t="shared" si="566"/>
        <v>20.806181291587599</v>
      </c>
      <c r="BZ1167" s="4">
        <f t="shared" si="567"/>
        <v>0.76455630242550043</v>
      </c>
      <c r="CA1167" s="4">
        <f t="shared" si="568"/>
        <v>37.439901404276902</v>
      </c>
      <c r="CB1167" s="4">
        <f t="shared" si="569"/>
        <v>10.739401600295601</v>
      </c>
      <c r="CC1167" s="4">
        <f t="shared" si="570"/>
        <v>26.700499803981302</v>
      </c>
      <c r="CD1167" s="4">
        <f t="shared" si="571"/>
        <v>59.008547188981098</v>
      </c>
      <c r="CE1167" s="4">
        <f t="shared" si="572"/>
        <v>31.546628796537799</v>
      </c>
      <c r="CF1167" s="4">
        <f t="shared" si="573"/>
        <v>27.461918392443298</v>
      </c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</row>
    <row r="1168" spans="1:204" s="4" customFormat="1" x14ac:dyDescent="0.25">
      <c r="A1168">
        <v>1166</v>
      </c>
      <c r="B1168" t="s">
        <v>1215</v>
      </c>
      <c r="C1168">
        <v>0</v>
      </c>
      <c r="D1168">
        <v>144.21338391057699</v>
      </c>
      <c r="E1168">
        <v>2</v>
      </c>
      <c r="F1168" s="4">
        <v>-0.23458000000000001</v>
      </c>
      <c r="G1168" s="4">
        <v>-3.4779999999999998E-2</v>
      </c>
      <c r="H1168" s="4">
        <v>-0.13467999999999999</v>
      </c>
      <c r="I1168" s="4">
        <v>0.19980000000000001</v>
      </c>
      <c r="J1168" s="4">
        <v>4.539E-2</v>
      </c>
      <c r="K1168" s="4">
        <f t="shared" si="544"/>
        <v>22.031284423881914</v>
      </c>
      <c r="L1168" s="4">
        <v>0.73850000000000005</v>
      </c>
      <c r="M1168" s="4">
        <v>1.9886699999999999</v>
      </c>
      <c r="N1168" s="4">
        <v>-0.87251999999999996</v>
      </c>
      <c r="O1168" s="4">
        <v>1.9795499999999999</v>
      </c>
      <c r="P1168" s="4">
        <v>-0.29167999999999999</v>
      </c>
      <c r="Q1168" s="4">
        <v>1.94062</v>
      </c>
      <c r="R1168" s="4">
        <v>-0.28971000000000002</v>
      </c>
      <c r="S1168" s="4">
        <v>1.372E-2</v>
      </c>
      <c r="T1168" s="4">
        <v>0.98575000000000002</v>
      </c>
      <c r="U1168" s="4">
        <v>2.052E-2</v>
      </c>
      <c r="V1168" s="4">
        <v>0.11897000000000001</v>
      </c>
      <c r="W1168" s="4">
        <v>8.0930000000000002E-2</v>
      </c>
      <c r="X1168" s="4">
        <v>0.11254</v>
      </c>
      <c r="Y1168" s="4">
        <f t="shared" si="545"/>
        <v>1.9696133333333332</v>
      </c>
      <c r="Z1168" s="4">
        <f t="shared" si="546"/>
        <v>-0.48463666666666666</v>
      </c>
      <c r="AA1168" s="4">
        <f t="shared" si="547"/>
        <v>3.8390000000000001E-2</v>
      </c>
      <c r="AB1168" s="4">
        <f t="shared" si="548"/>
        <v>0.40575333333333335</v>
      </c>
      <c r="AC1168" s="9">
        <v>-1.0200000000000001E-2</v>
      </c>
      <c r="AD1168" s="9">
        <v>-0.24371999999999999</v>
      </c>
      <c r="AE1168" s="4">
        <f t="shared" si="549"/>
        <v>-0.12695999999999999</v>
      </c>
      <c r="AF1168" s="4">
        <f t="shared" si="550"/>
        <v>0.23352000000000001</v>
      </c>
      <c r="AG1168" s="9">
        <v>101.5583</v>
      </c>
      <c r="AH1168" s="9">
        <v>90.737799999999993</v>
      </c>
      <c r="AI1168" s="4">
        <f t="shared" si="551"/>
        <v>96.148049999999998</v>
      </c>
      <c r="AJ1168" s="4">
        <f t="shared" si="552"/>
        <v>10.82050000000001</v>
      </c>
      <c r="AK1168" s="9">
        <v>2.3995000000000002</v>
      </c>
      <c r="AL1168" s="9">
        <v>6.2043999999999997</v>
      </c>
      <c r="AM1168" s="9">
        <v>296.07089999999999</v>
      </c>
      <c r="AN1168" s="9">
        <v>35.316400000000002</v>
      </c>
      <c r="AO1168" s="9">
        <v>57.377499999999998</v>
      </c>
      <c r="AP1168" s="9">
        <v>179.5197</v>
      </c>
      <c r="AQ1168" s="4">
        <f t="shared" si="553"/>
        <v>18.857950000000002</v>
      </c>
      <c r="AR1168" s="4">
        <f t="shared" si="554"/>
        <v>31.790949999999999</v>
      </c>
      <c r="AS1168" s="4">
        <f t="shared" si="555"/>
        <v>237.7953</v>
      </c>
      <c r="AT1168" s="4">
        <f t="shared" si="556"/>
        <v>32.916899999999998</v>
      </c>
      <c r="AU1168" s="4">
        <f t="shared" si="557"/>
        <v>51.173099999999998</v>
      </c>
      <c r="AV1168" s="4">
        <f t="shared" si="558"/>
        <v>116.55119999999999</v>
      </c>
      <c r="AW1168" s="9">
        <v>7.87</v>
      </c>
      <c r="AX1168" s="9">
        <v>1.98</v>
      </c>
      <c r="AY1168" s="9">
        <v>4.49</v>
      </c>
      <c r="AZ1168" s="9">
        <v>2.56</v>
      </c>
      <c r="BA1168" s="9">
        <v>1.0900000000000001</v>
      </c>
      <c r="BB1168" s="9">
        <v>1.0900000000000001</v>
      </c>
      <c r="BC1168" s="4">
        <f t="shared" si="559"/>
        <v>5.2149999999999999</v>
      </c>
      <c r="BD1168" s="4">
        <f t="shared" si="560"/>
        <v>1.5350000000000001</v>
      </c>
      <c r="BE1168" s="4">
        <f t="shared" si="561"/>
        <v>2.79</v>
      </c>
      <c r="BF1168" s="4">
        <f t="shared" si="562"/>
        <v>5.3100000000000005</v>
      </c>
      <c r="BG1168" s="4">
        <f t="shared" si="563"/>
        <v>0.8899999999999999</v>
      </c>
      <c r="BH1168" s="4">
        <f t="shared" si="564"/>
        <v>3.4000000000000004</v>
      </c>
      <c r="BI1168" s="4">
        <v>82.474811529087702</v>
      </c>
      <c r="BJ1168" s="4">
        <v>102.99223883844201</v>
      </c>
      <c r="BK1168" s="4">
        <v>185.46705036752999</v>
      </c>
      <c r="BL1168" s="9">
        <v>20.635698832907199</v>
      </c>
      <c r="BM1168" s="9">
        <v>20.601183979309301</v>
      </c>
      <c r="BN1168" s="9">
        <v>20.601183979309301</v>
      </c>
      <c r="BO1168" s="9">
        <v>20.636744737561699</v>
      </c>
      <c r="BP1168" s="9">
        <v>24.091801041088001</v>
      </c>
      <c r="BQ1168" s="9">
        <v>24.202562992452801</v>
      </c>
      <c r="BR1168" s="9">
        <v>24.201950621420998</v>
      </c>
      <c r="BS1168" s="9">
        <v>24.0904659446823</v>
      </c>
      <c r="BT1168" s="9">
        <v>44.7274998739952</v>
      </c>
      <c r="BU1168" s="9">
        <v>44.803746971762202</v>
      </c>
      <c r="BV1168" s="9">
        <v>44.803134600730303</v>
      </c>
      <c r="BW1168" s="9">
        <v>44.727210682243999</v>
      </c>
      <c r="BX1168" s="4">
        <f t="shared" si="565"/>
        <v>20.636744737561699</v>
      </c>
      <c r="BY1168" s="4">
        <f t="shared" si="566"/>
        <v>20.601183979309301</v>
      </c>
      <c r="BZ1168" s="4">
        <f t="shared" si="567"/>
        <v>3.5560758252398017E-2</v>
      </c>
      <c r="CA1168" s="4">
        <f t="shared" si="568"/>
        <v>24.202562992452801</v>
      </c>
      <c r="CB1168" s="4">
        <f t="shared" si="569"/>
        <v>24.0904659446823</v>
      </c>
      <c r="CC1168" s="4">
        <f t="shared" si="570"/>
        <v>0.11209704777050078</v>
      </c>
      <c r="CD1168" s="4">
        <f t="shared" si="571"/>
        <v>44.803746971762202</v>
      </c>
      <c r="CE1168" s="4">
        <f t="shared" si="572"/>
        <v>44.727210682243999</v>
      </c>
      <c r="CF1168" s="4">
        <f t="shared" si="573"/>
        <v>7.6536289518202238E-2</v>
      </c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</row>
    <row r="1169" spans="1:204" s="4" customFormat="1" x14ac:dyDescent="0.25">
      <c r="A1169">
        <v>1167</v>
      </c>
      <c r="B1169" t="s">
        <v>1216</v>
      </c>
      <c r="C1169">
        <v>0</v>
      </c>
      <c r="D1169">
        <v>144.21338391057699</v>
      </c>
      <c r="E1169">
        <v>9</v>
      </c>
      <c r="F1169" s="4">
        <v>-0.25569999999999998</v>
      </c>
      <c r="G1169" s="4">
        <v>-1.052E-2</v>
      </c>
      <c r="H1169" s="4">
        <v>-0.13311000000000001</v>
      </c>
      <c r="I1169" s="4">
        <v>0.24518000000000001</v>
      </c>
      <c r="J1169" s="4">
        <v>3.6130000000000002E-2</v>
      </c>
      <c r="K1169" s="4">
        <f t="shared" si="544"/>
        <v>27.67783005812344</v>
      </c>
      <c r="L1169" s="4">
        <v>0.72070000000000001</v>
      </c>
      <c r="M1169" s="4">
        <v>1.9905200000000001</v>
      </c>
      <c r="N1169" s="4">
        <v>-0.87595000000000001</v>
      </c>
      <c r="O1169" s="4">
        <v>1.9811000000000001</v>
      </c>
      <c r="P1169" s="4">
        <v>-0.29153000000000001</v>
      </c>
      <c r="Q1169" s="4">
        <v>1.97977</v>
      </c>
      <c r="R1169" s="4">
        <v>-0.29204000000000002</v>
      </c>
      <c r="S1169" s="4">
        <v>1.5270000000000001E-2</v>
      </c>
      <c r="T1169" s="4">
        <v>1.00116</v>
      </c>
      <c r="U1169" s="4">
        <v>3.3189999999999997E-2</v>
      </c>
      <c r="V1169" s="4">
        <v>0.11584</v>
      </c>
      <c r="W1169" s="4">
        <v>3.6700000000000003E-2</v>
      </c>
      <c r="X1169" s="4">
        <v>0.11509</v>
      </c>
      <c r="Y1169" s="4">
        <f t="shared" si="545"/>
        <v>1.9837966666666667</v>
      </c>
      <c r="Z1169" s="4">
        <f t="shared" si="546"/>
        <v>-0.4865066666666667</v>
      </c>
      <c r="AA1169" s="4">
        <f t="shared" si="547"/>
        <v>2.8386666666666668E-2</v>
      </c>
      <c r="AB1169" s="4">
        <f t="shared" si="548"/>
        <v>0.41069666666666665</v>
      </c>
      <c r="AC1169" s="9">
        <v>-0.27395000000000003</v>
      </c>
      <c r="AD1169" s="9">
        <v>1.5200000000000001E-3</v>
      </c>
      <c r="AE1169" s="4">
        <f t="shared" si="549"/>
        <v>-0.136215</v>
      </c>
      <c r="AF1169" s="4">
        <f t="shared" si="550"/>
        <v>0.27547000000000005</v>
      </c>
      <c r="AG1169" s="9">
        <v>112.3633</v>
      </c>
      <c r="AH1169" s="9">
        <v>97.628</v>
      </c>
      <c r="AI1169" s="4">
        <f t="shared" si="551"/>
        <v>104.99565</v>
      </c>
      <c r="AJ1169" s="4">
        <f t="shared" si="552"/>
        <v>14.735299999999995</v>
      </c>
      <c r="AK1169" s="9">
        <v>40.284799999999997</v>
      </c>
      <c r="AL1169" s="9">
        <v>44.844099999999997</v>
      </c>
      <c r="AM1169" s="9">
        <v>251.96100000000001</v>
      </c>
      <c r="AN1169" s="9">
        <v>-1.7843</v>
      </c>
      <c r="AO1169" s="9">
        <v>2.7183000000000002</v>
      </c>
      <c r="AP1169" s="9">
        <v>291.95010000000002</v>
      </c>
      <c r="AQ1169" s="4">
        <f t="shared" si="553"/>
        <v>19.250249999999998</v>
      </c>
      <c r="AR1169" s="4">
        <f t="shared" si="554"/>
        <v>23.781199999999998</v>
      </c>
      <c r="AS1169" s="4">
        <f t="shared" si="555"/>
        <v>271.95555000000002</v>
      </c>
      <c r="AT1169" s="4">
        <f t="shared" si="556"/>
        <v>42.069099999999999</v>
      </c>
      <c r="AU1169" s="4">
        <f t="shared" si="557"/>
        <v>42.125799999999998</v>
      </c>
      <c r="AV1169" s="4">
        <f t="shared" si="558"/>
        <v>39.989100000000008</v>
      </c>
      <c r="AW1169" s="9">
        <v>2.56</v>
      </c>
      <c r="AX1169" s="9">
        <v>1.0900000000000001</v>
      </c>
      <c r="AY1169" s="9">
        <v>1.0900000000000001</v>
      </c>
      <c r="AZ1169" s="9">
        <v>6.42</v>
      </c>
      <c r="BA1169" s="9">
        <v>1.7</v>
      </c>
      <c r="BB1169" s="9">
        <v>6.96</v>
      </c>
      <c r="BC1169" s="4">
        <f t="shared" si="559"/>
        <v>4.49</v>
      </c>
      <c r="BD1169" s="4">
        <f t="shared" si="560"/>
        <v>1.395</v>
      </c>
      <c r="BE1169" s="4">
        <f t="shared" si="561"/>
        <v>4.0250000000000004</v>
      </c>
      <c r="BF1169" s="4">
        <f t="shared" si="562"/>
        <v>3.86</v>
      </c>
      <c r="BG1169" s="4">
        <f t="shared" si="563"/>
        <v>0.60999999999999988</v>
      </c>
      <c r="BH1169" s="4">
        <f t="shared" si="564"/>
        <v>5.87</v>
      </c>
      <c r="BI1169" s="4">
        <v>77.221232449630406</v>
      </c>
      <c r="BJ1169" s="4">
        <v>109.56940653117</v>
      </c>
      <c r="BK1169" s="4">
        <v>186.79063898080099</v>
      </c>
      <c r="BL1169" s="9">
        <v>26.539830607451599</v>
      </c>
      <c r="BM1169" s="9">
        <v>15.595484302964</v>
      </c>
      <c r="BN1169" s="9">
        <v>15.351788518469901</v>
      </c>
      <c r="BO1169" s="9">
        <v>19.7341290207447</v>
      </c>
      <c r="BP1169" s="9">
        <v>95.024656511234298</v>
      </c>
      <c r="BQ1169" s="9">
        <v>1.6363552908180199</v>
      </c>
      <c r="BR1169" s="9">
        <v>-0.251031757039614</v>
      </c>
      <c r="BS1169" s="9">
        <v>10.139462421879401</v>
      </c>
      <c r="BT1169" s="9">
        <v>121.564487118686</v>
      </c>
      <c r="BU1169" s="9">
        <v>17.231839593781999</v>
      </c>
      <c r="BV1169" s="9">
        <v>15.100756761430301</v>
      </c>
      <c r="BW1169" s="9">
        <v>29.8735914426242</v>
      </c>
      <c r="BX1169" s="4">
        <f t="shared" si="565"/>
        <v>26.539830607451599</v>
      </c>
      <c r="BY1169" s="4">
        <f t="shared" si="566"/>
        <v>15.351788518469901</v>
      </c>
      <c r="BZ1169" s="4">
        <f t="shared" si="567"/>
        <v>11.188042088981698</v>
      </c>
      <c r="CA1169" s="4">
        <f t="shared" si="568"/>
        <v>95.024656511234298</v>
      </c>
      <c r="CB1169" s="4">
        <f t="shared" si="569"/>
        <v>-0.251031757039614</v>
      </c>
      <c r="CC1169" s="4">
        <f t="shared" si="570"/>
        <v>95.27568826827391</v>
      </c>
      <c r="CD1169" s="4">
        <f t="shared" si="571"/>
        <v>121.564487118686</v>
      </c>
      <c r="CE1169" s="4">
        <f t="shared" si="572"/>
        <v>15.100756761430301</v>
      </c>
      <c r="CF1169" s="4">
        <f t="shared" si="573"/>
        <v>106.4637303572557</v>
      </c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</row>
    <row r="1170" spans="1:204" s="4" customFormat="1" x14ac:dyDescent="0.25">
      <c r="A1170">
        <v>1168</v>
      </c>
      <c r="B1170" t="s">
        <v>1217</v>
      </c>
      <c r="C1170">
        <v>0</v>
      </c>
      <c r="D1170">
        <v>144.21338391057699</v>
      </c>
      <c r="E1170">
        <v>1</v>
      </c>
      <c r="F1170" s="4">
        <v>-0.2424</v>
      </c>
      <c r="G1170" s="4">
        <v>-3.7560000000000003E-2</v>
      </c>
      <c r="H1170" s="4">
        <v>-0.13997999999999999</v>
      </c>
      <c r="I1170" s="4">
        <v>0.20483999999999999</v>
      </c>
      <c r="J1170" s="4">
        <v>4.7829999999999998E-2</v>
      </c>
      <c r="K1170" s="4">
        <f t="shared" si="544"/>
        <v>20.907380305247752</v>
      </c>
      <c r="L1170" s="4">
        <v>1.3556999999999999</v>
      </c>
      <c r="M1170" s="4">
        <v>1.9889300000000001</v>
      </c>
      <c r="N1170" s="4">
        <v>-0.87463000000000002</v>
      </c>
      <c r="O1170" s="4">
        <v>1.98201</v>
      </c>
      <c r="P1170" s="4">
        <v>-0.29276999999999997</v>
      </c>
      <c r="Q1170" s="4">
        <v>1.94035</v>
      </c>
      <c r="R1170" s="4">
        <v>-0.29088999999999998</v>
      </c>
      <c r="S1170" s="4">
        <v>1.3390000000000001E-2</v>
      </c>
      <c r="T1170" s="4">
        <v>0.98390999999999995</v>
      </c>
      <c r="U1170" s="4">
        <v>1.8079999999999999E-2</v>
      </c>
      <c r="V1170" s="4">
        <v>0.11484999999999999</v>
      </c>
      <c r="W1170" s="4">
        <v>7.3800000000000004E-2</v>
      </c>
      <c r="X1170" s="4">
        <v>0.11063000000000001</v>
      </c>
      <c r="Y1170" s="4">
        <f t="shared" si="545"/>
        <v>1.9704300000000001</v>
      </c>
      <c r="Z1170" s="4">
        <f t="shared" si="546"/>
        <v>-0.48609666666666662</v>
      </c>
      <c r="AA1170" s="4">
        <f t="shared" si="547"/>
        <v>3.5090000000000003E-2</v>
      </c>
      <c r="AB1170" s="4">
        <f t="shared" si="548"/>
        <v>0.40312999999999999</v>
      </c>
      <c r="AC1170" s="9">
        <v>-1.2749999999999999E-2</v>
      </c>
      <c r="AD1170" s="9">
        <v>-0.23119000000000001</v>
      </c>
      <c r="AE1170" s="4">
        <f t="shared" si="549"/>
        <v>-0.12197000000000001</v>
      </c>
      <c r="AF1170" s="4">
        <f t="shared" si="550"/>
        <v>0.21844</v>
      </c>
      <c r="AG1170" s="9">
        <v>99.017600000000002</v>
      </c>
      <c r="AH1170" s="9">
        <v>101.9618</v>
      </c>
      <c r="AI1170" s="4">
        <f t="shared" si="551"/>
        <v>100.4897</v>
      </c>
      <c r="AJ1170" s="4">
        <f t="shared" si="552"/>
        <v>2.944199999999995</v>
      </c>
      <c r="AK1170" s="9">
        <v>-7.9892000000000003</v>
      </c>
      <c r="AL1170" s="9">
        <v>5.5129999999999999</v>
      </c>
      <c r="AM1170" s="9">
        <v>299.529</v>
      </c>
      <c r="AN1170" s="9">
        <v>43.767800000000001</v>
      </c>
      <c r="AO1170" s="9">
        <v>57.491100000000003</v>
      </c>
      <c r="AP1170" s="9">
        <v>204.6266</v>
      </c>
      <c r="AQ1170" s="4">
        <f t="shared" si="553"/>
        <v>17.889299999999999</v>
      </c>
      <c r="AR1170" s="4">
        <f t="shared" si="554"/>
        <v>31.502050000000001</v>
      </c>
      <c r="AS1170" s="4">
        <f t="shared" si="555"/>
        <v>252.0778</v>
      </c>
      <c r="AT1170" s="4">
        <f t="shared" si="556"/>
        <v>51.757000000000005</v>
      </c>
      <c r="AU1170" s="4">
        <f t="shared" si="557"/>
        <v>51.978100000000005</v>
      </c>
      <c r="AV1170" s="4">
        <f t="shared" si="558"/>
        <v>94.9024</v>
      </c>
      <c r="AW1170" s="9">
        <v>8.9600000000000009</v>
      </c>
      <c r="AX1170" s="9">
        <v>2.57</v>
      </c>
      <c r="AY1170" s="9">
        <v>3.28</v>
      </c>
      <c r="AZ1170" s="9">
        <v>2.56</v>
      </c>
      <c r="BA1170" s="9">
        <v>1.0900000000000001</v>
      </c>
      <c r="BB1170" s="9">
        <v>1.0900000000000001</v>
      </c>
      <c r="BC1170" s="4">
        <f t="shared" si="559"/>
        <v>5.7600000000000007</v>
      </c>
      <c r="BD1170" s="4">
        <f t="shared" si="560"/>
        <v>1.83</v>
      </c>
      <c r="BE1170" s="4">
        <f t="shared" si="561"/>
        <v>2.1850000000000001</v>
      </c>
      <c r="BF1170" s="4">
        <f t="shared" si="562"/>
        <v>6.4</v>
      </c>
      <c r="BG1170" s="4">
        <f t="shared" si="563"/>
        <v>1.4799999999999998</v>
      </c>
      <c r="BH1170" s="4">
        <f t="shared" si="564"/>
        <v>2.1899999999999995</v>
      </c>
      <c r="BI1170" s="4">
        <v>70.636216745018999</v>
      </c>
      <c r="BJ1170" s="4">
        <v>116.135880081473</v>
      </c>
      <c r="BK1170" s="4">
        <v>186.772096826492</v>
      </c>
      <c r="BL1170" s="9">
        <v>17.6611459955637</v>
      </c>
      <c r="BM1170" s="9">
        <v>17.6611459955637</v>
      </c>
      <c r="BN1170" s="9">
        <v>17.6569623769457</v>
      </c>
      <c r="BO1170" s="9">
        <v>17.6569623769457</v>
      </c>
      <c r="BP1170" s="9">
        <v>34.477484366960503</v>
      </c>
      <c r="BQ1170" s="9">
        <v>34.477484366960503</v>
      </c>
      <c r="BR1170" s="9">
        <v>23.589435228511402</v>
      </c>
      <c r="BS1170" s="9">
        <v>23.591476119041101</v>
      </c>
      <c r="BT1170" s="9">
        <v>52.138630362524196</v>
      </c>
      <c r="BU1170" s="9">
        <v>52.138630362524196</v>
      </c>
      <c r="BV1170" s="9">
        <v>41.246397605457197</v>
      </c>
      <c r="BW1170" s="9">
        <v>41.248438495986903</v>
      </c>
      <c r="BX1170" s="4">
        <f t="shared" si="565"/>
        <v>17.6611459955637</v>
      </c>
      <c r="BY1170" s="4">
        <f t="shared" si="566"/>
        <v>17.6569623769457</v>
      </c>
      <c r="BZ1170" s="4">
        <f t="shared" si="567"/>
        <v>4.1836186180006507E-3</v>
      </c>
      <c r="CA1170" s="4">
        <f t="shared" si="568"/>
        <v>34.477484366960503</v>
      </c>
      <c r="CB1170" s="4">
        <f t="shared" si="569"/>
        <v>23.589435228511402</v>
      </c>
      <c r="CC1170" s="4">
        <f t="shared" si="570"/>
        <v>10.888049138449102</v>
      </c>
      <c r="CD1170" s="4">
        <f t="shared" si="571"/>
        <v>52.138630362524196</v>
      </c>
      <c r="CE1170" s="4">
        <f t="shared" si="572"/>
        <v>41.246397605457197</v>
      </c>
      <c r="CF1170" s="4">
        <f t="shared" si="573"/>
        <v>10.892232757066999</v>
      </c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</row>
    <row r="1171" spans="1:204" s="4" customFormat="1" x14ac:dyDescent="0.25">
      <c r="A1171">
        <v>1169</v>
      </c>
      <c r="B1171" t="s">
        <v>1218</v>
      </c>
      <c r="C1171">
        <v>0</v>
      </c>
      <c r="D1171">
        <v>144.21338391057699</v>
      </c>
      <c r="E1171">
        <v>2</v>
      </c>
      <c r="F1171" s="4">
        <v>-0.24709999999999999</v>
      </c>
      <c r="G1171" s="4">
        <v>-3.8629999999999998E-2</v>
      </c>
      <c r="H1171" s="4">
        <v>-0.14285999999999999</v>
      </c>
      <c r="I1171" s="4">
        <v>0.20846999999999999</v>
      </c>
      <c r="J1171" s="4">
        <v>4.895E-2</v>
      </c>
      <c r="K1171" s="4">
        <f t="shared" si="544"/>
        <v>20.429009193054135</v>
      </c>
      <c r="L1171" s="4">
        <v>1.1113999999999999</v>
      </c>
      <c r="M1171" s="4">
        <v>1.98892</v>
      </c>
      <c r="N1171" s="4">
        <v>-0.87582000000000004</v>
      </c>
      <c r="O1171" s="4">
        <v>1.9823200000000001</v>
      </c>
      <c r="P1171" s="4">
        <v>-0.29392000000000001</v>
      </c>
      <c r="Q1171" s="4">
        <v>1.9394800000000001</v>
      </c>
      <c r="R1171" s="4">
        <v>-0.29199999999999998</v>
      </c>
      <c r="S1171" s="4">
        <v>1.336E-2</v>
      </c>
      <c r="T1171" s="4">
        <v>0.98297999999999996</v>
      </c>
      <c r="U1171" s="4">
        <v>1.8089999999999998E-2</v>
      </c>
      <c r="V1171" s="4">
        <v>0.11386</v>
      </c>
      <c r="W1171" s="4">
        <v>7.0830000000000004E-2</v>
      </c>
      <c r="X1171" s="4">
        <v>0.10967</v>
      </c>
      <c r="Y1171" s="4">
        <f t="shared" si="545"/>
        <v>1.9702399999999998</v>
      </c>
      <c r="Z1171" s="4">
        <f t="shared" si="546"/>
        <v>-0.48724666666666666</v>
      </c>
      <c r="AA1171" s="4">
        <f t="shared" si="547"/>
        <v>3.4093333333333337E-2</v>
      </c>
      <c r="AB1171" s="4">
        <f t="shared" si="548"/>
        <v>0.40216999999999997</v>
      </c>
      <c r="AC1171" s="9">
        <v>-1.2670000000000001E-2</v>
      </c>
      <c r="AD1171" s="9">
        <v>-0.22892999999999999</v>
      </c>
      <c r="AE1171" s="4">
        <f t="shared" si="549"/>
        <v>-0.12079999999999999</v>
      </c>
      <c r="AF1171" s="4">
        <f t="shared" si="550"/>
        <v>0.21626000000000001</v>
      </c>
      <c r="AG1171" s="9">
        <v>98.766599999999997</v>
      </c>
      <c r="AH1171" s="9">
        <v>101.71680000000001</v>
      </c>
      <c r="AI1171" s="4">
        <f t="shared" si="551"/>
        <v>100.24170000000001</v>
      </c>
      <c r="AJ1171" s="4">
        <f t="shared" si="552"/>
        <v>2.9502000000000095</v>
      </c>
      <c r="AK1171" s="9">
        <v>-8.9944000000000006</v>
      </c>
      <c r="AL1171" s="9">
        <v>5.7884000000000002</v>
      </c>
      <c r="AM1171" s="9">
        <v>299.5059</v>
      </c>
      <c r="AN1171" s="9">
        <v>44.305900000000001</v>
      </c>
      <c r="AO1171" s="9">
        <v>56.406399999999998</v>
      </c>
      <c r="AP1171" s="9">
        <v>204.43809999999999</v>
      </c>
      <c r="AQ1171" s="4">
        <f t="shared" si="553"/>
        <v>17.655750000000001</v>
      </c>
      <c r="AR1171" s="4">
        <f t="shared" si="554"/>
        <v>31.0974</v>
      </c>
      <c r="AS1171" s="4">
        <f t="shared" si="555"/>
        <v>251.97199999999998</v>
      </c>
      <c r="AT1171" s="4">
        <f t="shared" si="556"/>
        <v>53.3003</v>
      </c>
      <c r="AU1171" s="4">
        <f t="shared" si="557"/>
        <v>50.617999999999995</v>
      </c>
      <c r="AV1171" s="4">
        <f t="shared" si="558"/>
        <v>95.067800000000005</v>
      </c>
      <c r="AW1171" s="9">
        <v>6.87</v>
      </c>
      <c r="AX1171" s="9">
        <v>2.13</v>
      </c>
      <c r="AY1171" s="9">
        <v>5.59</v>
      </c>
      <c r="AZ1171" s="9">
        <v>2.56</v>
      </c>
      <c r="BA1171" s="9">
        <v>1.0900000000000001</v>
      </c>
      <c r="BB1171" s="9">
        <v>1.0900000000000001</v>
      </c>
      <c r="BC1171" s="4">
        <f t="shared" si="559"/>
        <v>4.7149999999999999</v>
      </c>
      <c r="BD1171" s="4">
        <f t="shared" si="560"/>
        <v>1.6099999999999999</v>
      </c>
      <c r="BE1171" s="4">
        <f t="shared" si="561"/>
        <v>3.34</v>
      </c>
      <c r="BF1171" s="4">
        <f t="shared" si="562"/>
        <v>4.3100000000000005</v>
      </c>
      <c r="BG1171" s="4">
        <f t="shared" si="563"/>
        <v>1.0399999999999998</v>
      </c>
      <c r="BH1171" s="4">
        <f t="shared" si="564"/>
        <v>4.5</v>
      </c>
      <c r="BI1171" s="4">
        <v>70.721980926686399</v>
      </c>
      <c r="BJ1171" s="4">
        <v>115.994187276975</v>
      </c>
      <c r="BK1171" s="4">
        <v>186.71616820366199</v>
      </c>
      <c r="BL1171" s="9">
        <v>17.6883395165802</v>
      </c>
      <c r="BM1171" s="9">
        <v>17.6883395165802</v>
      </c>
      <c r="BN1171" s="9">
        <v>17.672650946763</v>
      </c>
      <c r="BO1171" s="9">
        <v>17.672650946763</v>
      </c>
      <c r="BP1171" s="9">
        <v>41.424495988602303</v>
      </c>
      <c r="BQ1171" s="9">
        <v>41.427556350308102</v>
      </c>
      <c r="BR1171" s="9">
        <v>14.325235812997001</v>
      </c>
      <c r="BS1171" s="9">
        <v>14.3246630389961</v>
      </c>
      <c r="BT1171" s="9">
        <v>59.112835505182503</v>
      </c>
      <c r="BU1171" s="9">
        <v>59.115895866888302</v>
      </c>
      <c r="BV1171" s="9">
        <v>31.99788675976</v>
      </c>
      <c r="BW1171" s="9">
        <v>31.997313985759099</v>
      </c>
      <c r="BX1171" s="4">
        <f t="shared" si="565"/>
        <v>17.6883395165802</v>
      </c>
      <c r="BY1171" s="4">
        <f t="shared" si="566"/>
        <v>17.672650946763</v>
      </c>
      <c r="BZ1171" s="4">
        <f t="shared" si="567"/>
        <v>1.568856981720046E-2</v>
      </c>
      <c r="CA1171" s="4">
        <f t="shared" si="568"/>
        <v>41.427556350308102</v>
      </c>
      <c r="CB1171" s="4">
        <f t="shared" si="569"/>
        <v>14.3246630389961</v>
      </c>
      <c r="CC1171" s="4">
        <f t="shared" si="570"/>
        <v>27.102893311312002</v>
      </c>
      <c r="CD1171" s="4">
        <f t="shared" si="571"/>
        <v>59.115895866888302</v>
      </c>
      <c r="CE1171" s="4">
        <f t="shared" si="572"/>
        <v>31.997313985759099</v>
      </c>
      <c r="CF1171" s="4">
        <f t="shared" si="573"/>
        <v>27.118581881129202</v>
      </c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</row>
    <row r="1172" spans="1:204" s="4" customFormat="1" x14ac:dyDescent="0.25">
      <c r="A1172">
        <v>1170</v>
      </c>
      <c r="B1172" t="s">
        <v>1219</v>
      </c>
      <c r="C1172">
        <v>0</v>
      </c>
      <c r="D1172">
        <v>144.21338391057699</v>
      </c>
      <c r="E1172">
        <v>4</v>
      </c>
      <c r="F1172" s="4">
        <v>-0.24231</v>
      </c>
      <c r="G1172" s="4">
        <v>-3.8469999999999997E-2</v>
      </c>
      <c r="H1172" s="4">
        <v>-0.14038999999999999</v>
      </c>
      <c r="I1172" s="4">
        <v>0.20383999999999999</v>
      </c>
      <c r="J1172" s="4">
        <v>4.8349999999999997E-2</v>
      </c>
      <c r="K1172" s="4">
        <f t="shared" si="544"/>
        <v>20.682523267838679</v>
      </c>
      <c r="L1172" s="4">
        <v>1.3491</v>
      </c>
      <c r="M1172" s="4">
        <v>1.9889300000000001</v>
      </c>
      <c r="N1172" s="4">
        <v>-0.87478</v>
      </c>
      <c r="O1172" s="4">
        <v>1.9820199999999999</v>
      </c>
      <c r="P1172" s="4">
        <v>-0.29293000000000002</v>
      </c>
      <c r="Q1172" s="4">
        <v>1.9402200000000001</v>
      </c>
      <c r="R1172" s="4">
        <v>-0.29104000000000002</v>
      </c>
      <c r="S1172" s="4">
        <v>1.3390000000000001E-2</v>
      </c>
      <c r="T1172" s="4">
        <v>0.98370999999999997</v>
      </c>
      <c r="U1172" s="4">
        <v>1.8079999999999999E-2</v>
      </c>
      <c r="V1172" s="4">
        <v>0.11468</v>
      </c>
      <c r="W1172" s="4">
        <v>7.3889999999999997E-2</v>
      </c>
      <c r="X1172" s="4">
        <v>0.11045000000000001</v>
      </c>
      <c r="Y1172" s="4">
        <f t="shared" si="545"/>
        <v>1.9703900000000001</v>
      </c>
      <c r="Z1172" s="4">
        <f t="shared" si="546"/>
        <v>-0.48625000000000002</v>
      </c>
      <c r="AA1172" s="4">
        <f t="shared" si="547"/>
        <v>3.5119999999999998E-2</v>
      </c>
      <c r="AB1172" s="4">
        <f t="shared" si="548"/>
        <v>0.40294666666666662</v>
      </c>
      <c r="AC1172" s="9">
        <v>-1.298E-2</v>
      </c>
      <c r="AD1172" s="9">
        <v>-0.23100000000000001</v>
      </c>
      <c r="AE1172" s="4">
        <f t="shared" si="549"/>
        <v>-0.12199</v>
      </c>
      <c r="AF1172" s="4">
        <f t="shared" si="550"/>
        <v>0.21802000000000002</v>
      </c>
      <c r="AG1172" s="9">
        <v>99.054699999999997</v>
      </c>
      <c r="AH1172" s="9">
        <v>101.80200000000001</v>
      </c>
      <c r="AI1172" s="4">
        <f t="shared" si="551"/>
        <v>100.42834999999999</v>
      </c>
      <c r="AJ1172" s="4">
        <f t="shared" si="552"/>
        <v>2.7473000000000098</v>
      </c>
      <c r="AK1172" s="9">
        <v>-7.9478999999999997</v>
      </c>
      <c r="AL1172" s="9">
        <v>5.5583999999999998</v>
      </c>
      <c r="AM1172" s="9">
        <v>299.55360000000002</v>
      </c>
      <c r="AN1172" s="9">
        <v>43.689</v>
      </c>
      <c r="AO1172" s="9">
        <v>57.438899999999997</v>
      </c>
      <c r="AP1172" s="9">
        <v>204.27809999999999</v>
      </c>
      <c r="AQ1172" s="4">
        <f t="shared" si="553"/>
        <v>17.870550000000001</v>
      </c>
      <c r="AR1172" s="4">
        <f t="shared" si="554"/>
        <v>31.498649999999998</v>
      </c>
      <c r="AS1172" s="4">
        <f t="shared" si="555"/>
        <v>251.91585000000001</v>
      </c>
      <c r="AT1172" s="4">
        <f t="shared" si="556"/>
        <v>51.636899999999997</v>
      </c>
      <c r="AU1172" s="4">
        <f t="shared" si="557"/>
        <v>51.880499999999998</v>
      </c>
      <c r="AV1172" s="4">
        <f t="shared" si="558"/>
        <v>95.275500000000022</v>
      </c>
      <c r="AW1172" s="9">
        <v>8.94</v>
      </c>
      <c r="AX1172" s="9">
        <v>1.74</v>
      </c>
      <c r="AY1172" s="9">
        <v>4.5999999999999996</v>
      </c>
      <c r="AZ1172" s="9">
        <v>2.56</v>
      </c>
      <c r="BA1172" s="9">
        <v>1.0900000000000001</v>
      </c>
      <c r="BB1172" s="9">
        <v>1.0900000000000001</v>
      </c>
      <c r="BC1172" s="4">
        <f t="shared" si="559"/>
        <v>5.75</v>
      </c>
      <c r="BD1172" s="4">
        <f t="shared" si="560"/>
        <v>1.415</v>
      </c>
      <c r="BE1172" s="4">
        <f t="shared" si="561"/>
        <v>2.8449999999999998</v>
      </c>
      <c r="BF1172" s="4">
        <f t="shared" si="562"/>
        <v>6.379999999999999</v>
      </c>
      <c r="BG1172" s="4">
        <f t="shared" si="563"/>
        <v>0.64999999999999991</v>
      </c>
      <c r="BH1172" s="4">
        <f t="shared" si="564"/>
        <v>3.51</v>
      </c>
      <c r="BI1172" s="4">
        <v>70.696879214978793</v>
      </c>
      <c r="BJ1172" s="4">
        <v>116.333229025119</v>
      </c>
      <c r="BK1172" s="4">
        <v>187.030108240098</v>
      </c>
      <c r="BL1172" s="9">
        <v>18.607689707868801</v>
      </c>
      <c r="BM1172" s="9">
        <v>16.739703994966</v>
      </c>
      <c r="BN1172" s="9">
        <v>18.613965135795699</v>
      </c>
      <c r="BO1172" s="9">
        <v>16.735520376348099</v>
      </c>
      <c r="BP1172" s="9">
        <v>23.258912485382499</v>
      </c>
      <c r="BQ1172" s="9">
        <v>45.095160051482701</v>
      </c>
      <c r="BR1172" s="9">
        <v>31.229751310419601</v>
      </c>
      <c r="BS1172" s="9">
        <v>16.749405177834699</v>
      </c>
      <c r="BT1172" s="9">
        <v>41.866602193251403</v>
      </c>
      <c r="BU1172" s="9">
        <v>61.8348640464488</v>
      </c>
      <c r="BV1172" s="9">
        <v>49.843716446215403</v>
      </c>
      <c r="BW1172" s="9">
        <v>33.484925554182801</v>
      </c>
      <c r="BX1172" s="4">
        <f t="shared" si="565"/>
        <v>18.613965135795699</v>
      </c>
      <c r="BY1172" s="4">
        <f t="shared" si="566"/>
        <v>16.735520376348099</v>
      </c>
      <c r="BZ1172" s="4">
        <f t="shared" si="567"/>
        <v>1.8784447594475999</v>
      </c>
      <c r="CA1172" s="4">
        <f t="shared" si="568"/>
        <v>45.095160051482701</v>
      </c>
      <c r="CB1172" s="4">
        <f t="shared" si="569"/>
        <v>16.749405177834699</v>
      </c>
      <c r="CC1172" s="4">
        <f t="shared" si="570"/>
        <v>28.345754873648001</v>
      </c>
      <c r="CD1172" s="4">
        <f t="shared" si="571"/>
        <v>61.8348640464488</v>
      </c>
      <c r="CE1172" s="4">
        <f t="shared" si="572"/>
        <v>33.484925554182801</v>
      </c>
      <c r="CF1172" s="4">
        <f t="shared" si="573"/>
        <v>28.349938492265998</v>
      </c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</row>
    <row r="1173" spans="1:204" s="4" customFormat="1" x14ac:dyDescent="0.25">
      <c r="A1173">
        <v>1171</v>
      </c>
      <c r="B1173" t="s">
        <v>1220</v>
      </c>
      <c r="C1173">
        <v>0</v>
      </c>
      <c r="D1173">
        <v>144.21338391057699</v>
      </c>
      <c r="E1173">
        <v>4</v>
      </c>
      <c r="F1173" s="4">
        <v>-0.23396</v>
      </c>
      <c r="G1173" s="4">
        <v>-3.3930000000000002E-2</v>
      </c>
      <c r="H1173" s="4">
        <v>-0.13395000000000001</v>
      </c>
      <c r="I1173" s="4">
        <v>0.20003000000000001</v>
      </c>
      <c r="J1173" s="4">
        <v>4.4850000000000001E-2</v>
      </c>
      <c r="K1173" s="4">
        <f t="shared" si="544"/>
        <v>22.296544035674469</v>
      </c>
      <c r="L1173" s="4">
        <v>1.2579</v>
      </c>
      <c r="M1173" s="4">
        <v>1.98882</v>
      </c>
      <c r="N1173" s="4">
        <v>-0.87168999999999996</v>
      </c>
      <c r="O1173" s="4">
        <v>1.9810000000000001</v>
      </c>
      <c r="P1173" s="4">
        <v>-0.29050999999999999</v>
      </c>
      <c r="Q1173" s="4">
        <v>1.9409700000000001</v>
      </c>
      <c r="R1173" s="4">
        <v>-0.28858</v>
      </c>
      <c r="S1173" s="4">
        <v>1.3520000000000001E-2</v>
      </c>
      <c r="T1173" s="4">
        <v>0.98660999999999999</v>
      </c>
      <c r="U1173" s="4">
        <v>1.917E-2</v>
      </c>
      <c r="V1173" s="4">
        <v>0.11856999999999999</v>
      </c>
      <c r="W1173" s="4">
        <v>7.7810000000000004E-2</v>
      </c>
      <c r="X1173" s="4">
        <v>0.1132</v>
      </c>
      <c r="Y1173" s="4">
        <f t="shared" si="545"/>
        <v>1.9702633333333335</v>
      </c>
      <c r="Z1173" s="4">
        <f t="shared" si="546"/>
        <v>-0.48359333333333332</v>
      </c>
      <c r="AA1173" s="4">
        <f t="shared" si="547"/>
        <v>3.6833333333333336E-2</v>
      </c>
      <c r="AB1173" s="4">
        <f t="shared" si="548"/>
        <v>0.40612666666666669</v>
      </c>
      <c r="AC1173" s="9">
        <v>-9.6900000000000007E-3</v>
      </c>
      <c r="AD1173" s="9">
        <v>-0.24032999999999999</v>
      </c>
      <c r="AE1173" s="4">
        <f t="shared" si="549"/>
        <v>-0.12500999999999998</v>
      </c>
      <c r="AF1173" s="4">
        <f t="shared" si="550"/>
        <v>0.23063999999999998</v>
      </c>
      <c r="AG1173" s="9">
        <v>100.0638</v>
      </c>
      <c r="AH1173" s="9">
        <v>96.930599999999998</v>
      </c>
      <c r="AI1173" s="4">
        <f t="shared" si="551"/>
        <v>98.497199999999992</v>
      </c>
      <c r="AJ1173" s="4">
        <f t="shared" si="552"/>
        <v>3.1332000000000022</v>
      </c>
      <c r="AK1173" s="9">
        <v>-3.1791999999999998</v>
      </c>
      <c r="AL1173" s="9">
        <v>5.5533999999999999</v>
      </c>
      <c r="AM1173" s="9">
        <v>297.81720000000001</v>
      </c>
      <c r="AN1173" s="9">
        <v>40.120699999999999</v>
      </c>
      <c r="AO1173" s="9">
        <v>57.467100000000002</v>
      </c>
      <c r="AP1173" s="9">
        <v>193.20410000000001</v>
      </c>
      <c r="AQ1173" s="4">
        <f t="shared" si="553"/>
        <v>18.470749999999999</v>
      </c>
      <c r="AR1173" s="4">
        <f t="shared" si="554"/>
        <v>31.510249999999999</v>
      </c>
      <c r="AS1173" s="4">
        <f t="shared" si="555"/>
        <v>245.51065</v>
      </c>
      <c r="AT1173" s="4">
        <f t="shared" si="556"/>
        <v>43.299900000000001</v>
      </c>
      <c r="AU1173" s="4">
        <f t="shared" si="557"/>
        <v>51.913700000000006</v>
      </c>
      <c r="AV1173" s="4">
        <f t="shared" si="558"/>
        <v>104.6131</v>
      </c>
      <c r="AW1173" s="9">
        <v>7.87</v>
      </c>
      <c r="AX1173" s="9">
        <v>1.98</v>
      </c>
      <c r="AY1173" s="9">
        <v>4.53</v>
      </c>
      <c r="AZ1173" s="9">
        <v>2.56</v>
      </c>
      <c r="BA1173" s="9">
        <v>1.0900000000000001</v>
      </c>
      <c r="BB1173" s="9">
        <v>1.0900000000000001</v>
      </c>
      <c r="BC1173" s="4">
        <f t="shared" si="559"/>
        <v>5.2149999999999999</v>
      </c>
      <c r="BD1173" s="4">
        <f t="shared" si="560"/>
        <v>1.5350000000000001</v>
      </c>
      <c r="BE1173" s="4">
        <f t="shared" si="561"/>
        <v>2.81</v>
      </c>
      <c r="BF1173" s="4">
        <f t="shared" si="562"/>
        <v>5.3100000000000005</v>
      </c>
      <c r="BG1173" s="4">
        <f t="shared" si="563"/>
        <v>0.8899999999999999</v>
      </c>
      <c r="BH1173" s="4">
        <f t="shared" si="564"/>
        <v>3.4400000000000004</v>
      </c>
      <c r="BI1173" s="4">
        <v>76.4211153889526</v>
      </c>
      <c r="BJ1173" s="4">
        <v>109.209728010582</v>
      </c>
      <c r="BK1173" s="4">
        <v>185.630843399535</v>
      </c>
      <c r="BL1173" s="9">
        <v>17.654870567636799</v>
      </c>
      <c r="BM1173" s="9">
        <v>17.653824662982299</v>
      </c>
      <c r="BN1173" s="9">
        <v>20.5572559838212</v>
      </c>
      <c r="BO1173" s="9">
        <v>20.5551641745122</v>
      </c>
      <c r="BP1173" s="9">
        <v>27.2014334387862</v>
      </c>
      <c r="BQ1173" s="9">
        <v>27.1961756117616</v>
      </c>
      <c r="BR1173" s="9">
        <v>24.198188315736498</v>
      </c>
      <c r="BS1173" s="9">
        <v>24.191875149473301</v>
      </c>
      <c r="BT1173" s="9">
        <v>44.856304006423002</v>
      </c>
      <c r="BU1173" s="9">
        <v>44.850000274743998</v>
      </c>
      <c r="BV1173" s="9">
        <v>44.755444299557702</v>
      </c>
      <c r="BW1173" s="9">
        <v>44.747039323985597</v>
      </c>
      <c r="BX1173" s="4">
        <f t="shared" si="565"/>
        <v>20.5572559838212</v>
      </c>
      <c r="BY1173" s="4">
        <f t="shared" si="566"/>
        <v>17.653824662982299</v>
      </c>
      <c r="BZ1173" s="4">
        <f t="shared" si="567"/>
        <v>2.9034313208389015</v>
      </c>
      <c r="CA1173" s="4">
        <f t="shared" si="568"/>
        <v>27.2014334387862</v>
      </c>
      <c r="CB1173" s="4">
        <f t="shared" si="569"/>
        <v>24.191875149473301</v>
      </c>
      <c r="CC1173" s="4">
        <f t="shared" si="570"/>
        <v>3.0095582893128991</v>
      </c>
      <c r="CD1173" s="4">
        <f t="shared" si="571"/>
        <v>44.856304006423002</v>
      </c>
      <c r="CE1173" s="4">
        <f t="shared" si="572"/>
        <v>44.747039323985597</v>
      </c>
      <c r="CF1173" s="4">
        <f t="shared" si="573"/>
        <v>0.10926468243740572</v>
      </c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</row>
    <row r="1174" spans="1:204" s="4" customFormat="1" x14ac:dyDescent="0.25">
      <c r="A1174">
        <v>1172</v>
      </c>
      <c r="B1174" t="s">
        <v>1221</v>
      </c>
      <c r="C1174">
        <v>0</v>
      </c>
      <c r="D1174">
        <v>144.21338391057699</v>
      </c>
      <c r="E1174">
        <v>3</v>
      </c>
      <c r="F1174" s="4">
        <v>-0.25901000000000002</v>
      </c>
      <c r="G1174" s="4">
        <v>-1.5100000000000001E-2</v>
      </c>
      <c r="H1174" s="4">
        <v>-0.13705999999999999</v>
      </c>
      <c r="I1174" s="4">
        <v>0.24390999999999999</v>
      </c>
      <c r="J1174" s="4">
        <v>3.8510000000000003E-2</v>
      </c>
      <c r="K1174" s="4">
        <f t="shared" si="544"/>
        <v>25.967281225655672</v>
      </c>
      <c r="L1174" s="4">
        <v>0.62190000000000001</v>
      </c>
      <c r="M1174" s="4">
        <v>1.99024</v>
      </c>
      <c r="N1174" s="4">
        <v>-0.87566999999999995</v>
      </c>
      <c r="O1174" s="4">
        <v>1.9800500000000001</v>
      </c>
      <c r="P1174" s="4">
        <v>-0.29144999999999999</v>
      </c>
      <c r="Q1174" s="4">
        <v>1.97872</v>
      </c>
      <c r="R1174" s="4">
        <v>-0.29172999999999999</v>
      </c>
      <c r="S1174" s="4">
        <v>1.5299999999999999E-2</v>
      </c>
      <c r="T1174" s="4">
        <v>1.00048</v>
      </c>
      <c r="U1174" s="4">
        <v>3.6979999999999999E-2</v>
      </c>
      <c r="V1174" s="4">
        <v>0.11531</v>
      </c>
      <c r="W1174" s="4">
        <v>3.1710000000000002E-2</v>
      </c>
      <c r="X1174" s="4">
        <v>0.11541999999999999</v>
      </c>
      <c r="Y1174" s="4">
        <f t="shared" si="545"/>
        <v>1.9830033333333335</v>
      </c>
      <c r="Z1174" s="4">
        <f t="shared" si="546"/>
        <v>-0.48628333333333335</v>
      </c>
      <c r="AA1174" s="4">
        <f t="shared" si="547"/>
        <v>2.799666666666667E-2</v>
      </c>
      <c r="AB1174" s="4">
        <f t="shared" si="548"/>
        <v>0.4104033333333334</v>
      </c>
      <c r="AC1174" s="9">
        <v>5.4000000000000001E-4</v>
      </c>
      <c r="AD1174" s="9">
        <v>-0.26446999999999998</v>
      </c>
      <c r="AE1174" s="4">
        <f t="shared" si="549"/>
        <v>-0.131965</v>
      </c>
      <c r="AF1174" s="4">
        <f t="shared" si="550"/>
        <v>0.26500999999999997</v>
      </c>
      <c r="AG1174" s="9">
        <v>98.619299999999996</v>
      </c>
      <c r="AH1174" s="9">
        <v>113.38890000000001</v>
      </c>
      <c r="AI1174" s="4">
        <f t="shared" si="551"/>
        <v>106.00409999999999</v>
      </c>
      <c r="AJ1174" s="4">
        <f t="shared" si="552"/>
        <v>14.769600000000011</v>
      </c>
      <c r="AK1174" s="9">
        <v>-1.1303000000000001</v>
      </c>
      <c r="AL1174" s="9">
        <v>3.3483999999999998</v>
      </c>
      <c r="AM1174" s="9">
        <v>293.63979999999998</v>
      </c>
      <c r="AN1174" s="9">
        <v>41.820599999999999</v>
      </c>
      <c r="AO1174" s="9">
        <v>46.036999999999999</v>
      </c>
      <c r="AP1174" s="9">
        <v>252.3092</v>
      </c>
      <c r="AQ1174" s="4">
        <f t="shared" si="553"/>
        <v>20.34515</v>
      </c>
      <c r="AR1174" s="4">
        <f t="shared" si="554"/>
        <v>24.692699999999999</v>
      </c>
      <c r="AS1174" s="4">
        <f t="shared" si="555"/>
        <v>272.97449999999998</v>
      </c>
      <c r="AT1174" s="4">
        <f t="shared" si="556"/>
        <v>42.950899999999997</v>
      </c>
      <c r="AU1174" s="4">
        <f t="shared" si="557"/>
        <v>42.688600000000001</v>
      </c>
      <c r="AV1174" s="4">
        <f t="shared" si="558"/>
        <v>41.330599999999976</v>
      </c>
      <c r="AW1174" s="9">
        <v>8.9700000000000006</v>
      </c>
      <c r="AX1174" s="9">
        <v>1.7</v>
      </c>
      <c r="AY1174" s="9">
        <v>4.55</v>
      </c>
      <c r="AZ1174" s="9">
        <v>2.56</v>
      </c>
      <c r="BA1174" s="9">
        <v>1.0900000000000001</v>
      </c>
      <c r="BB1174" s="9">
        <v>1.0900000000000001</v>
      </c>
      <c r="BC1174" s="4">
        <f t="shared" si="559"/>
        <v>5.7650000000000006</v>
      </c>
      <c r="BD1174" s="4">
        <f t="shared" si="560"/>
        <v>1.395</v>
      </c>
      <c r="BE1174" s="4">
        <f t="shared" si="561"/>
        <v>2.82</v>
      </c>
      <c r="BF1174" s="4">
        <f t="shared" si="562"/>
        <v>6.41</v>
      </c>
      <c r="BG1174" s="4">
        <f t="shared" si="563"/>
        <v>0.60999999999999988</v>
      </c>
      <c r="BH1174" s="4">
        <f t="shared" si="564"/>
        <v>3.46</v>
      </c>
      <c r="BI1174" s="4">
        <v>71.804492244074098</v>
      </c>
      <c r="BJ1174" s="4">
        <v>114.926648527929</v>
      </c>
      <c r="BK1174" s="4">
        <v>186.73114077200401</v>
      </c>
      <c r="BL1174" s="9">
        <v>15.309952332290701</v>
      </c>
      <c r="BM1174" s="9">
        <v>21.719256054949401</v>
      </c>
      <c r="BN1174" s="9">
        <v>19.349236107895798</v>
      </c>
      <c r="BO1174" s="9">
        <v>15.4260477489381</v>
      </c>
      <c r="BP1174" s="9">
        <v>7.1281200361041099</v>
      </c>
      <c r="BQ1174" s="9">
        <v>41.997458657080799</v>
      </c>
      <c r="BR1174" s="9">
        <v>59.198268747276799</v>
      </c>
      <c r="BS1174" s="9">
        <v>6.6028010874680501</v>
      </c>
      <c r="BT1174" s="9">
        <v>22.438072368394799</v>
      </c>
      <c r="BU1174" s="9">
        <v>63.716714712030203</v>
      </c>
      <c r="BV1174" s="9">
        <v>78.547504855172605</v>
      </c>
      <c r="BW1174" s="9">
        <v>22.028848836406102</v>
      </c>
      <c r="BX1174" s="4">
        <f t="shared" si="565"/>
        <v>21.719256054949401</v>
      </c>
      <c r="BY1174" s="4">
        <f t="shared" si="566"/>
        <v>15.309952332290701</v>
      </c>
      <c r="BZ1174" s="4">
        <f t="shared" si="567"/>
        <v>6.4093037226587004</v>
      </c>
      <c r="CA1174" s="4">
        <f t="shared" si="568"/>
        <v>59.198268747276799</v>
      </c>
      <c r="CB1174" s="4">
        <f t="shared" si="569"/>
        <v>6.6028010874680501</v>
      </c>
      <c r="CC1174" s="4">
        <f t="shared" si="570"/>
        <v>52.595467659808747</v>
      </c>
      <c r="CD1174" s="4">
        <f t="shared" si="571"/>
        <v>78.547504855172605</v>
      </c>
      <c r="CE1174" s="4">
        <f t="shared" si="572"/>
        <v>22.028848836406102</v>
      </c>
      <c r="CF1174" s="4">
        <f t="shared" si="573"/>
        <v>56.518656018766507</v>
      </c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</row>
    <row r="1175" spans="1:204" s="4" customFormat="1" x14ac:dyDescent="0.25">
      <c r="A1175">
        <v>1173</v>
      </c>
      <c r="B1175" t="s">
        <v>1222</v>
      </c>
      <c r="C1175">
        <v>0</v>
      </c>
      <c r="D1175">
        <v>144.19283625951101</v>
      </c>
      <c r="E1175">
        <v>2</v>
      </c>
      <c r="F1175" s="4">
        <v>-0.2964</v>
      </c>
      <c r="G1175" s="4">
        <v>1.1199999999999999E-3</v>
      </c>
      <c r="H1175" s="4">
        <v>-0.14763999999999999</v>
      </c>
      <c r="I1175" s="4">
        <v>0.29752000000000001</v>
      </c>
      <c r="J1175" s="4">
        <v>3.6630000000000003E-2</v>
      </c>
      <c r="K1175" s="4">
        <f t="shared" si="544"/>
        <v>27.300027300027299</v>
      </c>
      <c r="L1175" s="4">
        <v>4.6513</v>
      </c>
      <c r="M1175" s="4">
        <v>1.9892000000000001</v>
      </c>
      <c r="N1175" s="4">
        <v>-0.89902000000000004</v>
      </c>
      <c r="O1175" s="4">
        <v>1.97908</v>
      </c>
      <c r="P1175" s="4">
        <v>-0.31567000000000001</v>
      </c>
      <c r="Q1175" s="4">
        <v>1.9743599999999999</v>
      </c>
      <c r="R1175" s="4">
        <v>-0.31517000000000001</v>
      </c>
      <c r="S1175" s="4">
        <v>1.532E-2</v>
      </c>
      <c r="T1175" s="4">
        <v>0.97541</v>
      </c>
      <c r="U1175" s="4">
        <v>2.7220000000000001E-2</v>
      </c>
      <c r="V1175" s="4">
        <v>9.6119999999999997E-2</v>
      </c>
      <c r="W1175" s="4">
        <v>3.1179999999999999E-2</v>
      </c>
      <c r="X1175" s="4">
        <v>9.4490000000000005E-2</v>
      </c>
      <c r="Y1175" s="4">
        <f t="shared" si="545"/>
        <v>1.98088</v>
      </c>
      <c r="Z1175" s="4">
        <f t="shared" si="546"/>
        <v>-0.50995333333333337</v>
      </c>
      <c r="AA1175" s="4">
        <f t="shared" si="547"/>
        <v>2.4573333333333336E-2</v>
      </c>
      <c r="AB1175" s="4">
        <f t="shared" si="548"/>
        <v>0.38867333333333337</v>
      </c>
      <c r="AC1175" s="9">
        <v>-1.4749999999999999E-2</v>
      </c>
      <c r="AD1175" s="9">
        <v>-0.22264999999999999</v>
      </c>
      <c r="AE1175" s="4">
        <f t="shared" si="549"/>
        <v>-0.1187</v>
      </c>
      <c r="AF1175" s="4">
        <f t="shared" si="550"/>
        <v>0.20789999999999997</v>
      </c>
      <c r="AG1175" s="9">
        <v>95.873999999999995</v>
      </c>
      <c r="AH1175" s="9">
        <v>110.52549999999999</v>
      </c>
      <c r="AI1175" s="4">
        <f t="shared" si="551"/>
        <v>103.19974999999999</v>
      </c>
      <c r="AJ1175" s="4">
        <f t="shared" si="552"/>
        <v>14.651499999999999</v>
      </c>
      <c r="AK1175" s="9">
        <v>-10.1318</v>
      </c>
      <c r="AL1175" s="9">
        <v>-1.7081</v>
      </c>
      <c r="AM1175" s="9">
        <v>299.46179999999998</v>
      </c>
      <c r="AN1175" s="9">
        <v>45.592700000000001</v>
      </c>
      <c r="AO1175" s="9">
        <v>48.447000000000003</v>
      </c>
      <c r="AP1175" s="9">
        <v>237.5367</v>
      </c>
      <c r="AQ1175" s="4">
        <f t="shared" si="553"/>
        <v>17.730450000000001</v>
      </c>
      <c r="AR1175" s="4">
        <f t="shared" si="554"/>
        <v>23.369450000000001</v>
      </c>
      <c r="AS1175" s="4">
        <f t="shared" si="555"/>
        <v>268.49924999999996</v>
      </c>
      <c r="AT1175" s="4">
        <f t="shared" si="556"/>
        <v>55.724499999999999</v>
      </c>
      <c r="AU1175" s="4">
        <f t="shared" si="557"/>
        <v>50.155100000000004</v>
      </c>
      <c r="AV1175" s="4">
        <f t="shared" si="558"/>
        <v>61.925099999999986</v>
      </c>
      <c r="AW1175" s="9">
        <v>6.47</v>
      </c>
      <c r="AX1175" s="9">
        <v>2.76</v>
      </c>
      <c r="AY1175" s="9">
        <v>4.6100000000000003</v>
      </c>
      <c r="AZ1175" s="9">
        <v>2.56</v>
      </c>
      <c r="BA1175" s="9">
        <v>1.0900000000000001</v>
      </c>
      <c r="BB1175" s="9">
        <v>1.0900000000000001</v>
      </c>
      <c r="BC1175" s="4">
        <f t="shared" si="559"/>
        <v>4.5149999999999997</v>
      </c>
      <c r="BD1175" s="4">
        <f t="shared" si="560"/>
        <v>1.9249999999999998</v>
      </c>
      <c r="BE1175" s="4">
        <f t="shared" si="561"/>
        <v>2.85</v>
      </c>
      <c r="BF1175" s="4">
        <f t="shared" si="562"/>
        <v>3.9099999999999997</v>
      </c>
      <c r="BG1175" s="4">
        <f t="shared" si="563"/>
        <v>1.6699999999999997</v>
      </c>
      <c r="BH1175" s="4">
        <f t="shared" si="564"/>
        <v>3.5200000000000005</v>
      </c>
      <c r="BI1175" s="4">
        <v>77.797525914249405</v>
      </c>
      <c r="BJ1175" s="4">
        <v>77.642958478738194</v>
      </c>
      <c r="BK1175" s="4">
        <v>155.440484392987</v>
      </c>
      <c r="BL1175" s="9">
        <v>20.019660991418</v>
      </c>
      <c r="BM1175" s="9">
        <v>20.021752800727</v>
      </c>
      <c r="BN1175" s="9">
        <v>18.878579013379401</v>
      </c>
      <c r="BO1175" s="9">
        <v>18.877533108724901</v>
      </c>
      <c r="BP1175" s="9">
        <v>28.720056366761298</v>
      </c>
      <c r="BQ1175" s="9">
        <v>28.709765084456102</v>
      </c>
      <c r="BR1175" s="9">
        <v>10.108607896744401</v>
      </c>
      <c r="BS1175" s="9">
        <v>10.1045291307762</v>
      </c>
      <c r="BT1175" s="9">
        <v>48.739717358179398</v>
      </c>
      <c r="BU1175" s="9">
        <v>48.731517885183102</v>
      </c>
      <c r="BV1175" s="9">
        <v>28.9871869101238</v>
      </c>
      <c r="BW1175" s="9">
        <v>28.982062239501101</v>
      </c>
      <c r="BX1175" s="4">
        <f t="shared" si="565"/>
        <v>20.021752800727</v>
      </c>
      <c r="BY1175" s="4">
        <f t="shared" si="566"/>
        <v>18.877533108724901</v>
      </c>
      <c r="BZ1175" s="4">
        <f t="shared" si="567"/>
        <v>1.1442196920020997</v>
      </c>
      <c r="CA1175" s="4">
        <f t="shared" si="568"/>
        <v>28.720056366761298</v>
      </c>
      <c r="CB1175" s="4">
        <f t="shared" si="569"/>
        <v>10.1045291307762</v>
      </c>
      <c r="CC1175" s="4">
        <f t="shared" si="570"/>
        <v>18.615527235985098</v>
      </c>
      <c r="CD1175" s="4">
        <f t="shared" si="571"/>
        <v>48.739717358179398</v>
      </c>
      <c r="CE1175" s="4">
        <f t="shared" si="572"/>
        <v>28.982062239501101</v>
      </c>
      <c r="CF1175" s="4">
        <f t="shared" si="573"/>
        <v>19.757655118678297</v>
      </c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</row>
    <row r="1176" spans="1:204" s="4" customFormat="1" x14ac:dyDescent="0.25">
      <c r="A1176">
        <v>1174</v>
      </c>
      <c r="B1176" t="s">
        <v>1223</v>
      </c>
      <c r="C1176">
        <v>0</v>
      </c>
      <c r="D1176">
        <v>144.17028992605501</v>
      </c>
      <c r="E1176">
        <v>1</v>
      </c>
      <c r="F1176" s="4">
        <v>-0.27157999999999999</v>
      </c>
      <c r="G1176" s="4">
        <v>-8.5449999999999998E-2</v>
      </c>
      <c r="H1176" s="4">
        <v>-0.17851</v>
      </c>
      <c r="I1176" s="4">
        <v>0.18612999999999999</v>
      </c>
      <c r="J1176" s="4">
        <v>8.5610000000000006E-2</v>
      </c>
      <c r="K1176" s="4">
        <f t="shared" si="544"/>
        <v>11.680878402055834</v>
      </c>
      <c r="L1176" s="4">
        <v>3.9998</v>
      </c>
      <c r="M1176" s="4">
        <v>1.9910300000000001</v>
      </c>
      <c r="N1176" s="4">
        <v>-0.89997000000000005</v>
      </c>
      <c r="O1176" s="4">
        <v>1.9829000000000001</v>
      </c>
      <c r="P1176" s="4">
        <v>-0.31667000000000001</v>
      </c>
      <c r="Q1176" s="4">
        <v>1.91798</v>
      </c>
      <c r="R1176" s="4">
        <v>-0.31308999999999998</v>
      </c>
      <c r="S1176" s="4">
        <v>1.2749999999999999E-2</v>
      </c>
      <c r="T1176" s="4">
        <v>0.95299999999999996</v>
      </c>
      <c r="U1176" s="4">
        <v>2.087E-2</v>
      </c>
      <c r="V1176" s="4">
        <v>9.7619999999999998E-2</v>
      </c>
      <c r="W1176" s="4">
        <v>2.6419999999999999E-2</v>
      </c>
      <c r="X1176" s="4">
        <v>8.7760000000000005E-2</v>
      </c>
      <c r="Y1176" s="4">
        <f t="shared" si="545"/>
        <v>1.96397</v>
      </c>
      <c r="Z1176" s="4">
        <f t="shared" si="546"/>
        <v>-0.50990999999999997</v>
      </c>
      <c r="AA1176" s="4">
        <f t="shared" si="547"/>
        <v>2.0013333333333331E-2</v>
      </c>
      <c r="AB1176" s="4">
        <f t="shared" si="548"/>
        <v>0.37945999999999996</v>
      </c>
      <c r="AC1176" s="9">
        <v>-0.10276</v>
      </c>
      <c r="AD1176" s="9">
        <v>-0.16274</v>
      </c>
      <c r="AE1176" s="4">
        <f t="shared" si="549"/>
        <v>-0.13275000000000001</v>
      </c>
      <c r="AF1176" s="4">
        <f t="shared" si="550"/>
        <v>5.9979999999999992E-2</v>
      </c>
      <c r="AG1176" s="9">
        <v>102.5733</v>
      </c>
      <c r="AH1176" s="9">
        <v>100.029</v>
      </c>
      <c r="AI1176" s="4">
        <f t="shared" si="551"/>
        <v>101.30115000000001</v>
      </c>
      <c r="AJ1176" s="4">
        <f t="shared" si="552"/>
        <v>2.5443000000000069</v>
      </c>
      <c r="AK1176" s="9">
        <v>1.8771</v>
      </c>
      <c r="AL1176" s="9">
        <v>13.321199999999999</v>
      </c>
      <c r="AM1176" s="9">
        <v>292.5215</v>
      </c>
      <c r="AN1176" s="9">
        <v>45.6021</v>
      </c>
      <c r="AO1176" s="9">
        <v>45.8733</v>
      </c>
      <c r="AP1176" s="9">
        <v>208.61150000000001</v>
      </c>
      <c r="AQ1176" s="4">
        <f t="shared" si="553"/>
        <v>23.739599999999999</v>
      </c>
      <c r="AR1176" s="4">
        <f t="shared" si="554"/>
        <v>29.597249999999999</v>
      </c>
      <c r="AS1176" s="4">
        <f t="shared" si="555"/>
        <v>250.56650000000002</v>
      </c>
      <c r="AT1176" s="4">
        <f t="shared" si="556"/>
        <v>43.725000000000001</v>
      </c>
      <c r="AU1176" s="4">
        <f t="shared" si="557"/>
        <v>32.552100000000003</v>
      </c>
      <c r="AV1176" s="4">
        <f t="shared" si="558"/>
        <v>83.91</v>
      </c>
      <c r="AW1176" s="9">
        <v>6.82</v>
      </c>
      <c r="AX1176" s="9">
        <v>1.61</v>
      </c>
      <c r="AY1176" s="9">
        <v>7.05</v>
      </c>
      <c r="AZ1176" s="9">
        <v>2.56</v>
      </c>
      <c r="BA1176" s="9">
        <v>1.0900000000000001</v>
      </c>
      <c r="BB1176" s="9">
        <v>1.0900000000000001</v>
      </c>
      <c r="BC1176" s="4">
        <f t="shared" si="559"/>
        <v>4.6900000000000004</v>
      </c>
      <c r="BD1176" s="4">
        <f t="shared" si="560"/>
        <v>1.35</v>
      </c>
      <c r="BE1176" s="4">
        <f t="shared" si="561"/>
        <v>4.07</v>
      </c>
      <c r="BF1176" s="4">
        <f t="shared" si="562"/>
        <v>4.26</v>
      </c>
      <c r="BG1176" s="4">
        <f t="shared" si="563"/>
        <v>0.52</v>
      </c>
      <c r="BH1176" s="4">
        <f t="shared" si="564"/>
        <v>5.96</v>
      </c>
      <c r="BI1176" s="4">
        <v>74.341856935844604</v>
      </c>
      <c r="BJ1176" s="4">
        <v>103.029597279405</v>
      </c>
      <c r="BK1176" s="4">
        <v>177.37145421525</v>
      </c>
      <c r="BL1176" s="9">
        <v>19.985146137820099</v>
      </c>
      <c r="BM1176" s="9">
        <v>19.999788802982899</v>
      </c>
      <c r="BN1176" s="9">
        <v>17.175846235884499</v>
      </c>
      <c r="BO1176" s="9">
        <v>17.181075759157</v>
      </c>
      <c r="BP1176" s="9">
        <v>46.343650151245299</v>
      </c>
      <c r="BQ1176" s="9">
        <v>46.2663320605648</v>
      </c>
      <c r="BR1176" s="9">
        <v>5.2134331893939097</v>
      </c>
      <c r="BS1176" s="9">
        <v>5.2061818782015798</v>
      </c>
      <c r="BT1176" s="9">
        <v>66.328796289065494</v>
      </c>
      <c r="BU1176" s="9">
        <v>66.266120863547798</v>
      </c>
      <c r="BV1176" s="9">
        <v>22.389279425278499</v>
      </c>
      <c r="BW1176" s="9">
        <v>22.387257637358498</v>
      </c>
      <c r="BX1176" s="4">
        <f t="shared" si="565"/>
        <v>19.999788802982899</v>
      </c>
      <c r="BY1176" s="4">
        <f t="shared" si="566"/>
        <v>17.175846235884499</v>
      </c>
      <c r="BZ1176" s="4">
        <f t="shared" si="567"/>
        <v>2.8239425670983991</v>
      </c>
      <c r="CA1176" s="4">
        <f t="shared" si="568"/>
        <v>46.343650151245299</v>
      </c>
      <c r="CB1176" s="4">
        <f t="shared" si="569"/>
        <v>5.2061818782015798</v>
      </c>
      <c r="CC1176" s="4">
        <f t="shared" si="570"/>
        <v>41.137468273043723</v>
      </c>
      <c r="CD1176" s="4">
        <f t="shared" si="571"/>
        <v>66.328796289065494</v>
      </c>
      <c r="CE1176" s="4">
        <f t="shared" si="572"/>
        <v>22.387257637358498</v>
      </c>
      <c r="CF1176" s="4">
        <f t="shared" si="573"/>
        <v>43.941538651706992</v>
      </c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</row>
    <row r="1177" spans="1:204" s="4" customFormat="1" x14ac:dyDescent="0.25">
      <c r="A1177">
        <v>1175</v>
      </c>
      <c r="B1177" t="s">
        <v>1224</v>
      </c>
      <c r="C1177">
        <v>0</v>
      </c>
      <c r="D1177">
        <v>144.17028992605501</v>
      </c>
      <c r="E1177">
        <v>2</v>
      </c>
      <c r="F1177" s="4">
        <v>-0.26212999999999997</v>
      </c>
      <c r="G1177" s="4">
        <v>-8.1210000000000004E-2</v>
      </c>
      <c r="H1177" s="4">
        <v>-0.17166999999999999</v>
      </c>
      <c r="I1177" s="4">
        <v>0.18092</v>
      </c>
      <c r="J1177" s="4">
        <v>8.1449999999999995E-2</v>
      </c>
      <c r="K1177" s="4">
        <f t="shared" si="544"/>
        <v>12.277470841006753</v>
      </c>
      <c r="L1177" s="4">
        <v>2.9087000000000001</v>
      </c>
      <c r="M1177" s="4">
        <v>1.9888999999999999</v>
      </c>
      <c r="N1177" s="4">
        <v>-0.88895999999999997</v>
      </c>
      <c r="O1177" s="4">
        <v>1.9820199999999999</v>
      </c>
      <c r="P1177" s="4">
        <v>-0.30664000000000002</v>
      </c>
      <c r="Q1177" s="4">
        <v>1.92797</v>
      </c>
      <c r="R1177" s="4">
        <v>-0.30430000000000001</v>
      </c>
      <c r="S1177" s="4">
        <v>1.3299999999999999E-2</v>
      </c>
      <c r="T1177" s="4">
        <v>0.96963999999999995</v>
      </c>
      <c r="U1177" s="4">
        <v>1.8270000000000002E-2</v>
      </c>
      <c r="V1177" s="4">
        <v>0.1013</v>
      </c>
      <c r="W1177" s="4">
        <v>6.6180000000000003E-2</v>
      </c>
      <c r="X1177" s="4">
        <v>9.7180000000000002E-2</v>
      </c>
      <c r="Y1177" s="4">
        <f t="shared" si="545"/>
        <v>1.9662966666666666</v>
      </c>
      <c r="Z1177" s="4">
        <f t="shared" si="546"/>
        <v>-0.49996666666666667</v>
      </c>
      <c r="AA1177" s="4">
        <f t="shared" si="547"/>
        <v>3.2583333333333332E-2</v>
      </c>
      <c r="AB1177" s="4">
        <f t="shared" si="548"/>
        <v>0.38937333333333335</v>
      </c>
      <c r="AC1177" s="9">
        <v>-2.3359999999999999E-2</v>
      </c>
      <c r="AD1177" s="9">
        <v>-0.20408000000000001</v>
      </c>
      <c r="AE1177" s="4">
        <f t="shared" si="549"/>
        <v>-0.11372</v>
      </c>
      <c r="AF1177" s="4">
        <f t="shared" si="550"/>
        <v>0.18072000000000002</v>
      </c>
      <c r="AG1177" s="9">
        <v>99.701800000000006</v>
      </c>
      <c r="AH1177" s="9">
        <v>96.076099999999997</v>
      </c>
      <c r="AI1177" s="4">
        <f t="shared" si="551"/>
        <v>97.888949999999994</v>
      </c>
      <c r="AJ1177" s="4">
        <f t="shared" si="552"/>
        <v>3.625700000000009</v>
      </c>
      <c r="AK1177" s="9">
        <v>-6.8465999999999996</v>
      </c>
      <c r="AL1177" s="9">
        <v>6.9935999999999998</v>
      </c>
      <c r="AM1177" s="9">
        <v>298.95839999999998</v>
      </c>
      <c r="AN1177" s="9">
        <v>42.688699999999997</v>
      </c>
      <c r="AO1177" s="9">
        <v>50.856999999999999</v>
      </c>
      <c r="AP1177" s="9">
        <v>194.68260000000001</v>
      </c>
      <c r="AQ1177" s="4">
        <f t="shared" si="553"/>
        <v>17.921049999999997</v>
      </c>
      <c r="AR1177" s="4">
        <f t="shared" si="554"/>
        <v>28.9253</v>
      </c>
      <c r="AS1177" s="4">
        <f t="shared" si="555"/>
        <v>246.82049999999998</v>
      </c>
      <c r="AT1177" s="4">
        <f t="shared" si="556"/>
        <v>49.535299999999999</v>
      </c>
      <c r="AU1177" s="4">
        <f t="shared" si="557"/>
        <v>43.863399999999999</v>
      </c>
      <c r="AV1177" s="4">
        <f t="shared" si="558"/>
        <v>104.27579999999998</v>
      </c>
      <c r="AW1177" s="9">
        <v>9.1</v>
      </c>
      <c r="AX1177" s="9">
        <v>1.81</v>
      </c>
      <c r="AY1177" s="9">
        <v>3.26</v>
      </c>
      <c r="AZ1177" s="9">
        <v>2.56</v>
      </c>
      <c r="BA1177" s="9">
        <v>1.0900000000000001</v>
      </c>
      <c r="BB1177" s="9">
        <v>1.0900000000000001</v>
      </c>
      <c r="BC1177" s="4">
        <f t="shared" si="559"/>
        <v>5.83</v>
      </c>
      <c r="BD1177" s="4">
        <f t="shared" si="560"/>
        <v>1.4500000000000002</v>
      </c>
      <c r="BE1177" s="4">
        <f t="shared" si="561"/>
        <v>2.1749999999999998</v>
      </c>
      <c r="BF1177" s="4">
        <f t="shared" si="562"/>
        <v>6.5399999999999991</v>
      </c>
      <c r="BG1177" s="4">
        <f t="shared" si="563"/>
        <v>0.72</v>
      </c>
      <c r="BH1177" s="4">
        <f t="shared" si="564"/>
        <v>2.17</v>
      </c>
      <c r="BI1177" s="4">
        <v>70.694787405669899</v>
      </c>
      <c r="BJ1177" s="4">
        <v>106.615259375248</v>
      </c>
      <c r="BK1177" s="4">
        <v>177.31004678091799</v>
      </c>
      <c r="BL1177" s="9">
        <v>17.664283709527101</v>
      </c>
      <c r="BM1177" s="9">
        <v>17.664283709527101</v>
      </c>
      <c r="BN1177" s="9">
        <v>17.683109993307799</v>
      </c>
      <c r="BO1177" s="9">
        <v>17.683109993307799</v>
      </c>
      <c r="BP1177" s="9">
        <v>26.710831390356098</v>
      </c>
      <c r="BQ1177" s="9">
        <v>26.713339438688099</v>
      </c>
      <c r="BR1177" s="9">
        <v>23.163055757639999</v>
      </c>
      <c r="BS1177" s="9">
        <v>23.161676517376399</v>
      </c>
      <c r="BT1177" s="9">
        <v>44.375115099883303</v>
      </c>
      <c r="BU1177" s="9">
        <v>44.3776231482152</v>
      </c>
      <c r="BV1177" s="9">
        <v>40.846165750947797</v>
      </c>
      <c r="BW1177" s="9">
        <v>40.844786510684202</v>
      </c>
      <c r="BX1177" s="4">
        <f t="shared" si="565"/>
        <v>17.683109993307799</v>
      </c>
      <c r="BY1177" s="4">
        <f t="shared" si="566"/>
        <v>17.664283709527101</v>
      </c>
      <c r="BZ1177" s="4">
        <f t="shared" si="567"/>
        <v>1.8826283780697395E-2</v>
      </c>
      <c r="CA1177" s="4">
        <f t="shared" si="568"/>
        <v>26.713339438688099</v>
      </c>
      <c r="CB1177" s="4">
        <f t="shared" si="569"/>
        <v>23.161676517376399</v>
      </c>
      <c r="CC1177" s="4">
        <f t="shared" si="570"/>
        <v>3.5516629213116993</v>
      </c>
      <c r="CD1177" s="4">
        <f t="shared" si="571"/>
        <v>44.3776231482152</v>
      </c>
      <c r="CE1177" s="4">
        <f t="shared" si="572"/>
        <v>40.844786510684202</v>
      </c>
      <c r="CF1177" s="4">
        <f t="shared" si="573"/>
        <v>3.5328366375309983</v>
      </c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</row>
    <row r="1178" spans="1:204" s="4" customFormat="1" x14ac:dyDescent="0.25">
      <c r="A1178">
        <v>1176</v>
      </c>
      <c r="B1178" t="s">
        <v>1225</v>
      </c>
      <c r="C1178">
        <v>0</v>
      </c>
      <c r="D1178">
        <v>144.17028992605501</v>
      </c>
      <c r="E1178">
        <v>3</v>
      </c>
      <c r="F1178" s="4">
        <v>-0.26086999999999999</v>
      </c>
      <c r="G1178" s="4">
        <v>-7.2480000000000003E-2</v>
      </c>
      <c r="H1178" s="4">
        <v>-0.16667000000000001</v>
      </c>
      <c r="I1178" s="4">
        <v>0.18839</v>
      </c>
      <c r="J1178" s="4">
        <v>7.3730000000000004E-2</v>
      </c>
      <c r="K1178" s="4">
        <f t="shared" si="544"/>
        <v>13.56300013563</v>
      </c>
      <c r="L1178" s="4">
        <v>2.5268999999999999</v>
      </c>
      <c r="M1178" s="4">
        <v>1.9888600000000001</v>
      </c>
      <c r="N1178" s="4">
        <v>-0.88754999999999995</v>
      </c>
      <c r="O1178" s="4">
        <v>1.98177</v>
      </c>
      <c r="P1178" s="4">
        <v>-0.30538999999999999</v>
      </c>
      <c r="Q1178" s="4">
        <v>1.9379500000000001</v>
      </c>
      <c r="R1178" s="4">
        <v>-0.30330000000000001</v>
      </c>
      <c r="S1178" s="4">
        <v>1.3259999999999999E-2</v>
      </c>
      <c r="T1178" s="4">
        <v>0.97250000000000003</v>
      </c>
      <c r="U1178" s="4">
        <v>1.746E-2</v>
      </c>
      <c r="V1178" s="4">
        <v>0.1026</v>
      </c>
      <c r="W1178" s="4">
        <v>6.8709999999999993E-2</v>
      </c>
      <c r="X1178" s="4">
        <v>9.8640000000000005E-2</v>
      </c>
      <c r="Y1178" s="4">
        <f t="shared" si="545"/>
        <v>1.9695266666666666</v>
      </c>
      <c r="Z1178" s="4">
        <f t="shared" si="546"/>
        <v>-0.49874666666666662</v>
      </c>
      <c r="AA1178" s="4">
        <f t="shared" si="547"/>
        <v>3.314333333333333E-2</v>
      </c>
      <c r="AB1178" s="4">
        <f t="shared" si="548"/>
        <v>0.39124666666666669</v>
      </c>
      <c r="AC1178" s="9">
        <v>-2.129E-2</v>
      </c>
      <c r="AD1178" s="9">
        <v>-0.21464</v>
      </c>
      <c r="AE1178" s="4">
        <f t="shared" si="549"/>
        <v>-0.117965</v>
      </c>
      <c r="AF1178" s="4">
        <f t="shared" si="550"/>
        <v>0.19334999999999999</v>
      </c>
      <c r="AG1178" s="9">
        <v>99.917299999999997</v>
      </c>
      <c r="AH1178" s="9">
        <v>100.13979999999999</v>
      </c>
      <c r="AI1178" s="4">
        <f t="shared" si="551"/>
        <v>100.02855</v>
      </c>
      <c r="AJ1178" s="4">
        <f t="shared" si="552"/>
        <v>0.22249999999999659</v>
      </c>
      <c r="AK1178" s="9">
        <v>-6.7519</v>
      </c>
      <c r="AL1178" s="9">
        <v>7.2363</v>
      </c>
      <c r="AM1178" s="9">
        <v>299.26740000000001</v>
      </c>
      <c r="AN1178" s="9">
        <v>42.2742</v>
      </c>
      <c r="AO1178" s="9">
        <v>54.265799999999999</v>
      </c>
      <c r="AP1178" s="9">
        <v>203.8794</v>
      </c>
      <c r="AQ1178" s="4">
        <f t="shared" si="553"/>
        <v>17.761150000000001</v>
      </c>
      <c r="AR1178" s="4">
        <f t="shared" si="554"/>
        <v>30.751049999999999</v>
      </c>
      <c r="AS1178" s="4">
        <f t="shared" si="555"/>
        <v>251.57339999999999</v>
      </c>
      <c r="AT1178" s="4">
        <f t="shared" si="556"/>
        <v>49.0261</v>
      </c>
      <c r="AU1178" s="4">
        <f t="shared" si="557"/>
        <v>47.029499999999999</v>
      </c>
      <c r="AV1178" s="4">
        <f t="shared" si="558"/>
        <v>95.388000000000005</v>
      </c>
      <c r="AW1178" s="9">
        <v>7.5</v>
      </c>
      <c r="AX1178" s="9">
        <v>1.77</v>
      </c>
      <c r="AY1178" s="9">
        <v>5.74</v>
      </c>
      <c r="AZ1178" s="9">
        <v>2.56</v>
      </c>
      <c r="BA1178" s="9">
        <v>1.0900000000000001</v>
      </c>
      <c r="BB1178" s="9">
        <v>1.0900000000000001</v>
      </c>
      <c r="BC1178" s="4">
        <f t="shared" si="559"/>
        <v>5.03</v>
      </c>
      <c r="BD1178" s="4">
        <f t="shared" si="560"/>
        <v>1.4300000000000002</v>
      </c>
      <c r="BE1178" s="4">
        <f t="shared" si="561"/>
        <v>3.415</v>
      </c>
      <c r="BF1178" s="4">
        <f t="shared" si="562"/>
        <v>4.9399999999999995</v>
      </c>
      <c r="BG1178" s="4">
        <f t="shared" si="563"/>
        <v>0.67999999999999994</v>
      </c>
      <c r="BH1178" s="4">
        <f t="shared" si="564"/>
        <v>4.6500000000000004</v>
      </c>
      <c r="BI1178" s="4">
        <v>70.673869312580294</v>
      </c>
      <c r="BJ1178" s="4">
        <v>106.70789720535301</v>
      </c>
      <c r="BK1178" s="4">
        <v>177.38176651793401</v>
      </c>
      <c r="BL1178" s="9">
        <v>17.679972279344302</v>
      </c>
      <c r="BM1178" s="9">
        <v>17.679972279344302</v>
      </c>
      <c r="BN1178" s="9">
        <v>17.6569623769457</v>
      </c>
      <c r="BO1178" s="9">
        <v>17.6569623769457</v>
      </c>
      <c r="BP1178" s="9">
        <v>36.084728279367098</v>
      </c>
      <c r="BQ1178" s="9">
        <v>36.084743679867898</v>
      </c>
      <c r="BR1178" s="9">
        <v>14.3490889977835</v>
      </c>
      <c r="BS1178" s="9">
        <v>14.349073597368299</v>
      </c>
      <c r="BT1178" s="9">
        <v>53.764700558711503</v>
      </c>
      <c r="BU1178" s="9">
        <v>53.764715959212197</v>
      </c>
      <c r="BV1178" s="9">
        <v>32.006051374729203</v>
      </c>
      <c r="BW1178" s="9">
        <v>32.006035974314102</v>
      </c>
      <c r="BX1178" s="4">
        <f t="shared" si="565"/>
        <v>17.679972279344302</v>
      </c>
      <c r="BY1178" s="4">
        <f t="shared" si="566"/>
        <v>17.6569623769457</v>
      </c>
      <c r="BZ1178" s="4">
        <f t="shared" si="567"/>
        <v>2.3009902398602122E-2</v>
      </c>
      <c r="CA1178" s="4">
        <f t="shared" si="568"/>
        <v>36.084743679867898</v>
      </c>
      <c r="CB1178" s="4">
        <f t="shared" si="569"/>
        <v>14.349073597368299</v>
      </c>
      <c r="CC1178" s="4">
        <f t="shared" si="570"/>
        <v>21.735670082499599</v>
      </c>
      <c r="CD1178" s="4">
        <f t="shared" si="571"/>
        <v>53.764715959212197</v>
      </c>
      <c r="CE1178" s="4">
        <f t="shared" si="572"/>
        <v>32.006035974314102</v>
      </c>
      <c r="CF1178" s="4">
        <f t="shared" si="573"/>
        <v>21.758679984898095</v>
      </c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</row>
    <row r="1179" spans="1:204" s="4" customFormat="1" x14ac:dyDescent="0.25">
      <c r="A1179">
        <v>1177</v>
      </c>
      <c r="B1179" t="s">
        <v>1226</v>
      </c>
      <c r="C1179">
        <v>0</v>
      </c>
      <c r="D1179">
        <v>144.17028992605501</v>
      </c>
      <c r="E1179">
        <v>2</v>
      </c>
      <c r="F1179" s="4">
        <v>-0.26338</v>
      </c>
      <c r="G1179" s="4">
        <v>-7.5039999999999996E-2</v>
      </c>
      <c r="H1179" s="4">
        <v>-0.16921</v>
      </c>
      <c r="I1179" s="4">
        <v>0.18834000000000001</v>
      </c>
      <c r="J1179" s="4">
        <v>7.6009999999999994E-2</v>
      </c>
      <c r="K1179" s="4">
        <f t="shared" si="544"/>
        <v>13.156163662675965</v>
      </c>
      <c r="L1179" s="4">
        <v>3.0327000000000002</v>
      </c>
      <c r="M1179" s="4">
        <v>1.9886999999999999</v>
      </c>
      <c r="N1179" s="4">
        <v>-0.89154</v>
      </c>
      <c r="O1179" s="4">
        <v>1.97986</v>
      </c>
      <c r="P1179" s="4">
        <v>-0.31120999999999999</v>
      </c>
      <c r="Q1179" s="4">
        <v>1.9301200000000001</v>
      </c>
      <c r="R1179" s="4">
        <v>-0.30808999999999997</v>
      </c>
      <c r="S1179" s="4">
        <v>1.3650000000000001E-2</v>
      </c>
      <c r="T1179" s="4">
        <v>0.96148</v>
      </c>
      <c r="U1179" s="4">
        <v>2.3230000000000001E-2</v>
      </c>
      <c r="V1179" s="4">
        <v>9.9640000000000006E-2</v>
      </c>
      <c r="W1179" s="4">
        <v>7.102E-2</v>
      </c>
      <c r="X1179" s="4">
        <v>9.461E-2</v>
      </c>
      <c r="Y1179" s="4">
        <f t="shared" si="545"/>
        <v>1.9662266666666668</v>
      </c>
      <c r="Z1179" s="4">
        <f t="shared" si="546"/>
        <v>-0.50361333333333336</v>
      </c>
      <c r="AA1179" s="4">
        <f t="shared" si="547"/>
        <v>3.5966666666666668E-2</v>
      </c>
      <c r="AB1179" s="4">
        <f t="shared" si="548"/>
        <v>0.38524333333333338</v>
      </c>
      <c r="AC1179" s="9">
        <v>-2.3689999999999999E-2</v>
      </c>
      <c r="AD1179" s="9">
        <v>-0.21301999999999999</v>
      </c>
      <c r="AE1179" s="4">
        <f t="shared" si="549"/>
        <v>-0.11835499999999999</v>
      </c>
      <c r="AF1179" s="4">
        <f t="shared" si="550"/>
        <v>0.18933</v>
      </c>
      <c r="AG1179" s="9">
        <v>97.100899999999996</v>
      </c>
      <c r="AH1179" s="9">
        <v>90.995099999999994</v>
      </c>
      <c r="AI1179" s="4">
        <f t="shared" si="551"/>
        <v>94.048000000000002</v>
      </c>
      <c r="AJ1179" s="4">
        <f t="shared" si="552"/>
        <v>6.1058000000000021</v>
      </c>
      <c r="AK1179" s="9">
        <v>-10.896599999999999</v>
      </c>
      <c r="AL1179" s="9">
        <v>7.9592000000000001</v>
      </c>
      <c r="AM1179" s="9">
        <v>294.24020000000002</v>
      </c>
      <c r="AN1179" s="9">
        <v>39.493099999999998</v>
      </c>
      <c r="AO1179" s="9">
        <v>52.021700000000003</v>
      </c>
      <c r="AP1179" s="9">
        <v>181.47049999999999</v>
      </c>
      <c r="AQ1179" s="4">
        <f t="shared" si="553"/>
        <v>14.298249999999999</v>
      </c>
      <c r="AR1179" s="4">
        <f t="shared" si="554"/>
        <v>29.990450000000003</v>
      </c>
      <c r="AS1179" s="4">
        <f t="shared" si="555"/>
        <v>237.85534999999999</v>
      </c>
      <c r="AT1179" s="4">
        <f t="shared" si="556"/>
        <v>50.389699999999998</v>
      </c>
      <c r="AU1179" s="4">
        <f t="shared" si="557"/>
        <v>44.0625</v>
      </c>
      <c r="AV1179" s="4">
        <f t="shared" si="558"/>
        <v>112.76970000000003</v>
      </c>
      <c r="AW1179" s="9">
        <v>6.83</v>
      </c>
      <c r="AX1179" s="9">
        <v>1.73</v>
      </c>
      <c r="AY1179" s="9">
        <v>5.13</v>
      </c>
      <c r="AZ1179" s="9">
        <v>2.56</v>
      </c>
      <c r="BA1179" s="9">
        <v>1.0900000000000001</v>
      </c>
      <c r="BB1179" s="9">
        <v>1.0900000000000001</v>
      </c>
      <c r="BC1179" s="4">
        <f t="shared" si="559"/>
        <v>4.6950000000000003</v>
      </c>
      <c r="BD1179" s="4">
        <f t="shared" si="560"/>
        <v>1.4100000000000001</v>
      </c>
      <c r="BE1179" s="4">
        <f t="shared" si="561"/>
        <v>3.11</v>
      </c>
      <c r="BF1179" s="4">
        <f t="shared" si="562"/>
        <v>4.2699999999999996</v>
      </c>
      <c r="BG1179" s="4">
        <f t="shared" si="563"/>
        <v>0.6399999999999999</v>
      </c>
      <c r="BH1179" s="4">
        <f t="shared" si="564"/>
        <v>4.04</v>
      </c>
      <c r="BI1179" s="4">
        <v>82.214381270122004</v>
      </c>
      <c r="BJ1179" s="4">
        <v>93.855790635650806</v>
      </c>
      <c r="BK1179" s="4">
        <v>176.07017190577201</v>
      </c>
      <c r="BL1179" s="9">
        <v>23.526579297892301</v>
      </c>
      <c r="BM1179" s="9">
        <v>21.4588257959836</v>
      </c>
      <c r="BN1179" s="9">
        <v>18.8325592085822</v>
      </c>
      <c r="BO1179" s="9">
        <v>18.396416967663701</v>
      </c>
      <c r="BP1179" s="9">
        <v>27.573385575753001</v>
      </c>
      <c r="BQ1179" s="9">
        <v>24.8367644716947</v>
      </c>
      <c r="BR1179" s="9">
        <v>19.1977206833587</v>
      </c>
      <c r="BS1179" s="9">
        <v>16.780698174568201</v>
      </c>
      <c r="BT1179" s="9">
        <v>51.099964873645398</v>
      </c>
      <c r="BU1179" s="9">
        <v>46.295590267678399</v>
      </c>
      <c r="BV1179" s="9">
        <v>38.0302798919409</v>
      </c>
      <c r="BW1179" s="9">
        <v>35.177115142231898</v>
      </c>
      <c r="BX1179" s="4">
        <f t="shared" si="565"/>
        <v>23.526579297892301</v>
      </c>
      <c r="BY1179" s="4">
        <f t="shared" si="566"/>
        <v>18.396416967663701</v>
      </c>
      <c r="BZ1179" s="4">
        <f t="shared" si="567"/>
        <v>5.1301623302286004</v>
      </c>
      <c r="CA1179" s="4">
        <f t="shared" si="568"/>
        <v>27.573385575753001</v>
      </c>
      <c r="CB1179" s="4">
        <f t="shared" si="569"/>
        <v>16.780698174568201</v>
      </c>
      <c r="CC1179" s="4">
        <f t="shared" si="570"/>
        <v>10.7926874011848</v>
      </c>
      <c r="CD1179" s="4">
        <f t="shared" si="571"/>
        <v>51.099964873645398</v>
      </c>
      <c r="CE1179" s="4">
        <f t="shared" si="572"/>
        <v>35.177115142231898</v>
      </c>
      <c r="CF1179" s="4">
        <f t="shared" si="573"/>
        <v>15.9228497314135</v>
      </c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</row>
    <row r="1180" spans="1:204" s="4" customFormat="1" x14ac:dyDescent="0.25">
      <c r="A1180">
        <v>1178</v>
      </c>
      <c r="B1180" t="s">
        <v>1227</v>
      </c>
      <c r="C1180">
        <v>0</v>
      </c>
      <c r="D1180">
        <v>144.17028992605501</v>
      </c>
      <c r="E1180">
        <v>5</v>
      </c>
      <c r="F1180" s="4">
        <v>-0.26377</v>
      </c>
      <c r="G1180" s="4">
        <v>-7.3289999999999994E-2</v>
      </c>
      <c r="H1180" s="4">
        <v>-0.16853000000000001</v>
      </c>
      <c r="I1180" s="4">
        <v>0.19048000000000001</v>
      </c>
      <c r="J1180" s="4">
        <v>7.4550000000000005E-2</v>
      </c>
      <c r="K1180" s="4">
        <f t="shared" si="544"/>
        <v>13.413816230717638</v>
      </c>
      <c r="L1180" s="4">
        <v>3.1678999999999999</v>
      </c>
      <c r="M1180" s="4">
        <v>1.99088</v>
      </c>
      <c r="N1180" s="4">
        <v>-0.90320999999999996</v>
      </c>
      <c r="O1180" s="4">
        <v>1.9832099999999999</v>
      </c>
      <c r="P1180" s="4">
        <v>-0.31951000000000002</v>
      </c>
      <c r="Q1180" s="4">
        <v>1.91229</v>
      </c>
      <c r="R1180" s="4">
        <v>-0.316</v>
      </c>
      <c r="S1180" s="4">
        <v>1.2670000000000001E-2</v>
      </c>
      <c r="T1180" s="4">
        <v>0.95167000000000002</v>
      </c>
      <c r="U1180" s="4">
        <v>2.0230000000000001E-2</v>
      </c>
      <c r="V1180" s="4">
        <v>9.3429999999999999E-2</v>
      </c>
      <c r="W1180" s="4">
        <v>2.4330000000000001E-2</v>
      </c>
      <c r="X1180" s="4">
        <v>8.4580000000000002E-2</v>
      </c>
      <c r="Y1180" s="4">
        <f t="shared" si="545"/>
        <v>1.9621266666666666</v>
      </c>
      <c r="Z1180" s="4">
        <f t="shared" si="546"/>
        <v>-0.51290666666666673</v>
      </c>
      <c r="AA1180" s="4">
        <f t="shared" si="547"/>
        <v>1.9076666666666669E-2</v>
      </c>
      <c r="AB1180" s="4">
        <f t="shared" si="548"/>
        <v>0.37656000000000001</v>
      </c>
      <c r="AC1180" s="9">
        <v>-0.11951000000000001</v>
      </c>
      <c r="AD1180" s="9">
        <v>-0.14738000000000001</v>
      </c>
      <c r="AE1180" s="4">
        <f t="shared" si="549"/>
        <v>-0.13344500000000001</v>
      </c>
      <c r="AF1180" s="4">
        <f t="shared" si="550"/>
        <v>2.7870000000000006E-2</v>
      </c>
      <c r="AG1180" s="9">
        <v>103.1046</v>
      </c>
      <c r="AH1180" s="9">
        <v>98.911199999999994</v>
      </c>
      <c r="AI1180" s="4">
        <f t="shared" si="551"/>
        <v>101.00790000000001</v>
      </c>
      <c r="AJ1180" s="4">
        <f t="shared" si="552"/>
        <v>4.1934000000000111</v>
      </c>
      <c r="AK1180" s="9">
        <v>1.4873000000000001</v>
      </c>
      <c r="AL1180" s="9">
        <v>15.4465</v>
      </c>
      <c r="AM1180" s="9">
        <v>292.38</v>
      </c>
      <c r="AN1180" s="9">
        <v>43.210700000000003</v>
      </c>
      <c r="AO1180" s="9">
        <v>52.200200000000002</v>
      </c>
      <c r="AP1180" s="9">
        <v>201.32259999999999</v>
      </c>
      <c r="AQ1180" s="4">
        <f t="shared" si="553"/>
        <v>22.349</v>
      </c>
      <c r="AR1180" s="4">
        <f t="shared" si="554"/>
        <v>33.823350000000005</v>
      </c>
      <c r="AS1180" s="4">
        <f t="shared" si="555"/>
        <v>246.85129999999998</v>
      </c>
      <c r="AT1180" s="4">
        <f t="shared" si="556"/>
        <v>41.723400000000005</v>
      </c>
      <c r="AU1180" s="4">
        <f t="shared" si="557"/>
        <v>36.753700000000002</v>
      </c>
      <c r="AV1180" s="4">
        <f t="shared" si="558"/>
        <v>91.057400000000001</v>
      </c>
      <c r="AW1180" s="9">
        <v>4.7699999999999996</v>
      </c>
      <c r="AX1180" s="9">
        <v>1.61</v>
      </c>
      <c r="AY1180" s="9">
        <v>7.2</v>
      </c>
      <c r="AZ1180" s="9">
        <v>2.56</v>
      </c>
      <c r="BA1180" s="9">
        <v>1.0900000000000001</v>
      </c>
      <c r="BB1180" s="9">
        <v>1.0900000000000001</v>
      </c>
      <c r="BC1180" s="4">
        <f t="shared" si="559"/>
        <v>3.665</v>
      </c>
      <c r="BD1180" s="4">
        <f t="shared" si="560"/>
        <v>1.35</v>
      </c>
      <c r="BE1180" s="4">
        <f t="shared" si="561"/>
        <v>4.1450000000000005</v>
      </c>
      <c r="BF1180" s="4">
        <f t="shared" si="562"/>
        <v>2.2099999999999995</v>
      </c>
      <c r="BG1180" s="4">
        <f t="shared" si="563"/>
        <v>0.52</v>
      </c>
      <c r="BH1180" s="4">
        <f t="shared" si="564"/>
        <v>6.11</v>
      </c>
      <c r="BI1180" s="4">
        <v>77.270389968391001</v>
      </c>
      <c r="BJ1180" s="4">
        <v>100.743763091505</v>
      </c>
      <c r="BK1180" s="4">
        <v>178.01415305989599</v>
      </c>
      <c r="BL1180" s="9">
        <v>16.097518537114802</v>
      </c>
      <c r="BM1180" s="9">
        <v>17.561785053388</v>
      </c>
      <c r="BN1180" s="9">
        <v>21.168064302038001</v>
      </c>
      <c r="BO1180" s="9">
        <v>22.443022075850099</v>
      </c>
      <c r="BP1180" s="9">
        <v>1.32297464734934</v>
      </c>
      <c r="BQ1180" s="9">
        <v>4.7295286449417597</v>
      </c>
      <c r="BR1180" s="9">
        <v>66.942367289345796</v>
      </c>
      <c r="BS1180" s="9">
        <v>23.843248692103199</v>
      </c>
      <c r="BT1180" s="9">
        <v>17.4204931844641</v>
      </c>
      <c r="BU1180" s="9">
        <v>22.291313698329699</v>
      </c>
      <c r="BV1180" s="9">
        <v>88.1104315913839</v>
      </c>
      <c r="BW1180" s="9">
        <v>46.286270767953397</v>
      </c>
      <c r="BX1180" s="4">
        <f t="shared" si="565"/>
        <v>22.443022075850099</v>
      </c>
      <c r="BY1180" s="4">
        <f t="shared" si="566"/>
        <v>16.097518537114802</v>
      </c>
      <c r="BZ1180" s="4">
        <f t="shared" si="567"/>
        <v>6.3455035387352972</v>
      </c>
      <c r="CA1180" s="4">
        <f t="shared" si="568"/>
        <v>66.942367289345796</v>
      </c>
      <c r="CB1180" s="4">
        <f t="shared" si="569"/>
        <v>1.32297464734934</v>
      </c>
      <c r="CC1180" s="4">
        <f t="shared" si="570"/>
        <v>65.619392641996455</v>
      </c>
      <c r="CD1180" s="4">
        <f t="shared" si="571"/>
        <v>88.1104315913839</v>
      </c>
      <c r="CE1180" s="4">
        <f t="shared" si="572"/>
        <v>17.4204931844641</v>
      </c>
      <c r="CF1180" s="4">
        <f t="shared" si="573"/>
        <v>70.689938406919794</v>
      </c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</row>
    <row r="1181" spans="1:204" s="4" customFormat="1" x14ac:dyDescent="0.25">
      <c r="A1181">
        <v>1179</v>
      </c>
      <c r="B1181" t="s">
        <v>1228</v>
      </c>
      <c r="C1181">
        <v>0</v>
      </c>
      <c r="D1181">
        <v>144.17028992605501</v>
      </c>
      <c r="E1181">
        <v>1</v>
      </c>
      <c r="F1181" s="4">
        <v>-0.22961000000000001</v>
      </c>
      <c r="G1181" s="4">
        <v>-3.8159999999999999E-2</v>
      </c>
      <c r="H1181" s="4">
        <v>-0.13389000000000001</v>
      </c>
      <c r="I1181" s="4">
        <v>0.19145000000000001</v>
      </c>
      <c r="J1181" s="4">
        <v>4.6809999999999997E-2</v>
      </c>
      <c r="K1181" s="4">
        <f t="shared" si="544"/>
        <v>21.362956633198035</v>
      </c>
      <c r="L1181" s="4">
        <v>2.4628000000000001</v>
      </c>
      <c r="M1181" s="4">
        <v>1.9886900000000001</v>
      </c>
      <c r="N1181" s="4">
        <v>-0.87043999999999999</v>
      </c>
      <c r="O1181" s="4">
        <v>1.97963</v>
      </c>
      <c r="P1181" s="4">
        <v>-0.28815000000000002</v>
      </c>
      <c r="Q1181" s="4">
        <v>1.93988</v>
      </c>
      <c r="R1181" s="4">
        <v>-0.28715000000000002</v>
      </c>
      <c r="S1181" s="4">
        <v>1.3089999999999999E-2</v>
      </c>
      <c r="T1181" s="4">
        <v>0.98960999999999999</v>
      </c>
      <c r="U1181" s="4">
        <v>1.7569999999999999E-2</v>
      </c>
      <c r="V1181" s="4">
        <v>0.12009</v>
      </c>
      <c r="W1181" s="4">
        <v>7.5889999999999999E-2</v>
      </c>
      <c r="X1181" s="4">
        <v>0.11402</v>
      </c>
      <c r="Y1181" s="4">
        <f t="shared" si="545"/>
        <v>1.9694000000000003</v>
      </c>
      <c r="Z1181" s="4">
        <f t="shared" si="546"/>
        <v>-0.48191333333333336</v>
      </c>
      <c r="AA1181" s="4">
        <f t="shared" si="547"/>
        <v>3.5516666666666669E-2</v>
      </c>
      <c r="AB1181" s="4">
        <f t="shared" si="548"/>
        <v>0.40790666666666664</v>
      </c>
      <c r="AC1181" s="9">
        <v>-0.22342000000000001</v>
      </c>
      <c r="AD1181" s="9">
        <v>-9.5700000000000004E-3</v>
      </c>
      <c r="AE1181" s="4">
        <f t="shared" si="549"/>
        <v>-0.116495</v>
      </c>
      <c r="AF1181" s="4">
        <f t="shared" si="550"/>
        <v>0.21385000000000001</v>
      </c>
      <c r="AG1181" s="9">
        <v>97.271299999999997</v>
      </c>
      <c r="AH1181" s="9">
        <v>104.0873</v>
      </c>
      <c r="AI1181" s="4">
        <f t="shared" si="551"/>
        <v>100.6793</v>
      </c>
      <c r="AJ1181" s="4">
        <f t="shared" si="552"/>
        <v>6.8160000000000025</v>
      </c>
      <c r="AK1181" s="9">
        <v>37.819299999999998</v>
      </c>
      <c r="AL1181" s="9">
        <v>56.231099999999998</v>
      </c>
      <c r="AM1181" s="9">
        <v>197.76349999999999</v>
      </c>
      <c r="AN1181" s="9">
        <v>3.7675999999999998</v>
      </c>
      <c r="AO1181" s="9">
        <v>8.5655000000000001</v>
      </c>
      <c r="AP1181" s="9">
        <v>299.92880000000002</v>
      </c>
      <c r="AQ1181" s="4">
        <f t="shared" si="553"/>
        <v>20.79345</v>
      </c>
      <c r="AR1181" s="4">
        <f t="shared" si="554"/>
        <v>32.398299999999999</v>
      </c>
      <c r="AS1181" s="4">
        <f t="shared" si="555"/>
        <v>248.84615000000002</v>
      </c>
      <c r="AT1181" s="4">
        <f t="shared" si="556"/>
        <v>34.051699999999997</v>
      </c>
      <c r="AU1181" s="4">
        <f t="shared" si="557"/>
        <v>47.665599999999998</v>
      </c>
      <c r="AV1181" s="4">
        <f t="shared" si="558"/>
        <v>102.16530000000003</v>
      </c>
      <c r="AW1181" s="9">
        <v>2.56</v>
      </c>
      <c r="AX1181" s="9">
        <v>1.0900000000000001</v>
      </c>
      <c r="AY1181" s="9">
        <v>1.0900000000000001</v>
      </c>
      <c r="AZ1181" s="9">
        <v>6.87</v>
      </c>
      <c r="BA1181" s="9">
        <v>1.83</v>
      </c>
      <c r="BB1181" s="9">
        <v>5.38</v>
      </c>
      <c r="BC1181" s="4">
        <f t="shared" si="559"/>
        <v>4.7149999999999999</v>
      </c>
      <c r="BD1181" s="4">
        <f t="shared" si="560"/>
        <v>1.46</v>
      </c>
      <c r="BE1181" s="4">
        <f t="shared" si="561"/>
        <v>3.2349999999999999</v>
      </c>
      <c r="BF1181" s="4">
        <f t="shared" si="562"/>
        <v>4.3100000000000005</v>
      </c>
      <c r="BG1181" s="4">
        <f t="shared" si="563"/>
        <v>0.74</v>
      </c>
      <c r="BH1181" s="4">
        <f t="shared" si="564"/>
        <v>4.29</v>
      </c>
      <c r="BI1181" s="4">
        <v>73.590897393927406</v>
      </c>
      <c r="BJ1181" s="4">
        <v>96.723654784577107</v>
      </c>
      <c r="BK1181" s="4">
        <v>170.31455217850399</v>
      </c>
      <c r="BL1181" s="9">
        <v>17.564922767351401</v>
      </c>
      <c r="BM1181" s="9">
        <v>17.724946179486999</v>
      </c>
      <c r="BN1181" s="9">
        <v>18.984215383481899</v>
      </c>
      <c r="BO1181" s="9">
        <v>19.316813063606901</v>
      </c>
      <c r="BP1181" s="9">
        <v>14.3912811356247</v>
      </c>
      <c r="BQ1181" s="9">
        <v>15.021006315647201</v>
      </c>
      <c r="BR1181" s="9">
        <v>31.039438525071098</v>
      </c>
      <c r="BS1181" s="9">
        <v>31.185476355344999</v>
      </c>
      <c r="BT1181" s="9">
        <v>31.956203902976199</v>
      </c>
      <c r="BU1181" s="9">
        <v>32.745952495134297</v>
      </c>
      <c r="BV1181" s="9">
        <v>50.023653908553101</v>
      </c>
      <c r="BW1181" s="9">
        <v>50.502289418952003</v>
      </c>
      <c r="BX1181" s="4">
        <f t="shared" si="565"/>
        <v>19.316813063606901</v>
      </c>
      <c r="BY1181" s="4">
        <f t="shared" si="566"/>
        <v>17.564922767351401</v>
      </c>
      <c r="BZ1181" s="4">
        <f t="shared" si="567"/>
        <v>1.7518902962554996</v>
      </c>
      <c r="CA1181" s="4">
        <f t="shared" si="568"/>
        <v>31.185476355344999</v>
      </c>
      <c r="CB1181" s="4">
        <f t="shared" si="569"/>
        <v>14.3912811356247</v>
      </c>
      <c r="CC1181" s="4">
        <f t="shared" si="570"/>
        <v>16.794195219720301</v>
      </c>
      <c r="CD1181" s="4">
        <f t="shared" si="571"/>
        <v>50.502289418952003</v>
      </c>
      <c r="CE1181" s="4">
        <f t="shared" si="572"/>
        <v>31.956203902976199</v>
      </c>
      <c r="CF1181" s="4">
        <f t="shared" si="573"/>
        <v>18.546085515975804</v>
      </c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</row>
    <row r="1182" spans="1:204" s="4" customFormat="1" x14ac:dyDescent="0.25">
      <c r="A1182">
        <v>1180</v>
      </c>
      <c r="B1182" t="s">
        <v>1229</v>
      </c>
      <c r="C1182">
        <v>0</v>
      </c>
      <c r="D1182">
        <v>144.168655106133</v>
      </c>
      <c r="E1182">
        <v>538</v>
      </c>
      <c r="F1182" s="4">
        <v>-0.27672999999999998</v>
      </c>
      <c r="G1182" s="4">
        <v>1.141E-2</v>
      </c>
      <c r="H1182" s="4">
        <v>-0.13266</v>
      </c>
      <c r="I1182" s="4">
        <v>0.28814000000000001</v>
      </c>
      <c r="J1182" s="4">
        <v>3.0540000000000001E-2</v>
      </c>
      <c r="K1182" s="4">
        <f t="shared" si="544"/>
        <v>32.743942370661429</v>
      </c>
      <c r="L1182" s="4">
        <v>2.2568999999999999</v>
      </c>
      <c r="M1182" s="4">
        <v>1.9913099999999999</v>
      </c>
      <c r="N1182" s="4">
        <v>-0.89076</v>
      </c>
      <c r="O1182" s="4">
        <v>1.9760200000000001</v>
      </c>
      <c r="P1182" s="4">
        <v>-0.30523</v>
      </c>
      <c r="Q1182" s="4">
        <v>1.9711399999999999</v>
      </c>
      <c r="R1182" s="4">
        <v>-0.30334</v>
      </c>
      <c r="S1182" s="4">
        <v>1.5270000000000001E-2</v>
      </c>
      <c r="T1182" s="4">
        <v>0.98260000000000003</v>
      </c>
      <c r="U1182" s="4">
        <v>4.0399999999999998E-2</v>
      </c>
      <c r="V1182" s="4">
        <v>0.10256</v>
      </c>
      <c r="W1182" s="4">
        <v>2.1260000000000001E-2</v>
      </c>
      <c r="X1182" s="4">
        <v>0.10525</v>
      </c>
      <c r="Y1182" s="4">
        <f t="shared" si="545"/>
        <v>1.97949</v>
      </c>
      <c r="Z1182" s="4">
        <f t="shared" si="546"/>
        <v>-0.4997766666666667</v>
      </c>
      <c r="AA1182" s="4">
        <f t="shared" si="547"/>
        <v>2.5643333333333334E-2</v>
      </c>
      <c r="AB1182" s="4">
        <f t="shared" si="548"/>
        <v>0.3968033333333334</v>
      </c>
      <c r="AC1182" s="9">
        <v>-2.9659999999999999E-2</v>
      </c>
      <c r="AD1182" s="9">
        <v>-0.25702000000000003</v>
      </c>
      <c r="AE1182" s="4">
        <f t="shared" si="549"/>
        <v>-0.14334000000000002</v>
      </c>
      <c r="AF1182" s="4">
        <f t="shared" si="550"/>
        <v>0.22736000000000003</v>
      </c>
      <c r="AG1182" s="9">
        <v>96.751800000000003</v>
      </c>
      <c r="AH1182" s="9">
        <v>107.7569</v>
      </c>
      <c r="AI1182" s="4">
        <f t="shared" si="551"/>
        <v>102.25435</v>
      </c>
      <c r="AJ1182" s="4">
        <f t="shared" si="552"/>
        <v>11.005099999999999</v>
      </c>
      <c r="AK1182" s="9">
        <v>-0.60570000000000002</v>
      </c>
      <c r="AL1182" s="9">
        <v>1.2601</v>
      </c>
      <c r="AM1182" s="9">
        <v>289.60090000000002</v>
      </c>
      <c r="AN1182" s="9">
        <v>43.303800000000003</v>
      </c>
      <c r="AO1182" s="9">
        <v>44.173299999999998</v>
      </c>
      <c r="AP1182" s="9">
        <v>235.7936</v>
      </c>
      <c r="AQ1182" s="4">
        <f t="shared" si="553"/>
        <v>21.349050000000002</v>
      </c>
      <c r="AR1182" s="4">
        <f t="shared" si="554"/>
        <v>22.716699999999999</v>
      </c>
      <c r="AS1182" s="4">
        <f t="shared" si="555"/>
        <v>262.69725</v>
      </c>
      <c r="AT1182" s="4">
        <f t="shared" si="556"/>
        <v>43.909500000000001</v>
      </c>
      <c r="AU1182" s="4">
        <f t="shared" si="557"/>
        <v>42.913199999999996</v>
      </c>
      <c r="AV1182" s="4">
        <f t="shared" si="558"/>
        <v>53.807300000000026</v>
      </c>
      <c r="AW1182" s="9">
        <v>4.62</v>
      </c>
      <c r="AX1182" s="9">
        <v>1.69</v>
      </c>
      <c r="AY1182" s="9">
        <v>6.1</v>
      </c>
      <c r="AZ1182" s="9">
        <v>2.56</v>
      </c>
      <c r="BA1182" s="9">
        <v>1.0900000000000001</v>
      </c>
      <c r="BB1182" s="9">
        <v>1.0900000000000001</v>
      </c>
      <c r="BC1182" s="4">
        <f t="shared" si="559"/>
        <v>3.59</v>
      </c>
      <c r="BD1182" s="4">
        <f t="shared" si="560"/>
        <v>1.3900000000000001</v>
      </c>
      <c r="BE1182" s="4">
        <f t="shared" si="561"/>
        <v>3.5949999999999998</v>
      </c>
      <c r="BF1182" s="4">
        <f t="shared" si="562"/>
        <v>2.06</v>
      </c>
      <c r="BG1182" s="4">
        <f t="shared" si="563"/>
        <v>0.59999999999999987</v>
      </c>
      <c r="BH1182" s="4">
        <f t="shared" si="564"/>
        <v>5.01</v>
      </c>
      <c r="BI1182" s="4">
        <v>87.045414869169093</v>
      </c>
      <c r="BJ1182" s="4">
        <v>82.366465705788301</v>
      </c>
      <c r="BK1182" s="4">
        <v>169.411880574957</v>
      </c>
      <c r="BL1182" s="9">
        <v>19.364924677712999</v>
      </c>
      <c r="BM1182" s="9">
        <v>15.8015275198967</v>
      </c>
      <c r="BN1182" s="9">
        <v>17.380843548162801</v>
      </c>
      <c r="BO1182" s="9">
        <v>34.498119123396499</v>
      </c>
      <c r="BP1182" s="9">
        <v>12.274420565215401</v>
      </c>
      <c r="BQ1182" s="9">
        <v>7.8558321735029801E-2</v>
      </c>
      <c r="BR1182" s="9">
        <v>0.700724775196644</v>
      </c>
      <c r="BS1182" s="9">
        <v>65.510518235857006</v>
      </c>
      <c r="BT1182" s="9">
        <v>31.6393452429284</v>
      </c>
      <c r="BU1182" s="9">
        <v>15.880085841631701</v>
      </c>
      <c r="BV1182" s="9">
        <v>18.081568323359399</v>
      </c>
      <c r="BW1182" s="9">
        <v>100.008637359253</v>
      </c>
      <c r="BX1182" s="4">
        <f t="shared" si="565"/>
        <v>34.498119123396499</v>
      </c>
      <c r="BY1182" s="4">
        <f t="shared" si="566"/>
        <v>15.8015275198967</v>
      </c>
      <c r="BZ1182" s="4">
        <f t="shared" si="567"/>
        <v>18.696591603499797</v>
      </c>
      <c r="CA1182" s="4">
        <f t="shared" si="568"/>
        <v>65.510518235857006</v>
      </c>
      <c r="CB1182" s="4">
        <f t="shared" si="569"/>
        <v>7.8558321735029801E-2</v>
      </c>
      <c r="CC1182" s="4">
        <f t="shared" si="570"/>
        <v>65.431959914121975</v>
      </c>
      <c r="CD1182" s="4">
        <f t="shared" si="571"/>
        <v>100.008637359253</v>
      </c>
      <c r="CE1182" s="4">
        <f t="shared" si="572"/>
        <v>15.880085841631701</v>
      </c>
      <c r="CF1182" s="4">
        <f t="shared" si="573"/>
        <v>84.128551517621304</v>
      </c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</row>
    <row r="1183" spans="1:204" s="4" customFormat="1" x14ac:dyDescent="0.25">
      <c r="A1183">
        <v>1181</v>
      </c>
      <c r="B1183" t="s">
        <v>1230</v>
      </c>
      <c r="C1183">
        <v>0</v>
      </c>
      <c r="D1183">
        <v>144.16210115256101</v>
      </c>
      <c r="E1183">
        <v>4</v>
      </c>
      <c r="F1183" s="4">
        <v>-0.28965999999999997</v>
      </c>
      <c r="G1183" s="4">
        <v>2.094E-2</v>
      </c>
      <c r="H1183" s="4">
        <v>-0.13436000000000001</v>
      </c>
      <c r="I1183" s="4">
        <v>0.31059999999999999</v>
      </c>
      <c r="J1183" s="4">
        <v>2.9059999999999999E-2</v>
      </c>
      <c r="K1183" s="4">
        <f t="shared" si="544"/>
        <v>34.41156228492774</v>
      </c>
      <c r="L1183" s="4">
        <v>2.2896000000000001</v>
      </c>
      <c r="M1183" s="4">
        <v>1.9903299999999999</v>
      </c>
      <c r="N1183" s="4">
        <v>-0.88495999999999997</v>
      </c>
      <c r="O1183" s="4">
        <v>1.9816800000000001</v>
      </c>
      <c r="P1183" s="4">
        <v>-0.30065999999999998</v>
      </c>
      <c r="Q1183" s="4">
        <v>1.9790000000000001</v>
      </c>
      <c r="R1183" s="4">
        <v>-0.30148000000000003</v>
      </c>
      <c r="S1183" s="4">
        <v>1.5650000000000001E-2</v>
      </c>
      <c r="T1183" s="4">
        <v>0.99141000000000001</v>
      </c>
      <c r="U1183" s="4">
        <v>2.9590000000000002E-2</v>
      </c>
      <c r="V1183" s="4">
        <v>0.10914</v>
      </c>
      <c r="W1183" s="4">
        <v>3.406E-2</v>
      </c>
      <c r="X1183" s="4">
        <v>0.10838</v>
      </c>
      <c r="Y1183" s="4">
        <f t="shared" si="545"/>
        <v>1.98367</v>
      </c>
      <c r="Z1183" s="4">
        <f t="shared" si="546"/>
        <v>-0.49569999999999997</v>
      </c>
      <c r="AA1183" s="4">
        <f t="shared" si="547"/>
        <v>2.6433333333333336E-2</v>
      </c>
      <c r="AB1183" s="4">
        <f t="shared" si="548"/>
        <v>0.40297666666666659</v>
      </c>
      <c r="AC1183" s="9">
        <v>-8.3800000000000003E-3</v>
      </c>
      <c r="AD1183" s="9">
        <v>-0.25968000000000002</v>
      </c>
      <c r="AE1183" s="4">
        <f t="shared" si="549"/>
        <v>-0.13403000000000001</v>
      </c>
      <c r="AF1183" s="4">
        <f t="shared" si="550"/>
        <v>0.25130000000000002</v>
      </c>
      <c r="AG1183" s="9">
        <v>96.597499999999997</v>
      </c>
      <c r="AH1183" s="9">
        <v>111.9068</v>
      </c>
      <c r="AI1183" s="4">
        <f t="shared" si="551"/>
        <v>104.25215</v>
      </c>
      <c r="AJ1183" s="4">
        <f t="shared" si="552"/>
        <v>15.309300000000007</v>
      </c>
      <c r="AK1183" s="9">
        <v>-9.1334</v>
      </c>
      <c r="AL1183" s="9">
        <v>4.3973000000000004</v>
      </c>
      <c r="AM1183" s="9">
        <v>294.52859999999998</v>
      </c>
      <c r="AN1183" s="9">
        <v>39.559399999999997</v>
      </c>
      <c r="AO1183" s="9">
        <v>45.796599999999998</v>
      </c>
      <c r="AP1183" s="9">
        <v>250.36429999999999</v>
      </c>
      <c r="AQ1183" s="4">
        <f t="shared" si="553"/>
        <v>15.212999999999997</v>
      </c>
      <c r="AR1183" s="4">
        <f t="shared" si="554"/>
        <v>25.09695</v>
      </c>
      <c r="AS1183" s="4">
        <f t="shared" si="555"/>
        <v>272.44644999999997</v>
      </c>
      <c r="AT1183" s="4">
        <f t="shared" si="556"/>
        <v>48.692799999999998</v>
      </c>
      <c r="AU1183" s="4">
        <f t="shared" si="557"/>
        <v>41.399299999999997</v>
      </c>
      <c r="AV1183" s="4">
        <f t="shared" si="558"/>
        <v>44.164299999999997</v>
      </c>
      <c r="AW1183" s="9">
        <v>5.5</v>
      </c>
      <c r="AX1183" s="9">
        <v>2</v>
      </c>
      <c r="AY1183" s="9">
        <v>5.68</v>
      </c>
      <c r="AZ1183" s="9">
        <v>2.56</v>
      </c>
      <c r="BA1183" s="9">
        <v>1.0900000000000001</v>
      </c>
      <c r="BB1183" s="9">
        <v>1.0900000000000001</v>
      </c>
      <c r="BC1183" s="4">
        <f t="shared" si="559"/>
        <v>4.03</v>
      </c>
      <c r="BD1183" s="4">
        <f t="shared" si="560"/>
        <v>1.5449999999999999</v>
      </c>
      <c r="BE1183" s="4">
        <f t="shared" si="561"/>
        <v>3.3849999999999998</v>
      </c>
      <c r="BF1183" s="4">
        <f t="shared" si="562"/>
        <v>2.94</v>
      </c>
      <c r="BG1183" s="4">
        <f t="shared" si="563"/>
        <v>0.90999999999999992</v>
      </c>
      <c r="BH1183" s="4">
        <f t="shared" si="564"/>
        <v>4.59</v>
      </c>
      <c r="BI1183" s="4">
        <v>79.961502644370299</v>
      </c>
      <c r="BJ1183" s="4">
        <v>78.461075986910402</v>
      </c>
      <c r="BK1183" s="4">
        <v>158.42257863128</v>
      </c>
      <c r="BL1183" s="9">
        <v>16.362132414698401</v>
      </c>
      <c r="BM1183" s="9">
        <v>16.362132414698401</v>
      </c>
      <c r="BN1183" s="9">
        <v>23.618618907486599</v>
      </c>
      <c r="BO1183" s="9">
        <v>23.618618907486599</v>
      </c>
      <c r="BP1183" s="9">
        <v>2.7756745684276498</v>
      </c>
      <c r="BQ1183" s="9">
        <v>2.7756745684276498</v>
      </c>
      <c r="BR1183" s="9">
        <v>36.454863425027497</v>
      </c>
      <c r="BS1183" s="9">
        <v>36.454863425027497</v>
      </c>
      <c r="BT1183" s="9">
        <v>19.137806983126101</v>
      </c>
      <c r="BU1183" s="9">
        <v>19.137806983126101</v>
      </c>
      <c r="BV1183" s="9">
        <v>60.073482332514203</v>
      </c>
      <c r="BW1183" s="9">
        <v>60.073482332514203</v>
      </c>
      <c r="BX1183" s="4">
        <f t="shared" si="565"/>
        <v>23.618618907486599</v>
      </c>
      <c r="BY1183" s="4">
        <f t="shared" si="566"/>
        <v>16.362132414698401</v>
      </c>
      <c r="BZ1183" s="4">
        <f t="shared" si="567"/>
        <v>7.2564864927881985</v>
      </c>
      <c r="CA1183" s="4">
        <f t="shared" si="568"/>
        <v>36.454863425027497</v>
      </c>
      <c r="CB1183" s="4">
        <f t="shared" si="569"/>
        <v>2.7756745684276498</v>
      </c>
      <c r="CC1183" s="4">
        <f t="shared" si="570"/>
        <v>33.679188856599851</v>
      </c>
      <c r="CD1183" s="4">
        <f t="shared" si="571"/>
        <v>60.073482332514203</v>
      </c>
      <c r="CE1183" s="4">
        <f t="shared" si="572"/>
        <v>19.137806983126101</v>
      </c>
      <c r="CF1183" s="4">
        <f t="shared" si="573"/>
        <v>40.935675349388106</v>
      </c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</row>
    <row r="1184" spans="1:204" s="4" customFormat="1" x14ac:dyDescent="0.25">
      <c r="A1184">
        <v>1182</v>
      </c>
      <c r="B1184" t="s">
        <v>1231</v>
      </c>
      <c r="C1184">
        <v>0</v>
      </c>
      <c r="D1184">
        <v>144.14546595700801</v>
      </c>
      <c r="E1184">
        <v>1</v>
      </c>
      <c r="F1184" s="4">
        <v>-0.26235000000000003</v>
      </c>
      <c r="G1184" s="4">
        <v>-6.5320000000000003E-2</v>
      </c>
      <c r="H1184" s="4">
        <v>-0.16384000000000001</v>
      </c>
      <c r="I1184" s="4">
        <v>0.19703000000000001</v>
      </c>
      <c r="J1184" s="4">
        <v>6.812E-2</v>
      </c>
      <c r="K1184" s="4">
        <f t="shared" si="544"/>
        <v>14.67997651203758</v>
      </c>
      <c r="L1184" s="4">
        <v>1.1531</v>
      </c>
      <c r="M1184" s="4">
        <v>1.9888999999999999</v>
      </c>
      <c r="N1184" s="4">
        <v>-0.89046000000000003</v>
      </c>
      <c r="O1184" s="4">
        <v>1.98143</v>
      </c>
      <c r="P1184" s="4">
        <v>-0.30773</v>
      </c>
      <c r="Q1184" s="4">
        <v>1.93414</v>
      </c>
      <c r="R1184" s="4">
        <v>-0.30558000000000002</v>
      </c>
      <c r="S1184" s="4">
        <v>1.3089999999999999E-2</v>
      </c>
      <c r="T1184" s="4">
        <v>0.97043000000000001</v>
      </c>
      <c r="U1184" s="4">
        <v>1.702E-2</v>
      </c>
      <c r="V1184" s="4">
        <v>0.1007</v>
      </c>
      <c r="W1184" s="4">
        <v>6.5119999999999997E-2</v>
      </c>
      <c r="X1184" s="4">
        <v>9.6629999999999994E-2</v>
      </c>
      <c r="Y1184" s="4">
        <f t="shared" si="545"/>
        <v>1.9681566666666666</v>
      </c>
      <c r="Z1184" s="4">
        <f t="shared" si="546"/>
        <v>-0.50125666666666668</v>
      </c>
      <c r="AA1184" s="4">
        <f t="shared" si="547"/>
        <v>3.1743333333333332E-2</v>
      </c>
      <c r="AB1184" s="4">
        <f t="shared" si="548"/>
        <v>0.38925333333333328</v>
      </c>
      <c r="AC1184" s="9">
        <v>-2.4039999999999999E-2</v>
      </c>
      <c r="AD1184" s="9">
        <v>-0.20247999999999999</v>
      </c>
      <c r="AE1184" s="4">
        <f t="shared" si="549"/>
        <v>-0.11326</v>
      </c>
      <c r="AF1184" s="4">
        <f t="shared" si="550"/>
        <v>0.17843999999999999</v>
      </c>
      <c r="AG1184" s="9">
        <v>101.10420000000001</v>
      </c>
      <c r="AH1184" s="9">
        <v>98.941000000000003</v>
      </c>
      <c r="AI1184" s="4">
        <f t="shared" si="551"/>
        <v>100.02260000000001</v>
      </c>
      <c r="AJ1184" s="4">
        <f t="shared" si="552"/>
        <v>2.1632000000000033</v>
      </c>
      <c r="AK1184" s="9">
        <v>-4.1618000000000004</v>
      </c>
      <c r="AL1184" s="9">
        <v>7.5250000000000004</v>
      </c>
      <c r="AM1184" s="9">
        <v>299.94940000000003</v>
      </c>
      <c r="AN1184" s="9">
        <v>42.305700000000002</v>
      </c>
      <c r="AO1184" s="9">
        <v>51.807099999999998</v>
      </c>
      <c r="AP1184" s="9">
        <v>202.71029999999999</v>
      </c>
      <c r="AQ1184" s="4">
        <f t="shared" si="553"/>
        <v>19.071950000000001</v>
      </c>
      <c r="AR1184" s="4">
        <f t="shared" si="554"/>
        <v>29.666049999999998</v>
      </c>
      <c r="AS1184" s="4">
        <f t="shared" si="555"/>
        <v>251.32985000000002</v>
      </c>
      <c r="AT1184" s="4">
        <f t="shared" si="556"/>
        <v>46.467500000000001</v>
      </c>
      <c r="AU1184" s="4">
        <f t="shared" si="557"/>
        <v>44.2821</v>
      </c>
      <c r="AV1184" s="4">
        <f t="shared" si="558"/>
        <v>97.239100000000036</v>
      </c>
      <c r="AW1184" s="9">
        <v>6.97</v>
      </c>
      <c r="AX1184" s="9">
        <v>1.7</v>
      </c>
      <c r="AY1184" s="9">
        <v>5.55</v>
      </c>
      <c r="AZ1184" s="9">
        <v>2.56</v>
      </c>
      <c r="BA1184" s="9">
        <v>1.0900000000000001</v>
      </c>
      <c r="BB1184" s="9">
        <v>1.0900000000000001</v>
      </c>
      <c r="BC1184" s="4">
        <f t="shared" si="559"/>
        <v>4.7649999999999997</v>
      </c>
      <c r="BD1184" s="4">
        <f t="shared" si="560"/>
        <v>1.395</v>
      </c>
      <c r="BE1184" s="4">
        <f t="shared" si="561"/>
        <v>3.32</v>
      </c>
      <c r="BF1184" s="4">
        <f t="shared" si="562"/>
        <v>4.41</v>
      </c>
      <c r="BG1184" s="4">
        <f t="shared" si="563"/>
        <v>0.60999999999999988</v>
      </c>
      <c r="BH1184" s="4">
        <f t="shared" si="564"/>
        <v>4.46</v>
      </c>
      <c r="BI1184" s="4">
        <v>70.763817112865596</v>
      </c>
      <c r="BJ1184" s="4">
        <v>103.28032170595</v>
      </c>
      <c r="BK1184" s="4">
        <v>174.04413881881499</v>
      </c>
      <c r="BL1184" s="9">
        <v>17.690431325889101</v>
      </c>
      <c r="BM1184" s="9">
        <v>17.690431325889101</v>
      </c>
      <c r="BN1184" s="9">
        <v>17.691477230543601</v>
      </c>
      <c r="BO1184" s="9">
        <v>17.691477230543601</v>
      </c>
      <c r="BP1184" s="9">
        <v>31.576271347340299</v>
      </c>
      <c r="BQ1184" s="9">
        <v>31.588508228346999</v>
      </c>
      <c r="BR1184" s="9">
        <v>20.0572611950893</v>
      </c>
      <c r="BS1184" s="9">
        <v>20.058280935173201</v>
      </c>
      <c r="BT1184" s="9">
        <v>49.266702673229403</v>
      </c>
      <c r="BU1184" s="9">
        <v>49.278939554236203</v>
      </c>
      <c r="BV1184" s="9">
        <v>37.748738425633</v>
      </c>
      <c r="BW1184" s="9">
        <v>37.749758165716898</v>
      </c>
      <c r="BX1184" s="4">
        <f t="shared" si="565"/>
        <v>17.691477230543601</v>
      </c>
      <c r="BY1184" s="4">
        <f t="shared" si="566"/>
        <v>17.690431325889101</v>
      </c>
      <c r="BZ1184" s="4">
        <f t="shared" si="567"/>
        <v>1.0459046545001627E-3</v>
      </c>
      <c r="CA1184" s="4">
        <f t="shared" si="568"/>
        <v>31.588508228346999</v>
      </c>
      <c r="CB1184" s="4">
        <f t="shared" si="569"/>
        <v>20.0572611950893</v>
      </c>
      <c r="CC1184" s="4">
        <f t="shared" si="570"/>
        <v>11.531247033257699</v>
      </c>
      <c r="CD1184" s="4">
        <f t="shared" si="571"/>
        <v>49.278939554236203</v>
      </c>
      <c r="CE1184" s="4">
        <f t="shared" si="572"/>
        <v>37.748738425633</v>
      </c>
      <c r="CF1184" s="4">
        <f t="shared" si="573"/>
        <v>11.530201128603203</v>
      </c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</row>
    <row r="1185" spans="1:204" s="4" customFormat="1" x14ac:dyDescent="0.25">
      <c r="A1185">
        <v>1183</v>
      </c>
      <c r="B1185" t="s">
        <v>1232</v>
      </c>
      <c r="C1185">
        <v>0</v>
      </c>
      <c r="D1185">
        <v>144.14546595700801</v>
      </c>
      <c r="E1185">
        <v>1</v>
      </c>
      <c r="F1185" s="4">
        <v>-0.25070999999999999</v>
      </c>
      <c r="G1185" s="4">
        <v>-7.1959999999999996E-2</v>
      </c>
      <c r="H1185" s="4">
        <v>-0.16134000000000001</v>
      </c>
      <c r="I1185" s="4">
        <v>0.17874999999999999</v>
      </c>
      <c r="J1185" s="4">
        <v>7.281E-2</v>
      </c>
      <c r="K1185" s="4">
        <f t="shared" si="544"/>
        <v>13.734377145996429</v>
      </c>
      <c r="L1185" s="4">
        <v>1.4432</v>
      </c>
      <c r="M1185" s="4">
        <v>1.98888</v>
      </c>
      <c r="N1185" s="4">
        <v>-0.89036000000000004</v>
      </c>
      <c r="O1185" s="4">
        <v>1.9814099999999999</v>
      </c>
      <c r="P1185" s="4">
        <v>-0.30790000000000001</v>
      </c>
      <c r="Q1185" s="4">
        <v>1.9296199999999999</v>
      </c>
      <c r="R1185" s="4">
        <v>-0.30556</v>
      </c>
      <c r="S1185" s="4">
        <v>1.315E-2</v>
      </c>
      <c r="T1185" s="4">
        <v>0.96874000000000005</v>
      </c>
      <c r="U1185" s="4">
        <v>1.7409999999999998E-2</v>
      </c>
      <c r="V1185" s="4">
        <v>0.10019</v>
      </c>
      <c r="W1185" s="4">
        <v>6.8669999999999995E-2</v>
      </c>
      <c r="X1185" s="4">
        <v>9.597E-2</v>
      </c>
      <c r="Y1185" s="4">
        <f t="shared" si="545"/>
        <v>1.9666366666666668</v>
      </c>
      <c r="Z1185" s="4">
        <f t="shared" si="546"/>
        <v>-0.50127333333333335</v>
      </c>
      <c r="AA1185" s="4">
        <f t="shared" si="547"/>
        <v>3.3076666666666664E-2</v>
      </c>
      <c r="AB1185" s="4">
        <f t="shared" si="548"/>
        <v>0.38829999999999992</v>
      </c>
      <c r="AC1185" s="9">
        <v>-2.5600000000000001E-2</v>
      </c>
      <c r="AD1185" s="9">
        <v>-0.20215</v>
      </c>
      <c r="AE1185" s="4">
        <f t="shared" si="549"/>
        <v>-0.113875</v>
      </c>
      <c r="AF1185" s="4">
        <f t="shared" si="550"/>
        <v>0.17654999999999998</v>
      </c>
      <c r="AG1185" s="9">
        <v>100.66330000000001</v>
      </c>
      <c r="AH1185" s="9">
        <v>96.799800000000005</v>
      </c>
      <c r="AI1185" s="4">
        <f t="shared" si="551"/>
        <v>98.731549999999999</v>
      </c>
      <c r="AJ1185" s="4">
        <f t="shared" si="552"/>
        <v>3.8635000000000019</v>
      </c>
      <c r="AK1185" s="9">
        <v>-4.4527999999999999</v>
      </c>
      <c r="AL1185" s="9">
        <v>6.8441000000000001</v>
      </c>
      <c r="AM1185" s="9">
        <v>299.59859999999998</v>
      </c>
      <c r="AN1185" s="9">
        <v>42.454700000000003</v>
      </c>
      <c r="AO1185" s="9">
        <v>51.735500000000002</v>
      </c>
      <c r="AP1185" s="9">
        <v>196.20939999999999</v>
      </c>
      <c r="AQ1185" s="4">
        <f t="shared" si="553"/>
        <v>19.000950000000003</v>
      </c>
      <c r="AR1185" s="4">
        <f t="shared" si="554"/>
        <v>29.2898</v>
      </c>
      <c r="AS1185" s="4">
        <f t="shared" si="555"/>
        <v>247.904</v>
      </c>
      <c r="AT1185" s="4">
        <f t="shared" si="556"/>
        <v>46.907499999999999</v>
      </c>
      <c r="AU1185" s="4">
        <f t="shared" si="557"/>
        <v>44.891400000000004</v>
      </c>
      <c r="AV1185" s="4">
        <f t="shared" si="558"/>
        <v>103.38919999999999</v>
      </c>
      <c r="AW1185" s="9">
        <v>9.49</v>
      </c>
      <c r="AX1185" s="9">
        <v>1.7</v>
      </c>
      <c r="AY1185" s="9">
        <v>3.85</v>
      </c>
      <c r="AZ1185" s="9">
        <v>2.56</v>
      </c>
      <c r="BA1185" s="9">
        <v>1.0900000000000001</v>
      </c>
      <c r="BB1185" s="9">
        <v>1.0900000000000001</v>
      </c>
      <c r="BC1185" s="4">
        <f t="shared" si="559"/>
        <v>6.0250000000000004</v>
      </c>
      <c r="BD1185" s="4">
        <f t="shared" si="560"/>
        <v>1.395</v>
      </c>
      <c r="BE1185" s="4">
        <f t="shared" si="561"/>
        <v>2.4700000000000002</v>
      </c>
      <c r="BF1185" s="4">
        <f t="shared" si="562"/>
        <v>6.93</v>
      </c>
      <c r="BG1185" s="4">
        <f t="shared" si="563"/>
        <v>0.60999999999999988</v>
      </c>
      <c r="BH1185" s="4">
        <f t="shared" si="564"/>
        <v>2.76</v>
      </c>
      <c r="BI1185" s="4">
        <v>70.713613689450497</v>
      </c>
      <c r="BJ1185" s="4">
        <v>103.026528979952</v>
      </c>
      <c r="BK1185" s="4">
        <v>173.74014266940301</v>
      </c>
      <c r="BL1185" s="9">
        <v>17.691477230543601</v>
      </c>
      <c r="BM1185" s="9">
        <v>17.691477230543601</v>
      </c>
      <c r="BN1185" s="9">
        <v>17.665329614181601</v>
      </c>
      <c r="BO1185" s="9">
        <v>17.665329614181601</v>
      </c>
      <c r="BP1185" s="9">
        <v>23.813702993793999</v>
      </c>
      <c r="BQ1185" s="9">
        <v>23.816769501383501</v>
      </c>
      <c r="BR1185" s="9">
        <v>27.697517157789299</v>
      </c>
      <c r="BS1185" s="9">
        <v>27.698539326985799</v>
      </c>
      <c r="BT1185" s="9">
        <v>41.5051802243377</v>
      </c>
      <c r="BU1185" s="9">
        <v>41.508246731927201</v>
      </c>
      <c r="BV1185" s="9">
        <v>45.362846771971</v>
      </c>
      <c r="BW1185" s="9">
        <v>45.363868941167503</v>
      </c>
      <c r="BX1185" s="4">
        <f t="shared" si="565"/>
        <v>17.691477230543601</v>
      </c>
      <c r="BY1185" s="4">
        <f t="shared" si="566"/>
        <v>17.665329614181601</v>
      </c>
      <c r="BZ1185" s="4">
        <f t="shared" si="567"/>
        <v>2.6147616361999582E-2</v>
      </c>
      <c r="CA1185" s="4">
        <f t="shared" si="568"/>
        <v>27.698539326985799</v>
      </c>
      <c r="CB1185" s="4">
        <f t="shared" si="569"/>
        <v>23.813702993793999</v>
      </c>
      <c r="CC1185" s="4">
        <f t="shared" si="570"/>
        <v>3.8848363331917994</v>
      </c>
      <c r="CD1185" s="4">
        <f t="shared" si="571"/>
        <v>45.363868941167503</v>
      </c>
      <c r="CE1185" s="4">
        <f t="shared" si="572"/>
        <v>41.5051802243377</v>
      </c>
      <c r="CF1185" s="4">
        <f t="shared" si="573"/>
        <v>3.8586887168298034</v>
      </c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</row>
    <row r="1186" spans="1:204" s="4" customFormat="1" x14ac:dyDescent="0.25">
      <c r="A1186">
        <v>1184</v>
      </c>
      <c r="B1186" t="s">
        <v>1233</v>
      </c>
      <c r="C1186">
        <v>0</v>
      </c>
      <c r="D1186">
        <v>143.18389413942501</v>
      </c>
      <c r="E1186">
        <v>403</v>
      </c>
      <c r="F1186" s="4">
        <v>-0.25474000000000002</v>
      </c>
      <c r="G1186" s="4">
        <v>1.1950000000000001E-2</v>
      </c>
      <c r="H1186" s="4">
        <v>-0.12139999999999999</v>
      </c>
      <c r="I1186" s="4">
        <v>0.26668999999999998</v>
      </c>
      <c r="J1186" s="4">
        <v>2.7629999999999998E-2</v>
      </c>
      <c r="K1186" s="4">
        <f t="shared" si="544"/>
        <v>36.192544335866813</v>
      </c>
      <c r="L1186" s="4">
        <v>2.9721000000000002</v>
      </c>
      <c r="M1186" s="4">
        <v>1.9909300000000001</v>
      </c>
      <c r="N1186" s="4">
        <v>-0.88902999999999999</v>
      </c>
      <c r="O1186" s="4">
        <v>1.9806699999999999</v>
      </c>
      <c r="P1186" s="4">
        <v>-0.30453000000000002</v>
      </c>
      <c r="Q1186" s="4">
        <v>1.97654</v>
      </c>
      <c r="R1186" s="4">
        <v>-0.30441000000000001</v>
      </c>
      <c r="S1186" s="4">
        <v>1.4970000000000001E-2</v>
      </c>
      <c r="T1186" s="4">
        <v>0.98792000000000002</v>
      </c>
      <c r="U1186" s="4">
        <v>3.5880000000000002E-2</v>
      </c>
      <c r="V1186" s="4">
        <v>0.10247000000000001</v>
      </c>
      <c r="W1186" s="4">
        <v>2.3460000000000002E-2</v>
      </c>
      <c r="X1186" s="4">
        <v>0.10342999999999999</v>
      </c>
      <c r="Y1186" s="4">
        <f t="shared" si="545"/>
        <v>1.9827133333333335</v>
      </c>
      <c r="Z1186" s="4">
        <f t="shared" si="546"/>
        <v>-0.49932333333333334</v>
      </c>
      <c r="AA1186" s="4">
        <f t="shared" si="547"/>
        <v>2.4770000000000004E-2</v>
      </c>
      <c r="AB1186" s="4">
        <f t="shared" si="548"/>
        <v>0.39793999999999996</v>
      </c>
      <c r="AC1186" s="9">
        <v>-4.0980000000000003E-2</v>
      </c>
      <c r="AD1186" s="9">
        <v>-0.24282999999999999</v>
      </c>
      <c r="AE1186" s="4">
        <f t="shared" si="549"/>
        <v>-0.141905</v>
      </c>
      <c r="AF1186" s="4">
        <f t="shared" si="550"/>
        <v>0.20184999999999997</v>
      </c>
      <c r="AG1186" s="9">
        <v>102.76649999999999</v>
      </c>
      <c r="AH1186" s="9">
        <v>109.6371</v>
      </c>
      <c r="AI1186" s="4">
        <f t="shared" si="551"/>
        <v>106.20179999999999</v>
      </c>
      <c r="AJ1186" s="4">
        <f t="shared" si="552"/>
        <v>6.8706000000000103</v>
      </c>
      <c r="AK1186" s="9">
        <v>7.1806999999999999</v>
      </c>
      <c r="AL1186" s="9">
        <v>9.5863999999999994</v>
      </c>
      <c r="AM1186" s="9">
        <v>291.53219999999999</v>
      </c>
      <c r="AN1186" s="9">
        <v>36.938499999999998</v>
      </c>
      <c r="AO1186" s="9">
        <v>40.839700000000001</v>
      </c>
      <c r="AP1186" s="9">
        <v>251.13310000000001</v>
      </c>
      <c r="AQ1186" s="4">
        <f t="shared" si="553"/>
        <v>22.0596</v>
      </c>
      <c r="AR1186" s="4">
        <f t="shared" si="554"/>
        <v>25.213049999999999</v>
      </c>
      <c r="AS1186" s="4">
        <f t="shared" si="555"/>
        <v>271.33265</v>
      </c>
      <c r="AT1186" s="4">
        <f t="shared" si="556"/>
        <v>29.757799999999996</v>
      </c>
      <c r="AU1186" s="4">
        <f t="shared" si="557"/>
        <v>31.253300000000003</v>
      </c>
      <c r="AV1186" s="4">
        <f t="shared" si="558"/>
        <v>40.399099999999976</v>
      </c>
      <c r="AW1186" s="9">
        <v>6.21</v>
      </c>
      <c r="AX1186" s="9">
        <v>1.7</v>
      </c>
      <c r="AY1186" s="9">
        <v>5.67</v>
      </c>
      <c r="AZ1186" s="9">
        <v>2.56</v>
      </c>
      <c r="BA1186" s="9">
        <v>1.0900000000000001</v>
      </c>
      <c r="BB1186" s="9">
        <v>1.0900000000000001</v>
      </c>
      <c r="BC1186" s="4">
        <f t="shared" si="559"/>
        <v>4.3849999999999998</v>
      </c>
      <c r="BD1186" s="4">
        <f t="shared" si="560"/>
        <v>1.395</v>
      </c>
      <c r="BE1186" s="4">
        <f t="shared" si="561"/>
        <v>3.38</v>
      </c>
      <c r="BF1186" s="4">
        <f t="shared" si="562"/>
        <v>3.65</v>
      </c>
      <c r="BG1186" s="4">
        <f t="shared" si="563"/>
        <v>0.60999999999999988</v>
      </c>
      <c r="BH1186" s="4">
        <f t="shared" si="564"/>
        <v>4.58</v>
      </c>
      <c r="BI1186" s="4">
        <v>75.403450160142697</v>
      </c>
      <c r="BJ1186" s="4">
        <v>95.217659859497701</v>
      </c>
      <c r="BK1186" s="4">
        <v>170.62111001964001</v>
      </c>
      <c r="BL1186" s="9">
        <v>16.101702155732699</v>
      </c>
      <c r="BM1186" s="9">
        <v>24.702176129528802</v>
      </c>
      <c r="BN1186" s="9">
        <v>19.4412757174901</v>
      </c>
      <c r="BO1186" s="9">
        <v>15.158296157391</v>
      </c>
      <c r="BP1186" s="9">
        <v>1.4843103965069</v>
      </c>
      <c r="BQ1186" s="9">
        <v>63.076045878914996</v>
      </c>
      <c r="BR1186" s="9">
        <v>29.975246313176001</v>
      </c>
      <c r="BS1186" s="9">
        <v>0.68205727089971702</v>
      </c>
      <c r="BT1186" s="9">
        <v>17.586012552239598</v>
      </c>
      <c r="BU1186" s="9">
        <v>87.778222008443805</v>
      </c>
      <c r="BV1186" s="9">
        <v>49.416522030666101</v>
      </c>
      <c r="BW1186" s="9">
        <v>15.840353428290699</v>
      </c>
      <c r="BX1186" s="4">
        <f t="shared" si="565"/>
        <v>24.702176129528802</v>
      </c>
      <c r="BY1186" s="4">
        <f t="shared" si="566"/>
        <v>15.158296157391</v>
      </c>
      <c r="BZ1186" s="4">
        <f t="shared" si="567"/>
        <v>9.5438799721378018</v>
      </c>
      <c r="CA1186" s="4">
        <f t="shared" si="568"/>
        <v>63.076045878914996</v>
      </c>
      <c r="CB1186" s="4">
        <f t="shared" si="569"/>
        <v>0.68205727089971702</v>
      </c>
      <c r="CC1186" s="4">
        <f t="shared" si="570"/>
        <v>62.393988608015277</v>
      </c>
      <c r="CD1186" s="4">
        <f t="shared" si="571"/>
        <v>87.778222008443805</v>
      </c>
      <c r="CE1186" s="4">
        <f t="shared" si="572"/>
        <v>15.840353428290699</v>
      </c>
      <c r="CF1186" s="4">
        <f t="shared" si="573"/>
        <v>71.937868580153108</v>
      </c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</row>
    <row r="1187" spans="1:204" s="4" customFormat="1" x14ac:dyDescent="0.25">
      <c r="A1187">
        <v>1185</v>
      </c>
      <c r="B1187" t="s">
        <v>1234</v>
      </c>
      <c r="C1187">
        <v>0</v>
      </c>
      <c r="D1187">
        <v>143.18389413942501</v>
      </c>
      <c r="E1187">
        <v>536</v>
      </c>
      <c r="F1187" s="4">
        <v>-0.25161</v>
      </c>
      <c r="G1187" s="4">
        <v>8.1899999999999994E-3</v>
      </c>
      <c r="H1187" s="4">
        <v>-0.12171</v>
      </c>
      <c r="I1187" s="4">
        <v>0.25979999999999998</v>
      </c>
      <c r="J1187" s="4">
        <v>2.8510000000000001E-2</v>
      </c>
      <c r="K1187" s="4">
        <f t="shared" si="544"/>
        <v>35.075412136092595</v>
      </c>
      <c r="L1187" s="4">
        <v>1.8967000000000001</v>
      </c>
      <c r="M1187" s="4">
        <v>1.9913000000000001</v>
      </c>
      <c r="N1187" s="4">
        <v>-0.89332999999999996</v>
      </c>
      <c r="O1187" s="4">
        <v>1.98251</v>
      </c>
      <c r="P1187" s="4">
        <v>-0.30808000000000002</v>
      </c>
      <c r="Q1187" s="4">
        <v>1.9706300000000001</v>
      </c>
      <c r="R1187" s="4">
        <v>-0.30775000000000002</v>
      </c>
      <c r="S1187" s="4">
        <v>1.502E-2</v>
      </c>
      <c r="T1187" s="4">
        <v>0.98262000000000005</v>
      </c>
      <c r="U1187" s="4">
        <v>4.011E-2</v>
      </c>
      <c r="V1187" s="4">
        <v>9.8640000000000005E-2</v>
      </c>
      <c r="W1187" s="4">
        <v>2.1080000000000002E-2</v>
      </c>
      <c r="X1187" s="4">
        <v>0.10045</v>
      </c>
      <c r="Y1187" s="4">
        <f t="shared" si="545"/>
        <v>1.9814800000000001</v>
      </c>
      <c r="Z1187" s="4">
        <f t="shared" si="546"/>
        <v>-0.50305333333333335</v>
      </c>
      <c r="AA1187" s="4">
        <f t="shared" si="547"/>
        <v>2.5403333333333333E-2</v>
      </c>
      <c r="AB1187" s="4">
        <f t="shared" si="548"/>
        <v>0.39390333333333333</v>
      </c>
      <c r="AC1187" s="9">
        <v>-3.8240000000000003E-2</v>
      </c>
      <c r="AD1187" s="9">
        <v>-0.25337999999999999</v>
      </c>
      <c r="AE1187" s="4">
        <f t="shared" si="549"/>
        <v>-0.14581</v>
      </c>
      <c r="AF1187" s="4">
        <f t="shared" si="550"/>
        <v>0.21514</v>
      </c>
      <c r="AG1187" s="9">
        <v>98.903999999999996</v>
      </c>
      <c r="AH1187" s="9">
        <v>104.863</v>
      </c>
      <c r="AI1187" s="4">
        <f t="shared" si="551"/>
        <v>101.8835</v>
      </c>
      <c r="AJ1187" s="4">
        <f t="shared" si="552"/>
        <v>5.9590000000000032</v>
      </c>
      <c r="AK1187" s="9">
        <v>-3.8408000000000002</v>
      </c>
      <c r="AL1187" s="9">
        <v>10.084199999999999</v>
      </c>
      <c r="AM1187" s="9">
        <v>290.46850000000001</v>
      </c>
      <c r="AN1187" s="9">
        <v>33.735100000000003</v>
      </c>
      <c r="AO1187" s="9">
        <v>46.377000000000002</v>
      </c>
      <c r="AP1187" s="9">
        <v>234.4768</v>
      </c>
      <c r="AQ1187" s="4">
        <f t="shared" si="553"/>
        <v>14.947150000000001</v>
      </c>
      <c r="AR1187" s="4">
        <f t="shared" si="554"/>
        <v>28.230600000000003</v>
      </c>
      <c r="AS1187" s="4">
        <f t="shared" si="555"/>
        <v>262.47264999999999</v>
      </c>
      <c r="AT1187" s="4">
        <f t="shared" si="556"/>
        <v>37.575900000000004</v>
      </c>
      <c r="AU1187" s="4">
        <f t="shared" si="557"/>
        <v>36.2928</v>
      </c>
      <c r="AV1187" s="4">
        <f t="shared" si="558"/>
        <v>55.991700000000009</v>
      </c>
      <c r="AW1187" s="9">
        <v>4.95</v>
      </c>
      <c r="AX1187" s="9">
        <v>1.76</v>
      </c>
      <c r="AY1187" s="9">
        <v>6.16</v>
      </c>
      <c r="AZ1187" s="9">
        <v>2.56</v>
      </c>
      <c r="BA1187" s="9">
        <v>1.0900000000000001</v>
      </c>
      <c r="BB1187" s="9">
        <v>1.0900000000000001</v>
      </c>
      <c r="BC1187" s="4">
        <f t="shared" si="559"/>
        <v>3.7549999999999999</v>
      </c>
      <c r="BD1187" s="4">
        <f t="shared" si="560"/>
        <v>1.425</v>
      </c>
      <c r="BE1187" s="4">
        <f t="shared" si="561"/>
        <v>3.625</v>
      </c>
      <c r="BF1187" s="4">
        <f t="shared" si="562"/>
        <v>2.39</v>
      </c>
      <c r="BG1187" s="4">
        <f t="shared" si="563"/>
        <v>0.66999999999999993</v>
      </c>
      <c r="BH1187" s="4">
        <f t="shared" si="564"/>
        <v>5.07</v>
      </c>
      <c r="BI1187" s="4">
        <v>84.381495714206395</v>
      </c>
      <c r="BJ1187" s="4">
        <v>87.941400921181696</v>
      </c>
      <c r="BK1187" s="4">
        <v>172.32289663538799</v>
      </c>
      <c r="BL1187" s="9">
        <v>22.383405510544701</v>
      </c>
      <c r="BM1187" s="9">
        <v>15.500306979406201</v>
      </c>
      <c r="BN1187" s="9">
        <v>16.2868272795758</v>
      </c>
      <c r="BO1187" s="9">
        <v>30.210955944679402</v>
      </c>
      <c r="BP1187" s="9">
        <v>20.042245862424899</v>
      </c>
      <c r="BQ1187" s="9">
        <v>0.188005354361194</v>
      </c>
      <c r="BR1187" s="9">
        <v>0.93056919648097502</v>
      </c>
      <c r="BS1187" s="9">
        <v>62.898572790764703</v>
      </c>
      <c r="BT1187" s="9">
        <v>42.425651372969703</v>
      </c>
      <c r="BU1187" s="9">
        <v>15.688312333767399</v>
      </c>
      <c r="BV1187" s="9">
        <v>17.217396476056798</v>
      </c>
      <c r="BW1187" s="9">
        <v>93.109528735444201</v>
      </c>
      <c r="BX1187" s="4">
        <f t="shared" si="565"/>
        <v>30.210955944679402</v>
      </c>
      <c r="BY1187" s="4">
        <f t="shared" si="566"/>
        <v>15.500306979406201</v>
      </c>
      <c r="BZ1187" s="4">
        <f t="shared" si="567"/>
        <v>14.710648965273201</v>
      </c>
      <c r="CA1187" s="4">
        <f t="shared" si="568"/>
        <v>62.898572790764703</v>
      </c>
      <c r="CB1187" s="4">
        <f t="shared" si="569"/>
        <v>0.188005354361194</v>
      </c>
      <c r="CC1187" s="4">
        <f t="shared" si="570"/>
        <v>62.710567436403508</v>
      </c>
      <c r="CD1187" s="4">
        <f t="shared" si="571"/>
        <v>93.109528735444201</v>
      </c>
      <c r="CE1187" s="4">
        <f t="shared" si="572"/>
        <v>15.688312333767399</v>
      </c>
      <c r="CF1187" s="4">
        <f t="shared" si="573"/>
        <v>77.421216401676801</v>
      </c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</row>
    <row r="1188" spans="1:204" s="4" customFormat="1" x14ac:dyDescent="0.25">
      <c r="A1188">
        <v>1186</v>
      </c>
      <c r="B1188" t="s">
        <v>1235</v>
      </c>
      <c r="C1188">
        <v>0</v>
      </c>
      <c r="D1188">
        <v>143.14570056453999</v>
      </c>
      <c r="E1188">
        <v>1</v>
      </c>
      <c r="F1188" s="4">
        <v>-0.23469000000000001</v>
      </c>
      <c r="G1188" s="4">
        <v>-7.349E-2</v>
      </c>
      <c r="H1188" s="4">
        <v>-0.15409</v>
      </c>
      <c r="I1188" s="4">
        <v>0.16120000000000001</v>
      </c>
      <c r="J1188" s="4">
        <v>7.3649999999999993E-2</v>
      </c>
      <c r="K1188" s="4">
        <f t="shared" si="544"/>
        <v>13.577732518669384</v>
      </c>
      <c r="L1188" s="4">
        <v>2.3098000000000001</v>
      </c>
      <c r="M1188" s="4">
        <v>1.98803</v>
      </c>
      <c r="N1188" s="4">
        <v>-0.88368999999999998</v>
      </c>
      <c r="O1188" s="4">
        <v>1.9686600000000001</v>
      </c>
      <c r="P1188" s="4">
        <v>-0.30051</v>
      </c>
      <c r="Q1188" s="4">
        <v>1.94051</v>
      </c>
      <c r="R1188" s="4">
        <v>-0.30014999999999997</v>
      </c>
      <c r="S1188" s="4">
        <v>1.269E-2</v>
      </c>
      <c r="T1188" s="4">
        <v>0.97736999999999996</v>
      </c>
      <c r="U1188" s="4">
        <v>1.545E-2</v>
      </c>
      <c r="V1188" s="4">
        <v>0.10754</v>
      </c>
      <c r="W1188" s="4">
        <v>9.493E-2</v>
      </c>
      <c r="X1188" s="4">
        <v>0.10042</v>
      </c>
      <c r="Y1188" s="4">
        <f t="shared" si="545"/>
        <v>1.9657333333333333</v>
      </c>
      <c r="Z1188" s="4">
        <f t="shared" si="546"/>
        <v>-0.4947833333333333</v>
      </c>
      <c r="AA1188" s="4">
        <f t="shared" si="547"/>
        <v>4.1023333333333335E-2</v>
      </c>
      <c r="AB1188" s="4">
        <f t="shared" si="548"/>
        <v>0.39511000000000002</v>
      </c>
      <c r="AC1188" s="9">
        <v>-0.19212000000000001</v>
      </c>
      <c r="AD1188" s="9">
        <v>-4.5809999999999997E-2</v>
      </c>
      <c r="AE1188" s="4">
        <f t="shared" si="549"/>
        <v>-0.118965</v>
      </c>
      <c r="AF1188" s="4">
        <f t="shared" si="550"/>
        <v>0.14631000000000002</v>
      </c>
      <c r="AG1188" s="9">
        <v>88.950100000000006</v>
      </c>
      <c r="AH1188" s="9">
        <v>112.8198</v>
      </c>
      <c r="AI1188" s="4">
        <f t="shared" si="551"/>
        <v>100.88495</v>
      </c>
      <c r="AJ1188" s="4">
        <f t="shared" si="552"/>
        <v>23.869699999999995</v>
      </c>
      <c r="AK1188" s="9">
        <v>22.839200000000002</v>
      </c>
      <c r="AL1188" s="9">
        <v>60.437600000000003</v>
      </c>
      <c r="AM1188" s="9">
        <v>183.5735</v>
      </c>
      <c r="AN1188" s="9">
        <v>16.145800000000001</v>
      </c>
      <c r="AO1188" s="9">
        <v>22.919499999999999</v>
      </c>
      <c r="AP1188" s="9">
        <v>299.39420000000001</v>
      </c>
      <c r="AQ1188" s="4">
        <f t="shared" si="553"/>
        <v>19.4925</v>
      </c>
      <c r="AR1188" s="4">
        <f t="shared" si="554"/>
        <v>41.678550000000001</v>
      </c>
      <c r="AS1188" s="4">
        <f t="shared" si="555"/>
        <v>241.48385000000002</v>
      </c>
      <c r="AT1188" s="4">
        <f t="shared" si="556"/>
        <v>6.6934000000000005</v>
      </c>
      <c r="AU1188" s="4">
        <f t="shared" si="557"/>
        <v>37.518100000000004</v>
      </c>
      <c r="AV1188" s="4">
        <f t="shared" si="558"/>
        <v>115.82070000000002</v>
      </c>
      <c r="AW1188" s="9">
        <v>2.56</v>
      </c>
      <c r="AX1188" s="9">
        <v>1.0900000000000001</v>
      </c>
      <c r="AY1188" s="9">
        <v>1.0900000000000001</v>
      </c>
      <c r="AZ1188" s="9">
        <v>7.06</v>
      </c>
      <c r="BA1188" s="9">
        <v>1.7</v>
      </c>
      <c r="BB1188" s="9">
        <v>5.46</v>
      </c>
      <c r="BC1188" s="4">
        <f t="shared" si="559"/>
        <v>4.8099999999999996</v>
      </c>
      <c r="BD1188" s="4">
        <f t="shared" si="560"/>
        <v>1.395</v>
      </c>
      <c r="BE1188" s="4">
        <f t="shared" si="561"/>
        <v>3.2749999999999999</v>
      </c>
      <c r="BF1188" s="4">
        <f t="shared" si="562"/>
        <v>4.5</v>
      </c>
      <c r="BG1188" s="4">
        <f t="shared" si="563"/>
        <v>0.60999999999999988</v>
      </c>
      <c r="BH1188" s="4">
        <f t="shared" si="564"/>
        <v>4.37</v>
      </c>
      <c r="BI1188" s="4">
        <v>71.740692060150707</v>
      </c>
      <c r="BJ1188" s="4">
        <v>90.793591865614701</v>
      </c>
      <c r="BK1188" s="4">
        <v>162.53428392576501</v>
      </c>
      <c r="BL1188" s="9">
        <v>17.1664330939942</v>
      </c>
      <c r="BM1188" s="9">
        <v>17.1664330939942</v>
      </c>
      <c r="BN1188" s="9">
        <v>18.702867031426599</v>
      </c>
      <c r="BO1188" s="9">
        <v>18.7049588407356</v>
      </c>
      <c r="BP1188" s="9">
        <v>10.9353842438122</v>
      </c>
      <c r="BQ1188" s="9">
        <v>10.9353842438122</v>
      </c>
      <c r="BR1188" s="9">
        <v>34.461437341785697</v>
      </c>
      <c r="BS1188" s="9">
        <v>34.461386036204402</v>
      </c>
      <c r="BT1188" s="9">
        <v>28.101817337806501</v>
      </c>
      <c r="BU1188" s="9">
        <v>28.101817337806501</v>
      </c>
      <c r="BV1188" s="9">
        <v>53.164304373212303</v>
      </c>
      <c r="BW1188" s="9">
        <v>53.166344876940002</v>
      </c>
      <c r="BX1188" s="4">
        <f t="shared" si="565"/>
        <v>18.7049588407356</v>
      </c>
      <c r="BY1188" s="4">
        <f t="shared" si="566"/>
        <v>17.1664330939942</v>
      </c>
      <c r="BZ1188" s="4">
        <f t="shared" si="567"/>
        <v>1.5385257467413993</v>
      </c>
      <c r="CA1188" s="4">
        <f t="shared" si="568"/>
        <v>34.461437341785697</v>
      </c>
      <c r="CB1188" s="4">
        <f t="shared" si="569"/>
        <v>10.9353842438122</v>
      </c>
      <c r="CC1188" s="4">
        <f t="shared" si="570"/>
        <v>23.526053097973495</v>
      </c>
      <c r="CD1188" s="4">
        <f t="shared" si="571"/>
        <v>53.166344876940002</v>
      </c>
      <c r="CE1188" s="4">
        <f t="shared" si="572"/>
        <v>28.101817337806501</v>
      </c>
      <c r="CF1188" s="4">
        <f t="shared" si="573"/>
        <v>25.064527539133501</v>
      </c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</row>
    <row r="1189" spans="1:204" s="4" customFormat="1" x14ac:dyDescent="0.25">
      <c r="A1189">
        <v>1187</v>
      </c>
      <c r="B1189" t="s">
        <v>1236</v>
      </c>
      <c r="C1189">
        <v>0</v>
      </c>
      <c r="D1189">
        <v>143.14570056453999</v>
      </c>
      <c r="E1189">
        <v>1</v>
      </c>
      <c r="F1189" s="4">
        <v>-0.24210999999999999</v>
      </c>
      <c r="G1189" s="4">
        <v>-6.8390000000000006E-2</v>
      </c>
      <c r="H1189" s="4">
        <v>-0.15525</v>
      </c>
      <c r="I1189" s="4">
        <v>0.17372000000000001</v>
      </c>
      <c r="J1189" s="4">
        <v>6.9370000000000001E-2</v>
      </c>
      <c r="K1189" s="4">
        <f t="shared" si="544"/>
        <v>14.415453366008361</v>
      </c>
      <c r="L1189" s="4">
        <v>3.1383999999999999</v>
      </c>
      <c r="M1189" s="4">
        <v>1.9881200000000001</v>
      </c>
      <c r="N1189" s="4">
        <v>-0.89810000000000001</v>
      </c>
      <c r="O1189" s="4">
        <v>1.96831</v>
      </c>
      <c r="P1189" s="4">
        <v>-0.31624000000000002</v>
      </c>
      <c r="Q1189" s="4">
        <v>1.94445</v>
      </c>
      <c r="R1189" s="4">
        <v>-0.31406000000000001</v>
      </c>
      <c r="S1189" s="4">
        <v>1.277E-2</v>
      </c>
      <c r="T1189" s="4">
        <v>0.96003000000000005</v>
      </c>
      <c r="U1189" s="4">
        <v>1.6140000000000002E-2</v>
      </c>
      <c r="V1189" s="4">
        <v>9.0920000000000001E-2</v>
      </c>
      <c r="W1189" s="4">
        <v>0.10357</v>
      </c>
      <c r="X1189" s="4">
        <v>8.6269999999999999E-2</v>
      </c>
      <c r="Y1189" s="4">
        <f t="shared" si="545"/>
        <v>1.96696</v>
      </c>
      <c r="Z1189" s="4">
        <f t="shared" si="546"/>
        <v>-0.50946666666666662</v>
      </c>
      <c r="AA1189" s="4">
        <f t="shared" si="547"/>
        <v>4.4159999999999998E-2</v>
      </c>
      <c r="AB1189" s="4">
        <f t="shared" si="548"/>
        <v>0.37907333333333337</v>
      </c>
      <c r="AC1189" s="9">
        <v>-0.19994999999999999</v>
      </c>
      <c r="AD1189" s="9">
        <v>-5.8049999999999997E-2</v>
      </c>
      <c r="AE1189" s="4">
        <f t="shared" si="549"/>
        <v>-0.129</v>
      </c>
      <c r="AF1189" s="4">
        <f t="shared" si="550"/>
        <v>0.1419</v>
      </c>
      <c r="AG1189" s="9">
        <v>87.767399999999995</v>
      </c>
      <c r="AH1189" s="9">
        <v>112.8973</v>
      </c>
      <c r="AI1189" s="4">
        <f t="shared" si="551"/>
        <v>100.33234999999999</v>
      </c>
      <c r="AJ1189" s="4">
        <f t="shared" si="552"/>
        <v>25.129900000000006</v>
      </c>
      <c r="AK1189" s="9">
        <v>20.9071</v>
      </c>
      <c r="AL1189" s="9">
        <v>62.6721</v>
      </c>
      <c r="AM1189" s="9">
        <v>179.72309999999999</v>
      </c>
      <c r="AN1189" s="9">
        <v>15.1875</v>
      </c>
      <c r="AO1189" s="9">
        <v>24.1111</v>
      </c>
      <c r="AP1189" s="9">
        <v>299.3931</v>
      </c>
      <c r="AQ1189" s="4">
        <f t="shared" si="553"/>
        <v>18.0473</v>
      </c>
      <c r="AR1189" s="4">
        <f t="shared" si="554"/>
        <v>43.391599999999997</v>
      </c>
      <c r="AS1189" s="4">
        <f t="shared" si="555"/>
        <v>239.5581</v>
      </c>
      <c r="AT1189" s="4">
        <f t="shared" si="556"/>
        <v>5.7195999999999998</v>
      </c>
      <c r="AU1189" s="4">
        <f t="shared" si="557"/>
        <v>38.561</v>
      </c>
      <c r="AV1189" s="4">
        <f t="shared" si="558"/>
        <v>119.67000000000002</v>
      </c>
      <c r="AW1189" s="9">
        <v>2.56</v>
      </c>
      <c r="AX1189" s="9">
        <v>1.0900000000000001</v>
      </c>
      <c r="AY1189" s="9">
        <v>1.0900000000000001</v>
      </c>
      <c r="AZ1189" s="9">
        <v>7.03</v>
      </c>
      <c r="BA1189" s="9">
        <v>1.7</v>
      </c>
      <c r="BB1189" s="9">
        <v>5.58</v>
      </c>
      <c r="BC1189" s="4">
        <f t="shared" si="559"/>
        <v>4.7949999999999999</v>
      </c>
      <c r="BD1189" s="4">
        <f t="shared" si="560"/>
        <v>1.395</v>
      </c>
      <c r="BE1189" s="4">
        <f t="shared" si="561"/>
        <v>3.335</v>
      </c>
      <c r="BF1189" s="4">
        <f t="shared" si="562"/>
        <v>4.4700000000000006</v>
      </c>
      <c r="BG1189" s="4">
        <f t="shared" si="563"/>
        <v>0.60999999999999988</v>
      </c>
      <c r="BH1189" s="4">
        <f t="shared" si="564"/>
        <v>4.49</v>
      </c>
      <c r="BI1189" s="4">
        <v>72.548130453409996</v>
      </c>
      <c r="BJ1189" s="4">
        <v>89.913750293858499</v>
      </c>
      <c r="BK1189" s="4">
        <v>162.461880747268</v>
      </c>
      <c r="BL1189" s="9">
        <v>16.941563593280801</v>
      </c>
      <c r="BM1189" s="9">
        <v>16.941563593280801</v>
      </c>
      <c r="BN1189" s="9">
        <v>19.332501633424101</v>
      </c>
      <c r="BO1189" s="9">
        <v>19.332501633424101</v>
      </c>
      <c r="BP1189" s="9">
        <v>10.378978884718499</v>
      </c>
      <c r="BQ1189" s="9">
        <v>10.380000824663</v>
      </c>
      <c r="BR1189" s="9">
        <v>34.5768743222662</v>
      </c>
      <c r="BS1189" s="9">
        <v>34.5778962622107</v>
      </c>
      <c r="BT1189" s="9">
        <v>27.3205424779994</v>
      </c>
      <c r="BU1189" s="9">
        <v>27.3215644179439</v>
      </c>
      <c r="BV1189" s="9">
        <v>53.909375955690301</v>
      </c>
      <c r="BW1189" s="9">
        <v>53.910397895634802</v>
      </c>
      <c r="BX1189" s="4">
        <f t="shared" si="565"/>
        <v>19.332501633424101</v>
      </c>
      <c r="BY1189" s="4">
        <f t="shared" si="566"/>
        <v>16.941563593280801</v>
      </c>
      <c r="BZ1189" s="4">
        <f t="shared" si="567"/>
        <v>2.3909380401433005</v>
      </c>
      <c r="CA1189" s="4">
        <f t="shared" si="568"/>
        <v>34.5778962622107</v>
      </c>
      <c r="CB1189" s="4">
        <f t="shared" si="569"/>
        <v>10.378978884718499</v>
      </c>
      <c r="CC1189" s="4">
        <f t="shared" si="570"/>
        <v>24.198917377492201</v>
      </c>
      <c r="CD1189" s="4">
        <f t="shared" si="571"/>
        <v>53.910397895634802</v>
      </c>
      <c r="CE1189" s="4">
        <f t="shared" si="572"/>
        <v>27.3205424779994</v>
      </c>
      <c r="CF1189" s="4">
        <f t="shared" si="573"/>
        <v>26.589855417635402</v>
      </c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</row>
    <row r="1190" spans="1:204" s="4" customFormat="1" x14ac:dyDescent="0.25">
      <c r="A1190">
        <v>1188</v>
      </c>
      <c r="B1190" t="s">
        <v>1237</v>
      </c>
      <c r="C1190">
        <v>0</v>
      </c>
      <c r="D1190">
        <v>143.14570056453999</v>
      </c>
      <c r="E1190">
        <v>1</v>
      </c>
      <c r="F1190" s="4">
        <v>-0.24349999999999999</v>
      </c>
      <c r="G1190" s="4">
        <v>-7.3639999999999997E-2</v>
      </c>
      <c r="H1190" s="4">
        <v>-0.15856999999999999</v>
      </c>
      <c r="I1190" s="4">
        <v>0.16986000000000001</v>
      </c>
      <c r="J1190" s="4">
        <v>7.4020000000000002E-2</v>
      </c>
      <c r="K1190" s="4">
        <f t="shared" si="544"/>
        <v>13.509862199405566</v>
      </c>
      <c r="L1190" s="4">
        <v>6.0057</v>
      </c>
      <c r="M1190" s="4">
        <v>1.9894499999999999</v>
      </c>
      <c r="N1190" s="4">
        <v>-0.88707000000000003</v>
      </c>
      <c r="O1190" s="4">
        <v>1.9794099999999999</v>
      </c>
      <c r="P1190" s="4">
        <v>-0.3024</v>
      </c>
      <c r="Q1190" s="4">
        <v>1.93607</v>
      </c>
      <c r="R1190" s="4">
        <v>-0.30155999999999999</v>
      </c>
      <c r="S1190" s="4">
        <v>1.311E-2</v>
      </c>
      <c r="T1190" s="4">
        <v>0.97209000000000001</v>
      </c>
      <c r="U1190" s="4">
        <v>1.221E-2</v>
      </c>
      <c r="V1190" s="4">
        <v>0.10625999999999999</v>
      </c>
      <c r="W1190" s="4">
        <v>6.7059999999999995E-2</v>
      </c>
      <c r="X1190" s="4">
        <v>9.9599999999999994E-2</v>
      </c>
      <c r="Y1190" s="4">
        <f t="shared" si="545"/>
        <v>1.96831</v>
      </c>
      <c r="Z1190" s="4">
        <f t="shared" si="546"/>
        <v>-0.49701000000000001</v>
      </c>
      <c r="AA1190" s="4">
        <f t="shared" si="547"/>
        <v>3.0793333333333329E-2</v>
      </c>
      <c r="AB1190" s="4">
        <f t="shared" si="548"/>
        <v>0.39264999999999994</v>
      </c>
      <c r="AC1190" s="9">
        <v>-3.2489999999999998E-2</v>
      </c>
      <c r="AD1190" s="9">
        <v>-0.19958000000000001</v>
      </c>
      <c r="AE1190" s="4">
        <f t="shared" si="549"/>
        <v>-0.116035</v>
      </c>
      <c r="AF1190" s="4">
        <f t="shared" si="550"/>
        <v>0.16709000000000002</v>
      </c>
      <c r="AG1190" s="9">
        <v>100.98390000000001</v>
      </c>
      <c r="AH1190" s="9">
        <v>103.08920000000001</v>
      </c>
      <c r="AI1190" s="4">
        <f t="shared" si="551"/>
        <v>102.03655000000001</v>
      </c>
      <c r="AJ1190" s="4">
        <f t="shared" si="552"/>
        <v>2.1052999999999997</v>
      </c>
      <c r="AK1190" s="9">
        <v>-0.25679999999999997</v>
      </c>
      <c r="AL1190" s="9">
        <v>8.5867000000000004</v>
      </c>
      <c r="AM1190" s="9">
        <v>294.62180000000001</v>
      </c>
      <c r="AN1190" s="9">
        <v>42.965800000000002</v>
      </c>
      <c r="AO1190" s="9">
        <v>54.713799999999999</v>
      </c>
      <c r="AP1190" s="9">
        <v>211.58799999999999</v>
      </c>
      <c r="AQ1190" s="4">
        <f t="shared" si="553"/>
        <v>21.354500000000002</v>
      </c>
      <c r="AR1190" s="4">
        <f t="shared" si="554"/>
        <v>31.65025</v>
      </c>
      <c r="AS1190" s="4">
        <f t="shared" si="555"/>
        <v>253.10489999999999</v>
      </c>
      <c r="AT1190" s="4">
        <f t="shared" si="556"/>
        <v>43.2226</v>
      </c>
      <c r="AU1190" s="4">
        <f t="shared" si="557"/>
        <v>46.127099999999999</v>
      </c>
      <c r="AV1190" s="4">
        <f t="shared" si="558"/>
        <v>83.033800000000014</v>
      </c>
      <c r="AW1190" s="9">
        <v>7.64</v>
      </c>
      <c r="AX1190" s="9">
        <v>1.7</v>
      </c>
      <c r="AY1190" s="9">
        <v>4.99</v>
      </c>
      <c r="AZ1190" s="9">
        <v>2.56</v>
      </c>
      <c r="BA1190" s="9">
        <v>1.0900000000000001</v>
      </c>
      <c r="BB1190" s="9">
        <v>1.0900000000000001</v>
      </c>
      <c r="BC1190" s="4">
        <f t="shared" si="559"/>
        <v>5.0999999999999996</v>
      </c>
      <c r="BD1190" s="4">
        <f t="shared" si="560"/>
        <v>1.395</v>
      </c>
      <c r="BE1190" s="4">
        <f t="shared" si="561"/>
        <v>3.04</v>
      </c>
      <c r="BF1190" s="4">
        <f t="shared" si="562"/>
        <v>5.08</v>
      </c>
      <c r="BG1190" s="4">
        <f t="shared" si="563"/>
        <v>0.60999999999999988</v>
      </c>
      <c r="BH1190" s="4">
        <f t="shared" si="564"/>
        <v>3.9000000000000004</v>
      </c>
      <c r="BI1190" s="4">
        <v>69.648882751189007</v>
      </c>
      <c r="BJ1190" s="4">
        <v>97.450226957194701</v>
      </c>
      <c r="BK1190" s="4">
        <v>167.099109708383</v>
      </c>
      <c r="BL1190" s="9">
        <v>16.964573495679399</v>
      </c>
      <c r="BM1190" s="9">
        <v>16.943655402589801</v>
      </c>
      <c r="BN1190" s="9">
        <v>17.895428638167399</v>
      </c>
      <c r="BO1190" s="9">
        <v>17.845225214752301</v>
      </c>
      <c r="BP1190" s="9">
        <v>29.4319065271041</v>
      </c>
      <c r="BQ1190" s="9">
        <v>29.310883551114799</v>
      </c>
      <c r="BR1190" s="9">
        <v>19.241424356774701</v>
      </c>
      <c r="BS1190" s="9">
        <v>19.466012522201002</v>
      </c>
      <c r="BT1190" s="9">
        <v>46.396480022783599</v>
      </c>
      <c r="BU1190" s="9">
        <v>46.254538953704703</v>
      </c>
      <c r="BV1190" s="9">
        <v>37.136852994942103</v>
      </c>
      <c r="BW1190" s="9">
        <v>37.311237736953302</v>
      </c>
      <c r="BX1190" s="4">
        <f t="shared" si="565"/>
        <v>17.895428638167399</v>
      </c>
      <c r="BY1190" s="4">
        <f t="shared" si="566"/>
        <v>16.943655402589801</v>
      </c>
      <c r="BZ1190" s="4">
        <f t="shared" si="567"/>
        <v>0.95177323557759763</v>
      </c>
      <c r="CA1190" s="4">
        <f t="shared" si="568"/>
        <v>29.4319065271041</v>
      </c>
      <c r="CB1190" s="4">
        <f t="shared" si="569"/>
        <v>19.241424356774701</v>
      </c>
      <c r="CC1190" s="4">
        <f t="shared" si="570"/>
        <v>10.1904821703294</v>
      </c>
      <c r="CD1190" s="4">
        <f t="shared" si="571"/>
        <v>46.396480022783599</v>
      </c>
      <c r="CE1190" s="4">
        <f t="shared" si="572"/>
        <v>37.136852994942103</v>
      </c>
      <c r="CF1190" s="4">
        <f t="shared" si="573"/>
        <v>9.2596270278414963</v>
      </c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</row>
    <row r="1191" spans="1:204" s="4" customFormat="1" x14ac:dyDescent="0.25">
      <c r="A1191">
        <v>1189</v>
      </c>
      <c r="B1191" t="s">
        <v>1238</v>
      </c>
      <c r="C1191">
        <v>0</v>
      </c>
      <c r="D1191">
        <v>143.14570056453999</v>
      </c>
      <c r="E1191">
        <v>1</v>
      </c>
      <c r="F1191" s="4">
        <v>-0.24412</v>
      </c>
      <c r="G1191" s="4">
        <v>-7.0000000000000007E-2</v>
      </c>
      <c r="H1191" s="4">
        <v>-0.15706000000000001</v>
      </c>
      <c r="I1191" s="4">
        <v>0.17412</v>
      </c>
      <c r="J1191" s="4">
        <v>7.084E-2</v>
      </c>
      <c r="K1191" s="4">
        <f t="shared" si="544"/>
        <v>14.116318464144552</v>
      </c>
      <c r="L1191" s="4">
        <v>3.9422000000000001</v>
      </c>
      <c r="M1191" s="4">
        <v>1.9894499999999999</v>
      </c>
      <c r="N1191" s="4">
        <v>-0.88919000000000004</v>
      </c>
      <c r="O1191" s="4">
        <v>1.9804600000000001</v>
      </c>
      <c r="P1191" s="4">
        <v>-0.30435000000000001</v>
      </c>
      <c r="Q1191" s="4">
        <v>1.9208099999999999</v>
      </c>
      <c r="R1191" s="4">
        <v>-0.30298000000000003</v>
      </c>
      <c r="S1191" s="4">
        <v>1.303E-2</v>
      </c>
      <c r="T1191" s="4">
        <v>0.96974000000000005</v>
      </c>
      <c r="U1191" s="4">
        <v>1.371E-2</v>
      </c>
      <c r="V1191" s="4">
        <v>0.10514999999999999</v>
      </c>
      <c r="W1191" s="4">
        <v>5.3109999999999997E-2</v>
      </c>
      <c r="X1191" s="4">
        <v>9.8320000000000005E-2</v>
      </c>
      <c r="Y1191" s="4">
        <f t="shared" si="545"/>
        <v>1.9635733333333334</v>
      </c>
      <c r="Z1191" s="4">
        <f t="shared" si="546"/>
        <v>-0.49884000000000001</v>
      </c>
      <c r="AA1191" s="4">
        <f t="shared" si="547"/>
        <v>2.6616666666666667E-2</v>
      </c>
      <c r="AB1191" s="4">
        <f t="shared" si="548"/>
        <v>0.39107000000000003</v>
      </c>
      <c r="AC1191" s="9">
        <v>-0.18315999999999999</v>
      </c>
      <c r="AD1191" s="9">
        <v>-3.1029999999999999E-2</v>
      </c>
      <c r="AE1191" s="4">
        <f t="shared" si="549"/>
        <v>-0.107095</v>
      </c>
      <c r="AF1191" s="4">
        <f t="shared" si="550"/>
        <v>0.15212999999999999</v>
      </c>
      <c r="AG1191" s="9">
        <v>94.887200000000007</v>
      </c>
      <c r="AH1191" s="9">
        <v>101.9464</v>
      </c>
      <c r="AI1191" s="4">
        <f t="shared" si="551"/>
        <v>98.416799999999995</v>
      </c>
      <c r="AJ1191" s="4">
        <f t="shared" si="552"/>
        <v>7.0591999999999899</v>
      </c>
      <c r="AK1191" s="9">
        <v>42.488100000000003</v>
      </c>
      <c r="AL1191" s="9">
        <v>45.213099999999997</v>
      </c>
      <c r="AM1191" s="9">
        <v>196.96029999999999</v>
      </c>
      <c r="AN1191" s="9">
        <v>2.0726</v>
      </c>
      <c r="AO1191" s="9">
        <v>8.1795000000000009</v>
      </c>
      <c r="AP1191" s="9">
        <v>295.58710000000002</v>
      </c>
      <c r="AQ1191" s="4">
        <f t="shared" si="553"/>
        <v>22.280350000000002</v>
      </c>
      <c r="AR1191" s="4">
        <f t="shared" si="554"/>
        <v>26.696300000000001</v>
      </c>
      <c r="AS1191" s="4">
        <f t="shared" si="555"/>
        <v>246.27370000000002</v>
      </c>
      <c r="AT1191" s="4">
        <f t="shared" si="556"/>
        <v>40.415500000000002</v>
      </c>
      <c r="AU1191" s="4">
        <f t="shared" si="557"/>
        <v>37.033599999999993</v>
      </c>
      <c r="AV1191" s="4">
        <f t="shared" si="558"/>
        <v>98.626800000000031</v>
      </c>
      <c r="AW1191" s="9">
        <v>2.56</v>
      </c>
      <c r="AX1191" s="9">
        <v>1.0900000000000001</v>
      </c>
      <c r="AY1191" s="9">
        <v>1.0900000000000001</v>
      </c>
      <c r="AZ1191" s="9">
        <v>6.62</v>
      </c>
      <c r="BA1191" s="9">
        <v>1.7</v>
      </c>
      <c r="BB1191" s="9">
        <v>5.41</v>
      </c>
      <c r="BC1191" s="4">
        <f t="shared" si="559"/>
        <v>4.59</v>
      </c>
      <c r="BD1191" s="4">
        <f t="shared" si="560"/>
        <v>1.395</v>
      </c>
      <c r="BE1191" s="4">
        <f t="shared" si="561"/>
        <v>3.25</v>
      </c>
      <c r="BF1191" s="4">
        <f t="shared" si="562"/>
        <v>4.0600000000000005</v>
      </c>
      <c r="BG1191" s="4">
        <f t="shared" si="563"/>
        <v>0.60999999999999988</v>
      </c>
      <c r="BH1191" s="4">
        <f t="shared" si="564"/>
        <v>4.32</v>
      </c>
      <c r="BI1191" s="4">
        <v>72.753127765688205</v>
      </c>
      <c r="BJ1191" s="4">
        <v>88.164171066142302</v>
      </c>
      <c r="BK1191" s="4">
        <v>160.91729883183001</v>
      </c>
      <c r="BL1191" s="9">
        <v>16.872533886085101</v>
      </c>
      <c r="BM1191" s="9">
        <v>16.872533886085101</v>
      </c>
      <c r="BN1191" s="9">
        <v>19.504029996758899</v>
      </c>
      <c r="BO1191" s="9">
        <v>19.504029996758899</v>
      </c>
      <c r="BP1191" s="9">
        <v>13.1166819860576</v>
      </c>
      <c r="BQ1191" s="9">
        <v>13.118708626765301</v>
      </c>
      <c r="BR1191" s="9">
        <v>30.965403547013398</v>
      </c>
      <c r="BS1191" s="9">
        <v>30.963376906305701</v>
      </c>
      <c r="BT1191" s="9">
        <v>29.9892158721428</v>
      </c>
      <c r="BU1191" s="9">
        <v>29.991242512850501</v>
      </c>
      <c r="BV1191" s="9">
        <v>50.469433543772404</v>
      </c>
      <c r="BW1191" s="9">
        <v>50.467406903064699</v>
      </c>
      <c r="BX1191" s="4">
        <f t="shared" si="565"/>
        <v>19.504029996758899</v>
      </c>
      <c r="BY1191" s="4">
        <f t="shared" si="566"/>
        <v>16.872533886085101</v>
      </c>
      <c r="BZ1191" s="4">
        <f t="shared" si="567"/>
        <v>2.6314961106737975</v>
      </c>
      <c r="CA1191" s="4">
        <f t="shared" si="568"/>
        <v>30.965403547013398</v>
      </c>
      <c r="CB1191" s="4">
        <f t="shared" si="569"/>
        <v>13.1166819860576</v>
      </c>
      <c r="CC1191" s="4">
        <f t="shared" si="570"/>
        <v>17.848721560955799</v>
      </c>
      <c r="CD1191" s="4">
        <f t="shared" si="571"/>
        <v>50.469433543772404</v>
      </c>
      <c r="CE1191" s="4">
        <f t="shared" si="572"/>
        <v>29.9892158721428</v>
      </c>
      <c r="CF1191" s="4">
        <f t="shared" si="573"/>
        <v>20.480217671629603</v>
      </c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</row>
    <row r="1192" spans="1:204" s="4" customFormat="1" x14ac:dyDescent="0.25">
      <c r="A1192">
        <v>1190</v>
      </c>
      <c r="B1192" t="s">
        <v>1239</v>
      </c>
      <c r="C1192">
        <v>0</v>
      </c>
      <c r="D1192">
        <v>143.14570056453999</v>
      </c>
      <c r="E1192">
        <v>1</v>
      </c>
      <c r="F1192" s="4">
        <v>-0.25164999999999998</v>
      </c>
      <c r="G1192" s="4">
        <v>-6.6720000000000002E-2</v>
      </c>
      <c r="H1192" s="4">
        <v>-0.15917999999999999</v>
      </c>
      <c r="I1192" s="4">
        <v>0.18493000000000001</v>
      </c>
      <c r="J1192" s="4">
        <v>6.8510000000000001E-2</v>
      </c>
      <c r="K1192" s="4">
        <f t="shared" si="544"/>
        <v>14.596409283316303</v>
      </c>
      <c r="L1192" s="4">
        <v>0.93910000000000005</v>
      </c>
      <c r="M1192" s="4">
        <v>1.98888</v>
      </c>
      <c r="N1192" s="4">
        <v>-0.88585999999999998</v>
      </c>
      <c r="O1192" s="4">
        <v>1.9799899999999999</v>
      </c>
      <c r="P1192" s="4">
        <v>-0.30375000000000002</v>
      </c>
      <c r="Q1192" s="4">
        <v>1.94201</v>
      </c>
      <c r="R1192" s="4">
        <v>-0.30179</v>
      </c>
      <c r="S1192" s="4">
        <v>1.346E-2</v>
      </c>
      <c r="T1192" s="4">
        <v>0.97345000000000004</v>
      </c>
      <c r="U1192" s="4">
        <v>1.7760000000000001E-2</v>
      </c>
      <c r="V1192" s="4">
        <v>0.10385</v>
      </c>
      <c r="W1192" s="4">
        <v>7.6480000000000006E-2</v>
      </c>
      <c r="X1192" s="4">
        <v>9.9930000000000005E-2</v>
      </c>
      <c r="Y1192" s="4">
        <f t="shared" si="545"/>
        <v>1.9702933333333332</v>
      </c>
      <c r="Z1192" s="4">
        <f t="shared" si="546"/>
        <v>-0.49713333333333337</v>
      </c>
      <c r="AA1192" s="4">
        <f t="shared" si="547"/>
        <v>3.5900000000000001E-2</v>
      </c>
      <c r="AB1192" s="4">
        <f t="shared" si="548"/>
        <v>0.39241000000000009</v>
      </c>
      <c r="AC1192" s="9">
        <v>-0.21795999999999999</v>
      </c>
      <c r="AD1192" s="9">
        <v>-2.3789999999999999E-2</v>
      </c>
      <c r="AE1192" s="4">
        <f t="shared" si="549"/>
        <v>-0.120875</v>
      </c>
      <c r="AF1192" s="4">
        <f t="shared" si="550"/>
        <v>0.19416999999999998</v>
      </c>
      <c r="AG1192" s="9">
        <v>99.867900000000006</v>
      </c>
      <c r="AH1192" s="9">
        <v>101.2092</v>
      </c>
      <c r="AI1192" s="4">
        <f t="shared" si="551"/>
        <v>100.53855</v>
      </c>
      <c r="AJ1192" s="4">
        <f t="shared" si="552"/>
        <v>1.3412999999999897</v>
      </c>
      <c r="AK1192" s="9">
        <v>37.793700000000001</v>
      </c>
      <c r="AL1192" s="9">
        <v>55.785600000000002</v>
      </c>
      <c r="AM1192" s="9">
        <v>206.02440000000001</v>
      </c>
      <c r="AN1192" s="9">
        <v>-1.9038999999999999</v>
      </c>
      <c r="AO1192" s="9">
        <v>7.5126999999999997</v>
      </c>
      <c r="AP1192" s="9">
        <v>298.01900000000001</v>
      </c>
      <c r="AQ1192" s="4">
        <f t="shared" si="553"/>
        <v>17.944900000000001</v>
      </c>
      <c r="AR1192" s="4">
        <f t="shared" si="554"/>
        <v>31.649150000000002</v>
      </c>
      <c r="AS1192" s="4">
        <f t="shared" si="555"/>
        <v>252.02170000000001</v>
      </c>
      <c r="AT1192" s="4">
        <f t="shared" si="556"/>
        <v>39.697600000000001</v>
      </c>
      <c r="AU1192" s="4">
        <f t="shared" si="557"/>
        <v>48.2729</v>
      </c>
      <c r="AV1192" s="4">
        <f t="shared" si="558"/>
        <v>91.994599999999991</v>
      </c>
      <c r="AW1192" s="9">
        <v>2.56</v>
      </c>
      <c r="AX1192" s="9">
        <v>1.0900000000000001</v>
      </c>
      <c r="AY1192" s="9">
        <v>1.0900000000000001</v>
      </c>
      <c r="AZ1192" s="9">
        <v>7.79</v>
      </c>
      <c r="BA1192" s="9">
        <v>1.7</v>
      </c>
      <c r="BB1192" s="9">
        <v>4.1399999999999997</v>
      </c>
      <c r="BC1192" s="4">
        <f t="shared" si="559"/>
        <v>5.1749999999999998</v>
      </c>
      <c r="BD1192" s="4">
        <f t="shared" si="560"/>
        <v>1.395</v>
      </c>
      <c r="BE1192" s="4">
        <f t="shared" si="561"/>
        <v>2.6149999999999998</v>
      </c>
      <c r="BF1192" s="4">
        <f t="shared" si="562"/>
        <v>5.23</v>
      </c>
      <c r="BG1192" s="4">
        <f t="shared" si="563"/>
        <v>0.60999999999999988</v>
      </c>
      <c r="BH1192" s="4">
        <f t="shared" si="564"/>
        <v>3.05</v>
      </c>
      <c r="BI1192" s="4">
        <v>70.761725303556702</v>
      </c>
      <c r="BJ1192" s="4">
        <v>90.058117177399296</v>
      </c>
      <c r="BK1192" s="4">
        <v>160.819842480956</v>
      </c>
      <c r="BL1192" s="9">
        <v>17.845225214752301</v>
      </c>
      <c r="BM1192" s="9">
        <v>17.845225214752301</v>
      </c>
      <c r="BN1192" s="9">
        <v>17.536683341680401</v>
      </c>
      <c r="BO1192" s="9">
        <v>17.5345915323715</v>
      </c>
      <c r="BP1192" s="9">
        <v>18.1230683669169</v>
      </c>
      <c r="BQ1192" s="9">
        <v>18.1200244198169</v>
      </c>
      <c r="BR1192" s="9">
        <v>26.9120468603614</v>
      </c>
      <c r="BS1192" s="9">
        <v>26.902977530304</v>
      </c>
      <c r="BT1192" s="9">
        <v>35.968293581669201</v>
      </c>
      <c r="BU1192" s="9">
        <v>35.965249634569297</v>
      </c>
      <c r="BV1192" s="9">
        <v>44.448730202041901</v>
      </c>
      <c r="BW1192" s="9">
        <v>44.4375690626755</v>
      </c>
      <c r="BX1192" s="4">
        <f t="shared" si="565"/>
        <v>17.845225214752301</v>
      </c>
      <c r="BY1192" s="4">
        <f t="shared" si="566"/>
        <v>17.5345915323715</v>
      </c>
      <c r="BZ1192" s="4">
        <f t="shared" si="567"/>
        <v>0.31063368238080002</v>
      </c>
      <c r="CA1192" s="4">
        <f t="shared" si="568"/>
        <v>26.9120468603614</v>
      </c>
      <c r="CB1192" s="4">
        <f t="shared" si="569"/>
        <v>18.1200244198169</v>
      </c>
      <c r="CC1192" s="4">
        <f t="shared" si="570"/>
        <v>8.7920224405444998</v>
      </c>
      <c r="CD1192" s="4">
        <f t="shared" si="571"/>
        <v>44.448730202041901</v>
      </c>
      <c r="CE1192" s="4">
        <f t="shared" si="572"/>
        <v>35.965249634569297</v>
      </c>
      <c r="CF1192" s="4">
        <f t="shared" si="573"/>
        <v>8.4834805674726042</v>
      </c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</row>
    <row r="1193" spans="1:204" s="4" customFormat="1" x14ac:dyDescent="0.25">
      <c r="A1193">
        <v>1191</v>
      </c>
      <c r="B1193" t="s">
        <v>1240</v>
      </c>
      <c r="C1193">
        <v>0</v>
      </c>
      <c r="D1193">
        <v>143.14570056453999</v>
      </c>
      <c r="E1193">
        <v>1</v>
      </c>
      <c r="F1193" s="4">
        <v>-0.24579999999999999</v>
      </c>
      <c r="G1193" s="4">
        <v>-8.0790000000000001E-2</v>
      </c>
      <c r="H1193" s="4">
        <v>-0.16328999999999999</v>
      </c>
      <c r="I1193" s="4">
        <v>0.16500999999999999</v>
      </c>
      <c r="J1193" s="4">
        <v>8.0799999999999997E-2</v>
      </c>
      <c r="K1193" s="4">
        <f t="shared" si="544"/>
        <v>12.376237623762377</v>
      </c>
      <c r="L1193" s="4">
        <v>3.6036000000000001</v>
      </c>
      <c r="M1193" s="4">
        <v>1.9886600000000001</v>
      </c>
      <c r="N1193" s="4">
        <v>-0.90747999999999995</v>
      </c>
      <c r="O1193" s="4">
        <v>1.9724699999999999</v>
      </c>
      <c r="P1193" s="4">
        <v>-0.32482</v>
      </c>
      <c r="Q1193" s="4">
        <v>1.9324399999999999</v>
      </c>
      <c r="R1193" s="4">
        <v>-0.32212000000000002</v>
      </c>
      <c r="S1193" s="4">
        <v>1.2540000000000001E-2</v>
      </c>
      <c r="T1193" s="4">
        <v>0.95143</v>
      </c>
      <c r="U1193" s="4">
        <v>1.4370000000000001E-2</v>
      </c>
      <c r="V1193" s="4">
        <v>8.3510000000000001E-2</v>
      </c>
      <c r="W1193" s="4">
        <v>8.3070000000000005E-2</v>
      </c>
      <c r="X1193" s="4">
        <v>7.8770000000000007E-2</v>
      </c>
      <c r="Y1193" s="4">
        <f t="shared" si="545"/>
        <v>1.9645233333333332</v>
      </c>
      <c r="Z1193" s="4">
        <f t="shared" si="546"/>
        <v>-0.51813999999999993</v>
      </c>
      <c r="AA1193" s="4">
        <f t="shared" si="547"/>
        <v>3.6660000000000005E-2</v>
      </c>
      <c r="AB1193" s="4">
        <f t="shared" si="548"/>
        <v>0.37123666666666666</v>
      </c>
      <c r="AC1193" s="9">
        <v>-0.17627999999999999</v>
      </c>
      <c r="AD1193" s="9">
        <v>-5.722E-2</v>
      </c>
      <c r="AE1193" s="4">
        <f t="shared" si="549"/>
        <v>-0.11674999999999999</v>
      </c>
      <c r="AF1193" s="4">
        <f t="shared" si="550"/>
        <v>0.11906</v>
      </c>
      <c r="AG1193" s="9">
        <v>87.629900000000006</v>
      </c>
      <c r="AH1193" s="9">
        <v>108.38290000000001</v>
      </c>
      <c r="AI1193" s="4">
        <f t="shared" si="551"/>
        <v>98.006400000000014</v>
      </c>
      <c r="AJ1193" s="4">
        <f t="shared" si="552"/>
        <v>20.753</v>
      </c>
      <c r="AK1193" s="9">
        <v>29.0107</v>
      </c>
      <c r="AL1193" s="9">
        <v>50.604700000000001</v>
      </c>
      <c r="AM1193" s="9">
        <v>183.27430000000001</v>
      </c>
      <c r="AN1193" s="9">
        <v>13.7767</v>
      </c>
      <c r="AO1193" s="9">
        <v>14.2967</v>
      </c>
      <c r="AP1193" s="9">
        <v>297.07510000000002</v>
      </c>
      <c r="AQ1193" s="4">
        <f t="shared" si="553"/>
        <v>21.393699999999999</v>
      </c>
      <c r="AR1193" s="4">
        <f t="shared" si="554"/>
        <v>32.450699999999998</v>
      </c>
      <c r="AS1193" s="4">
        <f t="shared" si="555"/>
        <v>240.17470000000003</v>
      </c>
      <c r="AT1193" s="4">
        <f t="shared" si="556"/>
        <v>15.234</v>
      </c>
      <c r="AU1193" s="4">
        <f t="shared" si="557"/>
        <v>36.308</v>
      </c>
      <c r="AV1193" s="4">
        <f t="shared" si="558"/>
        <v>113.80080000000001</v>
      </c>
      <c r="AW1193" s="9">
        <v>2.56</v>
      </c>
      <c r="AX1193" s="9">
        <v>1.0900000000000001</v>
      </c>
      <c r="AY1193" s="9">
        <v>1.0900000000000001</v>
      </c>
      <c r="AZ1193" s="9">
        <v>6.78</v>
      </c>
      <c r="BA1193" s="9">
        <v>1.7</v>
      </c>
      <c r="BB1193" s="9">
        <v>5.47</v>
      </c>
      <c r="BC1193" s="4">
        <f t="shared" si="559"/>
        <v>4.67</v>
      </c>
      <c r="BD1193" s="4">
        <f t="shared" si="560"/>
        <v>1.395</v>
      </c>
      <c r="BE1193" s="4">
        <f t="shared" si="561"/>
        <v>3.28</v>
      </c>
      <c r="BF1193" s="4">
        <f t="shared" si="562"/>
        <v>4.2200000000000006</v>
      </c>
      <c r="BG1193" s="4">
        <f t="shared" si="563"/>
        <v>0.60999999999999988</v>
      </c>
      <c r="BH1193" s="4">
        <f t="shared" si="564"/>
        <v>4.38</v>
      </c>
      <c r="BI1193" s="4">
        <v>74.338719221881206</v>
      </c>
      <c r="BJ1193" s="4">
        <v>88.113133088046695</v>
      </c>
      <c r="BK1193" s="4">
        <v>162.45185230992701</v>
      </c>
      <c r="BL1193" s="9">
        <v>17.398623927289002</v>
      </c>
      <c r="BM1193" s="9">
        <v>17.398623927289002</v>
      </c>
      <c r="BN1193" s="9">
        <v>19.770735683651498</v>
      </c>
      <c r="BO1193" s="9">
        <v>19.770735683651498</v>
      </c>
      <c r="BP1193" s="9">
        <v>13.6660178053646</v>
      </c>
      <c r="BQ1193" s="9">
        <v>13.6660178053646</v>
      </c>
      <c r="BR1193" s="9">
        <v>30.389517992035401</v>
      </c>
      <c r="BS1193" s="9">
        <v>30.391579485282001</v>
      </c>
      <c r="BT1193" s="9">
        <v>31.064641732653602</v>
      </c>
      <c r="BU1193" s="9">
        <v>31.064641732653602</v>
      </c>
      <c r="BV1193" s="9">
        <v>50.160253675687002</v>
      </c>
      <c r="BW1193" s="9">
        <v>50.162315168933603</v>
      </c>
      <c r="BX1193" s="4">
        <f t="shared" si="565"/>
        <v>19.770735683651498</v>
      </c>
      <c r="BY1193" s="4">
        <f t="shared" si="566"/>
        <v>17.398623927289002</v>
      </c>
      <c r="BZ1193" s="4">
        <f t="shared" si="567"/>
        <v>2.3721117563624965</v>
      </c>
      <c r="CA1193" s="4">
        <f t="shared" si="568"/>
        <v>30.391579485282001</v>
      </c>
      <c r="CB1193" s="4">
        <f t="shared" si="569"/>
        <v>13.6660178053646</v>
      </c>
      <c r="CC1193" s="4">
        <f t="shared" si="570"/>
        <v>16.725561679917401</v>
      </c>
      <c r="CD1193" s="4">
        <f t="shared" si="571"/>
        <v>50.162315168933603</v>
      </c>
      <c r="CE1193" s="4">
        <f t="shared" si="572"/>
        <v>31.064641732653602</v>
      </c>
      <c r="CF1193" s="4">
        <f t="shared" si="573"/>
        <v>19.097673436280001</v>
      </c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</row>
    <row r="1194" spans="1:204" s="4" customFormat="1" x14ac:dyDescent="0.25">
      <c r="A1194">
        <v>1192</v>
      </c>
      <c r="B1194" t="s">
        <v>1241</v>
      </c>
      <c r="C1194">
        <v>0</v>
      </c>
      <c r="D1194">
        <v>143.14570056453999</v>
      </c>
      <c r="E1194">
        <v>1</v>
      </c>
      <c r="F1194" s="4">
        <v>-0.25629999999999997</v>
      </c>
      <c r="G1194" s="4">
        <v>-7.2730000000000003E-2</v>
      </c>
      <c r="H1194" s="4">
        <v>-0.16450999999999999</v>
      </c>
      <c r="I1194" s="4">
        <v>0.18357000000000001</v>
      </c>
      <c r="J1194" s="4">
        <v>7.3719999999999994E-2</v>
      </c>
      <c r="K1194" s="4">
        <f t="shared" si="544"/>
        <v>13.56483993488877</v>
      </c>
      <c r="L1194" s="4">
        <v>3.1151</v>
      </c>
      <c r="M1194" s="4">
        <v>1.9888999999999999</v>
      </c>
      <c r="N1194" s="4">
        <v>-0.88976</v>
      </c>
      <c r="O1194" s="4">
        <v>1.9802999999999999</v>
      </c>
      <c r="P1194" s="4">
        <v>-0.30748999999999999</v>
      </c>
      <c r="Q1194" s="4">
        <v>1.93452</v>
      </c>
      <c r="R1194" s="4">
        <v>-0.30531000000000003</v>
      </c>
      <c r="S1194" s="4">
        <v>1.3429999999999999E-2</v>
      </c>
      <c r="T1194" s="4">
        <v>0.96877999999999997</v>
      </c>
      <c r="U1194" s="4">
        <v>1.857E-2</v>
      </c>
      <c r="V1194" s="4">
        <v>0.10016</v>
      </c>
      <c r="W1194" s="4">
        <v>7.2749999999999995E-2</v>
      </c>
      <c r="X1194" s="4">
        <v>9.6240000000000006E-2</v>
      </c>
      <c r="Y1194" s="4">
        <f t="shared" si="545"/>
        <v>1.9679066666666667</v>
      </c>
      <c r="Z1194" s="4">
        <f t="shared" si="546"/>
        <v>-0.50085333333333326</v>
      </c>
      <c r="AA1194" s="4">
        <f t="shared" si="547"/>
        <v>3.4916666666666665E-2</v>
      </c>
      <c r="AB1194" s="4">
        <f t="shared" si="548"/>
        <v>0.38839333333333337</v>
      </c>
      <c r="AC1194" s="9">
        <v>-0.20791999999999999</v>
      </c>
      <c r="AD1194" s="9">
        <v>-2.6790000000000001E-2</v>
      </c>
      <c r="AE1194" s="4">
        <f t="shared" si="549"/>
        <v>-0.117355</v>
      </c>
      <c r="AF1194" s="4">
        <f t="shared" si="550"/>
        <v>0.18112999999999999</v>
      </c>
      <c r="AG1194" s="9">
        <v>97.596100000000007</v>
      </c>
      <c r="AH1194" s="9">
        <v>100.7206</v>
      </c>
      <c r="AI1194" s="4">
        <f t="shared" si="551"/>
        <v>99.158350000000013</v>
      </c>
      <c r="AJ1194" s="4">
        <f t="shared" si="552"/>
        <v>3.1244999999999976</v>
      </c>
      <c r="AK1194" s="9">
        <v>38.337800000000001</v>
      </c>
      <c r="AL1194" s="9">
        <v>52.263599999999997</v>
      </c>
      <c r="AM1194" s="9">
        <v>202.18680000000001</v>
      </c>
      <c r="AN1194" s="9">
        <v>-2.6025999999999998</v>
      </c>
      <c r="AO1194" s="9">
        <v>7.1773999999999996</v>
      </c>
      <c r="AP1194" s="9">
        <v>297.58710000000002</v>
      </c>
      <c r="AQ1194" s="4">
        <f t="shared" si="553"/>
        <v>17.867599999999999</v>
      </c>
      <c r="AR1194" s="4">
        <f t="shared" si="554"/>
        <v>29.720499999999998</v>
      </c>
      <c r="AS1194" s="4">
        <f t="shared" si="555"/>
        <v>249.88695000000001</v>
      </c>
      <c r="AT1194" s="4">
        <f t="shared" si="556"/>
        <v>40.940400000000004</v>
      </c>
      <c r="AU1194" s="4">
        <f t="shared" si="557"/>
        <v>45.086199999999998</v>
      </c>
      <c r="AV1194" s="4">
        <f t="shared" si="558"/>
        <v>95.400300000000016</v>
      </c>
      <c r="AW1194" s="9">
        <v>2.56</v>
      </c>
      <c r="AX1194" s="9">
        <v>1.0900000000000001</v>
      </c>
      <c r="AY1194" s="9">
        <v>1.0900000000000001</v>
      </c>
      <c r="AZ1194" s="9">
        <v>7.87</v>
      </c>
      <c r="BA1194" s="9">
        <v>1.7</v>
      </c>
      <c r="BB1194" s="9">
        <v>4.0599999999999996</v>
      </c>
      <c r="BC1194" s="4">
        <f t="shared" si="559"/>
        <v>5.2149999999999999</v>
      </c>
      <c r="BD1194" s="4">
        <f t="shared" si="560"/>
        <v>1.395</v>
      </c>
      <c r="BE1194" s="4">
        <f t="shared" si="561"/>
        <v>2.5749999999999997</v>
      </c>
      <c r="BF1194" s="4">
        <f t="shared" si="562"/>
        <v>5.3100000000000005</v>
      </c>
      <c r="BG1194" s="4">
        <f t="shared" si="563"/>
        <v>0.60999999999999988</v>
      </c>
      <c r="BH1194" s="4">
        <f t="shared" si="564"/>
        <v>2.9699999999999998</v>
      </c>
      <c r="BI1194" s="4">
        <v>70.807745108353799</v>
      </c>
      <c r="BJ1194" s="4">
        <v>90.168901408679105</v>
      </c>
      <c r="BK1194" s="4">
        <v>160.97664651703201</v>
      </c>
      <c r="BL1194" s="9">
        <v>17.877648259041202</v>
      </c>
      <c r="BM1194" s="9">
        <v>17.877648259041202</v>
      </c>
      <c r="BN1194" s="9">
        <v>17.526224295135599</v>
      </c>
      <c r="BO1194" s="9">
        <v>17.526224295135599</v>
      </c>
      <c r="BP1194" s="9">
        <v>19.564061204532798</v>
      </c>
      <c r="BQ1194" s="9">
        <v>19.564061204532798</v>
      </c>
      <c r="BR1194" s="9">
        <v>25.5208940370586</v>
      </c>
      <c r="BS1194" s="9">
        <v>25.519884962554801</v>
      </c>
      <c r="BT1194" s="9">
        <v>37.441709463574</v>
      </c>
      <c r="BU1194" s="9">
        <v>37.441709463574</v>
      </c>
      <c r="BV1194" s="9">
        <v>43.047118332194302</v>
      </c>
      <c r="BW1194" s="9">
        <v>43.046109257690503</v>
      </c>
      <c r="BX1194" s="4">
        <f t="shared" si="565"/>
        <v>17.877648259041202</v>
      </c>
      <c r="BY1194" s="4">
        <f t="shared" si="566"/>
        <v>17.526224295135599</v>
      </c>
      <c r="BZ1194" s="4">
        <f t="shared" si="567"/>
        <v>0.35142396390560293</v>
      </c>
      <c r="CA1194" s="4">
        <f t="shared" si="568"/>
        <v>25.5208940370586</v>
      </c>
      <c r="CB1194" s="4">
        <f t="shared" si="569"/>
        <v>19.564061204532798</v>
      </c>
      <c r="CC1194" s="4">
        <f t="shared" si="570"/>
        <v>5.9568328325258015</v>
      </c>
      <c r="CD1194" s="4">
        <f t="shared" si="571"/>
        <v>43.047118332194302</v>
      </c>
      <c r="CE1194" s="4">
        <f t="shared" si="572"/>
        <v>37.441709463574</v>
      </c>
      <c r="CF1194" s="4">
        <f t="shared" si="573"/>
        <v>5.6054088686203016</v>
      </c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</row>
    <row r="1195" spans="1:204" s="4" customFormat="1" x14ac:dyDescent="0.25">
      <c r="A1195">
        <v>1193</v>
      </c>
      <c r="B1195" t="s">
        <v>1242</v>
      </c>
      <c r="C1195">
        <v>0</v>
      </c>
      <c r="D1195">
        <v>143.14570056453999</v>
      </c>
      <c r="E1195">
        <v>1</v>
      </c>
      <c r="F1195" s="4">
        <v>-0.24887000000000001</v>
      </c>
      <c r="G1195" s="4">
        <v>-6.6890000000000005E-2</v>
      </c>
      <c r="H1195" s="4">
        <v>-0.15787999999999999</v>
      </c>
      <c r="I1195" s="4">
        <v>0.18198</v>
      </c>
      <c r="J1195" s="4">
        <v>6.8489999999999995E-2</v>
      </c>
      <c r="K1195" s="4">
        <f t="shared" si="544"/>
        <v>14.600671630895022</v>
      </c>
      <c r="L1195" s="4">
        <v>3.6440000000000001</v>
      </c>
      <c r="M1195" s="4">
        <v>1.98942</v>
      </c>
      <c r="N1195" s="4">
        <v>-0.89014000000000004</v>
      </c>
      <c r="O1195" s="4">
        <v>1.9778800000000001</v>
      </c>
      <c r="P1195" s="4">
        <v>-0.30525999999999998</v>
      </c>
      <c r="Q1195" s="4">
        <v>1.9386699999999999</v>
      </c>
      <c r="R1195" s="4">
        <v>-0.30448999999999998</v>
      </c>
      <c r="S1195" s="4">
        <v>1.306E-2</v>
      </c>
      <c r="T1195" s="4">
        <v>0.96977999999999998</v>
      </c>
      <c r="U1195" s="4">
        <v>1.154E-2</v>
      </c>
      <c r="V1195" s="4">
        <v>0.10351</v>
      </c>
      <c r="W1195" s="4">
        <v>6.8099999999999994E-2</v>
      </c>
      <c r="X1195" s="4">
        <v>9.7239999999999993E-2</v>
      </c>
      <c r="Y1195" s="4">
        <f t="shared" si="545"/>
        <v>1.9686566666666667</v>
      </c>
      <c r="Z1195" s="4">
        <f t="shared" si="546"/>
        <v>-0.49996333333333332</v>
      </c>
      <c r="AA1195" s="4">
        <f t="shared" si="547"/>
        <v>3.0899999999999997E-2</v>
      </c>
      <c r="AB1195" s="4">
        <f t="shared" si="548"/>
        <v>0.39017666666666667</v>
      </c>
      <c r="AC1195" s="9">
        <v>-0.19738</v>
      </c>
      <c r="AD1195" s="9">
        <v>-3.1859999999999999E-2</v>
      </c>
      <c r="AE1195" s="4">
        <f t="shared" si="549"/>
        <v>-0.11462</v>
      </c>
      <c r="AF1195" s="4">
        <f t="shared" si="550"/>
        <v>0.16552</v>
      </c>
      <c r="AG1195" s="9">
        <v>101.1023</v>
      </c>
      <c r="AH1195" s="9">
        <v>102.2028</v>
      </c>
      <c r="AI1195" s="4">
        <f t="shared" si="551"/>
        <v>101.65254999999999</v>
      </c>
      <c r="AJ1195" s="4">
        <f t="shared" si="552"/>
        <v>1.1004999999999967</v>
      </c>
      <c r="AK1195" s="9">
        <v>39.661299999999997</v>
      </c>
      <c r="AL1195" s="9">
        <v>52.346600000000002</v>
      </c>
      <c r="AM1195" s="9">
        <v>211.2989</v>
      </c>
      <c r="AN1195" s="9">
        <v>1.9047000000000001</v>
      </c>
      <c r="AO1195" s="9">
        <v>8.8841999999999999</v>
      </c>
      <c r="AP1195" s="9">
        <v>295.81939999999997</v>
      </c>
      <c r="AQ1195" s="4">
        <f t="shared" si="553"/>
        <v>20.782999999999998</v>
      </c>
      <c r="AR1195" s="4">
        <f t="shared" si="554"/>
        <v>30.615400000000001</v>
      </c>
      <c r="AS1195" s="4">
        <f t="shared" si="555"/>
        <v>253.55914999999999</v>
      </c>
      <c r="AT1195" s="4">
        <f t="shared" si="556"/>
        <v>37.756599999999999</v>
      </c>
      <c r="AU1195" s="4">
        <f t="shared" si="557"/>
        <v>43.462400000000002</v>
      </c>
      <c r="AV1195" s="4">
        <f t="shared" si="558"/>
        <v>84.52049999999997</v>
      </c>
      <c r="AW1195" s="9">
        <v>2.56</v>
      </c>
      <c r="AX1195" s="9">
        <v>1.0900000000000001</v>
      </c>
      <c r="AY1195" s="9">
        <v>1.0900000000000001</v>
      </c>
      <c r="AZ1195" s="9">
        <v>8.14</v>
      </c>
      <c r="BA1195" s="9">
        <v>1.7</v>
      </c>
      <c r="BB1195" s="9">
        <v>4.32</v>
      </c>
      <c r="BC1195" s="4">
        <f t="shared" si="559"/>
        <v>5.3500000000000005</v>
      </c>
      <c r="BD1195" s="4">
        <f t="shared" si="560"/>
        <v>1.395</v>
      </c>
      <c r="BE1195" s="4">
        <f t="shared" si="561"/>
        <v>2.7050000000000001</v>
      </c>
      <c r="BF1195" s="4">
        <f t="shared" si="562"/>
        <v>5.58</v>
      </c>
      <c r="BG1195" s="4">
        <f t="shared" si="563"/>
        <v>0.60999999999999988</v>
      </c>
      <c r="BH1195" s="4">
        <f t="shared" si="564"/>
        <v>3.2300000000000004</v>
      </c>
      <c r="BI1195" s="4">
        <v>69.826686542450801</v>
      </c>
      <c r="BJ1195" s="4">
        <v>92.889297338983695</v>
      </c>
      <c r="BK1195" s="4">
        <v>162.715983881434</v>
      </c>
      <c r="BL1195" s="9">
        <v>17.1361018590143</v>
      </c>
      <c r="BM1195" s="9">
        <v>17.1361018590143</v>
      </c>
      <c r="BN1195" s="9">
        <v>17.777241412211001</v>
      </c>
      <c r="BO1195" s="9">
        <v>17.777241412211001</v>
      </c>
      <c r="BP1195" s="9">
        <v>15.180816929392501</v>
      </c>
      <c r="BQ1195" s="9">
        <v>15.1820004211352</v>
      </c>
      <c r="BR1195" s="9">
        <v>28.2275888928793</v>
      </c>
      <c r="BS1195" s="9">
        <v>28.220713938429</v>
      </c>
      <c r="BT1195" s="9">
        <v>32.316918788406802</v>
      </c>
      <c r="BU1195" s="9">
        <v>32.318102280149603</v>
      </c>
      <c r="BV1195" s="9">
        <v>46.004830305090401</v>
      </c>
      <c r="BW1195" s="9">
        <v>45.997955350640098</v>
      </c>
      <c r="BX1195" s="4">
        <f t="shared" si="565"/>
        <v>17.777241412211001</v>
      </c>
      <c r="BY1195" s="4">
        <f t="shared" si="566"/>
        <v>17.1361018590143</v>
      </c>
      <c r="BZ1195" s="4">
        <f t="shared" si="567"/>
        <v>0.64113955319670168</v>
      </c>
      <c r="CA1195" s="4">
        <f t="shared" si="568"/>
        <v>28.2275888928793</v>
      </c>
      <c r="CB1195" s="4">
        <f t="shared" si="569"/>
        <v>15.180816929392501</v>
      </c>
      <c r="CC1195" s="4">
        <f t="shared" si="570"/>
        <v>13.046771963486799</v>
      </c>
      <c r="CD1195" s="4">
        <f t="shared" si="571"/>
        <v>46.004830305090401</v>
      </c>
      <c r="CE1195" s="4">
        <f t="shared" si="572"/>
        <v>32.316918788406802</v>
      </c>
      <c r="CF1195" s="4">
        <f t="shared" si="573"/>
        <v>13.687911516683599</v>
      </c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</row>
    <row r="1196" spans="1:204" s="4" customFormat="1" x14ac:dyDescent="0.25">
      <c r="A1196">
        <v>1194</v>
      </c>
      <c r="B1196" t="s">
        <v>1243</v>
      </c>
      <c r="C1196">
        <v>0</v>
      </c>
      <c r="D1196">
        <v>143.14243497482599</v>
      </c>
      <c r="E1196">
        <v>2</v>
      </c>
      <c r="F1196" s="4">
        <v>-0.25169000000000002</v>
      </c>
      <c r="G1196" s="4">
        <v>-5.7369999999999997E-2</v>
      </c>
      <c r="H1196" s="4">
        <v>-0.15453</v>
      </c>
      <c r="I1196" s="4">
        <v>0.19431999999999999</v>
      </c>
      <c r="J1196" s="4">
        <v>6.1440000000000002E-2</v>
      </c>
      <c r="K1196" s="4">
        <f t="shared" si="544"/>
        <v>16.276041666666668</v>
      </c>
      <c r="L1196" s="4">
        <v>2.5053000000000001</v>
      </c>
      <c r="M1196" s="4">
        <v>1.99081</v>
      </c>
      <c r="N1196" s="4">
        <v>-1.01108</v>
      </c>
      <c r="O1196" s="4">
        <v>1.91516</v>
      </c>
      <c r="P1196" s="4">
        <v>-0.38974999999999999</v>
      </c>
      <c r="Q1196" s="4">
        <v>1.9948300000000001</v>
      </c>
      <c r="R1196" s="4">
        <v>-1.04749</v>
      </c>
      <c r="S1196" s="4">
        <v>2.3349999999999999E-2</v>
      </c>
      <c r="T1196" s="4">
        <v>0.70789999999999997</v>
      </c>
      <c r="U1196" s="4">
        <v>0.37291999999999997</v>
      </c>
      <c r="V1196" s="4">
        <v>1.413E-2</v>
      </c>
      <c r="W1196" s="4">
        <v>8.0170000000000005E-2</v>
      </c>
      <c r="X1196" s="4">
        <v>0.54157</v>
      </c>
      <c r="Y1196" s="4">
        <f t="shared" si="545"/>
        <v>1.9669333333333334</v>
      </c>
      <c r="Z1196" s="4">
        <f t="shared" si="546"/>
        <v>-0.81610666666666665</v>
      </c>
      <c r="AA1196" s="4">
        <f t="shared" si="547"/>
        <v>0.15881333333333333</v>
      </c>
      <c r="AB1196" s="4">
        <f t="shared" si="548"/>
        <v>0.42119999999999996</v>
      </c>
      <c r="AC1196" s="9">
        <v>0.86246999999999996</v>
      </c>
      <c r="AD1196" s="9">
        <v>-0.52742</v>
      </c>
      <c r="AE1196" s="4">
        <f t="shared" si="549"/>
        <v>0.16752499999999998</v>
      </c>
      <c r="AF1196" s="4">
        <f t="shared" si="550"/>
        <v>1.3898899999999998</v>
      </c>
      <c r="AG1196" s="9">
        <v>48.735999999999997</v>
      </c>
      <c r="AH1196" s="9">
        <v>184.56280000000001</v>
      </c>
      <c r="AI1196" s="4">
        <f t="shared" si="551"/>
        <v>116.6494</v>
      </c>
      <c r="AJ1196" s="4">
        <f t="shared" si="552"/>
        <v>135.82680000000002</v>
      </c>
      <c r="AK1196" s="9">
        <v>-63.247599999999998</v>
      </c>
      <c r="AL1196" s="9">
        <v>-34.0854</v>
      </c>
      <c r="AM1196" s="9">
        <v>243.5411</v>
      </c>
      <c r="AN1196" s="9">
        <v>103.2444</v>
      </c>
      <c r="AO1196" s="9">
        <v>148.67060000000001</v>
      </c>
      <c r="AP1196" s="9">
        <v>301.77330000000001</v>
      </c>
      <c r="AQ1196" s="4">
        <f t="shared" si="553"/>
        <v>19.9984</v>
      </c>
      <c r="AR1196" s="4">
        <f t="shared" si="554"/>
        <v>57.292600000000007</v>
      </c>
      <c r="AS1196" s="4">
        <f t="shared" si="555"/>
        <v>272.65719999999999</v>
      </c>
      <c r="AT1196" s="4">
        <f t="shared" si="556"/>
        <v>166.49199999999999</v>
      </c>
      <c r="AU1196" s="4">
        <f t="shared" si="557"/>
        <v>182.756</v>
      </c>
      <c r="AV1196" s="4">
        <f t="shared" si="558"/>
        <v>58.232200000000006</v>
      </c>
      <c r="AW1196" s="9">
        <v>3.11</v>
      </c>
      <c r="AX1196" s="9">
        <v>1.52</v>
      </c>
      <c r="AY1196" s="9">
        <v>1.52</v>
      </c>
      <c r="AZ1196" s="9">
        <v>6.79</v>
      </c>
      <c r="BA1196" s="9">
        <v>1.7</v>
      </c>
      <c r="BB1196" s="9">
        <v>5.56</v>
      </c>
      <c r="BC1196" s="4">
        <f t="shared" si="559"/>
        <v>4.95</v>
      </c>
      <c r="BD1196" s="4">
        <f t="shared" si="560"/>
        <v>1.6099999999999999</v>
      </c>
      <c r="BE1196" s="4">
        <f t="shared" si="561"/>
        <v>3.54</v>
      </c>
      <c r="BF1196" s="4">
        <f t="shared" si="562"/>
        <v>3.68</v>
      </c>
      <c r="BG1196" s="4">
        <f t="shared" si="563"/>
        <v>0.17999999999999994</v>
      </c>
      <c r="BH1196" s="4">
        <f t="shared" si="564"/>
        <v>4.0399999999999991</v>
      </c>
      <c r="BI1196" s="4">
        <v>89.567090991122399</v>
      </c>
      <c r="BJ1196" s="4">
        <v>79.887909942088001</v>
      </c>
      <c r="BK1196" s="4">
        <v>169.45500093320999</v>
      </c>
      <c r="BL1196" s="9">
        <v>28.7948010425124</v>
      </c>
      <c r="BM1196" s="9">
        <v>28.800030565784802</v>
      </c>
      <c r="BN1196" s="9">
        <v>15.9856067390853</v>
      </c>
      <c r="BO1196" s="9">
        <v>15.9866526437398</v>
      </c>
      <c r="BP1196" s="9">
        <v>37.517830016455498</v>
      </c>
      <c r="BQ1196" s="9">
        <v>37.538001013759697</v>
      </c>
      <c r="BR1196" s="9">
        <v>2.41859444990975</v>
      </c>
      <c r="BS1196" s="9">
        <v>2.41348446196301</v>
      </c>
      <c r="BT1196" s="9">
        <v>66.312631058967895</v>
      </c>
      <c r="BU1196" s="9">
        <v>66.338031579544506</v>
      </c>
      <c r="BV1196" s="9">
        <v>18.404201188995099</v>
      </c>
      <c r="BW1196" s="9">
        <v>18.4001371057028</v>
      </c>
      <c r="BX1196" s="4">
        <f t="shared" si="565"/>
        <v>28.800030565784802</v>
      </c>
      <c r="BY1196" s="4">
        <f t="shared" si="566"/>
        <v>15.9856067390853</v>
      </c>
      <c r="BZ1196" s="4">
        <f t="shared" si="567"/>
        <v>12.814423826699501</v>
      </c>
      <c r="CA1196" s="4">
        <f t="shared" si="568"/>
        <v>37.538001013759697</v>
      </c>
      <c r="CB1196" s="4">
        <f t="shared" si="569"/>
        <v>2.41348446196301</v>
      </c>
      <c r="CC1196" s="4">
        <f t="shared" si="570"/>
        <v>35.124516551796688</v>
      </c>
      <c r="CD1196" s="4">
        <f t="shared" si="571"/>
        <v>66.338031579544506</v>
      </c>
      <c r="CE1196" s="4">
        <f t="shared" si="572"/>
        <v>18.4001371057028</v>
      </c>
      <c r="CF1196" s="4">
        <f t="shared" si="573"/>
        <v>47.937894473841709</v>
      </c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</row>
    <row r="1197" spans="1:204" s="4" customFormat="1" x14ac:dyDescent="0.25">
      <c r="A1197">
        <v>1195</v>
      </c>
      <c r="B1197" t="s">
        <v>1244</v>
      </c>
      <c r="C1197">
        <v>0</v>
      </c>
      <c r="D1197">
        <v>143.14243497482599</v>
      </c>
      <c r="E1197">
        <v>1</v>
      </c>
      <c r="F1197" s="4">
        <v>-0.24743999999999999</v>
      </c>
      <c r="G1197" s="4">
        <v>-5.8540000000000002E-2</v>
      </c>
      <c r="H1197" s="4">
        <v>-0.15298999999999999</v>
      </c>
      <c r="I1197" s="4">
        <v>0.18890000000000001</v>
      </c>
      <c r="J1197" s="4">
        <v>6.1949999999999998E-2</v>
      </c>
      <c r="K1197" s="4">
        <f t="shared" si="544"/>
        <v>16.142050040355127</v>
      </c>
      <c r="L1197" s="4">
        <v>1.6633</v>
      </c>
      <c r="M1197" s="4">
        <v>1.9906999999999999</v>
      </c>
      <c r="N1197" s="4">
        <v>-1.0230600000000001</v>
      </c>
      <c r="O1197" s="4">
        <v>1.92191</v>
      </c>
      <c r="P1197" s="4">
        <v>-0.39816000000000001</v>
      </c>
      <c r="Q1197" s="4">
        <v>1.99518</v>
      </c>
      <c r="R1197" s="4">
        <v>-1.0784100000000001</v>
      </c>
      <c r="S1197" s="4">
        <v>2.2669999999999999E-2</v>
      </c>
      <c r="T1197" s="4">
        <v>0.71648999999999996</v>
      </c>
      <c r="U1197" s="4">
        <v>0.36720999999999998</v>
      </c>
      <c r="V1197" s="4">
        <v>7.8799999999999999E-3</v>
      </c>
      <c r="W1197" s="4">
        <v>7.0250000000000007E-2</v>
      </c>
      <c r="X1197" s="4">
        <v>0.55767999999999995</v>
      </c>
      <c r="Y1197" s="4">
        <f t="shared" si="545"/>
        <v>1.9692633333333334</v>
      </c>
      <c r="Z1197" s="4">
        <f t="shared" si="546"/>
        <v>-0.83321000000000012</v>
      </c>
      <c r="AA1197" s="4">
        <f t="shared" si="547"/>
        <v>0.15337666666666669</v>
      </c>
      <c r="AB1197" s="4">
        <f t="shared" si="548"/>
        <v>0.42734999999999995</v>
      </c>
      <c r="AC1197" s="9">
        <v>0.84570999999999996</v>
      </c>
      <c r="AD1197" s="9">
        <v>-0.52005999999999997</v>
      </c>
      <c r="AE1197" s="4">
        <f t="shared" si="549"/>
        <v>0.162825</v>
      </c>
      <c r="AF1197" s="4">
        <f t="shared" si="550"/>
        <v>1.3657699999999999</v>
      </c>
      <c r="AG1197" s="9">
        <v>51.153199999999998</v>
      </c>
      <c r="AH1197" s="9">
        <v>187.36340000000001</v>
      </c>
      <c r="AI1197" s="4">
        <f t="shared" si="551"/>
        <v>119.25830000000001</v>
      </c>
      <c r="AJ1197" s="4">
        <f t="shared" si="552"/>
        <v>136.21020000000001</v>
      </c>
      <c r="AK1197" s="9">
        <v>-58.153700000000001</v>
      </c>
      <c r="AL1197" s="9">
        <v>-34.764499999999998</v>
      </c>
      <c r="AM1197" s="9">
        <v>246.3777</v>
      </c>
      <c r="AN1197" s="9">
        <v>104.05419999999999</v>
      </c>
      <c r="AO1197" s="9">
        <v>140.92439999999999</v>
      </c>
      <c r="AP1197" s="9">
        <v>317.11169999999998</v>
      </c>
      <c r="AQ1197" s="4">
        <f t="shared" si="553"/>
        <v>22.950249999999997</v>
      </c>
      <c r="AR1197" s="4">
        <f t="shared" si="554"/>
        <v>53.079949999999997</v>
      </c>
      <c r="AS1197" s="4">
        <f t="shared" si="555"/>
        <v>281.74469999999997</v>
      </c>
      <c r="AT1197" s="4">
        <f t="shared" si="556"/>
        <v>162.2079</v>
      </c>
      <c r="AU1197" s="4">
        <f t="shared" si="557"/>
        <v>175.68889999999999</v>
      </c>
      <c r="AV1197" s="4">
        <f t="shared" si="558"/>
        <v>70.73399999999998</v>
      </c>
      <c r="AW1197" s="9">
        <v>3.11</v>
      </c>
      <c r="AX1197" s="9">
        <v>1.52</v>
      </c>
      <c r="AY1197" s="9">
        <v>1.52</v>
      </c>
      <c r="AZ1197" s="9">
        <v>9.43</v>
      </c>
      <c r="BA1197" s="9">
        <v>1.7</v>
      </c>
      <c r="BB1197" s="9">
        <v>3.34</v>
      </c>
      <c r="BC1197" s="4">
        <f t="shared" si="559"/>
        <v>6.27</v>
      </c>
      <c r="BD1197" s="4">
        <f t="shared" si="560"/>
        <v>1.6099999999999999</v>
      </c>
      <c r="BE1197" s="4">
        <f t="shared" si="561"/>
        <v>2.4299999999999997</v>
      </c>
      <c r="BF1197" s="4">
        <f t="shared" si="562"/>
        <v>6.32</v>
      </c>
      <c r="BG1197" s="4">
        <f t="shared" si="563"/>
        <v>0.17999999999999994</v>
      </c>
      <c r="BH1197" s="4">
        <f t="shared" si="564"/>
        <v>1.8199999999999998</v>
      </c>
      <c r="BI1197" s="4">
        <v>79.658190294570801</v>
      </c>
      <c r="BJ1197" s="4">
        <v>91.467037279783199</v>
      </c>
      <c r="BK1197" s="4">
        <v>171.125227574354</v>
      </c>
      <c r="BL1197" s="9">
        <v>15.7879307593885</v>
      </c>
      <c r="BM1197" s="9">
        <v>15.7879307593885</v>
      </c>
      <c r="BN1197" s="9">
        <v>24.041164387896899</v>
      </c>
      <c r="BO1197" s="9">
        <v>24.041164387896899</v>
      </c>
      <c r="BP1197" s="9">
        <v>1.1184772598482</v>
      </c>
      <c r="BQ1197" s="9">
        <v>1.1184772598482</v>
      </c>
      <c r="BR1197" s="9">
        <v>41.4212849573874</v>
      </c>
      <c r="BS1197" s="9">
        <v>41.4212849573874</v>
      </c>
      <c r="BT1197" s="9">
        <v>16.9064080192367</v>
      </c>
      <c r="BU1197" s="9">
        <v>16.9064080192367</v>
      </c>
      <c r="BV1197" s="9">
        <v>65.462449345284298</v>
      </c>
      <c r="BW1197" s="9">
        <v>65.462449345284298</v>
      </c>
      <c r="BX1197" s="4">
        <f t="shared" si="565"/>
        <v>24.041164387896899</v>
      </c>
      <c r="BY1197" s="4">
        <f t="shared" si="566"/>
        <v>15.7879307593885</v>
      </c>
      <c r="BZ1197" s="4">
        <f t="shared" si="567"/>
        <v>8.2532336285083989</v>
      </c>
      <c r="CA1197" s="4">
        <f t="shared" si="568"/>
        <v>41.4212849573874</v>
      </c>
      <c r="CB1197" s="4">
        <f t="shared" si="569"/>
        <v>1.1184772598482</v>
      </c>
      <c r="CC1197" s="4">
        <f t="shared" si="570"/>
        <v>40.302807697539201</v>
      </c>
      <c r="CD1197" s="4">
        <f t="shared" si="571"/>
        <v>65.462449345284298</v>
      </c>
      <c r="CE1197" s="4">
        <f t="shared" si="572"/>
        <v>16.9064080192367</v>
      </c>
      <c r="CF1197" s="4">
        <f t="shared" si="573"/>
        <v>48.556041326047598</v>
      </c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</row>
    <row r="1198" spans="1:204" s="4" customFormat="1" x14ac:dyDescent="0.25">
      <c r="A1198">
        <v>1196</v>
      </c>
      <c r="B1198" t="s">
        <v>1245</v>
      </c>
      <c r="C1198">
        <v>0</v>
      </c>
      <c r="D1198">
        <v>142.626173044571</v>
      </c>
      <c r="E1198">
        <v>5</v>
      </c>
      <c r="F1198" s="4">
        <v>-0.29032999999999998</v>
      </c>
      <c r="G1198" s="4">
        <v>-1.864E-2</v>
      </c>
      <c r="H1198" s="4">
        <v>-0.15448000000000001</v>
      </c>
      <c r="I1198" s="4">
        <v>0.27168999999999999</v>
      </c>
      <c r="J1198" s="4">
        <v>4.3920000000000001E-2</v>
      </c>
      <c r="K1198" s="4">
        <f t="shared" si="544"/>
        <v>22.768670309653917</v>
      </c>
      <c r="L1198" s="4">
        <v>2.5045999999999999</v>
      </c>
      <c r="M1198" s="4">
        <v>1.98838</v>
      </c>
      <c r="N1198" s="4">
        <v>-0.88344999999999996</v>
      </c>
      <c r="O1198" s="4">
        <v>1.9802200000000001</v>
      </c>
      <c r="P1198" s="4">
        <v>-0.30301</v>
      </c>
      <c r="Q1198" s="4">
        <v>1.95668</v>
      </c>
      <c r="R1198" s="4">
        <v>-0.30547000000000002</v>
      </c>
      <c r="S1198" s="4">
        <v>1.685E-2</v>
      </c>
      <c r="T1198" s="4">
        <v>0.97629999999999995</v>
      </c>
      <c r="U1198" s="4">
        <v>2.826E-2</v>
      </c>
      <c r="V1198" s="4">
        <v>0.10845</v>
      </c>
      <c r="W1198" s="4">
        <v>3.2680000000000001E-2</v>
      </c>
      <c r="X1198" s="4">
        <v>0.11069</v>
      </c>
      <c r="Y1198" s="4">
        <f t="shared" si="545"/>
        <v>1.9750933333333336</v>
      </c>
      <c r="Z1198" s="4">
        <f t="shared" si="546"/>
        <v>-0.49730999999999997</v>
      </c>
      <c r="AA1198" s="4">
        <f t="shared" si="547"/>
        <v>2.5929999999999998E-2</v>
      </c>
      <c r="AB1198" s="4">
        <f t="shared" si="548"/>
        <v>0.39847999999999995</v>
      </c>
      <c r="AC1198" s="9">
        <v>-3.703E-2</v>
      </c>
      <c r="AD1198" s="9">
        <v>-0.21618000000000001</v>
      </c>
      <c r="AE1198" s="4">
        <f t="shared" si="549"/>
        <v>-0.126605</v>
      </c>
      <c r="AF1198" s="4">
        <f t="shared" si="550"/>
        <v>0.17915</v>
      </c>
      <c r="AG1198" s="9">
        <v>97.981399999999994</v>
      </c>
      <c r="AH1198" s="9">
        <v>104.4773</v>
      </c>
      <c r="AI1198" s="4">
        <f t="shared" si="551"/>
        <v>101.22935</v>
      </c>
      <c r="AJ1198" s="4">
        <f t="shared" si="552"/>
        <v>6.495900000000006</v>
      </c>
      <c r="AK1198" s="9">
        <v>-6.0965999999999996</v>
      </c>
      <c r="AL1198" s="9">
        <v>-1.1777</v>
      </c>
      <c r="AM1198" s="9">
        <v>301.21839999999997</v>
      </c>
      <c r="AN1198" s="9">
        <v>45.4499</v>
      </c>
      <c r="AO1198" s="9">
        <v>48.099400000000003</v>
      </c>
      <c r="AP1198" s="9">
        <v>219.88249999999999</v>
      </c>
      <c r="AQ1198" s="4">
        <f t="shared" si="553"/>
        <v>19.676649999999999</v>
      </c>
      <c r="AR1198" s="4">
        <f t="shared" si="554"/>
        <v>23.460850000000001</v>
      </c>
      <c r="AS1198" s="4">
        <f t="shared" si="555"/>
        <v>260.55044999999996</v>
      </c>
      <c r="AT1198" s="4">
        <f t="shared" si="556"/>
        <v>51.546500000000002</v>
      </c>
      <c r="AU1198" s="4">
        <f t="shared" si="557"/>
        <v>49.277100000000004</v>
      </c>
      <c r="AV1198" s="4">
        <f t="shared" si="558"/>
        <v>81.335899999999981</v>
      </c>
      <c r="AW1198" s="9">
        <v>4.88</v>
      </c>
      <c r="AX1198" s="9">
        <v>2.63</v>
      </c>
      <c r="AY1198" s="9">
        <v>5.0199999999999996</v>
      </c>
      <c r="AZ1198" s="9">
        <v>2.56</v>
      </c>
      <c r="BA1198" s="9">
        <v>1.0900000000000001</v>
      </c>
      <c r="BB1198" s="9">
        <v>1.0900000000000001</v>
      </c>
      <c r="BC1198" s="4">
        <f t="shared" si="559"/>
        <v>3.7199999999999998</v>
      </c>
      <c r="BD1198" s="4">
        <f t="shared" si="560"/>
        <v>1.8599999999999999</v>
      </c>
      <c r="BE1198" s="4">
        <f t="shared" si="561"/>
        <v>3.0549999999999997</v>
      </c>
      <c r="BF1198" s="4">
        <f t="shared" si="562"/>
        <v>2.3199999999999998</v>
      </c>
      <c r="BG1198" s="4">
        <f t="shared" si="563"/>
        <v>1.5399999999999998</v>
      </c>
      <c r="BH1198" s="4">
        <f t="shared" si="564"/>
        <v>3.9299999999999997</v>
      </c>
      <c r="BI1198" s="4">
        <v>86.502590353493503</v>
      </c>
      <c r="BJ1198" s="4">
        <v>76.670753549439198</v>
      </c>
      <c r="BK1198" s="4">
        <v>163.173343902932</v>
      </c>
      <c r="BL1198" s="9">
        <v>19.476836475742399</v>
      </c>
      <c r="BM1198" s="9">
        <v>19.476836475742399</v>
      </c>
      <c r="BN1198" s="9">
        <v>23.774458701004299</v>
      </c>
      <c r="BO1198" s="9">
        <v>23.774458701004299</v>
      </c>
      <c r="BP1198" s="9">
        <v>9.7191870082603895</v>
      </c>
      <c r="BQ1198" s="9">
        <v>9.7201898808674496</v>
      </c>
      <c r="BR1198" s="9">
        <v>27.226683701302299</v>
      </c>
      <c r="BS1198" s="9">
        <v>27.225467477292401</v>
      </c>
      <c r="BT1198" s="9">
        <v>29.196023484002801</v>
      </c>
      <c r="BU1198" s="9">
        <v>29.1970263566099</v>
      </c>
      <c r="BV1198" s="9">
        <v>51.001142402306598</v>
      </c>
      <c r="BW1198" s="9">
        <v>50.999926178296697</v>
      </c>
      <c r="BX1198" s="4">
        <f t="shared" si="565"/>
        <v>23.774458701004299</v>
      </c>
      <c r="BY1198" s="4">
        <f t="shared" si="566"/>
        <v>19.476836475742399</v>
      </c>
      <c r="BZ1198" s="4">
        <f t="shared" si="567"/>
        <v>4.2976222252619003</v>
      </c>
      <c r="CA1198" s="4">
        <f t="shared" si="568"/>
        <v>27.226683701302299</v>
      </c>
      <c r="CB1198" s="4">
        <f t="shared" si="569"/>
        <v>9.7191870082603895</v>
      </c>
      <c r="CC1198" s="4">
        <f t="shared" si="570"/>
        <v>17.507496693041908</v>
      </c>
      <c r="CD1198" s="4">
        <f t="shared" si="571"/>
        <v>51.001142402306598</v>
      </c>
      <c r="CE1198" s="4">
        <f t="shared" si="572"/>
        <v>29.196023484002801</v>
      </c>
      <c r="CF1198" s="4">
        <f t="shared" si="573"/>
        <v>21.805118918303798</v>
      </c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</row>
    <row r="1199" spans="1:204" s="4" customFormat="1" x14ac:dyDescent="0.25">
      <c r="A1199">
        <v>1197</v>
      </c>
      <c r="B1199" t="s">
        <v>1246</v>
      </c>
      <c r="C1199">
        <v>0</v>
      </c>
      <c r="D1199">
        <v>142.607260213427</v>
      </c>
      <c r="E1199">
        <v>1</v>
      </c>
      <c r="F1199" s="4">
        <v>-0.24038000000000001</v>
      </c>
      <c r="G1199" s="4">
        <v>-5.8779999999999999E-2</v>
      </c>
      <c r="H1199" s="4">
        <v>-0.14957999999999999</v>
      </c>
      <c r="I1199" s="4">
        <v>0.18160000000000001</v>
      </c>
      <c r="J1199" s="4">
        <v>6.1600000000000002E-2</v>
      </c>
      <c r="K1199" s="4">
        <f t="shared" si="544"/>
        <v>16.233766233766232</v>
      </c>
      <c r="L1199" s="4">
        <v>1.1321000000000001</v>
      </c>
      <c r="M1199" s="4">
        <v>1.9872399999999999</v>
      </c>
      <c r="N1199" s="4">
        <v>-0.88343000000000005</v>
      </c>
      <c r="O1199" s="4">
        <v>1.9650300000000001</v>
      </c>
      <c r="P1199" s="4">
        <v>-0.30980000000000002</v>
      </c>
      <c r="Q1199" s="4">
        <v>1.93519</v>
      </c>
      <c r="R1199" s="4">
        <v>-0.30442000000000002</v>
      </c>
      <c r="S1199" s="4">
        <v>1.417E-2</v>
      </c>
      <c r="T1199" s="4">
        <v>0.95965</v>
      </c>
      <c r="U1199" s="4">
        <v>2.147E-2</v>
      </c>
      <c r="V1199" s="4">
        <v>0.10348</v>
      </c>
      <c r="W1199" s="4">
        <v>9.4020000000000006E-2</v>
      </c>
      <c r="X1199" s="4">
        <v>9.5140000000000002E-2</v>
      </c>
      <c r="Y1199" s="4">
        <f t="shared" si="545"/>
        <v>1.9624866666666667</v>
      </c>
      <c r="Z1199" s="4">
        <f t="shared" si="546"/>
        <v>-0.4992166666666667</v>
      </c>
      <c r="AA1199" s="4">
        <f t="shared" si="547"/>
        <v>4.3220000000000001E-2</v>
      </c>
      <c r="AB1199" s="4">
        <f t="shared" si="548"/>
        <v>0.38608999999999999</v>
      </c>
      <c r="AC1199" s="9">
        <v>-4.8710000000000003E-2</v>
      </c>
      <c r="AD1199" s="9">
        <v>-0.19669</v>
      </c>
      <c r="AE1199" s="4">
        <f t="shared" si="549"/>
        <v>-0.1227</v>
      </c>
      <c r="AF1199" s="4">
        <f t="shared" si="550"/>
        <v>0.14798</v>
      </c>
      <c r="AG1199" s="9">
        <v>107.6249</v>
      </c>
      <c r="AH1199" s="9">
        <v>94.073300000000003</v>
      </c>
      <c r="AI1199" s="4">
        <f t="shared" si="551"/>
        <v>100.84909999999999</v>
      </c>
      <c r="AJ1199" s="4">
        <f t="shared" si="552"/>
        <v>13.551599999999993</v>
      </c>
      <c r="AK1199" s="9">
        <v>7.8803000000000001</v>
      </c>
      <c r="AL1199" s="9">
        <v>12.980499999999999</v>
      </c>
      <c r="AM1199" s="9">
        <v>302.01400000000001</v>
      </c>
      <c r="AN1199" s="9">
        <v>32.540199999999999</v>
      </c>
      <c r="AO1199" s="9">
        <v>62.906399999999998</v>
      </c>
      <c r="AP1199" s="9">
        <v>186.7732</v>
      </c>
      <c r="AQ1199" s="4">
        <f t="shared" si="553"/>
        <v>20.210249999999998</v>
      </c>
      <c r="AR1199" s="4">
        <f t="shared" si="554"/>
        <v>37.943449999999999</v>
      </c>
      <c r="AS1199" s="4">
        <f t="shared" si="555"/>
        <v>244.39359999999999</v>
      </c>
      <c r="AT1199" s="4">
        <f t="shared" si="556"/>
        <v>24.6599</v>
      </c>
      <c r="AU1199" s="4">
        <f t="shared" si="557"/>
        <v>49.925899999999999</v>
      </c>
      <c r="AV1199" s="4">
        <f t="shared" si="558"/>
        <v>115.24080000000001</v>
      </c>
      <c r="AW1199" s="9">
        <v>7.47</v>
      </c>
      <c r="AX1199" s="9">
        <v>1.74</v>
      </c>
      <c r="AY1199" s="9">
        <v>3.32</v>
      </c>
      <c r="AZ1199" s="9">
        <v>2.56</v>
      </c>
      <c r="BA1199" s="9">
        <v>1.0900000000000001</v>
      </c>
      <c r="BB1199" s="9">
        <v>1.0900000000000001</v>
      </c>
      <c r="BC1199" s="4">
        <f t="shared" si="559"/>
        <v>5.0149999999999997</v>
      </c>
      <c r="BD1199" s="4">
        <f t="shared" si="560"/>
        <v>1.415</v>
      </c>
      <c r="BE1199" s="4">
        <f t="shared" si="561"/>
        <v>2.2050000000000001</v>
      </c>
      <c r="BF1199" s="4">
        <f t="shared" si="562"/>
        <v>4.91</v>
      </c>
      <c r="BG1199" s="4">
        <f t="shared" si="563"/>
        <v>0.64999999999999991</v>
      </c>
      <c r="BH1199" s="4">
        <f t="shared" si="564"/>
        <v>2.2299999999999995</v>
      </c>
      <c r="BI1199" s="4">
        <v>70.690603787051998</v>
      </c>
      <c r="BJ1199" s="4">
        <v>79.352383009148795</v>
      </c>
      <c r="BK1199" s="4">
        <v>150.04298679620001</v>
      </c>
      <c r="BL1199" s="9">
        <v>18.175731085568199</v>
      </c>
      <c r="BM1199" s="9">
        <v>18.175731085568199</v>
      </c>
      <c r="BN1199" s="9">
        <v>17.169570807957701</v>
      </c>
      <c r="BO1199" s="9">
        <v>17.169570807957701</v>
      </c>
      <c r="BP1199" s="9">
        <v>25.562028651698899</v>
      </c>
      <c r="BQ1199" s="9">
        <v>25.562944481988598</v>
      </c>
      <c r="BR1199" s="9">
        <v>11.3795286656425</v>
      </c>
      <c r="BS1199" s="9">
        <v>11.379059895264801</v>
      </c>
      <c r="BT1199" s="9">
        <v>43.737759737267197</v>
      </c>
      <c r="BU1199" s="9">
        <v>43.738675567556903</v>
      </c>
      <c r="BV1199" s="9">
        <v>28.549099473600201</v>
      </c>
      <c r="BW1199" s="9">
        <v>28.5486307032225</v>
      </c>
      <c r="BX1199" s="4">
        <f t="shared" si="565"/>
        <v>18.175731085568199</v>
      </c>
      <c r="BY1199" s="4">
        <f t="shared" si="566"/>
        <v>17.169570807957701</v>
      </c>
      <c r="BZ1199" s="4">
        <f t="shared" si="567"/>
        <v>1.0061602776104976</v>
      </c>
      <c r="CA1199" s="4">
        <f t="shared" si="568"/>
        <v>25.562944481988598</v>
      </c>
      <c r="CB1199" s="4">
        <f t="shared" si="569"/>
        <v>11.379059895264801</v>
      </c>
      <c r="CC1199" s="4">
        <f t="shared" si="570"/>
        <v>14.183884586723797</v>
      </c>
      <c r="CD1199" s="4">
        <f t="shared" si="571"/>
        <v>43.738675567556903</v>
      </c>
      <c r="CE1199" s="4">
        <f t="shared" si="572"/>
        <v>28.5486307032225</v>
      </c>
      <c r="CF1199" s="4">
        <f t="shared" si="573"/>
        <v>15.190044864334403</v>
      </c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</row>
    <row r="1200" spans="1:204" s="4" customFormat="1" x14ac:dyDescent="0.25">
      <c r="A1200">
        <v>1198</v>
      </c>
      <c r="B1200" t="s">
        <v>1247</v>
      </c>
      <c r="C1200">
        <v>0</v>
      </c>
      <c r="D1200">
        <v>142.607260213427</v>
      </c>
      <c r="E1200">
        <v>1</v>
      </c>
      <c r="F1200" s="4">
        <v>-0.2472</v>
      </c>
      <c r="G1200" s="4">
        <v>-4.8759999999999998E-2</v>
      </c>
      <c r="H1200" s="4">
        <v>-0.14798</v>
      </c>
      <c r="I1200" s="4">
        <v>0.19844000000000001</v>
      </c>
      <c r="J1200" s="4">
        <v>5.518E-2</v>
      </c>
      <c r="K1200" s="4">
        <f t="shared" si="544"/>
        <v>18.122508155128671</v>
      </c>
      <c r="L1200" s="4">
        <v>0.93210000000000004</v>
      </c>
      <c r="M1200" s="4">
        <v>1.9884599999999999</v>
      </c>
      <c r="N1200" s="4">
        <v>-0.88521000000000005</v>
      </c>
      <c r="O1200" s="4">
        <v>1.97679</v>
      </c>
      <c r="P1200" s="4">
        <v>-0.30303000000000002</v>
      </c>
      <c r="Q1200" s="4">
        <v>1.9415199999999999</v>
      </c>
      <c r="R1200" s="4">
        <v>-0.30136000000000002</v>
      </c>
      <c r="S1200" s="4">
        <v>1.308E-2</v>
      </c>
      <c r="T1200" s="4">
        <v>0.97560999999999998</v>
      </c>
      <c r="U1200" s="4">
        <v>1.7940000000000001E-2</v>
      </c>
      <c r="V1200" s="4">
        <v>0.10449</v>
      </c>
      <c r="W1200" s="4">
        <v>7.4800000000000005E-2</v>
      </c>
      <c r="X1200" s="4">
        <v>0.10041</v>
      </c>
      <c r="Y1200" s="4">
        <f t="shared" si="545"/>
        <v>1.9689233333333334</v>
      </c>
      <c r="Z1200" s="4">
        <f t="shared" si="546"/>
        <v>-0.49653333333333333</v>
      </c>
      <c r="AA1200" s="4">
        <f t="shared" si="547"/>
        <v>3.527333333333333E-2</v>
      </c>
      <c r="AB1200" s="4">
        <f t="shared" si="548"/>
        <v>0.39350333333333332</v>
      </c>
      <c r="AC1200" s="9">
        <v>-2.0449999999999999E-2</v>
      </c>
      <c r="AD1200" s="9">
        <v>-0.21237</v>
      </c>
      <c r="AE1200" s="4">
        <f t="shared" si="549"/>
        <v>-0.11641</v>
      </c>
      <c r="AF1200" s="4">
        <f t="shared" si="550"/>
        <v>0.19192000000000001</v>
      </c>
      <c r="AG1200" s="9">
        <v>105.41889999999999</v>
      </c>
      <c r="AH1200" s="9">
        <v>101.4306</v>
      </c>
      <c r="AI1200" s="4">
        <f t="shared" si="551"/>
        <v>103.42474999999999</v>
      </c>
      <c r="AJ1200" s="4">
        <f t="shared" si="552"/>
        <v>3.9882999999999953</v>
      </c>
      <c r="AK1200" s="9">
        <v>6.2237</v>
      </c>
      <c r="AL1200" s="9">
        <v>9.2424999999999997</v>
      </c>
      <c r="AM1200" s="9">
        <v>300.79059999999998</v>
      </c>
      <c r="AN1200" s="9">
        <v>38.106299999999997</v>
      </c>
      <c r="AO1200" s="9">
        <v>59.328800000000001</v>
      </c>
      <c r="AP1200" s="9">
        <v>206.85669999999999</v>
      </c>
      <c r="AQ1200" s="4">
        <f t="shared" si="553"/>
        <v>22.164999999999999</v>
      </c>
      <c r="AR1200" s="4">
        <f t="shared" si="554"/>
        <v>34.285650000000004</v>
      </c>
      <c r="AS1200" s="4">
        <f t="shared" si="555"/>
        <v>253.82364999999999</v>
      </c>
      <c r="AT1200" s="4">
        <f t="shared" si="556"/>
        <v>31.882599999999996</v>
      </c>
      <c r="AU1200" s="4">
        <f t="shared" si="557"/>
        <v>50.086300000000001</v>
      </c>
      <c r="AV1200" s="4">
        <f t="shared" si="558"/>
        <v>93.933899999999994</v>
      </c>
      <c r="AW1200" s="9">
        <v>7.02</v>
      </c>
      <c r="AX1200" s="9">
        <v>1.78</v>
      </c>
      <c r="AY1200" s="9">
        <v>3.8</v>
      </c>
      <c r="AZ1200" s="9">
        <v>2.56</v>
      </c>
      <c r="BA1200" s="9">
        <v>1.0900000000000001</v>
      </c>
      <c r="BB1200" s="9">
        <v>1.0900000000000001</v>
      </c>
      <c r="BC1200" s="4">
        <f t="shared" si="559"/>
        <v>4.79</v>
      </c>
      <c r="BD1200" s="4">
        <f t="shared" si="560"/>
        <v>1.4350000000000001</v>
      </c>
      <c r="BE1200" s="4">
        <f t="shared" si="561"/>
        <v>2.4449999999999998</v>
      </c>
      <c r="BF1200" s="4">
        <f t="shared" si="562"/>
        <v>4.4599999999999991</v>
      </c>
      <c r="BG1200" s="4">
        <f t="shared" si="563"/>
        <v>0.69</v>
      </c>
      <c r="BH1200" s="4">
        <f t="shared" si="564"/>
        <v>2.71</v>
      </c>
      <c r="BI1200" s="4">
        <v>69.914542533427195</v>
      </c>
      <c r="BJ1200" s="4">
        <v>80.069745487193202</v>
      </c>
      <c r="BK1200" s="4">
        <v>149.98428802062</v>
      </c>
      <c r="BL1200" s="9">
        <v>17.564922767351401</v>
      </c>
      <c r="BM1200" s="9">
        <v>17.564922767351401</v>
      </c>
      <c r="BN1200" s="9">
        <v>17.3923484993621</v>
      </c>
      <c r="BO1200" s="9">
        <v>17.3923484993621</v>
      </c>
      <c r="BP1200" s="9">
        <v>24.788997666957499</v>
      </c>
      <c r="BQ1200" s="9">
        <v>24.788997666957499</v>
      </c>
      <c r="BR1200" s="9">
        <v>15.245875076639001</v>
      </c>
      <c r="BS1200" s="9">
        <v>15.245875076639001</v>
      </c>
      <c r="BT1200" s="9">
        <v>42.353920434309003</v>
      </c>
      <c r="BU1200" s="9">
        <v>42.353920434309003</v>
      </c>
      <c r="BV1200" s="9">
        <v>32.638223576001103</v>
      </c>
      <c r="BW1200" s="9">
        <v>32.638223576001103</v>
      </c>
      <c r="BX1200" s="4">
        <f t="shared" si="565"/>
        <v>17.564922767351401</v>
      </c>
      <c r="BY1200" s="4">
        <f t="shared" si="566"/>
        <v>17.3923484993621</v>
      </c>
      <c r="BZ1200" s="4">
        <f t="shared" si="567"/>
        <v>0.17257426798930098</v>
      </c>
      <c r="CA1200" s="4">
        <f t="shared" si="568"/>
        <v>24.788997666957499</v>
      </c>
      <c r="CB1200" s="4">
        <f t="shared" si="569"/>
        <v>15.245875076639001</v>
      </c>
      <c r="CC1200" s="4">
        <f t="shared" si="570"/>
        <v>9.5431225903184984</v>
      </c>
      <c r="CD1200" s="4">
        <f t="shared" si="571"/>
        <v>42.353920434309003</v>
      </c>
      <c r="CE1200" s="4">
        <f t="shared" si="572"/>
        <v>32.638223576001103</v>
      </c>
      <c r="CF1200" s="4">
        <f t="shared" si="573"/>
        <v>9.7156968583079006</v>
      </c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</row>
    <row r="1201" spans="1:204" s="4" customFormat="1" x14ac:dyDescent="0.25">
      <c r="A1201">
        <v>1199</v>
      </c>
      <c r="B1201" t="s">
        <v>1248</v>
      </c>
      <c r="C1201">
        <v>0</v>
      </c>
      <c r="D1201">
        <v>142.607260213427</v>
      </c>
      <c r="E1201">
        <v>1</v>
      </c>
      <c r="F1201" s="4">
        <v>-0.24743999999999999</v>
      </c>
      <c r="G1201" s="4">
        <v>-6.0319999999999999E-2</v>
      </c>
      <c r="H1201" s="4">
        <v>-0.15387999999999999</v>
      </c>
      <c r="I1201" s="4">
        <v>0.18712000000000001</v>
      </c>
      <c r="J1201" s="4">
        <v>6.3270000000000007E-2</v>
      </c>
      <c r="K1201" s="4">
        <f t="shared" si="544"/>
        <v>15.805278963173699</v>
      </c>
      <c r="L1201" s="4">
        <v>0.8357</v>
      </c>
      <c r="M1201" s="4">
        <v>1.9872099999999999</v>
      </c>
      <c r="N1201" s="4">
        <v>-0.88714000000000004</v>
      </c>
      <c r="O1201" s="4">
        <v>1.96638</v>
      </c>
      <c r="P1201" s="4">
        <v>-0.31168000000000001</v>
      </c>
      <c r="Q1201" s="4">
        <v>1.9333400000000001</v>
      </c>
      <c r="R1201" s="4">
        <v>-0.30697999999999998</v>
      </c>
      <c r="S1201" s="4">
        <v>1.4149999999999999E-2</v>
      </c>
      <c r="T1201" s="4">
        <v>0.95909999999999995</v>
      </c>
      <c r="U1201" s="4">
        <v>2.1530000000000001E-2</v>
      </c>
      <c r="V1201" s="4">
        <v>0.10027999999999999</v>
      </c>
      <c r="W1201" s="4">
        <v>8.838E-2</v>
      </c>
      <c r="X1201" s="4">
        <v>9.3079999999999996E-2</v>
      </c>
      <c r="Y1201" s="4">
        <f t="shared" si="545"/>
        <v>1.9623100000000002</v>
      </c>
      <c r="Z1201" s="4">
        <f t="shared" si="546"/>
        <v>-0.50193333333333334</v>
      </c>
      <c r="AA1201" s="4">
        <f t="shared" si="547"/>
        <v>4.1353333333333332E-2</v>
      </c>
      <c r="AB1201" s="4">
        <f t="shared" si="548"/>
        <v>0.38415333333333335</v>
      </c>
      <c r="AC1201" s="9">
        <v>-4.8599999999999997E-2</v>
      </c>
      <c r="AD1201" s="9">
        <v>-0.19056999999999999</v>
      </c>
      <c r="AE1201" s="4">
        <f t="shared" si="549"/>
        <v>-0.119585</v>
      </c>
      <c r="AF1201" s="4">
        <f t="shared" si="550"/>
        <v>0.14196999999999999</v>
      </c>
      <c r="AG1201" s="9">
        <v>107.6996</v>
      </c>
      <c r="AH1201" s="9">
        <v>93.172300000000007</v>
      </c>
      <c r="AI1201" s="4">
        <f t="shared" si="551"/>
        <v>100.43595000000001</v>
      </c>
      <c r="AJ1201" s="4">
        <f t="shared" si="552"/>
        <v>14.527299999999997</v>
      </c>
      <c r="AK1201" s="9">
        <v>8.0607000000000006</v>
      </c>
      <c r="AL1201" s="9">
        <v>12.3011</v>
      </c>
      <c r="AM1201" s="9">
        <v>302.73700000000002</v>
      </c>
      <c r="AN1201" s="9">
        <v>32.578400000000002</v>
      </c>
      <c r="AO1201" s="9">
        <v>60.866100000000003</v>
      </c>
      <c r="AP1201" s="9">
        <v>186.07249999999999</v>
      </c>
      <c r="AQ1201" s="4">
        <f t="shared" si="553"/>
        <v>20.31955</v>
      </c>
      <c r="AR1201" s="4">
        <f t="shared" si="554"/>
        <v>36.583600000000004</v>
      </c>
      <c r="AS1201" s="4">
        <f t="shared" si="555"/>
        <v>244.40475000000001</v>
      </c>
      <c r="AT1201" s="4">
        <f t="shared" si="556"/>
        <v>24.517700000000001</v>
      </c>
      <c r="AU1201" s="4">
        <f t="shared" si="557"/>
        <v>48.565000000000005</v>
      </c>
      <c r="AV1201" s="4">
        <f t="shared" si="558"/>
        <v>116.66450000000003</v>
      </c>
      <c r="AW1201" s="9">
        <v>7.1</v>
      </c>
      <c r="AX1201" s="9">
        <v>1.78</v>
      </c>
      <c r="AY1201" s="9">
        <v>3.58</v>
      </c>
      <c r="AZ1201" s="9">
        <v>2.56</v>
      </c>
      <c r="BA1201" s="9">
        <v>1.0900000000000001</v>
      </c>
      <c r="BB1201" s="9">
        <v>1.0900000000000001</v>
      </c>
      <c r="BC1201" s="4">
        <f t="shared" si="559"/>
        <v>4.83</v>
      </c>
      <c r="BD1201" s="4">
        <f t="shared" si="560"/>
        <v>1.4350000000000001</v>
      </c>
      <c r="BE1201" s="4">
        <f t="shared" si="561"/>
        <v>2.335</v>
      </c>
      <c r="BF1201" s="4">
        <f t="shared" si="562"/>
        <v>4.5399999999999991</v>
      </c>
      <c r="BG1201" s="4">
        <f t="shared" si="563"/>
        <v>0.69</v>
      </c>
      <c r="BH1201" s="4">
        <f t="shared" si="564"/>
        <v>2.4900000000000002</v>
      </c>
      <c r="BI1201" s="4">
        <v>70.684328359125104</v>
      </c>
      <c r="BJ1201" s="4">
        <v>79.374619322710103</v>
      </c>
      <c r="BK1201" s="4">
        <v>150.05894768183501</v>
      </c>
      <c r="BL1201" s="9">
        <v>17.1936266150107</v>
      </c>
      <c r="BM1201" s="9">
        <v>17.1936266150107</v>
      </c>
      <c r="BN1201" s="9">
        <v>18.148537564551699</v>
      </c>
      <c r="BO1201" s="9">
        <v>18.148537564551699</v>
      </c>
      <c r="BP1201" s="9">
        <v>23.5034433437202</v>
      </c>
      <c r="BQ1201" s="9">
        <v>23.5044653695855</v>
      </c>
      <c r="BR1201" s="9">
        <v>16.183355304702101</v>
      </c>
      <c r="BS1201" s="9">
        <v>16.183355304702101</v>
      </c>
      <c r="BT1201" s="9">
        <v>40.697069958730999</v>
      </c>
      <c r="BU1201" s="9">
        <v>40.698091984596303</v>
      </c>
      <c r="BV1201" s="9">
        <v>34.331892869253899</v>
      </c>
      <c r="BW1201" s="9">
        <v>34.331892869253899</v>
      </c>
      <c r="BX1201" s="4">
        <f t="shared" si="565"/>
        <v>18.148537564551699</v>
      </c>
      <c r="BY1201" s="4">
        <f t="shared" si="566"/>
        <v>17.1936266150107</v>
      </c>
      <c r="BZ1201" s="4">
        <f t="shared" si="567"/>
        <v>0.95491094954099864</v>
      </c>
      <c r="CA1201" s="4">
        <f t="shared" si="568"/>
        <v>23.5044653695855</v>
      </c>
      <c r="CB1201" s="4">
        <f t="shared" si="569"/>
        <v>16.183355304702101</v>
      </c>
      <c r="CC1201" s="4">
        <f t="shared" si="570"/>
        <v>7.3211100648833991</v>
      </c>
      <c r="CD1201" s="4">
        <f t="shared" si="571"/>
        <v>40.698091984596303</v>
      </c>
      <c r="CE1201" s="4">
        <f t="shared" si="572"/>
        <v>34.331892869253899</v>
      </c>
      <c r="CF1201" s="4">
        <f t="shared" si="573"/>
        <v>6.366199115342404</v>
      </c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</row>
    <row r="1202" spans="1:204" s="4" customFormat="1" x14ac:dyDescent="0.25">
      <c r="A1202">
        <v>1200</v>
      </c>
      <c r="B1202" t="s">
        <v>1249</v>
      </c>
      <c r="C1202">
        <v>0</v>
      </c>
      <c r="D1202">
        <v>142.271111513579</v>
      </c>
      <c r="E1202">
        <v>12</v>
      </c>
      <c r="F1202" s="4">
        <v>-0.28053</v>
      </c>
      <c r="G1202" s="4">
        <v>1.9050000000000001E-2</v>
      </c>
      <c r="H1202" s="4">
        <v>-0.13074</v>
      </c>
      <c r="I1202" s="4">
        <v>0.29958000000000001</v>
      </c>
      <c r="J1202" s="4">
        <v>2.853E-2</v>
      </c>
      <c r="K1202" s="4">
        <f t="shared" si="544"/>
        <v>35.050823694356815</v>
      </c>
      <c r="L1202" s="4">
        <v>1.0953999999999999</v>
      </c>
      <c r="M1202" s="4">
        <v>1.99078</v>
      </c>
      <c r="N1202" s="4">
        <v>-0.88092999999999999</v>
      </c>
      <c r="O1202" s="4">
        <v>1.98268</v>
      </c>
      <c r="P1202" s="4">
        <v>-0.29619000000000001</v>
      </c>
      <c r="Q1202" s="4">
        <v>1.9732400000000001</v>
      </c>
      <c r="R1202" s="4">
        <v>-0.29630000000000001</v>
      </c>
      <c r="S1202" s="4">
        <v>1.468E-2</v>
      </c>
      <c r="T1202" s="4">
        <v>0.99197999999999997</v>
      </c>
      <c r="U1202" s="4">
        <v>3.3059999999999999E-2</v>
      </c>
      <c r="V1202" s="4">
        <v>0.11247</v>
      </c>
      <c r="W1202" s="4">
        <v>2.1569999999999999E-2</v>
      </c>
      <c r="X1202" s="4">
        <v>0.11311</v>
      </c>
      <c r="Y1202" s="4">
        <f t="shared" si="545"/>
        <v>1.9822333333333333</v>
      </c>
      <c r="Z1202" s="4">
        <f t="shared" si="546"/>
        <v>-0.49113999999999997</v>
      </c>
      <c r="AA1202" s="4">
        <f t="shared" si="547"/>
        <v>2.3103333333333333E-2</v>
      </c>
      <c r="AB1202" s="4">
        <f t="shared" si="548"/>
        <v>0.40585333333333334</v>
      </c>
      <c r="AC1202" s="9">
        <v>-2.9569999999999999E-2</v>
      </c>
      <c r="AD1202" s="9">
        <v>-0.24665000000000001</v>
      </c>
      <c r="AE1202" s="4">
        <f t="shared" si="549"/>
        <v>-0.13811000000000001</v>
      </c>
      <c r="AF1202" s="4">
        <f t="shared" si="550"/>
        <v>0.21708</v>
      </c>
      <c r="AG1202" s="9">
        <v>95.1631</v>
      </c>
      <c r="AH1202" s="9">
        <v>109.1401</v>
      </c>
      <c r="AI1202" s="4">
        <f t="shared" si="551"/>
        <v>102.1516</v>
      </c>
      <c r="AJ1202" s="4">
        <f t="shared" si="552"/>
        <v>13.977000000000004</v>
      </c>
      <c r="AK1202" s="9">
        <v>-7.5019999999999998</v>
      </c>
      <c r="AL1202" s="9">
        <v>-4.4789000000000003</v>
      </c>
      <c r="AM1202" s="9">
        <v>297.47019999999998</v>
      </c>
      <c r="AN1202" s="9">
        <v>45.346400000000003</v>
      </c>
      <c r="AO1202" s="9">
        <v>52.155099999999997</v>
      </c>
      <c r="AP1202" s="9">
        <v>229.9187</v>
      </c>
      <c r="AQ1202" s="4">
        <f t="shared" si="553"/>
        <v>18.9222</v>
      </c>
      <c r="AR1202" s="4">
        <f t="shared" si="554"/>
        <v>23.838099999999997</v>
      </c>
      <c r="AS1202" s="4">
        <f t="shared" si="555"/>
        <v>263.69444999999996</v>
      </c>
      <c r="AT1202" s="4">
        <f t="shared" si="556"/>
        <v>52.848400000000005</v>
      </c>
      <c r="AU1202" s="4">
        <f t="shared" si="557"/>
        <v>56.634</v>
      </c>
      <c r="AV1202" s="4">
        <f t="shared" si="558"/>
        <v>67.551499999999976</v>
      </c>
      <c r="AW1202" s="9">
        <v>5.89</v>
      </c>
      <c r="AX1202" s="9">
        <v>1.98</v>
      </c>
      <c r="AY1202" s="9">
        <v>6.13</v>
      </c>
      <c r="AZ1202" s="9">
        <v>2.56</v>
      </c>
      <c r="BA1202" s="9">
        <v>1.0900000000000001</v>
      </c>
      <c r="BB1202" s="9">
        <v>1.0900000000000001</v>
      </c>
      <c r="BC1202" s="4">
        <f t="shared" si="559"/>
        <v>4.2249999999999996</v>
      </c>
      <c r="BD1202" s="4">
        <f t="shared" si="560"/>
        <v>1.5350000000000001</v>
      </c>
      <c r="BE1202" s="4">
        <f t="shared" si="561"/>
        <v>3.61</v>
      </c>
      <c r="BF1202" s="4">
        <f t="shared" si="562"/>
        <v>3.3299999999999996</v>
      </c>
      <c r="BG1202" s="4">
        <f t="shared" si="563"/>
        <v>0.8899999999999999</v>
      </c>
      <c r="BH1202" s="4">
        <f t="shared" si="564"/>
        <v>5.04</v>
      </c>
      <c r="BI1202" s="4">
        <v>82.608687324861293</v>
      </c>
      <c r="BJ1202" s="4">
        <v>100.012098992671</v>
      </c>
      <c r="BK1202" s="4">
        <v>182.620786317533</v>
      </c>
      <c r="BL1202" s="9">
        <v>28.377485085374499</v>
      </c>
      <c r="BM1202" s="9">
        <v>18.469630293477401</v>
      </c>
      <c r="BN1202" s="9">
        <v>15.647779535688001</v>
      </c>
      <c r="BO1202" s="9">
        <v>20.113792410321299</v>
      </c>
      <c r="BP1202" s="9">
        <v>66.009061175063195</v>
      </c>
      <c r="BQ1202" s="9">
        <v>21.662727444525</v>
      </c>
      <c r="BR1202" s="9">
        <v>1.10378080938009</v>
      </c>
      <c r="BS1202" s="9">
        <v>11.236529563703201</v>
      </c>
      <c r="BT1202" s="9">
        <v>94.386546260437797</v>
      </c>
      <c r="BU1202" s="9">
        <v>40.132357738002497</v>
      </c>
      <c r="BV1202" s="9">
        <v>16.7515603450681</v>
      </c>
      <c r="BW1202" s="9">
        <v>31.350321974024499</v>
      </c>
      <c r="BX1202" s="4">
        <f t="shared" si="565"/>
        <v>28.377485085374499</v>
      </c>
      <c r="BY1202" s="4">
        <f t="shared" si="566"/>
        <v>15.647779535688001</v>
      </c>
      <c r="BZ1202" s="4">
        <f t="shared" si="567"/>
        <v>12.729705549686498</v>
      </c>
      <c r="CA1202" s="4">
        <f t="shared" si="568"/>
        <v>66.009061175063195</v>
      </c>
      <c r="CB1202" s="4">
        <f t="shared" si="569"/>
        <v>1.10378080938009</v>
      </c>
      <c r="CC1202" s="4">
        <f t="shared" si="570"/>
        <v>64.905280365683112</v>
      </c>
      <c r="CD1202" s="4">
        <f t="shared" si="571"/>
        <v>94.386546260437797</v>
      </c>
      <c r="CE1202" s="4">
        <f t="shared" si="572"/>
        <v>16.7515603450681</v>
      </c>
      <c r="CF1202" s="4">
        <f t="shared" si="573"/>
        <v>77.634985915369697</v>
      </c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</row>
    <row r="1203" spans="1:204" s="4" customFormat="1" x14ac:dyDescent="0.25">
      <c r="A1203">
        <v>1201</v>
      </c>
      <c r="B1203" t="s">
        <v>1250</v>
      </c>
      <c r="C1203">
        <v>0</v>
      </c>
      <c r="D1203">
        <v>142.19750240292501</v>
      </c>
      <c r="E1203">
        <v>1</v>
      </c>
      <c r="F1203" s="4">
        <v>-0.23752000000000001</v>
      </c>
      <c r="G1203" s="4">
        <v>-3.5139999999999998E-2</v>
      </c>
      <c r="H1203" s="4">
        <v>-0.13633000000000001</v>
      </c>
      <c r="I1203" s="4">
        <v>0.20238</v>
      </c>
      <c r="J1203" s="4">
        <v>4.5920000000000002E-2</v>
      </c>
      <c r="K1203" s="4">
        <f t="shared" si="544"/>
        <v>21.777003484320556</v>
      </c>
      <c r="L1203" s="4">
        <v>1.64</v>
      </c>
      <c r="M1203" s="4">
        <v>1.9889300000000001</v>
      </c>
      <c r="N1203" s="4">
        <v>-0.87253999999999998</v>
      </c>
      <c r="O1203" s="4">
        <v>1.9821599999999999</v>
      </c>
      <c r="P1203" s="4">
        <v>-0.29081000000000001</v>
      </c>
      <c r="Q1203" s="4">
        <v>1.9408399999999999</v>
      </c>
      <c r="R1203" s="4">
        <v>-0.28893000000000002</v>
      </c>
      <c r="S1203" s="4">
        <v>1.345E-2</v>
      </c>
      <c r="T1203" s="4">
        <v>0.98546</v>
      </c>
      <c r="U1203" s="4">
        <v>1.8290000000000001E-2</v>
      </c>
      <c r="V1203" s="4">
        <v>0.11676</v>
      </c>
      <c r="W1203" s="4">
        <v>7.5109999999999996E-2</v>
      </c>
      <c r="X1203" s="4">
        <v>0.11248</v>
      </c>
      <c r="Y1203" s="4">
        <f t="shared" si="545"/>
        <v>1.9706433333333333</v>
      </c>
      <c r="Z1203" s="4">
        <f t="shared" si="546"/>
        <v>-0.48409333333333332</v>
      </c>
      <c r="AA1203" s="4">
        <f t="shared" si="547"/>
        <v>3.5616666666666665E-2</v>
      </c>
      <c r="AB1203" s="4">
        <f t="shared" si="548"/>
        <v>0.40489999999999998</v>
      </c>
      <c r="AC1203" s="9">
        <v>-0.23513000000000001</v>
      </c>
      <c r="AD1203" s="9">
        <v>-1.159E-2</v>
      </c>
      <c r="AE1203" s="4">
        <f t="shared" si="549"/>
        <v>-0.12336</v>
      </c>
      <c r="AF1203" s="4">
        <f t="shared" si="550"/>
        <v>0.22354000000000002</v>
      </c>
      <c r="AG1203" s="9">
        <v>102.6033</v>
      </c>
      <c r="AH1203" s="9">
        <v>98.303200000000004</v>
      </c>
      <c r="AI1203" s="4">
        <f t="shared" si="551"/>
        <v>100.45325</v>
      </c>
      <c r="AJ1203" s="4">
        <f t="shared" si="552"/>
        <v>4.3001000000000005</v>
      </c>
      <c r="AK1203" s="9">
        <v>44.202300000000001</v>
      </c>
      <c r="AL1203" s="9">
        <v>58.2333</v>
      </c>
      <c r="AM1203" s="9">
        <v>205.3742</v>
      </c>
      <c r="AN1203" s="9">
        <v>-9.0525000000000002</v>
      </c>
      <c r="AO1203" s="9">
        <v>4.6843000000000004</v>
      </c>
      <c r="AP1203" s="9">
        <v>299.27789999999999</v>
      </c>
      <c r="AQ1203" s="4">
        <f t="shared" si="553"/>
        <v>17.5749</v>
      </c>
      <c r="AR1203" s="4">
        <f t="shared" si="554"/>
        <v>31.4588</v>
      </c>
      <c r="AS1203" s="4">
        <f t="shared" si="555"/>
        <v>252.32605000000001</v>
      </c>
      <c r="AT1203" s="4">
        <f t="shared" si="556"/>
        <v>53.254800000000003</v>
      </c>
      <c r="AU1203" s="4">
        <f t="shared" si="557"/>
        <v>53.548999999999999</v>
      </c>
      <c r="AV1203" s="4">
        <f t="shared" si="558"/>
        <v>93.903699999999986</v>
      </c>
      <c r="AW1203" s="9">
        <v>2.56</v>
      </c>
      <c r="AX1203" s="9">
        <v>1.0900000000000001</v>
      </c>
      <c r="AY1203" s="9">
        <v>1.0900000000000001</v>
      </c>
      <c r="AZ1203" s="9">
        <v>8.2200000000000006</v>
      </c>
      <c r="BA1203" s="9">
        <v>2.0299999999999998</v>
      </c>
      <c r="BB1203" s="9">
        <v>4.3600000000000003</v>
      </c>
      <c r="BC1203" s="4">
        <f t="shared" si="559"/>
        <v>5.3900000000000006</v>
      </c>
      <c r="BD1203" s="4">
        <f t="shared" si="560"/>
        <v>1.56</v>
      </c>
      <c r="BE1203" s="4">
        <f t="shared" si="561"/>
        <v>2.7250000000000001</v>
      </c>
      <c r="BF1203" s="4">
        <f t="shared" si="562"/>
        <v>5.66</v>
      </c>
      <c r="BG1203" s="4">
        <f t="shared" si="563"/>
        <v>0.93999999999999972</v>
      </c>
      <c r="BH1203" s="4">
        <f t="shared" si="564"/>
        <v>3.2700000000000005</v>
      </c>
      <c r="BI1203" s="4">
        <v>70.778459778028306</v>
      </c>
      <c r="BJ1203" s="4">
        <v>105.44457836915799</v>
      </c>
      <c r="BK1203" s="4">
        <v>176.223038147186</v>
      </c>
      <c r="BL1203" s="9">
        <v>17.762598747048301</v>
      </c>
      <c r="BM1203" s="9">
        <v>17.611988476803099</v>
      </c>
      <c r="BN1203" s="9">
        <v>17.777241412211001</v>
      </c>
      <c r="BO1203" s="9">
        <v>17.626631141965799</v>
      </c>
      <c r="BP1203" s="9">
        <v>19.5698009985643</v>
      </c>
      <c r="BQ1203" s="9">
        <v>18.803577992266899</v>
      </c>
      <c r="BR1203" s="9">
        <v>31.4760126115346</v>
      </c>
      <c r="BS1203" s="9">
        <v>35.595186766792096</v>
      </c>
      <c r="BT1203" s="9">
        <v>37.332399745612598</v>
      </c>
      <c r="BU1203" s="9">
        <v>36.415566469070001</v>
      </c>
      <c r="BV1203" s="9">
        <v>49.253254023745697</v>
      </c>
      <c r="BW1203" s="9">
        <v>53.221817908757998</v>
      </c>
      <c r="BX1203" s="4">
        <f t="shared" si="565"/>
        <v>17.777241412211001</v>
      </c>
      <c r="BY1203" s="4">
        <f t="shared" si="566"/>
        <v>17.611988476803099</v>
      </c>
      <c r="BZ1203" s="4">
        <f t="shared" si="567"/>
        <v>0.16525293540790287</v>
      </c>
      <c r="CA1203" s="4">
        <f t="shared" si="568"/>
        <v>35.595186766792096</v>
      </c>
      <c r="CB1203" s="4">
        <f t="shared" si="569"/>
        <v>18.803577992266899</v>
      </c>
      <c r="CC1203" s="4">
        <f t="shared" si="570"/>
        <v>16.791608774525198</v>
      </c>
      <c r="CD1203" s="4">
        <f t="shared" si="571"/>
        <v>53.221817908757998</v>
      </c>
      <c r="CE1203" s="4">
        <f t="shared" si="572"/>
        <v>36.415566469070001</v>
      </c>
      <c r="CF1203" s="4">
        <f t="shared" si="573"/>
        <v>16.806251439687998</v>
      </c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</row>
    <row r="1204" spans="1:204" s="4" customFormat="1" x14ac:dyDescent="0.25">
      <c r="A1204">
        <v>1202</v>
      </c>
      <c r="B1204" t="s">
        <v>1251</v>
      </c>
      <c r="C1204">
        <v>0</v>
      </c>
      <c r="D1204">
        <v>142.19750240292501</v>
      </c>
      <c r="E1204">
        <v>3</v>
      </c>
      <c r="F1204" s="4">
        <v>-0.24426</v>
      </c>
      <c r="G1204" s="4">
        <v>-1.457E-2</v>
      </c>
      <c r="H1204" s="4">
        <v>-0.12942000000000001</v>
      </c>
      <c r="I1204" s="4">
        <v>0.22969000000000001</v>
      </c>
      <c r="J1204" s="4">
        <v>3.6459999999999999E-2</v>
      </c>
      <c r="K1204" s="4">
        <f t="shared" si="544"/>
        <v>27.427317608337905</v>
      </c>
      <c r="L1204" s="4">
        <v>0.78190000000000004</v>
      </c>
      <c r="M1204" s="4">
        <v>1.98892</v>
      </c>
      <c r="N1204" s="4">
        <v>-0.87690000000000001</v>
      </c>
      <c r="O1204" s="4">
        <v>1.97678</v>
      </c>
      <c r="P1204" s="4">
        <v>-0.29286000000000001</v>
      </c>
      <c r="Q1204" s="4">
        <v>1.97478</v>
      </c>
      <c r="R1204" s="4">
        <v>-0.29520999999999997</v>
      </c>
      <c r="S1204" s="4">
        <v>1.455E-2</v>
      </c>
      <c r="T1204" s="4">
        <v>0.99297000000000002</v>
      </c>
      <c r="U1204" s="4">
        <v>5.7709999999999997E-2</v>
      </c>
      <c r="V1204" s="4">
        <v>0.11484</v>
      </c>
      <c r="W1204" s="4">
        <v>2.3089999999999999E-2</v>
      </c>
      <c r="X1204" s="4">
        <v>0.11599</v>
      </c>
      <c r="Y1204" s="4">
        <f t="shared" si="545"/>
        <v>1.9801599999999999</v>
      </c>
      <c r="Z1204" s="4">
        <f t="shared" si="546"/>
        <v>-0.48832333333333339</v>
      </c>
      <c r="AA1204" s="4">
        <f t="shared" si="547"/>
        <v>3.178333333333333E-2</v>
      </c>
      <c r="AB1204" s="4">
        <f t="shared" si="548"/>
        <v>0.40793333333333331</v>
      </c>
      <c r="AC1204" s="9">
        <v>-0.25758999999999999</v>
      </c>
      <c r="AD1204" s="9">
        <v>1.0869999999999999E-2</v>
      </c>
      <c r="AE1204" s="4">
        <f t="shared" si="549"/>
        <v>-0.12336</v>
      </c>
      <c r="AF1204" s="4">
        <f t="shared" si="550"/>
        <v>0.26845999999999998</v>
      </c>
      <c r="AG1204" s="9">
        <v>114.642</v>
      </c>
      <c r="AH1204" s="9">
        <v>94.567499999999995</v>
      </c>
      <c r="AI1204" s="4">
        <f t="shared" si="551"/>
        <v>104.60475</v>
      </c>
      <c r="AJ1204" s="4">
        <f t="shared" si="552"/>
        <v>20.0745</v>
      </c>
      <c r="AK1204" s="9">
        <v>38.726199999999999</v>
      </c>
      <c r="AL1204" s="9">
        <v>55.430399999999999</v>
      </c>
      <c r="AM1204" s="9">
        <v>249.76939999999999</v>
      </c>
      <c r="AN1204" s="9">
        <v>-7.4912999999999998</v>
      </c>
      <c r="AO1204" s="9">
        <v>-2.5455000000000001</v>
      </c>
      <c r="AP1204" s="9">
        <v>293.73930000000001</v>
      </c>
      <c r="AQ1204" s="4">
        <f t="shared" si="553"/>
        <v>15.61745</v>
      </c>
      <c r="AR1204" s="4">
        <f t="shared" si="554"/>
        <v>26.442450000000001</v>
      </c>
      <c r="AS1204" s="4">
        <f t="shared" si="555"/>
        <v>271.75434999999999</v>
      </c>
      <c r="AT1204" s="4">
        <f t="shared" si="556"/>
        <v>46.217500000000001</v>
      </c>
      <c r="AU1204" s="4">
        <f t="shared" si="557"/>
        <v>57.975899999999996</v>
      </c>
      <c r="AV1204" s="4">
        <f t="shared" si="558"/>
        <v>43.969900000000024</v>
      </c>
      <c r="AW1204" s="9">
        <v>2.56</v>
      </c>
      <c r="AX1204" s="9">
        <v>1.0900000000000001</v>
      </c>
      <c r="AY1204" s="9">
        <v>1.0900000000000001</v>
      </c>
      <c r="AZ1204" s="9">
        <v>6.75</v>
      </c>
      <c r="BA1204" s="9">
        <v>2.27</v>
      </c>
      <c r="BB1204" s="9">
        <v>5.94</v>
      </c>
      <c r="BC1204" s="4">
        <f t="shared" si="559"/>
        <v>4.6550000000000002</v>
      </c>
      <c r="BD1204" s="4">
        <f t="shared" si="560"/>
        <v>1.6800000000000002</v>
      </c>
      <c r="BE1204" s="4">
        <f t="shared" si="561"/>
        <v>3.5150000000000001</v>
      </c>
      <c r="BF1204" s="4">
        <f t="shared" si="562"/>
        <v>4.1899999999999995</v>
      </c>
      <c r="BG1204" s="4">
        <f t="shared" si="563"/>
        <v>1.18</v>
      </c>
      <c r="BH1204" s="4">
        <f t="shared" si="564"/>
        <v>4.8500000000000005</v>
      </c>
      <c r="BI1204" s="4">
        <v>80.706186758360602</v>
      </c>
      <c r="BJ1204" s="4">
        <v>99.856684358088899</v>
      </c>
      <c r="BK1204" s="4">
        <v>180.562871116449</v>
      </c>
      <c r="BL1204" s="9">
        <v>20.615826644472101</v>
      </c>
      <c r="BM1204" s="9">
        <v>20.615826644472101</v>
      </c>
      <c r="BN1204" s="9">
        <v>19.7372667347082</v>
      </c>
      <c r="BO1204" s="9">
        <v>19.7372667347082</v>
      </c>
      <c r="BP1204" s="9">
        <v>38.155665212871497</v>
      </c>
      <c r="BQ1204" s="9">
        <v>38.1698063297574</v>
      </c>
      <c r="BR1204" s="9">
        <v>11.765101367841099</v>
      </c>
      <c r="BS1204" s="9">
        <v>11.7661114476187</v>
      </c>
      <c r="BT1204" s="9">
        <v>58.771491857343698</v>
      </c>
      <c r="BU1204" s="9">
        <v>58.7856329742295</v>
      </c>
      <c r="BV1204" s="9">
        <v>31.502368102549301</v>
      </c>
      <c r="BW1204" s="9">
        <v>31.503378182326902</v>
      </c>
      <c r="BX1204" s="4">
        <f t="shared" si="565"/>
        <v>20.615826644472101</v>
      </c>
      <c r="BY1204" s="4">
        <f t="shared" si="566"/>
        <v>19.7372667347082</v>
      </c>
      <c r="BZ1204" s="4">
        <f t="shared" si="567"/>
        <v>0.87855990976390075</v>
      </c>
      <c r="CA1204" s="4">
        <f t="shared" si="568"/>
        <v>38.1698063297574</v>
      </c>
      <c r="CB1204" s="4">
        <f t="shared" si="569"/>
        <v>11.765101367841099</v>
      </c>
      <c r="CC1204" s="4">
        <f t="shared" si="570"/>
        <v>26.404704961916302</v>
      </c>
      <c r="CD1204" s="4">
        <f t="shared" si="571"/>
        <v>58.7856329742295</v>
      </c>
      <c r="CE1204" s="4">
        <f t="shared" si="572"/>
        <v>31.502368102549301</v>
      </c>
      <c r="CF1204" s="4">
        <f t="shared" si="573"/>
        <v>27.283264871680199</v>
      </c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</row>
    <row r="1205" spans="1:204" s="4" customFormat="1" x14ac:dyDescent="0.25">
      <c r="A1205">
        <v>1203</v>
      </c>
      <c r="B1205" t="s">
        <v>1252</v>
      </c>
      <c r="C1205">
        <v>0</v>
      </c>
      <c r="D1205">
        <v>142.19750240292501</v>
      </c>
      <c r="E1205">
        <v>1</v>
      </c>
      <c r="F1205" s="4">
        <v>-0.24437999999999999</v>
      </c>
      <c r="G1205" s="4">
        <v>-3.9100000000000003E-2</v>
      </c>
      <c r="H1205" s="4">
        <v>-0.14174</v>
      </c>
      <c r="I1205" s="4">
        <v>0.20527999999999999</v>
      </c>
      <c r="J1205" s="4">
        <v>4.8930000000000001E-2</v>
      </c>
      <c r="K1205" s="4">
        <f t="shared" si="544"/>
        <v>20.437359493153483</v>
      </c>
      <c r="L1205" s="4">
        <v>1.1004</v>
      </c>
      <c r="M1205" s="4">
        <v>1.9887900000000001</v>
      </c>
      <c r="N1205" s="4">
        <v>-0.87453000000000003</v>
      </c>
      <c r="O1205" s="4">
        <v>1.98143</v>
      </c>
      <c r="P1205" s="4">
        <v>-0.29322999999999999</v>
      </c>
      <c r="Q1205" s="4">
        <v>1.9394</v>
      </c>
      <c r="R1205" s="4">
        <v>-0.2913</v>
      </c>
      <c r="S1205" s="4">
        <v>1.3310000000000001E-2</v>
      </c>
      <c r="T1205" s="4">
        <v>0.98429</v>
      </c>
      <c r="U1205" s="4">
        <v>1.8880000000000001E-2</v>
      </c>
      <c r="V1205" s="4">
        <v>0.11548</v>
      </c>
      <c r="W1205" s="4">
        <v>7.2900000000000006E-2</v>
      </c>
      <c r="X1205" s="4">
        <v>0.11044</v>
      </c>
      <c r="Y1205" s="4">
        <f t="shared" si="545"/>
        <v>1.9698733333333334</v>
      </c>
      <c r="Z1205" s="4">
        <f t="shared" si="546"/>
        <v>-0.48635333333333336</v>
      </c>
      <c r="AA1205" s="4">
        <f t="shared" si="547"/>
        <v>3.5030000000000006E-2</v>
      </c>
      <c r="AB1205" s="4">
        <f t="shared" si="548"/>
        <v>0.40340333333333334</v>
      </c>
      <c r="AC1205" s="9">
        <v>-0.23282</v>
      </c>
      <c r="AD1205" s="9">
        <v>-1.017E-2</v>
      </c>
      <c r="AE1205" s="4">
        <f t="shared" si="549"/>
        <v>-0.12149500000000001</v>
      </c>
      <c r="AF1205" s="4">
        <f t="shared" si="550"/>
        <v>0.22264999999999999</v>
      </c>
      <c r="AG1205" s="9">
        <v>98.027000000000001</v>
      </c>
      <c r="AH1205" s="9">
        <v>100.3133</v>
      </c>
      <c r="AI1205" s="4">
        <f t="shared" si="551"/>
        <v>99.170150000000007</v>
      </c>
      <c r="AJ1205" s="4">
        <f t="shared" si="552"/>
        <v>2.2862999999999971</v>
      </c>
      <c r="AK1205" s="9">
        <v>41.312899999999999</v>
      </c>
      <c r="AL1205" s="9">
        <v>56.231299999999997</v>
      </c>
      <c r="AM1205" s="9">
        <v>196.5369</v>
      </c>
      <c r="AN1205" s="9">
        <v>-3.9609000000000001</v>
      </c>
      <c r="AO1205" s="9">
        <v>6.4345999999999997</v>
      </c>
      <c r="AP1205" s="9">
        <v>298.46629999999999</v>
      </c>
      <c r="AQ1205" s="4">
        <f t="shared" si="553"/>
        <v>18.675999999999998</v>
      </c>
      <c r="AR1205" s="4">
        <f t="shared" si="554"/>
        <v>31.332949999999997</v>
      </c>
      <c r="AS1205" s="4">
        <f t="shared" si="555"/>
        <v>247.5016</v>
      </c>
      <c r="AT1205" s="4">
        <f t="shared" si="556"/>
        <v>45.273800000000001</v>
      </c>
      <c r="AU1205" s="4">
        <f t="shared" si="557"/>
        <v>49.796700000000001</v>
      </c>
      <c r="AV1205" s="4">
        <f t="shared" si="558"/>
        <v>101.92939999999999</v>
      </c>
      <c r="AW1205" s="9">
        <v>2.56</v>
      </c>
      <c r="AX1205" s="9">
        <v>1.0900000000000001</v>
      </c>
      <c r="AY1205" s="9">
        <v>1.0900000000000001</v>
      </c>
      <c r="AZ1205" s="9">
        <v>6.85</v>
      </c>
      <c r="BA1205" s="9">
        <v>1.83</v>
      </c>
      <c r="BB1205" s="9">
        <v>5.58</v>
      </c>
      <c r="BC1205" s="4">
        <f t="shared" si="559"/>
        <v>4.7050000000000001</v>
      </c>
      <c r="BD1205" s="4">
        <f t="shared" si="560"/>
        <v>1.46</v>
      </c>
      <c r="BE1205" s="4">
        <f t="shared" si="561"/>
        <v>3.335</v>
      </c>
      <c r="BF1205" s="4">
        <f t="shared" si="562"/>
        <v>4.2899999999999991</v>
      </c>
      <c r="BG1205" s="4">
        <f t="shared" si="563"/>
        <v>0.74</v>
      </c>
      <c r="BH1205" s="4">
        <f t="shared" si="564"/>
        <v>4.49</v>
      </c>
      <c r="BI1205" s="4">
        <v>75.207865989754794</v>
      </c>
      <c r="BJ1205" s="4">
        <v>100.68226510597</v>
      </c>
      <c r="BK1205" s="4">
        <v>175.890131095725</v>
      </c>
      <c r="BL1205" s="9">
        <v>17.4634700158668</v>
      </c>
      <c r="BM1205" s="9">
        <v>17.689385421234601</v>
      </c>
      <c r="BN1205" s="9">
        <v>19.69333873922</v>
      </c>
      <c r="BO1205" s="9">
        <v>20.361671813433201</v>
      </c>
      <c r="BP1205" s="9">
        <v>13.832229980849901</v>
      </c>
      <c r="BQ1205" s="9">
        <v>14.6115363575042</v>
      </c>
      <c r="BR1205" s="9">
        <v>33.452257424994102</v>
      </c>
      <c r="BS1205" s="9">
        <v>33.675885648702703</v>
      </c>
      <c r="BT1205" s="9">
        <v>31.295699996716799</v>
      </c>
      <c r="BU1205" s="9">
        <v>32.300921778738903</v>
      </c>
      <c r="BV1205" s="9">
        <v>53.145596164214098</v>
      </c>
      <c r="BW1205" s="9">
        <v>54.037557462136</v>
      </c>
      <c r="BX1205" s="4">
        <f t="shared" si="565"/>
        <v>20.361671813433201</v>
      </c>
      <c r="BY1205" s="4">
        <f t="shared" si="566"/>
        <v>17.4634700158668</v>
      </c>
      <c r="BZ1205" s="4">
        <f t="shared" si="567"/>
        <v>2.8982017975664007</v>
      </c>
      <c r="CA1205" s="4">
        <f t="shared" si="568"/>
        <v>33.675885648702703</v>
      </c>
      <c r="CB1205" s="4">
        <f t="shared" si="569"/>
        <v>13.832229980849901</v>
      </c>
      <c r="CC1205" s="4">
        <f t="shared" si="570"/>
        <v>19.843655667852801</v>
      </c>
      <c r="CD1205" s="4">
        <f t="shared" si="571"/>
        <v>54.037557462136</v>
      </c>
      <c r="CE1205" s="4">
        <f t="shared" si="572"/>
        <v>31.295699996716799</v>
      </c>
      <c r="CF1205" s="4">
        <f t="shared" si="573"/>
        <v>22.741857465419201</v>
      </c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</row>
    <row r="1206" spans="1:204" s="4" customFormat="1" x14ac:dyDescent="0.25">
      <c r="A1206">
        <v>1204</v>
      </c>
      <c r="B1206" t="s">
        <v>1253</v>
      </c>
      <c r="C1206">
        <v>0</v>
      </c>
      <c r="D1206">
        <v>142.176954751859</v>
      </c>
      <c r="E1206">
        <v>4</v>
      </c>
      <c r="F1206" s="4">
        <v>-0.28952</v>
      </c>
      <c r="G1206" s="4">
        <v>-2.4809999999999999E-2</v>
      </c>
      <c r="H1206" s="4">
        <v>-0.15715999999999999</v>
      </c>
      <c r="I1206" s="4">
        <v>0.26471</v>
      </c>
      <c r="J1206" s="4">
        <v>4.666E-2</v>
      </c>
      <c r="K1206" s="4">
        <f t="shared" si="544"/>
        <v>21.43163309044149</v>
      </c>
      <c r="L1206" s="4">
        <v>4.1422999999999996</v>
      </c>
      <c r="M1206" s="4">
        <v>1.9895700000000001</v>
      </c>
      <c r="N1206" s="4">
        <v>-0.90434000000000003</v>
      </c>
      <c r="O1206" s="4">
        <v>1.9778899999999999</v>
      </c>
      <c r="P1206" s="4">
        <v>-0.31933</v>
      </c>
      <c r="Q1206" s="4">
        <v>1.96217</v>
      </c>
      <c r="R1206" s="4">
        <v>-0.32100000000000001</v>
      </c>
      <c r="S1206" s="4">
        <v>1.519E-2</v>
      </c>
      <c r="T1206" s="4">
        <v>0.97094000000000003</v>
      </c>
      <c r="U1206" s="4">
        <v>3.2399999999999998E-2</v>
      </c>
      <c r="V1206" s="4">
        <v>8.8660000000000003E-2</v>
      </c>
      <c r="W1206" s="4">
        <v>3.6990000000000002E-2</v>
      </c>
      <c r="X1206" s="4">
        <v>8.5199999999999998E-2</v>
      </c>
      <c r="Y1206" s="4">
        <f t="shared" si="545"/>
        <v>1.9765433333333331</v>
      </c>
      <c r="Z1206" s="4">
        <f t="shared" si="546"/>
        <v>-0.51488999999999996</v>
      </c>
      <c r="AA1206" s="4">
        <f t="shared" si="547"/>
        <v>2.8193333333333334E-2</v>
      </c>
      <c r="AB1206" s="4">
        <f t="shared" si="548"/>
        <v>0.38159999999999999</v>
      </c>
      <c r="AC1206" s="9">
        <v>-4.5130000000000003E-2</v>
      </c>
      <c r="AD1206" s="9">
        <v>-0.19613</v>
      </c>
      <c r="AE1206" s="4">
        <f t="shared" si="549"/>
        <v>-0.12063</v>
      </c>
      <c r="AF1206" s="4">
        <f t="shared" si="550"/>
        <v>0.151</v>
      </c>
      <c r="AG1206" s="9">
        <v>109.05970000000001</v>
      </c>
      <c r="AH1206" s="9">
        <v>104.5005</v>
      </c>
      <c r="AI1206" s="4">
        <f t="shared" si="551"/>
        <v>106.7801</v>
      </c>
      <c r="AJ1206" s="4">
        <f t="shared" si="552"/>
        <v>4.5592000000000041</v>
      </c>
      <c r="AK1206" s="9">
        <v>16.112200000000001</v>
      </c>
      <c r="AL1206" s="9">
        <v>17.7575</v>
      </c>
      <c r="AM1206" s="9">
        <v>293.30950000000001</v>
      </c>
      <c r="AN1206" s="9">
        <v>32.782400000000003</v>
      </c>
      <c r="AO1206" s="9">
        <v>38.861499999999999</v>
      </c>
      <c r="AP1206" s="9">
        <v>241.85749999999999</v>
      </c>
      <c r="AQ1206" s="4">
        <f t="shared" si="553"/>
        <v>24.447300000000002</v>
      </c>
      <c r="AR1206" s="4">
        <f t="shared" si="554"/>
        <v>28.3095</v>
      </c>
      <c r="AS1206" s="4">
        <f t="shared" si="555"/>
        <v>267.58350000000002</v>
      </c>
      <c r="AT1206" s="4">
        <f t="shared" si="556"/>
        <v>16.670200000000001</v>
      </c>
      <c r="AU1206" s="4">
        <f t="shared" si="557"/>
        <v>21.103999999999999</v>
      </c>
      <c r="AV1206" s="4">
        <f t="shared" si="558"/>
        <v>51.452000000000027</v>
      </c>
      <c r="AW1206" s="9">
        <v>5.56</v>
      </c>
      <c r="AX1206" s="9">
        <v>1.7</v>
      </c>
      <c r="AY1206" s="9">
        <v>5.72</v>
      </c>
      <c r="AZ1206" s="9">
        <v>2.56</v>
      </c>
      <c r="BA1206" s="9">
        <v>1.0900000000000001</v>
      </c>
      <c r="BB1206" s="9">
        <v>1.0900000000000001</v>
      </c>
      <c r="BC1206" s="4">
        <f t="shared" si="559"/>
        <v>4.0599999999999996</v>
      </c>
      <c r="BD1206" s="4">
        <f t="shared" si="560"/>
        <v>1.395</v>
      </c>
      <c r="BE1206" s="4">
        <f t="shared" si="561"/>
        <v>3.4049999999999998</v>
      </c>
      <c r="BF1206" s="4">
        <f t="shared" si="562"/>
        <v>2.9999999999999996</v>
      </c>
      <c r="BG1206" s="4">
        <f t="shared" si="563"/>
        <v>0.60999999999999988</v>
      </c>
      <c r="BH1206" s="4">
        <f t="shared" si="564"/>
        <v>4.63</v>
      </c>
      <c r="BI1206" s="4">
        <v>77.913621330896703</v>
      </c>
      <c r="BJ1206" s="4">
        <v>83.029593962793498</v>
      </c>
      <c r="BK1206" s="4">
        <v>160.94321529369</v>
      </c>
      <c r="BL1206" s="9">
        <v>15.5327300236951</v>
      </c>
      <c r="BM1206" s="9">
        <v>25.800376016733701</v>
      </c>
      <c r="BN1206" s="9">
        <v>21.350051711917601</v>
      </c>
      <c r="BO1206" s="9">
        <v>15.2304635785502</v>
      </c>
      <c r="BP1206" s="9">
        <v>2.34673845513151</v>
      </c>
      <c r="BQ1206" s="9">
        <v>56.941273734474699</v>
      </c>
      <c r="BR1206" s="9">
        <v>21.236677079524799</v>
      </c>
      <c r="BS1206" s="9">
        <v>-0.22952727628752301</v>
      </c>
      <c r="BT1206" s="9">
        <v>17.879468478826599</v>
      </c>
      <c r="BU1206" s="9">
        <v>82.741649751208499</v>
      </c>
      <c r="BV1206" s="9">
        <v>42.586728791442503</v>
      </c>
      <c r="BW1206" s="9">
        <v>15.0009363022626</v>
      </c>
      <c r="BX1206" s="4">
        <f t="shared" si="565"/>
        <v>25.800376016733701</v>
      </c>
      <c r="BY1206" s="4">
        <f t="shared" si="566"/>
        <v>15.2304635785502</v>
      </c>
      <c r="BZ1206" s="4">
        <f t="shared" si="567"/>
        <v>10.569912438183501</v>
      </c>
      <c r="CA1206" s="4">
        <f t="shared" si="568"/>
        <v>56.941273734474699</v>
      </c>
      <c r="CB1206" s="4">
        <f t="shared" si="569"/>
        <v>-0.22952727628752301</v>
      </c>
      <c r="CC1206" s="4">
        <f t="shared" si="570"/>
        <v>57.170801010762219</v>
      </c>
      <c r="CD1206" s="4">
        <f t="shared" si="571"/>
        <v>82.741649751208499</v>
      </c>
      <c r="CE1206" s="4">
        <f t="shared" si="572"/>
        <v>15.0009363022626</v>
      </c>
      <c r="CF1206" s="4">
        <f t="shared" si="573"/>
        <v>67.740713448945897</v>
      </c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</row>
    <row r="1207" spans="1:204" s="4" customFormat="1" x14ac:dyDescent="0.25">
      <c r="A1207">
        <v>1205</v>
      </c>
      <c r="B1207" t="s">
        <v>1254</v>
      </c>
      <c r="C1207">
        <v>0</v>
      </c>
      <c r="D1207">
        <v>142.15767400811799</v>
      </c>
      <c r="E1207">
        <v>1</v>
      </c>
      <c r="F1207" s="4">
        <v>-0.23721</v>
      </c>
      <c r="G1207" s="4">
        <v>-5.9979999999999999E-2</v>
      </c>
      <c r="H1207" s="4">
        <v>-0.14860000000000001</v>
      </c>
      <c r="I1207" s="4">
        <v>0.17723</v>
      </c>
      <c r="J1207" s="4">
        <v>6.2289999999999998E-2</v>
      </c>
      <c r="K1207" s="4">
        <f t="shared" si="544"/>
        <v>16.053941242575053</v>
      </c>
      <c r="L1207" s="4">
        <v>1.3118000000000001</v>
      </c>
      <c r="M1207" s="4">
        <v>1.9888300000000001</v>
      </c>
      <c r="N1207" s="4">
        <v>-0.88814000000000004</v>
      </c>
      <c r="O1207" s="4">
        <v>1.97942</v>
      </c>
      <c r="P1207" s="4">
        <v>-0.30756</v>
      </c>
      <c r="Q1207" s="4">
        <v>1.94028</v>
      </c>
      <c r="R1207" s="4">
        <v>-0.30419000000000002</v>
      </c>
      <c r="S1207" s="4">
        <v>1.3100000000000001E-2</v>
      </c>
      <c r="T1207" s="4">
        <v>0.96894000000000002</v>
      </c>
      <c r="U1207" s="4">
        <v>1.8370000000000001E-2</v>
      </c>
      <c r="V1207" s="4">
        <v>0.10038</v>
      </c>
      <c r="W1207" s="4">
        <v>8.0140000000000003E-2</v>
      </c>
      <c r="X1207" s="4">
        <v>9.7229999999999997E-2</v>
      </c>
      <c r="Y1207" s="4">
        <f t="shared" si="545"/>
        <v>1.9695100000000003</v>
      </c>
      <c r="Z1207" s="4">
        <f t="shared" si="546"/>
        <v>-0.49996333333333332</v>
      </c>
      <c r="AA1207" s="4">
        <f t="shared" si="547"/>
        <v>3.7203333333333331E-2</v>
      </c>
      <c r="AB1207" s="4">
        <f t="shared" si="548"/>
        <v>0.38884999999999997</v>
      </c>
      <c r="AC1207" s="9">
        <v>-0.22469</v>
      </c>
      <c r="AD1207" s="9">
        <v>-2.2190000000000001E-2</v>
      </c>
      <c r="AE1207" s="4">
        <f t="shared" si="549"/>
        <v>-0.12343999999999999</v>
      </c>
      <c r="AF1207" s="4">
        <f t="shared" si="550"/>
        <v>0.20250000000000001</v>
      </c>
      <c r="AG1207" s="9">
        <v>96.272099999999995</v>
      </c>
      <c r="AH1207" s="9">
        <v>103.61539999999999</v>
      </c>
      <c r="AI1207" s="4">
        <f t="shared" si="551"/>
        <v>99.943749999999994</v>
      </c>
      <c r="AJ1207" s="4">
        <f t="shared" si="552"/>
        <v>7.3432999999999993</v>
      </c>
      <c r="AK1207" s="9">
        <v>35.558</v>
      </c>
      <c r="AL1207" s="9">
        <v>56.3157</v>
      </c>
      <c r="AM1207" s="9">
        <v>196.9426</v>
      </c>
      <c r="AN1207" s="9">
        <v>3.7109999999999999</v>
      </c>
      <c r="AO1207" s="9">
        <v>7.6494</v>
      </c>
      <c r="AP1207" s="9">
        <v>299.48590000000002</v>
      </c>
      <c r="AQ1207" s="4">
        <f t="shared" si="553"/>
        <v>19.634499999999999</v>
      </c>
      <c r="AR1207" s="4">
        <f t="shared" si="554"/>
        <v>31.98255</v>
      </c>
      <c r="AS1207" s="4">
        <f t="shared" si="555"/>
        <v>248.21424999999999</v>
      </c>
      <c r="AT1207" s="4">
        <f t="shared" si="556"/>
        <v>31.847000000000001</v>
      </c>
      <c r="AU1207" s="4">
        <f t="shared" si="557"/>
        <v>48.6663</v>
      </c>
      <c r="AV1207" s="4">
        <f t="shared" si="558"/>
        <v>102.54330000000002</v>
      </c>
      <c r="AW1207" s="9">
        <v>2.56</v>
      </c>
      <c r="AX1207" s="9">
        <v>1.0900000000000001</v>
      </c>
      <c r="AY1207" s="9">
        <v>1.0900000000000001</v>
      </c>
      <c r="AZ1207" s="9">
        <v>6.9</v>
      </c>
      <c r="BA1207" s="9">
        <v>1.7</v>
      </c>
      <c r="BB1207" s="9">
        <v>4.97</v>
      </c>
      <c r="BC1207" s="4">
        <f t="shared" si="559"/>
        <v>4.7300000000000004</v>
      </c>
      <c r="BD1207" s="4">
        <f t="shared" si="560"/>
        <v>1.395</v>
      </c>
      <c r="BE1207" s="4">
        <f t="shared" si="561"/>
        <v>3.03</v>
      </c>
      <c r="BF1207" s="4">
        <f t="shared" si="562"/>
        <v>4.34</v>
      </c>
      <c r="BG1207" s="4">
        <f t="shared" si="563"/>
        <v>0.60999999999999988</v>
      </c>
      <c r="BH1207" s="4">
        <f t="shared" si="564"/>
        <v>3.88</v>
      </c>
      <c r="BI1207" s="4">
        <v>73.218555336932198</v>
      </c>
      <c r="BJ1207" s="4">
        <v>91.548381851857798</v>
      </c>
      <c r="BK1207" s="4">
        <v>164.76693718879</v>
      </c>
      <c r="BL1207" s="9">
        <v>17.262656322206499</v>
      </c>
      <c r="BM1207" s="9">
        <v>17.2637022268609</v>
      </c>
      <c r="BN1207" s="9">
        <v>19.346098393932301</v>
      </c>
      <c r="BO1207" s="9">
        <v>19.346098393932301</v>
      </c>
      <c r="BP1207" s="9">
        <v>14.520858264406</v>
      </c>
      <c r="BQ1207" s="9">
        <v>14.5218490464701</v>
      </c>
      <c r="BR1207" s="9">
        <v>31.2533464421704</v>
      </c>
      <c r="BS1207" s="9">
        <v>31.252328098811098</v>
      </c>
      <c r="BT1207" s="9">
        <v>31.783514586612501</v>
      </c>
      <c r="BU1207" s="9">
        <v>31.785551273331102</v>
      </c>
      <c r="BV1207" s="9">
        <v>50.599444836102798</v>
      </c>
      <c r="BW1207" s="9">
        <v>50.598426492743499</v>
      </c>
      <c r="BX1207" s="4">
        <f t="shared" si="565"/>
        <v>19.346098393932301</v>
      </c>
      <c r="BY1207" s="4">
        <f t="shared" si="566"/>
        <v>17.262656322206499</v>
      </c>
      <c r="BZ1207" s="4">
        <f t="shared" si="567"/>
        <v>2.083442071725802</v>
      </c>
      <c r="CA1207" s="4">
        <f t="shared" si="568"/>
        <v>31.2533464421704</v>
      </c>
      <c r="CB1207" s="4">
        <f t="shared" si="569"/>
        <v>14.520858264406</v>
      </c>
      <c r="CC1207" s="4">
        <f t="shared" si="570"/>
        <v>16.732488177764402</v>
      </c>
      <c r="CD1207" s="4">
        <f t="shared" si="571"/>
        <v>50.599444836102798</v>
      </c>
      <c r="CE1207" s="4">
        <f t="shared" si="572"/>
        <v>31.783514586612501</v>
      </c>
      <c r="CF1207" s="4">
        <f t="shared" si="573"/>
        <v>18.815930249490297</v>
      </c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</row>
    <row r="1208" spans="1:204" s="4" customFormat="1" x14ac:dyDescent="0.25">
      <c r="A1208">
        <v>1206</v>
      </c>
      <c r="B1208" t="s">
        <v>1255</v>
      </c>
      <c r="C1208">
        <v>0</v>
      </c>
      <c r="D1208">
        <v>142.15767400811799</v>
      </c>
      <c r="E1208">
        <v>1</v>
      </c>
      <c r="F1208" s="4">
        <v>-0.23688999999999999</v>
      </c>
      <c r="G1208" s="4">
        <v>-4.8770000000000001E-2</v>
      </c>
      <c r="H1208" s="4">
        <v>-0.14283000000000001</v>
      </c>
      <c r="I1208" s="4">
        <v>0.18812000000000001</v>
      </c>
      <c r="J1208" s="4">
        <v>5.4219999999999997E-2</v>
      </c>
      <c r="K1208" s="4">
        <f t="shared" si="544"/>
        <v>18.443378827001109</v>
      </c>
      <c r="L1208" s="4">
        <v>1.6021000000000001</v>
      </c>
      <c r="M1208" s="4">
        <v>1.98889</v>
      </c>
      <c r="N1208" s="4">
        <v>-0.87675999999999998</v>
      </c>
      <c r="O1208" s="4">
        <v>1.9815</v>
      </c>
      <c r="P1208" s="4">
        <v>-0.29507</v>
      </c>
      <c r="Q1208" s="4">
        <v>1.9433400000000001</v>
      </c>
      <c r="R1208" s="4">
        <v>-0.29308000000000001</v>
      </c>
      <c r="S1208" s="4">
        <v>1.34E-2</v>
      </c>
      <c r="T1208" s="4">
        <v>0.98180000000000001</v>
      </c>
      <c r="U1208" s="4">
        <v>1.736E-2</v>
      </c>
      <c r="V1208" s="4">
        <v>0.11264</v>
      </c>
      <c r="W1208" s="4">
        <v>7.7590000000000006E-2</v>
      </c>
      <c r="X1208" s="4">
        <v>0.10839</v>
      </c>
      <c r="Y1208" s="4">
        <f t="shared" si="545"/>
        <v>1.9712433333333335</v>
      </c>
      <c r="Z1208" s="4">
        <f t="shared" si="546"/>
        <v>-0.48830333333333331</v>
      </c>
      <c r="AA1208" s="4">
        <f t="shared" si="547"/>
        <v>3.6116666666666665E-2</v>
      </c>
      <c r="AB1208" s="4">
        <f t="shared" si="548"/>
        <v>0.40094333333333337</v>
      </c>
      <c r="AC1208" s="9">
        <v>-0.23275000000000001</v>
      </c>
      <c r="AD1208" s="9">
        <v>-1.4970000000000001E-2</v>
      </c>
      <c r="AE1208" s="4">
        <f t="shared" si="549"/>
        <v>-0.12386000000000001</v>
      </c>
      <c r="AF1208" s="4">
        <f t="shared" si="550"/>
        <v>0.21778</v>
      </c>
      <c r="AG1208" s="9">
        <v>103.20440000000001</v>
      </c>
      <c r="AH1208" s="9">
        <v>98.615300000000005</v>
      </c>
      <c r="AI1208" s="4">
        <f t="shared" si="551"/>
        <v>100.90985000000001</v>
      </c>
      <c r="AJ1208" s="4">
        <f t="shared" si="552"/>
        <v>4.589100000000002</v>
      </c>
      <c r="AK1208" s="9">
        <v>42.566699999999997</v>
      </c>
      <c r="AL1208" s="9">
        <v>58.708300000000001</v>
      </c>
      <c r="AM1208" s="9">
        <v>208.3383</v>
      </c>
      <c r="AN1208" s="9">
        <v>-8.1655999999999995</v>
      </c>
      <c r="AO1208" s="9">
        <v>5.1931000000000003</v>
      </c>
      <c r="AP1208" s="9">
        <v>298.8184</v>
      </c>
      <c r="AQ1208" s="4">
        <f t="shared" si="553"/>
        <v>17.20055</v>
      </c>
      <c r="AR1208" s="4">
        <f t="shared" si="554"/>
        <v>31.950700000000001</v>
      </c>
      <c r="AS1208" s="4">
        <f t="shared" si="555"/>
        <v>253.57835</v>
      </c>
      <c r="AT1208" s="4">
        <f t="shared" si="556"/>
        <v>50.732299999999995</v>
      </c>
      <c r="AU1208" s="4">
        <f t="shared" si="557"/>
        <v>53.5152</v>
      </c>
      <c r="AV1208" s="4">
        <f t="shared" si="558"/>
        <v>90.480099999999993</v>
      </c>
      <c r="AW1208" s="9">
        <v>2.56</v>
      </c>
      <c r="AX1208" s="9">
        <v>1.0900000000000001</v>
      </c>
      <c r="AY1208" s="9">
        <v>1.0900000000000001</v>
      </c>
      <c r="AZ1208" s="9">
        <v>7.84</v>
      </c>
      <c r="BA1208" s="9">
        <v>1.7</v>
      </c>
      <c r="BB1208" s="9">
        <v>4.3099999999999996</v>
      </c>
      <c r="BC1208" s="4">
        <f t="shared" si="559"/>
        <v>5.2</v>
      </c>
      <c r="BD1208" s="4">
        <f t="shared" si="560"/>
        <v>1.395</v>
      </c>
      <c r="BE1208" s="4">
        <f t="shared" si="561"/>
        <v>2.6999999999999997</v>
      </c>
      <c r="BF1208" s="4">
        <f t="shared" si="562"/>
        <v>5.2799999999999994</v>
      </c>
      <c r="BG1208" s="4">
        <f t="shared" si="563"/>
        <v>0.60999999999999988</v>
      </c>
      <c r="BH1208" s="4">
        <f t="shared" si="564"/>
        <v>3.2199999999999998</v>
      </c>
      <c r="BI1208" s="4">
        <v>70.857948531768898</v>
      </c>
      <c r="BJ1208" s="4">
        <v>93.967307203735999</v>
      </c>
      <c r="BK1208" s="4">
        <v>164.82525573550399</v>
      </c>
      <c r="BL1208" s="9">
        <v>17.795021791337199</v>
      </c>
      <c r="BM1208" s="9">
        <v>17.795021791337199</v>
      </c>
      <c r="BN1208" s="9">
        <v>17.6339524745472</v>
      </c>
      <c r="BO1208" s="9">
        <v>17.6339524745472</v>
      </c>
      <c r="BP1208" s="9">
        <v>18.512693115782099</v>
      </c>
      <c r="BQ1208" s="9">
        <v>18.512693115782099</v>
      </c>
      <c r="BR1208" s="9">
        <v>28.470448749441701</v>
      </c>
      <c r="BS1208" s="9">
        <v>28.4714722227301</v>
      </c>
      <c r="BT1208" s="9">
        <v>36.307714907119298</v>
      </c>
      <c r="BU1208" s="9">
        <v>36.307714907119298</v>
      </c>
      <c r="BV1208" s="9">
        <v>46.104401223988901</v>
      </c>
      <c r="BW1208" s="9">
        <v>46.1054246972773</v>
      </c>
      <c r="BX1208" s="4">
        <f t="shared" si="565"/>
        <v>17.795021791337199</v>
      </c>
      <c r="BY1208" s="4">
        <f t="shared" si="566"/>
        <v>17.6339524745472</v>
      </c>
      <c r="BZ1208" s="4">
        <f t="shared" si="567"/>
        <v>0.16106931678999814</v>
      </c>
      <c r="CA1208" s="4">
        <f t="shared" si="568"/>
        <v>28.4714722227301</v>
      </c>
      <c r="CB1208" s="4">
        <f t="shared" si="569"/>
        <v>18.512693115782099</v>
      </c>
      <c r="CC1208" s="4">
        <f t="shared" si="570"/>
        <v>9.9587791069480005</v>
      </c>
      <c r="CD1208" s="4">
        <f t="shared" si="571"/>
        <v>46.1054246972773</v>
      </c>
      <c r="CE1208" s="4">
        <f t="shared" si="572"/>
        <v>36.307714907119298</v>
      </c>
      <c r="CF1208" s="4">
        <f t="shared" si="573"/>
        <v>9.7977097901580024</v>
      </c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</row>
    <row r="1209" spans="1:204" s="4" customFormat="1" x14ac:dyDescent="0.25">
      <c r="A1209">
        <v>1207</v>
      </c>
      <c r="B1209" t="s">
        <v>1256</v>
      </c>
      <c r="C1209">
        <v>0</v>
      </c>
      <c r="D1209">
        <v>142.15767400811799</v>
      </c>
      <c r="E1209">
        <v>1</v>
      </c>
      <c r="F1209" s="4">
        <v>-0.23602999999999999</v>
      </c>
      <c r="G1209" s="4">
        <v>-5.994E-2</v>
      </c>
      <c r="H1209" s="4">
        <v>-0.14799000000000001</v>
      </c>
      <c r="I1209" s="4">
        <v>0.17609</v>
      </c>
      <c r="J1209" s="4">
        <v>6.2179999999999999E-2</v>
      </c>
      <c r="K1209" s="4">
        <f t="shared" si="544"/>
        <v>16.08234158893535</v>
      </c>
      <c r="L1209" s="4">
        <v>2.1177000000000001</v>
      </c>
      <c r="M1209" s="4">
        <v>1.98874</v>
      </c>
      <c r="N1209" s="4">
        <v>-0.88107000000000002</v>
      </c>
      <c r="O1209" s="4">
        <v>1.9808399999999999</v>
      </c>
      <c r="P1209" s="4">
        <v>-0.29930000000000001</v>
      </c>
      <c r="Q1209" s="4">
        <v>1.93265</v>
      </c>
      <c r="R1209" s="4">
        <v>-0.29702000000000001</v>
      </c>
      <c r="S1209" s="4">
        <v>1.3140000000000001E-2</v>
      </c>
      <c r="T1209" s="4">
        <v>0.9778</v>
      </c>
      <c r="U1209" s="4">
        <v>1.8259999999999998E-2</v>
      </c>
      <c r="V1209" s="4">
        <v>0.10888</v>
      </c>
      <c r="W1209" s="4">
        <v>7.2109999999999994E-2</v>
      </c>
      <c r="X1209" s="4">
        <v>0.10448</v>
      </c>
      <c r="Y1209" s="4">
        <f t="shared" si="545"/>
        <v>1.9674099999999999</v>
      </c>
      <c r="Z1209" s="4">
        <f t="shared" si="546"/>
        <v>-0.49246333333333331</v>
      </c>
      <c r="AA1209" s="4">
        <f t="shared" si="547"/>
        <v>3.450333333333333E-2</v>
      </c>
      <c r="AB1209" s="4">
        <f t="shared" si="548"/>
        <v>0.39705333333333331</v>
      </c>
      <c r="AC1209" s="9">
        <v>-0.21623000000000001</v>
      </c>
      <c r="AD1209" s="9">
        <v>-1.6910000000000001E-2</v>
      </c>
      <c r="AE1209" s="4">
        <f t="shared" si="549"/>
        <v>-0.11657000000000001</v>
      </c>
      <c r="AF1209" s="4">
        <f t="shared" si="550"/>
        <v>0.19932</v>
      </c>
      <c r="AG1209" s="9">
        <v>96.644199999999998</v>
      </c>
      <c r="AH1209" s="9">
        <v>101.4324</v>
      </c>
      <c r="AI1209" s="4">
        <f t="shared" si="551"/>
        <v>99.038299999999992</v>
      </c>
      <c r="AJ1209" s="4">
        <f t="shared" si="552"/>
        <v>4.7882000000000033</v>
      </c>
      <c r="AK1209" s="9">
        <v>39.623699999999999</v>
      </c>
      <c r="AL1209" s="9">
        <v>53.864100000000001</v>
      </c>
      <c r="AM1209" s="9">
        <v>196.44479999999999</v>
      </c>
      <c r="AN1209" s="9">
        <v>-1.7216</v>
      </c>
      <c r="AO1209" s="9">
        <v>6.4630999999999998</v>
      </c>
      <c r="AP1209" s="9">
        <v>299.55560000000003</v>
      </c>
      <c r="AQ1209" s="4">
        <f t="shared" si="553"/>
        <v>18.951049999999999</v>
      </c>
      <c r="AR1209" s="4">
        <f t="shared" si="554"/>
        <v>30.163599999999999</v>
      </c>
      <c r="AS1209" s="4">
        <f t="shared" si="555"/>
        <v>248.00020000000001</v>
      </c>
      <c r="AT1209" s="4">
        <f t="shared" si="556"/>
        <v>41.345300000000002</v>
      </c>
      <c r="AU1209" s="4">
        <f t="shared" si="557"/>
        <v>47.401000000000003</v>
      </c>
      <c r="AV1209" s="4">
        <f t="shared" si="558"/>
        <v>103.11080000000004</v>
      </c>
      <c r="AW1209" s="9">
        <v>2.56</v>
      </c>
      <c r="AX1209" s="9">
        <v>1.0900000000000001</v>
      </c>
      <c r="AY1209" s="9">
        <v>1.0900000000000001</v>
      </c>
      <c r="AZ1209" s="9">
        <v>6.9</v>
      </c>
      <c r="BA1209" s="9">
        <v>1.7</v>
      </c>
      <c r="BB1209" s="9">
        <v>4.93</v>
      </c>
      <c r="BC1209" s="4">
        <f t="shared" si="559"/>
        <v>4.7300000000000004</v>
      </c>
      <c r="BD1209" s="4">
        <f t="shared" si="560"/>
        <v>1.395</v>
      </c>
      <c r="BE1209" s="4">
        <f t="shared" si="561"/>
        <v>3.01</v>
      </c>
      <c r="BF1209" s="4">
        <f t="shared" si="562"/>
        <v>4.34</v>
      </c>
      <c r="BG1209" s="4">
        <f t="shared" si="563"/>
        <v>0.60999999999999988</v>
      </c>
      <c r="BH1209" s="4">
        <f t="shared" si="564"/>
        <v>3.84</v>
      </c>
      <c r="BI1209" s="4">
        <v>74.024947825536898</v>
      </c>
      <c r="BJ1209" s="4">
        <v>90.514877178377901</v>
      </c>
      <c r="BK1209" s="4">
        <v>164.53982500391399</v>
      </c>
      <c r="BL1209" s="9">
        <v>17.522040676517701</v>
      </c>
      <c r="BM1209" s="9">
        <v>17.522040676517701</v>
      </c>
      <c r="BN1209" s="9">
        <v>19.490433236250698</v>
      </c>
      <c r="BO1209" s="9">
        <v>19.490433236250698</v>
      </c>
      <c r="BP1209" s="9">
        <v>14.263442364759801</v>
      </c>
      <c r="BQ1209" s="9">
        <v>14.261793150978001</v>
      </c>
      <c r="BR1209" s="9">
        <v>28.5137462631773</v>
      </c>
      <c r="BS1209" s="9">
        <v>28.511706262657899</v>
      </c>
      <c r="BT1209" s="9">
        <v>31.785483041277601</v>
      </c>
      <c r="BU1209" s="9">
        <v>31.783833827495702</v>
      </c>
      <c r="BV1209" s="9">
        <v>48.004179499427998</v>
      </c>
      <c r="BW1209" s="9">
        <v>48.002139498908598</v>
      </c>
      <c r="BX1209" s="4">
        <f t="shared" si="565"/>
        <v>19.490433236250698</v>
      </c>
      <c r="BY1209" s="4">
        <f t="shared" si="566"/>
        <v>17.522040676517701</v>
      </c>
      <c r="BZ1209" s="4">
        <f t="shared" si="567"/>
        <v>1.9683925597329974</v>
      </c>
      <c r="CA1209" s="4">
        <f t="shared" si="568"/>
        <v>28.5137462631773</v>
      </c>
      <c r="CB1209" s="4">
        <f t="shared" si="569"/>
        <v>14.261793150978001</v>
      </c>
      <c r="CC1209" s="4">
        <f t="shared" si="570"/>
        <v>14.251953112199299</v>
      </c>
      <c r="CD1209" s="4">
        <f t="shared" si="571"/>
        <v>48.004179499427998</v>
      </c>
      <c r="CE1209" s="4">
        <f t="shared" si="572"/>
        <v>31.783833827495702</v>
      </c>
      <c r="CF1209" s="4">
        <f t="shared" si="573"/>
        <v>16.220345671932296</v>
      </c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</row>
    <row r="1210" spans="1:204" s="4" customFormat="1" x14ac:dyDescent="0.25">
      <c r="A1210">
        <v>1208</v>
      </c>
      <c r="B1210" t="s">
        <v>1257</v>
      </c>
      <c r="C1210">
        <v>0</v>
      </c>
      <c r="D1210">
        <v>142.15767400811799</v>
      </c>
      <c r="E1210">
        <v>1</v>
      </c>
      <c r="F1210" s="4">
        <v>-0.24118999999999999</v>
      </c>
      <c r="G1210" s="4">
        <v>-5.7099999999999998E-2</v>
      </c>
      <c r="H1210" s="4">
        <v>-0.14913999999999999</v>
      </c>
      <c r="I1210" s="4">
        <v>0.18409</v>
      </c>
      <c r="J1210" s="4">
        <v>6.0420000000000001E-2</v>
      </c>
      <c r="K1210" s="4">
        <f t="shared" si="544"/>
        <v>16.550810989738498</v>
      </c>
      <c r="L1210" s="4">
        <v>0.96150000000000002</v>
      </c>
      <c r="M1210" s="4">
        <v>1.98891</v>
      </c>
      <c r="N1210" s="4">
        <v>-0.88122</v>
      </c>
      <c r="O1210" s="4">
        <v>1.98183</v>
      </c>
      <c r="P1210" s="4">
        <v>-0.29926999999999998</v>
      </c>
      <c r="Q1210" s="4">
        <v>1.93666</v>
      </c>
      <c r="R1210" s="4">
        <v>-0.29709999999999998</v>
      </c>
      <c r="S1210" s="4">
        <v>1.336E-2</v>
      </c>
      <c r="T1210" s="4">
        <v>0.97696000000000005</v>
      </c>
      <c r="U1210" s="4">
        <v>1.787E-2</v>
      </c>
      <c r="V1210" s="4">
        <v>0.10854999999999999</v>
      </c>
      <c r="W1210" s="4">
        <v>7.3029999999999998E-2</v>
      </c>
      <c r="X1210" s="4">
        <v>0.10438</v>
      </c>
      <c r="Y1210" s="4">
        <f t="shared" si="545"/>
        <v>1.9691333333333334</v>
      </c>
      <c r="Z1210" s="4">
        <f t="shared" si="546"/>
        <v>-0.49252999999999997</v>
      </c>
      <c r="AA1210" s="4">
        <f t="shared" si="547"/>
        <v>3.4753333333333331E-2</v>
      </c>
      <c r="AB1210" s="4">
        <f t="shared" si="548"/>
        <v>0.39662999999999998</v>
      </c>
      <c r="AC1210" s="9">
        <v>-0.22239999999999999</v>
      </c>
      <c r="AD1210" s="9">
        <v>-1.7850000000000001E-2</v>
      </c>
      <c r="AE1210" s="4">
        <f t="shared" si="549"/>
        <v>-0.120125</v>
      </c>
      <c r="AF1210" s="4">
        <f t="shared" si="550"/>
        <v>0.20454999999999998</v>
      </c>
      <c r="AG1210" s="9">
        <v>100.8523</v>
      </c>
      <c r="AH1210" s="9">
        <v>98.388300000000001</v>
      </c>
      <c r="AI1210" s="4">
        <f t="shared" si="551"/>
        <v>99.6203</v>
      </c>
      <c r="AJ1210" s="4">
        <f t="shared" si="552"/>
        <v>2.4639999999999986</v>
      </c>
      <c r="AK1210" s="9">
        <v>43.125399999999999</v>
      </c>
      <c r="AL1210" s="9">
        <v>55.318300000000001</v>
      </c>
      <c r="AM1210" s="9">
        <v>204.1131</v>
      </c>
      <c r="AN1210" s="9">
        <v>-8.7510999999999992</v>
      </c>
      <c r="AO1210" s="9">
        <v>4.9386999999999999</v>
      </c>
      <c r="AP1210" s="9">
        <v>298.97730000000001</v>
      </c>
      <c r="AQ1210" s="4">
        <f t="shared" si="553"/>
        <v>17.187149999999999</v>
      </c>
      <c r="AR1210" s="4">
        <f t="shared" si="554"/>
        <v>30.128499999999999</v>
      </c>
      <c r="AS1210" s="4">
        <f t="shared" si="555"/>
        <v>251.54520000000002</v>
      </c>
      <c r="AT1210" s="4">
        <f t="shared" si="556"/>
        <v>51.8765</v>
      </c>
      <c r="AU1210" s="4">
        <f t="shared" si="557"/>
        <v>50.379600000000003</v>
      </c>
      <c r="AV1210" s="4">
        <f t="shared" si="558"/>
        <v>94.864200000000011</v>
      </c>
      <c r="AW1210" s="9">
        <v>2.56</v>
      </c>
      <c r="AX1210" s="9">
        <v>1.0900000000000001</v>
      </c>
      <c r="AY1210" s="9">
        <v>1.0900000000000001</v>
      </c>
      <c r="AZ1210" s="9">
        <v>8</v>
      </c>
      <c r="BA1210" s="9">
        <v>1.7</v>
      </c>
      <c r="BB1210" s="9">
        <v>4.2300000000000004</v>
      </c>
      <c r="BC1210" s="4">
        <f t="shared" si="559"/>
        <v>5.28</v>
      </c>
      <c r="BD1210" s="4">
        <f t="shared" si="560"/>
        <v>1.395</v>
      </c>
      <c r="BE1210" s="4">
        <f t="shared" si="561"/>
        <v>2.66</v>
      </c>
      <c r="BF1210" s="4">
        <f t="shared" si="562"/>
        <v>5.4399999999999995</v>
      </c>
      <c r="BG1210" s="4">
        <f t="shared" si="563"/>
        <v>0.60999999999999988</v>
      </c>
      <c r="BH1210" s="4">
        <f t="shared" si="564"/>
        <v>3.1400000000000006</v>
      </c>
      <c r="BI1210" s="4">
        <v>70.914427383110905</v>
      </c>
      <c r="BJ1210" s="4">
        <v>93.923480095285797</v>
      </c>
      <c r="BK1210" s="4">
        <v>164.837907478396</v>
      </c>
      <c r="BL1210" s="9">
        <v>17.7992054099551</v>
      </c>
      <c r="BM1210" s="9">
        <v>17.7992054099551</v>
      </c>
      <c r="BN1210" s="9">
        <v>17.6580082816002</v>
      </c>
      <c r="BO1210" s="9">
        <v>17.6580082816002</v>
      </c>
      <c r="BP1210" s="9">
        <v>19.431795037769199</v>
      </c>
      <c r="BQ1210" s="9">
        <v>19.4267149427404</v>
      </c>
      <c r="BR1210" s="9">
        <v>27.529437000370699</v>
      </c>
      <c r="BS1210" s="9">
        <v>27.5355331144054</v>
      </c>
      <c r="BT1210" s="9">
        <v>37.231000447724398</v>
      </c>
      <c r="BU1210" s="9">
        <v>37.225920352695503</v>
      </c>
      <c r="BV1210" s="9">
        <v>45.187445281971002</v>
      </c>
      <c r="BW1210" s="9">
        <v>45.1935413960056</v>
      </c>
      <c r="BX1210" s="4">
        <f t="shared" si="565"/>
        <v>17.7992054099551</v>
      </c>
      <c r="BY1210" s="4">
        <f t="shared" si="566"/>
        <v>17.6580082816002</v>
      </c>
      <c r="BZ1210" s="4">
        <f t="shared" si="567"/>
        <v>0.14119712835490006</v>
      </c>
      <c r="CA1210" s="4">
        <f t="shared" si="568"/>
        <v>27.5355331144054</v>
      </c>
      <c r="CB1210" s="4">
        <f t="shared" si="569"/>
        <v>19.4267149427404</v>
      </c>
      <c r="CC1210" s="4">
        <f t="shared" si="570"/>
        <v>8.1088181716649999</v>
      </c>
      <c r="CD1210" s="4">
        <f t="shared" si="571"/>
        <v>45.1935413960056</v>
      </c>
      <c r="CE1210" s="4">
        <f t="shared" si="572"/>
        <v>37.225920352695503</v>
      </c>
      <c r="CF1210" s="4">
        <f t="shared" si="573"/>
        <v>7.9676210433100962</v>
      </c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</row>
    <row r="1211" spans="1:204" s="4" customFormat="1" x14ac:dyDescent="0.25">
      <c r="A1211">
        <v>1209</v>
      </c>
      <c r="B1211" t="s">
        <v>1258</v>
      </c>
      <c r="C1211">
        <v>0</v>
      </c>
      <c r="D1211">
        <v>142.15767400811799</v>
      </c>
      <c r="E1211">
        <v>1</v>
      </c>
      <c r="F1211" s="4">
        <v>-0.23921999999999999</v>
      </c>
      <c r="G1211" s="4">
        <v>-4.6149999999999997E-2</v>
      </c>
      <c r="H1211" s="4">
        <v>-0.14269000000000001</v>
      </c>
      <c r="I1211" s="4">
        <v>0.19306999999999999</v>
      </c>
      <c r="J1211" s="4">
        <v>5.2720000000000003E-2</v>
      </c>
      <c r="K1211" s="4">
        <f t="shared" si="544"/>
        <v>18.96813353566009</v>
      </c>
      <c r="L1211" s="4">
        <v>2.5386000000000002</v>
      </c>
      <c r="M1211" s="4">
        <v>1.98895</v>
      </c>
      <c r="N1211" s="4">
        <v>-0.87519999999999998</v>
      </c>
      <c r="O1211" s="4">
        <v>1.98051</v>
      </c>
      <c r="P1211" s="4">
        <v>-0.29335</v>
      </c>
      <c r="Q1211" s="4">
        <v>1.9447399999999999</v>
      </c>
      <c r="R1211" s="4">
        <v>-0.29154999999999998</v>
      </c>
      <c r="S1211" s="4">
        <v>1.354E-2</v>
      </c>
      <c r="T1211" s="4">
        <v>0.98318000000000005</v>
      </c>
      <c r="U1211" s="4">
        <v>1.814E-2</v>
      </c>
      <c r="V1211" s="4">
        <v>0.11404</v>
      </c>
      <c r="W1211" s="4">
        <v>7.954E-2</v>
      </c>
      <c r="X1211" s="4">
        <v>0.10994</v>
      </c>
      <c r="Y1211" s="4">
        <f t="shared" si="545"/>
        <v>1.9713999999999998</v>
      </c>
      <c r="Z1211" s="4">
        <f t="shared" si="546"/>
        <v>-0.48669999999999997</v>
      </c>
      <c r="AA1211" s="4">
        <f t="shared" si="547"/>
        <v>3.7073333333333333E-2</v>
      </c>
      <c r="AB1211" s="4">
        <f t="shared" si="548"/>
        <v>0.40238666666666667</v>
      </c>
      <c r="AC1211" s="9">
        <v>-0.23275999999999999</v>
      </c>
      <c r="AD1211" s="9">
        <v>-1.5779999999999999E-2</v>
      </c>
      <c r="AE1211" s="4">
        <f t="shared" si="549"/>
        <v>-0.12426999999999999</v>
      </c>
      <c r="AF1211" s="4">
        <f t="shared" si="550"/>
        <v>0.21698000000000001</v>
      </c>
      <c r="AG1211" s="9">
        <v>101.42659999999999</v>
      </c>
      <c r="AH1211" s="9">
        <v>100.11360000000001</v>
      </c>
      <c r="AI1211" s="4">
        <f t="shared" si="551"/>
        <v>100.7701</v>
      </c>
      <c r="AJ1211" s="4">
        <f t="shared" si="552"/>
        <v>1.3129999999999882</v>
      </c>
      <c r="AK1211" s="9">
        <v>39.545999999999999</v>
      </c>
      <c r="AL1211" s="9">
        <v>58.242600000000003</v>
      </c>
      <c r="AM1211" s="9">
        <v>206.49119999999999</v>
      </c>
      <c r="AN1211" s="9">
        <v>-3.9074</v>
      </c>
      <c r="AO1211" s="9">
        <v>6.1254</v>
      </c>
      <c r="AP1211" s="9">
        <v>298.12299999999999</v>
      </c>
      <c r="AQ1211" s="4">
        <f t="shared" si="553"/>
        <v>17.819299999999998</v>
      </c>
      <c r="AR1211" s="4">
        <f t="shared" si="554"/>
        <v>32.184000000000005</v>
      </c>
      <c r="AS1211" s="4">
        <f t="shared" si="555"/>
        <v>252.30709999999999</v>
      </c>
      <c r="AT1211" s="4">
        <f t="shared" si="556"/>
        <v>43.453400000000002</v>
      </c>
      <c r="AU1211" s="4">
        <f t="shared" si="557"/>
        <v>52.117200000000004</v>
      </c>
      <c r="AV1211" s="4">
        <f t="shared" si="558"/>
        <v>91.631799999999998</v>
      </c>
      <c r="AW1211" s="9">
        <v>2.56</v>
      </c>
      <c r="AX1211" s="9">
        <v>1.0900000000000001</v>
      </c>
      <c r="AY1211" s="9">
        <v>1.0900000000000001</v>
      </c>
      <c r="AZ1211" s="9">
        <v>8.35</v>
      </c>
      <c r="BA1211" s="9">
        <v>1.7</v>
      </c>
      <c r="BB1211" s="9">
        <v>4.22</v>
      </c>
      <c r="BC1211" s="4">
        <f t="shared" si="559"/>
        <v>5.4550000000000001</v>
      </c>
      <c r="BD1211" s="4">
        <f t="shared" si="560"/>
        <v>1.395</v>
      </c>
      <c r="BE1211" s="4">
        <f t="shared" si="561"/>
        <v>2.6549999999999998</v>
      </c>
      <c r="BF1211" s="4">
        <f t="shared" si="562"/>
        <v>5.7899999999999991</v>
      </c>
      <c r="BG1211" s="4">
        <f t="shared" si="563"/>
        <v>0.60999999999999988</v>
      </c>
      <c r="BH1211" s="4">
        <f t="shared" si="564"/>
        <v>3.13</v>
      </c>
      <c r="BI1211" s="4">
        <v>70.757541684938701</v>
      </c>
      <c r="BJ1211" s="4">
        <v>93.982484274201198</v>
      </c>
      <c r="BK1211" s="4">
        <v>164.74002595913899</v>
      </c>
      <c r="BL1211" s="9">
        <v>17.816985789081301</v>
      </c>
      <c r="BM1211" s="9">
        <v>17.816985789081301</v>
      </c>
      <c r="BN1211" s="9">
        <v>17.561785053388</v>
      </c>
      <c r="BO1211" s="9">
        <v>17.561785053388</v>
      </c>
      <c r="BP1211" s="9">
        <v>16.4706912415494</v>
      </c>
      <c r="BQ1211" s="9">
        <v>16.472319729433799</v>
      </c>
      <c r="BR1211" s="9">
        <v>27.4507465617855</v>
      </c>
      <c r="BS1211" s="9">
        <v>27.448826559809302</v>
      </c>
      <c r="BT1211" s="9">
        <v>34.287677030630697</v>
      </c>
      <c r="BU1211" s="9">
        <v>34.289305518515199</v>
      </c>
      <c r="BV1211" s="9">
        <v>45.0125316151736</v>
      </c>
      <c r="BW1211" s="9">
        <v>45.010611613197298</v>
      </c>
      <c r="BX1211" s="4">
        <f t="shared" si="565"/>
        <v>17.816985789081301</v>
      </c>
      <c r="BY1211" s="4">
        <f t="shared" si="566"/>
        <v>17.561785053388</v>
      </c>
      <c r="BZ1211" s="4">
        <f t="shared" si="567"/>
        <v>0.25520073569330037</v>
      </c>
      <c r="CA1211" s="4">
        <f t="shared" si="568"/>
        <v>27.4507465617855</v>
      </c>
      <c r="CB1211" s="4">
        <f t="shared" si="569"/>
        <v>16.4706912415494</v>
      </c>
      <c r="CC1211" s="4">
        <f t="shared" si="570"/>
        <v>10.980055320236101</v>
      </c>
      <c r="CD1211" s="4">
        <f t="shared" si="571"/>
        <v>45.0125316151736</v>
      </c>
      <c r="CE1211" s="4">
        <f t="shared" si="572"/>
        <v>34.287677030630697</v>
      </c>
      <c r="CF1211" s="4">
        <f t="shared" si="573"/>
        <v>10.724854584542904</v>
      </c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</row>
    <row r="1212" spans="1:204" s="4" customFormat="1" x14ac:dyDescent="0.25">
      <c r="A1212">
        <v>1210</v>
      </c>
      <c r="B1212" t="s">
        <v>1259</v>
      </c>
      <c r="C1212">
        <v>0</v>
      </c>
      <c r="D1212">
        <v>142.15767400811799</v>
      </c>
      <c r="E1212">
        <v>1</v>
      </c>
      <c r="F1212" s="4">
        <v>-0.23330999999999999</v>
      </c>
      <c r="G1212" s="4">
        <v>-5.543E-2</v>
      </c>
      <c r="H1212" s="4">
        <v>-0.14437</v>
      </c>
      <c r="I1212" s="4">
        <v>0.17788000000000001</v>
      </c>
      <c r="J1212" s="4">
        <v>5.8590000000000003E-2</v>
      </c>
      <c r="K1212" s="4">
        <f t="shared" si="544"/>
        <v>17.067759003242873</v>
      </c>
      <c r="L1212" s="4">
        <v>2.6314000000000002</v>
      </c>
      <c r="M1212" s="4">
        <v>1.98892</v>
      </c>
      <c r="N1212" s="4">
        <v>-0.88819999999999999</v>
      </c>
      <c r="O1212" s="4">
        <v>1.9799199999999999</v>
      </c>
      <c r="P1212" s="4">
        <v>-0.30603000000000002</v>
      </c>
      <c r="Q1212" s="4">
        <v>1.9432100000000001</v>
      </c>
      <c r="R1212" s="4">
        <v>-0.30395</v>
      </c>
      <c r="S1212" s="4">
        <v>1.315E-2</v>
      </c>
      <c r="T1212" s="4">
        <v>0.97219999999999995</v>
      </c>
      <c r="U1212" s="4">
        <v>1.6219999999999998E-2</v>
      </c>
      <c r="V1212" s="4">
        <v>0.10184</v>
      </c>
      <c r="W1212" s="4">
        <v>7.7310000000000004E-2</v>
      </c>
      <c r="X1212" s="4">
        <v>9.7979999999999998E-2</v>
      </c>
      <c r="Y1212" s="4">
        <f t="shared" si="545"/>
        <v>1.9706833333333336</v>
      </c>
      <c r="Z1212" s="4">
        <f t="shared" si="546"/>
        <v>-0.49939333333333336</v>
      </c>
      <c r="AA1212" s="4">
        <f t="shared" si="547"/>
        <v>3.5560000000000001E-2</v>
      </c>
      <c r="AB1212" s="4">
        <f t="shared" si="548"/>
        <v>0.39067333333333326</v>
      </c>
      <c r="AC1212" s="9">
        <v>-0.21711</v>
      </c>
      <c r="AD1212" s="9">
        <v>-2.128E-2</v>
      </c>
      <c r="AE1212" s="4">
        <f t="shared" si="549"/>
        <v>-0.119195</v>
      </c>
      <c r="AF1212" s="4">
        <f t="shared" si="550"/>
        <v>0.19583</v>
      </c>
      <c r="AG1212" s="9">
        <v>100.5352</v>
      </c>
      <c r="AH1212" s="9">
        <v>102.0667</v>
      </c>
      <c r="AI1212" s="4">
        <f t="shared" si="551"/>
        <v>101.30095</v>
      </c>
      <c r="AJ1212" s="4">
        <f t="shared" si="552"/>
        <v>1.5314999999999941</v>
      </c>
      <c r="AK1212" s="9">
        <v>38.225499999999997</v>
      </c>
      <c r="AL1212" s="9">
        <v>55.177300000000002</v>
      </c>
      <c r="AM1212" s="9">
        <v>208.20269999999999</v>
      </c>
      <c r="AN1212" s="9">
        <v>-0.56259999999999999</v>
      </c>
      <c r="AO1212" s="9">
        <v>7.633</v>
      </c>
      <c r="AP1212" s="9">
        <v>299.12979999999999</v>
      </c>
      <c r="AQ1212" s="4">
        <f t="shared" si="553"/>
        <v>18.831449999999997</v>
      </c>
      <c r="AR1212" s="4">
        <f t="shared" si="554"/>
        <v>31.405150000000003</v>
      </c>
      <c r="AS1212" s="4">
        <f t="shared" si="555"/>
        <v>253.66624999999999</v>
      </c>
      <c r="AT1212" s="4">
        <f t="shared" si="556"/>
        <v>38.7881</v>
      </c>
      <c r="AU1212" s="4">
        <f t="shared" si="557"/>
        <v>47.5443</v>
      </c>
      <c r="AV1212" s="4">
        <f t="shared" si="558"/>
        <v>90.927099999999996</v>
      </c>
      <c r="AW1212" s="9">
        <v>2.56</v>
      </c>
      <c r="AX1212" s="9">
        <v>1.0900000000000001</v>
      </c>
      <c r="AY1212" s="9">
        <v>1.0900000000000001</v>
      </c>
      <c r="AZ1212" s="9">
        <v>8.11</v>
      </c>
      <c r="BA1212" s="9">
        <v>1.7</v>
      </c>
      <c r="BB1212" s="9">
        <v>4.37</v>
      </c>
      <c r="BC1212" s="4">
        <f t="shared" si="559"/>
        <v>5.335</v>
      </c>
      <c r="BD1212" s="4">
        <f t="shared" si="560"/>
        <v>1.395</v>
      </c>
      <c r="BE1212" s="4">
        <f t="shared" si="561"/>
        <v>2.73</v>
      </c>
      <c r="BF1212" s="4">
        <f t="shared" si="562"/>
        <v>5.5499999999999989</v>
      </c>
      <c r="BG1212" s="4">
        <f t="shared" si="563"/>
        <v>0.60999999999999988</v>
      </c>
      <c r="BH1212" s="4">
        <f t="shared" si="564"/>
        <v>3.2800000000000002</v>
      </c>
      <c r="BI1212" s="4">
        <v>70.759633494247694</v>
      </c>
      <c r="BJ1212" s="4">
        <v>95.834900727483898</v>
      </c>
      <c r="BK1212" s="4">
        <v>166.59453422173101</v>
      </c>
      <c r="BL1212" s="9">
        <v>17.783516840137899</v>
      </c>
      <c r="BM1212" s="9">
        <v>17.783516840137899</v>
      </c>
      <c r="BN1212" s="9">
        <v>17.596299906985799</v>
      </c>
      <c r="BO1212" s="9">
        <v>17.596299906985799</v>
      </c>
      <c r="BP1212" s="9">
        <v>16.9800837575823</v>
      </c>
      <c r="BQ1212" s="9">
        <v>16.9768429904728</v>
      </c>
      <c r="BR1212" s="9">
        <v>27.865728031751299</v>
      </c>
      <c r="BS1212" s="9">
        <v>27.8680429595722</v>
      </c>
      <c r="BT1212" s="9">
        <v>34.763600597720298</v>
      </c>
      <c r="BU1212" s="9">
        <v>34.760359830610703</v>
      </c>
      <c r="BV1212" s="9">
        <v>45.462027938737201</v>
      </c>
      <c r="BW1212" s="9">
        <v>45.464342866558098</v>
      </c>
      <c r="BX1212" s="4">
        <f t="shared" si="565"/>
        <v>17.783516840137899</v>
      </c>
      <c r="BY1212" s="4">
        <f t="shared" si="566"/>
        <v>17.596299906985799</v>
      </c>
      <c r="BZ1212" s="4">
        <f t="shared" si="567"/>
        <v>0.18721693315210075</v>
      </c>
      <c r="CA1212" s="4">
        <f t="shared" si="568"/>
        <v>27.8680429595722</v>
      </c>
      <c r="CB1212" s="4">
        <f t="shared" si="569"/>
        <v>16.9768429904728</v>
      </c>
      <c r="CC1212" s="4">
        <f t="shared" si="570"/>
        <v>10.8911999690994</v>
      </c>
      <c r="CD1212" s="4">
        <f t="shared" si="571"/>
        <v>45.464342866558098</v>
      </c>
      <c r="CE1212" s="4">
        <f t="shared" si="572"/>
        <v>34.760359830610703</v>
      </c>
      <c r="CF1212" s="4">
        <f t="shared" si="573"/>
        <v>10.703983035947395</v>
      </c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</row>
    <row r="1213" spans="1:204" s="4" customFormat="1" x14ac:dyDescent="0.25">
      <c r="A1213">
        <v>1211</v>
      </c>
      <c r="B1213" t="s">
        <v>1260</v>
      </c>
      <c r="C1213">
        <v>0</v>
      </c>
      <c r="D1213">
        <v>142.15767400811799</v>
      </c>
      <c r="E1213">
        <v>1</v>
      </c>
      <c r="F1213" s="4">
        <v>-0.23208000000000001</v>
      </c>
      <c r="G1213" s="4">
        <v>-5.4300000000000001E-2</v>
      </c>
      <c r="H1213" s="4">
        <v>-0.14319000000000001</v>
      </c>
      <c r="I1213" s="4">
        <v>0.17777999999999999</v>
      </c>
      <c r="J1213" s="4">
        <v>5.7669999999999999E-2</v>
      </c>
      <c r="K1213" s="4">
        <f t="shared" si="544"/>
        <v>17.340038148083927</v>
      </c>
      <c r="L1213" s="4">
        <v>3.8408000000000002</v>
      </c>
      <c r="M1213" s="4">
        <v>1.9890099999999999</v>
      </c>
      <c r="N1213" s="4">
        <v>-0.87756000000000001</v>
      </c>
      <c r="O1213" s="4">
        <v>1.97688</v>
      </c>
      <c r="P1213" s="4">
        <v>-0.29310999999999998</v>
      </c>
      <c r="Q1213" s="4">
        <v>1.9395199999999999</v>
      </c>
      <c r="R1213" s="4">
        <v>-0.29248000000000002</v>
      </c>
      <c r="S1213" s="4">
        <v>1.316E-2</v>
      </c>
      <c r="T1213" s="4">
        <v>0.98409000000000002</v>
      </c>
      <c r="U1213" s="4">
        <v>1.358E-2</v>
      </c>
      <c r="V1213" s="4">
        <v>0.11545999999999999</v>
      </c>
      <c r="W1213" s="4">
        <v>7.1059999999999998E-2</v>
      </c>
      <c r="X1213" s="4">
        <v>0.1094</v>
      </c>
      <c r="Y1213" s="4">
        <f t="shared" si="545"/>
        <v>1.9684699999999999</v>
      </c>
      <c r="Z1213" s="4">
        <f t="shared" si="546"/>
        <v>-0.48771666666666663</v>
      </c>
      <c r="AA1213" s="4">
        <f t="shared" si="547"/>
        <v>3.2599999999999997E-2</v>
      </c>
      <c r="AB1213" s="4">
        <f t="shared" si="548"/>
        <v>0.4029833333333333</v>
      </c>
      <c r="AC1213" s="9">
        <v>-0.20826</v>
      </c>
      <c r="AD1213" s="9">
        <v>-2.4199999999999999E-2</v>
      </c>
      <c r="AE1213" s="4">
        <f t="shared" si="549"/>
        <v>-0.11623</v>
      </c>
      <c r="AF1213" s="4">
        <f t="shared" si="550"/>
        <v>0.18406</v>
      </c>
      <c r="AG1213" s="9">
        <v>99.753100000000003</v>
      </c>
      <c r="AH1213" s="9">
        <v>105.0314</v>
      </c>
      <c r="AI1213" s="4">
        <f t="shared" si="551"/>
        <v>102.39225</v>
      </c>
      <c r="AJ1213" s="4">
        <f t="shared" si="552"/>
        <v>5.2783000000000015</v>
      </c>
      <c r="AK1213" s="9">
        <v>36.741</v>
      </c>
      <c r="AL1213" s="9">
        <v>54.872</v>
      </c>
      <c r="AM1213" s="9">
        <v>207.6463</v>
      </c>
      <c r="AN1213" s="9">
        <v>6.7149000000000001</v>
      </c>
      <c r="AO1213" s="9">
        <v>10.3161</v>
      </c>
      <c r="AP1213" s="9">
        <v>298.06330000000003</v>
      </c>
      <c r="AQ1213" s="4">
        <f t="shared" si="553"/>
        <v>21.72795</v>
      </c>
      <c r="AR1213" s="4">
        <f t="shared" si="554"/>
        <v>32.594050000000003</v>
      </c>
      <c r="AS1213" s="4">
        <f t="shared" si="555"/>
        <v>252.85480000000001</v>
      </c>
      <c r="AT1213" s="4">
        <f t="shared" si="556"/>
        <v>30.0261</v>
      </c>
      <c r="AU1213" s="4">
        <f t="shared" si="557"/>
        <v>44.555900000000001</v>
      </c>
      <c r="AV1213" s="4">
        <f t="shared" si="558"/>
        <v>90.41700000000003</v>
      </c>
      <c r="AW1213" s="9">
        <v>2.56</v>
      </c>
      <c r="AX1213" s="9">
        <v>1.0900000000000001</v>
      </c>
      <c r="AY1213" s="9">
        <v>1.0900000000000001</v>
      </c>
      <c r="AZ1213" s="9">
        <v>8.35</v>
      </c>
      <c r="BA1213" s="9">
        <v>1.7</v>
      </c>
      <c r="BB1213" s="9">
        <v>3.68</v>
      </c>
      <c r="BC1213" s="4">
        <f t="shared" si="559"/>
        <v>5.4550000000000001</v>
      </c>
      <c r="BD1213" s="4">
        <f t="shared" si="560"/>
        <v>1.395</v>
      </c>
      <c r="BE1213" s="4">
        <f t="shared" si="561"/>
        <v>2.3850000000000002</v>
      </c>
      <c r="BF1213" s="4">
        <f t="shared" si="562"/>
        <v>5.7899999999999991</v>
      </c>
      <c r="BG1213" s="4">
        <f t="shared" si="563"/>
        <v>0.60999999999999988</v>
      </c>
      <c r="BH1213" s="4">
        <f t="shared" si="564"/>
        <v>2.59</v>
      </c>
      <c r="BI1213" s="4">
        <v>68.5642796244924</v>
      </c>
      <c r="BJ1213" s="4">
        <v>97.9747579606871</v>
      </c>
      <c r="BK1213" s="4">
        <v>166.53903758517899</v>
      </c>
      <c r="BL1213" s="9">
        <v>17.4467355413951</v>
      </c>
      <c r="BM1213" s="9">
        <v>17.4467355413951</v>
      </c>
      <c r="BN1213" s="9">
        <v>16.834881318523799</v>
      </c>
      <c r="BO1213" s="9">
        <v>16.835927223178299</v>
      </c>
      <c r="BP1213" s="9">
        <v>23.068945166557999</v>
      </c>
      <c r="BQ1213" s="9">
        <v>23.070540828287001</v>
      </c>
      <c r="BR1213" s="9">
        <v>22.796664419989298</v>
      </c>
      <c r="BS1213" s="9">
        <v>22.794843432558501</v>
      </c>
      <c r="BT1213" s="9">
        <v>40.515680707953102</v>
      </c>
      <c r="BU1213" s="9">
        <v>40.517276369682101</v>
      </c>
      <c r="BV1213" s="9">
        <v>39.631545738513204</v>
      </c>
      <c r="BW1213" s="9">
        <v>39.630770655736903</v>
      </c>
      <c r="BX1213" s="4">
        <f t="shared" si="565"/>
        <v>17.4467355413951</v>
      </c>
      <c r="BY1213" s="4">
        <f t="shared" si="566"/>
        <v>16.834881318523799</v>
      </c>
      <c r="BZ1213" s="4">
        <f t="shared" si="567"/>
        <v>0.61185422287130109</v>
      </c>
      <c r="CA1213" s="4">
        <f t="shared" si="568"/>
        <v>23.070540828287001</v>
      </c>
      <c r="CB1213" s="4">
        <f t="shared" si="569"/>
        <v>22.794843432558501</v>
      </c>
      <c r="CC1213" s="4">
        <f t="shared" si="570"/>
        <v>0.27569739572849983</v>
      </c>
      <c r="CD1213" s="4">
        <f t="shared" si="571"/>
        <v>40.517276369682101</v>
      </c>
      <c r="CE1213" s="4">
        <f t="shared" si="572"/>
        <v>39.630770655736903</v>
      </c>
      <c r="CF1213" s="4">
        <f t="shared" si="573"/>
        <v>0.88650571394519773</v>
      </c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</row>
    <row r="1214" spans="1:204" s="4" customFormat="1" x14ac:dyDescent="0.25">
      <c r="A1214">
        <v>1212</v>
      </c>
      <c r="B1214" t="s">
        <v>1261</v>
      </c>
      <c r="C1214">
        <v>0</v>
      </c>
      <c r="D1214">
        <v>142.15767400811799</v>
      </c>
      <c r="E1214">
        <v>1</v>
      </c>
      <c r="F1214" s="4">
        <v>-0.23129</v>
      </c>
      <c r="G1214" s="4">
        <v>-5.7500000000000002E-2</v>
      </c>
      <c r="H1214" s="4">
        <v>-0.14438999999999999</v>
      </c>
      <c r="I1214" s="4">
        <v>0.17379</v>
      </c>
      <c r="J1214" s="4">
        <v>5.9990000000000002E-2</v>
      </c>
      <c r="K1214" s="4">
        <f t="shared" si="544"/>
        <v>16.669444907484582</v>
      </c>
      <c r="L1214" s="4">
        <v>1.0449999999999999</v>
      </c>
      <c r="M1214" s="4">
        <v>1.9884299999999999</v>
      </c>
      <c r="N1214" s="4">
        <v>-0.89117999999999997</v>
      </c>
      <c r="O1214" s="4">
        <v>1.97366</v>
      </c>
      <c r="P1214" s="4">
        <v>-0.30874000000000001</v>
      </c>
      <c r="Q1214" s="4">
        <v>1.9374800000000001</v>
      </c>
      <c r="R1214" s="4">
        <v>-0.30662</v>
      </c>
      <c r="S1214" s="4">
        <v>1.269E-2</v>
      </c>
      <c r="T1214" s="4">
        <v>0.96655000000000002</v>
      </c>
      <c r="U1214" s="4">
        <v>1.489E-2</v>
      </c>
      <c r="V1214" s="4">
        <v>9.8430000000000004E-2</v>
      </c>
      <c r="W1214" s="4">
        <v>9.0959999999999999E-2</v>
      </c>
      <c r="X1214" s="4">
        <v>9.3759999999999996E-2</v>
      </c>
      <c r="Y1214" s="4">
        <f t="shared" si="545"/>
        <v>1.9665233333333332</v>
      </c>
      <c r="Z1214" s="4">
        <f t="shared" si="546"/>
        <v>-0.50218000000000007</v>
      </c>
      <c r="AA1214" s="4">
        <f t="shared" si="547"/>
        <v>3.9513333333333338E-2</v>
      </c>
      <c r="AB1214" s="4">
        <f t="shared" si="548"/>
        <v>0.38624666666666668</v>
      </c>
      <c r="AC1214" s="9">
        <v>-0.19885</v>
      </c>
      <c r="AD1214" s="9">
        <v>-4.981E-2</v>
      </c>
      <c r="AE1214" s="4">
        <f t="shared" si="549"/>
        <v>-0.12433</v>
      </c>
      <c r="AF1214" s="4">
        <f t="shared" si="550"/>
        <v>0.14904000000000001</v>
      </c>
      <c r="AG1214" s="9">
        <v>95.579899999999995</v>
      </c>
      <c r="AH1214" s="9">
        <v>107.3122</v>
      </c>
      <c r="AI1214" s="4">
        <f t="shared" si="551"/>
        <v>101.44605</v>
      </c>
      <c r="AJ1214" s="4">
        <f t="shared" si="552"/>
        <v>11.732300000000009</v>
      </c>
      <c r="AK1214" s="9">
        <v>31.664999999999999</v>
      </c>
      <c r="AL1214" s="9">
        <v>58.241799999999998</v>
      </c>
      <c r="AM1214" s="9">
        <v>196.83279999999999</v>
      </c>
      <c r="AN1214" s="9">
        <v>10.9267</v>
      </c>
      <c r="AO1214" s="9">
        <v>11.9663</v>
      </c>
      <c r="AP1214" s="9">
        <v>299.04340000000002</v>
      </c>
      <c r="AQ1214" s="4">
        <f t="shared" si="553"/>
        <v>21.295850000000002</v>
      </c>
      <c r="AR1214" s="4">
        <f t="shared" si="554"/>
        <v>35.104050000000001</v>
      </c>
      <c r="AS1214" s="4">
        <f t="shared" si="555"/>
        <v>247.93810000000002</v>
      </c>
      <c r="AT1214" s="4">
        <f t="shared" si="556"/>
        <v>20.738299999999999</v>
      </c>
      <c r="AU1214" s="4">
        <f t="shared" si="557"/>
        <v>46.275499999999994</v>
      </c>
      <c r="AV1214" s="4">
        <f t="shared" si="558"/>
        <v>102.21060000000003</v>
      </c>
      <c r="AW1214" s="9">
        <v>2.56</v>
      </c>
      <c r="AX1214" s="9">
        <v>1.0900000000000001</v>
      </c>
      <c r="AY1214" s="9">
        <v>1.0900000000000001</v>
      </c>
      <c r="AZ1214" s="9">
        <v>8.52</v>
      </c>
      <c r="BA1214" s="9">
        <v>1.7</v>
      </c>
      <c r="BB1214" s="9">
        <v>3.37</v>
      </c>
      <c r="BC1214" s="4">
        <f t="shared" si="559"/>
        <v>5.54</v>
      </c>
      <c r="BD1214" s="4">
        <f t="shared" si="560"/>
        <v>1.395</v>
      </c>
      <c r="BE1214" s="4">
        <f t="shared" si="561"/>
        <v>2.23</v>
      </c>
      <c r="BF1214" s="4">
        <f t="shared" si="562"/>
        <v>5.9599999999999991</v>
      </c>
      <c r="BG1214" s="4">
        <f t="shared" si="563"/>
        <v>0.60999999999999988</v>
      </c>
      <c r="BH1214" s="4">
        <f t="shared" si="564"/>
        <v>2.2800000000000002</v>
      </c>
      <c r="BI1214" s="4">
        <v>68.356144598250694</v>
      </c>
      <c r="BJ1214" s="4">
        <v>96.5696110287153</v>
      </c>
      <c r="BK1214" s="4">
        <v>164.92575562696601</v>
      </c>
      <c r="BL1214" s="9">
        <v>17.1089083379978</v>
      </c>
      <c r="BM1214" s="9">
        <v>17.1089083379978</v>
      </c>
      <c r="BN1214" s="9">
        <v>17.069163961127501</v>
      </c>
      <c r="BO1214" s="9">
        <v>17.069163961127501</v>
      </c>
      <c r="BP1214" s="9">
        <v>21.6191181045366</v>
      </c>
      <c r="BQ1214" s="9">
        <v>21.6191181045366</v>
      </c>
      <c r="BR1214" s="9">
        <v>26.6651806974509</v>
      </c>
      <c r="BS1214" s="9">
        <v>26.666194122191001</v>
      </c>
      <c r="BT1214" s="9">
        <v>38.7280264425345</v>
      </c>
      <c r="BU1214" s="9">
        <v>38.7280264425345</v>
      </c>
      <c r="BV1214" s="9">
        <v>43.734344658578401</v>
      </c>
      <c r="BW1214" s="9">
        <v>43.735358083318502</v>
      </c>
      <c r="BX1214" s="4">
        <f t="shared" si="565"/>
        <v>17.1089083379978</v>
      </c>
      <c r="BY1214" s="4">
        <f t="shared" si="566"/>
        <v>17.069163961127501</v>
      </c>
      <c r="BZ1214" s="4">
        <f t="shared" si="567"/>
        <v>3.9744376870299192E-2</v>
      </c>
      <c r="CA1214" s="4">
        <f t="shared" si="568"/>
        <v>26.666194122191001</v>
      </c>
      <c r="CB1214" s="4">
        <f t="shared" si="569"/>
        <v>21.6191181045366</v>
      </c>
      <c r="CC1214" s="4">
        <f t="shared" si="570"/>
        <v>5.0470760176544012</v>
      </c>
      <c r="CD1214" s="4">
        <f t="shared" si="571"/>
        <v>43.735358083318502</v>
      </c>
      <c r="CE1214" s="4">
        <f t="shared" si="572"/>
        <v>38.7280264425345</v>
      </c>
      <c r="CF1214" s="4">
        <f t="shared" si="573"/>
        <v>5.0073316407840025</v>
      </c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</row>
    <row r="1215" spans="1:204" s="4" customFormat="1" x14ac:dyDescent="0.25">
      <c r="A1215">
        <v>1213</v>
      </c>
      <c r="B1215" t="s">
        <v>1262</v>
      </c>
      <c r="C1215">
        <v>0</v>
      </c>
      <c r="D1215">
        <v>142.15767400811799</v>
      </c>
      <c r="E1215">
        <v>1</v>
      </c>
      <c r="F1215" s="4">
        <v>-0.22742999999999999</v>
      </c>
      <c r="G1215" s="4">
        <v>-6.9139999999999993E-2</v>
      </c>
      <c r="H1215" s="4">
        <v>-0.14829000000000001</v>
      </c>
      <c r="I1215" s="4">
        <v>0.15828999999999999</v>
      </c>
      <c r="J1215" s="4">
        <v>6.9459999999999994E-2</v>
      </c>
      <c r="K1215" s="4">
        <f t="shared" si="544"/>
        <v>14.39677512237259</v>
      </c>
      <c r="L1215" s="4">
        <v>3.0169999999999999</v>
      </c>
      <c r="M1215" s="4">
        <v>1.98865</v>
      </c>
      <c r="N1215" s="4">
        <v>-0.90061999999999998</v>
      </c>
      <c r="O1215" s="4">
        <v>1.97414</v>
      </c>
      <c r="P1215" s="4">
        <v>-0.31834000000000001</v>
      </c>
      <c r="Q1215" s="4">
        <v>1.9332400000000001</v>
      </c>
      <c r="R1215" s="4">
        <v>-0.31548999999999999</v>
      </c>
      <c r="S1215" s="4">
        <v>1.247E-2</v>
      </c>
      <c r="T1215" s="4">
        <v>0.95784000000000002</v>
      </c>
      <c r="U1215" s="4">
        <v>1.41E-2</v>
      </c>
      <c r="V1215" s="4">
        <v>9.017E-2</v>
      </c>
      <c r="W1215" s="4">
        <v>8.3030000000000007E-2</v>
      </c>
      <c r="X1215" s="4">
        <v>8.5260000000000002E-2</v>
      </c>
      <c r="Y1215" s="4">
        <f t="shared" si="545"/>
        <v>1.9653433333333332</v>
      </c>
      <c r="Z1215" s="4">
        <f t="shared" si="546"/>
        <v>-0.5114833333333334</v>
      </c>
      <c r="AA1215" s="4">
        <f t="shared" si="547"/>
        <v>3.6533333333333334E-2</v>
      </c>
      <c r="AB1215" s="4">
        <f t="shared" si="548"/>
        <v>0.37775666666666669</v>
      </c>
      <c r="AC1215" s="9">
        <v>-0.18678</v>
      </c>
      <c r="AD1215" s="9">
        <v>-5.0819999999999997E-2</v>
      </c>
      <c r="AE1215" s="4">
        <f t="shared" si="549"/>
        <v>-0.1188</v>
      </c>
      <c r="AF1215" s="4">
        <f t="shared" si="550"/>
        <v>0.13596</v>
      </c>
      <c r="AG1215" s="9">
        <v>90.626499999999993</v>
      </c>
      <c r="AH1215" s="9">
        <v>106.28789999999999</v>
      </c>
      <c r="AI1215" s="4">
        <f t="shared" si="551"/>
        <v>98.4572</v>
      </c>
      <c r="AJ1215" s="4">
        <f t="shared" si="552"/>
        <v>15.6614</v>
      </c>
      <c r="AK1215" s="9">
        <v>32.943199999999997</v>
      </c>
      <c r="AL1215" s="9">
        <v>53.869799999999998</v>
      </c>
      <c r="AM1215" s="9">
        <v>185.06649999999999</v>
      </c>
      <c r="AN1215" s="9">
        <v>9.0236999999999998</v>
      </c>
      <c r="AO1215" s="9">
        <v>12.118499999999999</v>
      </c>
      <c r="AP1215" s="9">
        <v>297.72149999999999</v>
      </c>
      <c r="AQ1215" s="4">
        <f t="shared" si="553"/>
        <v>20.983449999999998</v>
      </c>
      <c r="AR1215" s="4">
        <f t="shared" si="554"/>
        <v>32.994149999999998</v>
      </c>
      <c r="AS1215" s="4">
        <f t="shared" si="555"/>
        <v>241.39400000000001</v>
      </c>
      <c r="AT1215" s="4">
        <f t="shared" si="556"/>
        <v>23.919499999999999</v>
      </c>
      <c r="AU1215" s="4">
        <f t="shared" si="557"/>
        <v>41.751300000000001</v>
      </c>
      <c r="AV1215" s="4">
        <f t="shared" si="558"/>
        <v>112.655</v>
      </c>
      <c r="AW1215" s="9">
        <v>2.56</v>
      </c>
      <c r="AX1215" s="9">
        <v>1.0900000000000001</v>
      </c>
      <c r="AY1215" s="9">
        <v>1.0900000000000001</v>
      </c>
      <c r="AZ1215" s="9">
        <v>6.83</v>
      </c>
      <c r="BA1215" s="9">
        <v>1.7</v>
      </c>
      <c r="BB1215" s="9">
        <v>5.52</v>
      </c>
      <c r="BC1215" s="4">
        <f t="shared" si="559"/>
        <v>4.6950000000000003</v>
      </c>
      <c r="BD1215" s="4">
        <f t="shared" si="560"/>
        <v>1.395</v>
      </c>
      <c r="BE1215" s="4">
        <f t="shared" si="561"/>
        <v>3.3049999999999997</v>
      </c>
      <c r="BF1215" s="4">
        <f t="shared" si="562"/>
        <v>4.2699999999999996</v>
      </c>
      <c r="BG1215" s="4">
        <f t="shared" si="563"/>
        <v>0.60999999999999988</v>
      </c>
      <c r="BH1215" s="4">
        <f t="shared" si="564"/>
        <v>4.43</v>
      </c>
      <c r="BI1215" s="4">
        <v>74.870038786357497</v>
      </c>
      <c r="BJ1215" s="4">
        <v>91.283765777598404</v>
      </c>
      <c r="BK1215" s="4">
        <v>166.15380456395499</v>
      </c>
      <c r="BL1215" s="9">
        <v>17.3933944040166</v>
      </c>
      <c r="BM1215" s="9">
        <v>17.3933944040166</v>
      </c>
      <c r="BN1215" s="9">
        <v>20.041624989162099</v>
      </c>
      <c r="BO1215" s="9">
        <v>20.041624989162099</v>
      </c>
      <c r="BP1215" s="9">
        <v>14.6360823380159</v>
      </c>
      <c r="BQ1215" s="9">
        <v>14.6340389902174</v>
      </c>
      <c r="BR1215" s="9">
        <v>31.005289713833601</v>
      </c>
      <c r="BS1215" s="9">
        <v>31.008354735531402</v>
      </c>
      <c r="BT1215" s="9">
        <v>32.0294767420325</v>
      </c>
      <c r="BU1215" s="9">
        <v>32.027433394234002</v>
      </c>
      <c r="BV1215" s="9">
        <v>51.0469147029957</v>
      </c>
      <c r="BW1215" s="9">
        <v>51.0499797246935</v>
      </c>
      <c r="BX1215" s="4">
        <f t="shared" si="565"/>
        <v>20.041624989162099</v>
      </c>
      <c r="BY1215" s="4">
        <f t="shared" si="566"/>
        <v>17.3933944040166</v>
      </c>
      <c r="BZ1215" s="4">
        <f t="shared" si="567"/>
        <v>2.6482305851454981</v>
      </c>
      <c r="CA1215" s="4">
        <f t="shared" si="568"/>
        <v>31.008354735531402</v>
      </c>
      <c r="CB1215" s="4">
        <f t="shared" si="569"/>
        <v>14.6340389902174</v>
      </c>
      <c r="CC1215" s="4">
        <f t="shared" si="570"/>
        <v>16.374315745314</v>
      </c>
      <c r="CD1215" s="4">
        <f t="shared" si="571"/>
        <v>51.0499797246935</v>
      </c>
      <c r="CE1215" s="4">
        <f t="shared" si="572"/>
        <v>32.027433394234002</v>
      </c>
      <c r="CF1215" s="4">
        <f t="shared" si="573"/>
        <v>19.022546330459498</v>
      </c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</row>
    <row r="1216" spans="1:204" s="4" customFormat="1" x14ac:dyDescent="0.25">
      <c r="A1216">
        <v>1214</v>
      </c>
      <c r="B1216" t="s">
        <v>1263</v>
      </c>
      <c r="C1216">
        <v>0</v>
      </c>
      <c r="D1216">
        <v>142.15440841840399</v>
      </c>
      <c r="E1216">
        <v>1</v>
      </c>
      <c r="F1216" s="4">
        <v>-0.23449</v>
      </c>
      <c r="G1216" s="4">
        <v>-5.6059999999999999E-2</v>
      </c>
      <c r="H1216" s="4">
        <v>-0.14527000000000001</v>
      </c>
      <c r="I1216" s="4">
        <v>0.17843000000000001</v>
      </c>
      <c r="J1216" s="4">
        <v>5.9139999999999998E-2</v>
      </c>
      <c r="K1216" s="4">
        <f t="shared" si="544"/>
        <v>16.909029421711196</v>
      </c>
      <c r="L1216" s="4">
        <v>0.8478</v>
      </c>
      <c r="M1216" s="4">
        <v>1.9883299999999999</v>
      </c>
      <c r="N1216" s="4">
        <v>-0.89132</v>
      </c>
      <c r="O1216" s="4">
        <v>1.9675</v>
      </c>
      <c r="P1216" s="4">
        <v>-0.30769999999999997</v>
      </c>
      <c r="Q1216" s="4">
        <v>1.93344</v>
      </c>
      <c r="R1216" s="4">
        <v>-0.30669000000000002</v>
      </c>
      <c r="S1216" s="4">
        <v>1.277E-2</v>
      </c>
      <c r="T1216" s="4">
        <v>0.96574000000000004</v>
      </c>
      <c r="U1216" s="4">
        <v>1.196E-2</v>
      </c>
      <c r="V1216" s="4">
        <v>9.9390000000000006E-2</v>
      </c>
      <c r="W1216" s="4">
        <v>8.9200000000000002E-2</v>
      </c>
      <c r="X1216" s="4">
        <v>9.3140000000000001E-2</v>
      </c>
      <c r="Y1216" s="4">
        <f t="shared" si="545"/>
        <v>1.96309</v>
      </c>
      <c r="Z1216" s="4">
        <f t="shared" si="546"/>
        <v>-0.50190333333333337</v>
      </c>
      <c r="AA1216" s="4">
        <f t="shared" si="547"/>
        <v>3.7976666666666666E-2</v>
      </c>
      <c r="AB1216" s="4">
        <f t="shared" si="548"/>
        <v>0.38609000000000004</v>
      </c>
      <c r="AC1216" s="9">
        <v>-0.17852999999999999</v>
      </c>
      <c r="AD1216" s="9">
        <v>-6.3780000000000003E-2</v>
      </c>
      <c r="AE1216" s="4">
        <f t="shared" si="549"/>
        <v>-0.121155</v>
      </c>
      <c r="AF1216" s="4">
        <f t="shared" si="550"/>
        <v>0.11474999999999999</v>
      </c>
      <c r="AG1216" s="9">
        <v>92.975200000000001</v>
      </c>
      <c r="AH1216" s="9">
        <v>109.1425</v>
      </c>
      <c r="AI1216" s="4">
        <f t="shared" si="551"/>
        <v>101.05885000000001</v>
      </c>
      <c r="AJ1216" s="4">
        <f t="shared" si="552"/>
        <v>16.167299999999997</v>
      </c>
      <c r="AK1216" s="9">
        <v>29.922899999999998</v>
      </c>
      <c r="AL1216" s="9">
        <v>57.23</v>
      </c>
      <c r="AM1216" s="9">
        <v>191.77260000000001</v>
      </c>
      <c r="AN1216" s="9">
        <v>13.540800000000001</v>
      </c>
      <c r="AO1216" s="9">
        <v>14.8101</v>
      </c>
      <c r="AP1216" s="9">
        <v>299.07639999999998</v>
      </c>
      <c r="AQ1216" s="4">
        <f t="shared" si="553"/>
        <v>21.731850000000001</v>
      </c>
      <c r="AR1216" s="4">
        <f t="shared" si="554"/>
        <v>36.020049999999998</v>
      </c>
      <c r="AS1216" s="4">
        <f t="shared" si="555"/>
        <v>245.42449999999999</v>
      </c>
      <c r="AT1216" s="4">
        <f t="shared" si="556"/>
        <v>16.382099999999998</v>
      </c>
      <c r="AU1216" s="4">
        <f t="shared" si="557"/>
        <v>42.419899999999998</v>
      </c>
      <c r="AV1216" s="4">
        <f t="shared" si="558"/>
        <v>107.30379999999997</v>
      </c>
      <c r="AW1216" s="9">
        <v>2.56</v>
      </c>
      <c r="AX1216" s="9">
        <v>1.0900000000000001</v>
      </c>
      <c r="AY1216" s="9">
        <v>1.0900000000000001</v>
      </c>
      <c r="AZ1216" s="9">
        <v>8.52</v>
      </c>
      <c r="BA1216" s="9">
        <v>1.7</v>
      </c>
      <c r="BB1216" s="9">
        <v>4.0999999999999996</v>
      </c>
      <c r="BC1216" s="4">
        <f t="shared" si="559"/>
        <v>5.54</v>
      </c>
      <c r="BD1216" s="4">
        <f t="shared" si="560"/>
        <v>1.395</v>
      </c>
      <c r="BE1216" s="4">
        <f t="shared" si="561"/>
        <v>2.5949999999999998</v>
      </c>
      <c r="BF1216" s="4">
        <f t="shared" si="562"/>
        <v>5.9599999999999991</v>
      </c>
      <c r="BG1216" s="4">
        <f t="shared" si="563"/>
        <v>0.60999999999999988</v>
      </c>
      <c r="BH1216" s="4">
        <f t="shared" si="564"/>
        <v>3.01</v>
      </c>
      <c r="BI1216" s="4">
        <v>68.371833168067894</v>
      </c>
      <c r="BJ1216" s="4">
        <v>99.611198878380904</v>
      </c>
      <c r="BK1216" s="4">
        <v>167.98303204644799</v>
      </c>
      <c r="BL1216" s="9">
        <v>17.1078624333433</v>
      </c>
      <c r="BM1216" s="9">
        <v>17.1089083379978</v>
      </c>
      <c r="BN1216" s="9">
        <v>17.0775311983633</v>
      </c>
      <c r="BO1216" s="9">
        <v>17.0775311983633</v>
      </c>
      <c r="BP1216" s="9">
        <v>21.2289185353794</v>
      </c>
      <c r="BQ1216" s="9">
        <v>21.230917971584599</v>
      </c>
      <c r="BR1216" s="9">
        <v>28.574158515278501</v>
      </c>
      <c r="BS1216" s="9">
        <v>28.577203856138201</v>
      </c>
      <c r="BT1216" s="9">
        <v>38.336780968722799</v>
      </c>
      <c r="BU1216" s="9">
        <v>38.339826309582399</v>
      </c>
      <c r="BV1216" s="9">
        <v>45.6516897136419</v>
      </c>
      <c r="BW1216" s="9">
        <v>45.6547350545016</v>
      </c>
      <c r="BX1216" s="4">
        <f t="shared" si="565"/>
        <v>17.1089083379978</v>
      </c>
      <c r="BY1216" s="4">
        <f t="shared" si="566"/>
        <v>17.0775311983633</v>
      </c>
      <c r="BZ1216" s="4">
        <f t="shared" si="567"/>
        <v>3.1377139634500395E-2</v>
      </c>
      <c r="CA1216" s="4">
        <f t="shared" si="568"/>
        <v>28.577203856138201</v>
      </c>
      <c r="CB1216" s="4">
        <f t="shared" si="569"/>
        <v>21.2289185353794</v>
      </c>
      <c r="CC1216" s="4">
        <f t="shared" si="570"/>
        <v>7.3482853207588015</v>
      </c>
      <c r="CD1216" s="4">
        <f t="shared" si="571"/>
        <v>45.6547350545016</v>
      </c>
      <c r="CE1216" s="4">
        <f t="shared" si="572"/>
        <v>38.336780968722799</v>
      </c>
      <c r="CF1216" s="4">
        <f t="shared" si="573"/>
        <v>7.3179540857788012</v>
      </c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</row>
    <row r="1217" spans="1:204" s="4" customFormat="1" x14ac:dyDescent="0.25">
      <c r="A1217">
        <v>1215</v>
      </c>
      <c r="B1217" t="s">
        <v>1264</v>
      </c>
      <c r="C1217">
        <v>0</v>
      </c>
      <c r="D1217">
        <v>142.15440841840399</v>
      </c>
      <c r="E1217">
        <v>1</v>
      </c>
      <c r="F1217" s="4">
        <v>-0.23749999999999999</v>
      </c>
      <c r="G1217" s="4">
        <v>-4.2189999999999998E-2</v>
      </c>
      <c r="H1217" s="4">
        <v>-0.13983999999999999</v>
      </c>
      <c r="I1217" s="4">
        <v>0.19531000000000001</v>
      </c>
      <c r="J1217" s="4">
        <v>5.0070000000000003E-2</v>
      </c>
      <c r="K1217" s="4">
        <f t="shared" si="544"/>
        <v>19.972039145196725</v>
      </c>
      <c r="L1217" s="4">
        <v>0.245</v>
      </c>
      <c r="M1217" s="4">
        <v>1.9883299999999999</v>
      </c>
      <c r="N1217" s="4">
        <v>-0.88177000000000005</v>
      </c>
      <c r="O1217" s="4">
        <v>1.9761</v>
      </c>
      <c r="P1217" s="4">
        <v>-0.30008000000000001</v>
      </c>
      <c r="Q1217" s="4">
        <v>1.9454</v>
      </c>
      <c r="R1217" s="4">
        <v>-0.29841000000000001</v>
      </c>
      <c r="S1217" s="4">
        <v>1.2999999999999999E-2</v>
      </c>
      <c r="T1217" s="4">
        <v>0.97984000000000004</v>
      </c>
      <c r="U1217" s="4">
        <v>1.9959999999999999E-2</v>
      </c>
      <c r="V1217" s="4">
        <v>0.10793999999999999</v>
      </c>
      <c r="W1217" s="4">
        <v>8.0769999999999995E-2</v>
      </c>
      <c r="X1217" s="4">
        <v>0.10385999999999999</v>
      </c>
      <c r="Y1217" s="4">
        <f t="shared" si="545"/>
        <v>1.9699433333333334</v>
      </c>
      <c r="Z1217" s="4">
        <f t="shared" si="546"/>
        <v>-0.49342000000000003</v>
      </c>
      <c r="AA1217" s="4">
        <f t="shared" si="547"/>
        <v>3.7909999999999999E-2</v>
      </c>
      <c r="AB1217" s="4">
        <f t="shared" si="548"/>
        <v>0.39721333333333336</v>
      </c>
      <c r="AC1217" s="9">
        <v>-0.22001999999999999</v>
      </c>
      <c r="AD1217" s="9">
        <v>-1.9890000000000001E-2</v>
      </c>
      <c r="AE1217" s="4">
        <f t="shared" si="549"/>
        <v>-0.11995499999999999</v>
      </c>
      <c r="AF1217" s="4">
        <f t="shared" si="550"/>
        <v>0.20013</v>
      </c>
      <c r="AG1217" s="9">
        <v>96.346000000000004</v>
      </c>
      <c r="AH1217" s="9">
        <v>109.8629</v>
      </c>
      <c r="AI1217" s="4">
        <f t="shared" si="551"/>
        <v>103.10445</v>
      </c>
      <c r="AJ1217" s="4">
        <f t="shared" si="552"/>
        <v>13.516899999999993</v>
      </c>
      <c r="AK1217" s="9">
        <v>30.352</v>
      </c>
      <c r="AL1217" s="9">
        <v>56.466099999999997</v>
      </c>
      <c r="AM1217" s="9">
        <v>202.2199</v>
      </c>
      <c r="AN1217" s="9">
        <v>12.0832</v>
      </c>
      <c r="AO1217" s="9">
        <v>16.541699999999999</v>
      </c>
      <c r="AP1217" s="9">
        <v>300.96379999999999</v>
      </c>
      <c r="AQ1217" s="4">
        <f t="shared" si="553"/>
        <v>21.217600000000001</v>
      </c>
      <c r="AR1217" s="4">
        <f t="shared" si="554"/>
        <v>36.503900000000002</v>
      </c>
      <c r="AS1217" s="4">
        <f t="shared" si="555"/>
        <v>251.59184999999999</v>
      </c>
      <c r="AT1217" s="4">
        <f t="shared" si="556"/>
        <v>18.268799999999999</v>
      </c>
      <c r="AU1217" s="4">
        <f t="shared" si="557"/>
        <v>39.924399999999999</v>
      </c>
      <c r="AV1217" s="4">
        <f t="shared" si="558"/>
        <v>98.743899999999996</v>
      </c>
      <c r="AW1217" s="9">
        <v>2.56</v>
      </c>
      <c r="AX1217" s="9">
        <v>1.0900000000000001</v>
      </c>
      <c r="AY1217" s="9">
        <v>1.0900000000000001</v>
      </c>
      <c r="AZ1217" s="9">
        <v>7.25</v>
      </c>
      <c r="BA1217" s="9">
        <v>1.7</v>
      </c>
      <c r="BB1217" s="9">
        <v>5.55</v>
      </c>
      <c r="BC1217" s="4">
        <f t="shared" si="559"/>
        <v>4.9050000000000002</v>
      </c>
      <c r="BD1217" s="4">
        <f t="shared" si="560"/>
        <v>1.395</v>
      </c>
      <c r="BE1217" s="4">
        <f t="shared" si="561"/>
        <v>3.32</v>
      </c>
      <c r="BF1217" s="4">
        <f t="shared" si="562"/>
        <v>4.6899999999999995</v>
      </c>
      <c r="BG1217" s="4">
        <f t="shared" si="563"/>
        <v>0.60999999999999988</v>
      </c>
      <c r="BH1217" s="4">
        <f t="shared" si="564"/>
        <v>4.46</v>
      </c>
      <c r="BI1217" s="4">
        <v>71.851557953525699</v>
      </c>
      <c r="BJ1217" s="4">
        <v>96.007356564943805</v>
      </c>
      <c r="BK1217" s="4">
        <v>167.85891451846899</v>
      </c>
      <c r="BL1217" s="9">
        <v>17.102632910070898</v>
      </c>
      <c r="BM1217" s="9">
        <v>17.102632910070898</v>
      </c>
      <c r="BN1217" s="9">
        <v>18.823146066691901</v>
      </c>
      <c r="BO1217" s="9">
        <v>18.823146066691901</v>
      </c>
      <c r="BP1217" s="9">
        <v>8.9861081366263296</v>
      </c>
      <c r="BQ1217" s="9">
        <v>8.9873563268208905</v>
      </c>
      <c r="BR1217" s="9">
        <v>36.415201657203099</v>
      </c>
      <c r="BS1217" s="9">
        <v>36.413715252958802</v>
      </c>
      <c r="BT1217" s="9">
        <v>26.088741046697201</v>
      </c>
      <c r="BU1217" s="9">
        <v>26.0899892368918</v>
      </c>
      <c r="BV1217" s="9">
        <v>55.238347723895103</v>
      </c>
      <c r="BW1217" s="9">
        <v>55.2368613196507</v>
      </c>
      <c r="BX1217" s="4">
        <f t="shared" si="565"/>
        <v>18.823146066691901</v>
      </c>
      <c r="BY1217" s="4">
        <f t="shared" si="566"/>
        <v>17.102632910070898</v>
      </c>
      <c r="BZ1217" s="4">
        <f t="shared" si="567"/>
        <v>1.7205131566210028</v>
      </c>
      <c r="CA1217" s="4">
        <f t="shared" si="568"/>
        <v>36.415201657203099</v>
      </c>
      <c r="CB1217" s="4">
        <f t="shared" si="569"/>
        <v>8.9861081366263296</v>
      </c>
      <c r="CC1217" s="4">
        <f t="shared" si="570"/>
        <v>27.429093520576771</v>
      </c>
      <c r="CD1217" s="4">
        <f t="shared" si="571"/>
        <v>55.238347723895103</v>
      </c>
      <c r="CE1217" s="4">
        <f t="shared" si="572"/>
        <v>26.088741046697201</v>
      </c>
      <c r="CF1217" s="4">
        <f t="shared" si="573"/>
        <v>29.149606677197902</v>
      </c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</row>
    <row r="1218" spans="1:204" s="4" customFormat="1" x14ac:dyDescent="0.25">
      <c r="A1218">
        <v>1216</v>
      </c>
      <c r="B1218" t="s">
        <v>1265</v>
      </c>
      <c r="C1218">
        <v>0</v>
      </c>
      <c r="D1218">
        <v>142.15277359848201</v>
      </c>
      <c r="E1218">
        <v>42</v>
      </c>
      <c r="F1218" s="4">
        <v>-0.2747</v>
      </c>
      <c r="G1218" s="4">
        <v>5.6699999999999997E-3</v>
      </c>
      <c r="H1218" s="4">
        <v>-0.13450999999999999</v>
      </c>
      <c r="I1218" s="4">
        <v>0.28037000000000001</v>
      </c>
      <c r="J1218" s="4">
        <v>3.227E-2</v>
      </c>
      <c r="K1218" s="4">
        <f t="shared" si="544"/>
        <v>30.988534242330338</v>
      </c>
      <c r="L1218" s="4">
        <v>2.6852</v>
      </c>
      <c r="M1218" s="4">
        <v>1.99092</v>
      </c>
      <c r="N1218" s="4">
        <v>-0.89420999999999995</v>
      </c>
      <c r="O1218" s="4">
        <v>1.9817</v>
      </c>
      <c r="P1218" s="4">
        <v>-0.30908999999999998</v>
      </c>
      <c r="Q1218" s="4">
        <v>1.97112</v>
      </c>
      <c r="R1218" s="4">
        <v>-0.30834</v>
      </c>
      <c r="S1218" s="4">
        <v>1.468E-2</v>
      </c>
      <c r="T1218" s="4">
        <v>0.98128000000000004</v>
      </c>
      <c r="U1218" s="4">
        <v>3.227E-2</v>
      </c>
      <c r="V1218" s="4">
        <v>9.9699999999999997E-2</v>
      </c>
      <c r="W1218" s="4">
        <v>2.2870000000000001E-2</v>
      </c>
      <c r="X1218" s="4">
        <v>0.10059</v>
      </c>
      <c r="Y1218" s="4">
        <f t="shared" si="545"/>
        <v>1.9812466666666666</v>
      </c>
      <c r="Z1218" s="4">
        <f t="shared" si="546"/>
        <v>-0.50387999999999999</v>
      </c>
      <c r="AA1218" s="4">
        <f t="shared" si="547"/>
        <v>2.327333333333333E-2</v>
      </c>
      <c r="AB1218" s="4">
        <f t="shared" si="548"/>
        <v>0.39385666666666669</v>
      </c>
      <c r="AC1218" s="9">
        <v>-4.8840000000000001E-2</v>
      </c>
      <c r="AD1218" s="9">
        <v>-0.22663</v>
      </c>
      <c r="AE1218" s="4">
        <f t="shared" si="549"/>
        <v>-0.137735</v>
      </c>
      <c r="AF1218" s="4">
        <f t="shared" si="550"/>
        <v>0.17779</v>
      </c>
      <c r="AG1218" s="9">
        <v>97.877799999999993</v>
      </c>
      <c r="AH1218" s="9">
        <v>106.5249</v>
      </c>
      <c r="AI1218" s="4">
        <f t="shared" si="551"/>
        <v>102.20134999999999</v>
      </c>
      <c r="AJ1218" s="4">
        <f t="shared" si="552"/>
        <v>8.6471000000000089</v>
      </c>
      <c r="AK1218" s="9">
        <v>-6.1029</v>
      </c>
      <c r="AL1218" s="9">
        <v>-0.38619999999999999</v>
      </c>
      <c r="AM1218" s="9">
        <v>300.12270000000001</v>
      </c>
      <c r="AN1218" s="9">
        <v>43.292700000000004</v>
      </c>
      <c r="AO1218" s="9">
        <v>48.552700000000002</v>
      </c>
      <c r="AP1218" s="9">
        <v>227.7294</v>
      </c>
      <c r="AQ1218" s="4">
        <f t="shared" si="553"/>
        <v>18.594900000000003</v>
      </c>
      <c r="AR1218" s="4">
        <f t="shared" si="554"/>
        <v>24.08325</v>
      </c>
      <c r="AS1218" s="4">
        <f t="shared" si="555"/>
        <v>263.92605000000003</v>
      </c>
      <c r="AT1218" s="4">
        <f t="shared" si="556"/>
        <v>49.395600000000002</v>
      </c>
      <c r="AU1218" s="4">
        <f t="shared" si="557"/>
        <v>48.938900000000004</v>
      </c>
      <c r="AV1218" s="4">
        <f t="shared" si="558"/>
        <v>72.393300000000011</v>
      </c>
      <c r="AW1218" s="9">
        <v>5.35</v>
      </c>
      <c r="AX1218" s="9">
        <v>1.89</v>
      </c>
      <c r="AY1218" s="9">
        <v>5.58</v>
      </c>
      <c r="AZ1218" s="9">
        <v>2.56</v>
      </c>
      <c r="BA1218" s="9">
        <v>1.0900000000000001</v>
      </c>
      <c r="BB1218" s="9">
        <v>1.0900000000000001</v>
      </c>
      <c r="BC1218" s="4">
        <f t="shared" si="559"/>
        <v>3.9550000000000001</v>
      </c>
      <c r="BD1218" s="4">
        <f t="shared" si="560"/>
        <v>1.49</v>
      </c>
      <c r="BE1218" s="4">
        <f t="shared" si="561"/>
        <v>3.335</v>
      </c>
      <c r="BF1218" s="4">
        <f t="shared" si="562"/>
        <v>2.7899999999999996</v>
      </c>
      <c r="BG1218" s="4">
        <f t="shared" si="563"/>
        <v>0.79999999999999982</v>
      </c>
      <c r="BH1218" s="4">
        <f t="shared" si="564"/>
        <v>4.49</v>
      </c>
      <c r="BI1218" s="4">
        <v>78.828787903567502</v>
      </c>
      <c r="BJ1218" s="4">
        <v>80.134011300416205</v>
      </c>
      <c r="BK1218" s="4">
        <v>158.962799203983</v>
      </c>
      <c r="BL1218" s="9">
        <v>15.6822943892859</v>
      </c>
      <c r="BM1218" s="9">
        <v>20.7517942495546</v>
      </c>
      <c r="BN1218" s="9">
        <v>25.564001564821002</v>
      </c>
      <c r="BO1218" s="9">
        <v>16.830697699905901</v>
      </c>
      <c r="BP1218" s="9">
        <v>1.31404871179407</v>
      </c>
      <c r="BQ1218" s="9">
        <v>22.749221594375399</v>
      </c>
      <c r="BR1218" s="9">
        <v>52.083619625341399</v>
      </c>
      <c r="BS1218" s="9">
        <v>3.9871213689052198</v>
      </c>
      <c r="BT1218" s="9">
        <v>16.996343101080001</v>
      </c>
      <c r="BU1218" s="9">
        <v>43.501015843929999</v>
      </c>
      <c r="BV1218" s="9">
        <v>77.647621190162496</v>
      </c>
      <c r="BW1218" s="9">
        <v>20.817819068811101</v>
      </c>
      <c r="BX1218" s="4">
        <f t="shared" si="565"/>
        <v>25.564001564821002</v>
      </c>
      <c r="BY1218" s="4">
        <f t="shared" si="566"/>
        <v>15.6822943892859</v>
      </c>
      <c r="BZ1218" s="4">
        <f t="shared" si="567"/>
        <v>9.8817071755351016</v>
      </c>
      <c r="CA1218" s="4">
        <f t="shared" si="568"/>
        <v>52.083619625341399</v>
      </c>
      <c r="CB1218" s="4">
        <f t="shared" si="569"/>
        <v>1.31404871179407</v>
      </c>
      <c r="CC1218" s="4">
        <f t="shared" si="570"/>
        <v>50.769570913547327</v>
      </c>
      <c r="CD1218" s="4">
        <f t="shared" si="571"/>
        <v>77.647621190162496</v>
      </c>
      <c r="CE1218" s="4">
        <f t="shared" si="572"/>
        <v>16.996343101080001</v>
      </c>
      <c r="CF1218" s="4">
        <f t="shared" si="573"/>
        <v>60.651278089082496</v>
      </c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</row>
    <row r="1219" spans="1:204" s="4" customFormat="1" x14ac:dyDescent="0.25">
      <c r="A1219">
        <v>1217</v>
      </c>
      <c r="B1219" t="s">
        <v>1266</v>
      </c>
      <c r="C1219">
        <v>0</v>
      </c>
      <c r="D1219">
        <v>142.15277359848201</v>
      </c>
      <c r="E1219">
        <v>25</v>
      </c>
      <c r="F1219" s="4">
        <v>-0.28133000000000002</v>
      </c>
      <c r="G1219" s="4">
        <v>1.32E-3</v>
      </c>
      <c r="H1219" s="4">
        <v>-0.14001</v>
      </c>
      <c r="I1219" s="4">
        <v>0.28265000000000001</v>
      </c>
      <c r="J1219" s="4">
        <v>3.4669999999999999E-2</v>
      </c>
      <c r="K1219" s="4">
        <f t="shared" si="544"/>
        <v>28.84338044418806</v>
      </c>
      <c r="L1219" s="4">
        <v>2.0036999999999998</v>
      </c>
      <c r="M1219" s="4">
        <v>1.9910699999999999</v>
      </c>
      <c r="N1219" s="4">
        <v>-0.90130999999999994</v>
      </c>
      <c r="O1219" s="4">
        <v>1.97973</v>
      </c>
      <c r="P1219" s="4">
        <v>-0.31673000000000001</v>
      </c>
      <c r="Q1219" s="4">
        <v>1.9719800000000001</v>
      </c>
      <c r="R1219" s="4">
        <v>-0.31597999999999998</v>
      </c>
      <c r="S1219" s="4">
        <v>1.481E-2</v>
      </c>
      <c r="T1219" s="4">
        <v>0.96984000000000004</v>
      </c>
      <c r="U1219" s="4">
        <v>3.3959999999999997E-2</v>
      </c>
      <c r="V1219" s="4">
        <v>9.2119999999999994E-2</v>
      </c>
      <c r="W1219" s="4">
        <v>2.342E-2</v>
      </c>
      <c r="X1219" s="4">
        <v>9.3880000000000005E-2</v>
      </c>
      <c r="Y1219" s="4">
        <f t="shared" si="545"/>
        <v>1.9809266666666667</v>
      </c>
      <c r="Z1219" s="4">
        <f t="shared" si="546"/>
        <v>-0.51134000000000002</v>
      </c>
      <c r="AA1219" s="4">
        <f t="shared" si="547"/>
        <v>2.4063333333333329E-2</v>
      </c>
      <c r="AB1219" s="4">
        <f t="shared" si="548"/>
        <v>0.38528000000000001</v>
      </c>
      <c r="AC1219" s="9">
        <v>-5.0889999999999998E-2</v>
      </c>
      <c r="AD1219" s="9">
        <v>-0.23724999999999999</v>
      </c>
      <c r="AE1219" s="4">
        <f t="shared" si="549"/>
        <v>-0.14407</v>
      </c>
      <c r="AF1219" s="4">
        <f t="shared" si="550"/>
        <v>0.18636</v>
      </c>
      <c r="AG1219" s="9">
        <v>96.832300000000004</v>
      </c>
      <c r="AH1219" s="9">
        <v>105.8446</v>
      </c>
      <c r="AI1219" s="4">
        <f t="shared" si="551"/>
        <v>101.33844999999999</v>
      </c>
      <c r="AJ1219" s="4">
        <f t="shared" si="552"/>
        <v>9.0122999999999962</v>
      </c>
      <c r="AK1219" s="9">
        <v>-8.8293999999999997</v>
      </c>
      <c r="AL1219" s="9">
        <v>1.6417999999999999</v>
      </c>
      <c r="AM1219" s="9">
        <v>297.68459999999999</v>
      </c>
      <c r="AN1219" s="9">
        <v>39.640999999999998</v>
      </c>
      <c r="AO1219" s="9">
        <v>49.523899999999998</v>
      </c>
      <c r="AP1219" s="9">
        <v>228.3689</v>
      </c>
      <c r="AQ1219" s="4">
        <f t="shared" si="553"/>
        <v>15.405799999999999</v>
      </c>
      <c r="AR1219" s="4">
        <f t="shared" si="554"/>
        <v>25.582850000000001</v>
      </c>
      <c r="AS1219" s="4">
        <f t="shared" si="555"/>
        <v>263.02674999999999</v>
      </c>
      <c r="AT1219" s="4">
        <f t="shared" si="556"/>
        <v>48.470399999999998</v>
      </c>
      <c r="AU1219" s="4">
        <f t="shared" si="557"/>
        <v>47.882099999999994</v>
      </c>
      <c r="AV1219" s="4">
        <f t="shared" si="558"/>
        <v>69.315699999999993</v>
      </c>
      <c r="AW1219" s="9">
        <v>6.39</v>
      </c>
      <c r="AX1219" s="9">
        <v>1.86</v>
      </c>
      <c r="AY1219" s="9">
        <v>5.04</v>
      </c>
      <c r="AZ1219" s="9">
        <v>2.56</v>
      </c>
      <c r="BA1219" s="9">
        <v>1.0900000000000001</v>
      </c>
      <c r="BB1219" s="9">
        <v>1.0900000000000001</v>
      </c>
      <c r="BC1219" s="4">
        <f t="shared" si="559"/>
        <v>4.4749999999999996</v>
      </c>
      <c r="BD1219" s="4">
        <f t="shared" si="560"/>
        <v>1.4750000000000001</v>
      </c>
      <c r="BE1219" s="4">
        <f t="shared" si="561"/>
        <v>3.0649999999999999</v>
      </c>
      <c r="BF1219" s="4">
        <f t="shared" si="562"/>
        <v>3.8299999999999996</v>
      </c>
      <c r="BG1219" s="4">
        <f t="shared" si="563"/>
        <v>0.77</v>
      </c>
      <c r="BH1219" s="4">
        <f t="shared" si="564"/>
        <v>3.95</v>
      </c>
      <c r="BI1219" s="4">
        <v>80.017981495712206</v>
      </c>
      <c r="BJ1219" s="4">
        <v>78.584418520384304</v>
      </c>
      <c r="BK1219" s="4">
        <v>158.602400016096</v>
      </c>
      <c r="BL1219" s="9">
        <v>15.32145728349</v>
      </c>
      <c r="BM1219" s="9">
        <v>17.327502410784302</v>
      </c>
      <c r="BN1219" s="9">
        <v>26.055576752427001</v>
      </c>
      <c r="BO1219" s="9">
        <v>21.313445049010799</v>
      </c>
      <c r="BP1219" s="9">
        <v>-0.14192038943997601</v>
      </c>
      <c r="BQ1219" s="9">
        <v>4.5642791791263502</v>
      </c>
      <c r="BR1219" s="9">
        <v>57.700517600589798</v>
      </c>
      <c r="BS1219" s="9">
        <v>12.5739122370667</v>
      </c>
      <c r="BT1219" s="9">
        <v>15.179536894050001</v>
      </c>
      <c r="BU1219" s="9">
        <v>21.8917815899106</v>
      </c>
      <c r="BV1219" s="9">
        <v>83.756094353016806</v>
      </c>
      <c r="BW1219" s="9">
        <v>33.887357286077602</v>
      </c>
      <c r="BX1219" s="4">
        <f t="shared" si="565"/>
        <v>26.055576752427001</v>
      </c>
      <c r="BY1219" s="4">
        <f t="shared" si="566"/>
        <v>15.32145728349</v>
      </c>
      <c r="BZ1219" s="4">
        <f t="shared" si="567"/>
        <v>10.734119468937001</v>
      </c>
      <c r="CA1219" s="4">
        <f t="shared" si="568"/>
        <v>57.700517600589798</v>
      </c>
      <c r="CB1219" s="4">
        <f t="shared" si="569"/>
        <v>-0.14192038943997601</v>
      </c>
      <c r="CC1219" s="4">
        <f t="shared" si="570"/>
        <v>57.842437990029772</v>
      </c>
      <c r="CD1219" s="4">
        <f t="shared" si="571"/>
        <v>83.756094353016806</v>
      </c>
      <c r="CE1219" s="4">
        <f t="shared" si="572"/>
        <v>15.179536894050001</v>
      </c>
      <c r="CF1219" s="4">
        <f t="shared" si="573"/>
        <v>68.576557458966803</v>
      </c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</row>
    <row r="1220" spans="1:204" s="4" customFormat="1" x14ac:dyDescent="0.25">
      <c r="A1220">
        <v>1218</v>
      </c>
      <c r="B1220" t="s">
        <v>1267</v>
      </c>
      <c r="C1220">
        <v>0</v>
      </c>
      <c r="D1220">
        <v>142.15277359848201</v>
      </c>
      <c r="E1220">
        <v>51</v>
      </c>
      <c r="F1220" s="4">
        <v>-0.27850000000000003</v>
      </c>
      <c r="G1220" s="4">
        <v>-6.4700000000000001E-3</v>
      </c>
      <c r="H1220" s="4">
        <v>-0.14249000000000001</v>
      </c>
      <c r="I1220" s="4">
        <v>0.27202999999999999</v>
      </c>
      <c r="J1220" s="4">
        <v>3.7319999999999999E-2</v>
      </c>
      <c r="K1220" s="4">
        <f t="shared" ref="K1220:K1283" si="574">1/J1220</f>
        <v>26.79528403001072</v>
      </c>
      <c r="L1220" s="4">
        <v>1.0194000000000001</v>
      </c>
      <c r="M1220" s="4">
        <v>1.9909600000000001</v>
      </c>
      <c r="N1220" s="4">
        <v>-0.88971</v>
      </c>
      <c r="O1220" s="4">
        <v>1.9813000000000001</v>
      </c>
      <c r="P1220" s="4">
        <v>-0.30377999999999999</v>
      </c>
      <c r="Q1220" s="4">
        <v>1.96648</v>
      </c>
      <c r="R1220" s="4">
        <v>-0.30525999999999998</v>
      </c>
      <c r="S1220" s="4">
        <v>1.4710000000000001E-2</v>
      </c>
      <c r="T1220" s="4">
        <v>0.98648000000000002</v>
      </c>
      <c r="U1220" s="4">
        <v>3.7019999999999997E-2</v>
      </c>
      <c r="V1220" s="4">
        <v>0.1033</v>
      </c>
      <c r="W1220" s="4">
        <v>2.0990000000000002E-2</v>
      </c>
      <c r="X1220" s="4">
        <v>0.10322000000000001</v>
      </c>
      <c r="Y1220" s="4">
        <f t="shared" ref="Y1220:Y1283" si="575">AVERAGE(M1220,O1220,Q1220)</f>
        <v>1.9795800000000001</v>
      </c>
      <c r="Z1220" s="4">
        <f t="shared" ref="Z1220:Z1283" si="576">AVERAGE(N1220,P1220,R1220)</f>
        <v>-0.49958333333333327</v>
      </c>
      <c r="AA1220" s="4">
        <f t="shared" ref="AA1220:AA1283" si="577">AVERAGE(S1220,U1220,W1220)</f>
        <v>2.4240000000000001E-2</v>
      </c>
      <c r="AB1220" s="4">
        <f t="shared" ref="AB1220:AB1283" si="578">AVERAGE(T1220,V1220,X1220)</f>
        <v>0.39766666666666667</v>
      </c>
      <c r="AC1220" s="9">
        <v>-5.16E-2</v>
      </c>
      <c r="AD1220" s="9">
        <v>-0.22267999999999999</v>
      </c>
      <c r="AE1220" s="4">
        <f t="shared" ref="AE1220:AE1283" si="579">AVERAGE(AC1220,AD1220)</f>
        <v>-0.13713999999999998</v>
      </c>
      <c r="AF1220" s="4">
        <f t="shared" ref="AF1220:AF1283" si="580">ABS(AC1220-AD1220)</f>
        <v>0.17107999999999998</v>
      </c>
      <c r="AG1220" s="9">
        <v>102.07340000000001</v>
      </c>
      <c r="AH1220" s="9">
        <v>105.3082</v>
      </c>
      <c r="AI1220" s="4">
        <f t="shared" ref="AI1220:AI1283" si="581">AVERAGE(AG1220,AH1220)</f>
        <v>103.6908</v>
      </c>
      <c r="AJ1220" s="4">
        <f t="shared" ref="AJ1220:AJ1283" si="582">ABS(AG1220-AH1220)</f>
        <v>3.2347999999999928</v>
      </c>
      <c r="AK1220" s="9">
        <v>3.9173</v>
      </c>
      <c r="AL1220" s="9">
        <v>8.3274000000000008</v>
      </c>
      <c r="AM1220" s="9">
        <v>293.97559999999999</v>
      </c>
      <c r="AN1220" s="9">
        <v>35.438400000000001</v>
      </c>
      <c r="AO1220" s="9">
        <v>47.698300000000003</v>
      </c>
      <c r="AP1220" s="9">
        <v>232.78800000000001</v>
      </c>
      <c r="AQ1220" s="4">
        <f t="shared" ref="AQ1220:AQ1283" si="583">AVERAGE(AK1220,AN1220)</f>
        <v>19.677849999999999</v>
      </c>
      <c r="AR1220" s="4">
        <f t="shared" ref="AR1220:AR1283" si="584">AVERAGE(AL1220,AO1220)</f>
        <v>28.01285</v>
      </c>
      <c r="AS1220" s="4">
        <f t="shared" ref="AS1220:AS1283" si="585">AVERAGE(AM1220,AP1220)</f>
        <v>263.3818</v>
      </c>
      <c r="AT1220" s="4">
        <f t="shared" ref="AT1220:AT1283" si="586">ABS(AK1220-AN1220)</f>
        <v>31.521100000000001</v>
      </c>
      <c r="AU1220" s="4">
        <f t="shared" ref="AU1220:AU1283" si="587">ABS(AL1220-AO1220)</f>
        <v>39.370900000000006</v>
      </c>
      <c r="AV1220" s="4">
        <f t="shared" ref="AV1220:AV1283" si="588">ABS(AM1220-AP1220)</f>
        <v>61.187599999999975</v>
      </c>
      <c r="AW1220" s="9">
        <v>5.44</v>
      </c>
      <c r="AX1220" s="9">
        <v>1.7</v>
      </c>
      <c r="AY1220" s="9">
        <v>5.87</v>
      </c>
      <c r="AZ1220" s="9">
        <v>2.56</v>
      </c>
      <c r="BA1220" s="9">
        <v>1.0900000000000001</v>
      </c>
      <c r="BB1220" s="9">
        <v>1.0900000000000001</v>
      </c>
      <c r="BC1220" s="4">
        <f t="shared" ref="BC1220:BC1283" si="589">AVERAGE(AW1220,AZ1220)</f>
        <v>4</v>
      </c>
      <c r="BD1220" s="4">
        <f t="shared" ref="BD1220:BD1283" si="590">AVERAGE(AX1220,BA1220)</f>
        <v>1.395</v>
      </c>
      <c r="BE1220" s="4">
        <f t="shared" ref="BE1220:BE1283" si="591">AVERAGE(AY1220,BB1220)</f>
        <v>3.48</v>
      </c>
      <c r="BF1220" s="4">
        <f t="shared" ref="BF1220:BF1283" si="592">ABS(AW1220-AZ1220)</f>
        <v>2.8800000000000003</v>
      </c>
      <c r="BG1220" s="4">
        <f t="shared" ref="BG1220:BG1283" si="593">ABS(AX1220-BA1220)</f>
        <v>0.60999999999999988</v>
      </c>
      <c r="BH1220" s="4">
        <f t="shared" ref="BH1220:BH1283" si="594">ABS(AY1220-BB1220)</f>
        <v>4.78</v>
      </c>
      <c r="BI1220" s="4">
        <v>84.154534404184005</v>
      </c>
      <c r="BJ1220" s="4">
        <v>83.022817387598593</v>
      </c>
      <c r="BK1220" s="4">
        <v>167.177351791782</v>
      </c>
      <c r="BL1220" s="9">
        <v>15.473113458389699</v>
      </c>
      <c r="BM1220" s="9">
        <v>15.643595917070099</v>
      </c>
      <c r="BN1220" s="9">
        <v>27.658948587746199</v>
      </c>
      <c r="BO1220" s="9">
        <v>25.378876440977901</v>
      </c>
      <c r="BP1220" s="9">
        <v>0.78307288818943899</v>
      </c>
      <c r="BQ1220" s="9">
        <v>0.87773116409977603</v>
      </c>
      <c r="BR1220" s="9">
        <v>49.159460627576799</v>
      </c>
      <c r="BS1220" s="9">
        <v>32.2025527077326</v>
      </c>
      <c r="BT1220" s="9">
        <v>16.256186346579199</v>
      </c>
      <c r="BU1220" s="9">
        <v>16.5213270811699</v>
      </c>
      <c r="BV1220" s="9">
        <v>76.818409215323001</v>
      </c>
      <c r="BW1220" s="9">
        <v>57.581429148710498</v>
      </c>
      <c r="BX1220" s="4">
        <f t="shared" ref="BX1220:BX1283" si="595">MAX(BL1220:BO1220)</f>
        <v>27.658948587746199</v>
      </c>
      <c r="BY1220" s="4">
        <f t="shared" ref="BY1220:BY1283" si="596">MIN(BL1220:BO1220)</f>
        <v>15.473113458389699</v>
      </c>
      <c r="BZ1220" s="4">
        <f t="shared" ref="BZ1220:BZ1283" si="597">BX1220-BY1220</f>
        <v>12.1858351293565</v>
      </c>
      <c r="CA1220" s="4">
        <f t="shared" ref="CA1220:CA1283" si="598">MAX(BP1220:BS1220)</f>
        <v>49.159460627576799</v>
      </c>
      <c r="CB1220" s="4">
        <f t="shared" ref="CB1220:CB1283" si="599">MIN(BP1220:BS1220)</f>
        <v>0.78307288818943899</v>
      </c>
      <c r="CC1220" s="4">
        <f t="shared" ref="CC1220:CC1283" si="600">CA1220-CB1220</f>
        <v>48.376387739387361</v>
      </c>
      <c r="CD1220" s="4">
        <f t="shared" ref="CD1220:CD1283" si="601">MAX(BT1220:BW1220)</f>
        <v>76.818409215323001</v>
      </c>
      <c r="CE1220" s="4">
        <f t="shared" ref="CE1220:CE1283" si="602">MIN(BT1220:BW1220)</f>
        <v>16.256186346579199</v>
      </c>
      <c r="CF1220" s="4">
        <f t="shared" ref="CF1220:CF1283" si="603">CD1220-CE1220</f>
        <v>60.562222868743802</v>
      </c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</row>
    <row r="1221" spans="1:204" s="4" customFormat="1" x14ac:dyDescent="0.25">
      <c r="A1221">
        <v>1219</v>
      </c>
      <c r="B1221" t="s">
        <v>1268</v>
      </c>
      <c r="C1221">
        <v>0</v>
      </c>
      <c r="D1221">
        <v>142.15277359848201</v>
      </c>
      <c r="E1221">
        <v>70</v>
      </c>
      <c r="F1221" s="4">
        <v>-0.28488000000000002</v>
      </c>
      <c r="G1221" s="4">
        <v>-8.3099999999999997E-3</v>
      </c>
      <c r="H1221" s="4">
        <v>-0.14660000000000001</v>
      </c>
      <c r="I1221" s="4">
        <v>0.27656999999999998</v>
      </c>
      <c r="J1221" s="4">
        <v>3.8850000000000003E-2</v>
      </c>
      <c r="K1221" s="4">
        <f t="shared" si="574"/>
        <v>25.74002574002574</v>
      </c>
      <c r="L1221" s="4">
        <v>1.903</v>
      </c>
      <c r="M1221" s="4">
        <v>1.99109</v>
      </c>
      <c r="N1221" s="4">
        <v>-0.89049</v>
      </c>
      <c r="O1221" s="4">
        <v>1.98315</v>
      </c>
      <c r="P1221" s="4">
        <v>-0.30413000000000001</v>
      </c>
      <c r="Q1221" s="4">
        <v>1.9696199999999999</v>
      </c>
      <c r="R1221" s="4">
        <v>-0.30478</v>
      </c>
      <c r="S1221" s="4">
        <v>1.4670000000000001E-2</v>
      </c>
      <c r="T1221" s="4">
        <v>0.98772000000000004</v>
      </c>
      <c r="U1221" s="4">
        <v>3.9469999999999998E-2</v>
      </c>
      <c r="V1221" s="4">
        <v>0.10211000000000001</v>
      </c>
      <c r="W1221" s="4">
        <v>2.0150000000000001E-2</v>
      </c>
      <c r="X1221" s="4">
        <v>0.10224999999999999</v>
      </c>
      <c r="Y1221" s="4">
        <f t="shared" si="575"/>
        <v>1.9812866666666666</v>
      </c>
      <c r="Z1221" s="4">
        <f t="shared" si="576"/>
        <v>-0.49980000000000002</v>
      </c>
      <c r="AA1221" s="4">
        <f t="shared" si="577"/>
        <v>2.4763333333333332E-2</v>
      </c>
      <c r="AB1221" s="4">
        <f t="shared" si="578"/>
        <v>0.39735999999999999</v>
      </c>
      <c r="AC1221" s="9">
        <v>-4.9880000000000001E-2</v>
      </c>
      <c r="AD1221" s="9">
        <v>-0.23474999999999999</v>
      </c>
      <c r="AE1221" s="4">
        <f t="shared" si="579"/>
        <v>-0.142315</v>
      </c>
      <c r="AF1221" s="4">
        <f t="shared" si="580"/>
        <v>0.18486999999999998</v>
      </c>
      <c r="AG1221" s="9">
        <v>102.02800000000001</v>
      </c>
      <c r="AH1221" s="9">
        <v>105.68770000000001</v>
      </c>
      <c r="AI1221" s="4">
        <f t="shared" si="581"/>
        <v>103.85785000000001</v>
      </c>
      <c r="AJ1221" s="4">
        <f t="shared" si="582"/>
        <v>3.6597000000000008</v>
      </c>
      <c r="AK1221" s="9">
        <v>1.0861000000000001</v>
      </c>
      <c r="AL1221" s="9">
        <v>10.23</v>
      </c>
      <c r="AM1221" s="9">
        <v>294.76769999999999</v>
      </c>
      <c r="AN1221" s="9">
        <v>32.340299999999999</v>
      </c>
      <c r="AO1221" s="9">
        <v>46.729700000000001</v>
      </c>
      <c r="AP1221" s="9">
        <v>237.99289999999999</v>
      </c>
      <c r="AQ1221" s="4">
        <f t="shared" si="583"/>
        <v>16.713200000000001</v>
      </c>
      <c r="AR1221" s="4">
        <f t="shared" si="584"/>
        <v>28.479849999999999</v>
      </c>
      <c r="AS1221" s="4">
        <f t="shared" si="585"/>
        <v>266.38029999999998</v>
      </c>
      <c r="AT1221" s="4">
        <f t="shared" si="586"/>
        <v>31.254199999999997</v>
      </c>
      <c r="AU1221" s="4">
        <f t="shared" si="587"/>
        <v>36.499700000000004</v>
      </c>
      <c r="AV1221" s="4">
        <f t="shared" si="588"/>
        <v>56.774799999999999</v>
      </c>
      <c r="AW1221" s="9">
        <v>5.0999999999999996</v>
      </c>
      <c r="AX1221" s="9">
        <v>1.7</v>
      </c>
      <c r="AY1221" s="9">
        <v>6.31</v>
      </c>
      <c r="AZ1221" s="9">
        <v>2.56</v>
      </c>
      <c r="BA1221" s="9">
        <v>1.0900000000000001</v>
      </c>
      <c r="BB1221" s="9">
        <v>1.0900000000000001</v>
      </c>
      <c r="BC1221" s="4">
        <f t="shared" si="589"/>
        <v>3.83</v>
      </c>
      <c r="BD1221" s="4">
        <f t="shared" si="590"/>
        <v>1.395</v>
      </c>
      <c r="BE1221" s="4">
        <f t="shared" si="591"/>
        <v>3.6999999999999997</v>
      </c>
      <c r="BF1221" s="4">
        <f t="shared" si="592"/>
        <v>2.5399999999999996</v>
      </c>
      <c r="BG1221" s="4">
        <f t="shared" si="593"/>
        <v>0.60999999999999988</v>
      </c>
      <c r="BH1221" s="4">
        <f t="shared" si="594"/>
        <v>5.22</v>
      </c>
      <c r="BI1221" s="4">
        <v>73.065853257377995</v>
      </c>
      <c r="BJ1221" s="4">
        <v>93.370596846140103</v>
      </c>
      <c r="BK1221" s="4">
        <v>166.43645010351801</v>
      </c>
      <c r="BL1221" s="9">
        <v>15.367477088287099</v>
      </c>
      <c r="BM1221" s="9">
        <v>17.5868867650955</v>
      </c>
      <c r="BN1221" s="9">
        <v>24.294273314281199</v>
      </c>
      <c r="BO1221" s="9">
        <v>15.8172160897139</v>
      </c>
      <c r="BP1221" s="9">
        <v>-0.121284230452918</v>
      </c>
      <c r="BQ1221" s="9">
        <v>25.4432728936976</v>
      </c>
      <c r="BR1221" s="9">
        <v>65.032587551267</v>
      </c>
      <c r="BS1221" s="9">
        <v>0.59824763958605698</v>
      </c>
      <c r="BT1221" s="9">
        <v>15.246192857834201</v>
      </c>
      <c r="BU1221" s="9">
        <v>43.030159658793103</v>
      </c>
      <c r="BV1221" s="9">
        <v>89.326860865548298</v>
      </c>
      <c r="BW1221" s="9">
        <v>16.415463729300001</v>
      </c>
      <c r="BX1221" s="4">
        <f t="shared" si="595"/>
        <v>24.294273314281199</v>
      </c>
      <c r="BY1221" s="4">
        <f t="shared" si="596"/>
        <v>15.367477088287099</v>
      </c>
      <c r="BZ1221" s="4">
        <f t="shared" si="597"/>
        <v>8.9267962259940994</v>
      </c>
      <c r="CA1221" s="4">
        <f t="shared" si="598"/>
        <v>65.032587551267</v>
      </c>
      <c r="CB1221" s="4">
        <f t="shared" si="599"/>
        <v>-0.121284230452918</v>
      </c>
      <c r="CC1221" s="4">
        <f t="shared" si="600"/>
        <v>65.153871781719914</v>
      </c>
      <c r="CD1221" s="4">
        <f t="shared" si="601"/>
        <v>89.326860865548298</v>
      </c>
      <c r="CE1221" s="4">
        <f t="shared" si="602"/>
        <v>15.246192857834201</v>
      </c>
      <c r="CF1221" s="4">
        <f t="shared" si="603"/>
        <v>74.080668007714095</v>
      </c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</row>
    <row r="1222" spans="1:204" s="4" customFormat="1" x14ac:dyDescent="0.25">
      <c r="A1222">
        <v>1220</v>
      </c>
      <c r="B1222" t="s">
        <v>1269</v>
      </c>
      <c r="C1222">
        <v>0</v>
      </c>
      <c r="D1222">
        <v>141.23528776967299</v>
      </c>
      <c r="E1222">
        <v>9</v>
      </c>
      <c r="F1222" s="4">
        <v>-0.23194999999999999</v>
      </c>
      <c r="G1222" s="4">
        <v>2.1610000000000001E-2</v>
      </c>
      <c r="H1222" s="4">
        <v>-0.10517</v>
      </c>
      <c r="I1222" s="4">
        <v>0.25356000000000001</v>
      </c>
      <c r="J1222" s="4">
        <v>2.181E-2</v>
      </c>
      <c r="K1222" s="4">
        <f t="shared" si="574"/>
        <v>45.850527281063734</v>
      </c>
      <c r="L1222" s="4">
        <v>1.4000999999999999</v>
      </c>
      <c r="M1222" s="4">
        <v>1.99095</v>
      </c>
      <c r="N1222" s="4">
        <v>-0.88200999999999996</v>
      </c>
      <c r="O1222" s="4">
        <v>1.98126</v>
      </c>
      <c r="P1222" s="4">
        <v>-0.29759000000000002</v>
      </c>
      <c r="Q1222" s="4">
        <v>1.97679</v>
      </c>
      <c r="R1222" s="4">
        <v>-0.29812</v>
      </c>
      <c r="S1222" s="4">
        <v>1.5259999999999999E-2</v>
      </c>
      <c r="T1222" s="4">
        <v>0.99421000000000004</v>
      </c>
      <c r="U1222" s="4">
        <v>3.6409999999999998E-2</v>
      </c>
      <c r="V1222" s="4">
        <v>0.10904</v>
      </c>
      <c r="W1222" s="4">
        <v>2.4590000000000001E-2</v>
      </c>
      <c r="X1222" s="4">
        <v>0.10979999999999999</v>
      </c>
      <c r="Y1222" s="4">
        <f t="shared" si="575"/>
        <v>1.9829999999999999</v>
      </c>
      <c r="Z1222" s="4">
        <f t="shared" si="576"/>
        <v>-0.49257333333333331</v>
      </c>
      <c r="AA1222" s="4">
        <f t="shared" si="577"/>
        <v>2.5419999999999998E-2</v>
      </c>
      <c r="AB1222" s="4">
        <f t="shared" si="578"/>
        <v>0.40434999999999999</v>
      </c>
      <c r="AC1222" s="9">
        <v>-0.25181999999999999</v>
      </c>
      <c r="AD1222" s="9">
        <v>-3.5560000000000001E-2</v>
      </c>
      <c r="AE1222" s="4">
        <f t="shared" si="579"/>
        <v>-0.14368999999999998</v>
      </c>
      <c r="AF1222" s="4">
        <f t="shared" si="580"/>
        <v>0.21625999999999998</v>
      </c>
      <c r="AG1222" s="9">
        <v>107.83410000000001</v>
      </c>
      <c r="AH1222" s="9">
        <v>104.137</v>
      </c>
      <c r="AI1222" s="4">
        <f t="shared" si="581"/>
        <v>105.98555</v>
      </c>
      <c r="AJ1222" s="4">
        <f t="shared" si="582"/>
        <v>3.697100000000006</v>
      </c>
      <c r="AK1222" s="9">
        <v>34.5505</v>
      </c>
      <c r="AL1222" s="9">
        <v>44.054299999999998</v>
      </c>
      <c r="AM1222" s="9">
        <v>244.89750000000001</v>
      </c>
      <c r="AN1222" s="9">
        <v>7.7967000000000004</v>
      </c>
      <c r="AO1222" s="9">
        <v>12.275</v>
      </c>
      <c r="AP1222" s="9">
        <v>292.33920000000001</v>
      </c>
      <c r="AQ1222" s="4">
        <f t="shared" si="583"/>
        <v>21.1736</v>
      </c>
      <c r="AR1222" s="4">
        <f t="shared" si="584"/>
        <v>28.164649999999998</v>
      </c>
      <c r="AS1222" s="4">
        <f t="shared" si="585"/>
        <v>268.61835000000002</v>
      </c>
      <c r="AT1222" s="4">
        <f t="shared" si="586"/>
        <v>26.753799999999998</v>
      </c>
      <c r="AU1222" s="4">
        <f t="shared" si="587"/>
        <v>31.779299999999999</v>
      </c>
      <c r="AV1222" s="4">
        <f t="shared" si="588"/>
        <v>47.441699999999997</v>
      </c>
      <c r="AW1222" s="9">
        <v>2.56</v>
      </c>
      <c r="AX1222" s="9">
        <v>1.0900000000000001</v>
      </c>
      <c r="AY1222" s="9">
        <v>1.0900000000000001</v>
      </c>
      <c r="AZ1222" s="9">
        <v>5.24</v>
      </c>
      <c r="BA1222" s="9">
        <v>1.7</v>
      </c>
      <c r="BB1222" s="9">
        <v>6.32</v>
      </c>
      <c r="BC1222" s="4">
        <f t="shared" si="589"/>
        <v>3.9000000000000004</v>
      </c>
      <c r="BD1222" s="4">
        <f t="shared" si="590"/>
        <v>1.395</v>
      </c>
      <c r="BE1222" s="4">
        <f t="shared" si="591"/>
        <v>3.7050000000000001</v>
      </c>
      <c r="BF1222" s="4">
        <f t="shared" si="592"/>
        <v>2.68</v>
      </c>
      <c r="BG1222" s="4">
        <f t="shared" si="593"/>
        <v>0.60999999999999988</v>
      </c>
      <c r="BH1222" s="4">
        <f t="shared" si="594"/>
        <v>5.23</v>
      </c>
      <c r="BI1222" s="4">
        <v>75.708854319251103</v>
      </c>
      <c r="BJ1222" s="4">
        <v>87.925691591087599</v>
      </c>
      <c r="BK1222" s="4">
        <v>163.63454591033801</v>
      </c>
      <c r="BL1222" s="9">
        <v>22.656386625364199</v>
      </c>
      <c r="BM1222" s="9">
        <v>15.198040534261199</v>
      </c>
      <c r="BN1222" s="9">
        <v>15.198040534261199</v>
      </c>
      <c r="BO1222" s="9">
        <v>22.656386625364199</v>
      </c>
      <c r="BP1222" s="9">
        <v>43.238287944663497</v>
      </c>
      <c r="BQ1222" s="9">
        <v>0.72404522738502797</v>
      </c>
      <c r="BR1222" s="9">
        <v>0.72404522738502797</v>
      </c>
      <c r="BS1222" s="9">
        <v>43.239313191653999</v>
      </c>
      <c r="BT1222" s="9">
        <v>65.894674570027803</v>
      </c>
      <c r="BU1222" s="9">
        <v>15.922085761646301</v>
      </c>
      <c r="BV1222" s="9">
        <v>15.922085761646301</v>
      </c>
      <c r="BW1222" s="9">
        <v>65.895699817018297</v>
      </c>
      <c r="BX1222" s="4">
        <f t="shared" si="595"/>
        <v>22.656386625364199</v>
      </c>
      <c r="BY1222" s="4">
        <f t="shared" si="596"/>
        <v>15.198040534261199</v>
      </c>
      <c r="BZ1222" s="4">
        <f t="shared" si="597"/>
        <v>7.4583460911029995</v>
      </c>
      <c r="CA1222" s="4">
        <f t="shared" si="598"/>
        <v>43.239313191653999</v>
      </c>
      <c r="CB1222" s="4">
        <f t="shared" si="599"/>
        <v>0.72404522738502797</v>
      </c>
      <c r="CC1222" s="4">
        <f t="shared" si="600"/>
        <v>42.515267964268972</v>
      </c>
      <c r="CD1222" s="4">
        <f t="shared" si="601"/>
        <v>65.895699817018297</v>
      </c>
      <c r="CE1222" s="4">
        <f t="shared" si="602"/>
        <v>15.922085761646301</v>
      </c>
      <c r="CF1222" s="4">
        <f t="shared" si="603"/>
        <v>49.973614055371996</v>
      </c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</row>
    <row r="1223" spans="1:204" s="4" customFormat="1" x14ac:dyDescent="0.25">
      <c r="A1223">
        <v>1221</v>
      </c>
      <c r="B1223" t="s">
        <v>1270</v>
      </c>
      <c r="C1223">
        <v>0</v>
      </c>
      <c r="D1223">
        <v>141.16964745169599</v>
      </c>
      <c r="E1223">
        <v>1</v>
      </c>
      <c r="F1223" s="4">
        <v>-0.21747</v>
      </c>
      <c r="G1223" s="4">
        <v>-2.903E-2</v>
      </c>
      <c r="H1223" s="4">
        <v>-0.12325</v>
      </c>
      <c r="I1223" s="4">
        <v>0.18844</v>
      </c>
      <c r="J1223" s="4">
        <v>4.0309999999999999E-2</v>
      </c>
      <c r="K1223" s="4">
        <f t="shared" si="574"/>
        <v>24.807740014884644</v>
      </c>
      <c r="L1223" s="4">
        <v>2.7475000000000001</v>
      </c>
      <c r="M1223" s="4">
        <v>1.9882599999999999</v>
      </c>
      <c r="N1223" s="4">
        <v>-0.86756</v>
      </c>
      <c r="O1223" s="4">
        <v>1.97638</v>
      </c>
      <c r="P1223" s="4">
        <v>-0.28671999999999997</v>
      </c>
      <c r="Q1223" s="4">
        <v>1.95007</v>
      </c>
      <c r="R1223" s="4">
        <v>-0.28512999999999999</v>
      </c>
      <c r="S1223" s="4">
        <v>1.315E-2</v>
      </c>
      <c r="T1223" s="4">
        <v>0.99109999999999998</v>
      </c>
      <c r="U1223" s="4">
        <v>1.966E-2</v>
      </c>
      <c r="V1223" s="4">
        <v>0.12046999999999999</v>
      </c>
      <c r="W1223" s="4">
        <v>9.3729999999999994E-2</v>
      </c>
      <c r="X1223" s="4">
        <v>0.11607000000000001</v>
      </c>
      <c r="Y1223" s="4">
        <f t="shared" si="575"/>
        <v>1.97157</v>
      </c>
      <c r="Z1223" s="4">
        <f t="shared" si="576"/>
        <v>-0.47980333333333336</v>
      </c>
      <c r="AA1223" s="4">
        <f t="shared" si="577"/>
        <v>4.2179999999999995E-2</v>
      </c>
      <c r="AB1223" s="4">
        <f t="shared" si="578"/>
        <v>0.40921333333333337</v>
      </c>
      <c r="AC1223" s="9">
        <v>-0.247</v>
      </c>
      <c r="AD1223" s="9">
        <v>-1.078E-2</v>
      </c>
      <c r="AE1223" s="4">
        <f t="shared" si="579"/>
        <v>-0.12889</v>
      </c>
      <c r="AF1223" s="4">
        <f t="shared" si="580"/>
        <v>0.23621999999999999</v>
      </c>
      <c r="AG1223" s="9">
        <v>100.30070000000001</v>
      </c>
      <c r="AH1223" s="9">
        <v>106.53449999999999</v>
      </c>
      <c r="AI1223" s="4">
        <f t="shared" si="581"/>
        <v>103.41759999999999</v>
      </c>
      <c r="AJ1223" s="4">
        <f t="shared" si="582"/>
        <v>6.233799999999988</v>
      </c>
      <c r="AK1223" s="9">
        <v>32.151000000000003</v>
      </c>
      <c r="AL1223" s="9">
        <v>64.513400000000004</v>
      </c>
      <c r="AM1223" s="9">
        <v>204.2379</v>
      </c>
      <c r="AN1223" s="9">
        <v>8.1315000000000008</v>
      </c>
      <c r="AO1223" s="9">
        <v>11.6721</v>
      </c>
      <c r="AP1223" s="9">
        <v>299.8</v>
      </c>
      <c r="AQ1223" s="4">
        <f t="shared" si="583"/>
        <v>20.141250000000003</v>
      </c>
      <c r="AR1223" s="4">
        <f t="shared" si="584"/>
        <v>38.092750000000002</v>
      </c>
      <c r="AS1223" s="4">
        <f t="shared" si="585"/>
        <v>252.01895000000002</v>
      </c>
      <c r="AT1223" s="4">
        <f t="shared" si="586"/>
        <v>24.019500000000001</v>
      </c>
      <c r="AU1223" s="4">
        <f t="shared" si="587"/>
        <v>52.841300000000004</v>
      </c>
      <c r="AV1223" s="4">
        <f t="shared" si="588"/>
        <v>95.562100000000015</v>
      </c>
      <c r="AW1223" s="9">
        <v>2.56</v>
      </c>
      <c r="AX1223" s="9">
        <v>1.0900000000000001</v>
      </c>
      <c r="AY1223" s="9">
        <v>1.0900000000000001</v>
      </c>
      <c r="AZ1223" s="9">
        <v>7.25</v>
      </c>
      <c r="BA1223" s="9">
        <v>1.7</v>
      </c>
      <c r="BB1223" s="9">
        <v>5.59</v>
      </c>
      <c r="BC1223" s="4">
        <f t="shared" si="589"/>
        <v>4.9050000000000002</v>
      </c>
      <c r="BD1223" s="4">
        <f t="shared" si="590"/>
        <v>1.395</v>
      </c>
      <c r="BE1223" s="4">
        <f t="shared" si="591"/>
        <v>3.34</v>
      </c>
      <c r="BF1223" s="4">
        <f t="shared" si="592"/>
        <v>4.6899999999999995</v>
      </c>
      <c r="BG1223" s="4">
        <f t="shared" si="593"/>
        <v>0.60999999999999988</v>
      </c>
      <c r="BH1223" s="4">
        <f t="shared" si="594"/>
        <v>4.5</v>
      </c>
      <c r="BI1223" s="4">
        <v>72.242726294301505</v>
      </c>
      <c r="BJ1223" s="4">
        <v>96.461175835480404</v>
      </c>
      <c r="BK1223" s="4">
        <v>168.70390212978199</v>
      </c>
      <c r="BL1223" s="9">
        <v>17.140285477632201</v>
      </c>
      <c r="BM1223" s="9">
        <v>17.140285477632201</v>
      </c>
      <c r="BN1223" s="9">
        <v>18.981077669518498</v>
      </c>
      <c r="BO1223" s="9">
        <v>18.981077669518498</v>
      </c>
      <c r="BP1223" s="9">
        <v>9.1182041471183197</v>
      </c>
      <c r="BQ1223" s="9">
        <v>9.1182041471183197</v>
      </c>
      <c r="BR1223" s="9">
        <v>36.551325353772199</v>
      </c>
      <c r="BS1223" s="9">
        <v>36.551325353772199</v>
      </c>
      <c r="BT1223" s="9">
        <v>26.258489624750499</v>
      </c>
      <c r="BU1223" s="9">
        <v>26.258489624750499</v>
      </c>
      <c r="BV1223" s="9">
        <v>55.532403023290698</v>
      </c>
      <c r="BW1223" s="9">
        <v>55.532403023290698</v>
      </c>
      <c r="BX1223" s="4">
        <f t="shared" si="595"/>
        <v>18.981077669518498</v>
      </c>
      <c r="BY1223" s="4">
        <f t="shared" si="596"/>
        <v>17.140285477632201</v>
      </c>
      <c r="BZ1223" s="4">
        <f t="shared" si="597"/>
        <v>1.8407921918862975</v>
      </c>
      <c r="CA1223" s="4">
        <f t="shared" si="598"/>
        <v>36.551325353772199</v>
      </c>
      <c r="CB1223" s="4">
        <f t="shared" si="599"/>
        <v>9.1182041471183197</v>
      </c>
      <c r="CC1223" s="4">
        <f t="shared" si="600"/>
        <v>27.43312120665388</v>
      </c>
      <c r="CD1223" s="4">
        <f t="shared" si="601"/>
        <v>55.532403023290698</v>
      </c>
      <c r="CE1223" s="4">
        <f t="shared" si="602"/>
        <v>26.258489624750499</v>
      </c>
      <c r="CF1223" s="4">
        <f t="shared" si="603"/>
        <v>29.273913398540198</v>
      </c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</row>
    <row r="1224" spans="1:204" s="4" customFormat="1" x14ac:dyDescent="0.25">
      <c r="A1224">
        <v>1222</v>
      </c>
      <c r="B1224" t="s">
        <v>1271</v>
      </c>
      <c r="C1224">
        <v>0</v>
      </c>
      <c r="D1224">
        <v>141.16964745169599</v>
      </c>
      <c r="E1224">
        <v>1</v>
      </c>
      <c r="F1224" s="4">
        <v>-0.21828</v>
      </c>
      <c r="G1224" s="4">
        <v>-4.1709999999999997E-2</v>
      </c>
      <c r="H1224" s="4">
        <v>-0.12998999999999999</v>
      </c>
      <c r="I1224" s="4">
        <v>0.17657</v>
      </c>
      <c r="J1224" s="4">
        <v>4.7849999999999997E-2</v>
      </c>
      <c r="K1224" s="4">
        <f t="shared" si="574"/>
        <v>20.898641588296762</v>
      </c>
      <c r="L1224" s="4">
        <v>3.0110000000000001</v>
      </c>
      <c r="M1224" s="4">
        <v>1.98875</v>
      </c>
      <c r="N1224" s="4">
        <v>-0.86946999999999997</v>
      </c>
      <c r="O1224" s="4">
        <v>1.98099</v>
      </c>
      <c r="P1224" s="4">
        <v>-0.28820000000000001</v>
      </c>
      <c r="Q1224" s="4">
        <v>1.9379500000000001</v>
      </c>
      <c r="R1224" s="4">
        <v>-0.28611999999999999</v>
      </c>
      <c r="S1224" s="4">
        <v>1.324E-2</v>
      </c>
      <c r="T1224" s="4">
        <v>0.98795999999999995</v>
      </c>
      <c r="U1224" s="4">
        <v>1.8489999999999999E-2</v>
      </c>
      <c r="V1224" s="4">
        <v>0.11969</v>
      </c>
      <c r="W1224" s="4">
        <v>7.7619999999999995E-2</v>
      </c>
      <c r="X1224" s="4">
        <v>0.11505</v>
      </c>
      <c r="Y1224" s="4">
        <f t="shared" si="575"/>
        <v>1.9692299999999998</v>
      </c>
      <c r="Z1224" s="4">
        <f t="shared" si="576"/>
        <v>-0.48126333333333332</v>
      </c>
      <c r="AA1224" s="4">
        <f t="shared" si="577"/>
        <v>3.6450000000000003E-2</v>
      </c>
      <c r="AB1224" s="4">
        <f t="shared" si="578"/>
        <v>0.40756666666666669</v>
      </c>
      <c r="AC1224" s="9">
        <v>-0.23644999999999999</v>
      </c>
      <c r="AD1224" s="9">
        <v>-7.3200000000000001E-3</v>
      </c>
      <c r="AE1224" s="4">
        <f t="shared" si="579"/>
        <v>-0.12188499999999999</v>
      </c>
      <c r="AF1224" s="4">
        <f t="shared" si="580"/>
        <v>0.22913</v>
      </c>
      <c r="AG1224" s="9">
        <v>98.814499999999995</v>
      </c>
      <c r="AH1224" s="9">
        <v>100.0715</v>
      </c>
      <c r="AI1224" s="4">
        <f t="shared" si="581"/>
        <v>99.442999999999998</v>
      </c>
      <c r="AJ1224" s="4">
        <f t="shared" si="582"/>
        <v>1.257000000000005</v>
      </c>
      <c r="AK1224" s="9">
        <v>40.687100000000001</v>
      </c>
      <c r="AL1224" s="9">
        <v>57.779499999999999</v>
      </c>
      <c r="AM1224" s="9">
        <v>197.977</v>
      </c>
      <c r="AN1224" s="9">
        <v>-3.6825999999999999</v>
      </c>
      <c r="AO1224" s="9">
        <v>4.9146999999999998</v>
      </c>
      <c r="AP1224" s="9">
        <v>298.98250000000002</v>
      </c>
      <c r="AQ1224" s="4">
        <f t="shared" si="583"/>
        <v>18.50225</v>
      </c>
      <c r="AR1224" s="4">
        <f t="shared" si="584"/>
        <v>31.347099999999998</v>
      </c>
      <c r="AS1224" s="4">
        <f t="shared" si="585"/>
        <v>248.47975000000002</v>
      </c>
      <c r="AT1224" s="4">
        <f t="shared" si="586"/>
        <v>44.369700000000002</v>
      </c>
      <c r="AU1224" s="4">
        <f t="shared" si="587"/>
        <v>52.864800000000002</v>
      </c>
      <c r="AV1224" s="4">
        <f t="shared" si="588"/>
        <v>101.00550000000001</v>
      </c>
      <c r="AW1224" s="9">
        <v>2.56</v>
      </c>
      <c r="AX1224" s="9">
        <v>1.0900000000000001</v>
      </c>
      <c r="AY1224" s="9">
        <v>1.0900000000000001</v>
      </c>
      <c r="AZ1224" s="9">
        <v>6.89</v>
      </c>
      <c r="BA1224" s="9">
        <v>1.7</v>
      </c>
      <c r="BB1224" s="9">
        <v>5.52</v>
      </c>
      <c r="BC1224" s="4">
        <f t="shared" si="589"/>
        <v>4.7249999999999996</v>
      </c>
      <c r="BD1224" s="4">
        <f t="shared" si="590"/>
        <v>1.395</v>
      </c>
      <c r="BE1224" s="4">
        <f t="shared" si="591"/>
        <v>3.3049999999999997</v>
      </c>
      <c r="BF1224" s="4">
        <f t="shared" si="592"/>
        <v>4.33</v>
      </c>
      <c r="BG1224" s="4">
        <f t="shared" si="593"/>
        <v>0.60999999999999988</v>
      </c>
      <c r="BH1224" s="4">
        <f t="shared" si="594"/>
        <v>4.43</v>
      </c>
      <c r="BI1224" s="4">
        <v>74.378463598751495</v>
      </c>
      <c r="BJ1224" s="4">
        <v>94.265246290645507</v>
      </c>
      <c r="BK1224" s="4">
        <v>168.643709889397</v>
      </c>
      <c r="BL1224" s="9">
        <v>17.529362009099099</v>
      </c>
      <c r="BM1224" s="9">
        <v>17.529362009099099</v>
      </c>
      <c r="BN1224" s="9">
        <v>19.659869790276598</v>
      </c>
      <c r="BO1224" s="9">
        <v>19.659869790276598</v>
      </c>
      <c r="BP1224" s="9">
        <v>14.284788024263699</v>
      </c>
      <c r="BQ1224" s="9">
        <v>14.283371524398101</v>
      </c>
      <c r="BR1224" s="9">
        <v>30.348030692676801</v>
      </c>
      <c r="BS1224" s="9">
        <v>30.347415762376698</v>
      </c>
      <c r="BT1224" s="9">
        <v>31.8141500333628</v>
      </c>
      <c r="BU1224" s="9">
        <v>31.812733533497202</v>
      </c>
      <c r="BV1224" s="9">
        <v>50.007900482953403</v>
      </c>
      <c r="BW1224" s="9">
        <v>50.0072855526534</v>
      </c>
      <c r="BX1224" s="4">
        <f t="shared" si="595"/>
        <v>19.659869790276598</v>
      </c>
      <c r="BY1224" s="4">
        <f t="shared" si="596"/>
        <v>17.529362009099099</v>
      </c>
      <c r="BZ1224" s="4">
        <f t="shared" si="597"/>
        <v>2.1305077811774993</v>
      </c>
      <c r="CA1224" s="4">
        <f t="shared" si="598"/>
        <v>30.348030692676801</v>
      </c>
      <c r="CB1224" s="4">
        <f t="shared" si="599"/>
        <v>14.283371524398101</v>
      </c>
      <c r="CC1224" s="4">
        <f t="shared" si="600"/>
        <v>16.064659168278702</v>
      </c>
      <c r="CD1224" s="4">
        <f t="shared" si="601"/>
        <v>50.007900482953403</v>
      </c>
      <c r="CE1224" s="4">
        <f t="shared" si="602"/>
        <v>31.812733533497202</v>
      </c>
      <c r="CF1224" s="4">
        <f t="shared" si="603"/>
        <v>18.195166949456201</v>
      </c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</row>
    <row r="1225" spans="1:204" s="4" customFormat="1" x14ac:dyDescent="0.25">
      <c r="A1225">
        <v>1223</v>
      </c>
      <c r="B1225" t="s">
        <v>1272</v>
      </c>
      <c r="C1225">
        <v>0</v>
      </c>
      <c r="D1225">
        <v>141.16964745169599</v>
      </c>
      <c r="E1225">
        <v>1</v>
      </c>
      <c r="F1225" s="4">
        <v>-0.22125</v>
      </c>
      <c r="G1225" s="4">
        <v>-4.4049999999999999E-2</v>
      </c>
      <c r="H1225" s="4">
        <v>-0.13264999999999999</v>
      </c>
      <c r="I1225" s="4">
        <v>0.1772</v>
      </c>
      <c r="J1225" s="4">
        <v>4.965E-2</v>
      </c>
      <c r="K1225" s="4">
        <f t="shared" si="574"/>
        <v>20.14098690835851</v>
      </c>
      <c r="L1225" s="4">
        <v>1.4676</v>
      </c>
      <c r="M1225" s="4">
        <v>1.9884599999999999</v>
      </c>
      <c r="N1225" s="4">
        <v>-0.88643000000000005</v>
      </c>
      <c r="O1225" s="4">
        <v>1.9735199999999999</v>
      </c>
      <c r="P1225" s="4">
        <v>-0.30436000000000002</v>
      </c>
      <c r="Q1225" s="4">
        <v>1.9409099999999999</v>
      </c>
      <c r="R1225" s="4">
        <v>-0.30227999999999999</v>
      </c>
      <c r="S1225" s="4">
        <v>1.2749999999999999E-2</v>
      </c>
      <c r="T1225" s="4">
        <v>0.97048999999999996</v>
      </c>
      <c r="U1225" s="4">
        <v>1.5169999999999999E-2</v>
      </c>
      <c r="V1225" s="4">
        <v>0.10244</v>
      </c>
      <c r="W1225" s="4">
        <v>9.5000000000000001E-2</v>
      </c>
      <c r="X1225" s="4">
        <v>9.7869999999999999E-2</v>
      </c>
      <c r="Y1225" s="4">
        <f t="shared" si="575"/>
        <v>1.9676299999999998</v>
      </c>
      <c r="Z1225" s="4">
        <f t="shared" si="576"/>
        <v>-0.49768999999999997</v>
      </c>
      <c r="AA1225" s="4">
        <f t="shared" si="577"/>
        <v>4.0973333333333334E-2</v>
      </c>
      <c r="AB1225" s="4">
        <f t="shared" si="578"/>
        <v>0.3902666666666666</v>
      </c>
      <c r="AC1225" s="9">
        <v>-0.20960000000000001</v>
      </c>
      <c r="AD1225" s="9">
        <v>-4.6429999999999999E-2</v>
      </c>
      <c r="AE1225" s="4">
        <f t="shared" si="579"/>
        <v>-0.12801499999999999</v>
      </c>
      <c r="AF1225" s="4">
        <f t="shared" si="580"/>
        <v>0.16317000000000001</v>
      </c>
      <c r="AG1225" s="9">
        <v>97.148499999999999</v>
      </c>
      <c r="AH1225" s="9">
        <v>106.8541</v>
      </c>
      <c r="AI1225" s="4">
        <f t="shared" si="581"/>
        <v>102.0013</v>
      </c>
      <c r="AJ1225" s="4">
        <f t="shared" si="582"/>
        <v>9.705600000000004</v>
      </c>
      <c r="AK1225" s="9">
        <v>32.104999999999997</v>
      </c>
      <c r="AL1225" s="9">
        <v>61.116300000000003</v>
      </c>
      <c r="AM1225" s="9">
        <v>198.22399999999999</v>
      </c>
      <c r="AN1225" s="9">
        <v>10.307700000000001</v>
      </c>
      <c r="AO1225" s="9">
        <v>11.3384</v>
      </c>
      <c r="AP1225" s="9">
        <v>298.9162</v>
      </c>
      <c r="AQ1225" s="4">
        <f t="shared" si="583"/>
        <v>21.20635</v>
      </c>
      <c r="AR1225" s="4">
        <f t="shared" si="584"/>
        <v>36.227350000000001</v>
      </c>
      <c r="AS1225" s="4">
        <f t="shared" si="585"/>
        <v>248.5701</v>
      </c>
      <c r="AT1225" s="4">
        <f t="shared" si="586"/>
        <v>21.797299999999996</v>
      </c>
      <c r="AU1225" s="4">
        <f t="shared" si="587"/>
        <v>49.777900000000002</v>
      </c>
      <c r="AV1225" s="4">
        <f t="shared" si="588"/>
        <v>100.69220000000001</v>
      </c>
      <c r="AW1225" s="9">
        <v>2.56</v>
      </c>
      <c r="AX1225" s="9">
        <v>1.0900000000000001</v>
      </c>
      <c r="AY1225" s="9">
        <v>1.0900000000000001</v>
      </c>
      <c r="AZ1225" s="9">
        <v>8.5399999999999991</v>
      </c>
      <c r="BA1225" s="9">
        <v>1.7</v>
      </c>
      <c r="BB1225" s="9">
        <v>3.97</v>
      </c>
      <c r="BC1225" s="4">
        <f t="shared" si="589"/>
        <v>5.55</v>
      </c>
      <c r="BD1225" s="4">
        <f t="shared" si="590"/>
        <v>1.395</v>
      </c>
      <c r="BE1225" s="4">
        <f t="shared" si="591"/>
        <v>2.5300000000000002</v>
      </c>
      <c r="BF1225" s="4">
        <f t="shared" si="592"/>
        <v>5.9799999999999986</v>
      </c>
      <c r="BG1225" s="4">
        <f t="shared" si="593"/>
        <v>0.60999999999999988</v>
      </c>
      <c r="BH1225" s="4">
        <f t="shared" si="594"/>
        <v>2.88</v>
      </c>
      <c r="BI1225" s="4">
        <v>68.320583839998307</v>
      </c>
      <c r="BJ1225" s="4">
        <v>100.446522832032</v>
      </c>
      <c r="BK1225" s="4">
        <v>168.76710667203</v>
      </c>
      <c r="BL1225" s="9">
        <v>17.072301675090898</v>
      </c>
      <c r="BM1225" s="9">
        <v>17.072301675090898</v>
      </c>
      <c r="BN1225" s="9">
        <v>17.087990244908202</v>
      </c>
      <c r="BO1225" s="9">
        <v>17.087990244908202</v>
      </c>
      <c r="BP1225" s="9">
        <v>20.447948744964201</v>
      </c>
      <c r="BQ1225" s="9">
        <v>20.447727276472399</v>
      </c>
      <c r="BR1225" s="9">
        <v>26.534933432263099</v>
      </c>
      <c r="BS1225" s="9">
        <v>26.5306531273432</v>
      </c>
      <c r="BT1225" s="9">
        <v>37.520250420055199</v>
      </c>
      <c r="BU1225" s="9">
        <v>37.520028951563397</v>
      </c>
      <c r="BV1225" s="9">
        <v>43.6229236771713</v>
      </c>
      <c r="BW1225" s="9">
        <v>43.618643372251398</v>
      </c>
      <c r="BX1225" s="4">
        <f t="shared" si="595"/>
        <v>17.087990244908202</v>
      </c>
      <c r="BY1225" s="4">
        <f t="shared" si="596"/>
        <v>17.072301675090898</v>
      </c>
      <c r="BZ1225" s="4">
        <f t="shared" si="597"/>
        <v>1.5688569817303488E-2</v>
      </c>
      <c r="CA1225" s="4">
        <f t="shared" si="598"/>
        <v>26.534933432263099</v>
      </c>
      <c r="CB1225" s="4">
        <f t="shared" si="599"/>
        <v>20.447727276472399</v>
      </c>
      <c r="CC1225" s="4">
        <f t="shared" si="600"/>
        <v>6.0872061557906996</v>
      </c>
      <c r="CD1225" s="4">
        <f t="shared" si="601"/>
        <v>43.6229236771713</v>
      </c>
      <c r="CE1225" s="4">
        <f t="shared" si="602"/>
        <v>37.520028951563397</v>
      </c>
      <c r="CF1225" s="4">
        <f t="shared" si="603"/>
        <v>6.1028947256079036</v>
      </c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</row>
    <row r="1226" spans="1:204" s="4" customFormat="1" x14ac:dyDescent="0.25">
      <c r="A1226">
        <v>1224</v>
      </c>
      <c r="B1226" t="s">
        <v>1273</v>
      </c>
      <c r="C1226">
        <v>0</v>
      </c>
      <c r="D1226">
        <v>141.16964745169599</v>
      </c>
      <c r="E1226">
        <v>1</v>
      </c>
      <c r="F1226" s="4">
        <v>-0.21931999999999999</v>
      </c>
      <c r="G1226" s="4">
        <v>-3.78E-2</v>
      </c>
      <c r="H1226" s="4">
        <v>-0.12856000000000001</v>
      </c>
      <c r="I1226" s="4">
        <v>0.18151999999999999</v>
      </c>
      <c r="J1226" s="4">
        <v>4.5530000000000001E-2</v>
      </c>
      <c r="K1226" s="4">
        <f t="shared" si="574"/>
        <v>21.963540522732263</v>
      </c>
      <c r="L1226" s="4">
        <v>2.8290000000000002</v>
      </c>
      <c r="M1226" s="4">
        <v>1.98892</v>
      </c>
      <c r="N1226" s="4">
        <v>-0.86943000000000004</v>
      </c>
      <c r="O1226" s="4">
        <v>1.9818800000000001</v>
      </c>
      <c r="P1226" s="4">
        <v>-0.28799999999999998</v>
      </c>
      <c r="Q1226" s="4">
        <v>1.94208</v>
      </c>
      <c r="R1226" s="4">
        <v>-0.28602</v>
      </c>
      <c r="S1226" s="4">
        <v>1.3429999999999999E-2</v>
      </c>
      <c r="T1226" s="4">
        <v>0.98729</v>
      </c>
      <c r="U1226" s="4">
        <v>1.7999999999999999E-2</v>
      </c>
      <c r="V1226" s="4">
        <v>0.11934</v>
      </c>
      <c r="W1226" s="4">
        <v>8.1350000000000006E-2</v>
      </c>
      <c r="X1226" s="4">
        <v>0.11494</v>
      </c>
      <c r="Y1226" s="4">
        <f t="shared" si="575"/>
        <v>1.97096</v>
      </c>
      <c r="Z1226" s="4">
        <f t="shared" si="576"/>
        <v>-0.48114999999999997</v>
      </c>
      <c r="AA1226" s="4">
        <f t="shared" si="577"/>
        <v>3.7593333333333333E-2</v>
      </c>
      <c r="AB1226" s="4">
        <f t="shared" si="578"/>
        <v>0.40719</v>
      </c>
      <c r="AC1226" s="9">
        <v>-0.24240999999999999</v>
      </c>
      <c r="AD1226" s="9">
        <v>-1.021E-2</v>
      </c>
      <c r="AE1226" s="4">
        <f t="shared" si="579"/>
        <v>-0.12631000000000001</v>
      </c>
      <c r="AF1226" s="4">
        <f t="shared" si="580"/>
        <v>0.23219999999999999</v>
      </c>
      <c r="AG1226" s="9">
        <v>103.3845</v>
      </c>
      <c r="AH1226" s="9">
        <v>97.411600000000007</v>
      </c>
      <c r="AI1226" s="4">
        <f t="shared" si="581"/>
        <v>100.39805000000001</v>
      </c>
      <c r="AJ1226" s="4">
        <f t="shared" si="582"/>
        <v>5.9728999999999957</v>
      </c>
      <c r="AK1226" s="9">
        <v>44.13</v>
      </c>
      <c r="AL1226" s="9">
        <v>60.205800000000004</v>
      </c>
      <c r="AM1226" s="9">
        <v>205.8177</v>
      </c>
      <c r="AN1226" s="9">
        <v>-10.0428</v>
      </c>
      <c r="AO1226" s="9">
        <v>3.5387</v>
      </c>
      <c r="AP1226" s="9">
        <v>298.73899999999998</v>
      </c>
      <c r="AQ1226" s="4">
        <f t="shared" si="583"/>
        <v>17.043600000000001</v>
      </c>
      <c r="AR1226" s="4">
        <f t="shared" si="584"/>
        <v>31.872250000000001</v>
      </c>
      <c r="AS1226" s="4">
        <f t="shared" si="585"/>
        <v>252.27834999999999</v>
      </c>
      <c r="AT1226" s="4">
        <f t="shared" si="586"/>
        <v>54.172800000000002</v>
      </c>
      <c r="AU1226" s="4">
        <f t="shared" si="587"/>
        <v>56.667100000000005</v>
      </c>
      <c r="AV1226" s="4">
        <f t="shared" si="588"/>
        <v>92.921299999999974</v>
      </c>
      <c r="AW1226" s="9">
        <v>2.56</v>
      </c>
      <c r="AX1226" s="9">
        <v>1.0900000000000001</v>
      </c>
      <c r="AY1226" s="9">
        <v>1.0900000000000001</v>
      </c>
      <c r="AZ1226" s="9">
        <v>8.11</v>
      </c>
      <c r="BA1226" s="9">
        <v>1.7</v>
      </c>
      <c r="BB1226" s="9">
        <v>4.2699999999999996</v>
      </c>
      <c r="BC1226" s="4">
        <f t="shared" si="589"/>
        <v>5.335</v>
      </c>
      <c r="BD1226" s="4">
        <f t="shared" si="590"/>
        <v>1.395</v>
      </c>
      <c r="BE1226" s="4">
        <f t="shared" si="591"/>
        <v>2.6799999999999997</v>
      </c>
      <c r="BF1226" s="4">
        <f t="shared" si="592"/>
        <v>5.5499999999999989</v>
      </c>
      <c r="BG1226" s="4">
        <f t="shared" si="593"/>
        <v>0.60999999999999988</v>
      </c>
      <c r="BH1226" s="4">
        <f t="shared" si="594"/>
        <v>3.1799999999999997</v>
      </c>
      <c r="BI1226" s="4">
        <v>70.849581294533095</v>
      </c>
      <c r="BJ1226" s="4">
        <v>97.853103902433801</v>
      </c>
      <c r="BK1226" s="4">
        <v>168.702685196966</v>
      </c>
      <c r="BL1226" s="9">
        <v>17.761552842393801</v>
      </c>
      <c r="BM1226" s="9">
        <v>17.761552842393801</v>
      </c>
      <c r="BN1226" s="9">
        <v>17.663237804872601</v>
      </c>
      <c r="BO1226" s="9">
        <v>17.663237804872601</v>
      </c>
      <c r="BP1226" s="9">
        <v>17.890892499193502</v>
      </c>
      <c r="BQ1226" s="9">
        <v>17.890892499193502</v>
      </c>
      <c r="BR1226" s="9">
        <v>27.880424837076699</v>
      </c>
      <c r="BS1226" s="9">
        <v>27.881468985424601</v>
      </c>
      <c r="BT1226" s="9">
        <v>35.652445341587402</v>
      </c>
      <c r="BU1226" s="9">
        <v>35.652445341587402</v>
      </c>
      <c r="BV1226" s="9">
        <v>45.543662641949297</v>
      </c>
      <c r="BW1226" s="9">
        <v>45.544706790297298</v>
      </c>
      <c r="BX1226" s="4">
        <f t="shared" si="595"/>
        <v>17.761552842393801</v>
      </c>
      <c r="BY1226" s="4">
        <f t="shared" si="596"/>
        <v>17.663237804872601</v>
      </c>
      <c r="BZ1226" s="4">
        <f t="shared" si="597"/>
        <v>9.8315037521199855E-2</v>
      </c>
      <c r="CA1226" s="4">
        <f t="shared" si="598"/>
        <v>27.881468985424601</v>
      </c>
      <c r="CB1226" s="4">
        <f t="shared" si="599"/>
        <v>17.890892499193502</v>
      </c>
      <c r="CC1226" s="4">
        <f t="shared" si="600"/>
        <v>9.9905764862310988</v>
      </c>
      <c r="CD1226" s="4">
        <f t="shared" si="601"/>
        <v>45.544706790297298</v>
      </c>
      <c r="CE1226" s="4">
        <f t="shared" si="602"/>
        <v>35.652445341587402</v>
      </c>
      <c r="CF1226" s="4">
        <f t="shared" si="603"/>
        <v>9.8922614487098954</v>
      </c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</row>
    <row r="1227" spans="1:204" s="4" customFormat="1" x14ac:dyDescent="0.25">
      <c r="A1227">
        <v>1225</v>
      </c>
      <c r="B1227" t="s">
        <v>1274</v>
      </c>
      <c r="C1227">
        <v>0</v>
      </c>
      <c r="D1227">
        <v>141.16964745169599</v>
      </c>
      <c r="E1227">
        <v>1</v>
      </c>
      <c r="F1227" s="4">
        <v>-0.22464000000000001</v>
      </c>
      <c r="G1227" s="4">
        <v>-2.9420000000000002E-2</v>
      </c>
      <c r="H1227" s="4">
        <v>-0.12703</v>
      </c>
      <c r="I1227" s="4">
        <v>0.19522</v>
      </c>
      <c r="J1227" s="4">
        <v>4.1329999999999999E-2</v>
      </c>
      <c r="K1227" s="4">
        <f t="shared" si="574"/>
        <v>24.195499637067506</v>
      </c>
      <c r="L1227" s="4">
        <v>3.4011</v>
      </c>
      <c r="M1227" s="4">
        <v>1.98895</v>
      </c>
      <c r="N1227" s="4">
        <v>-0.86663000000000001</v>
      </c>
      <c r="O1227" s="4">
        <v>1.9819</v>
      </c>
      <c r="P1227" s="4">
        <v>-0.28517999999999999</v>
      </c>
      <c r="Q1227" s="4">
        <v>1.9457599999999999</v>
      </c>
      <c r="R1227" s="4">
        <v>-0.28334999999999999</v>
      </c>
      <c r="S1227" s="4">
        <v>1.3469999999999999E-2</v>
      </c>
      <c r="T1227" s="4">
        <v>0.99090999999999996</v>
      </c>
      <c r="U1227" s="4">
        <v>1.779E-2</v>
      </c>
      <c r="V1227" s="4">
        <v>0.12225</v>
      </c>
      <c r="W1227" s="4">
        <v>8.072E-2</v>
      </c>
      <c r="X1227" s="4">
        <v>0.11785</v>
      </c>
      <c r="Y1227" s="4">
        <f t="shared" si="575"/>
        <v>1.9722033333333335</v>
      </c>
      <c r="Z1227" s="4">
        <f t="shared" si="576"/>
        <v>-0.47838666666666668</v>
      </c>
      <c r="AA1227" s="4">
        <f t="shared" si="577"/>
        <v>3.7326666666666668E-2</v>
      </c>
      <c r="AB1227" s="4">
        <f t="shared" si="578"/>
        <v>0.41033666666666663</v>
      </c>
      <c r="AC1227" s="9">
        <v>-0.2467</v>
      </c>
      <c r="AD1227" s="9">
        <v>-7.5199999999999998E-3</v>
      </c>
      <c r="AE1227" s="4">
        <f t="shared" si="579"/>
        <v>-0.12711</v>
      </c>
      <c r="AF1227" s="4">
        <f t="shared" si="580"/>
        <v>0.23918</v>
      </c>
      <c r="AG1227" s="9">
        <v>104.69199999999999</v>
      </c>
      <c r="AH1227" s="9">
        <v>97.531999999999996</v>
      </c>
      <c r="AI1227" s="4">
        <f t="shared" si="581"/>
        <v>101.11199999999999</v>
      </c>
      <c r="AJ1227" s="4">
        <f t="shared" si="582"/>
        <v>7.1599999999999966</v>
      </c>
      <c r="AK1227" s="9">
        <v>44.118600000000001</v>
      </c>
      <c r="AL1227" s="9">
        <v>61.137700000000002</v>
      </c>
      <c r="AM1227" s="9">
        <v>208.81950000000001</v>
      </c>
      <c r="AN1227" s="9">
        <v>-10.0938</v>
      </c>
      <c r="AO1227" s="9">
        <v>3.8847</v>
      </c>
      <c r="AP1227" s="9">
        <v>298.80520000000001</v>
      </c>
      <c r="AQ1227" s="4">
        <f t="shared" si="583"/>
        <v>17.0124</v>
      </c>
      <c r="AR1227" s="4">
        <f t="shared" si="584"/>
        <v>32.511200000000002</v>
      </c>
      <c r="AS1227" s="4">
        <f t="shared" si="585"/>
        <v>253.81235000000001</v>
      </c>
      <c r="AT1227" s="4">
        <f t="shared" si="586"/>
        <v>54.212400000000002</v>
      </c>
      <c r="AU1227" s="4">
        <f t="shared" si="587"/>
        <v>57.253</v>
      </c>
      <c r="AV1227" s="4">
        <f t="shared" si="588"/>
        <v>89.985700000000008</v>
      </c>
      <c r="AW1227" s="9">
        <v>2.56</v>
      </c>
      <c r="AX1227" s="9">
        <v>1.0900000000000001</v>
      </c>
      <c r="AY1227" s="9">
        <v>1.0900000000000001</v>
      </c>
      <c r="AZ1227" s="9">
        <v>8.2799999999999994</v>
      </c>
      <c r="BA1227" s="9">
        <v>1.7</v>
      </c>
      <c r="BB1227" s="9">
        <v>4.38</v>
      </c>
      <c r="BC1227" s="4">
        <f t="shared" si="589"/>
        <v>5.42</v>
      </c>
      <c r="BD1227" s="4">
        <f t="shared" si="590"/>
        <v>1.395</v>
      </c>
      <c r="BE1227" s="4">
        <f t="shared" si="591"/>
        <v>2.7349999999999999</v>
      </c>
      <c r="BF1227" s="4">
        <f t="shared" si="592"/>
        <v>5.7199999999999989</v>
      </c>
      <c r="BG1227" s="4">
        <f t="shared" si="593"/>
        <v>0.60999999999999988</v>
      </c>
      <c r="BH1227" s="4">
        <f t="shared" si="594"/>
        <v>3.29</v>
      </c>
      <c r="BI1227" s="4">
        <v>70.862132150386799</v>
      </c>
      <c r="BJ1227" s="4">
        <v>97.975046107759894</v>
      </c>
      <c r="BK1227" s="4">
        <v>168.837178258146</v>
      </c>
      <c r="BL1227" s="9">
        <v>17.777241412211001</v>
      </c>
      <c r="BM1227" s="9">
        <v>17.777241412211001</v>
      </c>
      <c r="BN1227" s="9">
        <v>17.653824662982299</v>
      </c>
      <c r="BO1227" s="9">
        <v>17.653824662982299</v>
      </c>
      <c r="BP1227" s="9">
        <v>18.4494964254575</v>
      </c>
      <c r="BQ1227" s="9">
        <v>18.4494964254575</v>
      </c>
      <c r="BR1227" s="9">
        <v>30.538531038584502</v>
      </c>
      <c r="BS1227" s="9">
        <v>30.537522218260399</v>
      </c>
      <c r="BT1227" s="9">
        <v>36.226737837668502</v>
      </c>
      <c r="BU1227" s="9">
        <v>36.226737837668502</v>
      </c>
      <c r="BV1227" s="9">
        <v>48.192355701566797</v>
      </c>
      <c r="BW1227" s="9">
        <v>48.191346881242701</v>
      </c>
      <c r="BX1227" s="4">
        <f t="shared" si="595"/>
        <v>17.777241412211001</v>
      </c>
      <c r="BY1227" s="4">
        <f t="shared" si="596"/>
        <v>17.653824662982299</v>
      </c>
      <c r="BZ1227" s="4">
        <f t="shared" si="597"/>
        <v>0.12341674922870283</v>
      </c>
      <c r="CA1227" s="4">
        <f t="shared" si="598"/>
        <v>30.538531038584502</v>
      </c>
      <c r="CB1227" s="4">
        <f t="shared" si="599"/>
        <v>18.4494964254575</v>
      </c>
      <c r="CC1227" s="4">
        <f t="shared" si="600"/>
        <v>12.089034613127001</v>
      </c>
      <c r="CD1227" s="4">
        <f t="shared" si="601"/>
        <v>48.192355701566797</v>
      </c>
      <c r="CE1227" s="4">
        <f t="shared" si="602"/>
        <v>36.226737837668502</v>
      </c>
      <c r="CF1227" s="4">
        <f t="shared" si="603"/>
        <v>11.965617863898295</v>
      </c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</row>
    <row r="1228" spans="1:204" s="4" customFormat="1" x14ac:dyDescent="0.25">
      <c r="A1228">
        <v>1226</v>
      </c>
      <c r="B1228" t="s">
        <v>1275</v>
      </c>
      <c r="C1228">
        <v>0</v>
      </c>
      <c r="D1228">
        <v>141.16964745169599</v>
      </c>
      <c r="E1228">
        <v>1</v>
      </c>
      <c r="F1228" s="4">
        <v>-0.222</v>
      </c>
      <c r="G1228" s="4">
        <v>-4.2979999999999997E-2</v>
      </c>
      <c r="H1228" s="4">
        <v>-0.13249</v>
      </c>
      <c r="I1228" s="4">
        <v>0.17902000000000001</v>
      </c>
      <c r="J1228" s="4">
        <v>4.9029999999999997E-2</v>
      </c>
      <c r="K1228" s="4">
        <f t="shared" si="574"/>
        <v>20.395676116663267</v>
      </c>
      <c r="L1228" s="4">
        <v>1.7302999999999999</v>
      </c>
      <c r="M1228" s="4">
        <v>1.98892</v>
      </c>
      <c r="N1228" s="4">
        <v>-0.88029000000000002</v>
      </c>
      <c r="O1228" s="4">
        <v>1.97959</v>
      </c>
      <c r="P1228" s="4">
        <v>-0.30036000000000002</v>
      </c>
      <c r="Q1228" s="4">
        <v>1.9443900000000001</v>
      </c>
      <c r="R1228" s="4">
        <v>-0.29681999999999997</v>
      </c>
      <c r="S1228" s="4">
        <v>1.319E-2</v>
      </c>
      <c r="T1228" s="4">
        <v>0.97485999999999995</v>
      </c>
      <c r="U1228" s="4">
        <v>1.9050000000000001E-2</v>
      </c>
      <c r="V1228" s="4">
        <v>0.10743999999999999</v>
      </c>
      <c r="W1228" s="4">
        <v>8.4040000000000004E-2</v>
      </c>
      <c r="X1228" s="4">
        <v>0.10445</v>
      </c>
      <c r="Y1228" s="4">
        <f t="shared" si="575"/>
        <v>1.9709666666666668</v>
      </c>
      <c r="Z1228" s="4">
        <f t="shared" si="576"/>
        <v>-0.49248999999999993</v>
      </c>
      <c r="AA1228" s="4">
        <f t="shared" si="577"/>
        <v>3.8760000000000003E-2</v>
      </c>
      <c r="AB1228" s="4">
        <f t="shared" si="578"/>
        <v>0.39558333333333334</v>
      </c>
      <c r="AC1228" s="9">
        <v>-0.24345</v>
      </c>
      <c r="AD1228" s="9">
        <v>-1.379E-2</v>
      </c>
      <c r="AE1228" s="4">
        <f t="shared" si="579"/>
        <v>-0.12862000000000001</v>
      </c>
      <c r="AF1228" s="4">
        <f t="shared" si="580"/>
        <v>0.22966</v>
      </c>
      <c r="AG1228" s="9">
        <v>98.184799999999996</v>
      </c>
      <c r="AH1228" s="9">
        <v>102.34059999999999</v>
      </c>
      <c r="AI1228" s="4">
        <f t="shared" si="581"/>
        <v>100.2627</v>
      </c>
      <c r="AJ1228" s="4">
        <f t="shared" si="582"/>
        <v>4.1557999999999993</v>
      </c>
      <c r="AK1228" s="9">
        <v>36.515300000000003</v>
      </c>
      <c r="AL1228" s="9">
        <v>59.515999999999998</v>
      </c>
      <c r="AM1228" s="9">
        <v>198.5232</v>
      </c>
      <c r="AN1228" s="9">
        <v>1.8173999999999999</v>
      </c>
      <c r="AO1228" s="9">
        <v>6.1351000000000004</v>
      </c>
      <c r="AP1228" s="9">
        <v>299.06920000000002</v>
      </c>
      <c r="AQ1228" s="4">
        <f t="shared" si="583"/>
        <v>19.166350000000001</v>
      </c>
      <c r="AR1228" s="4">
        <f t="shared" si="584"/>
        <v>32.82555</v>
      </c>
      <c r="AS1228" s="4">
        <f t="shared" si="585"/>
        <v>248.7962</v>
      </c>
      <c r="AT1228" s="4">
        <f t="shared" si="586"/>
        <v>34.697900000000004</v>
      </c>
      <c r="AU1228" s="4">
        <f t="shared" si="587"/>
        <v>53.380899999999997</v>
      </c>
      <c r="AV1228" s="4">
        <f t="shared" si="588"/>
        <v>100.54600000000002</v>
      </c>
      <c r="AW1228" s="9">
        <v>2.56</v>
      </c>
      <c r="AX1228" s="9">
        <v>1.0900000000000001</v>
      </c>
      <c r="AY1228" s="9">
        <v>1.0900000000000001</v>
      </c>
      <c r="AZ1228" s="9">
        <v>6.88</v>
      </c>
      <c r="BA1228" s="9">
        <v>1.7</v>
      </c>
      <c r="BB1228" s="9">
        <v>5.56</v>
      </c>
      <c r="BC1228" s="4">
        <f t="shared" si="589"/>
        <v>4.72</v>
      </c>
      <c r="BD1228" s="4">
        <f t="shared" si="590"/>
        <v>1.395</v>
      </c>
      <c r="BE1228" s="4">
        <f t="shared" si="591"/>
        <v>3.3249999999999997</v>
      </c>
      <c r="BF1228" s="4">
        <f t="shared" si="592"/>
        <v>4.32</v>
      </c>
      <c r="BG1228" s="4">
        <f t="shared" si="593"/>
        <v>0.60999999999999988</v>
      </c>
      <c r="BH1228" s="4">
        <f t="shared" si="594"/>
        <v>4.47</v>
      </c>
      <c r="BI1228" s="4">
        <v>73.552198921711593</v>
      </c>
      <c r="BJ1228" s="4">
        <v>95.029722502498302</v>
      </c>
      <c r="BK1228" s="4">
        <v>168.58192142420901</v>
      </c>
      <c r="BL1228" s="9">
        <v>17.241738229116802</v>
      </c>
      <c r="BM1228" s="9">
        <v>17.241738229116802</v>
      </c>
      <c r="BN1228" s="9">
        <v>19.534361231738899</v>
      </c>
      <c r="BO1228" s="9">
        <v>19.534361231738899</v>
      </c>
      <c r="BP1228" s="9">
        <v>13.065958912456299</v>
      </c>
      <c r="BQ1228" s="9">
        <v>13.0654126579342</v>
      </c>
      <c r="BR1228" s="9">
        <v>31.913233623783299</v>
      </c>
      <c r="BS1228" s="9">
        <v>31.912054417020698</v>
      </c>
      <c r="BT1228" s="9">
        <v>30.3076971415732</v>
      </c>
      <c r="BU1228" s="9">
        <v>30.307150887051101</v>
      </c>
      <c r="BV1228" s="9">
        <v>51.447594855522198</v>
      </c>
      <c r="BW1228" s="9">
        <v>51.446415648759597</v>
      </c>
      <c r="BX1228" s="4">
        <f t="shared" si="595"/>
        <v>19.534361231738899</v>
      </c>
      <c r="BY1228" s="4">
        <f t="shared" si="596"/>
        <v>17.241738229116802</v>
      </c>
      <c r="BZ1228" s="4">
        <f t="shared" si="597"/>
        <v>2.2926230026220971</v>
      </c>
      <c r="CA1228" s="4">
        <f t="shared" si="598"/>
        <v>31.913233623783299</v>
      </c>
      <c r="CB1228" s="4">
        <f t="shared" si="599"/>
        <v>13.0654126579342</v>
      </c>
      <c r="CC1228" s="4">
        <f t="shared" si="600"/>
        <v>18.847820965849099</v>
      </c>
      <c r="CD1228" s="4">
        <f t="shared" si="601"/>
        <v>51.447594855522198</v>
      </c>
      <c r="CE1228" s="4">
        <f t="shared" si="602"/>
        <v>30.307150887051101</v>
      </c>
      <c r="CF1228" s="4">
        <f t="shared" si="603"/>
        <v>21.140443968471097</v>
      </c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</row>
    <row r="1229" spans="1:204" s="4" customFormat="1" x14ac:dyDescent="0.25">
      <c r="A1229">
        <v>1227</v>
      </c>
      <c r="B1229" t="s">
        <v>1276</v>
      </c>
      <c r="C1229">
        <v>0</v>
      </c>
      <c r="D1229">
        <v>141.16801263177399</v>
      </c>
      <c r="E1229">
        <v>83</v>
      </c>
      <c r="F1229" s="4">
        <v>-0.26676</v>
      </c>
      <c r="G1229" s="4">
        <v>-1.73E-3</v>
      </c>
      <c r="H1229" s="4">
        <v>-0.13425000000000001</v>
      </c>
      <c r="I1229" s="4">
        <v>0.26502999999999999</v>
      </c>
      <c r="J1229" s="4">
        <v>3.4000000000000002E-2</v>
      </c>
      <c r="K1229" s="4">
        <f t="shared" si="574"/>
        <v>29.411764705882351</v>
      </c>
      <c r="L1229" s="4">
        <v>2.0121000000000002</v>
      </c>
      <c r="M1229" s="4">
        <v>1.99051</v>
      </c>
      <c r="N1229" s="4">
        <v>-0.88346999999999998</v>
      </c>
      <c r="O1229" s="4">
        <v>1.9798500000000001</v>
      </c>
      <c r="P1229" s="4">
        <v>-0.29876999999999998</v>
      </c>
      <c r="Q1229" s="4">
        <v>1.97861</v>
      </c>
      <c r="R1229" s="4">
        <v>-0.29987999999999998</v>
      </c>
      <c r="S1229" s="4">
        <v>1.508E-2</v>
      </c>
      <c r="T1229" s="4">
        <v>0.99470000000000003</v>
      </c>
      <c r="U1229" s="4">
        <v>3.6380000000000003E-2</v>
      </c>
      <c r="V1229" s="4">
        <v>0.10911</v>
      </c>
      <c r="W1229" s="4">
        <v>3.075E-2</v>
      </c>
      <c r="X1229" s="4">
        <v>0.10847999999999999</v>
      </c>
      <c r="Y1229" s="4">
        <f t="shared" si="575"/>
        <v>1.98299</v>
      </c>
      <c r="Z1229" s="4">
        <f t="shared" si="576"/>
        <v>-0.49403999999999998</v>
      </c>
      <c r="AA1229" s="4">
        <f t="shared" si="577"/>
        <v>2.7403333333333335E-2</v>
      </c>
      <c r="AB1229" s="4">
        <f t="shared" si="578"/>
        <v>0.4040966666666666</v>
      </c>
      <c r="AC1229" s="9">
        <v>-1.728E-2</v>
      </c>
      <c r="AD1229" s="9">
        <v>-0.25107000000000002</v>
      </c>
      <c r="AE1229" s="4">
        <f t="shared" si="579"/>
        <v>-0.13417500000000002</v>
      </c>
      <c r="AF1229" s="4">
        <f t="shared" si="580"/>
        <v>0.23379000000000003</v>
      </c>
      <c r="AG1229" s="9">
        <v>102.2157</v>
      </c>
      <c r="AH1229" s="9">
        <v>110.66759999999999</v>
      </c>
      <c r="AI1229" s="4">
        <f t="shared" si="581"/>
        <v>106.44165</v>
      </c>
      <c r="AJ1229" s="4">
        <f t="shared" si="582"/>
        <v>8.4518999999999949</v>
      </c>
      <c r="AK1229" s="9">
        <v>4.8171999999999997</v>
      </c>
      <c r="AL1229" s="9">
        <v>10.0519</v>
      </c>
      <c r="AM1229" s="9">
        <v>291.77800000000002</v>
      </c>
      <c r="AN1229" s="9">
        <v>36.368400000000001</v>
      </c>
      <c r="AO1229" s="9">
        <v>42.278199999999998</v>
      </c>
      <c r="AP1229" s="9">
        <v>253.3562</v>
      </c>
      <c r="AQ1229" s="4">
        <f t="shared" si="583"/>
        <v>20.5928</v>
      </c>
      <c r="AR1229" s="4">
        <f t="shared" si="584"/>
        <v>26.165050000000001</v>
      </c>
      <c r="AS1229" s="4">
        <f t="shared" si="585"/>
        <v>272.56709999999998</v>
      </c>
      <c r="AT1229" s="4">
        <f t="shared" si="586"/>
        <v>31.551200000000001</v>
      </c>
      <c r="AU1229" s="4">
        <f t="shared" si="587"/>
        <v>32.226299999999995</v>
      </c>
      <c r="AV1229" s="4">
        <f t="shared" si="588"/>
        <v>38.421800000000019</v>
      </c>
      <c r="AW1229" s="9">
        <v>4.6399999999999997</v>
      </c>
      <c r="AX1229" s="9">
        <v>1.7</v>
      </c>
      <c r="AY1229" s="9">
        <v>6.53</v>
      </c>
      <c r="AZ1229" s="9">
        <v>2.56</v>
      </c>
      <c r="BA1229" s="9">
        <v>1.0900000000000001</v>
      </c>
      <c r="BB1229" s="9">
        <v>1.0900000000000001</v>
      </c>
      <c r="BC1229" s="4">
        <f t="shared" si="589"/>
        <v>3.5999999999999996</v>
      </c>
      <c r="BD1229" s="4">
        <f t="shared" si="590"/>
        <v>1.395</v>
      </c>
      <c r="BE1229" s="4">
        <f t="shared" si="591"/>
        <v>3.81</v>
      </c>
      <c r="BF1229" s="4">
        <f t="shared" si="592"/>
        <v>2.0799999999999996</v>
      </c>
      <c r="BG1229" s="4">
        <f t="shared" si="593"/>
        <v>0.60999999999999988</v>
      </c>
      <c r="BH1229" s="4">
        <f t="shared" si="594"/>
        <v>5.44</v>
      </c>
      <c r="BI1229" s="4">
        <v>80.453077831976302</v>
      </c>
      <c r="BJ1229" s="4">
        <v>87.648508954721294</v>
      </c>
      <c r="BK1229" s="4">
        <v>168.101586786697</v>
      </c>
      <c r="BL1229" s="9">
        <v>21.541452263687599</v>
      </c>
      <c r="BM1229" s="9">
        <v>15.276483383347299</v>
      </c>
      <c r="BN1229" s="9">
        <v>15.5850252564192</v>
      </c>
      <c r="BO1229" s="9">
        <v>28.050116928522002</v>
      </c>
      <c r="BP1229" s="9">
        <v>14.562892502479</v>
      </c>
      <c r="BQ1229" s="9">
        <v>-0.201129121381347</v>
      </c>
      <c r="BR1229" s="9">
        <v>0.760931853365439</v>
      </c>
      <c r="BS1229" s="9">
        <v>69.163866694046504</v>
      </c>
      <c r="BT1229" s="9">
        <v>36.104344766166697</v>
      </c>
      <c r="BU1229" s="9">
        <v>15.075354261966</v>
      </c>
      <c r="BV1229" s="9">
        <v>16.345957109784599</v>
      </c>
      <c r="BW1229" s="9">
        <v>97.213983622568506</v>
      </c>
      <c r="BX1229" s="4">
        <f t="shared" si="595"/>
        <v>28.050116928522002</v>
      </c>
      <c r="BY1229" s="4">
        <f t="shared" si="596"/>
        <v>15.276483383347299</v>
      </c>
      <c r="BZ1229" s="4">
        <f t="shared" si="597"/>
        <v>12.773633545174702</v>
      </c>
      <c r="CA1229" s="4">
        <f t="shared" si="598"/>
        <v>69.163866694046504</v>
      </c>
      <c r="CB1229" s="4">
        <f t="shared" si="599"/>
        <v>-0.201129121381347</v>
      </c>
      <c r="CC1229" s="4">
        <f t="shared" si="600"/>
        <v>69.364995815427847</v>
      </c>
      <c r="CD1229" s="4">
        <f t="shared" si="601"/>
        <v>97.213983622568506</v>
      </c>
      <c r="CE1229" s="4">
        <f t="shared" si="602"/>
        <v>15.075354261966</v>
      </c>
      <c r="CF1229" s="4">
        <f t="shared" si="603"/>
        <v>82.138629360602508</v>
      </c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</row>
    <row r="1230" spans="1:204" s="4" customFormat="1" x14ac:dyDescent="0.25">
      <c r="A1230">
        <v>1228</v>
      </c>
      <c r="B1230" t="s">
        <v>1277</v>
      </c>
      <c r="C1230">
        <v>0</v>
      </c>
      <c r="D1230">
        <v>141.16801263177399</v>
      </c>
      <c r="E1230">
        <v>152</v>
      </c>
      <c r="F1230" s="4">
        <v>-0.24631</v>
      </c>
      <c r="G1230" s="4">
        <v>-3.6099999999999999E-3</v>
      </c>
      <c r="H1230" s="4">
        <v>-0.12496</v>
      </c>
      <c r="I1230" s="4">
        <v>0.2427</v>
      </c>
      <c r="J1230" s="4">
        <v>3.2169999999999997E-2</v>
      </c>
      <c r="K1230" s="4">
        <f t="shared" si="574"/>
        <v>31.084861672365562</v>
      </c>
      <c r="L1230" s="4">
        <v>1.6815</v>
      </c>
      <c r="M1230" s="4">
        <v>1.99125</v>
      </c>
      <c r="N1230" s="4">
        <v>-0.88204000000000005</v>
      </c>
      <c r="O1230" s="4">
        <v>1.9814499999999999</v>
      </c>
      <c r="P1230" s="4">
        <v>-0.29742000000000002</v>
      </c>
      <c r="Q1230" s="4">
        <v>1.9778899999999999</v>
      </c>
      <c r="R1230" s="4">
        <v>-0.29747000000000001</v>
      </c>
      <c r="S1230" s="4">
        <v>1.549E-2</v>
      </c>
      <c r="T1230" s="4">
        <v>0.99124999999999996</v>
      </c>
      <c r="U1230" s="4">
        <v>3.9050000000000001E-2</v>
      </c>
      <c r="V1230" s="4">
        <v>0.10867</v>
      </c>
      <c r="W1230" s="4">
        <v>2.8150000000000001E-2</v>
      </c>
      <c r="X1230" s="4">
        <v>0.10917</v>
      </c>
      <c r="Y1230" s="4">
        <f t="shared" si="575"/>
        <v>1.98353</v>
      </c>
      <c r="Z1230" s="4">
        <f t="shared" si="576"/>
        <v>-0.49231000000000008</v>
      </c>
      <c r="AA1230" s="4">
        <f t="shared" si="577"/>
        <v>2.7563333333333339E-2</v>
      </c>
      <c r="AB1230" s="4">
        <f t="shared" si="578"/>
        <v>0.40303</v>
      </c>
      <c r="AC1230" s="9">
        <v>-3.2739999999999998E-2</v>
      </c>
      <c r="AD1230" s="9">
        <v>-0.26462999999999998</v>
      </c>
      <c r="AE1230" s="4">
        <f t="shared" si="579"/>
        <v>-0.14868499999999998</v>
      </c>
      <c r="AF1230" s="4">
        <f t="shared" si="580"/>
        <v>0.23188999999999999</v>
      </c>
      <c r="AG1230" s="9">
        <v>95.227099999999993</v>
      </c>
      <c r="AH1230" s="9">
        <v>110.67319999999999</v>
      </c>
      <c r="AI1230" s="4">
        <f t="shared" si="581"/>
        <v>102.95014999999999</v>
      </c>
      <c r="AJ1230" s="4">
        <f t="shared" si="582"/>
        <v>15.446100000000001</v>
      </c>
      <c r="AK1230" s="9">
        <v>-8.3904999999999994</v>
      </c>
      <c r="AL1230" s="9">
        <v>0.1037</v>
      </c>
      <c r="AM1230" s="9">
        <v>293.96789999999999</v>
      </c>
      <c r="AN1230" s="9">
        <v>44.708199999999998</v>
      </c>
      <c r="AO1230" s="9">
        <v>48.617600000000003</v>
      </c>
      <c r="AP1230" s="9">
        <v>238.69370000000001</v>
      </c>
      <c r="AQ1230" s="4">
        <f t="shared" si="583"/>
        <v>18.158850000000001</v>
      </c>
      <c r="AR1230" s="4">
        <f t="shared" si="584"/>
        <v>24.360650000000003</v>
      </c>
      <c r="AS1230" s="4">
        <f t="shared" si="585"/>
        <v>266.33080000000001</v>
      </c>
      <c r="AT1230" s="4">
        <f t="shared" si="586"/>
        <v>53.098699999999994</v>
      </c>
      <c r="AU1230" s="4">
        <f t="shared" si="587"/>
        <v>48.5139</v>
      </c>
      <c r="AV1230" s="4">
        <f t="shared" si="588"/>
        <v>55.274199999999979</v>
      </c>
      <c r="AW1230" s="9">
        <v>5.66</v>
      </c>
      <c r="AX1230" s="9">
        <v>1.7</v>
      </c>
      <c r="AY1230" s="9">
        <v>5.87</v>
      </c>
      <c r="AZ1230" s="9">
        <v>2.56</v>
      </c>
      <c r="BA1230" s="9">
        <v>1.0900000000000001</v>
      </c>
      <c r="BB1230" s="9">
        <v>1.0900000000000001</v>
      </c>
      <c r="BC1230" s="4">
        <f t="shared" si="589"/>
        <v>4.1100000000000003</v>
      </c>
      <c r="BD1230" s="4">
        <f t="shared" si="590"/>
        <v>1.395</v>
      </c>
      <c r="BE1230" s="4">
        <f t="shared" si="591"/>
        <v>3.48</v>
      </c>
      <c r="BF1230" s="4">
        <f t="shared" si="592"/>
        <v>3.1</v>
      </c>
      <c r="BG1230" s="4">
        <f t="shared" si="593"/>
        <v>0.60999999999999988</v>
      </c>
      <c r="BH1230" s="4">
        <f t="shared" si="594"/>
        <v>4.78</v>
      </c>
      <c r="BI1230" s="4">
        <v>80.760573800393601</v>
      </c>
      <c r="BJ1230" s="4">
        <v>86.747359291814604</v>
      </c>
      <c r="BK1230" s="4">
        <v>167.50793309220799</v>
      </c>
      <c r="BL1230" s="9">
        <v>23.7639996544595</v>
      </c>
      <c r="BM1230" s="9">
        <v>26.159121313220599</v>
      </c>
      <c r="BN1230" s="9">
        <v>15.238830815786001</v>
      </c>
      <c r="BO1230" s="9">
        <v>15.598622016927401</v>
      </c>
      <c r="BP1230" s="9">
        <v>33.310948383424297</v>
      </c>
      <c r="BQ1230" s="9">
        <v>48.592146779451198</v>
      </c>
      <c r="BR1230" s="9">
        <v>-0.22277443755186399</v>
      </c>
      <c r="BS1230" s="9">
        <v>-8.5480512566388805E-2</v>
      </c>
      <c r="BT1230" s="9">
        <v>57.0749480378839</v>
      </c>
      <c r="BU1230" s="9">
        <v>74.751268092671907</v>
      </c>
      <c r="BV1230" s="9">
        <v>15.016056378234101</v>
      </c>
      <c r="BW1230" s="9">
        <v>15.513141504361</v>
      </c>
      <c r="BX1230" s="4">
        <f t="shared" si="595"/>
        <v>26.159121313220599</v>
      </c>
      <c r="BY1230" s="4">
        <f t="shared" si="596"/>
        <v>15.238830815786001</v>
      </c>
      <c r="BZ1230" s="4">
        <f t="shared" si="597"/>
        <v>10.920290497434598</v>
      </c>
      <c r="CA1230" s="4">
        <f t="shared" si="598"/>
        <v>48.592146779451198</v>
      </c>
      <c r="CB1230" s="4">
        <f t="shared" si="599"/>
        <v>-0.22277443755186399</v>
      </c>
      <c r="CC1230" s="4">
        <f t="shared" si="600"/>
        <v>48.814921217003061</v>
      </c>
      <c r="CD1230" s="4">
        <f t="shared" si="601"/>
        <v>74.751268092671907</v>
      </c>
      <c r="CE1230" s="4">
        <f t="shared" si="602"/>
        <v>15.016056378234101</v>
      </c>
      <c r="CF1230" s="4">
        <f t="shared" si="603"/>
        <v>59.73521171443781</v>
      </c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</row>
    <row r="1231" spans="1:204" s="6" customFormat="1" x14ac:dyDescent="0.25">
      <c r="A1231">
        <v>1229</v>
      </c>
      <c r="B1231" t="s">
        <v>1278</v>
      </c>
      <c r="C1231">
        <v>0</v>
      </c>
      <c r="D1231">
        <v>140.29832399044901</v>
      </c>
      <c r="E1231">
        <v>13</v>
      </c>
      <c r="F1231">
        <v>-0.27855999999999997</v>
      </c>
      <c r="G1231">
        <v>9.9000000000000008E-3</v>
      </c>
      <c r="H1231">
        <v>-0.13433</v>
      </c>
      <c r="I1231">
        <v>0.28845999999999999</v>
      </c>
      <c r="J1231">
        <v>3.1280000000000002E-2</v>
      </c>
      <c r="K1231" s="2">
        <f t="shared" si="574"/>
        <v>31.9693094629156</v>
      </c>
      <c r="L1231">
        <v>0.42799999999999999</v>
      </c>
      <c r="M1231">
        <v>1.9934400000000001</v>
      </c>
      <c r="N1231">
        <v>-0.87441999999999998</v>
      </c>
      <c r="O1231">
        <v>1.98122</v>
      </c>
      <c r="P1231">
        <v>-0.29210999999999998</v>
      </c>
      <c r="Q1231">
        <v>1.98122</v>
      </c>
      <c r="R1231">
        <v>-0.29210999999999998</v>
      </c>
      <c r="S1231">
        <v>1.507E-2</v>
      </c>
      <c r="T1231">
        <v>0.96003000000000005</v>
      </c>
      <c r="U1231">
        <v>1.421E-2</v>
      </c>
      <c r="V1231">
        <v>0.10693999999999999</v>
      </c>
      <c r="W1231">
        <v>1.421E-2</v>
      </c>
      <c r="X1231">
        <v>0.10693999999999999</v>
      </c>
      <c r="Y1231" s="2">
        <f t="shared" si="575"/>
        <v>1.9852933333333336</v>
      </c>
      <c r="Z1231" s="2">
        <f t="shared" si="576"/>
        <v>-0.48621333333333333</v>
      </c>
      <c r="AA1231" s="2">
        <f t="shared" si="577"/>
        <v>1.4496666666666666E-2</v>
      </c>
      <c r="AB1231" s="2">
        <f t="shared" si="578"/>
        <v>0.39130333333333334</v>
      </c>
      <c r="AC1231" s="9">
        <v>-0.47783999999999999</v>
      </c>
      <c r="AD1231" s="9">
        <v>-0.21393999999999999</v>
      </c>
      <c r="AE1231" s="2">
        <f t="shared" si="579"/>
        <v>-0.34588999999999998</v>
      </c>
      <c r="AF1231" s="2">
        <f t="shared" si="580"/>
        <v>0.26390000000000002</v>
      </c>
      <c r="AG1231" s="9">
        <v>94.927000000000007</v>
      </c>
      <c r="AH1231" s="9">
        <v>85.113900000000001</v>
      </c>
      <c r="AI1231" s="2">
        <f t="shared" si="581"/>
        <v>90.020450000000011</v>
      </c>
      <c r="AJ1231" s="2">
        <f t="shared" si="582"/>
        <v>9.8131000000000057</v>
      </c>
      <c r="AK1231" s="9">
        <v>-2.2339000000000002</v>
      </c>
      <c r="AL1231" s="9">
        <v>-2.0954000000000002</v>
      </c>
      <c r="AM1231" s="9">
        <v>289.11020000000002</v>
      </c>
      <c r="AN1231" s="9">
        <v>3.4527999999999999</v>
      </c>
      <c r="AO1231" s="9">
        <v>3.4746000000000001</v>
      </c>
      <c r="AP1231" s="9">
        <v>248.4143</v>
      </c>
      <c r="AQ1231" s="2">
        <f t="shared" si="583"/>
        <v>0.60944999999999983</v>
      </c>
      <c r="AR1231" s="2">
        <f t="shared" si="584"/>
        <v>0.68959999999999999</v>
      </c>
      <c r="AS1231" s="2">
        <f t="shared" si="585"/>
        <v>268.76224999999999</v>
      </c>
      <c r="AT1231">
        <f t="shared" si="586"/>
        <v>5.6867000000000001</v>
      </c>
      <c r="AU1231">
        <f t="shared" si="587"/>
        <v>5.57</v>
      </c>
      <c r="AV1231">
        <f t="shared" si="588"/>
        <v>40.695900000000023</v>
      </c>
      <c r="AW1231" s="9">
        <v>5.03</v>
      </c>
      <c r="AX1231" s="9">
        <v>3.48</v>
      </c>
      <c r="AY1231" s="9">
        <v>4.9400000000000004</v>
      </c>
      <c r="AZ1231" s="9">
        <v>2.57</v>
      </c>
      <c r="BA1231" s="9">
        <v>1.0900000000000001</v>
      </c>
      <c r="BB1231" s="9">
        <v>1.0900000000000001</v>
      </c>
      <c r="BC1231" s="2">
        <f t="shared" si="589"/>
        <v>3.8</v>
      </c>
      <c r="BD1231" s="2">
        <f t="shared" si="590"/>
        <v>2.2850000000000001</v>
      </c>
      <c r="BE1231" s="2">
        <f t="shared" si="591"/>
        <v>3.0150000000000001</v>
      </c>
      <c r="BF1231">
        <f t="shared" si="592"/>
        <v>2.4600000000000004</v>
      </c>
      <c r="BG1231">
        <f t="shared" si="593"/>
        <v>2.3899999999999997</v>
      </c>
      <c r="BH1231">
        <f t="shared" si="594"/>
        <v>3.8500000000000005</v>
      </c>
      <c r="BI1231">
        <v>84.454709040020006</v>
      </c>
      <c r="BJ1231">
        <v>104.996521565948</v>
      </c>
      <c r="BK1231">
        <v>189.45123060596799</v>
      </c>
      <c r="BL1231" s="9">
        <v>21.410714181877498</v>
      </c>
      <c r="BM1231" s="9">
        <v>20.263356775912001</v>
      </c>
      <c r="BN1231" s="9">
        <v>20.732967965773899</v>
      </c>
      <c r="BO1231" s="9">
        <v>22.047670116456398</v>
      </c>
      <c r="BP1231" s="9">
        <v>27.040584258692</v>
      </c>
      <c r="BQ1231" s="9">
        <v>19.666515171401901</v>
      </c>
      <c r="BR1231" s="9">
        <v>24.371966284460999</v>
      </c>
      <c r="BS1231" s="9">
        <v>31.692622608736201</v>
      </c>
      <c r="BT1231" s="9">
        <v>48.451298440569602</v>
      </c>
      <c r="BU1231" s="9">
        <v>39.929871947313998</v>
      </c>
      <c r="BV1231" s="9">
        <v>45.104934250234997</v>
      </c>
      <c r="BW1231" s="9">
        <v>53.740292725192603</v>
      </c>
      <c r="BX1231" s="2">
        <f t="shared" si="595"/>
        <v>22.047670116456398</v>
      </c>
      <c r="BY1231" s="2">
        <f t="shared" si="596"/>
        <v>20.263356775912001</v>
      </c>
      <c r="BZ1231" s="2">
        <f t="shared" si="597"/>
        <v>1.7843133405443972</v>
      </c>
      <c r="CA1231" s="2">
        <f t="shared" si="598"/>
        <v>31.692622608736201</v>
      </c>
      <c r="CB1231" s="2">
        <f t="shared" si="599"/>
        <v>19.666515171401901</v>
      </c>
      <c r="CC1231" s="2">
        <f t="shared" si="600"/>
        <v>12.0261074373343</v>
      </c>
      <c r="CD1231" s="2">
        <f t="shared" si="601"/>
        <v>53.740292725192603</v>
      </c>
      <c r="CE1231" s="2">
        <f t="shared" si="602"/>
        <v>39.929871947313998</v>
      </c>
      <c r="CF1231" s="2">
        <f t="shared" si="603"/>
        <v>13.810420777878605</v>
      </c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</row>
    <row r="1232" spans="1:204" x14ac:dyDescent="0.25">
      <c r="A1232">
        <v>1230</v>
      </c>
      <c r="B1232" t="s">
        <v>1279</v>
      </c>
      <c r="C1232">
        <v>0</v>
      </c>
      <c r="D1232">
        <v>140.29832399044901</v>
      </c>
      <c r="E1232">
        <v>2</v>
      </c>
      <c r="F1232">
        <v>-0.27140999999999998</v>
      </c>
      <c r="G1232">
        <v>9.6399999999999993E-3</v>
      </c>
      <c r="H1232">
        <v>-0.13089000000000001</v>
      </c>
      <c r="I1232">
        <v>0.28105000000000002</v>
      </c>
      <c r="J1232">
        <v>3.048E-2</v>
      </c>
      <c r="K1232" s="2">
        <f t="shared" si="574"/>
        <v>32.808398950131235</v>
      </c>
      <c r="L1232">
        <v>0.3211</v>
      </c>
      <c r="M1232">
        <v>1.9932300000000001</v>
      </c>
      <c r="N1232">
        <v>-0.87448000000000004</v>
      </c>
      <c r="O1232">
        <v>1.9810000000000001</v>
      </c>
      <c r="P1232">
        <v>-0.29250999999999999</v>
      </c>
      <c r="Q1232">
        <v>1.9807999999999999</v>
      </c>
      <c r="R1232">
        <v>-0.29294999999999999</v>
      </c>
      <c r="S1232">
        <v>1.533E-2</v>
      </c>
      <c r="T1232">
        <v>0.95852999999999999</v>
      </c>
      <c r="U1232">
        <v>1.3809999999999999E-2</v>
      </c>
      <c r="V1232">
        <v>0.10663</v>
      </c>
      <c r="W1232">
        <v>1.4200000000000001E-2</v>
      </c>
      <c r="X1232">
        <v>0.10592</v>
      </c>
      <c r="Y1232" s="2">
        <f t="shared" si="575"/>
        <v>1.9850100000000002</v>
      </c>
      <c r="Z1232" s="2">
        <f t="shared" si="576"/>
        <v>-0.48664666666666667</v>
      </c>
      <c r="AA1232" s="2">
        <f t="shared" si="577"/>
        <v>1.4446666666666668E-2</v>
      </c>
      <c r="AB1232" s="2">
        <f t="shared" si="578"/>
        <v>0.39036000000000004</v>
      </c>
      <c r="AC1232" s="9">
        <v>-0.47878999999999999</v>
      </c>
      <c r="AD1232" s="9">
        <v>-0.20943000000000001</v>
      </c>
      <c r="AE1232" s="2">
        <f t="shared" si="579"/>
        <v>-0.34411000000000003</v>
      </c>
      <c r="AF1232" s="2">
        <f t="shared" si="580"/>
        <v>0.26935999999999999</v>
      </c>
      <c r="AG1232" s="9">
        <v>93.462100000000007</v>
      </c>
      <c r="AH1232" s="9">
        <v>85.481700000000004</v>
      </c>
      <c r="AI1232" s="2">
        <f t="shared" si="581"/>
        <v>89.471900000000005</v>
      </c>
      <c r="AJ1232" s="2">
        <f t="shared" si="582"/>
        <v>7.980400000000003</v>
      </c>
      <c r="AK1232" s="9">
        <v>-5.1814999999999998</v>
      </c>
      <c r="AL1232" s="9">
        <v>-5.0042</v>
      </c>
      <c r="AM1232" s="9">
        <v>290.57209999999998</v>
      </c>
      <c r="AN1232" s="9">
        <v>3.9931000000000001</v>
      </c>
      <c r="AO1232" s="9">
        <v>6.9080000000000004</v>
      </c>
      <c r="AP1232" s="9">
        <v>245.54400000000001</v>
      </c>
      <c r="AQ1232" s="2">
        <f t="shared" si="583"/>
        <v>-0.59419999999999984</v>
      </c>
      <c r="AR1232" s="2">
        <f t="shared" si="584"/>
        <v>0.95190000000000019</v>
      </c>
      <c r="AS1232" s="2">
        <f t="shared" si="585"/>
        <v>268.05804999999998</v>
      </c>
      <c r="AT1232">
        <f t="shared" si="586"/>
        <v>9.1745999999999999</v>
      </c>
      <c r="AU1232">
        <f t="shared" si="587"/>
        <v>11.9122</v>
      </c>
      <c r="AV1232">
        <f t="shared" si="588"/>
        <v>45.028099999999966</v>
      </c>
      <c r="AW1232" s="9">
        <v>6.07</v>
      </c>
      <c r="AX1232" s="9">
        <v>3.04</v>
      </c>
      <c r="AY1232" s="9">
        <v>4.91</v>
      </c>
      <c r="AZ1232" s="9">
        <v>2.57</v>
      </c>
      <c r="BA1232" s="9">
        <v>1.0900000000000001</v>
      </c>
      <c r="BB1232" s="9">
        <v>1.0900000000000001</v>
      </c>
      <c r="BC1232" s="2">
        <f t="shared" si="589"/>
        <v>4.32</v>
      </c>
      <c r="BD1232" s="2">
        <f t="shared" si="590"/>
        <v>2.0649999999999999</v>
      </c>
      <c r="BE1232" s="2">
        <f t="shared" si="591"/>
        <v>3</v>
      </c>
      <c r="BF1232">
        <f t="shared" si="592"/>
        <v>3.5000000000000004</v>
      </c>
      <c r="BG1232">
        <f t="shared" si="593"/>
        <v>1.95</v>
      </c>
      <c r="BH1232">
        <f t="shared" si="594"/>
        <v>3.8200000000000003</v>
      </c>
      <c r="BI1232">
        <v>82.494683717522904</v>
      </c>
      <c r="BJ1232">
        <v>104.963695443142</v>
      </c>
      <c r="BK1232">
        <v>187.458379160665</v>
      </c>
      <c r="BL1232" s="9">
        <v>19.276022782082102</v>
      </c>
      <c r="BM1232" s="9">
        <v>19.276022782082102</v>
      </c>
      <c r="BN1232" s="9">
        <v>21.971319076679301</v>
      </c>
      <c r="BO1232" s="9">
        <v>21.971319076679301</v>
      </c>
      <c r="BP1232" s="9">
        <v>16.198015256623702</v>
      </c>
      <c r="BQ1232" s="9">
        <v>16.198015256623702</v>
      </c>
      <c r="BR1232" s="9">
        <v>34.784205105874904</v>
      </c>
      <c r="BS1232" s="9">
        <v>34.782107477749697</v>
      </c>
      <c r="BT1232" s="9">
        <v>35.474038038705899</v>
      </c>
      <c r="BU1232" s="9">
        <v>35.474038038705899</v>
      </c>
      <c r="BV1232" s="9">
        <v>56.755524182554197</v>
      </c>
      <c r="BW1232" s="9">
        <v>56.753426554428998</v>
      </c>
      <c r="BX1232" s="2">
        <f t="shared" si="595"/>
        <v>21.971319076679301</v>
      </c>
      <c r="BY1232" s="2">
        <f t="shared" si="596"/>
        <v>19.276022782082102</v>
      </c>
      <c r="BZ1232" s="2">
        <f t="shared" si="597"/>
        <v>2.695296294597199</v>
      </c>
      <c r="CA1232" s="2">
        <f t="shared" si="598"/>
        <v>34.784205105874904</v>
      </c>
      <c r="CB1232" s="2">
        <f t="shared" si="599"/>
        <v>16.198015256623702</v>
      </c>
      <c r="CC1232" s="2">
        <f t="shared" si="600"/>
        <v>18.586189849251202</v>
      </c>
      <c r="CD1232" s="2">
        <f t="shared" si="601"/>
        <v>56.755524182554197</v>
      </c>
      <c r="CE1232" s="2">
        <f t="shared" si="602"/>
        <v>35.474038038705899</v>
      </c>
      <c r="CF1232" s="2">
        <f t="shared" si="603"/>
        <v>21.281486143848298</v>
      </c>
    </row>
    <row r="1233" spans="1:204" x14ac:dyDescent="0.25">
      <c r="A1233">
        <v>1231</v>
      </c>
      <c r="B1233" t="s">
        <v>1280</v>
      </c>
      <c r="C1233">
        <v>0</v>
      </c>
      <c r="D1233">
        <v>140.22308005987301</v>
      </c>
      <c r="E1233">
        <v>82</v>
      </c>
      <c r="F1233">
        <v>-0.28438999999999998</v>
      </c>
      <c r="G1233">
        <v>1.9210000000000001E-2</v>
      </c>
      <c r="H1233">
        <v>-0.13259000000000001</v>
      </c>
      <c r="I1233">
        <v>0.30359999999999998</v>
      </c>
      <c r="J1233">
        <v>2.895E-2</v>
      </c>
      <c r="K1233" s="2">
        <f t="shared" si="574"/>
        <v>34.542314335060446</v>
      </c>
      <c r="L1233">
        <v>1.1829000000000001</v>
      </c>
      <c r="M1233">
        <v>1.9904900000000001</v>
      </c>
      <c r="N1233">
        <v>-0.88390999999999997</v>
      </c>
      <c r="O1233">
        <v>1.9833799999999999</v>
      </c>
      <c r="P1233">
        <v>-0.29893999999999998</v>
      </c>
      <c r="Q1233">
        <v>1.9740500000000001</v>
      </c>
      <c r="R1233">
        <v>-0.29962</v>
      </c>
      <c r="S1233">
        <v>1.49E-2</v>
      </c>
      <c r="T1233">
        <v>0.98970999999999998</v>
      </c>
      <c r="U1233">
        <v>2.9000000000000001E-2</v>
      </c>
      <c r="V1233">
        <v>0.11201999999999999</v>
      </c>
      <c r="W1233">
        <v>2.445E-2</v>
      </c>
      <c r="X1233">
        <v>0.11183999999999999</v>
      </c>
      <c r="Y1233" s="2">
        <f t="shared" si="575"/>
        <v>1.98264</v>
      </c>
      <c r="Z1233" s="2">
        <f t="shared" si="576"/>
        <v>-0.49415666666666663</v>
      </c>
      <c r="AA1233" s="2">
        <f t="shared" si="577"/>
        <v>2.2783333333333333E-2</v>
      </c>
      <c r="AB1233" s="2">
        <f t="shared" si="578"/>
        <v>0.40452333333333329</v>
      </c>
      <c r="AC1233" s="9">
        <v>-3.567E-2</v>
      </c>
      <c r="AD1233" s="9">
        <v>-0.24407000000000001</v>
      </c>
      <c r="AE1233" s="2">
        <f t="shared" si="579"/>
        <v>-0.13986999999999999</v>
      </c>
      <c r="AF1233" s="2">
        <f t="shared" si="580"/>
        <v>0.2084</v>
      </c>
      <c r="AG1233" s="9">
        <v>94.580600000000004</v>
      </c>
      <c r="AH1233" s="9">
        <v>109.0521</v>
      </c>
      <c r="AI1233" s="2">
        <f t="shared" si="581"/>
        <v>101.81635</v>
      </c>
      <c r="AJ1233" s="2">
        <f t="shared" si="582"/>
        <v>14.471499999999992</v>
      </c>
      <c r="AK1233" s="9">
        <v>-9.8689</v>
      </c>
      <c r="AL1233" s="9">
        <v>-7.3807999999999998</v>
      </c>
      <c r="AM1233" s="9">
        <v>300.99160000000001</v>
      </c>
      <c r="AN1233" s="9">
        <v>45.611800000000002</v>
      </c>
      <c r="AO1233" s="9">
        <v>51.8947</v>
      </c>
      <c r="AP1233" s="9">
        <v>229.6499</v>
      </c>
      <c r="AQ1233" s="2">
        <f t="shared" si="583"/>
        <v>17.871450000000003</v>
      </c>
      <c r="AR1233" s="2">
        <f t="shared" si="584"/>
        <v>22.25695</v>
      </c>
      <c r="AS1233" s="2">
        <f t="shared" si="585"/>
        <v>265.32074999999998</v>
      </c>
      <c r="AT1233">
        <f t="shared" si="586"/>
        <v>55.480699999999999</v>
      </c>
      <c r="AU1233">
        <f t="shared" si="587"/>
        <v>59.275500000000001</v>
      </c>
      <c r="AV1233">
        <f t="shared" si="588"/>
        <v>71.341700000000003</v>
      </c>
      <c r="AW1233" s="9">
        <v>4.84</v>
      </c>
      <c r="AX1233" s="9">
        <v>2.72</v>
      </c>
      <c r="AY1233" s="9">
        <v>7.09</v>
      </c>
      <c r="AZ1233" s="9">
        <v>2.56</v>
      </c>
      <c r="BA1233" s="9">
        <v>1.0900000000000001</v>
      </c>
      <c r="BB1233" s="9">
        <v>1.0900000000000001</v>
      </c>
      <c r="BC1233" s="2">
        <f t="shared" si="589"/>
        <v>3.7</v>
      </c>
      <c r="BD1233" s="2">
        <f t="shared" si="590"/>
        <v>1.9050000000000002</v>
      </c>
      <c r="BE1233" s="2">
        <f t="shared" si="591"/>
        <v>4.09</v>
      </c>
      <c r="BF1233">
        <f t="shared" si="592"/>
        <v>2.2799999999999998</v>
      </c>
      <c r="BG1233">
        <f t="shared" si="593"/>
        <v>1.6300000000000001</v>
      </c>
      <c r="BH1233">
        <f t="shared" si="594"/>
        <v>6</v>
      </c>
      <c r="BI1233">
        <v>81.460284014241296</v>
      </c>
      <c r="BJ1233">
        <v>100.07598892589399</v>
      </c>
      <c r="BK1233">
        <v>181.53627294013501</v>
      </c>
      <c r="BL1233" s="9">
        <v>18.711234268662398</v>
      </c>
      <c r="BM1233" s="9">
        <v>19.887877004953399</v>
      </c>
      <c r="BN1233" s="9">
        <v>22.070680018854901</v>
      </c>
      <c r="BO1233" s="9">
        <v>20.790492721770399</v>
      </c>
      <c r="BP1233" s="9">
        <v>5.4005012569663604</v>
      </c>
      <c r="BQ1233" s="9">
        <v>9.1447764762182402</v>
      </c>
      <c r="BR1233" s="9">
        <v>62.584106910488899</v>
      </c>
      <c r="BS1233" s="9">
        <v>19.189530875294299</v>
      </c>
      <c r="BT1233" s="9">
        <v>24.111735525628799</v>
      </c>
      <c r="BU1233" s="9">
        <v>29.0326534811716</v>
      </c>
      <c r="BV1233" s="9">
        <v>84.654786929343899</v>
      </c>
      <c r="BW1233" s="9">
        <v>39.980023597064701</v>
      </c>
      <c r="BX1233" s="2">
        <f t="shared" si="595"/>
        <v>22.070680018854901</v>
      </c>
      <c r="BY1233" s="2">
        <f t="shared" si="596"/>
        <v>18.711234268662398</v>
      </c>
      <c r="BZ1233" s="2">
        <f t="shared" si="597"/>
        <v>3.3594457501925028</v>
      </c>
      <c r="CA1233" s="2">
        <f t="shared" si="598"/>
        <v>62.584106910488899</v>
      </c>
      <c r="CB1233" s="2">
        <f t="shared" si="599"/>
        <v>5.4005012569663604</v>
      </c>
      <c r="CC1233" s="2">
        <f t="shared" si="600"/>
        <v>57.183605653522541</v>
      </c>
      <c r="CD1233" s="2">
        <f t="shared" si="601"/>
        <v>84.654786929343899</v>
      </c>
      <c r="CE1233" s="2">
        <f t="shared" si="602"/>
        <v>24.111735525628799</v>
      </c>
      <c r="CF1233" s="2">
        <f t="shared" si="603"/>
        <v>60.543051403715097</v>
      </c>
    </row>
    <row r="1234" spans="1:204" x14ac:dyDescent="0.25">
      <c r="A1234">
        <v>1232</v>
      </c>
      <c r="B1234" t="s">
        <v>1281</v>
      </c>
      <c r="C1234">
        <v>0</v>
      </c>
      <c r="D1234">
        <v>140.22308005987301</v>
      </c>
      <c r="E1234">
        <v>240</v>
      </c>
      <c r="F1234">
        <v>-0.28129999999999999</v>
      </c>
      <c r="G1234">
        <v>2.904E-2</v>
      </c>
      <c r="H1234">
        <v>-0.12612999999999999</v>
      </c>
      <c r="I1234">
        <v>0.31034</v>
      </c>
      <c r="J1234">
        <v>2.563E-2</v>
      </c>
      <c r="K1234" s="2">
        <f t="shared" si="574"/>
        <v>39.016777214202108</v>
      </c>
      <c r="L1234">
        <v>1.5282</v>
      </c>
      <c r="M1234">
        <v>1.9902899999999999</v>
      </c>
      <c r="N1234">
        <v>-0.87688999999999995</v>
      </c>
      <c r="O1234">
        <v>1.9801599999999999</v>
      </c>
      <c r="P1234">
        <v>-0.29298000000000002</v>
      </c>
      <c r="Q1234">
        <v>1.97878</v>
      </c>
      <c r="R1234">
        <v>-0.29385</v>
      </c>
      <c r="S1234">
        <v>1.5520000000000001E-2</v>
      </c>
      <c r="T1234">
        <v>1.0012300000000001</v>
      </c>
      <c r="U1234">
        <v>3.8640000000000001E-2</v>
      </c>
      <c r="V1234">
        <v>0.11502999999999999</v>
      </c>
      <c r="W1234">
        <v>3.2559999999999999E-2</v>
      </c>
      <c r="X1234">
        <v>0.11619</v>
      </c>
      <c r="Y1234" s="2">
        <f t="shared" si="575"/>
        <v>1.9830766666666666</v>
      </c>
      <c r="Z1234" s="2">
        <f t="shared" si="576"/>
        <v>-0.48790666666666666</v>
      </c>
      <c r="AA1234" s="2">
        <f t="shared" si="577"/>
        <v>2.8906666666666664E-2</v>
      </c>
      <c r="AB1234" s="2">
        <f t="shared" si="578"/>
        <v>0.41081666666666666</v>
      </c>
      <c r="AC1234" s="9">
        <v>-6.7000000000000002E-4</v>
      </c>
      <c r="AD1234" s="9">
        <v>-0.26627000000000001</v>
      </c>
      <c r="AE1234" s="2">
        <f t="shared" si="579"/>
        <v>-0.13347000000000001</v>
      </c>
      <c r="AF1234" s="2">
        <f t="shared" si="580"/>
        <v>0.2656</v>
      </c>
      <c r="AG1234" s="9">
        <v>99.396900000000002</v>
      </c>
      <c r="AH1234" s="9">
        <v>113.01690000000001</v>
      </c>
      <c r="AI1234" s="2">
        <f t="shared" si="581"/>
        <v>106.2069</v>
      </c>
      <c r="AJ1234" s="2">
        <f t="shared" si="582"/>
        <v>13.620000000000005</v>
      </c>
      <c r="AK1234" s="9">
        <v>1.5267999999999999</v>
      </c>
      <c r="AL1234" s="9">
        <v>3.5468999999999999</v>
      </c>
      <c r="AM1234" s="9">
        <v>293.11689999999999</v>
      </c>
      <c r="AN1234" s="9">
        <v>40.464399999999998</v>
      </c>
      <c r="AO1234" s="9">
        <v>44.618499999999997</v>
      </c>
      <c r="AP1234" s="9">
        <v>253.96789999999999</v>
      </c>
      <c r="AQ1234" s="2">
        <f t="shared" si="583"/>
        <v>20.9956</v>
      </c>
      <c r="AR1234" s="2">
        <f t="shared" si="584"/>
        <v>24.082699999999999</v>
      </c>
      <c r="AS1234" s="2">
        <f t="shared" si="585"/>
        <v>273.54239999999999</v>
      </c>
      <c r="AT1234">
        <f t="shared" si="586"/>
        <v>38.937599999999996</v>
      </c>
      <c r="AU1234">
        <f t="shared" si="587"/>
        <v>41.071599999999997</v>
      </c>
      <c r="AV1234">
        <f t="shared" si="588"/>
        <v>39.149000000000001</v>
      </c>
      <c r="AW1234" s="9">
        <v>5.47</v>
      </c>
      <c r="AX1234" s="9">
        <v>1.7</v>
      </c>
      <c r="AY1234" s="9">
        <v>7.6</v>
      </c>
      <c r="AZ1234" s="9">
        <v>2.56</v>
      </c>
      <c r="BA1234" s="9">
        <v>1.0900000000000001</v>
      </c>
      <c r="BB1234" s="9">
        <v>1.0900000000000001</v>
      </c>
      <c r="BC1234" s="2">
        <f t="shared" si="589"/>
        <v>4.0149999999999997</v>
      </c>
      <c r="BD1234" s="2">
        <f t="shared" si="590"/>
        <v>1.395</v>
      </c>
      <c r="BE1234" s="2">
        <f t="shared" si="591"/>
        <v>4.3449999999999998</v>
      </c>
      <c r="BF1234">
        <f t="shared" si="592"/>
        <v>2.9099999999999997</v>
      </c>
      <c r="BG1234">
        <f t="shared" si="593"/>
        <v>0.60999999999999988</v>
      </c>
      <c r="BH1234">
        <f t="shared" si="594"/>
        <v>6.51</v>
      </c>
      <c r="BI1234">
        <v>78.329891383380101</v>
      </c>
      <c r="BJ1234">
        <v>103.060946116398</v>
      </c>
      <c r="BK1234">
        <v>181.390837499778</v>
      </c>
      <c r="BL1234" s="9">
        <v>15.3842115627588</v>
      </c>
      <c r="BM1234" s="9">
        <v>21.070795169171198</v>
      </c>
      <c r="BN1234" s="9">
        <v>25.154006940264502</v>
      </c>
      <c r="BO1234" s="9">
        <v>16.720877711185398</v>
      </c>
      <c r="BP1234" s="9">
        <v>4.5619431942670298E-2</v>
      </c>
      <c r="BQ1234" s="9">
        <v>19.164627816246099</v>
      </c>
      <c r="BR1234" s="9">
        <v>68.153373727216007</v>
      </c>
      <c r="BS1234" s="9">
        <v>11.4692355366399</v>
      </c>
      <c r="BT1234" s="9">
        <v>15.429830994701501</v>
      </c>
      <c r="BU1234" s="9">
        <v>40.235422985417401</v>
      </c>
      <c r="BV1234" s="9">
        <v>93.307380667480501</v>
      </c>
      <c r="BW1234" s="9">
        <v>28.190113247825298</v>
      </c>
      <c r="BX1234" s="2">
        <f t="shared" si="595"/>
        <v>25.154006940264502</v>
      </c>
      <c r="BY1234" s="2">
        <f t="shared" si="596"/>
        <v>15.3842115627588</v>
      </c>
      <c r="BZ1234" s="2">
        <f t="shared" si="597"/>
        <v>9.7697953775057016</v>
      </c>
      <c r="CA1234" s="2">
        <f t="shared" si="598"/>
        <v>68.153373727216007</v>
      </c>
      <c r="CB1234" s="2">
        <f t="shared" si="599"/>
        <v>4.5619431942670298E-2</v>
      </c>
      <c r="CC1234" s="2">
        <f t="shared" si="600"/>
        <v>68.107754295273338</v>
      </c>
      <c r="CD1234" s="2">
        <f t="shared" si="601"/>
        <v>93.307380667480501</v>
      </c>
      <c r="CE1234" s="2">
        <f t="shared" si="602"/>
        <v>15.429830994701501</v>
      </c>
      <c r="CF1234" s="2">
        <f t="shared" si="603"/>
        <v>77.877549672778997</v>
      </c>
    </row>
    <row r="1235" spans="1:204" x14ac:dyDescent="0.25">
      <c r="A1235">
        <v>1233</v>
      </c>
      <c r="B1235" t="s">
        <v>1282</v>
      </c>
      <c r="C1235">
        <v>0</v>
      </c>
      <c r="D1235">
        <v>140.22308005987301</v>
      </c>
      <c r="E1235">
        <v>72</v>
      </c>
      <c r="F1235">
        <v>-0.27342</v>
      </c>
      <c r="G1235">
        <v>2.3460000000000002E-2</v>
      </c>
      <c r="H1235">
        <v>-0.12497999999999999</v>
      </c>
      <c r="I1235">
        <v>0.29687999999999998</v>
      </c>
      <c r="J1235">
        <v>2.631E-2</v>
      </c>
      <c r="K1235" s="2">
        <f t="shared" si="574"/>
        <v>38.00836183960471</v>
      </c>
      <c r="L1235">
        <v>1.0267999999999999</v>
      </c>
      <c r="M1235">
        <v>1.98993</v>
      </c>
      <c r="N1235">
        <v>-0.88036000000000003</v>
      </c>
      <c r="O1235">
        <v>1.9824299999999999</v>
      </c>
      <c r="P1235">
        <v>-0.29632999999999998</v>
      </c>
      <c r="Q1235">
        <v>1.97146</v>
      </c>
      <c r="R1235">
        <v>-0.29659999999999997</v>
      </c>
      <c r="S1235">
        <v>1.609E-2</v>
      </c>
      <c r="T1235">
        <v>0.99063999999999997</v>
      </c>
      <c r="U1235">
        <v>3.022E-2</v>
      </c>
      <c r="V1235">
        <v>0.11706999999999999</v>
      </c>
      <c r="W1235">
        <v>2.3189999999999999E-2</v>
      </c>
      <c r="X1235">
        <v>0.11724999999999999</v>
      </c>
      <c r="Y1235" s="2">
        <f t="shared" si="575"/>
        <v>1.9812733333333334</v>
      </c>
      <c r="Z1235" s="2">
        <f t="shared" si="576"/>
        <v>-0.49109666666666668</v>
      </c>
      <c r="AA1235" s="2">
        <f t="shared" si="577"/>
        <v>2.3166666666666669E-2</v>
      </c>
      <c r="AB1235" s="2">
        <f t="shared" si="578"/>
        <v>0.40832000000000002</v>
      </c>
      <c r="AC1235" s="9">
        <v>-2.664E-2</v>
      </c>
      <c r="AD1235" s="9">
        <v>-0.25308000000000003</v>
      </c>
      <c r="AE1235" s="2">
        <f t="shared" si="579"/>
        <v>-0.13986000000000001</v>
      </c>
      <c r="AF1235" s="2">
        <f t="shared" si="580"/>
        <v>0.22644000000000003</v>
      </c>
      <c r="AG1235" s="9">
        <v>97.995699999999999</v>
      </c>
      <c r="AH1235" s="9">
        <v>106.13030000000001</v>
      </c>
      <c r="AI1235" s="2">
        <f t="shared" si="581"/>
        <v>102.063</v>
      </c>
      <c r="AJ1235" s="2">
        <f t="shared" si="582"/>
        <v>8.134600000000006</v>
      </c>
      <c r="AK1235" s="9">
        <v>-4.8224999999999998</v>
      </c>
      <c r="AL1235" s="9">
        <v>4.6210000000000004</v>
      </c>
      <c r="AM1235" s="9">
        <v>294.18869999999998</v>
      </c>
      <c r="AN1235" s="9">
        <v>37.716700000000003</v>
      </c>
      <c r="AO1235" s="9">
        <v>44.308300000000003</v>
      </c>
      <c r="AP1235" s="9">
        <v>236.36580000000001</v>
      </c>
      <c r="AQ1235" s="2">
        <f t="shared" si="583"/>
        <v>16.447100000000002</v>
      </c>
      <c r="AR1235" s="2">
        <f t="shared" si="584"/>
        <v>24.464650000000002</v>
      </c>
      <c r="AS1235" s="2">
        <f t="shared" si="585"/>
        <v>265.27724999999998</v>
      </c>
      <c r="AT1235">
        <f t="shared" si="586"/>
        <v>42.539200000000001</v>
      </c>
      <c r="AU1235">
        <f t="shared" si="587"/>
        <v>39.6873</v>
      </c>
      <c r="AV1235">
        <f t="shared" si="588"/>
        <v>57.822899999999976</v>
      </c>
      <c r="AW1235" s="9">
        <v>4.5999999999999996</v>
      </c>
      <c r="AX1235" s="9">
        <v>3.22</v>
      </c>
      <c r="AY1235" s="9">
        <v>5.67</v>
      </c>
      <c r="AZ1235" s="9">
        <v>2.56</v>
      </c>
      <c r="BA1235" s="9">
        <v>1.0900000000000001</v>
      </c>
      <c r="BB1235" s="9">
        <v>1.0900000000000001</v>
      </c>
      <c r="BC1235" s="2">
        <f t="shared" si="589"/>
        <v>3.58</v>
      </c>
      <c r="BD1235" s="2">
        <f t="shared" si="590"/>
        <v>2.1550000000000002</v>
      </c>
      <c r="BE1235" s="2">
        <f t="shared" si="591"/>
        <v>3.38</v>
      </c>
      <c r="BF1235">
        <f t="shared" si="592"/>
        <v>2.0399999999999996</v>
      </c>
      <c r="BG1235">
        <f t="shared" si="593"/>
        <v>2.13</v>
      </c>
      <c r="BH1235">
        <f t="shared" si="594"/>
        <v>4.58</v>
      </c>
      <c r="BI1235">
        <v>91.454948892460393</v>
      </c>
      <c r="BJ1235">
        <v>90.994353105043999</v>
      </c>
      <c r="BK1235">
        <v>182.44930199750399</v>
      </c>
      <c r="BL1235" s="9">
        <v>23.176201238641202</v>
      </c>
      <c r="BM1235" s="9">
        <v>24.225243607085499</v>
      </c>
      <c r="BN1235" s="9">
        <v>22.062312781619099</v>
      </c>
      <c r="BO1235" s="9">
        <v>21.991191265114399</v>
      </c>
      <c r="BP1235" s="9">
        <v>27.118339541008002</v>
      </c>
      <c r="BQ1235" s="9">
        <v>23.630260846826602</v>
      </c>
      <c r="BR1235" s="9">
        <v>17.293797834550901</v>
      </c>
      <c r="BS1235" s="9">
        <v>22.951954882658299</v>
      </c>
      <c r="BT1235" s="9">
        <v>50.294540779649303</v>
      </c>
      <c r="BU1235" s="9">
        <v>47.855504453912197</v>
      </c>
      <c r="BV1235" s="9">
        <v>39.356110616170099</v>
      </c>
      <c r="BW1235" s="9">
        <v>44.943146147772801</v>
      </c>
      <c r="BX1235" s="2">
        <f t="shared" si="595"/>
        <v>24.225243607085499</v>
      </c>
      <c r="BY1235" s="2">
        <f t="shared" si="596"/>
        <v>21.991191265114399</v>
      </c>
      <c r="BZ1235" s="2">
        <f t="shared" si="597"/>
        <v>2.2340523419711005</v>
      </c>
      <c r="CA1235" s="2">
        <f t="shared" si="598"/>
        <v>27.118339541008002</v>
      </c>
      <c r="CB1235" s="2">
        <f t="shared" si="599"/>
        <v>17.293797834550901</v>
      </c>
      <c r="CC1235" s="2">
        <f t="shared" si="600"/>
        <v>9.8245417064571008</v>
      </c>
      <c r="CD1235" s="2">
        <f t="shared" si="601"/>
        <v>50.294540779649303</v>
      </c>
      <c r="CE1235" s="2">
        <f t="shared" si="602"/>
        <v>39.356110616170099</v>
      </c>
      <c r="CF1235" s="2">
        <f t="shared" si="603"/>
        <v>10.938430163479204</v>
      </c>
    </row>
    <row r="1236" spans="1:204" x14ac:dyDescent="0.25">
      <c r="A1236">
        <v>1234</v>
      </c>
      <c r="B1236" t="s">
        <v>1283</v>
      </c>
      <c r="C1236">
        <v>0</v>
      </c>
      <c r="D1236">
        <v>140.22308005987301</v>
      </c>
      <c r="E1236">
        <v>728</v>
      </c>
      <c r="F1236">
        <v>-0.27095999999999998</v>
      </c>
      <c r="G1236">
        <v>2.3699999999999999E-2</v>
      </c>
      <c r="H1236">
        <v>-0.12363</v>
      </c>
      <c r="I1236">
        <v>0.29465999999999998</v>
      </c>
      <c r="J1236">
        <v>2.5940000000000001E-2</v>
      </c>
      <c r="K1236" s="2">
        <f t="shared" si="574"/>
        <v>38.550501156515033</v>
      </c>
      <c r="L1236">
        <v>1.4699</v>
      </c>
      <c r="M1236">
        <v>1.99064</v>
      </c>
      <c r="N1236">
        <v>-0.88714999999999999</v>
      </c>
      <c r="O1236">
        <v>1.98112</v>
      </c>
      <c r="P1236">
        <v>-0.30137000000000003</v>
      </c>
      <c r="Q1236">
        <v>1.97498</v>
      </c>
      <c r="R1236">
        <v>-0.30456</v>
      </c>
      <c r="S1236">
        <v>1.5650000000000001E-2</v>
      </c>
      <c r="T1236">
        <v>0.98216000000000003</v>
      </c>
      <c r="U1236">
        <v>3.388E-2</v>
      </c>
      <c r="V1236">
        <v>0.10713</v>
      </c>
      <c r="W1236">
        <v>4.1759999999999999E-2</v>
      </c>
      <c r="X1236">
        <v>0.10196</v>
      </c>
      <c r="Y1236" s="2">
        <f t="shared" si="575"/>
        <v>1.9822466666666667</v>
      </c>
      <c r="Z1236" s="2">
        <f t="shared" si="576"/>
        <v>-0.49769333333333332</v>
      </c>
      <c r="AA1236" s="2">
        <f t="shared" si="577"/>
        <v>3.0430000000000002E-2</v>
      </c>
      <c r="AB1236" s="2">
        <f t="shared" si="578"/>
        <v>0.3970833333333334</v>
      </c>
      <c r="AC1236" s="9">
        <v>1.4590000000000001E-2</v>
      </c>
      <c r="AD1236" s="9">
        <v>-0.29942000000000002</v>
      </c>
      <c r="AE1236" s="2">
        <f t="shared" si="579"/>
        <v>-0.14241500000000001</v>
      </c>
      <c r="AF1236" s="2">
        <f t="shared" si="580"/>
        <v>0.31401000000000001</v>
      </c>
      <c r="AG1236" s="9">
        <v>93.366</v>
      </c>
      <c r="AH1236" s="9">
        <v>112.4513</v>
      </c>
      <c r="AI1236" s="2">
        <f t="shared" si="581"/>
        <v>102.90864999999999</v>
      </c>
      <c r="AJ1236" s="2">
        <f t="shared" si="582"/>
        <v>19.085300000000004</v>
      </c>
      <c r="AK1236" s="9">
        <v>-6.1166</v>
      </c>
      <c r="AL1236" s="9">
        <v>-0.96140000000000003</v>
      </c>
      <c r="AM1236" s="9">
        <v>287.17610000000002</v>
      </c>
      <c r="AN1236" s="9">
        <v>41.037799999999997</v>
      </c>
      <c r="AO1236" s="9">
        <v>46.526299999999999</v>
      </c>
      <c r="AP1236" s="9">
        <v>249.78970000000001</v>
      </c>
      <c r="AQ1236" s="2">
        <f t="shared" si="583"/>
        <v>17.460599999999999</v>
      </c>
      <c r="AR1236" s="2">
        <f t="shared" si="584"/>
        <v>22.782450000000001</v>
      </c>
      <c r="AS1236" s="2">
        <f t="shared" si="585"/>
        <v>268.48290000000003</v>
      </c>
      <c r="AT1236">
        <f t="shared" si="586"/>
        <v>47.154399999999995</v>
      </c>
      <c r="AU1236">
        <f t="shared" si="587"/>
        <v>47.487699999999997</v>
      </c>
      <c r="AV1236">
        <f t="shared" si="588"/>
        <v>37.386400000000009</v>
      </c>
      <c r="AW1236" s="9">
        <v>4.67</v>
      </c>
      <c r="AX1236" s="9">
        <v>1.7</v>
      </c>
      <c r="AY1236" s="9">
        <v>6.44</v>
      </c>
      <c r="AZ1236" s="9">
        <v>2.56</v>
      </c>
      <c r="BA1236" s="9">
        <v>1.0900000000000001</v>
      </c>
      <c r="BB1236" s="9">
        <v>1.0900000000000001</v>
      </c>
      <c r="BC1236" s="2">
        <f t="shared" si="589"/>
        <v>3.6150000000000002</v>
      </c>
      <c r="BD1236" s="2">
        <f t="shared" si="590"/>
        <v>1.395</v>
      </c>
      <c r="BE1236" s="2">
        <f t="shared" si="591"/>
        <v>3.7650000000000001</v>
      </c>
      <c r="BF1236">
        <f t="shared" si="592"/>
        <v>2.11</v>
      </c>
      <c r="BG1236">
        <f t="shared" si="593"/>
        <v>0.60999999999999988</v>
      </c>
      <c r="BH1236">
        <f t="shared" si="594"/>
        <v>5.3500000000000005</v>
      </c>
      <c r="BI1236">
        <v>85.738034051067999</v>
      </c>
      <c r="BJ1236">
        <v>95.872691054693306</v>
      </c>
      <c r="BK1236">
        <v>181.61072510576099</v>
      </c>
      <c r="BL1236" s="9">
        <v>15.280667001965201</v>
      </c>
      <c r="BM1236" s="9">
        <v>17.981192819834799</v>
      </c>
      <c r="BN1236" s="9">
        <v>29.825017127176</v>
      </c>
      <c r="BO1236" s="9">
        <v>22.651157102091801</v>
      </c>
      <c r="BP1236" s="9">
        <v>-0.216659099425622</v>
      </c>
      <c r="BQ1236" s="9">
        <v>5.6426694090723002</v>
      </c>
      <c r="BR1236" s="9">
        <v>74.082408657395206</v>
      </c>
      <c r="BS1236" s="9">
        <v>11.801440541398801</v>
      </c>
      <c r="BT1236" s="9">
        <v>15.064007902539601</v>
      </c>
      <c r="BU1236" s="9">
        <v>23.6238622289071</v>
      </c>
      <c r="BV1236" s="9">
        <v>103.907425784571</v>
      </c>
      <c r="BW1236" s="9">
        <v>34.452597643490698</v>
      </c>
      <c r="BX1236" s="2">
        <f t="shared" si="595"/>
        <v>29.825017127176</v>
      </c>
      <c r="BY1236" s="2">
        <f t="shared" si="596"/>
        <v>15.280667001965201</v>
      </c>
      <c r="BZ1236" s="2">
        <f t="shared" si="597"/>
        <v>14.5443501252108</v>
      </c>
      <c r="CA1236" s="2">
        <f t="shared" si="598"/>
        <v>74.082408657395206</v>
      </c>
      <c r="CB1236" s="2">
        <f t="shared" si="599"/>
        <v>-0.216659099425622</v>
      </c>
      <c r="CC1236" s="2">
        <f t="shared" si="600"/>
        <v>74.299067756820833</v>
      </c>
      <c r="CD1236" s="2">
        <f t="shared" si="601"/>
        <v>103.907425784571</v>
      </c>
      <c r="CE1236" s="2">
        <f t="shared" si="602"/>
        <v>15.064007902539601</v>
      </c>
      <c r="CF1236" s="2">
        <f t="shared" si="603"/>
        <v>88.843417882031403</v>
      </c>
    </row>
    <row r="1237" spans="1:204" x14ac:dyDescent="0.25">
      <c r="A1237">
        <v>1235</v>
      </c>
      <c r="B1237" t="s">
        <v>1284</v>
      </c>
      <c r="C1237">
        <v>0</v>
      </c>
      <c r="D1237">
        <v>140.22308005987301</v>
      </c>
      <c r="E1237">
        <v>516</v>
      </c>
      <c r="F1237">
        <v>-0.27561000000000002</v>
      </c>
      <c r="G1237">
        <v>3.0929999999999999E-2</v>
      </c>
      <c r="H1237">
        <v>-0.12234</v>
      </c>
      <c r="I1237">
        <v>0.30653999999999998</v>
      </c>
      <c r="J1237">
        <v>2.4410000000000001E-2</v>
      </c>
      <c r="K1237" s="2">
        <f t="shared" si="574"/>
        <v>40.966816878328551</v>
      </c>
      <c r="L1237">
        <v>1.0844</v>
      </c>
      <c r="M1237">
        <v>1.9903299999999999</v>
      </c>
      <c r="N1237">
        <v>-0.87785999999999997</v>
      </c>
      <c r="O1237">
        <v>1.9804600000000001</v>
      </c>
      <c r="P1237">
        <v>-0.29432999999999998</v>
      </c>
      <c r="Q1237">
        <v>1.9800800000000001</v>
      </c>
      <c r="R1237">
        <v>-0.29409000000000002</v>
      </c>
      <c r="S1237">
        <v>1.533E-2</v>
      </c>
      <c r="T1237">
        <v>0.99833000000000005</v>
      </c>
      <c r="U1237">
        <v>3.7920000000000002E-2</v>
      </c>
      <c r="V1237">
        <v>0.11264</v>
      </c>
      <c r="W1237">
        <v>3.279E-2</v>
      </c>
      <c r="X1237">
        <v>0.11337999999999999</v>
      </c>
      <c r="Y1237" s="2">
        <f t="shared" si="575"/>
        <v>1.9836233333333333</v>
      </c>
      <c r="Z1237" s="2">
        <f t="shared" si="576"/>
        <v>-0.48876000000000003</v>
      </c>
      <c r="AA1237" s="2">
        <f t="shared" si="577"/>
        <v>2.8680000000000001E-2</v>
      </c>
      <c r="AB1237" s="2">
        <f t="shared" si="578"/>
        <v>0.40811666666666668</v>
      </c>
      <c r="AC1237" s="9">
        <v>-7.9000000000000001E-4</v>
      </c>
      <c r="AD1237" s="9">
        <v>-0.26669999999999999</v>
      </c>
      <c r="AE1237" s="2">
        <f t="shared" si="579"/>
        <v>-0.133745</v>
      </c>
      <c r="AF1237" s="2">
        <f t="shared" si="580"/>
        <v>0.26590999999999998</v>
      </c>
      <c r="AG1237" s="9">
        <v>98.633099999999999</v>
      </c>
      <c r="AH1237" s="9">
        <v>113.3861</v>
      </c>
      <c r="AI1237" s="2">
        <f t="shared" si="581"/>
        <v>106.00960000000001</v>
      </c>
      <c r="AJ1237" s="2">
        <f t="shared" si="582"/>
        <v>14.753</v>
      </c>
      <c r="AK1237" s="9">
        <v>-2.1966000000000001</v>
      </c>
      <c r="AL1237" s="9">
        <v>3.4134000000000002</v>
      </c>
      <c r="AM1237" s="9">
        <v>294.68239999999997</v>
      </c>
      <c r="AN1237" s="9">
        <v>41.921199999999999</v>
      </c>
      <c r="AO1237" s="9">
        <v>46.029299999999999</v>
      </c>
      <c r="AP1237" s="9">
        <v>252.2079</v>
      </c>
      <c r="AQ1237" s="2">
        <f t="shared" si="583"/>
        <v>19.862299999999998</v>
      </c>
      <c r="AR1237" s="2">
        <f t="shared" si="584"/>
        <v>24.721350000000001</v>
      </c>
      <c r="AS1237" s="2">
        <f t="shared" si="585"/>
        <v>273.44515000000001</v>
      </c>
      <c r="AT1237">
        <f t="shared" si="586"/>
        <v>44.117800000000003</v>
      </c>
      <c r="AU1237">
        <f t="shared" si="587"/>
        <v>42.615899999999996</v>
      </c>
      <c r="AV1237">
        <f t="shared" si="588"/>
        <v>42.474499999999978</v>
      </c>
      <c r="AW1237" s="9">
        <v>8.6199999999999992</v>
      </c>
      <c r="AX1237" s="9">
        <v>1.7</v>
      </c>
      <c r="AY1237" s="9">
        <v>5.28</v>
      </c>
      <c r="AZ1237" s="9">
        <v>2.56</v>
      </c>
      <c r="BA1237" s="9">
        <v>1.0900000000000001</v>
      </c>
      <c r="BB1237" s="9">
        <v>1.0900000000000001</v>
      </c>
      <c r="BC1237" s="2">
        <f t="shared" si="589"/>
        <v>5.59</v>
      </c>
      <c r="BD1237" s="2">
        <f t="shared" si="590"/>
        <v>1.395</v>
      </c>
      <c r="BE1237" s="2">
        <f t="shared" si="591"/>
        <v>3.1850000000000001</v>
      </c>
      <c r="BF1237">
        <f t="shared" si="592"/>
        <v>6.0599999999999987</v>
      </c>
      <c r="BG1237">
        <f t="shared" si="593"/>
        <v>0.60999999999999988</v>
      </c>
      <c r="BH1237">
        <f t="shared" si="594"/>
        <v>4.1900000000000004</v>
      </c>
      <c r="BI1237">
        <v>71.564980078198005</v>
      </c>
      <c r="BJ1237">
        <v>110.801030945138</v>
      </c>
      <c r="BK1237">
        <v>182.366011023336</v>
      </c>
      <c r="BL1237" s="9">
        <v>15.714717433574799</v>
      </c>
      <c r="BM1237" s="9">
        <v>15.3266868067624</v>
      </c>
      <c r="BN1237" s="9">
        <v>18.354580781484501</v>
      </c>
      <c r="BO1237" s="9">
        <v>22.168995056376101</v>
      </c>
      <c r="BP1237" s="9">
        <v>48.618771218453503</v>
      </c>
      <c r="BQ1237" s="9">
        <v>1.0008179185224499</v>
      </c>
      <c r="BR1237" s="9">
        <v>9.6943259276861902</v>
      </c>
      <c r="BS1237" s="9">
        <v>51.487115880476402</v>
      </c>
      <c r="BT1237" s="9">
        <v>64.333488652028294</v>
      </c>
      <c r="BU1237" s="9">
        <v>16.3275047252848</v>
      </c>
      <c r="BV1237" s="9">
        <v>28.048906709170701</v>
      </c>
      <c r="BW1237" s="9">
        <v>73.656110936852599</v>
      </c>
      <c r="BX1237" s="2">
        <f t="shared" si="595"/>
        <v>22.168995056376101</v>
      </c>
      <c r="BY1237" s="2">
        <f t="shared" si="596"/>
        <v>15.3266868067624</v>
      </c>
      <c r="BZ1237" s="2">
        <f t="shared" si="597"/>
        <v>6.8423082496137013</v>
      </c>
      <c r="CA1237" s="2">
        <f t="shared" si="598"/>
        <v>51.487115880476402</v>
      </c>
      <c r="CB1237" s="2">
        <f t="shared" si="599"/>
        <v>1.0008179185224499</v>
      </c>
      <c r="CC1237" s="2">
        <f t="shared" si="600"/>
        <v>50.486297961953952</v>
      </c>
      <c r="CD1237" s="2">
        <f t="shared" si="601"/>
        <v>73.656110936852599</v>
      </c>
      <c r="CE1237" s="2">
        <f t="shared" si="602"/>
        <v>16.3275047252848</v>
      </c>
      <c r="CF1237" s="2">
        <f t="shared" si="603"/>
        <v>57.328606211567802</v>
      </c>
    </row>
    <row r="1238" spans="1:204" x14ac:dyDescent="0.25">
      <c r="A1238">
        <v>1236</v>
      </c>
      <c r="B1238" t="s">
        <v>1285</v>
      </c>
      <c r="C1238">
        <v>0</v>
      </c>
      <c r="D1238">
        <v>140.183251665066</v>
      </c>
      <c r="E1238">
        <v>87</v>
      </c>
      <c r="F1238">
        <v>-0.24418000000000001</v>
      </c>
      <c r="G1238">
        <v>8.1499999999999993E-3</v>
      </c>
      <c r="H1238">
        <v>-0.11802</v>
      </c>
      <c r="I1238">
        <v>0.25233</v>
      </c>
      <c r="J1238">
        <v>2.76E-2</v>
      </c>
      <c r="K1238" s="2">
        <f t="shared" si="574"/>
        <v>36.231884057971016</v>
      </c>
      <c r="L1238">
        <v>3.3473000000000002</v>
      </c>
      <c r="M1238">
        <v>1.99064</v>
      </c>
      <c r="N1238">
        <v>-0.8891</v>
      </c>
      <c r="O1238">
        <v>1.98051</v>
      </c>
      <c r="P1238">
        <v>-0.30371999999999999</v>
      </c>
      <c r="Q1238">
        <v>1.9775199999999999</v>
      </c>
      <c r="R1238">
        <v>-0.30506</v>
      </c>
      <c r="S1238">
        <v>1.511E-2</v>
      </c>
      <c r="T1238">
        <v>0.98687999999999998</v>
      </c>
      <c r="U1238">
        <v>3.3579999999999999E-2</v>
      </c>
      <c r="V1238">
        <v>0.10406</v>
      </c>
      <c r="W1238">
        <v>3.4709999999999998E-2</v>
      </c>
      <c r="X1238">
        <v>0.10237</v>
      </c>
      <c r="Y1238" s="2">
        <f t="shared" si="575"/>
        <v>1.98289</v>
      </c>
      <c r="Z1238" s="2">
        <f t="shared" si="576"/>
        <v>-0.49929333333333331</v>
      </c>
      <c r="AA1238" s="2">
        <f t="shared" si="577"/>
        <v>2.7800000000000002E-2</v>
      </c>
      <c r="AB1238" s="2">
        <f t="shared" si="578"/>
        <v>0.39777000000000001</v>
      </c>
      <c r="AC1238" s="9">
        <v>-5.3699999999999998E-3</v>
      </c>
      <c r="AD1238" s="9">
        <v>-0.27048</v>
      </c>
      <c r="AE1238" s="2">
        <f t="shared" si="579"/>
        <v>-0.13792499999999999</v>
      </c>
      <c r="AF1238" s="2">
        <f t="shared" si="580"/>
        <v>0.26511000000000001</v>
      </c>
      <c r="AG1238" s="9">
        <v>96.884399999999999</v>
      </c>
      <c r="AH1238" s="9">
        <v>111.5642</v>
      </c>
      <c r="AI1238" s="2">
        <f t="shared" si="581"/>
        <v>104.2243</v>
      </c>
      <c r="AJ1238" s="2">
        <f t="shared" si="582"/>
        <v>14.6798</v>
      </c>
      <c r="AK1238" s="9">
        <v>-2.3719999999999999</v>
      </c>
      <c r="AL1238" s="9">
        <v>3.2924000000000002</v>
      </c>
      <c r="AM1238" s="9">
        <v>289.73270000000002</v>
      </c>
      <c r="AN1238" s="9">
        <v>39.147199999999998</v>
      </c>
      <c r="AO1238" s="9">
        <v>45.614899999999999</v>
      </c>
      <c r="AP1238" s="9">
        <v>249.9306</v>
      </c>
      <c r="AQ1238" s="2">
        <f t="shared" si="583"/>
        <v>18.387599999999999</v>
      </c>
      <c r="AR1238" s="2">
        <f t="shared" si="584"/>
        <v>24.45365</v>
      </c>
      <c r="AS1238" s="2">
        <f t="shared" si="585"/>
        <v>269.83165000000002</v>
      </c>
      <c r="AT1238">
        <f t="shared" si="586"/>
        <v>41.519199999999998</v>
      </c>
      <c r="AU1238">
        <f t="shared" si="587"/>
        <v>42.322499999999998</v>
      </c>
      <c r="AV1238">
        <f t="shared" si="588"/>
        <v>39.802100000000024</v>
      </c>
      <c r="AW1238" s="9">
        <v>4.6399999999999997</v>
      </c>
      <c r="AX1238" s="9">
        <v>1.7</v>
      </c>
      <c r="AY1238" s="9">
        <v>6.57</v>
      </c>
      <c r="AZ1238" s="9">
        <v>2.56</v>
      </c>
      <c r="BA1238" s="9">
        <v>1.0900000000000001</v>
      </c>
      <c r="BB1238" s="9">
        <v>1.0900000000000001</v>
      </c>
      <c r="BC1238" s="2">
        <f t="shared" si="589"/>
        <v>3.5999999999999996</v>
      </c>
      <c r="BD1238" s="2">
        <f t="shared" si="590"/>
        <v>1.395</v>
      </c>
      <c r="BE1238" s="2">
        <f t="shared" si="591"/>
        <v>3.83</v>
      </c>
      <c r="BF1238">
        <f t="shared" si="592"/>
        <v>2.0799999999999996</v>
      </c>
      <c r="BG1238">
        <f t="shared" si="593"/>
        <v>0.60999999999999988</v>
      </c>
      <c r="BH1238">
        <f t="shared" si="594"/>
        <v>5.48</v>
      </c>
      <c r="BI1238">
        <v>82.540703522320001</v>
      </c>
      <c r="BJ1238">
        <v>87.308565306690298</v>
      </c>
      <c r="BK1238">
        <v>169.84926882900999</v>
      </c>
      <c r="BL1238" s="9">
        <v>15.671835342741099</v>
      </c>
      <c r="BM1238" s="9">
        <v>15.267070241457001</v>
      </c>
      <c r="BN1238" s="9">
        <v>25.068242758597101</v>
      </c>
      <c r="BO1238" s="9">
        <v>26.5335551795248</v>
      </c>
      <c r="BP1238" s="9">
        <v>0.28998935942912801</v>
      </c>
      <c r="BQ1238" s="9">
        <v>-0.19114079219130201</v>
      </c>
      <c r="BR1238" s="9">
        <v>32.442592267351102</v>
      </c>
      <c r="BS1238" s="9">
        <v>49.842587744368799</v>
      </c>
      <c r="BT1238" s="9">
        <v>15.961824702170199</v>
      </c>
      <c r="BU1238" s="9">
        <v>15.075929449265701</v>
      </c>
      <c r="BV1238" s="9">
        <v>57.510835025948197</v>
      </c>
      <c r="BW1238" s="9">
        <v>76.376142923893596</v>
      </c>
      <c r="BX1238" s="2">
        <f t="shared" si="595"/>
        <v>26.5335551795248</v>
      </c>
      <c r="BY1238" s="2">
        <f t="shared" si="596"/>
        <v>15.267070241457001</v>
      </c>
      <c r="BZ1238" s="2">
        <f t="shared" si="597"/>
        <v>11.2664849380678</v>
      </c>
      <c r="CA1238" s="2">
        <f t="shared" si="598"/>
        <v>49.842587744368799</v>
      </c>
      <c r="CB1238" s="2">
        <f t="shared" si="599"/>
        <v>-0.19114079219130201</v>
      </c>
      <c r="CC1238" s="2">
        <f t="shared" si="600"/>
        <v>50.033728536560105</v>
      </c>
      <c r="CD1238" s="2">
        <f t="shared" si="601"/>
        <v>76.376142923893596</v>
      </c>
      <c r="CE1238" s="2">
        <f t="shared" si="602"/>
        <v>15.075929449265701</v>
      </c>
      <c r="CF1238" s="2">
        <f t="shared" si="603"/>
        <v>61.300213474627895</v>
      </c>
    </row>
    <row r="1239" spans="1:204" x14ac:dyDescent="0.25">
      <c r="A1239">
        <v>1237</v>
      </c>
      <c r="B1239" t="s">
        <v>1286</v>
      </c>
      <c r="C1239">
        <v>0</v>
      </c>
      <c r="D1239">
        <v>140.17998607535199</v>
      </c>
      <c r="E1239">
        <v>23</v>
      </c>
      <c r="F1239">
        <v>-0.27931</v>
      </c>
      <c r="G1239">
        <v>1.516E-2</v>
      </c>
      <c r="H1239">
        <v>-0.13206999999999999</v>
      </c>
      <c r="I1239">
        <v>0.29447000000000001</v>
      </c>
      <c r="J1239">
        <v>2.962E-2</v>
      </c>
      <c r="K1239" s="2">
        <f t="shared" si="574"/>
        <v>33.7609723160027</v>
      </c>
      <c r="L1239">
        <v>0.81410000000000005</v>
      </c>
      <c r="M1239">
        <v>1.9911099999999999</v>
      </c>
      <c r="N1239">
        <v>-0.88446000000000002</v>
      </c>
      <c r="O1239">
        <v>1.98272</v>
      </c>
      <c r="P1239">
        <v>-0.29815000000000003</v>
      </c>
      <c r="Q1239">
        <v>1.9706999999999999</v>
      </c>
      <c r="R1239">
        <v>-0.29853000000000002</v>
      </c>
      <c r="S1239">
        <v>1.456E-2</v>
      </c>
      <c r="T1239">
        <v>0.99419999999999997</v>
      </c>
      <c r="U1239">
        <v>3.8039999999999997E-2</v>
      </c>
      <c r="V1239">
        <v>0.108</v>
      </c>
      <c r="W1239">
        <v>1.9789999999999999E-2</v>
      </c>
      <c r="X1239">
        <v>0.10825</v>
      </c>
      <c r="Y1239" s="2">
        <f t="shared" si="575"/>
        <v>1.9815100000000001</v>
      </c>
      <c r="Z1239" s="2">
        <f t="shared" si="576"/>
        <v>-0.49371333333333328</v>
      </c>
      <c r="AA1239" s="2">
        <f t="shared" si="577"/>
        <v>2.4129999999999999E-2</v>
      </c>
      <c r="AB1239" s="2">
        <f t="shared" si="578"/>
        <v>0.40348333333333336</v>
      </c>
      <c r="AC1239" s="9">
        <v>-0.23648</v>
      </c>
      <c r="AD1239" s="9">
        <v>-4.3639999999999998E-2</v>
      </c>
      <c r="AE1239" s="2">
        <f t="shared" si="579"/>
        <v>-0.14005999999999999</v>
      </c>
      <c r="AF1239" s="2">
        <f t="shared" si="580"/>
        <v>0.19284000000000001</v>
      </c>
      <c r="AG1239" s="9">
        <v>107.9105</v>
      </c>
      <c r="AH1239" s="9">
        <v>101.7837</v>
      </c>
      <c r="AI1239" s="2">
        <f t="shared" si="581"/>
        <v>104.8471</v>
      </c>
      <c r="AJ1239" s="2">
        <f t="shared" si="582"/>
        <v>6.1268000000000029</v>
      </c>
      <c r="AK1239" s="9">
        <v>34.892600000000002</v>
      </c>
      <c r="AL1239" s="9">
        <v>46.531199999999998</v>
      </c>
      <c r="AM1239" s="9">
        <v>242.30779999999999</v>
      </c>
      <c r="AN1239" s="9">
        <v>1.0875999999999999</v>
      </c>
      <c r="AO1239" s="9">
        <v>8.5239999999999991</v>
      </c>
      <c r="AP1239" s="9">
        <v>295.73930000000001</v>
      </c>
      <c r="AQ1239" s="2">
        <f t="shared" si="583"/>
        <v>17.990100000000002</v>
      </c>
      <c r="AR1239" s="2">
        <f t="shared" si="584"/>
        <v>27.5276</v>
      </c>
      <c r="AS1239" s="2">
        <f t="shared" si="585"/>
        <v>269.02355</v>
      </c>
      <c r="AT1239">
        <f t="shared" si="586"/>
        <v>33.805</v>
      </c>
      <c r="AU1239">
        <f t="shared" si="587"/>
        <v>38.007199999999997</v>
      </c>
      <c r="AV1239">
        <f t="shared" si="588"/>
        <v>53.431500000000028</v>
      </c>
      <c r="AW1239" s="9">
        <v>2.56</v>
      </c>
      <c r="AX1239" s="9">
        <v>1.0900000000000001</v>
      </c>
      <c r="AY1239" s="9">
        <v>1.0900000000000001</v>
      </c>
      <c r="AZ1239" s="9">
        <v>7.12</v>
      </c>
      <c r="BA1239" s="9">
        <v>1.7</v>
      </c>
      <c r="BB1239" s="9">
        <v>5.7</v>
      </c>
      <c r="BC1239" s="2">
        <f t="shared" si="589"/>
        <v>4.84</v>
      </c>
      <c r="BD1239" s="2">
        <f t="shared" si="590"/>
        <v>1.395</v>
      </c>
      <c r="BE1239" s="2">
        <f t="shared" si="591"/>
        <v>3.395</v>
      </c>
      <c r="BF1239">
        <f t="shared" si="592"/>
        <v>4.5600000000000005</v>
      </c>
      <c r="BG1239">
        <f t="shared" si="593"/>
        <v>0.60999999999999988</v>
      </c>
      <c r="BH1239">
        <f t="shared" si="594"/>
        <v>4.6100000000000003</v>
      </c>
      <c r="BI1239">
        <v>70.697925119633297</v>
      </c>
      <c r="BJ1239">
        <v>94.773551294592195</v>
      </c>
      <c r="BK1239">
        <v>165.47147641422501</v>
      </c>
      <c r="BL1239" s="9">
        <v>22.727508141868899</v>
      </c>
      <c r="BM1239" s="9">
        <v>16.554578871122899</v>
      </c>
      <c r="BN1239" s="9">
        <v>15.404083751193999</v>
      </c>
      <c r="BO1239" s="9">
        <v>16.011754355447401</v>
      </c>
      <c r="BP1239" s="9">
        <v>81.000254720852396</v>
      </c>
      <c r="BQ1239" s="9">
        <v>2.1183350189063299</v>
      </c>
      <c r="BR1239" s="9">
        <v>-0.19258808564737601</v>
      </c>
      <c r="BS1239" s="9">
        <v>8.3908755550899805</v>
      </c>
      <c r="BT1239" s="9">
        <v>103.72776286272099</v>
      </c>
      <c r="BU1239" s="9">
        <v>18.672913890029299</v>
      </c>
      <c r="BV1239" s="9">
        <v>15.2114956655466</v>
      </c>
      <c r="BW1239" s="9">
        <v>24.4026299105373</v>
      </c>
      <c r="BX1239" s="2">
        <f t="shared" si="595"/>
        <v>22.727508141868899</v>
      </c>
      <c r="BY1239" s="2">
        <f t="shared" si="596"/>
        <v>15.404083751193999</v>
      </c>
      <c r="BZ1239" s="2">
        <f t="shared" si="597"/>
        <v>7.3234243906748997</v>
      </c>
      <c r="CA1239" s="2">
        <f t="shared" si="598"/>
        <v>81.000254720852396</v>
      </c>
      <c r="CB1239" s="2">
        <f t="shared" si="599"/>
        <v>-0.19258808564737601</v>
      </c>
      <c r="CC1239" s="2">
        <f t="shared" si="600"/>
        <v>81.192842806499769</v>
      </c>
      <c r="CD1239" s="2">
        <f t="shared" si="601"/>
        <v>103.72776286272099</v>
      </c>
      <c r="CE1239" s="2">
        <f t="shared" si="602"/>
        <v>15.2114956655466</v>
      </c>
      <c r="CF1239" s="2">
        <f t="shared" si="603"/>
        <v>88.516267197174386</v>
      </c>
    </row>
    <row r="1240" spans="1:204" x14ac:dyDescent="0.25">
      <c r="A1240">
        <v>1238</v>
      </c>
      <c r="B1240" t="s">
        <v>1287</v>
      </c>
      <c r="C1240">
        <v>0</v>
      </c>
      <c r="D1240">
        <v>140.17998607535199</v>
      </c>
      <c r="E1240">
        <v>129</v>
      </c>
      <c r="F1240">
        <v>-0.27888000000000002</v>
      </c>
      <c r="G1240">
        <v>-8.3000000000000001E-4</v>
      </c>
      <c r="H1240">
        <v>-0.13986000000000001</v>
      </c>
      <c r="I1240">
        <v>0.27805000000000002</v>
      </c>
      <c r="J1240">
        <v>3.517E-2</v>
      </c>
      <c r="K1240" s="2">
        <f t="shared" si="574"/>
        <v>28.433323855558715</v>
      </c>
      <c r="L1240">
        <v>1.1707000000000001</v>
      </c>
      <c r="M1240">
        <v>1.9905200000000001</v>
      </c>
      <c r="N1240">
        <v>-0.87451999999999996</v>
      </c>
      <c r="O1240">
        <v>1.98078</v>
      </c>
      <c r="P1240">
        <v>-0.29038000000000003</v>
      </c>
      <c r="Q1240">
        <v>1.9805200000000001</v>
      </c>
      <c r="R1240">
        <v>-0.29014000000000001</v>
      </c>
      <c r="S1240">
        <v>1.498E-2</v>
      </c>
      <c r="T1240">
        <v>1.00271</v>
      </c>
      <c r="U1240">
        <v>3.177E-2</v>
      </c>
      <c r="V1240">
        <v>0.11670999999999999</v>
      </c>
      <c r="W1240">
        <v>3.7109999999999997E-2</v>
      </c>
      <c r="X1240">
        <v>0.11633</v>
      </c>
      <c r="Y1240" s="2">
        <f t="shared" si="575"/>
        <v>1.9839400000000003</v>
      </c>
      <c r="Z1240" s="2">
        <f t="shared" si="576"/>
        <v>-0.48501333333333335</v>
      </c>
      <c r="AA1240" s="2">
        <f t="shared" si="577"/>
        <v>2.795333333333333E-2</v>
      </c>
      <c r="AB1240" s="2">
        <f t="shared" si="578"/>
        <v>0.41191666666666671</v>
      </c>
      <c r="AC1240" s="9">
        <v>4.8000000000000001E-4</v>
      </c>
      <c r="AD1240" s="9">
        <v>-0.27062000000000003</v>
      </c>
      <c r="AE1240" s="2">
        <f t="shared" si="579"/>
        <v>-0.13507000000000002</v>
      </c>
      <c r="AF1240" s="2">
        <f t="shared" si="580"/>
        <v>0.27110000000000001</v>
      </c>
      <c r="AG1240" s="9">
        <v>97.843900000000005</v>
      </c>
      <c r="AH1240" s="9">
        <v>113.55370000000001</v>
      </c>
      <c r="AI1240" s="2">
        <f t="shared" si="581"/>
        <v>105.69880000000001</v>
      </c>
      <c r="AJ1240" s="2">
        <f t="shared" si="582"/>
        <v>15.709800000000001</v>
      </c>
      <c r="AK1240" s="9">
        <v>-3.0933999999999999</v>
      </c>
      <c r="AL1240" s="9">
        <v>3.2465999999999999</v>
      </c>
      <c r="AM1240" s="9">
        <v>293.3784</v>
      </c>
      <c r="AN1240" s="9">
        <v>41.673499999999997</v>
      </c>
      <c r="AO1240" s="9">
        <v>46.543799999999997</v>
      </c>
      <c r="AP1240" s="9">
        <v>252.44390000000001</v>
      </c>
      <c r="AQ1240" s="2">
        <f t="shared" si="583"/>
        <v>19.290049999999997</v>
      </c>
      <c r="AR1240" s="2">
        <f t="shared" si="584"/>
        <v>24.895199999999999</v>
      </c>
      <c r="AS1240" s="2">
        <f t="shared" si="585"/>
        <v>272.91115000000002</v>
      </c>
      <c r="AT1240">
        <f t="shared" si="586"/>
        <v>44.7669</v>
      </c>
      <c r="AU1240">
        <f t="shared" si="587"/>
        <v>43.297199999999997</v>
      </c>
      <c r="AV1240">
        <f t="shared" si="588"/>
        <v>40.934499999999986</v>
      </c>
      <c r="AW1240" s="9">
        <v>5.63</v>
      </c>
      <c r="AX1240" s="9">
        <v>1.7</v>
      </c>
      <c r="AY1240" s="9">
        <v>8.1199999999999992</v>
      </c>
      <c r="AZ1240" s="9">
        <v>2.56</v>
      </c>
      <c r="BA1240" s="9">
        <v>1.0900000000000001</v>
      </c>
      <c r="BB1240" s="9">
        <v>1.0900000000000001</v>
      </c>
      <c r="BC1240" s="2">
        <f t="shared" si="589"/>
        <v>4.0949999999999998</v>
      </c>
      <c r="BD1240" s="2">
        <f t="shared" si="590"/>
        <v>1.395</v>
      </c>
      <c r="BE1240" s="2">
        <f t="shared" si="591"/>
        <v>4.6049999999999995</v>
      </c>
      <c r="BF1240">
        <f t="shared" si="592"/>
        <v>3.07</v>
      </c>
      <c r="BG1240">
        <f t="shared" si="593"/>
        <v>0.60999999999999988</v>
      </c>
      <c r="BH1240">
        <f t="shared" si="594"/>
        <v>7.0299999999999994</v>
      </c>
      <c r="BI1240">
        <v>71.468756849985695</v>
      </c>
      <c r="BJ1240">
        <v>101.207019071353</v>
      </c>
      <c r="BK1240">
        <v>172.67577592133901</v>
      </c>
      <c r="BL1240" s="9">
        <v>15.3225031881445</v>
      </c>
      <c r="BM1240" s="9">
        <v>16.032672448536999</v>
      </c>
      <c r="BN1240" s="9">
        <v>23.190843903803898</v>
      </c>
      <c r="BO1240" s="9">
        <v>16.922737309500199</v>
      </c>
      <c r="BP1240" s="9">
        <v>-0.26691015939013601</v>
      </c>
      <c r="BQ1240" s="9">
        <v>0.90453172178049401</v>
      </c>
      <c r="BR1240" s="9">
        <v>78.402187278956404</v>
      </c>
      <c r="BS1240" s="9">
        <v>17.780949630426299</v>
      </c>
      <c r="BT1240" s="9">
        <v>15.0555930287543</v>
      </c>
      <c r="BU1240" s="9">
        <v>16.9372041703175</v>
      </c>
      <c r="BV1240" s="9">
        <v>101.59303118276</v>
      </c>
      <c r="BW1240" s="9">
        <v>34.703686939926598</v>
      </c>
      <c r="BX1240" s="2">
        <f t="shared" si="595"/>
        <v>23.190843903803898</v>
      </c>
      <c r="BY1240" s="2">
        <f t="shared" si="596"/>
        <v>15.3225031881445</v>
      </c>
      <c r="BZ1240" s="2">
        <f t="shared" si="597"/>
        <v>7.8683407156593983</v>
      </c>
      <c r="CA1240" s="2">
        <f t="shared" si="598"/>
        <v>78.402187278956404</v>
      </c>
      <c r="CB1240" s="2">
        <f t="shared" si="599"/>
        <v>-0.26691015939013601</v>
      </c>
      <c r="CC1240" s="2">
        <f t="shared" si="600"/>
        <v>78.66909743834654</v>
      </c>
      <c r="CD1240" s="2">
        <f t="shared" si="601"/>
        <v>101.59303118276</v>
      </c>
      <c r="CE1240" s="2">
        <f t="shared" si="602"/>
        <v>15.0555930287543</v>
      </c>
      <c r="CF1240" s="2">
        <f t="shared" si="603"/>
        <v>86.537438154005699</v>
      </c>
    </row>
    <row r="1241" spans="1:204" x14ac:dyDescent="0.25">
      <c r="A1241">
        <v>1239</v>
      </c>
      <c r="B1241" t="s">
        <v>1288</v>
      </c>
      <c r="C1241">
        <v>0</v>
      </c>
      <c r="D1241">
        <v>140.17998607535199</v>
      </c>
      <c r="E1241">
        <v>175</v>
      </c>
      <c r="F1241">
        <v>-0.27840999999999999</v>
      </c>
      <c r="G1241">
        <v>4.45E-3</v>
      </c>
      <c r="H1241">
        <v>-0.13697999999999999</v>
      </c>
      <c r="I1241">
        <v>0.28286</v>
      </c>
      <c r="J1241">
        <v>3.3169999999999998E-2</v>
      </c>
      <c r="K1241" s="2">
        <f t="shared" si="574"/>
        <v>30.147723846849566</v>
      </c>
      <c r="L1241">
        <v>1.7338</v>
      </c>
      <c r="M1241">
        <v>1.99034</v>
      </c>
      <c r="N1241">
        <v>-0.87424999999999997</v>
      </c>
      <c r="O1241">
        <v>1.9801599999999999</v>
      </c>
      <c r="P1241">
        <v>-0.28978999999999999</v>
      </c>
      <c r="Q1241">
        <v>1.97628</v>
      </c>
      <c r="R1241">
        <v>-0.29149999999999998</v>
      </c>
      <c r="S1241">
        <v>1.489E-2</v>
      </c>
      <c r="T1241">
        <v>1.0019899999999999</v>
      </c>
      <c r="U1241">
        <v>3.4939999999999999E-2</v>
      </c>
      <c r="V1241">
        <v>0.11755</v>
      </c>
      <c r="W1241">
        <v>3.2460000000000003E-2</v>
      </c>
      <c r="X1241">
        <v>0.11729000000000001</v>
      </c>
      <c r="Y1241" s="2">
        <f t="shared" si="575"/>
        <v>1.9822600000000001</v>
      </c>
      <c r="Z1241" s="2">
        <f t="shared" si="576"/>
        <v>-0.48518</v>
      </c>
      <c r="AA1241" s="2">
        <f t="shared" si="577"/>
        <v>2.743E-2</v>
      </c>
      <c r="AB1241" s="2">
        <f t="shared" si="578"/>
        <v>0.41227666666666662</v>
      </c>
      <c r="AC1241" s="9">
        <v>-7.5599999999999999E-3</v>
      </c>
      <c r="AD1241" s="9">
        <v>-0.25292999999999999</v>
      </c>
      <c r="AE1241" s="2">
        <f t="shared" si="579"/>
        <v>-0.130245</v>
      </c>
      <c r="AF1241" s="2">
        <f t="shared" si="580"/>
        <v>0.24536999999999998</v>
      </c>
      <c r="AG1241" s="9">
        <v>99.556700000000006</v>
      </c>
      <c r="AH1241" s="9">
        <v>111.3322</v>
      </c>
      <c r="AI1241" s="2">
        <f t="shared" si="581"/>
        <v>105.44445</v>
      </c>
      <c r="AJ1241" s="2">
        <f t="shared" si="582"/>
        <v>11.775499999999994</v>
      </c>
      <c r="AK1241" s="9">
        <v>0.86229999999999996</v>
      </c>
      <c r="AL1241" s="9">
        <v>6.1337999999999999</v>
      </c>
      <c r="AM1241" s="9">
        <v>291.6739</v>
      </c>
      <c r="AN1241" s="9">
        <v>38.722000000000001</v>
      </c>
      <c r="AO1241" s="9">
        <v>46.441000000000003</v>
      </c>
      <c r="AP1241" s="9">
        <v>248.83369999999999</v>
      </c>
      <c r="AQ1241" s="2">
        <f t="shared" si="583"/>
        <v>19.792149999999999</v>
      </c>
      <c r="AR1241" s="2">
        <f t="shared" si="584"/>
        <v>26.287400000000002</v>
      </c>
      <c r="AS1241" s="2">
        <f t="shared" si="585"/>
        <v>270.25380000000001</v>
      </c>
      <c r="AT1241">
        <f t="shared" si="586"/>
        <v>37.859700000000004</v>
      </c>
      <c r="AU1241">
        <f t="shared" si="587"/>
        <v>40.307200000000002</v>
      </c>
      <c r="AV1241">
        <f t="shared" si="588"/>
        <v>42.84020000000001</v>
      </c>
      <c r="AW1241" s="9">
        <v>4.6900000000000004</v>
      </c>
      <c r="AX1241" s="9">
        <v>1.7</v>
      </c>
      <c r="AY1241" s="9">
        <v>7.34</v>
      </c>
      <c r="AZ1241" s="9">
        <v>2.56</v>
      </c>
      <c r="BA1241" s="9">
        <v>1.0900000000000001</v>
      </c>
      <c r="BB1241" s="9">
        <v>1.0900000000000001</v>
      </c>
      <c r="BC1241" s="2">
        <f t="shared" si="589"/>
        <v>3.625</v>
      </c>
      <c r="BD1241" s="2">
        <f t="shared" si="590"/>
        <v>1.395</v>
      </c>
      <c r="BE1241" s="2">
        <f t="shared" si="591"/>
        <v>4.2149999999999999</v>
      </c>
      <c r="BF1241">
        <f t="shared" si="592"/>
        <v>2.1300000000000003</v>
      </c>
      <c r="BG1241">
        <f t="shared" si="593"/>
        <v>0.60999999999999988</v>
      </c>
      <c r="BH1241">
        <f t="shared" si="594"/>
        <v>6.25</v>
      </c>
      <c r="BI1241">
        <v>83.452732381027303</v>
      </c>
      <c r="BJ1241">
        <v>90.095870338990906</v>
      </c>
      <c r="BK1241">
        <v>173.54860272001801</v>
      </c>
      <c r="BL1241" s="9">
        <v>15.4354608908284</v>
      </c>
      <c r="BM1241" s="9">
        <v>15.432323176864999</v>
      </c>
      <c r="BN1241" s="9">
        <v>27.851395044170602</v>
      </c>
      <c r="BO1241" s="9">
        <v>24.733553269163199</v>
      </c>
      <c r="BP1241" s="9">
        <v>0.78890765462992796</v>
      </c>
      <c r="BQ1241" s="9">
        <v>0.92062538764318003</v>
      </c>
      <c r="BR1241" s="9">
        <v>47.123917796102297</v>
      </c>
      <c r="BS1241" s="9">
        <v>41.262419500615501</v>
      </c>
      <c r="BT1241" s="9">
        <v>16.224368545458301</v>
      </c>
      <c r="BU1241" s="9">
        <v>16.3529485645081</v>
      </c>
      <c r="BV1241" s="9">
        <v>74.975312840273006</v>
      </c>
      <c r="BW1241" s="9">
        <v>65.995972769778703</v>
      </c>
      <c r="BX1241" s="2">
        <f t="shared" si="595"/>
        <v>27.851395044170602</v>
      </c>
      <c r="BY1241" s="2">
        <f t="shared" si="596"/>
        <v>15.432323176864999</v>
      </c>
      <c r="BZ1241" s="2">
        <f t="shared" si="597"/>
        <v>12.419071867305602</v>
      </c>
      <c r="CA1241" s="2">
        <f t="shared" si="598"/>
        <v>47.123917796102297</v>
      </c>
      <c r="CB1241" s="2">
        <f t="shared" si="599"/>
        <v>0.78890765462992796</v>
      </c>
      <c r="CC1241" s="2">
        <f t="shared" si="600"/>
        <v>46.335010141472367</v>
      </c>
      <c r="CD1241" s="2">
        <f t="shared" si="601"/>
        <v>74.975312840273006</v>
      </c>
      <c r="CE1241" s="2">
        <f t="shared" si="602"/>
        <v>16.224368545458301</v>
      </c>
      <c r="CF1241" s="2">
        <f t="shared" si="603"/>
        <v>58.750944294814701</v>
      </c>
    </row>
    <row r="1242" spans="1:204" x14ac:dyDescent="0.25">
      <c r="A1242">
        <v>1240</v>
      </c>
      <c r="B1242" t="s">
        <v>1289</v>
      </c>
      <c r="C1242">
        <v>0</v>
      </c>
      <c r="D1242">
        <v>140.17998607535199</v>
      </c>
      <c r="E1242">
        <v>13</v>
      </c>
      <c r="F1242">
        <v>-0.28133000000000002</v>
      </c>
      <c r="G1242">
        <v>4.8000000000000001E-4</v>
      </c>
      <c r="H1242">
        <v>-0.14043</v>
      </c>
      <c r="I1242">
        <v>0.28181</v>
      </c>
      <c r="J1242">
        <v>3.499E-2</v>
      </c>
      <c r="K1242" s="2">
        <f t="shared" si="574"/>
        <v>28.579594169762789</v>
      </c>
      <c r="L1242">
        <v>2.0543</v>
      </c>
      <c r="M1242">
        <v>1.99024</v>
      </c>
      <c r="N1242">
        <v>-0.87743000000000004</v>
      </c>
      <c r="O1242">
        <v>1.9804200000000001</v>
      </c>
      <c r="P1242">
        <v>-0.29304999999999998</v>
      </c>
      <c r="Q1242">
        <v>1.9783200000000001</v>
      </c>
      <c r="R1242">
        <v>-0.29372999999999999</v>
      </c>
      <c r="S1242">
        <v>1.5469999999999999E-2</v>
      </c>
      <c r="T1242">
        <v>1.0004900000000001</v>
      </c>
      <c r="U1242">
        <v>3.918E-2</v>
      </c>
      <c r="V1242">
        <v>0.11481</v>
      </c>
      <c r="W1242">
        <v>3.124E-2</v>
      </c>
      <c r="X1242">
        <v>0.11479</v>
      </c>
      <c r="Y1242" s="2">
        <f t="shared" si="575"/>
        <v>1.9829933333333336</v>
      </c>
      <c r="Z1242" s="2">
        <f t="shared" si="576"/>
        <v>-0.48807</v>
      </c>
      <c r="AA1242" s="2">
        <f t="shared" si="577"/>
        <v>2.8629999999999999E-2</v>
      </c>
      <c r="AB1242" s="2">
        <f t="shared" si="578"/>
        <v>0.41003000000000006</v>
      </c>
      <c r="AC1242" s="9">
        <v>6.0000000000000002E-5</v>
      </c>
      <c r="AD1242" s="9">
        <v>-0.26647999999999999</v>
      </c>
      <c r="AE1242" s="2">
        <f t="shared" si="579"/>
        <v>-0.13321</v>
      </c>
      <c r="AF1242" s="2">
        <f t="shared" si="580"/>
        <v>0.26654</v>
      </c>
      <c r="AG1242" s="9">
        <v>99.635300000000001</v>
      </c>
      <c r="AH1242" s="9">
        <v>111.50620000000001</v>
      </c>
      <c r="AI1242" s="2">
        <f t="shared" si="581"/>
        <v>105.57075</v>
      </c>
      <c r="AJ1242" s="2">
        <f t="shared" si="582"/>
        <v>11.870900000000006</v>
      </c>
      <c r="AK1242" s="9">
        <v>2.2757999999999998</v>
      </c>
      <c r="AL1242" s="9">
        <v>4.3963999999999999</v>
      </c>
      <c r="AM1242" s="9">
        <v>292.23390000000001</v>
      </c>
      <c r="AN1242" s="9">
        <v>35.888199999999998</v>
      </c>
      <c r="AO1242" s="9">
        <v>45.452100000000002</v>
      </c>
      <c r="AP1242" s="9">
        <v>253.1782</v>
      </c>
      <c r="AQ1242" s="2">
        <f t="shared" si="583"/>
        <v>19.081999999999997</v>
      </c>
      <c r="AR1242" s="2">
        <f t="shared" si="584"/>
        <v>24.924250000000001</v>
      </c>
      <c r="AS1242" s="2">
        <f t="shared" si="585"/>
        <v>272.70605</v>
      </c>
      <c r="AT1242">
        <f t="shared" si="586"/>
        <v>33.612400000000001</v>
      </c>
      <c r="AU1242">
        <f t="shared" si="587"/>
        <v>41.055700000000002</v>
      </c>
      <c r="AV1242">
        <f t="shared" si="588"/>
        <v>39.055700000000002</v>
      </c>
      <c r="AW1242" s="9">
        <v>7.78</v>
      </c>
      <c r="AX1242" s="9">
        <v>1.7</v>
      </c>
      <c r="AY1242" s="9">
        <v>4.55</v>
      </c>
      <c r="AZ1242" s="9">
        <v>2.56</v>
      </c>
      <c r="BA1242" s="9">
        <v>1.0900000000000001</v>
      </c>
      <c r="BB1242" s="9">
        <v>1.0900000000000001</v>
      </c>
      <c r="BC1242" s="2">
        <f t="shared" si="589"/>
        <v>5.17</v>
      </c>
      <c r="BD1242" s="2">
        <f t="shared" si="590"/>
        <v>1.395</v>
      </c>
      <c r="BE1242" s="2">
        <f t="shared" si="591"/>
        <v>2.82</v>
      </c>
      <c r="BF1242">
        <f t="shared" si="592"/>
        <v>5.2200000000000006</v>
      </c>
      <c r="BG1242">
        <f t="shared" si="593"/>
        <v>0.60999999999999988</v>
      </c>
      <c r="BH1242">
        <f t="shared" si="594"/>
        <v>3.46</v>
      </c>
      <c r="BI1242">
        <v>76.478640144948997</v>
      </c>
      <c r="BJ1242">
        <v>95.740768047328203</v>
      </c>
      <c r="BK1242">
        <v>172.219408192277</v>
      </c>
      <c r="BL1242" s="9">
        <v>22.8143182281908</v>
      </c>
      <c r="BM1242" s="9">
        <v>22.8143182281908</v>
      </c>
      <c r="BN1242" s="9">
        <v>15.425001844283599</v>
      </c>
      <c r="BO1242" s="9">
        <v>15.425001844283599</v>
      </c>
      <c r="BP1242" s="9">
        <v>42.868076982823403</v>
      </c>
      <c r="BQ1242" s="9">
        <v>42.867052903569203</v>
      </c>
      <c r="BR1242" s="9">
        <v>5.0033311200949502</v>
      </c>
      <c r="BS1242" s="9">
        <v>5.0023070408406696</v>
      </c>
      <c r="BT1242" s="9">
        <v>65.682395211014295</v>
      </c>
      <c r="BU1242" s="9">
        <v>65.681371131760002</v>
      </c>
      <c r="BV1242" s="9">
        <v>20.428332964378502</v>
      </c>
      <c r="BW1242" s="9">
        <v>20.427308885124301</v>
      </c>
      <c r="BX1242" s="2">
        <f t="shared" si="595"/>
        <v>22.8143182281908</v>
      </c>
      <c r="BY1242" s="2">
        <f t="shared" si="596"/>
        <v>15.425001844283599</v>
      </c>
      <c r="BZ1242" s="2">
        <f t="shared" si="597"/>
        <v>7.3893163839072002</v>
      </c>
      <c r="CA1242" s="2">
        <f t="shared" si="598"/>
        <v>42.868076982823403</v>
      </c>
      <c r="CB1242" s="2">
        <f t="shared" si="599"/>
        <v>5.0023070408406696</v>
      </c>
      <c r="CC1242" s="2">
        <f t="shared" si="600"/>
        <v>37.865769941982734</v>
      </c>
      <c r="CD1242" s="2">
        <f t="shared" si="601"/>
        <v>65.682395211014295</v>
      </c>
      <c r="CE1242" s="2">
        <f t="shared" si="602"/>
        <v>20.427308885124301</v>
      </c>
      <c r="CF1242" s="2">
        <f t="shared" si="603"/>
        <v>45.255086325889991</v>
      </c>
    </row>
    <row r="1243" spans="1:204" x14ac:dyDescent="0.25">
      <c r="A1243">
        <v>1241</v>
      </c>
      <c r="B1243" t="s">
        <v>1290</v>
      </c>
      <c r="C1243">
        <v>0</v>
      </c>
      <c r="D1243">
        <v>140.17998607535199</v>
      </c>
      <c r="E1243">
        <v>16</v>
      </c>
      <c r="F1243">
        <v>-0.27743000000000001</v>
      </c>
      <c r="G1243">
        <v>-5.77E-3</v>
      </c>
      <c r="H1243">
        <v>-0.1416</v>
      </c>
      <c r="I1243">
        <v>0.27166000000000001</v>
      </c>
      <c r="J1243">
        <v>3.6900000000000002E-2</v>
      </c>
      <c r="K1243" s="2">
        <f t="shared" si="574"/>
        <v>27.100271002710027</v>
      </c>
      <c r="L1243">
        <v>1.5985</v>
      </c>
      <c r="M1243">
        <v>1.9896799999999999</v>
      </c>
      <c r="N1243">
        <v>-0.87980000000000003</v>
      </c>
      <c r="O1243">
        <v>1.9812099999999999</v>
      </c>
      <c r="P1243">
        <v>-0.29530000000000001</v>
      </c>
      <c r="Q1243">
        <v>1.9752799999999999</v>
      </c>
      <c r="R1243">
        <v>-0.29576000000000002</v>
      </c>
      <c r="S1243">
        <v>1.5740000000000001E-2</v>
      </c>
      <c r="T1243">
        <v>0.99487999999999999</v>
      </c>
      <c r="U1243">
        <v>2.877E-2</v>
      </c>
      <c r="V1243">
        <v>0.11569</v>
      </c>
      <c r="W1243">
        <v>2.962E-2</v>
      </c>
      <c r="X1243">
        <v>0.11533</v>
      </c>
      <c r="Y1243" s="2">
        <f t="shared" si="575"/>
        <v>1.9820566666666666</v>
      </c>
      <c r="Z1243" s="2">
        <f t="shared" si="576"/>
        <v>-0.4902866666666667</v>
      </c>
      <c r="AA1243" s="2">
        <f t="shared" si="577"/>
        <v>2.4709999999999999E-2</v>
      </c>
      <c r="AB1243" s="2">
        <f t="shared" si="578"/>
        <v>0.40863333333333335</v>
      </c>
      <c r="AC1243" s="9">
        <v>5.6600000000000001E-3</v>
      </c>
      <c r="AD1243" s="9">
        <v>-0.24229999999999999</v>
      </c>
      <c r="AE1243" s="2">
        <f t="shared" si="579"/>
        <v>-0.11831999999999999</v>
      </c>
      <c r="AF1243" s="2">
        <f t="shared" si="580"/>
        <v>0.24795999999999999</v>
      </c>
      <c r="AG1243" s="9">
        <v>95.425399999999996</v>
      </c>
      <c r="AH1243" s="9">
        <v>112.16589999999999</v>
      </c>
      <c r="AI1243" s="2">
        <f t="shared" si="581"/>
        <v>103.79564999999999</v>
      </c>
      <c r="AJ1243" s="2">
        <f t="shared" si="582"/>
        <v>16.740499999999997</v>
      </c>
      <c r="AK1243" s="9">
        <v>-10.943899999999999</v>
      </c>
      <c r="AL1243" s="9">
        <v>-0.36940000000000001</v>
      </c>
      <c r="AM1243" s="9">
        <v>297.58960000000002</v>
      </c>
      <c r="AN1243" s="9">
        <v>45.093400000000003</v>
      </c>
      <c r="AO1243" s="9">
        <v>50.704700000000003</v>
      </c>
      <c r="AP1243" s="9">
        <v>240.6996</v>
      </c>
      <c r="AQ1243" s="2">
        <f t="shared" si="583"/>
        <v>17.074750000000002</v>
      </c>
      <c r="AR1243" s="2">
        <f t="shared" si="584"/>
        <v>25.167650000000002</v>
      </c>
      <c r="AS1243" s="2">
        <f t="shared" si="585"/>
        <v>269.14460000000003</v>
      </c>
      <c r="AT1243">
        <f t="shared" si="586"/>
        <v>56.037300000000002</v>
      </c>
      <c r="AU1243">
        <f t="shared" si="587"/>
        <v>51.074100000000001</v>
      </c>
      <c r="AV1243">
        <f t="shared" si="588"/>
        <v>56.890000000000015</v>
      </c>
      <c r="AW1243" s="9">
        <v>4.62</v>
      </c>
      <c r="AX1243" s="9">
        <v>2.85</v>
      </c>
      <c r="AY1243" s="9">
        <v>6.6</v>
      </c>
      <c r="AZ1243" s="9">
        <v>2.56</v>
      </c>
      <c r="BA1243" s="9">
        <v>1.0900000000000001</v>
      </c>
      <c r="BB1243" s="9">
        <v>1.0900000000000001</v>
      </c>
      <c r="BC1243" s="2">
        <f t="shared" si="589"/>
        <v>3.59</v>
      </c>
      <c r="BD1243" s="2">
        <f t="shared" si="590"/>
        <v>1.9700000000000002</v>
      </c>
      <c r="BE1243" s="2">
        <f t="shared" si="591"/>
        <v>3.8449999999999998</v>
      </c>
      <c r="BF1243">
        <f t="shared" si="592"/>
        <v>2.06</v>
      </c>
      <c r="BG1243">
        <f t="shared" si="593"/>
        <v>1.76</v>
      </c>
      <c r="BH1243">
        <f t="shared" si="594"/>
        <v>5.51</v>
      </c>
      <c r="BI1243">
        <v>83.097124798503899</v>
      </c>
      <c r="BJ1243">
        <v>89.922156219928098</v>
      </c>
      <c r="BK1243">
        <v>173.019281018432</v>
      </c>
      <c r="BL1243" s="9">
        <v>20.6545251166879</v>
      </c>
      <c r="BM1243" s="9">
        <v>19.435000289563199</v>
      </c>
      <c r="BN1243" s="9">
        <v>21.509029219398698</v>
      </c>
      <c r="BO1243" s="9">
        <v>21.498570172853899</v>
      </c>
      <c r="BP1243" s="9">
        <v>11.6189653092092</v>
      </c>
      <c r="BQ1243" s="9">
        <v>9.2692781434572797</v>
      </c>
      <c r="BR1243" s="9">
        <v>20.969477252266</v>
      </c>
      <c r="BS1243" s="9">
        <v>48.064435514995601</v>
      </c>
      <c r="BT1243" s="9">
        <v>32.273490425897101</v>
      </c>
      <c r="BU1243" s="9">
        <v>28.704278433020502</v>
      </c>
      <c r="BV1243" s="9">
        <v>42.478506471664701</v>
      </c>
      <c r="BW1243" s="9">
        <v>69.563005687849596</v>
      </c>
      <c r="BX1243" s="2">
        <f t="shared" si="595"/>
        <v>21.509029219398698</v>
      </c>
      <c r="BY1243" s="2">
        <f t="shared" si="596"/>
        <v>19.435000289563199</v>
      </c>
      <c r="BZ1243" s="2">
        <f t="shared" si="597"/>
        <v>2.0740289298354995</v>
      </c>
      <c r="CA1243" s="2">
        <f t="shared" si="598"/>
        <v>48.064435514995601</v>
      </c>
      <c r="CB1243" s="2">
        <f t="shared" si="599"/>
        <v>9.2692781434572797</v>
      </c>
      <c r="CC1243" s="2">
        <f t="shared" si="600"/>
        <v>38.795157371538323</v>
      </c>
      <c r="CD1243" s="2">
        <f t="shared" si="601"/>
        <v>69.563005687849596</v>
      </c>
      <c r="CE1243" s="2">
        <f t="shared" si="602"/>
        <v>28.704278433020502</v>
      </c>
      <c r="CF1243" s="2">
        <f t="shared" si="603"/>
        <v>40.858727254829091</v>
      </c>
    </row>
    <row r="1244" spans="1:204" x14ac:dyDescent="0.25">
      <c r="A1244">
        <v>1242</v>
      </c>
      <c r="B1244" t="s">
        <v>1291</v>
      </c>
      <c r="C1244">
        <v>0</v>
      </c>
      <c r="D1244">
        <v>140.17998607535199</v>
      </c>
      <c r="E1244">
        <v>25</v>
      </c>
      <c r="F1244">
        <v>-0.27199000000000001</v>
      </c>
      <c r="G1244">
        <v>1.222E-2</v>
      </c>
      <c r="H1244">
        <v>-0.12989000000000001</v>
      </c>
      <c r="I1244">
        <v>0.28421000000000002</v>
      </c>
      <c r="J1244">
        <v>2.9680000000000002E-2</v>
      </c>
      <c r="K1244" s="2">
        <f t="shared" si="574"/>
        <v>33.692722371967655</v>
      </c>
      <c r="L1244">
        <v>1.5078</v>
      </c>
      <c r="M1244">
        <v>1.99108</v>
      </c>
      <c r="N1244">
        <v>-0.88915999999999995</v>
      </c>
      <c r="O1244">
        <v>1.9824299999999999</v>
      </c>
      <c r="P1244">
        <v>-0.30320000000000003</v>
      </c>
      <c r="Q1244">
        <v>1.97096</v>
      </c>
      <c r="R1244">
        <v>-0.30358000000000002</v>
      </c>
      <c r="S1244">
        <v>1.464E-2</v>
      </c>
      <c r="T1244">
        <v>0.98884000000000005</v>
      </c>
      <c r="U1244">
        <v>3.8109999999999998E-2</v>
      </c>
      <c r="V1244">
        <v>0.10291</v>
      </c>
      <c r="W1244">
        <v>2.052E-2</v>
      </c>
      <c r="X1244">
        <v>0.10385</v>
      </c>
      <c r="Y1244" s="2">
        <f t="shared" si="575"/>
        <v>1.98149</v>
      </c>
      <c r="Z1244" s="2">
        <f t="shared" si="576"/>
        <v>-0.49864666666666663</v>
      </c>
      <c r="AA1244" s="2">
        <f t="shared" si="577"/>
        <v>2.4423333333333335E-2</v>
      </c>
      <c r="AB1244" s="2">
        <f t="shared" si="578"/>
        <v>0.39853333333333335</v>
      </c>
      <c r="AC1244" s="9">
        <v>-0.23718</v>
      </c>
      <c r="AD1244" s="9">
        <v>-4.6460000000000001E-2</v>
      </c>
      <c r="AE1244" s="2">
        <f t="shared" si="579"/>
        <v>-0.14182</v>
      </c>
      <c r="AF1244" s="2">
        <f t="shared" si="580"/>
        <v>0.19072</v>
      </c>
      <c r="AG1244" s="9">
        <v>106.63030000000001</v>
      </c>
      <c r="AH1244" s="9">
        <v>102.31789999999999</v>
      </c>
      <c r="AI1244" s="2">
        <f t="shared" si="581"/>
        <v>104.47409999999999</v>
      </c>
      <c r="AJ1244" s="2">
        <f t="shared" si="582"/>
        <v>4.3124000000000109</v>
      </c>
      <c r="AK1244" s="9">
        <v>33.5017</v>
      </c>
      <c r="AL1244" s="9">
        <v>46.692100000000003</v>
      </c>
      <c r="AM1244" s="9">
        <v>239.69720000000001</v>
      </c>
      <c r="AN1244" s="9">
        <v>1.7831999999999999</v>
      </c>
      <c r="AO1244" s="9">
        <v>9.8773</v>
      </c>
      <c r="AP1244" s="9">
        <v>295.29309999999998</v>
      </c>
      <c r="AQ1244" s="2">
        <f t="shared" si="583"/>
        <v>17.64245</v>
      </c>
      <c r="AR1244" s="2">
        <f t="shared" si="584"/>
        <v>28.284700000000001</v>
      </c>
      <c r="AS1244" s="2">
        <f t="shared" si="585"/>
        <v>267.49514999999997</v>
      </c>
      <c r="AT1244">
        <f t="shared" si="586"/>
        <v>31.718499999999999</v>
      </c>
      <c r="AU1244">
        <f t="shared" si="587"/>
        <v>36.814800000000005</v>
      </c>
      <c r="AV1244">
        <f t="shared" si="588"/>
        <v>55.595899999999972</v>
      </c>
      <c r="AW1244" s="9">
        <v>2.56</v>
      </c>
      <c r="AX1244" s="9">
        <v>1.0900000000000001</v>
      </c>
      <c r="AY1244" s="9">
        <v>1.0900000000000001</v>
      </c>
      <c r="AZ1244" s="9">
        <v>4.84</v>
      </c>
      <c r="BA1244" s="9">
        <v>1.7</v>
      </c>
      <c r="BB1244" s="9">
        <v>6.83</v>
      </c>
      <c r="BC1244" s="2">
        <f t="shared" si="589"/>
        <v>3.7</v>
      </c>
      <c r="BD1244" s="2">
        <f t="shared" si="590"/>
        <v>1.395</v>
      </c>
      <c r="BE1244" s="2">
        <f t="shared" si="591"/>
        <v>3.96</v>
      </c>
      <c r="BF1244">
        <f t="shared" si="592"/>
        <v>2.2799999999999998</v>
      </c>
      <c r="BG1244">
        <f t="shared" si="593"/>
        <v>0.60999999999999988</v>
      </c>
      <c r="BH1244">
        <f t="shared" si="594"/>
        <v>5.74</v>
      </c>
      <c r="BI1244">
        <v>72.073289740275698</v>
      </c>
      <c r="BJ1244">
        <v>93.257573225029304</v>
      </c>
      <c r="BK1244">
        <v>165.33086296530499</v>
      </c>
      <c r="BL1244" s="9">
        <v>22.908449647094098</v>
      </c>
      <c r="BM1244" s="9">
        <v>15.452195365300099</v>
      </c>
      <c r="BN1244" s="9">
        <v>15.358063946396801</v>
      </c>
      <c r="BO1244" s="9">
        <v>18.354580781484501</v>
      </c>
      <c r="BP1244" s="9">
        <v>75.548336166765296</v>
      </c>
      <c r="BQ1244" s="9">
        <v>0.81903186638173497</v>
      </c>
      <c r="BR1244" s="9">
        <v>0.78182964936555799</v>
      </c>
      <c r="BS1244" s="9">
        <v>16.108375542516701</v>
      </c>
      <c r="BT1244" s="9">
        <v>98.456785813859398</v>
      </c>
      <c r="BU1244" s="9">
        <v>16.271227231681799</v>
      </c>
      <c r="BV1244" s="9">
        <v>16.139893595762398</v>
      </c>
      <c r="BW1244" s="9">
        <v>34.462956324001198</v>
      </c>
      <c r="BX1244" s="2">
        <f t="shared" si="595"/>
        <v>22.908449647094098</v>
      </c>
      <c r="BY1244" s="2">
        <f t="shared" si="596"/>
        <v>15.358063946396801</v>
      </c>
      <c r="BZ1244" s="2">
        <f t="shared" si="597"/>
        <v>7.5503857006972979</v>
      </c>
      <c r="CA1244" s="2">
        <f t="shared" si="598"/>
        <v>75.548336166765296</v>
      </c>
      <c r="CB1244" s="2">
        <f t="shared" si="599"/>
        <v>0.78182964936555799</v>
      </c>
      <c r="CC1244" s="2">
        <f t="shared" si="600"/>
        <v>74.766506517399733</v>
      </c>
      <c r="CD1244" s="2">
        <f t="shared" si="601"/>
        <v>98.456785813859398</v>
      </c>
      <c r="CE1244" s="2">
        <f t="shared" si="602"/>
        <v>16.139893595762398</v>
      </c>
      <c r="CF1244" s="2">
        <f t="shared" si="603"/>
        <v>82.316892218096996</v>
      </c>
    </row>
    <row r="1245" spans="1:204" x14ac:dyDescent="0.25">
      <c r="A1245">
        <v>1243</v>
      </c>
      <c r="B1245" t="s">
        <v>1292</v>
      </c>
      <c r="C1245">
        <v>0</v>
      </c>
      <c r="D1245">
        <v>140.17998607535199</v>
      </c>
      <c r="E1245">
        <v>15</v>
      </c>
      <c r="F1245">
        <v>-0.28067999999999999</v>
      </c>
      <c r="G1245">
        <v>1.6900000000000001E-3</v>
      </c>
      <c r="H1245">
        <v>-0.13949</v>
      </c>
      <c r="I1245">
        <v>0.28237000000000001</v>
      </c>
      <c r="J1245">
        <v>3.4459999999999998E-2</v>
      </c>
      <c r="K1245" s="2">
        <f t="shared" si="574"/>
        <v>29.019152640742892</v>
      </c>
      <c r="L1245">
        <v>2.1067</v>
      </c>
      <c r="M1245">
        <v>1.9901899999999999</v>
      </c>
      <c r="N1245">
        <v>-0.87599000000000005</v>
      </c>
      <c r="O1245">
        <v>1.9802299999999999</v>
      </c>
      <c r="P1245">
        <v>-0.29209000000000002</v>
      </c>
      <c r="Q1245">
        <v>1.9760500000000001</v>
      </c>
      <c r="R1245">
        <v>-0.29336000000000001</v>
      </c>
      <c r="S1245">
        <v>1.504E-2</v>
      </c>
      <c r="T1245">
        <v>0.99916000000000005</v>
      </c>
      <c r="U1245">
        <v>3.465E-2</v>
      </c>
      <c r="V1245">
        <v>0.11554</v>
      </c>
      <c r="W1245">
        <v>3.2840000000000001E-2</v>
      </c>
      <c r="X1245">
        <v>0.1164</v>
      </c>
      <c r="Y1245" s="2">
        <f t="shared" si="575"/>
        <v>1.9821566666666666</v>
      </c>
      <c r="Z1245" s="2">
        <f t="shared" si="576"/>
        <v>-0.48714666666666667</v>
      </c>
      <c r="AA1245" s="2">
        <f t="shared" si="577"/>
        <v>2.7509999999999996E-2</v>
      </c>
      <c r="AB1245" s="2">
        <f t="shared" si="578"/>
        <v>0.41036666666666671</v>
      </c>
      <c r="AC1245" s="9">
        <v>-1.217E-2</v>
      </c>
      <c r="AD1245" s="9">
        <v>-0.24959999999999999</v>
      </c>
      <c r="AE1245" s="2">
        <f t="shared" si="579"/>
        <v>-0.130885</v>
      </c>
      <c r="AF1245" s="2">
        <f t="shared" si="580"/>
        <v>0.23742999999999997</v>
      </c>
      <c r="AG1245" s="9">
        <v>100.7167</v>
      </c>
      <c r="AH1245" s="9">
        <v>110.5902</v>
      </c>
      <c r="AI1245" s="2">
        <f t="shared" si="581"/>
        <v>105.65344999999999</v>
      </c>
      <c r="AJ1245" s="2">
        <f t="shared" si="582"/>
        <v>9.8734999999999928</v>
      </c>
      <c r="AK1245" s="9">
        <v>2.4456000000000002</v>
      </c>
      <c r="AL1245" s="9">
        <v>7.6466000000000003</v>
      </c>
      <c r="AM1245" s="9">
        <v>292.05790000000002</v>
      </c>
      <c r="AN1245" s="9">
        <v>36.5732</v>
      </c>
      <c r="AO1245" s="9">
        <v>44.663200000000003</v>
      </c>
      <c r="AP1245" s="9">
        <v>250.5342</v>
      </c>
      <c r="AQ1245" s="2">
        <f t="shared" si="583"/>
        <v>19.509399999999999</v>
      </c>
      <c r="AR1245" s="2">
        <f t="shared" si="584"/>
        <v>26.154900000000001</v>
      </c>
      <c r="AS1245" s="2">
        <f t="shared" si="585"/>
        <v>271.29605000000004</v>
      </c>
      <c r="AT1245">
        <f t="shared" si="586"/>
        <v>34.127600000000001</v>
      </c>
      <c r="AU1245">
        <f t="shared" si="587"/>
        <v>37.016600000000004</v>
      </c>
      <c r="AV1245">
        <f t="shared" si="588"/>
        <v>41.523700000000019</v>
      </c>
      <c r="AW1245" s="9">
        <v>5.24</v>
      </c>
      <c r="AX1245" s="9">
        <v>1.7</v>
      </c>
      <c r="AY1245" s="9">
        <v>5.79</v>
      </c>
      <c r="AZ1245" s="9">
        <v>2.56</v>
      </c>
      <c r="BA1245" s="9">
        <v>1.0900000000000001</v>
      </c>
      <c r="BB1245" s="9">
        <v>1.0900000000000001</v>
      </c>
      <c r="BC1245" s="2">
        <f t="shared" si="589"/>
        <v>3.9000000000000004</v>
      </c>
      <c r="BD1245" s="2">
        <f t="shared" si="590"/>
        <v>1.395</v>
      </c>
      <c r="BE1245" s="2">
        <f t="shared" si="591"/>
        <v>3.44</v>
      </c>
      <c r="BF1245">
        <f t="shared" si="592"/>
        <v>2.68</v>
      </c>
      <c r="BG1245">
        <f t="shared" si="593"/>
        <v>0.60999999999999988</v>
      </c>
      <c r="BH1245">
        <f t="shared" si="594"/>
        <v>4.7</v>
      </c>
      <c r="BI1245">
        <v>84.603227500956294</v>
      </c>
      <c r="BJ1245">
        <v>85.347928031070097</v>
      </c>
      <c r="BK1245">
        <v>169.95115553202601</v>
      </c>
      <c r="BL1245" s="9">
        <v>15.494031551479299</v>
      </c>
      <c r="BM1245" s="9">
        <v>15.387349276722301</v>
      </c>
      <c r="BN1245" s="9">
        <v>25.786779256225401</v>
      </c>
      <c r="BO1245" s="9">
        <v>27.935067416529101</v>
      </c>
      <c r="BP1245" s="9">
        <v>0.79446059409852998</v>
      </c>
      <c r="BQ1245" s="9">
        <v>0.79552511318875796</v>
      </c>
      <c r="BR1245" s="9">
        <v>33.195659506977897</v>
      </c>
      <c r="BS1245" s="9">
        <v>50.562282816804903</v>
      </c>
      <c r="BT1245" s="9">
        <v>16.288492145577901</v>
      </c>
      <c r="BU1245" s="9">
        <v>16.182874389910999</v>
      </c>
      <c r="BV1245" s="9">
        <v>58.982438763203398</v>
      </c>
      <c r="BW1245" s="9">
        <v>78.497350233334004</v>
      </c>
      <c r="BX1245" s="2">
        <f t="shared" si="595"/>
        <v>27.935067416529101</v>
      </c>
      <c r="BY1245" s="2">
        <f t="shared" si="596"/>
        <v>15.387349276722301</v>
      </c>
      <c r="BZ1245" s="2">
        <f t="shared" si="597"/>
        <v>12.547718139806801</v>
      </c>
      <c r="CA1245" s="2">
        <f t="shared" si="598"/>
        <v>50.562282816804903</v>
      </c>
      <c r="CB1245" s="2">
        <f t="shared" si="599"/>
        <v>0.79446059409852998</v>
      </c>
      <c r="CC1245" s="2">
        <f t="shared" si="600"/>
        <v>49.767822222706371</v>
      </c>
      <c r="CD1245" s="2">
        <f t="shared" si="601"/>
        <v>78.497350233334004</v>
      </c>
      <c r="CE1245" s="2">
        <f t="shared" si="602"/>
        <v>16.182874389910999</v>
      </c>
      <c r="CF1245" s="2">
        <f t="shared" si="603"/>
        <v>62.314475843423004</v>
      </c>
    </row>
    <row r="1246" spans="1:204" x14ac:dyDescent="0.25">
      <c r="A1246">
        <v>1244</v>
      </c>
      <c r="B1246" t="s">
        <v>1293</v>
      </c>
      <c r="C1246">
        <v>0</v>
      </c>
      <c r="D1246">
        <v>140.17998607535199</v>
      </c>
      <c r="E1246">
        <v>280</v>
      </c>
      <c r="F1246">
        <v>-0.26762999999999998</v>
      </c>
      <c r="G1246">
        <v>-2.1309999999999999E-2</v>
      </c>
      <c r="H1246">
        <v>-0.14446999999999999</v>
      </c>
      <c r="I1246">
        <v>0.24632000000000001</v>
      </c>
      <c r="J1246">
        <v>4.2369999999999998E-2</v>
      </c>
      <c r="K1246" s="2">
        <f t="shared" si="574"/>
        <v>23.601604909133822</v>
      </c>
      <c r="L1246">
        <v>1.7941</v>
      </c>
      <c r="M1246">
        <v>1.99102</v>
      </c>
      <c r="N1246">
        <v>-0.88622999999999996</v>
      </c>
      <c r="O1246">
        <v>1.9823900000000001</v>
      </c>
      <c r="P1246">
        <v>-0.30025000000000002</v>
      </c>
      <c r="Q1246">
        <v>1.97054</v>
      </c>
      <c r="R1246">
        <v>-0.30065999999999998</v>
      </c>
      <c r="S1246">
        <v>1.464E-2</v>
      </c>
      <c r="T1246">
        <v>0.99112</v>
      </c>
      <c r="U1246">
        <v>3.8010000000000002E-2</v>
      </c>
      <c r="V1246">
        <v>0.10593</v>
      </c>
      <c r="W1246">
        <v>1.9369999999999998E-2</v>
      </c>
      <c r="X1246">
        <v>0.10664999999999999</v>
      </c>
      <c r="Y1246" s="2">
        <f t="shared" si="575"/>
        <v>1.9813166666666666</v>
      </c>
      <c r="Z1246" s="2">
        <f t="shared" si="576"/>
        <v>-0.49571333333333328</v>
      </c>
      <c r="AA1246" s="2">
        <f t="shared" si="577"/>
        <v>2.4006666666666666E-2</v>
      </c>
      <c r="AB1246" s="2">
        <f t="shared" si="578"/>
        <v>0.40123333333333333</v>
      </c>
      <c r="AC1246" s="9">
        <v>-4.3520000000000003E-2</v>
      </c>
      <c r="AD1246" s="9">
        <v>-0.23480999999999999</v>
      </c>
      <c r="AE1246" s="2">
        <f t="shared" si="579"/>
        <v>-0.13916499999999998</v>
      </c>
      <c r="AF1246" s="2">
        <f t="shared" si="580"/>
        <v>0.19128999999999999</v>
      </c>
      <c r="AG1246" s="9">
        <v>102.76439999999999</v>
      </c>
      <c r="AH1246" s="9">
        <v>106.2038</v>
      </c>
      <c r="AI1246" s="2">
        <f t="shared" si="581"/>
        <v>104.4841</v>
      </c>
      <c r="AJ1246" s="2">
        <f t="shared" si="582"/>
        <v>3.4394000000000062</v>
      </c>
      <c r="AK1246" s="9">
        <v>1.8203</v>
      </c>
      <c r="AL1246" s="9">
        <v>10.058</v>
      </c>
      <c r="AM1246" s="9">
        <v>296.41489999999999</v>
      </c>
      <c r="AN1246" s="9">
        <v>34.016100000000002</v>
      </c>
      <c r="AO1246" s="9">
        <v>46.813000000000002</v>
      </c>
      <c r="AP1246" s="9">
        <v>237.78229999999999</v>
      </c>
      <c r="AQ1246" s="2">
        <f t="shared" si="583"/>
        <v>17.918200000000002</v>
      </c>
      <c r="AR1246" s="2">
        <f t="shared" si="584"/>
        <v>28.435500000000001</v>
      </c>
      <c r="AS1246" s="2">
        <f t="shared" si="585"/>
        <v>267.09859999999998</v>
      </c>
      <c r="AT1246">
        <f t="shared" si="586"/>
        <v>32.195799999999998</v>
      </c>
      <c r="AU1246">
        <f t="shared" si="587"/>
        <v>36.755000000000003</v>
      </c>
      <c r="AV1246">
        <f t="shared" si="588"/>
        <v>58.632599999999996</v>
      </c>
      <c r="AW1246" s="9">
        <v>7.38</v>
      </c>
      <c r="AX1246" s="9">
        <v>1.7</v>
      </c>
      <c r="AY1246" s="9">
        <v>5.55</v>
      </c>
      <c r="AZ1246" s="9">
        <v>2.56</v>
      </c>
      <c r="BA1246" s="9">
        <v>1.0900000000000001</v>
      </c>
      <c r="BB1246" s="9">
        <v>1.0900000000000001</v>
      </c>
      <c r="BC1246" s="2">
        <f t="shared" si="589"/>
        <v>4.97</v>
      </c>
      <c r="BD1246" s="2">
        <f t="shared" si="590"/>
        <v>1.395</v>
      </c>
      <c r="BE1246" s="2">
        <f t="shared" si="591"/>
        <v>3.32</v>
      </c>
      <c r="BF1246">
        <f t="shared" si="592"/>
        <v>4.82</v>
      </c>
      <c r="BG1246">
        <f t="shared" si="593"/>
        <v>0.60999999999999988</v>
      </c>
      <c r="BH1246">
        <f t="shared" si="594"/>
        <v>4.46</v>
      </c>
      <c r="BI1246">
        <v>70.681190645161607</v>
      </c>
      <c r="BJ1246">
        <v>100.596140894992</v>
      </c>
      <c r="BK1246">
        <v>171.27733154015399</v>
      </c>
      <c r="BL1246" s="9">
        <v>15.416634607047699</v>
      </c>
      <c r="BM1246" s="9">
        <v>15.4396445094463</v>
      </c>
      <c r="BN1246" s="9">
        <v>21.278930195412901</v>
      </c>
      <c r="BO1246" s="9">
        <v>18.545981333254499</v>
      </c>
      <c r="BP1246" s="9">
        <v>1.3626868265565699</v>
      </c>
      <c r="BQ1246" s="9">
        <v>6.38101650573293</v>
      </c>
      <c r="BR1246" s="9">
        <v>56.732971147649003</v>
      </c>
      <c r="BS1246" s="9">
        <v>30.977951202204501</v>
      </c>
      <c r="BT1246" s="9">
        <v>16.779321433604299</v>
      </c>
      <c r="BU1246" s="9">
        <v>21.820661015179301</v>
      </c>
      <c r="BV1246" s="9">
        <v>78.011901343061993</v>
      </c>
      <c r="BW1246" s="9">
        <v>49.523932535458997</v>
      </c>
      <c r="BX1246" s="2">
        <f t="shared" si="595"/>
        <v>21.278930195412901</v>
      </c>
      <c r="BY1246" s="2">
        <f t="shared" si="596"/>
        <v>15.416634607047699</v>
      </c>
      <c r="BZ1246" s="2">
        <f t="shared" si="597"/>
        <v>5.8622955883652015</v>
      </c>
      <c r="CA1246" s="2">
        <f t="shared" si="598"/>
        <v>56.732971147649003</v>
      </c>
      <c r="CB1246" s="2">
        <f t="shared" si="599"/>
        <v>1.3626868265565699</v>
      </c>
      <c r="CC1246" s="2">
        <f t="shared" si="600"/>
        <v>55.370284321092434</v>
      </c>
      <c r="CD1246" s="2">
        <f t="shared" si="601"/>
        <v>78.011901343061993</v>
      </c>
      <c r="CE1246" s="2">
        <f t="shared" si="602"/>
        <v>16.779321433604299</v>
      </c>
      <c r="CF1246" s="2">
        <f t="shared" si="603"/>
        <v>61.232579909457698</v>
      </c>
    </row>
    <row r="1247" spans="1:204" x14ac:dyDescent="0.25">
      <c r="A1247">
        <v>1245</v>
      </c>
      <c r="B1247" t="s">
        <v>1294</v>
      </c>
      <c r="C1247">
        <v>0</v>
      </c>
      <c r="D1247">
        <v>140.17998607535199</v>
      </c>
      <c r="E1247">
        <v>84</v>
      </c>
      <c r="F1247">
        <v>-0.27659</v>
      </c>
      <c r="G1247">
        <v>8.0000000000000004E-4</v>
      </c>
      <c r="H1247">
        <v>-0.13789000000000001</v>
      </c>
      <c r="I1247">
        <v>0.27739000000000003</v>
      </c>
      <c r="J1247">
        <v>3.4270000000000002E-2</v>
      </c>
      <c r="K1247" s="2">
        <f t="shared" si="574"/>
        <v>29.180040852057193</v>
      </c>
      <c r="L1247">
        <v>1.4784999999999999</v>
      </c>
      <c r="M1247">
        <v>1.9903299999999999</v>
      </c>
      <c r="N1247">
        <v>-0.87375000000000003</v>
      </c>
      <c r="O1247">
        <v>1.9816100000000001</v>
      </c>
      <c r="P1247">
        <v>-0.29011999999999999</v>
      </c>
      <c r="Q1247">
        <v>1.9763500000000001</v>
      </c>
      <c r="R1247">
        <v>-0.29108000000000001</v>
      </c>
      <c r="S1247">
        <v>1.5559999999999999E-2</v>
      </c>
      <c r="T1247">
        <v>0.99919000000000002</v>
      </c>
      <c r="U1247">
        <v>3.3910000000000003E-2</v>
      </c>
      <c r="V1247">
        <v>0.11824999999999999</v>
      </c>
      <c r="W1247">
        <v>3.9550000000000002E-2</v>
      </c>
      <c r="X1247">
        <v>0.11804000000000001</v>
      </c>
      <c r="Y1247" s="2">
        <f t="shared" si="575"/>
        <v>1.9827633333333334</v>
      </c>
      <c r="Z1247" s="2">
        <f t="shared" si="576"/>
        <v>-0.48498333333333332</v>
      </c>
      <c r="AA1247" s="2">
        <f t="shared" si="577"/>
        <v>2.9673333333333333E-2</v>
      </c>
      <c r="AB1247" s="2">
        <f t="shared" si="578"/>
        <v>0.41182666666666662</v>
      </c>
      <c r="AC1247" s="9">
        <v>-1.9000000000000001E-4</v>
      </c>
      <c r="AD1247" s="9">
        <v>-0.27157999999999999</v>
      </c>
      <c r="AE1247" s="2">
        <f t="shared" si="579"/>
        <v>-0.13588500000000001</v>
      </c>
      <c r="AF1247" s="2">
        <f t="shared" si="580"/>
        <v>0.27138999999999996</v>
      </c>
      <c r="AG1247" s="9">
        <v>95.393100000000004</v>
      </c>
      <c r="AH1247" s="9">
        <v>111.6909</v>
      </c>
      <c r="AI1247" s="2">
        <f t="shared" si="581"/>
        <v>103.542</v>
      </c>
      <c r="AJ1247" s="2">
        <f t="shared" si="582"/>
        <v>16.297799999999995</v>
      </c>
      <c r="AK1247" s="9">
        <v>-5.2012</v>
      </c>
      <c r="AL1247" s="9">
        <v>0.83750000000000002</v>
      </c>
      <c r="AM1247" s="9">
        <v>290.54320000000001</v>
      </c>
      <c r="AN1247" s="9">
        <v>40.746400000000001</v>
      </c>
      <c r="AO1247" s="9">
        <v>48.778199999999998</v>
      </c>
      <c r="AP1247" s="9">
        <v>245.54810000000001</v>
      </c>
      <c r="AQ1247" s="2">
        <f t="shared" si="583"/>
        <v>17.772600000000001</v>
      </c>
      <c r="AR1247" s="2">
        <f t="shared" si="584"/>
        <v>24.807849999999998</v>
      </c>
      <c r="AS1247" s="2">
        <f t="shared" si="585"/>
        <v>268.04565000000002</v>
      </c>
      <c r="AT1247">
        <f t="shared" si="586"/>
        <v>45.947600000000001</v>
      </c>
      <c r="AU1247">
        <f t="shared" si="587"/>
        <v>47.9407</v>
      </c>
      <c r="AV1247">
        <f t="shared" si="588"/>
        <v>44.995100000000008</v>
      </c>
      <c r="AW1247" s="9">
        <v>4.62</v>
      </c>
      <c r="AX1247" s="9">
        <v>1.7</v>
      </c>
      <c r="AY1247" s="9">
        <v>6.43</v>
      </c>
      <c r="AZ1247" s="9">
        <v>2.56</v>
      </c>
      <c r="BA1247" s="9">
        <v>1.0900000000000001</v>
      </c>
      <c r="BB1247" s="9">
        <v>1.0900000000000001</v>
      </c>
      <c r="BC1247" s="2">
        <f t="shared" si="589"/>
        <v>3.59</v>
      </c>
      <c r="BD1247" s="2">
        <f t="shared" si="590"/>
        <v>1.395</v>
      </c>
      <c r="BE1247" s="2">
        <f t="shared" si="591"/>
        <v>3.76</v>
      </c>
      <c r="BF1247">
        <f t="shared" si="592"/>
        <v>2.06</v>
      </c>
      <c r="BG1247">
        <f t="shared" si="593"/>
        <v>0.60999999999999988</v>
      </c>
      <c r="BH1247">
        <f t="shared" si="594"/>
        <v>5.34</v>
      </c>
      <c r="BI1247">
        <v>86.881207838415605</v>
      </c>
      <c r="BJ1247">
        <v>83.384828132040099</v>
      </c>
      <c r="BK1247">
        <v>170.26603597045499</v>
      </c>
      <c r="BL1247" s="9">
        <v>17.254289084970601</v>
      </c>
      <c r="BM1247" s="9">
        <v>15.408267369811901</v>
      </c>
      <c r="BN1247" s="9">
        <v>23.321581985613999</v>
      </c>
      <c r="BO1247" s="9">
        <v>30.8970693980189</v>
      </c>
      <c r="BP1247" s="9">
        <v>3.6651946928001</v>
      </c>
      <c r="BQ1247" s="9">
        <v>-0.171569098064313</v>
      </c>
      <c r="BR1247" s="9">
        <v>14.2462357294679</v>
      </c>
      <c r="BS1247" s="9">
        <v>61.331703134305798</v>
      </c>
      <c r="BT1247" s="9">
        <v>20.919483777770701</v>
      </c>
      <c r="BU1247" s="9">
        <v>15.236698271747599</v>
      </c>
      <c r="BV1247" s="9">
        <v>37.567817715082001</v>
      </c>
      <c r="BW1247" s="9">
        <v>92.228772532324697</v>
      </c>
      <c r="BX1247" s="2">
        <f t="shared" si="595"/>
        <v>30.8970693980189</v>
      </c>
      <c r="BY1247" s="2">
        <f t="shared" si="596"/>
        <v>15.408267369811901</v>
      </c>
      <c r="BZ1247" s="2">
        <f t="shared" si="597"/>
        <v>15.488802028206999</v>
      </c>
      <c r="CA1247" s="2">
        <f t="shared" si="598"/>
        <v>61.331703134305798</v>
      </c>
      <c r="CB1247" s="2">
        <f t="shared" si="599"/>
        <v>-0.171569098064313</v>
      </c>
      <c r="CC1247" s="2">
        <f t="shared" si="600"/>
        <v>61.503272232370108</v>
      </c>
      <c r="CD1247" s="2">
        <f t="shared" si="601"/>
        <v>92.228772532324697</v>
      </c>
      <c r="CE1247" s="2">
        <f t="shared" si="602"/>
        <v>15.236698271747599</v>
      </c>
      <c r="CF1247" s="2">
        <f t="shared" si="603"/>
        <v>76.992074260577098</v>
      </c>
    </row>
    <row r="1248" spans="1:204" s="6" customFormat="1" x14ac:dyDescent="0.25">
      <c r="A1248">
        <v>1246</v>
      </c>
      <c r="B1248" t="s">
        <v>1295</v>
      </c>
      <c r="C1248">
        <v>0</v>
      </c>
      <c r="D1248">
        <v>140.17998607535199</v>
      </c>
      <c r="E1248">
        <v>9</v>
      </c>
      <c r="F1248">
        <v>-0.2722</v>
      </c>
      <c r="G1248">
        <v>1.439E-2</v>
      </c>
      <c r="H1248">
        <v>-0.12889999999999999</v>
      </c>
      <c r="I1248">
        <v>0.28659000000000001</v>
      </c>
      <c r="J1248">
        <v>2.8989999999999998E-2</v>
      </c>
      <c r="K1248" s="2">
        <f t="shared" si="574"/>
        <v>34.494653328734046</v>
      </c>
      <c r="L1248">
        <v>1.6433</v>
      </c>
      <c r="M1248">
        <v>1.9901800000000001</v>
      </c>
      <c r="N1248">
        <v>-0.88712000000000002</v>
      </c>
      <c r="O1248">
        <v>1.9828399999999999</v>
      </c>
      <c r="P1248">
        <v>-0.30245</v>
      </c>
      <c r="Q1248">
        <v>1.9708699999999999</v>
      </c>
      <c r="R1248">
        <v>-0.30370000000000003</v>
      </c>
      <c r="S1248">
        <v>1.5970000000000002E-2</v>
      </c>
      <c r="T1248">
        <v>0.98541000000000001</v>
      </c>
      <c r="U1248">
        <v>3.0349999999999999E-2</v>
      </c>
      <c r="V1248">
        <v>0.11017</v>
      </c>
      <c r="W1248">
        <v>2.283E-2</v>
      </c>
      <c r="X1248">
        <v>0.11044</v>
      </c>
      <c r="Y1248" s="2">
        <f t="shared" si="575"/>
        <v>1.9812966666666665</v>
      </c>
      <c r="Z1248" s="2">
        <f t="shared" si="576"/>
        <v>-0.49775666666666668</v>
      </c>
      <c r="AA1248" s="2">
        <f t="shared" si="577"/>
        <v>2.3050000000000001E-2</v>
      </c>
      <c r="AB1248" s="2">
        <f t="shared" si="578"/>
        <v>0.40200666666666668</v>
      </c>
      <c r="AC1248" s="9">
        <v>-3.5900000000000001E-2</v>
      </c>
      <c r="AD1248" s="9">
        <v>-0.24290999999999999</v>
      </c>
      <c r="AE1248" s="2">
        <f t="shared" si="579"/>
        <v>-0.139405</v>
      </c>
      <c r="AF1248" s="2">
        <f t="shared" si="580"/>
        <v>0.20700999999999997</v>
      </c>
      <c r="AG1248" s="9">
        <v>98.075900000000004</v>
      </c>
      <c r="AH1248" s="9">
        <v>105.3348</v>
      </c>
      <c r="AI1248" s="2">
        <f t="shared" si="581"/>
        <v>101.70535000000001</v>
      </c>
      <c r="AJ1248" s="2">
        <f t="shared" si="582"/>
        <v>7.258899999999997</v>
      </c>
      <c r="AK1248" s="9">
        <v>-10.6717</v>
      </c>
      <c r="AL1248" s="9">
        <v>10.0753</v>
      </c>
      <c r="AM1248" s="9">
        <v>294.82409999999999</v>
      </c>
      <c r="AN1248" s="9">
        <v>31.6068</v>
      </c>
      <c r="AO1248" s="9">
        <v>49.649799999999999</v>
      </c>
      <c r="AP1248" s="9">
        <v>234.74760000000001</v>
      </c>
      <c r="AQ1248" s="2">
        <f t="shared" si="583"/>
        <v>10.467549999999999</v>
      </c>
      <c r="AR1248" s="2">
        <f t="shared" si="584"/>
        <v>29.862549999999999</v>
      </c>
      <c r="AS1248" s="2">
        <f t="shared" si="585"/>
        <v>264.78584999999998</v>
      </c>
      <c r="AT1248">
        <f t="shared" si="586"/>
        <v>42.278500000000001</v>
      </c>
      <c r="AU1248">
        <f t="shared" si="587"/>
        <v>39.5745</v>
      </c>
      <c r="AV1248">
        <f t="shared" si="588"/>
        <v>60.076499999999982</v>
      </c>
      <c r="AW1248" s="9">
        <v>4.59</v>
      </c>
      <c r="AX1248" s="9">
        <v>2.59</v>
      </c>
      <c r="AY1248" s="9">
        <v>4.51</v>
      </c>
      <c r="AZ1248" s="9">
        <v>2.56</v>
      </c>
      <c r="BA1248" s="9">
        <v>1.0900000000000001</v>
      </c>
      <c r="BB1248" s="9">
        <v>1.0900000000000001</v>
      </c>
      <c r="BC1248" s="2">
        <f t="shared" si="589"/>
        <v>3.5750000000000002</v>
      </c>
      <c r="BD1248" s="2">
        <f t="shared" si="590"/>
        <v>1.8399999999999999</v>
      </c>
      <c r="BE1248" s="2">
        <f t="shared" si="591"/>
        <v>2.8</v>
      </c>
      <c r="BF1248">
        <f t="shared" si="592"/>
        <v>2.0299999999999998</v>
      </c>
      <c r="BG1248">
        <f t="shared" si="593"/>
        <v>1.4999999999999998</v>
      </c>
      <c r="BH1248">
        <f t="shared" si="594"/>
        <v>3.42</v>
      </c>
      <c r="BI1248">
        <v>88.829728209713394</v>
      </c>
      <c r="BJ1248">
        <v>75.482217103601101</v>
      </c>
      <c r="BK1248">
        <v>164.311945313314</v>
      </c>
      <c r="BL1248" s="9">
        <v>22.423149887415001</v>
      </c>
      <c r="BM1248" s="9">
        <v>23.8895082129972</v>
      </c>
      <c r="BN1248" s="9">
        <v>22.3352938964386</v>
      </c>
      <c r="BO1248" s="9">
        <v>20.181776212862498</v>
      </c>
      <c r="BP1248" s="9">
        <v>14.804532501388699</v>
      </c>
      <c r="BQ1248" s="9">
        <v>28.952873788102899</v>
      </c>
      <c r="BR1248" s="9">
        <v>19.630931117821799</v>
      </c>
      <c r="BS1248" s="9">
        <v>9.5174096047595498</v>
      </c>
      <c r="BT1248" s="9">
        <v>37.2276823888037</v>
      </c>
      <c r="BU1248" s="9">
        <v>52.842382001100098</v>
      </c>
      <c r="BV1248" s="9">
        <v>41.966225014260502</v>
      </c>
      <c r="BW1248" s="9">
        <v>29.699185817622102</v>
      </c>
      <c r="BX1248" s="2">
        <f t="shared" si="595"/>
        <v>23.8895082129972</v>
      </c>
      <c r="BY1248" s="2">
        <f t="shared" si="596"/>
        <v>20.181776212862498</v>
      </c>
      <c r="BZ1248" s="2">
        <f t="shared" si="597"/>
        <v>3.7077320001347012</v>
      </c>
      <c r="CA1248" s="2">
        <f t="shared" si="598"/>
        <v>28.952873788102899</v>
      </c>
      <c r="CB1248" s="2">
        <f t="shared" si="599"/>
        <v>9.5174096047595498</v>
      </c>
      <c r="CC1248" s="2">
        <f t="shared" si="600"/>
        <v>19.435464183343349</v>
      </c>
      <c r="CD1248" s="2">
        <f t="shared" si="601"/>
        <v>52.842382001100098</v>
      </c>
      <c r="CE1248" s="2">
        <f t="shared" si="602"/>
        <v>29.699185817622102</v>
      </c>
      <c r="CF1248" s="2">
        <f t="shared" si="603"/>
        <v>23.143196183477997</v>
      </c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</row>
    <row r="1249" spans="1:204" s="5" customFormat="1" x14ac:dyDescent="0.25">
      <c r="A1249">
        <v>1247</v>
      </c>
      <c r="B1249" t="s">
        <v>1296</v>
      </c>
      <c r="C1249">
        <v>0</v>
      </c>
      <c r="D1249">
        <v>140.17998607535199</v>
      </c>
      <c r="E1249">
        <v>9</v>
      </c>
      <c r="F1249" s="16">
        <v>-0.27517999999999998</v>
      </c>
      <c r="G1249" s="16">
        <v>3.1629999999999998E-2</v>
      </c>
      <c r="H1249" s="16">
        <v>-0.12177</v>
      </c>
      <c r="I1249" s="16">
        <v>0.30681000000000003</v>
      </c>
      <c r="J1249" s="16">
        <v>2.4170000000000001E-2</v>
      </c>
      <c r="K1249" s="4">
        <f t="shared" si="574"/>
        <v>41.373603640877121</v>
      </c>
      <c r="L1249" s="16">
        <v>1.1707000000000001</v>
      </c>
      <c r="M1249" s="16">
        <v>1.9898199999999999</v>
      </c>
      <c r="N1249" s="16">
        <v>-0.87397999999999998</v>
      </c>
      <c r="O1249" s="16">
        <v>1.9795499999999999</v>
      </c>
      <c r="P1249" s="16">
        <v>-0.28961999999999999</v>
      </c>
      <c r="Q1249" s="4">
        <v>1.9758899999999999</v>
      </c>
      <c r="R1249" s="4">
        <v>-0.28924</v>
      </c>
      <c r="S1249" s="4">
        <v>1.507E-2</v>
      </c>
      <c r="T1249" s="4">
        <v>1.0007900000000001</v>
      </c>
      <c r="U1249" s="4">
        <v>3.4950000000000002E-2</v>
      </c>
      <c r="V1249" s="4">
        <v>0.11724</v>
      </c>
      <c r="W1249" s="4">
        <v>3.5950000000000003E-2</v>
      </c>
      <c r="X1249" s="4">
        <v>0.11745</v>
      </c>
      <c r="Y1249" s="4">
        <f t="shared" si="575"/>
        <v>1.981753333333333</v>
      </c>
      <c r="Z1249" s="4">
        <f t="shared" si="576"/>
        <v>-0.48427999999999999</v>
      </c>
      <c r="AA1249" s="4">
        <f t="shared" si="577"/>
        <v>2.8656666666666667E-2</v>
      </c>
      <c r="AB1249" s="4">
        <f t="shared" si="578"/>
        <v>0.41182666666666673</v>
      </c>
      <c r="AC1249" s="9">
        <v>2.5000000000000001E-4</v>
      </c>
      <c r="AD1249" s="9">
        <v>-0.25911000000000001</v>
      </c>
      <c r="AE1249" s="4">
        <f t="shared" si="579"/>
        <v>-0.12943000000000002</v>
      </c>
      <c r="AF1249" s="4">
        <f t="shared" si="580"/>
        <v>0.25935999999999998</v>
      </c>
      <c r="AG1249" s="9">
        <v>95.122699999999995</v>
      </c>
      <c r="AH1249" s="9">
        <v>113.1786</v>
      </c>
      <c r="AI1249" s="4">
        <f t="shared" si="581"/>
        <v>104.15065</v>
      </c>
      <c r="AJ1249" s="4">
        <f t="shared" si="582"/>
        <v>18.055900000000008</v>
      </c>
      <c r="AK1249" s="9">
        <v>-7.5239000000000003</v>
      </c>
      <c r="AL1249" s="9">
        <v>-5.3665000000000003</v>
      </c>
      <c r="AM1249" s="9">
        <v>298.25850000000003</v>
      </c>
      <c r="AN1249" s="9">
        <v>47.286999999999999</v>
      </c>
      <c r="AO1249" s="9">
        <v>48.972999999999999</v>
      </c>
      <c r="AP1249" s="9">
        <v>243.2758</v>
      </c>
      <c r="AQ1249" s="4">
        <f t="shared" si="583"/>
        <v>19.881550000000001</v>
      </c>
      <c r="AR1249" s="4">
        <f t="shared" si="584"/>
        <v>21.803249999999998</v>
      </c>
      <c r="AS1249" s="4">
        <f t="shared" si="585"/>
        <v>270.76715000000002</v>
      </c>
      <c r="AT1249" s="4">
        <f t="shared" si="586"/>
        <v>54.810899999999997</v>
      </c>
      <c r="AU1249" s="4">
        <f t="shared" si="587"/>
        <v>54.339500000000001</v>
      </c>
      <c r="AV1249" s="4">
        <f t="shared" si="588"/>
        <v>54.982700000000023</v>
      </c>
      <c r="AW1249" s="9">
        <v>7.6</v>
      </c>
      <c r="AX1249" s="9">
        <v>1.95</v>
      </c>
      <c r="AY1249" s="9">
        <v>5.43</v>
      </c>
      <c r="AZ1249" s="9">
        <v>2.56</v>
      </c>
      <c r="BA1249" s="9">
        <v>1.0900000000000001</v>
      </c>
      <c r="BB1249" s="9">
        <v>1.0900000000000001</v>
      </c>
      <c r="BC1249" s="4">
        <f t="shared" si="589"/>
        <v>5.08</v>
      </c>
      <c r="BD1249" s="4">
        <f t="shared" si="590"/>
        <v>1.52</v>
      </c>
      <c r="BE1249" s="4">
        <f t="shared" si="591"/>
        <v>3.26</v>
      </c>
      <c r="BF1249" s="4">
        <f t="shared" si="592"/>
        <v>5.0399999999999991</v>
      </c>
      <c r="BG1249" s="4">
        <f t="shared" si="593"/>
        <v>0.85999999999999988</v>
      </c>
      <c r="BH1249" s="4">
        <f t="shared" si="594"/>
        <v>4.34</v>
      </c>
      <c r="BI1249" s="4">
        <v>70.855856722459905</v>
      </c>
      <c r="BJ1249" s="4">
        <v>98.606566176777804</v>
      </c>
      <c r="BK1249" s="4">
        <v>169.462422899237</v>
      </c>
      <c r="BL1249" s="9">
        <v>17.470791348448099</v>
      </c>
      <c r="BM1249" s="9">
        <v>15.361201660360299</v>
      </c>
      <c r="BN1249" s="9">
        <v>18.8587068249442</v>
      </c>
      <c r="BO1249" s="9">
        <v>19.165156888707099</v>
      </c>
      <c r="BP1249" s="9">
        <v>20.0507314870326</v>
      </c>
      <c r="BQ1249" s="9">
        <v>3.9283445985880001</v>
      </c>
      <c r="BR1249" s="9">
        <v>20.5973208590013</v>
      </c>
      <c r="BS1249" s="9">
        <v>54.030169232155899</v>
      </c>
      <c r="BT1249" s="9">
        <v>37.521522835480802</v>
      </c>
      <c r="BU1249" s="9">
        <v>19.289546258948299</v>
      </c>
      <c r="BV1249" s="9">
        <v>39.456027683945599</v>
      </c>
      <c r="BW1249" s="9">
        <v>73.195326120863101</v>
      </c>
      <c r="BX1249" s="4">
        <f t="shared" si="595"/>
        <v>19.165156888707099</v>
      </c>
      <c r="BY1249" s="4">
        <f t="shared" si="596"/>
        <v>15.361201660360299</v>
      </c>
      <c r="BZ1249" s="4">
        <f t="shared" si="597"/>
        <v>3.8039552283467994</v>
      </c>
      <c r="CA1249" s="4">
        <f t="shared" si="598"/>
        <v>54.030169232155899</v>
      </c>
      <c r="CB1249" s="4">
        <f t="shared" si="599"/>
        <v>3.9283445985880001</v>
      </c>
      <c r="CC1249" s="4">
        <f t="shared" si="600"/>
        <v>50.101824633567901</v>
      </c>
      <c r="CD1249" s="4">
        <f t="shared" si="601"/>
        <v>73.195326120863101</v>
      </c>
      <c r="CE1249" s="4">
        <f t="shared" si="602"/>
        <v>19.289546258948299</v>
      </c>
      <c r="CF1249" s="4">
        <f t="shared" si="603"/>
        <v>53.905779861914802</v>
      </c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</row>
    <row r="1250" spans="1:204" s="4" customFormat="1" x14ac:dyDescent="0.25">
      <c r="A1250">
        <v>1248</v>
      </c>
      <c r="B1250" t="s">
        <v>1297</v>
      </c>
      <c r="C1250">
        <v>0</v>
      </c>
      <c r="D1250">
        <v>139.23831909316601</v>
      </c>
      <c r="E1250">
        <v>22</v>
      </c>
      <c r="F1250" s="4">
        <v>-0.22037000000000001</v>
      </c>
      <c r="G1250" s="4">
        <v>2.7349999999999999E-2</v>
      </c>
      <c r="H1250" s="4">
        <v>-9.6509999999999999E-2</v>
      </c>
      <c r="I1250" s="4">
        <v>0.24772</v>
      </c>
      <c r="J1250" s="4">
        <v>1.8800000000000001E-2</v>
      </c>
      <c r="K1250" s="4">
        <f t="shared" si="574"/>
        <v>53.191489361702125</v>
      </c>
      <c r="L1250" s="4">
        <v>0.40300000000000002</v>
      </c>
      <c r="M1250" s="4">
        <v>1.99109</v>
      </c>
      <c r="N1250" s="4">
        <v>-0.87605</v>
      </c>
      <c r="O1250" s="4">
        <v>1.98167</v>
      </c>
      <c r="P1250" s="4">
        <v>-0.29169</v>
      </c>
      <c r="Q1250" s="4">
        <v>1.97767</v>
      </c>
      <c r="R1250" s="4">
        <v>-0.29182000000000002</v>
      </c>
      <c r="S1250" s="4">
        <v>1.5949999999999999E-2</v>
      </c>
      <c r="T1250" s="4">
        <v>0.99741999999999997</v>
      </c>
      <c r="U1250" s="4">
        <v>3.8949999999999999E-2</v>
      </c>
      <c r="V1250" s="4">
        <v>0.11552</v>
      </c>
      <c r="W1250" s="4">
        <v>2.5940000000000001E-2</v>
      </c>
      <c r="X1250" s="4">
        <v>0.11600000000000001</v>
      </c>
      <c r="Y1250" s="4">
        <f t="shared" si="575"/>
        <v>1.9834766666666666</v>
      </c>
      <c r="Z1250" s="4">
        <f t="shared" si="576"/>
        <v>-0.48652000000000001</v>
      </c>
      <c r="AA1250" s="4">
        <f t="shared" si="577"/>
        <v>2.6946666666666664E-2</v>
      </c>
      <c r="AB1250" s="4">
        <f t="shared" si="578"/>
        <v>0.40964666666666671</v>
      </c>
      <c r="AC1250" s="9">
        <v>-2.3939999999999999E-2</v>
      </c>
      <c r="AD1250" s="9">
        <v>-0.26894000000000001</v>
      </c>
      <c r="AE1250" s="4">
        <f t="shared" si="579"/>
        <v>-0.14644000000000001</v>
      </c>
      <c r="AF1250" s="4">
        <f t="shared" si="580"/>
        <v>0.24500000000000002</v>
      </c>
      <c r="AG1250" s="9">
        <v>94.236800000000002</v>
      </c>
      <c r="AH1250" s="9">
        <v>111.09099999999999</v>
      </c>
      <c r="AI1250" s="4">
        <f t="shared" si="581"/>
        <v>102.6639</v>
      </c>
      <c r="AJ1250" s="4">
        <f t="shared" si="582"/>
        <v>16.854199999999992</v>
      </c>
      <c r="AK1250" s="9">
        <v>-7.5373000000000001</v>
      </c>
      <c r="AL1250" s="9">
        <v>-1.335</v>
      </c>
      <c r="AM1250" s="9">
        <v>291.58280000000002</v>
      </c>
      <c r="AN1250" s="9">
        <v>42.409700000000001</v>
      </c>
      <c r="AO1250" s="9">
        <v>48.1967</v>
      </c>
      <c r="AP1250" s="9">
        <v>242.66650000000001</v>
      </c>
      <c r="AQ1250" s="4">
        <f t="shared" si="583"/>
        <v>17.436199999999999</v>
      </c>
      <c r="AR1250" s="4">
        <f t="shared" si="584"/>
        <v>23.43085</v>
      </c>
      <c r="AS1250" s="4">
        <f t="shared" si="585"/>
        <v>267.12465000000003</v>
      </c>
      <c r="AT1250" s="4">
        <f t="shared" si="586"/>
        <v>49.947000000000003</v>
      </c>
      <c r="AU1250" s="4">
        <f t="shared" si="587"/>
        <v>49.531700000000001</v>
      </c>
      <c r="AV1250" s="4">
        <f t="shared" si="588"/>
        <v>48.916300000000007</v>
      </c>
      <c r="AW1250" s="9">
        <v>5.91</v>
      </c>
      <c r="AX1250" s="9">
        <v>1.7</v>
      </c>
      <c r="AY1250" s="9">
        <v>5.35</v>
      </c>
      <c r="AZ1250" s="9">
        <v>2.56</v>
      </c>
      <c r="BA1250" s="9">
        <v>1.0900000000000001</v>
      </c>
      <c r="BB1250" s="9">
        <v>1.0900000000000001</v>
      </c>
      <c r="BC1250" s="4">
        <f t="shared" si="589"/>
        <v>4.2350000000000003</v>
      </c>
      <c r="BD1250" s="4">
        <f t="shared" si="590"/>
        <v>1.395</v>
      </c>
      <c r="BE1250" s="4">
        <f t="shared" si="591"/>
        <v>3.2199999999999998</v>
      </c>
      <c r="BF1250" s="4">
        <f t="shared" si="592"/>
        <v>3.35</v>
      </c>
      <c r="BG1250" s="4">
        <f t="shared" si="593"/>
        <v>0.60999999999999988</v>
      </c>
      <c r="BH1250" s="4">
        <f t="shared" si="594"/>
        <v>4.26</v>
      </c>
      <c r="BI1250" s="4">
        <v>83.398345338994304</v>
      </c>
      <c r="BJ1250" s="4">
        <v>101.4895884032</v>
      </c>
      <c r="BK1250" s="4">
        <v>184.88793374219401</v>
      </c>
      <c r="BL1250" s="9">
        <v>28.378530990028999</v>
      </c>
      <c r="BM1250" s="9">
        <v>16.393509554332901</v>
      </c>
      <c r="BN1250" s="9">
        <v>15.4710216490808</v>
      </c>
      <c r="BO1250" s="9">
        <v>23.1552831455516</v>
      </c>
      <c r="BP1250" s="9">
        <v>58.347713248205203</v>
      </c>
      <c r="BQ1250" s="9">
        <v>2.5062692213212499</v>
      </c>
      <c r="BR1250" s="9">
        <v>0.83067987019197598</v>
      </c>
      <c r="BS1250" s="9">
        <v>39.804926063481801</v>
      </c>
      <c r="BT1250" s="9">
        <v>86.726244238234202</v>
      </c>
      <c r="BU1250" s="9">
        <v>18.899778775654099</v>
      </c>
      <c r="BV1250" s="9">
        <v>16.301701519272701</v>
      </c>
      <c r="BW1250" s="9">
        <v>62.960209209033401</v>
      </c>
      <c r="BX1250" s="4">
        <f t="shared" si="595"/>
        <v>28.378530990028999</v>
      </c>
      <c r="BY1250" s="4">
        <f t="shared" si="596"/>
        <v>15.4710216490808</v>
      </c>
      <c r="BZ1250" s="4">
        <f t="shared" si="597"/>
        <v>12.907509340948199</v>
      </c>
      <c r="CA1250" s="4">
        <f t="shared" si="598"/>
        <v>58.347713248205203</v>
      </c>
      <c r="CB1250" s="4">
        <f t="shared" si="599"/>
        <v>0.83067987019197598</v>
      </c>
      <c r="CC1250" s="4">
        <f t="shared" si="600"/>
        <v>57.517033378013224</v>
      </c>
      <c r="CD1250" s="4">
        <f t="shared" si="601"/>
        <v>86.726244238234202</v>
      </c>
      <c r="CE1250" s="4">
        <f t="shared" si="602"/>
        <v>16.301701519272701</v>
      </c>
      <c r="CF1250" s="4">
        <f t="shared" si="603"/>
        <v>70.424542718961504</v>
      </c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</row>
    <row r="1251" spans="1:204" s="4" customFormat="1" x14ac:dyDescent="0.25">
      <c r="A1251">
        <v>1249</v>
      </c>
      <c r="B1251" t="s">
        <v>1298</v>
      </c>
      <c r="C1251">
        <v>0</v>
      </c>
      <c r="D1251">
        <v>139.23831909316601</v>
      </c>
      <c r="E1251">
        <v>142</v>
      </c>
      <c r="F1251" s="4">
        <v>-0.22739999999999999</v>
      </c>
      <c r="G1251" s="4">
        <v>2.7390000000000001E-2</v>
      </c>
      <c r="H1251" s="4">
        <v>-0.1</v>
      </c>
      <c r="I1251" s="4">
        <v>0.25479000000000002</v>
      </c>
      <c r="J1251" s="4">
        <v>1.9630000000000002E-2</v>
      </c>
      <c r="K1251" s="4">
        <f t="shared" si="574"/>
        <v>50.942435048395311</v>
      </c>
      <c r="L1251" s="4">
        <v>0.44940000000000002</v>
      </c>
      <c r="M1251" s="4">
        <v>1.9909600000000001</v>
      </c>
      <c r="N1251" s="4">
        <v>-0.87731999999999999</v>
      </c>
      <c r="O1251" s="4">
        <v>1.9813700000000001</v>
      </c>
      <c r="P1251" s="4">
        <v>-0.29360999999999998</v>
      </c>
      <c r="Q1251" s="4">
        <v>1.9771799999999999</v>
      </c>
      <c r="R1251" s="4">
        <v>-0.29338999999999998</v>
      </c>
      <c r="S1251" s="4">
        <v>1.5810000000000001E-2</v>
      </c>
      <c r="T1251" s="4">
        <v>0.99609999999999999</v>
      </c>
      <c r="U1251" s="4">
        <v>3.841E-2</v>
      </c>
      <c r="V1251" s="4">
        <v>0.11328000000000001</v>
      </c>
      <c r="W1251" s="4">
        <v>2.6929999999999999E-2</v>
      </c>
      <c r="X1251" s="4">
        <v>0.11484</v>
      </c>
      <c r="Y1251" s="4">
        <f t="shared" si="575"/>
        <v>1.9831700000000001</v>
      </c>
      <c r="Z1251" s="4">
        <f t="shared" si="576"/>
        <v>-0.48810666666666669</v>
      </c>
      <c r="AA1251" s="4">
        <f t="shared" si="577"/>
        <v>2.7050000000000001E-2</v>
      </c>
      <c r="AB1251" s="4">
        <f t="shared" si="578"/>
        <v>0.40807333333333334</v>
      </c>
      <c r="AC1251" s="9">
        <v>-2.8660000000000001E-2</v>
      </c>
      <c r="AD1251" s="9">
        <v>-0.26264999999999999</v>
      </c>
      <c r="AE1251" s="4">
        <f t="shared" si="579"/>
        <v>-0.14565500000000001</v>
      </c>
      <c r="AF1251" s="4">
        <f t="shared" si="580"/>
        <v>0.23399</v>
      </c>
      <c r="AG1251" s="9">
        <v>99.9422</v>
      </c>
      <c r="AH1251" s="9">
        <v>108.13209999999999</v>
      </c>
      <c r="AI1251" s="4">
        <f t="shared" si="581"/>
        <v>104.03715</v>
      </c>
      <c r="AJ1251" s="4">
        <f t="shared" si="582"/>
        <v>8.1898999999999944</v>
      </c>
      <c r="AK1251" s="9">
        <v>-5.8334000000000001</v>
      </c>
      <c r="AL1251" s="9">
        <v>12.7927</v>
      </c>
      <c r="AM1251" s="9">
        <v>292.86739999999998</v>
      </c>
      <c r="AN1251" s="9">
        <v>36.505499999999998</v>
      </c>
      <c r="AO1251" s="9">
        <v>46.438299999999998</v>
      </c>
      <c r="AP1251" s="9">
        <v>241.45249999999999</v>
      </c>
      <c r="AQ1251" s="4">
        <f t="shared" si="583"/>
        <v>15.336049999999998</v>
      </c>
      <c r="AR1251" s="4">
        <f t="shared" si="584"/>
        <v>29.615499999999997</v>
      </c>
      <c r="AS1251" s="4">
        <f t="shared" si="585"/>
        <v>267.15994999999998</v>
      </c>
      <c r="AT1251" s="4">
        <f t="shared" si="586"/>
        <v>42.338899999999995</v>
      </c>
      <c r="AU1251" s="4">
        <f t="shared" si="587"/>
        <v>33.645600000000002</v>
      </c>
      <c r="AV1251" s="4">
        <f t="shared" si="588"/>
        <v>51.414899999999989</v>
      </c>
      <c r="AW1251" s="9">
        <v>5.55</v>
      </c>
      <c r="AX1251" s="9">
        <v>1.7</v>
      </c>
      <c r="AY1251" s="9">
        <v>6.28</v>
      </c>
      <c r="AZ1251" s="9">
        <v>2.56</v>
      </c>
      <c r="BA1251" s="9">
        <v>1.0900000000000001</v>
      </c>
      <c r="BB1251" s="9">
        <v>1.0900000000000001</v>
      </c>
      <c r="BC1251" s="4">
        <f t="shared" si="589"/>
        <v>4.0549999999999997</v>
      </c>
      <c r="BD1251" s="4">
        <f t="shared" si="590"/>
        <v>1.395</v>
      </c>
      <c r="BE1251" s="4">
        <f t="shared" si="591"/>
        <v>3.6850000000000001</v>
      </c>
      <c r="BF1251" s="4">
        <f t="shared" si="592"/>
        <v>2.9899999999999998</v>
      </c>
      <c r="BG1251" s="4">
        <f t="shared" si="593"/>
        <v>0.60999999999999988</v>
      </c>
      <c r="BH1251" s="4">
        <f t="shared" si="594"/>
        <v>5.19</v>
      </c>
      <c r="BI1251" s="4">
        <v>81.775101315240093</v>
      </c>
      <c r="BJ1251" s="4">
        <v>103.57485322011399</v>
      </c>
      <c r="BK1251" s="4">
        <v>185.34995453535399</v>
      </c>
      <c r="BL1251" s="9">
        <v>20.496593513861299</v>
      </c>
      <c r="BM1251" s="9">
        <v>26.864061050340698</v>
      </c>
      <c r="BN1251" s="9">
        <v>19.2132685028133</v>
      </c>
      <c r="BO1251" s="9">
        <v>15.2011782482247</v>
      </c>
      <c r="BP1251" s="9">
        <v>28.7058577137879</v>
      </c>
      <c r="BQ1251" s="9">
        <v>46.492065809224798</v>
      </c>
      <c r="BR1251" s="9">
        <v>28.642798542597799</v>
      </c>
      <c r="BS1251" s="9">
        <v>-7.3890741840144394E-2</v>
      </c>
      <c r="BT1251" s="9">
        <v>49.202451227649199</v>
      </c>
      <c r="BU1251" s="9">
        <v>73.356126859565606</v>
      </c>
      <c r="BV1251" s="9">
        <v>47.856067045411102</v>
      </c>
      <c r="BW1251" s="9">
        <v>15.1272875063845</v>
      </c>
      <c r="BX1251" s="4">
        <f t="shared" si="595"/>
        <v>26.864061050340698</v>
      </c>
      <c r="BY1251" s="4">
        <f t="shared" si="596"/>
        <v>15.2011782482247</v>
      </c>
      <c r="BZ1251" s="4">
        <f t="shared" si="597"/>
        <v>11.662882802115998</v>
      </c>
      <c r="CA1251" s="4">
        <f t="shared" si="598"/>
        <v>46.492065809224798</v>
      </c>
      <c r="CB1251" s="4">
        <f t="shared" si="599"/>
        <v>-7.3890741840144394E-2</v>
      </c>
      <c r="CC1251" s="4">
        <f t="shared" si="600"/>
        <v>46.565956551064943</v>
      </c>
      <c r="CD1251" s="4">
        <f t="shared" si="601"/>
        <v>73.356126859565606</v>
      </c>
      <c r="CE1251" s="4">
        <f t="shared" si="602"/>
        <v>15.1272875063845</v>
      </c>
      <c r="CF1251" s="4">
        <f t="shared" si="603"/>
        <v>58.228839353181108</v>
      </c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</row>
    <row r="1252" spans="1:204" s="4" customFormat="1" x14ac:dyDescent="0.25">
      <c r="A1252">
        <v>1250</v>
      </c>
      <c r="B1252" t="s">
        <v>1299</v>
      </c>
      <c r="C1252">
        <v>0</v>
      </c>
      <c r="D1252">
        <v>139.23831909316601</v>
      </c>
      <c r="E1252">
        <v>9</v>
      </c>
      <c r="F1252" s="4">
        <v>-0.23777000000000001</v>
      </c>
      <c r="G1252" s="4">
        <v>2.9360000000000001E-2</v>
      </c>
      <c r="H1252" s="4">
        <v>-0.10421</v>
      </c>
      <c r="I1252" s="4">
        <v>0.26712999999999998</v>
      </c>
      <c r="J1252" s="4">
        <v>2.0320000000000001E-2</v>
      </c>
      <c r="K1252" s="4">
        <f t="shared" si="574"/>
        <v>49.212598425196845</v>
      </c>
      <c r="L1252" s="4">
        <v>0.43659999999999999</v>
      </c>
      <c r="M1252" s="4">
        <v>1.9900199999999999</v>
      </c>
      <c r="N1252" s="4">
        <v>-0.87556999999999996</v>
      </c>
      <c r="O1252" s="4">
        <v>1.98261</v>
      </c>
      <c r="P1252" s="4">
        <v>-0.29208000000000001</v>
      </c>
      <c r="Q1252" s="4">
        <v>1.9762599999999999</v>
      </c>
      <c r="R1252" s="4">
        <v>-0.29258000000000001</v>
      </c>
      <c r="S1252" s="4">
        <v>1.6400000000000001E-2</v>
      </c>
      <c r="T1252" s="4">
        <v>0.99019999999999997</v>
      </c>
      <c r="U1252" s="4">
        <v>3.0960000000000001E-2</v>
      </c>
      <c r="V1252" s="4">
        <v>0.12008000000000001</v>
      </c>
      <c r="W1252" s="4">
        <v>3.0079999999999999E-2</v>
      </c>
      <c r="X1252" s="4">
        <v>0.11959</v>
      </c>
      <c r="Y1252" s="4">
        <f t="shared" si="575"/>
        <v>1.9829633333333332</v>
      </c>
      <c r="Z1252" s="4">
        <f t="shared" si="576"/>
        <v>-0.48674333333333336</v>
      </c>
      <c r="AA1252" s="4">
        <f t="shared" si="577"/>
        <v>2.581333333333333E-2</v>
      </c>
      <c r="AB1252" s="4">
        <f t="shared" si="578"/>
        <v>0.40995666666666669</v>
      </c>
      <c r="AC1252" s="9">
        <v>-1.103E-2</v>
      </c>
      <c r="AD1252" s="9">
        <v>-0.27206999999999998</v>
      </c>
      <c r="AE1252" s="4">
        <f t="shared" si="579"/>
        <v>-0.14154999999999998</v>
      </c>
      <c r="AF1252" s="4">
        <f t="shared" si="580"/>
        <v>0.26103999999999999</v>
      </c>
      <c r="AG1252" s="9">
        <v>90.987499999999997</v>
      </c>
      <c r="AH1252" s="9">
        <v>109.2606</v>
      </c>
      <c r="AI1252" s="4">
        <f t="shared" si="581"/>
        <v>100.12405</v>
      </c>
      <c r="AJ1252" s="4">
        <f t="shared" si="582"/>
        <v>18.273099999999999</v>
      </c>
      <c r="AK1252" s="9">
        <v>-13.425000000000001</v>
      </c>
      <c r="AL1252" s="9">
        <v>-10.023999999999999</v>
      </c>
      <c r="AM1252" s="9">
        <v>296.41129999999998</v>
      </c>
      <c r="AN1252" s="9">
        <v>44.776600000000002</v>
      </c>
      <c r="AO1252" s="9">
        <v>54.145200000000003</v>
      </c>
      <c r="AP1252" s="9">
        <v>228.85990000000001</v>
      </c>
      <c r="AQ1252" s="4">
        <f t="shared" si="583"/>
        <v>15.675800000000001</v>
      </c>
      <c r="AR1252" s="4">
        <f t="shared" si="584"/>
        <v>22.060600000000001</v>
      </c>
      <c r="AS1252" s="4">
        <f t="shared" si="585"/>
        <v>262.63560000000001</v>
      </c>
      <c r="AT1252" s="4">
        <f t="shared" si="586"/>
        <v>58.201599999999999</v>
      </c>
      <c r="AU1252" s="4">
        <f t="shared" si="587"/>
        <v>64.169200000000004</v>
      </c>
      <c r="AV1252" s="4">
        <f t="shared" si="588"/>
        <v>67.551399999999973</v>
      </c>
      <c r="AW1252" s="9">
        <v>5.16</v>
      </c>
      <c r="AX1252" s="9">
        <v>2.9</v>
      </c>
      <c r="AY1252" s="9">
        <v>5.72</v>
      </c>
      <c r="AZ1252" s="9">
        <v>2.56</v>
      </c>
      <c r="BA1252" s="9">
        <v>1.0900000000000001</v>
      </c>
      <c r="BB1252" s="9">
        <v>1.0900000000000001</v>
      </c>
      <c r="BC1252" s="4">
        <f t="shared" si="589"/>
        <v>3.8600000000000003</v>
      </c>
      <c r="BD1252" s="4">
        <f t="shared" si="590"/>
        <v>1.9950000000000001</v>
      </c>
      <c r="BE1252" s="4">
        <f t="shared" si="591"/>
        <v>3.4049999999999998</v>
      </c>
      <c r="BF1252" s="4">
        <f t="shared" si="592"/>
        <v>2.6</v>
      </c>
      <c r="BG1252" s="4">
        <f t="shared" si="593"/>
        <v>1.8099999999999998</v>
      </c>
      <c r="BH1252" s="4">
        <f t="shared" si="594"/>
        <v>4.63</v>
      </c>
      <c r="BI1252" s="4">
        <v>91.799051523784598</v>
      </c>
      <c r="BJ1252" s="4">
        <v>91.1583185021003</v>
      </c>
      <c r="BK1252" s="4">
        <v>182.95737002588501</v>
      </c>
      <c r="BL1252" s="9">
        <v>20.449527804409598</v>
      </c>
      <c r="BM1252" s="9">
        <v>20.943194801324601</v>
      </c>
      <c r="BN1252" s="9">
        <v>24.7398286970901</v>
      </c>
      <c r="BO1252" s="9">
        <v>25.666500220960099</v>
      </c>
      <c r="BP1252" s="9">
        <v>10.7176241366871</v>
      </c>
      <c r="BQ1252" s="9">
        <v>11.579885985898899</v>
      </c>
      <c r="BR1252" s="9">
        <v>32.495333372264398</v>
      </c>
      <c r="BS1252" s="9">
        <v>36.365475007249898</v>
      </c>
      <c r="BT1252" s="9">
        <v>31.167151941096801</v>
      </c>
      <c r="BU1252" s="9">
        <v>32.523080787223499</v>
      </c>
      <c r="BV1252" s="9">
        <v>57.235162069354502</v>
      </c>
      <c r="BW1252" s="9">
        <v>62.031975228210001</v>
      </c>
      <c r="BX1252" s="4">
        <f t="shared" si="595"/>
        <v>25.666500220960099</v>
      </c>
      <c r="BY1252" s="4">
        <f t="shared" si="596"/>
        <v>20.449527804409598</v>
      </c>
      <c r="BZ1252" s="4">
        <f t="shared" si="597"/>
        <v>5.2169724165505009</v>
      </c>
      <c r="CA1252" s="4">
        <f t="shared" si="598"/>
        <v>36.365475007249898</v>
      </c>
      <c r="CB1252" s="4">
        <f t="shared" si="599"/>
        <v>10.7176241366871</v>
      </c>
      <c r="CC1252" s="4">
        <f t="shared" si="600"/>
        <v>25.647850870562799</v>
      </c>
      <c r="CD1252" s="4">
        <f t="shared" si="601"/>
        <v>62.031975228210001</v>
      </c>
      <c r="CE1252" s="4">
        <f t="shared" si="602"/>
        <v>31.167151941096801</v>
      </c>
      <c r="CF1252" s="4">
        <f t="shared" si="603"/>
        <v>30.8648232871132</v>
      </c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</row>
    <row r="1253" spans="1:204" s="4" customFormat="1" x14ac:dyDescent="0.25">
      <c r="A1253">
        <v>1251</v>
      </c>
      <c r="B1253" t="s">
        <v>1300</v>
      </c>
      <c r="C1253">
        <v>0</v>
      </c>
      <c r="D1253">
        <v>139.23831909316601</v>
      </c>
      <c r="E1253">
        <v>33</v>
      </c>
      <c r="F1253" s="4">
        <v>-0.24635000000000001</v>
      </c>
      <c r="G1253" s="4">
        <v>3.6269999999999997E-2</v>
      </c>
      <c r="H1253" s="4">
        <v>-0.10503999999999999</v>
      </c>
      <c r="I1253" s="4">
        <v>0.28261999999999998</v>
      </c>
      <c r="J1253" s="4">
        <v>1.9519999999999999E-2</v>
      </c>
      <c r="K1253" s="4">
        <f t="shared" si="574"/>
        <v>51.229508196721312</v>
      </c>
      <c r="L1253" s="4">
        <v>0.37019999999999997</v>
      </c>
      <c r="M1253" s="4">
        <v>1.99038</v>
      </c>
      <c r="N1253" s="4">
        <v>-0.87444999999999995</v>
      </c>
      <c r="O1253" s="4">
        <v>1.98281</v>
      </c>
      <c r="P1253" s="4">
        <v>-0.29081000000000001</v>
      </c>
      <c r="Q1253" s="4">
        <v>1.9783599999999999</v>
      </c>
      <c r="R1253" s="4">
        <v>-0.29137000000000002</v>
      </c>
      <c r="S1253" s="4">
        <v>1.5779999999999999E-2</v>
      </c>
      <c r="T1253" s="4">
        <v>0.99583999999999995</v>
      </c>
      <c r="U1253" s="4">
        <v>2.835E-2</v>
      </c>
      <c r="V1253" s="4">
        <v>0.11989</v>
      </c>
      <c r="W1253" s="4">
        <v>3.007E-2</v>
      </c>
      <c r="X1253" s="4">
        <v>0.11960999999999999</v>
      </c>
      <c r="Y1253" s="4">
        <f t="shared" si="575"/>
        <v>1.9838499999999997</v>
      </c>
      <c r="Z1253" s="4">
        <f t="shared" si="576"/>
        <v>-0.48554333333333338</v>
      </c>
      <c r="AA1253" s="4">
        <f t="shared" si="577"/>
        <v>2.4733333333333333E-2</v>
      </c>
      <c r="AB1253" s="4">
        <f t="shared" si="578"/>
        <v>0.41177999999999998</v>
      </c>
      <c r="AC1253" s="9">
        <v>-1.899E-2</v>
      </c>
      <c r="AD1253" s="9">
        <v>-0.26734999999999998</v>
      </c>
      <c r="AE1253" s="4">
        <f t="shared" si="579"/>
        <v>-0.14316999999999999</v>
      </c>
      <c r="AF1253" s="4">
        <f t="shared" si="580"/>
        <v>0.24835999999999997</v>
      </c>
      <c r="AG1253" s="9">
        <v>93.883899999999997</v>
      </c>
      <c r="AH1253" s="9">
        <v>111.4323</v>
      </c>
      <c r="AI1253" s="4">
        <f t="shared" si="581"/>
        <v>102.65809999999999</v>
      </c>
      <c r="AJ1253" s="4">
        <f t="shared" si="582"/>
        <v>17.548400000000001</v>
      </c>
      <c r="AK1253" s="9">
        <v>-14.8262</v>
      </c>
      <c r="AL1253" s="9">
        <v>-1.8559000000000001</v>
      </c>
      <c r="AM1253" s="9">
        <v>298.33390000000003</v>
      </c>
      <c r="AN1253" s="9">
        <v>44.764000000000003</v>
      </c>
      <c r="AO1253" s="9">
        <v>54.201700000000002</v>
      </c>
      <c r="AP1253" s="9">
        <v>235.3314</v>
      </c>
      <c r="AQ1253" s="4">
        <f t="shared" si="583"/>
        <v>14.968900000000001</v>
      </c>
      <c r="AR1253" s="4">
        <f t="shared" si="584"/>
        <v>26.172900000000002</v>
      </c>
      <c r="AS1253" s="4">
        <f t="shared" si="585"/>
        <v>266.83265</v>
      </c>
      <c r="AT1253" s="4">
        <f t="shared" si="586"/>
        <v>59.590200000000003</v>
      </c>
      <c r="AU1253" s="4">
        <f t="shared" si="587"/>
        <v>56.057600000000001</v>
      </c>
      <c r="AV1253" s="4">
        <f t="shared" si="588"/>
        <v>63.002500000000026</v>
      </c>
      <c r="AW1253" s="9">
        <v>5.84</v>
      </c>
      <c r="AX1253" s="9">
        <v>2.87</v>
      </c>
      <c r="AY1253" s="9">
        <v>7.03</v>
      </c>
      <c r="AZ1253" s="9">
        <v>2.56</v>
      </c>
      <c r="BA1253" s="9">
        <v>1.0900000000000001</v>
      </c>
      <c r="BB1253" s="9">
        <v>1.0900000000000001</v>
      </c>
      <c r="BC1253" s="4">
        <f t="shared" si="589"/>
        <v>4.2</v>
      </c>
      <c r="BD1253" s="4">
        <f t="shared" si="590"/>
        <v>1.98</v>
      </c>
      <c r="BE1253" s="4">
        <f t="shared" si="591"/>
        <v>4.0600000000000005</v>
      </c>
      <c r="BF1253" s="4">
        <f t="shared" si="592"/>
        <v>3.28</v>
      </c>
      <c r="BG1253" s="4">
        <f t="shared" si="593"/>
        <v>1.78</v>
      </c>
      <c r="BH1253" s="4">
        <f t="shared" si="594"/>
        <v>5.94</v>
      </c>
      <c r="BI1253" s="4">
        <v>82.642156273804702</v>
      </c>
      <c r="BJ1253" s="4">
        <v>101.55630309428101</v>
      </c>
      <c r="BK1253" s="4">
        <v>184.198459368085</v>
      </c>
      <c r="BL1253" s="9">
        <v>18.7614376920775</v>
      </c>
      <c r="BM1253" s="9">
        <v>20.242438682822399</v>
      </c>
      <c r="BN1253" s="9">
        <v>21.4452290354754</v>
      </c>
      <c r="BO1253" s="9">
        <v>22.1930508634292</v>
      </c>
      <c r="BP1253" s="9">
        <v>8.1793769157520302</v>
      </c>
      <c r="BQ1253" s="9">
        <v>11.341395791076</v>
      </c>
      <c r="BR1253" s="9">
        <v>50.114801041919598</v>
      </c>
      <c r="BS1253" s="9">
        <v>31.920729345533399</v>
      </c>
      <c r="BT1253" s="9">
        <v>26.940814607829601</v>
      </c>
      <c r="BU1253" s="9">
        <v>31.583834473898499</v>
      </c>
      <c r="BV1253" s="9">
        <v>71.560030077395098</v>
      </c>
      <c r="BW1253" s="9">
        <v>54.113780208962602</v>
      </c>
      <c r="BX1253" s="4">
        <f t="shared" si="595"/>
        <v>22.1930508634292</v>
      </c>
      <c r="BY1253" s="4">
        <f t="shared" si="596"/>
        <v>18.7614376920775</v>
      </c>
      <c r="BZ1253" s="4">
        <f t="shared" si="597"/>
        <v>3.4316131713516995</v>
      </c>
      <c r="CA1253" s="4">
        <f t="shared" si="598"/>
        <v>50.114801041919598</v>
      </c>
      <c r="CB1253" s="4">
        <f t="shared" si="599"/>
        <v>8.1793769157520302</v>
      </c>
      <c r="CC1253" s="4">
        <f t="shared" si="600"/>
        <v>41.935424126167568</v>
      </c>
      <c r="CD1253" s="4">
        <f t="shared" si="601"/>
        <v>71.560030077395098</v>
      </c>
      <c r="CE1253" s="4">
        <f t="shared" si="602"/>
        <v>26.940814607829601</v>
      </c>
      <c r="CF1253" s="4">
        <f t="shared" si="603"/>
        <v>44.619215469565496</v>
      </c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</row>
    <row r="1254" spans="1:204" s="4" customFormat="1" x14ac:dyDescent="0.25">
      <c r="A1254">
        <v>1252</v>
      </c>
      <c r="B1254" t="s">
        <v>1301</v>
      </c>
      <c r="C1254">
        <v>0</v>
      </c>
      <c r="D1254">
        <v>139.195225108644</v>
      </c>
      <c r="E1254">
        <v>12</v>
      </c>
      <c r="F1254" s="4">
        <v>-0.24254000000000001</v>
      </c>
      <c r="G1254" s="4">
        <v>2.6290000000000001E-2</v>
      </c>
      <c r="H1254" s="4">
        <v>-0.10811999999999999</v>
      </c>
      <c r="I1254" s="4">
        <v>0.26883000000000001</v>
      </c>
      <c r="J1254" s="4">
        <v>2.1739999999999999E-2</v>
      </c>
      <c r="K1254" s="4">
        <f t="shared" si="574"/>
        <v>45.998160073597056</v>
      </c>
      <c r="L1254" s="4">
        <v>1.2870999999999999</v>
      </c>
      <c r="M1254" s="4">
        <v>1.9906699999999999</v>
      </c>
      <c r="N1254" s="4">
        <v>-0.87890999999999997</v>
      </c>
      <c r="O1254" s="4">
        <v>1.9817100000000001</v>
      </c>
      <c r="P1254" s="4">
        <v>-0.29542000000000002</v>
      </c>
      <c r="Q1254" s="4">
        <v>1.9769000000000001</v>
      </c>
      <c r="R1254" s="4">
        <v>-0.29629</v>
      </c>
      <c r="S1254" s="4">
        <v>1.5469999999999999E-2</v>
      </c>
      <c r="T1254" s="4">
        <v>0.99251999999999996</v>
      </c>
      <c r="U1254" s="4">
        <v>3.1530000000000002E-2</v>
      </c>
      <c r="V1254" s="4">
        <v>0.11383</v>
      </c>
      <c r="W1254" s="4">
        <v>2.7400000000000001E-2</v>
      </c>
      <c r="X1254" s="4">
        <v>0.11404</v>
      </c>
      <c r="Y1254" s="4">
        <f t="shared" si="575"/>
        <v>1.9830933333333334</v>
      </c>
      <c r="Z1254" s="4">
        <f t="shared" si="576"/>
        <v>-0.49020666666666662</v>
      </c>
      <c r="AA1254" s="4">
        <f t="shared" si="577"/>
        <v>2.4799999999999999E-2</v>
      </c>
      <c r="AB1254" s="4">
        <f t="shared" si="578"/>
        <v>0.40679666666666664</v>
      </c>
      <c r="AC1254" s="9">
        <v>-2.7199999999999998E-2</v>
      </c>
      <c r="AD1254" s="9">
        <v>-0.25735000000000002</v>
      </c>
      <c r="AE1254" s="4">
        <f t="shared" si="579"/>
        <v>-0.14227500000000001</v>
      </c>
      <c r="AF1254" s="4">
        <f t="shared" si="580"/>
        <v>0.23015000000000002</v>
      </c>
      <c r="AG1254" s="9">
        <v>100.6297</v>
      </c>
      <c r="AH1254" s="9">
        <v>108.4453</v>
      </c>
      <c r="AI1254" s="4">
        <f t="shared" si="581"/>
        <v>104.53749999999999</v>
      </c>
      <c r="AJ1254" s="4">
        <f t="shared" si="582"/>
        <v>7.8156000000000034</v>
      </c>
      <c r="AK1254" s="9">
        <v>-1.3290999999999999</v>
      </c>
      <c r="AL1254" s="9">
        <v>9.5757999999999992</v>
      </c>
      <c r="AM1254" s="9">
        <v>293.64240000000001</v>
      </c>
      <c r="AN1254" s="9">
        <v>36.534100000000002</v>
      </c>
      <c r="AO1254" s="9">
        <v>46.487099999999998</v>
      </c>
      <c r="AP1254" s="9">
        <v>242.31489999999999</v>
      </c>
      <c r="AQ1254" s="4">
        <f t="shared" si="583"/>
        <v>17.602500000000003</v>
      </c>
      <c r="AR1254" s="4">
        <f t="shared" si="584"/>
        <v>28.03145</v>
      </c>
      <c r="AS1254" s="4">
        <f t="shared" si="585"/>
        <v>267.97865000000002</v>
      </c>
      <c r="AT1254" s="4">
        <f t="shared" si="586"/>
        <v>37.863199999999999</v>
      </c>
      <c r="AU1254" s="4">
        <f t="shared" si="587"/>
        <v>36.911299999999997</v>
      </c>
      <c r="AV1254" s="4">
        <f t="shared" si="588"/>
        <v>51.327500000000015</v>
      </c>
      <c r="AW1254" s="9">
        <v>5.14</v>
      </c>
      <c r="AX1254" s="9">
        <v>2.02</v>
      </c>
      <c r="AY1254" s="9">
        <v>5.74</v>
      </c>
      <c r="AZ1254" s="9">
        <v>2.56</v>
      </c>
      <c r="BA1254" s="9">
        <v>1.0900000000000001</v>
      </c>
      <c r="BB1254" s="9">
        <v>1.0900000000000001</v>
      </c>
      <c r="BC1254" s="4">
        <f t="shared" si="589"/>
        <v>3.8499999999999996</v>
      </c>
      <c r="BD1254" s="4">
        <f t="shared" si="590"/>
        <v>1.5550000000000002</v>
      </c>
      <c r="BE1254" s="4">
        <f t="shared" si="591"/>
        <v>3.415</v>
      </c>
      <c r="BF1254" s="4">
        <f t="shared" si="592"/>
        <v>2.5799999999999996</v>
      </c>
      <c r="BG1254" s="4">
        <f t="shared" si="593"/>
        <v>0.92999999999999994</v>
      </c>
      <c r="BH1254" s="4">
        <f t="shared" si="594"/>
        <v>4.6500000000000004</v>
      </c>
      <c r="BI1254" s="4">
        <v>81.360923072065603</v>
      </c>
      <c r="BJ1254" s="4">
        <v>85.848427750099006</v>
      </c>
      <c r="BK1254" s="4">
        <v>167.209350822164</v>
      </c>
      <c r="BL1254" s="9">
        <v>18.1673638483324</v>
      </c>
      <c r="BM1254" s="9">
        <v>25.7982842074247</v>
      </c>
      <c r="BN1254" s="9">
        <v>20.537383795385999</v>
      </c>
      <c r="BO1254" s="9">
        <v>16.857891220922401</v>
      </c>
      <c r="BP1254" s="9">
        <v>6.7673729057990304</v>
      </c>
      <c r="BQ1254" s="9">
        <v>63.147203949969999</v>
      </c>
      <c r="BR1254" s="9">
        <v>11.482868821973399</v>
      </c>
      <c r="BS1254" s="9">
        <v>4.4509820723564602</v>
      </c>
      <c r="BT1254" s="9">
        <v>24.9347367541314</v>
      </c>
      <c r="BU1254" s="9">
        <v>88.945488157394806</v>
      </c>
      <c r="BV1254" s="9">
        <v>32.020252617359503</v>
      </c>
      <c r="BW1254" s="9">
        <v>21.308873293278801</v>
      </c>
      <c r="BX1254" s="4">
        <f t="shared" si="595"/>
        <v>25.7982842074247</v>
      </c>
      <c r="BY1254" s="4">
        <f t="shared" si="596"/>
        <v>16.857891220922401</v>
      </c>
      <c r="BZ1254" s="4">
        <f t="shared" si="597"/>
        <v>8.9403929865022995</v>
      </c>
      <c r="CA1254" s="4">
        <f t="shared" si="598"/>
        <v>63.147203949969999</v>
      </c>
      <c r="CB1254" s="4">
        <f t="shared" si="599"/>
        <v>4.4509820723564602</v>
      </c>
      <c r="CC1254" s="4">
        <f t="shared" si="600"/>
        <v>58.696221877613539</v>
      </c>
      <c r="CD1254" s="4">
        <f t="shared" si="601"/>
        <v>88.945488157394806</v>
      </c>
      <c r="CE1254" s="4">
        <f t="shared" si="602"/>
        <v>21.308873293278801</v>
      </c>
      <c r="CF1254" s="4">
        <f t="shared" si="603"/>
        <v>67.636614864116012</v>
      </c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</row>
    <row r="1255" spans="1:204" s="4" customFormat="1" x14ac:dyDescent="0.25">
      <c r="A1255">
        <v>1253</v>
      </c>
      <c r="B1255" t="s">
        <v>1302</v>
      </c>
      <c r="C1255">
        <v>0</v>
      </c>
      <c r="D1255">
        <v>139.195225108644</v>
      </c>
      <c r="E1255">
        <v>19</v>
      </c>
      <c r="F1255" s="4">
        <v>-0.23205000000000001</v>
      </c>
      <c r="G1255" s="4">
        <v>1.575E-2</v>
      </c>
      <c r="H1255" s="4">
        <v>-0.10815</v>
      </c>
      <c r="I1255" s="4">
        <v>0.24779999999999999</v>
      </c>
      <c r="J1255" s="4">
        <v>2.3599999999999999E-2</v>
      </c>
      <c r="K1255" s="4">
        <f t="shared" si="574"/>
        <v>42.372881355932208</v>
      </c>
      <c r="L1255" s="4">
        <v>1.7014</v>
      </c>
      <c r="M1255" s="4">
        <v>1.9906200000000001</v>
      </c>
      <c r="N1255" s="4">
        <v>-0.88529999999999998</v>
      </c>
      <c r="O1255" s="4">
        <v>1.9835100000000001</v>
      </c>
      <c r="P1255" s="4">
        <v>-0.30029</v>
      </c>
      <c r="Q1255" s="4">
        <v>1.97339</v>
      </c>
      <c r="R1255" s="4">
        <v>-0.30162</v>
      </c>
      <c r="S1255" s="4">
        <v>1.5350000000000001E-2</v>
      </c>
      <c r="T1255" s="4">
        <v>0.98756999999999995</v>
      </c>
      <c r="U1255" s="4">
        <v>2.9700000000000001E-2</v>
      </c>
      <c r="V1255" s="4">
        <v>0.11068</v>
      </c>
      <c r="W1255" s="4">
        <v>2.5080000000000002E-2</v>
      </c>
      <c r="X1255" s="4">
        <v>0.11143</v>
      </c>
      <c r="Y1255" s="4">
        <f t="shared" si="575"/>
        <v>1.9825066666666666</v>
      </c>
      <c r="Z1255" s="4">
        <f t="shared" si="576"/>
        <v>-0.49573666666666666</v>
      </c>
      <c r="AA1255" s="4">
        <f t="shared" si="577"/>
        <v>2.3376666666666667E-2</v>
      </c>
      <c r="AB1255" s="4">
        <f t="shared" si="578"/>
        <v>0.40322666666666662</v>
      </c>
      <c r="AC1255" s="9">
        <v>-3.8269999999999998E-2</v>
      </c>
      <c r="AD1255" s="9">
        <v>-0.24282999999999999</v>
      </c>
      <c r="AE1255" s="4">
        <f t="shared" si="579"/>
        <v>-0.14055000000000001</v>
      </c>
      <c r="AF1255" s="4">
        <f t="shared" si="580"/>
        <v>0.20455999999999999</v>
      </c>
      <c r="AG1255" s="9">
        <v>94.988600000000005</v>
      </c>
      <c r="AH1255" s="9">
        <v>107.2054</v>
      </c>
      <c r="AI1255" s="4">
        <f t="shared" si="581"/>
        <v>101.09700000000001</v>
      </c>
      <c r="AJ1255" s="4">
        <f t="shared" si="582"/>
        <v>12.216799999999992</v>
      </c>
      <c r="AK1255" s="9">
        <v>-11.870799999999999</v>
      </c>
      <c r="AL1255" s="9">
        <v>-2.2724000000000002</v>
      </c>
      <c r="AM1255" s="9">
        <v>299.10910000000001</v>
      </c>
      <c r="AN1255" s="9">
        <v>42.956800000000001</v>
      </c>
      <c r="AO1255" s="9">
        <v>49.206200000000003</v>
      </c>
      <c r="AP1255" s="9">
        <v>229.45310000000001</v>
      </c>
      <c r="AQ1255" s="4">
        <f t="shared" si="583"/>
        <v>15.543000000000001</v>
      </c>
      <c r="AR1255" s="4">
        <f t="shared" si="584"/>
        <v>23.466900000000003</v>
      </c>
      <c r="AS1255" s="4">
        <f t="shared" si="585"/>
        <v>264.28110000000004</v>
      </c>
      <c r="AT1255" s="4">
        <f t="shared" si="586"/>
        <v>54.827600000000004</v>
      </c>
      <c r="AU1255" s="4">
        <f t="shared" si="587"/>
        <v>51.4786</v>
      </c>
      <c r="AV1255" s="4">
        <f t="shared" si="588"/>
        <v>69.656000000000006</v>
      </c>
      <c r="AW1255" s="9">
        <v>4.6100000000000003</v>
      </c>
      <c r="AX1255" s="9">
        <v>2.42</v>
      </c>
      <c r="AY1255" s="9">
        <v>5.97</v>
      </c>
      <c r="AZ1255" s="9">
        <v>2.56</v>
      </c>
      <c r="BA1255" s="9">
        <v>1.0900000000000001</v>
      </c>
      <c r="BB1255" s="9">
        <v>1.0900000000000001</v>
      </c>
      <c r="BC1255" s="4">
        <f t="shared" si="589"/>
        <v>3.585</v>
      </c>
      <c r="BD1255" s="4">
        <f t="shared" si="590"/>
        <v>1.7549999999999999</v>
      </c>
      <c r="BE1255" s="4">
        <f t="shared" si="591"/>
        <v>3.53</v>
      </c>
      <c r="BF1255" s="4">
        <f t="shared" si="592"/>
        <v>2.0500000000000003</v>
      </c>
      <c r="BG1255" s="4">
        <f t="shared" si="593"/>
        <v>1.3299999999999998</v>
      </c>
      <c r="BH1255" s="4">
        <f t="shared" si="594"/>
        <v>4.88</v>
      </c>
      <c r="BI1255" s="4">
        <v>83.212174310496707</v>
      </c>
      <c r="BJ1255" s="4">
        <v>81.881171687898402</v>
      </c>
      <c r="BK1255" s="4">
        <v>165.09334599839499</v>
      </c>
      <c r="BL1255" s="9">
        <v>18.5627158077262</v>
      </c>
      <c r="BM1255" s="9">
        <v>18.400600586281598</v>
      </c>
      <c r="BN1255" s="9">
        <v>22.938780882074099</v>
      </c>
      <c r="BO1255" s="9">
        <v>23.3100770344148</v>
      </c>
      <c r="BP1255" s="9">
        <v>6.2371624915206496</v>
      </c>
      <c r="BQ1255" s="9">
        <v>6.4002926040397998</v>
      </c>
      <c r="BR1255" s="9">
        <v>37.002715766727597</v>
      </c>
      <c r="BS1255" s="9">
        <v>32.241000825610399</v>
      </c>
      <c r="BT1255" s="9">
        <v>24.799878299246799</v>
      </c>
      <c r="BU1255" s="9">
        <v>24.8008931903214</v>
      </c>
      <c r="BV1255" s="9">
        <v>59.941496648801703</v>
      </c>
      <c r="BW1255" s="9">
        <v>55.551077860025202</v>
      </c>
      <c r="BX1255" s="4">
        <f t="shared" si="595"/>
        <v>23.3100770344148</v>
      </c>
      <c r="BY1255" s="4">
        <f t="shared" si="596"/>
        <v>18.400600586281598</v>
      </c>
      <c r="BZ1255" s="4">
        <f t="shared" si="597"/>
        <v>4.9094764481332014</v>
      </c>
      <c r="CA1255" s="4">
        <f t="shared" si="598"/>
        <v>37.002715766727597</v>
      </c>
      <c r="CB1255" s="4">
        <f t="shared" si="599"/>
        <v>6.2371624915206496</v>
      </c>
      <c r="CC1255" s="4">
        <f t="shared" si="600"/>
        <v>30.765553275206948</v>
      </c>
      <c r="CD1255" s="4">
        <f t="shared" si="601"/>
        <v>59.941496648801703</v>
      </c>
      <c r="CE1255" s="4">
        <f t="shared" si="602"/>
        <v>24.799878299246799</v>
      </c>
      <c r="CF1255" s="4">
        <f t="shared" si="603"/>
        <v>35.141618349554903</v>
      </c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</row>
    <row r="1256" spans="1:204" s="4" customFormat="1" x14ac:dyDescent="0.25">
      <c r="A1256">
        <v>1254</v>
      </c>
      <c r="B1256" t="s">
        <v>1303</v>
      </c>
      <c r="C1256">
        <v>0</v>
      </c>
      <c r="D1256">
        <v>139.195225108644</v>
      </c>
      <c r="E1256">
        <v>32</v>
      </c>
      <c r="F1256" s="4">
        <v>-0.23304</v>
      </c>
      <c r="G1256" s="4">
        <v>3.4759999999999999E-2</v>
      </c>
      <c r="H1256" s="4">
        <v>-9.9140000000000006E-2</v>
      </c>
      <c r="I1256" s="4">
        <v>0.26779999999999998</v>
      </c>
      <c r="J1256" s="4">
        <v>1.8350000000000002E-2</v>
      </c>
      <c r="K1256" s="4">
        <f t="shared" si="574"/>
        <v>54.495912806539508</v>
      </c>
      <c r="L1256" s="4">
        <v>0.49909999999999999</v>
      </c>
      <c r="M1256" s="4">
        <v>1.9902899999999999</v>
      </c>
      <c r="N1256" s="4">
        <v>-0.87573000000000001</v>
      </c>
      <c r="O1256" s="4">
        <v>1.9805200000000001</v>
      </c>
      <c r="P1256" s="4">
        <v>-0.29232999999999998</v>
      </c>
      <c r="Q1256" s="4">
        <v>1.9802</v>
      </c>
      <c r="R1256" s="4">
        <v>-0.29198000000000002</v>
      </c>
      <c r="S1256" s="4">
        <v>1.503E-2</v>
      </c>
      <c r="T1256" s="4">
        <v>0.99785000000000001</v>
      </c>
      <c r="U1256" s="4">
        <v>3.6159999999999998E-2</v>
      </c>
      <c r="V1256" s="4">
        <v>0.11396000000000001</v>
      </c>
      <c r="W1256" s="4">
        <v>3.6020000000000003E-2</v>
      </c>
      <c r="X1256" s="4">
        <v>0.11355</v>
      </c>
      <c r="Y1256" s="4">
        <f t="shared" si="575"/>
        <v>1.98367</v>
      </c>
      <c r="Z1256" s="4">
        <f t="shared" si="576"/>
        <v>-0.48668000000000006</v>
      </c>
      <c r="AA1256" s="4">
        <f t="shared" si="577"/>
        <v>2.9070000000000002E-2</v>
      </c>
      <c r="AB1256" s="4">
        <f t="shared" si="578"/>
        <v>0.40845333333333333</v>
      </c>
      <c r="AC1256" s="9">
        <v>-0.26473000000000002</v>
      </c>
      <c r="AD1256" s="9">
        <v>0</v>
      </c>
      <c r="AE1256" s="4">
        <f t="shared" si="579"/>
        <v>-0.13236500000000001</v>
      </c>
      <c r="AF1256" s="4">
        <f t="shared" si="580"/>
        <v>0.26473000000000002</v>
      </c>
      <c r="AG1256" s="9">
        <v>113.2046</v>
      </c>
      <c r="AH1256" s="9">
        <v>99.760999999999996</v>
      </c>
      <c r="AI1256" s="4">
        <f t="shared" si="581"/>
        <v>106.4828</v>
      </c>
      <c r="AJ1256" s="4">
        <f t="shared" si="582"/>
        <v>13.443600000000004</v>
      </c>
      <c r="AK1256" s="9">
        <v>41.595399999999998</v>
      </c>
      <c r="AL1256" s="9">
        <v>43.244</v>
      </c>
      <c r="AM1256" s="9">
        <v>254.77440000000001</v>
      </c>
      <c r="AN1256" s="9">
        <v>0.55900000000000005</v>
      </c>
      <c r="AO1256" s="9">
        <v>3.7782</v>
      </c>
      <c r="AP1256" s="9">
        <v>294.94580000000002</v>
      </c>
      <c r="AQ1256" s="4">
        <f t="shared" si="583"/>
        <v>21.077199999999998</v>
      </c>
      <c r="AR1256" s="4">
        <f t="shared" si="584"/>
        <v>23.511099999999999</v>
      </c>
      <c r="AS1256" s="4">
        <f t="shared" si="585"/>
        <v>274.86009999999999</v>
      </c>
      <c r="AT1256" s="4">
        <f t="shared" si="586"/>
        <v>41.0364</v>
      </c>
      <c r="AU1256" s="4">
        <f t="shared" si="587"/>
        <v>39.465800000000002</v>
      </c>
      <c r="AV1256" s="4">
        <f t="shared" si="588"/>
        <v>40.171400000000006</v>
      </c>
      <c r="AW1256" s="9">
        <v>2.56</v>
      </c>
      <c r="AX1256" s="9">
        <v>1.0900000000000001</v>
      </c>
      <c r="AY1256" s="9">
        <v>1.0900000000000001</v>
      </c>
      <c r="AZ1256" s="9">
        <v>8.19</v>
      </c>
      <c r="BA1256" s="9">
        <v>1.7</v>
      </c>
      <c r="BB1256" s="9">
        <v>3.94</v>
      </c>
      <c r="BC1256" s="4">
        <f t="shared" si="589"/>
        <v>5.375</v>
      </c>
      <c r="BD1256" s="4">
        <f t="shared" si="590"/>
        <v>1.395</v>
      </c>
      <c r="BE1256" s="4">
        <f t="shared" si="591"/>
        <v>2.5150000000000001</v>
      </c>
      <c r="BF1256" s="4">
        <f t="shared" si="592"/>
        <v>5.629999999999999</v>
      </c>
      <c r="BG1256" s="4">
        <f t="shared" si="593"/>
        <v>0.60999999999999988</v>
      </c>
      <c r="BH1256" s="4">
        <f t="shared" si="594"/>
        <v>2.8499999999999996</v>
      </c>
      <c r="BI1256" s="4">
        <v>67.536155349137701</v>
      </c>
      <c r="BJ1256" s="4">
        <v>100.341687680164</v>
      </c>
      <c r="BK1256" s="4">
        <v>167.877843029302</v>
      </c>
      <c r="BL1256" s="9">
        <v>15.2451062437129</v>
      </c>
      <c r="BM1256" s="9">
        <v>18.5229714308559</v>
      </c>
      <c r="BN1256" s="9">
        <v>18.5229714308559</v>
      </c>
      <c r="BO1256" s="9">
        <v>15.2451062437129</v>
      </c>
      <c r="BP1256" s="9">
        <v>4.1798089731175603</v>
      </c>
      <c r="BQ1256" s="9">
        <v>45.989498733855001</v>
      </c>
      <c r="BR1256" s="9">
        <v>45.991546911334602</v>
      </c>
      <c r="BS1256" s="9">
        <v>4.1808330618573697</v>
      </c>
      <c r="BT1256" s="9">
        <v>19.424915216830499</v>
      </c>
      <c r="BU1256" s="9">
        <v>64.512470164710905</v>
      </c>
      <c r="BV1256" s="9">
        <v>64.514518342190499</v>
      </c>
      <c r="BW1256" s="9">
        <v>19.425939305570299</v>
      </c>
      <c r="BX1256" s="4">
        <f t="shared" si="595"/>
        <v>18.5229714308559</v>
      </c>
      <c r="BY1256" s="4">
        <f t="shared" si="596"/>
        <v>15.2451062437129</v>
      </c>
      <c r="BZ1256" s="4">
        <f t="shared" si="597"/>
        <v>3.277865187143</v>
      </c>
      <c r="CA1256" s="4">
        <f t="shared" si="598"/>
        <v>45.991546911334602</v>
      </c>
      <c r="CB1256" s="4">
        <f t="shared" si="599"/>
        <v>4.1798089731175603</v>
      </c>
      <c r="CC1256" s="4">
        <f t="shared" si="600"/>
        <v>41.811737938217043</v>
      </c>
      <c r="CD1256" s="4">
        <f t="shared" si="601"/>
        <v>64.514518342190499</v>
      </c>
      <c r="CE1256" s="4">
        <f t="shared" si="602"/>
        <v>19.424915216830499</v>
      </c>
      <c r="CF1256" s="4">
        <f t="shared" si="603"/>
        <v>45.08960312536</v>
      </c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</row>
    <row r="1257" spans="1:204" s="4" customFormat="1" x14ac:dyDescent="0.25">
      <c r="A1257">
        <v>1255</v>
      </c>
      <c r="B1257" t="s">
        <v>1304</v>
      </c>
      <c r="C1257">
        <v>0</v>
      </c>
      <c r="D1257">
        <v>139.195225108644</v>
      </c>
      <c r="E1257">
        <v>44</v>
      </c>
      <c r="F1257" s="4">
        <v>-0.25133</v>
      </c>
      <c r="G1257" s="4">
        <v>1.78E-2</v>
      </c>
      <c r="H1257" s="4">
        <v>-0.11676</v>
      </c>
      <c r="I1257" s="4">
        <v>0.26912999999999998</v>
      </c>
      <c r="J1257" s="4">
        <v>2.5329999999999998E-2</v>
      </c>
      <c r="K1257" s="4">
        <f t="shared" si="574"/>
        <v>39.478878799842086</v>
      </c>
      <c r="L1257" s="4">
        <v>2.0348999999999999</v>
      </c>
      <c r="M1257" s="4">
        <v>1.99095</v>
      </c>
      <c r="N1257" s="4">
        <v>-0.88446000000000002</v>
      </c>
      <c r="O1257" s="4">
        <v>1.98123</v>
      </c>
      <c r="P1257" s="4">
        <v>-0.29986000000000002</v>
      </c>
      <c r="Q1257" s="4">
        <v>1.9766999999999999</v>
      </c>
      <c r="R1257" s="4">
        <v>-0.30053000000000002</v>
      </c>
      <c r="S1257" s="4">
        <v>1.5140000000000001E-2</v>
      </c>
      <c r="T1257" s="4">
        <v>0.99207000000000001</v>
      </c>
      <c r="U1257" s="4">
        <v>3.6319999999999998E-2</v>
      </c>
      <c r="V1257" s="4">
        <v>0.10688</v>
      </c>
      <c r="W1257" s="4">
        <v>2.3980000000000001E-2</v>
      </c>
      <c r="X1257" s="4">
        <v>0.10732999999999999</v>
      </c>
      <c r="Y1257" s="4">
        <f t="shared" si="575"/>
        <v>1.9829600000000001</v>
      </c>
      <c r="Z1257" s="4">
        <f t="shared" si="576"/>
        <v>-0.49495</v>
      </c>
      <c r="AA1257" s="4">
        <f t="shared" si="577"/>
        <v>2.5146666666666668E-2</v>
      </c>
      <c r="AB1257" s="4">
        <f t="shared" si="578"/>
        <v>0.40209333333333336</v>
      </c>
      <c r="AC1257" s="9">
        <v>-3.3939999999999998E-2</v>
      </c>
      <c r="AD1257" s="9">
        <v>-0.25140000000000001</v>
      </c>
      <c r="AE1257" s="4">
        <f t="shared" si="579"/>
        <v>-0.14267000000000002</v>
      </c>
      <c r="AF1257" s="4">
        <f t="shared" si="580"/>
        <v>0.21746000000000001</v>
      </c>
      <c r="AG1257" s="9">
        <v>104.1904</v>
      </c>
      <c r="AH1257" s="9">
        <v>107.8355</v>
      </c>
      <c r="AI1257" s="4">
        <f t="shared" si="581"/>
        <v>106.01294999999999</v>
      </c>
      <c r="AJ1257" s="4">
        <f t="shared" si="582"/>
        <v>3.6450999999999993</v>
      </c>
      <c r="AK1257" s="9">
        <v>7.4962999999999997</v>
      </c>
      <c r="AL1257" s="9">
        <v>12.7669</v>
      </c>
      <c r="AM1257" s="9">
        <v>292.30790000000002</v>
      </c>
      <c r="AN1257" s="9">
        <v>34.260100000000001</v>
      </c>
      <c r="AO1257" s="9">
        <v>43.923200000000001</v>
      </c>
      <c r="AP1257" s="9">
        <v>245.32320000000001</v>
      </c>
      <c r="AQ1257" s="4">
        <f t="shared" si="583"/>
        <v>20.8782</v>
      </c>
      <c r="AR1257" s="4">
        <f t="shared" si="584"/>
        <v>28.345050000000001</v>
      </c>
      <c r="AS1257" s="4">
        <f t="shared" si="585"/>
        <v>268.81555000000003</v>
      </c>
      <c r="AT1257" s="4">
        <f t="shared" si="586"/>
        <v>26.763800000000003</v>
      </c>
      <c r="AU1257" s="4">
        <f t="shared" si="587"/>
        <v>31.156300000000002</v>
      </c>
      <c r="AV1257" s="4">
        <f t="shared" si="588"/>
        <v>46.984700000000004</v>
      </c>
      <c r="AW1257" s="9">
        <v>6.02</v>
      </c>
      <c r="AX1257" s="9">
        <v>1.7</v>
      </c>
      <c r="AY1257" s="9">
        <v>6.11</v>
      </c>
      <c r="AZ1257" s="9">
        <v>2.56</v>
      </c>
      <c r="BA1257" s="9">
        <v>1.0900000000000001</v>
      </c>
      <c r="BB1257" s="9">
        <v>1.0900000000000001</v>
      </c>
      <c r="BC1257" s="4">
        <f t="shared" si="589"/>
        <v>4.29</v>
      </c>
      <c r="BD1257" s="4">
        <f t="shared" si="590"/>
        <v>1.395</v>
      </c>
      <c r="BE1257" s="4">
        <f t="shared" si="591"/>
        <v>3.6</v>
      </c>
      <c r="BF1257" s="4">
        <f t="shared" si="592"/>
        <v>3.4599999999999995</v>
      </c>
      <c r="BG1257" s="4">
        <f t="shared" si="593"/>
        <v>0.60999999999999988</v>
      </c>
      <c r="BH1257" s="4">
        <f t="shared" si="594"/>
        <v>5.0200000000000005</v>
      </c>
      <c r="BI1257" s="4">
        <v>75.731864221649701</v>
      </c>
      <c r="BJ1257" s="4">
        <v>90.142710366388997</v>
      </c>
      <c r="BK1257" s="4">
        <v>165.874574588038</v>
      </c>
      <c r="BL1257" s="9">
        <v>15.1311026363745</v>
      </c>
      <c r="BM1257" s="9">
        <v>18.966435004355802</v>
      </c>
      <c r="BN1257" s="9">
        <v>25.1341347518294</v>
      </c>
      <c r="BO1257" s="9">
        <v>16.5001918290899</v>
      </c>
      <c r="BP1257" s="9">
        <v>0.68762399136591201</v>
      </c>
      <c r="BQ1257" s="9">
        <v>14.5910504269099</v>
      </c>
      <c r="BR1257" s="9">
        <v>72.625452215456505</v>
      </c>
      <c r="BS1257" s="9">
        <v>2.2385837326566298</v>
      </c>
      <c r="BT1257" s="9">
        <v>15.8187266277404</v>
      </c>
      <c r="BU1257" s="9">
        <v>33.557485431265697</v>
      </c>
      <c r="BV1257" s="9">
        <v>97.759586967285998</v>
      </c>
      <c r="BW1257" s="9">
        <v>18.7387755617465</v>
      </c>
      <c r="BX1257" s="4">
        <f t="shared" si="595"/>
        <v>25.1341347518294</v>
      </c>
      <c r="BY1257" s="4">
        <f t="shared" si="596"/>
        <v>15.1311026363745</v>
      </c>
      <c r="BZ1257" s="4">
        <f t="shared" si="597"/>
        <v>10.0030321154549</v>
      </c>
      <c r="CA1257" s="4">
        <f t="shared" si="598"/>
        <v>72.625452215456505</v>
      </c>
      <c r="CB1257" s="4">
        <f t="shared" si="599"/>
        <v>0.68762399136591201</v>
      </c>
      <c r="CC1257" s="4">
        <f t="shared" si="600"/>
        <v>71.937828224090595</v>
      </c>
      <c r="CD1257" s="4">
        <f t="shared" si="601"/>
        <v>97.759586967285998</v>
      </c>
      <c r="CE1257" s="4">
        <f t="shared" si="602"/>
        <v>15.8187266277404</v>
      </c>
      <c r="CF1257" s="4">
        <f t="shared" si="603"/>
        <v>81.940860339545594</v>
      </c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</row>
    <row r="1258" spans="1:204" s="4" customFormat="1" x14ac:dyDescent="0.25">
      <c r="A1258">
        <v>1256</v>
      </c>
      <c r="B1258" t="s">
        <v>1305</v>
      </c>
      <c r="C1258">
        <v>0</v>
      </c>
      <c r="D1258">
        <v>139.15213112412201</v>
      </c>
      <c r="E1258">
        <v>6</v>
      </c>
      <c r="F1258" s="4">
        <v>-0.25989000000000001</v>
      </c>
      <c r="G1258" s="4">
        <v>-4.3189999999999999E-2</v>
      </c>
      <c r="H1258" s="4">
        <v>-0.15154000000000001</v>
      </c>
      <c r="I1258" s="4">
        <v>0.2167</v>
      </c>
      <c r="J1258" s="4">
        <v>5.2990000000000002E-2</v>
      </c>
      <c r="K1258" s="4">
        <f t="shared" si="574"/>
        <v>18.871485185884129</v>
      </c>
      <c r="L1258" s="4">
        <v>3.141</v>
      </c>
      <c r="M1258" s="4">
        <v>1.9910399999999999</v>
      </c>
      <c r="N1258" s="4">
        <v>-0.90264</v>
      </c>
      <c r="O1258" s="4">
        <v>1.98051</v>
      </c>
      <c r="P1258" s="4">
        <v>-0.31802999999999998</v>
      </c>
      <c r="Q1258" s="4">
        <v>1.9383699999999999</v>
      </c>
      <c r="R1258" s="4">
        <v>-0.31561</v>
      </c>
      <c r="S1258" s="4">
        <v>1.162E-2</v>
      </c>
      <c r="T1258" s="4">
        <v>0.95318999999999998</v>
      </c>
      <c r="U1258" s="4">
        <v>2.6259999999999999E-2</v>
      </c>
      <c r="V1258" s="4">
        <v>9.6129999999999993E-2</v>
      </c>
      <c r="W1258" s="4">
        <v>2.878E-2</v>
      </c>
      <c r="X1258" s="4">
        <v>8.6330000000000004E-2</v>
      </c>
      <c r="Y1258" s="4">
        <f t="shared" si="575"/>
        <v>1.9699733333333331</v>
      </c>
      <c r="Z1258" s="4">
        <f t="shared" si="576"/>
        <v>-0.51209333333333329</v>
      </c>
      <c r="AA1258" s="4">
        <f t="shared" si="577"/>
        <v>2.222E-2</v>
      </c>
      <c r="AB1258" s="4">
        <f t="shared" si="578"/>
        <v>0.37855</v>
      </c>
      <c r="AC1258" s="9">
        <v>-0.11366</v>
      </c>
      <c r="AD1258" s="9">
        <v>-0.17246</v>
      </c>
      <c r="AE1258" s="4">
        <f t="shared" si="579"/>
        <v>-0.14305999999999999</v>
      </c>
      <c r="AF1258" s="4">
        <f t="shared" si="580"/>
        <v>5.8800000000000005E-2</v>
      </c>
      <c r="AG1258" s="9">
        <v>107.80889999999999</v>
      </c>
      <c r="AH1258" s="9">
        <v>100.2239</v>
      </c>
      <c r="AI1258" s="4">
        <f t="shared" si="581"/>
        <v>104.0164</v>
      </c>
      <c r="AJ1258" s="4">
        <f t="shared" si="582"/>
        <v>7.5849999999999937</v>
      </c>
      <c r="AK1258" s="9">
        <v>6.9160000000000004</v>
      </c>
      <c r="AL1258" s="9">
        <v>19.4421</v>
      </c>
      <c r="AM1258" s="9">
        <v>297.06849999999997</v>
      </c>
      <c r="AN1258" s="9">
        <v>41.787599999999998</v>
      </c>
      <c r="AO1258" s="9">
        <v>44.740400000000001</v>
      </c>
      <c r="AP1258" s="9">
        <v>214.14359999999999</v>
      </c>
      <c r="AQ1258" s="4">
        <f t="shared" si="583"/>
        <v>24.351799999999997</v>
      </c>
      <c r="AR1258" s="4">
        <f t="shared" si="584"/>
        <v>32.091250000000002</v>
      </c>
      <c r="AS1258" s="4">
        <f t="shared" si="585"/>
        <v>255.60604999999998</v>
      </c>
      <c r="AT1258" s="4">
        <f t="shared" si="586"/>
        <v>34.871600000000001</v>
      </c>
      <c r="AU1258" s="4">
        <f t="shared" si="587"/>
        <v>25.298300000000001</v>
      </c>
      <c r="AV1258" s="4">
        <f t="shared" si="588"/>
        <v>82.92489999999998</v>
      </c>
      <c r="AW1258" s="9">
        <v>6.52</v>
      </c>
      <c r="AX1258" s="9">
        <v>1.7</v>
      </c>
      <c r="AY1258" s="9">
        <v>5.62</v>
      </c>
      <c r="AZ1258" s="9">
        <v>2.56</v>
      </c>
      <c r="BA1258" s="9">
        <v>1.0900000000000001</v>
      </c>
      <c r="BB1258" s="9">
        <v>1.0900000000000001</v>
      </c>
      <c r="BC1258" s="4">
        <f t="shared" si="589"/>
        <v>4.54</v>
      </c>
      <c r="BD1258" s="4">
        <f t="shared" si="590"/>
        <v>1.395</v>
      </c>
      <c r="BE1258" s="4">
        <f t="shared" si="591"/>
        <v>3.355</v>
      </c>
      <c r="BF1258" s="4">
        <f t="shared" si="592"/>
        <v>3.9599999999999995</v>
      </c>
      <c r="BG1258" s="4">
        <f t="shared" si="593"/>
        <v>0.60999999999999988</v>
      </c>
      <c r="BH1258" s="4">
        <f t="shared" si="594"/>
        <v>4.53</v>
      </c>
      <c r="BI1258" s="4">
        <v>74.506063966598106</v>
      </c>
      <c r="BJ1258" s="4">
        <v>83.583291655580894</v>
      </c>
      <c r="BK1258" s="4">
        <v>158.089355622179</v>
      </c>
      <c r="BL1258" s="9">
        <v>21.0226835550651</v>
      </c>
      <c r="BM1258" s="9">
        <v>18.595138852015101</v>
      </c>
      <c r="BN1258" s="9">
        <v>18.025120815323</v>
      </c>
      <c r="BO1258" s="9">
        <v>16.863120744194799</v>
      </c>
      <c r="BP1258" s="9">
        <v>27.3262992516377</v>
      </c>
      <c r="BQ1258" s="9">
        <v>42.191350983272102</v>
      </c>
      <c r="BR1258" s="9">
        <v>5.5477122484981196</v>
      </c>
      <c r="BS1258" s="9">
        <v>4.1333417162112998</v>
      </c>
      <c r="BT1258" s="9">
        <v>48.348982806702899</v>
      </c>
      <c r="BU1258" s="9">
        <v>60.786489835287199</v>
      </c>
      <c r="BV1258" s="9">
        <v>23.572833063821101</v>
      </c>
      <c r="BW1258" s="9">
        <v>20.9964624604061</v>
      </c>
      <c r="BX1258" s="4">
        <f t="shared" si="595"/>
        <v>21.0226835550651</v>
      </c>
      <c r="BY1258" s="4">
        <f t="shared" si="596"/>
        <v>16.863120744194799</v>
      </c>
      <c r="BZ1258" s="4">
        <f t="shared" si="597"/>
        <v>4.1595628108703018</v>
      </c>
      <c r="CA1258" s="4">
        <f t="shared" si="598"/>
        <v>42.191350983272102</v>
      </c>
      <c r="CB1258" s="4">
        <f t="shared" si="599"/>
        <v>4.1333417162112998</v>
      </c>
      <c r="CC1258" s="4">
        <f t="shared" si="600"/>
        <v>38.058009267060804</v>
      </c>
      <c r="CD1258" s="4">
        <f t="shared" si="601"/>
        <v>60.786489835287199</v>
      </c>
      <c r="CE1258" s="4">
        <f t="shared" si="602"/>
        <v>20.9964624604061</v>
      </c>
      <c r="CF1258" s="4">
        <f t="shared" si="603"/>
        <v>39.790027374881099</v>
      </c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</row>
    <row r="1259" spans="1:204" s="4" customFormat="1" x14ac:dyDescent="0.25">
      <c r="A1259">
        <v>1257</v>
      </c>
      <c r="B1259" t="s">
        <v>1306</v>
      </c>
      <c r="C1259">
        <v>0</v>
      </c>
      <c r="D1259">
        <v>139.15213112412201</v>
      </c>
      <c r="E1259">
        <v>4</v>
      </c>
      <c r="F1259" s="4">
        <v>-0.26290999999999998</v>
      </c>
      <c r="G1259" s="4">
        <v>1.9269999999999999E-2</v>
      </c>
      <c r="H1259" s="4">
        <v>-0.12182</v>
      </c>
      <c r="I1259" s="4">
        <v>0.28217999999999999</v>
      </c>
      <c r="J1259" s="4">
        <v>2.63E-2</v>
      </c>
      <c r="K1259" s="4">
        <f t="shared" si="574"/>
        <v>38.022813688212928</v>
      </c>
      <c r="L1259" s="4">
        <v>4.7229000000000001</v>
      </c>
      <c r="M1259" s="4">
        <v>1.9905900000000001</v>
      </c>
      <c r="N1259" s="4">
        <v>-0.88812999999999998</v>
      </c>
      <c r="O1259" s="4">
        <v>1.98105</v>
      </c>
      <c r="P1259" s="4">
        <v>-0.30327999999999999</v>
      </c>
      <c r="Q1259" s="4">
        <v>1.97898</v>
      </c>
      <c r="R1259" s="4">
        <v>-0.30434</v>
      </c>
      <c r="S1259" s="4">
        <v>1.49E-2</v>
      </c>
      <c r="T1259" s="4">
        <v>0.98887999999999998</v>
      </c>
      <c r="U1259" s="4">
        <v>3.5639999999999998E-2</v>
      </c>
      <c r="V1259" s="4">
        <v>0.10401000000000001</v>
      </c>
      <c r="W1259" s="4">
        <v>3.4790000000000001E-2</v>
      </c>
      <c r="X1259" s="4">
        <v>0.10258</v>
      </c>
      <c r="Y1259" s="4">
        <f t="shared" si="575"/>
        <v>1.9835399999999999</v>
      </c>
      <c r="Z1259" s="4">
        <f t="shared" si="576"/>
        <v>-0.49858333333333332</v>
      </c>
      <c r="AA1259" s="4">
        <f t="shared" si="577"/>
        <v>2.8443333333333334E-2</v>
      </c>
      <c r="AB1259" s="4">
        <f t="shared" si="578"/>
        <v>0.39848999999999996</v>
      </c>
      <c r="AC1259" s="9">
        <v>-7.7000000000000002E-3</v>
      </c>
      <c r="AD1259" s="9">
        <v>-0.26474999999999999</v>
      </c>
      <c r="AE1259" s="4">
        <f t="shared" si="579"/>
        <v>-0.13622499999999998</v>
      </c>
      <c r="AF1259" s="4">
        <f t="shared" si="580"/>
        <v>0.25705</v>
      </c>
      <c r="AG1259" s="9">
        <v>96.751800000000003</v>
      </c>
      <c r="AH1259" s="9">
        <v>112.4485</v>
      </c>
      <c r="AI1259" s="4">
        <f t="shared" si="581"/>
        <v>104.60015</v>
      </c>
      <c r="AJ1259" s="4">
        <f t="shared" si="582"/>
        <v>15.696699999999993</v>
      </c>
      <c r="AK1259" s="9">
        <v>-4.0518000000000001</v>
      </c>
      <c r="AL1259" s="9">
        <v>2.7454000000000001</v>
      </c>
      <c r="AM1259" s="9">
        <v>291.56200000000001</v>
      </c>
      <c r="AN1259" s="9">
        <v>42.055999999999997</v>
      </c>
      <c r="AO1259" s="9">
        <v>45.297199999999997</v>
      </c>
      <c r="AP1259" s="9">
        <v>249.9924</v>
      </c>
      <c r="AQ1259" s="4">
        <f t="shared" si="583"/>
        <v>19.002099999999999</v>
      </c>
      <c r="AR1259" s="4">
        <f t="shared" si="584"/>
        <v>24.021299999999997</v>
      </c>
      <c r="AS1259" s="4">
        <f t="shared" si="585"/>
        <v>270.77719999999999</v>
      </c>
      <c r="AT1259" s="4">
        <f t="shared" si="586"/>
        <v>46.107799999999997</v>
      </c>
      <c r="AU1259" s="4">
        <f t="shared" si="587"/>
        <v>42.5518</v>
      </c>
      <c r="AV1259" s="4">
        <f t="shared" si="588"/>
        <v>41.569600000000008</v>
      </c>
      <c r="AW1259" s="9">
        <v>5.53</v>
      </c>
      <c r="AX1259" s="9">
        <v>1.7</v>
      </c>
      <c r="AY1259" s="9">
        <v>6.38</v>
      </c>
      <c r="AZ1259" s="9">
        <v>2.56</v>
      </c>
      <c r="BA1259" s="9">
        <v>1.0900000000000001</v>
      </c>
      <c r="BB1259" s="9">
        <v>1.0900000000000001</v>
      </c>
      <c r="BC1259" s="4">
        <f t="shared" si="589"/>
        <v>4.0449999999999999</v>
      </c>
      <c r="BD1259" s="4">
        <f t="shared" si="590"/>
        <v>1.395</v>
      </c>
      <c r="BE1259" s="4">
        <f t="shared" si="591"/>
        <v>3.7349999999999999</v>
      </c>
      <c r="BF1259" s="4">
        <f t="shared" si="592"/>
        <v>2.97</v>
      </c>
      <c r="BG1259" s="4">
        <f t="shared" si="593"/>
        <v>0.60999999999999988</v>
      </c>
      <c r="BH1259" s="4">
        <f t="shared" si="594"/>
        <v>5.29</v>
      </c>
      <c r="BI1259" s="4">
        <v>75.832271068479798</v>
      </c>
      <c r="BJ1259" s="4">
        <v>84.413899869185201</v>
      </c>
      <c r="BK1259" s="4">
        <v>160.246170937665</v>
      </c>
      <c r="BL1259" s="9">
        <v>15.403037846539499</v>
      </c>
      <c r="BM1259" s="9">
        <v>15.6613762961963</v>
      </c>
      <c r="BN1259" s="9">
        <v>24.1290203788733</v>
      </c>
      <c r="BO1259" s="9">
        <v>20.638836546870699</v>
      </c>
      <c r="BP1259" s="9">
        <v>0.73832231076668897</v>
      </c>
      <c r="BQ1259" s="9">
        <v>0.29927784428181597</v>
      </c>
      <c r="BR1259" s="9">
        <v>27.956477966680499</v>
      </c>
      <c r="BS1259" s="9">
        <v>53.133569107941298</v>
      </c>
      <c r="BT1259" s="9">
        <v>16.141360157306199</v>
      </c>
      <c r="BU1259" s="9">
        <v>15.9606541404781</v>
      </c>
      <c r="BV1259" s="9">
        <v>52.085498345553802</v>
      </c>
      <c r="BW1259" s="9">
        <v>73.772405654812005</v>
      </c>
      <c r="BX1259" s="4">
        <f t="shared" si="595"/>
        <v>24.1290203788733</v>
      </c>
      <c r="BY1259" s="4">
        <f t="shared" si="596"/>
        <v>15.403037846539499</v>
      </c>
      <c r="BZ1259" s="4">
        <f t="shared" si="597"/>
        <v>8.7259825323338003</v>
      </c>
      <c r="CA1259" s="4">
        <f t="shared" si="598"/>
        <v>53.133569107941298</v>
      </c>
      <c r="CB1259" s="4">
        <f t="shared" si="599"/>
        <v>0.29927784428181597</v>
      </c>
      <c r="CC1259" s="4">
        <f t="shared" si="600"/>
        <v>52.83429126365948</v>
      </c>
      <c r="CD1259" s="4">
        <f t="shared" si="601"/>
        <v>73.772405654812005</v>
      </c>
      <c r="CE1259" s="4">
        <f t="shared" si="602"/>
        <v>15.9606541404781</v>
      </c>
      <c r="CF1259" s="4">
        <f t="shared" si="603"/>
        <v>57.811751514333906</v>
      </c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</row>
    <row r="1260" spans="1:204" s="4" customFormat="1" x14ac:dyDescent="0.25">
      <c r="A1260">
        <v>1258</v>
      </c>
      <c r="B1260" t="s">
        <v>1307</v>
      </c>
      <c r="C1260">
        <v>0</v>
      </c>
      <c r="D1260">
        <v>139.15213112412201</v>
      </c>
      <c r="E1260">
        <v>3</v>
      </c>
      <c r="F1260" s="4">
        <v>-0.27016000000000001</v>
      </c>
      <c r="G1260" s="4">
        <v>-6.4400000000000004E-3</v>
      </c>
      <c r="H1260" s="4">
        <v>-0.13830000000000001</v>
      </c>
      <c r="I1260" s="4">
        <v>0.26372000000000001</v>
      </c>
      <c r="J1260" s="4">
        <v>3.6260000000000001E-2</v>
      </c>
      <c r="K1260" s="4">
        <f t="shared" si="574"/>
        <v>27.578599007170435</v>
      </c>
      <c r="L1260" s="4">
        <v>4.0994000000000002</v>
      </c>
      <c r="M1260" s="4">
        <v>1.99058</v>
      </c>
      <c r="N1260" s="4">
        <v>-0.88834999999999997</v>
      </c>
      <c r="O1260" s="4">
        <v>1.97993</v>
      </c>
      <c r="P1260" s="4">
        <v>-0.30277999999999999</v>
      </c>
      <c r="Q1260" s="4">
        <v>1.96939</v>
      </c>
      <c r="R1260" s="4">
        <v>-0.30220000000000002</v>
      </c>
      <c r="S1260" s="4">
        <v>1.453E-2</v>
      </c>
      <c r="T1260" s="4">
        <v>0.98185999999999996</v>
      </c>
      <c r="U1260" s="4">
        <v>3.0509999999999999E-2</v>
      </c>
      <c r="V1260" s="4">
        <v>0.10616</v>
      </c>
      <c r="W1260" s="4">
        <v>2.4279999999999999E-2</v>
      </c>
      <c r="X1260" s="4">
        <v>0.10761999999999999</v>
      </c>
      <c r="Y1260" s="4">
        <f t="shared" si="575"/>
        <v>1.9799666666666667</v>
      </c>
      <c r="Z1260" s="4">
        <f t="shared" si="576"/>
        <v>-0.4977766666666667</v>
      </c>
      <c r="AA1260" s="4">
        <f t="shared" si="577"/>
        <v>2.3106666666666664E-2</v>
      </c>
      <c r="AB1260" s="4">
        <f t="shared" si="578"/>
        <v>0.39854666666666666</v>
      </c>
      <c r="AC1260" s="9">
        <v>-3.8539999999999998E-2</v>
      </c>
      <c r="AD1260" s="9">
        <v>-0.22159999999999999</v>
      </c>
      <c r="AE1260" s="4">
        <f t="shared" si="579"/>
        <v>-0.13006999999999999</v>
      </c>
      <c r="AF1260" s="4">
        <f t="shared" si="580"/>
        <v>0.18306</v>
      </c>
      <c r="AG1260" s="9">
        <v>100.0885</v>
      </c>
      <c r="AH1260" s="9">
        <v>108.19240000000001</v>
      </c>
      <c r="AI1260" s="4">
        <f t="shared" si="581"/>
        <v>104.14045</v>
      </c>
      <c r="AJ1260" s="4">
        <f t="shared" si="582"/>
        <v>8.1039000000000101</v>
      </c>
      <c r="AK1260" s="9">
        <v>-3.9931999999999999</v>
      </c>
      <c r="AL1260" s="9">
        <v>5.3818000000000001</v>
      </c>
      <c r="AM1260" s="9">
        <v>298.87689999999998</v>
      </c>
      <c r="AN1260" s="9">
        <v>42.116399999999999</v>
      </c>
      <c r="AO1260" s="9">
        <v>48.302199999999999</v>
      </c>
      <c r="AP1260" s="9">
        <v>234.15860000000001</v>
      </c>
      <c r="AQ1260" s="4">
        <f t="shared" si="583"/>
        <v>19.061599999999999</v>
      </c>
      <c r="AR1260" s="4">
        <f t="shared" si="584"/>
        <v>26.841999999999999</v>
      </c>
      <c r="AS1260" s="4">
        <f t="shared" si="585"/>
        <v>266.51774999999998</v>
      </c>
      <c r="AT1260" s="4">
        <f t="shared" si="586"/>
        <v>46.1096</v>
      </c>
      <c r="AU1260" s="4">
        <f t="shared" si="587"/>
        <v>42.920400000000001</v>
      </c>
      <c r="AV1260" s="4">
        <f t="shared" si="588"/>
        <v>64.718299999999971</v>
      </c>
      <c r="AW1260" s="9">
        <v>5.04</v>
      </c>
      <c r="AX1260" s="9">
        <v>2.2999999999999998</v>
      </c>
      <c r="AY1260" s="9">
        <v>5.39</v>
      </c>
      <c r="AZ1260" s="9">
        <v>2.56</v>
      </c>
      <c r="BA1260" s="9">
        <v>1.0900000000000001</v>
      </c>
      <c r="BB1260" s="9">
        <v>1.0900000000000001</v>
      </c>
      <c r="BC1260" s="4">
        <f t="shared" si="589"/>
        <v>3.8</v>
      </c>
      <c r="BD1260" s="4">
        <f t="shared" si="590"/>
        <v>1.6949999999999998</v>
      </c>
      <c r="BE1260" s="4">
        <f t="shared" si="591"/>
        <v>3.2399999999999998</v>
      </c>
      <c r="BF1260" s="4">
        <f t="shared" si="592"/>
        <v>2.48</v>
      </c>
      <c r="BG1260" s="4">
        <f t="shared" si="593"/>
        <v>1.2099999999999997</v>
      </c>
      <c r="BH1260" s="4">
        <f t="shared" si="594"/>
        <v>4.3</v>
      </c>
      <c r="BI1260" s="4">
        <v>80.592183151022198</v>
      </c>
      <c r="BJ1260" s="4">
        <v>77.794307420546502</v>
      </c>
      <c r="BK1260" s="4">
        <v>158.386490571568</v>
      </c>
      <c r="BL1260" s="9">
        <v>22.5622552064609</v>
      </c>
      <c r="BM1260" s="9">
        <v>18.573174854270999</v>
      </c>
      <c r="BN1260" s="9">
        <v>18.559578093762699</v>
      </c>
      <c r="BO1260" s="9">
        <v>20.897174996527401</v>
      </c>
      <c r="BP1260" s="9">
        <v>39.301342784863998</v>
      </c>
      <c r="BQ1260" s="9">
        <v>7.7056181700229196</v>
      </c>
      <c r="BR1260" s="9">
        <v>7.0950808691637901</v>
      </c>
      <c r="BS1260" s="9">
        <v>23.692265596495702</v>
      </c>
      <c r="BT1260" s="9">
        <v>61.863597991325001</v>
      </c>
      <c r="BU1260" s="9">
        <v>26.278793024293901</v>
      </c>
      <c r="BV1260" s="9">
        <v>25.654658962926501</v>
      </c>
      <c r="BW1260" s="9">
        <v>44.589440593023198</v>
      </c>
      <c r="BX1260" s="4">
        <f t="shared" si="595"/>
        <v>22.5622552064609</v>
      </c>
      <c r="BY1260" s="4">
        <f t="shared" si="596"/>
        <v>18.559578093762699</v>
      </c>
      <c r="BZ1260" s="4">
        <f t="shared" si="597"/>
        <v>4.0026771126982013</v>
      </c>
      <c r="CA1260" s="4">
        <f t="shared" si="598"/>
        <v>39.301342784863998</v>
      </c>
      <c r="CB1260" s="4">
        <f t="shared" si="599"/>
        <v>7.0950808691637901</v>
      </c>
      <c r="CC1260" s="4">
        <f t="shared" si="600"/>
        <v>32.20626191570021</v>
      </c>
      <c r="CD1260" s="4">
        <f t="shared" si="601"/>
        <v>61.863597991325001</v>
      </c>
      <c r="CE1260" s="4">
        <f t="shared" si="602"/>
        <v>25.654658962926501</v>
      </c>
      <c r="CF1260" s="4">
        <f t="shared" si="603"/>
        <v>36.208939028398504</v>
      </c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</row>
    <row r="1261" spans="1:204" s="4" customFormat="1" x14ac:dyDescent="0.25">
      <c r="A1261">
        <v>1259</v>
      </c>
      <c r="B1261" t="s">
        <v>1308</v>
      </c>
      <c r="C1261">
        <v>0</v>
      </c>
      <c r="D1261">
        <v>139.15213112412201</v>
      </c>
      <c r="E1261">
        <v>2</v>
      </c>
      <c r="F1261" s="4">
        <v>-0.27016000000000001</v>
      </c>
      <c r="G1261" s="4">
        <v>-6.4400000000000004E-3</v>
      </c>
      <c r="H1261" s="4">
        <v>-0.13830000000000001</v>
      </c>
      <c r="I1261" s="4">
        <v>0.26372000000000001</v>
      </c>
      <c r="J1261" s="4">
        <v>3.6260000000000001E-2</v>
      </c>
      <c r="K1261" s="4">
        <f t="shared" si="574"/>
        <v>27.578599007170435</v>
      </c>
      <c r="L1261" s="4">
        <v>4.0994000000000002</v>
      </c>
      <c r="M1261" s="4">
        <v>1.99058</v>
      </c>
      <c r="N1261" s="4">
        <v>-0.88834999999999997</v>
      </c>
      <c r="O1261" s="4">
        <v>1.97993</v>
      </c>
      <c r="P1261" s="4">
        <v>-0.30277999999999999</v>
      </c>
      <c r="Q1261" s="4">
        <v>1.96939</v>
      </c>
      <c r="R1261" s="4">
        <v>-0.30220000000000002</v>
      </c>
      <c r="S1261" s="4">
        <v>1.453E-2</v>
      </c>
      <c r="T1261" s="4">
        <v>0.98185999999999996</v>
      </c>
      <c r="U1261" s="4">
        <v>3.0509999999999999E-2</v>
      </c>
      <c r="V1261" s="4">
        <v>0.10616</v>
      </c>
      <c r="W1261" s="4">
        <v>2.4279999999999999E-2</v>
      </c>
      <c r="X1261" s="4">
        <v>0.10761999999999999</v>
      </c>
      <c r="Y1261" s="4">
        <f t="shared" si="575"/>
        <v>1.9799666666666667</v>
      </c>
      <c r="Z1261" s="4">
        <f t="shared" si="576"/>
        <v>-0.4977766666666667</v>
      </c>
      <c r="AA1261" s="4">
        <f t="shared" si="577"/>
        <v>2.3106666666666664E-2</v>
      </c>
      <c r="AB1261" s="4">
        <f t="shared" si="578"/>
        <v>0.39854666666666666</v>
      </c>
      <c r="AC1261" s="9">
        <v>-3.8539999999999998E-2</v>
      </c>
      <c r="AD1261" s="9">
        <v>-0.22159999999999999</v>
      </c>
      <c r="AE1261" s="4">
        <f t="shared" si="579"/>
        <v>-0.13006999999999999</v>
      </c>
      <c r="AF1261" s="4">
        <f t="shared" si="580"/>
        <v>0.18306</v>
      </c>
      <c r="AG1261" s="9">
        <v>100.0885</v>
      </c>
      <c r="AH1261" s="9">
        <v>108.19240000000001</v>
      </c>
      <c r="AI1261" s="4">
        <f t="shared" si="581"/>
        <v>104.14045</v>
      </c>
      <c r="AJ1261" s="4">
        <f t="shared" si="582"/>
        <v>8.1039000000000101</v>
      </c>
      <c r="AK1261" s="9">
        <v>-3.9931999999999999</v>
      </c>
      <c r="AL1261" s="9">
        <v>5.3818000000000001</v>
      </c>
      <c r="AM1261" s="9">
        <v>298.87689999999998</v>
      </c>
      <c r="AN1261" s="9">
        <v>42.116399999999999</v>
      </c>
      <c r="AO1261" s="9">
        <v>48.302199999999999</v>
      </c>
      <c r="AP1261" s="9">
        <v>234.15860000000001</v>
      </c>
      <c r="AQ1261" s="4">
        <f t="shared" si="583"/>
        <v>19.061599999999999</v>
      </c>
      <c r="AR1261" s="4">
        <f t="shared" si="584"/>
        <v>26.841999999999999</v>
      </c>
      <c r="AS1261" s="4">
        <f t="shared" si="585"/>
        <v>266.51774999999998</v>
      </c>
      <c r="AT1261" s="4">
        <f t="shared" si="586"/>
        <v>46.1096</v>
      </c>
      <c r="AU1261" s="4">
        <f t="shared" si="587"/>
        <v>42.920400000000001</v>
      </c>
      <c r="AV1261" s="4">
        <f t="shared" si="588"/>
        <v>64.718299999999971</v>
      </c>
      <c r="AW1261" s="9">
        <v>5.04</v>
      </c>
      <c r="AX1261" s="9">
        <v>2.2999999999999998</v>
      </c>
      <c r="AY1261" s="9">
        <v>5.39</v>
      </c>
      <c r="AZ1261" s="9">
        <v>2.56</v>
      </c>
      <c r="BA1261" s="9">
        <v>1.0900000000000001</v>
      </c>
      <c r="BB1261" s="9">
        <v>1.0900000000000001</v>
      </c>
      <c r="BC1261" s="4">
        <f t="shared" si="589"/>
        <v>3.8</v>
      </c>
      <c r="BD1261" s="4">
        <f t="shared" si="590"/>
        <v>1.6949999999999998</v>
      </c>
      <c r="BE1261" s="4">
        <f t="shared" si="591"/>
        <v>3.2399999999999998</v>
      </c>
      <c r="BF1261" s="4">
        <f t="shared" si="592"/>
        <v>2.48</v>
      </c>
      <c r="BG1261" s="4">
        <f t="shared" si="593"/>
        <v>1.2099999999999997</v>
      </c>
      <c r="BH1261" s="4">
        <f t="shared" si="594"/>
        <v>4.3</v>
      </c>
      <c r="BI1261" s="4">
        <v>80.592183151022198</v>
      </c>
      <c r="BJ1261" s="4">
        <v>77.794279718495503</v>
      </c>
      <c r="BK1261" s="4">
        <v>158.386462869517</v>
      </c>
      <c r="BL1261" s="9">
        <v>22.5622552064609</v>
      </c>
      <c r="BM1261" s="9">
        <v>18.573174854270999</v>
      </c>
      <c r="BN1261" s="9">
        <v>18.559578093762699</v>
      </c>
      <c r="BO1261" s="9">
        <v>20.897174996527401</v>
      </c>
      <c r="BP1261" s="9">
        <v>39.3013319648216</v>
      </c>
      <c r="BQ1261" s="9">
        <v>7.7056135738199201</v>
      </c>
      <c r="BR1261" s="9">
        <v>7.09507638212283</v>
      </c>
      <c r="BS1261" s="9">
        <v>23.692257797731099</v>
      </c>
      <c r="BT1261" s="9">
        <v>61.863587171282603</v>
      </c>
      <c r="BU1261" s="9">
        <v>26.278788428090898</v>
      </c>
      <c r="BV1261" s="9">
        <v>25.6546544758856</v>
      </c>
      <c r="BW1261" s="9">
        <v>44.589432794258599</v>
      </c>
      <c r="BX1261" s="4">
        <f t="shared" si="595"/>
        <v>22.5622552064609</v>
      </c>
      <c r="BY1261" s="4">
        <f t="shared" si="596"/>
        <v>18.559578093762699</v>
      </c>
      <c r="BZ1261" s="4">
        <f t="shared" si="597"/>
        <v>4.0026771126982013</v>
      </c>
      <c r="CA1261" s="4">
        <f t="shared" si="598"/>
        <v>39.3013319648216</v>
      </c>
      <c r="CB1261" s="4">
        <f t="shared" si="599"/>
        <v>7.09507638212283</v>
      </c>
      <c r="CC1261" s="4">
        <f t="shared" si="600"/>
        <v>32.206255582698773</v>
      </c>
      <c r="CD1261" s="4">
        <f t="shared" si="601"/>
        <v>61.863587171282603</v>
      </c>
      <c r="CE1261" s="4">
        <f t="shared" si="602"/>
        <v>25.6546544758856</v>
      </c>
      <c r="CF1261" s="4">
        <f t="shared" si="603"/>
        <v>36.208932695397003</v>
      </c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</row>
    <row r="1262" spans="1:204" s="4" customFormat="1" x14ac:dyDescent="0.25">
      <c r="A1262">
        <v>1260</v>
      </c>
      <c r="B1262" t="s">
        <v>1309</v>
      </c>
      <c r="C1262">
        <v>0</v>
      </c>
      <c r="D1262">
        <v>139.15213112412201</v>
      </c>
      <c r="E1262">
        <v>1</v>
      </c>
      <c r="F1262" s="4">
        <v>-0.27016000000000001</v>
      </c>
      <c r="G1262" s="4">
        <v>-6.4400000000000004E-3</v>
      </c>
      <c r="H1262" s="4">
        <v>-0.13830000000000001</v>
      </c>
      <c r="I1262" s="4">
        <v>0.26372000000000001</v>
      </c>
      <c r="J1262" s="4">
        <v>3.6260000000000001E-2</v>
      </c>
      <c r="K1262" s="4">
        <f t="shared" si="574"/>
        <v>27.578599007170435</v>
      </c>
      <c r="L1262" s="4">
        <v>4.0994000000000002</v>
      </c>
      <c r="M1262" s="4">
        <v>1.99058</v>
      </c>
      <c r="N1262" s="4">
        <v>-0.88834999999999997</v>
      </c>
      <c r="O1262" s="4">
        <v>1.97993</v>
      </c>
      <c r="P1262" s="4">
        <v>-0.30277999999999999</v>
      </c>
      <c r="Q1262" s="4">
        <v>1.96939</v>
      </c>
      <c r="R1262" s="4">
        <v>-0.30220000000000002</v>
      </c>
      <c r="S1262" s="4">
        <v>1.453E-2</v>
      </c>
      <c r="T1262" s="4">
        <v>0.98185999999999996</v>
      </c>
      <c r="U1262" s="4">
        <v>3.0509999999999999E-2</v>
      </c>
      <c r="V1262" s="4">
        <v>0.10616</v>
      </c>
      <c r="W1262" s="4">
        <v>2.4279999999999999E-2</v>
      </c>
      <c r="X1262" s="4">
        <v>0.10761999999999999</v>
      </c>
      <c r="Y1262" s="4">
        <f t="shared" si="575"/>
        <v>1.9799666666666667</v>
      </c>
      <c r="Z1262" s="4">
        <f t="shared" si="576"/>
        <v>-0.4977766666666667</v>
      </c>
      <c r="AA1262" s="4">
        <f t="shared" si="577"/>
        <v>2.3106666666666664E-2</v>
      </c>
      <c r="AB1262" s="4">
        <f t="shared" si="578"/>
        <v>0.39854666666666666</v>
      </c>
      <c r="AC1262" s="9">
        <v>-3.8539999999999998E-2</v>
      </c>
      <c r="AD1262" s="9">
        <v>-0.22159999999999999</v>
      </c>
      <c r="AE1262" s="4">
        <f t="shared" si="579"/>
        <v>-0.13006999999999999</v>
      </c>
      <c r="AF1262" s="4">
        <f t="shared" si="580"/>
        <v>0.18306</v>
      </c>
      <c r="AG1262" s="9">
        <v>100.0885</v>
      </c>
      <c r="AH1262" s="9">
        <v>108.19240000000001</v>
      </c>
      <c r="AI1262" s="4">
        <f t="shared" si="581"/>
        <v>104.14045</v>
      </c>
      <c r="AJ1262" s="4">
        <f t="shared" si="582"/>
        <v>8.1039000000000101</v>
      </c>
      <c r="AK1262" s="9">
        <v>-3.9931999999999999</v>
      </c>
      <c r="AL1262" s="9">
        <v>5.3818000000000001</v>
      </c>
      <c r="AM1262" s="9">
        <v>298.87689999999998</v>
      </c>
      <c r="AN1262" s="9">
        <v>42.116399999999999</v>
      </c>
      <c r="AO1262" s="9">
        <v>48.302199999999999</v>
      </c>
      <c r="AP1262" s="9">
        <v>234.15860000000001</v>
      </c>
      <c r="AQ1262" s="4">
        <f t="shared" si="583"/>
        <v>19.061599999999999</v>
      </c>
      <c r="AR1262" s="4">
        <f t="shared" si="584"/>
        <v>26.841999999999999</v>
      </c>
      <c r="AS1262" s="4">
        <f t="shared" si="585"/>
        <v>266.51774999999998</v>
      </c>
      <c r="AT1262" s="4">
        <f t="shared" si="586"/>
        <v>46.1096</v>
      </c>
      <c r="AU1262" s="4">
        <f t="shared" si="587"/>
        <v>42.920400000000001</v>
      </c>
      <c r="AV1262" s="4">
        <f t="shared" si="588"/>
        <v>64.718299999999971</v>
      </c>
      <c r="AW1262" s="9">
        <v>5.04</v>
      </c>
      <c r="AX1262" s="9">
        <v>2.2400000000000002</v>
      </c>
      <c r="AY1262" s="9">
        <v>5.39</v>
      </c>
      <c r="AZ1262" s="9">
        <v>2.56</v>
      </c>
      <c r="BA1262" s="9">
        <v>1.0900000000000001</v>
      </c>
      <c r="BB1262" s="9">
        <v>1.0900000000000001</v>
      </c>
      <c r="BC1262" s="4">
        <f t="shared" si="589"/>
        <v>3.8</v>
      </c>
      <c r="BD1262" s="4">
        <f t="shared" si="590"/>
        <v>1.665</v>
      </c>
      <c r="BE1262" s="4">
        <f t="shared" si="591"/>
        <v>3.2399999999999998</v>
      </c>
      <c r="BF1262" s="4">
        <f t="shared" si="592"/>
        <v>2.48</v>
      </c>
      <c r="BG1262" s="4">
        <f t="shared" si="593"/>
        <v>1.1500000000000001</v>
      </c>
      <c r="BH1262" s="4">
        <f t="shared" si="594"/>
        <v>4.3</v>
      </c>
      <c r="BI1262" s="4">
        <v>80.592183151022198</v>
      </c>
      <c r="BJ1262" s="4">
        <v>77.794307420546502</v>
      </c>
      <c r="BK1262" s="4">
        <v>158.386490571568</v>
      </c>
      <c r="BL1262" s="9">
        <v>18.573174854270999</v>
      </c>
      <c r="BM1262" s="9">
        <v>22.5622552064609</v>
      </c>
      <c r="BN1262" s="9">
        <v>20.897174996527401</v>
      </c>
      <c r="BO1262" s="9">
        <v>18.559578093762699</v>
      </c>
      <c r="BP1262" s="9">
        <v>7.7056181700229196</v>
      </c>
      <c r="BQ1262" s="9">
        <v>39.301342784863998</v>
      </c>
      <c r="BR1262" s="9">
        <v>23.692265596495702</v>
      </c>
      <c r="BS1262" s="9">
        <v>7.0950808691637901</v>
      </c>
      <c r="BT1262" s="9">
        <v>26.278793024293901</v>
      </c>
      <c r="BU1262" s="9">
        <v>61.863597991325001</v>
      </c>
      <c r="BV1262" s="9">
        <v>44.589440593023198</v>
      </c>
      <c r="BW1262" s="9">
        <v>25.654658962926501</v>
      </c>
      <c r="BX1262" s="4">
        <f t="shared" si="595"/>
        <v>22.5622552064609</v>
      </c>
      <c r="BY1262" s="4">
        <f t="shared" si="596"/>
        <v>18.559578093762699</v>
      </c>
      <c r="BZ1262" s="4">
        <f t="shared" si="597"/>
        <v>4.0026771126982013</v>
      </c>
      <c r="CA1262" s="4">
        <f t="shared" si="598"/>
        <v>39.301342784863998</v>
      </c>
      <c r="CB1262" s="4">
        <f t="shared" si="599"/>
        <v>7.0950808691637901</v>
      </c>
      <c r="CC1262" s="4">
        <f t="shared" si="600"/>
        <v>32.20626191570021</v>
      </c>
      <c r="CD1262" s="4">
        <f t="shared" si="601"/>
        <v>61.863597991325001</v>
      </c>
      <c r="CE1262" s="4">
        <f t="shared" si="602"/>
        <v>25.654658962926501</v>
      </c>
      <c r="CF1262" s="4">
        <f t="shared" si="603"/>
        <v>36.208939028398504</v>
      </c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</row>
    <row r="1263" spans="1:204" s="4" customFormat="1" x14ac:dyDescent="0.25">
      <c r="A1263">
        <v>1261</v>
      </c>
      <c r="B1263" t="s">
        <v>1310</v>
      </c>
      <c r="C1263">
        <v>0</v>
      </c>
      <c r="D1263">
        <v>139.15213112412201</v>
      </c>
      <c r="E1263">
        <v>2</v>
      </c>
      <c r="F1263" s="4">
        <v>-0.26519999999999999</v>
      </c>
      <c r="G1263" s="4">
        <v>2.4499999999999999E-3</v>
      </c>
      <c r="H1263" s="4">
        <v>-0.13136999999999999</v>
      </c>
      <c r="I1263" s="4">
        <v>0.26765</v>
      </c>
      <c r="J1263" s="4">
        <v>3.2239999999999998E-2</v>
      </c>
      <c r="K1263" s="4">
        <f t="shared" si="574"/>
        <v>31.01736972704715</v>
      </c>
      <c r="L1263" s="4">
        <v>3.5627</v>
      </c>
      <c r="M1263" s="4">
        <v>1.9907600000000001</v>
      </c>
      <c r="N1263" s="4">
        <v>-0.89314000000000004</v>
      </c>
      <c r="O1263" s="4">
        <v>1.98203</v>
      </c>
      <c r="P1263" s="4">
        <v>-0.30713000000000001</v>
      </c>
      <c r="Q1263" s="4">
        <v>1.9739</v>
      </c>
      <c r="R1263" s="4">
        <v>-0.3075</v>
      </c>
      <c r="S1263" s="4">
        <v>1.4659999999999999E-2</v>
      </c>
      <c r="T1263" s="4">
        <v>0.98580999999999996</v>
      </c>
      <c r="U1263" s="4">
        <v>3.7609999999999998E-2</v>
      </c>
      <c r="V1263" s="4">
        <v>9.9729999999999999E-2</v>
      </c>
      <c r="W1263" s="4">
        <v>2.2159999999999999E-2</v>
      </c>
      <c r="X1263" s="4">
        <v>9.9919999999999995E-2</v>
      </c>
      <c r="Y1263" s="4">
        <f t="shared" si="575"/>
        <v>1.9822300000000002</v>
      </c>
      <c r="Z1263" s="4">
        <f t="shared" si="576"/>
        <v>-0.50259000000000009</v>
      </c>
      <c r="AA1263" s="4">
        <f t="shared" si="577"/>
        <v>2.4809999999999999E-2</v>
      </c>
      <c r="AB1263" s="4">
        <f t="shared" si="578"/>
        <v>0.3951533333333333</v>
      </c>
      <c r="AC1263" s="9">
        <v>-2.461E-2</v>
      </c>
      <c r="AD1263" s="9">
        <v>-0.23693</v>
      </c>
      <c r="AE1263" s="4">
        <f t="shared" si="579"/>
        <v>-0.13077</v>
      </c>
      <c r="AF1263" s="4">
        <f t="shared" si="580"/>
        <v>0.21232000000000001</v>
      </c>
      <c r="AG1263" s="9">
        <v>102.6748</v>
      </c>
      <c r="AH1263" s="9">
        <v>110.1755</v>
      </c>
      <c r="AI1263" s="4">
        <f t="shared" si="581"/>
        <v>106.42515</v>
      </c>
      <c r="AJ1263" s="4">
        <f t="shared" si="582"/>
        <v>7.5006999999999948</v>
      </c>
      <c r="AK1263" s="9">
        <v>5.3224999999999998</v>
      </c>
      <c r="AL1263" s="9">
        <v>9.6358999999999995</v>
      </c>
      <c r="AM1263" s="9">
        <v>293.0659</v>
      </c>
      <c r="AN1263" s="9">
        <v>34.348500000000001</v>
      </c>
      <c r="AO1263" s="9">
        <v>45.688400000000001</v>
      </c>
      <c r="AP1263" s="9">
        <v>250.48949999999999</v>
      </c>
      <c r="AQ1263" s="4">
        <f t="shared" si="583"/>
        <v>19.8355</v>
      </c>
      <c r="AR1263" s="4">
        <f t="shared" si="584"/>
        <v>27.66215</v>
      </c>
      <c r="AS1263" s="4">
        <f t="shared" si="585"/>
        <v>271.77769999999998</v>
      </c>
      <c r="AT1263" s="4">
        <f t="shared" si="586"/>
        <v>29.026000000000003</v>
      </c>
      <c r="AU1263" s="4">
        <f t="shared" si="587"/>
        <v>36.052500000000002</v>
      </c>
      <c r="AV1263" s="4">
        <f t="shared" si="588"/>
        <v>42.576400000000007</v>
      </c>
      <c r="AW1263" s="9">
        <v>6.1</v>
      </c>
      <c r="AX1263" s="9">
        <v>1.7</v>
      </c>
      <c r="AY1263" s="9">
        <v>5.72</v>
      </c>
      <c r="AZ1263" s="9">
        <v>2.56</v>
      </c>
      <c r="BA1263" s="9">
        <v>1.0900000000000001</v>
      </c>
      <c r="BB1263" s="9">
        <v>1.0900000000000001</v>
      </c>
      <c r="BC1263" s="4">
        <f t="shared" si="589"/>
        <v>4.33</v>
      </c>
      <c r="BD1263" s="4">
        <f t="shared" si="590"/>
        <v>1.395</v>
      </c>
      <c r="BE1263" s="4">
        <f t="shared" si="591"/>
        <v>3.4049999999999998</v>
      </c>
      <c r="BF1263" s="4">
        <f t="shared" si="592"/>
        <v>3.5399999999999996</v>
      </c>
      <c r="BG1263" s="4">
        <f t="shared" si="593"/>
        <v>0.60999999999999988</v>
      </c>
      <c r="BH1263" s="4">
        <f t="shared" si="594"/>
        <v>4.63</v>
      </c>
      <c r="BI1263" s="4">
        <v>71.773115104439597</v>
      </c>
      <c r="BJ1263" s="4">
        <v>86.473703947604903</v>
      </c>
      <c r="BK1263" s="4">
        <v>158.246819052044</v>
      </c>
      <c r="BL1263" s="9">
        <v>22.060220972310098</v>
      </c>
      <c r="BM1263" s="9">
        <v>18.3075150720328</v>
      </c>
      <c r="BN1263" s="9">
        <v>15.4344149861739</v>
      </c>
      <c r="BO1263" s="9">
        <v>15.9709640739226</v>
      </c>
      <c r="BP1263" s="9">
        <v>64.837869265894199</v>
      </c>
      <c r="BQ1263" s="9">
        <v>6.4885928593417104</v>
      </c>
      <c r="BR1263" s="9">
        <v>0.76897222078383298</v>
      </c>
      <c r="BS1263" s="9">
        <v>14.378269601585099</v>
      </c>
      <c r="BT1263" s="9">
        <v>86.898090238204404</v>
      </c>
      <c r="BU1263" s="9">
        <v>24.7961079313746</v>
      </c>
      <c r="BV1263" s="9">
        <v>16.2033872069578</v>
      </c>
      <c r="BW1263" s="9">
        <v>30.349233675507801</v>
      </c>
      <c r="BX1263" s="4">
        <f t="shared" si="595"/>
        <v>22.060220972310098</v>
      </c>
      <c r="BY1263" s="4">
        <f t="shared" si="596"/>
        <v>15.4344149861739</v>
      </c>
      <c r="BZ1263" s="4">
        <f t="shared" si="597"/>
        <v>6.6258059861361982</v>
      </c>
      <c r="CA1263" s="4">
        <f t="shared" si="598"/>
        <v>64.837869265894199</v>
      </c>
      <c r="CB1263" s="4">
        <f t="shared" si="599"/>
        <v>0.76897222078383298</v>
      </c>
      <c r="CC1263" s="4">
        <f t="shared" si="600"/>
        <v>64.068897045110361</v>
      </c>
      <c r="CD1263" s="4">
        <f t="shared" si="601"/>
        <v>86.898090238204404</v>
      </c>
      <c r="CE1263" s="4">
        <f t="shared" si="602"/>
        <v>16.2033872069578</v>
      </c>
      <c r="CF1263" s="4">
        <f t="shared" si="603"/>
        <v>70.694703031246604</v>
      </c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</row>
    <row r="1264" spans="1:204" s="4" customFormat="1" x14ac:dyDescent="0.25">
      <c r="A1264">
        <v>1262</v>
      </c>
      <c r="B1264" t="s">
        <v>1311</v>
      </c>
      <c r="C1264">
        <v>0</v>
      </c>
      <c r="D1264">
        <v>139.10903713960101</v>
      </c>
      <c r="E1264">
        <v>3</v>
      </c>
      <c r="F1264" s="4">
        <v>-0.30608000000000002</v>
      </c>
      <c r="G1264" s="4">
        <v>-3.8179999999999999E-2</v>
      </c>
      <c r="H1264" s="4">
        <v>-0.17213000000000001</v>
      </c>
      <c r="I1264" s="4">
        <v>0.26790000000000003</v>
      </c>
      <c r="J1264" s="4">
        <v>5.5300000000000002E-2</v>
      </c>
      <c r="K1264" s="4">
        <f t="shared" si="574"/>
        <v>18.083182640144663</v>
      </c>
      <c r="L1264" s="4">
        <v>5.2104999999999997</v>
      </c>
      <c r="M1264" s="4">
        <v>1.99028</v>
      </c>
      <c r="N1264" s="4">
        <v>-0.90242999999999995</v>
      </c>
      <c r="O1264" s="4">
        <v>1.9778500000000001</v>
      </c>
      <c r="P1264" s="4">
        <v>-0.31668000000000002</v>
      </c>
      <c r="Q1264" s="4">
        <v>1.9757400000000001</v>
      </c>
      <c r="R1264" s="4">
        <v>-0.31757000000000002</v>
      </c>
      <c r="S1264" s="4">
        <v>1.456E-2</v>
      </c>
      <c r="T1264" s="4">
        <v>0.97919</v>
      </c>
      <c r="U1264" s="4">
        <v>3.3169999999999998E-2</v>
      </c>
      <c r="V1264" s="4">
        <v>9.178E-2</v>
      </c>
      <c r="W1264" s="4">
        <v>2.631E-2</v>
      </c>
      <c r="X1264" s="4">
        <v>9.0719999999999995E-2</v>
      </c>
      <c r="Y1264" s="4">
        <f t="shared" si="575"/>
        <v>1.9812900000000002</v>
      </c>
      <c r="Z1264" s="4">
        <f t="shared" si="576"/>
        <v>-0.51222666666666672</v>
      </c>
      <c r="AA1264" s="4">
        <f t="shared" si="577"/>
        <v>2.4679999999999997E-2</v>
      </c>
      <c r="AB1264" s="4">
        <f t="shared" si="578"/>
        <v>0.38722999999999996</v>
      </c>
      <c r="AC1264" s="9">
        <v>-4.1070000000000002E-2</v>
      </c>
      <c r="AD1264" s="9">
        <v>-0.20848</v>
      </c>
      <c r="AE1264" s="4">
        <f t="shared" si="579"/>
        <v>-0.124775</v>
      </c>
      <c r="AF1264" s="4">
        <f t="shared" si="580"/>
        <v>0.16741</v>
      </c>
      <c r="AG1264" s="9">
        <v>107.1688</v>
      </c>
      <c r="AH1264" s="9">
        <v>106.65519999999999</v>
      </c>
      <c r="AI1264" s="4">
        <f t="shared" si="581"/>
        <v>106.91200000000001</v>
      </c>
      <c r="AJ1264" s="4">
        <f t="shared" si="582"/>
        <v>0.51360000000001094</v>
      </c>
      <c r="AK1264" s="9">
        <v>13.444800000000001</v>
      </c>
      <c r="AL1264" s="9">
        <v>16.168199999999999</v>
      </c>
      <c r="AM1264" s="9">
        <v>291.89339999999999</v>
      </c>
      <c r="AN1264" s="9">
        <v>29.148599999999998</v>
      </c>
      <c r="AO1264" s="9">
        <v>37.729999999999997</v>
      </c>
      <c r="AP1264" s="9">
        <v>253.08709999999999</v>
      </c>
      <c r="AQ1264" s="4">
        <f t="shared" si="583"/>
        <v>21.296700000000001</v>
      </c>
      <c r="AR1264" s="4">
        <f t="shared" si="584"/>
        <v>26.949099999999998</v>
      </c>
      <c r="AS1264" s="4">
        <f t="shared" si="585"/>
        <v>272.49025</v>
      </c>
      <c r="AT1264" s="4">
        <f t="shared" si="586"/>
        <v>15.703799999999998</v>
      </c>
      <c r="AU1264" s="4">
        <f t="shared" si="587"/>
        <v>21.561799999999998</v>
      </c>
      <c r="AV1264" s="4">
        <f t="shared" si="588"/>
        <v>38.806299999999993</v>
      </c>
      <c r="AW1264" s="9">
        <v>4.6399999999999997</v>
      </c>
      <c r="AX1264" s="9">
        <v>1.7</v>
      </c>
      <c r="AY1264" s="9">
        <v>5.81</v>
      </c>
      <c r="AZ1264" s="9">
        <v>2.56</v>
      </c>
      <c r="BA1264" s="9">
        <v>1.0900000000000001</v>
      </c>
      <c r="BB1264" s="9">
        <v>1.0900000000000001</v>
      </c>
      <c r="BC1264" s="4">
        <f t="shared" si="589"/>
        <v>3.5999999999999996</v>
      </c>
      <c r="BD1264" s="4">
        <f t="shared" si="590"/>
        <v>1.395</v>
      </c>
      <c r="BE1264" s="4">
        <f t="shared" si="591"/>
        <v>3.4499999999999997</v>
      </c>
      <c r="BF1264" s="4">
        <f t="shared" si="592"/>
        <v>2.0799999999999996</v>
      </c>
      <c r="BG1264" s="4">
        <f t="shared" si="593"/>
        <v>0.60999999999999988</v>
      </c>
      <c r="BH1264" s="4">
        <f t="shared" si="594"/>
        <v>4.72</v>
      </c>
      <c r="BI1264" s="4">
        <v>80.039945493456301</v>
      </c>
      <c r="BJ1264" s="4">
        <v>68.941720212352195</v>
      </c>
      <c r="BK1264" s="4">
        <v>148.98166570580801</v>
      </c>
      <c r="BL1264" s="9">
        <v>17.727037988795999</v>
      </c>
      <c r="BM1264" s="9">
        <v>29.762262847907198</v>
      </c>
      <c r="BN1264" s="9">
        <v>17.394440308671001</v>
      </c>
      <c r="BO1264" s="9">
        <v>15.156204348081999</v>
      </c>
      <c r="BP1264" s="9">
        <v>4.23797161612924</v>
      </c>
      <c r="BQ1264" s="9">
        <v>55.060714187872499</v>
      </c>
      <c r="BR1264" s="9">
        <v>8.9768647519163007</v>
      </c>
      <c r="BS1264" s="9">
        <v>0.66616965643415404</v>
      </c>
      <c r="BT1264" s="9">
        <v>21.9650096049252</v>
      </c>
      <c r="BU1264" s="9">
        <v>84.822977035779701</v>
      </c>
      <c r="BV1264" s="9">
        <v>26.3713050605873</v>
      </c>
      <c r="BW1264" s="9">
        <v>15.822374004516201</v>
      </c>
      <c r="BX1264" s="4">
        <f t="shared" si="595"/>
        <v>29.762262847907198</v>
      </c>
      <c r="BY1264" s="4">
        <f t="shared" si="596"/>
        <v>15.156204348081999</v>
      </c>
      <c r="BZ1264" s="4">
        <f t="shared" si="597"/>
        <v>14.606058499825199</v>
      </c>
      <c r="CA1264" s="4">
        <f t="shared" si="598"/>
        <v>55.060714187872499</v>
      </c>
      <c r="CB1264" s="4">
        <f t="shared" si="599"/>
        <v>0.66616965643415404</v>
      </c>
      <c r="CC1264" s="4">
        <f t="shared" si="600"/>
        <v>54.394544531438342</v>
      </c>
      <c r="CD1264" s="4">
        <f t="shared" si="601"/>
        <v>84.822977035779701</v>
      </c>
      <c r="CE1264" s="4">
        <f t="shared" si="602"/>
        <v>15.822374004516201</v>
      </c>
      <c r="CF1264" s="4">
        <f t="shared" si="603"/>
        <v>69.000603031263495</v>
      </c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</row>
    <row r="1265" spans="1:204" s="4" customFormat="1" x14ac:dyDescent="0.25">
      <c r="A1265">
        <v>1263</v>
      </c>
      <c r="B1265" t="s">
        <v>1312</v>
      </c>
      <c r="C1265">
        <v>0</v>
      </c>
      <c r="D1265">
        <v>138.57386237820199</v>
      </c>
      <c r="E1265">
        <v>2</v>
      </c>
      <c r="F1265" s="4">
        <v>-0.31728000000000001</v>
      </c>
      <c r="G1265" s="4">
        <v>-8.9859999999999995E-2</v>
      </c>
      <c r="H1265" s="4">
        <v>-0.20357</v>
      </c>
      <c r="I1265" s="4">
        <v>0.22742000000000001</v>
      </c>
      <c r="J1265" s="4">
        <v>9.1109999999999997E-2</v>
      </c>
      <c r="K1265" s="4">
        <f t="shared" si="574"/>
        <v>10.975743606629349</v>
      </c>
      <c r="L1265" s="4">
        <v>3.7464</v>
      </c>
      <c r="M1265" s="4">
        <v>1.9892399999999999</v>
      </c>
      <c r="N1265" s="4">
        <v>-0.91281999999999996</v>
      </c>
      <c r="O1265" s="4">
        <v>1.97689</v>
      </c>
      <c r="P1265" s="4">
        <v>-0.32786999999999999</v>
      </c>
      <c r="Q1265" s="4">
        <v>1.9496</v>
      </c>
      <c r="R1265" s="4">
        <v>-0.32852999999999999</v>
      </c>
      <c r="S1265" s="4">
        <v>1.4800000000000001E-2</v>
      </c>
      <c r="T1265" s="4">
        <v>0.96443000000000001</v>
      </c>
      <c r="U1265" s="4">
        <v>3.0679999999999999E-2</v>
      </c>
      <c r="V1265" s="4">
        <v>7.9920000000000005E-2</v>
      </c>
      <c r="W1265" s="4">
        <v>2.9909999999999999E-2</v>
      </c>
      <c r="X1265" s="4">
        <v>7.8320000000000001E-2</v>
      </c>
      <c r="Y1265" s="4">
        <f t="shared" si="575"/>
        <v>1.9719100000000001</v>
      </c>
      <c r="Z1265" s="4">
        <f t="shared" si="576"/>
        <v>-0.52307333333333328</v>
      </c>
      <c r="AA1265" s="4">
        <f t="shared" si="577"/>
        <v>2.513E-2</v>
      </c>
      <c r="AB1265" s="4">
        <f t="shared" si="578"/>
        <v>0.37422333333333335</v>
      </c>
      <c r="AC1265" s="9">
        <v>-5.8459999999999998E-2</v>
      </c>
      <c r="AD1265" s="9">
        <v>-0.15434</v>
      </c>
      <c r="AE1265" s="4">
        <f t="shared" si="579"/>
        <v>-0.10639999999999999</v>
      </c>
      <c r="AF1265" s="4">
        <f t="shared" si="580"/>
        <v>9.5880000000000007E-2</v>
      </c>
      <c r="AG1265" s="9">
        <v>112.4987</v>
      </c>
      <c r="AH1265" s="9">
        <v>98.183599999999998</v>
      </c>
      <c r="AI1265" s="4">
        <f t="shared" si="581"/>
        <v>105.34115</v>
      </c>
      <c r="AJ1265" s="4">
        <f t="shared" si="582"/>
        <v>14.315100000000001</v>
      </c>
      <c r="AK1265" s="9">
        <v>21.027899999999999</v>
      </c>
      <c r="AL1265" s="9">
        <v>23.1007</v>
      </c>
      <c r="AM1265" s="9">
        <v>293.36759999999998</v>
      </c>
      <c r="AN1265" s="9">
        <v>26.012799999999999</v>
      </c>
      <c r="AO1265" s="9">
        <v>36.828899999999997</v>
      </c>
      <c r="AP1265" s="9">
        <v>231.709</v>
      </c>
      <c r="AQ1265" s="4">
        <f t="shared" si="583"/>
        <v>23.520350000000001</v>
      </c>
      <c r="AR1265" s="4">
        <f t="shared" si="584"/>
        <v>29.964799999999997</v>
      </c>
      <c r="AS1265" s="4">
        <f t="shared" si="585"/>
        <v>262.53829999999999</v>
      </c>
      <c r="AT1265" s="4">
        <f t="shared" si="586"/>
        <v>4.9848999999999997</v>
      </c>
      <c r="AU1265" s="4">
        <f t="shared" si="587"/>
        <v>13.728199999999998</v>
      </c>
      <c r="AV1265" s="4">
        <f t="shared" si="588"/>
        <v>61.658599999999979</v>
      </c>
      <c r="AW1265" s="9">
        <v>5.57</v>
      </c>
      <c r="AX1265" s="9">
        <v>1.7</v>
      </c>
      <c r="AY1265" s="9">
        <v>4.8099999999999996</v>
      </c>
      <c r="AZ1265" s="9">
        <v>2.56</v>
      </c>
      <c r="BA1265" s="9">
        <v>1.0900000000000001</v>
      </c>
      <c r="BB1265" s="9">
        <v>1.0900000000000001</v>
      </c>
      <c r="BC1265" s="4">
        <f t="shared" si="589"/>
        <v>4.0650000000000004</v>
      </c>
      <c r="BD1265" s="4">
        <f t="shared" si="590"/>
        <v>1.395</v>
      </c>
      <c r="BE1265" s="4">
        <f t="shared" si="591"/>
        <v>2.9499999999999997</v>
      </c>
      <c r="BF1265" s="4">
        <f t="shared" si="592"/>
        <v>3.0100000000000002</v>
      </c>
      <c r="BG1265" s="4">
        <f t="shared" si="593"/>
        <v>0.60999999999999988</v>
      </c>
      <c r="BH1265" s="4">
        <f t="shared" si="594"/>
        <v>3.7199999999999998</v>
      </c>
      <c r="BI1265" s="4">
        <v>75.942091057200301</v>
      </c>
      <c r="BJ1265" s="4">
        <v>58.315245900591002</v>
      </c>
      <c r="BK1265" s="4">
        <v>134.25733695779101</v>
      </c>
      <c r="BL1265" s="9">
        <v>17.242784133771298</v>
      </c>
      <c r="BM1265" s="9">
        <v>15.3015850950549</v>
      </c>
      <c r="BN1265" s="9">
        <v>17.606758953530701</v>
      </c>
      <c r="BO1265" s="9">
        <v>25.790962874843299</v>
      </c>
      <c r="BP1265" s="9">
        <v>6.0126508645916497</v>
      </c>
      <c r="BQ1265" s="9">
        <v>0.73004337312799095</v>
      </c>
      <c r="BR1265" s="9">
        <v>6.6828425360416599</v>
      </c>
      <c r="BS1265" s="9">
        <v>44.8897091268297</v>
      </c>
      <c r="BT1265" s="9">
        <v>23.255434998363</v>
      </c>
      <c r="BU1265" s="9">
        <v>16.031628468182799</v>
      </c>
      <c r="BV1265" s="9">
        <v>24.289601489572298</v>
      </c>
      <c r="BW1265" s="9">
        <v>70.680672001673102</v>
      </c>
      <c r="BX1265" s="4">
        <f t="shared" si="595"/>
        <v>25.790962874843299</v>
      </c>
      <c r="BY1265" s="4">
        <f t="shared" si="596"/>
        <v>15.3015850950549</v>
      </c>
      <c r="BZ1265" s="4">
        <f t="shared" si="597"/>
        <v>10.489377779788398</v>
      </c>
      <c r="CA1265" s="4">
        <f t="shared" si="598"/>
        <v>44.8897091268297</v>
      </c>
      <c r="CB1265" s="4">
        <f t="shared" si="599"/>
        <v>0.73004337312799095</v>
      </c>
      <c r="CC1265" s="4">
        <f t="shared" si="600"/>
        <v>44.159665753701709</v>
      </c>
      <c r="CD1265" s="4">
        <f t="shared" si="601"/>
        <v>70.680672001673102</v>
      </c>
      <c r="CE1265" s="4">
        <f t="shared" si="602"/>
        <v>16.031628468182799</v>
      </c>
      <c r="CF1265" s="4">
        <f t="shared" si="603"/>
        <v>54.6490435334903</v>
      </c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</row>
    <row r="1266" spans="1:204" s="4" customFormat="1" x14ac:dyDescent="0.25">
      <c r="A1266">
        <v>1264</v>
      </c>
      <c r="B1266" t="s">
        <v>1313</v>
      </c>
      <c r="C1266">
        <v>0</v>
      </c>
      <c r="D1266">
        <v>138.55458163446099</v>
      </c>
      <c r="E1266">
        <v>1</v>
      </c>
      <c r="F1266" s="4">
        <v>-0.27768999999999999</v>
      </c>
      <c r="G1266" s="4">
        <v>-7.424E-2</v>
      </c>
      <c r="H1266" s="4">
        <v>-0.17596000000000001</v>
      </c>
      <c r="I1266" s="4">
        <v>0.20344999999999999</v>
      </c>
      <c r="J1266" s="4">
        <v>7.6100000000000001E-2</v>
      </c>
      <c r="K1266" s="4">
        <f t="shared" si="574"/>
        <v>13.140604467805518</v>
      </c>
      <c r="L1266" s="4">
        <v>3.3452999999999999</v>
      </c>
      <c r="M1266" s="4">
        <v>1.9888399999999999</v>
      </c>
      <c r="N1266" s="4">
        <v>-0.90322000000000002</v>
      </c>
      <c r="O1266" s="4">
        <v>1.9785999999999999</v>
      </c>
      <c r="P1266" s="4">
        <v>-0.32036999999999999</v>
      </c>
      <c r="Q1266" s="4">
        <v>1.93319</v>
      </c>
      <c r="R1266" s="4">
        <v>-0.31831999999999999</v>
      </c>
      <c r="S1266" s="4">
        <v>1.324E-2</v>
      </c>
      <c r="T1266" s="4">
        <v>0.95796999999999999</v>
      </c>
      <c r="U1266" s="4">
        <v>1.908E-2</v>
      </c>
      <c r="V1266" s="4">
        <v>8.7340000000000001E-2</v>
      </c>
      <c r="W1266" s="4">
        <v>6.8210000000000007E-2</v>
      </c>
      <c r="X1266" s="4">
        <v>8.3760000000000001E-2</v>
      </c>
      <c r="Y1266" s="4">
        <f t="shared" si="575"/>
        <v>1.9668766666666666</v>
      </c>
      <c r="Z1266" s="4">
        <f t="shared" si="576"/>
        <v>-0.51396999999999993</v>
      </c>
      <c r="AA1266" s="4">
        <f t="shared" si="577"/>
        <v>3.3510000000000005E-2</v>
      </c>
      <c r="AB1266" s="4">
        <f t="shared" si="578"/>
        <v>0.37635666666666667</v>
      </c>
      <c r="AC1266" s="9">
        <v>-3.737E-2</v>
      </c>
      <c r="AD1266" s="9">
        <v>-0.18507000000000001</v>
      </c>
      <c r="AE1266" s="4">
        <f t="shared" si="579"/>
        <v>-0.11122000000000001</v>
      </c>
      <c r="AF1266" s="4">
        <f t="shared" si="580"/>
        <v>0.1477</v>
      </c>
      <c r="AG1266" s="9">
        <v>106.23609999999999</v>
      </c>
      <c r="AH1266" s="9">
        <v>91.700800000000001</v>
      </c>
      <c r="AI1266" s="4">
        <f t="shared" si="581"/>
        <v>98.96844999999999</v>
      </c>
      <c r="AJ1266" s="4">
        <f t="shared" si="582"/>
        <v>14.535299999999992</v>
      </c>
      <c r="AK1266" s="9">
        <v>6.9398</v>
      </c>
      <c r="AL1266" s="9">
        <v>13.0327</v>
      </c>
      <c r="AM1266" s="9">
        <v>298.73599999999999</v>
      </c>
      <c r="AN1266" s="9">
        <v>33.436399999999999</v>
      </c>
      <c r="AO1266" s="9">
        <v>47.561500000000002</v>
      </c>
      <c r="AP1266" s="9">
        <v>194.10470000000001</v>
      </c>
      <c r="AQ1266" s="4">
        <f t="shared" si="583"/>
        <v>20.188099999999999</v>
      </c>
      <c r="AR1266" s="4">
        <f t="shared" si="584"/>
        <v>30.2971</v>
      </c>
      <c r="AS1266" s="4">
        <f t="shared" si="585"/>
        <v>246.42034999999998</v>
      </c>
      <c r="AT1266" s="4">
        <f t="shared" si="586"/>
        <v>26.496600000000001</v>
      </c>
      <c r="AU1266" s="4">
        <f t="shared" si="587"/>
        <v>34.528800000000004</v>
      </c>
      <c r="AV1266" s="4">
        <f t="shared" si="588"/>
        <v>104.63129999999998</v>
      </c>
      <c r="AW1266" s="9">
        <v>8</v>
      </c>
      <c r="AX1266" s="9">
        <v>1.74</v>
      </c>
      <c r="AY1266" s="9">
        <v>3.26</v>
      </c>
      <c r="AZ1266" s="9">
        <v>2.56</v>
      </c>
      <c r="BA1266" s="9">
        <v>1.0900000000000001</v>
      </c>
      <c r="BB1266" s="9">
        <v>1.0900000000000001</v>
      </c>
      <c r="BC1266" s="4">
        <f t="shared" si="589"/>
        <v>5.28</v>
      </c>
      <c r="BD1266" s="4">
        <f t="shared" si="590"/>
        <v>1.415</v>
      </c>
      <c r="BE1266" s="4">
        <f t="shared" si="591"/>
        <v>2.1749999999999998</v>
      </c>
      <c r="BF1266" s="4">
        <f t="shared" si="592"/>
        <v>5.4399999999999995</v>
      </c>
      <c r="BG1266" s="4">
        <f t="shared" si="593"/>
        <v>0.64999999999999991</v>
      </c>
      <c r="BH1266" s="4">
        <f t="shared" si="594"/>
        <v>2.17</v>
      </c>
      <c r="BI1266" s="4">
        <v>70.276425543877494</v>
      </c>
      <c r="BJ1266" s="4">
        <v>77.777559556611493</v>
      </c>
      <c r="BK1266" s="4">
        <v>148.053985100489</v>
      </c>
      <c r="BL1266" s="9">
        <v>17.569106385969299</v>
      </c>
      <c r="BM1266" s="9">
        <v>17.569106385969299</v>
      </c>
      <c r="BN1266" s="9">
        <v>17.569106385969299</v>
      </c>
      <c r="BO1266" s="9">
        <v>17.569106385969299</v>
      </c>
      <c r="BP1266" s="9">
        <v>19.443880222844999</v>
      </c>
      <c r="BQ1266" s="9">
        <v>19.443880222844999</v>
      </c>
      <c r="BR1266" s="9">
        <v>19.444899555460701</v>
      </c>
      <c r="BS1266" s="9">
        <v>19.444899555460701</v>
      </c>
      <c r="BT1266" s="9">
        <v>37.012986608814401</v>
      </c>
      <c r="BU1266" s="9">
        <v>37.012986608814401</v>
      </c>
      <c r="BV1266" s="9">
        <v>37.014005941430099</v>
      </c>
      <c r="BW1266" s="9">
        <v>37.014005941430099</v>
      </c>
      <c r="BX1266" s="4">
        <f t="shared" si="595"/>
        <v>17.569106385969299</v>
      </c>
      <c r="BY1266" s="4">
        <f t="shared" si="596"/>
        <v>17.569106385969299</v>
      </c>
      <c r="BZ1266" s="4">
        <f t="shared" si="597"/>
        <v>0</v>
      </c>
      <c r="CA1266" s="4">
        <f t="shared" si="598"/>
        <v>19.444899555460701</v>
      </c>
      <c r="CB1266" s="4">
        <f t="shared" si="599"/>
        <v>19.443880222844999</v>
      </c>
      <c r="CC1266" s="4">
        <f t="shared" si="600"/>
        <v>1.0193326157015292E-3</v>
      </c>
      <c r="CD1266" s="4">
        <f t="shared" si="601"/>
        <v>37.014005941430099</v>
      </c>
      <c r="CE1266" s="4">
        <f t="shared" si="602"/>
        <v>37.012986608814401</v>
      </c>
      <c r="CF1266" s="4">
        <f t="shared" si="603"/>
        <v>1.0193326156979765E-3</v>
      </c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</row>
    <row r="1267" spans="1:204" s="4" customFormat="1" x14ac:dyDescent="0.25">
      <c r="A1267">
        <v>1265</v>
      </c>
      <c r="B1267" t="s">
        <v>1314</v>
      </c>
      <c r="C1267">
        <v>0</v>
      </c>
      <c r="D1267">
        <v>138.55458163446099</v>
      </c>
      <c r="E1267">
        <v>1</v>
      </c>
      <c r="F1267" s="4">
        <v>-0.27496999999999999</v>
      </c>
      <c r="G1267" s="4">
        <v>-8.4779999999999994E-2</v>
      </c>
      <c r="H1267" s="4">
        <v>-0.17988000000000001</v>
      </c>
      <c r="I1267" s="4">
        <v>0.19019</v>
      </c>
      <c r="J1267" s="4">
        <v>8.5059999999999997E-2</v>
      </c>
      <c r="K1267" s="4">
        <f t="shared" si="574"/>
        <v>11.756407241946862</v>
      </c>
      <c r="L1267" s="4">
        <v>1.1875</v>
      </c>
      <c r="M1267" s="4">
        <v>1.9892700000000001</v>
      </c>
      <c r="N1267" s="4">
        <v>-0.89832000000000001</v>
      </c>
      <c r="O1267" s="4">
        <v>1.9767699999999999</v>
      </c>
      <c r="P1267" s="4">
        <v>-0.313</v>
      </c>
      <c r="Q1267" s="4">
        <v>1.9184000000000001</v>
      </c>
      <c r="R1267" s="4">
        <v>-0.31189</v>
      </c>
      <c r="S1267" s="4">
        <v>1.333E-2</v>
      </c>
      <c r="T1267" s="4">
        <v>0.96233000000000002</v>
      </c>
      <c r="U1267" s="4">
        <v>1.55E-2</v>
      </c>
      <c r="V1267" s="4">
        <v>9.7309999999999994E-2</v>
      </c>
      <c r="W1267" s="4">
        <v>5.3679999999999999E-2</v>
      </c>
      <c r="X1267" s="4">
        <v>8.9770000000000003E-2</v>
      </c>
      <c r="Y1267" s="4">
        <f t="shared" si="575"/>
        <v>1.9614799999999999</v>
      </c>
      <c r="Z1267" s="4">
        <f t="shared" si="576"/>
        <v>-0.50773666666666661</v>
      </c>
      <c r="AA1267" s="4">
        <f t="shared" si="577"/>
        <v>2.7503333333333334E-2</v>
      </c>
      <c r="AB1267" s="4">
        <f t="shared" si="578"/>
        <v>0.38313666666666663</v>
      </c>
      <c r="AC1267" s="9">
        <v>-4.5179999999999998E-2</v>
      </c>
      <c r="AD1267" s="9">
        <v>-0.15367</v>
      </c>
      <c r="AE1267" s="4">
        <f t="shared" si="579"/>
        <v>-9.9424999999999999E-2</v>
      </c>
      <c r="AF1267" s="4">
        <f t="shared" si="580"/>
        <v>0.10849</v>
      </c>
      <c r="AG1267" s="9">
        <v>104.1623</v>
      </c>
      <c r="AH1267" s="9">
        <v>90.624399999999994</v>
      </c>
      <c r="AI1267" s="4">
        <f t="shared" si="581"/>
        <v>97.393349999999998</v>
      </c>
      <c r="AJ1267" s="4">
        <f t="shared" si="582"/>
        <v>13.537900000000008</v>
      </c>
      <c r="AK1267" s="9">
        <v>5.3825000000000003</v>
      </c>
      <c r="AL1267" s="9">
        <v>13.901300000000001</v>
      </c>
      <c r="AM1267" s="9">
        <v>293.20310000000001</v>
      </c>
      <c r="AN1267" s="9">
        <v>38.023000000000003</v>
      </c>
      <c r="AO1267" s="9">
        <v>42.620100000000001</v>
      </c>
      <c r="AP1267" s="9">
        <v>191.2302</v>
      </c>
      <c r="AQ1267" s="4">
        <f t="shared" si="583"/>
        <v>21.702750000000002</v>
      </c>
      <c r="AR1267" s="4">
        <f t="shared" si="584"/>
        <v>28.2607</v>
      </c>
      <c r="AS1267" s="4">
        <f t="shared" si="585"/>
        <v>242.21665000000002</v>
      </c>
      <c r="AT1267" s="4">
        <f t="shared" si="586"/>
        <v>32.640500000000003</v>
      </c>
      <c r="AU1267" s="4">
        <f t="shared" si="587"/>
        <v>28.718800000000002</v>
      </c>
      <c r="AV1267" s="4">
        <f t="shared" si="588"/>
        <v>101.97290000000001</v>
      </c>
      <c r="AW1267" s="9">
        <v>6.72</v>
      </c>
      <c r="AX1267" s="9">
        <v>1.71</v>
      </c>
      <c r="AY1267" s="9">
        <v>4.5</v>
      </c>
      <c r="AZ1267" s="9">
        <v>2.56</v>
      </c>
      <c r="BA1267" s="9">
        <v>1.0900000000000001</v>
      </c>
      <c r="BB1267" s="9">
        <v>1.0900000000000001</v>
      </c>
      <c r="BC1267" s="4">
        <f t="shared" si="589"/>
        <v>4.6399999999999997</v>
      </c>
      <c r="BD1267" s="4">
        <f t="shared" si="590"/>
        <v>1.4</v>
      </c>
      <c r="BE1267" s="4">
        <f t="shared" si="591"/>
        <v>2.7949999999999999</v>
      </c>
      <c r="BF1267" s="4">
        <f t="shared" si="592"/>
        <v>4.16</v>
      </c>
      <c r="BG1267" s="4">
        <f t="shared" si="593"/>
        <v>0.61999999999999988</v>
      </c>
      <c r="BH1267" s="4">
        <f t="shared" si="594"/>
        <v>3.41</v>
      </c>
      <c r="BI1267" s="4">
        <v>75.786251263682701</v>
      </c>
      <c r="BJ1267" s="4">
        <v>71.996621714150706</v>
      </c>
      <c r="BK1267" s="4">
        <v>147.78287297783299</v>
      </c>
      <c r="BL1267" s="9">
        <v>20.721463014574599</v>
      </c>
      <c r="BM1267" s="9">
        <v>20.721463014574599</v>
      </c>
      <c r="BN1267" s="9">
        <v>17.171662617266598</v>
      </c>
      <c r="BO1267" s="9">
        <v>17.171662617266598</v>
      </c>
      <c r="BP1267" s="9">
        <v>20.435893476246999</v>
      </c>
      <c r="BQ1267" s="9">
        <v>20.441967068402899</v>
      </c>
      <c r="BR1267" s="9">
        <v>13.1605076180126</v>
      </c>
      <c r="BS1267" s="9">
        <v>13.162149503332399</v>
      </c>
      <c r="BT1267" s="9">
        <v>41.157356490821698</v>
      </c>
      <c r="BU1267" s="9">
        <v>41.163430082977598</v>
      </c>
      <c r="BV1267" s="9">
        <v>30.3321702352793</v>
      </c>
      <c r="BW1267" s="9">
        <v>30.333812120599099</v>
      </c>
      <c r="BX1267" s="4">
        <f t="shared" si="595"/>
        <v>20.721463014574599</v>
      </c>
      <c r="BY1267" s="4">
        <f t="shared" si="596"/>
        <v>17.171662617266598</v>
      </c>
      <c r="BZ1267" s="4">
        <f t="shared" si="597"/>
        <v>3.549800397308001</v>
      </c>
      <c r="CA1267" s="4">
        <f t="shared" si="598"/>
        <v>20.441967068402899</v>
      </c>
      <c r="CB1267" s="4">
        <f t="shared" si="599"/>
        <v>13.1605076180126</v>
      </c>
      <c r="CC1267" s="4">
        <f t="shared" si="600"/>
        <v>7.2814594503902992</v>
      </c>
      <c r="CD1267" s="4">
        <f t="shared" si="601"/>
        <v>41.163430082977598</v>
      </c>
      <c r="CE1267" s="4">
        <f t="shared" si="602"/>
        <v>30.3321702352793</v>
      </c>
      <c r="CF1267" s="4">
        <f t="shared" si="603"/>
        <v>10.831259847698298</v>
      </c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</row>
    <row r="1268" spans="1:204" s="4" customFormat="1" x14ac:dyDescent="0.25">
      <c r="A1268">
        <v>1266</v>
      </c>
      <c r="B1268" t="s">
        <v>1315</v>
      </c>
      <c r="C1268">
        <v>0</v>
      </c>
      <c r="D1268">
        <v>138.55458163446099</v>
      </c>
      <c r="E1268">
        <v>1</v>
      </c>
      <c r="F1268" s="4">
        <v>-0.27750000000000002</v>
      </c>
      <c r="G1268" s="4">
        <v>-7.5259999999999994E-2</v>
      </c>
      <c r="H1268" s="4">
        <v>-0.17638000000000001</v>
      </c>
      <c r="I1268" s="4">
        <v>0.20224</v>
      </c>
      <c r="J1268" s="4">
        <v>7.6910000000000006E-2</v>
      </c>
      <c r="K1268" s="4">
        <f t="shared" si="574"/>
        <v>13.002210375763879</v>
      </c>
      <c r="L1268" s="4">
        <v>0.67330000000000001</v>
      </c>
      <c r="M1268" s="4">
        <v>1.9898499999999999</v>
      </c>
      <c r="N1268" s="4">
        <v>-0.89631000000000005</v>
      </c>
      <c r="O1268" s="4">
        <v>1.9806600000000001</v>
      </c>
      <c r="P1268" s="4">
        <v>-0.30874000000000001</v>
      </c>
      <c r="Q1268" s="4">
        <v>1.91845</v>
      </c>
      <c r="R1268" s="4">
        <v>-0.30869999999999997</v>
      </c>
      <c r="S1268" s="4">
        <v>1.264E-2</v>
      </c>
      <c r="T1268" s="4">
        <v>0.96377000000000002</v>
      </c>
      <c r="U1268" s="4">
        <v>1.277E-2</v>
      </c>
      <c r="V1268" s="4">
        <v>0.10156999999999999</v>
      </c>
      <c r="W1268" s="4">
        <v>4.5350000000000001E-2</v>
      </c>
      <c r="X1268" s="4">
        <v>9.2259999999999995E-2</v>
      </c>
      <c r="Y1268" s="4">
        <f t="shared" si="575"/>
        <v>1.9629866666666667</v>
      </c>
      <c r="Z1268" s="4">
        <f t="shared" si="576"/>
        <v>-0.50458333333333327</v>
      </c>
      <c r="AA1268" s="4">
        <f t="shared" si="577"/>
        <v>2.3586666666666669E-2</v>
      </c>
      <c r="AB1268" s="4">
        <f t="shared" si="578"/>
        <v>0.38586666666666664</v>
      </c>
      <c r="AC1268" s="9">
        <v>-4.5580000000000002E-2</v>
      </c>
      <c r="AD1268" s="9">
        <v>-0.16131999999999999</v>
      </c>
      <c r="AE1268" s="4">
        <f t="shared" si="579"/>
        <v>-0.10345</v>
      </c>
      <c r="AF1268" s="4">
        <f t="shared" si="580"/>
        <v>0.11573999999999998</v>
      </c>
      <c r="AG1268" s="9">
        <v>101.0149</v>
      </c>
      <c r="AH1268" s="9">
        <v>100.9986</v>
      </c>
      <c r="AI1268" s="4">
        <f t="shared" si="581"/>
        <v>101.00675</v>
      </c>
      <c r="AJ1268" s="4">
        <f t="shared" si="582"/>
        <v>1.6300000000001091E-2</v>
      </c>
      <c r="AK1268" s="9">
        <v>0.70740000000000003</v>
      </c>
      <c r="AL1268" s="9">
        <v>11.610900000000001</v>
      </c>
      <c r="AM1268" s="9">
        <v>290.72649999999999</v>
      </c>
      <c r="AN1268" s="9">
        <v>42.615600000000001</v>
      </c>
      <c r="AO1268" s="9">
        <v>48.168399999999998</v>
      </c>
      <c r="AP1268" s="9">
        <v>212.21180000000001</v>
      </c>
      <c r="AQ1268" s="4">
        <f t="shared" si="583"/>
        <v>21.6615</v>
      </c>
      <c r="AR1268" s="4">
        <f t="shared" si="584"/>
        <v>29.88965</v>
      </c>
      <c r="AS1268" s="4">
        <f t="shared" si="585"/>
        <v>251.46915000000001</v>
      </c>
      <c r="AT1268" s="4">
        <f t="shared" si="586"/>
        <v>41.908200000000001</v>
      </c>
      <c r="AU1268" s="4">
        <f t="shared" si="587"/>
        <v>36.557499999999997</v>
      </c>
      <c r="AV1268" s="4">
        <f t="shared" si="588"/>
        <v>78.514699999999976</v>
      </c>
      <c r="AW1268" s="9">
        <v>8.01</v>
      </c>
      <c r="AX1268" s="9">
        <v>1.74</v>
      </c>
      <c r="AY1268" s="9">
        <v>3.26</v>
      </c>
      <c r="AZ1268" s="9">
        <v>2.56</v>
      </c>
      <c r="BA1268" s="9">
        <v>1.0900000000000001</v>
      </c>
      <c r="BB1268" s="9">
        <v>1.0900000000000001</v>
      </c>
      <c r="BC1268" s="4">
        <f t="shared" si="589"/>
        <v>5.2850000000000001</v>
      </c>
      <c r="BD1268" s="4">
        <f t="shared" si="590"/>
        <v>1.415</v>
      </c>
      <c r="BE1268" s="4">
        <f t="shared" si="591"/>
        <v>2.1749999999999998</v>
      </c>
      <c r="BF1268" s="4">
        <f t="shared" si="592"/>
        <v>5.4499999999999993</v>
      </c>
      <c r="BG1268" s="4">
        <f t="shared" si="593"/>
        <v>0.64999999999999991</v>
      </c>
      <c r="BH1268" s="4">
        <f t="shared" si="594"/>
        <v>2.17</v>
      </c>
      <c r="BI1268" s="4">
        <v>68.728486655245902</v>
      </c>
      <c r="BJ1268" s="4">
        <v>79.596175407193698</v>
      </c>
      <c r="BK1268" s="4">
        <v>148.32466206243899</v>
      </c>
      <c r="BL1268" s="9">
        <v>17.182121663811401</v>
      </c>
      <c r="BM1268" s="9">
        <v>17.182121663811401</v>
      </c>
      <c r="BN1268" s="9">
        <v>17.182121663811401</v>
      </c>
      <c r="BO1268" s="9">
        <v>17.182121663811401</v>
      </c>
      <c r="BP1268" s="9">
        <v>19.9015984603876</v>
      </c>
      <c r="BQ1268" s="9">
        <v>19.897511086644901</v>
      </c>
      <c r="BR1268" s="9">
        <v>19.896489243209199</v>
      </c>
      <c r="BS1268" s="9">
        <v>19.900576616951899</v>
      </c>
      <c r="BT1268" s="9">
        <v>37.083720124199097</v>
      </c>
      <c r="BU1268" s="9">
        <v>37.079632750456298</v>
      </c>
      <c r="BV1268" s="9">
        <v>37.078610907020703</v>
      </c>
      <c r="BW1268" s="9">
        <v>37.082698280763402</v>
      </c>
      <c r="BX1268" s="4">
        <f t="shared" si="595"/>
        <v>17.182121663811401</v>
      </c>
      <c r="BY1268" s="4">
        <f t="shared" si="596"/>
        <v>17.182121663811401</v>
      </c>
      <c r="BZ1268" s="4">
        <f t="shared" si="597"/>
        <v>0</v>
      </c>
      <c r="CA1268" s="4">
        <f t="shared" si="598"/>
        <v>19.9015984603876</v>
      </c>
      <c r="CB1268" s="4">
        <f t="shared" si="599"/>
        <v>19.896489243209199</v>
      </c>
      <c r="CC1268" s="4">
        <f t="shared" si="600"/>
        <v>5.1092171784006268E-3</v>
      </c>
      <c r="CD1268" s="4">
        <f t="shared" si="601"/>
        <v>37.083720124199097</v>
      </c>
      <c r="CE1268" s="4">
        <f t="shared" si="602"/>
        <v>37.078610907020703</v>
      </c>
      <c r="CF1268" s="4">
        <f t="shared" si="603"/>
        <v>5.1092171783935214E-3</v>
      </c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</row>
    <row r="1269" spans="1:204" s="4" customFormat="1" x14ac:dyDescent="0.25">
      <c r="A1269">
        <v>1267</v>
      </c>
      <c r="B1269" t="s">
        <v>1316</v>
      </c>
      <c r="C1269">
        <v>0</v>
      </c>
      <c r="D1269">
        <v>138.25029253674401</v>
      </c>
      <c r="E1269">
        <v>477</v>
      </c>
      <c r="F1269" s="4">
        <v>-0.27731</v>
      </c>
      <c r="G1269" s="4">
        <v>3.0839999999999999E-2</v>
      </c>
      <c r="H1269" s="4">
        <v>-0.12323000000000001</v>
      </c>
      <c r="I1269" s="4">
        <v>0.30814999999999998</v>
      </c>
      <c r="J1269" s="4">
        <v>2.4639999999999999E-2</v>
      </c>
      <c r="K1269" s="4">
        <f t="shared" si="574"/>
        <v>40.584415584415588</v>
      </c>
      <c r="L1269" s="4">
        <v>0.78090000000000004</v>
      </c>
      <c r="M1269" s="4">
        <v>1.9904999999999999</v>
      </c>
      <c r="N1269" s="4">
        <v>-0.87309999999999999</v>
      </c>
      <c r="O1269" s="4">
        <v>1.9807399999999999</v>
      </c>
      <c r="P1269" s="4">
        <v>-0.28900999999999999</v>
      </c>
      <c r="Q1269" s="4">
        <v>1.98048</v>
      </c>
      <c r="R1269" s="4">
        <v>-0.28867999999999999</v>
      </c>
      <c r="S1269" s="4">
        <v>1.4970000000000001E-2</v>
      </c>
      <c r="T1269" s="4">
        <v>1.0041599999999999</v>
      </c>
      <c r="U1269" s="4">
        <v>3.1480000000000001E-2</v>
      </c>
      <c r="V1269" s="4">
        <v>0.11813</v>
      </c>
      <c r="W1269" s="4">
        <v>3.7310000000000003E-2</v>
      </c>
      <c r="X1269" s="4">
        <v>0.1177</v>
      </c>
      <c r="Y1269" s="4">
        <f t="shared" si="575"/>
        <v>1.9839066666666667</v>
      </c>
      <c r="Z1269" s="4">
        <f t="shared" si="576"/>
        <v>-0.48359666666666667</v>
      </c>
      <c r="AA1269" s="4">
        <f t="shared" si="577"/>
        <v>2.792E-2</v>
      </c>
      <c r="AB1269" s="4">
        <f t="shared" si="578"/>
        <v>0.41332999999999998</v>
      </c>
      <c r="AC1269" s="9">
        <v>5.9000000000000003E-4</v>
      </c>
      <c r="AD1269" s="9">
        <v>-0.27017000000000002</v>
      </c>
      <c r="AE1269" s="4">
        <f t="shared" si="579"/>
        <v>-0.13479000000000002</v>
      </c>
      <c r="AF1269" s="4">
        <f t="shared" si="580"/>
        <v>0.27076</v>
      </c>
      <c r="AG1269" s="9">
        <v>97.957999999999998</v>
      </c>
      <c r="AH1269" s="9">
        <v>113.5639</v>
      </c>
      <c r="AI1269" s="4">
        <f t="shared" si="581"/>
        <v>105.76095000000001</v>
      </c>
      <c r="AJ1269" s="4">
        <f t="shared" si="582"/>
        <v>15.605900000000005</v>
      </c>
      <c r="AK1269" s="9">
        <v>-2.8822999999999999</v>
      </c>
      <c r="AL1269" s="9">
        <v>3.4445999999999999</v>
      </c>
      <c r="AM1269" s="9">
        <v>293.3116</v>
      </c>
      <c r="AN1269" s="9">
        <v>41.852200000000003</v>
      </c>
      <c r="AO1269" s="9">
        <v>46.609000000000002</v>
      </c>
      <c r="AP1269" s="9">
        <v>252.23050000000001</v>
      </c>
      <c r="AQ1269" s="4">
        <f t="shared" si="583"/>
        <v>19.484950000000001</v>
      </c>
      <c r="AR1269" s="4">
        <f t="shared" si="584"/>
        <v>25.026800000000001</v>
      </c>
      <c r="AS1269" s="4">
        <f t="shared" si="585"/>
        <v>272.77105</v>
      </c>
      <c r="AT1269" s="4">
        <f t="shared" si="586"/>
        <v>44.734500000000004</v>
      </c>
      <c r="AU1269" s="4">
        <f t="shared" si="587"/>
        <v>43.164400000000001</v>
      </c>
      <c r="AV1269" s="4">
        <f t="shared" si="588"/>
        <v>41.081099999999992</v>
      </c>
      <c r="AW1269" s="9">
        <v>5.51</v>
      </c>
      <c r="AX1269" s="9">
        <v>1.7</v>
      </c>
      <c r="AY1269" s="9">
        <v>10.91</v>
      </c>
      <c r="AZ1269" s="9">
        <v>2.56</v>
      </c>
      <c r="BA1269" s="9">
        <v>1.0900000000000001</v>
      </c>
      <c r="BB1269" s="9">
        <v>1.0900000000000001</v>
      </c>
      <c r="BC1269" s="4">
        <f t="shared" si="589"/>
        <v>4.0350000000000001</v>
      </c>
      <c r="BD1269" s="4">
        <f t="shared" si="590"/>
        <v>1.395</v>
      </c>
      <c r="BE1269" s="4">
        <f t="shared" si="591"/>
        <v>6</v>
      </c>
      <c r="BF1269" s="4">
        <f t="shared" si="592"/>
        <v>2.9499999999999997</v>
      </c>
      <c r="BG1269" s="4">
        <f t="shared" si="593"/>
        <v>0.60999999999999988</v>
      </c>
      <c r="BH1269" s="4">
        <f t="shared" si="594"/>
        <v>9.82</v>
      </c>
      <c r="BI1269" s="4">
        <v>71.435287901042301</v>
      </c>
      <c r="BJ1269" s="4">
        <v>118.55855021249</v>
      </c>
      <c r="BK1269" s="4">
        <v>189.993838113533</v>
      </c>
      <c r="BL1269" s="9">
        <v>15.536913642312999</v>
      </c>
      <c r="BM1269" s="9">
        <v>15.325640902107899</v>
      </c>
      <c r="BN1269" s="9">
        <v>19.0019957626081</v>
      </c>
      <c r="BO1269" s="9">
        <v>21.570737594013099</v>
      </c>
      <c r="BP1269" s="9">
        <v>-0.15721343327540899</v>
      </c>
      <c r="BQ1269" s="9">
        <v>-0.34457592808188903</v>
      </c>
      <c r="BR1269" s="9">
        <v>30.182368021049701</v>
      </c>
      <c r="BS1269" s="9">
        <v>83.321257601509402</v>
      </c>
      <c r="BT1269" s="9">
        <v>15.379700209037599</v>
      </c>
      <c r="BU1269" s="9">
        <v>14.981064974025999</v>
      </c>
      <c r="BV1269" s="9">
        <v>49.184363783657801</v>
      </c>
      <c r="BW1269" s="9">
        <v>104.891995195522</v>
      </c>
      <c r="BX1269" s="4">
        <f t="shared" si="595"/>
        <v>21.570737594013099</v>
      </c>
      <c r="BY1269" s="4">
        <f t="shared" si="596"/>
        <v>15.325640902107899</v>
      </c>
      <c r="BZ1269" s="4">
        <f t="shared" si="597"/>
        <v>6.2450966919052</v>
      </c>
      <c r="CA1269" s="4">
        <f t="shared" si="598"/>
        <v>83.321257601509402</v>
      </c>
      <c r="CB1269" s="4">
        <f t="shared" si="599"/>
        <v>-0.34457592808188903</v>
      </c>
      <c r="CC1269" s="4">
        <f t="shared" si="600"/>
        <v>83.665833529591296</v>
      </c>
      <c r="CD1269" s="4">
        <f t="shared" si="601"/>
        <v>104.891995195522</v>
      </c>
      <c r="CE1269" s="4">
        <f t="shared" si="602"/>
        <v>14.981064974025999</v>
      </c>
      <c r="CF1269" s="4">
        <f t="shared" si="603"/>
        <v>89.910930221496002</v>
      </c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</row>
    <row r="1270" spans="1:204" s="4" customFormat="1" x14ac:dyDescent="0.25">
      <c r="A1270">
        <v>1268</v>
      </c>
      <c r="B1270" t="s">
        <v>1317</v>
      </c>
      <c r="C1270">
        <v>0</v>
      </c>
      <c r="D1270">
        <v>138.210464141936</v>
      </c>
      <c r="E1270">
        <v>14</v>
      </c>
      <c r="F1270" s="4">
        <v>-0.23127</v>
      </c>
      <c r="G1270" s="4">
        <v>2.6540000000000001E-2</v>
      </c>
      <c r="H1270" s="4">
        <v>-0.10236000000000001</v>
      </c>
      <c r="I1270" s="4">
        <v>0.25780999999999998</v>
      </c>
      <c r="J1270" s="4">
        <v>2.0320000000000001E-2</v>
      </c>
      <c r="K1270" s="4">
        <f t="shared" si="574"/>
        <v>49.212598425196845</v>
      </c>
      <c r="L1270" s="4">
        <v>0.45860000000000001</v>
      </c>
      <c r="M1270" s="4">
        <v>1.99099</v>
      </c>
      <c r="N1270" s="4">
        <v>-0.87768000000000002</v>
      </c>
      <c r="O1270" s="4">
        <v>1.98159</v>
      </c>
      <c r="P1270" s="4">
        <v>-0.29330000000000001</v>
      </c>
      <c r="Q1270" s="4">
        <v>1.97699</v>
      </c>
      <c r="R1270" s="4">
        <v>-0.29379</v>
      </c>
      <c r="S1270" s="4">
        <v>1.529E-2</v>
      </c>
      <c r="T1270" s="4">
        <v>0.99861999999999995</v>
      </c>
      <c r="U1270" s="4">
        <v>3.6839999999999998E-2</v>
      </c>
      <c r="V1270" s="4">
        <v>0.11318</v>
      </c>
      <c r="W1270" s="4">
        <v>2.4920000000000001E-2</v>
      </c>
      <c r="X1270" s="4">
        <v>0.11385000000000001</v>
      </c>
      <c r="Y1270" s="4">
        <f t="shared" si="575"/>
        <v>1.9831899999999998</v>
      </c>
      <c r="Z1270" s="4">
        <f t="shared" si="576"/>
        <v>-0.48825666666666673</v>
      </c>
      <c r="AA1270" s="4">
        <f t="shared" si="577"/>
        <v>2.5683333333333332E-2</v>
      </c>
      <c r="AB1270" s="4">
        <f t="shared" si="578"/>
        <v>0.40854999999999997</v>
      </c>
      <c r="AC1270" s="9">
        <v>-3.2169999999999997E-2</v>
      </c>
      <c r="AD1270" s="9">
        <v>-0.25659999999999999</v>
      </c>
      <c r="AE1270" s="4">
        <f t="shared" si="579"/>
        <v>-0.14438499999999999</v>
      </c>
      <c r="AF1270" s="4">
        <f t="shared" si="580"/>
        <v>0.22442999999999999</v>
      </c>
      <c r="AG1270" s="9">
        <v>103.72790000000001</v>
      </c>
      <c r="AH1270" s="9">
        <v>108.33320000000001</v>
      </c>
      <c r="AI1270" s="4">
        <f t="shared" si="581"/>
        <v>106.03055000000001</v>
      </c>
      <c r="AJ1270" s="4">
        <f t="shared" si="582"/>
        <v>4.6052999999999997</v>
      </c>
      <c r="AK1270" s="9">
        <v>7.1009000000000002</v>
      </c>
      <c r="AL1270" s="9">
        <v>12.104699999999999</v>
      </c>
      <c r="AM1270" s="9">
        <v>291.97800000000001</v>
      </c>
      <c r="AN1270" s="9">
        <v>34.410800000000002</v>
      </c>
      <c r="AO1270" s="9">
        <v>44.836399999999998</v>
      </c>
      <c r="AP1270" s="9">
        <v>245.75239999999999</v>
      </c>
      <c r="AQ1270" s="4">
        <f t="shared" si="583"/>
        <v>20.755850000000002</v>
      </c>
      <c r="AR1270" s="4">
        <f t="shared" si="584"/>
        <v>28.470549999999999</v>
      </c>
      <c r="AS1270" s="4">
        <f t="shared" si="585"/>
        <v>268.86520000000002</v>
      </c>
      <c r="AT1270" s="4">
        <f t="shared" si="586"/>
        <v>27.309900000000003</v>
      </c>
      <c r="AU1270" s="4">
        <f t="shared" si="587"/>
        <v>32.731699999999996</v>
      </c>
      <c r="AV1270" s="4">
        <f t="shared" si="588"/>
        <v>46.225600000000014</v>
      </c>
      <c r="AW1270" s="9">
        <v>5.62</v>
      </c>
      <c r="AX1270" s="9">
        <v>1.7</v>
      </c>
      <c r="AY1270" s="9">
        <v>7.2</v>
      </c>
      <c r="AZ1270" s="9">
        <v>2.56</v>
      </c>
      <c r="BA1270" s="9">
        <v>1.0900000000000001</v>
      </c>
      <c r="BB1270" s="9">
        <v>1.0900000000000001</v>
      </c>
      <c r="BC1270" s="4">
        <f t="shared" si="589"/>
        <v>4.09</v>
      </c>
      <c r="BD1270" s="4">
        <f t="shared" si="590"/>
        <v>1.395</v>
      </c>
      <c r="BE1270" s="4">
        <f t="shared" si="591"/>
        <v>4.1450000000000005</v>
      </c>
      <c r="BF1270" s="4">
        <f t="shared" si="592"/>
        <v>3.06</v>
      </c>
      <c r="BG1270" s="4">
        <f t="shared" si="593"/>
        <v>0.60999999999999988</v>
      </c>
      <c r="BH1270" s="4">
        <f t="shared" si="594"/>
        <v>6.11</v>
      </c>
      <c r="BI1270" s="4">
        <v>75.558244049005907</v>
      </c>
      <c r="BJ1270" s="4">
        <v>93.516731486461495</v>
      </c>
      <c r="BK1270" s="4">
        <v>169.07497553546699</v>
      </c>
      <c r="BL1270" s="9">
        <v>15.196994629606801</v>
      </c>
      <c r="BM1270" s="9">
        <v>22.582127394896101</v>
      </c>
      <c r="BN1270" s="9">
        <v>22.582127394896101</v>
      </c>
      <c r="BO1270" s="9">
        <v>15.196994629606801</v>
      </c>
      <c r="BP1270" s="9">
        <v>0.69820037915545097</v>
      </c>
      <c r="BQ1270" s="9">
        <v>46.0591428362522</v>
      </c>
      <c r="BR1270" s="9">
        <v>46.0611878918983</v>
      </c>
      <c r="BS1270" s="9">
        <v>0.69820037915545097</v>
      </c>
      <c r="BT1270" s="9">
        <v>15.895195008762199</v>
      </c>
      <c r="BU1270" s="9">
        <v>68.641270231148397</v>
      </c>
      <c r="BV1270" s="9">
        <v>68.643315286794405</v>
      </c>
      <c r="BW1270" s="9">
        <v>15.895195008762199</v>
      </c>
      <c r="BX1270" s="4">
        <f t="shared" si="595"/>
        <v>22.582127394896101</v>
      </c>
      <c r="BY1270" s="4">
        <f t="shared" si="596"/>
        <v>15.196994629606801</v>
      </c>
      <c r="BZ1270" s="4">
        <f t="shared" si="597"/>
        <v>7.3851327652893008</v>
      </c>
      <c r="CA1270" s="4">
        <f t="shared" si="598"/>
        <v>46.0611878918983</v>
      </c>
      <c r="CB1270" s="4">
        <f t="shared" si="599"/>
        <v>0.69820037915545097</v>
      </c>
      <c r="CC1270" s="4">
        <f t="shared" si="600"/>
        <v>45.362987512742848</v>
      </c>
      <c r="CD1270" s="4">
        <f t="shared" si="601"/>
        <v>68.643315286794405</v>
      </c>
      <c r="CE1270" s="4">
        <f t="shared" si="602"/>
        <v>15.895195008762199</v>
      </c>
      <c r="CF1270" s="4">
        <f t="shared" si="603"/>
        <v>52.748120278032204</v>
      </c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</row>
    <row r="1271" spans="1:204" s="4" customFormat="1" x14ac:dyDescent="0.25">
      <c r="A1271">
        <v>1269</v>
      </c>
      <c r="B1271" t="s">
        <v>1318</v>
      </c>
      <c r="C1271">
        <v>0</v>
      </c>
      <c r="D1271">
        <v>138.207198552222</v>
      </c>
      <c r="E1271">
        <v>16</v>
      </c>
      <c r="F1271" s="4">
        <v>-0.26304</v>
      </c>
      <c r="G1271" s="4">
        <v>-2.418E-2</v>
      </c>
      <c r="H1271" s="4">
        <v>-0.14360999999999999</v>
      </c>
      <c r="I1271" s="4">
        <v>0.23885999999999999</v>
      </c>
      <c r="J1271" s="4">
        <v>4.317E-2</v>
      </c>
      <c r="K1271" s="4">
        <f t="shared" si="574"/>
        <v>23.164234422052353</v>
      </c>
      <c r="L1271" s="4">
        <v>2.6597</v>
      </c>
      <c r="M1271" s="4">
        <v>1.9904900000000001</v>
      </c>
      <c r="N1271" s="4">
        <v>-0.87695000000000001</v>
      </c>
      <c r="O1271" s="4">
        <v>1.9813000000000001</v>
      </c>
      <c r="P1271" s="4">
        <v>-0.29244999999999999</v>
      </c>
      <c r="Q1271" s="4">
        <v>1.98048</v>
      </c>
      <c r="R1271" s="4">
        <v>-0.29226000000000002</v>
      </c>
      <c r="S1271" s="4">
        <v>1.4880000000000001E-2</v>
      </c>
      <c r="T1271" s="4">
        <v>0.99890999999999996</v>
      </c>
      <c r="U1271" s="4">
        <v>3.184E-2</v>
      </c>
      <c r="V1271" s="4">
        <v>0.11396000000000001</v>
      </c>
      <c r="W1271" s="4">
        <v>3.6450000000000003E-2</v>
      </c>
      <c r="X1271" s="4">
        <v>0.1135</v>
      </c>
      <c r="Y1271" s="4">
        <f t="shared" si="575"/>
        <v>1.9840900000000001</v>
      </c>
      <c r="Z1271" s="4">
        <f t="shared" si="576"/>
        <v>-0.48721999999999999</v>
      </c>
      <c r="AA1271" s="4">
        <f t="shared" si="577"/>
        <v>2.7723333333333332E-2</v>
      </c>
      <c r="AB1271" s="4">
        <f t="shared" si="578"/>
        <v>0.40878999999999999</v>
      </c>
      <c r="AC1271" s="9">
        <v>8.0999999999999996E-4</v>
      </c>
      <c r="AD1271" s="9">
        <v>-0.26529999999999998</v>
      </c>
      <c r="AE1271" s="4">
        <f t="shared" si="579"/>
        <v>-0.132245</v>
      </c>
      <c r="AF1271" s="4">
        <f t="shared" si="580"/>
        <v>0.26610999999999996</v>
      </c>
      <c r="AG1271" s="9">
        <v>98.597800000000007</v>
      </c>
      <c r="AH1271" s="9">
        <v>113.7405</v>
      </c>
      <c r="AI1271" s="4">
        <f t="shared" si="581"/>
        <v>106.16915</v>
      </c>
      <c r="AJ1271" s="4">
        <f t="shared" si="582"/>
        <v>15.142699999999991</v>
      </c>
      <c r="AK1271" s="9">
        <v>-2.7967</v>
      </c>
      <c r="AL1271" s="9">
        <v>3.0105</v>
      </c>
      <c r="AM1271" s="9">
        <v>295.5795</v>
      </c>
      <c r="AN1271" s="9">
        <v>42.844099999999997</v>
      </c>
      <c r="AO1271" s="9">
        <v>45.264200000000002</v>
      </c>
      <c r="AP1271" s="9">
        <v>253.1131</v>
      </c>
      <c r="AQ1271" s="4">
        <f t="shared" si="583"/>
        <v>20.023699999999998</v>
      </c>
      <c r="AR1271" s="4">
        <f t="shared" si="584"/>
        <v>24.137350000000001</v>
      </c>
      <c r="AS1271" s="4">
        <f t="shared" si="585"/>
        <v>274.34629999999999</v>
      </c>
      <c r="AT1271" s="4">
        <f t="shared" si="586"/>
        <v>45.640799999999999</v>
      </c>
      <c r="AU1271" s="4">
        <f t="shared" si="587"/>
        <v>42.253700000000002</v>
      </c>
      <c r="AV1271" s="4">
        <f t="shared" si="588"/>
        <v>42.466399999999993</v>
      </c>
      <c r="AW1271" s="9">
        <v>7.83</v>
      </c>
      <c r="AX1271" s="9">
        <v>1.7</v>
      </c>
      <c r="AY1271" s="9">
        <v>5.99</v>
      </c>
      <c r="AZ1271" s="9">
        <v>2.56</v>
      </c>
      <c r="BA1271" s="9">
        <v>1.0900000000000001</v>
      </c>
      <c r="BB1271" s="9">
        <v>1.0900000000000001</v>
      </c>
      <c r="BC1271" s="4">
        <f t="shared" si="589"/>
        <v>5.1950000000000003</v>
      </c>
      <c r="BD1271" s="4">
        <f t="shared" si="590"/>
        <v>1.395</v>
      </c>
      <c r="BE1271" s="4">
        <f t="shared" si="591"/>
        <v>3.54</v>
      </c>
      <c r="BF1271" s="4">
        <f t="shared" si="592"/>
        <v>5.27</v>
      </c>
      <c r="BG1271" s="4">
        <f t="shared" si="593"/>
        <v>0.60999999999999988</v>
      </c>
      <c r="BH1271" s="4">
        <f t="shared" si="594"/>
        <v>4.9000000000000004</v>
      </c>
      <c r="BI1271" s="4">
        <v>67.307102229806404</v>
      </c>
      <c r="BJ1271" s="4">
        <v>111.48631611415701</v>
      </c>
      <c r="BK1271" s="4">
        <v>178.79341834396399</v>
      </c>
      <c r="BL1271" s="9">
        <v>18.896359392505602</v>
      </c>
      <c r="BM1271" s="9">
        <v>17.6611459955637</v>
      </c>
      <c r="BN1271" s="9">
        <v>15.3653852789782</v>
      </c>
      <c r="BO1271" s="9">
        <v>15.3842115627588</v>
      </c>
      <c r="BP1271" s="9">
        <v>60.226354324563601</v>
      </c>
      <c r="BQ1271" s="9">
        <v>42.977278143702499</v>
      </c>
      <c r="BR1271" s="9">
        <v>3.0895673681245199</v>
      </c>
      <c r="BS1271" s="9">
        <v>5.1931162777671798</v>
      </c>
      <c r="BT1271" s="9">
        <v>79.122713717069203</v>
      </c>
      <c r="BU1271" s="9">
        <v>60.638424139266199</v>
      </c>
      <c r="BV1271" s="9">
        <v>18.454952647102701</v>
      </c>
      <c r="BW1271" s="9">
        <v>20.577327840525999</v>
      </c>
      <c r="BX1271" s="4">
        <f t="shared" si="595"/>
        <v>18.896359392505602</v>
      </c>
      <c r="BY1271" s="4">
        <f t="shared" si="596"/>
        <v>15.3653852789782</v>
      </c>
      <c r="BZ1271" s="4">
        <f t="shared" si="597"/>
        <v>3.5309741135274013</v>
      </c>
      <c r="CA1271" s="4">
        <f t="shared" si="598"/>
        <v>60.226354324563601</v>
      </c>
      <c r="CB1271" s="4">
        <f t="shared" si="599"/>
        <v>3.0895673681245199</v>
      </c>
      <c r="CC1271" s="4">
        <f t="shared" si="600"/>
        <v>57.136786956439082</v>
      </c>
      <c r="CD1271" s="4">
        <f t="shared" si="601"/>
        <v>79.122713717069203</v>
      </c>
      <c r="CE1271" s="4">
        <f t="shared" si="602"/>
        <v>18.454952647102701</v>
      </c>
      <c r="CF1271" s="4">
        <f t="shared" si="603"/>
        <v>60.667761069966502</v>
      </c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</row>
    <row r="1272" spans="1:204" s="4" customFormat="1" x14ac:dyDescent="0.25">
      <c r="A1272">
        <v>1270</v>
      </c>
      <c r="B1272" t="s">
        <v>1319</v>
      </c>
      <c r="C1272">
        <v>0</v>
      </c>
      <c r="D1272">
        <v>138.207198552222</v>
      </c>
      <c r="E1272">
        <v>31</v>
      </c>
      <c r="F1272" s="4">
        <v>-0.28155999999999998</v>
      </c>
      <c r="G1272" s="4">
        <v>1.336E-2</v>
      </c>
      <c r="H1272" s="4">
        <v>-0.1341</v>
      </c>
      <c r="I1272" s="4">
        <v>0.29492000000000002</v>
      </c>
      <c r="J1272" s="4">
        <v>3.049E-2</v>
      </c>
      <c r="K1272" s="4">
        <f t="shared" si="574"/>
        <v>32.797638570022961</v>
      </c>
      <c r="L1272" s="4">
        <v>1.5347</v>
      </c>
      <c r="M1272" s="4">
        <v>1.99085</v>
      </c>
      <c r="N1272" s="4">
        <v>-0.88473999999999997</v>
      </c>
      <c r="O1272" s="4">
        <v>1.98197</v>
      </c>
      <c r="P1272" s="4">
        <v>-0.30097000000000002</v>
      </c>
      <c r="Q1272" s="4">
        <v>1.9732700000000001</v>
      </c>
      <c r="R1272" s="4">
        <v>-0.30262</v>
      </c>
      <c r="S1272" s="4">
        <v>1.4959999999999999E-2</v>
      </c>
      <c r="T1272" s="4">
        <v>0.98546999999999996</v>
      </c>
      <c r="U1272" s="4">
        <v>3.2539999999999999E-2</v>
      </c>
      <c r="V1272" s="4">
        <v>0.10875</v>
      </c>
      <c r="W1272" s="4">
        <v>2.545E-2</v>
      </c>
      <c r="X1272" s="4">
        <v>0.10835</v>
      </c>
      <c r="Y1272" s="4">
        <f t="shared" si="575"/>
        <v>1.98203</v>
      </c>
      <c r="Z1272" s="4">
        <f t="shared" si="576"/>
        <v>-0.49611</v>
      </c>
      <c r="AA1272" s="4">
        <f t="shared" si="577"/>
        <v>2.4316666666666667E-2</v>
      </c>
      <c r="AB1272" s="4">
        <f t="shared" si="578"/>
        <v>0.40085666666666664</v>
      </c>
      <c r="AC1272" s="9">
        <v>-3.6580000000000001E-2</v>
      </c>
      <c r="AD1272" s="9">
        <v>-0.2414</v>
      </c>
      <c r="AE1272" s="4">
        <f t="shared" si="579"/>
        <v>-0.13899</v>
      </c>
      <c r="AF1272" s="4">
        <f t="shared" si="580"/>
        <v>0.20482</v>
      </c>
      <c r="AG1272" s="9">
        <v>97.136399999999995</v>
      </c>
      <c r="AH1272" s="9">
        <v>107.425</v>
      </c>
      <c r="AI1272" s="4">
        <f t="shared" si="581"/>
        <v>102.2807</v>
      </c>
      <c r="AJ1272" s="4">
        <f t="shared" si="582"/>
        <v>10.288600000000002</v>
      </c>
      <c r="AK1272" s="9">
        <v>-4.9627999999999997</v>
      </c>
      <c r="AL1272" s="9">
        <v>-2.4514</v>
      </c>
      <c r="AM1272" s="9">
        <v>298.82330000000002</v>
      </c>
      <c r="AN1272" s="9">
        <v>44.639400000000002</v>
      </c>
      <c r="AO1272" s="9">
        <v>46.48</v>
      </c>
      <c r="AP1272" s="9">
        <v>231.1557</v>
      </c>
      <c r="AQ1272" s="4">
        <f t="shared" si="583"/>
        <v>19.8383</v>
      </c>
      <c r="AR1272" s="4">
        <f t="shared" si="584"/>
        <v>22.014299999999999</v>
      </c>
      <c r="AS1272" s="4">
        <f t="shared" si="585"/>
        <v>264.98950000000002</v>
      </c>
      <c r="AT1272" s="4">
        <f t="shared" si="586"/>
        <v>49.602200000000003</v>
      </c>
      <c r="AU1272" s="4">
        <f t="shared" si="587"/>
        <v>48.931399999999996</v>
      </c>
      <c r="AV1272" s="4">
        <f t="shared" si="588"/>
        <v>67.667600000000022</v>
      </c>
      <c r="AW1272" s="9">
        <v>6.79</v>
      </c>
      <c r="AX1272" s="9">
        <v>1.89</v>
      </c>
      <c r="AY1272" s="9">
        <v>5.89</v>
      </c>
      <c r="AZ1272" s="9">
        <v>2.56</v>
      </c>
      <c r="BA1272" s="9">
        <v>1.0900000000000001</v>
      </c>
      <c r="BB1272" s="9">
        <v>1.0900000000000001</v>
      </c>
      <c r="BC1272" s="4">
        <f t="shared" si="589"/>
        <v>4.6749999999999998</v>
      </c>
      <c r="BD1272" s="4">
        <f t="shared" si="590"/>
        <v>1.49</v>
      </c>
      <c r="BE1272" s="4">
        <f t="shared" si="591"/>
        <v>3.4899999999999998</v>
      </c>
      <c r="BF1272" s="4">
        <f t="shared" si="592"/>
        <v>4.2300000000000004</v>
      </c>
      <c r="BG1272" s="4">
        <f t="shared" si="593"/>
        <v>0.79999999999999982</v>
      </c>
      <c r="BH1272" s="4">
        <f t="shared" si="594"/>
        <v>4.8</v>
      </c>
      <c r="BI1272" s="4">
        <v>76.238082074418401</v>
      </c>
      <c r="BJ1272" s="4">
        <v>92.915334223005203</v>
      </c>
      <c r="BK1272" s="4">
        <v>169.15341629742301</v>
      </c>
      <c r="BL1272" s="9">
        <v>22.0832308747087</v>
      </c>
      <c r="BM1272" s="9">
        <v>19.082530421003099</v>
      </c>
      <c r="BN1272" s="9">
        <v>16.130987486058199</v>
      </c>
      <c r="BO1272" s="9">
        <v>18.941333292648199</v>
      </c>
      <c r="BP1272" s="9">
        <v>64.4991824281026</v>
      </c>
      <c r="BQ1272" s="9">
        <v>15.259815145298999</v>
      </c>
      <c r="BR1272" s="9">
        <v>1.0484778779158801</v>
      </c>
      <c r="BS1272" s="9">
        <v>7.84409020886772</v>
      </c>
      <c r="BT1272" s="9">
        <v>86.582413302811304</v>
      </c>
      <c r="BU1272" s="9">
        <v>34.3423455663022</v>
      </c>
      <c r="BV1272" s="9">
        <v>17.179465363974099</v>
      </c>
      <c r="BW1272" s="9">
        <v>26.785423501516</v>
      </c>
      <c r="BX1272" s="4">
        <f t="shared" si="595"/>
        <v>22.0832308747087</v>
      </c>
      <c r="BY1272" s="4">
        <f t="shared" si="596"/>
        <v>16.130987486058199</v>
      </c>
      <c r="BZ1272" s="4">
        <f t="shared" si="597"/>
        <v>5.9522433886505013</v>
      </c>
      <c r="CA1272" s="4">
        <f t="shared" si="598"/>
        <v>64.4991824281026</v>
      </c>
      <c r="CB1272" s="4">
        <f t="shared" si="599"/>
        <v>1.0484778779158801</v>
      </c>
      <c r="CC1272" s="4">
        <f t="shared" si="600"/>
        <v>63.450704550186721</v>
      </c>
      <c r="CD1272" s="4">
        <f t="shared" si="601"/>
        <v>86.582413302811304</v>
      </c>
      <c r="CE1272" s="4">
        <f t="shared" si="602"/>
        <v>17.179465363974099</v>
      </c>
      <c r="CF1272" s="4">
        <f t="shared" si="603"/>
        <v>69.402947938837201</v>
      </c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</row>
    <row r="1273" spans="1:204" s="4" customFormat="1" x14ac:dyDescent="0.25">
      <c r="A1273">
        <v>1271</v>
      </c>
      <c r="B1273" t="s">
        <v>1320</v>
      </c>
      <c r="C1273">
        <v>0</v>
      </c>
      <c r="D1273">
        <v>138.207198552222</v>
      </c>
      <c r="E1273">
        <v>29</v>
      </c>
      <c r="F1273" s="4">
        <v>-0.28111000000000003</v>
      </c>
      <c r="G1273" s="4">
        <v>1.9369999999999998E-2</v>
      </c>
      <c r="H1273" s="4">
        <v>-0.13086999999999999</v>
      </c>
      <c r="I1273" s="4">
        <v>0.30048000000000002</v>
      </c>
      <c r="J1273" s="4">
        <v>2.8500000000000001E-2</v>
      </c>
      <c r="K1273" s="4">
        <f t="shared" si="574"/>
        <v>35.087719298245609</v>
      </c>
      <c r="L1273" s="4">
        <v>1.2537</v>
      </c>
      <c r="M1273" s="4">
        <v>1.9903900000000001</v>
      </c>
      <c r="N1273" s="4">
        <v>-0.8821</v>
      </c>
      <c r="O1273" s="4">
        <v>1.98366</v>
      </c>
      <c r="P1273" s="4">
        <v>-0.29715000000000003</v>
      </c>
      <c r="Q1273" s="4">
        <v>1.9735100000000001</v>
      </c>
      <c r="R1273" s="4">
        <v>-0.29825000000000002</v>
      </c>
      <c r="S1273" s="4">
        <v>1.533E-2</v>
      </c>
      <c r="T1273" s="4">
        <v>0.99073</v>
      </c>
      <c r="U1273" s="4">
        <v>2.9850000000000002E-2</v>
      </c>
      <c r="V1273" s="4">
        <v>0.11360000000000001</v>
      </c>
      <c r="W1273" s="4">
        <v>2.5600000000000001E-2</v>
      </c>
      <c r="X1273" s="4">
        <v>0.11247</v>
      </c>
      <c r="Y1273" s="4">
        <f t="shared" si="575"/>
        <v>1.9825200000000001</v>
      </c>
      <c r="Z1273" s="4">
        <f t="shared" si="576"/>
        <v>-0.49249999999999999</v>
      </c>
      <c r="AA1273" s="4">
        <f t="shared" si="577"/>
        <v>2.3593333333333331E-2</v>
      </c>
      <c r="AB1273" s="4">
        <f t="shared" si="578"/>
        <v>0.40560000000000002</v>
      </c>
      <c r="AC1273" s="9">
        <v>-3.3119999999999997E-2</v>
      </c>
      <c r="AD1273" s="9">
        <v>-0.24568999999999999</v>
      </c>
      <c r="AE1273" s="4">
        <f t="shared" si="579"/>
        <v>-0.139405</v>
      </c>
      <c r="AF1273" s="4">
        <f t="shared" si="580"/>
        <v>0.21256999999999998</v>
      </c>
      <c r="AG1273" s="9">
        <v>92.1066</v>
      </c>
      <c r="AH1273" s="9">
        <v>110.94459999999999</v>
      </c>
      <c r="AI1273" s="4">
        <f t="shared" si="581"/>
        <v>101.5256</v>
      </c>
      <c r="AJ1273" s="4">
        <f t="shared" si="582"/>
        <v>18.837999999999994</v>
      </c>
      <c r="AK1273" s="9">
        <v>-18.3247</v>
      </c>
      <c r="AL1273" s="9">
        <v>-7.9496000000000002</v>
      </c>
      <c r="AM1273" s="9">
        <v>302.59399999999999</v>
      </c>
      <c r="AN1273" s="9">
        <v>46.985700000000001</v>
      </c>
      <c r="AO1273" s="9">
        <v>56.430700000000002</v>
      </c>
      <c r="AP1273" s="9">
        <v>229.41739999999999</v>
      </c>
      <c r="AQ1273" s="4">
        <f t="shared" si="583"/>
        <v>14.330500000000001</v>
      </c>
      <c r="AR1273" s="4">
        <f t="shared" si="584"/>
        <v>24.240549999999999</v>
      </c>
      <c r="AS1273" s="4">
        <f t="shared" si="585"/>
        <v>266.00569999999999</v>
      </c>
      <c r="AT1273" s="4">
        <f t="shared" si="586"/>
        <v>65.310400000000001</v>
      </c>
      <c r="AU1273" s="4">
        <f t="shared" si="587"/>
        <v>64.380300000000005</v>
      </c>
      <c r="AV1273" s="4">
        <f t="shared" si="588"/>
        <v>73.176600000000008</v>
      </c>
      <c r="AW1273" s="9">
        <v>6.18</v>
      </c>
      <c r="AX1273" s="9">
        <v>2.29</v>
      </c>
      <c r="AY1273" s="9">
        <v>5</v>
      </c>
      <c r="AZ1273" s="9">
        <v>2.56</v>
      </c>
      <c r="BA1273" s="9">
        <v>1.0900000000000001</v>
      </c>
      <c r="BB1273" s="9">
        <v>1.0900000000000001</v>
      </c>
      <c r="BC1273" s="4">
        <f t="shared" si="589"/>
        <v>4.37</v>
      </c>
      <c r="BD1273" s="4">
        <f t="shared" si="590"/>
        <v>1.69</v>
      </c>
      <c r="BE1273" s="4">
        <f t="shared" si="591"/>
        <v>3.0449999999999999</v>
      </c>
      <c r="BF1273" s="4">
        <f t="shared" si="592"/>
        <v>3.6199999999999997</v>
      </c>
      <c r="BG1273" s="4">
        <f t="shared" si="593"/>
        <v>1.2</v>
      </c>
      <c r="BH1273" s="4">
        <f t="shared" si="594"/>
        <v>3.91</v>
      </c>
      <c r="BI1273" s="4">
        <v>79.469927456764296</v>
      </c>
      <c r="BJ1273" s="4">
        <v>88.952416834598694</v>
      </c>
      <c r="BK1273" s="4">
        <v>168.422344291363</v>
      </c>
      <c r="BL1273" s="9">
        <v>19.095081276856899</v>
      </c>
      <c r="BM1273" s="9">
        <v>20.297871629509899</v>
      </c>
      <c r="BN1273" s="9">
        <v>20.969342417686601</v>
      </c>
      <c r="BO1273" s="9">
        <v>19.107632132710702</v>
      </c>
      <c r="BP1273" s="9">
        <v>7.3907735670860397</v>
      </c>
      <c r="BQ1273" s="9">
        <v>22.254168826453899</v>
      </c>
      <c r="BR1273" s="9">
        <v>49.500498737767202</v>
      </c>
      <c r="BS1273" s="9">
        <v>9.8069757032915206</v>
      </c>
      <c r="BT1273" s="9">
        <v>26.485854843942999</v>
      </c>
      <c r="BU1273" s="9">
        <v>42.552040455963898</v>
      </c>
      <c r="BV1273" s="9">
        <v>70.469841155453906</v>
      </c>
      <c r="BW1273" s="9">
        <v>28.914607836002201</v>
      </c>
      <c r="BX1273" s="4">
        <f t="shared" si="595"/>
        <v>20.969342417686601</v>
      </c>
      <c r="BY1273" s="4">
        <f t="shared" si="596"/>
        <v>19.095081276856899</v>
      </c>
      <c r="BZ1273" s="4">
        <f t="shared" si="597"/>
        <v>1.8742611408297023</v>
      </c>
      <c r="CA1273" s="4">
        <f t="shared" si="598"/>
        <v>49.500498737767202</v>
      </c>
      <c r="CB1273" s="4">
        <f t="shared" si="599"/>
        <v>7.3907735670860397</v>
      </c>
      <c r="CC1273" s="4">
        <f t="shared" si="600"/>
        <v>42.109725170681159</v>
      </c>
      <c r="CD1273" s="4">
        <f t="shared" si="601"/>
        <v>70.469841155453906</v>
      </c>
      <c r="CE1273" s="4">
        <f t="shared" si="602"/>
        <v>26.485854843942999</v>
      </c>
      <c r="CF1273" s="4">
        <f t="shared" si="603"/>
        <v>43.983986311510904</v>
      </c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</row>
    <row r="1274" spans="1:204" s="4" customFormat="1" x14ac:dyDescent="0.25">
      <c r="A1274">
        <v>1272</v>
      </c>
      <c r="B1274" t="s">
        <v>1321</v>
      </c>
      <c r="C1274">
        <v>0</v>
      </c>
      <c r="D1274">
        <v>138.207198552222</v>
      </c>
      <c r="E1274">
        <v>23</v>
      </c>
      <c r="F1274" s="4">
        <v>-0.27644000000000002</v>
      </c>
      <c r="G1274" s="4">
        <v>3.107E-2</v>
      </c>
      <c r="H1274" s="4">
        <v>-0.12268999999999999</v>
      </c>
      <c r="I1274" s="4">
        <v>0.30751000000000001</v>
      </c>
      <c r="J1274" s="4">
        <v>2.4469999999999999E-2</v>
      </c>
      <c r="K1274" s="4">
        <f t="shared" si="574"/>
        <v>40.866366979975481</v>
      </c>
      <c r="L1274" s="4">
        <v>1.3512999999999999</v>
      </c>
      <c r="M1274" s="4">
        <v>1.9901800000000001</v>
      </c>
      <c r="N1274" s="4">
        <v>-0.87190000000000001</v>
      </c>
      <c r="O1274" s="4">
        <v>1.98142</v>
      </c>
      <c r="P1274" s="4">
        <v>-0.28827000000000003</v>
      </c>
      <c r="Q1274" s="4">
        <v>1.97977</v>
      </c>
      <c r="R1274" s="4">
        <v>-0.28893999999999997</v>
      </c>
      <c r="S1274" s="4">
        <v>1.5599999999999999E-2</v>
      </c>
      <c r="T1274" s="4">
        <v>1.0017100000000001</v>
      </c>
      <c r="U1274" s="4">
        <v>2.9520000000000001E-2</v>
      </c>
      <c r="V1274" s="4">
        <v>0.12028</v>
      </c>
      <c r="W1274" s="4">
        <v>3.2550000000000003E-2</v>
      </c>
      <c r="X1274" s="4">
        <v>0.11974</v>
      </c>
      <c r="Y1274" s="4">
        <f t="shared" si="575"/>
        <v>1.9837899999999999</v>
      </c>
      <c r="Z1274" s="4">
        <f t="shared" si="576"/>
        <v>-0.48303666666666661</v>
      </c>
      <c r="AA1274" s="4">
        <f t="shared" si="577"/>
        <v>2.589E-2</v>
      </c>
      <c r="AB1274" s="4">
        <f t="shared" si="578"/>
        <v>0.41391</v>
      </c>
      <c r="AC1274" s="9">
        <v>1.1610000000000001E-2</v>
      </c>
      <c r="AD1274" s="9">
        <v>-0.26562999999999998</v>
      </c>
      <c r="AE1274" s="4">
        <f t="shared" si="579"/>
        <v>-0.12700999999999998</v>
      </c>
      <c r="AF1274" s="4">
        <f t="shared" si="580"/>
        <v>0.27723999999999999</v>
      </c>
      <c r="AG1274" s="9">
        <v>94.310900000000004</v>
      </c>
      <c r="AH1274" s="9">
        <v>114.22</v>
      </c>
      <c r="AI1274" s="4">
        <f t="shared" si="581"/>
        <v>104.26545</v>
      </c>
      <c r="AJ1274" s="4">
        <f t="shared" si="582"/>
        <v>19.909099999999995</v>
      </c>
      <c r="AK1274" s="9">
        <v>-11.757</v>
      </c>
      <c r="AL1274" s="9">
        <v>-4.1471</v>
      </c>
      <c r="AM1274" s="9">
        <v>298.83690000000001</v>
      </c>
      <c r="AN1274" s="9">
        <v>47.663600000000002</v>
      </c>
      <c r="AO1274" s="9">
        <v>48.570300000000003</v>
      </c>
      <c r="AP1274" s="9">
        <v>246.42609999999999</v>
      </c>
      <c r="AQ1274" s="4">
        <f t="shared" si="583"/>
        <v>17.953300000000002</v>
      </c>
      <c r="AR1274" s="4">
        <f t="shared" si="584"/>
        <v>22.211600000000001</v>
      </c>
      <c r="AS1274" s="4">
        <f t="shared" si="585"/>
        <v>272.63150000000002</v>
      </c>
      <c r="AT1274" s="4">
        <f t="shared" si="586"/>
        <v>59.4206</v>
      </c>
      <c r="AU1274" s="4">
        <f t="shared" si="587"/>
        <v>52.717400000000005</v>
      </c>
      <c r="AV1274" s="4">
        <f t="shared" si="588"/>
        <v>52.410800000000023</v>
      </c>
      <c r="AW1274" s="9">
        <v>8.19</v>
      </c>
      <c r="AX1274" s="9">
        <v>2.02</v>
      </c>
      <c r="AY1274" s="9">
        <v>4.21</v>
      </c>
      <c r="AZ1274" s="9">
        <v>2.56</v>
      </c>
      <c r="BA1274" s="9">
        <v>1.0900000000000001</v>
      </c>
      <c r="BB1274" s="9">
        <v>1.0900000000000001</v>
      </c>
      <c r="BC1274" s="4">
        <f t="shared" si="589"/>
        <v>5.375</v>
      </c>
      <c r="BD1274" s="4">
        <f t="shared" si="590"/>
        <v>1.5550000000000002</v>
      </c>
      <c r="BE1274" s="4">
        <f t="shared" si="591"/>
        <v>2.65</v>
      </c>
      <c r="BF1274" s="4">
        <f t="shared" si="592"/>
        <v>5.629999999999999</v>
      </c>
      <c r="BG1274" s="4">
        <f t="shared" si="593"/>
        <v>0.92999999999999994</v>
      </c>
      <c r="BH1274" s="4">
        <f t="shared" si="594"/>
        <v>3.12</v>
      </c>
      <c r="BI1274" s="4">
        <v>72.852488707863898</v>
      </c>
      <c r="BJ1274" s="4">
        <v>96.417084056133106</v>
      </c>
      <c r="BK1274" s="4">
        <v>169.26957276399699</v>
      </c>
      <c r="BL1274" s="9">
        <v>19.8648671025548</v>
      </c>
      <c r="BM1274" s="9">
        <v>16.591185534029702</v>
      </c>
      <c r="BN1274" s="9">
        <v>16.194787669981501</v>
      </c>
      <c r="BO1274" s="9">
        <v>20.2016484012977</v>
      </c>
      <c r="BP1274" s="9">
        <v>45.031401050734701</v>
      </c>
      <c r="BQ1274" s="9">
        <v>7.2857522939962296</v>
      </c>
      <c r="BR1274" s="9">
        <v>5.3917257226874398</v>
      </c>
      <c r="BS1274" s="9">
        <v>33.072062661991097</v>
      </c>
      <c r="BT1274" s="9">
        <v>64.896268153289597</v>
      </c>
      <c r="BU1274" s="9">
        <v>23.876937828026001</v>
      </c>
      <c r="BV1274" s="9">
        <v>21.586513392668898</v>
      </c>
      <c r="BW1274" s="9">
        <v>53.2737110632889</v>
      </c>
      <c r="BX1274" s="4">
        <f t="shared" si="595"/>
        <v>20.2016484012977</v>
      </c>
      <c r="BY1274" s="4">
        <f t="shared" si="596"/>
        <v>16.194787669981501</v>
      </c>
      <c r="BZ1274" s="4">
        <f t="shared" si="597"/>
        <v>4.0068607313161984</v>
      </c>
      <c r="CA1274" s="4">
        <f t="shared" si="598"/>
        <v>45.031401050734701</v>
      </c>
      <c r="CB1274" s="4">
        <f t="shared" si="599"/>
        <v>5.3917257226874398</v>
      </c>
      <c r="CC1274" s="4">
        <f t="shared" si="600"/>
        <v>39.639675328047261</v>
      </c>
      <c r="CD1274" s="4">
        <f t="shared" si="601"/>
        <v>64.896268153289597</v>
      </c>
      <c r="CE1274" s="4">
        <f t="shared" si="602"/>
        <v>21.586513392668898</v>
      </c>
      <c r="CF1274" s="4">
        <f t="shared" si="603"/>
        <v>43.309754760620699</v>
      </c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</row>
    <row r="1275" spans="1:204" s="4" customFormat="1" x14ac:dyDescent="0.25">
      <c r="A1275">
        <v>1273</v>
      </c>
      <c r="B1275" t="s">
        <v>1322</v>
      </c>
      <c r="C1275">
        <v>0</v>
      </c>
      <c r="D1275">
        <v>138.207198552222</v>
      </c>
      <c r="E1275">
        <v>23</v>
      </c>
      <c r="F1275" s="4">
        <v>-0.27644000000000002</v>
      </c>
      <c r="G1275" s="4">
        <v>3.107E-2</v>
      </c>
      <c r="H1275" s="4">
        <v>-0.12268999999999999</v>
      </c>
      <c r="I1275" s="4">
        <v>0.30751000000000001</v>
      </c>
      <c r="J1275" s="4">
        <v>2.4469999999999999E-2</v>
      </c>
      <c r="K1275" s="4">
        <f t="shared" si="574"/>
        <v>40.866366979975481</v>
      </c>
      <c r="L1275" s="4">
        <v>1.3512999999999999</v>
      </c>
      <c r="M1275" s="4">
        <v>1.9901800000000001</v>
      </c>
      <c r="N1275" s="4">
        <v>-0.87190000000000001</v>
      </c>
      <c r="O1275" s="4">
        <v>1.98142</v>
      </c>
      <c r="P1275" s="4">
        <v>-0.28827000000000003</v>
      </c>
      <c r="Q1275" s="4">
        <v>1.97977</v>
      </c>
      <c r="R1275" s="4">
        <v>-0.28893999999999997</v>
      </c>
      <c r="S1275" s="4">
        <v>1.5599999999999999E-2</v>
      </c>
      <c r="T1275" s="4">
        <v>1.0017100000000001</v>
      </c>
      <c r="U1275" s="4">
        <v>2.9520000000000001E-2</v>
      </c>
      <c r="V1275" s="4">
        <v>0.12028</v>
      </c>
      <c r="W1275" s="4">
        <v>3.2550000000000003E-2</v>
      </c>
      <c r="X1275" s="4">
        <v>0.11974</v>
      </c>
      <c r="Y1275" s="4">
        <f t="shared" si="575"/>
        <v>1.9837899999999999</v>
      </c>
      <c r="Z1275" s="4">
        <f t="shared" si="576"/>
        <v>-0.48303666666666661</v>
      </c>
      <c r="AA1275" s="4">
        <f t="shared" si="577"/>
        <v>2.589E-2</v>
      </c>
      <c r="AB1275" s="4">
        <f t="shared" si="578"/>
        <v>0.41391</v>
      </c>
      <c r="AC1275" s="9">
        <v>1.1610000000000001E-2</v>
      </c>
      <c r="AD1275" s="9">
        <v>-0.26562999999999998</v>
      </c>
      <c r="AE1275" s="4">
        <f t="shared" si="579"/>
        <v>-0.12700999999999998</v>
      </c>
      <c r="AF1275" s="4">
        <f t="shared" si="580"/>
        <v>0.27723999999999999</v>
      </c>
      <c r="AG1275" s="9">
        <v>94.310900000000004</v>
      </c>
      <c r="AH1275" s="9">
        <v>114.22</v>
      </c>
      <c r="AI1275" s="4">
        <f t="shared" si="581"/>
        <v>104.26545</v>
      </c>
      <c r="AJ1275" s="4">
        <f t="shared" si="582"/>
        <v>19.909099999999995</v>
      </c>
      <c r="AK1275" s="9">
        <v>-11.757</v>
      </c>
      <c r="AL1275" s="9">
        <v>-4.1471</v>
      </c>
      <c r="AM1275" s="9">
        <v>298.83690000000001</v>
      </c>
      <c r="AN1275" s="9">
        <v>47.663600000000002</v>
      </c>
      <c r="AO1275" s="9">
        <v>48.570300000000003</v>
      </c>
      <c r="AP1275" s="9">
        <v>246.42609999999999</v>
      </c>
      <c r="AQ1275" s="4">
        <f t="shared" si="583"/>
        <v>17.953300000000002</v>
      </c>
      <c r="AR1275" s="4">
        <f t="shared" si="584"/>
        <v>22.211600000000001</v>
      </c>
      <c r="AS1275" s="4">
        <f t="shared" si="585"/>
        <v>272.63150000000002</v>
      </c>
      <c r="AT1275" s="4">
        <f t="shared" si="586"/>
        <v>59.4206</v>
      </c>
      <c r="AU1275" s="4">
        <f t="shared" si="587"/>
        <v>52.717400000000005</v>
      </c>
      <c r="AV1275" s="4">
        <f t="shared" si="588"/>
        <v>52.410800000000023</v>
      </c>
      <c r="AW1275" s="9">
        <v>8.19</v>
      </c>
      <c r="AX1275" s="9">
        <v>2.02</v>
      </c>
      <c r="AY1275" s="9">
        <v>4.21</v>
      </c>
      <c r="AZ1275" s="9">
        <v>2.56</v>
      </c>
      <c r="BA1275" s="9">
        <v>1.0900000000000001</v>
      </c>
      <c r="BB1275" s="9">
        <v>1.0900000000000001</v>
      </c>
      <c r="BC1275" s="4">
        <f t="shared" si="589"/>
        <v>5.375</v>
      </c>
      <c r="BD1275" s="4">
        <f t="shared" si="590"/>
        <v>1.5550000000000002</v>
      </c>
      <c r="BE1275" s="4">
        <f t="shared" si="591"/>
        <v>2.65</v>
      </c>
      <c r="BF1275" s="4">
        <f t="shared" si="592"/>
        <v>5.629999999999999</v>
      </c>
      <c r="BG1275" s="4">
        <f t="shared" si="593"/>
        <v>0.92999999999999994</v>
      </c>
      <c r="BH1275" s="4">
        <f t="shared" si="594"/>
        <v>3.12</v>
      </c>
      <c r="BI1275" s="4">
        <v>72.852488707863898</v>
      </c>
      <c r="BJ1275" s="4">
        <v>96.407036682348902</v>
      </c>
      <c r="BK1275" s="4">
        <v>169.25952539021199</v>
      </c>
      <c r="BL1275" s="9">
        <v>19.8648671025548</v>
      </c>
      <c r="BM1275" s="9">
        <v>16.591185534029702</v>
      </c>
      <c r="BN1275" s="9">
        <v>16.194787669981501</v>
      </c>
      <c r="BO1275" s="9">
        <v>20.2016484012977</v>
      </c>
      <c r="BP1275" s="9">
        <v>45.0291147524851</v>
      </c>
      <c r="BQ1275" s="9">
        <v>7.2833636484958797</v>
      </c>
      <c r="BR1275" s="9">
        <v>5.39073776244995</v>
      </c>
      <c r="BS1275" s="9">
        <v>33.073804490657302</v>
      </c>
      <c r="BT1275" s="9">
        <v>64.893981855039996</v>
      </c>
      <c r="BU1275" s="9">
        <v>23.874549182525602</v>
      </c>
      <c r="BV1275" s="9">
        <v>21.585525432431499</v>
      </c>
      <c r="BW1275" s="9">
        <v>53.275452891955098</v>
      </c>
      <c r="BX1275" s="4">
        <f t="shared" si="595"/>
        <v>20.2016484012977</v>
      </c>
      <c r="BY1275" s="4">
        <f t="shared" si="596"/>
        <v>16.194787669981501</v>
      </c>
      <c r="BZ1275" s="4">
        <f t="shared" si="597"/>
        <v>4.0068607313161984</v>
      </c>
      <c r="CA1275" s="4">
        <f t="shared" si="598"/>
        <v>45.0291147524851</v>
      </c>
      <c r="CB1275" s="4">
        <f t="shared" si="599"/>
        <v>5.39073776244995</v>
      </c>
      <c r="CC1275" s="4">
        <f t="shared" si="600"/>
        <v>39.638376990035148</v>
      </c>
      <c r="CD1275" s="4">
        <f t="shared" si="601"/>
        <v>64.893981855039996</v>
      </c>
      <c r="CE1275" s="4">
        <f t="shared" si="602"/>
        <v>21.585525432431499</v>
      </c>
      <c r="CF1275" s="4">
        <f t="shared" si="603"/>
        <v>43.308456422608501</v>
      </c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</row>
    <row r="1276" spans="1:204" s="4" customFormat="1" x14ac:dyDescent="0.25">
      <c r="A1276">
        <v>1274</v>
      </c>
      <c r="B1276" t="s">
        <v>1323</v>
      </c>
      <c r="C1276">
        <v>0</v>
      </c>
      <c r="D1276">
        <v>138.19155131079199</v>
      </c>
      <c r="E1276">
        <v>2</v>
      </c>
      <c r="F1276" s="4">
        <v>-0.23043</v>
      </c>
      <c r="G1276" s="4">
        <v>-2.5649999999999999E-2</v>
      </c>
      <c r="H1276" s="4">
        <v>-0.12803999999999999</v>
      </c>
      <c r="I1276" s="4">
        <v>0.20477999999999999</v>
      </c>
      <c r="J1276" s="4">
        <v>4.0030000000000003E-2</v>
      </c>
      <c r="K1276" s="4">
        <f t="shared" si="574"/>
        <v>24.981264051961027</v>
      </c>
      <c r="L1276" s="4">
        <v>3.2227999999999999</v>
      </c>
      <c r="M1276" s="4">
        <v>1.98838</v>
      </c>
      <c r="N1276" s="4">
        <v>-0.88080000000000003</v>
      </c>
      <c r="O1276" s="4">
        <v>1.97217</v>
      </c>
      <c r="P1276" s="4">
        <v>-0.30153000000000002</v>
      </c>
      <c r="Q1276" s="4">
        <v>1.9556100000000001</v>
      </c>
      <c r="R1276" s="4">
        <v>-0.29837999999999998</v>
      </c>
      <c r="S1276" s="4">
        <v>1.371E-2</v>
      </c>
      <c r="T1276" s="4">
        <v>0.97224999999999995</v>
      </c>
      <c r="U1276" s="4">
        <v>2.0740000000000001E-2</v>
      </c>
      <c r="V1276" s="4">
        <v>0.10596999999999999</v>
      </c>
      <c r="W1276" s="4">
        <v>0.10345</v>
      </c>
      <c r="X1276" s="4">
        <v>0.10241</v>
      </c>
      <c r="Y1276" s="4">
        <f t="shared" si="575"/>
        <v>1.9720533333333332</v>
      </c>
      <c r="Z1276" s="4">
        <f t="shared" si="576"/>
        <v>-0.49357000000000006</v>
      </c>
      <c r="AA1276" s="4">
        <f t="shared" si="577"/>
        <v>4.5966666666666663E-2</v>
      </c>
      <c r="AB1276" s="4">
        <f t="shared" si="578"/>
        <v>0.3935433333333333</v>
      </c>
      <c r="AC1276" s="9">
        <v>-2.4340000000000001E-2</v>
      </c>
      <c r="AD1276" s="9">
        <v>-0.25109999999999999</v>
      </c>
      <c r="AE1276" s="4">
        <f t="shared" si="579"/>
        <v>-0.13772000000000001</v>
      </c>
      <c r="AF1276" s="4">
        <f t="shared" si="580"/>
        <v>0.22675999999999999</v>
      </c>
      <c r="AG1276" s="9">
        <v>108.2834</v>
      </c>
      <c r="AH1276" s="9">
        <v>94.350700000000003</v>
      </c>
      <c r="AI1276" s="4">
        <f t="shared" si="581"/>
        <v>101.31704999999999</v>
      </c>
      <c r="AJ1276" s="4">
        <f t="shared" si="582"/>
        <v>13.932699999999997</v>
      </c>
      <c r="AK1276" s="9">
        <v>8.7335999999999991</v>
      </c>
      <c r="AL1276" s="9">
        <v>18.1175</v>
      </c>
      <c r="AM1276" s="9">
        <v>297.9991</v>
      </c>
      <c r="AN1276" s="9">
        <v>26.992699999999999</v>
      </c>
      <c r="AO1276" s="9">
        <v>68.507300000000001</v>
      </c>
      <c r="AP1276" s="9">
        <v>187.55199999999999</v>
      </c>
      <c r="AQ1276" s="4">
        <f t="shared" si="583"/>
        <v>17.863149999999997</v>
      </c>
      <c r="AR1276" s="4">
        <f t="shared" si="584"/>
        <v>43.312399999999997</v>
      </c>
      <c r="AS1276" s="4">
        <f t="shared" si="585"/>
        <v>242.77555000000001</v>
      </c>
      <c r="AT1276" s="4">
        <f t="shared" si="586"/>
        <v>18.2591</v>
      </c>
      <c r="AU1276" s="4">
        <f t="shared" si="587"/>
        <v>50.389800000000001</v>
      </c>
      <c r="AV1276" s="4">
        <f t="shared" si="588"/>
        <v>110.44710000000001</v>
      </c>
      <c r="AW1276" s="9">
        <v>6.07</v>
      </c>
      <c r="AX1276" s="9">
        <v>1.82</v>
      </c>
      <c r="AY1276" s="9">
        <v>4.3600000000000003</v>
      </c>
      <c r="AZ1276" s="9">
        <v>2.56</v>
      </c>
      <c r="BA1276" s="9">
        <v>1.0900000000000001</v>
      </c>
      <c r="BB1276" s="9">
        <v>1.0900000000000001</v>
      </c>
      <c r="BC1276" s="4">
        <f t="shared" si="589"/>
        <v>4.3150000000000004</v>
      </c>
      <c r="BD1276" s="4">
        <f t="shared" si="590"/>
        <v>1.4550000000000001</v>
      </c>
      <c r="BE1276" s="4">
        <f t="shared" si="591"/>
        <v>2.7250000000000001</v>
      </c>
      <c r="BF1276" s="4">
        <f t="shared" si="592"/>
        <v>3.5100000000000002</v>
      </c>
      <c r="BG1276" s="4">
        <f t="shared" si="593"/>
        <v>0.73</v>
      </c>
      <c r="BH1276" s="4">
        <f t="shared" si="594"/>
        <v>3.2700000000000005</v>
      </c>
      <c r="BI1276" s="4">
        <v>77.139651886580907</v>
      </c>
      <c r="BJ1276" s="4">
        <v>75.626472557217099</v>
      </c>
      <c r="BK1276" s="4">
        <v>152.76612444379799</v>
      </c>
      <c r="BL1276" s="9">
        <v>19.2843900193179</v>
      </c>
      <c r="BM1276" s="9">
        <v>19.406760863892199</v>
      </c>
      <c r="BN1276" s="9">
        <v>19.169340507325099</v>
      </c>
      <c r="BO1276" s="9">
        <v>19.279160496045499</v>
      </c>
      <c r="BP1276" s="9">
        <v>18.788583496762801</v>
      </c>
      <c r="BQ1276" s="9">
        <v>18.650048955485001</v>
      </c>
      <c r="BR1276" s="9">
        <v>16.4757757678818</v>
      </c>
      <c r="BS1276" s="9">
        <v>17.148672145463799</v>
      </c>
      <c r="BT1276" s="9">
        <v>38.0729735160808</v>
      </c>
      <c r="BU1276" s="9">
        <v>38.0568098193772</v>
      </c>
      <c r="BV1276" s="9">
        <v>35.645116275206902</v>
      </c>
      <c r="BW1276" s="9">
        <v>36.427832641509397</v>
      </c>
      <c r="BX1276" s="4">
        <f t="shared" si="595"/>
        <v>19.406760863892199</v>
      </c>
      <c r="BY1276" s="4">
        <f t="shared" si="596"/>
        <v>19.169340507325099</v>
      </c>
      <c r="BZ1276" s="4">
        <f t="shared" si="597"/>
        <v>0.23742035656709959</v>
      </c>
      <c r="CA1276" s="4">
        <f t="shared" si="598"/>
        <v>18.788583496762801</v>
      </c>
      <c r="CB1276" s="4">
        <f t="shared" si="599"/>
        <v>16.4757757678818</v>
      </c>
      <c r="CC1276" s="4">
        <f t="shared" si="600"/>
        <v>2.3128077288810012</v>
      </c>
      <c r="CD1276" s="4">
        <f t="shared" si="601"/>
        <v>38.0729735160808</v>
      </c>
      <c r="CE1276" s="4">
        <f t="shared" si="602"/>
        <v>35.645116275206902</v>
      </c>
      <c r="CF1276" s="4">
        <f t="shared" si="603"/>
        <v>2.4278572408738981</v>
      </c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</row>
    <row r="1277" spans="1:204" s="4" customFormat="1" x14ac:dyDescent="0.25">
      <c r="A1277">
        <v>1275</v>
      </c>
      <c r="B1277" t="s">
        <v>1324</v>
      </c>
      <c r="C1277">
        <v>0</v>
      </c>
      <c r="D1277">
        <v>138.18828572107799</v>
      </c>
      <c r="E1277">
        <v>8</v>
      </c>
      <c r="F1277" s="4">
        <v>-0.25424999999999998</v>
      </c>
      <c r="G1277" s="4">
        <v>-2.614E-2</v>
      </c>
      <c r="H1277" s="4">
        <v>-0.14019000000000001</v>
      </c>
      <c r="I1277" s="4">
        <v>0.22811000000000001</v>
      </c>
      <c r="J1277" s="4">
        <v>4.308E-2</v>
      </c>
      <c r="K1277" s="4">
        <f t="shared" si="574"/>
        <v>23.212627669452182</v>
      </c>
      <c r="L1277" s="4">
        <v>1.4632000000000001</v>
      </c>
      <c r="M1277" s="4">
        <v>1.9907999999999999</v>
      </c>
      <c r="N1277" s="4">
        <v>-0.89134999999999998</v>
      </c>
      <c r="O1277" s="4">
        <v>1.9819</v>
      </c>
      <c r="P1277" s="4">
        <v>-0.30564999999999998</v>
      </c>
      <c r="Q1277" s="4">
        <v>1.9721200000000001</v>
      </c>
      <c r="R1277" s="4">
        <v>-0.30673</v>
      </c>
      <c r="S1277" s="4">
        <v>1.452E-2</v>
      </c>
      <c r="T1277" s="4">
        <v>0.98109000000000002</v>
      </c>
      <c r="U1277" s="4">
        <v>3.015E-2</v>
      </c>
      <c r="V1277" s="4">
        <v>0.10295</v>
      </c>
      <c r="W1277" s="4">
        <v>2.214E-2</v>
      </c>
      <c r="X1277" s="4">
        <v>0.10253</v>
      </c>
      <c r="Y1277" s="4">
        <f t="shared" si="575"/>
        <v>1.9816066666666667</v>
      </c>
      <c r="Z1277" s="4">
        <f t="shared" si="576"/>
        <v>-0.50124333333333337</v>
      </c>
      <c r="AA1277" s="4">
        <f t="shared" si="577"/>
        <v>2.2270000000000002E-2</v>
      </c>
      <c r="AB1277" s="4">
        <f t="shared" si="578"/>
        <v>0.39552333333333339</v>
      </c>
      <c r="AC1277" s="9">
        <v>-3.6929999999999998E-2</v>
      </c>
      <c r="AD1277" s="9">
        <v>-0.22755</v>
      </c>
      <c r="AE1277" s="4">
        <f t="shared" si="579"/>
        <v>-0.13224</v>
      </c>
      <c r="AF1277" s="4">
        <f t="shared" si="580"/>
        <v>0.19062000000000001</v>
      </c>
      <c r="AG1277" s="9">
        <v>97.700199999999995</v>
      </c>
      <c r="AH1277" s="9">
        <v>107.6728</v>
      </c>
      <c r="AI1277" s="4">
        <f t="shared" si="581"/>
        <v>102.6865</v>
      </c>
      <c r="AJ1277" s="4">
        <f t="shared" si="582"/>
        <v>9.9725999999999999</v>
      </c>
      <c r="AK1277" s="9">
        <v>-6.7788000000000004</v>
      </c>
      <c r="AL1277" s="9">
        <v>2.4824999999999999</v>
      </c>
      <c r="AM1277" s="9">
        <v>297.39690000000002</v>
      </c>
      <c r="AN1277" s="9">
        <v>43.447600000000001</v>
      </c>
      <c r="AO1277" s="9">
        <v>47.496200000000002</v>
      </c>
      <c r="AP1277" s="9">
        <v>232.0745</v>
      </c>
      <c r="AQ1277" s="4">
        <f t="shared" si="583"/>
        <v>18.334400000000002</v>
      </c>
      <c r="AR1277" s="4">
        <f t="shared" si="584"/>
        <v>24.989350000000002</v>
      </c>
      <c r="AS1277" s="4">
        <f t="shared" si="585"/>
        <v>264.73570000000001</v>
      </c>
      <c r="AT1277" s="4">
        <f t="shared" si="586"/>
        <v>50.226399999999998</v>
      </c>
      <c r="AU1277" s="4">
        <f t="shared" si="587"/>
        <v>45.0137</v>
      </c>
      <c r="AV1277" s="4">
        <f t="shared" si="588"/>
        <v>65.322400000000016</v>
      </c>
      <c r="AW1277" s="9">
        <v>5.87</v>
      </c>
      <c r="AX1277" s="9">
        <v>1.9</v>
      </c>
      <c r="AY1277" s="9">
        <v>5.87</v>
      </c>
      <c r="AZ1277" s="9">
        <v>2.56</v>
      </c>
      <c r="BA1277" s="9">
        <v>1.0900000000000001</v>
      </c>
      <c r="BB1277" s="9">
        <v>1.0900000000000001</v>
      </c>
      <c r="BC1277" s="4">
        <f t="shared" si="589"/>
        <v>4.2149999999999999</v>
      </c>
      <c r="BD1277" s="4">
        <f t="shared" si="590"/>
        <v>1.4950000000000001</v>
      </c>
      <c r="BE1277" s="4">
        <f t="shared" si="591"/>
        <v>3.48</v>
      </c>
      <c r="BF1277" s="4">
        <f t="shared" si="592"/>
        <v>3.31</v>
      </c>
      <c r="BG1277" s="4">
        <f t="shared" si="593"/>
        <v>0.80999999999999983</v>
      </c>
      <c r="BH1277" s="4">
        <f t="shared" si="594"/>
        <v>4.78</v>
      </c>
      <c r="BI1277" s="4">
        <v>75.876199063968002</v>
      </c>
      <c r="BJ1277" s="4">
        <v>80.001443005411005</v>
      </c>
      <c r="BK1277" s="4">
        <v>155.87764206937899</v>
      </c>
      <c r="BL1277" s="9">
        <v>22.045578307147402</v>
      </c>
      <c r="BM1277" s="9">
        <v>19.0553368999866</v>
      </c>
      <c r="BN1277" s="9">
        <v>15.9082097946538</v>
      </c>
      <c r="BO1277" s="9">
        <v>18.867074062180102</v>
      </c>
      <c r="BP1277" s="9">
        <v>57.753835072127302</v>
      </c>
      <c r="BQ1277" s="9">
        <v>12.4901835915552</v>
      </c>
      <c r="BR1277" s="9">
        <v>1.5859147971279799</v>
      </c>
      <c r="BS1277" s="9">
        <v>8.1715095446004895</v>
      </c>
      <c r="BT1277" s="9">
        <v>79.799413379274796</v>
      </c>
      <c r="BU1277" s="9">
        <v>31.5455204915419</v>
      </c>
      <c r="BV1277" s="9">
        <v>17.494124591781699</v>
      </c>
      <c r="BW1277" s="9">
        <v>27.038583606780598</v>
      </c>
      <c r="BX1277" s="4">
        <f t="shared" si="595"/>
        <v>22.045578307147402</v>
      </c>
      <c r="BY1277" s="4">
        <f t="shared" si="596"/>
        <v>15.9082097946538</v>
      </c>
      <c r="BZ1277" s="4">
        <f t="shared" si="597"/>
        <v>6.1373685124936017</v>
      </c>
      <c r="CA1277" s="4">
        <f t="shared" si="598"/>
        <v>57.753835072127302</v>
      </c>
      <c r="CB1277" s="4">
        <f t="shared" si="599"/>
        <v>1.5859147971279799</v>
      </c>
      <c r="CC1277" s="4">
        <f t="shared" si="600"/>
        <v>56.167920274999325</v>
      </c>
      <c r="CD1277" s="4">
        <f t="shared" si="601"/>
        <v>79.799413379274796</v>
      </c>
      <c r="CE1277" s="4">
        <f t="shared" si="602"/>
        <v>17.494124591781699</v>
      </c>
      <c r="CF1277" s="4">
        <f t="shared" si="603"/>
        <v>62.305288787493097</v>
      </c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</row>
    <row r="1278" spans="1:204" s="4" customFormat="1" x14ac:dyDescent="0.25">
      <c r="A1278">
        <v>1276</v>
      </c>
      <c r="B1278" t="s">
        <v>1325</v>
      </c>
      <c r="C1278">
        <v>0</v>
      </c>
      <c r="D1278">
        <v>138.16737015741501</v>
      </c>
      <c r="E1278">
        <v>174</v>
      </c>
      <c r="F1278" s="4">
        <v>-0.27910000000000001</v>
      </c>
      <c r="G1278" s="4">
        <v>-7.6359999999999997E-2</v>
      </c>
      <c r="H1278" s="4">
        <v>-0.17773</v>
      </c>
      <c r="I1278" s="4">
        <v>0.20274</v>
      </c>
      <c r="J1278" s="4">
        <v>7.7899999999999997E-2</v>
      </c>
      <c r="K1278" s="4">
        <f t="shared" si="574"/>
        <v>12.836970474967908</v>
      </c>
      <c r="L1278" s="4">
        <v>2.847</v>
      </c>
      <c r="M1278" s="4">
        <v>1.99034</v>
      </c>
      <c r="N1278" s="4">
        <v>-0.88173999999999997</v>
      </c>
      <c r="O1278" s="4">
        <v>1.9802</v>
      </c>
      <c r="P1278" s="4">
        <v>-0.29727999999999999</v>
      </c>
      <c r="Q1278" s="4">
        <v>1.9689300000000001</v>
      </c>
      <c r="R1278" s="4">
        <v>-0.29648000000000002</v>
      </c>
      <c r="S1278" s="4">
        <v>1.504E-2</v>
      </c>
      <c r="T1278" s="4">
        <v>0.99531999999999998</v>
      </c>
      <c r="U1278" s="4">
        <v>3.075E-2</v>
      </c>
      <c r="V1278" s="4">
        <v>0.11014</v>
      </c>
      <c r="W1278" s="4">
        <v>3.542E-2</v>
      </c>
      <c r="X1278" s="4">
        <v>0.11071</v>
      </c>
      <c r="Y1278" s="4">
        <f t="shared" si="575"/>
        <v>1.9798233333333333</v>
      </c>
      <c r="Z1278" s="4">
        <f t="shared" si="576"/>
        <v>-0.49183333333333334</v>
      </c>
      <c r="AA1278" s="4">
        <f t="shared" si="577"/>
        <v>2.707E-2</v>
      </c>
      <c r="AB1278" s="4">
        <f t="shared" si="578"/>
        <v>0.40538999999999997</v>
      </c>
      <c r="AC1278" s="9">
        <v>-1.247E-2</v>
      </c>
      <c r="AD1278" s="9">
        <v>-0.23816000000000001</v>
      </c>
      <c r="AE1278" s="4">
        <f t="shared" si="579"/>
        <v>-0.12531500000000001</v>
      </c>
      <c r="AF1278" s="4">
        <f t="shared" si="580"/>
        <v>0.22569</v>
      </c>
      <c r="AG1278" s="9">
        <v>100.5823</v>
      </c>
      <c r="AH1278" s="9">
        <v>110.59829999999999</v>
      </c>
      <c r="AI1278" s="4">
        <f t="shared" si="581"/>
        <v>105.5903</v>
      </c>
      <c r="AJ1278" s="4">
        <f t="shared" si="582"/>
        <v>10.015999999999991</v>
      </c>
      <c r="AK1278" s="9">
        <v>0.74029999999999996</v>
      </c>
      <c r="AL1278" s="9">
        <v>8.9140999999999995</v>
      </c>
      <c r="AM1278" s="9">
        <v>292.0924</v>
      </c>
      <c r="AN1278" s="9">
        <v>36.4495</v>
      </c>
      <c r="AO1278" s="9">
        <v>43.772799999999997</v>
      </c>
      <c r="AP1278" s="9">
        <v>251.5727</v>
      </c>
      <c r="AQ1278" s="4">
        <f t="shared" si="583"/>
        <v>18.594899999999999</v>
      </c>
      <c r="AR1278" s="4">
        <f t="shared" si="584"/>
        <v>26.343449999999997</v>
      </c>
      <c r="AS1278" s="4">
        <f t="shared" si="585"/>
        <v>271.83254999999997</v>
      </c>
      <c r="AT1278" s="4">
        <f t="shared" si="586"/>
        <v>35.709200000000003</v>
      </c>
      <c r="AU1278" s="4">
        <f t="shared" si="587"/>
        <v>34.858699999999999</v>
      </c>
      <c r="AV1278" s="4">
        <f t="shared" si="588"/>
        <v>40.5197</v>
      </c>
      <c r="AW1278" s="9">
        <v>5.07</v>
      </c>
      <c r="AX1278" s="9">
        <v>1.7</v>
      </c>
      <c r="AY1278" s="9">
        <v>7.03</v>
      </c>
      <c r="AZ1278" s="9">
        <v>2.56</v>
      </c>
      <c r="BA1278" s="9">
        <v>1.0900000000000001</v>
      </c>
      <c r="BB1278" s="9">
        <v>1.0900000000000001</v>
      </c>
      <c r="BC1278" s="4">
        <f t="shared" si="589"/>
        <v>3.8150000000000004</v>
      </c>
      <c r="BD1278" s="4">
        <f t="shared" si="590"/>
        <v>1.395</v>
      </c>
      <c r="BE1278" s="4">
        <f t="shared" si="591"/>
        <v>4.0600000000000005</v>
      </c>
      <c r="BF1278" s="4">
        <f t="shared" si="592"/>
        <v>2.5100000000000002</v>
      </c>
      <c r="BG1278" s="4">
        <f t="shared" si="593"/>
        <v>0.60999999999999988</v>
      </c>
      <c r="BH1278" s="4">
        <f t="shared" si="594"/>
        <v>5.94</v>
      </c>
      <c r="BI1278" s="4">
        <v>77.009959709425303</v>
      </c>
      <c r="BJ1278" s="4">
        <v>87.892778331812195</v>
      </c>
      <c r="BK1278" s="4">
        <v>164.902738041237</v>
      </c>
      <c r="BL1278" s="9">
        <v>15.685432103249299</v>
      </c>
      <c r="BM1278" s="9">
        <v>15.2942637624735</v>
      </c>
      <c r="BN1278" s="9">
        <v>22.9565612612002</v>
      </c>
      <c r="BO1278" s="9">
        <v>23.073702582502101</v>
      </c>
      <c r="BP1278" s="9">
        <v>0.25318138601172502</v>
      </c>
      <c r="BQ1278" s="9">
        <v>-0.228783578260081</v>
      </c>
      <c r="BR1278" s="9">
        <v>24.541680897544001</v>
      </c>
      <c r="BS1278" s="9">
        <v>58.622435387147902</v>
      </c>
      <c r="BT1278" s="9">
        <v>15.938613489261099</v>
      </c>
      <c r="BU1278" s="9">
        <v>15.065480184213399</v>
      </c>
      <c r="BV1278" s="9">
        <v>47.498242158744297</v>
      </c>
      <c r="BW1278" s="9">
        <v>81.696137969650096</v>
      </c>
      <c r="BX1278" s="4">
        <f t="shared" si="595"/>
        <v>23.073702582502101</v>
      </c>
      <c r="BY1278" s="4">
        <f t="shared" si="596"/>
        <v>15.2942637624735</v>
      </c>
      <c r="BZ1278" s="4">
        <f t="shared" si="597"/>
        <v>7.7794388200286004</v>
      </c>
      <c r="CA1278" s="4">
        <f t="shared" si="598"/>
        <v>58.622435387147902</v>
      </c>
      <c r="CB1278" s="4">
        <f t="shared" si="599"/>
        <v>-0.228783578260081</v>
      </c>
      <c r="CC1278" s="4">
        <f t="shared" si="600"/>
        <v>58.85121896540798</v>
      </c>
      <c r="CD1278" s="4">
        <f t="shared" si="601"/>
        <v>81.696137969650096</v>
      </c>
      <c r="CE1278" s="4">
        <f t="shared" si="602"/>
        <v>15.065480184213399</v>
      </c>
      <c r="CF1278" s="4">
        <f t="shared" si="603"/>
        <v>66.630657785436696</v>
      </c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</row>
    <row r="1279" spans="1:204" s="4" customFormat="1" x14ac:dyDescent="0.25">
      <c r="A1279">
        <v>1277</v>
      </c>
      <c r="B1279" t="s">
        <v>1326</v>
      </c>
      <c r="C1279">
        <v>0</v>
      </c>
      <c r="D1279">
        <v>138.16737015741501</v>
      </c>
      <c r="E1279">
        <v>11</v>
      </c>
      <c r="F1279" s="4">
        <v>-0.26840999999999998</v>
      </c>
      <c r="G1279" s="4">
        <v>1.9300000000000001E-2</v>
      </c>
      <c r="H1279" s="4">
        <v>-0.12454999999999999</v>
      </c>
      <c r="I1279" s="4">
        <v>0.28771000000000002</v>
      </c>
      <c r="J1279" s="4">
        <v>2.6960000000000001E-2</v>
      </c>
      <c r="K1279" s="4">
        <f t="shared" si="574"/>
        <v>37.091988130563799</v>
      </c>
      <c r="L1279" s="4">
        <v>4.2443999999999997</v>
      </c>
      <c r="M1279" s="4">
        <v>1.9910300000000001</v>
      </c>
      <c r="N1279" s="4">
        <v>-0.88478999999999997</v>
      </c>
      <c r="O1279" s="4">
        <v>1.98261</v>
      </c>
      <c r="P1279" s="4">
        <v>-0.29843999999999998</v>
      </c>
      <c r="Q1279" s="4">
        <v>1.9764900000000001</v>
      </c>
      <c r="R1279" s="4">
        <v>-0.29907</v>
      </c>
      <c r="S1279" s="4">
        <v>1.436E-2</v>
      </c>
      <c r="T1279" s="4">
        <v>0.99265000000000003</v>
      </c>
      <c r="U1279" s="4">
        <v>3.705E-2</v>
      </c>
      <c r="V1279" s="4">
        <v>0.1071</v>
      </c>
      <c r="W1279" s="4">
        <v>2.3810000000000001E-2</v>
      </c>
      <c r="X1279" s="4">
        <v>0.10685</v>
      </c>
      <c r="Y1279" s="4">
        <f t="shared" si="575"/>
        <v>1.9833766666666666</v>
      </c>
      <c r="Z1279" s="4">
        <f t="shared" si="576"/>
        <v>-0.49409999999999998</v>
      </c>
      <c r="AA1279" s="4">
        <f t="shared" si="577"/>
        <v>2.5073333333333333E-2</v>
      </c>
      <c r="AB1279" s="4">
        <f t="shared" si="578"/>
        <v>0.40219999999999995</v>
      </c>
      <c r="AC1279" s="9">
        <v>-2.3859999999999999E-2</v>
      </c>
      <c r="AD1279" s="9">
        <v>-0.24690999999999999</v>
      </c>
      <c r="AE1279" s="4">
        <f t="shared" si="579"/>
        <v>-0.13538500000000001</v>
      </c>
      <c r="AF1279" s="4">
        <f t="shared" si="580"/>
        <v>0.22305</v>
      </c>
      <c r="AG1279" s="9">
        <v>99.889799999999994</v>
      </c>
      <c r="AH1279" s="9">
        <v>111.8784</v>
      </c>
      <c r="AI1279" s="4">
        <f t="shared" si="581"/>
        <v>105.88409999999999</v>
      </c>
      <c r="AJ1279" s="4">
        <f t="shared" si="582"/>
        <v>11.988600000000005</v>
      </c>
      <c r="AK1279" s="9">
        <v>-1.3786</v>
      </c>
      <c r="AL1279" s="9">
        <v>4.7191999999999998</v>
      </c>
      <c r="AM1279" s="9">
        <v>296.3288</v>
      </c>
      <c r="AN1279" s="9">
        <v>44.315399999999997</v>
      </c>
      <c r="AO1279" s="9">
        <v>46.180599999999998</v>
      </c>
      <c r="AP1279" s="9">
        <v>245.13929999999999</v>
      </c>
      <c r="AQ1279" s="4">
        <f t="shared" si="583"/>
        <v>21.468399999999999</v>
      </c>
      <c r="AR1279" s="4">
        <f t="shared" si="584"/>
        <v>25.4499</v>
      </c>
      <c r="AS1279" s="4">
        <f t="shared" si="585"/>
        <v>270.73405000000002</v>
      </c>
      <c r="AT1279" s="4">
        <f t="shared" si="586"/>
        <v>45.693999999999996</v>
      </c>
      <c r="AU1279" s="4">
        <f t="shared" si="587"/>
        <v>41.461399999999998</v>
      </c>
      <c r="AV1279" s="4">
        <f t="shared" si="588"/>
        <v>51.18950000000001</v>
      </c>
      <c r="AW1279" s="9">
        <v>5.01</v>
      </c>
      <c r="AX1279" s="9">
        <v>1.7</v>
      </c>
      <c r="AY1279" s="9">
        <v>7.36</v>
      </c>
      <c r="AZ1279" s="9">
        <v>2.56</v>
      </c>
      <c r="BA1279" s="9">
        <v>1.0900000000000001</v>
      </c>
      <c r="BB1279" s="9">
        <v>1.0900000000000001</v>
      </c>
      <c r="BC1279" s="4">
        <f t="shared" si="589"/>
        <v>3.7850000000000001</v>
      </c>
      <c r="BD1279" s="4">
        <f t="shared" si="590"/>
        <v>1.395</v>
      </c>
      <c r="BE1279" s="4">
        <f t="shared" si="591"/>
        <v>4.2250000000000005</v>
      </c>
      <c r="BF1279" s="4">
        <f t="shared" si="592"/>
        <v>2.4499999999999997</v>
      </c>
      <c r="BG1279" s="4">
        <f t="shared" si="593"/>
        <v>0.60999999999999988</v>
      </c>
      <c r="BH1279" s="4">
        <f t="shared" si="594"/>
        <v>6.2700000000000005</v>
      </c>
      <c r="BI1279" s="4">
        <v>68.558004196565506</v>
      </c>
      <c r="BJ1279" s="4">
        <v>96.812178827816197</v>
      </c>
      <c r="BK1279" s="4">
        <v>165.37018302438099</v>
      </c>
      <c r="BL1279" s="9">
        <v>20.650341498069899</v>
      </c>
      <c r="BM1279" s="9">
        <v>16.661261145880001</v>
      </c>
      <c r="BN1279" s="9">
        <v>15.4385986047918</v>
      </c>
      <c r="BO1279" s="9">
        <v>15.8078029478236</v>
      </c>
      <c r="BP1279" s="9">
        <v>80.980500006074294</v>
      </c>
      <c r="BQ1279" s="9">
        <v>7.3395059548822799</v>
      </c>
      <c r="BR1279" s="9">
        <v>0.77472346662798297</v>
      </c>
      <c r="BS1279" s="9">
        <v>7.71744940023168</v>
      </c>
      <c r="BT1279" s="9">
        <v>101.630841504144</v>
      </c>
      <c r="BU1279" s="9">
        <v>24.0007671007622</v>
      </c>
      <c r="BV1279" s="9">
        <v>16.2133220714198</v>
      </c>
      <c r="BW1279" s="9">
        <v>23.5252523480553</v>
      </c>
      <c r="BX1279" s="4">
        <f t="shared" si="595"/>
        <v>20.650341498069899</v>
      </c>
      <c r="BY1279" s="4">
        <f t="shared" si="596"/>
        <v>15.4385986047918</v>
      </c>
      <c r="BZ1279" s="4">
        <f t="shared" si="597"/>
        <v>5.2117428932780996</v>
      </c>
      <c r="CA1279" s="4">
        <f t="shared" si="598"/>
        <v>80.980500006074294</v>
      </c>
      <c r="CB1279" s="4">
        <f t="shared" si="599"/>
        <v>0.77472346662798297</v>
      </c>
      <c r="CC1279" s="4">
        <f t="shared" si="600"/>
        <v>80.205776539446305</v>
      </c>
      <c r="CD1279" s="4">
        <f t="shared" si="601"/>
        <v>101.630841504144</v>
      </c>
      <c r="CE1279" s="4">
        <f t="shared" si="602"/>
        <v>16.2133220714198</v>
      </c>
      <c r="CF1279" s="4">
        <f t="shared" si="603"/>
        <v>85.417519432724205</v>
      </c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</row>
    <row r="1280" spans="1:204" s="4" customFormat="1" x14ac:dyDescent="0.25">
      <c r="A1280">
        <v>1278</v>
      </c>
      <c r="B1280" t="s">
        <v>1327</v>
      </c>
      <c r="C1280">
        <v>0</v>
      </c>
      <c r="D1280">
        <v>138.16410456770001</v>
      </c>
      <c r="E1280">
        <v>99</v>
      </c>
      <c r="F1280" s="4">
        <v>-0.26673999999999998</v>
      </c>
      <c r="G1280" s="4">
        <v>7.7999999999999996E-3</v>
      </c>
      <c r="H1280" s="4">
        <v>-0.12947</v>
      </c>
      <c r="I1280" s="4">
        <v>0.27454000000000001</v>
      </c>
      <c r="J1280" s="4">
        <v>3.0530000000000002E-2</v>
      </c>
      <c r="K1280" s="4">
        <f t="shared" si="574"/>
        <v>32.754667540124466</v>
      </c>
      <c r="L1280" s="4">
        <v>1.4024000000000001</v>
      </c>
      <c r="M1280" s="4">
        <v>1.9910399999999999</v>
      </c>
      <c r="N1280" s="4">
        <v>-0.88985999999999998</v>
      </c>
      <c r="O1280" s="4">
        <v>1.9827900000000001</v>
      </c>
      <c r="P1280" s="4">
        <v>-0.30370999999999998</v>
      </c>
      <c r="Q1280" s="4">
        <v>1.96973</v>
      </c>
      <c r="R1280" s="4">
        <v>-0.30421999999999999</v>
      </c>
      <c r="S1280" s="4">
        <v>1.46E-2</v>
      </c>
      <c r="T1280" s="4">
        <v>0.98834</v>
      </c>
      <c r="U1280" s="4">
        <v>3.8609999999999998E-2</v>
      </c>
      <c r="V1280" s="4">
        <v>0.10254000000000001</v>
      </c>
      <c r="W1280" s="4">
        <v>2.001E-2</v>
      </c>
      <c r="X1280" s="4">
        <v>0.10298</v>
      </c>
      <c r="Y1280" s="4">
        <f t="shared" si="575"/>
        <v>1.9811866666666667</v>
      </c>
      <c r="Z1280" s="4">
        <f t="shared" si="576"/>
        <v>-0.49926333333333334</v>
      </c>
      <c r="AA1280" s="4">
        <f t="shared" si="577"/>
        <v>2.440666666666667E-2</v>
      </c>
      <c r="AB1280" s="4">
        <f t="shared" si="578"/>
        <v>0.39795333333333338</v>
      </c>
      <c r="AC1280" s="9">
        <v>-0.23462</v>
      </c>
      <c r="AD1280" s="9">
        <v>-4.7570000000000001E-2</v>
      </c>
      <c r="AE1280" s="4">
        <f t="shared" si="579"/>
        <v>-0.141095</v>
      </c>
      <c r="AF1280" s="4">
        <f t="shared" si="580"/>
        <v>0.18704999999999999</v>
      </c>
      <c r="AG1280" s="9">
        <v>105.6516</v>
      </c>
      <c r="AH1280" s="9">
        <v>102.99</v>
      </c>
      <c r="AI1280" s="4">
        <f t="shared" si="581"/>
        <v>104.32079999999999</v>
      </c>
      <c r="AJ1280" s="4">
        <f t="shared" si="582"/>
        <v>2.6616000000000071</v>
      </c>
      <c r="AK1280" s="9">
        <v>31.269100000000002</v>
      </c>
      <c r="AL1280" s="9">
        <v>46.286299999999997</v>
      </c>
      <c r="AM1280" s="9">
        <v>239.39949999999999</v>
      </c>
      <c r="AN1280" s="9">
        <v>1.6267</v>
      </c>
      <c r="AO1280" s="9">
        <v>12.1083</v>
      </c>
      <c r="AP1280" s="9">
        <v>295.23480000000001</v>
      </c>
      <c r="AQ1280" s="4">
        <f t="shared" si="583"/>
        <v>16.447900000000001</v>
      </c>
      <c r="AR1280" s="4">
        <f t="shared" si="584"/>
        <v>29.197299999999998</v>
      </c>
      <c r="AS1280" s="4">
        <f t="shared" si="585"/>
        <v>267.31714999999997</v>
      </c>
      <c r="AT1280" s="4">
        <f t="shared" si="586"/>
        <v>29.642400000000002</v>
      </c>
      <c r="AU1280" s="4">
        <f t="shared" si="587"/>
        <v>34.177999999999997</v>
      </c>
      <c r="AV1280" s="4">
        <f t="shared" si="588"/>
        <v>55.835300000000018</v>
      </c>
      <c r="AW1280" s="9">
        <v>2.56</v>
      </c>
      <c r="AX1280" s="9">
        <v>1.0900000000000001</v>
      </c>
      <c r="AY1280" s="9">
        <v>1.0900000000000001</v>
      </c>
      <c r="AZ1280" s="9">
        <v>7.04</v>
      </c>
      <c r="BA1280" s="9">
        <v>1.86</v>
      </c>
      <c r="BB1280" s="9">
        <v>5.09</v>
      </c>
      <c r="BC1280" s="4">
        <f t="shared" si="589"/>
        <v>4.8</v>
      </c>
      <c r="BD1280" s="4">
        <f t="shared" si="590"/>
        <v>1.4750000000000001</v>
      </c>
      <c r="BE1280" s="4">
        <f t="shared" si="591"/>
        <v>3.09</v>
      </c>
      <c r="BF1280" s="4">
        <f t="shared" si="592"/>
        <v>4.4800000000000004</v>
      </c>
      <c r="BG1280" s="4">
        <f t="shared" si="593"/>
        <v>0.77</v>
      </c>
      <c r="BH1280" s="4">
        <f t="shared" si="594"/>
        <v>4</v>
      </c>
      <c r="BI1280" s="4">
        <v>71.938368039847603</v>
      </c>
      <c r="BJ1280" s="4">
        <v>101.947057299638</v>
      </c>
      <c r="BK1280" s="4">
        <v>173.88542533948601</v>
      </c>
      <c r="BL1280" s="9">
        <v>15.359109851051301</v>
      </c>
      <c r="BM1280" s="9">
        <v>15.466838030462799</v>
      </c>
      <c r="BN1280" s="9">
        <v>23.049646775448998</v>
      </c>
      <c r="BO1280" s="9">
        <v>18.062773382884298</v>
      </c>
      <c r="BP1280" s="9">
        <v>-0.18134582090615201</v>
      </c>
      <c r="BQ1280" s="9">
        <v>32.271842323347201</v>
      </c>
      <c r="BR1280" s="9">
        <v>61.578923227861601</v>
      </c>
      <c r="BS1280" s="9">
        <v>5.1785424459188603</v>
      </c>
      <c r="BT1280" s="9">
        <v>15.1777640301451</v>
      </c>
      <c r="BU1280" s="9">
        <v>47.738680353810103</v>
      </c>
      <c r="BV1280" s="9">
        <v>84.628570003310699</v>
      </c>
      <c r="BW1280" s="9">
        <v>23.241315828803199</v>
      </c>
      <c r="BX1280" s="4">
        <f t="shared" si="595"/>
        <v>23.049646775448998</v>
      </c>
      <c r="BY1280" s="4">
        <f t="shared" si="596"/>
        <v>15.359109851051301</v>
      </c>
      <c r="BZ1280" s="4">
        <f t="shared" si="597"/>
        <v>7.6905369243976978</v>
      </c>
      <c r="CA1280" s="4">
        <f t="shared" si="598"/>
        <v>61.578923227861601</v>
      </c>
      <c r="CB1280" s="4">
        <f t="shared" si="599"/>
        <v>-0.18134582090615201</v>
      </c>
      <c r="CC1280" s="4">
        <f t="shared" si="600"/>
        <v>61.760269048767753</v>
      </c>
      <c r="CD1280" s="4">
        <f t="shared" si="601"/>
        <v>84.628570003310699</v>
      </c>
      <c r="CE1280" s="4">
        <f t="shared" si="602"/>
        <v>15.1777640301451</v>
      </c>
      <c r="CF1280" s="4">
        <f t="shared" si="603"/>
        <v>69.4508059731656</v>
      </c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</row>
    <row r="1281" spans="1:204" s="4" customFormat="1" x14ac:dyDescent="0.25">
      <c r="A1281">
        <v>1279</v>
      </c>
      <c r="B1281" t="s">
        <v>1328</v>
      </c>
      <c r="C1281">
        <v>0</v>
      </c>
      <c r="D1281">
        <v>138.16410456770001</v>
      </c>
      <c r="E1281">
        <v>10</v>
      </c>
      <c r="F1281" s="4">
        <v>-0.27366000000000001</v>
      </c>
      <c r="G1281" s="4">
        <v>-5.8619999999999998E-2</v>
      </c>
      <c r="H1281" s="4">
        <v>-0.16614000000000001</v>
      </c>
      <c r="I1281" s="4">
        <v>0.21504000000000001</v>
      </c>
      <c r="J1281" s="4">
        <v>6.4180000000000001E-2</v>
      </c>
      <c r="K1281" s="4">
        <f t="shared" si="574"/>
        <v>15.581177937052042</v>
      </c>
      <c r="L1281" s="4">
        <v>1.0266999999999999</v>
      </c>
      <c r="M1281" s="4">
        <v>1.9902500000000001</v>
      </c>
      <c r="N1281" s="4">
        <v>-0.88909000000000005</v>
      </c>
      <c r="O1281" s="4">
        <v>1.9798</v>
      </c>
      <c r="P1281" s="4">
        <v>-0.30420000000000003</v>
      </c>
      <c r="Q1281" s="4">
        <v>1.97851</v>
      </c>
      <c r="R1281" s="4">
        <v>-0.30524000000000001</v>
      </c>
      <c r="S1281" s="4">
        <v>1.5219999999999999E-2</v>
      </c>
      <c r="T1281" s="4">
        <v>0.98917999999999995</v>
      </c>
      <c r="U1281" s="4">
        <v>3.3619999999999997E-2</v>
      </c>
      <c r="V1281" s="4">
        <v>0.10349999999999999</v>
      </c>
      <c r="W1281" s="4">
        <v>3.4360000000000002E-2</v>
      </c>
      <c r="X1281" s="4">
        <v>0.10255</v>
      </c>
      <c r="Y1281" s="4">
        <f t="shared" si="575"/>
        <v>1.9828533333333336</v>
      </c>
      <c r="Z1281" s="4">
        <f t="shared" si="576"/>
        <v>-0.49951000000000007</v>
      </c>
      <c r="AA1281" s="4">
        <f t="shared" si="577"/>
        <v>2.7733333333333332E-2</v>
      </c>
      <c r="AB1281" s="4">
        <f t="shared" si="578"/>
        <v>0.39840999999999993</v>
      </c>
      <c r="AC1281" s="9">
        <v>-1.5169999999999999E-2</v>
      </c>
      <c r="AD1281" s="9">
        <v>-0.24660000000000001</v>
      </c>
      <c r="AE1281" s="4">
        <f t="shared" si="579"/>
        <v>-0.130885</v>
      </c>
      <c r="AF1281" s="4">
        <f t="shared" si="580"/>
        <v>0.23143000000000002</v>
      </c>
      <c r="AG1281" s="9">
        <v>100.3094</v>
      </c>
      <c r="AH1281" s="9">
        <v>111.67100000000001</v>
      </c>
      <c r="AI1281" s="4">
        <f t="shared" si="581"/>
        <v>105.9902</v>
      </c>
      <c r="AJ1281" s="4">
        <f t="shared" si="582"/>
        <v>11.36160000000001</v>
      </c>
      <c r="AK1281" s="9">
        <v>2.6334</v>
      </c>
      <c r="AL1281" s="9">
        <v>5.1582999999999997</v>
      </c>
      <c r="AM1281" s="9">
        <v>293.13650000000001</v>
      </c>
      <c r="AN1281" s="9">
        <v>39.717399999999998</v>
      </c>
      <c r="AO1281" s="9">
        <v>42.010800000000003</v>
      </c>
      <c r="AP1281" s="9">
        <v>253.28479999999999</v>
      </c>
      <c r="AQ1281" s="4">
        <f t="shared" si="583"/>
        <v>21.1754</v>
      </c>
      <c r="AR1281" s="4">
        <f t="shared" si="584"/>
        <v>23.58455</v>
      </c>
      <c r="AS1281" s="4">
        <f t="shared" si="585"/>
        <v>273.21064999999999</v>
      </c>
      <c r="AT1281" s="4">
        <f t="shared" si="586"/>
        <v>37.083999999999996</v>
      </c>
      <c r="AU1281" s="4">
        <f t="shared" si="587"/>
        <v>36.852500000000006</v>
      </c>
      <c r="AV1281" s="4">
        <f t="shared" si="588"/>
        <v>39.851700000000022</v>
      </c>
      <c r="AW1281" s="9">
        <v>6.88</v>
      </c>
      <c r="AX1281" s="9">
        <v>1.7</v>
      </c>
      <c r="AY1281" s="9">
        <v>5.2</v>
      </c>
      <c r="AZ1281" s="9">
        <v>2.56</v>
      </c>
      <c r="BA1281" s="9">
        <v>1.0900000000000001</v>
      </c>
      <c r="BB1281" s="9">
        <v>1.0900000000000001</v>
      </c>
      <c r="BC1281" s="4">
        <f t="shared" si="589"/>
        <v>4.72</v>
      </c>
      <c r="BD1281" s="4">
        <f t="shared" si="590"/>
        <v>1.395</v>
      </c>
      <c r="BE1281" s="4">
        <f t="shared" si="591"/>
        <v>3.145</v>
      </c>
      <c r="BF1281" s="4">
        <f t="shared" si="592"/>
        <v>4.32</v>
      </c>
      <c r="BG1281" s="4">
        <f t="shared" si="593"/>
        <v>0.60999999999999988</v>
      </c>
      <c r="BH1281" s="4">
        <f t="shared" si="594"/>
        <v>4.1100000000000003</v>
      </c>
      <c r="BI1281" s="4">
        <v>75.755920028702704</v>
      </c>
      <c r="BJ1281" s="4">
        <v>94.4614184312438</v>
      </c>
      <c r="BK1281" s="4">
        <v>170.21733845994601</v>
      </c>
      <c r="BL1281" s="9">
        <v>15.4982151700973</v>
      </c>
      <c r="BM1281" s="9">
        <v>15.3141359509086</v>
      </c>
      <c r="BN1281" s="9">
        <v>22.654294816055302</v>
      </c>
      <c r="BO1281" s="9">
        <v>22.289274091641399</v>
      </c>
      <c r="BP1281" s="9">
        <v>2.4593658400039802</v>
      </c>
      <c r="BQ1281" s="9">
        <v>2.1610937541297801</v>
      </c>
      <c r="BR1281" s="9">
        <v>29.400678885561899</v>
      </c>
      <c r="BS1281" s="9">
        <v>56.667843139506402</v>
      </c>
      <c r="BT1281" s="9">
        <v>17.957581010101201</v>
      </c>
      <c r="BU1281" s="9">
        <v>17.475229705038402</v>
      </c>
      <c r="BV1281" s="9">
        <v>52.0549737016172</v>
      </c>
      <c r="BW1281" s="9">
        <v>78.957117231147905</v>
      </c>
      <c r="BX1281" s="4">
        <f t="shared" si="595"/>
        <v>22.654294816055302</v>
      </c>
      <c r="BY1281" s="4">
        <f t="shared" si="596"/>
        <v>15.3141359509086</v>
      </c>
      <c r="BZ1281" s="4">
        <f t="shared" si="597"/>
        <v>7.3401588651467016</v>
      </c>
      <c r="CA1281" s="4">
        <f t="shared" si="598"/>
        <v>56.667843139506402</v>
      </c>
      <c r="CB1281" s="4">
        <f t="shared" si="599"/>
        <v>2.1610937541297801</v>
      </c>
      <c r="CC1281" s="4">
        <f t="shared" si="600"/>
        <v>54.506749385376622</v>
      </c>
      <c r="CD1281" s="4">
        <f t="shared" si="601"/>
        <v>78.957117231147905</v>
      </c>
      <c r="CE1281" s="4">
        <f t="shared" si="602"/>
        <v>17.475229705038402</v>
      </c>
      <c r="CF1281" s="4">
        <f t="shared" si="603"/>
        <v>61.481887526109503</v>
      </c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</row>
    <row r="1282" spans="1:204" s="4" customFormat="1" x14ac:dyDescent="0.25">
      <c r="A1282">
        <v>1280</v>
      </c>
      <c r="B1282" t="s">
        <v>1329</v>
      </c>
      <c r="C1282">
        <v>0</v>
      </c>
      <c r="D1282">
        <v>138.16410456770001</v>
      </c>
      <c r="E1282">
        <v>35</v>
      </c>
      <c r="F1282" s="4">
        <v>-0.27453</v>
      </c>
      <c r="G1282" s="4">
        <v>-5.7329999999999999E-2</v>
      </c>
      <c r="H1282" s="4">
        <v>-0.16592999999999999</v>
      </c>
      <c r="I1282" s="4">
        <v>0.2172</v>
      </c>
      <c r="J1282" s="4">
        <v>6.3380000000000006E-2</v>
      </c>
      <c r="K1282" s="4">
        <f t="shared" si="574"/>
        <v>15.777847901546227</v>
      </c>
      <c r="L1282" s="4">
        <v>1.9997</v>
      </c>
      <c r="M1282" s="4">
        <v>1.99044</v>
      </c>
      <c r="N1282" s="4">
        <v>-0.87978999999999996</v>
      </c>
      <c r="O1282" s="4">
        <v>1.98085</v>
      </c>
      <c r="P1282" s="4">
        <v>-0.29504999999999998</v>
      </c>
      <c r="Q1282" s="4">
        <v>1.9802299999999999</v>
      </c>
      <c r="R1282" s="4">
        <v>-0.29483999999999999</v>
      </c>
      <c r="S1282" s="4">
        <v>1.4760000000000001E-2</v>
      </c>
      <c r="T1282" s="4">
        <v>0.99722999999999995</v>
      </c>
      <c r="U1282" s="4">
        <v>3.0499999999999999E-2</v>
      </c>
      <c r="V1282" s="4">
        <v>0.11155</v>
      </c>
      <c r="W1282" s="4">
        <v>3.5900000000000001E-2</v>
      </c>
      <c r="X1282" s="4">
        <v>0.11108999999999999</v>
      </c>
      <c r="Y1282" s="4">
        <f t="shared" si="575"/>
        <v>1.9838399999999998</v>
      </c>
      <c r="Z1282" s="4">
        <f t="shared" si="576"/>
        <v>-0.48989333333333329</v>
      </c>
      <c r="AA1282" s="4">
        <f t="shared" si="577"/>
        <v>2.7053333333333335E-2</v>
      </c>
      <c r="AB1282" s="4">
        <f t="shared" si="578"/>
        <v>0.40662333333333328</v>
      </c>
      <c r="AC1282" s="9">
        <v>-2.9499999999999999E-3</v>
      </c>
      <c r="AD1282" s="9">
        <v>-0.25678000000000001</v>
      </c>
      <c r="AE1282" s="4">
        <f t="shared" si="579"/>
        <v>-0.12986500000000001</v>
      </c>
      <c r="AF1282" s="4">
        <f t="shared" si="580"/>
        <v>0.25383</v>
      </c>
      <c r="AG1282" s="9">
        <v>99.986999999999995</v>
      </c>
      <c r="AH1282" s="9">
        <v>113.12949999999999</v>
      </c>
      <c r="AI1282" s="4">
        <f t="shared" si="581"/>
        <v>106.55824999999999</v>
      </c>
      <c r="AJ1282" s="4">
        <f t="shared" si="582"/>
        <v>13.142499999999998</v>
      </c>
      <c r="AK1282" s="9">
        <v>-0.25530000000000003</v>
      </c>
      <c r="AL1282" s="9">
        <v>4.6580000000000004</v>
      </c>
      <c r="AM1282" s="9">
        <v>295.5582</v>
      </c>
      <c r="AN1282" s="9">
        <v>41.910800000000002</v>
      </c>
      <c r="AO1282" s="9">
        <v>44.215699999999998</v>
      </c>
      <c r="AP1282" s="9">
        <v>253.2619</v>
      </c>
      <c r="AQ1282" s="4">
        <f t="shared" si="583"/>
        <v>20.827750000000002</v>
      </c>
      <c r="AR1282" s="4">
        <f t="shared" si="584"/>
        <v>24.43685</v>
      </c>
      <c r="AS1282" s="4">
        <f t="shared" si="585"/>
        <v>274.41005000000001</v>
      </c>
      <c r="AT1282" s="4">
        <f t="shared" si="586"/>
        <v>42.1661</v>
      </c>
      <c r="AU1282" s="4">
        <f t="shared" si="587"/>
        <v>39.557699999999997</v>
      </c>
      <c r="AV1282" s="4">
        <f t="shared" si="588"/>
        <v>42.296300000000002</v>
      </c>
      <c r="AW1282" s="9">
        <v>8.1300000000000008</v>
      </c>
      <c r="AX1282" s="9">
        <v>1.7</v>
      </c>
      <c r="AY1282" s="9">
        <v>5.74</v>
      </c>
      <c r="AZ1282" s="9">
        <v>2.56</v>
      </c>
      <c r="BA1282" s="9">
        <v>1.0900000000000001</v>
      </c>
      <c r="BB1282" s="9">
        <v>1.0900000000000001</v>
      </c>
      <c r="BC1282" s="4">
        <f t="shared" si="589"/>
        <v>5.3450000000000006</v>
      </c>
      <c r="BD1282" s="4">
        <f t="shared" si="590"/>
        <v>1.395</v>
      </c>
      <c r="BE1282" s="4">
        <f t="shared" si="591"/>
        <v>3.415</v>
      </c>
      <c r="BF1282" s="4">
        <f t="shared" si="592"/>
        <v>5.57</v>
      </c>
      <c r="BG1282" s="4">
        <f t="shared" si="593"/>
        <v>0.60999999999999988</v>
      </c>
      <c r="BH1282" s="4">
        <f t="shared" si="594"/>
        <v>4.6500000000000004</v>
      </c>
      <c r="BI1282" s="4">
        <v>67.279908708789904</v>
      </c>
      <c r="BJ1282" s="4">
        <v>104.00409777460899</v>
      </c>
      <c r="BK1282" s="4">
        <v>171.284006483399</v>
      </c>
      <c r="BL1282" s="9">
        <v>20.310422485363699</v>
      </c>
      <c r="BM1282" s="9">
        <v>16.0054789275205</v>
      </c>
      <c r="BN1282" s="9">
        <v>15.334008139343799</v>
      </c>
      <c r="BO1282" s="9">
        <v>15.6299991565618</v>
      </c>
      <c r="BP1282" s="9">
        <v>63.738371000353503</v>
      </c>
      <c r="BQ1282" s="9">
        <v>30.09152535978</v>
      </c>
      <c r="BR1282" s="9">
        <v>3.15311264813757</v>
      </c>
      <c r="BS1282" s="9">
        <v>7.0210887663383597</v>
      </c>
      <c r="BT1282" s="9">
        <v>84.048793485717297</v>
      </c>
      <c r="BU1282" s="9">
        <v>46.0970042873005</v>
      </c>
      <c r="BV1282" s="9">
        <v>18.487120787481299</v>
      </c>
      <c r="BW1282" s="9">
        <v>22.651087922900199</v>
      </c>
      <c r="BX1282" s="4">
        <f t="shared" si="595"/>
        <v>20.310422485363699</v>
      </c>
      <c r="BY1282" s="4">
        <f t="shared" si="596"/>
        <v>15.334008139343799</v>
      </c>
      <c r="BZ1282" s="4">
        <f t="shared" si="597"/>
        <v>4.9764143460198991</v>
      </c>
      <c r="CA1282" s="4">
        <f t="shared" si="598"/>
        <v>63.738371000353503</v>
      </c>
      <c r="CB1282" s="4">
        <f t="shared" si="599"/>
        <v>3.15311264813757</v>
      </c>
      <c r="CC1282" s="4">
        <f t="shared" si="600"/>
        <v>60.585258352215931</v>
      </c>
      <c r="CD1282" s="4">
        <f t="shared" si="601"/>
        <v>84.048793485717297</v>
      </c>
      <c r="CE1282" s="4">
        <f t="shared" si="602"/>
        <v>18.487120787481299</v>
      </c>
      <c r="CF1282" s="4">
        <f t="shared" si="603"/>
        <v>65.561672698235995</v>
      </c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</row>
    <row r="1283" spans="1:204" s="4" customFormat="1" x14ac:dyDescent="0.25">
      <c r="A1283">
        <v>1281</v>
      </c>
      <c r="B1283" t="s">
        <v>1330</v>
      </c>
      <c r="C1283">
        <v>0</v>
      </c>
      <c r="D1283">
        <v>138.16410456770001</v>
      </c>
      <c r="E1283">
        <v>28</v>
      </c>
      <c r="F1283" s="4">
        <v>-0.28228999999999999</v>
      </c>
      <c r="G1283" s="4">
        <v>-2.9399999999999999E-3</v>
      </c>
      <c r="H1283" s="4">
        <v>-0.14260999999999999</v>
      </c>
      <c r="I1283" s="4">
        <v>0.27934999999999999</v>
      </c>
      <c r="J1283" s="4">
        <v>3.6400000000000002E-2</v>
      </c>
      <c r="K1283" s="4">
        <f t="shared" si="574"/>
        <v>27.472527472527471</v>
      </c>
      <c r="L1283" s="4">
        <v>1.9196</v>
      </c>
      <c r="M1283" s="4">
        <v>1.9903</v>
      </c>
      <c r="N1283" s="4">
        <v>-0.87799000000000005</v>
      </c>
      <c r="O1283" s="4">
        <v>1.9802999999999999</v>
      </c>
      <c r="P1283" s="4">
        <v>-0.29316999999999999</v>
      </c>
      <c r="Q1283" s="4">
        <v>1.9791700000000001</v>
      </c>
      <c r="R1283" s="4">
        <v>-0.29368</v>
      </c>
      <c r="S1283" s="4">
        <v>1.5010000000000001E-2</v>
      </c>
      <c r="T1283" s="4">
        <v>0.99990999999999997</v>
      </c>
      <c r="U1283" s="4">
        <v>3.3790000000000001E-2</v>
      </c>
      <c r="V1283" s="4">
        <v>0.11358</v>
      </c>
      <c r="W1283" s="4">
        <v>3.124E-2</v>
      </c>
      <c r="X1283" s="4">
        <v>0.11328000000000001</v>
      </c>
      <c r="Y1283" s="4">
        <f t="shared" si="575"/>
        <v>1.9832566666666667</v>
      </c>
      <c r="Z1283" s="4">
        <f t="shared" si="576"/>
        <v>-0.48827999999999999</v>
      </c>
      <c r="AA1283" s="4">
        <f t="shared" si="577"/>
        <v>2.6679999999999999E-2</v>
      </c>
      <c r="AB1283" s="4">
        <f t="shared" si="578"/>
        <v>0.40892333333333331</v>
      </c>
      <c r="AC1283" s="9">
        <v>-6.2399999999999999E-3</v>
      </c>
      <c r="AD1283" s="9">
        <v>-0.25130000000000002</v>
      </c>
      <c r="AE1283" s="4">
        <f t="shared" si="579"/>
        <v>-0.12877000000000002</v>
      </c>
      <c r="AF1283" s="4">
        <f t="shared" si="580"/>
        <v>0.24506000000000003</v>
      </c>
      <c r="AG1283" s="9">
        <v>100.4021</v>
      </c>
      <c r="AH1283" s="9">
        <v>112.9041</v>
      </c>
      <c r="AI1283" s="4">
        <f t="shared" si="581"/>
        <v>106.65309999999999</v>
      </c>
      <c r="AJ1283" s="4">
        <f t="shared" si="582"/>
        <v>12.501999999999995</v>
      </c>
      <c r="AK1283" s="9">
        <v>0.34470000000000001</v>
      </c>
      <c r="AL1283" s="9">
        <v>5.62</v>
      </c>
      <c r="AM1283" s="9">
        <v>295.24149999999997</v>
      </c>
      <c r="AN1283" s="9">
        <v>41.7209</v>
      </c>
      <c r="AO1283" s="9">
        <v>44.733400000000003</v>
      </c>
      <c r="AP1283" s="9">
        <v>252.25790000000001</v>
      </c>
      <c r="AQ1283" s="4">
        <f t="shared" si="583"/>
        <v>21.032800000000002</v>
      </c>
      <c r="AR1283" s="4">
        <f t="shared" si="584"/>
        <v>25.1767</v>
      </c>
      <c r="AS1283" s="4">
        <f t="shared" si="585"/>
        <v>273.74969999999996</v>
      </c>
      <c r="AT1283" s="4">
        <f t="shared" si="586"/>
        <v>41.376199999999997</v>
      </c>
      <c r="AU1283" s="4">
        <f t="shared" si="587"/>
        <v>39.113400000000006</v>
      </c>
      <c r="AV1283" s="4">
        <f t="shared" si="588"/>
        <v>42.983599999999967</v>
      </c>
      <c r="AW1283" s="9">
        <v>6.8</v>
      </c>
      <c r="AX1283" s="9">
        <v>1.7</v>
      </c>
      <c r="AY1283" s="9">
        <v>5.4</v>
      </c>
      <c r="AZ1283" s="9">
        <v>2.56</v>
      </c>
      <c r="BA1283" s="9">
        <v>1.0900000000000001</v>
      </c>
      <c r="BB1283" s="9">
        <v>1.0900000000000001</v>
      </c>
      <c r="BC1283" s="4">
        <f t="shared" si="589"/>
        <v>4.68</v>
      </c>
      <c r="BD1283" s="4">
        <f t="shared" si="590"/>
        <v>1.395</v>
      </c>
      <c r="BE1283" s="4">
        <f t="shared" si="591"/>
        <v>3.2450000000000001</v>
      </c>
      <c r="BF1283" s="4">
        <f t="shared" si="592"/>
        <v>4.24</v>
      </c>
      <c r="BG1283" s="4">
        <f t="shared" si="593"/>
        <v>0.60999999999999988</v>
      </c>
      <c r="BH1283" s="4">
        <f t="shared" si="594"/>
        <v>4.3100000000000005</v>
      </c>
      <c r="BI1283" s="4">
        <v>73.068990971341407</v>
      </c>
      <c r="BJ1283" s="4">
        <v>93.861066002474104</v>
      </c>
      <c r="BK1283" s="4">
        <v>166.930056973815</v>
      </c>
      <c r="BL1283" s="9">
        <v>15.819307899022901</v>
      </c>
      <c r="BM1283" s="9">
        <v>15.287988334546601</v>
      </c>
      <c r="BN1283" s="9">
        <v>18.7478409315693</v>
      </c>
      <c r="BO1283" s="9">
        <v>23.213853806202501</v>
      </c>
      <c r="BP1283" s="9">
        <v>18.953643801089601</v>
      </c>
      <c r="BQ1283" s="9">
        <v>0.94473339846082105</v>
      </c>
      <c r="BR1283" s="9">
        <v>14.949491275076401</v>
      </c>
      <c r="BS1283" s="9">
        <v>59.013197527847197</v>
      </c>
      <c r="BT1283" s="9">
        <v>34.7729517001125</v>
      </c>
      <c r="BU1283" s="9">
        <v>16.232721733007399</v>
      </c>
      <c r="BV1283" s="9">
        <v>33.697332206645697</v>
      </c>
      <c r="BW1283" s="9">
        <v>82.227051334049804</v>
      </c>
      <c r="BX1283" s="4">
        <f t="shared" si="595"/>
        <v>23.213853806202501</v>
      </c>
      <c r="BY1283" s="4">
        <f t="shared" si="596"/>
        <v>15.287988334546601</v>
      </c>
      <c r="BZ1283" s="4">
        <f t="shared" si="597"/>
        <v>7.9258654716559001</v>
      </c>
      <c r="CA1283" s="4">
        <f t="shared" si="598"/>
        <v>59.013197527847197</v>
      </c>
      <c r="CB1283" s="4">
        <f t="shared" si="599"/>
        <v>0.94473339846082105</v>
      </c>
      <c r="CC1283" s="4">
        <f t="shared" si="600"/>
        <v>58.068464129386378</v>
      </c>
      <c r="CD1283" s="4">
        <f t="shared" si="601"/>
        <v>82.227051334049804</v>
      </c>
      <c r="CE1283" s="4">
        <f t="shared" si="602"/>
        <v>16.232721733007399</v>
      </c>
      <c r="CF1283" s="4">
        <f t="shared" si="603"/>
        <v>65.994329601042409</v>
      </c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</row>
    <row r="1284" spans="1:204" s="4" customFormat="1" x14ac:dyDescent="0.25">
      <c r="A1284">
        <v>1282</v>
      </c>
      <c r="B1284" t="s">
        <v>1331</v>
      </c>
      <c r="C1284">
        <v>0</v>
      </c>
      <c r="D1284">
        <v>138.16410456770001</v>
      </c>
      <c r="E1284">
        <v>8</v>
      </c>
      <c r="F1284" s="4">
        <v>-0.28645999999999999</v>
      </c>
      <c r="G1284" s="4">
        <v>-8.6700000000000006E-3</v>
      </c>
      <c r="H1284" s="4">
        <v>-0.14757000000000001</v>
      </c>
      <c r="I1284" s="4">
        <v>0.27778999999999998</v>
      </c>
      <c r="J1284" s="4">
        <v>3.9190000000000003E-2</v>
      </c>
      <c r="K1284" s="4">
        <f t="shared" ref="K1284:K1347" si="604">1/J1284</f>
        <v>25.516713447307986</v>
      </c>
      <c r="L1284" s="4">
        <v>1.3834</v>
      </c>
      <c r="M1284" s="4">
        <v>1.9901599999999999</v>
      </c>
      <c r="N1284" s="4">
        <v>-0.88378000000000001</v>
      </c>
      <c r="O1284" s="4">
        <v>1.9800199999999999</v>
      </c>
      <c r="P1284" s="4">
        <v>-0.29947000000000001</v>
      </c>
      <c r="Q1284" s="4">
        <v>1.9769600000000001</v>
      </c>
      <c r="R1284" s="4">
        <v>-0.29959999999999998</v>
      </c>
      <c r="S1284" s="4">
        <v>1.5339999999999999E-2</v>
      </c>
      <c r="T1284" s="4">
        <v>0.99421000000000004</v>
      </c>
      <c r="U1284" s="4">
        <v>3.8269999999999998E-2</v>
      </c>
      <c r="V1284" s="4">
        <v>0.10915999999999999</v>
      </c>
      <c r="W1284" s="4">
        <v>3.0509999999999999E-2</v>
      </c>
      <c r="X1284" s="4">
        <v>0.10906</v>
      </c>
      <c r="Y1284" s="4">
        <f t="shared" ref="Y1284:Y1347" si="605">AVERAGE(M1284,O1284,Q1284)</f>
        <v>1.98238</v>
      </c>
      <c r="Z1284" s="4">
        <f t="shared" ref="Z1284:Z1347" si="606">AVERAGE(N1284,P1284,R1284)</f>
        <v>-0.49428333333333335</v>
      </c>
      <c r="AA1284" s="4">
        <f t="shared" ref="AA1284:AA1347" si="607">AVERAGE(S1284,U1284,W1284)</f>
        <v>2.8039999999999999E-2</v>
      </c>
      <c r="AB1284" s="4">
        <f t="shared" ref="AB1284:AB1347" si="608">AVERAGE(T1284,V1284,X1284)</f>
        <v>0.4041433333333333</v>
      </c>
      <c r="AC1284" s="9">
        <v>-4.7600000000000003E-3</v>
      </c>
      <c r="AD1284" s="9">
        <v>-0.25559999999999999</v>
      </c>
      <c r="AE1284" s="4">
        <f t="shared" ref="AE1284:AE1347" si="609">AVERAGE(AC1284,AD1284)</f>
        <v>-0.13017999999999999</v>
      </c>
      <c r="AF1284" s="4">
        <f t="shared" ref="AF1284:AF1347" si="610">ABS(AC1284-AD1284)</f>
        <v>0.25084000000000001</v>
      </c>
      <c r="AG1284" s="9">
        <v>100.39830000000001</v>
      </c>
      <c r="AH1284" s="9">
        <v>113.4847</v>
      </c>
      <c r="AI1284" s="4">
        <f t="shared" ref="AI1284:AI1347" si="611">AVERAGE(AG1284,AH1284)</f>
        <v>106.9415</v>
      </c>
      <c r="AJ1284" s="4">
        <f t="shared" ref="AJ1284:AJ1347" si="612">ABS(AG1284-AH1284)</f>
        <v>13.086399999999998</v>
      </c>
      <c r="AK1284" s="9">
        <v>3.5579999999999998</v>
      </c>
      <c r="AL1284" s="9">
        <v>6.9843999999999999</v>
      </c>
      <c r="AM1284" s="9">
        <v>290.65230000000003</v>
      </c>
      <c r="AN1284" s="9">
        <v>36.367600000000003</v>
      </c>
      <c r="AO1284" s="9">
        <v>43.723500000000001</v>
      </c>
      <c r="AP1284" s="9">
        <v>260.36290000000002</v>
      </c>
      <c r="AQ1284" s="4">
        <f t="shared" ref="AQ1284:AQ1347" si="613">AVERAGE(AK1284,AN1284)</f>
        <v>19.962800000000001</v>
      </c>
      <c r="AR1284" s="4">
        <f t="shared" ref="AR1284:AR1347" si="614">AVERAGE(AL1284,AO1284)</f>
        <v>25.353950000000001</v>
      </c>
      <c r="AS1284" s="4">
        <f t="shared" ref="AS1284:AS1347" si="615">AVERAGE(AM1284,AP1284)</f>
        <v>275.50760000000002</v>
      </c>
      <c r="AT1284" s="4">
        <f t="shared" ref="AT1284:AT1347" si="616">ABS(AK1284-AN1284)</f>
        <v>32.809600000000003</v>
      </c>
      <c r="AU1284" s="4">
        <f t="shared" ref="AU1284:AU1347" si="617">ABS(AL1284-AO1284)</f>
        <v>36.739100000000001</v>
      </c>
      <c r="AV1284" s="4">
        <f t="shared" ref="AV1284:AV1347" si="618">ABS(AM1284-AP1284)</f>
        <v>30.289400000000001</v>
      </c>
      <c r="AW1284" s="9">
        <v>6.51</v>
      </c>
      <c r="AX1284" s="9">
        <v>1.7</v>
      </c>
      <c r="AY1284" s="9">
        <v>5.36</v>
      </c>
      <c r="AZ1284" s="9">
        <v>2.56</v>
      </c>
      <c r="BA1284" s="9">
        <v>1.0900000000000001</v>
      </c>
      <c r="BB1284" s="9">
        <v>1.0900000000000001</v>
      </c>
      <c r="BC1284" s="4">
        <f t="shared" ref="BC1284:BC1347" si="619">AVERAGE(AW1284,AZ1284)</f>
        <v>4.5350000000000001</v>
      </c>
      <c r="BD1284" s="4">
        <f t="shared" ref="BD1284:BD1347" si="620">AVERAGE(AX1284,BA1284)</f>
        <v>1.395</v>
      </c>
      <c r="BE1284" s="4">
        <f t="shared" ref="BE1284:BE1347" si="621">AVERAGE(AY1284,BB1284)</f>
        <v>3.2250000000000001</v>
      </c>
      <c r="BF1284" s="4">
        <f t="shared" ref="BF1284:BF1347" si="622">ABS(AW1284-AZ1284)</f>
        <v>3.9499999999999997</v>
      </c>
      <c r="BG1284" s="4">
        <f t="shared" ref="BG1284:BG1347" si="623">ABS(AX1284-BA1284)</f>
        <v>0.60999999999999988</v>
      </c>
      <c r="BH1284" s="4">
        <f t="shared" ref="BH1284:BH1347" si="624">ABS(AY1284-BB1284)</f>
        <v>4.2700000000000005</v>
      </c>
      <c r="BI1284" s="4">
        <v>79.176028248855104</v>
      </c>
      <c r="BJ1284" s="4">
        <v>84.181341845957903</v>
      </c>
      <c r="BK1284" s="4">
        <v>163.35737009481301</v>
      </c>
      <c r="BL1284" s="9">
        <v>15.431277272210499</v>
      </c>
      <c r="BM1284" s="9">
        <v>15.444874032718699</v>
      </c>
      <c r="BN1284" s="9">
        <v>26.048255419845599</v>
      </c>
      <c r="BO1284" s="9">
        <v>22.2516215240801</v>
      </c>
      <c r="BP1284" s="9">
        <v>1.52902962027246</v>
      </c>
      <c r="BQ1284" s="9">
        <v>6.61576640907992</v>
      </c>
      <c r="BR1284" s="9">
        <v>42.171612901461899</v>
      </c>
      <c r="BS1284" s="9">
        <v>32.1301050631197</v>
      </c>
      <c r="BT1284" s="9">
        <v>16.960306892482901</v>
      </c>
      <c r="BU1284" s="9">
        <v>22.0606404417987</v>
      </c>
      <c r="BV1284" s="9">
        <v>68.219868321307601</v>
      </c>
      <c r="BW1284" s="9">
        <v>54.3817265871999</v>
      </c>
      <c r="BX1284" s="4">
        <f t="shared" ref="BX1284:BX1347" si="625">MAX(BL1284:BO1284)</f>
        <v>26.048255419845599</v>
      </c>
      <c r="BY1284" s="4">
        <f t="shared" ref="BY1284:BY1347" si="626">MIN(BL1284:BO1284)</f>
        <v>15.431277272210499</v>
      </c>
      <c r="BZ1284" s="4">
        <f t="shared" ref="BZ1284:BZ1347" si="627">BX1284-BY1284</f>
        <v>10.6169781476351</v>
      </c>
      <c r="CA1284" s="4">
        <f t="shared" ref="CA1284:CA1347" si="628">MAX(BP1284:BS1284)</f>
        <v>42.171612901461899</v>
      </c>
      <c r="CB1284" s="4">
        <f t="shared" ref="CB1284:CB1347" si="629">MIN(BP1284:BS1284)</f>
        <v>1.52902962027246</v>
      </c>
      <c r="CC1284" s="4">
        <f t="shared" ref="CC1284:CC1347" si="630">CA1284-CB1284</f>
        <v>40.642583281189438</v>
      </c>
      <c r="CD1284" s="4">
        <f t="shared" ref="CD1284:CD1347" si="631">MAX(BT1284:BW1284)</f>
        <v>68.219868321307601</v>
      </c>
      <c r="CE1284" s="4">
        <f t="shared" ref="CE1284:CE1347" si="632">MIN(BT1284:BW1284)</f>
        <v>16.960306892482901</v>
      </c>
      <c r="CF1284" s="4">
        <f t="shared" ref="CF1284:CF1347" si="633">CD1284-CE1284</f>
        <v>51.259561428824696</v>
      </c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</row>
    <row r="1285" spans="1:204" s="4" customFormat="1" x14ac:dyDescent="0.25">
      <c r="A1285">
        <v>1283</v>
      </c>
      <c r="B1285" t="s">
        <v>1332</v>
      </c>
      <c r="C1285">
        <v>0</v>
      </c>
      <c r="D1285">
        <v>138.12101058317799</v>
      </c>
      <c r="E1285">
        <v>3</v>
      </c>
      <c r="F1285" s="4">
        <v>-0.30479000000000001</v>
      </c>
      <c r="G1285" s="4">
        <v>-3.8960000000000002E-2</v>
      </c>
      <c r="H1285" s="4">
        <v>-0.17188000000000001</v>
      </c>
      <c r="I1285" s="4">
        <v>0.26583000000000001</v>
      </c>
      <c r="J1285" s="4">
        <v>5.5559999999999998E-2</v>
      </c>
      <c r="K1285" s="4">
        <f t="shared" si="604"/>
        <v>17.998560115190784</v>
      </c>
      <c r="L1285" s="4">
        <v>4.6970000000000001</v>
      </c>
      <c r="M1285" s="4">
        <v>1.9903900000000001</v>
      </c>
      <c r="N1285" s="4">
        <v>-0.90042</v>
      </c>
      <c r="O1285" s="4">
        <v>1.9786699999999999</v>
      </c>
      <c r="P1285" s="4">
        <v>-0.31469000000000003</v>
      </c>
      <c r="Q1285" s="4">
        <v>1.9761299999999999</v>
      </c>
      <c r="R1285" s="4">
        <v>-0.31601000000000001</v>
      </c>
      <c r="S1285" s="4">
        <v>1.485E-2</v>
      </c>
      <c r="T1285" s="4">
        <v>0.97882000000000002</v>
      </c>
      <c r="U1285" s="4">
        <v>3.3669999999999999E-2</v>
      </c>
      <c r="V1285" s="4">
        <v>9.3600000000000003E-2</v>
      </c>
      <c r="W1285" s="4">
        <v>2.928E-2</v>
      </c>
      <c r="X1285" s="4">
        <v>9.2119999999999994E-2</v>
      </c>
      <c r="Y1285" s="4">
        <f t="shared" si="605"/>
        <v>1.98173</v>
      </c>
      <c r="Z1285" s="4">
        <f t="shared" si="606"/>
        <v>-0.51037333333333335</v>
      </c>
      <c r="AA1285" s="4">
        <f t="shared" si="607"/>
        <v>2.5933333333333336E-2</v>
      </c>
      <c r="AB1285" s="4">
        <f t="shared" si="608"/>
        <v>0.38817999999999997</v>
      </c>
      <c r="AC1285" s="9">
        <v>-2.911E-2</v>
      </c>
      <c r="AD1285" s="9">
        <v>-0.22844</v>
      </c>
      <c r="AE1285" s="4">
        <f t="shared" si="609"/>
        <v>-0.128775</v>
      </c>
      <c r="AF1285" s="4">
        <f t="shared" si="610"/>
        <v>0.19933000000000001</v>
      </c>
      <c r="AG1285" s="9">
        <v>104.0116</v>
      </c>
      <c r="AH1285" s="9">
        <v>108.2589</v>
      </c>
      <c r="AI1285" s="4">
        <f t="shared" si="611"/>
        <v>106.13525</v>
      </c>
      <c r="AJ1285" s="4">
        <f t="shared" si="612"/>
        <v>4.2472999999999956</v>
      </c>
      <c r="AK1285" s="9">
        <v>8.2231000000000005</v>
      </c>
      <c r="AL1285" s="9">
        <v>12.7202</v>
      </c>
      <c r="AM1285" s="9">
        <v>291.09140000000002</v>
      </c>
      <c r="AN1285" s="9">
        <v>32.411200000000001</v>
      </c>
      <c r="AO1285" s="9">
        <v>39.322699999999998</v>
      </c>
      <c r="AP1285" s="9">
        <v>253.0427</v>
      </c>
      <c r="AQ1285" s="4">
        <f t="shared" si="613"/>
        <v>20.317150000000002</v>
      </c>
      <c r="AR1285" s="4">
        <f t="shared" si="614"/>
        <v>26.021449999999998</v>
      </c>
      <c r="AS1285" s="4">
        <f t="shared" si="615"/>
        <v>272.06704999999999</v>
      </c>
      <c r="AT1285" s="4">
        <f t="shared" si="616"/>
        <v>24.188099999999999</v>
      </c>
      <c r="AU1285" s="4">
        <f t="shared" si="617"/>
        <v>26.602499999999999</v>
      </c>
      <c r="AV1285" s="4">
        <f t="shared" si="618"/>
        <v>38.048700000000025</v>
      </c>
      <c r="AW1285" s="9">
        <v>4.6500000000000004</v>
      </c>
      <c r="AX1285" s="9">
        <v>1.7</v>
      </c>
      <c r="AY1285" s="9">
        <v>6.36</v>
      </c>
      <c r="AZ1285" s="9">
        <v>2.56</v>
      </c>
      <c r="BA1285" s="9">
        <v>1.0900000000000001</v>
      </c>
      <c r="BB1285" s="9">
        <v>1.0900000000000001</v>
      </c>
      <c r="BC1285" s="4">
        <f t="shared" si="619"/>
        <v>3.6050000000000004</v>
      </c>
      <c r="BD1285" s="4">
        <f t="shared" si="620"/>
        <v>1.395</v>
      </c>
      <c r="BE1285" s="4">
        <f t="shared" si="621"/>
        <v>3.7250000000000001</v>
      </c>
      <c r="BF1285" s="4">
        <f t="shared" si="622"/>
        <v>2.0900000000000003</v>
      </c>
      <c r="BG1285" s="4">
        <f t="shared" si="623"/>
        <v>0.60999999999999988</v>
      </c>
      <c r="BH1285" s="4">
        <f t="shared" si="624"/>
        <v>5.2700000000000005</v>
      </c>
      <c r="BI1285" s="4">
        <v>78.167776161935606</v>
      </c>
      <c r="BJ1285" s="4">
        <v>75.723752344660497</v>
      </c>
      <c r="BK1285" s="4">
        <v>153.89152850659599</v>
      </c>
      <c r="BL1285" s="9">
        <v>17.458240492594399</v>
      </c>
      <c r="BM1285" s="9">
        <v>27.020946748512799</v>
      </c>
      <c r="BN1285" s="9">
        <v>18.483227053985601</v>
      </c>
      <c r="BO1285" s="9">
        <v>15.205361866842599</v>
      </c>
      <c r="BP1285" s="9">
        <v>3.3762849549354201</v>
      </c>
      <c r="BQ1285" s="9">
        <v>59.490033375718298</v>
      </c>
      <c r="BR1285" s="9">
        <v>12.5224430857002</v>
      </c>
      <c r="BS1285" s="9">
        <v>-6.7534130456924496E-2</v>
      </c>
      <c r="BT1285" s="9">
        <v>20.834525447529799</v>
      </c>
      <c r="BU1285" s="9">
        <v>86.510980124231196</v>
      </c>
      <c r="BV1285" s="9">
        <v>31.0056701396859</v>
      </c>
      <c r="BW1285" s="9">
        <v>15.137827736385701</v>
      </c>
      <c r="BX1285" s="4">
        <f t="shared" si="625"/>
        <v>27.020946748512799</v>
      </c>
      <c r="BY1285" s="4">
        <f t="shared" si="626"/>
        <v>15.205361866842599</v>
      </c>
      <c r="BZ1285" s="4">
        <f t="shared" si="627"/>
        <v>11.815584881670199</v>
      </c>
      <c r="CA1285" s="4">
        <f t="shared" si="628"/>
        <v>59.490033375718298</v>
      </c>
      <c r="CB1285" s="4">
        <f t="shared" si="629"/>
        <v>-6.7534130456924496E-2</v>
      </c>
      <c r="CC1285" s="4">
        <f t="shared" si="630"/>
        <v>59.557567506175225</v>
      </c>
      <c r="CD1285" s="4">
        <f t="shared" si="631"/>
        <v>86.510980124231196</v>
      </c>
      <c r="CE1285" s="4">
        <f t="shared" si="632"/>
        <v>15.137827736385701</v>
      </c>
      <c r="CF1285" s="4">
        <f t="shared" si="633"/>
        <v>71.373152387845494</v>
      </c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</row>
    <row r="1286" spans="1:204" s="4" customFormat="1" x14ac:dyDescent="0.25">
      <c r="A1286">
        <v>1284</v>
      </c>
      <c r="B1286" t="s">
        <v>1333</v>
      </c>
      <c r="C1286">
        <v>0</v>
      </c>
      <c r="D1286">
        <v>138.11445662960699</v>
      </c>
      <c r="E1286">
        <v>1</v>
      </c>
      <c r="F1286" s="4">
        <v>-0.26837</v>
      </c>
      <c r="G1286" s="4">
        <v>-6.0569999999999999E-2</v>
      </c>
      <c r="H1286" s="4">
        <v>-0.16447000000000001</v>
      </c>
      <c r="I1286" s="4">
        <v>0.20780000000000001</v>
      </c>
      <c r="J1286" s="4">
        <v>6.5089999999999995E-2</v>
      </c>
      <c r="K1286" s="4">
        <f t="shared" si="604"/>
        <v>15.363343063450609</v>
      </c>
      <c r="L1286" s="4">
        <v>1.1707000000000001</v>
      </c>
      <c r="M1286" s="4">
        <v>1.98888</v>
      </c>
      <c r="N1286" s="4">
        <v>-0.89332999999999996</v>
      </c>
      <c r="O1286" s="4">
        <v>1.9816</v>
      </c>
      <c r="P1286" s="4">
        <v>-0.31041999999999997</v>
      </c>
      <c r="Q1286" s="4">
        <v>1.9319</v>
      </c>
      <c r="R1286" s="4">
        <v>-0.30818000000000001</v>
      </c>
      <c r="S1286" s="4">
        <v>1.302E-2</v>
      </c>
      <c r="T1286" s="4">
        <v>0.96775</v>
      </c>
      <c r="U1286" s="4">
        <v>1.712E-2</v>
      </c>
      <c r="V1286" s="4">
        <v>9.8080000000000001E-2</v>
      </c>
      <c r="W1286" s="4">
        <v>6.4839999999999995E-2</v>
      </c>
      <c r="X1286" s="4">
        <v>9.4E-2</v>
      </c>
      <c r="Y1286" s="4">
        <f t="shared" si="605"/>
        <v>1.96746</v>
      </c>
      <c r="Z1286" s="4">
        <f t="shared" si="606"/>
        <v>-0.50397666666666663</v>
      </c>
      <c r="AA1286" s="4">
        <f t="shared" si="607"/>
        <v>3.1660000000000001E-2</v>
      </c>
      <c r="AB1286" s="4">
        <f t="shared" si="608"/>
        <v>0.38661000000000006</v>
      </c>
      <c r="AC1286" s="9">
        <v>-2.691E-2</v>
      </c>
      <c r="AD1286" s="9">
        <v>-0.19844999999999999</v>
      </c>
      <c r="AE1286" s="4">
        <f t="shared" si="609"/>
        <v>-0.11267999999999999</v>
      </c>
      <c r="AF1286" s="4">
        <f t="shared" si="610"/>
        <v>0.17154</v>
      </c>
      <c r="AG1286" s="9">
        <v>101.2389</v>
      </c>
      <c r="AH1286" s="9">
        <v>98.094999999999999</v>
      </c>
      <c r="AI1286" s="4">
        <f t="shared" si="611"/>
        <v>99.66695</v>
      </c>
      <c r="AJ1286" s="4">
        <f t="shared" si="612"/>
        <v>3.1439000000000021</v>
      </c>
      <c r="AK1286" s="9">
        <v>-3.5373999999999999</v>
      </c>
      <c r="AL1286" s="9">
        <v>6.8981000000000003</v>
      </c>
      <c r="AM1286" s="9">
        <v>300.35599999999999</v>
      </c>
      <c r="AN1286" s="9">
        <v>42.273600000000002</v>
      </c>
      <c r="AO1286" s="9">
        <v>51.2605</v>
      </c>
      <c r="AP1286" s="9">
        <v>200.7509</v>
      </c>
      <c r="AQ1286" s="4">
        <f t="shared" si="613"/>
        <v>19.368100000000002</v>
      </c>
      <c r="AR1286" s="4">
        <f t="shared" si="614"/>
        <v>29.0793</v>
      </c>
      <c r="AS1286" s="4">
        <f t="shared" si="615"/>
        <v>250.55345</v>
      </c>
      <c r="AT1286" s="4">
        <f t="shared" si="616"/>
        <v>45.811</v>
      </c>
      <c r="AU1286" s="4">
        <f t="shared" si="617"/>
        <v>44.362400000000001</v>
      </c>
      <c r="AV1286" s="4">
        <f t="shared" si="618"/>
        <v>99.605099999999993</v>
      </c>
      <c r="AW1286" s="9">
        <v>6.84</v>
      </c>
      <c r="AX1286" s="9">
        <v>1.7</v>
      </c>
      <c r="AY1286" s="9">
        <v>3.84</v>
      </c>
      <c r="AZ1286" s="9">
        <v>2.56</v>
      </c>
      <c r="BA1286" s="9">
        <v>1.0900000000000001</v>
      </c>
      <c r="BB1286" s="9">
        <v>1.0900000000000001</v>
      </c>
      <c r="BC1286" s="4">
        <f t="shared" si="619"/>
        <v>4.7</v>
      </c>
      <c r="BD1286" s="4">
        <f t="shared" si="620"/>
        <v>1.395</v>
      </c>
      <c r="BE1286" s="4">
        <f t="shared" si="621"/>
        <v>2.4649999999999999</v>
      </c>
      <c r="BF1286" s="4">
        <f t="shared" si="622"/>
        <v>4.2799999999999994</v>
      </c>
      <c r="BG1286" s="4">
        <f t="shared" si="623"/>
        <v>0.60999999999999988</v>
      </c>
      <c r="BH1286" s="4">
        <f t="shared" si="624"/>
        <v>2.75</v>
      </c>
      <c r="BI1286" s="4">
        <v>70.795194252499996</v>
      </c>
      <c r="BJ1286" s="4">
        <v>80.358489429029405</v>
      </c>
      <c r="BK1286" s="4">
        <v>151.153683681529</v>
      </c>
      <c r="BL1286" s="9">
        <v>17.698798563124999</v>
      </c>
      <c r="BM1286" s="9">
        <v>17.698798563124999</v>
      </c>
      <c r="BN1286" s="9">
        <v>17.698798563124999</v>
      </c>
      <c r="BO1286" s="9">
        <v>17.698798563124999</v>
      </c>
      <c r="BP1286" s="9">
        <v>20.089622357257301</v>
      </c>
      <c r="BQ1286" s="9">
        <v>20.089622357257301</v>
      </c>
      <c r="BR1286" s="9">
        <v>20.089622357257301</v>
      </c>
      <c r="BS1286" s="9">
        <v>20.089622357257301</v>
      </c>
      <c r="BT1286" s="9">
        <v>37.7884209203823</v>
      </c>
      <c r="BU1286" s="9">
        <v>37.7884209203823</v>
      </c>
      <c r="BV1286" s="9">
        <v>37.7884209203823</v>
      </c>
      <c r="BW1286" s="9">
        <v>37.7884209203823</v>
      </c>
      <c r="BX1286" s="4">
        <f t="shared" si="625"/>
        <v>17.698798563124999</v>
      </c>
      <c r="BY1286" s="4">
        <f t="shared" si="626"/>
        <v>17.698798563124999</v>
      </c>
      <c r="BZ1286" s="4">
        <f t="shared" si="627"/>
        <v>0</v>
      </c>
      <c r="CA1286" s="4">
        <f t="shared" si="628"/>
        <v>20.089622357257301</v>
      </c>
      <c r="CB1286" s="4">
        <f t="shared" si="629"/>
        <v>20.089622357257301</v>
      </c>
      <c r="CC1286" s="4">
        <f t="shared" si="630"/>
        <v>0</v>
      </c>
      <c r="CD1286" s="4">
        <f t="shared" si="631"/>
        <v>37.7884209203823</v>
      </c>
      <c r="CE1286" s="4">
        <f t="shared" si="632"/>
        <v>37.7884209203823</v>
      </c>
      <c r="CF1286" s="4">
        <f t="shared" si="633"/>
        <v>0</v>
      </c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</row>
    <row r="1287" spans="1:204" s="4" customFormat="1" x14ac:dyDescent="0.25">
      <c r="A1287">
        <v>1285</v>
      </c>
      <c r="B1287" t="s">
        <v>1334</v>
      </c>
      <c r="C1287">
        <v>0</v>
      </c>
      <c r="D1287">
        <v>138.11445662960699</v>
      </c>
      <c r="E1287">
        <v>1</v>
      </c>
      <c r="F1287" s="4">
        <v>-0.25755</v>
      </c>
      <c r="G1287" s="4">
        <v>-5.0970000000000001E-2</v>
      </c>
      <c r="H1287" s="4">
        <v>-0.15426000000000001</v>
      </c>
      <c r="I1287" s="4">
        <v>0.20658000000000001</v>
      </c>
      <c r="J1287" s="4">
        <v>5.7599999999999998E-2</v>
      </c>
      <c r="K1287" s="4">
        <f t="shared" si="604"/>
        <v>17.361111111111111</v>
      </c>
      <c r="L1287" s="4">
        <v>1.2710999999999999</v>
      </c>
      <c r="M1287" s="4">
        <v>1.98871</v>
      </c>
      <c r="N1287" s="4">
        <v>-0.88734999999999997</v>
      </c>
      <c r="O1287" s="4">
        <v>1.9785200000000001</v>
      </c>
      <c r="P1287" s="4">
        <v>-0.30445</v>
      </c>
      <c r="Q1287" s="4">
        <v>1.93889</v>
      </c>
      <c r="R1287" s="4">
        <v>-0.30307000000000001</v>
      </c>
      <c r="S1287" s="4">
        <v>1.3089999999999999E-2</v>
      </c>
      <c r="T1287" s="4">
        <v>0.97548999999999997</v>
      </c>
      <c r="U1287" s="4">
        <v>1.6140000000000002E-2</v>
      </c>
      <c r="V1287" s="4">
        <v>0.10433000000000001</v>
      </c>
      <c r="W1287" s="4">
        <v>7.2359999999999994E-2</v>
      </c>
      <c r="X1287" s="4">
        <v>9.8830000000000001E-2</v>
      </c>
      <c r="Y1287" s="4">
        <f t="shared" si="605"/>
        <v>1.9687066666666666</v>
      </c>
      <c r="Z1287" s="4">
        <f t="shared" si="606"/>
        <v>-0.49828999999999996</v>
      </c>
      <c r="AA1287" s="4">
        <f t="shared" si="607"/>
        <v>3.3863333333333329E-2</v>
      </c>
      <c r="AB1287" s="4">
        <f t="shared" si="608"/>
        <v>0.39288333333333331</v>
      </c>
      <c r="AC1287" s="9">
        <v>-2.351E-2</v>
      </c>
      <c r="AD1287" s="9">
        <v>-0.20068</v>
      </c>
      <c r="AE1287" s="4">
        <f t="shared" si="609"/>
        <v>-0.112095</v>
      </c>
      <c r="AF1287" s="4">
        <f t="shared" si="610"/>
        <v>0.17716999999999999</v>
      </c>
      <c r="AG1287" s="9">
        <v>107.12779999999999</v>
      </c>
      <c r="AH1287" s="9">
        <v>94.654399999999995</v>
      </c>
      <c r="AI1287" s="4">
        <f t="shared" si="611"/>
        <v>100.89109999999999</v>
      </c>
      <c r="AJ1287" s="4">
        <f t="shared" si="612"/>
        <v>12.473399999999998</v>
      </c>
      <c r="AK1287" s="9">
        <v>9.7773000000000003</v>
      </c>
      <c r="AL1287" s="9">
        <v>11.539</v>
      </c>
      <c r="AM1287" s="9">
        <v>300.06709999999998</v>
      </c>
      <c r="AN1287" s="9">
        <v>32.9041</v>
      </c>
      <c r="AO1287" s="9">
        <v>53.030099999999997</v>
      </c>
      <c r="AP1287" s="9">
        <v>198.02879999999999</v>
      </c>
      <c r="AQ1287" s="4">
        <f t="shared" si="613"/>
        <v>21.340699999999998</v>
      </c>
      <c r="AR1287" s="4">
        <f t="shared" si="614"/>
        <v>32.284549999999996</v>
      </c>
      <c r="AS1287" s="4">
        <f t="shared" si="615"/>
        <v>249.04794999999999</v>
      </c>
      <c r="AT1287" s="4">
        <f t="shared" si="616"/>
        <v>23.126799999999999</v>
      </c>
      <c r="AU1287" s="4">
        <f t="shared" si="617"/>
        <v>41.491099999999996</v>
      </c>
      <c r="AV1287" s="4">
        <f t="shared" si="618"/>
        <v>102.03829999999999</v>
      </c>
      <c r="AW1287" s="9">
        <v>7.46</v>
      </c>
      <c r="AX1287" s="9">
        <v>1.7</v>
      </c>
      <c r="AY1287" s="9">
        <v>3.85</v>
      </c>
      <c r="AZ1287" s="9">
        <v>2.56</v>
      </c>
      <c r="BA1287" s="9">
        <v>1.0900000000000001</v>
      </c>
      <c r="BB1287" s="9">
        <v>1.0900000000000001</v>
      </c>
      <c r="BC1287" s="4">
        <f t="shared" si="619"/>
        <v>5.01</v>
      </c>
      <c r="BD1287" s="4">
        <f t="shared" si="620"/>
        <v>1.395</v>
      </c>
      <c r="BE1287" s="4">
        <f t="shared" si="621"/>
        <v>2.4700000000000002</v>
      </c>
      <c r="BF1287" s="4">
        <f t="shared" si="622"/>
        <v>4.9000000000000004</v>
      </c>
      <c r="BG1287" s="4">
        <f t="shared" si="623"/>
        <v>0.60999999999999988</v>
      </c>
      <c r="BH1287" s="4">
        <f t="shared" si="624"/>
        <v>2.76</v>
      </c>
      <c r="BI1287" s="4">
        <v>73.771838899152598</v>
      </c>
      <c r="BJ1287" s="4">
        <v>77.197802711017701</v>
      </c>
      <c r="BK1287" s="4">
        <v>150.96964161016999</v>
      </c>
      <c r="BL1287" s="9">
        <v>17.651732853673298</v>
      </c>
      <c r="BM1287" s="9">
        <v>17.651732853673298</v>
      </c>
      <c r="BN1287" s="9">
        <v>19.234186595902901</v>
      </c>
      <c r="BO1287" s="9">
        <v>19.234186595902901</v>
      </c>
      <c r="BP1287" s="9">
        <v>18.059485282203401</v>
      </c>
      <c r="BQ1287" s="9">
        <v>18.058459038794702</v>
      </c>
      <c r="BR1287" s="9">
        <v>20.539929195009702</v>
      </c>
      <c r="BS1287" s="9">
        <v>20.539929195009702</v>
      </c>
      <c r="BT1287" s="9">
        <v>35.711218135876798</v>
      </c>
      <c r="BU1287" s="9">
        <v>35.710191892468103</v>
      </c>
      <c r="BV1287" s="9">
        <v>39.774115790912603</v>
      </c>
      <c r="BW1287" s="9">
        <v>39.774115790912603</v>
      </c>
      <c r="BX1287" s="4">
        <f t="shared" si="625"/>
        <v>19.234186595902901</v>
      </c>
      <c r="BY1287" s="4">
        <f t="shared" si="626"/>
        <v>17.651732853673298</v>
      </c>
      <c r="BZ1287" s="4">
        <f t="shared" si="627"/>
        <v>1.5824537422296032</v>
      </c>
      <c r="CA1287" s="4">
        <f t="shared" si="628"/>
        <v>20.539929195009702</v>
      </c>
      <c r="CB1287" s="4">
        <f t="shared" si="629"/>
        <v>18.058459038794702</v>
      </c>
      <c r="CC1287" s="4">
        <f t="shared" si="630"/>
        <v>2.4814701562149999</v>
      </c>
      <c r="CD1287" s="4">
        <f t="shared" si="631"/>
        <v>39.774115790912603</v>
      </c>
      <c r="CE1287" s="4">
        <f t="shared" si="632"/>
        <v>35.710191892468103</v>
      </c>
      <c r="CF1287" s="4">
        <f t="shared" si="633"/>
        <v>4.0639238984445001</v>
      </c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</row>
    <row r="1288" spans="1:204" s="4" customFormat="1" x14ac:dyDescent="0.25">
      <c r="A1288">
        <v>1286</v>
      </c>
      <c r="B1288" t="s">
        <v>1335</v>
      </c>
      <c r="C1288">
        <v>0</v>
      </c>
      <c r="D1288">
        <v>138.11445662960699</v>
      </c>
      <c r="E1288">
        <v>1</v>
      </c>
      <c r="F1288" s="4">
        <v>-0.26233000000000001</v>
      </c>
      <c r="G1288" s="4">
        <v>-5.5930000000000001E-2</v>
      </c>
      <c r="H1288" s="4">
        <v>-0.15912999999999999</v>
      </c>
      <c r="I1288" s="4">
        <v>0.2064</v>
      </c>
      <c r="J1288" s="4">
        <v>6.1339999999999999E-2</v>
      </c>
      <c r="K1288" s="4">
        <f t="shared" si="604"/>
        <v>16.302575806977504</v>
      </c>
      <c r="L1288" s="4">
        <v>1.8136000000000001</v>
      </c>
      <c r="M1288" s="4">
        <v>1.98855</v>
      </c>
      <c r="N1288" s="4">
        <v>-0.88753000000000004</v>
      </c>
      <c r="O1288" s="4">
        <v>1.97628</v>
      </c>
      <c r="P1288" s="4">
        <v>-0.30386999999999997</v>
      </c>
      <c r="Q1288" s="4">
        <v>1.9347399999999999</v>
      </c>
      <c r="R1288" s="4">
        <v>-0.30313000000000001</v>
      </c>
      <c r="S1288" s="4">
        <v>1.2959999999999999E-2</v>
      </c>
      <c r="T1288" s="4">
        <v>0.97792000000000001</v>
      </c>
      <c r="U1288" s="4">
        <v>1.5820000000000001E-2</v>
      </c>
      <c r="V1288" s="4">
        <v>0.10593</v>
      </c>
      <c r="W1288" s="4">
        <v>6.9180000000000005E-2</v>
      </c>
      <c r="X1288" s="4">
        <v>9.8839999999999997E-2</v>
      </c>
      <c r="Y1288" s="4">
        <f t="shared" si="605"/>
        <v>1.9665233333333332</v>
      </c>
      <c r="Z1288" s="4">
        <f t="shared" si="606"/>
        <v>-0.49817666666666671</v>
      </c>
      <c r="AA1288" s="4">
        <f t="shared" si="607"/>
        <v>3.2653333333333333E-2</v>
      </c>
      <c r="AB1288" s="4">
        <f t="shared" si="608"/>
        <v>0.39423000000000002</v>
      </c>
      <c r="AC1288" s="9">
        <v>-2.5569999999999999E-2</v>
      </c>
      <c r="AD1288" s="9">
        <v>-0.18235000000000001</v>
      </c>
      <c r="AE1288" s="4">
        <f t="shared" si="609"/>
        <v>-0.10396000000000001</v>
      </c>
      <c r="AF1288" s="4">
        <f t="shared" si="610"/>
        <v>0.15678</v>
      </c>
      <c r="AG1288" s="9">
        <v>113.19580000000001</v>
      </c>
      <c r="AH1288" s="9">
        <v>87.968299999999999</v>
      </c>
      <c r="AI1288" s="4">
        <f t="shared" si="611"/>
        <v>100.58205000000001</v>
      </c>
      <c r="AJ1288" s="4">
        <f t="shared" si="612"/>
        <v>25.227500000000006</v>
      </c>
      <c r="AK1288" s="9">
        <v>15.6495</v>
      </c>
      <c r="AL1288" s="9">
        <v>23.668700000000001</v>
      </c>
      <c r="AM1288" s="9">
        <v>300.26920000000001</v>
      </c>
      <c r="AN1288" s="9">
        <v>25.948499999999999</v>
      </c>
      <c r="AO1288" s="9">
        <v>48.348999999999997</v>
      </c>
      <c r="AP1288" s="9">
        <v>189.60740000000001</v>
      </c>
      <c r="AQ1288" s="4">
        <f t="shared" si="613"/>
        <v>20.798999999999999</v>
      </c>
      <c r="AR1288" s="4">
        <f t="shared" si="614"/>
        <v>36.008849999999995</v>
      </c>
      <c r="AS1288" s="4">
        <f t="shared" si="615"/>
        <v>244.93830000000003</v>
      </c>
      <c r="AT1288" s="4">
        <f t="shared" si="616"/>
        <v>10.298999999999999</v>
      </c>
      <c r="AU1288" s="4">
        <f t="shared" si="617"/>
        <v>24.680299999999995</v>
      </c>
      <c r="AV1288" s="4">
        <f t="shared" si="618"/>
        <v>110.6618</v>
      </c>
      <c r="AW1288" s="9">
        <v>6.84</v>
      </c>
      <c r="AX1288" s="9">
        <v>1.7</v>
      </c>
      <c r="AY1288" s="9">
        <v>3.84</v>
      </c>
      <c r="AZ1288" s="9">
        <v>2.56</v>
      </c>
      <c r="BA1288" s="9">
        <v>1.0900000000000001</v>
      </c>
      <c r="BB1288" s="9">
        <v>1.0900000000000001</v>
      </c>
      <c r="BC1288" s="4">
        <f t="shared" si="619"/>
        <v>4.7</v>
      </c>
      <c r="BD1288" s="4">
        <f t="shared" si="620"/>
        <v>1.395</v>
      </c>
      <c r="BE1288" s="4">
        <f t="shared" si="621"/>
        <v>2.4649999999999999</v>
      </c>
      <c r="BF1288" s="4">
        <f t="shared" si="622"/>
        <v>4.2799999999999994</v>
      </c>
      <c r="BG1288" s="4">
        <f t="shared" si="623"/>
        <v>0.60999999999999988</v>
      </c>
      <c r="BH1288" s="4">
        <f t="shared" si="624"/>
        <v>2.75</v>
      </c>
      <c r="BI1288" s="4">
        <v>76.966031713937099</v>
      </c>
      <c r="BJ1288" s="4">
        <v>73.685584271504496</v>
      </c>
      <c r="BK1288" s="4">
        <v>150.651615985441</v>
      </c>
      <c r="BL1288" s="9">
        <v>19.2415079284842</v>
      </c>
      <c r="BM1288" s="9">
        <v>19.2415079284842</v>
      </c>
      <c r="BN1288" s="9">
        <v>19.2415079284842</v>
      </c>
      <c r="BO1288" s="9">
        <v>19.2415079284842</v>
      </c>
      <c r="BP1288" s="9">
        <v>17.185961101865502</v>
      </c>
      <c r="BQ1288" s="9">
        <v>17.189475364891202</v>
      </c>
      <c r="BR1288" s="9">
        <v>17.185961101865502</v>
      </c>
      <c r="BS1288" s="9">
        <v>17.1831854798967</v>
      </c>
      <c r="BT1288" s="9">
        <v>36.427469030349798</v>
      </c>
      <c r="BU1288" s="9">
        <v>36.430983293375498</v>
      </c>
      <c r="BV1288" s="9">
        <v>36.427469030349798</v>
      </c>
      <c r="BW1288" s="9">
        <v>36.424693408380897</v>
      </c>
      <c r="BX1288" s="4">
        <f t="shared" si="625"/>
        <v>19.2415079284842</v>
      </c>
      <c r="BY1288" s="4">
        <f t="shared" si="626"/>
        <v>19.2415079284842</v>
      </c>
      <c r="BZ1288" s="4">
        <f t="shared" si="627"/>
        <v>0</v>
      </c>
      <c r="CA1288" s="4">
        <f t="shared" si="628"/>
        <v>17.189475364891202</v>
      </c>
      <c r="CB1288" s="4">
        <f t="shared" si="629"/>
        <v>17.1831854798967</v>
      </c>
      <c r="CC1288" s="4">
        <f t="shared" si="630"/>
        <v>6.289884994501449E-3</v>
      </c>
      <c r="CD1288" s="4">
        <f t="shared" si="631"/>
        <v>36.430983293375498</v>
      </c>
      <c r="CE1288" s="4">
        <f t="shared" si="632"/>
        <v>36.424693408380897</v>
      </c>
      <c r="CF1288" s="4">
        <f t="shared" si="633"/>
        <v>6.289884994600925E-3</v>
      </c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</row>
    <row r="1289" spans="1:204" s="4" customFormat="1" x14ac:dyDescent="0.25">
      <c r="A1289">
        <v>1287</v>
      </c>
      <c r="B1289" t="s">
        <v>1336</v>
      </c>
      <c r="C1289">
        <v>0</v>
      </c>
      <c r="D1289">
        <v>138.11445662960699</v>
      </c>
      <c r="E1289">
        <v>1</v>
      </c>
      <c r="F1289" s="4">
        <v>-0.25901999999999997</v>
      </c>
      <c r="G1289" s="4">
        <v>-5.2830000000000002E-2</v>
      </c>
      <c r="H1289" s="4">
        <v>-0.15592</v>
      </c>
      <c r="I1289" s="4">
        <v>0.20619000000000001</v>
      </c>
      <c r="J1289" s="4">
        <v>5.8959999999999999E-2</v>
      </c>
      <c r="K1289" s="4">
        <f t="shared" si="604"/>
        <v>16.960651289009498</v>
      </c>
      <c r="L1289" s="4">
        <v>2.133</v>
      </c>
      <c r="M1289" s="4">
        <v>1.9888600000000001</v>
      </c>
      <c r="N1289" s="4">
        <v>-0.88966000000000001</v>
      </c>
      <c r="O1289" s="4">
        <v>1.9810099999999999</v>
      </c>
      <c r="P1289" s="4">
        <v>-0.30721999999999999</v>
      </c>
      <c r="Q1289" s="4">
        <v>1.9373800000000001</v>
      </c>
      <c r="R1289" s="4">
        <v>-0.30508999999999997</v>
      </c>
      <c r="S1289" s="4">
        <v>1.3140000000000001E-2</v>
      </c>
      <c r="T1289" s="4">
        <v>0.97079000000000004</v>
      </c>
      <c r="U1289" s="4">
        <v>1.6750000000000001E-2</v>
      </c>
      <c r="V1289" s="4">
        <v>0.10095999999999999</v>
      </c>
      <c r="W1289" s="4">
        <v>7.0629999999999998E-2</v>
      </c>
      <c r="X1289" s="4">
        <v>9.6869999999999998E-2</v>
      </c>
      <c r="Y1289" s="4">
        <f t="shared" si="605"/>
        <v>1.9690833333333335</v>
      </c>
      <c r="Z1289" s="4">
        <f t="shared" si="606"/>
        <v>-0.50065666666666664</v>
      </c>
      <c r="AA1289" s="4">
        <f t="shared" si="607"/>
        <v>3.3506666666666664E-2</v>
      </c>
      <c r="AB1289" s="4">
        <f t="shared" si="608"/>
        <v>0.38954</v>
      </c>
      <c r="AC1289" s="9">
        <v>-2.4309999999999998E-2</v>
      </c>
      <c r="AD1289" s="9">
        <v>-0.20949999999999999</v>
      </c>
      <c r="AE1289" s="4">
        <f t="shared" si="609"/>
        <v>-0.116905</v>
      </c>
      <c r="AF1289" s="4">
        <f t="shared" si="610"/>
        <v>0.18518999999999999</v>
      </c>
      <c r="AG1289" s="9">
        <v>101.1391</v>
      </c>
      <c r="AH1289" s="9">
        <v>100.05200000000001</v>
      </c>
      <c r="AI1289" s="4">
        <f t="shared" si="611"/>
        <v>100.59555</v>
      </c>
      <c r="AJ1289" s="4">
        <f t="shared" si="612"/>
        <v>1.0870999999999924</v>
      </c>
      <c r="AK1289" s="9">
        <v>-3.9154</v>
      </c>
      <c r="AL1289" s="9">
        <v>7.4031000000000002</v>
      </c>
      <c r="AM1289" s="9">
        <v>299.92959999999999</v>
      </c>
      <c r="AN1289" s="9">
        <v>41.743899999999996</v>
      </c>
      <c r="AO1289" s="9">
        <v>54.2149</v>
      </c>
      <c r="AP1289" s="9">
        <v>204.19720000000001</v>
      </c>
      <c r="AQ1289" s="4">
        <f t="shared" si="613"/>
        <v>18.914249999999999</v>
      </c>
      <c r="AR1289" s="4">
        <f t="shared" si="614"/>
        <v>30.809000000000001</v>
      </c>
      <c r="AS1289" s="4">
        <f t="shared" si="615"/>
        <v>252.0634</v>
      </c>
      <c r="AT1289" s="4">
        <f t="shared" si="616"/>
        <v>45.659299999999995</v>
      </c>
      <c r="AU1289" s="4">
        <f t="shared" si="617"/>
        <v>46.811799999999998</v>
      </c>
      <c r="AV1289" s="4">
        <f t="shared" si="618"/>
        <v>95.732399999999984</v>
      </c>
      <c r="AW1289" s="9">
        <v>7.46</v>
      </c>
      <c r="AX1289" s="9">
        <v>1.7</v>
      </c>
      <c r="AY1289" s="9">
        <v>3.85</v>
      </c>
      <c r="AZ1289" s="9">
        <v>2.56</v>
      </c>
      <c r="BA1289" s="9">
        <v>1.0900000000000001</v>
      </c>
      <c r="BB1289" s="9">
        <v>1.0900000000000001</v>
      </c>
      <c r="BC1289" s="4">
        <f t="shared" si="619"/>
        <v>5.01</v>
      </c>
      <c r="BD1289" s="4">
        <f t="shared" si="620"/>
        <v>1.395</v>
      </c>
      <c r="BE1289" s="4">
        <f t="shared" si="621"/>
        <v>2.4700000000000002</v>
      </c>
      <c r="BF1289" s="4">
        <f t="shared" si="622"/>
        <v>4.9000000000000004</v>
      </c>
      <c r="BG1289" s="4">
        <f t="shared" si="623"/>
        <v>0.60999999999999988</v>
      </c>
      <c r="BH1289" s="4">
        <f t="shared" si="624"/>
        <v>2.76</v>
      </c>
      <c r="BI1289" s="4">
        <v>70.721980926686399</v>
      </c>
      <c r="BJ1289" s="4">
        <v>80.481391456595702</v>
      </c>
      <c r="BK1289" s="4">
        <v>151.20337238328199</v>
      </c>
      <c r="BL1289" s="9">
        <v>17.685201802616699</v>
      </c>
      <c r="BM1289" s="9">
        <v>17.685201802616699</v>
      </c>
      <c r="BN1289" s="9">
        <v>17.675788660726401</v>
      </c>
      <c r="BO1289" s="9">
        <v>17.675788660726401</v>
      </c>
      <c r="BP1289" s="9">
        <v>18.010791594852101</v>
      </c>
      <c r="BQ1289" s="9">
        <v>18.010791594852101</v>
      </c>
      <c r="BR1289" s="9">
        <v>22.229391068315099</v>
      </c>
      <c r="BS1289" s="9">
        <v>22.230417198576301</v>
      </c>
      <c r="BT1289" s="9">
        <v>35.695993397468897</v>
      </c>
      <c r="BU1289" s="9">
        <v>35.695993397468897</v>
      </c>
      <c r="BV1289" s="9">
        <v>39.9051797290415</v>
      </c>
      <c r="BW1289" s="9">
        <v>39.906205859302702</v>
      </c>
      <c r="BX1289" s="4">
        <f t="shared" si="625"/>
        <v>17.685201802616699</v>
      </c>
      <c r="BY1289" s="4">
        <f t="shared" si="626"/>
        <v>17.675788660726401</v>
      </c>
      <c r="BZ1289" s="4">
        <f t="shared" si="627"/>
        <v>9.4131418902989594E-3</v>
      </c>
      <c r="CA1289" s="4">
        <f t="shared" si="628"/>
        <v>22.230417198576301</v>
      </c>
      <c r="CB1289" s="4">
        <f t="shared" si="629"/>
        <v>18.010791594852101</v>
      </c>
      <c r="CC1289" s="4">
        <f t="shared" si="630"/>
        <v>4.2196256037242001</v>
      </c>
      <c r="CD1289" s="4">
        <f t="shared" si="631"/>
        <v>39.906205859302702</v>
      </c>
      <c r="CE1289" s="4">
        <f t="shared" si="632"/>
        <v>35.695993397468897</v>
      </c>
      <c r="CF1289" s="4">
        <f t="shared" si="633"/>
        <v>4.2102124618338053</v>
      </c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</row>
    <row r="1290" spans="1:204" s="4" customFormat="1" x14ac:dyDescent="0.25">
      <c r="A1290">
        <v>1288</v>
      </c>
      <c r="B1290" t="s">
        <v>1337</v>
      </c>
      <c r="C1290">
        <v>0</v>
      </c>
      <c r="D1290">
        <v>138.11445662960699</v>
      </c>
      <c r="E1290">
        <v>1</v>
      </c>
      <c r="F1290" s="4">
        <v>-0.26113999999999998</v>
      </c>
      <c r="G1290" s="4">
        <v>-6.0539999999999997E-2</v>
      </c>
      <c r="H1290" s="4">
        <v>-0.16084000000000001</v>
      </c>
      <c r="I1290" s="4">
        <v>0.2006</v>
      </c>
      <c r="J1290" s="4">
        <v>6.4479999999999996E-2</v>
      </c>
      <c r="K1290" s="4">
        <f t="shared" si="604"/>
        <v>15.508684863523575</v>
      </c>
      <c r="L1290" s="4">
        <v>0.33900000000000002</v>
      </c>
      <c r="M1290" s="4">
        <v>1.9887699999999999</v>
      </c>
      <c r="N1290" s="4">
        <v>-0.89066000000000001</v>
      </c>
      <c r="O1290" s="4">
        <v>1.9789000000000001</v>
      </c>
      <c r="P1290" s="4">
        <v>-0.30731000000000003</v>
      </c>
      <c r="Q1290" s="4">
        <v>1.9329499999999999</v>
      </c>
      <c r="R1290" s="4">
        <v>-0.30581000000000003</v>
      </c>
      <c r="S1290" s="4">
        <v>1.302E-2</v>
      </c>
      <c r="T1290" s="4">
        <v>0.97241</v>
      </c>
      <c r="U1290" s="4">
        <v>1.6310000000000002E-2</v>
      </c>
      <c r="V1290" s="4">
        <v>0.10181999999999999</v>
      </c>
      <c r="W1290" s="4">
        <v>6.7169999999999994E-2</v>
      </c>
      <c r="X1290" s="4">
        <v>9.6210000000000004E-2</v>
      </c>
      <c r="Y1290" s="4">
        <f t="shared" si="605"/>
        <v>1.9668733333333333</v>
      </c>
      <c r="Z1290" s="4">
        <f t="shared" si="606"/>
        <v>-0.50125999999999993</v>
      </c>
      <c r="AA1290" s="4">
        <f t="shared" si="607"/>
        <v>3.216666666666667E-2</v>
      </c>
      <c r="AB1290" s="4">
        <f t="shared" si="608"/>
        <v>0.39014666666666664</v>
      </c>
      <c r="AC1290" s="9">
        <v>-2.632E-2</v>
      </c>
      <c r="AD1290" s="9">
        <v>-0.18972</v>
      </c>
      <c r="AE1290" s="4">
        <f t="shared" si="609"/>
        <v>-0.10802</v>
      </c>
      <c r="AF1290" s="4">
        <f t="shared" si="610"/>
        <v>0.16339999999999999</v>
      </c>
      <c r="AG1290" s="9">
        <v>107.0402</v>
      </c>
      <c r="AH1290" s="9">
        <v>92.953299999999999</v>
      </c>
      <c r="AI1290" s="4">
        <f t="shared" si="611"/>
        <v>99.996749999999992</v>
      </c>
      <c r="AJ1290" s="4">
        <f t="shared" si="612"/>
        <v>14.0869</v>
      </c>
      <c r="AK1290" s="9">
        <v>9.6267999999999994</v>
      </c>
      <c r="AL1290" s="9">
        <v>11.2197</v>
      </c>
      <c r="AM1290" s="9">
        <v>300.27409999999998</v>
      </c>
      <c r="AN1290" s="9">
        <v>34.121899999999997</v>
      </c>
      <c r="AO1290" s="9">
        <v>49.649799999999999</v>
      </c>
      <c r="AP1290" s="9">
        <v>195.08799999999999</v>
      </c>
      <c r="AQ1290" s="4">
        <f t="shared" si="613"/>
        <v>21.87435</v>
      </c>
      <c r="AR1290" s="4">
        <f t="shared" si="614"/>
        <v>30.434750000000001</v>
      </c>
      <c r="AS1290" s="4">
        <f t="shared" si="615"/>
        <v>247.68104999999997</v>
      </c>
      <c r="AT1290" s="4">
        <f t="shared" si="616"/>
        <v>24.495099999999997</v>
      </c>
      <c r="AU1290" s="4">
        <f t="shared" si="617"/>
        <v>38.430099999999996</v>
      </c>
      <c r="AV1290" s="4">
        <f t="shared" si="618"/>
        <v>105.18609999999998</v>
      </c>
      <c r="AW1290" s="9">
        <v>6.85</v>
      </c>
      <c r="AX1290" s="9">
        <v>1.7</v>
      </c>
      <c r="AY1290" s="9">
        <v>3.85</v>
      </c>
      <c r="AZ1290" s="9">
        <v>2.56</v>
      </c>
      <c r="BA1290" s="9">
        <v>1.0900000000000001</v>
      </c>
      <c r="BB1290" s="9">
        <v>1.0900000000000001</v>
      </c>
      <c r="BC1290" s="4">
        <f t="shared" si="619"/>
        <v>4.7050000000000001</v>
      </c>
      <c r="BD1290" s="4">
        <f t="shared" si="620"/>
        <v>1.395</v>
      </c>
      <c r="BE1290" s="4">
        <f t="shared" si="621"/>
        <v>2.4700000000000002</v>
      </c>
      <c r="BF1290" s="4">
        <f t="shared" si="622"/>
        <v>4.2899999999999991</v>
      </c>
      <c r="BG1290" s="4">
        <f t="shared" si="623"/>
        <v>0.60999999999999988</v>
      </c>
      <c r="BH1290" s="4">
        <f t="shared" si="624"/>
        <v>2.76</v>
      </c>
      <c r="BI1290" s="4">
        <v>73.8889802204544</v>
      </c>
      <c r="BJ1290" s="4">
        <v>77.055129110949096</v>
      </c>
      <c r="BK1290" s="4">
        <v>150.94410933140301</v>
      </c>
      <c r="BL1290" s="9">
        <v>17.665329614181601</v>
      </c>
      <c r="BM1290" s="9">
        <v>17.665329614181601</v>
      </c>
      <c r="BN1290" s="9">
        <v>19.279160496045499</v>
      </c>
      <c r="BO1290" s="9">
        <v>19.279160496045499</v>
      </c>
      <c r="BP1290" s="9">
        <v>20.121350104350899</v>
      </c>
      <c r="BQ1290" s="9">
        <v>20.121350104350899</v>
      </c>
      <c r="BR1290" s="9">
        <v>18.406214451123599</v>
      </c>
      <c r="BS1290" s="9">
        <v>18.406214451123599</v>
      </c>
      <c r="BT1290" s="9">
        <v>37.786679718532497</v>
      </c>
      <c r="BU1290" s="9">
        <v>37.786679718532497</v>
      </c>
      <c r="BV1290" s="9">
        <v>37.685374947169201</v>
      </c>
      <c r="BW1290" s="9">
        <v>37.685374947169201</v>
      </c>
      <c r="BX1290" s="4">
        <f t="shared" si="625"/>
        <v>19.279160496045499</v>
      </c>
      <c r="BY1290" s="4">
        <f t="shared" si="626"/>
        <v>17.665329614181601</v>
      </c>
      <c r="BZ1290" s="4">
        <f t="shared" si="627"/>
        <v>1.6138308818638976</v>
      </c>
      <c r="CA1290" s="4">
        <f t="shared" si="628"/>
        <v>20.121350104350899</v>
      </c>
      <c r="CB1290" s="4">
        <f t="shared" si="629"/>
        <v>18.406214451123599</v>
      </c>
      <c r="CC1290" s="4">
        <f t="shared" si="630"/>
        <v>1.7151356532272999</v>
      </c>
      <c r="CD1290" s="4">
        <f t="shared" si="631"/>
        <v>37.786679718532497</v>
      </c>
      <c r="CE1290" s="4">
        <f t="shared" si="632"/>
        <v>37.685374947169201</v>
      </c>
      <c r="CF1290" s="4">
        <f t="shared" si="633"/>
        <v>0.10130477136329574</v>
      </c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</row>
    <row r="1291" spans="1:204" s="4" customFormat="1" x14ac:dyDescent="0.25">
      <c r="A1291">
        <v>1289</v>
      </c>
      <c r="B1291" t="s">
        <v>1338</v>
      </c>
      <c r="C1291">
        <v>0</v>
      </c>
      <c r="D1291">
        <v>137.56655507803899</v>
      </c>
      <c r="E1291">
        <v>1</v>
      </c>
      <c r="F1291" s="4">
        <v>-0.26400000000000001</v>
      </c>
      <c r="G1291" s="4">
        <v>-6.3589999999999994E-2</v>
      </c>
      <c r="H1291" s="4">
        <v>-0.16378999999999999</v>
      </c>
      <c r="I1291" s="4">
        <v>0.20041</v>
      </c>
      <c r="J1291" s="4">
        <v>6.6930000000000003E-2</v>
      </c>
      <c r="K1291" s="4">
        <f t="shared" si="604"/>
        <v>14.940983116689077</v>
      </c>
      <c r="L1291" s="4">
        <v>2.8706999999999998</v>
      </c>
      <c r="M1291" s="4">
        <v>1.9888600000000001</v>
      </c>
      <c r="N1291" s="4">
        <v>-0.89397000000000004</v>
      </c>
      <c r="O1291" s="4">
        <v>1.9800899999999999</v>
      </c>
      <c r="P1291" s="4">
        <v>-0.31151000000000001</v>
      </c>
      <c r="Q1291" s="4">
        <v>1.9352499999999999</v>
      </c>
      <c r="R1291" s="4">
        <v>-0.30942999999999998</v>
      </c>
      <c r="S1291" s="4">
        <v>1.328E-2</v>
      </c>
      <c r="T1291" s="4">
        <v>0.96645000000000003</v>
      </c>
      <c r="U1291" s="4">
        <v>1.7989999999999999E-2</v>
      </c>
      <c r="V1291" s="4">
        <v>9.6350000000000005E-2</v>
      </c>
      <c r="W1291" s="4">
        <v>6.9739999999999996E-2</v>
      </c>
      <c r="X1291" s="4">
        <v>9.2480000000000007E-2</v>
      </c>
      <c r="Y1291" s="4">
        <f t="shared" si="605"/>
        <v>1.9680666666666664</v>
      </c>
      <c r="Z1291" s="4">
        <f t="shared" si="606"/>
        <v>-0.50497000000000003</v>
      </c>
      <c r="AA1291" s="4">
        <f t="shared" si="607"/>
        <v>3.3669999999999999E-2</v>
      </c>
      <c r="AB1291" s="4">
        <f t="shared" si="608"/>
        <v>0.38509333333333329</v>
      </c>
      <c r="AC1291" s="9">
        <v>-2.8930000000000001E-2</v>
      </c>
      <c r="AD1291" s="9">
        <v>-0.20036999999999999</v>
      </c>
      <c r="AE1291" s="4">
        <f t="shared" si="609"/>
        <v>-0.11465</v>
      </c>
      <c r="AF1291" s="4">
        <f t="shared" si="610"/>
        <v>0.17143999999999998</v>
      </c>
      <c r="AG1291" s="9">
        <v>103.21939999999999</v>
      </c>
      <c r="AH1291" s="9">
        <v>95.898600000000002</v>
      </c>
      <c r="AI1291" s="4">
        <f t="shared" si="611"/>
        <v>99.558999999999997</v>
      </c>
      <c r="AJ1291" s="4">
        <f t="shared" si="612"/>
        <v>7.3207999999999913</v>
      </c>
      <c r="AK1291" s="9">
        <v>1.0532999999999999</v>
      </c>
      <c r="AL1291" s="9">
        <v>9.6138999999999992</v>
      </c>
      <c r="AM1291" s="9">
        <v>298.99090000000001</v>
      </c>
      <c r="AN1291" s="9">
        <v>37.531300000000002</v>
      </c>
      <c r="AO1291" s="9">
        <v>50.9328</v>
      </c>
      <c r="AP1291" s="9">
        <v>199.23150000000001</v>
      </c>
      <c r="AQ1291" s="4">
        <f t="shared" si="613"/>
        <v>19.292300000000001</v>
      </c>
      <c r="AR1291" s="4">
        <f t="shared" si="614"/>
        <v>30.273350000000001</v>
      </c>
      <c r="AS1291" s="4">
        <f t="shared" si="615"/>
        <v>249.1112</v>
      </c>
      <c r="AT1291" s="4">
        <f t="shared" si="616"/>
        <v>36.478000000000002</v>
      </c>
      <c r="AU1291" s="4">
        <f t="shared" si="617"/>
        <v>41.318899999999999</v>
      </c>
      <c r="AV1291" s="4">
        <f t="shared" si="618"/>
        <v>99.759399999999999</v>
      </c>
      <c r="AW1291" s="9">
        <v>8.06</v>
      </c>
      <c r="AX1291" s="9">
        <v>1.74</v>
      </c>
      <c r="AY1291" s="9">
        <v>3.26</v>
      </c>
      <c r="AZ1291" s="9">
        <v>2.56</v>
      </c>
      <c r="BA1291" s="9">
        <v>1.0900000000000001</v>
      </c>
      <c r="BB1291" s="9">
        <v>1.0900000000000001</v>
      </c>
      <c r="BC1291" s="4">
        <f t="shared" si="619"/>
        <v>5.3100000000000005</v>
      </c>
      <c r="BD1291" s="4">
        <f t="shared" si="620"/>
        <v>1.415</v>
      </c>
      <c r="BE1291" s="4">
        <f t="shared" si="621"/>
        <v>2.1749999999999998</v>
      </c>
      <c r="BF1291" s="4">
        <f t="shared" si="622"/>
        <v>5.5</v>
      </c>
      <c r="BG1291" s="4">
        <f t="shared" si="623"/>
        <v>0.64999999999999991</v>
      </c>
      <c r="BH1291" s="4">
        <f t="shared" si="624"/>
        <v>2.17</v>
      </c>
      <c r="BI1291" s="4">
        <v>70.493973712009605</v>
      </c>
      <c r="BJ1291" s="4">
        <v>81.592600134542295</v>
      </c>
      <c r="BK1291" s="4">
        <v>152.086573846551</v>
      </c>
      <c r="BL1291" s="9">
        <v>17.7019362770884</v>
      </c>
      <c r="BM1291" s="9">
        <v>17.7019362770884</v>
      </c>
      <c r="BN1291" s="9">
        <v>17.5450505789163</v>
      </c>
      <c r="BO1291" s="9">
        <v>17.5450505789163</v>
      </c>
      <c r="BP1291" s="9">
        <v>21.5246841882661</v>
      </c>
      <c r="BQ1291" s="9">
        <v>21.5246841882661</v>
      </c>
      <c r="BR1291" s="9">
        <v>19.271615879005001</v>
      </c>
      <c r="BS1291" s="9">
        <v>19.271615879005001</v>
      </c>
      <c r="BT1291" s="9">
        <v>39.2266204653545</v>
      </c>
      <c r="BU1291" s="9">
        <v>39.2266204653545</v>
      </c>
      <c r="BV1291" s="9">
        <v>36.8166664579214</v>
      </c>
      <c r="BW1291" s="9">
        <v>36.8166664579214</v>
      </c>
      <c r="BX1291" s="4">
        <f t="shared" si="625"/>
        <v>17.7019362770884</v>
      </c>
      <c r="BY1291" s="4">
        <f t="shared" si="626"/>
        <v>17.5450505789163</v>
      </c>
      <c r="BZ1291" s="4">
        <f t="shared" si="627"/>
        <v>0.15688569817210052</v>
      </c>
      <c r="CA1291" s="4">
        <f t="shared" si="628"/>
        <v>21.5246841882661</v>
      </c>
      <c r="CB1291" s="4">
        <f t="shared" si="629"/>
        <v>19.271615879005001</v>
      </c>
      <c r="CC1291" s="4">
        <f t="shared" si="630"/>
        <v>2.2530683092610992</v>
      </c>
      <c r="CD1291" s="4">
        <f t="shared" si="631"/>
        <v>39.2266204653545</v>
      </c>
      <c r="CE1291" s="4">
        <f t="shared" si="632"/>
        <v>36.8166664579214</v>
      </c>
      <c r="CF1291" s="4">
        <f t="shared" si="633"/>
        <v>2.4099540074331003</v>
      </c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</row>
    <row r="1292" spans="1:204" s="4" customFormat="1" x14ac:dyDescent="0.25">
      <c r="A1292">
        <v>1290</v>
      </c>
      <c r="B1292" t="s">
        <v>1339</v>
      </c>
      <c r="C1292">
        <v>0</v>
      </c>
      <c r="D1292">
        <v>137.56655507803899</v>
      </c>
      <c r="E1292">
        <v>1</v>
      </c>
      <c r="F1292" s="4">
        <v>-0.26922000000000001</v>
      </c>
      <c r="G1292" s="4">
        <v>-6.6820000000000004E-2</v>
      </c>
      <c r="H1292" s="4">
        <v>-0.16802</v>
      </c>
      <c r="I1292" s="4">
        <v>0.2024</v>
      </c>
      <c r="J1292" s="4">
        <v>6.9739999999999996E-2</v>
      </c>
      <c r="K1292" s="4">
        <f t="shared" si="604"/>
        <v>14.338973329509608</v>
      </c>
      <c r="L1292" s="4">
        <v>1.6721999999999999</v>
      </c>
      <c r="M1292" s="4">
        <v>1.98889</v>
      </c>
      <c r="N1292" s="4">
        <v>-0.89556999999999998</v>
      </c>
      <c r="O1292" s="4">
        <v>1.9798899999999999</v>
      </c>
      <c r="P1292" s="4">
        <v>-0.31294</v>
      </c>
      <c r="Q1292" s="4">
        <v>1.9331700000000001</v>
      </c>
      <c r="R1292" s="4">
        <v>-0.31076999999999999</v>
      </c>
      <c r="S1292" s="4">
        <v>1.3270000000000001E-2</v>
      </c>
      <c r="T1292" s="4">
        <v>0.96503000000000005</v>
      </c>
      <c r="U1292" s="4">
        <v>1.7809999999999999E-2</v>
      </c>
      <c r="V1292" s="4">
        <v>9.5269999999999994E-2</v>
      </c>
      <c r="W1292" s="4">
        <v>6.6159999999999997E-2</v>
      </c>
      <c r="X1292" s="4">
        <v>9.1319999999999998E-2</v>
      </c>
      <c r="Y1292" s="4">
        <f t="shared" si="605"/>
        <v>1.9673166666666664</v>
      </c>
      <c r="Z1292" s="4">
        <f t="shared" si="606"/>
        <v>-0.50642666666666669</v>
      </c>
      <c r="AA1292" s="4">
        <f t="shared" si="607"/>
        <v>3.2413333333333329E-2</v>
      </c>
      <c r="AB1292" s="4">
        <f t="shared" si="608"/>
        <v>0.38387333333333334</v>
      </c>
      <c r="AC1292" s="9">
        <v>-2.997E-2</v>
      </c>
      <c r="AD1292" s="9">
        <v>-0.19439999999999999</v>
      </c>
      <c r="AE1292" s="4">
        <f t="shared" si="609"/>
        <v>-0.11218499999999999</v>
      </c>
      <c r="AF1292" s="4">
        <f t="shared" si="610"/>
        <v>0.16442999999999999</v>
      </c>
      <c r="AG1292" s="9">
        <v>103.2685</v>
      </c>
      <c r="AH1292" s="9">
        <v>95.895300000000006</v>
      </c>
      <c r="AI1292" s="4">
        <f t="shared" si="611"/>
        <v>99.581900000000005</v>
      </c>
      <c r="AJ1292" s="4">
        <f t="shared" si="612"/>
        <v>7.3731999999999971</v>
      </c>
      <c r="AK1292" s="9">
        <v>0.97060000000000002</v>
      </c>
      <c r="AL1292" s="9">
        <v>10.042999999999999</v>
      </c>
      <c r="AM1292" s="9">
        <v>298.79180000000002</v>
      </c>
      <c r="AN1292" s="9">
        <v>38.492100000000001</v>
      </c>
      <c r="AO1292" s="9">
        <v>48.989699999999999</v>
      </c>
      <c r="AP1292" s="9">
        <v>200.20419999999999</v>
      </c>
      <c r="AQ1292" s="4">
        <f t="shared" si="613"/>
        <v>19.731349999999999</v>
      </c>
      <c r="AR1292" s="4">
        <f t="shared" si="614"/>
        <v>29.516349999999999</v>
      </c>
      <c r="AS1292" s="4">
        <f t="shared" si="615"/>
        <v>249.49799999999999</v>
      </c>
      <c r="AT1292" s="4">
        <f t="shared" si="616"/>
        <v>37.521500000000003</v>
      </c>
      <c r="AU1292" s="4">
        <f t="shared" si="617"/>
        <v>38.9467</v>
      </c>
      <c r="AV1292" s="4">
        <f t="shared" si="618"/>
        <v>98.587600000000037</v>
      </c>
      <c r="AW1292" s="9">
        <v>6.77</v>
      </c>
      <c r="AX1292" s="9">
        <v>1.72</v>
      </c>
      <c r="AY1292" s="9">
        <v>4.33</v>
      </c>
      <c r="AZ1292" s="9">
        <v>2.56</v>
      </c>
      <c r="BA1292" s="9">
        <v>1.0900000000000001</v>
      </c>
      <c r="BB1292" s="9">
        <v>1.0900000000000001</v>
      </c>
      <c r="BC1292" s="4">
        <f t="shared" si="619"/>
        <v>4.665</v>
      </c>
      <c r="BD1292" s="4">
        <f t="shared" si="620"/>
        <v>1.405</v>
      </c>
      <c r="BE1292" s="4">
        <f t="shared" si="621"/>
        <v>2.71</v>
      </c>
      <c r="BF1292" s="4">
        <f t="shared" si="622"/>
        <v>4.2099999999999991</v>
      </c>
      <c r="BG1292" s="4">
        <f t="shared" si="623"/>
        <v>0.62999999999999989</v>
      </c>
      <c r="BH1292" s="4">
        <f t="shared" si="624"/>
        <v>3.24</v>
      </c>
      <c r="BI1292" s="4">
        <v>70.569278847132196</v>
      </c>
      <c r="BJ1292" s="4">
        <v>81.562037074837505</v>
      </c>
      <c r="BK1292" s="4">
        <v>152.13131592196899</v>
      </c>
      <c r="BL1292" s="9">
        <v>17.557601434770099</v>
      </c>
      <c r="BM1292" s="9">
        <v>17.557601434770099</v>
      </c>
      <c r="BN1292" s="9">
        <v>17.727037988795999</v>
      </c>
      <c r="BO1292" s="9">
        <v>17.727037988795999</v>
      </c>
      <c r="BP1292" s="9">
        <v>25.916483728537699</v>
      </c>
      <c r="BQ1292" s="9">
        <v>25.922588924815798</v>
      </c>
      <c r="BR1292" s="9">
        <v>14.860464678028899</v>
      </c>
      <c r="BS1292" s="9">
        <v>14.862499743454901</v>
      </c>
      <c r="BT1292" s="9">
        <v>43.474085163307798</v>
      </c>
      <c r="BU1292" s="9">
        <v>43.480190359585897</v>
      </c>
      <c r="BV1292" s="9">
        <v>32.587502666824903</v>
      </c>
      <c r="BW1292" s="9">
        <v>32.589537732251003</v>
      </c>
      <c r="BX1292" s="4">
        <f t="shared" si="625"/>
        <v>17.727037988795999</v>
      </c>
      <c r="BY1292" s="4">
        <f t="shared" si="626"/>
        <v>17.557601434770099</v>
      </c>
      <c r="BZ1292" s="4">
        <f t="shared" si="627"/>
        <v>0.16943655402589997</v>
      </c>
      <c r="CA1292" s="4">
        <f t="shared" si="628"/>
        <v>25.922588924815798</v>
      </c>
      <c r="CB1292" s="4">
        <f t="shared" si="629"/>
        <v>14.860464678028899</v>
      </c>
      <c r="CC1292" s="4">
        <f t="shared" si="630"/>
        <v>11.062124246786899</v>
      </c>
      <c r="CD1292" s="4">
        <f t="shared" si="631"/>
        <v>43.480190359585897</v>
      </c>
      <c r="CE1292" s="4">
        <f t="shared" si="632"/>
        <v>32.587502666824903</v>
      </c>
      <c r="CF1292" s="4">
        <f t="shared" si="633"/>
        <v>10.892687692760994</v>
      </c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</row>
    <row r="1293" spans="1:204" s="4" customFormat="1" x14ac:dyDescent="0.25">
      <c r="A1293">
        <v>1291</v>
      </c>
      <c r="B1293" t="s">
        <v>1340</v>
      </c>
      <c r="C1293">
        <v>0</v>
      </c>
      <c r="D1293">
        <v>137.56655507803899</v>
      </c>
      <c r="E1293">
        <v>1</v>
      </c>
      <c r="F1293" s="4">
        <v>-0.27277000000000001</v>
      </c>
      <c r="G1293" s="4">
        <v>-6.5699999999999995E-2</v>
      </c>
      <c r="H1293" s="4">
        <v>-0.16922999999999999</v>
      </c>
      <c r="I1293" s="4">
        <v>0.20707</v>
      </c>
      <c r="J1293" s="4">
        <v>6.9159999999999999E-2</v>
      </c>
      <c r="K1293" s="4">
        <f t="shared" si="604"/>
        <v>14.459224985540775</v>
      </c>
      <c r="L1293" s="4">
        <v>0.81669999999999998</v>
      </c>
      <c r="M1293" s="4">
        <v>1.98952</v>
      </c>
      <c r="N1293" s="4">
        <v>-0.89200000000000002</v>
      </c>
      <c r="O1293" s="4">
        <v>1.9803500000000001</v>
      </c>
      <c r="P1293" s="4">
        <v>-0.30676999999999999</v>
      </c>
      <c r="Q1293" s="4">
        <v>1.9273400000000001</v>
      </c>
      <c r="R1293" s="4">
        <v>-0.30570999999999998</v>
      </c>
      <c r="S1293" s="4">
        <v>1.3089999999999999E-2</v>
      </c>
      <c r="T1293" s="4">
        <v>0.96804000000000001</v>
      </c>
      <c r="U1293" s="4">
        <v>1.2999999999999999E-2</v>
      </c>
      <c r="V1293" s="4">
        <v>0.10259</v>
      </c>
      <c r="W1293" s="4">
        <v>5.4420000000000003E-2</v>
      </c>
      <c r="X1293" s="4">
        <v>9.5939999999999998E-2</v>
      </c>
      <c r="Y1293" s="4">
        <f t="shared" si="605"/>
        <v>1.9657366666666667</v>
      </c>
      <c r="Z1293" s="4">
        <f t="shared" si="606"/>
        <v>-0.50149333333333335</v>
      </c>
      <c r="AA1293" s="4">
        <f t="shared" si="607"/>
        <v>2.6836666666666665E-2</v>
      </c>
      <c r="AB1293" s="4">
        <f t="shared" si="608"/>
        <v>0.38885666666666663</v>
      </c>
      <c r="AC1293" s="9">
        <v>-3.4079999999999999E-2</v>
      </c>
      <c r="AD1293" s="9">
        <v>-0.18368999999999999</v>
      </c>
      <c r="AE1293" s="4">
        <f t="shared" si="609"/>
        <v>-0.108885</v>
      </c>
      <c r="AF1293" s="4">
        <f t="shared" si="610"/>
        <v>0.14960999999999999</v>
      </c>
      <c r="AG1293" s="9">
        <v>100.3802</v>
      </c>
      <c r="AH1293" s="9">
        <v>99.714299999999994</v>
      </c>
      <c r="AI1293" s="4">
        <f t="shared" si="611"/>
        <v>100.04724999999999</v>
      </c>
      <c r="AJ1293" s="4">
        <f t="shared" si="612"/>
        <v>0.66590000000000771</v>
      </c>
      <c r="AK1293" s="9">
        <v>-2.9533999999999998</v>
      </c>
      <c r="AL1293" s="9">
        <v>8.8340999999999994</v>
      </c>
      <c r="AM1293" s="9">
        <v>295.25990000000002</v>
      </c>
      <c r="AN1293" s="9">
        <v>45.034999999999997</v>
      </c>
      <c r="AO1293" s="9">
        <v>48.087499999999999</v>
      </c>
      <c r="AP1293" s="9">
        <v>206.0205</v>
      </c>
      <c r="AQ1293" s="4">
        <f t="shared" si="613"/>
        <v>21.040799999999997</v>
      </c>
      <c r="AR1293" s="4">
        <f t="shared" si="614"/>
        <v>28.460799999999999</v>
      </c>
      <c r="AS1293" s="4">
        <f t="shared" si="615"/>
        <v>250.64019999999999</v>
      </c>
      <c r="AT1293" s="4">
        <f t="shared" si="616"/>
        <v>47.988399999999999</v>
      </c>
      <c r="AU1293" s="4">
        <f t="shared" si="617"/>
        <v>39.253399999999999</v>
      </c>
      <c r="AV1293" s="4">
        <f t="shared" si="618"/>
        <v>89.239400000000018</v>
      </c>
      <c r="AW1293" s="9">
        <v>6.77</v>
      </c>
      <c r="AX1293" s="9">
        <v>1.71</v>
      </c>
      <c r="AY1293" s="9">
        <v>4.4400000000000004</v>
      </c>
      <c r="AZ1293" s="9">
        <v>2.56</v>
      </c>
      <c r="BA1293" s="9">
        <v>1.0900000000000001</v>
      </c>
      <c r="BB1293" s="9">
        <v>1.0900000000000001</v>
      </c>
      <c r="BC1293" s="4">
        <f t="shared" si="619"/>
        <v>4.665</v>
      </c>
      <c r="BD1293" s="4">
        <f t="shared" si="620"/>
        <v>1.4</v>
      </c>
      <c r="BE1293" s="4">
        <f t="shared" si="621"/>
        <v>2.7650000000000001</v>
      </c>
      <c r="BF1293" s="4">
        <f t="shared" si="622"/>
        <v>4.2099999999999991</v>
      </c>
      <c r="BG1293" s="4">
        <f t="shared" si="623"/>
        <v>0.61999999999999988</v>
      </c>
      <c r="BH1293" s="4">
        <f t="shared" si="624"/>
        <v>3.3500000000000005</v>
      </c>
      <c r="BI1293" s="4">
        <v>69.805768449361196</v>
      </c>
      <c r="BJ1293" s="4">
        <v>82.426708461333305</v>
      </c>
      <c r="BK1293" s="4">
        <v>152.232476910694</v>
      </c>
      <c r="BL1293" s="9">
        <v>17.878694163695702</v>
      </c>
      <c r="BM1293" s="9">
        <v>17.878694163695702</v>
      </c>
      <c r="BN1293" s="9">
        <v>17.0241900609848</v>
      </c>
      <c r="BO1293" s="9">
        <v>17.0241900609848</v>
      </c>
      <c r="BP1293" s="9">
        <v>25.824468658308099</v>
      </c>
      <c r="BQ1293" s="9">
        <v>25.829132433995898</v>
      </c>
      <c r="BR1293" s="9">
        <v>12.7187337006651</v>
      </c>
      <c r="BS1293" s="9">
        <v>12.719465002050701</v>
      </c>
      <c r="BT1293" s="9">
        <v>43.703162822003797</v>
      </c>
      <c r="BU1293" s="9">
        <v>43.7078265976916</v>
      </c>
      <c r="BV1293" s="9">
        <v>29.742923761649902</v>
      </c>
      <c r="BW1293" s="9">
        <v>29.7436550630356</v>
      </c>
      <c r="BX1293" s="4">
        <f t="shared" si="625"/>
        <v>17.878694163695702</v>
      </c>
      <c r="BY1293" s="4">
        <f t="shared" si="626"/>
        <v>17.0241900609848</v>
      </c>
      <c r="BZ1293" s="4">
        <f t="shared" si="627"/>
        <v>0.85450410271090149</v>
      </c>
      <c r="CA1293" s="4">
        <f t="shared" si="628"/>
        <v>25.829132433995898</v>
      </c>
      <c r="CB1293" s="4">
        <f t="shared" si="629"/>
        <v>12.7187337006651</v>
      </c>
      <c r="CC1293" s="4">
        <f t="shared" si="630"/>
        <v>13.110398733330799</v>
      </c>
      <c r="CD1293" s="4">
        <f t="shared" si="631"/>
        <v>43.7078265976916</v>
      </c>
      <c r="CE1293" s="4">
        <f t="shared" si="632"/>
        <v>29.742923761649902</v>
      </c>
      <c r="CF1293" s="4">
        <f t="shared" si="633"/>
        <v>13.964902836041698</v>
      </c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</row>
    <row r="1294" spans="1:204" s="4" customFormat="1" x14ac:dyDescent="0.25">
      <c r="A1294">
        <v>1292</v>
      </c>
      <c r="B1294" t="s">
        <v>1341</v>
      </c>
      <c r="C1294">
        <v>0</v>
      </c>
      <c r="D1294">
        <v>137.56655507803899</v>
      </c>
      <c r="E1294">
        <v>1</v>
      </c>
      <c r="F1294" s="4">
        <v>-0.26716000000000001</v>
      </c>
      <c r="G1294" s="4">
        <v>-6.7900000000000002E-2</v>
      </c>
      <c r="H1294" s="4">
        <v>-0.16753000000000001</v>
      </c>
      <c r="I1294" s="4">
        <v>0.19925999999999999</v>
      </c>
      <c r="J1294" s="4">
        <v>7.0430000000000006E-2</v>
      </c>
      <c r="K1294" s="4">
        <f t="shared" si="604"/>
        <v>14.198494959534289</v>
      </c>
      <c r="L1294" s="4">
        <v>3.3166000000000002</v>
      </c>
      <c r="M1294" s="4">
        <v>1.9894499999999999</v>
      </c>
      <c r="N1294" s="4">
        <v>-0.89266999999999996</v>
      </c>
      <c r="O1294" s="4">
        <v>1.98001</v>
      </c>
      <c r="P1294" s="4">
        <v>-0.30762</v>
      </c>
      <c r="Q1294" s="4">
        <v>1.92632</v>
      </c>
      <c r="R1294" s="4">
        <v>-0.30647999999999997</v>
      </c>
      <c r="S1294" s="4">
        <v>1.3169999999999999E-2</v>
      </c>
      <c r="T1294" s="4">
        <v>0.96716000000000002</v>
      </c>
      <c r="U1294" s="4">
        <v>1.2930000000000001E-2</v>
      </c>
      <c r="V1294" s="4">
        <v>0.10173</v>
      </c>
      <c r="W1294" s="4">
        <v>5.5300000000000002E-2</v>
      </c>
      <c r="X1294" s="4">
        <v>9.5070000000000002E-2</v>
      </c>
      <c r="Y1294" s="4">
        <f t="shared" si="605"/>
        <v>1.96526</v>
      </c>
      <c r="Z1294" s="4">
        <f t="shared" si="606"/>
        <v>-0.50225666666666668</v>
      </c>
      <c r="AA1294" s="4">
        <f t="shared" si="607"/>
        <v>2.7133333333333332E-2</v>
      </c>
      <c r="AB1294" s="4">
        <f t="shared" si="608"/>
        <v>0.3879866666666667</v>
      </c>
      <c r="AC1294" s="9">
        <v>-3.4840000000000003E-2</v>
      </c>
      <c r="AD1294" s="9">
        <v>-0.18160999999999999</v>
      </c>
      <c r="AE1294" s="4">
        <f t="shared" si="609"/>
        <v>-0.108225</v>
      </c>
      <c r="AF1294" s="4">
        <f t="shared" si="610"/>
        <v>0.14676999999999998</v>
      </c>
      <c r="AG1294" s="9">
        <v>100.8279</v>
      </c>
      <c r="AH1294" s="9">
        <v>99.489500000000007</v>
      </c>
      <c r="AI1294" s="4">
        <f t="shared" si="611"/>
        <v>100.15870000000001</v>
      </c>
      <c r="AJ1294" s="4">
        <f t="shared" si="612"/>
        <v>1.3383999999999929</v>
      </c>
      <c r="AK1294" s="9">
        <v>-1.8332999999999999</v>
      </c>
      <c r="AL1294" s="9">
        <v>8.9792000000000005</v>
      </c>
      <c r="AM1294" s="9">
        <v>295.33769999999998</v>
      </c>
      <c r="AN1294" s="9">
        <v>44.925699999999999</v>
      </c>
      <c r="AO1294" s="9">
        <v>48.135599999999997</v>
      </c>
      <c r="AP1294" s="9">
        <v>205.40719999999999</v>
      </c>
      <c r="AQ1294" s="4">
        <f t="shared" si="613"/>
        <v>21.546199999999999</v>
      </c>
      <c r="AR1294" s="4">
        <f t="shared" si="614"/>
        <v>28.557399999999998</v>
      </c>
      <c r="AS1294" s="4">
        <f t="shared" si="615"/>
        <v>250.37244999999999</v>
      </c>
      <c r="AT1294" s="4">
        <f t="shared" si="616"/>
        <v>46.759</v>
      </c>
      <c r="AU1294" s="4">
        <f t="shared" si="617"/>
        <v>39.156399999999998</v>
      </c>
      <c r="AV1294" s="4">
        <f t="shared" si="618"/>
        <v>89.930499999999995</v>
      </c>
      <c r="AW1294" s="9">
        <v>6.77</v>
      </c>
      <c r="AX1294" s="9">
        <v>1.71</v>
      </c>
      <c r="AY1294" s="9">
        <v>4.54</v>
      </c>
      <c r="AZ1294" s="9">
        <v>2.56</v>
      </c>
      <c r="BA1294" s="9">
        <v>1.0900000000000001</v>
      </c>
      <c r="BB1294" s="9">
        <v>1.0900000000000001</v>
      </c>
      <c r="BC1294" s="4">
        <f t="shared" si="619"/>
        <v>4.665</v>
      </c>
      <c r="BD1294" s="4">
        <f t="shared" si="620"/>
        <v>1.4</v>
      </c>
      <c r="BE1294" s="4">
        <f t="shared" si="621"/>
        <v>2.8149999999999999</v>
      </c>
      <c r="BF1294" s="4">
        <f t="shared" si="622"/>
        <v>4.2099999999999991</v>
      </c>
      <c r="BG1294" s="4">
        <f t="shared" si="623"/>
        <v>0.61999999999999988</v>
      </c>
      <c r="BH1294" s="4">
        <f t="shared" si="624"/>
        <v>3.45</v>
      </c>
      <c r="BI1294" s="4">
        <v>69.717912458384802</v>
      </c>
      <c r="BJ1294" s="4">
        <v>82.550355321916498</v>
      </c>
      <c r="BK1294" s="4">
        <v>152.26826778030099</v>
      </c>
      <c r="BL1294" s="9">
        <v>17.0356950121841</v>
      </c>
      <c r="BM1294" s="9">
        <v>17.0356950121841</v>
      </c>
      <c r="BN1294" s="9">
        <v>17.822215312353698</v>
      </c>
      <c r="BO1294" s="9">
        <v>17.824307121662699</v>
      </c>
      <c r="BP1294" s="9">
        <v>25.330192043879102</v>
      </c>
      <c r="BQ1294" s="9">
        <v>25.3352473976875</v>
      </c>
      <c r="BR1294" s="9">
        <v>15.943503844829401</v>
      </c>
      <c r="BS1294" s="9">
        <v>15.941412035520401</v>
      </c>
      <c r="BT1294" s="9">
        <v>42.365887056063301</v>
      </c>
      <c r="BU1294" s="9">
        <v>42.370942409871702</v>
      </c>
      <c r="BV1294" s="9">
        <v>33.765719157183099</v>
      </c>
      <c r="BW1294" s="9">
        <v>33.765719157183099</v>
      </c>
      <c r="BX1294" s="4">
        <f t="shared" si="625"/>
        <v>17.824307121662699</v>
      </c>
      <c r="BY1294" s="4">
        <f t="shared" si="626"/>
        <v>17.0356950121841</v>
      </c>
      <c r="BZ1294" s="4">
        <f t="shared" si="627"/>
        <v>0.78861210947859917</v>
      </c>
      <c r="CA1294" s="4">
        <f t="shared" si="628"/>
        <v>25.3352473976875</v>
      </c>
      <c r="CB1294" s="4">
        <f t="shared" si="629"/>
        <v>15.941412035520401</v>
      </c>
      <c r="CC1294" s="4">
        <f t="shared" si="630"/>
        <v>9.3938353621670991</v>
      </c>
      <c r="CD1294" s="4">
        <f t="shared" si="631"/>
        <v>42.370942409871702</v>
      </c>
      <c r="CE1294" s="4">
        <f t="shared" si="632"/>
        <v>33.765719157183099</v>
      </c>
      <c r="CF1294" s="4">
        <f t="shared" si="633"/>
        <v>8.605223252688603</v>
      </c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</row>
    <row r="1295" spans="1:204" s="4" customFormat="1" x14ac:dyDescent="0.25">
      <c r="A1295">
        <v>1293</v>
      </c>
      <c r="B1295" t="s">
        <v>1342</v>
      </c>
      <c r="C1295">
        <v>0</v>
      </c>
      <c r="D1295">
        <v>137.56655507803899</v>
      </c>
      <c r="E1295">
        <v>1</v>
      </c>
      <c r="F1295" s="4">
        <v>-0.26474999999999999</v>
      </c>
      <c r="G1295" s="4">
        <v>-6.5559999999999993E-2</v>
      </c>
      <c r="H1295" s="4">
        <v>-0.16514999999999999</v>
      </c>
      <c r="I1295" s="4">
        <v>0.19919000000000001</v>
      </c>
      <c r="J1295" s="4">
        <v>6.8470000000000003E-2</v>
      </c>
      <c r="K1295" s="4">
        <f t="shared" si="604"/>
        <v>14.604936468526361</v>
      </c>
      <c r="L1295" s="4">
        <v>3.1116999999999999</v>
      </c>
      <c r="M1295" s="4">
        <v>1.9885999999999999</v>
      </c>
      <c r="N1295" s="4">
        <v>-0.89112999999999998</v>
      </c>
      <c r="O1295" s="4">
        <v>1.9775199999999999</v>
      </c>
      <c r="P1295" s="4">
        <v>-0.30880000000000002</v>
      </c>
      <c r="Q1295" s="4">
        <v>1.9299500000000001</v>
      </c>
      <c r="R1295" s="4">
        <v>-0.30670999999999998</v>
      </c>
      <c r="S1295" s="4">
        <v>1.3339999999999999E-2</v>
      </c>
      <c r="T1295" s="4">
        <v>0.9698</v>
      </c>
      <c r="U1295" s="4">
        <v>2.0049999999999998E-2</v>
      </c>
      <c r="V1295" s="4">
        <v>0.10057000000000001</v>
      </c>
      <c r="W1295" s="4">
        <v>6.5659999999999996E-2</v>
      </c>
      <c r="X1295" s="4">
        <v>9.572E-2</v>
      </c>
      <c r="Y1295" s="4">
        <f t="shared" si="605"/>
        <v>1.9653566666666666</v>
      </c>
      <c r="Z1295" s="4">
        <f t="shared" si="606"/>
        <v>-0.50221333333333329</v>
      </c>
      <c r="AA1295" s="4">
        <f t="shared" si="607"/>
        <v>3.3016666666666666E-2</v>
      </c>
      <c r="AB1295" s="4">
        <f t="shared" si="608"/>
        <v>0.38869666666666669</v>
      </c>
      <c r="AC1295" s="9">
        <v>-2.8639999999999999E-2</v>
      </c>
      <c r="AD1295" s="9">
        <v>-0.18476000000000001</v>
      </c>
      <c r="AE1295" s="4">
        <f t="shared" si="609"/>
        <v>-0.1067</v>
      </c>
      <c r="AF1295" s="4">
        <f t="shared" si="610"/>
        <v>0.15612000000000001</v>
      </c>
      <c r="AG1295" s="9">
        <v>104.4419</v>
      </c>
      <c r="AH1295" s="9">
        <v>91.3673</v>
      </c>
      <c r="AI1295" s="4">
        <f t="shared" si="611"/>
        <v>97.904600000000002</v>
      </c>
      <c r="AJ1295" s="4">
        <f t="shared" si="612"/>
        <v>13.074600000000004</v>
      </c>
      <c r="AK1295" s="9">
        <v>2.0127000000000002</v>
      </c>
      <c r="AL1295" s="9">
        <v>12.8081</v>
      </c>
      <c r="AM1295" s="9">
        <v>298.50490000000002</v>
      </c>
      <c r="AN1295" s="9">
        <v>36.838799999999999</v>
      </c>
      <c r="AO1295" s="9">
        <v>48.048299999999998</v>
      </c>
      <c r="AP1295" s="9">
        <v>189.2149</v>
      </c>
      <c r="AQ1295" s="4">
        <f t="shared" si="613"/>
        <v>19.425750000000001</v>
      </c>
      <c r="AR1295" s="4">
        <f t="shared" si="614"/>
        <v>30.428199999999997</v>
      </c>
      <c r="AS1295" s="4">
        <f t="shared" si="615"/>
        <v>243.85990000000001</v>
      </c>
      <c r="AT1295" s="4">
        <f t="shared" si="616"/>
        <v>34.826099999999997</v>
      </c>
      <c r="AU1295" s="4">
        <f t="shared" si="617"/>
        <v>35.240200000000002</v>
      </c>
      <c r="AV1295" s="4">
        <f t="shared" si="618"/>
        <v>109.29000000000002</v>
      </c>
      <c r="AW1295" s="9">
        <v>6.77</v>
      </c>
      <c r="AX1295" s="9">
        <v>1.72</v>
      </c>
      <c r="AY1295" s="9">
        <v>4.49</v>
      </c>
      <c r="AZ1295" s="9">
        <v>2.56</v>
      </c>
      <c r="BA1295" s="9">
        <v>1.0900000000000001</v>
      </c>
      <c r="BB1295" s="9">
        <v>1.0900000000000001</v>
      </c>
      <c r="BC1295" s="4">
        <f t="shared" si="619"/>
        <v>4.665</v>
      </c>
      <c r="BD1295" s="4">
        <f t="shared" si="620"/>
        <v>1.405</v>
      </c>
      <c r="BE1295" s="4">
        <f t="shared" si="621"/>
        <v>2.79</v>
      </c>
      <c r="BF1295" s="4">
        <f t="shared" si="622"/>
        <v>4.2099999999999991</v>
      </c>
      <c r="BG1295" s="4">
        <f t="shared" si="623"/>
        <v>0.62999999999999989</v>
      </c>
      <c r="BH1295" s="4">
        <f t="shared" si="624"/>
        <v>3.4000000000000004</v>
      </c>
      <c r="BI1295" s="4">
        <v>76.791365636638801</v>
      </c>
      <c r="BJ1295" s="4">
        <v>74.684195064540802</v>
      </c>
      <c r="BK1295" s="4">
        <v>151.47556070117901</v>
      </c>
      <c r="BL1295" s="9">
        <v>20.578174076910798</v>
      </c>
      <c r="BM1295" s="9">
        <v>20.579219981565199</v>
      </c>
      <c r="BN1295" s="9">
        <v>17.816985789081301</v>
      </c>
      <c r="BO1295" s="9">
        <v>17.816985789081301</v>
      </c>
      <c r="BP1295" s="9">
        <v>21.323777684526299</v>
      </c>
      <c r="BQ1295" s="9">
        <v>21.322731779871798</v>
      </c>
      <c r="BR1295" s="9">
        <v>16.0193511584989</v>
      </c>
      <c r="BS1295" s="9">
        <v>16.0183344416435</v>
      </c>
      <c r="BT1295" s="9">
        <v>41.901951761437097</v>
      </c>
      <c r="BU1295" s="9">
        <v>41.901951761437097</v>
      </c>
      <c r="BV1295" s="9">
        <v>33.8363369475803</v>
      </c>
      <c r="BW1295" s="9">
        <v>33.835320230724903</v>
      </c>
      <c r="BX1295" s="4">
        <f t="shared" si="625"/>
        <v>20.579219981565199</v>
      </c>
      <c r="BY1295" s="4">
        <f t="shared" si="626"/>
        <v>17.816985789081301</v>
      </c>
      <c r="BZ1295" s="4">
        <f t="shared" si="627"/>
        <v>2.7622341924838985</v>
      </c>
      <c r="CA1295" s="4">
        <f t="shared" si="628"/>
        <v>21.323777684526299</v>
      </c>
      <c r="CB1295" s="4">
        <f t="shared" si="629"/>
        <v>16.0183344416435</v>
      </c>
      <c r="CC1295" s="4">
        <f t="shared" si="630"/>
        <v>5.3054432428827987</v>
      </c>
      <c r="CD1295" s="4">
        <f t="shared" si="631"/>
        <v>41.901951761437097</v>
      </c>
      <c r="CE1295" s="4">
        <f t="shared" si="632"/>
        <v>33.835320230724903</v>
      </c>
      <c r="CF1295" s="4">
        <f t="shared" si="633"/>
        <v>8.0666315307121934</v>
      </c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</row>
    <row r="1296" spans="1:204" s="4" customFormat="1" x14ac:dyDescent="0.25">
      <c r="A1296">
        <v>1294</v>
      </c>
      <c r="B1296" t="s">
        <v>1343</v>
      </c>
      <c r="C1296">
        <v>0</v>
      </c>
      <c r="D1296">
        <v>137.56655507803899</v>
      </c>
      <c r="E1296">
        <v>1</v>
      </c>
      <c r="F1296" s="4">
        <v>-0.26308999999999999</v>
      </c>
      <c r="G1296" s="4">
        <v>-6.5449999999999994E-2</v>
      </c>
      <c r="H1296" s="4">
        <v>-0.16427</v>
      </c>
      <c r="I1296" s="4">
        <v>0.19764000000000001</v>
      </c>
      <c r="J1296" s="4">
        <v>6.8269999999999997E-2</v>
      </c>
      <c r="K1296" s="4">
        <f t="shared" si="604"/>
        <v>14.647722279185587</v>
      </c>
      <c r="L1296" s="4">
        <v>1.9927999999999999</v>
      </c>
      <c r="M1296" s="4">
        <v>1.98952</v>
      </c>
      <c r="N1296" s="4">
        <v>-0.89076999999999995</v>
      </c>
      <c r="O1296" s="4">
        <v>1.9805200000000001</v>
      </c>
      <c r="P1296" s="4">
        <v>-0.30575000000000002</v>
      </c>
      <c r="Q1296" s="4">
        <v>1.9289000000000001</v>
      </c>
      <c r="R1296" s="4">
        <v>-0.30471999999999999</v>
      </c>
      <c r="S1296" s="4">
        <v>1.3140000000000001E-2</v>
      </c>
      <c r="T1296" s="4">
        <v>0.96887999999999996</v>
      </c>
      <c r="U1296" s="4">
        <v>1.303E-2</v>
      </c>
      <c r="V1296" s="4">
        <v>0.10327</v>
      </c>
      <c r="W1296" s="4">
        <v>5.8250000000000003E-2</v>
      </c>
      <c r="X1296" s="4">
        <v>9.6689999999999998E-2</v>
      </c>
      <c r="Y1296" s="4">
        <f t="shared" si="605"/>
        <v>1.9663133333333331</v>
      </c>
      <c r="Z1296" s="4">
        <f t="shared" si="606"/>
        <v>-0.50041333333333338</v>
      </c>
      <c r="AA1296" s="4">
        <f t="shared" si="607"/>
        <v>2.8139999999999998E-2</v>
      </c>
      <c r="AB1296" s="4">
        <f t="shared" si="608"/>
        <v>0.38961333333333331</v>
      </c>
      <c r="AC1296" s="9">
        <v>-3.3579999999999999E-2</v>
      </c>
      <c r="AD1296" s="9">
        <v>-0.189</v>
      </c>
      <c r="AE1296" s="4">
        <f t="shared" si="609"/>
        <v>-0.11129</v>
      </c>
      <c r="AF1296" s="4">
        <f t="shared" si="610"/>
        <v>0.15542</v>
      </c>
      <c r="AG1296" s="9">
        <v>100.59529999999999</v>
      </c>
      <c r="AH1296" s="9">
        <v>99.802700000000002</v>
      </c>
      <c r="AI1296" s="4">
        <f t="shared" si="611"/>
        <v>100.199</v>
      </c>
      <c r="AJ1296" s="4">
        <f t="shared" si="612"/>
        <v>0.79259999999999309</v>
      </c>
      <c r="AK1296" s="9">
        <v>-2.0078</v>
      </c>
      <c r="AL1296" s="9">
        <v>8.5361999999999991</v>
      </c>
      <c r="AM1296" s="9">
        <v>295.25760000000002</v>
      </c>
      <c r="AN1296" s="9">
        <v>44.253300000000003</v>
      </c>
      <c r="AO1296" s="9">
        <v>49.772100000000002</v>
      </c>
      <c r="AP1296" s="9">
        <v>205.3827</v>
      </c>
      <c r="AQ1296" s="4">
        <f t="shared" si="613"/>
        <v>21.12275</v>
      </c>
      <c r="AR1296" s="4">
        <f t="shared" si="614"/>
        <v>29.154150000000001</v>
      </c>
      <c r="AS1296" s="4">
        <f t="shared" si="615"/>
        <v>250.32015000000001</v>
      </c>
      <c r="AT1296" s="4">
        <f t="shared" si="616"/>
        <v>46.261100000000006</v>
      </c>
      <c r="AU1296" s="4">
        <f t="shared" si="617"/>
        <v>41.235900000000001</v>
      </c>
      <c r="AV1296" s="4">
        <f t="shared" si="618"/>
        <v>89.874900000000025</v>
      </c>
      <c r="AW1296" s="9">
        <v>8.07</v>
      </c>
      <c r="AX1296" s="9">
        <v>1.74</v>
      </c>
      <c r="AY1296" s="9">
        <v>3.29</v>
      </c>
      <c r="AZ1296" s="9">
        <v>2.56</v>
      </c>
      <c r="BA1296" s="9">
        <v>1.0900000000000001</v>
      </c>
      <c r="BB1296" s="9">
        <v>1.0900000000000001</v>
      </c>
      <c r="BC1296" s="4">
        <f t="shared" si="619"/>
        <v>5.3150000000000004</v>
      </c>
      <c r="BD1296" s="4">
        <f t="shared" si="620"/>
        <v>1.415</v>
      </c>
      <c r="BE1296" s="4">
        <f t="shared" si="621"/>
        <v>2.19</v>
      </c>
      <c r="BF1296" s="4">
        <f t="shared" si="622"/>
        <v>5.51</v>
      </c>
      <c r="BG1296" s="4">
        <f t="shared" si="623"/>
        <v>0.64999999999999991</v>
      </c>
      <c r="BH1296" s="4">
        <f t="shared" si="624"/>
        <v>2.2000000000000002</v>
      </c>
      <c r="BI1296" s="4">
        <v>69.717912458384802</v>
      </c>
      <c r="BJ1296" s="4">
        <v>82.460001701019095</v>
      </c>
      <c r="BK1296" s="4">
        <v>152.177914159403</v>
      </c>
      <c r="BL1296" s="9">
        <v>17.013731014440001</v>
      </c>
      <c r="BM1296" s="9">
        <v>17.013731014440001</v>
      </c>
      <c r="BN1296" s="9">
        <v>17.845225214752301</v>
      </c>
      <c r="BO1296" s="9">
        <v>17.845225214752301</v>
      </c>
      <c r="BP1296" s="9">
        <v>19.726042257228901</v>
      </c>
      <c r="BQ1296" s="9">
        <v>19.724022589631101</v>
      </c>
      <c r="BR1296" s="9">
        <v>21.5059782608784</v>
      </c>
      <c r="BS1296" s="9">
        <v>21.503958593280601</v>
      </c>
      <c r="BT1296" s="9">
        <v>36.739773271669002</v>
      </c>
      <c r="BU1296" s="9">
        <v>36.737753604071202</v>
      </c>
      <c r="BV1296" s="9">
        <v>39.351203475630697</v>
      </c>
      <c r="BW1296" s="9">
        <v>39.349183808032898</v>
      </c>
      <c r="BX1296" s="4">
        <f t="shared" si="625"/>
        <v>17.845225214752301</v>
      </c>
      <c r="BY1296" s="4">
        <f t="shared" si="626"/>
        <v>17.013731014440001</v>
      </c>
      <c r="BZ1296" s="4">
        <f t="shared" si="627"/>
        <v>0.83149420031229937</v>
      </c>
      <c r="CA1296" s="4">
        <f t="shared" si="628"/>
        <v>21.5059782608784</v>
      </c>
      <c r="CB1296" s="4">
        <f t="shared" si="629"/>
        <v>19.724022589631101</v>
      </c>
      <c r="CC1296" s="4">
        <f t="shared" si="630"/>
        <v>1.7819556712472995</v>
      </c>
      <c r="CD1296" s="4">
        <f t="shared" si="631"/>
        <v>39.351203475630697</v>
      </c>
      <c r="CE1296" s="4">
        <f t="shared" si="632"/>
        <v>36.737753604071202</v>
      </c>
      <c r="CF1296" s="4">
        <f t="shared" si="633"/>
        <v>2.6134498715594958</v>
      </c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</row>
    <row r="1297" spans="1:204" s="4" customFormat="1" x14ac:dyDescent="0.25">
      <c r="A1297">
        <v>1295</v>
      </c>
      <c r="B1297" t="s">
        <v>1344</v>
      </c>
      <c r="C1297">
        <v>0</v>
      </c>
      <c r="D1297">
        <v>137.56655507803899</v>
      </c>
      <c r="E1297">
        <v>1</v>
      </c>
      <c r="F1297" s="4">
        <v>-0.26884000000000002</v>
      </c>
      <c r="G1297" s="4">
        <v>-6.4250000000000002E-2</v>
      </c>
      <c r="H1297" s="4">
        <v>-0.16653999999999999</v>
      </c>
      <c r="I1297" s="4">
        <v>0.20458999999999999</v>
      </c>
      <c r="J1297" s="4">
        <v>6.7790000000000003E-2</v>
      </c>
      <c r="K1297" s="4">
        <f t="shared" si="604"/>
        <v>14.75143826523086</v>
      </c>
      <c r="L1297" s="4">
        <v>0.79620000000000002</v>
      </c>
      <c r="M1297" s="4">
        <v>1.9885699999999999</v>
      </c>
      <c r="N1297" s="4">
        <v>-0.89197000000000004</v>
      </c>
      <c r="O1297" s="4">
        <v>1.97749</v>
      </c>
      <c r="P1297" s="4">
        <v>-0.30970999999999999</v>
      </c>
      <c r="Q1297" s="4">
        <v>1.9313400000000001</v>
      </c>
      <c r="R1297" s="4">
        <v>-0.30759999999999998</v>
      </c>
      <c r="S1297" s="4">
        <v>1.32E-2</v>
      </c>
      <c r="T1297" s="4">
        <v>0.96960000000000002</v>
      </c>
      <c r="U1297" s="4">
        <v>1.8870000000000001E-2</v>
      </c>
      <c r="V1297" s="4">
        <v>9.9500000000000005E-2</v>
      </c>
      <c r="W1297" s="4">
        <v>6.7000000000000004E-2</v>
      </c>
      <c r="X1297" s="4">
        <v>9.4839999999999994E-2</v>
      </c>
      <c r="Y1297" s="4">
        <f t="shared" si="605"/>
        <v>1.9657999999999998</v>
      </c>
      <c r="Z1297" s="4">
        <f t="shared" si="606"/>
        <v>-0.50309333333333328</v>
      </c>
      <c r="AA1297" s="4">
        <f t="shared" si="607"/>
        <v>3.3023333333333335E-2</v>
      </c>
      <c r="AB1297" s="4">
        <f t="shared" si="608"/>
        <v>0.38797999999999999</v>
      </c>
      <c r="AC1297" s="9">
        <v>-2.9559999999999999E-2</v>
      </c>
      <c r="AD1297" s="9">
        <v>-0.18522</v>
      </c>
      <c r="AE1297" s="4">
        <f t="shared" si="609"/>
        <v>-0.10739</v>
      </c>
      <c r="AF1297" s="4">
        <f t="shared" si="610"/>
        <v>0.15565999999999999</v>
      </c>
      <c r="AG1297" s="9">
        <v>105.5577</v>
      </c>
      <c r="AH1297" s="9">
        <v>90.965199999999996</v>
      </c>
      <c r="AI1297" s="4">
        <f t="shared" si="611"/>
        <v>98.261449999999996</v>
      </c>
      <c r="AJ1297" s="4">
        <f t="shared" si="612"/>
        <v>14.592500000000001</v>
      </c>
      <c r="AK1297" s="9">
        <v>6.6898999999999997</v>
      </c>
      <c r="AL1297" s="9">
        <v>12.691800000000001</v>
      </c>
      <c r="AM1297" s="9">
        <v>297.29129999999998</v>
      </c>
      <c r="AN1297" s="9">
        <v>32.953099999999999</v>
      </c>
      <c r="AO1297" s="9">
        <v>48.468899999999998</v>
      </c>
      <c r="AP1297" s="9">
        <v>191.47370000000001</v>
      </c>
      <c r="AQ1297" s="4">
        <f t="shared" si="613"/>
        <v>19.8215</v>
      </c>
      <c r="AR1297" s="4">
        <f t="shared" si="614"/>
        <v>30.580349999999999</v>
      </c>
      <c r="AS1297" s="4">
        <f t="shared" si="615"/>
        <v>244.38249999999999</v>
      </c>
      <c r="AT1297" s="4">
        <f t="shared" si="616"/>
        <v>26.263199999999998</v>
      </c>
      <c r="AU1297" s="4">
        <f t="shared" si="617"/>
        <v>35.777099999999997</v>
      </c>
      <c r="AV1297" s="4">
        <f t="shared" si="618"/>
        <v>105.81759999999997</v>
      </c>
      <c r="AW1297" s="9">
        <v>6.76</v>
      </c>
      <c r="AX1297" s="9">
        <v>1.71</v>
      </c>
      <c r="AY1297" s="9">
        <v>4.5</v>
      </c>
      <c r="AZ1297" s="9">
        <v>2.56</v>
      </c>
      <c r="BA1297" s="9">
        <v>1.0900000000000001</v>
      </c>
      <c r="BB1297" s="9">
        <v>1.0900000000000001</v>
      </c>
      <c r="BC1297" s="4">
        <f t="shared" si="619"/>
        <v>4.66</v>
      </c>
      <c r="BD1297" s="4">
        <f t="shared" si="620"/>
        <v>1.4</v>
      </c>
      <c r="BE1297" s="4">
        <f t="shared" si="621"/>
        <v>2.7949999999999999</v>
      </c>
      <c r="BF1297" s="4">
        <f t="shared" si="622"/>
        <v>4.1999999999999993</v>
      </c>
      <c r="BG1297" s="4">
        <f t="shared" si="623"/>
        <v>0.61999999999999988</v>
      </c>
      <c r="BH1297" s="4">
        <f t="shared" si="624"/>
        <v>3.41</v>
      </c>
      <c r="BI1297" s="4">
        <v>76.516292712510307</v>
      </c>
      <c r="BJ1297" s="4">
        <v>75.010725528278201</v>
      </c>
      <c r="BK1297" s="4">
        <v>151.52701824078801</v>
      </c>
      <c r="BL1297" s="9">
        <v>20.372130859978</v>
      </c>
      <c r="BM1297" s="9">
        <v>20.370039050669099</v>
      </c>
      <c r="BN1297" s="9">
        <v>17.887061400931501</v>
      </c>
      <c r="BO1297" s="9">
        <v>17.887061400931501</v>
      </c>
      <c r="BP1297" s="9">
        <v>21.966166630682402</v>
      </c>
      <c r="BQ1297" s="9">
        <v>21.9631933232892</v>
      </c>
      <c r="BR1297" s="9">
        <v>15.5416958104937</v>
      </c>
      <c r="BS1297" s="9">
        <v>15.5396697638128</v>
      </c>
      <c r="BT1297" s="9">
        <v>42.338297490660501</v>
      </c>
      <c r="BU1297" s="9">
        <v>42.333232373958303</v>
      </c>
      <c r="BV1297" s="9">
        <v>33.4287572114252</v>
      </c>
      <c r="BW1297" s="9">
        <v>33.426731164744297</v>
      </c>
      <c r="BX1297" s="4">
        <f t="shared" si="625"/>
        <v>20.372130859978</v>
      </c>
      <c r="BY1297" s="4">
        <f t="shared" si="626"/>
        <v>17.887061400931501</v>
      </c>
      <c r="BZ1297" s="4">
        <f t="shared" si="627"/>
        <v>2.4850694590464997</v>
      </c>
      <c r="CA1297" s="4">
        <f t="shared" si="628"/>
        <v>21.966166630682402</v>
      </c>
      <c r="CB1297" s="4">
        <f t="shared" si="629"/>
        <v>15.5396697638128</v>
      </c>
      <c r="CC1297" s="4">
        <f t="shared" si="630"/>
        <v>6.4264968668696021</v>
      </c>
      <c r="CD1297" s="4">
        <f t="shared" si="631"/>
        <v>42.338297490660501</v>
      </c>
      <c r="CE1297" s="4">
        <f t="shared" si="632"/>
        <v>33.426731164744297</v>
      </c>
      <c r="CF1297" s="4">
        <f t="shared" si="633"/>
        <v>8.9115663259162048</v>
      </c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</row>
    <row r="1298" spans="1:204" s="4" customFormat="1" x14ac:dyDescent="0.25">
      <c r="A1298">
        <v>1296</v>
      </c>
      <c r="B1298" t="s">
        <v>1345</v>
      </c>
      <c r="C1298">
        <v>0</v>
      </c>
      <c r="D1298">
        <v>137.56655507803899</v>
      </c>
      <c r="E1298">
        <v>1</v>
      </c>
      <c r="F1298" s="4">
        <v>-0.27496999999999999</v>
      </c>
      <c r="G1298" s="4">
        <v>-7.3190000000000005E-2</v>
      </c>
      <c r="H1298" s="4">
        <v>-0.17408000000000001</v>
      </c>
      <c r="I1298" s="4">
        <v>0.20177999999999999</v>
      </c>
      <c r="J1298" s="4">
        <v>7.5090000000000004E-2</v>
      </c>
      <c r="K1298" s="4">
        <f t="shared" si="604"/>
        <v>13.317352510320948</v>
      </c>
      <c r="L1298" s="4">
        <v>2.0152999999999999</v>
      </c>
      <c r="M1298" s="4">
        <v>1.9885600000000001</v>
      </c>
      <c r="N1298" s="4">
        <v>-0.89742</v>
      </c>
      <c r="O1298" s="4">
        <v>1.9792700000000001</v>
      </c>
      <c r="P1298" s="4">
        <v>-0.31467000000000001</v>
      </c>
      <c r="Q1298" s="4">
        <v>1.92269</v>
      </c>
      <c r="R1298" s="4">
        <v>-0.31230000000000002</v>
      </c>
      <c r="S1298" s="4">
        <v>1.303E-2</v>
      </c>
      <c r="T1298" s="4">
        <v>0.96486000000000005</v>
      </c>
      <c r="U1298" s="4">
        <v>1.8519999999999998E-2</v>
      </c>
      <c r="V1298" s="4">
        <v>9.5039999999999999E-2</v>
      </c>
      <c r="W1298" s="4">
        <v>5.7140000000000003E-2</v>
      </c>
      <c r="X1298" s="4">
        <v>9.035E-2</v>
      </c>
      <c r="Y1298" s="4">
        <f t="shared" si="605"/>
        <v>1.9635066666666667</v>
      </c>
      <c r="Z1298" s="4">
        <f t="shared" si="606"/>
        <v>-0.50812999999999997</v>
      </c>
      <c r="AA1298" s="4">
        <f t="shared" si="607"/>
        <v>2.956333333333333E-2</v>
      </c>
      <c r="AB1298" s="4">
        <f t="shared" si="608"/>
        <v>0.38341666666666668</v>
      </c>
      <c r="AC1298" s="9">
        <v>-3.2399999999999998E-2</v>
      </c>
      <c r="AD1298" s="9">
        <v>-0.17119999999999999</v>
      </c>
      <c r="AE1298" s="4">
        <f t="shared" si="609"/>
        <v>-0.1018</v>
      </c>
      <c r="AF1298" s="4">
        <f t="shared" si="610"/>
        <v>0.13879999999999998</v>
      </c>
      <c r="AG1298" s="9">
        <v>104.8091</v>
      </c>
      <c r="AH1298" s="9">
        <v>89.026399999999995</v>
      </c>
      <c r="AI1298" s="4">
        <f t="shared" si="611"/>
        <v>96.917749999999998</v>
      </c>
      <c r="AJ1298" s="4">
        <f t="shared" si="612"/>
        <v>15.782700000000006</v>
      </c>
      <c r="AK1298" s="9">
        <v>3.4451999999999998</v>
      </c>
      <c r="AL1298" s="9">
        <v>12.0266</v>
      </c>
      <c r="AM1298" s="9">
        <v>298.9554</v>
      </c>
      <c r="AN1298" s="9">
        <v>36.0137</v>
      </c>
      <c r="AO1298" s="9">
        <v>44.492699999999999</v>
      </c>
      <c r="AP1298" s="9">
        <v>186.5729</v>
      </c>
      <c r="AQ1298" s="4">
        <f t="shared" si="613"/>
        <v>19.72945</v>
      </c>
      <c r="AR1298" s="4">
        <f t="shared" si="614"/>
        <v>28.259650000000001</v>
      </c>
      <c r="AS1298" s="4">
        <f t="shared" si="615"/>
        <v>242.76415</v>
      </c>
      <c r="AT1298" s="4">
        <f t="shared" si="616"/>
        <v>32.5685</v>
      </c>
      <c r="AU1298" s="4">
        <f t="shared" si="617"/>
        <v>32.466099999999997</v>
      </c>
      <c r="AV1298" s="4">
        <f t="shared" si="618"/>
        <v>112.38249999999999</v>
      </c>
      <c r="AW1298" s="9">
        <v>6.22</v>
      </c>
      <c r="AX1298" s="9">
        <v>1.71</v>
      </c>
      <c r="AY1298" s="9">
        <v>4.5</v>
      </c>
      <c r="AZ1298" s="9">
        <v>2.56</v>
      </c>
      <c r="BA1298" s="9">
        <v>1.0900000000000001</v>
      </c>
      <c r="BB1298" s="9">
        <v>1.0900000000000001</v>
      </c>
      <c r="BC1298" s="4">
        <f t="shared" si="619"/>
        <v>4.3899999999999997</v>
      </c>
      <c r="BD1298" s="4">
        <f t="shared" si="620"/>
        <v>1.4</v>
      </c>
      <c r="BE1298" s="4">
        <f t="shared" si="621"/>
        <v>2.7949999999999999</v>
      </c>
      <c r="BF1298" s="4">
        <f t="shared" si="622"/>
        <v>3.6599999999999997</v>
      </c>
      <c r="BG1298" s="4">
        <f t="shared" si="623"/>
        <v>0.61999999999999988</v>
      </c>
      <c r="BH1298" s="4">
        <f t="shared" si="624"/>
        <v>3.41</v>
      </c>
      <c r="BI1298" s="4">
        <v>76.551853470762694</v>
      </c>
      <c r="BJ1298" s="4">
        <v>75.019502313102805</v>
      </c>
      <c r="BK1298" s="4">
        <v>151.57135578386499</v>
      </c>
      <c r="BL1298" s="9">
        <v>20.5018230371337</v>
      </c>
      <c r="BM1298" s="9">
        <v>20.503914846442601</v>
      </c>
      <c r="BN1298" s="9">
        <v>17.7730577935931</v>
      </c>
      <c r="BO1298" s="9">
        <v>17.7730577935931</v>
      </c>
      <c r="BP1298" s="9">
        <v>22.0984270852483</v>
      </c>
      <c r="BQ1298" s="9">
        <v>22.100410295082501</v>
      </c>
      <c r="BR1298" s="9">
        <v>15.4118605985646</v>
      </c>
      <c r="BS1298" s="9">
        <v>15.4088043342073</v>
      </c>
      <c r="BT1298" s="9">
        <v>42.600250122382</v>
      </c>
      <c r="BU1298" s="9">
        <v>42.604325141525102</v>
      </c>
      <c r="BV1298" s="9">
        <v>33.184918392157797</v>
      </c>
      <c r="BW1298" s="9">
        <v>33.1818621278004</v>
      </c>
      <c r="BX1298" s="4">
        <f t="shared" si="625"/>
        <v>20.503914846442601</v>
      </c>
      <c r="BY1298" s="4">
        <f t="shared" si="626"/>
        <v>17.7730577935931</v>
      </c>
      <c r="BZ1298" s="4">
        <f t="shared" si="627"/>
        <v>2.7308570528495011</v>
      </c>
      <c r="CA1298" s="4">
        <f t="shared" si="628"/>
        <v>22.100410295082501</v>
      </c>
      <c r="CB1298" s="4">
        <f t="shared" si="629"/>
        <v>15.4088043342073</v>
      </c>
      <c r="CC1298" s="4">
        <f t="shared" si="630"/>
        <v>6.6916059608752008</v>
      </c>
      <c r="CD1298" s="4">
        <f t="shared" si="631"/>
        <v>42.604325141525102</v>
      </c>
      <c r="CE1298" s="4">
        <f t="shared" si="632"/>
        <v>33.1818621278004</v>
      </c>
      <c r="CF1298" s="4">
        <f t="shared" si="633"/>
        <v>9.4224630137247019</v>
      </c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</row>
    <row r="1299" spans="1:204" s="4" customFormat="1" x14ac:dyDescent="0.25">
      <c r="A1299">
        <v>1297</v>
      </c>
      <c r="B1299" t="s">
        <v>1346</v>
      </c>
      <c r="C1299">
        <v>0</v>
      </c>
      <c r="D1299">
        <v>137.222437585514</v>
      </c>
      <c r="E1299">
        <v>30</v>
      </c>
      <c r="F1299" s="4">
        <v>-0.22561999999999999</v>
      </c>
      <c r="G1299" s="4">
        <v>3.6760000000000001E-2</v>
      </c>
      <c r="H1299" s="4">
        <v>-9.443E-2</v>
      </c>
      <c r="I1299" s="4">
        <v>0.26238</v>
      </c>
      <c r="J1299" s="4">
        <v>1.6990000000000002E-2</v>
      </c>
      <c r="K1299" s="4">
        <f t="shared" si="604"/>
        <v>58.858151854031775</v>
      </c>
      <c r="L1299" s="4">
        <v>1.151</v>
      </c>
      <c r="M1299" s="4">
        <v>1.9902899999999999</v>
      </c>
      <c r="N1299" s="4">
        <v>-0.87197999999999998</v>
      </c>
      <c r="O1299" s="4">
        <v>1.9806900000000001</v>
      </c>
      <c r="P1299" s="4">
        <v>-0.28877999999999998</v>
      </c>
      <c r="Q1299" s="4">
        <v>1.9802900000000001</v>
      </c>
      <c r="R1299" s="4">
        <v>-0.28842000000000001</v>
      </c>
      <c r="S1299" s="4">
        <v>1.508E-2</v>
      </c>
      <c r="T1299" s="4">
        <v>1.0007600000000001</v>
      </c>
      <c r="U1299" s="4">
        <v>3.7019999999999997E-2</v>
      </c>
      <c r="V1299" s="4">
        <v>0.1174</v>
      </c>
      <c r="W1299" s="4">
        <v>3.6330000000000001E-2</v>
      </c>
      <c r="X1299" s="4">
        <v>0.11700000000000001</v>
      </c>
      <c r="Y1299" s="4">
        <f t="shared" si="605"/>
        <v>1.9837566666666666</v>
      </c>
      <c r="Z1299" s="4">
        <f t="shared" si="606"/>
        <v>-0.48306000000000004</v>
      </c>
      <c r="AA1299" s="4">
        <f t="shared" si="607"/>
        <v>2.9476666666666665E-2</v>
      </c>
      <c r="AB1299" s="4">
        <f t="shared" si="608"/>
        <v>0.41172000000000003</v>
      </c>
      <c r="AC1299" s="9">
        <v>-0.26887</v>
      </c>
      <c r="AD1299" s="9">
        <v>2.2300000000000002E-3</v>
      </c>
      <c r="AE1299" s="4">
        <f t="shared" si="609"/>
        <v>-0.13331999999999999</v>
      </c>
      <c r="AF1299" s="4">
        <f t="shared" si="610"/>
        <v>0.27110000000000001</v>
      </c>
      <c r="AG1299" s="9">
        <v>113.5364</v>
      </c>
      <c r="AH1299" s="9">
        <v>99.197500000000005</v>
      </c>
      <c r="AI1299" s="4">
        <f t="shared" si="611"/>
        <v>106.36695</v>
      </c>
      <c r="AJ1299" s="4">
        <f t="shared" si="612"/>
        <v>14.338899999999995</v>
      </c>
      <c r="AK1299" s="9">
        <v>42.206000000000003</v>
      </c>
      <c r="AL1299" s="9">
        <v>43.665700000000001</v>
      </c>
      <c r="AM1299" s="9">
        <v>254.73759999999999</v>
      </c>
      <c r="AN1299" s="9">
        <v>-0.37509999999999999</v>
      </c>
      <c r="AO1299" s="9">
        <v>2.9891000000000001</v>
      </c>
      <c r="AP1299" s="9">
        <v>294.9785</v>
      </c>
      <c r="AQ1299" s="4">
        <f t="shared" si="613"/>
        <v>20.91545</v>
      </c>
      <c r="AR1299" s="4">
        <f t="shared" si="614"/>
        <v>23.327400000000001</v>
      </c>
      <c r="AS1299" s="4">
        <f t="shared" si="615"/>
        <v>274.85804999999999</v>
      </c>
      <c r="AT1299" s="4">
        <f t="shared" si="616"/>
        <v>42.581100000000006</v>
      </c>
      <c r="AU1299" s="4">
        <f t="shared" si="617"/>
        <v>40.676600000000001</v>
      </c>
      <c r="AV1299" s="4">
        <f t="shared" si="618"/>
        <v>40.240900000000011</v>
      </c>
      <c r="AW1299" s="9">
        <v>2.56</v>
      </c>
      <c r="AX1299" s="9">
        <v>1.0900000000000001</v>
      </c>
      <c r="AY1299" s="9">
        <v>1.0900000000000001</v>
      </c>
      <c r="AZ1299" s="9">
        <v>8.8699999999999992</v>
      </c>
      <c r="BA1299" s="9">
        <v>1.7</v>
      </c>
      <c r="BB1299" s="9">
        <v>4.0199999999999996</v>
      </c>
      <c r="BC1299" s="4">
        <f t="shared" si="619"/>
        <v>5.7149999999999999</v>
      </c>
      <c r="BD1299" s="4">
        <f t="shared" si="620"/>
        <v>1.395</v>
      </c>
      <c r="BE1299" s="4">
        <f t="shared" si="621"/>
        <v>2.5549999999999997</v>
      </c>
      <c r="BF1299" s="4">
        <f t="shared" si="622"/>
        <v>6.3099999999999987</v>
      </c>
      <c r="BG1299" s="4">
        <f t="shared" si="623"/>
        <v>0.60999999999999988</v>
      </c>
      <c r="BH1299" s="4">
        <f t="shared" si="624"/>
        <v>2.9299999999999997</v>
      </c>
      <c r="BI1299" s="4">
        <v>67.529879921210807</v>
      </c>
      <c r="BJ1299" s="4">
        <v>105.795100809267</v>
      </c>
      <c r="BK1299" s="4">
        <v>173.32498073047799</v>
      </c>
      <c r="BL1299" s="9">
        <v>15.233601292513599</v>
      </c>
      <c r="BM1299" s="9">
        <v>18.531338668091699</v>
      </c>
      <c r="BN1299" s="9">
        <v>18.531338668091699</v>
      </c>
      <c r="BO1299" s="9">
        <v>15.233601292513599</v>
      </c>
      <c r="BP1299" s="9">
        <v>4.4892127612085702</v>
      </c>
      <c r="BQ1299" s="9">
        <v>48.408337643425298</v>
      </c>
      <c r="BR1299" s="9">
        <v>48.408337643425298</v>
      </c>
      <c r="BS1299" s="9">
        <v>4.4892127612085702</v>
      </c>
      <c r="BT1299" s="9">
        <v>19.7228140537222</v>
      </c>
      <c r="BU1299" s="9">
        <v>66.939676311517005</v>
      </c>
      <c r="BV1299" s="9">
        <v>66.939676311517005</v>
      </c>
      <c r="BW1299" s="9">
        <v>19.7228140537222</v>
      </c>
      <c r="BX1299" s="4">
        <f t="shared" si="625"/>
        <v>18.531338668091699</v>
      </c>
      <c r="BY1299" s="4">
        <f t="shared" si="626"/>
        <v>15.233601292513599</v>
      </c>
      <c r="BZ1299" s="4">
        <f t="shared" si="627"/>
        <v>3.2977373755780999</v>
      </c>
      <c r="CA1299" s="4">
        <f t="shared" si="628"/>
        <v>48.408337643425298</v>
      </c>
      <c r="CB1299" s="4">
        <f t="shared" si="629"/>
        <v>4.4892127612085702</v>
      </c>
      <c r="CC1299" s="4">
        <f t="shared" si="630"/>
        <v>43.919124882216728</v>
      </c>
      <c r="CD1299" s="4">
        <f t="shared" si="631"/>
        <v>66.939676311517005</v>
      </c>
      <c r="CE1299" s="4">
        <f t="shared" si="632"/>
        <v>19.7228140537222</v>
      </c>
      <c r="CF1299" s="4">
        <f t="shared" si="633"/>
        <v>47.216862257794801</v>
      </c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</row>
    <row r="1300" spans="1:204" s="4" customFormat="1" x14ac:dyDescent="0.25">
      <c r="A1300">
        <v>1298</v>
      </c>
      <c r="B1300" t="s">
        <v>1347</v>
      </c>
      <c r="C1300">
        <v>0</v>
      </c>
      <c r="D1300">
        <v>137.222437585514</v>
      </c>
      <c r="E1300">
        <v>60</v>
      </c>
      <c r="F1300" s="4">
        <v>-0.23064000000000001</v>
      </c>
      <c r="G1300" s="4">
        <v>3.1350000000000003E-2</v>
      </c>
      <c r="H1300" s="4">
        <v>-9.9650000000000002E-2</v>
      </c>
      <c r="I1300" s="4">
        <v>0.26199</v>
      </c>
      <c r="J1300" s="4">
        <v>1.8950000000000002E-2</v>
      </c>
      <c r="K1300" s="4">
        <f t="shared" si="604"/>
        <v>52.770448548812659</v>
      </c>
      <c r="L1300" s="4">
        <v>1.2694000000000001</v>
      </c>
      <c r="M1300" s="4">
        <v>1.9905299999999999</v>
      </c>
      <c r="N1300" s="4">
        <v>-0.87014999999999998</v>
      </c>
      <c r="O1300" s="4">
        <v>1.98159</v>
      </c>
      <c r="P1300" s="4">
        <v>-0.28575</v>
      </c>
      <c r="Q1300" s="4">
        <v>1.9801299999999999</v>
      </c>
      <c r="R1300" s="4">
        <v>-0.28610999999999998</v>
      </c>
      <c r="S1300" s="4">
        <v>1.511E-2</v>
      </c>
      <c r="T1300" s="4">
        <v>1.00668</v>
      </c>
      <c r="U1300" s="4">
        <v>3.5430000000000003E-2</v>
      </c>
      <c r="V1300" s="4">
        <v>0.12082</v>
      </c>
      <c r="W1300" s="4">
        <v>3.4020000000000002E-2</v>
      </c>
      <c r="X1300" s="4">
        <v>0.12073</v>
      </c>
      <c r="Y1300" s="4">
        <f t="shared" si="605"/>
        <v>1.9840833333333332</v>
      </c>
      <c r="Z1300" s="4">
        <f t="shared" si="606"/>
        <v>-0.48066999999999993</v>
      </c>
      <c r="AA1300" s="4">
        <f t="shared" si="607"/>
        <v>2.8186666666666665E-2</v>
      </c>
      <c r="AB1300" s="4">
        <f t="shared" si="608"/>
        <v>0.41607666666666665</v>
      </c>
      <c r="AC1300" s="9">
        <v>-0.27628000000000003</v>
      </c>
      <c r="AD1300" s="9">
        <v>4.9699999999999996E-3</v>
      </c>
      <c r="AE1300" s="4">
        <f t="shared" si="609"/>
        <v>-0.13565500000000003</v>
      </c>
      <c r="AF1300" s="4">
        <f t="shared" si="610"/>
        <v>0.28125</v>
      </c>
      <c r="AG1300" s="9">
        <v>114.43470000000001</v>
      </c>
      <c r="AH1300" s="9">
        <v>97.6434</v>
      </c>
      <c r="AI1300" s="4">
        <f t="shared" si="611"/>
        <v>106.03905</v>
      </c>
      <c r="AJ1300" s="4">
        <f t="shared" si="612"/>
        <v>16.791300000000007</v>
      </c>
      <c r="AK1300" s="9">
        <v>40.960900000000002</v>
      </c>
      <c r="AL1300" s="9">
        <v>47.133499999999998</v>
      </c>
      <c r="AM1300" s="9">
        <v>255.20959999999999</v>
      </c>
      <c r="AN1300" s="9">
        <v>-3.5131999999999999</v>
      </c>
      <c r="AO1300" s="9">
        <v>3.0259999999999998</v>
      </c>
      <c r="AP1300" s="9">
        <v>293.41730000000001</v>
      </c>
      <c r="AQ1300" s="4">
        <f t="shared" si="613"/>
        <v>18.723850000000002</v>
      </c>
      <c r="AR1300" s="4">
        <f t="shared" si="614"/>
        <v>25.079749999999997</v>
      </c>
      <c r="AS1300" s="4">
        <f t="shared" si="615"/>
        <v>274.31344999999999</v>
      </c>
      <c r="AT1300" s="4">
        <f t="shared" si="616"/>
        <v>44.4741</v>
      </c>
      <c r="AU1300" s="4">
        <f t="shared" si="617"/>
        <v>44.107500000000002</v>
      </c>
      <c r="AV1300" s="4">
        <f t="shared" si="618"/>
        <v>38.207700000000017</v>
      </c>
      <c r="AW1300" s="9">
        <v>2.56</v>
      </c>
      <c r="AX1300" s="9">
        <v>1.0900000000000001</v>
      </c>
      <c r="AY1300" s="9">
        <v>1.0900000000000001</v>
      </c>
      <c r="AZ1300" s="9">
        <v>6.25</v>
      </c>
      <c r="BA1300" s="9">
        <v>1.7</v>
      </c>
      <c r="BB1300" s="9">
        <v>7.16</v>
      </c>
      <c r="BC1300" s="4">
        <f t="shared" si="619"/>
        <v>4.4050000000000002</v>
      </c>
      <c r="BD1300" s="4">
        <f t="shared" si="620"/>
        <v>1.395</v>
      </c>
      <c r="BE1300" s="4">
        <f t="shared" si="621"/>
        <v>4.125</v>
      </c>
      <c r="BF1300" s="4">
        <f t="shared" si="622"/>
        <v>3.69</v>
      </c>
      <c r="BG1300" s="4">
        <f t="shared" si="623"/>
        <v>0.60999999999999988</v>
      </c>
      <c r="BH1300" s="4">
        <f t="shared" si="624"/>
        <v>6.07</v>
      </c>
      <c r="BI1300" s="4">
        <v>72.599379781479499</v>
      </c>
      <c r="BJ1300" s="4">
        <v>102.49932139297201</v>
      </c>
      <c r="BK1300" s="4">
        <v>175.098701174452</v>
      </c>
      <c r="BL1300" s="9">
        <v>23.935528017794301</v>
      </c>
      <c r="BM1300" s="9">
        <v>16.0190756880287</v>
      </c>
      <c r="BN1300" s="9">
        <v>15.3204113788355</v>
      </c>
      <c r="BO1300" s="9">
        <v>17.324364696820801</v>
      </c>
      <c r="BP1300" s="9">
        <v>70.754887988014005</v>
      </c>
      <c r="BQ1300" s="9">
        <v>26.183977596564599</v>
      </c>
      <c r="BR1300" s="9">
        <v>0.73774097762702595</v>
      </c>
      <c r="BS1300" s="9">
        <v>4.8227148307672696</v>
      </c>
      <c r="BT1300" s="9">
        <v>94.690416005808302</v>
      </c>
      <c r="BU1300" s="9">
        <v>42.203053284593402</v>
      </c>
      <c r="BV1300" s="9">
        <v>16.0581523564625</v>
      </c>
      <c r="BW1300" s="9">
        <v>22.147079527588101</v>
      </c>
      <c r="BX1300" s="4">
        <f t="shared" si="625"/>
        <v>23.935528017794301</v>
      </c>
      <c r="BY1300" s="4">
        <f t="shared" si="626"/>
        <v>15.3204113788355</v>
      </c>
      <c r="BZ1300" s="4">
        <f t="shared" si="627"/>
        <v>8.615116638958801</v>
      </c>
      <c r="CA1300" s="4">
        <f t="shared" si="628"/>
        <v>70.754887988014005</v>
      </c>
      <c r="CB1300" s="4">
        <f t="shared" si="629"/>
        <v>0.73774097762702595</v>
      </c>
      <c r="CC1300" s="4">
        <f t="shared" si="630"/>
        <v>70.017147010386978</v>
      </c>
      <c r="CD1300" s="4">
        <f t="shared" si="631"/>
        <v>94.690416005808302</v>
      </c>
      <c r="CE1300" s="4">
        <f t="shared" si="632"/>
        <v>16.0581523564625</v>
      </c>
      <c r="CF1300" s="4">
        <f t="shared" si="633"/>
        <v>78.632263649345802</v>
      </c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</row>
    <row r="1301" spans="1:204" s="4" customFormat="1" x14ac:dyDescent="0.25">
      <c r="A1301">
        <v>1299</v>
      </c>
      <c r="B1301" t="s">
        <v>1348</v>
      </c>
      <c r="C1301">
        <v>0</v>
      </c>
      <c r="D1301">
        <v>137.222437585514</v>
      </c>
      <c r="E1301">
        <v>33</v>
      </c>
      <c r="F1301" s="4">
        <v>-0.22436</v>
      </c>
      <c r="G1301" s="4">
        <v>3.4049999999999997E-2</v>
      </c>
      <c r="H1301" s="4">
        <v>-9.5159999999999995E-2</v>
      </c>
      <c r="I1301" s="4">
        <v>0.25840999999999997</v>
      </c>
      <c r="J1301" s="4">
        <v>1.7520000000000001E-2</v>
      </c>
      <c r="K1301" s="4">
        <f t="shared" si="604"/>
        <v>57.077625570776256</v>
      </c>
      <c r="L1301" s="4">
        <v>0.84509999999999996</v>
      </c>
      <c r="M1301" s="4">
        <v>1.99013</v>
      </c>
      <c r="N1301" s="4">
        <v>-0.87185999999999997</v>
      </c>
      <c r="O1301" s="4">
        <v>1.9802900000000001</v>
      </c>
      <c r="P1301" s="4">
        <v>-0.28877000000000003</v>
      </c>
      <c r="Q1301" s="4">
        <v>1.97977</v>
      </c>
      <c r="R1301" s="4">
        <v>-0.28915000000000002</v>
      </c>
      <c r="S1301" s="4">
        <v>1.553E-2</v>
      </c>
      <c r="T1301" s="4">
        <v>1.0010600000000001</v>
      </c>
      <c r="U1301" s="4">
        <v>3.6940000000000001E-2</v>
      </c>
      <c r="V1301" s="4">
        <v>0.11786000000000001</v>
      </c>
      <c r="W1301" s="4">
        <v>3.952E-2</v>
      </c>
      <c r="X1301" s="4">
        <v>0.11756999999999999</v>
      </c>
      <c r="Y1301" s="4">
        <f t="shared" si="605"/>
        <v>1.9833966666666667</v>
      </c>
      <c r="Z1301" s="4">
        <f t="shared" si="606"/>
        <v>-0.48326000000000002</v>
      </c>
      <c r="AA1301" s="4">
        <f t="shared" si="607"/>
        <v>3.0663333333333334E-2</v>
      </c>
      <c r="AB1301" s="4">
        <f t="shared" si="608"/>
        <v>0.41216333333333338</v>
      </c>
      <c r="AC1301" s="9">
        <v>2.2499999999999998E-3</v>
      </c>
      <c r="AD1301" s="9">
        <v>-0.27207999999999999</v>
      </c>
      <c r="AE1301" s="4">
        <f t="shared" si="609"/>
        <v>-0.13491500000000001</v>
      </c>
      <c r="AF1301" s="4">
        <f t="shared" si="610"/>
        <v>0.27432999999999996</v>
      </c>
      <c r="AG1301" s="9">
        <v>98.456100000000006</v>
      </c>
      <c r="AH1301" s="9">
        <v>113.0852</v>
      </c>
      <c r="AI1301" s="4">
        <f t="shared" si="611"/>
        <v>105.77065</v>
      </c>
      <c r="AJ1301" s="4">
        <f t="shared" si="612"/>
        <v>14.629099999999994</v>
      </c>
      <c r="AK1301" s="9">
        <v>-1.4775</v>
      </c>
      <c r="AL1301" s="9">
        <v>3.2705000000000002</v>
      </c>
      <c r="AM1301" s="9">
        <v>293.5754</v>
      </c>
      <c r="AN1301" s="9">
        <v>41.028799999999997</v>
      </c>
      <c r="AO1301" s="9">
        <v>44.097799999999999</v>
      </c>
      <c r="AP1301" s="9">
        <v>254.1292</v>
      </c>
      <c r="AQ1301" s="4">
        <f t="shared" si="613"/>
        <v>19.775649999999999</v>
      </c>
      <c r="AR1301" s="4">
        <f t="shared" si="614"/>
        <v>23.684149999999999</v>
      </c>
      <c r="AS1301" s="4">
        <f t="shared" si="615"/>
        <v>273.85230000000001</v>
      </c>
      <c r="AT1301" s="4">
        <f t="shared" si="616"/>
        <v>42.506299999999996</v>
      </c>
      <c r="AU1301" s="4">
        <f t="shared" si="617"/>
        <v>40.827300000000001</v>
      </c>
      <c r="AV1301" s="4">
        <f t="shared" si="618"/>
        <v>39.446200000000005</v>
      </c>
      <c r="AW1301" s="9">
        <v>6.84</v>
      </c>
      <c r="AX1301" s="9">
        <v>1.7</v>
      </c>
      <c r="AY1301" s="9">
        <v>5.21</v>
      </c>
      <c r="AZ1301" s="9">
        <v>2.56</v>
      </c>
      <c r="BA1301" s="9">
        <v>1.0900000000000001</v>
      </c>
      <c r="BB1301" s="9">
        <v>1.0900000000000001</v>
      </c>
      <c r="BC1301" s="4">
        <f t="shared" si="619"/>
        <v>4.7</v>
      </c>
      <c r="BD1301" s="4">
        <f t="shared" si="620"/>
        <v>1.395</v>
      </c>
      <c r="BE1301" s="4">
        <f t="shared" si="621"/>
        <v>3.15</v>
      </c>
      <c r="BF1301" s="4">
        <f t="shared" si="622"/>
        <v>4.2799999999999994</v>
      </c>
      <c r="BG1301" s="4">
        <f t="shared" si="623"/>
        <v>0.60999999999999988</v>
      </c>
      <c r="BH1301" s="4">
        <f t="shared" si="624"/>
        <v>4.12</v>
      </c>
      <c r="BI1301" s="4">
        <v>72.652720918857995</v>
      </c>
      <c r="BJ1301" s="4">
        <v>99.968014909433293</v>
      </c>
      <c r="BK1301" s="4">
        <v>172.620735828291</v>
      </c>
      <c r="BL1301" s="9">
        <v>24.194912372105598</v>
      </c>
      <c r="BM1301" s="9">
        <v>16.264863281831701</v>
      </c>
      <c r="BN1301" s="9">
        <v>15.255565290257699</v>
      </c>
      <c r="BO1301" s="9">
        <v>16.9373799746629</v>
      </c>
      <c r="BP1301" s="9">
        <v>56.082789689073202</v>
      </c>
      <c r="BQ1301" s="9">
        <v>14.093304614105699</v>
      </c>
      <c r="BR1301" s="9">
        <v>0.77166592064854</v>
      </c>
      <c r="BS1301" s="9">
        <v>24.741243606052599</v>
      </c>
      <c r="BT1301" s="9">
        <v>80.2777020611789</v>
      </c>
      <c r="BU1301" s="9">
        <v>30.358167895937498</v>
      </c>
      <c r="BV1301" s="9">
        <v>16.027231210906201</v>
      </c>
      <c r="BW1301" s="9">
        <v>41.678623580715502</v>
      </c>
      <c r="BX1301" s="4">
        <f t="shared" si="625"/>
        <v>24.194912372105598</v>
      </c>
      <c r="BY1301" s="4">
        <f t="shared" si="626"/>
        <v>15.255565290257699</v>
      </c>
      <c r="BZ1301" s="4">
        <f t="shared" si="627"/>
        <v>8.9393470818478988</v>
      </c>
      <c r="CA1301" s="4">
        <f t="shared" si="628"/>
        <v>56.082789689073202</v>
      </c>
      <c r="CB1301" s="4">
        <f t="shared" si="629"/>
        <v>0.77166592064854</v>
      </c>
      <c r="CC1301" s="4">
        <f t="shared" si="630"/>
        <v>55.311123768424665</v>
      </c>
      <c r="CD1301" s="4">
        <f t="shared" si="631"/>
        <v>80.2777020611789</v>
      </c>
      <c r="CE1301" s="4">
        <f t="shared" si="632"/>
        <v>16.027231210906201</v>
      </c>
      <c r="CF1301" s="4">
        <f t="shared" si="633"/>
        <v>64.250470850272706</v>
      </c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</row>
    <row r="1302" spans="1:204" s="4" customFormat="1" x14ac:dyDescent="0.25">
      <c r="A1302">
        <v>1300</v>
      </c>
      <c r="B1302" t="s">
        <v>1349</v>
      </c>
      <c r="C1302">
        <v>0</v>
      </c>
      <c r="D1302">
        <v>137.222437585514</v>
      </c>
      <c r="E1302">
        <v>29</v>
      </c>
      <c r="F1302" s="4">
        <v>-0.26129000000000002</v>
      </c>
      <c r="G1302" s="4">
        <v>2.6290000000000001E-2</v>
      </c>
      <c r="H1302" s="4">
        <v>-0.11749999999999999</v>
      </c>
      <c r="I1302" s="4">
        <v>0.28758</v>
      </c>
      <c r="J1302" s="4">
        <v>2.4E-2</v>
      </c>
      <c r="K1302" s="4">
        <f t="shared" si="604"/>
        <v>41.666666666666664</v>
      </c>
      <c r="L1302" s="4">
        <v>0.58579999999999999</v>
      </c>
      <c r="M1302" s="4">
        <v>1.9908600000000001</v>
      </c>
      <c r="N1302" s="4">
        <v>-0.87675000000000003</v>
      </c>
      <c r="O1302" s="4">
        <v>1.98112</v>
      </c>
      <c r="P1302" s="4">
        <v>-0.29370000000000002</v>
      </c>
      <c r="Q1302" s="4">
        <v>1.97879</v>
      </c>
      <c r="R1302" s="4">
        <v>-0.29410999999999998</v>
      </c>
      <c r="S1302" s="4">
        <v>1.5720000000000001E-2</v>
      </c>
      <c r="T1302" s="4">
        <v>0.99297000000000002</v>
      </c>
      <c r="U1302" s="4">
        <v>3.261E-2</v>
      </c>
      <c r="V1302" s="4">
        <v>0.11489000000000001</v>
      </c>
      <c r="W1302" s="4">
        <v>3.3000000000000002E-2</v>
      </c>
      <c r="X1302" s="4">
        <v>0.11577</v>
      </c>
      <c r="Y1302" s="4">
        <f t="shared" si="605"/>
        <v>1.9835900000000002</v>
      </c>
      <c r="Z1302" s="4">
        <f t="shared" si="606"/>
        <v>-0.48818666666666671</v>
      </c>
      <c r="AA1302" s="4">
        <f t="shared" si="607"/>
        <v>2.7109999999999999E-2</v>
      </c>
      <c r="AB1302" s="4">
        <f t="shared" si="608"/>
        <v>0.40787666666666667</v>
      </c>
      <c r="AC1302" s="9">
        <v>-2.232E-2</v>
      </c>
      <c r="AD1302" s="9">
        <v>-0.26486999999999999</v>
      </c>
      <c r="AE1302" s="4">
        <f t="shared" si="609"/>
        <v>-0.143595</v>
      </c>
      <c r="AF1302" s="4">
        <f t="shared" si="610"/>
        <v>0.24254999999999999</v>
      </c>
      <c r="AG1302" s="9">
        <v>93.900300000000001</v>
      </c>
      <c r="AH1302" s="9">
        <v>110.37309999999999</v>
      </c>
      <c r="AI1302" s="4">
        <f t="shared" si="611"/>
        <v>102.13669999999999</v>
      </c>
      <c r="AJ1302" s="4">
        <f t="shared" si="612"/>
        <v>16.472799999999992</v>
      </c>
      <c r="AK1302" s="9">
        <v>-12.525600000000001</v>
      </c>
      <c r="AL1302" s="9">
        <v>-4.9629000000000003</v>
      </c>
      <c r="AM1302" s="9">
        <v>299.18959999999998</v>
      </c>
      <c r="AN1302" s="9">
        <v>45.806899999999999</v>
      </c>
      <c r="AO1302" s="9">
        <v>52.926400000000001</v>
      </c>
      <c r="AP1302" s="9">
        <v>232.386</v>
      </c>
      <c r="AQ1302" s="4">
        <f t="shared" si="613"/>
        <v>16.640650000000001</v>
      </c>
      <c r="AR1302" s="4">
        <f t="shared" si="614"/>
        <v>23.981750000000002</v>
      </c>
      <c r="AS1302" s="4">
        <f t="shared" si="615"/>
        <v>265.7878</v>
      </c>
      <c r="AT1302" s="4">
        <f t="shared" si="616"/>
        <v>58.332499999999996</v>
      </c>
      <c r="AU1302" s="4">
        <f t="shared" si="617"/>
        <v>57.889299999999999</v>
      </c>
      <c r="AV1302" s="4">
        <f t="shared" si="618"/>
        <v>66.803599999999989</v>
      </c>
      <c r="AW1302" s="9">
        <v>6.77</v>
      </c>
      <c r="AX1302" s="9">
        <v>2</v>
      </c>
      <c r="AY1302" s="9">
        <v>5.96</v>
      </c>
      <c r="AZ1302" s="9">
        <v>2.56</v>
      </c>
      <c r="BA1302" s="9">
        <v>1.0900000000000001</v>
      </c>
      <c r="BB1302" s="9">
        <v>1.0900000000000001</v>
      </c>
      <c r="BC1302" s="4">
        <f t="shared" si="619"/>
        <v>4.665</v>
      </c>
      <c r="BD1302" s="4">
        <f t="shared" si="620"/>
        <v>1.5449999999999999</v>
      </c>
      <c r="BE1302" s="4">
        <f t="shared" si="621"/>
        <v>3.5249999999999999</v>
      </c>
      <c r="BF1302" s="4">
        <f t="shared" si="622"/>
        <v>4.2099999999999991</v>
      </c>
      <c r="BG1302" s="4">
        <f t="shared" si="623"/>
        <v>0.90999999999999992</v>
      </c>
      <c r="BH1302" s="4">
        <f t="shared" si="624"/>
        <v>4.87</v>
      </c>
      <c r="BI1302" s="4">
        <v>76.479686049603501</v>
      </c>
      <c r="BJ1302" s="4">
        <v>93.950122229826405</v>
      </c>
      <c r="BK1302" s="4">
        <v>170.42980827943001</v>
      </c>
      <c r="BL1302" s="9">
        <v>19.205947170231902</v>
      </c>
      <c r="BM1302" s="9">
        <v>21.815479283161601</v>
      </c>
      <c r="BN1302" s="9">
        <v>19.1860749817967</v>
      </c>
      <c r="BO1302" s="9">
        <v>16.272184614413099</v>
      </c>
      <c r="BP1302" s="9">
        <v>17.685655585388101</v>
      </c>
      <c r="BQ1302" s="9">
        <v>61.599949569796401</v>
      </c>
      <c r="BR1302" s="9">
        <v>8.8466718346228195</v>
      </c>
      <c r="BS1302" s="9">
        <v>1.42679157994299</v>
      </c>
      <c r="BT1302" s="9">
        <v>36.891602755620099</v>
      </c>
      <c r="BU1302" s="9">
        <v>83.415428852958101</v>
      </c>
      <c r="BV1302" s="9">
        <v>28.0327468164196</v>
      </c>
      <c r="BW1302" s="9">
        <v>17.698976194356099</v>
      </c>
      <c r="BX1302" s="4">
        <f t="shared" si="625"/>
        <v>21.815479283161601</v>
      </c>
      <c r="BY1302" s="4">
        <f t="shared" si="626"/>
        <v>16.272184614413099</v>
      </c>
      <c r="BZ1302" s="4">
        <f t="shared" si="627"/>
        <v>5.5432946687485014</v>
      </c>
      <c r="CA1302" s="4">
        <f t="shared" si="628"/>
        <v>61.599949569796401</v>
      </c>
      <c r="CB1302" s="4">
        <f t="shared" si="629"/>
        <v>1.42679157994299</v>
      </c>
      <c r="CC1302" s="4">
        <f t="shared" si="630"/>
        <v>60.173157989853408</v>
      </c>
      <c r="CD1302" s="4">
        <f t="shared" si="631"/>
        <v>83.415428852958101</v>
      </c>
      <c r="CE1302" s="4">
        <f t="shared" si="632"/>
        <v>17.698976194356099</v>
      </c>
      <c r="CF1302" s="4">
        <f t="shared" si="633"/>
        <v>65.716452658602009</v>
      </c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</row>
    <row r="1303" spans="1:204" s="4" customFormat="1" x14ac:dyDescent="0.25">
      <c r="A1303">
        <v>1301</v>
      </c>
      <c r="B1303" t="s">
        <v>1350</v>
      </c>
      <c r="C1303">
        <v>1</v>
      </c>
      <c r="D1303">
        <v>137.20352475436999</v>
      </c>
      <c r="E1303">
        <v>2</v>
      </c>
      <c r="F1303" s="4">
        <v>-0.23696999999999999</v>
      </c>
      <c r="G1303" s="4">
        <v>-4.9660000000000003E-2</v>
      </c>
      <c r="H1303" s="4">
        <v>-0.14330999999999999</v>
      </c>
      <c r="I1303" s="4">
        <v>0.18731</v>
      </c>
      <c r="J1303" s="4">
        <v>5.4829999999999997E-2</v>
      </c>
      <c r="K1303" s="4">
        <f t="shared" si="604"/>
        <v>18.23819077147547</v>
      </c>
      <c r="L1303" s="4">
        <v>0.60429999999999995</v>
      </c>
      <c r="M1303" s="4">
        <v>1.9873700000000001</v>
      </c>
      <c r="N1303" s="4">
        <v>-0.87756000000000001</v>
      </c>
      <c r="O1303" s="4">
        <v>1.96502</v>
      </c>
      <c r="P1303" s="4">
        <v>-0.30488999999999999</v>
      </c>
      <c r="Q1303" s="4">
        <v>1.94082</v>
      </c>
      <c r="R1303" s="4">
        <v>-0.29923</v>
      </c>
      <c r="S1303" s="4">
        <v>1.46E-2</v>
      </c>
      <c r="T1303" s="4">
        <v>0.96514</v>
      </c>
      <c r="U1303" s="4">
        <v>2.4649999999999998E-2</v>
      </c>
      <c r="V1303" s="4">
        <v>0.10951</v>
      </c>
      <c r="W1303" s="4">
        <v>9.7000000000000003E-2</v>
      </c>
      <c r="X1303" s="4">
        <v>0.10092</v>
      </c>
      <c r="Y1303" s="4">
        <f t="shared" si="605"/>
        <v>1.9644033333333333</v>
      </c>
      <c r="Z1303" s="4">
        <f t="shared" si="606"/>
        <v>-0.4938933333333333</v>
      </c>
      <c r="AA1303" s="4">
        <f t="shared" si="607"/>
        <v>4.5416666666666668E-2</v>
      </c>
      <c r="AB1303" s="4">
        <f t="shared" si="608"/>
        <v>0.39185666666666669</v>
      </c>
      <c r="AC1303" s="9">
        <v>-4.4240000000000002E-2</v>
      </c>
      <c r="AD1303" s="9">
        <v>-0.21260999999999999</v>
      </c>
      <c r="AE1303" s="4">
        <f t="shared" si="609"/>
        <v>-0.12842500000000001</v>
      </c>
      <c r="AF1303" s="4">
        <f t="shared" si="610"/>
        <v>0.16836999999999999</v>
      </c>
      <c r="AG1303" s="9">
        <v>108.52589999999999</v>
      </c>
      <c r="AH1303" s="9">
        <v>91.680199999999999</v>
      </c>
      <c r="AI1303" s="4">
        <f t="shared" si="611"/>
        <v>100.10305</v>
      </c>
      <c r="AJ1303" s="4">
        <f t="shared" si="612"/>
        <v>16.845699999999994</v>
      </c>
      <c r="AK1303" s="9">
        <v>8.2398000000000007</v>
      </c>
      <c r="AL1303" s="9">
        <v>16.195399999999999</v>
      </c>
      <c r="AM1303" s="9">
        <v>301.14249999999998</v>
      </c>
      <c r="AN1303" s="9">
        <v>30.1983</v>
      </c>
      <c r="AO1303" s="9">
        <v>63.047899999999998</v>
      </c>
      <c r="AP1303" s="9">
        <v>181.79429999999999</v>
      </c>
      <c r="AQ1303" s="4">
        <f t="shared" si="613"/>
        <v>19.219049999999999</v>
      </c>
      <c r="AR1303" s="4">
        <f t="shared" si="614"/>
        <v>39.621650000000002</v>
      </c>
      <c r="AS1303" s="4">
        <f t="shared" si="615"/>
        <v>241.46839999999997</v>
      </c>
      <c r="AT1303" s="4">
        <f t="shared" si="616"/>
        <v>21.958500000000001</v>
      </c>
      <c r="AU1303" s="4">
        <f t="shared" si="617"/>
        <v>46.852499999999999</v>
      </c>
      <c r="AV1303" s="4">
        <f t="shared" si="618"/>
        <v>119.34819999999999</v>
      </c>
      <c r="AW1303" s="9">
        <v>7.42</v>
      </c>
      <c r="AX1303" s="9">
        <v>1.98</v>
      </c>
      <c r="AY1303" s="9">
        <v>4.26</v>
      </c>
      <c r="AZ1303" s="9">
        <v>2.56</v>
      </c>
      <c r="BA1303" s="9">
        <v>1.0900000000000001</v>
      </c>
      <c r="BB1303" s="9">
        <v>1.0900000000000001</v>
      </c>
      <c r="BC1303" s="4">
        <f t="shared" si="619"/>
        <v>4.99</v>
      </c>
      <c r="BD1303" s="4">
        <f t="shared" si="620"/>
        <v>1.5350000000000001</v>
      </c>
      <c r="BE1303" s="4">
        <f t="shared" si="621"/>
        <v>2.6749999999999998</v>
      </c>
      <c r="BF1303" s="4">
        <f t="shared" si="622"/>
        <v>4.8599999999999994</v>
      </c>
      <c r="BG1303" s="4">
        <f t="shared" si="623"/>
        <v>0.8899999999999999</v>
      </c>
      <c r="BH1303" s="4">
        <f t="shared" si="624"/>
        <v>3.17</v>
      </c>
      <c r="BI1303" s="4">
        <v>74.507109871252595</v>
      </c>
      <c r="BJ1303" s="4">
        <v>84.836489967464402</v>
      </c>
      <c r="BK1303" s="4">
        <v>159.34359983871701</v>
      </c>
      <c r="BL1303" s="9">
        <v>17.958182917436201</v>
      </c>
      <c r="BM1303" s="9">
        <v>17.9571370127817</v>
      </c>
      <c r="BN1303" s="9">
        <v>19.2958949705172</v>
      </c>
      <c r="BO1303" s="9">
        <v>19.2958949705172</v>
      </c>
      <c r="BP1303" s="9">
        <v>23.521876961155499</v>
      </c>
      <c r="BQ1303" s="9">
        <v>23.5137815905852</v>
      </c>
      <c r="BR1303" s="9">
        <v>18.904478496850601</v>
      </c>
      <c r="BS1303" s="9">
        <v>18.896352918872999</v>
      </c>
      <c r="BT1303" s="9">
        <v>41.480059878591803</v>
      </c>
      <c r="BU1303" s="9">
        <v>41.470918603366997</v>
      </c>
      <c r="BV1303" s="9">
        <v>38.200373467367903</v>
      </c>
      <c r="BW1303" s="9">
        <v>38.192247889390302</v>
      </c>
      <c r="BX1303" s="4">
        <f t="shared" si="625"/>
        <v>19.2958949705172</v>
      </c>
      <c r="BY1303" s="4">
        <f t="shared" si="626"/>
        <v>17.9571370127817</v>
      </c>
      <c r="BZ1303" s="4">
        <f t="shared" si="627"/>
        <v>1.3387579577354991</v>
      </c>
      <c r="CA1303" s="4">
        <f t="shared" si="628"/>
        <v>23.521876961155499</v>
      </c>
      <c r="CB1303" s="4">
        <f t="shared" si="629"/>
        <v>18.896352918872999</v>
      </c>
      <c r="CC1303" s="4">
        <f t="shared" si="630"/>
        <v>4.6255240422824997</v>
      </c>
      <c r="CD1303" s="4">
        <f t="shared" si="631"/>
        <v>41.480059878591803</v>
      </c>
      <c r="CE1303" s="4">
        <f t="shared" si="632"/>
        <v>38.192247889390302</v>
      </c>
      <c r="CF1303" s="4">
        <f t="shared" si="633"/>
        <v>3.2878119892015008</v>
      </c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</row>
    <row r="1304" spans="1:204" s="4" customFormat="1" x14ac:dyDescent="0.25">
      <c r="A1304">
        <v>1302</v>
      </c>
      <c r="B1304" t="s">
        <v>1351</v>
      </c>
      <c r="C1304">
        <v>0</v>
      </c>
      <c r="D1304">
        <v>137.18260919070701</v>
      </c>
      <c r="E1304">
        <v>189</v>
      </c>
      <c r="F1304" s="4">
        <v>-0.25096000000000002</v>
      </c>
      <c r="G1304" s="4">
        <v>-4.6190000000000002E-2</v>
      </c>
      <c r="H1304" s="4">
        <v>-0.14857999999999999</v>
      </c>
      <c r="I1304" s="4">
        <v>0.20477000000000001</v>
      </c>
      <c r="J1304" s="4">
        <v>5.3900000000000003E-2</v>
      </c>
      <c r="K1304" s="4">
        <f t="shared" si="604"/>
        <v>18.552875695732837</v>
      </c>
      <c r="L1304" s="4">
        <v>2.3687</v>
      </c>
      <c r="M1304" s="4">
        <v>1.9905299999999999</v>
      </c>
      <c r="N1304" s="4">
        <v>-0.88097999999999999</v>
      </c>
      <c r="O1304" s="4">
        <v>1.9808300000000001</v>
      </c>
      <c r="P1304" s="4">
        <v>-0.29615999999999998</v>
      </c>
      <c r="Q1304" s="4">
        <v>1.97925</v>
      </c>
      <c r="R1304" s="4">
        <v>-0.29691000000000001</v>
      </c>
      <c r="S1304" s="4">
        <v>1.511E-2</v>
      </c>
      <c r="T1304" s="4">
        <v>0.99611000000000005</v>
      </c>
      <c r="U1304" s="4">
        <v>3.5360000000000003E-2</v>
      </c>
      <c r="V1304" s="4">
        <v>0.1106</v>
      </c>
      <c r="W1304" s="4">
        <v>3.3910000000000003E-2</v>
      </c>
      <c r="X1304" s="4">
        <v>0.10985</v>
      </c>
      <c r="Y1304" s="4">
        <f t="shared" si="605"/>
        <v>1.9835366666666665</v>
      </c>
      <c r="Z1304" s="4">
        <f t="shared" si="606"/>
        <v>-0.49135000000000001</v>
      </c>
      <c r="AA1304" s="4">
        <f t="shared" si="607"/>
        <v>2.8126666666666671E-2</v>
      </c>
      <c r="AB1304" s="4">
        <f t="shared" si="608"/>
        <v>0.40552000000000005</v>
      </c>
      <c r="AC1304" s="9">
        <v>4.4099999999999999E-3</v>
      </c>
      <c r="AD1304" s="9">
        <v>-0.27385999999999999</v>
      </c>
      <c r="AE1304" s="4">
        <f t="shared" si="609"/>
        <v>-0.13472499999999998</v>
      </c>
      <c r="AF1304" s="4">
        <f t="shared" si="610"/>
        <v>0.27827000000000002</v>
      </c>
      <c r="AG1304" s="9">
        <v>95.786900000000003</v>
      </c>
      <c r="AH1304" s="9">
        <v>114.0752</v>
      </c>
      <c r="AI1304" s="4">
        <f t="shared" si="611"/>
        <v>104.93105</v>
      </c>
      <c r="AJ1304" s="4">
        <f t="shared" si="612"/>
        <v>18.288299999999992</v>
      </c>
      <c r="AK1304" s="9">
        <v>-4.3552</v>
      </c>
      <c r="AL1304" s="9">
        <v>2.2881</v>
      </c>
      <c r="AM1304" s="9">
        <v>289.42770000000002</v>
      </c>
      <c r="AN1304" s="9">
        <v>42.492699999999999</v>
      </c>
      <c r="AO1304" s="9">
        <v>47.152500000000003</v>
      </c>
      <c r="AP1304" s="9">
        <v>252.5804</v>
      </c>
      <c r="AQ1304" s="4">
        <f t="shared" si="613"/>
        <v>19.068750000000001</v>
      </c>
      <c r="AR1304" s="4">
        <f t="shared" si="614"/>
        <v>24.720300000000002</v>
      </c>
      <c r="AS1304" s="4">
        <f t="shared" si="615"/>
        <v>271.00405000000001</v>
      </c>
      <c r="AT1304" s="4">
        <f t="shared" si="616"/>
        <v>46.847899999999996</v>
      </c>
      <c r="AU1304" s="4">
        <f t="shared" si="617"/>
        <v>44.864400000000003</v>
      </c>
      <c r="AV1304" s="4">
        <f t="shared" si="618"/>
        <v>36.847300000000018</v>
      </c>
      <c r="AW1304" s="9">
        <v>4.87</v>
      </c>
      <c r="AX1304" s="9">
        <v>1.7</v>
      </c>
      <c r="AY1304" s="9">
        <v>6.51</v>
      </c>
      <c r="AZ1304" s="9">
        <v>2.56</v>
      </c>
      <c r="BA1304" s="9">
        <v>1.0900000000000001</v>
      </c>
      <c r="BB1304" s="9">
        <v>1.0900000000000001</v>
      </c>
      <c r="BC1304" s="4">
        <f t="shared" si="619"/>
        <v>3.7149999999999999</v>
      </c>
      <c r="BD1304" s="4">
        <f t="shared" si="620"/>
        <v>1.395</v>
      </c>
      <c r="BE1304" s="4">
        <f t="shared" si="621"/>
        <v>3.8</v>
      </c>
      <c r="BF1304" s="4">
        <f t="shared" si="622"/>
        <v>2.31</v>
      </c>
      <c r="BG1304" s="4">
        <f t="shared" si="623"/>
        <v>0.60999999999999988</v>
      </c>
      <c r="BH1304" s="4">
        <f t="shared" si="624"/>
        <v>5.42</v>
      </c>
      <c r="BI1304" s="4">
        <v>77.807984960794201</v>
      </c>
      <c r="BJ1304" s="4">
        <v>88.624964068180205</v>
      </c>
      <c r="BK1304" s="4">
        <v>166.43294902897401</v>
      </c>
      <c r="BL1304" s="9">
        <v>15.742956859245799</v>
      </c>
      <c r="BM1304" s="9">
        <v>15.3904869906857</v>
      </c>
      <c r="BN1304" s="9">
        <v>20.553072365203199</v>
      </c>
      <c r="BO1304" s="9">
        <v>26.1214687456593</v>
      </c>
      <c r="BP1304" s="9">
        <v>1.4422638447743099</v>
      </c>
      <c r="BQ1304" s="9">
        <v>0.76864414055749097</v>
      </c>
      <c r="BR1304" s="9">
        <v>38.881818696188297</v>
      </c>
      <c r="BS1304" s="9">
        <v>47.5322373866601</v>
      </c>
      <c r="BT1304" s="9">
        <v>17.1852207040201</v>
      </c>
      <c r="BU1304" s="9">
        <v>16.1591311312432</v>
      </c>
      <c r="BV1304" s="9">
        <v>59.434891061391603</v>
      </c>
      <c r="BW1304" s="9">
        <v>73.6537061323194</v>
      </c>
      <c r="BX1304" s="4">
        <f t="shared" si="625"/>
        <v>26.1214687456593</v>
      </c>
      <c r="BY1304" s="4">
        <f t="shared" si="626"/>
        <v>15.3904869906857</v>
      </c>
      <c r="BZ1304" s="4">
        <f t="shared" si="627"/>
        <v>10.7309817549736</v>
      </c>
      <c r="CA1304" s="4">
        <f t="shared" si="628"/>
        <v>47.5322373866601</v>
      </c>
      <c r="CB1304" s="4">
        <f t="shared" si="629"/>
        <v>0.76864414055749097</v>
      </c>
      <c r="CC1304" s="4">
        <f t="shared" si="630"/>
        <v>46.763593246102609</v>
      </c>
      <c r="CD1304" s="4">
        <f t="shared" si="631"/>
        <v>73.6537061323194</v>
      </c>
      <c r="CE1304" s="4">
        <f t="shared" si="632"/>
        <v>16.1591311312432</v>
      </c>
      <c r="CF1304" s="4">
        <f t="shared" si="633"/>
        <v>57.4945750010762</v>
      </c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</row>
    <row r="1305" spans="1:204" s="4" customFormat="1" x14ac:dyDescent="0.25">
      <c r="A1305">
        <v>1303</v>
      </c>
      <c r="B1305" t="s">
        <v>1352</v>
      </c>
      <c r="C1305">
        <v>0</v>
      </c>
      <c r="D1305">
        <v>137.17934360099301</v>
      </c>
      <c r="E1305">
        <v>6</v>
      </c>
      <c r="F1305" s="4">
        <v>-0.26089000000000001</v>
      </c>
      <c r="G1305" s="4">
        <v>6.9899999999999997E-3</v>
      </c>
      <c r="H1305" s="4">
        <v>-0.12695000000000001</v>
      </c>
      <c r="I1305" s="4">
        <v>0.26788000000000001</v>
      </c>
      <c r="J1305" s="4">
        <v>3.0079999999999999E-2</v>
      </c>
      <c r="K1305" s="4">
        <f t="shared" si="604"/>
        <v>33.244680851063833</v>
      </c>
      <c r="L1305" s="4">
        <v>3.9984999999999999</v>
      </c>
      <c r="M1305" s="4">
        <v>1.99078</v>
      </c>
      <c r="N1305" s="4">
        <v>-0.88597000000000004</v>
      </c>
      <c r="O1305" s="4">
        <v>1.9823</v>
      </c>
      <c r="P1305" s="4">
        <v>-0.30031000000000002</v>
      </c>
      <c r="Q1305" s="4">
        <v>1.9746300000000001</v>
      </c>
      <c r="R1305" s="4">
        <v>-0.30042000000000002</v>
      </c>
      <c r="S1305" s="4">
        <v>1.478E-2</v>
      </c>
      <c r="T1305" s="4">
        <v>0.99224999999999997</v>
      </c>
      <c r="U1305" s="4">
        <v>3.8670000000000003E-2</v>
      </c>
      <c r="V1305" s="4">
        <v>0.10649</v>
      </c>
      <c r="W1305" s="4">
        <v>2.2460000000000001E-2</v>
      </c>
      <c r="X1305" s="4">
        <v>0.10693</v>
      </c>
      <c r="Y1305" s="4">
        <f t="shared" si="605"/>
        <v>1.9825699999999999</v>
      </c>
      <c r="Z1305" s="4">
        <f t="shared" si="606"/>
        <v>-0.49556666666666666</v>
      </c>
      <c r="AA1305" s="4">
        <f t="shared" si="607"/>
        <v>2.5303333333333334E-2</v>
      </c>
      <c r="AB1305" s="4">
        <f t="shared" si="608"/>
        <v>0.40189000000000002</v>
      </c>
      <c r="AC1305" s="9">
        <v>-1.9820000000000001E-2</v>
      </c>
      <c r="AD1305" s="9">
        <v>-0.24446000000000001</v>
      </c>
      <c r="AE1305" s="4">
        <f t="shared" si="609"/>
        <v>-0.13214000000000001</v>
      </c>
      <c r="AF1305" s="4">
        <f t="shared" si="610"/>
        <v>0.22464000000000001</v>
      </c>
      <c r="AG1305" s="9">
        <v>101.5519</v>
      </c>
      <c r="AH1305" s="9">
        <v>111.2568</v>
      </c>
      <c r="AI1305" s="4">
        <f t="shared" si="611"/>
        <v>106.40434999999999</v>
      </c>
      <c r="AJ1305" s="4">
        <f t="shared" si="612"/>
        <v>9.704899999999995</v>
      </c>
      <c r="AK1305" s="9">
        <v>4.0694999999999997</v>
      </c>
      <c r="AL1305" s="9">
        <v>7.2961</v>
      </c>
      <c r="AM1305" s="9">
        <v>293.2901</v>
      </c>
      <c r="AN1305" s="9">
        <v>36.044400000000003</v>
      </c>
      <c r="AO1305" s="9">
        <v>46.798699999999997</v>
      </c>
      <c r="AP1305" s="9">
        <v>250.92740000000001</v>
      </c>
      <c r="AQ1305" s="4">
        <f t="shared" si="613"/>
        <v>20.056950000000001</v>
      </c>
      <c r="AR1305" s="4">
        <f t="shared" si="614"/>
        <v>27.0474</v>
      </c>
      <c r="AS1305" s="4">
        <f t="shared" si="615"/>
        <v>272.10874999999999</v>
      </c>
      <c r="AT1305" s="4">
        <f t="shared" si="616"/>
        <v>31.974900000000005</v>
      </c>
      <c r="AU1305" s="4">
        <f t="shared" si="617"/>
        <v>39.502599999999994</v>
      </c>
      <c r="AV1305" s="4">
        <f t="shared" si="618"/>
        <v>42.36269999999999</v>
      </c>
      <c r="AW1305" s="9">
        <v>6.05</v>
      </c>
      <c r="AX1305" s="9">
        <v>1.7</v>
      </c>
      <c r="AY1305" s="9">
        <v>5.94</v>
      </c>
      <c r="AZ1305" s="9">
        <v>2.56</v>
      </c>
      <c r="BA1305" s="9">
        <v>1.0900000000000001</v>
      </c>
      <c r="BB1305" s="9">
        <v>1.0900000000000001</v>
      </c>
      <c r="BC1305" s="4">
        <f t="shared" si="619"/>
        <v>4.3049999999999997</v>
      </c>
      <c r="BD1305" s="4">
        <f t="shared" si="620"/>
        <v>1.395</v>
      </c>
      <c r="BE1305" s="4">
        <f t="shared" si="621"/>
        <v>3.5150000000000001</v>
      </c>
      <c r="BF1305" s="4">
        <f t="shared" si="622"/>
        <v>3.4899999999999998</v>
      </c>
      <c r="BG1305" s="4">
        <f t="shared" si="623"/>
        <v>0.60999999999999988</v>
      </c>
      <c r="BH1305" s="4">
        <f t="shared" si="624"/>
        <v>4.8500000000000005</v>
      </c>
      <c r="BI1305" s="4">
        <v>71.710360825170795</v>
      </c>
      <c r="BJ1305" s="4">
        <v>91.981891715069807</v>
      </c>
      <c r="BK1305" s="4">
        <v>163.69225254023999</v>
      </c>
      <c r="BL1305" s="9">
        <v>18.079507857355999</v>
      </c>
      <c r="BM1305" s="9">
        <v>22.036165165257099</v>
      </c>
      <c r="BN1305" s="9">
        <v>16.138308818639501</v>
      </c>
      <c r="BO1305" s="9">
        <v>15.456378983918</v>
      </c>
      <c r="BP1305" s="9">
        <v>6.0237513073472897</v>
      </c>
      <c r="BQ1305" s="9">
        <v>69.579655208690696</v>
      </c>
      <c r="BR1305" s="9">
        <v>15.575442552881301</v>
      </c>
      <c r="BS1305" s="9">
        <v>0.80304264615045495</v>
      </c>
      <c r="BT1305" s="9">
        <v>24.103259164703299</v>
      </c>
      <c r="BU1305" s="9">
        <v>91.615820373947798</v>
      </c>
      <c r="BV1305" s="9">
        <v>31.7137513715209</v>
      </c>
      <c r="BW1305" s="9">
        <v>16.259421630068498</v>
      </c>
      <c r="BX1305" s="4">
        <f t="shared" si="625"/>
        <v>22.036165165257099</v>
      </c>
      <c r="BY1305" s="4">
        <f t="shared" si="626"/>
        <v>15.456378983918</v>
      </c>
      <c r="BZ1305" s="4">
        <f t="shared" si="627"/>
        <v>6.5797861813390988</v>
      </c>
      <c r="CA1305" s="4">
        <f t="shared" si="628"/>
        <v>69.579655208690696</v>
      </c>
      <c r="CB1305" s="4">
        <f t="shared" si="629"/>
        <v>0.80304264615045495</v>
      </c>
      <c r="CC1305" s="4">
        <f t="shared" si="630"/>
        <v>68.776612562540237</v>
      </c>
      <c r="CD1305" s="4">
        <f t="shared" si="631"/>
        <v>91.615820373947798</v>
      </c>
      <c r="CE1305" s="4">
        <f t="shared" si="632"/>
        <v>16.259421630068498</v>
      </c>
      <c r="CF1305" s="4">
        <f t="shared" si="633"/>
        <v>75.356398743879296</v>
      </c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</row>
    <row r="1306" spans="1:204" s="4" customFormat="1" x14ac:dyDescent="0.25">
      <c r="A1306">
        <v>1304</v>
      </c>
      <c r="B1306" t="s">
        <v>1353</v>
      </c>
      <c r="C1306">
        <v>0</v>
      </c>
      <c r="D1306">
        <v>137.17934360099301</v>
      </c>
      <c r="E1306">
        <v>4</v>
      </c>
      <c r="F1306" s="4">
        <v>-0.26484999999999997</v>
      </c>
      <c r="G1306" s="4">
        <v>-3.7130000000000003E-2</v>
      </c>
      <c r="H1306" s="4">
        <v>-0.15099000000000001</v>
      </c>
      <c r="I1306" s="4">
        <v>0.22772000000000001</v>
      </c>
      <c r="J1306" s="4">
        <v>5.006E-2</v>
      </c>
      <c r="K1306" s="4">
        <f t="shared" si="604"/>
        <v>19.976028765481423</v>
      </c>
      <c r="L1306" s="4">
        <v>3.177</v>
      </c>
      <c r="M1306" s="4">
        <v>1.9908699999999999</v>
      </c>
      <c r="N1306" s="4">
        <v>-0.88697000000000004</v>
      </c>
      <c r="O1306" s="4">
        <v>1.9824900000000001</v>
      </c>
      <c r="P1306" s="4">
        <v>-0.30075000000000002</v>
      </c>
      <c r="Q1306" s="4">
        <v>1.9761899999999999</v>
      </c>
      <c r="R1306" s="4">
        <v>-0.30131000000000002</v>
      </c>
      <c r="S1306" s="4">
        <v>1.43E-2</v>
      </c>
      <c r="T1306" s="4">
        <v>0.99036999999999997</v>
      </c>
      <c r="U1306" s="4">
        <v>3.7929999999999998E-2</v>
      </c>
      <c r="V1306" s="4">
        <v>0.10481</v>
      </c>
      <c r="W1306" s="4">
        <v>2.3560000000000001E-2</v>
      </c>
      <c r="X1306" s="4">
        <v>0.10478999999999999</v>
      </c>
      <c r="Y1306" s="4">
        <f t="shared" si="605"/>
        <v>1.9831833333333335</v>
      </c>
      <c r="Z1306" s="4">
        <f t="shared" si="606"/>
        <v>-0.49634333333333336</v>
      </c>
      <c r="AA1306" s="4">
        <f t="shared" si="607"/>
        <v>2.5263333333333332E-2</v>
      </c>
      <c r="AB1306" s="4">
        <f t="shared" si="608"/>
        <v>0.39999000000000001</v>
      </c>
      <c r="AC1306" s="9">
        <v>-2.2290000000000001E-2</v>
      </c>
      <c r="AD1306" s="9">
        <v>-0.24221000000000001</v>
      </c>
      <c r="AE1306" s="4">
        <f t="shared" si="609"/>
        <v>-0.13225000000000001</v>
      </c>
      <c r="AF1306" s="4">
        <f t="shared" si="610"/>
        <v>0.21992</v>
      </c>
      <c r="AG1306" s="9">
        <v>100.9556</v>
      </c>
      <c r="AH1306" s="9">
        <v>111.3623</v>
      </c>
      <c r="AI1306" s="4">
        <f t="shared" si="611"/>
        <v>106.15895</v>
      </c>
      <c r="AJ1306" s="4">
        <f t="shared" si="612"/>
        <v>10.406700000000001</v>
      </c>
      <c r="AK1306" s="9">
        <v>1.8487</v>
      </c>
      <c r="AL1306" s="9">
        <v>4.9443999999999999</v>
      </c>
      <c r="AM1306" s="9">
        <v>296.0736</v>
      </c>
      <c r="AN1306" s="9">
        <v>41.320500000000003</v>
      </c>
      <c r="AO1306" s="9">
        <v>45.971899999999998</v>
      </c>
      <c r="AP1306" s="9">
        <v>246.7944</v>
      </c>
      <c r="AQ1306" s="4">
        <f t="shared" si="613"/>
        <v>21.584600000000002</v>
      </c>
      <c r="AR1306" s="4">
        <f t="shared" si="614"/>
        <v>25.45815</v>
      </c>
      <c r="AS1306" s="4">
        <f t="shared" si="615"/>
        <v>271.43399999999997</v>
      </c>
      <c r="AT1306" s="4">
        <f t="shared" si="616"/>
        <v>39.471800000000002</v>
      </c>
      <c r="AU1306" s="4">
        <f t="shared" si="617"/>
        <v>41.027499999999996</v>
      </c>
      <c r="AV1306" s="4">
        <f t="shared" si="618"/>
        <v>49.279200000000003</v>
      </c>
      <c r="AW1306" s="9">
        <v>7.57</v>
      </c>
      <c r="AX1306" s="9">
        <v>1.7</v>
      </c>
      <c r="AY1306" s="9">
        <v>7.43</v>
      </c>
      <c r="AZ1306" s="9">
        <v>2.56</v>
      </c>
      <c r="BA1306" s="9">
        <v>1.0900000000000001</v>
      </c>
      <c r="BB1306" s="9">
        <v>1.0900000000000001</v>
      </c>
      <c r="BC1306" s="4">
        <f t="shared" si="619"/>
        <v>5.0650000000000004</v>
      </c>
      <c r="BD1306" s="4">
        <f t="shared" si="620"/>
        <v>1.395</v>
      </c>
      <c r="BE1306" s="4">
        <f t="shared" si="621"/>
        <v>4.26</v>
      </c>
      <c r="BF1306" s="4">
        <f t="shared" si="622"/>
        <v>5.01</v>
      </c>
      <c r="BG1306" s="4">
        <f t="shared" si="623"/>
        <v>0.60999999999999988</v>
      </c>
      <c r="BH1306" s="4">
        <f t="shared" si="624"/>
        <v>6.34</v>
      </c>
      <c r="BI1306" s="4">
        <v>66.405532417643897</v>
      </c>
      <c r="BJ1306" s="4">
        <v>106.15891911045701</v>
      </c>
      <c r="BK1306" s="4">
        <v>172.56445152810099</v>
      </c>
      <c r="BL1306" s="9">
        <v>18.679857129028001</v>
      </c>
      <c r="BM1306" s="9">
        <v>16.823376367324499</v>
      </c>
      <c r="BN1306" s="9">
        <v>15.4898479328614</v>
      </c>
      <c r="BO1306" s="9">
        <v>15.4124509884298</v>
      </c>
      <c r="BP1306" s="9">
        <v>94.293898693132405</v>
      </c>
      <c r="BQ1306" s="9">
        <v>2.7583097698380898</v>
      </c>
      <c r="BR1306" s="9">
        <v>-0.24722080171345501</v>
      </c>
      <c r="BS1306" s="9">
        <v>6.0350632510111497</v>
      </c>
      <c r="BT1306" s="9">
        <v>112.97375582216</v>
      </c>
      <c r="BU1306" s="9">
        <v>19.581686137162599</v>
      </c>
      <c r="BV1306" s="9">
        <v>15.242627131148</v>
      </c>
      <c r="BW1306" s="9">
        <v>21.447514239440999</v>
      </c>
      <c r="BX1306" s="4">
        <f t="shared" si="625"/>
        <v>18.679857129028001</v>
      </c>
      <c r="BY1306" s="4">
        <f t="shared" si="626"/>
        <v>15.4124509884298</v>
      </c>
      <c r="BZ1306" s="4">
        <f t="shared" si="627"/>
        <v>3.2674061405982009</v>
      </c>
      <c r="CA1306" s="4">
        <f t="shared" si="628"/>
        <v>94.293898693132405</v>
      </c>
      <c r="CB1306" s="4">
        <f t="shared" si="629"/>
        <v>-0.24722080171345501</v>
      </c>
      <c r="CC1306" s="4">
        <f t="shared" si="630"/>
        <v>94.541119494845859</v>
      </c>
      <c r="CD1306" s="4">
        <f t="shared" si="631"/>
        <v>112.97375582216</v>
      </c>
      <c r="CE1306" s="4">
        <f t="shared" si="632"/>
        <v>15.242627131148</v>
      </c>
      <c r="CF1306" s="4">
        <f t="shared" si="633"/>
        <v>97.731128691012003</v>
      </c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</row>
    <row r="1307" spans="1:204" s="4" customFormat="1" x14ac:dyDescent="0.25">
      <c r="A1307">
        <v>1305</v>
      </c>
      <c r="B1307" t="s">
        <v>1354</v>
      </c>
      <c r="C1307">
        <v>1</v>
      </c>
      <c r="D1307">
        <v>137.17934360099301</v>
      </c>
      <c r="E1307">
        <v>9</v>
      </c>
      <c r="F1307" s="4">
        <v>-0.27177000000000001</v>
      </c>
      <c r="G1307" s="4">
        <v>-3.7190000000000001E-2</v>
      </c>
      <c r="H1307" s="4">
        <v>-0.15448000000000001</v>
      </c>
      <c r="I1307" s="4">
        <v>0.23458000000000001</v>
      </c>
      <c r="J1307" s="4">
        <v>5.0869999999999999E-2</v>
      </c>
      <c r="K1307" s="4">
        <f t="shared" si="604"/>
        <v>19.657951641438963</v>
      </c>
      <c r="L1307" s="4">
        <v>3.9988999999999999</v>
      </c>
      <c r="M1307" s="4">
        <v>1.9912099999999999</v>
      </c>
      <c r="N1307" s="4">
        <v>-0.89964</v>
      </c>
      <c r="O1307" s="4">
        <v>1.98343</v>
      </c>
      <c r="P1307" s="4">
        <v>-0.31286000000000003</v>
      </c>
      <c r="Q1307" s="4">
        <v>1.94028</v>
      </c>
      <c r="R1307" s="4">
        <v>-0.31141999999999997</v>
      </c>
      <c r="S1307" s="4">
        <v>1.1270000000000001E-2</v>
      </c>
      <c r="T1307" s="4">
        <v>0.96067999999999998</v>
      </c>
      <c r="U1307" s="4">
        <v>2.0840000000000001E-2</v>
      </c>
      <c r="V1307" s="4">
        <v>9.6479999999999996E-2</v>
      </c>
      <c r="W1307" s="4">
        <v>2.8680000000000001E-2</v>
      </c>
      <c r="X1307" s="4">
        <v>9.0029999999999999E-2</v>
      </c>
      <c r="Y1307" s="4">
        <f t="shared" si="605"/>
        <v>1.9716400000000001</v>
      </c>
      <c r="Z1307" s="4">
        <f t="shared" si="606"/>
        <v>-0.50797333333333328</v>
      </c>
      <c r="AA1307" s="4">
        <f t="shared" si="607"/>
        <v>2.0263333333333331E-2</v>
      </c>
      <c r="AB1307" s="4">
        <f t="shared" si="608"/>
        <v>0.38239666666666666</v>
      </c>
      <c r="AC1307" s="9">
        <v>-0.10979999999999999</v>
      </c>
      <c r="AD1307" s="9">
        <v>-0.17737</v>
      </c>
      <c r="AE1307" s="4">
        <f t="shared" si="609"/>
        <v>-0.14358499999999999</v>
      </c>
      <c r="AF1307" s="4">
        <f t="shared" si="610"/>
        <v>6.7570000000000005E-2</v>
      </c>
      <c r="AG1307" s="9">
        <v>105.1348</v>
      </c>
      <c r="AH1307" s="9">
        <v>109.58540000000001</v>
      </c>
      <c r="AI1307" s="4">
        <f t="shared" si="611"/>
        <v>107.3601</v>
      </c>
      <c r="AJ1307" s="4">
        <f t="shared" si="612"/>
        <v>4.4506000000000085</v>
      </c>
      <c r="AK1307" s="9">
        <v>0.21440000000000001</v>
      </c>
      <c r="AL1307" s="9">
        <v>18.938400000000001</v>
      </c>
      <c r="AM1307" s="9">
        <v>296.2516</v>
      </c>
      <c r="AN1307" s="9">
        <v>44.537999999999997</v>
      </c>
      <c r="AO1307" s="9">
        <v>52.198500000000003</v>
      </c>
      <c r="AP1307" s="9">
        <v>232.0197</v>
      </c>
      <c r="AQ1307" s="4">
        <f t="shared" si="613"/>
        <v>22.376199999999997</v>
      </c>
      <c r="AR1307" s="4">
        <f t="shared" si="614"/>
        <v>35.568449999999999</v>
      </c>
      <c r="AS1307" s="4">
        <f t="shared" si="615"/>
        <v>264.13565</v>
      </c>
      <c r="AT1307" s="4">
        <f t="shared" si="616"/>
        <v>44.323599999999999</v>
      </c>
      <c r="AU1307" s="4">
        <f t="shared" si="617"/>
        <v>33.260100000000001</v>
      </c>
      <c r="AV1307" s="4">
        <f t="shared" si="618"/>
        <v>64.231899999999996</v>
      </c>
      <c r="AW1307" s="9">
        <v>7.47</v>
      </c>
      <c r="AX1307" s="9">
        <v>1.85</v>
      </c>
      <c r="AY1307" s="9">
        <v>5.47</v>
      </c>
      <c r="AZ1307" s="9">
        <v>2.56</v>
      </c>
      <c r="BA1307" s="9">
        <v>1.0900000000000001</v>
      </c>
      <c r="BB1307" s="9">
        <v>1.0900000000000001</v>
      </c>
      <c r="BC1307" s="4">
        <f t="shared" si="619"/>
        <v>5.0149999999999997</v>
      </c>
      <c r="BD1307" s="4">
        <f t="shared" si="620"/>
        <v>1.4700000000000002</v>
      </c>
      <c r="BE1307" s="4">
        <f t="shared" si="621"/>
        <v>3.28</v>
      </c>
      <c r="BF1307" s="4">
        <f t="shared" si="622"/>
        <v>4.91</v>
      </c>
      <c r="BG1307" s="4">
        <f t="shared" si="623"/>
        <v>0.76</v>
      </c>
      <c r="BH1307" s="4">
        <f t="shared" si="624"/>
        <v>4.38</v>
      </c>
      <c r="BI1307" s="4">
        <v>68.024592822780306</v>
      </c>
      <c r="BJ1307" s="4">
        <v>97.2017475379605</v>
      </c>
      <c r="BK1307" s="4">
        <v>165.22634036074001</v>
      </c>
      <c r="BL1307" s="9">
        <v>16.069279111443802</v>
      </c>
      <c r="BM1307" s="9">
        <v>17.824307121662699</v>
      </c>
      <c r="BN1307" s="9">
        <v>16.166548244310501</v>
      </c>
      <c r="BO1307" s="9">
        <v>17.964458345363099</v>
      </c>
      <c r="BP1307" s="9">
        <v>15.966264021902999</v>
      </c>
      <c r="BQ1307" s="9">
        <v>63.665544064291304</v>
      </c>
      <c r="BR1307" s="9">
        <v>11.1465113502629</v>
      </c>
      <c r="BS1307" s="9">
        <v>6.4234281015031804</v>
      </c>
      <c r="BT1307" s="9">
        <v>32.035543133346899</v>
      </c>
      <c r="BU1307" s="9">
        <v>81.489851185953995</v>
      </c>
      <c r="BV1307" s="9">
        <v>27.313059594573499</v>
      </c>
      <c r="BW1307" s="9">
        <v>24.3878864468663</v>
      </c>
      <c r="BX1307" s="4">
        <f t="shared" si="625"/>
        <v>17.964458345363099</v>
      </c>
      <c r="BY1307" s="4">
        <f t="shared" si="626"/>
        <v>16.069279111443802</v>
      </c>
      <c r="BZ1307" s="4">
        <f t="shared" si="627"/>
        <v>1.895179233919297</v>
      </c>
      <c r="CA1307" s="4">
        <f t="shared" si="628"/>
        <v>63.665544064291304</v>
      </c>
      <c r="CB1307" s="4">
        <f t="shared" si="629"/>
        <v>6.4234281015031804</v>
      </c>
      <c r="CC1307" s="4">
        <f t="shared" si="630"/>
        <v>57.24211596278812</v>
      </c>
      <c r="CD1307" s="4">
        <f t="shared" si="631"/>
        <v>81.489851185953995</v>
      </c>
      <c r="CE1307" s="4">
        <f t="shared" si="632"/>
        <v>24.3878864468663</v>
      </c>
      <c r="CF1307" s="4">
        <f t="shared" si="633"/>
        <v>57.101964739087691</v>
      </c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</row>
    <row r="1308" spans="1:204" s="4" customFormat="1" x14ac:dyDescent="0.25">
      <c r="A1308">
        <v>1306</v>
      </c>
      <c r="B1308" t="s">
        <v>1355</v>
      </c>
      <c r="C1308">
        <v>0</v>
      </c>
      <c r="D1308">
        <v>137.13624961647099</v>
      </c>
      <c r="E1308">
        <v>1</v>
      </c>
      <c r="F1308" s="4">
        <v>-0.28710999999999998</v>
      </c>
      <c r="G1308" s="4">
        <v>-3.1019999999999999E-2</v>
      </c>
      <c r="H1308" s="4">
        <v>-0.15906000000000001</v>
      </c>
      <c r="I1308" s="4">
        <v>0.25608999999999998</v>
      </c>
      <c r="J1308" s="4">
        <v>4.9399999999999999E-2</v>
      </c>
      <c r="K1308" s="4">
        <f t="shared" si="604"/>
        <v>20.242914979757085</v>
      </c>
      <c r="L1308" s="4">
        <v>2.0209999999999999</v>
      </c>
      <c r="M1308" s="4">
        <v>1.9906699999999999</v>
      </c>
      <c r="N1308" s="4">
        <v>-0.89054999999999995</v>
      </c>
      <c r="O1308" s="4">
        <v>1.98126</v>
      </c>
      <c r="P1308" s="4">
        <v>-0.30353000000000002</v>
      </c>
      <c r="Q1308" s="4">
        <v>1.9732000000000001</v>
      </c>
      <c r="R1308" s="4">
        <v>-0.30456</v>
      </c>
      <c r="S1308" s="4">
        <v>1.4189999999999999E-2</v>
      </c>
      <c r="T1308" s="4">
        <v>0.99065000000000003</v>
      </c>
      <c r="U1308" s="4">
        <v>3.2969999999999999E-2</v>
      </c>
      <c r="V1308" s="4">
        <v>0.10334</v>
      </c>
      <c r="W1308" s="4">
        <v>1.9300000000000001E-2</v>
      </c>
      <c r="X1308" s="4">
        <v>0.10284</v>
      </c>
      <c r="Y1308" s="4">
        <f t="shared" si="605"/>
        <v>1.9817099999999999</v>
      </c>
      <c r="Z1308" s="4">
        <f t="shared" si="606"/>
        <v>-0.49954666666666664</v>
      </c>
      <c r="AA1308" s="4">
        <f t="shared" si="607"/>
        <v>2.2153333333333334E-2</v>
      </c>
      <c r="AB1308" s="4">
        <f t="shared" si="608"/>
        <v>0.39894333333333337</v>
      </c>
      <c r="AC1308" s="9">
        <v>-2.5680000000000001E-2</v>
      </c>
      <c r="AD1308" s="9">
        <v>-0.21676000000000001</v>
      </c>
      <c r="AE1308" s="4">
        <f t="shared" si="609"/>
        <v>-0.12122000000000001</v>
      </c>
      <c r="AF1308" s="4">
        <f t="shared" si="610"/>
        <v>0.19108</v>
      </c>
      <c r="AG1308" s="9">
        <v>104.4238</v>
      </c>
      <c r="AH1308" s="9">
        <v>111.4829</v>
      </c>
      <c r="AI1308" s="4">
        <f t="shared" si="611"/>
        <v>107.95335</v>
      </c>
      <c r="AJ1308" s="4">
        <f t="shared" si="612"/>
        <v>7.0591000000000008</v>
      </c>
      <c r="AK1308" s="9">
        <v>6.9314</v>
      </c>
      <c r="AL1308" s="9">
        <v>11.396800000000001</v>
      </c>
      <c r="AM1308" s="9">
        <v>294.94319999999999</v>
      </c>
      <c r="AN1308" s="9">
        <v>41.3354</v>
      </c>
      <c r="AO1308" s="9">
        <v>42.2303</v>
      </c>
      <c r="AP1308" s="9">
        <v>250.88300000000001</v>
      </c>
      <c r="AQ1308" s="4">
        <f t="shared" si="613"/>
        <v>24.133400000000002</v>
      </c>
      <c r="AR1308" s="4">
        <f t="shared" si="614"/>
        <v>26.813549999999999</v>
      </c>
      <c r="AS1308" s="4">
        <f t="shared" si="615"/>
        <v>272.91309999999999</v>
      </c>
      <c r="AT1308" s="4">
        <f t="shared" si="616"/>
        <v>34.403999999999996</v>
      </c>
      <c r="AU1308" s="4">
        <f t="shared" si="617"/>
        <v>30.833500000000001</v>
      </c>
      <c r="AV1308" s="4">
        <f t="shared" si="618"/>
        <v>44.06019999999998</v>
      </c>
      <c r="AW1308" s="9">
        <v>5.35</v>
      </c>
      <c r="AX1308" s="9">
        <v>1.7</v>
      </c>
      <c r="AY1308" s="9">
        <v>5.46</v>
      </c>
      <c r="AZ1308" s="9">
        <v>2.56</v>
      </c>
      <c r="BA1308" s="9">
        <v>1.0900000000000001</v>
      </c>
      <c r="BB1308" s="9">
        <v>1.0900000000000001</v>
      </c>
      <c r="BC1308" s="4">
        <f t="shared" si="619"/>
        <v>3.9550000000000001</v>
      </c>
      <c r="BD1308" s="4">
        <f t="shared" si="620"/>
        <v>1.395</v>
      </c>
      <c r="BE1308" s="4">
        <f t="shared" si="621"/>
        <v>3.2749999999999999</v>
      </c>
      <c r="BF1308" s="4">
        <f t="shared" si="622"/>
        <v>2.7899999999999996</v>
      </c>
      <c r="BG1308" s="4">
        <f t="shared" si="623"/>
        <v>0.60999999999999988</v>
      </c>
      <c r="BH1308" s="4">
        <f t="shared" si="624"/>
        <v>4.37</v>
      </c>
      <c r="BI1308" s="4">
        <v>72.781367191359195</v>
      </c>
      <c r="BJ1308" s="4">
        <v>83.919252575982796</v>
      </c>
      <c r="BK1308" s="4">
        <v>156.700619767342</v>
      </c>
      <c r="BL1308" s="9">
        <v>20.863706047583999</v>
      </c>
      <c r="BM1308" s="9">
        <v>15.5264545957682</v>
      </c>
      <c r="BN1308" s="9">
        <v>15.5264545957682</v>
      </c>
      <c r="BO1308" s="9">
        <v>20.8647519522385</v>
      </c>
      <c r="BP1308" s="9">
        <v>40.782055246032598</v>
      </c>
      <c r="BQ1308" s="9">
        <v>-6.7395760860847503E-2</v>
      </c>
      <c r="BR1308" s="9">
        <v>-6.8147006112795297E-2</v>
      </c>
      <c r="BS1308" s="9">
        <v>40.788496822467302</v>
      </c>
      <c r="BT1308" s="9">
        <v>61.645761293616701</v>
      </c>
      <c r="BU1308" s="9">
        <v>15.459058834907401</v>
      </c>
      <c r="BV1308" s="9">
        <v>15.4583075896554</v>
      </c>
      <c r="BW1308" s="9">
        <v>61.653248774705901</v>
      </c>
      <c r="BX1308" s="4">
        <f t="shared" si="625"/>
        <v>20.8647519522385</v>
      </c>
      <c r="BY1308" s="4">
        <f t="shared" si="626"/>
        <v>15.5264545957682</v>
      </c>
      <c r="BZ1308" s="4">
        <f t="shared" si="627"/>
        <v>5.3382973564702993</v>
      </c>
      <c r="CA1308" s="4">
        <f t="shared" si="628"/>
        <v>40.788496822467302</v>
      </c>
      <c r="CB1308" s="4">
        <f t="shared" si="629"/>
        <v>-6.8147006112795297E-2</v>
      </c>
      <c r="CC1308" s="4">
        <f t="shared" si="630"/>
        <v>40.856643828580097</v>
      </c>
      <c r="CD1308" s="4">
        <f t="shared" si="631"/>
        <v>61.653248774705901</v>
      </c>
      <c r="CE1308" s="4">
        <f t="shared" si="632"/>
        <v>15.4583075896554</v>
      </c>
      <c r="CF1308" s="4">
        <f t="shared" si="633"/>
        <v>46.194941185050503</v>
      </c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</row>
    <row r="1309" spans="1:204" s="4" customFormat="1" x14ac:dyDescent="0.25">
      <c r="A1309">
        <v>1307</v>
      </c>
      <c r="B1309" t="s">
        <v>1356</v>
      </c>
      <c r="C1309">
        <v>0</v>
      </c>
      <c r="D1309">
        <v>137.10323687393</v>
      </c>
      <c r="E1309">
        <v>9</v>
      </c>
      <c r="F1309" s="4">
        <v>-0.26676</v>
      </c>
      <c r="G1309" s="4">
        <v>1.661E-2</v>
      </c>
      <c r="H1309" s="4">
        <v>-0.12506999999999999</v>
      </c>
      <c r="I1309" s="4">
        <v>0.28337000000000001</v>
      </c>
      <c r="J1309" s="4">
        <v>2.76E-2</v>
      </c>
      <c r="K1309" s="4">
        <f t="shared" si="604"/>
        <v>36.231884057971016</v>
      </c>
      <c r="L1309" s="4">
        <v>1.7629999999999999</v>
      </c>
      <c r="M1309" s="4">
        <v>1.99099</v>
      </c>
      <c r="N1309" s="4">
        <v>-0.88378000000000001</v>
      </c>
      <c r="O1309" s="4">
        <v>1.98123</v>
      </c>
      <c r="P1309" s="4">
        <v>-0.29866999999999999</v>
      </c>
      <c r="Q1309" s="4">
        <v>1.9754799999999999</v>
      </c>
      <c r="R1309" s="4">
        <v>-0.29894999999999999</v>
      </c>
      <c r="S1309" s="4">
        <v>1.49E-2</v>
      </c>
      <c r="T1309" s="4">
        <v>0.99372000000000005</v>
      </c>
      <c r="U1309" s="4">
        <v>3.6310000000000002E-2</v>
      </c>
      <c r="V1309" s="4">
        <v>0.10829</v>
      </c>
      <c r="W1309" s="4">
        <v>2.596E-2</v>
      </c>
      <c r="X1309" s="4">
        <v>0.10747</v>
      </c>
      <c r="Y1309" s="4">
        <f t="shared" si="605"/>
        <v>1.9825666666666668</v>
      </c>
      <c r="Z1309" s="4">
        <f t="shared" si="606"/>
        <v>-0.49380000000000002</v>
      </c>
      <c r="AA1309" s="4">
        <f t="shared" si="607"/>
        <v>2.5723333333333334E-2</v>
      </c>
      <c r="AB1309" s="4">
        <f t="shared" si="608"/>
        <v>0.40315999999999996</v>
      </c>
      <c r="AC1309" s="9">
        <v>-4.036E-2</v>
      </c>
      <c r="AD1309" s="9">
        <v>-0.23400000000000001</v>
      </c>
      <c r="AE1309" s="4">
        <f t="shared" si="609"/>
        <v>-0.13718</v>
      </c>
      <c r="AF1309" s="4">
        <f t="shared" si="610"/>
        <v>0.19364000000000001</v>
      </c>
      <c r="AG1309" s="9">
        <v>100.1397</v>
      </c>
      <c r="AH1309" s="9">
        <v>108.80370000000001</v>
      </c>
      <c r="AI1309" s="4">
        <f t="shared" si="611"/>
        <v>104.4717</v>
      </c>
      <c r="AJ1309" s="4">
        <f t="shared" si="612"/>
        <v>8.6640000000000015</v>
      </c>
      <c r="AK1309" s="9">
        <v>-0.61129999999999995</v>
      </c>
      <c r="AL1309" s="9">
        <v>5.1868999999999996</v>
      </c>
      <c r="AM1309" s="9">
        <v>295.84359999999998</v>
      </c>
      <c r="AN1309" s="9">
        <v>43.878900000000002</v>
      </c>
      <c r="AO1309" s="9">
        <v>44.6599</v>
      </c>
      <c r="AP1309" s="9">
        <v>237.87209999999999</v>
      </c>
      <c r="AQ1309" s="4">
        <f t="shared" si="613"/>
        <v>21.633800000000001</v>
      </c>
      <c r="AR1309" s="4">
        <f t="shared" si="614"/>
        <v>24.923400000000001</v>
      </c>
      <c r="AS1309" s="4">
        <f t="shared" si="615"/>
        <v>266.85784999999998</v>
      </c>
      <c r="AT1309" s="4">
        <f t="shared" si="616"/>
        <v>44.490200000000002</v>
      </c>
      <c r="AU1309" s="4">
        <f t="shared" si="617"/>
        <v>39.472999999999999</v>
      </c>
      <c r="AV1309" s="4">
        <f t="shared" si="618"/>
        <v>57.971499999999992</v>
      </c>
      <c r="AW1309" s="9">
        <v>4.49</v>
      </c>
      <c r="AX1309" s="9">
        <v>1.7</v>
      </c>
      <c r="AY1309" s="9">
        <v>5.98</v>
      </c>
      <c r="AZ1309" s="9">
        <v>2.56</v>
      </c>
      <c r="BA1309" s="9">
        <v>1.0900000000000001</v>
      </c>
      <c r="BB1309" s="9">
        <v>1.0900000000000001</v>
      </c>
      <c r="BC1309" s="4">
        <f t="shared" si="619"/>
        <v>3.5250000000000004</v>
      </c>
      <c r="BD1309" s="4">
        <f t="shared" si="620"/>
        <v>1.395</v>
      </c>
      <c r="BE1309" s="4">
        <f t="shared" si="621"/>
        <v>3.5350000000000001</v>
      </c>
      <c r="BF1309" s="4">
        <f t="shared" si="622"/>
        <v>1.9300000000000002</v>
      </c>
      <c r="BG1309" s="4">
        <f t="shared" si="623"/>
        <v>0.60999999999999988</v>
      </c>
      <c r="BH1309" s="4">
        <f t="shared" si="624"/>
        <v>4.8900000000000006</v>
      </c>
      <c r="BI1309" s="4">
        <v>79.768010283291304</v>
      </c>
      <c r="BJ1309" s="4">
        <v>60.255422177240298</v>
      </c>
      <c r="BK1309" s="4">
        <v>140.02343246053101</v>
      </c>
      <c r="BL1309" s="9">
        <v>22.710773667397198</v>
      </c>
      <c r="BM1309" s="9">
        <v>25.729254500229001</v>
      </c>
      <c r="BN1309" s="9">
        <v>16.0211674973377</v>
      </c>
      <c r="BO1309" s="9">
        <v>15.3068146183273</v>
      </c>
      <c r="BP1309" s="9">
        <v>17.301810393489198</v>
      </c>
      <c r="BQ1309" s="9">
        <v>38.035145428822098</v>
      </c>
      <c r="BR1309" s="9">
        <v>0.583921833746879</v>
      </c>
      <c r="BS1309" s="9">
        <v>-0.17399162937007401</v>
      </c>
      <c r="BT1309" s="9">
        <v>40.012584060886503</v>
      </c>
      <c r="BU1309" s="9">
        <v>63.764399929051102</v>
      </c>
      <c r="BV1309" s="9">
        <v>16.605089331084599</v>
      </c>
      <c r="BW1309" s="9">
        <v>15.1328229889572</v>
      </c>
      <c r="BX1309" s="4">
        <f t="shared" si="625"/>
        <v>25.729254500229001</v>
      </c>
      <c r="BY1309" s="4">
        <f t="shared" si="626"/>
        <v>15.3068146183273</v>
      </c>
      <c r="BZ1309" s="4">
        <f t="shared" si="627"/>
        <v>10.422439881901701</v>
      </c>
      <c r="CA1309" s="4">
        <f t="shared" si="628"/>
        <v>38.035145428822098</v>
      </c>
      <c r="CB1309" s="4">
        <f t="shared" si="629"/>
        <v>-0.17399162937007401</v>
      </c>
      <c r="CC1309" s="4">
        <f t="shared" si="630"/>
        <v>38.209137058192169</v>
      </c>
      <c r="CD1309" s="4">
        <f t="shared" si="631"/>
        <v>63.764399929051102</v>
      </c>
      <c r="CE1309" s="4">
        <f t="shared" si="632"/>
        <v>15.1328229889572</v>
      </c>
      <c r="CF1309" s="4">
        <f t="shared" si="633"/>
        <v>48.6315769400939</v>
      </c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</row>
    <row r="1310" spans="1:204" s="4" customFormat="1" x14ac:dyDescent="0.25">
      <c r="A1310">
        <v>1308</v>
      </c>
      <c r="B1310" t="s">
        <v>1357</v>
      </c>
      <c r="C1310">
        <v>0</v>
      </c>
      <c r="D1310">
        <v>136.57852852161599</v>
      </c>
      <c r="E1310">
        <v>1</v>
      </c>
      <c r="F1310" s="4">
        <v>-0.252</v>
      </c>
      <c r="G1310" s="4">
        <v>-5.21E-2</v>
      </c>
      <c r="H1310" s="4">
        <v>-0.15204999999999999</v>
      </c>
      <c r="I1310" s="4">
        <v>0.19989999999999999</v>
      </c>
      <c r="J1310" s="4">
        <v>5.7829999999999999E-2</v>
      </c>
      <c r="K1310" s="4">
        <f t="shared" si="604"/>
        <v>17.292062943109112</v>
      </c>
      <c r="L1310" s="4">
        <v>0.97929999999999995</v>
      </c>
      <c r="M1310" s="4">
        <v>1.9888699999999999</v>
      </c>
      <c r="N1310" s="4">
        <v>-0.88482000000000005</v>
      </c>
      <c r="O1310" s="4">
        <v>1.9815799999999999</v>
      </c>
      <c r="P1310" s="4">
        <v>-0.30269000000000001</v>
      </c>
      <c r="Q1310" s="4">
        <v>1.93709</v>
      </c>
      <c r="R1310" s="4">
        <v>-0.30060999999999999</v>
      </c>
      <c r="S1310" s="4">
        <v>1.3270000000000001E-2</v>
      </c>
      <c r="T1310" s="4">
        <v>0.97472999999999999</v>
      </c>
      <c r="U1310" s="4">
        <v>1.7469999999999999E-2</v>
      </c>
      <c r="V1310" s="4">
        <v>0.10517</v>
      </c>
      <c r="W1310" s="4">
        <v>7.1099999999999997E-2</v>
      </c>
      <c r="X1310" s="4">
        <v>0.10108</v>
      </c>
      <c r="Y1310" s="4">
        <f t="shared" si="605"/>
        <v>1.9691799999999997</v>
      </c>
      <c r="Z1310" s="4">
        <f t="shared" si="606"/>
        <v>-0.49604000000000004</v>
      </c>
      <c r="AA1310" s="4">
        <f t="shared" si="607"/>
        <v>3.3946666666666667E-2</v>
      </c>
      <c r="AB1310" s="4">
        <f t="shared" si="608"/>
        <v>0.39366000000000007</v>
      </c>
      <c r="AC1310" s="9">
        <v>-2.0250000000000001E-2</v>
      </c>
      <c r="AD1310" s="9">
        <v>-0.21590000000000001</v>
      </c>
      <c r="AE1310" s="4">
        <f t="shared" si="609"/>
        <v>-0.118075</v>
      </c>
      <c r="AF1310" s="4">
        <f t="shared" si="610"/>
        <v>0.19565000000000002</v>
      </c>
      <c r="AG1310" s="9">
        <v>100.3967</v>
      </c>
      <c r="AH1310" s="9">
        <v>99.596299999999999</v>
      </c>
      <c r="AI1310" s="4">
        <f t="shared" si="611"/>
        <v>99.996499999999997</v>
      </c>
      <c r="AJ1310" s="4">
        <f t="shared" si="612"/>
        <v>0.80039999999999623</v>
      </c>
      <c r="AK1310" s="9">
        <v>-5.3703000000000003</v>
      </c>
      <c r="AL1310" s="9">
        <v>6.8418000000000001</v>
      </c>
      <c r="AM1310" s="9">
        <v>299.71850000000001</v>
      </c>
      <c r="AN1310" s="9">
        <v>42.128</v>
      </c>
      <c r="AO1310" s="9">
        <v>54.7605</v>
      </c>
      <c r="AP1310" s="9">
        <v>201.90049999999999</v>
      </c>
      <c r="AQ1310" s="4">
        <f t="shared" si="613"/>
        <v>18.37885</v>
      </c>
      <c r="AR1310" s="4">
        <f t="shared" si="614"/>
        <v>30.80115</v>
      </c>
      <c r="AS1310" s="4">
        <f t="shared" si="615"/>
        <v>250.80950000000001</v>
      </c>
      <c r="AT1310" s="4">
        <f t="shared" si="616"/>
        <v>47.4983</v>
      </c>
      <c r="AU1310" s="4">
        <f t="shared" si="617"/>
        <v>47.918700000000001</v>
      </c>
      <c r="AV1310" s="4">
        <f t="shared" si="618"/>
        <v>97.818000000000012</v>
      </c>
      <c r="AW1310" s="9">
        <v>8.14</v>
      </c>
      <c r="AX1310" s="9">
        <v>1.75</v>
      </c>
      <c r="AY1310" s="9">
        <v>3.25</v>
      </c>
      <c r="AZ1310" s="9">
        <v>2.56</v>
      </c>
      <c r="BA1310" s="9">
        <v>1.0900000000000001</v>
      </c>
      <c r="BB1310" s="9">
        <v>1.0900000000000001</v>
      </c>
      <c r="BC1310" s="4">
        <f t="shared" si="619"/>
        <v>5.3500000000000005</v>
      </c>
      <c r="BD1310" s="4">
        <f t="shared" si="620"/>
        <v>1.42</v>
      </c>
      <c r="BE1310" s="4">
        <f t="shared" si="621"/>
        <v>2.17</v>
      </c>
      <c r="BF1310" s="4">
        <f t="shared" si="622"/>
        <v>5.58</v>
      </c>
      <c r="BG1310" s="4">
        <f t="shared" si="623"/>
        <v>0.65999999999999992</v>
      </c>
      <c r="BH1310" s="4">
        <f t="shared" si="624"/>
        <v>2.16</v>
      </c>
      <c r="BI1310" s="4">
        <v>70.657134838108604</v>
      </c>
      <c r="BJ1310" s="4">
        <v>85.2414422478424</v>
      </c>
      <c r="BK1310" s="4">
        <v>155.89857708595099</v>
      </c>
      <c r="BL1310" s="9">
        <v>17.664283709527101</v>
      </c>
      <c r="BM1310" s="9">
        <v>17.664283709527101</v>
      </c>
      <c r="BN1310" s="9">
        <v>17.664283709527101</v>
      </c>
      <c r="BO1310" s="9">
        <v>17.664283709527101</v>
      </c>
      <c r="BP1310" s="9">
        <v>19.7021730229933</v>
      </c>
      <c r="BQ1310" s="9">
        <v>19.699048476063499</v>
      </c>
      <c r="BR1310" s="9">
        <v>19.699048476063499</v>
      </c>
      <c r="BS1310" s="9">
        <v>19.701131507349999</v>
      </c>
      <c r="BT1310" s="9">
        <v>37.366456732520398</v>
      </c>
      <c r="BU1310" s="9">
        <v>37.3633321855907</v>
      </c>
      <c r="BV1310" s="9">
        <v>37.3633321855907</v>
      </c>
      <c r="BW1310" s="9">
        <v>37.365415216877203</v>
      </c>
      <c r="BX1310" s="4">
        <f t="shared" si="625"/>
        <v>17.664283709527101</v>
      </c>
      <c r="BY1310" s="4">
        <f t="shared" si="626"/>
        <v>17.664283709527101</v>
      </c>
      <c r="BZ1310" s="4">
        <f t="shared" si="627"/>
        <v>0</v>
      </c>
      <c r="CA1310" s="4">
        <f t="shared" si="628"/>
        <v>19.7021730229933</v>
      </c>
      <c r="CB1310" s="4">
        <f t="shared" si="629"/>
        <v>19.699048476063499</v>
      </c>
      <c r="CC1310" s="4">
        <f t="shared" si="630"/>
        <v>3.1245469298006867E-3</v>
      </c>
      <c r="CD1310" s="4">
        <f t="shared" si="631"/>
        <v>37.366456732520398</v>
      </c>
      <c r="CE1310" s="4">
        <f t="shared" si="632"/>
        <v>37.3633321855907</v>
      </c>
      <c r="CF1310" s="4">
        <f t="shared" si="633"/>
        <v>3.124546929697658E-3</v>
      </c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</row>
    <row r="1311" spans="1:204" s="4" customFormat="1" x14ac:dyDescent="0.25">
      <c r="A1311">
        <v>1309</v>
      </c>
      <c r="B1311" t="s">
        <v>1358</v>
      </c>
      <c r="C1311">
        <v>0</v>
      </c>
      <c r="D1311">
        <v>136.57852852161599</v>
      </c>
      <c r="E1311">
        <v>1</v>
      </c>
      <c r="F1311" s="4">
        <v>-0.25900000000000001</v>
      </c>
      <c r="G1311" s="4">
        <v>-5.364E-2</v>
      </c>
      <c r="H1311" s="4">
        <v>-0.15631999999999999</v>
      </c>
      <c r="I1311" s="4">
        <v>0.20535999999999999</v>
      </c>
      <c r="J1311" s="4">
        <v>5.9499999999999997E-2</v>
      </c>
      <c r="K1311" s="4">
        <f t="shared" si="604"/>
        <v>16.806722689075631</v>
      </c>
      <c r="L1311" s="4">
        <v>1.4811000000000001</v>
      </c>
      <c r="M1311" s="4">
        <v>1.9888699999999999</v>
      </c>
      <c r="N1311" s="4">
        <v>-0.88644000000000001</v>
      </c>
      <c r="O1311" s="4">
        <v>1.9814099999999999</v>
      </c>
      <c r="P1311" s="4">
        <v>-0.30409999999999998</v>
      </c>
      <c r="Q1311" s="4">
        <v>1.9354</v>
      </c>
      <c r="R1311" s="4">
        <v>-0.30196000000000001</v>
      </c>
      <c r="S1311" s="4">
        <v>1.324E-2</v>
      </c>
      <c r="T1311" s="4">
        <v>0.97348000000000001</v>
      </c>
      <c r="U1311" s="4">
        <v>1.738E-2</v>
      </c>
      <c r="V1311" s="4">
        <v>0.10412</v>
      </c>
      <c r="W1311" s="4">
        <v>6.7250000000000004E-2</v>
      </c>
      <c r="X1311" s="4">
        <v>0.1</v>
      </c>
      <c r="Y1311" s="4">
        <f t="shared" si="605"/>
        <v>1.9685600000000001</v>
      </c>
      <c r="Z1311" s="4">
        <f t="shared" si="606"/>
        <v>-0.4975</v>
      </c>
      <c r="AA1311" s="4">
        <f t="shared" si="607"/>
        <v>3.2623333333333338E-2</v>
      </c>
      <c r="AB1311" s="4">
        <f t="shared" si="608"/>
        <v>0.3925333333333334</v>
      </c>
      <c r="AC1311" s="9">
        <v>-2.1180000000000001E-2</v>
      </c>
      <c r="AD1311" s="9">
        <v>-0.2099</v>
      </c>
      <c r="AE1311" s="4">
        <f t="shared" si="609"/>
        <v>-0.11554</v>
      </c>
      <c r="AF1311" s="4">
        <f t="shared" si="610"/>
        <v>0.18872</v>
      </c>
      <c r="AG1311" s="9">
        <v>100.42919999999999</v>
      </c>
      <c r="AH1311" s="9">
        <v>99.369699999999995</v>
      </c>
      <c r="AI1311" s="4">
        <f t="shared" si="611"/>
        <v>99.899450000000002</v>
      </c>
      <c r="AJ1311" s="4">
        <f t="shared" si="612"/>
        <v>1.0594999999999999</v>
      </c>
      <c r="AK1311" s="9">
        <v>-5.6947999999999999</v>
      </c>
      <c r="AL1311" s="9">
        <v>7.1619000000000002</v>
      </c>
      <c r="AM1311" s="9">
        <v>299.82060000000001</v>
      </c>
      <c r="AN1311" s="9">
        <v>42.823500000000003</v>
      </c>
      <c r="AO1311" s="9">
        <v>53.046500000000002</v>
      </c>
      <c r="AP1311" s="9">
        <v>202.23929999999999</v>
      </c>
      <c r="AQ1311" s="4">
        <f t="shared" si="613"/>
        <v>18.564350000000001</v>
      </c>
      <c r="AR1311" s="4">
        <f t="shared" si="614"/>
        <v>30.104200000000002</v>
      </c>
      <c r="AS1311" s="4">
        <f t="shared" si="615"/>
        <v>251.02994999999999</v>
      </c>
      <c r="AT1311" s="4">
        <f t="shared" si="616"/>
        <v>48.518300000000004</v>
      </c>
      <c r="AU1311" s="4">
        <f t="shared" si="617"/>
        <v>45.884599999999999</v>
      </c>
      <c r="AV1311" s="4">
        <f t="shared" si="618"/>
        <v>97.581300000000027</v>
      </c>
      <c r="AW1311" s="9">
        <v>6.84</v>
      </c>
      <c r="AX1311" s="9">
        <v>1.72</v>
      </c>
      <c r="AY1311" s="9">
        <v>4.49</v>
      </c>
      <c r="AZ1311" s="9">
        <v>2.56</v>
      </c>
      <c r="BA1311" s="9">
        <v>1.0900000000000001</v>
      </c>
      <c r="BB1311" s="9">
        <v>1.0900000000000001</v>
      </c>
      <c r="BC1311" s="4">
        <f t="shared" si="619"/>
        <v>4.7</v>
      </c>
      <c r="BD1311" s="4">
        <f t="shared" si="620"/>
        <v>1.405</v>
      </c>
      <c r="BE1311" s="4">
        <f t="shared" si="621"/>
        <v>2.79</v>
      </c>
      <c r="BF1311" s="4">
        <f t="shared" si="622"/>
        <v>4.2799999999999994</v>
      </c>
      <c r="BG1311" s="4">
        <f t="shared" si="623"/>
        <v>0.62999999999999989</v>
      </c>
      <c r="BH1311" s="4">
        <f t="shared" si="624"/>
        <v>3.4000000000000004</v>
      </c>
      <c r="BI1311" s="4">
        <v>70.728256354613293</v>
      </c>
      <c r="BJ1311" s="4">
        <v>85.330126089927802</v>
      </c>
      <c r="BK1311" s="4">
        <v>156.058382444541</v>
      </c>
      <c r="BL1311" s="9">
        <v>17.690431325889101</v>
      </c>
      <c r="BM1311" s="9">
        <v>17.690431325889101</v>
      </c>
      <c r="BN1311" s="9">
        <v>17.6736968514174</v>
      </c>
      <c r="BO1311" s="9">
        <v>17.6736968514174</v>
      </c>
      <c r="BP1311" s="9">
        <v>25.541187364440201</v>
      </c>
      <c r="BQ1311" s="9">
        <v>25.536414911929501</v>
      </c>
      <c r="BR1311" s="9">
        <v>14.4599899980508</v>
      </c>
      <c r="BS1311" s="9">
        <v>14.4588048973977</v>
      </c>
      <c r="BT1311" s="9">
        <v>43.231618690329299</v>
      </c>
      <c r="BU1311" s="9">
        <v>43.226846237818698</v>
      </c>
      <c r="BV1311" s="9">
        <v>32.133686849468297</v>
      </c>
      <c r="BW1311" s="9">
        <v>32.132501748815102</v>
      </c>
      <c r="BX1311" s="4">
        <f t="shared" si="625"/>
        <v>17.690431325889101</v>
      </c>
      <c r="BY1311" s="4">
        <f t="shared" si="626"/>
        <v>17.6736968514174</v>
      </c>
      <c r="BZ1311" s="4">
        <f t="shared" si="627"/>
        <v>1.6734474471700622E-2</v>
      </c>
      <c r="CA1311" s="4">
        <f t="shared" si="628"/>
        <v>25.541187364440201</v>
      </c>
      <c r="CB1311" s="4">
        <f t="shared" si="629"/>
        <v>14.4588048973977</v>
      </c>
      <c r="CC1311" s="4">
        <f t="shared" si="630"/>
        <v>11.082382467042502</v>
      </c>
      <c r="CD1311" s="4">
        <f t="shared" si="631"/>
        <v>43.231618690329299</v>
      </c>
      <c r="CE1311" s="4">
        <f t="shared" si="632"/>
        <v>32.132501748815102</v>
      </c>
      <c r="CF1311" s="4">
        <f t="shared" si="633"/>
        <v>11.099116941514197</v>
      </c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</row>
    <row r="1312" spans="1:204" s="4" customFormat="1" x14ac:dyDescent="0.25">
      <c r="A1312">
        <v>1310</v>
      </c>
      <c r="B1312" t="s">
        <v>1359</v>
      </c>
      <c r="C1312">
        <v>0</v>
      </c>
      <c r="D1312">
        <v>136.57852852161599</v>
      </c>
      <c r="E1312">
        <v>1</v>
      </c>
      <c r="F1312" s="4">
        <v>-0.25540000000000002</v>
      </c>
      <c r="G1312" s="4">
        <v>-5.2069999999999998E-2</v>
      </c>
      <c r="H1312" s="4">
        <v>-0.15373999999999999</v>
      </c>
      <c r="I1312" s="4">
        <v>0.20333000000000001</v>
      </c>
      <c r="J1312" s="4">
        <v>5.8119999999999998E-2</v>
      </c>
      <c r="K1312" s="4">
        <f t="shared" si="604"/>
        <v>17.20578114246387</v>
      </c>
      <c r="L1312" s="4">
        <v>1.7616000000000001</v>
      </c>
      <c r="M1312" s="4">
        <v>1.9885699999999999</v>
      </c>
      <c r="N1312" s="4">
        <v>-0.88292000000000004</v>
      </c>
      <c r="O1312" s="4">
        <v>1.97906</v>
      </c>
      <c r="P1312" s="4">
        <v>-0.30098000000000003</v>
      </c>
      <c r="Q1312" s="4">
        <v>1.9331100000000001</v>
      </c>
      <c r="R1312" s="4">
        <v>-0.29885</v>
      </c>
      <c r="S1312" s="4">
        <v>1.321E-2</v>
      </c>
      <c r="T1312" s="4">
        <v>0.97809999999999997</v>
      </c>
      <c r="U1312" s="4">
        <v>1.8419999999999999E-2</v>
      </c>
      <c r="V1312" s="4">
        <v>0.10843999999999999</v>
      </c>
      <c r="W1312" s="4">
        <v>6.7479999999999998E-2</v>
      </c>
      <c r="X1312" s="4">
        <v>0.10351</v>
      </c>
      <c r="Y1312" s="4">
        <f t="shared" si="605"/>
        <v>1.9669133333333333</v>
      </c>
      <c r="Z1312" s="4">
        <f t="shared" si="606"/>
        <v>-0.49425000000000002</v>
      </c>
      <c r="AA1312" s="4">
        <f t="shared" si="607"/>
        <v>3.3036666666666666E-2</v>
      </c>
      <c r="AB1312" s="4">
        <f t="shared" si="608"/>
        <v>0.39668333333333333</v>
      </c>
      <c r="AC1312" s="9">
        <v>-2.1239999999999998E-2</v>
      </c>
      <c r="AD1312" s="9">
        <v>-0.19893</v>
      </c>
      <c r="AE1312" s="4">
        <f t="shared" si="609"/>
        <v>-0.110085</v>
      </c>
      <c r="AF1312" s="4">
        <f t="shared" si="610"/>
        <v>0.17768999999999999</v>
      </c>
      <c r="AG1312" s="9">
        <v>103.0359</v>
      </c>
      <c r="AH1312" s="9">
        <v>94.046999999999997</v>
      </c>
      <c r="AI1312" s="4">
        <f t="shared" si="611"/>
        <v>98.541449999999998</v>
      </c>
      <c r="AJ1312" s="4">
        <f t="shared" si="612"/>
        <v>8.988900000000001</v>
      </c>
      <c r="AK1312" s="9">
        <v>0.30120000000000002</v>
      </c>
      <c r="AL1312" s="9">
        <v>10.2021</v>
      </c>
      <c r="AM1312" s="9">
        <v>298.6044</v>
      </c>
      <c r="AN1312" s="9">
        <v>37.4221</v>
      </c>
      <c r="AO1312" s="9">
        <v>51.956099999999999</v>
      </c>
      <c r="AP1312" s="9">
        <v>192.7628</v>
      </c>
      <c r="AQ1312" s="4">
        <f t="shared" si="613"/>
        <v>18.861650000000001</v>
      </c>
      <c r="AR1312" s="4">
        <f t="shared" si="614"/>
        <v>31.0791</v>
      </c>
      <c r="AS1312" s="4">
        <f t="shared" si="615"/>
        <v>245.68360000000001</v>
      </c>
      <c r="AT1312" s="4">
        <f t="shared" si="616"/>
        <v>37.120899999999999</v>
      </c>
      <c r="AU1312" s="4">
        <f t="shared" si="617"/>
        <v>41.753999999999998</v>
      </c>
      <c r="AV1312" s="4">
        <f t="shared" si="618"/>
        <v>105.8416</v>
      </c>
      <c r="AW1312" s="9">
        <v>6.84</v>
      </c>
      <c r="AX1312" s="9">
        <v>1.72</v>
      </c>
      <c r="AY1312" s="9">
        <v>4.49</v>
      </c>
      <c r="AZ1312" s="9">
        <v>2.56</v>
      </c>
      <c r="BA1312" s="9">
        <v>1.0900000000000001</v>
      </c>
      <c r="BB1312" s="9">
        <v>1.0900000000000001</v>
      </c>
      <c r="BC1312" s="4">
        <f t="shared" si="619"/>
        <v>4.7</v>
      </c>
      <c r="BD1312" s="4">
        <f t="shared" si="620"/>
        <v>1.405</v>
      </c>
      <c r="BE1312" s="4">
        <f t="shared" si="621"/>
        <v>2.79</v>
      </c>
      <c r="BF1312" s="4">
        <f t="shared" si="622"/>
        <v>4.2799999999999994</v>
      </c>
      <c r="BG1312" s="4">
        <f t="shared" si="623"/>
        <v>0.62999999999999989</v>
      </c>
      <c r="BH1312" s="4">
        <f t="shared" si="624"/>
        <v>3.4000000000000004</v>
      </c>
      <c r="BI1312" s="4">
        <v>76.991133425644605</v>
      </c>
      <c r="BJ1312" s="4">
        <v>78.381556289666506</v>
      </c>
      <c r="BK1312" s="4">
        <v>155.372689715311</v>
      </c>
      <c r="BL1312" s="9">
        <v>20.622102072398999</v>
      </c>
      <c r="BM1312" s="9">
        <v>20.622102072398999</v>
      </c>
      <c r="BN1312" s="9">
        <v>17.8734646404233</v>
      </c>
      <c r="BO1312" s="9">
        <v>17.8734646404233</v>
      </c>
      <c r="BP1312" s="9">
        <v>21.3486254980185</v>
      </c>
      <c r="BQ1312" s="9">
        <v>21.356661884107801</v>
      </c>
      <c r="BR1312" s="9">
        <v>15.433297960860299</v>
      </c>
      <c r="BS1312" s="9">
        <v>15.4343970201961</v>
      </c>
      <c r="BT1312" s="9">
        <v>41.970727570417502</v>
      </c>
      <c r="BU1312" s="9">
        <v>41.978763956506803</v>
      </c>
      <c r="BV1312" s="9">
        <v>33.306762601283602</v>
      </c>
      <c r="BW1312" s="9">
        <v>33.307861660619402</v>
      </c>
      <c r="BX1312" s="4">
        <f t="shared" si="625"/>
        <v>20.622102072398999</v>
      </c>
      <c r="BY1312" s="4">
        <f t="shared" si="626"/>
        <v>17.8734646404233</v>
      </c>
      <c r="BZ1312" s="4">
        <f t="shared" si="627"/>
        <v>2.7486374319756983</v>
      </c>
      <c r="CA1312" s="4">
        <f t="shared" si="628"/>
        <v>21.356661884107801</v>
      </c>
      <c r="CB1312" s="4">
        <f t="shared" si="629"/>
        <v>15.433297960860299</v>
      </c>
      <c r="CC1312" s="4">
        <f t="shared" si="630"/>
        <v>5.9233639232475017</v>
      </c>
      <c r="CD1312" s="4">
        <f t="shared" si="631"/>
        <v>41.978763956506803</v>
      </c>
      <c r="CE1312" s="4">
        <f t="shared" si="632"/>
        <v>33.306762601283602</v>
      </c>
      <c r="CF1312" s="4">
        <f t="shared" si="633"/>
        <v>8.6720013552232018</v>
      </c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</row>
    <row r="1313" spans="1:204" s="4" customFormat="1" x14ac:dyDescent="0.25">
      <c r="A1313">
        <v>1311</v>
      </c>
      <c r="B1313" t="s">
        <v>1360</v>
      </c>
      <c r="C1313">
        <v>0</v>
      </c>
      <c r="D1313">
        <v>136.234411029092</v>
      </c>
      <c r="E1313">
        <v>22</v>
      </c>
      <c r="F1313" s="4">
        <v>-0.27727000000000002</v>
      </c>
      <c r="G1313" s="4">
        <v>3.2129999999999999E-2</v>
      </c>
      <c r="H1313" s="4">
        <v>-0.12257</v>
      </c>
      <c r="I1313" s="4">
        <v>0.30940000000000001</v>
      </c>
      <c r="J1313" s="4">
        <v>2.4279999999999999E-2</v>
      </c>
      <c r="K1313" s="4">
        <f t="shared" si="604"/>
        <v>41.186161449752881</v>
      </c>
      <c r="L1313" s="4">
        <v>0.72689999999999999</v>
      </c>
      <c r="M1313" s="4">
        <v>1.9904200000000001</v>
      </c>
      <c r="N1313" s="4">
        <v>-0.87317999999999996</v>
      </c>
      <c r="O1313" s="4">
        <v>1.98095</v>
      </c>
      <c r="P1313" s="4">
        <v>-0.28899999999999998</v>
      </c>
      <c r="Q1313" s="4">
        <v>1.9800899999999999</v>
      </c>
      <c r="R1313" s="4">
        <v>-0.28895999999999999</v>
      </c>
      <c r="S1313" s="4">
        <v>1.508E-2</v>
      </c>
      <c r="T1313" s="4">
        <v>1.0041899999999999</v>
      </c>
      <c r="U1313" s="4">
        <v>3.2309999999999998E-2</v>
      </c>
      <c r="V1313" s="4">
        <v>0.11813</v>
      </c>
      <c r="W1313" s="4">
        <v>3.6659999999999998E-2</v>
      </c>
      <c r="X1313" s="4">
        <v>0.11777</v>
      </c>
      <c r="Y1313" s="4">
        <f t="shared" si="605"/>
        <v>1.9838199999999999</v>
      </c>
      <c r="Z1313" s="4">
        <f t="shared" si="606"/>
        <v>-0.48371333333333338</v>
      </c>
      <c r="AA1313" s="4">
        <f t="shared" si="607"/>
        <v>2.8016666666666665E-2</v>
      </c>
      <c r="AB1313" s="4">
        <f t="shared" si="608"/>
        <v>0.4133633333333333</v>
      </c>
      <c r="AC1313" s="9">
        <v>-0.27062000000000003</v>
      </c>
      <c r="AD1313" s="9">
        <v>4.6000000000000001E-4</v>
      </c>
      <c r="AE1313" s="4">
        <f t="shared" si="609"/>
        <v>-0.13508000000000001</v>
      </c>
      <c r="AF1313" s="4">
        <f t="shared" si="610"/>
        <v>0.27108000000000004</v>
      </c>
      <c r="AG1313" s="9">
        <v>113.57470000000001</v>
      </c>
      <c r="AH1313" s="9">
        <v>98.653199999999998</v>
      </c>
      <c r="AI1313" s="4">
        <f t="shared" si="611"/>
        <v>106.11395</v>
      </c>
      <c r="AJ1313" s="4">
        <f t="shared" si="612"/>
        <v>14.921500000000009</v>
      </c>
      <c r="AK1313" s="9">
        <v>41.124899999999997</v>
      </c>
      <c r="AL1313" s="9">
        <v>45.754600000000003</v>
      </c>
      <c r="AM1313" s="9">
        <v>253.84469999999999</v>
      </c>
      <c r="AN1313" s="9">
        <v>-1.4839</v>
      </c>
      <c r="AO1313" s="9">
        <v>4.0838999999999999</v>
      </c>
      <c r="AP1313" s="9">
        <v>293.35969999999998</v>
      </c>
      <c r="AQ1313" s="4">
        <f t="shared" si="613"/>
        <v>19.820499999999999</v>
      </c>
      <c r="AR1313" s="4">
        <f t="shared" si="614"/>
        <v>24.919250000000002</v>
      </c>
      <c r="AS1313" s="4">
        <f t="shared" si="615"/>
        <v>273.60219999999998</v>
      </c>
      <c r="AT1313" s="4">
        <f t="shared" si="616"/>
        <v>42.608799999999995</v>
      </c>
      <c r="AU1313" s="4">
        <f t="shared" si="617"/>
        <v>41.670700000000004</v>
      </c>
      <c r="AV1313" s="4">
        <f t="shared" si="618"/>
        <v>39.514999999999986</v>
      </c>
      <c r="AW1313" s="9">
        <v>2.56</v>
      </c>
      <c r="AX1313" s="9">
        <v>1.0900000000000001</v>
      </c>
      <c r="AY1313" s="9">
        <v>1.0900000000000001</v>
      </c>
      <c r="AZ1313" s="9">
        <v>4.87</v>
      </c>
      <c r="BA1313" s="9">
        <v>1.7</v>
      </c>
      <c r="BB1313" s="9">
        <v>7.52</v>
      </c>
      <c r="BC1313" s="4">
        <f t="shared" si="619"/>
        <v>3.7149999999999999</v>
      </c>
      <c r="BD1313" s="4">
        <f t="shared" si="620"/>
        <v>1.395</v>
      </c>
      <c r="BE1313" s="4">
        <f t="shared" si="621"/>
        <v>4.3049999999999997</v>
      </c>
      <c r="BF1313" s="4">
        <f t="shared" si="622"/>
        <v>2.31</v>
      </c>
      <c r="BG1313" s="4">
        <f t="shared" si="623"/>
        <v>0.60999999999999988</v>
      </c>
      <c r="BH1313" s="4">
        <f t="shared" si="624"/>
        <v>6.43</v>
      </c>
      <c r="BI1313" s="4">
        <v>73.198683148497096</v>
      </c>
      <c r="BJ1313" s="4">
        <v>103.234840525189</v>
      </c>
      <c r="BK1313" s="4">
        <v>176.43352367368601</v>
      </c>
      <c r="BL1313" s="9">
        <v>17.882877782313599</v>
      </c>
      <c r="BM1313" s="9">
        <v>15.354926232433399</v>
      </c>
      <c r="BN1313" s="9">
        <v>15.6519631543059</v>
      </c>
      <c r="BO1313" s="9">
        <v>24.308915979443999</v>
      </c>
      <c r="BP1313" s="9">
        <v>7.9115681573745302</v>
      </c>
      <c r="BQ1313" s="9">
        <v>0.74899024667319303</v>
      </c>
      <c r="BR1313" s="9">
        <v>1.60853220707297</v>
      </c>
      <c r="BS1313" s="9">
        <v>92.965749914068894</v>
      </c>
      <c r="BT1313" s="9">
        <v>25.794445939688099</v>
      </c>
      <c r="BU1313" s="9">
        <v>16.103916479106601</v>
      </c>
      <c r="BV1313" s="9">
        <v>17.260495361378901</v>
      </c>
      <c r="BW1313" s="9">
        <v>117.27466589351199</v>
      </c>
      <c r="BX1313" s="4">
        <f t="shared" si="625"/>
        <v>24.308915979443999</v>
      </c>
      <c r="BY1313" s="4">
        <f t="shared" si="626"/>
        <v>15.354926232433399</v>
      </c>
      <c r="BZ1313" s="4">
        <f t="shared" si="627"/>
        <v>8.9539897470105991</v>
      </c>
      <c r="CA1313" s="4">
        <f t="shared" si="628"/>
        <v>92.965749914068894</v>
      </c>
      <c r="CB1313" s="4">
        <f t="shared" si="629"/>
        <v>0.74899024667319303</v>
      </c>
      <c r="CC1313" s="4">
        <f t="shared" si="630"/>
        <v>92.216759667395706</v>
      </c>
      <c r="CD1313" s="4">
        <f t="shared" si="631"/>
        <v>117.27466589351199</v>
      </c>
      <c r="CE1313" s="4">
        <f t="shared" si="632"/>
        <v>16.103916479106601</v>
      </c>
      <c r="CF1313" s="4">
        <f t="shared" si="633"/>
        <v>101.17074941440539</v>
      </c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</row>
    <row r="1314" spans="1:204" s="4" customFormat="1" x14ac:dyDescent="0.25">
      <c r="A1314">
        <v>1312</v>
      </c>
      <c r="B1314" t="s">
        <v>1361</v>
      </c>
      <c r="C1314">
        <v>0</v>
      </c>
      <c r="D1314">
        <v>136.234411029092</v>
      </c>
      <c r="E1314">
        <v>15</v>
      </c>
      <c r="F1314" s="4">
        <v>-0.27494000000000002</v>
      </c>
      <c r="G1314" s="4">
        <v>3.006E-2</v>
      </c>
      <c r="H1314" s="4">
        <v>-0.12243999999999999</v>
      </c>
      <c r="I1314" s="4">
        <v>0.30499999999999999</v>
      </c>
      <c r="J1314" s="4">
        <v>2.4580000000000001E-2</v>
      </c>
      <c r="K1314" s="4">
        <f t="shared" si="604"/>
        <v>40.683482506102521</v>
      </c>
      <c r="L1314" s="4">
        <v>0.72219999999999995</v>
      </c>
      <c r="M1314" s="4">
        <v>1.9902200000000001</v>
      </c>
      <c r="N1314" s="4">
        <v>-0.87117999999999995</v>
      </c>
      <c r="O1314" s="4">
        <v>1.9811799999999999</v>
      </c>
      <c r="P1314" s="4">
        <v>-0.28782000000000002</v>
      </c>
      <c r="Q1314" s="4">
        <v>1.9792700000000001</v>
      </c>
      <c r="R1314" s="4">
        <v>-0.28831000000000001</v>
      </c>
      <c r="S1314" s="4">
        <v>1.5900000000000001E-2</v>
      </c>
      <c r="T1314" s="4">
        <v>1.0031600000000001</v>
      </c>
      <c r="U1314" s="4">
        <v>3.005E-2</v>
      </c>
      <c r="V1314" s="4">
        <v>0.12259</v>
      </c>
      <c r="W1314" s="4">
        <v>3.4930000000000003E-2</v>
      </c>
      <c r="X1314" s="4">
        <v>0.12184</v>
      </c>
      <c r="Y1314" s="4">
        <f t="shared" si="605"/>
        <v>1.9835566666666669</v>
      </c>
      <c r="Z1314" s="4">
        <f t="shared" si="606"/>
        <v>-0.48243666666666668</v>
      </c>
      <c r="AA1314" s="4">
        <f t="shared" si="607"/>
        <v>2.6960000000000001E-2</v>
      </c>
      <c r="AB1314" s="4">
        <f t="shared" si="608"/>
        <v>0.41586333333333331</v>
      </c>
      <c r="AC1314" s="9">
        <v>6.5100000000000002E-3</v>
      </c>
      <c r="AD1314" s="9">
        <v>-0.27277000000000001</v>
      </c>
      <c r="AE1314" s="4">
        <f t="shared" si="609"/>
        <v>-0.13313</v>
      </c>
      <c r="AF1314" s="4">
        <f t="shared" si="610"/>
        <v>0.27928000000000003</v>
      </c>
      <c r="AG1314" s="9">
        <v>95.261499999999998</v>
      </c>
      <c r="AH1314" s="9">
        <v>112.12090000000001</v>
      </c>
      <c r="AI1314" s="4">
        <f t="shared" si="611"/>
        <v>103.69120000000001</v>
      </c>
      <c r="AJ1314" s="4">
        <f t="shared" si="612"/>
        <v>16.859400000000008</v>
      </c>
      <c r="AK1314" s="9">
        <v>-7.2670000000000003</v>
      </c>
      <c r="AL1314" s="9">
        <v>-1.2607999999999999</v>
      </c>
      <c r="AM1314" s="9">
        <v>294.31240000000003</v>
      </c>
      <c r="AN1314" s="9">
        <v>40.534799999999997</v>
      </c>
      <c r="AO1314" s="9">
        <v>47.828400000000002</v>
      </c>
      <c r="AP1314" s="9">
        <v>247.99940000000001</v>
      </c>
      <c r="AQ1314" s="4">
        <f t="shared" si="613"/>
        <v>16.633899999999997</v>
      </c>
      <c r="AR1314" s="4">
        <f t="shared" si="614"/>
        <v>23.283799999999999</v>
      </c>
      <c r="AS1314" s="4">
        <f t="shared" si="615"/>
        <v>271.15590000000003</v>
      </c>
      <c r="AT1314" s="4">
        <f t="shared" si="616"/>
        <v>47.8018</v>
      </c>
      <c r="AU1314" s="4">
        <f t="shared" si="617"/>
        <v>49.089200000000005</v>
      </c>
      <c r="AV1314" s="4">
        <f t="shared" si="618"/>
        <v>46.313000000000017</v>
      </c>
      <c r="AW1314" s="9">
        <v>4.9000000000000004</v>
      </c>
      <c r="AX1314" s="9">
        <v>2.0299999999999998</v>
      </c>
      <c r="AY1314" s="9">
        <v>6.51</v>
      </c>
      <c r="AZ1314" s="9">
        <v>2.56</v>
      </c>
      <c r="BA1314" s="9">
        <v>1.0900000000000001</v>
      </c>
      <c r="BB1314" s="9">
        <v>1.0900000000000001</v>
      </c>
      <c r="BC1314" s="4">
        <f t="shared" si="619"/>
        <v>3.7300000000000004</v>
      </c>
      <c r="BD1314" s="4">
        <f t="shared" si="620"/>
        <v>1.56</v>
      </c>
      <c r="BE1314" s="4">
        <f t="shared" si="621"/>
        <v>3.8</v>
      </c>
      <c r="BF1314" s="4">
        <f t="shared" si="622"/>
        <v>2.3400000000000003</v>
      </c>
      <c r="BG1314" s="4">
        <f t="shared" si="623"/>
        <v>0.93999999999999972</v>
      </c>
      <c r="BH1314" s="4">
        <f t="shared" si="624"/>
        <v>5.42</v>
      </c>
      <c r="BI1314" s="4">
        <v>81.703979798735404</v>
      </c>
      <c r="BJ1314" s="4">
        <v>94.366163065335599</v>
      </c>
      <c r="BK1314" s="4">
        <v>176.07014286407099</v>
      </c>
      <c r="BL1314" s="9">
        <v>20.9808473688859</v>
      </c>
      <c r="BM1314" s="9">
        <v>17.670559137453999</v>
      </c>
      <c r="BN1314" s="9">
        <v>17.777241412211001</v>
      </c>
      <c r="BO1314" s="9">
        <v>25.2753318801843</v>
      </c>
      <c r="BP1314" s="9">
        <v>11.0647569388905</v>
      </c>
      <c r="BQ1314" s="9">
        <v>4.3807195604045504</v>
      </c>
      <c r="BR1314" s="9">
        <v>4.6752589037048002</v>
      </c>
      <c r="BS1314" s="9">
        <v>71.339292074532096</v>
      </c>
      <c r="BT1314" s="9">
        <v>32.0456043077765</v>
      </c>
      <c r="BU1314" s="9">
        <v>22.0512786978585</v>
      </c>
      <c r="BV1314" s="9">
        <v>22.452500315915799</v>
      </c>
      <c r="BW1314" s="9">
        <v>96.614623954716393</v>
      </c>
      <c r="BX1314" s="4">
        <f t="shared" si="625"/>
        <v>25.2753318801843</v>
      </c>
      <c r="BY1314" s="4">
        <f t="shared" si="626"/>
        <v>17.670559137453999</v>
      </c>
      <c r="BZ1314" s="4">
        <f t="shared" si="627"/>
        <v>7.6047727427303009</v>
      </c>
      <c r="CA1314" s="4">
        <f t="shared" si="628"/>
        <v>71.339292074532096</v>
      </c>
      <c r="CB1314" s="4">
        <f t="shared" si="629"/>
        <v>4.3807195604045504</v>
      </c>
      <c r="CC1314" s="4">
        <f t="shared" si="630"/>
        <v>66.958572514127553</v>
      </c>
      <c r="CD1314" s="4">
        <f t="shared" si="631"/>
        <v>96.614623954716393</v>
      </c>
      <c r="CE1314" s="4">
        <f t="shared" si="632"/>
        <v>22.0512786978585</v>
      </c>
      <c r="CF1314" s="4">
        <f t="shared" si="633"/>
        <v>74.5633452568579</v>
      </c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</row>
    <row r="1315" spans="1:204" s="4" customFormat="1" x14ac:dyDescent="0.25">
      <c r="A1315">
        <v>1313</v>
      </c>
      <c r="B1315" t="s">
        <v>1362</v>
      </c>
      <c r="C1315">
        <v>0</v>
      </c>
      <c r="D1315">
        <v>136.21549819794799</v>
      </c>
      <c r="E1315">
        <v>3</v>
      </c>
      <c r="F1315" s="4">
        <v>-0.23066</v>
      </c>
      <c r="G1315" s="4">
        <v>-4.5039999999999997E-2</v>
      </c>
      <c r="H1315" s="4">
        <v>-0.13785</v>
      </c>
      <c r="I1315" s="4">
        <v>0.18562000000000001</v>
      </c>
      <c r="J1315" s="4">
        <v>5.1189999999999999E-2</v>
      </c>
      <c r="K1315" s="4">
        <f t="shared" si="604"/>
        <v>19.535065442469232</v>
      </c>
      <c r="L1315" s="4">
        <v>1.5908</v>
      </c>
      <c r="M1315" s="4">
        <v>1.9873400000000001</v>
      </c>
      <c r="N1315" s="4">
        <v>-0.87316000000000005</v>
      </c>
      <c r="O1315" s="4">
        <v>1.96698</v>
      </c>
      <c r="P1315" s="4">
        <v>-0.29952000000000001</v>
      </c>
      <c r="Q1315" s="4">
        <v>1.9378500000000001</v>
      </c>
      <c r="R1315" s="4">
        <v>-0.29442000000000002</v>
      </c>
      <c r="S1315" s="4">
        <v>1.4290000000000001E-2</v>
      </c>
      <c r="T1315" s="4">
        <v>0.96930000000000005</v>
      </c>
      <c r="U1315" s="4">
        <v>2.248E-2</v>
      </c>
      <c r="V1315" s="4">
        <v>0.11332</v>
      </c>
      <c r="W1315" s="4">
        <v>9.6490000000000006E-2</v>
      </c>
      <c r="X1315" s="4">
        <v>0.10492</v>
      </c>
      <c r="Y1315" s="4">
        <f t="shared" si="605"/>
        <v>1.9640566666666668</v>
      </c>
      <c r="Z1315" s="4">
        <f t="shared" si="606"/>
        <v>-0.48903333333333343</v>
      </c>
      <c r="AA1315" s="4">
        <f t="shared" si="607"/>
        <v>4.4419999999999994E-2</v>
      </c>
      <c r="AB1315" s="4">
        <f t="shared" si="608"/>
        <v>0.39584666666666668</v>
      </c>
      <c r="AC1315" s="9">
        <v>-4.0320000000000002E-2</v>
      </c>
      <c r="AD1315" s="9">
        <v>-0.21321999999999999</v>
      </c>
      <c r="AE1315" s="4">
        <f t="shared" si="609"/>
        <v>-0.12676999999999999</v>
      </c>
      <c r="AF1315" s="4">
        <f t="shared" si="610"/>
        <v>0.1729</v>
      </c>
      <c r="AG1315" s="9">
        <v>106.18680000000001</v>
      </c>
      <c r="AH1315" s="9">
        <v>95.441400000000002</v>
      </c>
      <c r="AI1315" s="4">
        <f t="shared" si="611"/>
        <v>100.8141</v>
      </c>
      <c r="AJ1315" s="4">
        <f t="shared" si="612"/>
        <v>10.745400000000004</v>
      </c>
      <c r="AK1315" s="9">
        <v>6.5648</v>
      </c>
      <c r="AL1315" s="9">
        <v>9.8323</v>
      </c>
      <c r="AM1315" s="9">
        <v>302.16309999999999</v>
      </c>
      <c r="AN1315" s="9">
        <v>34.621299999999998</v>
      </c>
      <c r="AO1315" s="9">
        <v>65.274100000000004</v>
      </c>
      <c r="AP1315" s="9">
        <v>186.4289</v>
      </c>
      <c r="AQ1315" s="4">
        <f t="shared" si="613"/>
        <v>20.593049999999998</v>
      </c>
      <c r="AR1315" s="4">
        <f t="shared" si="614"/>
        <v>37.553200000000004</v>
      </c>
      <c r="AS1315" s="4">
        <f t="shared" si="615"/>
        <v>244.29599999999999</v>
      </c>
      <c r="AT1315" s="4">
        <f t="shared" si="616"/>
        <v>28.0565</v>
      </c>
      <c r="AU1315" s="4">
        <f t="shared" si="617"/>
        <v>55.441800000000001</v>
      </c>
      <c r="AV1315" s="4">
        <f t="shared" si="618"/>
        <v>115.73419999999999</v>
      </c>
      <c r="AW1315" s="9">
        <v>7.86</v>
      </c>
      <c r="AX1315" s="9">
        <v>1.78</v>
      </c>
      <c r="AY1315" s="9">
        <v>4.41</v>
      </c>
      <c r="AZ1315" s="9">
        <v>2.56</v>
      </c>
      <c r="BA1315" s="9">
        <v>1.0900000000000001</v>
      </c>
      <c r="BB1315" s="9">
        <v>1.0900000000000001</v>
      </c>
      <c r="BC1315" s="4">
        <f t="shared" si="619"/>
        <v>5.21</v>
      </c>
      <c r="BD1315" s="4">
        <f t="shared" si="620"/>
        <v>1.4350000000000001</v>
      </c>
      <c r="BE1315" s="4">
        <f t="shared" si="621"/>
        <v>2.75</v>
      </c>
      <c r="BF1315" s="4">
        <f t="shared" si="622"/>
        <v>5.3000000000000007</v>
      </c>
      <c r="BG1315" s="4">
        <f t="shared" si="623"/>
        <v>0.69</v>
      </c>
      <c r="BH1315" s="4">
        <f t="shared" si="624"/>
        <v>3.3200000000000003</v>
      </c>
      <c r="BI1315" s="4">
        <v>70.621574079856202</v>
      </c>
      <c r="BJ1315" s="4">
        <v>92.860950503498401</v>
      </c>
      <c r="BK1315" s="4">
        <v>163.48252458335401</v>
      </c>
      <c r="BL1315" s="9">
        <v>17.540866960298398</v>
      </c>
      <c r="BM1315" s="9">
        <v>18.731106457097599</v>
      </c>
      <c r="BN1315" s="9">
        <v>16.801412369580401</v>
      </c>
      <c r="BO1315" s="9">
        <v>17.548188292879701</v>
      </c>
      <c r="BP1315" s="9">
        <v>37.892462684111997</v>
      </c>
      <c r="BQ1315" s="9">
        <v>29.6232544593448</v>
      </c>
      <c r="BR1315" s="9">
        <v>11.549258687549701</v>
      </c>
      <c r="BS1315" s="9">
        <v>13.7959746724919</v>
      </c>
      <c r="BT1315" s="9">
        <v>55.433329644410399</v>
      </c>
      <c r="BU1315" s="9">
        <v>48.354360916442403</v>
      </c>
      <c r="BV1315" s="9">
        <v>28.350671057130199</v>
      </c>
      <c r="BW1315" s="9">
        <v>31.344162965371702</v>
      </c>
      <c r="BX1315" s="4">
        <f t="shared" si="625"/>
        <v>18.731106457097599</v>
      </c>
      <c r="BY1315" s="4">
        <f t="shared" si="626"/>
        <v>16.801412369580401</v>
      </c>
      <c r="BZ1315" s="4">
        <f t="shared" si="627"/>
        <v>1.9296940875171984</v>
      </c>
      <c r="CA1315" s="4">
        <f t="shared" si="628"/>
        <v>37.892462684111997</v>
      </c>
      <c r="CB1315" s="4">
        <f t="shared" si="629"/>
        <v>11.549258687549701</v>
      </c>
      <c r="CC1315" s="4">
        <f t="shared" si="630"/>
        <v>26.343203996562295</v>
      </c>
      <c r="CD1315" s="4">
        <f t="shared" si="631"/>
        <v>55.433329644410399</v>
      </c>
      <c r="CE1315" s="4">
        <f t="shared" si="632"/>
        <v>28.350671057130199</v>
      </c>
      <c r="CF1315" s="4">
        <f t="shared" si="633"/>
        <v>27.0826585872802</v>
      </c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</row>
    <row r="1316" spans="1:204" s="4" customFormat="1" x14ac:dyDescent="0.25">
      <c r="A1316">
        <v>1314</v>
      </c>
      <c r="B1316" t="s">
        <v>1363</v>
      </c>
      <c r="C1316">
        <v>1</v>
      </c>
      <c r="D1316">
        <v>136.21549819794799</v>
      </c>
      <c r="E1316">
        <v>3</v>
      </c>
      <c r="F1316" s="4">
        <v>-0.22438</v>
      </c>
      <c r="G1316" s="4">
        <v>-4.1180000000000001E-2</v>
      </c>
      <c r="H1316" s="4">
        <v>-0.13278000000000001</v>
      </c>
      <c r="I1316" s="4">
        <v>0.1832</v>
      </c>
      <c r="J1316" s="4">
        <v>4.8120000000000003E-2</v>
      </c>
      <c r="K1316" s="4">
        <f t="shared" si="604"/>
        <v>20.781379883624272</v>
      </c>
      <c r="L1316" s="4">
        <v>1.9725999999999999</v>
      </c>
      <c r="M1316" s="4">
        <v>1.9873099999999999</v>
      </c>
      <c r="N1316" s="4">
        <v>-0.87048000000000003</v>
      </c>
      <c r="O1316" s="4">
        <v>1.9674700000000001</v>
      </c>
      <c r="P1316" s="4">
        <v>-0.2969</v>
      </c>
      <c r="Q1316" s="4">
        <v>1.9391</v>
      </c>
      <c r="R1316" s="4">
        <v>-0.29189999999999999</v>
      </c>
      <c r="S1316" s="4">
        <v>1.4279999999999999E-2</v>
      </c>
      <c r="T1316" s="4">
        <v>0.97123000000000004</v>
      </c>
      <c r="U1316" s="4">
        <v>2.2579999999999999E-2</v>
      </c>
      <c r="V1316" s="4">
        <v>0.11551</v>
      </c>
      <c r="W1316" s="4">
        <v>9.9629999999999996E-2</v>
      </c>
      <c r="X1316" s="4">
        <v>0.10718999999999999</v>
      </c>
      <c r="Y1316" s="4">
        <f t="shared" si="605"/>
        <v>1.9646266666666667</v>
      </c>
      <c r="Z1316" s="4">
        <f t="shared" si="606"/>
        <v>-0.48642666666666673</v>
      </c>
      <c r="AA1316" s="4">
        <f t="shared" si="607"/>
        <v>4.5496666666666664E-2</v>
      </c>
      <c r="AB1316" s="4">
        <f t="shared" si="608"/>
        <v>0.39797666666666665</v>
      </c>
      <c r="AC1316" s="9">
        <v>-3.8109999999999998E-2</v>
      </c>
      <c r="AD1316" s="9">
        <v>-0.219</v>
      </c>
      <c r="AE1316" s="4">
        <f t="shared" si="609"/>
        <v>-0.128555</v>
      </c>
      <c r="AF1316" s="4">
        <f t="shared" si="610"/>
        <v>0.18089</v>
      </c>
      <c r="AG1316" s="9">
        <v>106.2638</v>
      </c>
      <c r="AH1316" s="9">
        <v>96.545199999999994</v>
      </c>
      <c r="AI1316" s="4">
        <f t="shared" si="611"/>
        <v>101.4045</v>
      </c>
      <c r="AJ1316" s="4">
        <f t="shared" si="612"/>
        <v>9.7186000000000092</v>
      </c>
      <c r="AK1316" s="9">
        <v>6.5324999999999998</v>
      </c>
      <c r="AL1316" s="9">
        <v>10.4108</v>
      </c>
      <c r="AM1316" s="9">
        <v>301.84820000000002</v>
      </c>
      <c r="AN1316" s="9">
        <v>34.499899999999997</v>
      </c>
      <c r="AO1316" s="9">
        <v>66.713800000000006</v>
      </c>
      <c r="AP1316" s="9">
        <v>188.422</v>
      </c>
      <c r="AQ1316" s="4">
        <f t="shared" si="613"/>
        <v>20.516199999999998</v>
      </c>
      <c r="AR1316" s="4">
        <f t="shared" si="614"/>
        <v>38.5623</v>
      </c>
      <c r="AS1316" s="4">
        <f t="shared" si="615"/>
        <v>245.13510000000002</v>
      </c>
      <c r="AT1316" s="4">
        <f t="shared" si="616"/>
        <v>27.967399999999998</v>
      </c>
      <c r="AU1316" s="4">
        <f t="shared" si="617"/>
        <v>56.303000000000004</v>
      </c>
      <c r="AV1316" s="4">
        <f t="shared" si="618"/>
        <v>113.42620000000002</v>
      </c>
      <c r="AW1316" s="9">
        <v>7.25</v>
      </c>
      <c r="AX1316" s="9">
        <v>1.98</v>
      </c>
      <c r="AY1316" s="9">
        <v>3.83</v>
      </c>
      <c r="AZ1316" s="9">
        <v>2.56</v>
      </c>
      <c r="BA1316" s="9">
        <v>1.0900000000000001</v>
      </c>
      <c r="BB1316" s="9">
        <v>1.0900000000000001</v>
      </c>
      <c r="BC1316" s="4">
        <f t="shared" si="619"/>
        <v>4.9050000000000002</v>
      </c>
      <c r="BD1316" s="4">
        <f t="shared" si="620"/>
        <v>1.5350000000000001</v>
      </c>
      <c r="BE1316" s="4">
        <f t="shared" si="621"/>
        <v>2.46</v>
      </c>
      <c r="BF1316" s="4">
        <f t="shared" si="622"/>
        <v>4.6899999999999995</v>
      </c>
      <c r="BG1316" s="4">
        <f t="shared" si="623"/>
        <v>0.8899999999999999</v>
      </c>
      <c r="BH1316" s="4">
        <f t="shared" si="624"/>
        <v>2.74</v>
      </c>
      <c r="BI1316" s="4">
        <v>70.588105130912794</v>
      </c>
      <c r="BJ1316" s="4">
        <v>92.509611357155293</v>
      </c>
      <c r="BK1316" s="4">
        <v>163.09771648806799</v>
      </c>
      <c r="BL1316" s="9">
        <v>18.1119309016449</v>
      </c>
      <c r="BM1316" s="9">
        <v>18.1119309016449</v>
      </c>
      <c r="BN1316" s="9">
        <v>17.182121663811401</v>
      </c>
      <c r="BO1316" s="9">
        <v>17.182121663811401</v>
      </c>
      <c r="BP1316" s="9">
        <v>24.770743651596799</v>
      </c>
      <c r="BQ1316" s="9">
        <v>24.7717675687562</v>
      </c>
      <c r="BR1316" s="9">
        <v>21.484062026980801</v>
      </c>
      <c r="BS1316" s="9">
        <v>21.483038109821301</v>
      </c>
      <c r="BT1316" s="9">
        <v>42.882674553241799</v>
      </c>
      <c r="BU1316" s="9">
        <v>42.8836984704012</v>
      </c>
      <c r="BV1316" s="9">
        <v>38.666183690792202</v>
      </c>
      <c r="BW1316" s="9">
        <v>38.665159773632801</v>
      </c>
      <c r="BX1316" s="4">
        <f t="shared" si="625"/>
        <v>18.1119309016449</v>
      </c>
      <c r="BY1316" s="4">
        <f t="shared" si="626"/>
        <v>17.182121663811401</v>
      </c>
      <c r="BZ1316" s="4">
        <f t="shared" si="627"/>
        <v>0.92980923783349922</v>
      </c>
      <c r="CA1316" s="4">
        <f t="shared" si="628"/>
        <v>24.7717675687562</v>
      </c>
      <c r="CB1316" s="4">
        <f t="shared" si="629"/>
        <v>21.483038109821301</v>
      </c>
      <c r="CC1316" s="4">
        <f t="shared" si="630"/>
        <v>3.288729458934899</v>
      </c>
      <c r="CD1316" s="4">
        <f t="shared" si="631"/>
        <v>42.8836984704012</v>
      </c>
      <c r="CE1316" s="4">
        <f t="shared" si="632"/>
        <v>38.665159773632801</v>
      </c>
      <c r="CF1316" s="4">
        <f t="shared" si="633"/>
        <v>4.2185386967683982</v>
      </c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</row>
    <row r="1317" spans="1:204" s="4" customFormat="1" x14ac:dyDescent="0.25">
      <c r="A1317">
        <v>1315</v>
      </c>
      <c r="B1317" t="s">
        <v>1364</v>
      </c>
      <c r="C1317">
        <v>0</v>
      </c>
      <c r="D1317">
        <v>136.19131704457001</v>
      </c>
      <c r="E1317">
        <v>3</v>
      </c>
      <c r="F1317" s="4">
        <v>-0.27583000000000002</v>
      </c>
      <c r="G1317" s="4">
        <v>1.941E-2</v>
      </c>
      <c r="H1317" s="4">
        <v>-0.12820999999999999</v>
      </c>
      <c r="I1317" s="4">
        <v>0.29524</v>
      </c>
      <c r="J1317" s="4">
        <v>2.784E-2</v>
      </c>
      <c r="K1317" s="4">
        <f t="shared" si="604"/>
        <v>35.919540229885058</v>
      </c>
      <c r="L1317" s="4">
        <v>1.2641</v>
      </c>
      <c r="M1317" s="4">
        <v>1.9900199999999999</v>
      </c>
      <c r="N1317" s="4">
        <v>-0.88143000000000005</v>
      </c>
      <c r="O1317" s="4">
        <v>1.9807600000000001</v>
      </c>
      <c r="P1317" s="4">
        <v>-0.29753000000000002</v>
      </c>
      <c r="Q1317" s="4">
        <v>1.9731000000000001</v>
      </c>
      <c r="R1317" s="4">
        <v>-0.29897000000000001</v>
      </c>
      <c r="S1317" s="4">
        <v>1.538E-2</v>
      </c>
      <c r="T1317" s="4">
        <v>0.98968</v>
      </c>
      <c r="U1317" s="4">
        <v>3.4709999999999998E-2</v>
      </c>
      <c r="V1317" s="4">
        <v>0.11237</v>
      </c>
      <c r="W1317" s="4">
        <v>2.6079999999999999E-2</v>
      </c>
      <c r="X1317" s="4">
        <v>0.11378000000000001</v>
      </c>
      <c r="Y1317" s="4">
        <f t="shared" si="605"/>
        <v>1.9812933333333334</v>
      </c>
      <c r="Z1317" s="4">
        <f t="shared" si="606"/>
        <v>-0.49264333333333332</v>
      </c>
      <c r="AA1317" s="4">
        <f t="shared" si="607"/>
        <v>2.5389999999999996E-2</v>
      </c>
      <c r="AB1317" s="4">
        <f t="shared" si="608"/>
        <v>0.40527666666666667</v>
      </c>
      <c r="AC1317" s="9">
        <v>-3.007E-2</v>
      </c>
      <c r="AD1317" s="9">
        <v>-0.24535000000000001</v>
      </c>
      <c r="AE1317" s="4">
        <f t="shared" si="609"/>
        <v>-0.13771</v>
      </c>
      <c r="AF1317" s="4">
        <f t="shared" si="610"/>
        <v>0.21528000000000003</v>
      </c>
      <c r="AG1317" s="9">
        <v>94.721999999999994</v>
      </c>
      <c r="AH1317" s="9">
        <v>109.0209</v>
      </c>
      <c r="AI1317" s="4">
        <f t="shared" si="611"/>
        <v>101.87145</v>
      </c>
      <c r="AJ1317" s="4">
        <f t="shared" si="612"/>
        <v>14.298900000000003</v>
      </c>
      <c r="AK1317" s="9">
        <v>-12.316599999999999</v>
      </c>
      <c r="AL1317" s="9">
        <v>-4.0910000000000002</v>
      </c>
      <c r="AM1317" s="9">
        <v>300.57339999999999</v>
      </c>
      <c r="AN1317" s="9">
        <v>45.544600000000003</v>
      </c>
      <c r="AO1317" s="9">
        <v>51.693899999999999</v>
      </c>
      <c r="AP1317" s="9">
        <v>229.82409999999999</v>
      </c>
      <c r="AQ1317" s="4">
        <f t="shared" si="613"/>
        <v>16.614000000000001</v>
      </c>
      <c r="AR1317" s="4">
        <f t="shared" si="614"/>
        <v>23.801449999999999</v>
      </c>
      <c r="AS1317" s="4">
        <f t="shared" si="615"/>
        <v>265.19875000000002</v>
      </c>
      <c r="AT1317" s="4">
        <f t="shared" si="616"/>
        <v>57.861200000000004</v>
      </c>
      <c r="AU1317" s="4">
        <f t="shared" si="617"/>
        <v>55.7849</v>
      </c>
      <c r="AV1317" s="4">
        <f t="shared" si="618"/>
        <v>70.749300000000005</v>
      </c>
      <c r="AW1317" s="9">
        <v>5.62</v>
      </c>
      <c r="AX1317" s="9">
        <v>2.37</v>
      </c>
      <c r="AY1317" s="9">
        <v>4.8499999999999996</v>
      </c>
      <c r="AZ1317" s="9">
        <v>2.56</v>
      </c>
      <c r="BA1317" s="9">
        <v>1.0900000000000001</v>
      </c>
      <c r="BB1317" s="9">
        <v>1.0900000000000001</v>
      </c>
      <c r="BC1317" s="4">
        <f t="shared" si="619"/>
        <v>4.09</v>
      </c>
      <c r="BD1317" s="4">
        <f t="shared" si="620"/>
        <v>1.73</v>
      </c>
      <c r="BE1317" s="4">
        <f t="shared" si="621"/>
        <v>2.9699999999999998</v>
      </c>
      <c r="BF1317" s="4">
        <f t="shared" si="622"/>
        <v>3.06</v>
      </c>
      <c r="BG1317" s="4">
        <f t="shared" si="623"/>
        <v>1.28</v>
      </c>
      <c r="BH1317" s="4">
        <f t="shared" si="624"/>
        <v>3.76</v>
      </c>
      <c r="BI1317" s="4">
        <v>81.497936581802605</v>
      </c>
      <c r="BJ1317" s="4">
        <v>78.786209768308595</v>
      </c>
      <c r="BK1317" s="4">
        <v>160.284146350111</v>
      </c>
      <c r="BL1317" s="9">
        <v>21.240231723197098</v>
      </c>
      <c r="BM1317" s="9">
        <v>23.260919515654201</v>
      </c>
      <c r="BN1317" s="9">
        <v>18.696591603499702</v>
      </c>
      <c r="BO1317" s="9">
        <v>18.300193739451501</v>
      </c>
      <c r="BP1317" s="9">
        <v>32.818671536894598</v>
      </c>
      <c r="BQ1317" s="9">
        <v>30.428278442332999</v>
      </c>
      <c r="BR1317" s="9">
        <v>8.1946045811607799</v>
      </c>
      <c r="BS1317" s="9">
        <v>7.3446552079201304</v>
      </c>
      <c r="BT1317" s="9">
        <v>54.058903260091803</v>
      </c>
      <c r="BU1317" s="9">
        <v>53.689197957987197</v>
      </c>
      <c r="BV1317" s="9">
        <v>26.891196184660501</v>
      </c>
      <c r="BW1317" s="9">
        <v>25.644848947371599</v>
      </c>
      <c r="BX1317" s="4">
        <f t="shared" si="625"/>
        <v>23.260919515654201</v>
      </c>
      <c r="BY1317" s="4">
        <f t="shared" si="626"/>
        <v>18.300193739451501</v>
      </c>
      <c r="BZ1317" s="4">
        <f t="shared" si="627"/>
        <v>4.9607257762027004</v>
      </c>
      <c r="CA1317" s="4">
        <f t="shared" si="628"/>
        <v>32.818671536894598</v>
      </c>
      <c r="CB1317" s="4">
        <f t="shared" si="629"/>
        <v>7.3446552079201304</v>
      </c>
      <c r="CC1317" s="4">
        <f t="shared" si="630"/>
        <v>25.474016328974468</v>
      </c>
      <c r="CD1317" s="4">
        <f t="shared" si="631"/>
        <v>54.058903260091803</v>
      </c>
      <c r="CE1317" s="4">
        <f t="shared" si="632"/>
        <v>25.644848947371599</v>
      </c>
      <c r="CF1317" s="4">
        <f t="shared" si="633"/>
        <v>28.414054312720204</v>
      </c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</row>
    <row r="1318" spans="1:204" s="4" customFormat="1" x14ac:dyDescent="0.25">
      <c r="A1318">
        <v>1316</v>
      </c>
      <c r="B1318" t="s">
        <v>1365</v>
      </c>
      <c r="C1318">
        <v>0</v>
      </c>
      <c r="D1318">
        <v>136.17240421342601</v>
      </c>
      <c r="E1318">
        <v>2</v>
      </c>
      <c r="F1318" s="4">
        <v>-0.25836999999999999</v>
      </c>
      <c r="G1318" s="4">
        <v>-9.5479999999999995E-2</v>
      </c>
      <c r="H1318" s="4">
        <v>-0.17691999999999999</v>
      </c>
      <c r="I1318" s="4">
        <v>0.16289000000000001</v>
      </c>
      <c r="J1318" s="4">
        <v>9.6079999999999999E-2</v>
      </c>
      <c r="K1318" s="4">
        <f t="shared" si="604"/>
        <v>10.407993338884264</v>
      </c>
      <c r="L1318" s="4">
        <v>3.3382999999999998</v>
      </c>
      <c r="M1318" s="4">
        <v>1.9872700000000001</v>
      </c>
      <c r="N1318" s="4">
        <v>-0.89558000000000004</v>
      </c>
      <c r="O1318" s="4">
        <v>1.9673400000000001</v>
      </c>
      <c r="P1318" s="4">
        <v>-0.32100000000000001</v>
      </c>
      <c r="Q1318" s="4">
        <v>1.92208</v>
      </c>
      <c r="R1318" s="4">
        <v>-0.31537999999999999</v>
      </c>
      <c r="S1318" s="4">
        <v>1.417E-2</v>
      </c>
      <c r="T1318" s="4">
        <v>0.94876000000000005</v>
      </c>
      <c r="U1318" s="4">
        <v>2.1950000000000001E-2</v>
      </c>
      <c r="V1318" s="4">
        <v>9.2399999999999996E-2</v>
      </c>
      <c r="W1318" s="4">
        <v>8.3739999999999995E-2</v>
      </c>
      <c r="X1318" s="4">
        <v>8.4339999999999998E-2</v>
      </c>
      <c r="Y1318" s="4">
        <f t="shared" si="605"/>
        <v>1.9588966666666667</v>
      </c>
      <c r="Z1318" s="4">
        <f t="shared" si="606"/>
        <v>-0.51065333333333329</v>
      </c>
      <c r="AA1318" s="4">
        <f t="shared" si="607"/>
        <v>3.9953333333333334E-2</v>
      </c>
      <c r="AB1318" s="4">
        <f t="shared" si="608"/>
        <v>0.3751666666666667</v>
      </c>
      <c r="AC1318" s="9">
        <v>-5.4480000000000001E-2</v>
      </c>
      <c r="AD1318" s="9">
        <v>-0.17388999999999999</v>
      </c>
      <c r="AE1318" s="4">
        <f t="shared" si="609"/>
        <v>-0.11418499999999999</v>
      </c>
      <c r="AF1318" s="4">
        <f t="shared" si="610"/>
        <v>0.11940999999999999</v>
      </c>
      <c r="AG1318" s="9">
        <v>107.15519999999999</v>
      </c>
      <c r="AH1318" s="9">
        <v>89.431799999999996</v>
      </c>
      <c r="AI1318" s="4">
        <f t="shared" si="611"/>
        <v>98.293499999999995</v>
      </c>
      <c r="AJ1318" s="4">
        <f t="shared" si="612"/>
        <v>17.723399999999998</v>
      </c>
      <c r="AK1318" s="9">
        <v>7.8562000000000003</v>
      </c>
      <c r="AL1318" s="9">
        <v>12.2523</v>
      </c>
      <c r="AM1318" s="9">
        <v>301.35730000000001</v>
      </c>
      <c r="AN1318" s="9">
        <v>32.814599999999999</v>
      </c>
      <c r="AO1318" s="9">
        <v>55.772100000000002</v>
      </c>
      <c r="AP1318" s="9">
        <v>179.70849999999999</v>
      </c>
      <c r="AQ1318" s="4">
        <f t="shared" si="613"/>
        <v>20.3354</v>
      </c>
      <c r="AR1318" s="4">
        <f t="shared" si="614"/>
        <v>34.0122</v>
      </c>
      <c r="AS1318" s="4">
        <f t="shared" si="615"/>
        <v>240.53289999999998</v>
      </c>
      <c r="AT1318" s="4">
        <f t="shared" si="616"/>
        <v>24.958399999999997</v>
      </c>
      <c r="AU1318" s="4">
        <f t="shared" si="617"/>
        <v>43.519800000000004</v>
      </c>
      <c r="AV1318" s="4">
        <f t="shared" si="618"/>
        <v>121.64880000000002</v>
      </c>
      <c r="AW1318" s="9">
        <v>8.1199999999999992</v>
      </c>
      <c r="AX1318" s="9">
        <v>1.74</v>
      </c>
      <c r="AY1318" s="9">
        <v>3.57</v>
      </c>
      <c r="AZ1318" s="9">
        <v>2.56</v>
      </c>
      <c r="BA1318" s="9">
        <v>1.0900000000000001</v>
      </c>
      <c r="BB1318" s="9">
        <v>1.0900000000000001</v>
      </c>
      <c r="BC1318" s="4">
        <f t="shared" si="619"/>
        <v>5.34</v>
      </c>
      <c r="BD1318" s="4">
        <f t="shared" si="620"/>
        <v>1.415</v>
      </c>
      <c r="BE1318" s="4">
        <f t="shared" si="621"/>
        <v>2.33</v>
      </c>
      <c r="BF1318" s="4">
        <f t="shared" si="622"/>
        <v>5.5599999999999987</v>
      </c>
      <c r="BG1318" s="4">
        <f t="shared" si="623"/>
        <v>0.64999999999999991</v>
      </c>
      <c r="BH1318" s="4">
        <f t="shared" si="624"/>
        <v>2.4799999999999995</v>
      </c>
      <c r="BI1318" s="4">
        <v>70.709430070832596</v>
      </c>
      <c r="BJ1318" s="4">
        <v>83.244326603541296</v>
      </c>
      <c r="BK1318" s="4">
        <v>153.95375667437401</v>
      </c>
      <c r="BL1318" s="9">
        <v>18.107747283026999</v>
      </c>
      <c r="BM1318" s="9">
        <v>18.107747283026999</v>
      </c>
      <c r="BN1318" s="9">
        <v>17.2469677523892</v>
      </c>
      <c r="BO1318" s="9">
        <v>17.2469677523892</v>
      </c>
      <c r="BP1318" s="9">
        <v>25.651248047915701</v>
      </c>
      <c r="BQ1318" s="9">
        <v>25.653326070298199</v>
      </c>
      <c r="BR1318" s="9">
        <v>12.9051370178633</v>
      </c>
      <c r="BS1318" s="9">
        <v>12.9051370178633</v>
      </c>
      <c r="BT1318" s="9">
        <v>43.758995330942703</v>
      </c>
      <c r="BU1318" s="9">
        <v>43.761073353325202</v>
      </c>
      <c r="BV1318" s="9">
        <v>30.152104770252599</v>
      </c>
      <c r="BW1318" s="9">
        <v>30.152104770252599</v>
      </c>
      <c r="BX1318" s="4">
        <f t="shared" si="625"/>
        <v>18.107747283026999</v>
      </c>
      <c r="BY1318" s="4">
        <f t="shared" si="626"/>
        <v>17.2469677523892</v>
      </c>
      <c r="BZ1318" s="4">
        <f t="shared" si="627"/>
        <v>0.86077953063779944</v>
      </c>
      <c r="CA1318" s="4">
        <f t="shared" si="628"/>
        <v>25.653326070298199</v>
      </c>
      <c r="CB1318" s="4">
        <f t="shared" si="629"/>
        <v>12.9051370178633</v>
      </c>
      <c r="CC1318" s="4">
        <f t="shared" si="630"/>
        <v>12.748189052434899</v>
      </c>
      <c r="CD1318" s="4">
        <f t="shared" si="631"/>
        <v>43.761073353325202</v>
      </c>
      <c r="CE1318" s="4">
        <f t="shared" si="632"/>
        <v>30.152104770252599</v>
      </c>
      <c r="CF1318" s="4">
        <f t="shared" si="633"/>
        <v>13.608968583072603</v>
      </c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</row>
    <row r="1319" spans="1:204" s="4" customFormat="1" x14ac:dyDescent="0.25">
      <c r="A1319">
        <v>1317</v>
      </c>
      <c r="B1319" t="s">
        <v>1366</v>
      </c>
      <c r="C1319">
        <v>0</v>
      </c>
      <c r="D1319">
        <v>136.17240421342601</v>
      </c>
      <c r="E1319">
        <v>2</v>
      </c>
      <c r="F1319" s="4">
        <v>-0.26307000000000003</v>
      </c>
      <c r="G1319" s="4">
        <v>-8.5999999999999993E-2</v>
      </c>
      <c r="H1319" s="4">
        <v>-0.17452999999999999</v>
      </c>
      <c r="I1319" s="4">
        <v>0.17707000000000001</v>
      </c>
      <c r="J1319" s="4">
        <v>8.6019999999999999E-2</v>
      </c>
      <c r="K1319" s="4">
        <f t="shared" si="604"/>
        <v>11.625203441060219</v>
      </c>
      <c r="L1319" s="4">
        <v>3.3466</v>
      </c>
      <c r="M1319" s="4">
        <v>1.98847</v>
      </c>
      <c r="N1319" s="4">
        <v>-0.89205000000000001</v>
      </c>
      <c r="O1319" s="4">
        <v>1.9770000000000001</v>
      </c>
      <c r="P1319" s="4">
        <v>-0.30961</v>
      </c>
      <c r="Q1319" s="4">
        <v>1.93988</v>
      </c>
      <c r="R1319" s="4">
        <v>-0.30787999999999999</v>
      </c>
      <c r="S1319" s="4">
        <v>1.304E-2</v>
      </c>
      <c r="T1319" s="4">
        <v>0.97033000000000003</v>
      </c>
      <c r="U1319" s="4">
        <v>1.753E-2</v>
      </c>
      <c r="V1319" s="4">
        <v>9.8460000000000006E-2</v>
      </c>
      <c r="W1319" s="4">
        <v>6.9570000000000007E-2</v>
      </c>
      <c r="X1319" s="4">
        <v>9.4310000000000005E-2</v>
      </c>
      <c r="Y1319" s="4">
        <f t="shared" si="605"/>
        <v>1.96845</v>
      </c>
      <c r="Z1319" s="4">
        <f t="shared" si="606"/>
        <v>-0.50317999999999996</v>
      </c>
      <c r="AA1319" s="4">
        <f t="shared" si="607"/>
        <v>3.338E-2</v>
      </c>
      <c r="AB1319" s="4">
        <f t="shared" si="608"/>
        <v>0.38769999999999999</v>
      </c>
      <c r="AC1319" s="9">
        <v>-2.64E-2</v>
      </c>
      <c r="AD1319" s="9">
        <v>-0.19955000000000001</v>
      </c>
      <c r="AE1319" s="4">
        <f t="shared" si="609"/>
        <v>-0.11297500000000001</v>
      </c>
      <c r="AF1319" s="4">
        <f t="shared" si="610"/>
        <v>0.17315</v>
      </c>
      <c r="AG1319" s="9">
        <v>106.2961</v>
      </c>
      <c r="AH1319" s="9">
        <v>99.574700000000007</v>
      </c>
      <c r="AI1319" s="4">
        <f t="shared" si="611"/>
        <v>102.9354</v>
      </c>
      <c r="AJ1319" s="4">
        <f t="shared" si="612"/>
        <v>6.7213999999999885</v>
      </c>
      <c r="AK1319" s="9">
        <v>7.4096000000000002</v>
      </c>
      <c r="AL1319" s="9">
        <v>10.6166</v>
      </c>
      <c r="AM1319" s="9">
        <v>300.86200000000002</v>
      </c>
      <c r="AN1319" s="9">
        <v>36.785299999999999</v>
      </c>
      <c r="AO1319" s="9">
        <v>55.706600000000002</v>
      </c>
      <c r="AP1319" s="9">
        <v>206.23220000000001</v>
      </c>
      <c r="AQ1319" s="4">
        <f t="shared" si="613"/>
        <v>22.097449999999998</v>
      </c>
      <c r="AR1319" s="4">
        <f t="shared" si="614"/>
        <v>33.1616</v>
      </c>
      <c r="AS1319" s="4">
        <f t="shared" si="615"/>
        <v>253.5471</v>
      </c>
      <c r="AT1319" s="4">
        <f t="shared" si="616"/>
        <v>29.375699999999998</v>
      </c>
      <c r="AU1319" s="4">
        <f t="shared" si="617"/>
        <v>45.09</v>
      </c>
      <c r="AV1319" s="4">
        <f t="shared" si="618"/>
        <v>94.629800000000017</v>
      </c>
      <c r="AW1319" s="9">
        <v>7.23</v>
      </c>
      <c r="AX1319" s="9">
        <v>1.73</v>
      </c>
      <c r="AY1319" s="9">
        <v>4.58</v>
      </c>
      <c r="AZ1319" s="9">
        <v>2.56</v>
      </c>
      <c r="BA1319" s="9">
        <v>1.0900000000000001</v>
      </c>
      <c r="BB1319" s="9">
        <v>1.0900000000000001</v>
      </c>
      <c r="BC1319" s="4">
        <f t="shared" si="619"/>
        <v>4.8950000000000005</v>
      </c>
      <c r="BD1319" s="4">
        <f t="shared" si="620"/>
        <v>1.4100000000000001</v>
      </c>
      <c r="BE1319" s="4">
        <f t="shared" si="621"/>
        <v>2.835</v>
      </c>
      <c r="BF1319" s="4">
        <f t="shared" si="622"/>
        <v>4.67</v>
      </c>
      <c r="BG1319" s="4">
        <f t="shared" si="623"/>
        <v>0.6399999999999999</v>
      </c>
      <c r="BH1319" s="4">
        <f t="shared" si="624"/>
        <v>3.49</v>
      </c>
      <c r="BI1319" s="4">
        <v>69.818319305214899</v>
      </c>
      <c r="BJ1319" s="4">
        <v>84.247931350509106</v>
      </c>
      <c r="BK1319" s="4">
        <v>154.06625065572399</v>
      </c>
      <c r="BL1319" s="9">
        <v>17.478112681029501</v>
      </c>
      <c r="BM1319" s="9">
        <v>17.478112681029501</v>
      </c>
      <c r="BN1319" s="9">
        <v>17.431046971577899</v>
      </c>
      <c r="BO1319" s="9">
        <v>17.431046971577899</v>
      </c>
      <c r="BP1319" s="9">
        <v>26.605978020677</v>
      </c>
      <c r="BQ1319" s="9">
        <v>26.606996176035299</v>
      </c>
      <c r="BR1319" s="9">
        <v>15.5174785768984</v>
      </c>
      <c r="BS1319" s="9">
        <v>15.5174785768984</v>
      </c>
      <c r="BT1319" s="9">
        <v>44.0840907017066</v>
      </c>
      <c r="BU1319" s="9">
        <v>44.085108857064803</v>
      </c>
      <c r="BV1319" s="9">
        <v>32.948525548476297</v>
      </c>
      <c r="BW1319" s="9">
        <v>32.948525548476297</v>
      </c>
      <c r="BX1319" s="4">
        <f t="shared" si="625"/>
        <v>17.478112681029501</v>
      </c>
      <c r="BY1319" s="4">
        <f t="shared" si="626"/>
        <v>17.431046971577899</v>
      </c>
      <c r="BZ1319" s="4">
        <f t="shared" si="627"/>
        <v>4.7065709451601379E-2</v>
      </c>
      <c r="CA1319" s="4">
        <f t="shared" si="628"/>
        <v>26.606996176035299</v>
      </c>
      <c r="CB1319" s="4">
        <f t="shared" si="629"/>
        <v>15.5174785768984</v>
      </c>
      <c r="CC1319" s="4">
        <f t="shared" si="630"/>
        <v>11.089517599136899</v>
      </c>
      <c r="CD1319" s="4">
        <f t="shared" si="631"/>
        <v>44.085108857064803</v>
      </c>
      <c r="CE1319" s="4">
        <f t="shared" si="632"/>
        <v>32.948525548476297</v>
      </c>
      <c r="CF1319" s="4">
        <f t="shared" si="633"/>
        <v>11.136583308588506</v>
      </c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</row>
    <row r="1320" spans="1:204" s="4" customFormat="1" x14ac:dyDescent="0.25">
      <c r="A1320">
        <v>1318</v>
      </c>
      <c r="B1320" t="s">
        <v>1367</v>
      </c>
      <c r="C1320">
        <v>0</v>
      </c>
      <c r="D1320">
        <v>136.14822306004899</v>
      </c>
      <c r="E1320">
        <v>11</v>
      </c>
      <c r="F1320" s="4">
        <v>-0.28522999999999998</v>
      </c>
      <c r="G1320" s="4">
        <v>-1.2670000000000001E-2</v>
      </c>
      <c r="H1320" s="4">
        <v>-0.14895</v>
      </c>
      <c r="I1320" s="4">
        <v>0.27256000000000002</v>
      </c>
      <c r="J1320" s="4">
        <v>4.07E-2</v>
      </c>
      <c r="K1320" s="4">
        <f t="shared" si="604"/>
        <v>24.570024570024572</v>
      </c>
      <c r="L1320" s="4">
        <v>1.6617999999999999</v>
      </c>
      <c r="M1320" s="4">
        <v>1.9903</v>
      </c>
      <c r="N1320" s="4">
        <v>-0.88407999999999998</v>
      </c>
      <c r="O1320" s="4">
        <v>1.97967</v>
      </c>
      <c r="P1320" s="4">
        <v>-0.29920999999999998</v>
      </c>
      <c r="Q1320" s="4">
        <v>1.9780599999999999</v>
      </c>
      <c r="R1320" s="4">
        <v>-0.29984</v>
      </c>
      <c r="S1320" s="4">
        <v>1.5089999999999999E-2</v>
      </c>
      <c r="T1320" s="4">
        <v>0.99516000000000004</v>
      </c>
      <c r="U1320" s="4">
        <v>3.5520000000000003E-2</v>
      </c>
      <c r="V1320" s="4">
        <v>0.1089</v>
      </c>
      <c r="W1320" s="4">
        <v>2.9180000000000001E-2</v>
      </c>
      <c r="X1320" s="4">
        <v>0.10807</v>
      </c>
      <c r="Y1320" s="4">
        <f t="shared" si="605"/>
        <v>1.9826766666666666</v>
      </c>
      <c r="Z1320" s="4">
        <f t="shared" si="606"/>
        <v>-0.49437666666666669</v>
      </c>
      <c r="AA1320" s="4">
        <f t="shared" si="607"/>
        <v>2.6596666666666668E-2</v>
      </c>
      <c r="AB1320" s="4">
        <f t="shared" si="608"/>
        <v>0.40404333333333337</v>
      </c>
      <c r="AC1320" s="9">
        <v>-1.9E-2</v>
      </c>
      <c r="AD1320" s="9">
        <v>-0.24260000000000001</v>
      </c>
      <c r="AE1320" s="4">
        <f t="shared" si="609"/>
        <v>-0.1308</v>
      </c>
      <c r="AF1320" s="4">
        <f t="shared" si="610"/>
        <v>0.22360000000000002</v>
      </c>
      <c r="AG1320" s="9">
        <v>102.95699999999999</v>
      </c>
      <c r="AH1320" s="9">
        <v>110.5667</v>
      </c>
      <c r="AI1320" s="4">
        <f t="shared" si="611"/>
        <v>106.76185</v>
      </c>
      <c r="AJ1320" s="4">
        <f t="shared" si="612"/>
        <v>7.6097000000000037</v>
      </c>
      <c r="AK1320" s="9">
        <v>6.3414999999999999</v>
      </c>
      <c r="AL1320" s="9">
        <v>9.6089000000000002</v>
      </c>
      <c r="AM1320" s="9">
        <v>292.92039999999997</v>
      </c>
      <c r="AN1320" s="9">
        <v>35.775500000000001</v>
      </c>
      <c r="AO1320" s="9">
        <v>41.485799999999998</v>
      </c>
      <c r="AP1320" s="9">
        <v>254.43860000000001</v>
      </c>
      <c r="AQ1320" s="4">
        <f t="shared" si="613"/>
        <v>21.058500000000002</v>
      </c>
      <c r="AR1320" s="4">
        <f t="shared" si="614"/>
        <v>25.547349999999998</v>
      </c>
      <c r="AS1320" s="4">
        <f t="shared" si="615"/>
        <v>273.67949999999996</v>
      </c>
      <c r="AT1320" s="4">
        <f t="shared" si="616"/>
        <v>29.434000000000001</v>
      </c>
      <c r="AU1320" s="4">
        <f t="shared" si="617"/>
        <v>31.876899999999999</v>
      </c>
      <c r="AV1320" s="4">
        <f t="shared" si="618"/>
        <v>38.481799999999964</v>
      </c>
      <c r="AW1320" s="9">
        <v>4.83</v>
      </c>
      <c r="AX1320" s="9">
        <v>1.7</v>
      </c>
      <c r="AY1320" s="9">
        <v>5.49</v>
      </c>
      <c r="AZ1320" s="9">
        <v>2.56</v>
      </c>
      <c r="BA1320" s="9">
        <v>1.0900000000000001</v>
      </c>
      <c r="BB1320" s="9">
        <v>1.0900000000000001</v>
      </c>
      <c r="BC1320" s="4">
        <f t="shared" si="619"/>
        <v>3.6950000000000003</v>
      </c>
      <c r="BD1320" s="4">
        <f t="shared" si="620"/>
        <v>1.395</v>
      </c>
      <c r="BE1320" s="4">
        <f t="shared" si="621"/>
        <v>3.29</v>
      </c>
      <c r="BF1320" s="4">
        <f t="shared" si="622"/>
        <v>2.27</v>
      </c>
      <c r="BG1320" s="4">
        <f t="shared" si="623"/>
        <v>0.60999999999999988</v>
      </c>
      <c r="BH1320" s="4">
        <f t="shared" si="624"/>
        <v>4.4000000000000004</v>
      </c>
      <c r="BI1320" s="4">
        <v>79.415540414731296</v>
      </c>
      <c r="BJ1320" s="4">
        <v>88.415615956774403</v>
      </c>
      <c r="BK1320" s="4">
        <v>167.83115637150499</v>
      </c>
      <c r="BL1320" s="9">
        <v>20.8250075753682</v>
      </c>
      <c r="BM1320" s="9">
        <v>25.9112419101086</v>
      </c>
      <c r="BN1320" s="9">
        <v>17.400715736597899</v>
      </c>
      <c r="BO1320" s="9">
        <v>15.2785751926563</v>
      </c>
      <c r="BP1320" s="9">
        <v>19.533260050553402</v>
      </c>
      <c r="BQ1320" s="9">
        <v>41.998808766207198</v>
      </c>
      <c r="BR1320" s="9">
        <v>26.137000427441901</v>
      </c>
      <c r="BS1320" s="9">
        <v>0.74654671257181304</v>
      </c>
      <c r="BT1320" s="9">
        <v>40.358267625921698</v>
      </c>
      <c r="BU1320" s="9">
        <v>67.910050676315905</v>
      </c>
      <c r="BV1320" s="9">
        <v>43.5377161640399</v>
      </c>
      <c r="BW1320" s="9">
        <v>16.025121905228101</v>
      </c>
      <c r="BX1320" s="4">
        <f t="shared" si="625"/>
        <v>25.9112419101086</v>
      </c>
      <c r="BY1320" s="4">
        <f t="shared" si="626"/>
        <v>15.2785751926563</v>
      </c>
      <c r="BZ1320" s="4">
        <f t="shared" si="627"/>
        <v>10.632666717452301</v>
      </c>
      <c r="CA1320" s="4">
        <f t="shared" si="628"/>
        <v>41.998808766207198</v>
      </c>
      <c r="CB1320" s="4">
        <f t="shared" si="629"/>
        <v>0.74654671257181304</v>
      </c>
      <c r="CC1320" s="4">
        <f t="shared" si="630"/>
        <v>41.252262053635384</v>
      </c>
      <c r="CD1320" s="4">
        <f t="shared" si="631"/>
        <v>67.910050676315905</v>
      </c>
      <c r="CE1320" s="4">
        <f t="shared" si="632"/>
        <v>16.025121905228101</v>
      </c>
      <c r="CF1320" s="4">
        <f t="shared" si="633"/>
        <v>51.8849287710878</v>
      </c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</row>
    <row r="1321" spans="1:204" s="4" customFormat="1" x14ac:dyDescent="0.25">
      <c r="A1321">
        <v>1319</v>
      </c>
      <c r="B1321" t="s">
        <v>1368</v>
      </c>
      <c r="C1321">
        <v>0</v>
      </c>
      <c r="D1321">
        <v>136.126664680716</v>
      </c>
      <c r="E1321">
        <v>1</v>
      </c>
      <c r="F1321" s="4">
        <v>-0.23113</v>
      </c>
      <c r="G1321" s="4">
        <v>-5.892E-2</v>
      </c>
      <c r="H1321" s="4">
        <v>-0.14502999999999999</v>
      </c>
      <c r="I1321" s="4">
        <v>0.17221</v>
      </c>
      <c r="J1321" s="4">
        <v>6.1069999999999999E-2</v>
      </c>
      <c r="K1321" s="4">
        <f t="shared" si="604"/>
        <v>16.374652038644179</v>
      </c>
      <c r="L1321" s="4">
        <v>2.5579999999999998</v>
      </c>
      <c r="M1321" s="4">
        <v>1.9889600000000001</v>
      </c>
      <c r="N1321" s="4">
        <v>-0.89248000000000005</v>
      </c>
      <c r="O1321" s="4">
        <v>1.9769000000000001</v>
      </c>
      <c r="P1321" s="4">
        <v>-0.31230999999999998</v>
      </c>
      <c r="Q1321" s="4">
        <v>1.9408799999999999</v>
      </c>
      <c r="R1321" s="4">
        <v>-0.30812</v>
      </c>
      <c r="S1321" s="4">
        <v>1.358E-2</v>
      </c>
      <c r="T1321" s="4">
        <v>0.96136999999999995</v>
      </c>
      <c r="U1321" s="4">
        <v>2.0199999999999999E-2</v>
      </c>
      <c r="V1321" s="4">
        <v>9.5710000000000003E-2</v>
      </c>
      <c r="W1321" s="4">
        <v>8.6610000000000006E-2</v>
      </c>
      <c r="X1321" s="4">
        <v>9.2990000000000003E-2</v>
      </c>
      <c r="Y1321" s="4">
        <f t="shared" si="605"/>
        <v>1.9689133333333333</v>
      </c>
      <c r="Z1321" s="4">
        <f t="shared" si="606"/>
        <v>-0.50430333333333333</v>
      </c>
      <c r="AA1321" s="4">
        <f t="shared" si="607"/>
        <v>4.0129999999999999E-2</v>
      </c>
      <c r="AB1321" s="4">
        <f t="shared" si="608"/>
        <v>0.38335666666666662</v>
      </c>
      <c r="AC1321" s="9">
        <v>-2.9319999999999999E-2</v>
      </c>
      <c r="AD1321" s="9">
        <v>-0.22669</v>
      </c>
      <c r="AE1321" s="4">
        <f t="shared" si="609"/>
        <v>-0.12800500000000001</v>
      </c>
      <c r="AF1321" s="4">
        <f t="shared" si="610"/>
        <v>0.19736999999999999</v>
      </c>
      <c r="AG1321" s="9">
        <v>103.62260000000001</v>
      </c>
      <c r="AH1321" s="9">
        <v>94.9392</v>
      </c>
      <c r="AI1321" s="4">
        <f t="shared" si="611"/>
        <v>99.280900000000003</v>
      </c>
      <c r="AJ1321" s="4">
        <f t="shared" si="612"/>
        <v>8.683400000000006</v>
      </c>
      <c r="AK1321" s="9">
        <v>6.1534000000000004</v>
      </c>
      <c r="AL1321" s="9">
        <v>6.9374000000000002</v>
      </c>
      <c r="AM1321" s="9">
        <v>297.77710000000002</v>
      </c>
      <c r="AN1321" s="9">
        <v>35.048699999999997</v>
      </c>
      <c r="AO1321" s="9">
        <v>56.448599999999999</v>
      </c>
      <c r="AP1321" s="9">
        <v>193.3202</v>
      </c>
      <c r="AQ1321" s="4">
        <f t="shared" si="613"/>
        <v>20.601049999999997</v>
      </c>
      <c r="AR1321" s="4">
        <f t="shared" si="614"/>
        <v>31.692999999999998</v>
      </c>
      <c r="AS1321" s="4">
        <f t="shared" si="615"/>
        <v>245.54865000000001</v>
      </c>
      <c r="AT1321" s="4">
        <f t="shared" si="616"/>
        <v>28.895299999999995</v>
      </c>
      <c r="AU1321" s="4">
        <f t="shared" si="617"/>
        <v>49.511200000000002</v>
      </c>
      <c r="AV1321" s="4">
        <f t="shared" si="618"/>
        <v>104.45690000000002</v>
      </c>
      <c r="AW1321" s="9">
        <v>6.77</v>
      </c>
      <c r="AX1321" s="9">
        <v>1.7</v>
      </c>
      <c r="AY1321" s="9">
        <v>4.37</v>
      </c>
      <c r="AZ1321" s="9">
        <v>2.56</v>
      </c>
      <c r="BA1321" s="9">
        <v>1.0900000000000001</v>
      </c>
      <c r="BB1321" s="9">
        <v>1.0900000000000001</v>
      </c>
      <c r="BC1321" s="4">
        <f t="shared" si="619"/>
        <v>4.665</v>
      </c>
      <c r="BD1321" s="4">
        <f t="shared" si="620"/>
        <v>1.395</v>
      </c>
      <c r="BE1321" s="4">
        <f t="shared" si="621"/>
        <v>2.73</v>
      </c>
      <c r="BF1321" s="4">
        <f t="shared" si="622"/>
        <v>4.2099999999999991</v>
      </c>
      <c r="BG1321" s="4">
        <f t="shared" si="623"/>
        <v>0.60999999999999988</v>
      </c>
      <c r="BH1321" s="4">
        <f t="shared" si="624"/>
        <v>3.2800000000000002</v>
      </c>
      <c r="BI1321" s="4">
        <v>74.708969469567407</v>
      </c>
      <c r="BJ1321" s="4">
        <v>74.947155542958001</v>
      </c>
      <c r="BK1321" s="4">
        <v>149.656125012525</v>
      </c>
      <c r="BL1321" s="9">
        <v>17.209315184827901</v>
      </c>
      <c r="BM1321" s="9">
        <v>17.3180892688939</v>
      </c>
      <c r="BN1321" s="9">
        <v>20.009201944873201</v>
      </c>
      <c r="BO1321" s="9">
        <v>20.172363070972199</v>
      </c>
      <c r="BP1321" s="9">
        <v>16.277772809011498</v>
      </c>
      <c r="BQ1321" s="9">
        <v>17.321156861668399</v>
      </c>
      <c r="BR1321" s="9">
        <v>18.366688197410401</v>
      </c>
      <c r="BS1321" s="9">
        <v>17.913913550605098</v>
      </c>
      <c r="BT1321" s="9">
        <v>33.487087993839502</v>
      </c>
      <c r="BU1321" s="9">
        <v>34.639246130562299</v>
      </c>
      <c r="BV1321" s="9">
        <v>38.375890142283701</v>
      </c>
      <c r="BW1321" s="9">
        <v>38.086276621577397</v>
      </c>
      <c r="BX1321" s="4">
        <f t="shared" si="625"/>
        <v>20.172363070972199</v>
      </c>
      <c r="BY1321" s="4">
        <f t="shared" si="626"/>
        <v>17.209315184827901</v>
      </c>
      <c r="BZ1321" s="4">
        <f t="shared" si="627"/>
        <v>2.9630478861442988</v>
      </c>
      <c r="CA1321" s="4">
        <f t="shared" si="628"/>
        <v>18.366688197410401</v>
      </c>
      <c r="CB1321" s="4">
        <f t="shared" si="629"/>
        <v>16.277772809011498</v>
      </c>
      <c r="CC1321" s="4">
        <f t="shared" si="630"/>
        <v>2.0889153883989025</v>
      </c>
      <c r="CD1321" s="4">
        <f t="shared" si="631"/>
        <v>38.375890142283701</v>
      </c>
      <c r="CE1321" s="4">
        <f t="shared" si="632"/>
        <v>33.487087993839502</v>
      </c>
      <c r="CF1321" s="4">
        <f t="shared" si="633"/>
        <v>4.8888021484441992</v>
      </c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</row>
    <row r="1322" spans="1:204" s="4" customFormat="1" x14ac:dyDescent="0.25">
      <c r="A1322">
        <v>1320</v>
      </c>
      <c r="B1322" t="s">
        <v>1369</v>
      </c>
      <c r="C1322">
        <v>0</v>
      </c>
      <c r="D1322">
        <v>136.123399091002</v>
      </c>
      <c r="E1322">
        <v>2</v>
      </c>
      <c r="F1322" s="4">
        <v>-0.24711</v>
      </c>
      <c r="G1322" s="4">
        <v>-4.369E-2</v>
      </c>
      <c r="H1322" s="4">
        <v>-0.1454</v>
      </c>
      <c r="I1322" s="4">
        <v>0.20341999999999999</v>
      </c>
      <c r="J1322" s="4">
        <v>5.1959999999999999E-2</v>
      </c>
      <c r="K1322" s="4">
        <f t="shared" si="604"/>
        <v>19.24557351809084</v>
      </c>
      <c r="L1322" s="4">
        <v>0.77910000000000001</v>
      </c>
      <c r="M1322" s="4">
        <v>1.9889399999999999</v>
      </c>
      <c r="N1322" s="4">
        <v>-0.88221000000000005</v>
      </c>
      <c r="O1322" s="4">
        <v>1.9816100000000001</v>
      </c>
      <c r="P1322" s="4">
        <v>-0.29986000000000002</v>
      </c>
      <c r="Q1322" s="4">
        <v>1.9389700000000001</v>
      </c>
      <c r="R1322" s="4">
        <v>-0.29787000000000002</v>
      </c>
      <c r="S1322" s="4">
        <v>1.3220000000000001E-2</v>
      </c>
      <c r="T1322" s="4">
        <v>0.97774000000000005</v>
      </c>
      <c r="U1322" s="4">
        <v>1.7149999999999999E-2</v>
      </c>
      <c r="V1322" s="4">
        <v>0.10825</v>
      </c>
      <c r="W1322" s="4">
        <v>7.1010000000000004E-2</v>
      </c>
      <c r="X1322" s="4">
        <v>0.10405</v>
      </c>
      <c r="Y1322" s="4">
        <f t="shared" si="605"/>
        <v>1.9698400000000003</v>
      </c>
      <c r="Z1322" s="4">
        <f t="shared" si="606"/>
        <v>-0.49331333333333333</v>
      </c>
      <c r="AA1322" s="4">
        <f t="shared" si="607"/>
        <v>3.3793333333333335E-2</v>
      </c>
      <c r="AB1322" s="4">
        <f t="shared" si="608"/>
        <v>0.39667999999999998</v>
      </c>
      <c r="AC1322" s="9">
        <v>-1.8169999999999999E-2</v>
      </c>
      <c r="AD1322" s="9">
        <v>-0.21917</v>
      </c>
      <c r="AE1322" s="4">
        <f t="shared" si="609"/>
        <v>-0.11867</v>
      </c>
      <c r="AF1322" s="4">
        <f t="shared" si="610"/>
        <v>0.20100000000000001</v>
      </c>
      <c r="AG1322" s="9">
        <v>100.1489</v>
      </c>
      <c r="AH1322" s="9">
        <v>101.31100000000001</v>
      </c>
      <c r="AI1322" s="4">
        <f t="shared" si="611"/>
        <v>100.72995</v>
      </c>
      <c r="AJ1322" s="4">
        <f t="shared" si="612"/>
        <v>1.1621000000000095</v>
      </c>
      <c r="AK1322" s="9">
        <v>-5.8731999999999998</v>
      </c>
      <c r="AL1322" s="9">
        <v>6.4340000000000002</v>
      </c>
      <c r="AM1322" s="9">
        <v>299.88580000000002</v>
      </c>
      <c r="AN1322" s="9">
        <v>43.190600000000003</v>
      </c>
      <c r="AO1322" s="9">
        <v>55.376300000000001</v>
      </c>
      <c r="AP1322" s="9">
        <v>205.36600000000001</v>
      </c>
      <c r="AQ1322" s="4">
        <f t="shared" si="613"/>
        <v>18.658700000000003</v>
      </c>
      <c r="AR1322" s="4">
        <f t="shared" si="614"/>
        <v>30.905149999999999</v>
      </c>
      <c r="AS1322" s="4">
        <f t="shared" si="615"/>
        <v>252.6259</v>
      </c>
      <c r="AT1322" s="4">
        <f t="shared" si="616"/>
        <v>49.063800000000001</v>
      </c>
      <c r="AU1322" s="4">
        <f t="shared" si="617"/>
        <v>48.942300000000003</v>
      </c>
      <c r="AV1322" s="4">
        <f t="shared" si="618"/>
        <v>94.519800000000004</v>
      </c>
      <c r="AW1322" s="9">
        <v>7.45</v>
      </c>
      <c r="AX1322" s="9">
        <v>1.7</v>
      </c>
      <c r="AY1322" s="9">
        <v>3.94</v>
      </c>
      <c r="AZ1322" s="9">
        <v>2.56</v>
      </c>
      <c r="BA1322" s="9">
        <v>1.0900000000000001</v>
      </c>
      <c r="BB1322" s="9">
        <v>1.0900000000000001</v>
      </c>
      <c r="BC1322" s="4">
        <f t="shared" si="619"/>
        <v>5.0049999999999999</v>
      </c>
      <c r="BD1322" s="4">
        <f t="shared" si="620"/>
        <v>1.395</v>
      </c>
      <c r="BE1322" s="4">
        <f t="shared" si="621"/>
        <v>2.5150000000000001</v>
      </c>
      <c r="BF1322" s="4">
        <f t="shared" si="622"/>
        <v>4.8900000000000006</v>
      </c>
      <c r="BG1322" s="4">
        <f t="shared" si="623"/>
        <v>0.60999999999999988</v>
      </c>
      <c r="BH1322" s="4">
        <f t="shared" si="624"/>
        <v>2.8499999999999996</v>
      </c>
      <c r="BI1322" s="4">
        <v>70.786827015264194</v>
      </c>
      <c r="BJ1322" s="4">
        <v>81.883479191300196</v>
      </c>
      <c r="BK1322" s="4">
        <v>152.67030620656399</v>
      </c>
      <c r="BL1322" s="9">
        <v>17.7165789422511</v>
      </c>
      <c r="BM1322" s="9">
        <v>17.7165789422511</v>
      </c>
      <c r="BN1322" s="9">
        <v>17.676834565380901</v>
      </c>
      <c r="BO1322" s="9">
        <v>17.676834565380901</v>
      </c>
      <c r="BP1322" s="9">
        <v>17.9581757669723</v>
      </c>
      <c r="BQ1322" s="9">
        <v>17.955105474238099</v>
      </c>
      <c r="BR1322" s="9">
        <v>22.985098975044799</v>
      </c>
      <c r="BS1322" s="9">
        <v>22.985098975044799</v>
      </c>
      <c r="BT1322" s="9">
        <v>35.6747547092235</v>
      </c>
      <c r="BU1322" s="9">
        <v>35.671684416489299</v>
      </c>
      <c r="BV1322" s="9">
        <v>40.6619335404257</v>
      </c>
      <c r="BW1322" s="9">
        <v>40.6619335404257</v>
      </c>
      <c r="BX1322" s="4">
        <f t="shared" si="625"/>
        <v>17.7165789422511</v>
      </c>
      <c r="BY1322" s="4">
        <f t="shared" si="626"/>
        <v>17.676834565380901</v>
      </c>
      <c r="BZ1322" s="4">
        <f t="shared" si="627"/>
        <v>3.9744376870199716E-2</v>
      </c>
      <c r="CA1322" s="4">
        <f t="shared" si="628"/>
        <v>22.985098975044799</v>
      </c>
      <c r="CB1322" s="4">
        <f t="shared" si="629"/>
        <v>17.955105474238099</v>
      </c>
      <c r="CC1322" s="4">
        <f t="shared" si="630"/>
        <v>5.0299935008067003</v>
      </c>
      <c r="CD1322" s="4">
        <f t="shared" si="631"/>
        <v>40.6619335404257</v>
      </c>
      <c r="CE1322" s="4">
        <f t="shared" si="632"/>
        <v>35.671684416489299</v>
      </c>
      <c r="CF1322" s="4">
        <f t="shared" si="633"/>
        <v>4.9902491239364011</v>
      </c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</row>
    <row r="1323" spans="1:204" s="4" customFormat="1" x14ac:dyDescent="0.25">
      <c r="A1323">
        <v>1321</v>
      </c>
      <c r="B1323" t="s">
        <v>1370</v>
      </c>
      <c r="C1323">
        <v>0</v>
      </c>
      <c r="D1323">
        <v>136.115210317508</v>
      </c>
      <c r="E1323">
        <v>1</v>
      </c>
      <c r="F1323" s="4">
        <v>-0.29759999999999998</v>
      </c>
      <c r="G1323" s="4">
        <v>1.89E-2</v>
      </c>
      <c r="H1323" s="4">
        <v>-0.13935</v>
      </c>
      <c r="I1323" s="4">
        <v>0.3165</v>
      </c>
      <c r="J1323" s="4">
        <v>3.0679999999999999E-2</v>
      </c>
      <c r="K1323" s="4">
        <f t="shared" si="604"/>
        <v>32.594524119947849</v>
      </c>
      <c r="L1323" s="4">
        <v>2.3668999999999998</v>
      </c>
      <c r="M1323" s="4">
        <v>1.9898100000000001</v>
      </c>
      <c r="N1323" s="4">
        <v>-0.89168999999999998</v>
      </c>
      <c r="O1323" s="4">
        <v>1.9811799999999999</v>
      </c>
      <c r="P1323" s="4">
        <v>-0.30604999999999999</v>
      </c>
      <c r="Q1323" s="4">
        <v>1.97492</v>
      </c>
      <c r="R1323" s="4">
        <v>-0.30675000000000002</v>
      </c>
      <c r="S1323" s="4">
        <v>1.541E-2</v>
      </c>
      <c r="T1323" s="4">
        <v>0.98763000000000001</v>
      </c>
      <c r="U1323" s="4">
        <v>2.7359999999999999E-2</v>
      </c>
      <c r="V1323" s="4">
        <v>0.10567</v>
      </c>
      <c r="W1323" s="4">
        <v>2.3619999999999999E-2</v>
      </c>
      <c r="X1323" s="4">
        <v>0.10543</v>
      </c>
      <c r="Y1323" s="4">
        <f t="shared" si="605"/>
        <v>1.9819699999999998</v>
      </c>
      <c r="Z1323" s="4">
        <f t="shared" si="606"/>
        <v>-0.5014966666666667</v>
      </c>
      <c r="AA1323" s="4">
        <f t="shared" si="607"/>
        <v>2.213E-2</v>
      </c>
      <c r="AB1323" s="4">
        <f t="shared" si="608"/>
        <v>0.39957666666666664</v>
      </c>
      <c r="AC1323" s="9">
        <v>-1.2840000000000001E-2</v>
      </c>
      <c r="AD1323" s="9">
        <v>-0.2157</v>
      </c>
      <c r="AE1323" s="4">
        <f t="shared" si="609"/>
        <v>-0.11427</v>
      </c>
      <c r="AF1323" s="4">
        <f t="shared" si="610"/>
        <v>0.20286000000000001</v>
      </c>
      <c r="AG1323" s="9">
        <v>99.243200000000002</v>
      </c>
      <c r="AH1323" s="9">
        <v>109.34310000000001</v>
      </c>
      <c r="AI1323" s="4">
        <f t="shared" si="611"/>
        <v>104.29315</v>
      </c>
      <c r="AJ1323" s="4">
        <f t="shared" si="612"/>
        <v>10.099900000000005</v>
      </c>
      <c r="AK1323" s="9">
        <v>-4.5149999999999997</v>
      </c>
      <c r="AL1323" s="9">
        <v>3.8628999999999998</v>
      </c>
      <c r="AM1323" s="9">
        <v>298.38159999999999</v>
      </c>
      <c r="AN1323" s="9">
        <v>37.436</v>
      </c>
      <c r="AO1323" s="9">
        <v>47.070599999999999</v>
      </c>
      <c r="AP1323" s="9">
        <v>243.52269999999999</v>
      </c>
      <c r="AQ1323" s="4">
        <f t="shared" si="613"/>
        <v>16.4605</v>
      </c>
      <c r="AR1323" s="4">
        <f t="shared" si="614"/>
        <v>25.466749999999998</v>
      </c>
      <c r="AS1323" s="4">
        <f t="shared" si="615"/>
        <v>270.95214999999996</v>
      </c>
      <c r="AT1323" s="4">
        <f t="shared" si="616"/>
        <v>41.951000000000001</v>
      </c>
      <c r="AU1323" s="4">
        <f t="shared" si="617"/>
        <v>43.207700000000003</v>
      </c>
      <c r="AV1323" s="4">
        <f t="shared" si="618"/>
        <v>54.858900000000006</v>
      </c>
      <c r="AW1323" s="9">
        <v>5.2</v>
      </c>
      <c r="AX1323" s="9">
        <v>2.84</v>
      </c>
      <c r="AY1323" s="9">
        <v>3.89</v>
      </c>
      <c r="AZ1323" s="9">
        <v>2.56</v>
      </c>
      <c r="BA1323" s="9">
        <v>1.0900000000000001</v>
      </c>
      <c r="BB1323" s="9">
        <v>1.0900000000000001</v>
      </c>
      <c r="BC1323" s="4">
        <f t="shared" si="619"/>
        <v>3.88</v>
      </c>
      <c r="BD1323" s="4">
        <f t="shared" si="620"/>
        <v>1.9649999999999999</v>
      </c>
      <c r="BE1323" s="4">
        <f t="shared" si="621"/>
        <v>2.4900000000000002</v>
      </c>
      <c r="BF1323" s="4">
        <f t="shared" si="622"/>
        <v>2.64</v>
      </c>
      <c r="BG1323" s="4">
        <f t="shared" si="623"/>
        <v>1.7499999999999998</v>
      </c>
      <c r="BH1323" s="4">
        <f t="shared" si="624"/>
        <v>2.8</v>
      </c>
      <c r="BI1323" s="4">
        <v>84.327108672173296</v>
      </c>
      <c r="BJ1323" s="4">
        <v>58.839846972061601</v>
      </c>
      <c r="BK1323" s="4">
        <v>143.166955644235</v>
      </c>
      <c r="BL1323" s="9">
        <v>21.774689001636901</v>
      </c>
      <c r="BM1323" s="9">
        <v>21.774689001636901</v>
      </c>
      <c r="BN1323" s="9">
        <v>20.388865334449701</v>
      </c>
      <c r="BO1323" s="9">
        <v>20.388865334449701</v>
      </c>
      <c r="BP1323" s="9">
        <v>17.370270150630301</v>
      </c>
      <c r="BQ1323" s="9">
        <v>17.370270150630301</v>
      </c>
      <c r="BR1323" s="9">
        <v>10.707498203160601</v>
      </c>
      <c r="BS1323" s="9">
        <v>10.707498203160601</v>
      </c>
      <c r="BT1323" s="9">
        <v>39.144959152267198</v>
      </c>
      <c r="BU1323" s="9">
        <v>39.144959152267198</v>
      </c>
      <c r="BV1323" s="9">
        <v>31.096363537610401</v>
      </c>
      <c r="BW1323" s="9">
        <v>31.096363537610401</v>
      </c>
      <c r="BX1323" s="4">
        <f t="shared" si="625"/>
        <v>21.774689001636901</v>
      </c>
      <c r="BY1323" s="4">
        <f t="shared" si="626"/>
        <v>20.388865334449701</v>
      </c>
      <c r="BZ1323" s="4">
        <f t="shared" si="627"/>
        <v>1.3858236671872</v>
      </c>
      <c r="CA1323" s="4">
        <f t="shared" si="628"/>
        <v>17.370270150630301</v>
      </c>
      <c r="CB1323" s="4">
        <f t="shared" si="629"/>
        <v>10.707498203160601</v>
      </c>
      <c r="CC1323" s="4">
        <f t="shared" si="630"/>
        <v>6.6627719474697003</v>
      </c>
      <c r="CD1323" s="4">
        <f t="shared" si="631"/>
        <v>39.144959152267198</v>
      </c>
      <c r="CE1323" s="4">
        <f t="shared" si="632"/>
        <v>31.096363537610401</v>
      </c>
      <c r="CF1323" s="4">
        <f t="shared" si="633"/>
        <v>8.0485956146567972</v>
      </c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</row>
    <row r="1324" spans="1:204" s="4" customFormat="1" x14ac:dyDescent="0.25">
      <c r="A1324">
        <v>1322</v>
      </c>
      <c r="B1324" t="s">
        <v>1371</v>
      </c>
      <c r="C1324">
        <v>0</v>
      </c>
      <c r="D1324">
        <v>136.105129075527</v>
      </c>
      <c r="E1324">
        <v>2</v>
      </c>
      <c r="F1324" s="4">
        <v>-0.25380999999999998</v>
      </c>
      <c r="G1324" s="4">
        <v>-7.6429999999999998E-2</v>
      </c>
      <c r="H1324" s="4">
        <v>-0.16511999999999999</v>
      </c>
      <c r="I1324" s="4">
        <v>0.17738000000000001</v>
      </c>
      <c r="J1324" s="4">
        <v>7.6850000000000002E-2</v>
      </c>
      <c r="K1324" s="4">
        <f t="shared" si="604"/>
        <v>13.012361743656474</v>
      </c>
      <c r="L1324" s="4">
        <v>2.0840999999999998</v>
      </c>
      <c r="M1324" s="4">
        <v>1.9883599999999999</v>
      </c>
      <c r="N1324" s="4">
        <v>-0.90078999999999998</v>
      </c>
      <c r="O1324" s="4">
        <v>1.9674199999999999</v>
      </c>
      <c r="P1324" s="4">
        <v>-0.31657000000000002</v>
      </c>
      <c r="Q1324" s="4">
        <v>1.92961</v>
      </c>
      <c r="R1324" s="4">
        <v>-0.31552000000000002</v>
      </c>
      <c r="S1324" s="4">
        <v>1.261E-2</v>
      </c>
      <c r="T1324" s="4">
        <v>0.95848</v>
      </c>
      <c r="U1324" s="4">
        <v>1.176E-2</v>
      </c>
      <c r="V1324" s="4">
        <v>9.0560000000000002E-2</v>
      </c>
      <c r="W1324" s="4">
        <v>8.5720000000000005E-2</v>
      </c>
      <c r="X1324" s="4">
        <v>8.4419999999999995E-2</v>
      </c>
      <c r="Y1324" s="4">
        <f t="shared" si="605"/>
        <v>1.9617966666666666</v>
      </c>
      <c r="Z1324" s="4">
        <f t="shared" si="606"/>
        <v>-0.51095999999999997</v>
      </c>
      <c r="AA1324" s="4">
        <f t="shared" si="607"/>
        <v>3.6696666666666669E-2</v>
      </c>
      <c r="AB1324" s="4">
        <f t="shared" si="608"/>
        <v>0.37781999999999999</v>
      </c>
      <c r="AC1324" s="9">
        <v>-7.0980000000000001E-2</v>
      </c>
      <c r="AD1324" s="9">
        <v>-0.16328999999999999</v>
      </c>
      <c r="AE1324" s="4">
        <f t="shared" si="609"/>
        <v>-0.11713499999999999</v>
      </c>
      <c r="AF1324" s="4">
        <f t="shared" si="610"/>
        <v>9.2309999999999989E-2</v>
      </c>
      <c r="AG1324" s="9">
        <v>110.36579999999999</v>
      </c>
      <c r="AH1324" s="9">
        <v>92.595200000000006</v>
      </c>
      <c r="AI1324" s="4">
        <f t="shared" si="611"/>
        <v>101.48050000000001</v>
      </c>
      <c r="AJ1324" s="4">
        <f t="shared" si="612"/>
        <v>17.770599999999988</v>
      </c>
      <c r="AK1324" s="9">
        <v>14.787100000000001</v>
      </c>
      <c r="AL1324" s="9">
        <v>17.809699999999999</v>
      </c>
      <c r="AM1324" s="9">
        <v>298.50069999999999</v>
      </c>
      <c r="AN1324" s="9">
        <v>28.627400000000002</v>
      </c>
      <c r="AO1324" s="9">
        <v>55.851500000000001</v>
      </c>
      <c r="AP1324" s="9">
        <v>193.30670000000001</v>
      </c>
      <c r="AQ1324" s="4">
        <f t="shared" si="613"/>
        <v>21.707250000000002</v>
      </c>
      <c r="AR1324" s="4">
        <f t="shared" si="614"/>
        <v>36.830600000000004</v>
      </c>
      <c r="AS1324" s="4">
        <f t="shared" si="615"/>
        <v>245.90370000000001</v>
      </c>
      <c r="AT1324" s="4">
        <f t="shared" si="616"/>
        <v>13.840300000000001</v>
      </c>
      <c r="AU1324" s="4">
        <f t="shared" si="617"/>
        <v>38.041800000000002</v>
      </c>
      <c r="AV1324" s="4">
        <f t="shared" si="618"/>
        <v>105.19399999999999</v>
      </c>
      <c r="AW1324" s="9">
        <v>7.5</v>
      </c>
      <c r="AX1324" s="9">
        <v>1.7</v>
      </c>
      <c r="AY1324" s="9">
        <v>5.0199999999999996</v>
      </c>
      <c r="AZ1324" s="9">
        <v>2.56</v>
      </c>
      <c r="BA1324" s="9">
        <v>1.0900000000000001</v>
      </c>
      <c r="BB1324" s="9">
        <v>1.0900000000000001</v>
      </c>
      <c r="BC1324" s="4">
        <f t="shared" si="619"/>
        <v>5.03</v>
      </c>
      <c r="BD1324" s="4">
        <f t="shared" si="620"/>
        <v>1.395</v>
      </c>
      <c r="BE1324" s="4">
        <f t="shared" si="621"/>
        <v>3.0549999999999997</v>
      </c>
      <c r="BF1324" s="4">
        <f t="shared" si="622"/>
        <v>4.9399999999999995</v>
      </c>
      <c r="BG1324" s="4">
        <f t="shared" si="623"/>
        <v>0.60999999999999988</v>
      </c>
      <c r="BH1324" s="4">
        <f t="shared" si="624"/>
        <v>3.9299999999999997</v>
      </c>
      <c r="BI1324" s="4">
        <v>68.186708044224801</v>
      </c>
      <c r="BJ1324" s="4">
        <v>82.799391422184897</v>
      </c>
      <c r="BK1324" s="4">
        <v>150.986099466409</v>
      </c>
      <c r="BL1324" s="9">
        <v>16.957252163098001</v>
      </c>
      <c r="BM1324" s="9">
        <v>16.957252163098001</v>
      </c>
      <c r="BN1324" s="9">
        <v>17.1361018590143</v>
      </c>
      <c r="BO1324" s="9">
        <v>17.1361018590143</v>
      </c>
      <c r="BP1324" s="9">
        <v>28.245043957818599</v>
      </c>
      <c r="BQ1324" s="9">
        <v>28.2391800620982</v>
      </c>
      <c r="BR1324" s="9">
        <v>10.433372670569799</v>
      </c>
      <c r="BS1324" s="9">
        <v>10.433787255919</v>
      </c>
      <c r="BT1324" s="9">
        <v>45.202296120916699</v>
      </c>
      <c r="BU1324" s="9">
        <v>45.196432225196297</v>
      </c>
      <c r="BV1324" s="9">
        <v>27.569474529584099</v>
      </c>
      <c r="BW1324" s="9">
        <v>27.5698891149333</v>
      </c>
      <c r="BX1324" s="4">
        <f t="shared" si="625"/>
        <v>17.1361018590143</v>
      </c>
      <c r="BY1324" s="4">
        <f t="shared" si="626"/>
        <v>16.957252163098001</v>
      </c>
      <c r="BZ1324" s="4">
        <f t="shared" si="627"/>
        <v>0.1788496959162984</v>
      </c>
      <c r="CA1324" s="4">
        <f t="shared" si="628"/>
        <v>28.245043957818599</v>
      </c>
      <c r="CB1324" s="4">
        <f t="shared" si="629"/>
        <v>10.433372670569799</v>
      </c>
      <c r="CC1324" s="4">
        <f t="shared" si="630"/>
        <v>17.811671287248799</v>
      </c>
      <c r="CD1324" s="4">
        <f t="shared" si="631"/>
        <v>45.202296120916699</v>
      </c>
      <c r="CE1324" s="4">
        <f t="shared" si="632"/>
        <v>27.569474529584099</v>
      </c>
      <c r="CF1324" s="4">
        <f t="shared" si="633"/>
        <v>17.632821591332601</v>
      </c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</row>
    <row r="1325" spans="1:204" s="4" customFormat="1" x14ac:dyDescent="0.25">
      <c r="A1325">
        <v>1323</v>
      </c>
      <c r="B1325" t="s">
        <v>1372</v>
      </c>
      <c r="C1325">
        <v>0</v>
      </c>
      <c r="D1325">
        <v>135.20655607786301</v>
      </c>
      <c r="E1325">
        <v>135</v>
      </c>
      <c r="F1325" s="4">
        <v>-0.24517</v>
      </c>
      <c r="G1325" s="4">
        <v>-6.4599999999999996E-3</v>
      </c>
      <c r="H1325" s="4">
        <v>-0.12581999999999999</v>
      </c>
      <c r="I1325" s="4">
        <v>0.23871000000000001</v>
      </c>
      <c r="J1325" s="4">
        <v>3.3160000000000002E-2</v>
      </c>
      <c r="K1325" s="4">
        <f t="shared" si="604"/>
        <v>30.156815440289503</v>
      </c>
      <c r="L1325" s="4">
        <v>0.27700000000000002</v>
      </c>
      <c r="M1325" s="4">
        <v>1.9909600000000001</v>
      </c>
      <c r="N1325" s="4">
        <v>-0.87907999999999997</v>
      </c>
      <c r="O1325" s="4">
        <v>1.98146</v>
      </c>
      <c r="P1325" s="4">
        <v>-0.29469000000000001</v>
      </c>
      <c r="Q1325" s="4">
        <v>1.9767699999999999</v>
      </c>
      <c r="R1325" s="4">
        <v>-0.29533999999999999</v>
      </c>
      <c r="S1325" s="4">
        <v>1.5429999999999999E-2</v>
      </c>
      <c r="T1325" s="4">
        <v>0.99561999999999995</v>
      </c>
      <c r="U1325" s="4">
        <v>3.6940000000000001E-2</v>
      </c>
      <c r="V1325" s="4">
        <v>0.11205</v>
      </c>
      <c r="W1325" s="4">
        <v>2.5360000000000001E-2</v>
      </c>
      <c r="X1325" s="4">
        <v>0.11230999999999999</v>
      </c>
      <c r="Y1325" s="4">
        <f t="shared" si="605"/>
        <v>1.9830633333333332</v>
      </c>
      <c r="Z1325" s="4">
        <f t="shared" si="606"/>
        <v>-0.48970333333333332</v>
      </c>
      <c r="AA1325" s="4">
        <f t="shared" si="607"/>
        <v>2.5909999999999999E-2</v>
      </c>
      <c r="AB1325" s="4">
        <f t="shared" si="608"/>
        <v>0.40665999999999997</v>
      </c>
      <c r="AC1325" s="9">
        <v>-2.9350000000000001E-2</v>
      </c>
      <c r="AD1325" s="9">
        <v>-0.26013999999999998</v>
      </c>
      <c r="AE1325" s="4">
        <f t="shared" si="609"/>
        <v>-0.14474499999999998</v>
      </c>
      <c r="AF1325" s="4">
        <f t="shared" si="610"/>
        <v>0.23079</v>
      </c>
      <c r="AG1325" s="9">
        <v>103.8629</v>
      </c>
      <c r="AH1325" s="9">
        <v>108.45269999999999</v>
      </c>
      <c r="AI1325" s="4">
        <f t="shared" si="611"/>
        <v>106.15779999999999</v>
      </c>
      <c r="AJ1325" s="4">
        <f t="shared" si="612"/>
        <v>4.5897999999999968</v>
      </c>
      <c r="AK1325" s="9">
        <v>6.8384999999999998</v>
      </c>
      <c r="AL1325" s="9">
        <v>12.939</v>
      </c>
      <c r="AM1325" s="9">
        <v>291.81110000000001</v>
      </c>
      <c r="AN1325" s="9">
        <v>34.419400000000003</v>
      </c>
      <c r="AO1325" s="9">
        <v>43.253100000000003</v>
      </c>
      <c r="AP1325" s="9">
        <v>247.68559999999999</v>
      </c>
      <c r="AQ1325" s="4">
        <f t="shared" si="613"/>
        <v>20.628950000000003</v>
      </c>
      <c r="AR1325" s="4">
        <f t="shared" si="614"/>
        <v>28.096050000000002</v>
      </c>
      <c r="AS1325" s="4">
        <f t="shared" si="615"/>
        <v>269.74835000000002</v>
      </c>
      <c r="AT1325" s="4">
        <f t="shared" si="616"/>
        <v>27.580900000000003</v>
      </c>
      <c r="AU1325" s="4">
        <f t="shared" si="617"/>
        <v>30.314100000000003</v>
      </c>
      <c r="AV1325" s="4">
        <f t="shared" si="618"/>
        <v>44.125500000000017</v>
      </c>
      <c r="AW1325" s="9">
        <v>5.24</v>
      </c>
      <c r="AX1325" s="9">
        <v>1.7</v>
      </c>
      <c r="AY1325" s="9">
        <v>6.73</v>
      </c>
      <c r="AZ1325" s="9">
        <v>2.56</v>
      </c>
      <c r="BA1325" s="9">
        <v>1.0900000000000001</v>
      </c>
      <c r="BB1325" s="9">
        <v>1.0900000000000001</v>
      </c>
      <c r="BC1325" s="4">
        <f t="shared" si="619"/>
        <v>3.9000000000000004</v>
      </c>
      <c r="BD1325" s="4">
        <f t="shared" si="620"/>
        <v>1.395</v>
      </c>
      <c r="BE1325" s="4">
        <f t="shared" si="621"/>
        <v>3.91</v>
      </c>
      <c r="BF1325" s="4">
        <f t="shared" si="622"/>
        <v>2.68</v>
      </c>
      <c r="BG1325" s="4">
        <f t="shared" si="623"/>
        <v>0.60999999999999988</v>
      </c>
      <c r="BH1325" s="4">
        <f t="shared" si="624"/>
        <v>5.6400000000000006</v>
      </c>
      <c r="BI1325" s="4">
        <v>78.303743767018105</v>
      </c>
      <c r="BJ1325" s="4">
        <v>102.915126440317</v>
      </c>
      <c r="BK1325" s="4">
        <v>181.21887020733499</v>
      </c>
      <c r="BL1325" s="9">
        <v>15.302630999709301</v>
      </c>
      <c r="BM1325" s="9">
        <v>24.400955589038301</v>
      </c>
      <c r="BN1325" s="9">
        <v>23.386428074191901</v>
      </c>
      <c r="BO1325" s="9">
        <v>15.213729104078499</v>
      </c>
      <c r="BP1325" s="9">
        <v>0.43519117832498</v>
      </c>
      <c r="BQ1325" s="9">
        <v>47.275468894764202</v>
      </c>
      <c r="BR1325" s="9">
        <v>53.507731257667899</v>
      </c>
      <c r="BS1325" s="9">
        <v>-0.25121599631091202</v>
      </c>
      <c r="BT1325" s="9">
        <v>15.7378221780343</v>
      </c>
      <c r="BU1325" s="9">
        <v>71.676424483802506</v>
      </c>
      <c r="BV1325" s="9">
        <v>76.894159331859797</v>
      </c>
      <c r="BW1325" s="9">
        <v>14.962513107767499</v>
      </c>
      <c r="BX1325" s="4">
        <f t="shared" si="625"/>
        <v>24.400955589038301</v>
      </c>
      <c r="BY1325" s="4">
        <f t="shared" si="626"/>
        <v>15.213729104078499</v>
      </c>
      <c r="BZ1325" s="4">
        <f t="shared" si="627"/>
        <v>9.1872264849598011</v>
      </c>
      <c r="CA1325" s="4">
        <f t="shared" si="628"/>
        <v>53.507731257667899</v>
      </c>
      <c r="CB1325" s="4">
        <f t="shared" si="629"/>
        <v>-0.25121599631091202</v>
      </c>
      <c r="CC1325" s="4">
        <f t="shared" si="630"/>
        <v>53.75894725397881</v>
      </c>
      <c r="CD1325" s="4">
        <f t="shared" si="631"/>
        <v>76.894159331859797</v>
      </c>
      <c r="CE1325" s="4">
        <f t="shared" si="632"/>
        <v>14.962513107767499</v>
      </c>
      <c r="CF1325" s="4">
        <f t="shared" si="633"/>
        <v>61.931646224092297</v>
      </c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</row>
    <row r="1326" spans="1:204" s="4" customFormat="1" x14ac:dyDescent="0.25">
      <c r="A1326">
        <v>1324</v>
      </c>
      <c r="B1326" t="s">
        <v>1373</v>
      </c>
      <c r="C1326">
        <v>0</v>
      </c>
      <c r="D1326">
        <v>135.166727683056</v>
      </c>
      <c r="E1326">
        <v>2</v>
      </c>
      <c r="F1326" s="4">
        <v>-0.21007999999999999</v>
      </c>
      <c r="G1326" s="4">
        <v>-1.9939999999999999E-2</v>
      </c>
      <c r="H1326" s="4">
        <v>-0.11501</v>
      </c>
      <c r="I1326" s="4">
        <v>0.19014</v>
      </c>
      <c r="J1326" s="4">
        <v>3.4779999999999998E-2</v>
      </c>
      <c r="K1326" s="4">
        <f t="shared" si="604"/>
        <v>28.75215641173088</v>
      </c>
      <c r="L1326" s="4">
        <v>1.6621999999999999</v>
      </c>
      <c r="M1326" s="4">
        <v>1.9881899999999999</v>
      </c>
      <c r="N1326" s="4">
        <v>-0.88144999999999996</v>
      </c>
      <c r="O1326" s="4">
        <v>1.9691399999999999</v>
      </c>
      <c r="P1326" s="4">
        <v>-0.30155999999999999</v>
      </c>
      <c r="Q1326" s="4">
        <v>1.9514899999999999</v>
      </c>
      <c r="R1326" s="4">
        <v>-0.29879</v>
      </c>
      <c r="S1326" s="4">
        <v>1.32E-2</v>
      </c>
      <c r="T1326" s="4">
        <v>0.97102999999999995</v>
      </c>
      <c r="U1326" s="4">
        <v>1.8720000000000001E-2</v>
      </c>
      <c r="V1326" s="4">
        <v>0.1056</v>
      </c>
      <c r="W1326" s="4">
        <v>0.11572</v>
      </c>
      <c r="X1326" s="4">
        <v>0.10086000000000001</v>
      </c>
      <c r="Y1326" s="4">
        <f t="shared" si="605"/>
        <v>1.9696066666666665</v>
      </c>
      <c r="Z1326" s="4">
        <f t="shared" si="606"/>
        <v>-0.49393333333333328</v>
      </c>
      <c r="AA1326" s="4">
        <f t="shared" si="607"/>
        <v>4.9213333333333331E-2</v>
      </c>
      <c r="AB1326" s="4">
        <f t="shared" si="608"/>
        <v>0.39249666666666666</v>
      </c>
      <c r="AC1326" s="9">
        <v>-5.1090000000000003E-2</v>
      </c>
      <c r="AD1326" s="9">
        <v>-0.23444999999999999</v>
      </c>
      <c r="AE1326" s="4">
        <f t="shared" si="609"/>
        <v>-0.14277000000000001</v>
      </c>
      <c r="AF1326" s="4">
        <f t="shared" si="610"/>
        <v>0.18336</v>
      </c>
      <c r="AG1326" s="9">
        <v>111.1203</v>
      </c>
      <c r="AH1326" s="9">
        <v>88.778599999999997</v>
      </c>
      <c r="AI1326" s="4">
        <f t="shared" si="611"/>
        <v>99.949449999999999</v>
      </c>
      <c r="AJ1326" s="4">
        <f t="shared" si="612"/>
        <v>22.341700000000003</v>
      </c>
      <c r="AK1326" s="9">
        <v>13.003299999999999</v>
      </c>
      <c r="AL1326" s="9">
        <v>21.566199999999998</v>
      </c>
      <c r="AM1326" s="9">
        <v>298.79160000000002</v>
      </c>
      <c r="AN1326" s="9">
        <v>23.1099</v>
      </c>
      <c r="AO1326" s="9">
        <v>70.935400000000001</v>
      </c>
      <c r="AP1326" s="9">
        <v>172.29050000000001</v>
      </c>
      <c r="AQ1326" s="4">
        <f t="shared" si="613"/>
        <v>18.0566</v>
      </c>
      <c r="AR1326" s="4">
        <f t="shared" si="614"/>
        <v>46.250799999999998</v>
      </c>
      <c r="AS1326" s="4">
        <f t="shared" si="615"/>
        <v>235.54105000000001</v>
      </c>
      <c r="AT1326" s="4">
        <f t="shared" si="616"/>
        <v>10.1066</v>
      </c>
      <c r="AU1326" s="4">
        <f t="shared" si="617"/>
        <v>49.369200000000006</v>
      </c>
      <c r="AV1326" s="4">
        <f t="shared" si="618"/>
        <v>126.50110000000001</v>
      </c>
      <c r="AW1326" s="9">
        <v>7.22</v>
      </c>
      <c r="AX1326" s="9">
        <v>1.86</v>
      </c>
      <c r="AY1326" s="9">
        <v>4.2699999999999996</v>
      </c>
      <c r="AZ1326" s="9">
        <v>2.56</v>
      </c>
      <c r="BA1326" s="9">
        <v>1.0900000000000001</v>
      </c>
      <c r="BB1326" s="9">
        <v>1.0900000000000001</v>
      </c>
      <c r="BC1326" s="4">
        <f t="shared" si="619"/>
        <v>4.8899999999999997</v>
      </c>
      <c r="BD1326" s="4">
        <f t="shared" si="620"/>
        <v>1.4750000000000001</v>
      </c>
      <c r="BE1326" s="4">
        <f t="shared" si="621"/>
        <v>2.6799999999999997</v>
      </c>
      <c r="BF1326" s="4">
        <f t="shared" si="622"/>
        <v>4.66</v>
      </c>
      <c r="BG1326" s="4">
        <f t="shared" si="623"/>
        <v>0.77</v>
      </c>
      <c r="BH1326" s="4">
        <f t="shared" si="624"/>
        <v>3.1799999999999997</v>
      </c>
      <c r="BI1326" s="4">
        <v>75.583345760713399</v>
      </c>
      <c r="BJ1326" s="4">
        <v>84.504618243341795</v>
      </c>
      <c r="BK1326" s="4">
        <v>160.08796400405501</v>
      </c>
      <c r="BL1326" s="9">
        <v>18.708096554699001</v>
      </c>
      <c r="BM1326" s="9">
        <v>18.410013728172</v>
      </c>
      <c r="BN1326" s="9">
        <v>19.152606032853399</v>
      </c>
      <c r="BO1326" s="9">
        <v>19.3126294449889</v>
      </c>
      <c r="BP1326" s="9">
        <v>24.095994426852499</v>
      </c>
      <c r="BQ1326" s="9">
        <v>23.5109120422396</v>
      </c>
      <c r="BR1326" s="9">
        <v>15.6684005172418</v>
      </c>
      <c r="BS1326" s="9">
        <v>15.849605499800299</v>
      </c>
      <c r="BT1326" s="9">
        <v>42.804090981551496</v>
      </c>
      <c r="BU1326" s="9">
        <v>41.920925770411699</v>
      </c>
      <c r="BV1326" s="9">
        <v>34.821006550095198</v>
      </c>
      <c r="BW1326" s="9">
        <v>35.162234944789297</v>
      </c>
      <c r="BX1326" s="4">
        <f t="shared" si="625"/>
        <v>19.3126294449889</v>
      </c>
      <c r="BY1326" s="4">
        <f t="shared" si="626"/>
        <v>18.410013728172</v>
      </c>
      <c r="BZ1326" s="4">
        <f t="shared" si="627"/>
        <v>0.9026157168169</v>
      </c>
      <c r="CA1326" s="4">
        <f t="shared" si="628"/>
        <v>24.095994426852499</v>
      </c>
      <c r="CB1326" s="4">
        <f t="shared" si="629"/>
        <v>15.6684005172418</v>
      </c>
      <c r="CC1326" s="4">
        <f t="shared" si="630"/>
        <v>8.4275939096106995</v>
      </c>
      <c r="CD1326" s="4">
        <f t="shared" si="631"/>
        <v>42.804090981551496</v>
      </c>
      <c r="CE1326" s="4">
        <f t="shared" si="632"/>
        <v>34.821006550095198</v>
      </c>
      <c r="CF1326" s="4">
        <f t="shared" si="633"/>
        <v>7.9830844314562981</v>
      </c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</row>
    <row r="1327" spans="1:204" s="4" customFormat="1" x14ac:dyDescent="0.25">
      <c r="A1327">
        <v>1325</v>
      </c>
      <c r="B1327" t="s">
        <v>1374</v>
      </c>
      <c r="C1327">
        <v>0</v>
      </c>
      <c r="D1327">
        <v>135.138638124294</v>
      </c>
      <c r="E1327">
        <v>1</v>
      </c>
      <c r="F1327" s="4">
        <v>-0.22503999999999999</v>
      </c>
      <c r="G1327" s="4">
        <v>-4.4670000000000001E-2</v>
      </c>
      <c r="H1327" s="4">
        <v>-0.13486000000000001</v>
      </c>
      <c r="I1327" s="4">
        <v>0.18037</v>
      </c>
      <c r="J1327" s="4">
        <v>5.0410000000000003E-2</v>
      </c>
      <c r="K1327" s="4">
        <f t="shared" si="604"/>
        <v>19.837333862328901</v>
      </c>
      <c r="L1327" s="4">
        <v>3.3576999999999999</v>
      </c>
      <c r="M1327" s="4">
        <v>1.9888600000000001</v>
      </c>
      <c r="N1327" s="4">
        <v>-0.87858000000000003</v>
      </c>
      <c r="O1327" s="4">
        <v>1.97986</v>
      </c>
      <c r="P1327" s="4">
        <v>-0.29566999999999999</v>
      </c>
      <c r="Q1327" s="4">
        <v>1.93713</v>
      </c>
      <c r="R1327" s="4">
        <v>-0.29432999999999998</v>
      </c>
      <c r="S1327" s="4">
        <v>1.3140000000000001E-2</v>
      </c>
      <c r="T1327" s="4">
        <v>0.98341000000000001</v>
      </c>
      <c r="U1327" s="4">
        <v>1.702E-2</v>
      </c>
      <c r="V1327" s="4">
        <v>0.11321000000000001</v>
      </c>
      <c r="W1327" s="4">
        <v>7.0190000000000002E-2</v>
      </c>
      <c r="X1327" s="4">
        <v>0.10755000000000001</v>
      </c>
      <c r="Y1327" s="4">
        <f t="shared" si="605"/>
        <v>1.9686166666666667</v>
      </c>
      <c r="Z1327" s="4">
        <f t="shared" si="606"/>
        <v>-0.48952666666666667</v>
      </c>
      <c r="AA1327" s="4">
        <f t="shared" si="607"/>
        <v>3.3450000000000001E-2</v>
      </c>
      <c r="AB1327" s="4">
        <f t="shared" si="608"/>
        <v>0.40138999999999997</v>
      </c>
      <c r="AC1327" s="9">
        <v>-1.5650000000000001E-2</v>
      </c>
      <c r="AD1327" s="9">
        <v>-0.2097</v>
      </c>
      <c r="AE1327" s="4">
        <f t="shared" si="609"/>
        <v>-0.112675</v>
      </c>
      <c r="AF1327" s="4">
        <f t="shared" si="610"/>
        <v>0.19405</v>
      </c>
      <c r="AG1327" s="9">
        <v>105.43170000000001</v>
      </c>
      <c r="AH1327" s="9">
        <v>95.673900000000003</v>
      </c>
      <c r="AI1327" s="4">
        <f t="shared" si="611"/>
        <v>100.5528</v>
      </c>
      <c r="AJ1327" s="4">
        <f t="shared" si="612"/>
        <v>9.7578000000000031</v>
      </c>
      <c r="AK1327" s="9">
        <v>6.5205000000000002</v>
      </c>
      <c r="AL1327" s="9">
        <v>9.6250999999999998</v>
      </c>
      <c r="AM1327" s="9">
        <v>300.14940000000001</v>
      </c>
      <c r="AN1327" s="9">
        <v>36.300899999999999</v>
      </c>
      <c r="AO1327" s="9">
        <v>52.721600000000002</v>
      </c>
      <c r="AP1327" s="9">
        <v>197.9992</v>
      </c>
      <c r="AQ1327" s="4">
        <f t="shared" si="613"/>
        <v>21.410699999999999</v>
      </c>
      <c r="AR1327" s="4">
        <f t="shared" si="614"/>
        <v>31.173349999999999</v>
      </c>
      <c r="AS1327" s="4">
        <f t="shared" si="615"/>
        <v>249.07429999999999</v>
      </c>
      <c r="AT1327" s="4">
        <f t="shared" si="616"/>
        <v>29.7804</v>
      </c>
      <c r="AU1327" s="4">
        <f t="shared" si="617"/>
        <v>43.096500000000006</v>
      </c>
      <c r="AV1327" s="4">
        <f t="shared" si="618"/>
        <v>102.15020000000001</v>
      </c>
      <c r="AW1327" s="9">
        <v>6.83</v>
      </c>
      <c r="AX1327" s="9">
        <v>1.7</v>
      </c>
      <c r="AY1327" s="9">
        <v>4.3499999999999996</v>
      </c>
      <c r="AZ1327" s="9">
        <v>2.56</v>
      </c>
      <c r="BA1327" s="9">
        <v>1.0900000000000001</v>
      </c>
      <c r="BB1327" s="9">
        <v>1.0900000000000001</v>
      </c>
      <c r="BC1327" s="4">
        <f t="shared" si="619"/>
        <v>4.6950000000000003</v>
      </c>
      <c r="BD1327" s="4">
        <f t="shared" si="620"/>
        <v>1.395</v>
      </c>
      <c r="BE1327" s="4">
        <f t="shared" si="621"/>
        <v>2.7199999999999998</v>
      </c>
      <c r="BF1327" s="4">
        <f t="shared" si="622"/>
        <v>4.2699999999999996</v>
      </c>
      <c r="BG1327" s="4">
        <f t="shared" si="623"/>
        <v>0.60999999999999988</v>
      </c>
      <c r="BH1327" s="4">
        <f t="shared" si="624"/>
        <v>3.26</v>
      </c>
      <c r="BI1327" s="4">
        <v>73.910944218198495</v>
      </c>
      <c r="BJ1327" s="4">
        <v>79.837330687960602</v>
      </c>
      <c r="BK1327" s="4">
        <v>153.748274906159</v>
      </c>
      <c r="BL1327" s="9">
        <v>17.694614944506998</v>
      </c>
      <c r="BM1327" s="9">
        <v>17.696706753815999</v>
      </c>
      <c r="BN1327" s="9">
        <v>19.236278405211799</v>
      </c>
      <c r="BO1327" s="9">
        <v>19.2833441146635</v>
      </c>
      <c r="BP1327" s="9">
        <v>19.938718968892701</v>
      </c>
      <c r="BQ1327" s="9">
        <v>20.8527789340231</v>
      </c>
      <c r="BR1327" s="9">
        <v>16.850612816248201</v>
      </c>
      <c r="BS1327" s="9">
        <v>17.028910497465901</v>
      </c>
      <c r="BT1327" s="9">
        <v>37.633333913399802</v>
      </c>
      <c r="BU1327" s="9">
        <v>38.549485687839201</v>
      </c>
      <c r="BV1327" s="9">
        <v>36.0868912214601</v>
      </c>
      <c r="BW1327" s="9">
        <v>36.312254612129401</v>
      </c>
      <c r="BX1327" s="4">
        <f t="shared" si="625"/>
        <v>19.2833441146635</v>
      </c>
      <c r="BY1327" s="4">
        <f t="shared" si="626"/>
        <v>17.694614944506998</v>
      </c>
      <c r="BZ1327" s="4">
        <f t="shared" si="627"/>
        <v>1.5887291701565012</v>
      </c>
      <c r="CA1327" s="4">
        <f t="shared" si="628"/>
        <v>20.8527789340231</v>
      </c>
      <c r="CB1327" s="4">
        <f t="shared" si="629"/>
        <v>16.850612816248201</v>
      </c>
      <c r="CC1327" s="4">
        <f t="shared" si="630"/>
        <v>4.0021661177748982</v>
      </c>
      <c r="CD1327" s="4">
        <f t="shared" si="631"/>
        <v>38.549485687839201</v>
      </c>
      <c r="CE1327" s="4">
        <f t="shared" si="632"/>
        <v>36.0868912214601</v>
      </c>
      <c r="CF1327" s="4">
        <f t="shared" si="633"/>
        <v>2.4625944663791017</v>
      </c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</row>
    <row r="1328" spans="1:204" s="4" customFormat="1" x14ac:dyDescent="0.25">
      <c r="A1328">
        <v>1326</v>
      </c>
      <c r="B1328" t="s">
        <v>1375</v>
      </c>
      <c r="C1328">
        <v>0</v>
      </c>
      <c r="D1328">
        <v>135.138638124294</v>
      </c>
      <c r="E1328">
        <v>1</v>
      </c>
      <c r="F1328" s="4">
        <v>-0.22161</v>
      </c>
      <c r="G1328" s="4">
        <v>-4.5379999999999997E-2</v>
      </c>
      <c r="H1328" s="4">
        <v>-0.13350000000000001</v>
      </c>
      <c r="I1328" s="4">
        <v>0.17623</v>
      </c>
      <c r="J1328" s="4">
        <v>5.0560000000000001E-2</v>
      </c>
      <c r="K1328" s="4">
        <f t="shared" si="604"/>
        <v>19.778481012658226</v>
      </c>
      <c r="L1328" s="4">
        <v>3.0459999999999998</v>
      </c>
      <c r="M1328" s="4">
        <v>1.9889699999999999</v>
      </c>
      <c r="N1328" s="4">
        <v>-0.88549999999999995</v>
      </c>
      <c r="O1328" s="4">
        <v>1.9772799999999999</v>
      </c>
      <c r="P1328" s="4">
        <v>-0.30535000000000001</v>
      </c>
      <c r="Q1328" s="4">
        <v>1.94333</v>
      </c>
      <c r="R1328" s="4">
        <v>-0.30118</v>
      </c>
      <c r="S1328" s="4">
        <v>1.3440000000000001E-2</v>
      </c>
      <c r="T1328" s="4">
        <v>0.96836</v>
      </c>
      <c r="U1328" s="4">
        <v>1.8769999999999998E-2</v>
      </c>
      <c r="V1328" s="4">
        <v>0.10271</v>
      </c>
      <c r="W1328" s="4">
        <v>8.727E-2</v>
      </c>
      <c r="X1328" s="4">
        <v>9.9959999999999993E-2</v>
      </c>
      <c r="Y1328" s="4">
        <f t="shared" si="605"/>
        <v>1.9698599999999999</v>
      </c>
      <c r="Z1328" s="4">
        <f t="shared" si="606"/>
        <v>-0.4973433333333333</v>
      </c>
      <c r="AA1328" s="4">
        <f t="shared" si="607"/>
        <v>3.982666666666667E-2</v>
      </c>
      <c r="AB1328" s="4">
        <f t="shared" si="608"/>
        <v>0.39034333333333332</v>
      </c>
      <c r="AC1328" s="9">
        <v>-2.2179999999999998E-2</v>
      </c>
      <c r="AD1328" s="9">
        <v>-0.23852999999999999</v>
      </c>
      <c r="AE1328" s="4">
        <f t="shared" si="609"/>
        <v>-0.130355</v>
      </c>
      <c r="AF1328" s="4">
        <f t="shared" si="610"/>
        <v>0.21634999999999999</v>
      </c>
      <c r="AG1328" s="9">
        <v>102.62990000000001</v>
      </c>
      <c r="AH1328" s="9">
        <v>95.456599999999995</v>
      </c>
      <c r="AI1328" s="4">
        <f t="shared" si="611"/>
        <v>99.04325</v>
      </c>
      <c r="AJ1328" s="4">
        <f t="shared" si="612"/>
        <v>7.1733000000000118</v>
      </c>
      <c r="AK1328" s="9">
        <v>4.5597000000000003</v>
      </c>
      <c r="AL1328" s="9">
        <v>5.4688999999999997</v>
      </c>
      <c r="AM1328" s="9">
        <v>297.86099999999999</v>
      </c>
      <c r="AN1328" s="9">
        <v>34.19</v>
      </c>
      <c r="AO1328" s="9">
        <v>59.831200000000003</v>
      </c>
      <c r="AP1328" s="9">
        <v>192.3486</v>
      </c>
      <c r="AQ1328" s="4">
        <f t="shared" si="613"/>
        <v>19.374849999999999</v>
      </c>
      <c r="AR1328" s="4">
        <f t="shared" si="614"/>
        <v>32.65005</v>
      </c>
      <c r="AS1328" s="4">
        <f t="shared" si="615"/>
        <v>245.10480000000001</v>
      </c>
      <c r="AT1328" s="4">
        <f t="shared" si="616"/>
        <v>29.630299999999998</v>
      </c>
      <c r="AU1328" s="4">
        <f t="shared" si="617"/>
        <v>54.362300000000005</v>
      </c>
      <c r="AV1328" s="4">
        <f t="shared" si="618"/>
        <v>105.51239999999999</v>
      </c>
      <c r="AW1328" s="9">
        <v>6.83</v>
      </c>
      <c r="AX1328" s="9">
        <v>1.7</v>
      </c>
      <c r="AY1328" s="9">
        <v>4.37</v>
      </c>
      <c r="AZ1328" s="9">
        <v>2.56</v>
      </c>
      <c r="BA1328" s="9">
        <v>1.0900000000000001</v>
      </c>
      <c r="BB1328" s="9">
        <v>1.0900000000000001</v>
      </c>
      <c r="BC1328" s="4">
        <f t="shared" si="619"/>
        <v>4.6950000000000003</v>
      </c>
      <c r="BD1328" s="4">
        <f t="shared" si="620"/>
        <v>1.395</v>
      </c>
      <c r="BE1328" s="4">
        <f t="shared" si="621"/>
        <v>2.73</v>
      </c>
      <c r="BF1328" s="4">
        <f t="shared" si="622"/>
        <v>4.2699999999999996</v>
      </c>
      <c r="BG1328" s="4">
        <f t="shared" si="623"/>
        <v>0.60999999999999988</v>
      </c>
      <c r="BH1328" s="4">
        <f t="shared" si="624"/>
        <v>3.2800000000000002</v>
      </c>
      <c r="BI1328" s="4">
        <v>75.137790377904594</v>
      </c>
      <c r="BJ1328" s="4">
        <v>78.470577247760005</v>
      </c>
      <c r="BK1328" s="4">
        <v>153.60836762566399</v>
      </c>
      <c r="BL1328" s="9">
        <v>17.295079366495401</v>
      </c>
      <c r="BM1328" s="9">
        <v>17.426863352959899</v>
      </c>
      <c r="BN1328" s="9">
        <v>20.121113742902601</v>
      </c>
      <c r="BO1328" s="9">
        <v>20.294733915546502</v>
      </c>
      <c r="BP1328" s="9">
        <v>18.013212526359101</v>
      </c>
      <c r="BQ1328" s="9">
        <v>19.484572435764498</v>
      </c>
      <c r="BR1328" s="9">
        <v>20.794578058049499</v>
      </c>
      <c r="BS1328" s="9">
        <v>20.1782142275867</v>
      </c>
      <c r="BT1328" s="9">
        <v>35.308291892854498</v>
      </c>
      <c r="BU1328" s="9">
        <v>36.911435788724503</v>
      </c>
      <c r="BV1328" s="9">
        <v>40.915691800952203</v>
      </c>
      <c r="BW1328" s="9">
        <v>40.472948143133202</v>
      </c>
      <c r="BX1328" s="4">
        <f t="shared" si="625"/>
        <v>20.294733915546502</v>
      </c>
      <c r="BY1328" s="4">
        <f t="shared" si="626"/>
        <v>17.295079366495401</v>
      </c>
      <c r="BZ1328" s="4">
        <f t="shared" si="627"/>
        <v>2.9996545490511011</v>
      </c>
      <c r="CA1328" s="4">
        <f t="shared" si="628"/>
        <v>20.794578058049499</v>
      </c>
      <c r="CB1328" s="4">
        <f t="shared" si="629"/>
        <v>18.013212526359101</v>
      </c>
      <c r="CC1328" s="4">
        <f t="shared" si="630"/>
        <v>2.7813655316903976</v>
      </c>
      <c r="CD1328" s="4">
        <f t="shared" si="631"/>
        <v>40.915691800952203</v>
      </c>
      <c r="CE1328" s="4">
        <f t="shared" si="632"/>
        <v>35.308291892854498</v>
      </c>
      <c r="CF1328" s="4">
        <f t="shared" si="633"/>
        <v>5.6073999080977046</v>
      </c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</row>
    <row r="1329" spans="1:204" s="4" customFormat="1" x14ac:dyDescent="0.25">
      <c r="A1329">
        <v>1327</v>
      </c>
      <c r="B1329" t="s">
        <v>1376</v>
      </c>
      <c r="C1329">
        <v>0</v>
      </c>
      <c r="D1329">
        <v>135.138638124294</v>
      </c>
      <c r="E1329">
        <v>1</v>
      </c>
      <c r="F1329" s="4">
        <v>-0.22928000000000001</v>
      </c>
      <c r="G1329" s="4">
        <v>-3.6130000000000002E-2</v>
      </c>
      <c r="H1329" s="4">
        <v>-0.13270999999999999</v>
      </c>
      <c r="I1329" s="4">
        <v>0.19314999999999999</v>
      </c>
      <c r="J1329" s="4">
        <v>4.5589999999999999E-2</v>
      </c>
      <c r="K1329" s="4">
        <f t="shared" si="604"/>
        <v>21.934634788330776</v>
      </c>
      <c r="L1329" s="4">
        <v>1.5888</v>
      </c>
      <c r="M1329" s="4">
        <v>1.9889699999999999</v>
      </c>
      <c r="N1329" s="4">
        <v>-0.87714000000000003</v>
      </c>
      <c r="O1329" s="4">
        <v>1.98193</v>
      </c>
      <c r="P1329" s="4">
        <v>-0.29511999999999999</v>
      </c>
      <c r="Q1329" s="4">
        <v>1.94129</v>
      </c>
      <c r="R1329" s="4">
        <v>-0.29316999999999999</v>
      </c>
      <c r="S1329" s="4">
        <v>1.328E-2</v>
      </c>
      <c r="T1329" s="4">
        <v>0.98199999999999998</v>
      </c>
      <c r="U1329" s="4">
        <v>1.753E-2</v>
      </c>
      <c r="V1329" s="4">
        <v>0.11275</v>
      </c>
      <c r="W1329" s="4">
        <v>7.3529999999999998E-2</v>
      </c>
      <c r="X1329" s="4">
        <v>0.10861</v>
      </c>
      <c r="Y1329" s="4">
        <f t="shared" si="605"/>
        <v>1.9707299999999999</v>
      </c>
      <c r="Z1329" s="4">
        <f t="shared" si="606"/>
        <v>-0.48847666666666667</v>
      </c>
      <c r="AA1329" s="4">
        <f t="shared" si="607"/>
        <v>3.4779999999999998E-2</v>
      </c>
      <c r="AB1329" s="4">
        <f t="shared" si="608"/>
        <v>0.40111999999999998</v>
      </c>
      <c r="AC1329" s="9">
        <v>-1.316E-2</v>
      </c>
      <c r="AD1329" s="9">
        <v>-0.22994000000000001</v>
      </c>
      <c r="AE1329" s="4">
        <f t="shared" si="609"/>
        <v>-0.12155000000000001</v>
      </c>
      <c r="AF1329" s="4">
        <f t="shared" si="610"/>
        <v>0.21678</v>
      </c>
      <c r="AG1329" s="9">
        <v>99.3857</v>
      </c>
      <c r="AH1329" s="9">
        <v>102.6765</v>
      </c>
      <c r="AI1329" s="4">
        <f t="shared" si="611"/>
        <v>101.03110000000001</v>
      </c>
      <c r="AJ1329" s="4">
        <f t="shared" si="612"/>
        <v>3.2908000000000044</v>
      </c>
      <c r="AK1329" s="9">
        <v>-7.2294999999999998</v>
      </c>
      <c r="AL1329" s="9">
        <v>5.6738999999999997</v>
      </c>
      <c r="AM1329" s="9">
        <v>299.71260000000001</v>
      </c>
      <c r="AN1329" s="9">
        <v>44.032299999999999</v>
      </c>
      <c r="AO1329" s="9">
        <v>57.344299999999997</v>
      </c>
      <c r="AP1329" s="9">
        <v>206.65289999999999</v>
      </c>
      <c r="AQ1329" s="4">
        <f t="shared" si="613"/>
        <v>18.401399999999999</v>
      </c>
      <c r="AR1329" s="4">
        <f t="shared" si="614"/>
        <v>31.509099999999997</v>
      </c>
      <c r="AS1329" s="4">
        <f t="shared" si="615"/>
        <v>253.18275</v>
      </c>
      <c r="AT1329" s="4">
        <f t="shared" si="616"/>
        <v>51.261800000000001</v>
      </c>
      <c r="AU1329" s="4">
        <f t="shared" si="617"/>
        <v>51.670400000000001</v>
      </c>
      <c r="AV1329" s="4">
        <f t="shared" si="618"/>
        <v>93.059700000000021</v>
      </c>
      <c r="AW1329" s="9">
        <v>7.45</v>
      </c>
      <c r="AX1329" s="9">
        <v>1.7</v>
      </c>
      <c r="AY1329" s="9">
        <v>4.38</v>
      </c>
      <c r="AZ1329" s="9">
        <v>2.56</v>
      </c>
      <c r="BA1329" s="9">
        <v>1.0900000000000001</v>
      </c>
      <c r="BB1329" s="9">
        <v>1.0900000000000001</v>
      </c>
      <c r="BC1329" s="4">
        <f t="shared" si="619"/>
        <v>5.0049999999999999</v>
      </c>
      <c r="BD1329" s="4">
        <f t="shared" si="620"/>
        <v>1.395</v>
      </c>
      <c r="BE1329" s="4">
        <f t="shared" si="621"/>
        <v>2.7349999999999999</v>
      </c>
      <c r="BF1329" s="4">
        <f t="shared" si="622"/>
        <v>4.8900000000000006</v>
      </c>
      <c r="BG1329" s="4">
        <f t="shared" si="623"/>
        <v>0.60999999999999988</v>
      </c>
      <c r="BH1329" s="4">
        <f t="shared" si="624"/>
        <v>3.29</v>
      </c>
      <c r="BI1329" s="4">
        <v>70.773230254755902</v>
      </c>
      <c r="BJ1329" s="4">
        <v>83.050768798754802</v>
      </c>
      <c r="BK1329" s="4">
        <v>153.82399905350999</v>
      </c>
      <c r="BL1329" s="9">
        <v>17.689385421234601</v>
      </c>
      <c r="BM1329" s="9">
        <v>17.7040280863974</v>
      </c>
      <c r="BN1329" s="9">
        <v>17.690431325889101</v>
      </c>
      <c r="BO1329" s="9">
        <v>17.689385421234601</v>
      </c>
      <c r="BP1329" s="9">
        <v>17.686759457829101</v>
      </c>
      <c r="BQ1329" s="9">
        <v>17.923700489010798</v>
      </c>
      <c r="BR1329" s="9">
        <v>23.3545283045449</v>
      </c>
      <c r="BS1329" s="9">
        <v>24.085780547369801</v>
      </c>
      <c r="BT1329" s="9">
        <v>35.376144879063801</v>
      </c>
      <c r="BU1329" s="9">
        <v>35.627728575408199</v>
      </c>
      <c r="BV1329" s="9">
        <v>41.0449596304341</v>
      </c>
      <c r="BW1329" s="9">
        <v>41.775165968604497</v>
      </c>
      <c r="BX1329" s="4">
        <f t="shared" si="625"/>
        <v>17.7040280863974</v>
      </c>
      <c r="BY1329" s="4">
        <f t="shared" si="626"/>
        <v>17.689385421234601</v>
      </c>
      <c r="BZ1329" s="4">
        <f t="shared" si="627"/>
        <v>1.4642665162799773E-2</v>
      </c>
      <c r="CA1329" s="4">
        <f t="shared" si="628"/>
        <v>24.085780547369801</v>
      </c>
      <c r="CB1329" s="4">
        <f t="shared" si="629"/>
        <v>17.686759457829101</v>
      </c>
      <c r="CC1329" s="4">
        <f t="shared" si="630"/>
        <v>6.3990210895406996</v>
      </c>
      <c r="CD1329" s="4">
        <f t="shared" si="631"/>
        <v>41.775165968604497</v>
      </c>
      <c r="CE1329" s="4">
        <f t="shared" si="632"/>
        <v>35.376144879063801</v>
      </c>
      <c r="CF1329" s="4">
        <f t="shared" si="633"/>
        <v>6.399021089540696</v>
      </c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</row>
    <row r="1330" spans="1:204" s="4" customFormat="1" x14ac:dyDescent="0.25">
      <c r="A1330">
        <v>1328</v>
      </c>
      <c r="B1330" t="s">
        <v>1377</v>
      </c>
      <c r="C1330">
        <v>0</v>
      </c>
      <c r="D1330">
        <v>135.138638124294</v>
      </c>
      <c r="E1330">
        <v>1</v>
      </c>
      <c r="F1330" s="4">
        <v>-0.22192000000000001</v>
      </c>
      <c r="G1330" s="4">
        <v>-3.1919999999999997E-2</v>
      </c>
      <c r="H1330" s="4">
        <v>-0.12692000000000001</v>
      </c>
      <c r="I1330" s="4">
        <v>0.19</v>
      </c>
      <c r="J1330" s="4">
        <v>4.2389999999999997E-2</v>
      </c>
      <c r="K1330" s="4">
        <f t="shared" si="604"/>
        <v>23.590469450342063</v>
      </c>
      <c r="L1330" s="4">
        <v>2.5179999999999998</v>
      </c>
      <c r="M1330" s="4">
        <v>1.9888300000000001</v>
      </c>
      <c r="N1330" s="4">
        <v>-0.87285000000000001</v>
      </c>
      <c r="O1330" s="4">
        <v>1.9807699999999999</v>
      </c>
      <c r="P1330" s="4">
        <v>-0.29133999999999999</v>
      </c>
      <c r="Q1330" s="4">
        <v>1.94384</v>
      </c>
      <c r="R1330" s="4">
        <v>-0.28942000000000001</v>
      </c>
      <c r="S1330" s="4">
        <v>1.328E-2</v>
      </c>
      <c r="T1330" s="4">
        <v>0.98451</v>
      </c>
      <c r="U1330" s="4">
        <v>1.704E-2</v>
      </c>
      <c r="V1330" s="4">
        <v>0.11598</v>
      </c>
      <c r="W1330" s="4">
        <v>8.4779999999999994E-2</v>
      </c>
      <c r="X1330" s="4">
        <v>0.11146</v>
      </c>
      <c r="Y1330" s="4">
        <f t="shared" si="605"/>
        <v>1.9711466666666666</v>
      </c>
      <c r="Z1330" s="4">
        <f t="shared" si="606"/>
        <v>-0.48453666666666667</v>
      </c>
      <c r="AA1330" s="4">
        <f t="shared" si="607"/>
        <v>3.8366666666666667E-2</v>
      </c>
      <c r="AB1330" s="4">
        <f t="shared" si="608"/>
        <v>0.40398333333333331</v>
      </c>
      <c r="AC1330" s="9">
        <v>-1.4370000000000001E-2</v>
      </c>
      <c r="AD1330" s="9">
        <v>-0.23785000000000001</v>
      </c>
      <c r="AE1330" s="4">
        <f t="shared" si="609"/>
        <v>-0.12611</v>
      </c>
      <c r="AF1330" s="4">
        <f t="shared" si="610"/>
        <v>0.22348000000000001</v>
      </c>
      <c r="AG1330" s="9">
        <v>99.616500000000002</v>
      </c>
      <c r="AH1330" s="9">
        <v>103.6438</v>
      </c>
      <c r="AI1330" s="4">
        <f t="shared" si="611"/>
        <v>101.63015</v>
      </c>
      <c r="AJ1330" s="4">
        <f t="shared" si="612"/>
        <v>4.0272999999999968</v>
      </c>
      <c r="AK1330" s="9">
        <v>-5.1155999999999997</v>
      </c>
      <c r="AL1330" s="9">
        <v>5.0834999999999999</v>
      </c>
      <c r="AM1330" s="9">
        <v>298.88150000000002</v>
      </c>
      <c r="AN1330" s="9">
        <v>42.926900000000003</v>
      </c>
      <c r="AO1330" s="9">
        <v>61.294699999999999</v>
      </c>
      <c r="AP1330" s="9">
        <v>206.7099</v>
      </c>
      <c r="AQ1330" s="4">
        <f t="shared" si="613"/>
        <v>18.905650000000001</v>
      </c>
      <c r="AR1330" s="4">
        <f t="shared" si="614"/>
        <v>33.189099999999996</v>
      </c>
      <c r="AS1330" s="4">
        <f t="shared" si="615"/>
        <v>252.79570000000001</v>
      </c>
      <c r="AT1330" s="4">
        <f t="shared" si="616"/>
        <v>48.042500000000004</v>
      </c>
      <c r="AU1330" s="4">
        <f t="shared" si="617"/>
        <v>56.211199999999998</v>
      </c>
      <c r="AV1330" s="4">
        <f t="shared" si="618"/>
        <v>92.171600000000012</v>
      </c>
      <c r="AW1330" s="9">
        <v>7.66</v>
      </c>
      <c r="AX1330" s="9">
        <v>1.7</v>
      </c>
      <c r="AY1330" s="9">
        <v>3.84</v>
      </c>
      <c r="AZ1330" s="9">
        <v>2.56</v>
      </c>
      <c r="BA1330" s="9">
        <v>1.0900000000000001</v>
      </c>
      <c r="BB1330" s="9">
        <v>1.0900000000000001</v>
      </c>
      <c r="BC1330" s="4">
        <f t="shared" si="619"/>
        <v>5.1100000000000003</v>
      </c>
      <c r="BD1330" s="4">
        <f t="shared" si="620"/>
        <v>1.395</v>
      </c>
      <c r="BE1330" s="4">
        <f t="shared" si="621"/>
        <v>2.4649999999999999</v>
      </c>
      <c r="BF1330" s="4">
        <f t="shared" si="622"/>
        <v>5.0999999999999996</v>
      </c>
      <c r="BG1330" s="4">
        <f t="shared" si="623"/>
        <v>0.60999999999999988</v>
      </c>
      <c r="BH1330" s="4">
        <f t="shared" si="624"/>
        <v>2.75</v>
      </c>
      <c r="BI1330" s="4">
        <v>70.641446268291403</v>
      </c>
      <c r="BJ1330" s="4">
        <v>83.180049688631797</v>
      </c>
      <c r="BK1330" s="4">
        <v>153.821495956923</v>
      </c>
      <c r="BL1330" s="9">
        <v>17.675788660726401</v>
      </c>
      <c r="BM1330" s="9">
        <v>17.647549235055401</v>
      </c>
      <c r="BN1330" s="9">
        <v>17.655916472291299</v>
      </c>
      <c r="BO1330" s="9">
        <v>17.662191900218101</v>
      </c>
      <c r="BP1330" s="9">
        <v>18.4922579343127</v>
      </c>
      <c r="BQ1330" s="9">
        <v>18.780860104720499</v>
      </c>
      <c r="BR1330" s="9">
        <v>23.077631533386398</v>
      </c>
      <c r="BS1330" s="9">
        <v>22.829300116212099</v>
      </c>
      <c r="BT1330" s="9">
        <v>36.168046595039101</v>
      </c>
      <c r="BU1330" s="9">
        <v>36.428409339775897</v>
      </c>
      <c r="BV1330" s="9">
        <v>40.733548005677797</v>
      </c>
      <c r="BW1330" s="9">
        <v>40.4914920164303</v>
      </c>
      <c r="BX1330" s="4">
        <f t="shared" si="625"/>
        <v>17.675788660726401</v>
      </c>
      <c r="BY1330" s="4">
        <f t="shared" si="626"/>
        <v>17.647549235055401</v>
      </c>
      <c r="BZ1330" s="4">
        <f t="shared" si="627"/>
        <v>2.8239425670999907E-2</v>
      </c>
      <c r="CA1330" s="4">
        <f t="shared" si="628"/>
        <v>23.077631533386398</v>
      </c>
      <c r="CB1330" s="4">
        <f t="shared" si="629"/>
        <v>18.4922579343127</v>
      </c>
      <c r="CC1330" s="4">
        <f t="shared" si="630"/>
        <v>4.5853735990736979</v>
      </c>
      <c r="CD1330" s="4">
        <f t="shared" si="631"/>
        <v>40.733548005677797</v>
      </c>
      <c r="CE1330" s="4">
        <f t="shared" si="632"/>
        <v>36.168046595039101</v>
      </c>
      <c r="CF1330" s="4">
        <f t="shared" si="633"/>
        <v>4.5655014106386957</v>
      </c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</row>
    <row r="1331" spans="1:204" s="4" customFormat="1" x14ac:dyDescent="0.25">
      <c r="A1331">
        <v>1329</v>
      </c>
      <c r="B1331" t="s">
        <v>1378</v>
      </c>
      <c r="C1331">
        <v>0</v>
      </c>
      <c r="D1331">
        <v>135.138638124294</v>
      </c>
      <c r="E1331">
        <v>1</v>
      </c>
      <c r="F1331" s="4">
        <v>-0.25761000000000001</v>
      </c>
      <c r="G1331" s="4">
        <v>-6.1350000000000002E-2</v>
      </c>
      <c r="H1331" s="4">
        <v>-0.15948000000000001</v>
      </c>
      <c r="I1331" s="4">
        <v>0.19625999999999999</v>
      </c>
      <c r="J1331" s="4">
        <v>6.4799999999999996E-2</v>
      </c>
      <c r="K1331" s="4">
        <f t="shared" si="604"/>
        <v>15.4320987654321</v>
      </c>
      <c r="L1331" s="4">
        <v>2.7585000000000002</v>
      </c>
      <c r="M1331" s="4">
        <v>1.9894799999999999</v>
      </c>
      <c r="N1331" s="4">
        <v>-0.88548000000000004</v>
      </c>
      <c r="O1331" s="4">
        <v>1.9780199999999999</v>
      </c>
      <c r="P1331" s="4">
        <v>-0.29976999999999998</v>
      </c>
      <c r="Q1331" s="4">
        <v>1.93015</v>
      </c>
      <c r="R1331" s="4">
        <v>-0.29953999999999997</v>
      </c>
      <c r="S1331" s="4">
        <v>1.325E-2</v>
      </c>
      <c r="T1331" s="4">
        <v>0.97594999999999998</v>
      </c>
      <c r="U1331" s="4">
        <v>1.2120000000000001E-2</v>
      </c>
      <c r="V1331" s="4">
        <v>0.10979</v>
      </c>
      <c r="W1331" s="4">
        <v>6.055E-2</v>
      </c>
      <c r="X1331" s="4">
        <v>0.10170999999999999</v>
      </c>
      <c r="Y1331" s="4">
        <f t="shared" si="605"/>
        <v>1.9658833333333332</v>
      </c>
      <c r="Z1331" s="4">
        <f t="shared" si="606"/>
        <v>-0.49492999999999993</v>
      </c>
      <c r="AA1331" s="4">
        <f t="shared" si="607"/>
        <v>2.8639999999999999E-2</v>
      </c>
      <c r="AB1331" s="4">
        <f t="shared" si="608"/>
        <v>0.39581666666666665</v>
      </c>
      <c r="AC1331" s="9">
        <v>-3.3020000000000001E-2</v>
      </c>
      <c r="AD1331" s="9">
        <v>-0.18215000000000001</v>
      </c>
      <c r="AE1331" s="4">
        <f t="shared" si="609"/>
        <v>-0.107585</v>
      </c>
      <c r="AF1331" s="4">
        <f t="shared" si="610"/>
        <v>0.14913000000000001</v>
      </c>
      <c r="AG1331" s="9">
        <v>105.73480000000001</v>
      </c>
      <c r="AH1331" s="9">
        <v>94.501099999999994</v>
      </c>
      <c r="AI1331" s="4">
        <f t="shared" si="611"/>
        <v>100.11795000000001</v>
      </c>
      <c r="AJ1331" s="4">
        <f t="shared" si="612"/>
        <v>11.233700000000013</v>
      </c>
      <c r="AK1331" s="9">
        <v>10.006399999999999</v>
      </c>
      <c r="AL1331" s="9">
        <v>11.3893</v>
      </c>
      <c r="AM1331" s="9">
        <v>295.80880000000002</v>
      </c>
      <c r="AN1331" s="9">
        <v>35.860100000000003</v>
      </c>
      <c r="AO1331" s="9">
        <v>49.197600000000001</v>
      </c>
      <c r="AP1331" s="9">
        <v>198.44560000000001</v>
      </c>
      <c r="AQ1331" s="4">
        <f t="shared" si="613"/>
        <v>22.933250000000001</v>
      </c>
      <c r="AR1331" s="4">
        <f t="shared" si="614"/>
        <v>30.29345</v>
      </c>
      <c r="AS1331" s="4">
        <f t="shared" si="615"/>
        <v>247.12720000000002</v>
      </c>
      <c r="AT1331" s="4">
        <f t="shared" si="616"/>
        <v>25.853700000000003</v>
      </c>
      <c r="AU1331" s="4">
        <f t="shared" si="617"/>
        <v>37.808300000000003</v>
      </c>
      <c r="AV1331" s="4">
        <f t="shared" si="618"/>
        <v>97.363200000000006</v>
      </c>
      <c r="AW1331" s="9">
        <v>7.83</v>
      </c>
      <c r="AX1331" s="9">
        <v>1.9</v>
      </c>
      <c r="AY1331" s="9">
        <v>3.86</v>
      </c>
      <c r="AZ1331" s="9">
        <v>2.56</v>
      </c>
      <c r="BA1331" s="9">
        <v>1.0900000000000001</v>
      </c>
      <c r="BB1331" s="9">
        <v>1.0900000000000001</v>
      </c>
      <c r="BC1331" s="4">
        <f t="shared" si="619"/>
        <v>5.1950000000000003</v>
      </c>
      <c r="BD1331" s="4">
        <f t="shared" si="620"/>
        <v>1.4950000000000001</v>
      </c>
      <c r="BE1331" s="4">
        <f t="shared" si="621"/>
        <v>2.4750000000000001</v>
      </c>
      <c r="BF1331" s="4">
        <f t="shared" si="622"/>
        <v>5.27</v>
      </c>
      <c r="BG1331" s="4">
        <f t="shared" si="623"/>
        <v>0.80999999999999983</v>
      </c>
      <c r="BH1331" s="4">
        <f t="shared" si="624"/>
        <v>2.7699999999999996</v>
      </c>
      <c r="BI1331" s="4">
        <v>72.813790235648099</v>
      </c>
      <c r="BJ1331" s="4">
        <v>83.217227431891502</v>
      </c>
      <c r="BK1331" s="4">
        <v>156.031017667539</v>
      </c>
      <c r="BL1331" s="9">
        <v>16.992812921350399</v>
      </c>
      <c r="BM1331" s="9">
        <v>16.992812921350399</v>
      </c>
      <c r="BN1331" s="9">
        <v>19.414082196473601</v>
      </c>
      <c r="BO1331" s="9">
        <v>19.414082196473601</v>
      </c>
      <c r="BP1331" s="9">
        <v>17.015804282975601</v>
      </c>
      <c r="BQ1331" s="9">
        <v>17.015999904745499</v>
      </c>
      <c r="BR1331" s="9">
        <v>21.471488178977602</v>
      </c>
      <c r="BS1331" s="9">
        <v>21.471253002865598</v>
      </c>
      <c r="BT1331" s="9">
        <v>34.008617204326001</v>
      </c>
      <c r="BU1331" s="9">
        <v>34.008812826095998</v>
      </c>
      <c r="BV1331" s="9">
        <v>40.885570375451302</v>
      </c>
      <c r="BW1331" s="9">
        <v>40.885335199339202</v>
      </c>
      <c r="BX1331" s="4">
        <f t="shared" si="625"/>
        <v>19.414082196473601</v>
      </c>
      <c r="BY1331" s="4">
        <f t="shared" si="626"/>
        <v>16.992812921350399</v>
      </c>
      <c r="BZ1331" s="4">
        <f t="shared" si="627"/>
        <v>2.4212692751232012</v>
      </c>
      <c r="CA1331" s="4">
        <f t="shared" si="628"/>
        <v>21.471488178977602</v>
      </c>
      <c r="CB1331" s="4">
        <f t="shared" si="629"/>
        <v>17.015804282975601</v>
      </c>
      <c r="CC1331" s="4">
        <f t="shared" si="630"/>
        <v>4.4556838960020002</v>
      </c>
      <c r="CD1331" s="4">
        <f t="shared" si="631"/>
        <v>40.885570375451302</v>
      </c>
      <c r="CE1331" s="4">
        <f t="shared" si="632"/>
        <v>34.008617204326001</v>
      </c>
      <c r="CF1331" s="4">
        <f t="shared" si="633"/>
        <v>6.8769531711253009</v>
      </c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</row>
    <row r="1332" spans="1:204" s="4" customFormat="1" x14ac:dyDescent="0.25">
      <c r="A1332">
        <v>1330</v>
      </c>
      <c r="B1332" t="s">
        <v>1379</v>
      </c>
      <c r="C1332">
        <v>0</v>
      </c>
      <c r="D1332">
        <v>135.138638124294</v>
      </c>
      <c r="E1332">
        <v>1</v>
      </c>
      <c r="F1332" s="4">
        <v>-0.22227</v>
      </c>
      <c r="G1332" s="4">
        <v>-2.9739999999999999E-2</v>
      </c>
      <c r="H1332" s="4">
        <v>-0.12601000000000001</v>
      </c>
      <c r="I1332" s="4">
        <v>0.19253000000000001</v>
      </c>
      <c r="J1332" s="4">
        <v>4.1230000000000003E-2</v>
      </c>
      <c r="K1332" s="4">
        <f t="shared" si="604"/>
        <v>24.254183846713556</v>
      </c>
      <c r="L1332" s="4">
        <v>3.82</v>
      </c>
      <c r="M1332" s="4">
        <v>1.98868</v>
      </c>
      <c r="N1332" s="4">
        <v>-0.87029000000000001</v>
      </c>
      <c r="O1332" s="4">
        <v>1.97845</v>
      </c>
      <c r="P1332" s="4">
        <v>-0.28827999999999998</v>
      </c>
      <c r="Q1332" s="4">
        <v>1.9453100000000001</v>
      </c>
      <c r="R1332" s="4">
        <v>-0.28713</v>
      </c>
      <c r="S1332" s="4">
        <v>1.3220000000000001E-2</v>
      </c>
      <c r="T1332" s="4">
        <v>0.98953999999999998</v>
      </c>
      <c r="U1332" s="4">
        <v>1.6539999999999999E-2</v>
      </c>
      <c r="V1332" s="4">
        <v>0.11969</v>
      </c>
      <c r="W1332" s="4">
        <v>8.5819999999999994E-2</v>
      </c>
      <c r="X1332" s="4">
        <v>0.11375</v>
      </c>
      <c r="Y1332" s="4">
        <f t="shared" si="605"/>
        <v>1.9708133333333333</v>
      </c>
      <c r="Z1332" s="4">
        <f t="shared" si="606"/>
        <v>-0.4819</v>
      </c>
      <c r="AA1332" s="4">
        <f t="shared" si="607"/>
        <v>3.852666666666666E-2</v>
      </c>
      <c r="AB1332" s="4">
        <f t="shared" si="608"/>
        <v>0.40765999999999997</v>
      </c>
      <c r="AC1332" s="9">
        <v>-1.295E-2</v>
      </c>
      <c r="AD1332" s="9">
        <v>-0.22921</v>
      </c>
      <c r="AE1332" s="4">
        <f t="shared" si="609"/>
        <v>-0.12107999999999999</v>
      </c>
      <c r="AF1332" s="4">
        <f t="shared" si="610"/>
        <v>0.21626000000000001</v>
      </c>
      <c r="AG1332" s="9">
        <v>105.70140000000001</v>
      </c>
      <c r="AH1332" s="9">
        <v>98.198899999999995</v>
      </c>
      <c r="AI1332" s="4">
        <f t="shared" si="611"/>
        <v>101.95015000000001</v>
      </c>
      <c r="AJ1332" s="4">
        <f t="shared" si="612"/>
        <v>7.5025000000000119</v>
      </c>
      <c r="AK1332" s="9">
        <v>8.6430000000000007</v>
      </c>
      <c r="AL1332" s="9">
        <v>9.2438000000000002</v>
      </c>
      <c r="AM1332" s="9">
        <v>299.2176</v>
      </c>
      <c r="AN1332" s="9">
        <v>34.411900000000003</v>
      </c>
      <c r="AO1332" s="9">
        <v>60.147799999999997</v>
      </c>
      <c r="AP1332" s="9">
        <v>200.03710000000001</v>
      </c>
      <c r="AQ1332" s="4">
        <f t="shared" si="613"/>
        <v>21.527450000000002</v>
      </c>
      <c r="AR1332" s="4">
        <f t="shared" si="614"/>
        <v>34.695799999999998</v>
      </c>
      <c r="AS1332" s="4">
        <f t="shared" si="615"/>
        <v>249.62735000000001</v>
      </c>
      <c r="AT1332" s="4">
        <f t="shared" si="616"/>
        <v>25.768900000000002</v>
      </c>
      <c r="AU1332" s="4">
        <f t="shared" si="617"/>
        <v>50.903999999999996</v>
      </c>
      <c r="AV1332" s="4">
        <f t="shared" si="618"/>
        <v>99.180499999999995</v>
      </c>
      <c r="AW1332" s="9">
        <v>7.64</v>
      </c>
      <c r="AX1332" s="9">
        <v>1.7</v>
      </c>
      <c r="AY1332" s="9">
        <v>3.85</v>
      </c>
      <c r="AZ1332" s="9">
        <v>2.56</v>
      </c>
      <c r="BA1332" s="9">
        <v>1.0900000000000001</v>
      </c>
      <c r="BB1332" s="9">
        <v>1.0900000000000001</v>
      </c>
      <c r="BC1332" s="4">
        <f t="shared" si="619"/>
        <v>5.0999999999999996</v>
      </c>
      <c r="BD1332" s="4">
        <f t="shared" si="620"/>
        <v>1.395</v>
      </c>
      <c r="BE1332" s="4">
        <f t="shared" si="621"/>
        <v>2.4700000000000002</v>
      </c>
      <c r="BF1332" s="4">
        <f t="shared" si="622"/>
        <v>5.08</v>
      </c>
      <c r="BG1332" s="4">
        <f t="shared" si="623"/>
        <v>0.60999999999999988</v>
      </c>
      <c r="BH1332" s="4">
        <f t="shared" si="624"/>
        <v>2.76</v>
      </c>
      <c r="BI1332" s="4">
        <v>73.658881196468599</v>
      </c>
      <c r="BJ1332" s="4">
        <v>79.972622635575206</v>
      </c>
      <c r="BK1332" s="4">
        <v>153.63150383204299</v>
      </c>
      <c r="BL1332" s="9">
        <v>17.6590541862547</v>
      </c>
      <c r="BM1332" s="9">
        <v>17.647549235055401</v>
      </c>
      <c r="BN1332" s="9">
        <v>19.1703864119795</v>
      </c>
      <c r="BO1332" s="9">
        <v>19.181891363178799</v>
      </c>
      <c r="BP1332" s="9">
        <v>18.7722883146191</v>
      </c>
      <c r="BQ1332" s="9">
        <v>18.983355690853202</v>
      </c>
      <c r="BR1332" s="9">
        <v>21.223695671728802</v>
      </c>
      <c r="BS1332" s="9">
        <v>20.993282958373999</v>
      </c>
      <c r="BT1332" s="9">
        <v>36.431342500873903</v>
      </c>
      <c r="BU1332" s="9">
        <v>36.630904925908702</v>
      </c>
      <c r="BV1332" s="9">
        <v>40.394082083708398</v>
      </c>
      <c r="BW1332" s="9">
        <v>40.175174321552802</v>
      </c>
      <c r="BX1332" s="4">
        <f t="shared" si="625"/>
        <v>19.181891363178799</v>
      </c>
      <c r="BY1332" s="4">
        <f t="shared" si="626"/>
        <v>17.647549235055401</v>
      </c>
      <c r="BZ1332" s="4">
        <f t="shared" si="627"/>
        <v>1.5343421281233987</v>
      </c>
      <c r="CA1332" s="4">
        <f t="shared" si="628"/>
        <v>21.223695671728802</v>
      </c>
      <c r="CB1332" s="4">
        <f t="shared" si="629"/>
        <v>18.7722883146191</v>
      </c>
      <c r="CC1332" s="4">
        <f t="shared" si="630"/>
        <v>2.4514073571097015</v>
      </c>
      <c r="CD1332" s="4">
        <f t="shared" si="631"/>
        <v>40.394082083708398</v>
      </c>
      <c r="CE1332" s="4">
        <f t="shared" si="632"/>
        <v>36.431342500873903</v>
      </c>
      <c r="CF1332" s="4">
        <f t="shared" si="633"/>
        <v>3.9627395828344945</v>
      </c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</row>
    <row r="1333" spans="1:204" s="4" customFormat="1" x14ac:dyDescent="0.25">
      <c r="A1333">
        <v>1331</v>
      </c>
      <c r="B1333" t="s">
        <v>1380</v>
      </c>
      <c r="C1333">
        <v>0</v>
      </c>
      <c r="D1333">
        <v>135.138638124294</v>
      </c>
      <c r="E1333">
        <v>1</v>
      </c>
      <c r="F1333" s="4">
        <v>-0.2303</v>
      </c>
      <c r="G1333" s="4">
        <v>-4.088E-2</v>
      </c>
      <c r="H1333" s="4">
        <v>-0.13558999999999999</v>
      </c>
      <c r="I1333" s="4">
        <v>0.18942000000000001</v>
      </c>
      <c r="J1333" s="4">
        <v>4.8529999999999997E-2</v>
      </c>
      <c r="K1333" s="4">
        <f t="shared" si="604"/>
        <v>20.605810838656502</v>
      </c>
      <c r="L1333" s="4">
        <v>2.2597999999999998</v>
      </c>
      <c r="M1333" s="4">
        <v>1.98888</v>
      </c>
      <c r="N1333" s="4">
        <v>-0.87817000000000001</v>
      </c>
      <c r="O1333" s="4">
        <v>1.97984</v>
      </c>
      <c r="P1333" s="4">
        <v>-0.29526000000000002</v>
      </c>
      <c r="Q1333" s="4">
        <v>1.9377899999999999</v>
      </c>
      <c r="R1333" s="4">
        <v>-0.29393999999999998</v>
      </c>
      <c r="S1333" s="4">
        <v>1.315E-2</v>
      </c>
      <c r="T1333" s="4">
        <v>0.98394999999999999</v>
      </c>
      <c r="U1333" s="4">
        <v>1.7239999999999998E-2</v>
      </c>
      <c r="V1333" s="4">
        <v>0.11365</v>
      </c>
      <c r="W1333" s="4">
        <v>7.0010000000000003E-2</v>
      </c>
      <c r="X1333" s="4">
        <v>0.10799</v>
      </c>
      <c r="Y1333" s="4">
        <f t="shared" si="605"/>
        <v>1.9688366666666666</v>
      </c>
      <c r="Z1333" s="4">
        <f t="shared" si="606"/>
        <v>-0.4891233333333333</v>
      </c>
      <c r="AA1333" s="4">
        <f t="shared" si="607"/>
        <v>3.3466666666666665E-2</v>
      </c>
      <c r="AB1333" s="4">
        <f t="shared" si="608"/>
        <v>0.40186333333333329</v>
      </c>
      <c r="AC1333" s="9">
        <v>-1.491E-2</v>
      </c>
      <c r="AD1333" s="9">
        <v>-0.21063999999999999</v>
      </c>
      <c r="AE1333" s="4">
        <f t="shared" si="609"/>
        <v>-0.112775</v>
      </c>
      <c r="AF1333" s="4">
        <f t="shared" si="610"/>
        <v>0.19572999999999999</v>
      </c>
      <c r="AG1333" s="9">
        <v>105.56740000000001</v>
      </c>
      <c r="AH1333" s="9">
        <v>95.4071</v>
      </c>
      <c r="AI1333" s="4">
        <f t="shared" si="611"/>
        <v>100.48725</v>
      </c>
      <c r="AJ1333" s="4">
        <f t="shared" si="612"/>
        <v>10.160300000000007</v>
      </c>
      <c r="AK1333" s="9">
        <v>6.8433999999999999</v>
      </c>
      <c r="AL1333" s="9">
        <v>9.8102</v>
      </c>
      <c r="AM1333" s="9">
        <v>300.04849999999999</v>
      </c>
      <c r="AN1333" s="9">
        <v>35.930900000000001</v>
      </c>
      <c r="AO1333" s="9">
        <v>52.592399999999998</v>
      </c>
      <c r="AP1333" s="9">
        <v>197.69800000000001</v>
      </c>
      <c r="AQ1333" s="4">
        <f t="shared" si="613"/>
        <v>21.387150000000002</v>
      </c>
      <c r="AR1333" s="4">
        <f t="shared" si="614"/>
        <v>31.2013</v>
      </c>
      <c r="AS1333" s="4">
        <f t="shared" si="615"/>
        <v>248.87324999999998</v>
      </c>
      <c r="AT1333" s="4">
        <f t="shared" si="616"/>
        <v>29.087500000000002</v>
      </c>
      <c r="AU1333" s="4">
        <f t="shared" si="617"/>
        <v>42.782199999999996</v>
      </c>
      <c r="AV1333" s="4">
        <f t="shared" si="618"/>
        <v>102.35049999999998</v>
      </c>
      <c r="AW1333" s="9">
        <v>6.84</v>
      </c>
      <c r="AX1333" s="9">
        <v>1.7</v>
      </c>
      <c r="AY1333" s="9">
        <v>4.41</v>
      </c>
      <c r="AZ1333" s="9">
        <v>2.56</v>
      </c>
      <c r="BA1333" s="9">
        <v>1.0900000000000001</v>
      </c>
      <c r="BB1333" s="9">
        <v>1.0900000000000001</v>
      </c>
      <c r="BC1333" s="4">
        <f t="shared" si="619"/>
        <v>4.7</v>
      </c>
      <c r="BD1333" s="4">
        <f t="shared" si="620"/>
        <v>1.395</v>
      </c>
      <c r="BE1333" s="4">
        <f t="shared" si="621"/>
        <v>2.75</v>
      </c>
      <c r="BF1333" s="4">
        <f t="shared" si="622"/>
        <v>4.2799999999999994</v>
      </c>
      <c r="BG1333" s="4">
        <f t="shared" si="623"/>
        <v>0.60999999999999988</v>
      </c>
      <c r="BH1333" s="4">
        <f t="shared" si="624"/>
        <v>3.3200000000000003</v>
      </c>
      <c r="BI1333" s="4">
        <v>73.927678692670199</v>
      </c>
      <c r="BJ1333" s="4">
        <v>79.563028465631206</v>
      </c>
      <c r="BK1333" s="4">
        <v>153.49070715830101</v>
      </c>
      <c r="BL1333" s="9">
        <v>19.253012879683499</v>
      </c>
      <c r="BM1333" s="9">
        <v>19.280206400699999</v>
      </c>
      <c r="BN1333" s="9">
        <v>17.717624846905601</v>
      </c>
      <c r="BO1333" s="9">
        <v>17.676834565380901</v>
      </c>
      <c r="BP1333" s="9">
        <v>22.988650207620601</v>
      </c>
      <c r="BQ1333" s="9">
        <v>22.289660491825401</v>
      </c>
      <c r="BR1333" s="9">
        <v>14.7062182659739</v>
      </c>
      <c r="BS1333" s="9">
        <v>14.4587312193358</v>
      </c>
      <c r="BT1333" s="9">
        <v>42.241663087304197</v>
      </c>
      <c r="BU1333" s="9">
        <v>41.569866892525503</v>
      </c>
      <c r="BV1333" s="9">
        <v>32.423843112879602</v>
      </c>
      <c r="BW1333" s="9">
        <v>32.135565784716697</v>
      </c>
      <c r="BX1333" s="4">
        <f t="shared" si="625"/>
        <v>19.280206400699999</v>
      </c>
      <c r="BY1333" s="4">
        <f t="shared" si="626"/>
        <v>17.676834565380901</v>
      </c>
      <c r="BZ1333" s="4">
        <f t="shared" si="627"/>
        <v>1.6033718353190984</v>
      </c>
      <c r="CA1333" s="4">
        <f t="shared" si="628"/>
        <v>22.988650207620601</v>
      </c>
      <c r="CB1333" s="4">
        <f t="shared" si="629"/>
        <v>14.4587312193358</v>
      </c>
      <c r="CC1333" s="4">
        <f t="shared" si="630"/>
        <v>8.5299189882848019</v>
      </c>
      <c r="CD1333" s="4">
        <f t="shared" si="631"/>
        <v>42.241663087304197</v>
      </c>
      <c r="CE1333" s="4">
        <f t="shared" si="632"/>
        <v>32.135565784716697</v>
      </c>
      <c r="CF1333" s="4">
        <f t="shared" si="633"/>
        <v>10.1060973025875</v>
      </c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</row>
    <row r="1334" spans="1:204" s="4" customFormat="1" x14ac:dyDescent="0.25">
      <c r="A1334">
        <v>1332</v>
      </c>
      <c r="B1334" t="s">
        <v>1381</v>
      </c>
      <c r="C1334">
        <v>0</v>
      </c>
      <c r="D1334">
        <v>135.12036810881901</v>
      </c>
      <c r="E1334">
        <v>1</v>
      </c>
      <c r="F1334" s="4">
        <v>-0.29536000000000001</v>
      </c>
      <c r="G1334" s="4">
        <v>-0.10986</v>
      </c>
      <c r="H1334" s="4">
        <v>-0.20261000000000001</v>
      </c>
      <c r="I1334" s="4">
        <v>0.1855</v>
      </c>
      <c r="J1334" s="4">
        <v>0.11065</v>
      </c>
      <c r="K1334" s="4">
        <f t="shared" si="604"/>
        <v>9.0375056484410301</v>
      </c>
      <c r="L1334" s="4">
        <v>1.5868</v>
      </c>
      <c r="M1334" s="4">
        <v>1.9907300000000001</v>
      </c>
      <c r="N1334" s="4">
        <v>-0.89175000000000004</v>
      </c>
      <c r="O1334" s="4">
        <v>1.98115</v>
      </c>
      <c r="P1334" s="4">
        <v>-0.30481000000000003</v>
      </c>
      <c r="Q1334" s="4">
        <v>1.9733700000000001</v>
      </c>
      <c r="R1334" s="4">
        <v>-0.30559999999999998</v>
      </c>
      <c r="S1334" s="4">
        <v>1.4200000000000001E-2</v>
      </c>
      <c r="T1334" s="4">
        <v>0.98948000000000003</v>
      </c>
      <c r="U1334" s="4">
        <v>3.2680000000000001E-2</v>
      </c>
      <c r="V1334" s="4">
        <v>0.10194</v>
      </c>
      <c r="W1334" s="4">
        <v>1.915E-2</v>
      </c>
      <c r="X1334" s="4">
        <v>0.10176</v>
      </c>
      <c r="Y1334" s="4">
        <f t="shared" si="605"/>
        <v>1.9817499999999999</v>
      </c>
      <c r="Z1334" s="4">
        <f t="shared" si="606"/>
        <v>-0.50071999999999994</v>
      </c>
      <c r="AA1334" s="4">
        <f t="shared" si="607"/>
        <v>2.2010000000000002E-2</v>
      </c>
      <c r="AB1334" s="4">
        <f t="shared" si="608"/>
        <v>0.39772666666666673</v>
      </c>
      <c r="AC1334" s="9">
        <v>-2.9350000000000001E-2</v>
      </c>
      <c r="AD1334" s="9">
        <v>-0.21540000000000001</v>
      </c>
      <c r="AE1334" s="4">
        <f t="shared" si="609"/>
        <v>-0.12237500000000001</v>
      </c>
      <c r="AF1334" s="4">
        <f t="shared" si="610"/>
        <v>0.18604999999999999</v>
      </c>
      <c r="AG1334" s="9">
        <v>104.4199</v>
      </c>
      <c r="AH1334" s="9">
        <v>110.93859999999999</v>
      </c>
      <c r="AI1334" s="4">
        <f t="shared" si="611"/>
        <v>107.67925</v>
      </c>
      <c r="AJ1334" s="4">
        <f t="shared" si="612"/>
        <v>6.5186999999999955</v>
      </c>
      <c r="AK1334" s="9">
        <v>7.1509</v>
      </c>
      <c r="AL1334" s="9">
        <v>10.788600000000001</v>
      </c>
      <c r="AM1334" s="9">
        <v>295.32010000000002</v>
      </c>
      <c r="AN1334" s="9">
        <v>41.583599999999997</v>
      </c>
      <c r="AO1334" s="9">
        <v>42.171599999999998</v>
      </c>
      <c r="AP1334" s="9">
        <v>249.06059999999999</v>
      </c>
      <c r="AQ1334" s="4">
        <f t="shared" si="613"/>
        <v>24.367249999999999</v>
      </c>
      <c r="AR1334" s="4">
        <f t="shared" si="614"/>
        <v>26.4801</v>
      </c>
      <c r="AS1334" s="4">
        <f t="shared" si="615"/>
        <v>272.19035000000002</v>
      </c>
      <c r="AT1334" s="4">
        <f t="shared" si="616"/>
        <v>34.432699999999997</v>
      </c>
      <c r="AU1334" s="4">
        <f t="shared" si="617"/>
        <v>31.382999999999996</v>
      </c>
      <c r="AV1334" s="4">
        <f t="shared" si="618"/>
        <v>46.259500000000031</v>
      </c>
      <c r="AW1334" s="9">
        <v>4.91</v>
      </c>
      <c r="AX1334" s="9">
        <v>1.7</v>
      </c>
      <c r="AY1334" s="9">
        <v>5.52</v>
      </c>
      <c r="AZ1334" s="9">
        <v>2.56</v>
      </c>
      <c r="BA1334" s="9">
        <v>1.0900000000000001</v>
      </c>
      <c r="BB1334" s="9">
        <v>1.0900000000000001</v>
      </c>
      <c r="BC1334" s="4">
        <f t="shared" si="619"/>
        <v>3.7350000000000003</v>
      </c>
      <c r="BD1334" s="4">
        <f t="shared" si="620"/>
        <v>1.395</v>
      </c>
      <c r="BE1334" s="4">
        <f t="shared" si="621"/>
        <v>3.3049999999999997</v>
      </c>
      <c r="BF1334" s="4">
        <f t="shared" si="622"/>
        <v>2.35</v>
      </c>
      <c r="BG1334" s="4">
        <f t="shared" si="623"/>
        <v>0.60999999999999988</v>
      </c>
      <c r="BH1334" s="4">
        <f t="shared" si="624"/>
        <v>4.43</v>
      </c>
      <c r="BI1334" s="4">
        <v>72.617160160605707</v>
      </c>
      <c r="BJ1334" s="4">
        <v>82.290850640105504</v>
      </c>
      <c r="BK1334" s="4">
        <v>154.908010800711</v>
      </c>
      <c r="BL1334" s="9">
        <v>20.833374812604099</v>
      </c>
      <c r="BM1334" s="9">
        <v>15.4752052676987</v>
      </c>
      <c r="BN1334" s="9">
        <v>15.4752052676987</v>
      </c>
      <c r="BO1334" s="9">
        <v>20.833374812604099</v>
      </c>
      <c r="BP1334" s="9">
        <v>40.273574434507204</v>
      </c>
      <c r="BQ1334" s="9">
        <v>0.87083780571454095</v>
      </c>
      <c r="BR1334" s="9">
        <v>0.87083780571454095</v>
      </c>
      <c r="BS1334" s="9">
        <v>40.275600594169198</v>
      </c>
      <c r="BT1334" s="9">
        <v>61.106949247111302</v>
      </c>
      <c r="BU1334" s="9">
        <v>16.346043073413199</v>
      </c>
      <c r="BV1334" s="9">
        <v>16.346043073413199</v>
      </c>
      <c r="BW1334" s="9">
        <v>61.108975406773297</v>
      </c>
      <c r="BX1334" s="4">
        <f t="shared" si="625"/>
        <v>20.833374812604099</v>
      </c>
      <c r="BY1334" s="4">
        <f t="shared" si="626"/>
        <v>15.4752052676987</v>
      </c>
      <c r="BZ1334" s="4">
        <f t="shared" si="627"/>
        <v>5.3581695449053992</v>
      </c>
      <c r="CA1334" s="4">
        <f t="shared" si="628"/>
        <v>40.275600594169198</v>
      </c>
      <c r="CB1334" s="4">
        <f t="shared" si="629"/>
        <v>0.87083780571454095</v>
      </c>
      <c r="CC1334" s="4">
        <f t="shared" si="630"/>
        <v>39.404762788454654</v>
      </c>
      <c r="CD1334" s="4">
        <f t="shared" si="631"/>
        <v>61.108975406773297</v>
      </c>
      <c r="CE1334" s="4">
        <f t="shared" si="632"/>
        <v>16.346043073413199</v>
      </c>
      <c r="CF1334" s="4">
        <f t="shared" si="633"/>
        <v>44.762932333360098</v>
      </c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</row>
    <row r="1335" spans="1:204" s="4" customFormat="1" x14ac:dyDescent="0.25">
      <c r="A1335">
        <v>1333</v>
      </c>
      <c r="B1335" t="s">
        <v>1382</v>
      </c>
      <c r="C1335">
        <v>0</v>
      </c>
      <c r="D1335">
        <v>134.21852952144101</v>
      </c>
      <c r="E1335">
        <v>94</v>
      </c>
      <c r="F1335" s="4">
        <v>-0.27690999999999999</v>
      </c>
      <c r="G1335" s="4">
        <v>2.9440000000000001E-2</v>
      </c>
      <c r="H1335" s="4">
        <v>-0.12373000000000001</v>
      </c>
      <c r="I1335" s="4">
        <v>0.30635000000000001</v>
      </c>
      <c r="J1335" s="4">
        <v>2.4989999999999998E-2</v>
      </c>
      <c r="K1335" s="4">
        <f t="shared" si="604"/>
        <v>40.016006402561025</v>
      </c>
      <c r="L1335" s="4">
        <v>0</v>
      </c>
      <c r="M1335" s="4">
        <v>1.99051</v>
      </c>
      <c r="N1335" s="4">
        <v>-0.87446000000000002</v>
      </c>
      <c r="O1335" s="4">
        <v>1.9807399999999999</v>
      </c>
      <c r="P1335" s="4">
        <v>-0.29038999999999998</v>
      </c>
      <c r="Q1335" s="4">
        <v>1.9804900000000001</v>
      </c>
      <c r="R1335" s="4">
        <v>-0.29003000000000001</v>
      </c>
      <c r="S1335" s="4">
        <v>1.4970000000000001E-2</v>
      </c>
      <c r="T1335" s="4">
        <v>1.0027900000000001</v>
      </c>
      <c r="U1335" s="4">
        <v>3.1469999999999998E-2</v>
      </c>
      <c r="V1335" s="4">
        <v>0.11677999999999999</v>
      </c>
      <c r="W1335" s="4">
        <v>3.7330000000000002E-2</v>
      </c>
      <c r="X1335" s="4">
        <v>0.11635</v>
      </c>
      <c r="Y1335" s="4">
        <f t="shared" si="605"/>
        <v>1.9839133333333334</v>
      </c>
      <c r="Z1335" s="4">
        <f t="shared" si="606"/>
        <v>-0.48496</v>
      </c>
      <c r="AA1335" s="4">
        <f t="shared" si="607"/>
        <v>2.7923333333333331E-2</v>
      </c>
      <c r="AB1335" s="4">
        <f t="shared" si="608"/>
        <v>0.4119733333333333</v>
      </c>
      <c r="AC1335" s="9">
        <v>-0.27009</v>
      </c>
      <c r="AD1335" s="9">
        <v>3.3E-4</v>
      </c>
      <c r="AE1335" s="4">
        <f t="shared" si="609"/>
        <v>-0.13488</v>
      </c>
      <c r="AF1335" s="4">
        <f t="shared" si="610"/>
        <v>0.27041999999999999</v>
      </c>
      <c r="AG1335" s="9">
        <v>113.5017</v>
      </c>
      <c r="AH1335" s="9">
        <v>97.980500000000006</v>
      </c>
      <c r="AI1335" s="4">
        <f t="shared" si="611"/>
        <v>105.7411</v>
      </c>
      <c r="AJ1335" s="4">
        <f t="shared" si="612"/>
        <v>15.521199999999993</v>
      </c>
      <c r="AK1335" s="9">
        <v>41.716700000000003</v>
      </c>
      <c r="AL1335" s="9">
        <v>46.521999999999998</v>
      </c>
      <c r="AM1335" s="9">
        <v>252.26650000000001</v>
      </c>
      <c r="AN1335" s="9">
        <v>-2.9916</v>
      </c>
      <c r="AO1335" s="9">
        <v>3.5741999999999998</v>
      </c>
      <c r="AP1335" s="9">
        <v>293.35890000000001</v>
      </c>
      <c r="AQ1335" s="4">
        <f t="shared" si="613"/>
        <v>19.362550000000002</v>
      </c>
      <c r="AR1335" s="4">
        <f t="shared" si="614"/>
        <v>25.048099999999998</v>
      </c>
      <c r="AS1335" s="4">
        <f t="shared" si="615"/>
        <v>272.81270000000001</v>
      </c>
      <c r="AT1335" s="4">
        <f t="shared" si="616"/>
        <v>44.708300000000001</v>
      </c>
      <c r="AU1335" s="4">
        <f t="shared" si="617"/>
        <v>42.947800000000001</v>
      </c>
      <c r="AV1335" s="4">
        <f t="shared" si="618"/>
        <v>41.092399999999998</v>
      </c>
      <c r="AW1335" s="9">
        <v>2.56</v>
      </c>
      <c r="AX1335" s="9">
        <v>1.0900000000000001</v>
      </c>
      <c r="AY1335" s="9">
        <v>1.0900000000000001</v>
      </c>
      <c r="AZ1335" s="9">
        <v>7.88</v>
      </c>
      <c r="BA1335" s="9">
        <v>1.7</v>
      </c>
      <c r="BB1335" s="9">
        <v>8.35</v>
      </c>
      <c r="BC1335" s="4">
        <f t="shared" si="619"/>
        <v>5.22</v>
      </c>
      <c r="BD1335" s="4">
        <f t="shared" si="620"/>
        <v>1.395</v>
      </c>
      <c r="BE1335" s="4">
        <f t="shared" si="621"/>
        <v>4.72</v>
      </c>
      <c r="BF1335" s="4">
        <f t="shared" si="622"/>
        <v>5.32</v>
      </c>
      <c r="BG1335" s="4">
        <f t="shared" si="623"/>
        <v>0.60999999999999988</v>
      </c>
      <c r="BH1335" s="4">
        <f t="shared" si="624"/>
        <v>7.26</v>
      </c>
      <c r="BI1335" s="4">
        <v>71.455160089477502</v>
      </c>
      <c r="BJ1335" s="4">
        <v>114.540092374876</v>
      </c>
      <c r="BK1335" s="4">
        <v>185.995252464354</v>
      </c>
      <c r="BL1335" s="9">
        <v>19.420357624400499</v>
      </c>
      <c r="BM1335" s="9">
        <v>21.2214054394165</v>
      </c>
      <c r="BN1335" s="9">
        <v>15.4888020282069</v>
      </c>
      <c r="BO1335" s="9">
        <v>15.324594997453399</v>
      </c>
      <c r="BP1335" s="9">
        <v>35.998593559286903</v>
      </c>
      <c r="BQ1335" s="9">
        <v>73.477862062492804</v>
      </c>
      <c r="BR1335" s="9">
        <v>-0.177358765472688</v>
      </c>
      <c r="BS1335" s="9">
        <v>-0.31898064061283998</v>
      </c>
      <c r="BT1335" s="9">
        <v>55.418951183687398</v>
      </c>
      <c r="BU1335" s="9">
        <v>94.699267501909404</v>
      </c>
      <c r="BV1335" s="9">
        <v>15.311443262734199</v>
      </c>
      <c r="BW1335" s="9">
        <v>15.005614356840599</v>
      </c>
      <c r="BX1335" s="4">
        <f t="shared" si="625"/>
        <v>21.2214054394165</v>
      </c>
      <c r="BY1335" s="4">
        <f t="shared" si="626"/>
        <v>15.324594997453399</v>
      </c>
      <c r="BZ1335" s="4">
        <f t="shared" si="627"/>
        <v>5.8968104419631011</v>
      </c>
      <c r="CA1335" s="4">
        <f t="shared" si="628"/>
        <v>73.477862062492804</v>
      </c>
      <c r="CB1335" s="4">
        <f t="shared" si="629"/>
        <v>-0.31898064061283998</v>
      </c>
      <c r="CC1335" s="4">
        <f t="shared" si="630"/>
        <v>73.796842703105639</v>
      </c>
      <c r="CD1335" s="4">
        <f t="shared" si="631"/>
        <v>94.699267501909404</v>
      </c>
      <c r="CE1335" s="4">
        <f t="shared" si="632"/>
        <v>15.005614356840599</v>
      </c>
      <c r="CF1335" s="4">
        <f t="shared" si="633"/>
        <v>79.693653145068808</v>
      </c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</row>
    <row r="1336" spans="1:204" s="4" customFormat="1" x14ac:dyDescent="0.25">
      <c r="A1336">
        <v>1334</v>
      </c>
      <c r="B1336" t="s">
        <v>1383</v>
      </c>
      <c r="C1336">
        <v>0</v>
      </c>
      <c r="D1336">
        <v>134.21852952144101</v>
      </c>
      <c r="E1336">
        <v>376</v>
      </c>
      <c r="F1336" s="4">
        <v>-0.26</v>
      </c>
      <c r="G1336" s="4">
        <v>2.614E-2</v>
      </c>
      <c r="H1336" s="4">
        <v>-0.11693000000000001</v>
      </c>
      <c r="I1336" s="4">
        <v>0.28614000000000001</v>
      </c>
      <c r="J1336" s="4">
        <v>2.3890000000000002E-2</v>
      </c>
      <c r="K1336" s="4">
        <f t="shared" si="604"/>
        <v>41.858518208455415</v>
      </c>
      <c r="L1336" s="4">
        <v>0.47120000000000001</v>
      </c>
      <c r="M1336" s="4">
        <v>1.98563</v>
      </c>
      <c r="N1336" s="4">
        <v>-0.86082000000000003</v>
      </c>
      <c r="O1336" s="4">
        <v>1.9588699999999999</v>
      </c>
      <c r="P1336" s="4">
        <v>-0.27914</v>
      </c>
      <c r="Q1336" s="4">
        <v>1.9576499999999999</v>
      </c>
      <c r="R1336" s="4">
        <v>-0.27932000000000001</v>
      </c>
      <c r="S1336" s="4">
        <v>2.1579999999999998E-2</v>
      </c>
      <c r="T1336" s="4">
        <v>0.98709999999999998</v>
      </c>
      <c r="U1336" s="4">
        <v>6.2179999999999999E-2</v>
      </c>
      <c r="V1336" s="4">
        <v>0.14324999999999999</v>
      </c>
      <c r="W1336" s="4">
        <v>5.7869999999999998E-2</v>
      </c>
      <c r="X1336" s="4">
        <v>0.14305999999999999</v>
      </c>
      <c r="Y1336" s="4">
        <f t="shared" si="605"/>
        <v>1.9673833333333333</v>
      </c>
      <c r="Z1336" s="4">
        <f t="shared" si="606"/>
        <v>-0.47309333333333337</v>
      </c>
      <c r="AA1336" s="4">
        <f t="shared" si="607"/>
        <v>4.7210000000000002E-2</v>
      </c>
      <c r="AB1336" s="4">
        <f t="shared" si="608"/>
        <v>0.42446999999999996</v>
      </c>
      <c r="AC1336" s="9">
        <v>3.0500000000000002E-3</v>
      </c>
      <c r="AD1336" s="9">
        <v>-3.3029999999999997E-2</v>
      </c>
      <c r="AE1336" s="4">
        <f t="shared" si="609"/>
        <v>-1.4989999999999998E-2</v>
      </c>
      <c r="AF1336" s="4">
        <f t="shared" si="610"/>
        <v>3.6079999999999994E-2</v>
      </c>
      <c r="AG1336" s="9">
        <v>97.242500000000007</v>
      </c>
      <c r="AH1336" s="9">
        <v>101.3301</v>
      </c>
      <c r="AI1336" s="4">
        <f t="shared" si="611"/>
        <v>99.286300000000011</v>
      </c>
      <c r="AJ1336" s="4">
        <f t="shared" si="612"/>
        <v>4.0875999999999948</v>
      </c>
      <c r="AK1336" s="9">
        <v>9.1633999999999993</v>
      </c>
      <c r="AL1336" s="9">
        <v>16.813500000000001</v>
      </c>
      <c r="AM1336" s="9">
        <v>265.75049999999999</v>
      </c>
      <c r="AN1336" s="9">
        <v>15.8866</v>
      </c>
      <c r="AO1336" s="9">
        <v>22.991399999999999</v>
      </c>
      <c r="AP1336" s="9">
        <v>265.1123</v>
      </c>
      <c r="AQ1336" s="4">
        <f t="shared" si="613"/>
        <v>12.524999999999999</v>
      </c>
      <c r="AR1336" s="4">
        <f t="shared" si="614"/>
        <v>19.902450000000002</v>
      </c>
      <c r="AS1336" s="4">
        <f t="shared" si="615"/>
        <v>265.4314</v>
      </c>
      <c r="AT1336" s="4">
        <f t="shared" si="616"/>
        <v>6.7232000000000003</v>
      </c>
      <c r="AU1336" s="4">
        <f t="shared" si="617"/>
        <v>6.1778999999999975</v>
      </c>
      <c r="AV1336" s="4">
        <f t="shared" si="618"/>
        <v>0.63819999999998345</v>
      </c>
      <c r="AW1336" s="9">
        <v>4.8499999999999996</v>
      </c>
      <c r="AX1336" s="9">
        <v>1.7</v>
      </c>
      <c r="AY1336" s="9">
        <v>5.82</v>
      </c>
      <c r="AZ1336" s="9">
        <v>4.6500000000000004</v>
      </c>
      <c r="BA1336" s="9">
        <v>1.7</v>
      </c>
      <c r="BB1336" s="9">
        <v>5.67</v>
      </c>
      <c r="BC1336" s="4">
        <f t="shared" si="619"/>
        <v>4.75</v>
      </c>
      <c r="BD1336" s="4">
        <f t="shared" si="620"/>
        <v>1.7</v>
      </c>
      <c r="BE1336" s="4">
        <f t="shared" si="621"/>
        <v>5.7450000000000001</v>
      </c>
      <c r="BF1336" s="4">
        <f t="shared" si="622"/>
        <v>0.19999999999999929</v>
      </c>
      <c r="BG1336" s="4">
        <f t="shared" si="623"/>
        <v>0</v>
      </c>
      <c r="BH1336" s="4">
        <f t="shared" si="624"/>
        <v>0.15000000000000036</v>
      </c>
      <c r="BI1336" s="4">
        <v>97.022299368261997</v>
      </c>
      <c r="BJ1336" s="4">
        <v>88.441880507416798</v>
      </c>
      <c r="BK1336" s="4">
        <v>185.46417987567801</v>
      </c>
      <c r="BL1336" s="9">
        <v>18.5627158077262</v>
      </c>
      <c r="BM1336" s="9">
        <v>18.609781517177801</v>
      </c>
      <c r="BN1336" s="9">
        <v>30.932630156271198</v>
      </c>
      <c r="BO1336" s="9">
        <v>28.917171887086599</v>
      </c>
      <c r="BP1336" s="9">
        <v>0.33322383501027097</v>
      </c>
      <c r="BQ1336" s="9">
        <v>0.42559977118720999</v>
      </c>
      <c r="BR1336" s="9">
        <v>39.251224076706897</v>
      </c>
      <c r="BS1336" s="9">
        <v>44.011873216701403</v>
      </c>
      <c r="BT1336" s="9">
        <v>18.895939642736401</v>
      </c>
      <c r="BU1336" s="9">
        <v>19.035381288364999</v>
      </c>
      <c r="BV1336" s="9">
        <v>70.183854232978206</v>
      </c>
      <c r="BW1336" s="9">
        <v>72.929045103788098</v>
      </c>
      <c r="BX1336" s="4">
        <f t="shared" si="625"/>
        <v>30.932630156271198</v>
      </c>
      <c r="BY1336" s="4">
        <f t="shared" si="626"/>
        <v>18.5627158077262</v>
      </c>
      <c r="BZ1336" s="4">
        <f t="shared" si="627"/>
        <v>12.369914348544999</v>
      </c>
      <c r="CA1336" s="4">
        <f t="shared" si="628"/>
        <v>44.011873216701403</v>
      </c>
      <c r="CB1336" s="4">
        <f t="shared" si="629"/>
        <v>0.33322383501027097</v>
      </c>
      <c r="CC1336" s="4">
        <f t="shared" si="630"/>
        <v>43.67864938169113</v>
      </c>
      <c r="CD1336" s="4">
        <f t="shared" si="631"/>
        <v>72.929045103788098</v>
      </c>
      <c r="CE1336" s="4">
        <f t="shared" si="632"/>
        <v>18.895939642736401</v>
      </c>
      <c r="CF1336" s="4">
        <f t="shared" si="633"/>
        <v>54.033105461051697</v>
      </c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</row>
    <row r="1337" spans="1:204" s="4" customFormat="1" x14ac:dyDescent="0.25">
      <c r="A1337">
        <v>1335</v>
      </c>
      <c r="B1337" t="s">
        <v>1384</v>
      </c>
      <c r="C1337">
        <v>0</v>
      </c>
      <c r="D1337">
        <v>134.178701126633</v>
      </c>
      <c r="E1337">
        <v>3</v>
      </c>
      <c r="F1337" s="4">
        <v>-0.24587999999999999</v>
      </c>
      <c r="G1337" s="4">
        <v>1.0030000000000001E-2</v>
      </c>
      <c r="H1337" s="4">
        <v>-0.11792</v>
      </c>
      <c r="I1337" s="4">
        <v>0.25591000000000003</v>
      </c>
      <c r="J1337" s="4">
        <v>2.717E-2</v>
      </c>
      <c r="K1337" s="4">
        <f t="shared" si="604"/>
        <v>36.805299963194699</v>
      </c>
      <c r="L1337" s="4">
        <v>2.2046000000000001</v>
      </c>
      <c r="M1337" s="4">
        <v>1.9907900000000001</v>
      </c>
      <c r="N1337" s="4">
        <v>-0.89117999999999997</v>
      </c>
      <c r="O1337" s="4">
        <v>1.98112</v>
      </c>
      <c r="P1337" s="4">
        <v>-0.30509999999999998</v>
      </c>
      <c r="Q1337" s="4">
        <v>1.9740200000000001</v>
      </c>
      <c r="R1337" s="4">
        <v>-0.30486000000000002</v>
      </c>
      <c r="S1337" s="4">
        <v>1.439E-2</v>
      </c>
      <c r="T1337" s="4">
        <v>0.98924000000000001</v>
      </c>
      <c r="U1337" s="4">
        <v>3.4520000000000002E-2</v>
      </c>
      <c r="V1337" s="4">
        <v>0.10174999999999999</v>
      </c>
      <c r="W1337" s="4">
        <v>2.154E-2</v>
      </c>
      <c r="X1337" s="4">
        <v>0.10274999999999999</v>
      </c>
      <c r="Y1337" s="4">
        <f t="shared" si="605"/>
        <v>1.9819766666666669</v>
      </c>
      <c r="Z1337" s="4">
        <f t="shared" si="606"/>
        <v>-0.50037999999999994</v>
      </c>
      <c r="AA1337" s="4">
        <f t="shared" si="607"/>
        <v>2.3483333333333332E-2</v>
      </c>
      <c r="AB1337" s="4">
        <f t="shared" si="608"/>
        <v>0.39791333333333329</v>
      </c>
      <c r="AC1337" s="9">
        <v>-2.479E-2</v>
      </c>
      <c r="AD1337" s="9">
        <v>-0.22914999999999999</v>
      </c>
      <c r="AE1337" s="4">
        <f t="shared" si="609"/>
        <v>-0.12697</v>
      </c>
      <c r="AF1337" s="4">
        <f t="shared" si="610"/>
        <v>0.20435999999999999</v>
      </c>
      <c r="AG1337" s="9">
        <v>103.5731</v>
      </c>
      <c r="AH1337" s="9">
        <v>109.0607</v>
      </c>
      <c r="AI1337" s="4">
        <f t="shared" si="611"/>
        <v>106.3169</v>
      </c>
      <c r="AJ1337" s="4">
        <f t="shared" si="612"/>
        <v>5.4876000000000005</v>
      </c>
      <c r="AK1337" s="9">
        <v>7.0582000000000003</v>
      </c>
      <c r="AL1337" s="9">
        <v>8.5892999999999997</v>
      </c>
      <c r="AM1337" s="9">
        <v>295.07190000000003</v>
      </c>
      <c r="AN1337" s="9">
        <v>41.052199999999999</v>
      </c>
      <c r="AO1337" s="9">
        <v>44.275799999999997</v>
      </c>
      <c r="AP1337" s="9">
        <v>241.85419999999999</v>
      </c>
      <c r="AQ1337" s="4">
        <f t="shared" si="613"/>
        <v>24.055199999999999</v>
      </c>
      <c r="AR1337" s="4">
        <f t="shared" si="614"/>
        <v>26.432549999999999</v>
      </c>
      <c r="AS1337" s="4">
        <f t="shared" si="615"/>
        <v>268.46305000000001</v>
      </c>
      <c r="AT1337" s="4">
        <f t="shared" si="616"/>
        <v>33.994</v>
      </c>
      <c r="AU1337" s="4">
        <f t="shared" si="617"/>
        <v>35.686499999999995</v>
      </c>
      <c r="AV1337" s="4">
        <f t="shared" si="618"/>
        <v>53.217700000000036</v>
      </c>
      <c r="AW1337" s="9">
        <v>6.2</v>
      </c>
      <c r="AX1337" s="9">
        <v>1.7</v>
      </c>
      <c r="AY1337" s="9">
        <v>6.36</v>
      </c>
      <c r="AZ1337" s="9">
        <v>2.56</v>
      </c>
      <c r="BA1337" s="9">
        <v>1.0900000000000001</v>
      </c>
      <c r="BB1337" s="9">
        <v>1.0900000000000001</v>
      </c>
      <c r="BC1337" s="4">
        <f t="shared" si="619"/>
        <v>4.38</v>
      </c>
      <c r="BD1337" s="4">
        <f t="shared" si="620"/>
        <v>1.395</v>
      </c>
      <c r="BE1337" s="4">
        <f t="shared" si="621"/>
        <v>3.7250000000000001</v>
      </c>
      <c r="BF1337" s="4">
        <f t="shared" si="622"/>
        <v>3.64</v>
      </c>
      <c r="BG1337" s="4">
        <f t="shared" si="623"/>
        <v>0.60999999999999988</v>
      </c>
      <c r="BH1337" s="4">
        <f t="shared" si="624"/>
        <v>5.2700000000000005</v>
      </c>
      <c r="BI1337" s="4">
        <v>74.083518486187899</v>
      </c>
      <c r="BJ1337" s="4">
        <v>92.410796722464099</v>
      </c>
      <c r="BK1337" s="4">
        <v>166.49431520865201</v>
      </c>
      <c r="BL1337" s="9">
        <v>17.229187373263098</v>
      </c>
      <c r="BM1337" s="9">
        <v>15.409313274466401</v>
      </c>
      <c r="BN1337" s="9">
        <v>16.9384258793174</v>
      </c>
      <c r="BO1337" s="9">
        <v>24.506591959140898</v>
      </c>
      <c r="BP1337" s="9">
        <v>32.534627081735202</v>
      </c>
      <c r="BQ1337" s="9">
        <v>0.78360124724532898</v>
      </c>
      <c r="BR1337" s="9">
        <v>3.1426207114554399</v>
      </c>
      <c r="BS1337" s="9">
        <v>55.949947682028103</v>
      </c>
      <c r="BT1337" s="9">
        <v>49.763814454998297</v>
      </c>
      <c r="BU1337" s="9">
        <v>16.1929145217117</v>
      </c>
      <c r="BV1337" s="9">
        <v>20.0810465907728</v>
      </c>
      <c r="BW1337" s="9">
        <v>80.456539641169002</v>
      </c>
      <c r="BX1337" s="4">
        <f t="shared" si="625"/>
        <v>24.506591959140898</v>
      </c>
      <c r="BY1337" s="4">
        <f t="shared" si="626"/>
        <v>15.409313274466401</v>
      </c>
      <c r="BZ1337" s="4">
        <f t="shared" si="627"/>
        <v>9.0972786846744977</v>
      </c>
      <c r="CA1337" s="4">
        <f t="shared" si="628"/>
        <v>55.949947682028103</v>
      </c>
      <c r="CB1337" s="4">
        <f t="shared" si="629"/>
        <v>0.78360124724532898</v>
      </c>
      <c r="CC1337" s="4">
        <f t="shared" si="630"/>
        <v>55.166346434782774</v>
      </c>
      <c r="CD1337" s="4">
        <f t="shared" si="631"/>
        <v>80.456539641169002</v>
      </c>
      <c r="CE1337" s="4">
        <f t="shared" si="632"/>
        <v>16.1929145217117</v>
      </c>
      <c r="CF1337" s="4">
        <f t="shared" si="633"/>
        <v>64.263625119457302</v>
      </c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</row>
    <row r="1338" spans="1:204" s="4" customFormat="1" x14ac:dyDescent="0.25">
      <c r="A1338">
        <v>1336</v>
      </c>
      <c r="B1338" t="s">
        <v>1385</v>
      </c>
      <c r="C1338">
        <v>0</v>
      </c>
      <c r="D1338">
        <v>134.178701126633</v>
      </c>
      <c r="E1338">
        <v>3</v>
      </c>
      <c r="F1338" s="4">
        <v>-0.24221999999999999</v>
      </c>
      <c r="G1338" s="4">
        <v>-1.3679999999999999E-2</v>
      </c>
      <c r="H1338" s="4">
        <v>-0.12795000000000001</v>
      </c>
      <c r="I1338" s="4">
        <v>0.22853999999999999</v>
      </c>
      <c r="J1338" s="4">
        <v>3.5819999999999998E-2</v>
      </c>
      <c r="K1338" s="4">
        <f t="shared" si="604"/>
        <v>27.917364600781688</v>
      </c>
      <c r="L1338" s="4">
        <v>3.2854000000000001</v>
      </c>
      <c r="M1338" s="4">
        <v>1.98899</v>
      </c>
      <c r="N1338" s="4">
        <v>-0.87180999999999997</v>
      </c>
      <c r="O1338" s="4">
        <v>1.97709</v>
      </c>
      <c r="P1338" s="4">
        <v>-0.28765000000000002</v>
      </c>
      <c r="Q1338" s="4">
        <v>1.94669</v>
      </c>
      <c r="R1338" s="4">
        <v>-0.28722999999999999</v>
      </c>
      <c r="S1338" s="4">
        <v>1.3129999999999999E-2</v>
      </c>
      <c r="T1338" s="4">
        <v>0.98951999999999996</v>
      </c>
      <c r="U1338" s="4">
        <v>1.4670000000000001E-2</v>
      </c>
      <c r="V1338" s="4">
        <v>0.12051000000000001</v>
      </c>
      <c r="W1338" s="4">
        <v>7.4510000000000007E-2</v>
      </c>
      <c r="X1338" s="4">
        <v>0.11451</v>
      </c>
      <c r="Y1338" s="4">
        <f t="shared" si="605"/>
        <v>1.9709233333333334</v>
      </c>
      <c r="Z1338" s="4">
        <f t="shared" si="606"/>
        <v>-0.48222999999999994</v>
      </c>
      <c r="AA1338" s="4">
        <f t="shared" si="607"/>
        <v>3.410333333333334E-2</v>
      </c>
      <c r="AB1338" s="4">
        <f t="shared" si="608"/>
        <v>0.40818000000000004</v>
      </c>
      <c r="AC1338" s="9">
        <v>-2.0140000000000002E-2</v>
      </c>
      <c r="AD1338" s="9">
        <v>-0.22242000000000001</v>
      </c>
      <c r="AE1338" s="4">
        <f t="shared" si="609"/>
        <v>-0.12128</v>
      </c>
      <c r="AF1338" s="4">
        <f t="shared" si="610"/>
        <v>0.20228000000000002</v>
      </c>
      <c r="AG1338" s="9">
        <v>105.6163</v>
      </c>
      <c r="AH1338" s="9">
        <v>102.279</v>
      </c>
      <c r="AI1338" s="4">
        <f t="shared" si="611"/>
        <v>103.94765</v>
      </c>
      <c r="AJ1338" s="4">
        <f t="shared" si="612"/>
        <v>3.337299999999999</v>
      </c>
      <c r="AK1338" s="9">
        <v>8.1402999999999999</v>
      </c>
      <c r="AL1338" s="9">
        <v>10.456</v>
      </c>
      <c r="AM1338" s="9">
        <v>298.25279999999998</v>
      </c>
      <c r="AN1338" s="9">
        <v>36.9148</v>
      </c>
      <c r="AO1338" s="9">
        <v>59.4634</v>
      </c>
      <c r="AP1338" s="9">
        <v>210.45869999999999</v>
      </c>
      <c r="AQ1338" s="4">
        <f t="shared" si="613"/>
        <v>22.527549999999998</v>
      </c>
      <c r="AR1338" s="4">
        <f t="shared" si="614"/>
        <v>34.959699999999998</v>
      </c>
      <c r="AS1338" s="4">
        <f t="shared" si="615"/>
        <v>254.35575</v>
      </c>
      <c r="AT1338" s="4">
        <f t="shared" si="616"/>
        <v>28.7745</v>
      </c>
      <c r="AU1338" s="4">
        <f t="shared" si="617"/>
        <v>49.007400000000004</v>
      </c>
      <c r="AV1338" s="4">
        <f t="shared" si="618"/>
        <v>87.794099999999986</v>
      </c>
      <c r="AW1338" s="9">
        <v>7.87</v>
      </c>
      <c r="AX1338" s="9">
        <v>2.2000000000000002</v>
      </c>
      <c r="AY1338" s="9">
        <v>4.4000000000000004</v>
      </c>
      <c r="AZ1338" s="9">
        <v>2.56</v>
      </c>
      <c r="BA1338" s="9">
        <v>1.0900000000000001</v>
      </c>
      <c r="BB1338" s="9">
        <v>1.0900000000000001</v>
      </c>
      <c r="BC1338" s="4">
        <f t="shared" si="619"/>
        <v>5.2149999999999999</v>
      </c>
      <c r="BD1338" s="4">
        <f t="shared" si="620"/>
        <v>1.645</v>
      </c>
      <c r="BE1338" s="4">
        <f t="shared" si="621"/>
        <v>2.7450000000000001</v>
      </c>
      <c r="BF1338" s="4">
        <f t="shared" si="622"/>
        <v>5.3100000000000005</v>
      </c>
      <c r="BG1338" s="4">
        <f t="shared" si="623"/>
        <v>1.1100000000000001</v>
      </c>
      <c r="BH1338" s="4">
        <f t="shared" si="624"/>
        <v>3.3100000000000005</v>
      </c>
      <c r="BI1338" s="4">
        <v>68.506754868495904</v>
      </c>
      <c r="BJ1338" s="4">
        <v>98.193043779157705</v>
      </c>
      <c r="BK1338" s="4">
        <v>166.69979864765301</v>
      </c>
      <c r="BL1338" s="9">
        <v>16.0933349184969</v>
      </c>
      <c r="BM1338" s="9">
        <v>17.585840860440999</v>
      </c>
      <c r="BN1338" s="9">
        <v>16.4311621218942</v>
      </c>
      <c r="BO1338" s="9">
        <v>18.396416967663701</v>
      </c>
      <c r="BP1338" s="9">
        <v>30.063785058171401</v>
      </c>
      <c r="BQ1338" s="9">
        <v>38.290597041226803</v>
      </c>
      <c r="BR1338" s="9">
        <v>14.311838071860899</v>
      </c>
      <c r="BS1338" s="9">
        <v>15.5268236078985</v>
      </c>
      <c r="BT1338" s="9">
        <v>46.157119976668397</v>
      </c>
      <c r="BU1338" s="9">
        <v>55.876437901667899</v>
      </c>
      <c r="BV1338" s="9">
        <v>30.743000193755101</v>
      </c>
      <c r="BW1338" s="9">
        <v>33.923240575562197</v>
      </c>
      <c r="BX1338" s="4">
        <f t="shared" si="625"/>
        <v>18.396416967663701</v>
      </c>
      <c r="BY1338" s="4">
        <f t="shared" si="626"/>
        <v>16.0933349184969</v>
      </c>
      <c r="BZ1338" s="4">
        <f t="shared" si="627"/>
        <v>2.3030820491668003</v>
      </c>
      <c r="CA1338" s="4">
        <f t="shared" si="628"/>
        <v>38.290597041226803</v>
      </c>
      <c r="CB1338" s="4">
        <f t="shared" si="629"/>
        <v>14.311838071860899</v>
      </c>
      <c r="CC1338" s="4">
        <f t="shared" si="630"/>
        <v>23.978758969365906</v>
      </c>
      <c r="CD1338" s="4">
        <f t="shared" si="631"/>
        <v>55.876437901667899</v>
      </c>
      <c r="CE1338" s="4">
        <f t="shared" si="632"/>
        <v>30.743000193755101</v>
      </c>
      <c r="CF1338" s="4">
        <f t="shared" si="633"/>
        <v>25.133437707912798</v>
      </c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</row>
    <row r="1339" spans="1:204" s="4" customFormat="1" x14ac:dyDescent="0.25">
      <c r="A1339">
        <v>1337</v>
      </c>
      <c r="B1339" t="s">
        <v>1386</v>
      </c>
      <c r="C1339">
        <v>0</v>
      </c>
      <c r="D1339">
        <v>134.175435536919</v>
      </c>
      <c r="E1339">
        <v>6</v>
      </c>
      <c r="F1339" s="4">
        <v>-0.26208999999999999</v>
      </c>
      <c r="G1339" s="4">
        <v>-6.1679999999999999E-2</v>
      </c>
      <c r="H1339" s="4">
        <v>-0.16189000000000001</v>
      </c>
      <c r="I1339" s="4">
        <v>0.20041</v>
      </c>
      <c r="J1339" s="4">
        <v>6.5379999999999994E-2</v>
      </c>
      <c r="K1339" s="4">
        <f t="shared" si="604"/>
        <v>15.295197308045275</v>
      </c>
      <c r="L1339" s="4">
        <v>3.6903999999999999</v>
      </c>
      <c r="M1339" s="4">
        <v>1.99028</v>
      </c>
      <c r="N1339" s="4">
        <v>-0.88880000000000003</v>
      </c>
      <c r="O1339" s="4">
        <v>1.9800199999999999</v>
      </c>
      <c r="P1339" s="4">
        <v>-0.30419000000000002</v>
      </c>
      <c r="Q1339" s="4">
        <v>1.9778</v>
      </c>
      <c r="R1339" s="4">
        <v>-0.30476999999999999</v>
      </c>
      <c r="S1339" s="4">
        <v>1.5089999999999999E-2</v>
      </c>
      <c r="T1339" s="4">
        <v>0.98880000000000001</v>
      </c>
      <c r="U1339" s="4">
        <v>3.499E-2</v>
      </c>
      <c r="V1339" s="4">
        <v>0.10301</v>
      </c>
      <c r="W1339" s="4">
        <v>3.1980000000000001E-2</v>
      </c>
      <c r="X1339" s="4">
        <v>0.10267</v>
      </c>
      <c r="Y1339" s="4">
        <f t="shared" si="605"/>
        <v>1.9827000000000001</v>
      </c>
      <c r="Z1339" s="4">
        <f t="shared" si="606"/>
        <v>-0.49925333333333333</v>
      </c>
      <c r="AA1339" s="4">
        <f t="shared" si="607"/>
        <v>2.735333333333333E-2</v>
      </c>
      <c r="AB1339" s="4">
        <f t="shared" si="608"/>
        <v>0.39816000000000001</v>
      </c>
      <c r="AC1339" s="9">
        <v>-1.008E-2</v>
      </c>
      <c r="AD1339" s="9">
        <v>-0.25036999999999998</v>
      </c>
      <c r="AE1339" s="4">
        <f t="shared" si="609"/>
        <v>-0.13022499999999998</v>
      </c>
      <c r="AF1339" s="4">
        <f t="shared" si="610"/>
        <v>0.24028999999999998</v>
      </c>
      <c r="AG1339" s="9">
        <v>100.43089999999999</v>
      </c>
      <c r="AH1339" s="9">
        <v>111.43089999999999</v>
      </c>
      <c r="AI1339" s="4">
        <f t="shared" si="611"/>
        <v>105.93089999999999</v>
      </c>
      <c r="AJ1339" s="4">
        <f t="shared" si="612"/>
        <v>11</v>
      </c>
      <c r="AK1339" s="9">
        <v>1.0444</v>
      </c>
      <c r="AL1339" s="9">
        <v>6.9782000000000002</v>
      </c>
      <c r="AM1339" s="9">
        <v>293.27010000000001</v>
      </c>
      <c r="AN1339" s="9">
        <v>38.423000000000002</v>
      </c>
      <c r="AO1339" s="9">
        <v>43.759799999999998</v>
      </c>
      <c r="AP1339" s="9">
        <v>252.10990000000001</v>
      </c>
      <c r="AQ1339" s="4">
        <f t="shared" si="613"/>
        <v>19.733700000000002</v>
      </c>
      <c r="AR1339" s="4">
        <f t="shared" si="614"/>
        <v>25.369</v>
      </c>
      <c r="AS1339" s="4">
        <f t="shared" si="615"/>
        <v>272.69</v>
      </c>
      <c r="AT1339" s="4">
        <f t="shared" si="616"/>
        <v>37.378599999999999</v>
      </c>
      <c r="AU1339" s="4">
        <f t="shared" si="617"/>
        <v>36.781599999999997</v>
      </c>
      <c r="AV1339" s="4">
        <f t="shared" si="618"/>
        <v>41.160200000000003</v>
      </c>
      <c r="AW1339" s="9">
        <v>6.84</v>
      </c>
      <c r="AX1339" s="9">
        <v>1.7</v>
      </c>
      <c r="AY1339" s="9">
        <v>6.15</v>
      </c>
      <c r="AZ1339" s="9">
        <v>2.56</v>
      </c>
      <c r="BA1339" s="9">
        <v>1.0900000000000001</v>
      </c>
      <c r="BB1339" s="9">
        <v>1.0900000000000001</v>
      </c>
      <c r="BC1339" s="4">
        <f t="shared" si="619"/>
        <v>4.7</v>
      </c>
      <c r="BD1339" s="4">
        <f t="shared" si="620"/>
        <v>1.395</v>
      </c>
      <c r="BE1339" s="4">
        <f t="shared" si="621"/>
        <v>3.62</v>
      </c>
      <c r="BF1339" s="4">
        <f t="shared" si="622"/>
        <v>4.2799999999999994</v>
      </c>
      <c r="BG1339" s="4">
        <f t="shared" si="623"/>
        <v>0.60999999999999988</v>
      </c>
      <c r="BH1339" s="4">
        <f t="shared" si="624"/>
        <v>5.0600000000000005</v>
      </c>
      <c r="BI1339" s="4">
        <v>71.777298723057598</v>
      </c>
      <c r="BJ1339" s="4">
        <v>93.358700812472307</v>
      </c>
      <c r="BK1339" s="4">
        <v>165.13599953552901</v>
      </c>
      <c r="BL1339" s="9">
        <v>17.9843305337982</v>
      </c>
      <c r="BM1339" s="9">
        <v>22.828960893353599</v>
      </c>
      <c r="BN1339" s="9">
        <v>15.6896157218673</v>
      </c>
      <c r="BO1339" s="9">
        <v>15.2743915740384</v>
      </c>
      <c r="BP1339" s="9">
        <v>10.9454484616207</v>
      </c>
      <c r="BQ1339" s="9">
        <v>74.680988029688905</v>
      </c>
      <c r="BR1339" s="9">
        <v>3.3210860149828001</v>
      </c>
      <c r="BS1339" s="9">
        <v>-9.6532737825218498E-2</v>
      </c>
      <c r="BT1339" s="9">
        <v>28.929778995418999</v>
      </c>
      <c r="BU1339" s="9">
        <v>97.5099489230426</v>
      </c>
      <c r="BV1339" s="9">
        <v>19.010701736850098</v>
      </c>
      <c r="BW1339" s="9">
        <v>15.177858836213099</v>
      </c>
      <c r="BX1339" s="4">
        <f t="shared" si="625"/>
        <v>22.828960893353599</v>
      </c>
      <c r="BY1339" s="4">
        <f t="shared" si="626"/>
        <v>15.2743915740384</v>
      </c>
      <c r="BZ1339" s="4">
        <f t="shared" si="627"/>
        <v>7.554569319315199</v>
      </c>
      <c r="CA1339" s="4">
        <f t="shared" si="628"/>
        <v>74.680988029688905</v>
      </c>
      <c r="CB1339" s="4">
        <f t="shared" si="629"/>
        <v>-9.6532737825218498E-2</v>
      </c>
      <c r="CC1339" s="4">
        <f t="shared" si="630"/>
        <v>74.777520767514119</v>
      </c>
      <c r="CD1339" s="4">
        <f t="shared" si="631"/>
        <v>97.5099489230426</v>
      </c>
      <c r="CE1339" s="4">
        <f t="shared" si="632"/>
        <v>15.177858836213099</v>
      </c>
      <c r="CF1339" s="4">
        <f t="shared" si="633"/>
        <v>82.332090086829496</v>
      </c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</row>
    <row r="1340" spans="1:204" s="4" customFormat="1" x14ac:dyDescent="0.25">
      <c r="A1340">
        <v>1338</v>
      </c>
      <c r="B1340" t="s">
        <v>1387</v>
      </c>
      <c r="C1340">
        <v>0</v>
      </c>
      <c r="D1340">
        <v>134.175435536919</v>
      </c>
      <c r="E1340">
        <v>1</v>
      </c>
      <c r="F1340" s="4">
        <v>-0.26707999999999998</v>
      </c>
      <c r="G1340" s="4">
        <v>-3.39E-2</v>
      </c>
      <c r="H1340" s="4">
        <v>-0.15049000000000001</v>
      </c>
      <c r="I1340" s="4">
        <v>0.23318</v>
      </c>
      <c r="J1340" s="4">
        <v>4.8559999999999999E-2</v>
      </c>
      <c r="K1340" s="4">
        <f t="shared" si="604"/>
        <v>20.59308072487644</v>
      </c>
      <c r="L1340" s="4">
        <v>2.42</v>
      </c>
      <c r="M1340" s="4">
        <v>1.98976</v>
      </c>
      <c r="N1340" s="4">
        <v>-0.88024000000000002</v>
      </c>
      <c r="O1340" s="4">
        <v>1.97942</v>
      </c>
      <c r="P1340" s="4">
        <v>-0.29620000000000002</v>
      </c>
      <c r="Q1340" s="4">
        <v>1.97481</v>
      </c>
      <c r="R1340" s="4">
        <v>-0.29559000000000002</v>
      </c>
      <c r="S1340" s="4">
        <v>1.5100000000000001E-2</v>
      </c>
      <c r="T1340" s="4">
        <v>0.99422999999999995</v>
      </c>
      <c r="U1340" s="4">
        <v>3.4569999999999997E-2</v>
      </c>
      <c r="V1340" s="4">
        <v>0.11076999999999999</v>
      </c>
      <c r="W1340" s="4">
        <v>3.4619999999999998E-2</v>
      </c>
      <c r="X1340" s="4">
        <v>0.11108</v>
      </c>
      <c r="Y1340" s="4">
        <f t="shared" si="605"/>
        <v>1.9813299999999998</v>
      </c>
      <c r="Z1340" s="4">
        <f t="shared" si="606"/>
        <v>-0.49067666666666665</v>
      </c>
      <c r="AA1340" s="4">
        <f t="shared" si="607"/>
        <v>2.8096666666666669E-2</v>
      </c>
      <c r="AB1340" s="4">
        <f t="shared" si="608"/>
        <v>0.40536</v>
      </c>
      <c r="AC1340" s="9">
        <v>-3.9399999999999999E-3</v>
      </c>
      <c r="AD1340" s="9">
        <v>-0.25270999999999999</v>
      </c>
      <c r="AE1340" s="4">
        <f t="shared" si="609"/>
        <v>-0.12832499999999999</v>
      </c>
      <c r="AF1340" s="4">
        <f t="shared" si="610"/>
        <v>0.24876999999999999</v>
      </c>
      <c r="AG1340" s="9">
        <v>96.255200000000002</v>
      </c>
      <c r="AH1340" s="9">
        <v>112.2741</v>
      </c>
      <c r="AI1340" s="4">
        <f t="shared" si="611"/>
        <v>104.26465</v>
      </c>
      <c r="AJ1340" s="4">
        <f t="shared" si="612"/>
        <v>16.018900000000002</v>
      </c>
      <c r="AK1340" s="9">
        <v>-6.3525</v>
      </c>
      <c r="AL1340" s="9">
        <v>-3.2158000000000002</v>
      </c>
      <c r="AM1340" s="9">
        <v>298.334</v>
      </c>
      <c r="AN1340" s="9">
        <v>46.387999999999998</v>
      </c>
      <c r="AO1340" s="9">
        <v>48.739800000000002</v>
      </c>
      <c r="AP1340" s="9">
        <v>241.69460000000001</v>
      </c>
      <c r="AQ1340" s="4">
        <f t="shared" si="613"/>
        <v>20.017749999999999</v>
      </c>
      <c r="AR1340" s="4">
        <f t="shared" si="614"/>
        <v>22.762</v>
      </c>
      <c r="AS1340" s="4">
        <f t="shared" si="615"/>
        <v>270.01429999999999</v>
      </c>
      <c r="AT1340" s="4">
        <f t="shared" si="616"/>
        <v>52.740499999999997</v>
      </c>
      <c r="AU1340" s="4">
        <f t="shared" si="617"/>
        <v>51.955600000000004</v>
      </c>
      <c r="AV1340" s="4">
        <f t="shared" si="618"/>
        <v>56.639399999999995</v>
      </c>
      <c r="AW1340" s="9">
        <v>8.39</v>
      </c>
      <c r="AX1340" s="9">
        <v>1.95</v>
      </c>
      <c r="AY1340" s="9">
        <v>4.46</v>
      </c>
      <c r="AZ1340" s="9">
        <v>2.56</v>
      </c>
      <c r="BA1340" s="9">
        <v>1.0900000000000001</v>
      </c>
      <c r="BB1340" s="9">
        <v>1.0900000000000001</v>
      </c>
      <c r="BC1340" s="4">
        <f t="shared" si="619"/>
        <v>5.4750000000000005</v>
      </c>
      <c r="BD1340" s="4">
        <f t="shared" si="620"/>
        <v>1.52</v>
      </c>
      <c r="BE1340" s="4">
        <f t="shared" si="621"/>
        <v>2.7749999999999999</v>
      </c>
      <c r="BF1340" s="4">
        <f t="shared" si="622"/>
        <v>5.83</v>
      </c>
      <c r="BG1340" s="4">
        <f t="shared" si="623"/>
        <v>0.85999999999999988</v>
      </c>
      <c r="BH1340" s="4">
        <f t="shared" si="624"/>
        <v>3.37</v>
      </c>
      <c r="BI1340" s="4">
        <v>70.644583982254801</v>
      </c>
      <c r="BJ1340" s="4">
        <v>93.983420139661206</v>
      </c>
      <c r="BK1340" s="4">
        <v>164.62800412191601</v>
      </c>
      <c r="BL1340" s="9">
        <v>19.4956627595231</v>
      </c>
      <c r="BM1340" s="9">
        <v>19.474744666433502</v>
      </c>
      <c r="BN1340" s="9">
        <v>15.860098180547601</v>
      </c>
      <c r="BO1340" s="9">
        <v>15.814078375750499</v>
      </c>
      <c r="BP1340" s="9">
        <v>42.295387753208303</v>
      </c>
      <c r="BQ1340" s="9">
        <v>35.055582423330399</v>
      </c>
      <c r="BR1340" s="9">
        <v>5.2882908632943604</v>
      </c>
      <c r="BS1340" s="9">
        <v>5.3238349453632496</v>
      </c>
      <c r="BT1340" s="9">
        <v>61.791050512731402</v>
      </c>
      <c r="BU1340" s="9">
        <v>54.530327089763901</v>
      </c>
      <c r="BV1340" s="9">
        <v>21.148389043841998</v>
      </c>
      <c r="BW1340" s="9">
        <v>21.1379133211137</v>
      </c>
      <c r="BX1340" s="4">
        <f t="shared" si="625"/>
        <v>19.4956627595231</v>
      </c>
      <c r="BY1340" s="4">
        <f t="shared" si="626"/>
        <v>15.814078375750499</v>
      </c>
      <c r="BZ1340" s="4">
        <f t="shared" si="627"/>
        <v>3.6815843837726003</v>
      </c>
      <c r="CA1340" s="4">
        <f t="shared" si="628"/>
        <v>42.295387753208303</v>
      </c>
      <c r="CB1340" s="4">
        <f t="shared" si="629"/>
        <v>5.2882908632943604</v>
      </c>
      <c r="CC1340" s="4">
        <f t="shared" si="630"/>
        <v>37.007096889913939</v>
      </c>
      <c r="CD1340" s="4">
        <f t="shared" si="631"/>
        <v>61.791050512731402</v>
      </c>
      <c r="CE1340" s="4">
        <f t="shared" si="632"/>
        <v>21.1379133211137</v>
      </c>
      <c r="CF1340" s="4">
        <f t="shared" si="633"/>
        <v>40.653137191617702</v>
      </c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</row>
    <row r="1341" spans="1:204" s="4" customFormat="1" x14ac:dyDescent="0.25">
      <c r="A1341">
        <v>1339</v>
      </c>
      <c r="B1341" t="s">
        <v>1388</v>
      </c>
      <c r="C1341">
        <v>0</v>
      </c>
      <c r="D1341">
        <v>134.15815347556699</v>
      </c>
      <c r="E1341">
        <v>16</v>
      </c>
      <c r="F1341" s="4">
        <v>-0.30147000000000002</v>
      </c>
      <c r="G1341" s="4">
        <v>-1.39E-3</v>
      </c>
      <c r="H1341" s="4">
        <v>-0.15143000000000001</v>
      </c>
      <c r="I1341" s="4">
        <v>0.30008000000000001</v>
      </c>
      <c r="J1341" s="4">
        <v>3.8210000000000001E-2</v>
      </c>
      <c r="K1341" s="4">
        <f t="shared" si="604"/>
        <v>26.171159382360639</v>
      </c>
      <c r="L1341" s="4">
        <v>4.3883000000000001</v>
      </c>
      <c r="M1341" s="4">
        <v>1.99108</v>
      </c>
      <c r="N1341" s="4">
        <v>-0.90668000000000004</v>
      </c>
      <c r="O1341" s="4">
        <v>1.98112</v>
      </c>
      <c r="P1341" s="4">
        <v>-0.32035999999999998</v>
      </c>
      <c r="Q1341" s="4">
        <v>1.97448</v>
      </c>
      <c r="R1341" s="4">
        <v>-0.32129999999999997</v>
      </c>
      <c r="S1341" s="4">
        <v>1.491E-2</v>
      </c>
      <c r="T1341" s="4">
        <v>0.97155999999999998</v>
      </c>
      <c r="U1341" s="4">
        <v>3.5490000000000001E-2</v>
      </c>
      <c r="V1341" s="4">
        <v>8.6410000000000001E-2</v>
      </c>
      <c r="W1341" s="4">
        <v>2.4199999999999999E-2</v>
      </c>
      <c r="X1341" s="4">
        <v>8.5680000000000006E-2</v>
      </c>
      <c r="Y1341" s="4">
        <f t="shared" si="605"/>
        <v>1.9822266666666666</v>
      </c>
      <c r="Z1341" s="4">
        <f t="shared" si="606"/>
        <v>-0.51611333333333331</v>
      </c>
      <c r="AA1341" s="4">
        <f t="shared" si="607"/>
        <v>2.4866666666666665E-2</v>
      </c>
      <c r="AB1341" s="4">
        <f t="shared" si="608"/>
        <v>0.3812166666666667</v>
      </c>
      <c r="AC1341" s="9">
        <v>-4.2259999999999999E-2</v>
      </c>
      <c r="AD1341" s="9">
        <v>-0.23574999999999999</v>
      </c>
      <c r="AE1341" s="4">
        <f t="shared" si="609"/>
        <v>-0.13900499999999999</v>
      </c>
      <c r="AF1341" s="4">
        <f t="shared" si="610"/>
        <v>0.19349</v>
      </c>
      <c r="AG1341" s="9">
        <v>100.3693</v>
      </c>
      <c r="AH1341" s="9">
        <v>108.0996</v>
      </c>
      <c r="AI1341" s="4">
        <f t="shared" si="611"/>
        <v>104.23445</v>
      </c>
      <c r="AJ1341" s="4">
        <f t="shared" si="612"/>
        <v>7.7302999999999997</v>
      </c>
      <c r="AK1341" s="9">
        <v>1.3617999999999999</v>
      </c>
      <c r="AL1341" s="9">
        <v>5.649</v>
      </c>
      <c r="AM1341" s="9">
        <v>294.09699999999998</v>
      </c>
      <c r="AN1341" s="9">
        <v>40.468499999999999</v>
      </c>
      <c r="AO1341" s="9">
        <v>43.506399999999999</v>
      </c>
      <c r="AP1341" s="9">
        <v>240.32390000000001</v>
      </c>
      <c r="AQ1341" s="4">
        <f t="shared" si="613"/>
        <v>20.915150000000001</v>
      </c>
      <c r="AR1341" s="4">
        <f t="shared" si="614"/>
        <v>24.5777</v>
      </c>
      <c r="AS1341" s="4">
        <f t="shared" si="615"/>
        <v>267.21044999999998</v>
      </c>
      <c r="AT1341" s="4">
        <f t="shared" si="616"/>
        <v>39.106699999999996</v>
      </c>
      <c r="AU1341" s="4">
        <f t="shared" si="617"/>
        <v>37.857399999999998</v>
      </c>
      <c r="AV1341" s="4">
        <f t="shared" si="618"/>
        <v>53.773099999999971</v>
      </c>
      <c r="AW1341" s="9">
        <v>4.8499999999999996</v>
      </c>
      <c r="AX1341" s="9">
        <v>1.7</v>
      </c>
      <c r="AY1341" s="9">
        <v>5.32</v>
      </c>
      <c r="AZ1341" s="9">
        <v>2.56</v>
      </c>
      <c r="BA1341" s="9">
        <v>1.0900000000000001</v>
      </c>
      <c r="BB1341" s="9">
        <v>1.0900000000000001</v>
      </c>
      <c r="BC1341" s="4">
        <f t="shared" si="619"/>
        <v>3.7050000000000001</v>
      </c>
      <c r="BD1341" s="4">
        <f t="shared" si="620"/>
        <v>1.395</v>
      </c>
      <c r="BE1341" s="4">
        <f t="shared" si="621"/>
        <v>3.2050000000000001</v>
      </c>
      <c r="BF1341" s="4">
        <f t="shared" si="622"/>
        <v>2.2899999999999996</v>
      </c>
      <c r="BG1341" s="4">
        <f t="shared" si="623"/>
        <v>0.60999999999999988</v>
      </c>
      <c r="BH1341" s="4">
        <f t="shared" si="624"/>
        <v>4.2300000000000004</v>
      </c>
      <c r="BI1341" s="4">
        <v>76.549761661453701</v>
      </c>
      <c r="BJ1341" s="4">
        <v>58.814751046012603</v>
      </c>
      <c r="BK1341" s="4">
        <v>135.36451270746599</v>
      </c>
      <c r="BL1341" s="9">
        <v>15.4176805117022</v>
      </c>
      <c r="BM1341" s="9">
        <v>15.332962234689299</v>
      </c>
      <c r="BN1341" s="9">
        <v>22.384451415199202</v>
      </c>
      <c r="BO1341" s="9">
        <v>23.414667499862801</v>
      </c>
      <c r="BP1341" s="9">
        <v>-0.100007659848086</v>
      </c>
      <c r="BQ1341" s="9">
        <v>-0.13684330601168801</v>
      </c>
      <c r="BR1341" s="9">
        <v>26.3689918866074</v>
      </c>
      <c r="BS1341" s="9">
        <v>28.564148217627999</v>
      </c>
      <c r="BT1341" s="9">
        <v>15.3176728518541</v>
      </c>
      <c r="BU1341" s="9">
        <v>15.196118928677601</v>
      </c>
      <c r="BV1341" s="9">
        <v>48.753443301806598</v>
      </c>
      <c r="BW1341" s="9">
        <v>51.978815717490903</v>
      </c>
      <c r="BX1341" s="4">
        <f t="shared" si="625"/>
        <v>23.414667499862801</v>
      </c>
      <c r="BY1341" s="4">
        <f t="shared" si="626"/>
        <v>15.332962234689299</v>
      </c>
      <c r="BZ1341" s="4">
        <f t="shared" si="627"/>
        <v>8.0817052651735022</v>
      </c>
      <c r="CA1341" s="4">
        <f t="shared" si="628"/>
        <v>28.564148217627999</v>
      </c>
      <c r="CB1341" s="4">
        <f t="shared" si="629"/>
        <v>-0.13684330601168801</v>
      </c>
      <c r="CC1341" s="4">
        <f t="shared" si="630"/>
        <v>28.700991523639686</v>
      </c>
      <c r="CD1341" s="4">
        <f t="shared" si="631"/>
        <v>51.978815717490903</v>
      </c>
      <c r="CE1341" s="4">
        <f t="shared" si="632"/>
        <v>15.196118928677601</v>
      </c>
      <c r="CF1341" s="4">
        <f t="shared" si="633"/>
        <v>36.782696788813304</v>
      </c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</row>
    <row r="1342" spans="1:204" s="4" customFormat="1" x14ac:dyDescent="0.25">
      <c r="A1342">
        <v>1340</v>
      </c>
      <c r="B1342" t="s">
        <v>1389</v>
      </c>
      <c r="C1342">
        <v>0</v>
      </c>
      <c r="D1342">
        <v>134.15488788585199</v>
      </c>
      <c r="E1342">
        <v>6</v>
      </c>
      <c r="F1342" s="4">
        <v>-0.31006</v>
      </c>
      <c r="G1342" s="4">
        <v>-1.443E-2</v>
      </c>
      <c r="H1342" s="4">
        <v>-0.16225000000000001</v>
      </c>
      <c r="I1342" s="4">
        <v>0.29563</v>
      </c>
      <c r="J1342" s="4">
        <v>4.4519999999999997E-2</v>
      </c>
      <c r="K1342" s="4">
        <f t="shared" si="604"/>
        <v>22.461814914645103</v>
      </c>
      <c r="L1342" s="4">
        <v>4.2793000000000001</v>
      </c>
      <c r="M1342" s="4">
        <v>1.99105</v>
      </c>
      <c r="N1342" s="4">
        <v>-0.90863000000000005</v>
      </c>
      <c r="O1342" s="4">
        <v>1.9818800000000001</v>
      </c>
      <c r="P1342" s="4">
        <v>-0.32138</v>
      </c>
      <c r="Q1342" s="4">
        <v>1.9661299999999999</v>
      </c>
      <c r="R1342" s="4">
        <v>-0.32224000000000003</v>
      </c>
      <c r="S1342" s="4">
        <v>1.4590000000000001E-2</v>
      </c>
      <c r="T1342" s="4">
        <v>0.97211999999999998</v>
      </c>
      <c r="U1342" s="4">
        <v>3.6839999999999998E-2</v>
      </c>
      <c r="V1342" s="4">
        <v>8.5580000000000003E-2</v>
      </c>
      <c r="W1342" s="4">
        <v>1.8970000000000001E-2</v>
      </c>
      <c r="X1342" s="4">
        <v>8.4220000000000003E-2</v>
      </c>
      <c r="Y1342" s="4">
        <f t="shared" si="605"/>
        <v>1.9796866666666666</v>
      </c>
      <c r="Z1342" s="4">
        <f t="shared" si="606"/>
        <v>-0.51741666666666675</v>
      </c>
      <c r="AA1342" s="4">
        <f t="shared" si="607"/>
        <v>2.3466666666666663E-2</v>
      </c>
      <c r="AB1342" s="4">
        <f t="shared" si="608"/>
        <v>0.38064000000000003</v>
      </c>
      <c r="AC1342" s="9">
        <v>-5.3839999999999999E-2</v>
      </c>
      <c r="AD1342" s="9">
        <v>-0.21576000000000001</v>
      </c>
      <c r="AE1342" s="4">
        <f t="shared" si="609"/>
        <v>-0.1348</v>
      </c>
      <c r="AF1342" s="4">
        <f t="shared" si="610"/>
        <v>0.16192000000000001</v>
      </c>
      <c r="AG1342" s="9">
        <v>102.7407</v>
      </c>
      <c r="AH1342" s="9">
        <v>104.2783</v>
      </c>
      <c r="AI1342" s="4">
        <f t="shared" si="611"/>
        <v>103.5095</v>
      </c>
      <c r="AJ1342" s="4">
        <f t="shared" si="612"/>
        <v>1.5375999999999976</v>
      </c>
      <c r="AK1342" s="9">
        <v>5.5903999999999998</v>
      </c>
      <c r="AL1342" s="9">
        <v>7.3795000000000002</v>
      </c>
      <c r="AM1342" s="9">
        <v>295.25240000000002</v>
      </c>
      <c r="AN1342" s="9">
        <v>35.857199999999999</v>
      </c>
      <c r="AO1342" s="9">
        <v>44.115400000000001</v>
      </c>
      <c r="AP1342" s="9">
        <v>232.8623</v>
      </c>
      <c r="AQ1342" s="4">
        <f t="shared" si="613"/>
        <v>20.723800000000001</v>
      </c>
      <c r="AR1342" s="4">
        <f t="shared" si="614"/>
        <v>25.747450000000001</v>
      </c>
      <c r="AS1342" s="4">
        <f t="shared" si="615"/>
        <v>264.05735000000004</v>
      </c>
      <c r="AT1342" s="4">
        <f t="shared" si="616"/>
        <v>30.2668</v>
      </c>
      <c r="AU1342" s="4">
        <f t="shared" si="617"/>
        <v>36.735900000000001</v>
      </c>
      <c r="AV1342" s="4">
        <f t="shared" si="618"/>
        <v>62.390100000000018</v>
      </c>
      <c r="AW1342" s="9">
        <v>5.2</v>
      </c>
      <c r="AX1342" s="9">
        <v>1.7</v>
      </c>
      <c r="AY1342" s="9">
        <v>5.46</v>
      </c>
      <c r="AZ1342" s="9">
        <v>2.56</v>
      </c>
      <c r="BA1342" s="9">
        <v>1.0900000000000001</v>
      </c>
      <c r="BB1342" s="9">
        <v>1.0900000000000001</v>
      </c>
      <c r="BC1342" s="4">
        <f t="shared" si="619"/>
        <v>3.88</v>
      </c>
      <c r="BD1342" s="4">
        <f t="shared" si="620"/>
        <v>1.395</v>
      </c>
      <c r="BE1342" s="4">
        <f t="shared" si="621"/>
        <v>3.2749999999999999</v>
      </c>
      <c r="BF1342" s="4">
        <f t="shared" si="622"/>
        <v>2.64</v>
      </c>
      <c r="BG1342" s="4">
        <f t="shared" si="623"/>
        <v>0.60999999999999988</v>
      </c>
      <c r="BH1342" s="4">
        <f t="shared" si="624"/>
        <v>4.37</v>
      </c>
      <c r="BI1342" s="4">
        <v>76.347902063138903</v>
      </c>
      <c r="BJ1342" s="4">
        <v>64.1735646393482</v>
      </c>
      <c r="BK1342" s="4">
        <v>140.521466702487</v>
      </c>
      <c r="BL1342" s="9">
        <v>15.4888020282069</v>
      </c>
      <c r="BM1342" s="9">
        <v>15.5379595469675</v>
      </c>
      <c r="BN1342" s="9">
        <v>22.449297503777</v>
      </c>
      <c r="BO1342" s="9">
        <v>22.8718429841873</v>
      </c>
      <c r="BP1342" s="9">
        <v>0.85299350134435004</v>
      </c>
      <c r="BQ1342" s="9">
        <v>0.82221935359380804</v>
      </c>
      <c r="BR1342" s="9">
        <v>31.613132741632501</v>
      </c>
      <c r="BS1342" s="9">
        <v>30.8852190427774</v>
      </c>
      <c r="BT1342" s="9">
        <v>16.341795529551302</v>
      </c>
      <c r="BU1342" s="9">
        <v>16.360178900561301</v>
      </c>
      <c r="BV1342" s="9">
        <v>54.062430245409601</v>
      </c>
      <c r="BW1342" s="9">
        <v>53.757062026964697</v>
      </c>
      <c r="BX1342" s="4">
        <f t="shared" si="625"/>
        <v>22.8718429841873</v>
      </c>
      <c r="BY1342" s="4">
        <f t="shared" si="626"/>
        <v>15.4888020282069</v>
      </c>
      <c r="BZ1342" s="4">
        <f t="shared" si="627"/>
        <v>7.3830409559804</v>
      </c>
      <c r="CA1342" s="4">
        <f t="shared" si="628"/>
        <v>31.613132741632501</v>
      </c>
      <c r="CB1342" s="4">
        <f t="shared" si="629"/>
        <v>0.82221935359380804</v>
      </c>
      <c r="CC1342" s="4">
        <f t="shared" si="630"/>
        <v>30.790913388038692</v>
      </c>
      <c r="CD1342" s="4">
        <f t="shared" si="631"/>
        <v>54.062430245409601</v>
      </c>
      <c r="CE1342" s="4">
        <f t="shared" si="632"/>
        <v>16.341795529551302</v>
      </c>
      <c r="CF1342" s="4">
        <f t="shared" si="633"/>
        <v>37.720634715858296</v>
      </c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</row>
    <row r="1343" spans="1:204" s="5" customFormat="1" x14ac:dyDescent="0.25">
      <c r="A1343">
        <v>1341</v>
      </c>
      <c r="B1343" t="s">
        <v>1390</v>
      </c>
      <c r="C1343">
        <v>0</v>
      </c>
      <c r="D1343">
        <v>134.15061156787201</v>
      </c>
      <c r="E1343">
        <v>2</v>
      </c>
      <c r="F1343" s="16">
        <v>-0.2616</v>
      </c>
      <c r="G1343" s="16">
        <v>-2.0899999999999998E-2</v>
      </c>
      <c r="H1343" s="16">
        <v>-0.14124999999999999</v>
      </c>
      <c r="I1343" s="16">
        <v>0.2407</v>
      </c>
      <c r="J1343" s="16">
        <v>4.1439999999999998E-2</v>
      </c>
      <c r="K1343" s="4">
        <f t="shared" si="604"/>
        <v>24.131274131274132</v>
      </c>
      <c r="L1343" s="16">
        <v>1.9845999999999999</v>
      </c>
      <c r="M1343" s="16">
        <v>1.99017</v>
      </c>
      <c r="N1343" s="16">
        <v>-0.88585000000000003</v>
      </c>
      <c r="O1343" s="16">
        <v>1.97956</v>
      </c>
      <c r="P1343" s="16">
        <v>-0.30053999999999997</v>
      </c>
      <c r="Q1343" s="4">
        <v>1.9771399999999999</v>
      </c>
      <c r="R1343" s="4">
        <v>-0.30151</v>
      </c>
      <c r="S1343" s="4">
        <v>1.4659999999999999E-2</v>
      </c>
      <c r="T1343" s="4">
        <v>0.99222999999999995</v>
      </c>
      <c r="U1343" s="4">
        <v>3.6740000000000002E-2</v>
      </c>
      <c r="V1343" s="4">
        <v>0.10638</v>
      </c>
      <c r="W1343" s="4">
        <v>2.7570000000000001E-2</v>
      </c>
      <c r="X1343" s="4">
        <v>0.10648000000000001</v>
      </c>
      <c r="Y1343" s="4">
        <f t="shared" si="605"/>
        <v>1.9822900000000001</v>
      </c>
      <c r="Z1343" s="4">
        <f t="shared" si="606"/>
        <v>-0.49596666666666667</v>
      </c>
      <c r="AA1343" s="4">
        <f t="shared" si="607"/>
        <v>2.6323333333333334E-2</v>
      </c>
      <c r="AB1343" s="4">
        <f t="shared" si="608"/>
        <v>0.40169666666666659</v>
      </c>
      <c r="AC1343" s="9">
        <v>-1.5499999999999999E-3</v>
      </c>
      <c r="AD1343" s="9">
        <v>-0.24765000000000001</v>
      </c>
      <c r="AE1343" s="4">
        <f t="shared" si="609"/>
        <v>-0.1246</v>
      </c>
      <c r="AF1343" s="4">
        <f t="shared" si="610"/>
        <v>0.24610000000000001</v>
      </c>
      <c r="AG1343" s="9">
        <v>102.6756</v>
      </c>
      <c r="AH1343" s="9">
        <v>108.5579</v>
      </c>
      <c r="AI1343" s="4">
        <f t="shared" si="611"/>
        <v>105.61675</v>
      </c>
      <c r="AJ1343" s="4">
        <f t="shared" si="612"/>
        <v>5.8823000000000008</v>
      </c>
      <c r="AK1343" s="9">
        <v>7.2156000000000002</v>
      </c>
      <c r="AL1343" s="9">
        <v>8.5007000000000001</v>
      </c>
      <c r="AM1343" s="9">
        <v>292.31060000000002</v>
      </c>
      <c r="AN1343" s="9">
        <v>33.9191</v>
      </c>
      <c r="AO1343" s="9">
        <v>43.964300000000001</v>
      </c>
      <c r="AP1343" s="9">
        <v>247.7903</v>
      </c>
      <c r="AQ1343" s="4">
        <f t="shared" si="613"/>
        <v>20.567350000000001</v>
      </c>
      <c r="AR1343" s="4">
        <f t="shared" si="614"/>
        <v>26.232500000000002</v>
      </c>
      <c r="AS1343" s="4">
        <f t="shared" si="615"/>
        <v>270.05045000000001</v>
      </c>
      <c r="AT1343" s="4">
        <f t="shared" si="616"/>
        <v>26.703499999999998</v>
      </c>
      <c r="AU1343" s="4">
        <f t="shared" si="617"/>
        <v>35.4636</v>
      </c>
      <c r="AV1343" s="4">
        <f t="shared" si="618"/>
        <v>44.52030000000002</v>
      </c>
      <c r="AW1343" s="9">
        <v>6.76</v>
      </c>
      <c r="AX1343" s="9">
        <v>1.7</v>
      </c>
      <c r="AY1343" s="9">
        <v>6.4</v>
      </c>
      <c r="AZ1343" s="9">
        <v>2.56</v>
      </c>
      <c r="BA1343" s="9">
        <v>1.0900000000000001</v>
      </c>
      <c r="BB1343" s="9">
        <v>1.0900000000000001</v>
      </c>
      <c r="BC1343" s="4">
        <f t="shared" si="619"/>
        <v>4.66</v>
      </c>
      <c r="BD1343" s="4">
        <f t="shared" si="620"/>
        <v>1.395</v>
      </c>
      <c r="BE1343" s="4">
        <f t="shared" si="621"/>
        <v>3.7450000000000001</v>
      </c>
      <c r="BF1343" s="4">
        <f t="shared" si="622"/>
        <v>4.1999999999999993</v>
      </c>
      <c r="BG1343" s="4">
        <f t="shared" si="623"/>
        <v>0.60999999999999988</v>
      </c>
      <c r="BH1343" s="4">
        <f t="shared" si="624"/>
        <v>5.3100000000000005</v>
      </c>
      <c r="BI1343" s="4">
        <v>72.211349154667104</v>
      </c>
      <c r="BJ1343" s="4">
        <v>87.672083466551399</v>
      </c>
      <c r="BK1343" s="4">
        <v>159.88343262121799</v>
      </c>
      <c r="BL1343" s="9">
        <v>20.658708735305801</v>
      </c>
      <c r="BM1343" s="9">
        <v>20.658708735305801</v>
      </c>
      <c r="BN1343" s="9">
        <v>15.4469658420277</v>
      </c>
      <c r="BO1343" s="9">
        <v>15.4469658420277</v>
      </c>
      <c r="BP1343" s="9">
        <v>42.568911285867998</v>
      </c>
      <c r="BQ1343" s="9">
        <v>42.570946487851501</v>
      </c>
      <c r="BR1343" s="9">
        <v>1.2661128464159399</v>
      </c>
      <c r="BS1343" s="9">
        <v>1.2661128464159399</v>
      </c>
      <c r="BT1343" s="9">
        <v>63.227620021173799</v>
      </c>
      <c r="BU1343" s="9">
        <v>63.229655223157302</v>
      </c>
      <c r="BV1343" s="9">
        <v>16.713078688443598</v>
      </c>
      <c r="BW1343" s="9">
        <v>16.713078688443598</v>
      </c>
      <c r="BX1343" s="4">
        <f t="shared" si="625"/>
        <v>20.658708735305801</v>
      </c>
      <c r="BY1343" s="4">
        <f t="shared" si="626"/>
        <v>15.4469658420277</v>
      </c>
      <c r="BZ1343" s="4">
        <f t="shared" si="627"/>
        <v>5.2117428932781014</v>
      </c>
      <c r="CA1343" s="4">
        <f t="shared" si="628"/>
        <v>42.570946487851501</v>
      </c>
      <c r="CB1343" s="4">
        <f t="shared" si="629"/>
        <v>1.2661128464159399</v>
      </c>
      <c r="CC1343" s="4">
        <f t="shared" si="630"/>
        <v>41.304833641435557</v>
      </c>
      <c r="CD1343" s="4">
        <f t="shared" si="631"/>
        <v>63.229655223157302</v>
      </c>
      <c r="CE1343" s="4">
        <f t="shared" si="632"/>
        <v>16.713078688443598</v>
      </c>
      <c r="CF1343" s="4">
        <f t="shared" si="633"/>
        <v>46.516576534713707</v>
      </c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</row>
    <row r="1344" spans="1:204" s="4" customFormat="1" x14ac:dyDescent="0.25">
      <c r="A1344">
        <v>1342</v>
      </c>
      <c r="B1344" t="s">
        <v>1391</v>
      </c>
      <c r="C1344">
        <v>0</v>
      </c>
      <c r="D1344">
        <v>134.15061156787201</v>
      </c>
      <c r="E1344">
        <v>1</v>
      </c>
      <c r="F1344" s="4">
        <v>-0.25862000000000002</v>
      </c>
      <c r="G1344" s="4">
        <v>-2.6610000000000002E-2</v>
      </c>
      <c r="H1344" s="4">
        <v>-0.14262</v>
      </c>
      <c r="I1344" s="4">
        <v>0.23200999999999999</v>
      </c>
      <c r="J1344" s="4">
        <v>4.3830000000000001E-2</v>
      </c>
      <c r="K1344" s="4">
        <f t="shared" si="604"/>
        <v>22.815423226100844</v>
      </c>
      <c r="L1344" s="4">
        <v>1.6023000000000001</v>
      </c>
      <c r="M1344" s="4">
        <v>1.9902</v>
      </c>
      <c r="N1344" s="4">
        <v>-0.88541999999999998</v>
      </c>
      <c r="O1344" s="4">
        <v>1.9796499999999999</v>
      </c>
      <c r="P1344" s="4">
        <v>-0.30020000000000002</v>
      </c>
      <c r="Q1344" s="4">
        <v>1.9776100000000001</v>
      </c>
      <c r="R1344" s="4">
        <v>-0.30115999999999998</v>
      </c>
      <c r="S1344" s="4">
        <v>1.469E-2</v>
      </c>
      <c r="T1344" s="4">
        <v>0.99241999999999997</v>
      </c>
      <c r="U1344" s="4">
        <v>3.705E-2</v>
      </c>
      <c r="V1344" s="4">
        <v>0.10664</v>
      </c>
      <c r="W1344" s="4">
        <v>2.7980000000000001E-2</v>
      </c>
      <c r="X1344" s="4">
        <v>0.10680000000000001</v>
      </c>
      <c r="Y1344" s="4">
        <f t="shared" si="605"/>
        <v>1.9824866666666667</v>
      </c>
      <c r="Z1344" s="4">
        <f t="shared" si="606"/>
        <v>-0.49559333333333333</v>
      </c>
      <c r="AA1344" s="4">
        <f t="shared" si="607"/>
        <v>2.6573333333333334E-2</v>
      </c>
      <c r="AB1344" s="4">
        <f t="shared" si="608"/>
        <v>0.40195333333333333</v>
      </c>
      <c r="AC1344" s="9">
        <v>1.34E-3</v>
      </c>
      <c r="AD1344" s="9">
        <v>-0.25196000000000002</v>
      </c>
      <c r="AE1344" s="4">
        <f t="shared" si="609"/>
        <v>-0.12531</v>
      </c>
      <c r="AF1344" s="4">
        <f t="shared" si="610"/>
        <v>0.25330000000000003</v>
      </c>
      <c r="AG1344" s="9">
        <v>101.98990000000001</v>
      </c>
      <c r="AH1344" s="9">
        <v>109.0389</v>
      </c>
      <c r="AI1344" s="4">
        <f t="shared" si="611"/>
        <v>105.51439999999999</v>
      </c>
      <c r="AJ1344" s="4">
        <f t="shared" si="612"/>
        <v>7.0489999999999924</v>
      </c>
      <c r="AK1344" s="9">
        <v>6.0495999999999999</v>
      </c>
      <c r="AL1344" s="9">
        <v>7.5537999999999998</v>
      </c>
      <c r="AM1344" s="9">
        <v>292.36619999999999</v>
      </c>
      <c r="AN1344" s="9">
        <v>34.821399999999997</v>
      </c>
      <c r="AO1344" s="9">
        <v>44.474499999999999</v>
      </c>
      <c r="AP1344" s="9">
        <v>247.82069999999999</v>
      </c>
      <c r="AQ1344" s="4">
        <f t="shared" si="613"/>
        <v>20.435499999999998</v>
      </c>
      <c r="AR1344" s="4">
        <f t="shared" si="614"/>
        <v>26.014150000000001</v>
      </c>
      <c r="AS1344" s="4">
        <f t="shared" si="615"/>
        <v>270.09344999999996</v>
      </c>
      <c r="AT1344" s="4">
        <f t="shared" si="616"/>
        <v>28.771799999999999</v>
      </c>
      <c r="AU1344" s="4">
        <f t="shared" si="617"/>
        <v>36.920699999999997</v>
      </c>
      <c r="AV1344" s="4">
        <f t="shared" si="618"/>
        <v>44.545500000000004</v>
      </c>
      <c r="AW1344" s="9">
        <v>6.77</v>
      </c>
      <c r="AX1344" s="9">
        <v>1.7</v>
      </c>
      <c r="AY1344" s="9">
        <v>6.54</v>
      </c>
      <c r="AZ1344" s="9">
        <v>2.56</v>
      </c>
      <c r="BA1344" s="9">
        <v>1.0900000000000001</v>
      </c>
      <c r="BB1344" s="9">
        <v>1.0900000000000001</v>
      </c>
      <c r="BC1344" s="4">
        <f t="shared" si="619"/>
        <v>4.665</v>
      </c>
      <c r="BD1344" s="4">
        <f t="shared" si="620"/>
        <v>1.395</v>
      </c>
      <c r="BE1344" s="4">
        <f t="shared" si="621"/>
        <v>3.8149999999999999</v>
      </c>
      <c r="BF1344" s="4">
        <f t="shared" si="622"/>
        <v>4.2099999999999991</v>
      </c>
      <c r="BG1344" s="4">
        <f t="shared" si="623"/>
        <v>0.60999999999999988</v>
      </c>
      <c r="BH1344" s="4">
        <f t="shared" si="624"/>
        <v>5.45</v>
      </c>
      <c r="BI1344" s="4">
        <v>72.104666879910098</v>
      </c>
      <c r="BJ1344" s="4">
        <v>87.808195684169206</v>
      </c>
      <c r="BK1344" s="4">
        <v>159.91286256407901</v>
      </c>
      <c r="BL1344" s="9">
        <v>20.590724932764498</v>
      </c>
      <c r="BM1344" s="9">
        <v>20.590724932764498</v>
      </c>
      <c r="BN1344" s="9">
        <v>15.4616085071904</v>
      </c>
      <c r="BO1344" s="9">
        <v>15.4616085071904</v>
      </c>
      <c r="BP1344" s="9">
        <v>42.602912452923398</v>
      </c>
      <c r="BQ1344" s="9">
        <v>42.6069815860454</v>
      </c>
      <c r="BR1344" s="9">
        <v>1.29915082260018</v>
      </c>
      <c r="BS1344" s="9">
        <v>1.29915082260018</v>
      </c>
      <c r="BT1344" s="9">
        <v>63.193637385688</v>
      </c>
      <c r="BU1344" s="9">
        <v>63.197706518810001</v>
      </c>
      <c r="BV1344" s="9">
        <v>16.760759329790599</v>
      </c>
      <c r="BW1344" s="9">
        <v>16.760759329790599</v>
      </c>
      <c r="BX1344" s="4">
        <f t="shared" si="625"/>
        <v>20.590724932764498</v>
      </c>
      <c r="BY1344" s="4">
        <f t="shared" si="626"/>
        <v>15.4616085071904</v>
      </c>
      <c r="BZ1344" s="4">
        <f t="shared" si="627"/>
        <v>5.1291164255740984</v>
      </c>
      <c r="CA1344" s="4">
        <f t="shared" si="628"/>
        <v>42.6069815860454</v>
      </c>
      <c r="CB1344" s="4">
        <f t="shared" si="629"/>
        <v>1.29915082260018</v>
      </c>
      <c r="CC1344" s="4">
        <f t="shared" si="630"/>
        <v>41.307830763445217</v>
      </c>
      <c r="CD1344" s="4">
        <f t="shared" si="631"/>
        <v>63.197706518810001</v>
      </c>
      <c r="CE1344" s="4">
        <f t="shared" si="632"/>
        <v>16.760759329790599</v>
      </c>
      <c r="CF1344" s="4">
        <f t="shared" si="633"/>
        <v>46.436947189019406</v>
      </c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</row>
    <row r="1345" spans="1:204" s="4" customFormat="1" x14ac:dyDescent="0.25">
      <c r="A1345">
        <v>1343</v>
      </c>
      <c r="B1345" t="s">
        <v>1392</v>
      </c>
      <c r="C1345">
        <v>0</v>
      </c>
      <c r="D1345">
        <v>134.15061156787201</v>
      </c>
      <c r="E1345">
        <v>1</v>
      </c>
      <c r="F1345" s="4">
        <v>-0.24721000000000001</v>
      </c>
      <c r="G1345" s="4">
        <v>-4.0559999999999999E-2</v>
      </c>
      <c r="H1345" s="4">
        <v>-0.14388999999999999</v>
      </c>
      <c r="I1345" s="4">
        <v>0.20665</v>
      </c>
      <c r="J1345" s="4">
        <v>5.0090000000000003E-2</v>
      </c>
      <c r="K1345" s="4">
        <f t="shared" si="604"/>
        <v>19.964064683569575</v>
      </c>
      <c r="L1345" s="4">
        <v>0.58399999999999996</v>
      </c>
      <c r="M1345" s="4">
        <v>1.9888999999999999</v>
      </c>
      <c r="N1345" s="4">
        <v>-0.87980000000000003</v>
      </c>
      <c r="O1345" s="4">
        <v>1.9816400000000001</v>
      </c>
      <c r="P1345" s="4">
        <v>-0.29785</v>
      </c>
      <c r="Q1345" s="4">
        <v>1.94113</v>
      </c>
      <c r="R1345" s="4">
        <v>-0.2959</v>
      </c>
      <c r="S1345" s="4">
        <v>1.328E-2</v>
      </c>
      <c r="T1345" s="4">
        <v>0.97955000000000003</v>
      </c>
      <c r="U1345" s="4">
        <v>1.7409999999999998E-2</v>
      </c>
      <c r="V1345" s="4">
        <v>0.10990999999999999</v>
      </c>
      <c r="W1345" s="4">
        <v>7.4010000000000006E-2</v>
      </c>
      <c r="X1345" s="4">
        <v>0.10578</v>
      </c>
      <c r="Y1345" s="4">
        <f t="shared" si="605"/>
        <v>1.9705566666666667</v>
      </c>
      <c r="Z1345" s="4">
        <f t="shared" si="606"/>
        <v>-0.49118333333333336</v>
      </c>
      <c r="AA1345" s="4">
        <f t="shared" si="607"/>
        <v>3.49E-2</v>
      </c>
      <c r="AB1345" s="4">
        <f t="shared" si="608"/>
        <v>0.39841333333333334</v>
      </c>
      <c r="AC1345" s="9">
        <v>-1.584E-2</v>
      </c>
      <c r="AD1345" s="9">
        <v>-0.22635</v>
      </c>
      <c r="AE1345" s="4">
        <f t="shared" si="609"/>
        <v>-0.12109499999999999</v>
      </c>
      <c r="AF1345" s="4">
        <f t="shared" si="610"/>
        <v>0.21051</v>
      </c>
      <c r="AG1345" s="9">
        <v>99.841099999999997</v>
      </c>
      <c r="AH1345" s="9">
        <v>101.8899</v>
      </c>
      <c r="AI1345" s="4">
        <f t="shared" si="611"/>
        <v>100.8655</v>
      </c>
      <c r="AJ1345" s="4">
        <f t="shared" si="612"/>
        <v>2.0488</v>
      </c>
      <c r="AK1345" s="9">
        <v>-6.4297000000000004</v>
      </c>
      <c r="AL1345" s="9">
        <v>6.4027000000000003</v>
      </c>
      <c r="AM1345" s="9">
        <v>299.55020000000002</v>
      </c>
      <c r="AN1345" s="9">
        <v>42.723500000000001</v>
      </c>
      <c r="AO1345" s="9">
        <v>57.222000000000001</v>
      </c>
      <c r="AP1345" s="9">
        <v>205.7242</v>
      </c>
      <c r="AQ1345" s="4">
        <f t="shared" si="613"/>
        <v>18.146900000000002</v>
      </c>
      <c r="AR1345" s="4">
        <f t="shared" si="614"/>
        <v>31.812350000000002</v>
      </c>
      <c r="AS1345" s="4">
        <f t="shared" si="615"/>
        <v>252.63720000000001</v>
      </c>
      <c r="AT1345" s="4">
        <f t="shared" si="616"/>
        <v>49.153199999999998</v>
      </c>
      <c r="AU1345" s="4">
        <f t="shared" si="617"/>
        <v>50.819299999999998</v>
      </c>
      <c r="AV1345" s="4">
        <f t="shared" si="618"/>
        <v>93.826000000000022</v>
      </c>
      <c r="AW1345" s="9">
        <v>7.45</v>
      </c>
      <c r="AX1345" s="9">
        <v>1.79</v>
      </c>
      <c r="AY1345" s="9">
        <v>4.51</v>
      </c>
      <c r="AZ1345" s="9">
        <v>2.56</v>
      </c>
      <c r="BA1345" s="9">
        <v>1.0900000000000001</v>
      </c>
      <c r="BB1345" s="9">
        <v>1.0900000000000001</v>
      </c>
      <c r="BC1345" s="4">
        <f t="shared" si="619"/>
        <v>5.0049999999999999</v>
      </c>
      <c r="BD1345" s="4">
        <f t="shared" si="620"/>
        <v>1.44</v>
      </c>
      <c r="BE1345" s="4">
        <f t="shared" si="621"/>
        <v>2.8</v>
      </c>
      <c r="BF1345" s="4">
        <f t="shared" si="622"/>
        <v>4.8900000000000006</v>
      </c>
      <c r="BG1345" s="4">
        <f t="shared" si="623"/>
        <v>0.7</v>
      </c>
      <c r="BH1345" s="4">
        <f t="shared" si="624"/>
        <v>3.42</v>
      </c>
      <c r="BI1345" s="4">
        <v>70.682236549816096</v>
      </c>
      <c r="BJ1345" s="4">
        <v>89.279834306338699</v>
      </c>
      <c r="BK1345" s="4">
        <v>159.96207085615401</v>
      </c>
      <c r="BL1345" s="9">
        <v>17.665329614181601</v>
      </c>
      <c r="BM1345" s="9">
        <v>17.665329614181601</v>
      </c>
      <c r="BN1345" s="9">
        <v>17.675788660726401</v>
      </c>
      <c r="BO1345" s="9">
        <v>17.675788660726401</v>
      </c>
      <c r="BP1345" s="9">
        <v>17.798720933854099</v>
      </c>
      <c r="BQ1345" s="9">
        <v>17.798720933854099</v>
      </c>
      <c r="BR1345" s="9">
        <v>26.841196219315101</v>
      </c>
      <c r="BS1345" s="9">
        <v>26.841196219315101</v>
      </c>
      <c r="BT1345" s="9">
        <v>35.4640505480358</v>
      </c>
      <c r="BU1345" s="9">
        <v>35.4640505480358</v>
      </c>
      <c r="BV1345" s="9">
        <v>44.516984880041598</v>
      </c>
      <c r="BW1345" s="9">
        <v>44.516984880041598</v>
      </c>
      <c r="BX1345" s="4">
        <f t="shared" si="625"/>
        <v>17.675788660726401</v>
      </c>
      <c r="BY1345" s="4">
        <f t="shared" si="626"/>
        <v>17.665329614181601</v>
      </c>
      <c r="BZ1345" s="4">
        <f t="shared" si="627"/>
        <v>1.0459046544799122E-2</v>
      </c>
      <c r="CA1345" s="4">
        <f t="shared" si="628"/>
        <v>26.841196219315101</v>
      </c>
      <c r="CB1345" s="4">
        <f t="shared" si="629"/>
        <v>17.798720933854099</v>
      </c>
      <c r="CC1345" s="4">
        <f t="shared" si="630"/>
        <v>9.042475285461002</v>
      </c>
      <c r="CD1345" s="4">
        <f t="shared" si="631"/>
        <v>44.516984880041598</v>
      </c>
      <c r="CE1345" s="4">
        <f t="shared" si="632"/>
        <v>35.4640505480358</v>
      </c>
      <c r="CF1345" s="4">
        <f t="shared" si="633"/>
        <v>9.0529343320057976</v>
      </c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</row>
    <row r="1346" spans="1:204" s="4" customFormat="1" x14ac:dyDescent="0.25">
      <c r="A1346">
        <v>1344</v>
      </c>
      <c r="B1346" t="s">
        <v>1393</v>
      </c>
      <c r="C1346">
        <v>0</v>
      </c>
      <c r="D1346">
        <v>134.15061156787201</v>
      </c>
      <c r="E1346">
        <v>1</v>
      </c>
      <c r="F1346" s="4">
        <v>-0.25530000000000003</v>
      </c>
      <c r="G1346" s="4">
        <v>-5.0099999999999999E-2</v>
      </c>
      <c r="H1346" s="4">
        <v>-0.1527</v>
      </c>
      <c r="I1346" s="4">
        <v>0.20519999999999999</v>
      </c>
      <c r="J1346" s="4">
        <v>5.6820000000000002E-2</v>
      </c>
      <c r="K1346" s="4">
        <f t="shared" si="604"/>
        <v>17.599436818021822</v>
      </c>
      <c r="L1346" s="4">
        <v>1.8112999999999999</v>
      </c>
      <c r="M1346" s="4">
        <v>1.98892</v>
      </c>
      <c r="N1346" s="4">
        <v>-0.88344999999999996</v>
      </c>
      <c r="O1346" s="4">
        <v>1.9819899999999999</v>
      </c>
      <c r="P1346" s="4">
        <v>-0.30107</v>
      </c>
      <c r="Q1346" s="4">
        <v>1.93563</v>
      </c>
      <c r="R1346" s="4">
        <v>-0.29899999999999999</v>
      </c>
      <c r="S1346" s="4">
        <v>1.319E-2</v>
      </c>
      <c r="T1346" s="4">
        <v>0.97638000000000003</v>
      </c>
      <c r="U1346" s="4">
        <v>1.7639999999999999E-2</v>
      </c>
      <c r="V1346" s="4">
        <v>0.10707999999999999</v>
      </c>
      <c r="W1346" s="4">
        <v>6.8290000000000003E-2</v>
      </c>
      <c r="X1346" s="4">
        <v>0.10290000000000001</v>
      </c>
      <c r="Y1346" s="4">
        <f t="shared" si="605"/>
        <v>1.9688466666666666</v>
      </c>
      <c r="Z1346" s="4">
        <f t="shared" si="606"/>
        <v>-0.49450666666666665</v>
      </c>
      <c r="AA1346" s="4">
        <f t="shared" si="607"/>
        <v>3.304E-2</v>
      </c>
      <c r="AB1346" s="4">
        <f t="shared" si="608"/>
        <v>0.39545333333333338</v>
      </c>
      <c r="AC1346" s="9">
        <v>-1.8759999999999999E-2</v>
      </c>
      <c r="AD1346" s="9">
        <v>-0.21509</v>
      </c>
      <c r="AE1346" s="4">
        <f t="shared" si="609"/>
        <v>-0.116925</v>
      </c>
      <c r="AF1346" s="4">
        <f t="shared" si="610"/>
        <v>0.19633</v>
      </c>
      <c r="AG1346" s="9">
        <v>100.0022</v>
      </c>
      <c r="AH1346" s="9">
        <v>100.2666</v>
      </c>
      <c r="AI1346" s="4">
        <f t="shared" si="611"/>
        <v>100.1344</v>
      </c>
      <c r="AJ1346" s="4">
        <f t="shared" si="612"/>
        <v>0.26439999999999486</v>
      </c>
      <c r="AK1346" s="9">
        <v>-6.0000999999999998</v>
      </c>
      <c r="AL1346" s="9">
        <v>6.1359000000000004</v>
      </c>
      <c r="AM1346" s="9">
        <v>299.87090000000001</v>
      </c>
      <c r="AN1346" s="9">
        <v>43.695900000000002</v>
      </c>
      <c r="AO1346" s="9">
        <v>53.965800000000002</v>
      </c>
      <c r="AP1346" s="9">
        <v>203.13800000000001</v>
      </c>
      <c r="AQ1346" s="4">
        <f t="shared" si="613"/>
        <v>18.847900000000003</v>
      </c>
      <c r="AR1346" s="4">
        <f t="shared" si="614"/>
        <v>30.050850000000001</v>
      </c>
      <c r="AS1346" s="4">
        <f t="shared" si="615"/>
        <v>251.50445000000002</v>
      </c>
      <c r="AT1346" s="4">
        <f t="shared" si="616"/>
        <v>49.695999999999998</v>
      </c>
      <c r="AU1346" s="4">
        <f t="shared" si="617"/>
        <v>47.829900000000002</v>
      </c>
      <c r="AV1346" s="4">
        <f t="shared" si="618"/>
        <v>96.732900000000001</v>
      </c>
      <c r="AW1346" s="9">
        <v>6.83</v>
      </c>
      <c r="AX1346" s="9">
        <v>1.79</v>
      </c>
      <c r="AY1346" s="9">
        <v>4.5</v>
      </c>
      <c r="AZ1346" s="9">
        <v>2.56</v>
      </c>
      <c r="BA1346" s="9">
        <v>1.0900000000000001</v>
      </c>
      <c r="BB1346" s="9">
        <v>1.0900000000000001</v>
      </c>
      <c r="BC1346" s="4">
        <f t="shared" si="619"/>
        <v>4.6950000000000003</v>
      </c>
      <c r="BD1346" s="4">
        <f t="shared" si="620"/>
        <v>1.44</v>
      </c>
      <c r="BE1346" s="4">
        <f t="shared" si="621"/>
        <v>2.7949999999999999</v>
      </c>
      <c r="BF1346" s="4">
        <f t="shared" si="622"/>
        <v>4.2699999999999996</v>
      </c>
      <c r="BG1346" s="4">
        <f t="shared" si="623"/>
        <v>0.7</v>
      </c>
      <c r="BH1346" s="4">
        <f t="shared" si="624"/>
        <v>3.41</v>
      </c>
      <c r="BI1346" s="4">
        <v>70.758587589593205</v>
      </c>
      <c r="BJ1346" s="4">
        <v>89.403628486758294</v>
      </c>
      <c r="BK1346" s="4">
        <v>160.162216076351</v>
      </c>
      <c r="BL1346" s="9">
        <v>17.706119895706301</v>
      </c>
      <c r="BM1346" s="9">
        <v>17.7029821817429</v>
      </c>
      <c r="BN1346" s="9">
        <v>17.6747427560719</v>
      </c>
      <c r="BO1346" s="9">
        <v>17.6747427560719</v>
      </c>
      <c r="BP1346" s="9">
        <v>23.506347855473301</v>
      </c>
      <c r="BQ1346" s="9">
        <v>23.5084464250154</v>
      </c>
      <c r="BR1346" s="9">
        <v>18.558144927945499</v>
      </c>
      <c r="BS1346" s="9">
        <v>18.555027494681401</v>
      </c>
      <c r="BT1346" s="9">
        <v>41.212467751179702</v>
      </c>
      <c r="BU1346" s="9">
        <v>41.211428606758297</v>
      </c>
      <c r="BV1346" s="9">
        <v>36.232887684017498</v>
      </c>
      <c r="BW1346" s="9">
        <v>36.229770250753397</v>
      </c>
      <c r="BX1346" s="4">
        <f t="shared" si="625"/>
        <v>17.706119895706301</v>
      </c>
      <c r="BY1346" s="4">
        <f t="shared" si="626"/>
        <v>17.6747427560719</v>
      </c>
      <c r="BZ1346" s="4">
        <f t="shared" si="627"/>
        <v>3.1377139634400919E-2</v>
      </c>
      <c r="CA1346" s="4">
        <f t="shared" si="628"/>
        <v>23.5084464250154</v>
      </c>
      <c r="CB1346" s="4">
        <f t="shared" si="629"/>
        <v>18.555027494681401</v>
      </c>
      <c r="CC1346" s="4">
        <f t="shared" si="630"/>
        <v>4.9534189303339993</v>
      </c>
      <c r="CD1346" s="4">
        <f t="shared" si="631"/>
        <v>41.212467751179702</v>
      </c>
      <c r="CE1346" s="4">
        <f t="shared" si="632"/>
        <v>36.229770250753397</v>
      </c>
      <c r="CF1346" s="4">
        <f t="shared" si="633"/>
        <v>4.9826975004263048</v>
      </c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</row>
    <row r="1347" spans="1:204" s="4" customFormat="1" x14ac:dyDescent="0.25">
      <c r="A1347">
        <v>1345</v>
      </c>
      <c r="B1347" t="s">
        <v>1394</v>
      </c>
      <c r="C1347">
        <v>0</v>
      </c>
      <c r="D1347">
        <v>134.15061156787201</v>
      </c>
      <c r="E1347">
        <v>1</v>
      </c>
      <c r="F1347" s="4">
        <v>-0.25208999999999998</v>
      </c>
      <c r="G1347" s="4">
        <v>-5.0340000000000003E-2</v>
      </c>
      <c r="H1347" s="4">
        <v>-0.15121000000000001</v>
      </c>
      <c r="I1347" s="4">
        <v>0.20175000000000001</v>
      </c>
      <c r="J1347" s="4">
        <v>5.6669999999999998E-2</v>
      </c>
      <c r="K1347" s="4">
        <f t="shared" si="604"/>
        <v>17.646020822304571</v>
      </c>
      <c r="L1347" s="4">
        <v>1.8785000000000001</v>
      </c>
      <c r="M1347" s="4">
        <v>1.9888399999999999</v>
      </c>
      <c r="N1347" s="4">
        <v>-0.88453000000000004</v>
      </c>
      <c r="O1347" s="4">
        <v>1.9805200000000001</v>
      </c>
      <c r="P1347" s="4">
        <v>-0.30270000000000002</v>
      </c>
      <c r="Q1347" s="4">
        <v>1.9354</v>
      </c>
      <c r="R1347" s="4">
        <v>-0.30051</v>
      </c>
      <c r="S1347" s="4">
        <v>1.338E-2</v>
      </c>
      <c r="T1347" s="4">
        <v>0.97521000000000002</v>
      </c>
      <c r="U1347" s="4">
        <v>1.8499999999999999E-2</v>
      </c>
      <c r="V1347" s="4">
        <v>0.10709</v>
      </c>
      <c r="W1347" s="4">
        <v>7.0910000000000001E-2</v>
      </c>
      <c r="X1347" s="4">
        <v>0.1018</v>
      </c>
      <c r="Y1347" s="4">
        <f t="shared" si="605"/>
        <v>1.9682533333333332</v>
      </c>
      <c r="Z1347" s="4">
        <f t="shared" si="606"/>
        <v>-0.49591333333333337</v>
      </c>
      <c r="AA1347" s="4">
        <f t="shared" si="607"/>
        <v>3.4263333333333333E-2</v>
      </c>
      <c r="AB1347" s="4">
        <f t="shared" si="608"/>
        <v>0.3947</v>
      </c>
      <c r="AC1347" s="9">
        <v>-2.0060000000000001E-2</v>
      </c>
      <c r="AD1347" s="9">
        <v>-0.21772</v>
      </c>
      <c r="AE1347" s="4">
        <f t="shared" si="609"/>
        <v>-0.11889</v>
      </c>
      <c r="AF1347" s="4">
        <f t="shared" si="610"/>
        <v>0.19766</v>
      </c>
      <c r="AG1347" s="9">
        <v>101.256</v>
      </c>
      <c r="AH1347" s="9">
        <v>94.266599999999997</v>
      </c>
      <c r="AI1347" s="4">
        <f t="shared" si="611"/>
        <v>97.761300000000006</v>
      </c>
      <c r="AJ1347" s="4">
        <f t="shared" si="612"/>
        <v>6.9894000000000034</v>
      </c>
      <c r="AK1347" s="9">
        <v>-1.28</v>
      </c>
      <c r="AL1347" s="9">
        <v>6.7194000000000003</v>
      </c>
      <c r="AM1347" s="9">
        <v>298.32859999999999</v>
      </c>
      <c r="AN1347" s="9">
        <v>39.328699999999998</v>
      </c>
      <c r="AO1347" s="9">
        <v>53.117400000000004</v>
      </c>
      <c r="AP1347" s="9">
        <v>190.3535</v>
      </c>
      <c r="AQ1347" s="4">
        <f t="shared" si="613"/>
        <v>19.024349999999998</v>
      </c>
      <c r="AR1347" s="4">
        <f t="shared" si="614"/>
        <v>29.918400000000002</v>
      </c>
      <c r="AS1347" s="4">
        <f t="shared" si="615"/>
        <v>244.34105</v>
      </c>
      <c r="AT1347" s="4">
        <f t="shared" si="616"/>
        <v>40.608699999999999</v>
      </c>
      <c r="AU1347" s="4">
        <f t="shared" si="617"/>
        <v>46.398000000000003</v>
      </c>
      <c r="AV1347" s="4">
        <f t="shared" si="618"/>
        <v>107.9751</v>
      </c>
      <c r="AW1347" s="9">
        <v>6.83</v>
      </c>
      <c r="AX1347" s="9">
        <v>1.79</v>
      </c>
      <c r="AY1347" s="9">
        <v>4.4800000000000004</v>
      </c>
      <c r="AZ1347" s="9">
        <v>2.56</v>
      </c>
      <c r="BA1347" s="9">
        <v>1.0900000000000001</v>
      </c>
      <c r="BB1347" s="9">
        <v>1.0900000000000001</v>
      </c>
      <c r="BC1347" s="4">
        <f t="shared" si="619"/>
        <v>4.6950000000000003</v>
      </c>
      <c r="BD1347" s="4">
        <f t="shared" si="620"/>
        <v>1.44</v>
      </c>
      <c r="BE1347" s="4">
        <f t="shared" si="621"/>
        <v>2.7850000000000001</v>
      </c>
      <c r="BF1347" s="4">
        <f t="shared" si="622"/>
        <v>4.2699999999999996</v>
      </c>
      <c r="BG1347" s="4">
        <f t="shared" si="623"/>
        <v>0.7</v>
      </c>
      <c r="BH1347" s="4">
        <f t="shared" si="624"/>
        <v>3.3900000000000006</v>
      </c>
      <c r="BI1347" s="4">
        <v>76.621929082612894</v>
      </c>
      <c r="BJ1347" s="4">
        <v>82.952075342274597</v>
      </c>
      <c r="BK1347" s="4">
        <v>159.57400442488699</v>
      </c>
      <c r="BL1347" s="9">
        <v>17.676834565380901</v>
      </c>
      <c r="BM1347" s="9">
        <v>17.676834565380901</v>
      </c>
      <c r="BN1347" s="9">
        <v>20.633607023598302</v>
      </c>
      <c r="BO1347" s="9">
        <v>20.634652928252699</v>
      </c>
      <c r="BP1347" s="9">
        <v>19.971716207181</v>
      </c>
      <c r="BQ1347" s="9">
        <v>19.968669797138698</v>
      </c>
      <c r="BR1347" s="9">
        <v>21.506367621304602</v>
      </c>
      <c r="BS1347" s="9">
        <v>21.505321716650101</v>
      </c>
      <c r="BT1347" s="9">
        <v>37.648550772561897</v>
      </c>
      <c r="BU1347" s="9">
        <v>37.645504362519702</v>
      </c>
      <c r="BV1347" s="9">
        <v>42.1399746449029</v>
      </c>
      <c r="BW1347" s="9">
        <v>42.1399746449029</v>
      </c>
      <c r="BX1347" s="4">
        <f t="shared" si="625"/>
        <v>20.634652928252699</v>
      </c>
      <c r="BY1347" s="4">
        <f t="shared" si="626"/>
        <v>17.676834565380901</v>
      </c>
      <c r="BZ1347" s="4">
        <f t="shared" si="627"/>
        <v>2.957818362871798</v>
      </c>
      <c r="CA1347" s="4">
        <f t="shared" si="628"/>
        <v>21.506367621304602</v>
      </c>
      <c r="CB1347" s="4">
        <f t="shared" si="629"/>
        <v>19.968669797138698</v>
      </c>
      <c r="CC1347" s="4">
        <f t="shared" si="630"/>
        <v>1.5376978241659032</v>
      </c>
      <c r="CD1347" s="4">
        <f t="shared" si="631"/>
        <v>42.1399746449029</v>
      </c>
      <c r="CE1347" s="4">
        <f t="shared" si="632"/>
        <v>37.645504362519702</v>
      </c>
      <c r="CF1347" s="4">
        <f t="shared" si="633"/>
        <v>4.4944702823831975</v>
      </c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</row>
    <row r="1348" spans="1:204" s="4" customFormat="1" x14ac:dyDescent="0.25">
      <c r="A1348">
        <v>1346</v>
      </c>
      <c r="B1348" t="s">
        <v>1395</v>
      </c>
      <c r="C1348">
        <v>0</v>
      </c>
      <c r="D1348">
        <v>134.15061156787201</v>
      </c>
      <c r="E1348">
        <v>1</v>
      </c>
      <c r="F1348" s="4">
        <v>-0.24784</v>
      </c>
      <c r="G1348" s="4">
        <v>-4.5289999999999997E-2</v>
      </c>
      <c r="H1348" s="4">
        <v>-0.14657000000000001</v>
      </c>
      <c r="I1348" s="4">
        <v>0.20255000000000001</v>
      </c>
      <c r="J1348" s="4">
        <v>5.3030000000000001E-2</v>
      </c>
      <c r="K1348" s="4">
        <f t="shared" ref="K1348:K1411" si="634">1/J1348</f>
        <v>18.857250612860646</v>
      </c>
      <c r="L1348" s="4">
        <v>2.2999000000000001</v>
      </c>
      <c r="M1348" s="4">
        <v>1.9887600000000001</v>
      </c>
      <c r="N1348" s="4">
        <v>-0.87936999999999999</v>
      </c>
      <c r="O1348" s="4">
        <v>1.97923</v>
      </c>
      <c r="P1348" s="4">
        <v>-0.29665000000000002</v>
      </c>
      <c r="Q1348" s="4">
        <v>1.9387000000000001</v>
      </c>
      <c r="R1348" s="4">
        <v>-0.29537000000000002</v>
      </c>
      <c r="S1348" s="4">
        <v>1.3180000000000001E-2</v>
      </c>
      <c r="T1348" s="4">
        <v>0.98243999999999998</v>
      </c>
      <c r="U1348" s="4">
        <v>1.695E-2</v>
      </c>
      <c r="V1348" s="4">
        <v>0.11198</v>
      </c>
      <c r="W1348" s="4">
        <v>7.3179999999999995E-2</v>
      </c>
      <c r="X1348" s="4">
        <v>0.10630000000000001</v>
      </c>
      <c r="Y1348" s="4">
        <f t="shared" ref="Y1348:Y1411" si="635">AVERAGE(M1348,O1348,Q1348)</f>
        <v>1.9688966666666667</v>
      </c>
      <c r="Z1348" s="4">
        <f t="shared" ref="Z1348:Z1411" si="636">AVERAGE(N1348,P1348,R1348)</f>
        <v>-0.49046333333333331</v>
      </c>
      <c r="AA1348" s="4">
        <f t="shared" ref="AA1348:AA1411" si="637">AVERAGE(S1348,U1348,W1348)</f>
        <v>3.4436666666666664E-2</v>
      </c>
      <c r="AB1348" s="4">
        <f t="shared" ref="AB1348:AB1411" si="638">AVERAGE(T1348,V1348,X1348)</f>
        <v>0.40023999999999998</v>
      </c>
      <c r="AC1348" s="9">
        <v>-1.7510000000000001E-2</v>
      </c>
      <c r="AD1348" s="9">
        <v>-0.21002999999999999</v>
      </c>
      <c r="AE1348" s="4">
        <f t="shared" ref="AE1348:AE1411" si="639">AVERAGE(AC1348,AD1348)</f>
        <v>-0.11377</v>
      </c>
      <c r="AF1348" s="4">
        <f t="shared" ref="AF1348:AF1411" si="640">ABS(AC1348-AD1348)</f>
        <v>0.19252</v>
      </c>
      <c r="AG1348" s="9">
        <v>105.96250000000001</v>
      </c>
      <c r="AH1348" s="9">
        <v>95.442999999999998</v>
      </c>
      <c r="AI1348" s="4">
        <f t="shared" ref="AI1348:AI1411" si="641">AVERAGE(AG1348,AH1348)</f>
        <v>100.70275000000001</v>
      </c>
      <c r="AJ1348" s="4">
        <f t="shared" ref="AJ1348:AJ1411" si="642">ABS(AG1348-AH1348)</f>
        <v>10.519500000000008</v>
      </c>
      <c r="AK1348" s="9">
        <v>7.6943000000000001</v>
      </c>
      <c r="AL1348" s="9">
        <v>10.2455</v>
      </c>
      <c r="AM1348" s="9">
        <v>299.9477</v>
      </c>
      <c r="AN1348" s="9">
        <v>34.589500000000001</v>
      </c>
      <c r="AO1348" s="9">
        <v>53.946199999999997</v>
      </c>
      <c r="AP1348" s="9">
        <v>197.79320000000001</v>
      </c>
      <c r="AQ1348" s="4">
        <f t="shared" ref="AQ1348:AQ1411" si="643">AVERAGE(AK1348,AN1348)</f>
        <v>21.1419</v>
      </c>
      <c r="AR1348" s="4">
        <f t="shared" ref="AR1348:AR1411" si="644">AVERAGE(AL1348,AO1348)</f>
        <v>32.095849999999999</v>
      </c>
      <c r="AS1348" s="4">
        <f t="shared" ref="AS1348:AS1411" si="645">AVERAGE(AM1348,AP1348)</f>
        <v>248.87045000000001</v>
      </c>
      <c r="AT1348" s="4">
        <f t="shared" ref="AT1348:AT1411" si="646">ABS(AK1348-AN1348)</f>
        <v>26.895200000000003</v>
      </c>
      <c r="AU1348" s="4">
        <f t="shared" ref="AU1348:AU1411" si="647">ABS(AL1348-AO1348)</f>
        <v>43.700699999999998</v>
      </c>
      <c r="AV1348" s="4">
        <f t="shared" ref="AV1348:AV1411" si="648">ABS(AM1348-AP1348)</f>
        <v>102.15449999999998</v>
      </c>
      <c r="AW1348" s="9">
        <v>7.89</v>
      </c>
      <c r="AX1348" s="9">
        <v>1.71</v>
      </c>
      <c r="AY1348" s="9">
        <v>3.85</v>
      </c>
      <c r="AZ1348" s="9">
        <v>2.56</v>
      </c>
      <c r="BA1348" s="9">
        <v>1.0900000000000001</v>
      </c>
      <c r="BB1348" s="9">
        <v>1.0900000000000001</v>
      </c>
      <c r="BC1348" s="4">
        <f t="shared" ref="BC1348:BC1411" si="649">AVERAGE(AW1348,AZ1348)</f>
        <v>5.2249999999999996</v>
      </c>
      <c r="BD1348" s="4">
        <f t="shared" ref="BD1348:BD1411" si="650">AVERAGE(AX1348,BA1348)</f>
        <v>1.4</v>
      </c>
      <c r="BE1348" s="4">
        <f t="shared" ref="BE1348:BE1411" si="651">AVERAGE(AY1348,BB1348)</f>
        <v>2.4700000000000002</v>
      </c>
      <c r="BF1348" s="4">
        <f t="shared" ref="BF1348:BF1411" si="652">ABS(AW1348-AZ1348)</f>
        <v>5.33</v>
      </c>
      <c r="BG1348" s="4">
        <f t="shared" ref="BG1348:BG1411" si="653">ABS(AX1348-BA1348)</f>
        <v>0.61999999999999988</v>
      </c>
      <c r="BH1348" s="4">
        <f t="shared" ref="BH1348:BH1411" si="654">ABS(AY1348-BB1348)</f>
        <v>2.76</v>
      </c>
      <c r="BI1348" s="4">
        <v>73.738369950209204</v>
      </c>
      <c r="BJ1348" s="4">
        <v>86.174564977773002</v>
      </c>
      <c r="BK1348" s="4">
        <v>159.91293492798201</v>
      </c>
      <c r="BL1348" s="9">
        <v>17.652778758327798</v>
      </c>
      <c r="BM1348" s="9">
        <v>17.664283709527101</v>
      </c>
      <c r="BN1348" s="9">
        <v>19.221635740049098</v>
      </c>
      <c r="BO1348" s="9">
        <v>19.199671742305</v>
      </c>
      <c r="BP1348" s="9">
        <v>20.4374472379757</v>
      </c>
      <c r="BQ1348" s="9">
        <v>20.3162570606038</v>
      </c>
      <c r="BR1348" s="9">
        <v>22.639527707908101</v>
      </c>
      <c r="BS1348" s="9">
        <v>22.781332971285199</v>
      </c>
      <c r="BT1348" s="9">
        <v>38.090225996303502</v>
      </c>
      <c r="BU1348" s="9">
        <v>37.980540770131</v>
      </c>
      <c r="BV1348" s="9">
        <v>41.861163447957303</v>
      </c>
      <c r="BW1348" s="9">
        <v>41.981004713590302</v>
      </c>
      <c r="BX1348" s="4">
        <f t="shared" ref="BX1348:BX1411" si="655">MAX(BL1348:BO1348)</f>
        <v>19.221635740049098</v>
      </c>
      <c r="BY1348" s="4">
        <f t="shared" ref="BY1348:BY1411" si="656">MIN(BL1348:BO1348)</f>
        <v>17.652778758327798</v>
      </c>
      <c r="BZ1348" s="4">
        <f t="shared" ref="BZ1348:BZ1411" si="657">BX1348-BY1348</f>
        <v>1.5688569817213001</v>
      </c>
      <c r="CA1348" s="4">
        <f t="shared" ref="CA1348:CA1411" si="658">MAX(BP1348:BS1348)</f>
        <v>22.781332971285199</v>
      </c>
      <c r="CB1348" s="4">
        <f t="shared" ref="CB1348:CB1411" si="659">MIN(BP1348:BS1348)</f>
        <v>20.3162570606038</v>
      </c>
      <c r="CC1348" s="4">
        <f t="shared" ref="CC1348:CC1411" si="660">CA1348-CB1348</f>
        <v>2.4650759106813993</v>
      </c>
      <c r="CD1348" s="4">
        <f t="shared" ref="CD1348:CD1411" si="661">MAX(BT1348:BW1348)</f>
        <v>41.981004713590302</v>
      </c>
      <c r="CE1348" s="4">
        <f t="shared" ref="CE1348:CE1411" si="662">MIN(BT1348:BW1348)</f>
        <v>37.980540770131</v>
      </c>
      <c r="CF1348" s="4">
        <f t="shared" ref="CF1348:CF1411" si="663">CD1348-CE1348</f>
        <v>4.0004639434593017</v>
      </c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</row>
    <row r="1349" spans="1:204" s="4" customFormat="1" x14ac:dyDescent="0.25">
      <c r="A1349">
        <v>1347</v>
      </c>
      <c r="B1349" t="s">
        <v>1396</v>
      </c>
      <c r="C1349">
        <v>0</v>
      </c>
      <c r="D1349">
        <v>134.15061156787201</v>
      </c>
      <c r="E1349">
        <v>1</v>
      </c>
      <c r="F1349" s="4">
        <v>-0.26211000000000001</v>
      </c>
      <c r="G1349" s="4">
        <v>-2.0559999999999998E-2</v>
      </c>
      <c r="H1349" s="4">
        <v>-0.14133999999999999</v>
      </c>
      <c r="I1349" s="4">
        <v>0.24154999999999999</v>
      </c>
      <c r="J1349" s="4">
        <v>4.1349999999999998E-2</v>
      </c>
      <c r="K1349" s="4">
        <f t="shared" si="634"/>
        <v>24.183796856106412</v>
      </c>
      <c r="L1349" s="4">
        <v>1.1405000000000001</v>
      </c>
      <c r="M1349" s="4">
        <v>1.99024</v>
      </c>
      <c r="N1349" s="4">
        <v>-0.88500000000000001</v>
      </c>
      <c r="O1349" s="4">
        <v>1.9798500000000001</v>
      </c>
      <c r="P1349" s="4">
        <v>-0.29953999999999997</v>
      </c>
      <c r="Q1349" s="4">
        <v>1.97784</v>
      </c>
      <c r="R1349" s="4">
        <v>-0.30049999999999999</v>
      </c>
      <c r="S1349" s="4">
        <v>1.4670000000000001E-2</v>
      </c>
      <c r="T1349" s="4">
        <v>0.99370000000000003</v>
      </c>
      <c r="U1349" s="4">
        <v>3.6740000000000002E-2</v>
      </c>
      <c r="V1349" s="4">
        <v>0.10743999999999999</v>
      </c>
      <c r="W1349" s="4">
        <v>2.767E-2</v>
      </c>
      <c r="X1349" s="4">
        <v>0.10764</v>
      </c>
      <c r="Y1349" s="4">
        <f t="shared" si="635"/>
        <v>1.9826433333333331</v>
      </c>
      <c r="Z1349" s="4">
        <f t="shared" si="636"/>
        <v>-0.49501333333333331</v>
      </c>
      <c r="AA1349" s="4">
        <f t="shared" si="637"/>
        <v>2.6360000000000005E-2</v>
      </c>
      <c r="AB1349" s="4">
        <f t="shared" si="638"/>
        <v>0.40292666666666666</v>
      </c>
      <c r="AC1349" s="9">
        <v>1.41E-3</v>
      </c>
      <c r="AD1349" s="9">
        <v>-0.25135000000000002</v>
      </c>
      <c r="AE1349" s="4">
        <f t="shared" si="639"/>
        <v>-0.12497000000000001</v>
      </c>
      <c r="AF1349" s="4">
        <f t="shared" si="640"/>
        <v>0.25276000000000004</v>
      </c>
      <c r="AG1349" s="9">
        <v>102.7664</v>
      </c>
      <c r="AH1349" s="9">
        <v>108.5971</v>
      </c>
      <c r="AI1349" s="4">
        <f t="shared" si="641"/>
        <v>105.68174999999999</v>
      </c>
      <c r="AJ1349" s="4">
        <f t="shared" si="642"/>
        <v>5.8306999999999931</v>
      </c>
      <c r="AK1349" s="9">
        <v>7.8070000000000004</v>
      </c>
      <c r="AL1349" s="9">
        <v>7.8216000000000001</v>
      </c>
      <c r="AM1349" s="9">
        <v>292.67070000000001</v>
      </c>
      <c r="AN1349" s="9">
        <v>32.857199999999999</v>
      </c>
      <c r="AO1349" s="9">
        <v>44.566899999999997</v>
      </c>
      <c r="AP1349" s="9">
        <v>248.3674</v>
      </c>
      <c r="AQ1349" s="4">
        <f t="shared" si="643"/>
        <v>20.332100000000001</v>
      </c>
      <c r="AR1349" s="4">
        <f t="shared" si="644"/>
        <v>26.194249999999997</v>
      </c>
      <c r="AS1349" s="4">
        <f t="shared" si="645"/>
        <v>270.51904999999999</v>
      </c>
      <c r="AT1349" s="4">
        <f t="shared" si="646"/>
        <v>25.050199999999997</v>
      </c>
      <c r="AU1349" s="4">
        <f t="shared" si="647"/>
        <v>36.7453</v>
      </c>
      <c r="AV1349" s="4">
        <f t="shared" si="648"/>
        <v>44.303300000000007</v>
      </c>
      <c r="AW1349" s="9">
        <v>6.76</v>
      </c>
      <c r="AX1349" s="9">
        <v>1.7</v>
      </c>
      <c r="AY1349" s="9">
        <v>5.95</v>
      </c>
      <c r="AZ1349" s="9">
        <v>2.56</v>
      </c>
      <c r="BA1349" s="9">
        <v>1.0900000000000001</v>
      </c>
      <c r="BB1349" s="9">
        <v>1.0900000000000001</v>
      </c>
      <c r="BC1349" s="4">
        <f t="shared" si="649"/>
        <v>4.66</v>
      </c>
      <c r="BD1349" s="4">
        <f t="shared" si="650"/>
        <v>1.395</v>
      </c>
      <c r="BE1349" s="4">
        <f t="shared" si="651"/>
        <v>3.52</v>
      </c>
      <c r="BF1349" s="4">
        <f t="shared" si="652"/>
        <v>4.1999999999999993</v>
      </c>
      <c r="BG1349" s="4">
        <f t="shared" si="653"/>
        <v>0.60999999999999988</v>
      </c>
      <c r="BH1349" s="4">
        <f t="shared" si="654"/>
        <v>4.8600000000000003</v>
      </c>
      <c r="BI1349" s="4">
        <v>72.113034117145901</v>
      </c>
      <c r="BJ1349" s="4">
        <v>87.522597175895896</v>
      </c>
      <c r="BK1349" s="4">
        <v>159.635631293041</v>
      </c>
      <c r="BL1349" s="9">
        <v>20.586541314146601</v>
      </c>
      <c r="BM1349" s="9">
        <v>20.586541314146601</v>
      </c>
      <c r="BN1349" s="9">
        <v>15.4699757444263</v>
      </c>
      <c r="BO1349" s="9">
        <v>15.4699757444263</v>
      </c>
      <c r="BP1349" s="9">
        <v>39.484801146256999</v>
      </c>
      <c r="BQ1349" s="9">
        <v>39.484801146256999</v>
      </c>
      <c r="BR1349" s="9">
        <v>4.2764974416908803</v>
      </c>
      <c r="BS1349" s="9">
        <v>4.2764974416908803</v>
      </c>
      <c r="BT1349" s="9">
        <v>60.071342460403699</v>
      </c>
      <c r="BU1349" s="9">
        <v>60.071342460403699</v>
      </c>
      <c r="BV1349" s="9">
        <v>19.7464731861172</v>
      </c>
      <c r="BW1349" s="9">
        <v>19.7464731861172</v>
      </c>
      <c r="BX1349" s="4">
        <f t="shared" si="655"/>
        <v>20.586541314146601</v>
      </c>
      <c r="BY1349" s="4">
        <f t="shared" si="656"/>
        <v>15.4699757444263</v>
      </c>
      <c r="BZ1349" s="4">
        <f t="shared" si="657"/>
        <v>5.1165655697203007</v>
      </c>
      <c r="CA1349" s="4">
        <f t="shared" si="658"/>
        <v>39.484801146256999</v>
      </c>
      <c r="CB1349" s="4">
        <f t="shared" si="659"/>
        <v>4.2764974416908803</v>
      </c>
      <c r="CC1349" s="4">
        <f t="shared" si="660"/>
        <v>35.20830370456612</v>
      </c>
      <c r="CD1349" s="4">
        <f t="shared" si="661"/>
        <v>60.071342460403699</v>
      </c>
      <c r="CE1349" s="4">
        <f t="shared" si="662"/>
        <v>19.7464731861172</v>
      </c>
      <c r="CF1349" s="4">
        <f t="shared" si="663"/>
        <v>40.324869274286499</v>
      </c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</row>
    <row r="1350" spans="1:204" s="4" customFormat="1" x14ac:dyDescent="0.25">
      <c r="A1350">
        <v>1348</v>
      </c>
      <c r="B1350" t="s">
        <v>1397</v>
      </c>
      <c r="C1350">
        <v>0</v>
      </c>
      <c r="D1350">
        <v>134.13560714211201</v>
      </c>
      <c r="E1350">
        <v>3</v>
      </c>
      <c r="F1350" s="4">
        <v>-0.25812000000000002</v>
      </c>
      <c r="G1350" s="4">
        <v>-6.4549999999999996E-2</v>
      </c>
      <c r="H1350" s="4">
        <v>-0.16134000000000001</v>
      </c>
      <c r="I1350" s="4">
        <v>0.19356999999999999</v>
      </c>
      <c r="J1350" s="4">
        <v>6.7229999999999998E-2</v>
      </c>
      <c r="K1350" s="4">
        <f t="shared" si="634"/>
        <v>14.874312063067084</v>
      </c>
      <c r="L1350" s="4">
        <v>2.7343000000000002</v>
      </c>
      <c r="M1350" s="4">
        <v>1.98943</v>
      </c>
      <c r="N1350" s="4">
        <v>-0.88822000000000001</v>
      </c>
      <c r="O1350" s="4">
        <v>1.9790399999999999</v>
      </c>
      <c r="P1350" s="4">
        <v>-0.30325999999999997</v>
      </c>
      <c r="Q1350" s="4">
        <v>1.93502</v>
      </c>
      <c r="R1350" s="4">
        <v>-0.30252000000000001</v>
      </c>
      <c r="S1350" s="4">
        <v>1.32E-2</v>
      </c>
      <c r="T1350" s="4">
        <v>0.97099000000000002</v>
      </c>
      <c r="U1350" s="4">
        <v>1.3559999999999999E-2</v>
      </c>
      <c r="V1350" s="4">
        <v>0.10549</v>
      </c>
      <c r="W1350" s="4">
        <v>6.3240000000000005E-2</v>
      </c>
      <c r="X1350" s="4">
        <v>9.894E-2</v>
      </c>
      <c r="Y1350" s="4">
        <f t="shared" si="635"/>
        <v>1.96783</v>
      </c>
      <c r="Z1350" s="4">
        <f t="shared" si="636"/>
        <v>-0.49799999999999994</v>
      </c>
      <c r="AA1350" s="4">
        <f t="shared" si="637"/>
        <v>0.03</v>
      </c>
      <c r="AB1350" s="4">
        <f t="shared" si="638"/>
        <v>0.39180666666666669</v>
      </c>
      <c r="AC1350" s="9">
        <v>-3.3020000000000001E-2</v>
      </c>
      <c r="AD1350" s="9">
        <v>-0.19438</v>
      </c>
      <c r="AE1350" s="4">
        <f t="shared" si="639"/>
        <v>-0.1137</v>
      </c>
      <c r="AF1350" s="4">
        <f t="shared" si="640"/>
        <v>0.16136</v>
      </c>
      <c r="AG1350" s="9">
        <v>101.758</v>
      </c>
      <c r="AH1350" s="9">
        <v>97.932500000000005</v>
      </c>
      <c r="AI1350" s="4">
        <f t="shared" si="641"/>
        <v>99.845249999999993</v>
      </c>
      <c r="AJ1350" s="4">
        <f t="shared" si="642"/>
        <v>3.825499999999991</v>
      </c>
      <c r="AK1350" s="9">
        <v>0.73499999999999999</v>
      </c>
      <c r="AL1350" s="9">
        <v>10.4253</v>
      </c>
      <c r="AM1350" s="9">
        <v>294.11380000000003</v>
      </c>
      <c r="AN1350" s="9">
        <v>40.76</v>
      </c>
      <c r="AO1350" s="9">
        <v>51.054000000000002</v>
      </c>
      <c r="AP1350" s="9">
        <v>201.9836</v>
      </c>
      <c r="AQ1350" s="4">
        <f t="shared" si="643"/>
        <v>20.747499999999999</v>
      </c>
      <c r="AR1350" s="4">
        <f t="shared" si="644"/>
        <v>30.739650000000001</v>
      </c>
      <c r="AS1350" s="4">
        <f t="shared" si="645"/>
        <v>248.0487</v>
      </c>
      <c r="AT1350" s="4">
        <f t="shared" si="646"/>
        <v>40.024999999999999</v>
      </c>
      <c r="AU1350" s="4">
        <f t="shared" si="647"/>
        <v>40.628700000000002</v>
      </c>
      <c r="AV1350" s="4">
        <f t="shared" si="648"/>
        <v>92.130200000000031</v>
      </c>
      <c r="AW1350" s="9">
        <v>8.6</v>
      </c>
      <c r="AX1350" s="9">
        <v>1.8</v>
      </c>
      <c r="AY1350" s="9">
        <v>3.38</v>
      </c>
      <c r="AZ1350" s="9">
        <v>2.56</v>
      </c>
      <c r="BA1350" s="9">
        <v>1.0900000000000001</v>
      </c>
      <c r="BB1350" s="9">
        <v>1.0900000000000001</v>
      </c>
      <c r="BC1350" s="4">
        <f t="shared" si="649"/>
        <v>5.58</v>
      </c>
      <c r="BD1350" s="4">
        <f t="shared" si="650"/>
        <v>1.4450000000000001</v>
      </c>
      <c r="BE1350" s="4">
        <f t="shared" si="651"/>
        <v>2.2349999999999999</v>
      </c>
      <c r="BF1350" s="4">
        <f t="shared" si="652"/>
        <v>6.0399999999999991</v>
      </c>
      <c r="BG1350" s="4">
        <f t="shared" si="653"/>
        <v>0.71</v>
      </c>
      <c r="BH1350" s="4">
        <f t="shared" si="654"/>
        <v>2.29</v>
      </c>
      <c r="BI1350" s="4">
        <v>69.715820649075795</v>
      </c>
      <c r="BJ1350" s="4">
        <v>85.712845402535706</v>
      </c>
      <c r="BK1350" s="4">
        <v>155.428666051611</v>
      </c>
      <c r="BL1350" s="9">
        <v>17.030465488911702</v>
      </c>
      <c r="BM1350" s="9">
        <v>17.030465488911702</v>
      </c>
      <c r="BN1350" s="9">
        <v>17.8274448356261</v>
      </c>
      <c r="BO1350" s="9">
        <v>17.8274448356261</v>
      </c>
      <c r="BP1350" s="9">
        <v>24.834923954591801</v>
      </c>
      <c r="BQ1350" s="9">
        <v>24.835941191190201</v>
      </c>
      <c r="BR1350" s="9">
        <v>18.020990128376798</v>
      </c>
      <c r="BS1350" s="9">
        <v>18.020990128376798</v>
      </c>
      <c r="BT1350" s="9">
        <v>41.865389443503503</v>
      </c>
      <c r="BU1350" s="9">
        <v>41.866406680101903</v>
      </c>
      <c r="BV1350" s="9">
        <v>35.848434964002998</v>
      </c>
      <c r="BW1350" s="9">
        <v>35.848434964002998</v>
      </c>
      <c r="BX1350" s="4">
        <f t="shared" si="655"/>
        <v>17.8274448356261</v>
      </c>
      <c r="BY1350" s="4">
        <f t="shared" si="656"/>
        <v>17.030465488911702</v>
      </c>
      <c r="BZ1350" s="4">
        <f t="shared" si="657"/>
        <v>0.79697934671439796</v>
      </c>
      <c r="CA1350" s="4">
        <f t="shared" si="658"/>
        <v>24.835941191190201</v>
      </c>
      <c r="CB1350" s="4">
        <f t="shared" si="659"/>
        <v>18.020990128376798</v>
      </c>
      <c r="CC1350" s="4">
        <f t="shared" si="660"/>
        <v>6.8149510628134031</v>
      </c>
      <c r="CD1350" s="4">
        <f t="shared" si="661"/>
        <v>41.866406680101903</v>
      </c>
      <c r="CE1350" s="4">
        <f t="shared" si="662"/>
        <v>35.848434964002998</v>
      </c>
      <c r="CF1350" s="4">
        <f t="shared" si="663"/>
        <v>6.0179717160989057</v>
      </c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</row>
    <row r="1351" spans="1:204" s="4" customFormat="1" x14ac:dyDescent="0.25">
      <c r="A1351">
        <v>1349</v>
      </c>
      <c r="B1351" t="s">
        <v>1398</v>
      </c>
      <c r="C1351">
        <v>0</v>
      </c>
      <c r="D1351">
        <v>134.13560714211201</v>
      </c>
      <c r="E1351">
        <v>2</v>
      </c>
      <c r="F1351" s="4">
        <v>-0.25577</v>
      </c>
      <c r="G1351" s="4">
        <v>-5.5620000000000003E-2</v>
      </c>
      <c r="H1351" s="4">
        <v>-0.15570000000000001</v>
      </c>
      <c r="I1351" s="4">
        <v>0.20014999999999999</v>
      </c>
      <c r="J1351" s="4">
        <v>6.0560000000000003E-2</v>
      </c>
      <c r="K1351" s="4">
        <f t="shared" si="634"/>
        <v>16.512549537648614</v>
      </c>
      <c r="L1351" s="4">
        <v>1.7090000000000001</v>
      </c>
      <c r="M1351" s="4">
        <v>1.9888699999999999</v>
      </c>
      <c r="N1351" s="4">
        <v>-0.88898999999999995</v>
      </c>
      <c r="O1351" s="4">
        <v>1.97861</v>
      </c>
      <c r="P1351" s="4">
        <v>-0.30670999999999998</v>
      </c>
      <c r="Q1351" s="4">
        <v>1.9423299999999999</v>
      </c>
      <c r="R1351" s="4">
        <v>-0.30497000000000002</v>
      </c>
      <c r="S1351" s="4">
        <v>1.336E-2</v>
      </c>
      <c r="T1351" s="4">
        <v>0.97067000000000003</v>
      </c>
      <c r="U1351" s="4">
        <v>1.908E-2</v>
      </c>
      <c r="V1351" s="4">
        <v>0.10051</v>
      </c>
      <c r="W1351" s="4">
        <v>7.8079999999999997E-2</v>
      </c>
      <c r="X1351" s="4">
        <v>9.6729999999999997E-2</v>
      </c>
      <c r="Y1351" s="4">
        <f t="shared" si="635"/>
        <v>1.9699366666666667</v>
      </c>
      <c r="Z1351" s="4">
        <f t="shared" si="636"/>
        <v>-0.50022333333333335</v>
      </c>
      <c r="AA1351" s="4">
        <f t="shared" si="637"/>
        <v>3.6839999999999998E-2</v>
      </c>
      <c r="AB1351" s="4">
        <f t="shared" si="638"/>
        <v>0.38930333333333333</v>
      </c>
      <c r="AC1351" s="9">
        <v>-2.7619999999999999E-2</v>
      </c>
      <c r="AD1351" s="9">
        <v>-0.21182999999999999</v>
      </c>
      <c r="AE1351" s="4">
        <f t="shared" si="639"/>
        <v>-0.119725</v>
      </c>
      <c r="AF1351" s="4">
        <f t="shared" si="640"/>
        <v>0.18420999999999998</v>
      </c>
      <c r="AG1351" s="9">
        <v>104.9162</v>
      </c>
      <c r="AH1351" s="9">
        <v>95.752200000000002</v>
      </c>
      <c r="AI1351" s="4">
        <f t="shared" si="641"/>
        <v>100.33420000000001</v>
      </c>
      <c r="AJ1351" s="4">
        <f t="shared" si="642"/>
        <v>9.1640000000000015</v>
      </c>
      <c r="AK1351" s="9">
        <v>5.2682000000000002</v>
      </c>
      <c r="AL1351" s="9">
        <v>11.010999999999999</v>
      </c>
      <c r="AM1351" s="9">
        <v>298.46949999999998</v>
      </c>
      <c r="AN1351" s="9">
        <v>34.383000000000003</v>
      </c>
      <c r="AO1351" s="9">
        <v>54.582000000000001</v>
      </c>
      <c r="AP1351" s="9">
        <v>198.29150000000001</v>
      </c>
      <c r="AQ1351" s="4">
        <f t="shared" si="643"/>
        <v>19.825600000000001</v>
      </c>
      <c r="AR1351" s="4">
        <f t="shared" si="644"/>
        <v>32.796500000000002</v>
      </c>
      <c r="AS1351" s="4">
        <f t="shared" si="645"/>
        <v>248.38049999999998</v>
      </c>
      <c r="AT1351" s="4">
        <f t="shared" si="646"/>
        <v>29.114800000000002</v>
      </c>
      <c r="AU1351" s="4">
        <f t="shared" si="647"/>
        <v>43.570999999999998</v>
      </c>
      <c r="AV1351" s="4">
        <f t="shared" si="648"/>
        <v>100.17799999999997</v>
      </c>
      <c r="AW1351" s="9">
        <v>8.73</v>
      </c>
      <c r="AX1351" s="9">
        <v>1.71</v>
      </c>
      <c r="AY1351" s="9">
        <v>3.26</v>
      </c>
      <c r="AZ1351" s="9">
        <v>2.56</v>
      </c>
      <c r="BA1351" s="9">
        <v>1.0900000000000001</v>
      </c>
      <c r="BB1351" s="9">
        <v>1.0900000000000001</v>
      </c>
      <c r="BC1351" s="4">
        <f t="shared" si="649"/>
        <v>5.6450000000000005</v>
      </c>
      <c r="BD1351" s="4">
        <f t="shared" si="650"/>
        <v>1.4</v>
      </c>
      <c r="BE1351" s="4">
        <f t="shared" si="651"/>
        <v>2.1749999999999998</v>
      </c>
      <c r="BF1351" s="4">
        <f t="shared" si="652"/>
        <v>6.17</v>
      </c>
      <c r="BG1351" s="4">
        <f t="shared" si="653"/>
        <v>0.61999999999999988</v>
      </c>
      <c r="BH1351" s="4">
        <f t="shared" si="654"/>
        <v>2.17</v>
      </c>
      <c r="BI1351" s="4">
        <v>70.283746876458906</v>
      </c>
      <c r="BJ1351" s="4">
        <v>84.763599211030794</v>
      </c>
      <c r="BK1351" s="4">
        <v>155.04734608748899</v>
      </c>
      <c r="BL1351" s="9">
        <v>17.542958769607299</v>
      </c>
      <c r="BM1351" s="9">
        <v>17.541912864952799</v>
      </c>
      <c r="BN1351" s="9">
        <v>17.599437620949299</v>
      </c>
      <c r="BO1351" s="9">
        <v>17.599437620949299</v>
      </c>
      <c r="BP1351" s="9">
        <v>25.344066562120801</v>
      </c>
      <c r="BQ1351" s="9">
        <v>25.343093778833101</v>
      </c>
      <c r="BR1351" s="9">
        <v>17.039228779009399</v>
      </c>
      <c r="BS1351" s="9">
        <v>17.037210091067301</v>
      </c>
      <c r="BT1351" s="9">
        <v>42.887025331728204</v>
      </c>
      <c r="BU1351" s="9">
        <v>42.885006643785999</v>
      </c>
      <c r="BV1351" s="9">
        <v>34.638666399958801</v>
      </c>
      <c r="BW1351" s="9">
        <v>34.636647712016597</v>
      </c>
      <c r="BX1351" s="4">
        <f t="shared" si="655"/>
        <v>17.599437620949299</v>
      </c>
      <c r="BY1351" s="4">
        <f t="shared" si="656"/>
        <v>17.541912864952799</v>
      </c>
      <c r="BZ1351" s="4">
        <f t="shared" si="657"/>
        <v>5.7524755996499977E-2</v>
      </c>
      <c r="CA1351" s="4">
        <f t="shared" si="658"/>
        <v>25.344066562120801</v>
      </c>
      <c r="CB1351" s="4">
        <f t="shared" si="659"/>
        <v>17.037210091067301</v>
      </c>
      <c r="CC1351" s="4">
        <f t="shared" si="660"/>
        <v>8.3068564710535</v>
      </c>
      <c r="CD1351" s="4">
        <f t="shared" si="661"/>
        <v>42.887025331728204</v>
      </c>
      <c r="CE1351" s="4">
        <f t="shared" si="662"/>
        <v>34.636647712016597</v>
      </c>
      <c r="CF1351" s="4">
        <f t="shared" si="663"/>
        <v>8.2503776197116068</v>
      </c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</row>
    <row r="1352" spans="1:204" s="4" customFormat="1" x14ac:dyDescent="0.25">
      <c r="A1352">
        <v>1350</v>
      </c>
      <c r="B1352" t="s">
        <v>1399</v>
      </c>
      <c r="C1352">
        <v>0</v>
      </c>
      <c r="D1352">
        <v>134.13560714211201</v>
      </c>
      <c r="E1352">
        <v>5</v>
      </c>
      <c r="F1352" s="4">
        <v>-0.27416000000000001</v>
      </c>
      <c r="G1352" s="4">
        <v>-5.0950000000000002E-2</v>
      </c>
      <c r="H1352" s="4">
        <v>-0.16256000000000001</v>
      </c>
      <c r="I1352" s="4">
        <v>0.22320999999999999</v>
      </c>
      <c r="J1352" s="4">
        <v>5.919E-2</v>
      </c>
      <c r="K1352" s="4">
        <f t="shared" si="634"/>
        <v>16.894745734076704</v>
      </c>
      <c r="L1352" s="4">
        <v>2.4011999999999998</v>
      </c>
      <c r="M1352" s="4">
        <v>1.9907900000000001</v>
      </c>
      <c r="N1352" s="4">
        <v>-0.88698999999999995</v>
      </c>
      <c r="O1352" s="4">
        <v>1.9814000000000001</v>
      </c>
      <c r="P1352" s="4">
        <v>-0.29987000000000003</v>
      </c>
      <c r="Q1352" s="4">
        <v>1.9669399999999999</v>
      </c>
      <c r="R1352" s="4">
        <v>-0.30018</v>
      </c>
      <c r="S1352" s="4">
        <v>1.439E-2</v>
      </c>
      <c r="T1352" s="4">
        <v>0.99451000000000001</v>
      </c>
      <c r="U1352" s="4">
        <v>3.6049999999999999E-2</v>
      </c>
      <c r="V1352" s="4">
        <v>0.10696</v>
      </c>
      <c r="W1352" s="4">
        <v>1.83E-2</v>
      </c>
      <c r="X1352" s="4">
        <v>0.10625999999999999</v>
      </c>
      <c r="Y1352" s="4">
        <f t="shared" si="635"/>
        <v>1.9797100000000001</v>
      </c>
      <c r="Z1352" s="4">
        <f t="shared" si="636"/>
        <v>-0.49567999999999995</v>
      </c>
      <c r="AA1352" s="4">
        <f t="shared" si="637"/>
        <v>2.2913333333333331E-2</v>
      </c>
      <c r="AB1352" s="4">
        <f t="shared" si="638"/>
        <v>0.40257666666666664</v>
      </c>
      <c r="AC1352" s="9">
        <v>-0.21732000000000001</v>
      </c>
      <c r="AD1352" s="9">
        <v>-4.0259999999999997E-2</v>
      </c>
      <c r="AE1352" s="4">
        <f t="shared" si="639"/>
        <v>-0.12879000000000002</v>
      </c>
      <c r="AF1352" s="4">
        <f t="shared" si="640"/>
        <v>0.17706000000000002</v>
      </c>
      <c r="AG1352" s="9">
        <v>107.7024</v>
      </c>
      <c r="AH1352" s="9">
        <v>102.9131</v>
      </c>
      <c r="AI1352" s="4">
        <f t="shared" si="641"/>
        <v>105.30775</v>
      </c>
      <c r="AJ1352" s="4">
        <f t="shared" si="642"/>
        <v>4.7892999999999972</v>
      </c>
      <c r="AK1352" s="9">
        <v>38.479199999999999</v>
      </c>
      <c r="AL1352" s="9">
        <v>44.3658</v>
      </c>
      <c r="AM1352" s="9">
        <v>240.26220000000001</v>
      </c>
      <c r="AN1352" s="9">
        <v>5.8848000000000003</v>
      </c>
      <c r="AO1352" s="9">
        <v>7.0297000000000001</v>
      </c>
      <c r="AP1352" s="9">
        <v>295.82479999999998</v>
      </c>
      <c r="AQ1352" s="4">
        <f t="shared" si="643"/>
        <v>22.181999999999999</v>
      </c>
      <c r="AR1352" s="4">
        <f t="shared" si="644"/>
        <v>25.697749999999999</v>
      </c>
      <c r="AS1352" s="4">
        <f t="shared" si="645"/>
        <v>268.04349999999999</v>
      </c>
      <c r="AT1352" s="4">
        <f t="shared" si="646"/>
        <v>32.5944</v>
      </c>
      <c r="AU1352" s="4">
        <f t="shared" si="647"/>
        <v>37.336100000000002</v>
      </c>
      <c r="AV1352" s="4">
        <f t="shared" si="648"/>
        <v>55.562599999999975</v>
      </c>
      <c r="AW1352" s="9">
        <v>2.56</v>
      </c>
      <c r="AX1352" s="9">
        <v>1.0900000000000001</v>
      </c>
      <c r="AY1352" s="9">
        <v>1.0900000000000001</v>
      </c>
      <c r="AZ1352" s="9">
        <v>4.63</v>
      </c>
      <c r="BA1352" s="9">
        <v>1.7</v>
      </c>
      <c r="BB1352" s="9">
        <v>7.01</v>
      </c>
      <c r="BC1352" s="4">
        <f t="shared" si="649"/>
        <v>3.5949999999999998</v>
      </c>
      <c r="BD1352" s="4">
        <f t="shared" si="650"/>
        <v>1.395</v>
      </c>
      <c r="BE1352" s="4">
        <f t="shared" si="651"/>
        <v>4.05</v>
      </c>
      <c r="BF1352" s="4">
        <f t="shared" si="652"/>
        <v>2.0699999999999998</v>
      </c>
      <c r="BG1352" s="4">
        <f t="shared" si="653"/>
        <v>0.60999999999999988</v>
      </c>
      <c r="BH1352" s="4">
        <f t="shared" si="654"/>
        <v>5.92</v>
      </c>
      <c r="BI1352" s="4">
        <v>72.316985524769706</v>
      </c>
      <c r="BJ1352" s="4">
        <v>82.8831053042788</v>
      </c>
      <c r="BK1352" s="4">
        <v>155.20009082904801</v>
      </c>
      <c r="BL1352" s="9">
        <v>16.849523983686499</v>
      </c>
      <c r="BM1352" s="9">
        <v>23.062197631302801</v>
      </c>
      <c r="BN1352" s="9">
        <v>16.794091036998999</v>
      </c>
      <c r="BO1352" s="9">
        <v>15.6111728727812</v>
      </c>
      <c r="BP1352" s="9">
        <v>3.16959722665014</v>
      </c>
      <c r="BQ1352" s="9">
        <v>74.627106887486903</v>
      </c>
      <c r="BR1352" s="9">
        <v>2.3972708817856501</v>
      </c>
      <c r="BS1352" s="9">
        <v>-0.10307618379403299</v>
      </c>
      <c r="BT1352" s="9">
        <v>20.019121210336699</v>
      </c>
      <c r="BU1352" s="9">
        <v>97.689304518789797</v>
      </c>
      <c r="BV1352" s="9">
        <v>19.1913619187847</v>
      </c>
      <c r="BW1352" s="9">
        <v>15.5080966889872</v>
      </c>
      <c r="BX1352" s="4">
        <f t="shared" si="655"/>
        <v>23.062197631302801</v>
      </c>
      <c r="BY1352" s="4">
        <f t="shared" si="656"/>
        <v>15.6111728727812</v>
      </c>
      <c r="BZ1352" s="4">
        <f t="shared" si="657"/>
        <v>7.4510247585216014</v>
      </c>
      <c r="CA1352" s="4">
        <f t="shared" si="658"/>
        <v>74.627106887486903</v>
      </c>
      <c r="CB1352" s="4">
        <f t="shared" si="659"/>
        <v>-0.10307618379403299</v>
      </c>
      <c r="CC1352" s="4">
        <f t="shared" si="660"/>
        <v>74.730183071280933</v>
      </c>
      <c r="CD1352" s="4">
        <f t="shared" si="661"/>
        <v>97.689304518789797</v>
      </c>
      <c r="CE1352" s="4">
        <f t="shared" si="662"/>
        <v>15.5080966889872</v>
      </c>
      <c r="CF1352" s="4">
        <f t="shared" si="663"/>
        <v>82.181207829802602</v>
      </c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</row>
    <row r="1353" spans="1:204" s="4" customFormat="1" x14ac:dyDescent="0.25">
      <c r="A1353">
        <v>1351</v>
      </c>
      <c r="B1353" t="s">
        <v>1400</v>
      </c>
      <c r="C1353">
        <v>0</v>
      </c>
      <c r="D1353">
        <v>134.13560714211201</v>
      </c>
      <c r="E1353">
        <v>2</v>
      </c>
      <c r="F1353" s="4">
        <v>-0.24989</v>
      </c>
      <c r="G1353" s="4">
        <v>-6.123E-2</v>
      </c>
      <c r="H1353" s="4">
        <v>-0.15556</v>
      </c>
      <c r="I1353" s="4">
        <v>0.18865999999999999</v>
      </c>
      <c r="J1353" s="4">
        <v>6.4130000000000006E-2</v>
      </c>
      <c r="K1353" s="4">
        <f t="shared" si="634"/>
        <v>15.59332605644784</v>
      </c>
      <c r="L1353" s="4">
        <v>2.1078999999999999</v>
      </c>
      <c r="M1353" s="4">
        <v>1.9894799999999999</v>
      </c>
      <c r="N1353" s="4">
        <v>-0.88551999999999997</v>
      </c>
      <c r="O1353" s="4">
        <v>1.9784900000000001</v>
      </c>
      <c r="P1353" s="4">
        <v>-0.30084</v>
      </c>
      <c r="Q1353" s="4">
        <v>1.9366000000000001</v>
      </c>
      <c r="R1353" s="4">
        <v>-0.30009000000000002</v>
      </c>
      <c r="S1353" s="4">
        <v>1.332E-2</v>
      </c>
      <c r="T1353" s="4">
        <v>0.97319999999999995</v>
      </c>
      <c r="U1353" s="4">
        <v>1.295E-2</v>
      </c>
      <c r="V1353" s="4">
        <v>0.10752</v>
      </c>
      <c r="W1353" s="4">
        <v>6.8959999999999994E-2</v>
      </c>
      <c r="X1353" s="4">
        <v>0.10112</v>
      </c>
      <c r="Y1353" s="4">
        <f t="shared" si="635"/>
        <v>1.9681900000000001</v>
      </c>
      <c r="Z1353" s="4">
        <f t="shared" si="636"/>
        <v>-0.49548333333333333</v>
      </c>
      <c r="AA1353" s="4">
        <f t="shared" si="637"/>
        <v>3.1743333333333332E-2</v>
      </c>
      <c r="AB1353" s="4">
        <f t="shared" si="638"/>
        <v>0.39394666666666667</v>
      </c>
      <c r="AC1353" s="9">
        <v>-3.2960000000000003E-2</v>
      </c>
      <c r="AD1353" s="9">
        <v>-0.20075999999999999</v>
      </c>
      <c r="AE1353" s="4">
        <f t="shared" si="639"/>
        <v>-0.11685999999999999</v>
      </c>
      <c r="AF1353" s="4">
        <f t="shared" si="640"/>
        <v>0.1678</v>
      </c>
      <c r="AG1353" s="9">
        <v>102.06019999999999</v>
      </c>
      <c r="AH1353" s="9">
        <v>99.633899999999997</v>
      </c>
      <c r="AI1353" s="4">
        <f t="shared" si="641"/>
        <v>100.84705</v>
      </c>
      <c r="AJ1353" s="4">
        <f t="shared" si="642"/>
        <v>2.4262999999999977</v>
      </c>
      <c r="AK1353" s="9">
        <v>2.3420000000000001</v>
      </c>
      <c r="AL1353" s="9">
        <v>9.2347000000000001</v>
      </c>
      <c r="AM1353" s="9">
        <v>294.60379999999998</v>
      </c>
      <c r="AN1353" s="9">
        <v>39.575600000000001</v>
      </c>
      <c r="AO1353" s="9">
        <v>53.278399999999998</v>
      </c>
      <c r="AP1353" s="9">
        <v>206.04769999999999</v>
      </c>
      <c r="AQ1353" s="4">
        <f t="shared" si="643"/>
        <v>20.9588</v>
      </c>
      <c r="AR1353" s="4">
        <f t="shared" si="644"/>
        <v>31.256549999999997</v>
      </c>
      <c r="AS1353" s="4">
        <f t="shared" si="645"/>
        <v>250.32574999999997</v>
      </c>
      <c r="AT1353" s="4">
        <f t="shared" si="646"/>
        <v>37.233600000000003</v>
      </c>
      <c r="AU1353" s="4">
        <f t="shared" si="647"/>
        <v>44.043700000000001</v>
      </c>
      <c r="AV1353" s="4">
        <f t="shared" si="648"/>
        <v>88.556099999999986</v>
      </c>
      <c r="AW1353" s="9">
        <v>8.7200000000000006</v>
      </c>
      <c r="AX1353" s="9">
        <v>1.71</v>
      </c>
      <c r="AY1353" s="9">
        <v>3.26</v>
      </c>
      <c r="AZ1353" s="9">
        <v>2.56</v>
      </c>
      <c r="BA1353" s="9">
        <v>1.0900000000000001</v>
      </c>
      <c r="BB1353" s="9">
        <v>1.0900000000000001</v>
      </c>
      <c r="BC1353" s="4">
        <f t="shared" si="649"/>
        <v>5.6400000000000006</v>
      </c>
      <c r="BD1353" s="4">
        <f t="shared" si="650"/>
        <v>1.4</v>
      </c>
      <c r="BE1353" s="4">
        <f t="shared" si="651"/>
        <v>2.1749999999999998</v>
      </c>
      <c r="BF1353" s="4">
        <f t="shared" si="652"/>
        <v>6.16</v>
      </c>
      <c r="BG1353" s="4">
        <f t="shared" si="653"/>
        <v>0.61999999999999988</v>
      </c>
      <c r="BH1353" s="4">
        <f t="shared" si="654"/>
        <v>2.17</v>
      </c>
      <c r="BI1353" s="4">
        <v>69.594495709156007</v>
      </c>
      <c r="BJ1353" s="4">
        <v>85.778308687272201</v>
      </c>
      <c r="BK1353" s="4">
        <v>155.37280439642799</v>
      </c>
      <c r="BL1353" s="9">
        <v>17.839995691479899</v>
      </c>
      <c r="BM1353" s="9">
        <v>17.839995691479899</v>
      </c>
      <c r="BN1353" s="9">
        <v>16.957252163098001</v>
      </c>
      <c r="BO1353" s="9">
        <v>16.957252163098001</v>
      </c>
      <c r="BP1353" s="9">
        <v>27.252040627218101</v>
      </c>
      <c r="BQ1353" s="9">
        <v>27.244954345328001</v>
      </c>
      <c r="BR1353" s="9">
        <v>15.641669183347201</v>
      </c>
      <c r="BS1353" s="9">
        <v>15.6396445313786</v>
      </c>
      <c r="BT1353" s="9">
        <v>45.092036318698099</v>
      </c>
      <c r="BU1353" s="9">
        <v>45.084950036808003</v>
      </c>
      <c r="BV1353" s="9">
        <v>32.598921346445302</v>
      </c>
      <c r="BW1353" s="9">
        <v>32.596896694476698</v>
      </c>
      <c r="BX1353" s="4">
        <f t="shared" si="655"/>
        <v>17.839995691479899</v>
      </c>
      <c r="BY1353" s="4">
        <f t="shared" si="656"/>
        <v>16.957252163098001</v>
      </c>
      <c r="BZ1353" s="4">
        <f t="shared" si="657"/>
        <v>0.88274352838189785</v>
      </c>
      <c r="CA1353" s="4">
        <f t="shared" si="658"/>
        <v>27.252040627218101</v>
      </c>
      <c r="CB1353" s="4">
        <f t="shared" si="659"/>
        <v>15.6396445313786</v>
      </c>
      <c r="CC1353" s="4">
        <f t="shared" si="660"/>
        <v>11.6123960958395</v>
      </c>
      <c r="CD1353" s="4">
        <f t="shared" si="661"/>
        <v>45.092036318698099</v>
      </c>
      <c r="CE1353" s="4">
        <f t="shared" si="662"/>
        <v>32.596896694476698</v>
      </c>
      <c r="CF1353" s="4">
        <f t="shared" si="663"/>
        <v>12.495139624221402</v>
      </c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</row>
    <row r="1354" spans="1:204" s="4" customFormat="1" x14ac:dyDescent="0.25">
      <c r="A1354">
        <v>1352</v>
      </c>
      <c r="B1354" t="s">
        <v>1401</v>
      </c>
      <c r="C1354">
        <v>0</v>
      </c>
      <c r="D1354">
        <v>134.13560714211201</v>
      </c>
      <c r="E1354">
        <v>1</v>
      </c>
      <c r="F1354" s="4">
        <v>-0.25164999999999998</v>
      </c>
      <c r="G1354" s="4">
        <v>-7.0519999999999999E-2</v>
      </c>
      <c r="H1354" s="4">
        <v>-0.16108</v>
      </c>
      <c r="I1354" s="4">
        <v>0.18113000000000001</v>
      </c>
      <c r="J1354" s="4">
        <v>7.1629999999999999E-2</v>
      </c>
      <c r="K1354" s="4">
        <f t="shared" si="634"/>
        <v>13.960631020522127</v>
      </c>
      <c r="L1354" s="4">
        <v>1.9638</v>
      </c>
      <c r="M1354" s="4">
        <v>1.98943</v>
      </c>
      <c r="N1354" s="4">
        <v>-0.88558000000000003</v>
      </c>
      <c r="O1354" s="4">
        <v>1.9772700000000001</v>
      </c>
      <c r="P1354" s="4">
        <v>-0.29977999999999999</v>
      </c>
      <c r="Q1354" s="4">
        <v>1.9245399999999999</v>
      </c>
      <c r="R1354" s="4">
        <v>-0.29982999999999999</v>
      </c>
      <c r="S1354" s="4">
        <v>1.345E-2</v>
      </c>
      <c r="T1354" s="4">
        <v>0.97409999999999997</v>
      </c>
      <c r="U1354" s="4">
        <v>1.44E-2</v>
      </c>
      <c r="V1354" s="4">
        <v>0.10995000000000001</v>
      </c>
      <c r="W1354" s="4">
        <v>6.1039999999999997E-2</v>
      </c>
      <c r="X1354" s="4">
        <v>0.10095</v>
      </c>
      <c r="Y1354" s="4">
        <f t="shared" si="635"/>
        <v>1.9637466666666665</v>
      </c>
      <c r="Z1354" s="4">
        <f t="shared" si="636"/>
        <v>-0.49506333333333336</v>
      </c>
      <c r="AA1354" s="4">
        <f t="shared" si="637"/>
        <v>2.963E-2</v>
      </c>
      <c r="AB1354" s="4">
        <f t="shared" si="638"/>
        <v>0.39500000000000002</v>
      </c>
      <c r="AC1354" s="9">
        <v>-3.2480000000000002E-2</v>
      </c>
      <c r="AD1354" s="9">
        <v>-0.17938000000000001</v>
      </c>
      <c r="AE1354" s="4">
        <f t="shared" si="639"/>
        <v>-0.10593000000000001</v>
      </c>
      <c r="AF1354" s="4">
        <f t="shared" si="640"/>
        <v>0.1469</v>
      </c>
      <c r="AG1354" s="9">
        <v>104.4187</v>
      </c>
      <c r="AH1354" s="9">
        <v>93.141900000000007</v>
      </c>
      <c r="AI1354" s="4">
        <f t="shared" si="641"/>
        <v>98.780300000000011</v>
      </c>
      <c r="AJ1354" s="4">
        <f t="shared" si="642"/>
        <v>11.276799999999994</v>
      </c>
      <c r="AK1354" s="9">
        <v>7.4055</v>
      </c>
      <c r="AL1354" s="9">
        <v>11.4093</v>
      </c>
      <c r="AM1354" s="9">
        <v>294.44139999999999</v>
      </c>
      <c r="AN1354" s="9">
        <v>37.914499999999997</v>
      </c>
      <c r="AO1354" s="9">
        <v>47.194099999999999</v>
      </c>
      <c r="AP1354" s="9">
        <v>194.31700000000001</v>
      </c>
      <c r="AQ1354" s="4">
        <f t="shared" si="643"/>
        <v>22.659999999999997</v>
      </c>
      <c r="AR1354" s="4">
        <f t="shared" si="644"/>
        <v>29.3017</v>
      </c>
      <c r="AS1354" s="4">
        <f t="shared" si="645"/>
        <v>244.3792</v>
      </c>
      <c r="AT1354" s="4">
        <f t="shared" si="646"/>
        <v>30.508999999999997</v>
      </c>
      <c r="AU1354" s="4">
        <f t="shared" si="647"/>
        <v>35.784799999999997</v>
      </c>
      <c r="AV1354" s="4">
        <f t="shared" si="648"/>
        <v>100.12439999999998</v>
      </c>
      <c r="AW1354" s="9">
        <v>6.71</v>
      </c>
      <c r="AX1354" s="9">
        <v>1.72</v>
      </c>
      <c r="AY1354" s="9">
        <v>5.49</v>
      </c>
      <c r="AZ1354" s="9">
        <v>2.56</v>
      </c>
      <c r="BA1354" s="9">
        <v>1.0900000000000001</v>
      </c>
      <c r="BB1354" s="9">
        <v>1.0900000000000001</v>
      </c>
      <c r="BC1354" s="4">
        <f t="shared" si="649"/>
        <v>4.6349999999999998</v>
      </c>
      <c r="BD1354" s="4">
        <f t="shared" si="650"/>
        <v>1.405</v>
      </c>
      <c r="BE1354" s="4">
        <f t="shared" si="651"/>
        <v>3.29</v>
      </c>
      <c r="BF1354" s="4">
        <f t="shared" si="652"/>
        <v>4.1500000000000004</v>
      </c>
      <c r="BG1354" s="4">
        <f t="shared" si="653"/>
        <v>0.62999999999999989</v>
      </c>
      <c r="BH1354" s="4">
        <f t="shared" si="654"/>
        <v>4.4000000000000004</v>
      </c>
      <c r="BI1354" s="4">
        <v>73.375441035104302</v>
      </c>
      <c r="BJ1354" s="4">
        <v>81.549847876080904</v>
      </c>
      <c r="BK1354" s="4">
        <v>154.92528891118499</v>
      </c>
      <c r="BL1354" s="9">
        <v>17.0085014911676</v>
      </c>
      <c r="BM1354" s="9">
        <v>17.0085014911676</v>
      </c>
      <c r="BN1354" s="9">
        <v>19.6786960740572</v>
      </c>
      <c r="BO1354" s="9">
        <v>19.6797419787117</v>
      </c>
      <c r="BP1354" s="9">
        <v>12.4683584654935</v>
      </c>
      <c r="BQ1354" s="9">
        <v>12.468602668690799</v>
      </c>
      <c r="BR1354" s="9">
        <v>25.912998457654702</v>
      </c>
      <c r="BS1354" s="9">
        <v>25.915028964356399</v>
      </c>
      <c r="BT1354" s="9">
        <v>29.476859956661102</v>
      </c>
      <c r="BU1354" s="9">
        <v>29.477104159858499</v>
      </c>
      <c r="BV1354" s="9">
        <v>45.591694531712001</v>
      </c>
      <c r="BW1354" s="9">
        <v>45.594770943068099</v>
      </c>
      <c r="BX1354" s="4">
        <f t="shared" si="655"/>
        <v>19.6797419787117</v>
      </c>
      <c r="BY1354" s="4">
        <f t="shared" si="656"/>
        <v>17.0085014911676</v>
      </c>
      <c r="BZ1354" s="4">
        <f t="shared" si="657"/>
        <v>2.6712404875441003</v>
      </c>
      <c r="CA1354" s="4">
        <f t="shared" si="658"/>
        <v>25.915028964356399</v>
      </c>
      <c r="CB1354" s="4">
        <f t="shared" si="659"/>
        <v>12.4683584654935</v>
      </c>
      <c r="CC1354" s="4">
        <f t="shared" si="660"/>
        <v>13.446670498862899</v>
      </c>
      <c r="CD1354" s="4">
        <f t="shared" si="661"/>
        <v>45.594770943068099</v>
      </c>
      <c r="CE1354" s="4">
        <f t="shared" si="662"/>
        <v>29.476859956661102</v>
      </c>
      <c r="CF1354" s="4">
        <f t="shared" si="663"/>
        <v>16.117910986406997</v>
      </c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</row>
    <row r="1355" spans="1:204" s="4" customFormat="1" x14ac:dyDescent="0.25">
      <c r="A1355">
        <v>1353</v>
      </c>
      <c r="B1355" t="s">
        <v>1402</v>
      </c>
      <c r="C1355">
        <v>0</v>
      </c>
      <c r="D1355">
        <v>134.13234155239701</v>
      </c>
      <c r="E1355">
        <v>3</v>
      </c>
      <c r="F1355" s="4">
        <v>-0.24192</v>
      </c>
      <c r="G1355" s="4">
        <v>-4.1739999999999999E-2</v>
      </c>
      <c r="H1355" s="4">
        <v>-0.14183000000000001</v>
      </c>
      <c r="I1355" s="4">
        <v>0.20018</v>
      </c>
      <c r="J1355" s="4">
        <v>5.024E-2</v>
      </c>
      <c r="K1355" s="4">
        <f t="shared" si="634"/>
        <v>19.904458598726116</v>
      </c>
      <c r="L1355" s="4">
        <v>1.5014000000000001</v>
      </c>
      <c r="M1355" s="4">
        <v>1.9890000000000001</v>
      </c>
      <c r="N1355" s="4">
        <v>-0.87987000000000004</v>
      </c>
      <c r="O1355" s="4">
        <v>1.98247</v>
      </c>
      <c r="P1355" s="4">
        <v>-0.29742000000000002</v>
      </c>
      <c r="Q1355" s="4">
        <v>1.9367000000000001</v>
      </c>
      <c r="R1355" s="4">
        <v>-0.29537000000000002</v>
      </c>
      <c r="S1355" s="4">
        <v>1.316E-2</v>
      </c>
      <c r="T1355" s="4">
        <v>0.97996000000000005</v>
      </c>
      <c r="U1355" s="4">
        <v>1.7860000000000001E-2</v>
      </c>
      <c r="V1355" s="4">
        <v>0.1108</v>
      </c>
      <c r="W1355" s="4">
        <v>6.7970000000000003E-2</v>
      </c>
      <c r="X1355" s="4">
        <v>0.10666</v>
      </c>
      <c r="Y1355" s="4">
        <f t="shared" si="635"/>
        <v>1.96939</v>
      </c>
      <c r="Z1355" s="4">
        <f t="shared" si="636"/>
        <v>-0.49088666666666675</v>
      </c>
      <c r="AA1355" s="4">
        <f t="shared" si="637"/>
        <v>3.2996666666666667E-2</v>
      </c>
      <c r="AB1355" s="4">
        <f t="shared" si="638"/>
        <v>0.39913999999999999</v>
      </c>
      <c r="AC1355" s="9">
        <v>-1.511E-2</v>
      </c>
      <c r="AD1355" s="9">
        <v>-0.22076999999999999</v>
      </c>
      <c r="AE1355" s="4">
        <f t="shared" si="639"/>
        <v>-0.11794</v>
      </c>
      <c r="AF1355" s="4">
        <f t="shared" si="640"/>
        <v>0.20565999999999998</v>
      </c>
      <c r="AG1355" s="9">
        <v>99.601799999999997</v>
      </c>
      <c r="AH1355" s="9">
        <v>101.32470000000001</v>
      </c>
      <c r="AI1355" s="4">
        <f t="shared" si="641"/>
        <v>100.46325</v>
      </c>
      <c r="AJ1355" s="4">
        <f t="shared" si="642"/>
        <v>1.7229000000000099</v>
      </c>
      <c r="AK1355" s="9">
        <v>-6.6688000000000001</v>
      </c>
      <c r="AL1355" s="9">
        <v>5.3040000000000003</v>
      </c>
      <c r="AM1355" s="9">
        <v>300.17009999999999</v>
      </c>
      <c r="AN1355" s="9">
        <v>44.946199999999997</v>
      </c>
      <c r="AO1355" s="9">
        <v>54.543199999999999</v>
      </c>
      <c r="AP1355" s="9">
        <v>204.4846</v>
      </c>
      <c r="AQ1355" s="4">
        <f t="shared" si="643"/>
        <v>19.1387</v>
      </c>
      <c r="AR1355" s="4">
        <f t="shared" si="644"/>
        <v>29.9236</v>
      </c>
      <c r="AS1355" s="4">
        <f t="shared" si="645"/>
        <v>252.32735</v>
      </c>
      <c r="AT1355" s="4">
        <f t="shared" si="646"/>
        <v>51.614999999999995</v>
      </c>
      <c r="AU1355" s="4">
        <f t="shared" si="647"/>
        <v>49.239199999999997</v>
      </c>
      <c r="AV1355" s="4">
        <f t="shared" si="648"/>
        <v>95.68549999999999</v>
      </c>
      <c r="AW1355" s="9">
        <v>6.83</v>
      </c>
      <c r="AX1355" s="9">
        <v>1.7</v>
      </c>
      <c r="AY1355" s="9">
        <v>4.2300000000000004</v>
      </c>
      <c r="AZ1355" s="9">
        <v>2.56</v>
      </c>
      <c r="BA1355" s="9">
        <v>1.0900000000000001</v>
      </c>
      <c r="BB1355" s="9">
        <v>1.0900000000000001</v>
      </c>
      <c r="BC1355" s="4">
        <f t="shared" si="649"/>
        <v>4.6950000000000003</v>
      </c>
      <c r="BD1355" s="4">
        <f t="shared" si="650"/>
        <v>1.395</v>
      </c>
      <c r="BE1355" s="4">
        <f t="shared" si="651"/>
        <v>2.66</v>
      </c>
      <c r="BF1355" s="4">
        <f t="shared" si="652"/>
        <v>4.2699999999999996</v>
      </c>
      <c r="BG1355" s="4">
        <f t="shared" si="653"/>
        <v>0.60999999999999988</v>
      </c>
      <c r="BH1355" s="4">
        <f t="shared" si="654"/>
        <v>3.1400000000000006</v>
      </c>
      <c r="BI1355" s="4">
        <v>70.851673103842003</v>
      </c>
      <c r="BJ1355" s="4">
        <v>83.528852521877496</v>
      </c>
      <c r="BK1355" s="4">
        <v>154.380525625719</v>
      </c>
      <c r="BL1355" s="9">
        <v>17.677880470035401</v>
      </c>
      <c r="BM1355" s="9">
        <v>17.677880470035401</v>
      </c>
      <c r="BN1355" s="9">
        <v>17.747956081885601</v>
      </c>
      <c r="BO1355" s="9">
        <v>17.747956081885601</v>
      </c>
      <c r="BP1355" s="9">
        <v>20.734449839701998</v>
      </c>
      <c r="BQ1355" s="9">
        <v>20.734449839701998</v>
      </c>
      <c r="BR1355" s="9">
        <v>21.0304891872863</v>
      </c>
      <c r="BS1355" s="9">
        <v>21.029463655187001</v>
      </c>
      <c r="BT1355" s="9">
        <v>38.412330309737499</v>
      </c>
      <c r="BU1355" s="9">
        <v>38.412330309737499</v>
      </c>
      <c r="BV1355" s="9">
        <v>38.778445269171897</v>
      </c>
      <c r="BW1355" s="9">
        <v>38.777419737072599</v>
      </c>
      <c r="BX1355" s="4">
        <f t="shared" si="655"/>
        <v>17.747956081885601</v>
      </c>
      <c r="BY1355" s="4">
        <f t="shared" si="656"/>
        <v>17.677880470035401</v>
      </c>
      <c r="BZ1355" s="4">
        <f t="shared" si="657"/>
        <v>7.0075611850199948E-2</v>
      </c>
      <c r="CA1355" s="4">
        <f t="shared" si="658"/>
        <v>21.0304891872863</v>
      </c>
      <c r="CB1355" s="4">
        <f t="shared" si="659"/>
        <v>20.734449839701998</v>
      </c>
      <c r="CC1355" s="4">
        <f t="shared" si="660"/>
        <v>0.29603934758430128</v>
      </c>
      <c r="CD1355" s="4">
        <f t="shared" si="661"/>
        <v>38.778445269171897</v>
      </c>
      <c r="CE1355" s="4">
        <f t="shared" si="662"/>
        <v>38.412330309737499</v>
      </c>
      <c r="CF1355" s="4">
        <f t="shared" si="663"/>
        <v>0.3661149594343982</v>
      </c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</row>
    <row r="1356" spans="1:204" s="4" customFormat="1" x14ac:dyDescent="0.25">
      <c r="A1356">
        <v>1354</v>
      </c>
      <c r="B1356" t="s">
        <v>1403</v>
      </c>
      <c r="C1356">
        <v>0</v>
      </c>
      <c r="D1356">
        <v>134.09932880985599</v>
      </c>
      <c r="E1356">
        <v>1</v>
      </c>
      <c r="F1356" s="4">
        <v>-0.28355999999999998</v>
      </c>
      <c r="G1356" s="4">
        <v>1.2120000000000001E-2</v>
      </c>
      <c r="H1356" s="4">
        <v>-0.13572000000000001</v>
      </c>
      <c r="I1356" s="4">
        <v>0.29568</v>
      </c>
      <c r="J1356" s="4">
        <v>3.1150000000000001E-2</v>
      </c>
      <c r="K1356" s="4">
        <f t="shared" si="634"/>
        <v>32.102728731942214</v>
      </c>
      <c r="L1356" s="4">
        <v>2.6118999999999999</v>
      </c>
      <c r="M1356" s="4">
        <v>1.9890300000000001</v>
      </c>
      <c r="N1356" s="4">
        <v>-0.89136000000000004</v>
      </c>
      <c r="O1356" s="4">
        <v>1.9762500000000001</v>
      </c>
      <c r="P1356" s="4">
        <v>-0.30636000000000002</v>
      </c>
      <c r="Q1356" s="4">
        <v>1.9713499999999999</v>
      </c>
      <c r="R1356" s="4">
        <v>-0.30837999999999999</v>
      </c>
      <c r="S1356" s="4">
        <v>1.4109999999999999E-2</v>
      </c>
      <c r="T1356" s="4">
        <v>0.98128000000000004</v>
      </c>
      <c r="U1356" s="4">
        <v>5.2580000000000002E-2</v>
      </c>
      <c r="V1356" s="4">
        <v>0.10149</v>
      </c>
      <c r="W1356" s="4">
        <v>2.0650000000000002E-2</v>
      </c>
      <c r="X1356" s="4">
        <v>0.10373</v>
      </c>
      <c r="Y1356" s="4">
        <f t="shared" si="635"/>
        <v>1.9788766666666666</v>
      </c>
      <c r="Z1356" s="4">
        <f t="shared" si="636"/>
        <v>-0.50203333333333333</v>
      </c>
      <c r="AA1356" s="4">
        <f t="shared" si="637"/>
        <v>2.9113333333333335E-2</v>
      </c>
      <c r="AB1356" s="4">
        <f t="shared" si="638"/>
        <v>0.39550000000000002</v>
      </c>
      <c r="AC1356" s="9">
        <v>-1.455E-2</v>
      </c>
      <c r="AD1356" s="9">
        <v>-0.21203</v>
      </c>
      <c r="AE1356" s="4">
        <f t="shared" si="639"/>
        <v>-0.11329</v>
      </c>
      <c r="AF1356" s="4">
        <f t="shared" si="640"/>
        <v>0.19747999999999999</v>
      </c>
      <c r="AG1356" s="9">
        <v>101.1895</v>
      </c>
      <c r="AH1356" s="9">
        <v>113.5899</v>
      </c>
      <c r="AI1356" s="4">
        <f t="shared" si="641"/>
        <v>107.3897</v>
      </c>
      <c r="AJ1356" s="4">
        <f t="shared" si="642"/>
        <v>12.400400000000005</v>
      </c>
      <c r="AK1356" s="9">
        <v>-0.13639999999999999</v>
      </c>
      <c r="AL1356" s="9">
        <v>9.8885000000000005</v>
      </c>
      <c r="AM1356" s="9">
        <v>293.81650000000002</v>
      </c>
      <c r="AN1356" s="9">
        <v>34.4925</v>
      </c>
      <c r="AO1356" s="9">
        <v>49.313099999999999</v>
      </c>
      <c r="AP1356" s="9">
        <v>256.96420000000001</v>
      </c>
      <c r="AQ1356" s="4">
        <f t="shared" si="643"/>
        <v>17.178049999999999</v>
      </c>
      <c r="AR1356" s="4">
        <f t="shared" si="644"/>
        <v>29.6008</v>
      </c>
      <c r="AS1356" s="4">
        <f t="shared" si="645"/>
        <v>275.39035000000001</v>
      </c>
      <c r="AT1356" s="4">
        <f t="shared" si="646"/>
        <v>34.628900000000002</v>
      </c>
      <c r="AU1356" s="4">
        <f t="shared" si="647"/>
        <v>39.424599999999998</v>
      </c>
      <c r="AV1356" s="4">
        <f t="shared" si="648"/>
        <v>36.852300000000014</v>
      </c>
      <c r="AW1356" s="9">
        <v>5.3</v>
      </c>
      <c r="AX1356" s="9">
        <v>2.4700000000000002</v>
      </c>
      <c r="AY1356" s="9">
        <v>3.85</v>
      </c>
      <c r="AZ1356" s="9">
        <v>2.56</v>
      </c>
      <c r="BA1356" s="9">
        <v>1.0900000000000001</v>
      </c>
      <c r="BB1356" s="9">
        <v>1.0900000000000001</v>
      </c>
      <c r="BC1356" s="4">
        <f t="shared" si="649"/>
        <v>3.9299999999999997</v>
      </c>
      <c r="BD1356" s="4">
        <f t="shared" si="650"/>
        <v>1.7800000000000002</v>
      </c>
      <c r="BE1356" s="4">
        <f t="shared" si="651"/>
        <v>2.4700000000000002</v>
      </c>
      <c r="BF1356" s="4">
        <f t="shared" si="652"/>
        <v>2.7399999999999998</v>
      </c>
      <c r="BG1356" s="4">
        <f t="shared" si="653"/>
        <v>1.3800000000000001</v>
      </c>
      <c r="BH1356" s="4">
        <f t="shared" si="654"/>
        <v>2.76</v>
      </c>
      <c r="BI1356" s="4">
        <v>80.224024712644905</v>
      </c>
      <c r="BJ1356" s="4">
        <v>58.316492343923898</v>
      </c>
      <c r="BK1356" s="4">
        <v>138.54051705656801</v>
      </c>
      <c r="BL1356" s="9">
        <v>20.747610630936698</v>
      </c>
      <c r="BM1356" s="9">
        <v>20.747610630936698</v>
      </c>
      <c r="BN1356" s="9">
        <v>19.363878773058499</v>
      </c>
      <c r="BO1356" s="9">
        <v>19.364924677712999</v>
      </c>
      <c r="BP1356" s="9">
        <v>17.497819561291301</v>
      </c>
      <c r="BQ1356" s="9">
        <v>17.5059251972766</v>
      </c>
      <c r="BR1356" s="9">
        <v>11.656390142756001</v>
      </c>
      <c r="BS1356" s="9">
        <v>11.656357442599701</v>
      </c>
      <c r="BT1356" s="9">
        <v>38.245430192228</v>
      </c>
      <c r="BU1356" s="9">
        <v>38.253535828213401</v>
      </c>
      <c r="BV1356" s="9">
        <v>31.020268915814601</v>
      </c>
      <c r="BW1356" s="9">
        <v>31.021282120312701</v>
      </c>
      <c r="BX1356" s="4">
        <f t="shared" si="655"/>
        <v>20.747610630936698</v>
      </c>
      <c r="BY1356" s="4">
        <f t="shared" si="656"/>
        <v>19.363878773058499</v>
      </c>
      <c r="BZ1356" s="4">
        <f t="shared" si="657"/>
        <v>1.3837318578781996</v>
      </c>
      <c r="CA1356" s="4">
        <f t="shared" si="658"/>
        <v>17.5059251972766</v>
      </c>
      <c r="CB1356" s="4">
        <f t="shared" si="659"/>
        <v>11.656357442599701</v>
      </c>
      <c r="CC1356" s="4">
        <f t="shared" si="660"/>
        <v>5.8495677546768992</v>
      </c>
      <c r="CD1356" s="4">
        <f t="shared" si="661"/>
        <v>38.253535828213401</v>
      </c>
      <c r="CE1356" s="4">
        <f t="shared" si="662"/>
        <v>31.020268915814601</v>
      </c>
      <c r="CF1356" s="4">
        <f t="shared" si="663"/>
        <v>7.2332669123988005</v>
      </c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</row>
    <row r="1357" spans="1:204" s="4" customFormat="1" x14ac:dyDescent="0.25">
      <c r="A1357">
        <v>1355</v>
      </c>
      <c r="B1357" t="s">
        <v>1404</v>
      </c>
      <c r="C1357">
        <v>0</v>
      </c>
      <c r="D1357">
        <v>133.190674570211</v>
      </c>
      <c r="E1357">
        <v>1</v>
      </c>
      <c r="F1357" s="4">
        <v>-0.20444999999999999</v>
      </c>
      <c r="G1357" s="4">
        <v>1.6279999999999999E-2</v>
      </c>
      <c r="H1357" s="4">
        <v>-9.4089999999999993E-2</v>
      </c>
      <c r="I1357" s="4">
        <v>0.22073000000000001</v>
      </c>
      <c r="J1357" s="4">
        <v>2.0049999999999998E-2</v>
      </c>
      <c r="K1357" s="4">
        <f t="shared" si="634"/>
        <v>49.875311720698257</v>
      </c>
      <c r="L1357" s="4">
        <v>1.7202</v>
      </c>
      <c r="M1357" s="4">
        <v>1.99078</v>
      </c>
      <c r="N1357" s="4">
        <v>-0.88958999999999999</v>
      </c>
      <c r="O1357" s="4">
        <v>1.9807999999999999</v>
      </c>
      <c r="P1357" s="4">
        <v>-0.30424000000000001</v>
      </c>
      <c r="Q1357" s="4">
        <v>1.97556</v>
      </c>
      <c r="R1357" s="4">
        <v>-0.30286999999999997</v>
      </c>
      <c r="S1357" s="4">
        <v>1.455E-2</v>
      </c>
      <c r="T1357" s="4">
        <v>0.99121999999999999</v>
      </c>
      <c r="U1357" s="4">
        <v>3.449E-2</v>
      </c>
      <c r="V1357" s="4">
        <v>0.10227</v>
      </c>
      <c r="W1357" s="4">
        <v>2.094E-2</v>
      </c>
      <c r="X1357" s="4">
        <v>0.10496</v>
      </c>
      <c r="Y1357" s="4">
        <f t="shared" si="635"/>
        <v>1.98238</v>
      </c>
      <c r="Z1357" s="4">
        <f t="shared" si="636"/>
        <v>-0.49889999999999995</v>
      </c>
      <c r="AA1357" s="4">
        <f t="shared" si="637"/>
        <v>2.3326666666666666E-2</v>
      </c>
      <c r="AB1357" s="4">
        <f t="shared" si="638"/>
        <v>0.39948333333333336</v>
      </c>
      <c r="AC1357" s="9">
        <v>-2.7740000000000001E-2</v>
      </c>
      <c r="AD1357" s="9">
        <v>-0.23011000000000001</v>
      </c>
      <c r="AE1357" s="4">
        <f t="shared" si="639"/>
        <v>-0.12892500000000001</v>
      </c>
      <c r="AF1357" s="4">
        <f t="shared" si="640"/>
        <v>0.20236999999999999</v>
      </c>
      <c r="AG1357" s="9">
        <v>102.8586</v>
      </c>
      <c r="AH1357" s="9">
        <v>110.60429999999999</v>
      </c>
      <c r="AI1357" s="4">
        <f t="shared" si="641"/>
        <v>106.73145</v>
      </c>
      <c r="AJ1357" s="4">
        <f t="shared" si="642"/>
        <v>7.7456999999999994</v>
      </c>
      <c r="AK1357" s="9">
        <v>4.8753000000000002</v>
      </c>
      <c r="AL1357" s="9">
        <v>8.1245999999999992</v>
      </c>
      <c r="AM1357" s="9">
        <v>295.57600000000002</v>
      </c>
      <c r="AN1357" s="9">
        <v>41.903199999999998</v>
      </c>
      <c r="AO1357" s="9">
        <v>44.286999999999999</v>
      </c>
      <c r="AP1357" s="9">
        <v>245.62260000000001</v>
      </c>
      <c r="AQ1357" s="4">
        <f t="shared" si="643"/>
        <v>23.389250000000001</v>
      </c>
      <c r="AR1357" s="4">
        <f t="shared" si="644"/>
        <v>26.2058</v>
      </c>
      <c r="AS1357" s="4">
        <f t="shared" si="645"/>
        <v>270.59930000000003</v>
      </c>
      <c r="AT1357" s="4">
        <f t="shared" si="646"/>
        <v>37.027899999999995</v>
      </c>
      <c r="AU1357" s="4">
        <f t="shared" si="647"/>
        <v>36.162399999999998</v>
      </c>
      <c r="AV1357" s="4">
        <f t="shared" si="648"/>
        <v>49.953400000000016</v>
      </c>
      <c r="AW1357" s="9">
        <v>4.84</v>
      </c>
      <c r="AX1357" s="9">
        <v>1.7</v>
      </c>
      <c r="AY1357" s="9">
        <v>5.47</v>
      </c>
      <c r="AZ1357" s="9">
        <v>2.56</v>
      </c>
      <c r="BA1357" s="9">
        <v>1.0900000000000001</v>
      </c>
      <c r="BB1357" s="9">
        <v>1.0900000000000001</v>
      </c>
      <c r="BC1357" s="4">
        <f t="shared" si="649"/>
        <v>3.7</v>
      </c>
      <c r="BD1357" s="4">
        <f t="shared" si="650"/>
        <v>1.395</v>
      </c>
      <c r="BE1357" s="4">
        <f t="shared" si="651"/>
        <v>3.28</v>
      </c>
      <c r="BF1357" s="4">
        <f t="shared" si="652"/>
        <v>2.2799999999999998</v>
      </c>
      <c r="BG1357" s="4">
        <f t="shared" si="653"/>
        <v>0.60999999999999988</v>
      </c>
      <c r="BH1357" s="4">
        <f t="shared" si="654"/>
        <v>4.38</v>
      </c>
      <c r="BI1357" s="4">
        <v>75.627273756201603</v>
      </c>
      <c r="BJ1357" s="4">
        <v>94.530233285076903</v>
      </c>
      <c r="BK1357" s="4">
        <v>170.157507041278</v>
      </c>
      <c r="BL1357" s="9">
        <v>15.6613762961963</v>
      </c>
      <c r="BM1357" s="9">
        <v>22.1522605819045</v>
      </c>
      <c r="BN1357" s="9">
        <v>22.1522605819045</v>
      </c>
      <c r="BO1357" s="9">
        <v>15.6613762961963</v>
      </c>
      <c r="BP1357" s="9">
        <v>0.40004373913498797</v>
      </c>
      <c r="BQ1357" s="9">
        <v>45.641377669626898</v>
      </c>
      <c r="BR1357" s="9">
        <v>45.640332489587301</v>
      </c>
      <c r="BS1357" s="9">
        <v>0.399733695350239</v>
      </c>
      <c r="BT1357" s="9">
        <v>16.061420035331299</v>
      </c>
      <c r="BU1357" s="9">
        <v>67.793638251531405</v>
      </c>
      <c r="BV1357" s="9">
        <v>67.792593071491794</v>
      </c>
      <c r="BW1357" s="9">
        <v>16.061109991546498</v>
      </c>
      <c r="BX1357" s="4">
        <f t="shared" si="655"/>
        <v>22.1522605819045</v>
      </c>
      <c r="BY1357" s="4">
        <f t="shared" si="656"/>
        <v>15.6613762961963</v>
      </c>
      <c r="BZ1357" s="4">
        <f t="shared" si="657"/>
        <v>6.4908842857081996</v>
      </c>
      <c r="CA1357" s="4">
        <f t="shared" si="658"/>
        <v>45.641377669626898</v>
      </c>
      <c r="CB1357" s="4">
        <f t="shared" si="659"/>
        <v>0.399733695350239</v>
      </c>
      <c r="CC1357" s="4">
        <f t="shared" si="660"/>
        <v>45.241643974276663</v>
      </c>
      <c r="CD1357" s="4">
        <f t="shared" si="661"/>
        <v>67.793638251531405</v>
      </c>
      <c r="CE1357" s="4">
        <f t="shared" si="662"/>
        <v>16.061109991546498</v>
      </c>
      <c r="CF1357" s="4">
        <f t="shared" si="663"/>
        <v>51.732528259984903</v>
      </c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</row>
    <row r="1358" spans="1:204" s="4" customFormat="1" x14ac:dyDescent="0.25">
      <c r="A1358">
        <v>1356</v>
      </c>
      <c r="B1358" t="s">
        <v>1405</v>
      </c>
      <c r="C1358">
        <v>0</v>
      </c>
      <c r="D1358">
        <v>133.17012691914499</v>
      </c>
      <c r="E1358">
        <v>7</v>
      </c>
      <c r="F1358" s="4">
        <v>-0.30363000000000001</v>
      </c>
      <c r="G1358" s="4">
        <v>-5.0000000000000002E-5</v>
      </c>
      <c r="H1358" s="4">
        <v>-0.15184</v>
      </c>
      <c r="I1358" s="4">
        <v>0.30358000000000002</v>
      </c>
      <c r="J1358" s="4">
        <v>3.7969999999999997E-2</v>
      </c>
      <c r="K1358" s="4">
        <f t="shared" si="634"/>
        <v>26.336581511719782</v>
      </c>
      <c r="L1358" s="4">
        <v>4.9573999999999998</v>
      </c>
      <c r="M1358" s="4">
        <v>1.99109</v>
      </c>
      <c r="N1358" s="4">
        <v>-0.90573999999999999</v>
      </c>
      <c r="O1358" s="4">
        <v>1.98142</v>
      </c>
      <c r="P1358" s="4">
        <v>-0.31988</v>
      </c>
      <c r="Q1358" s="4">
        <v>1.97526</v>
      </c>
      <c r="R1358" s="4">
        <v>-0.31979999999999997</v>
      </c>
      <c r="S1358" s="4">
        <v>1.487E-2</v>
      </c>
      <c r="T1358" s="4">
        <v>0.97326000000000001</v>
      </c>
      <c r="U1358" s="4">
        <v>3.6790000000000003E-2</v>
      </c>
      <c r="V1358" s="4">
        <v>8.652E-2</v>
      </c>
      <c r="W1358" s="4">
        <v>2.3800000000000002E-2</v>
      </c>
      <c r="X1358" s="4">
        <v>8.7129999999999999E-2</v>
      </c>
      <c r="Y1358" s="4">
        <f t="shared" si="635"/>
        <v>1.9825900000000001</v>
      </c>
      <c r="Z1358" s="4">
        <f t="shared" si="636"/>
        <v>-0.51514000000000004</v>
      </c>
      <c r="AA1358" s="4">
        <f t="shared" si="637"/>
        <v>2.5153333333333333E-2</v>
      </c>
      <c r="AB1358" s="4">
        <f t="shared" si="638"/>
        <v>0.38230333333333327</v>
      </c>
      <c r="AC1358" s="9">
        <v>-4.3159999999999997E-2</v>
      </c>
      <c r="AD1358" s="9">
        <v>-0.23418</v>
      </c>
      <c r="AE1358" s="4">
        <f t="shared" si="639"/>
        <v>-0.13866999999999999</v>
      </c>
      <c r="AF1358" s="4">
        <f t="shared" si="640"/>
        <v>0.19102</v>
      </c>
      <c r="AG1358" s="9">
        <v>100.0562</v>
      </c>
      <c r="AH1358" s="9">
        <v>108.60899999999999</v>
      </c>
      <c r="AI1358" s="4">
        <f t="shared" si="641"/>
        <v>104.3326</v>
      </c>
      <c r="AJ1358" s="4">
        <f t="shared" si="642"/>
        <v>8.5527999999999906</v>
      </c>
      <c r="AK1358" s="9">
        <v>-3.2800000000000003E-2</v>
      </c>
      <c r="AL1358" s="9">
        <v>5.9706999999999999</v>
      </c>
      <c r="AM1358" s="9">
        <v>294.23059999999998</v>
      </c>
      <c r="AN1358" s="9">
        <v>41.774799999999999</v>
      </c>
      <c r="AO1358" s="9">
        <v>43.344299999999997</v>
      </c>
      <c r="AP1358" s="9">
        <v>240.70769999999999</v>
      </c>
      <c r="AQ1358" s="4">
        <f t="shared" si="643"/>
        <v>20.870999999999999</v>
      </c>
      <c r="AR1358" s="4">
        <f t="shared" si="644"/>
        <v>24.657499999999999</v>
      </c>
      <c r="AS1358" s="4">
        <f t="shared" si="645"/>
        <v>267.46915000000001</v>
      </c>
      <c r="AT1358" s="4">
        <f t="shared" si="646"/>
        <v>41.807600000000001</v>
      </c>
      <c r="AU1358" s="4">
        <f t="shared" si="647"/>
        <v>37.373599999999996</v>
      </c>
      <c r="AV1358" s="4">
        <f t="shared" si="648"/>
        <v>53.522899999999993</v>
      </c>
      <c r="AW1358" s="9">
        <v>4.95</v>
      </c>
      <c r="AX1358" s="9">
        <v>1.7</v>
      </c>
      <c r="AY1358" s="9">
        <v>5.45</v>
      </c>
      <c r="AZ1358" s="9">
        <v>2.56</v>
      </c>
      <c r="BA1358" s="9">
        <v>1.0900000000000001</v>
      </c>
      <c r="BB1358" s="9">
        <v>1.0900000000000001</v>
      </c>
      <c r="BC1358" s="4">
        <f t="shared" si="649"/>
        <v>3.7549999999999999</v>
      </c>
      <c r="BD1358" s="4">
        <f t="shared" si="650"/>
        <v>1.395</v>
      </c>
      <c r="BE1358" s="4">
        <f t="shared" si="651"/>
        <v>3.27</v>
      </c>
      <c r="BF1358" s="4">
        <f t="shared" si="652"/>
        <v>2.39</v>
      </c>
      <c r="BG1358" s="4">
        <f t="shared" si="653"/>
        <v>0.60999999999999988</v>
      </c>
      <c r="BH1358" s="4">
        <f t="shared" si="654"/>
        <v>4.3600000000000003</v>
      </c>
      <c r="BI1358" s="4">
        <v>75.384623876361999</v>
      </c>
      <c r="BJ1358" s="4">
        <v>66.512494172670699</v>
      </c>
      <c r="BK1358" s="4">
        <v>141.897118049032</v>
      </c>
      <c r="BL1358" s="9">
        <v>15.3287786160714</v>
      </c>
      <c r="BM1358" s="9">
        <v>15.6090810634722</v>
      </c>
      <c r="BN1358" s="9">
        <v>22.950285833273298</v>
      </c>
      <c r="BO1358" s="9">
        <v>21.496478363544998</v>
      </c>
      <c r="BP1358" s="9">
        <v>-0.157331901355584</v>
      </c>
      <c r="BQ1358" s="9">
        <v>7.9822519599049097E-2</v>
      </c>
      <c r="BR1358" s="9">
        <v>34.632491048070001</v>
      </c>
      <c r="BS1358" s="9">
        <v>27.951944924253901</v>
      </c>
      <c r="BT1358" s="9">
        <v>15.171446714715801</v>
      </c>
      <c r="BU1358" s="9">
        <v>15.6889035830713</v>
      </c>
      <c r="BV1358" s="9">
        <v>57.582776881343399</v>
      </c>
      <c r="BW1358" s="9">
        <v>49.448423287798903</v>
      </c>
      <c r="BX1358" s="4">
        <f t="shared" si="655"/>
        <v>22.950285833273298</v>
      </c>
      <c r="BY1358" s="4">
        <f t="shared" si="656"/>
        <v>15.3287786160714</v>
      </c>
      <c r="BZ1358" s="4">
        <f t="shared" si="657"/>
        <v>7.6215072172018985</v>
      </c>
      <c r="CA1358" s="4">
        <f t="shared" si="658"/>
        <v>34.632491048070001</v>
      </c>
      <c r="CB1358" s="4">
        <f t="shared" si="659"/>
        <v>-0.157331901355584</v>
      </c>
      <c r="CC1358" s="4">
        <f t="shared" si="660"/>
        <v>34.789822949425584</v>
      </c>
      <c r="CD1358" s="4">
        <f t="shared" si="661"/>
        <v>57.582776881343399</v>
      </c>
      <c r="CE1358" s="4">
        <f t="shared" si="662"/>
        <v>15.171446714715801</v>
      </c>
      <c r="CF1358" s="4">
        <f t="shared" si="663"/>
        <v>42.4113301666276</v>
      </c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</row>
    <row r="1359" spans="1:204" s="4" customFormat="1" x14ac:dyDescent="0.25">
      <c r="A1359">
        <v>1357</v>
      </c>
      <c r="B1359" t="s">
        <v>1406</v>
      </c>
      <c r="C1359">
        <v>0</v>
      </c>
      <c r="D1359">
        <v>133.17012691914499</v>
      </c>
      <c r="E1359">
        <v>11</v>
      </c>
      <c r="F1359" s="4">
        <v>-0.30292999999999998</v>
      </c>
      <c r="G1359" s="4">
        <v>7.9799999999999992E-3</v>
      </c>
      <c r="H1359" s="4">
        <v>-0.14746999999999999</v>
      </c>
      <c r="I1359" s="4">
        <v>0.31091000000000002</v>
      </c>
      <c r="J1359" s="4">
        <v>3.4979999999999997E-2</v>
      </c>
      <c r="K1359" s="4">
        <f t="shared" si="634"/>
        <v>28.587764436821043</v>
      </c>
      <c r="L1359" s="4">
        <v>3.6009000000000002</v>
      </c>
      <c r="M1359" s="4">
        <v>1.99051</v>
      </c>
      <c r="N1359" s="4">
        <v>-0.89902000000000004</v>
      </c>
      <c r="O1359" s="4">
        <v>1.9802299999999999</v>
      </c>
      <c r="P1359" s="4">
        <v>-0.31247999999999998</v>
      </c>
      <c r="Q1359" s="4">
        <v>1.97767</v>
      </c>
      <c r="R1359" s="4">
        <v>-0.31541999999999998</v>
      </c>
      <c r="S1359" s="4">
        <v>1.4919999999999999E-2</v>
      </c>
      <c r="T1359" s="4">
        <v>0.97948999999999997</v>
      </c>
      <c r="U1359" s="4">
        <v>3.2779999999999997E-2</v>
      </c>
      <c r="V1359" s="4">
        <v>9.5369999999999996E-2</v>
      </c>
      <c r="W1359" s="4">
        <v>3.2149999999999998E-2</v>
      </c>
      <c r="X1359" s="4">
        <v>9.1859999999999997E-2</v>
      </c>
      <c r="Y1359" s="4">
        <f t="shared" si="635"/>
        <v>1.9828033333333333</v>
      </c>
      <c r="Z1359" s="4">
        <f t="shared" si="636"/>
        <v>-0.50897333333333339</v>
      </c>
      <c r="AA1359" s="4">
        <f t="shared" si="637"/>
        <v>2.6616666666666663E-2</v>
      </c>
      <c r="AB1359" s="4">
        <f t="shared" si="638"/>
        <v>0.38890666666666668</v>
      </c>
      <c r="AC1359" s="9">
        <v>-1.091E-2</v>
      </c>
      <c r="AD1359" s="9">
        <v>-0.25063000000000002</v>
      </c>
      <c r="AE1359" s="4">
        <f t="shared" si="639"/>
        <v>-0.13077</v>
      </c>
      <c r="AF1359" s="4">
        <f t="shared" si="640"/>
        <v>0.23972000000000002</v>
      </c>
      <c r="AG1359" s="9">
        <v>99.883700000000005</v>
      </c>
      <c r="AH1359" s="9">
        <v>110.6511</v>
      </c>
      <c r="AI1359" s="4">
        <f t="shared" si="641"/>
        <v>105.26740000000001</v>
      </c>
      <c r="AJ1359" s="4">
        <f t="shared" si="642"/>
        <v>10.767399999999995</v>
      </c>
      <c r="AK1359" s="9">
        <v>2.3786</v>
      </c>
      <c r="AL1359" s="9">
        <v>5.7407000000000004</v>
      </c>
      <c r="AM1359" s="9">
        <v>291.53190000000001</v>
      </c>
      <c r="AN1359" s="9">
        <v>38.6691</v>
      </c>
      <c r="AO1359" s="9">
        <v>43.439900000000002</v>
      </c>
      <c r="AP1359" s="9">
        <v>249.84440000000001</v>
      </c>
      <c r="AQ1359" s="4">
        <f t="shared" si="643"/>
        <v>20.523849999999999</v>
      </c>
      <c r="AR1359" s="4">
        <f t="shared" si="644"/>
        <v>24.590299999999999</v>
      </c>
      <c r="AS1359" s="4">
        <f t="shared" si="645"/>
        <v>270.68815000000001</v>
      </c>
      <c r="AT1359" s="4">
        <f t="shared" si="646"/>
        <v>36.290500000000002</v>
      </c>
      <c r="AU1359" s="4">
        <f t="shared" si="647"/>
        <v>37.699200000000005</v>
      </c>
      <c r="AV1359" s="4">
        <f t="shared" si="648"/>
        <v>41.6875</v>
      </c>
      <c r="AW1359" s="9">
        <v>4.7</v>
      </c>
      <c r="AX1359" s="9">
        <v>1.7</v>
      </c>
      <c r="AY1359" s="9">
        <v>5.36</v>
      </c>
      <c r="AZ1359" s="9">
        <v>2.56</v>
      </c>
      <c r="BA1359" s="9">
        <v>1.0900000000000001</v>
      </c>
      <c r="BB1359" s="9">
        <v>1.0900000000000001</v>
      </c>
      <c r="BC1359" s="4">
        <f t="shared" si="649"/>
        <v>3.63</v>
      </c>
      <c r="BD1359" s="4">
        <f t="shared" si="650"/>
        <v>1.395</v>
      </c>
      <c r="BE1359" s="4">
        <f t="shared" si="651"/>
        <v>3.2250000000000001</v>
      </c>
      <c r="BF1359" s="4">
        <f t="shared" si="652"/>
        <v>2.14</v>
      </c>
      <c r="BG1359" s="4">
        <f t="shared" si="653"/>
        <v>0.60999999999999988</v>
      </c>
      <c r="BH1359" s="4">
        <f t="shared" si="654"/>
        <v>4.2700000000000005</v>
      </c>
      <c r="BI1359" s="4">
        <v>78.458537655881301</v>
      </c>
      <c r="BJ1359" s="4">
        <v>61.629745789455598</v>
      </c>
      <c r="BK1359" s="4">
        <v>140.088283445337</v>
      </c>
      <c r="BL1359" s="9">
        <v>15.473113458389699</v>
      </c>
      <c r="BM1359" s="9">
        <v>15.51285783526</v>
      </c>
      <c r="BN1359" s="9">
        <v>24.932275153514599</v>
      </c>
      <c r="BO1359" s="9">
        <v>22.540291208716798</v>
      </c>
      <c r="BP1359" s="9">
        <v>-0.106014351698485</v>
      </c>
      <c r="BQ1359" s="9">
        <v>0.15147451495116701</v>
      </c>
      <c r="BR1359" s="9">
        <v>32.011604939957898</v>
      </c>
      <c r="BS1359" s="9">
        <v>25.3464238051141</v>
      </c>
      <c r="BT1359" s="9">
        <v>15.367099106691199</v>
      </c>
      <c r="BU1359" s="9">
        <v>15.6643323502112</v>
      </c>
      <c r="BV1359" s="9">
        <v>56.943880093472501</v>
      </c>
      <c r="BW1359" s="9">
        <v>47.886715013831001</v>
      </c>
      <c r="BX1359" s="4">
        <f t="shared" si="655"/>
        <v>24.932275153514599</v>
      </c>
      <c r="BY1359" s="4">
        <f t="shared" si="656"/>
        <v>15.473113458389699</v>
      </c>
      <c r="BZ1359" s="4">
        <f t="shared" si="657"/>
        <v>9.4591616951248998</v>
      </c>
      <c r="CA1359" s="4">
        <f t="shared" si="658"/>
        <v>32.011604939957898</v>
      </c>
      <c r="CB1359" s="4">
        <f t="shared" si="659"/>
        <v>-0.106014351698485</v>
      </c>
      <c r="CC1359" s="4">
        <f t="shared" si="660"/>
        <v>32.117619291656382</v>
      </c>
      <c r="CD1359" s="4">
        <f t="shared" si="661"/>
        <v>56.943880093472501</v>
      </c>
      <c r="CE1359" s="4">
        <f t="shared" si="662"/>
        <v>15.367099106691199</v>
      </c>
      <c r="CF1359" s="4">
        <f t="shared" si="663"/>
        <v>41.576780986781301</v>
      </c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</row>
    <row r="1360" spans="1:204" s="4" customFormat="1" x14ac:dyDescent="0.25">
      <c r="A1360">
        <v>1358</v>
      </c>
      <c r="B1360" t="s">
        <v>1407</v>
      </c>
      <c r="C1360">
        <v>0</v>
      </c>
      <c r="D1360">
        <v>133.15084617540401</v>
      </c>
      <c r="E1360">
        <v>1</v>
      </c>
      <c r="F1360" s="4">
        <v>-0.20696000000000001</v>
      </c>
      <c r="G1360" s="4">
        <v>-2.477E-2</v>
      </c>
      <c r="H1360" s="4">
        <v>-0.11586</v>
      </c>
      <c r="I1360" s="4">
        <v>0.18218999999999999</v>
      </c>
      <c r="J1360" s="4">
        <v>3.6839999999999998E-2</v>
      </c>
      <c r="K1360" s="4">
        <f t="shared" si="634"/>
        <v>27.14440825190011</v>
      </c>
      <c r="L1360" s="4">
        <v>1.3537999999999999</v>
      </c>
      <c r="M1360" s="4">
        <v>1.9888300000000001</v>
      </c>
      <c r="N1360" s="4">
        <v>-0.87077000000000004</v>
      </c>
      <c r="O1360" s="4">
        <v>1.97638</v>
      </c>
      <c r="P1360" s="4">
        <v>-0.29203000000000001</v>
      </c>
      <c r="Q1360" s="4">
        <v>1.9530400000000001</v>
      </c>
      <c r="R1360" s="4">
        <v>-0.28810000000000002</v>
      </c>
      <c r="S1360" s="4">
        <v>1.38E-2</v>
      </c>
      <c r="T1360" s="4">
        <v>0.97890999999999995</v>
      </c>
      <c r="U1360" s="4">
        <v>2.0789999999999999E-2</v>
      </c>
      <c r="V1360" s="4">
        <v>0.11464000000000001</v>
      </c>
      <c r="W1360" s="4">
        <v>0.10831</v>
      </c>
      <c r="X1360" s="4">
        <v>0.11151</v>
      </c>
      <c r="Y1360" s="4">
        <f t="shared" si="635"/>
        <v>1.9727500000000002</v>
      </c>
      <c r="Z1360" s="4">
        <f t="shared" si="636"/>
        <v>-0.48363333333333336</v>
      </c>
      <c r="AA1360" s="4">
        <f t="shared" si="637"/>
        <v>4.7633333333333333E-2</v>
      </c>
      <c r="AB1360" s="4">
        <f t="shared" si="638"/>
        <v>0.40168666666666669</v>
      </c>
      <c r="AC1360" s="9">
        <v>-1.5990000000000001E-2</v>
      </c>
      <c r="AD1360" s="9">
        <v>-0.26899000000000001</v>
      </c>
      <c r="AE1360" s="4">
        <f t="shared" si="639"/>
        <v>-0.14249000000000001</v>
      </c>
      <c r="AF1360" s="4">
        <f t="shared" si="640"/>
        <v>0.253</v>
      </c>
      <c r="AG1360" s="9">
        <v>101.8912</v>
      </c>
      <c r="AH1360" s="9">
        <v>98.522400000000005</v>
      </c>
      <c r="AI1360" s="4">
        <f t="shared" si="641"/>
        <v>100.2068</v>
      </c>
      <c r="AJ1360" s="4">
        <f t="shared" si="642"/>
        <v>3.3687999999999931</v>
      </c>
      <c r="AK1360" s="9">
        <v>4.4560000000000004</v>
      </c>
      <c r="AL1360" s="9">
        <v>4.6707000000000001</v>
      </c>
      <c r="AM1360" s="9">
        <v>296.54689999999999</v>
      </c>
      <c r="AN1360" s="9">
        <v>34.707500000000003</v>
      </c>
      <c r="AO1360" s="9">
        <v>68.600800000000007</v>
      </c>
      <c r="AP1360" s="9">
        <v>192.25880000000001</v>
      </c>
      <c r="AQ1360" s="4">
        <f t="shared" si="643"/>
        <v>19.581750000000003</v>
      </c>
      <c r="AR1360" s="4">
        <f t="shared" si="644"/>
        <v>36.635750000000002</v>
      </c>
      <c r="AS1360" s="4">
        <f t="shared" si="645"/>
        <v>244.40285</v>
      </c>
      <c r="AT1360" s="4">
        <f t="shared" si="646"/>
        <v>30.251500000000004</v>
      </c>
      <c r="AU1360" s="4">
        <f t="shared" si="647"/>
        <v>63.93010000000001</v>
      </c>
      <c r="AV1360" s="4">
        <f t="shared" si="648"/>
        <v>104.28809999999999</v>
      </c>
      <c r="AW1360" s="9">
        <v>7.63</v>
      </c>
      <c r="AX1360" s="9">
        <v>1.7</v>
      </c>
      <c r="AY1360" s="9">
        <v>4.3600000000000003</v>
      </c>
      <c r="AZ1360" s="9">
        <v>2.56</v>
      </c>
      <c r="BA1360" s="9">
        <v>1.0900000000000001</v>
      </c>
      <c r="BB1360" s="9">
        <v>1.0900000000000001</v>
      </c>
      <c r="BC1360" s="4">
        <f t="shared" si="649"/>
        <v>5.0949999999999998</v>
      </c>
      <c r="BD1360" s="4">
        <f t="shared" si="650"/>
        <v>1.395</v>
      </c>
      <c r="BE1360" s="4">
        <f t="shared" si="651"/>
        <v>2.7250000000000001</v>
      </c>
      <c r="BF1360" s="4">
        <f t="shared" si="652"/>
        <v>5.07</v>
      </c>
      <c r="BG1360" s="4">
        <f t="shared" si="653"/>
        <v>0.60999999999999988</v>
      </c>
      <c r="BH1360" s="4">
        <f t="shared" si="654"/>
        <v>3.2700000000000005</v>
      </c>
      <c r="BI1360" s="4">
        <v>74.562542817940098</v>
      </c>
      <c r="BJ1360" s="4">
        <v>77.551084048377007</v>
      </c>
      <c r="BK1360" s="4">
        <v>152.11362686631699</v>
      </c>
      <c r="BL1360" s="9">
        <v>17.1800298545025</v>
      </c>
      <c r="BM1360" s="9">
        <v>17.2940334618409</v>
      </c>
      <c r="BN1360" s="9">
        <v>19.986192042474599</v>
      </c>
      <c r="BO1360" s="9">
        <v>20.102287459122</v>
      </c>
      <c r="BP1360" s="9">
        <v>14.693071570864699</v>
      </c>
      <c r="BQ1360" s="9">
        <v>15.8456565259886</v>
      </c>
      <c r="BR1360" s="9">
        <v>24.2945979811394</v>
      </c>
      <c r="BS1360" s="9">
        <v>22.717757970384199</v>
      </c>
      <c r="BT1360" s="9">
        <v>31.873101425367199</v>
      </c>
      <c r="BU1360" s="9">
        <v>33.139689987829499</v>
      </c>
      <c r="BV1360" s="9">
        <v>44.280790023614102</v>
      </c>
      <c r="BW1360" s="9">
        <v>42.820045429506202</v>
      </c>
      <c r="BX1360" s="4">
        <f t="shared" si="655"/>
        <v>20.102287459122</v>
      </c>
      <c r="BY1360" s="4">
        <f t="shared" si="656"/>
        <v>17.1800298545025</v>
      </c>
      <c r="BZ1360" s="4">
        <f t="shared" si="657"/>
        <v>2.9222576046194995</v>
      </c>
      <c r="CA1360" s="4">
        <f t="shared" si="658"/>
        <v>24.2945979811394</v>
      </c>
      <c r="CB1360" s="4">
        <f t="shared" si="659"/>
        <v>14.693071570864699</v>
      </c>
      <c r="CC1360" s="4">
        <f t="shared" si="660"/>
        <v>9.6015264102747011</v>
      </c>
      <c r="CD1360" s="4">
        <f t="shared" si="661"/>
        <v>44.280790023614102</v>
      </c>
      <c r="CE1360" s="4">
        <f t="shared" si="662"/>
        <v>31.873101425367199</v>
      </c>
      <c r="CF1360" s="4">
        <f t="shared" si="663"/>
        <v>12.407688598246903</v>
      </c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</row>
    <row r="1361" spans="1:204" s="4" customFormat="1" x14ac:dyDescent="0.25">
      <c r="A1361">
        <v>1359</v>
      </c>
      <c r="B1361" t="s">
        <v>1408</v>
      </c>
      <c r="C1361">
        <v>0</v>
      </c>
      <c r="D1361">
        <v>133.14758058568901</v>
      </c>
      <c r="E1361">
        <v>1</v>
      </c>
      <c r="F1361" s="4">
        <v>-0.23513999999999999</v>
      </c>
      <c r="G1361" s="4">
        <v>-4.9029999999999997E-2</v>
      </c>
      <c r="H1361" s="4">
        <v>-0.14208000000000001</v>
      </c>
      <c r="I1361" s="4">
        <v>0.18611</v>
      </c>
      <c r="J1361" s="4">
        <v>5.4239999999999997E-2</v>
      </c>
      <c r="K1361" s="4">
        <f t="shared" si="634"/>
        <v>18.436578171091448</v>
      </c>
      <c r="L1361" s="4">
        <v>3.9580000000000002</v>
      </c>
      <c r="M1361" s="4">
        <v>1.99034</v>
      </c>
      <c r="N1361" s="4">
        <v>-0.90439999999999998</v>
      </c>
      <c r="O1361" s="4">
        <v>1.9800599999999999</v>
      </c>
      <c r="P1361" s="4">
        <v>-0.31745000000000001</v>
      </c>
      <c r="Q1361" s="4">
        <v>1.9687399999999999</v>
      </c>
      <c r="R1361" s="4">
        <v>-0.31891999999999998</v>
      </c>
      <c r="S1361" s="4">
        <v>1.4370000000000001E-2</v>
      </c>
      <c r="T1361" s="4">
        <v>0.97531000000000001</v>
      </c>
      <c r="U1361" s="4">
        <v>3.9359999999999999E-2</v>
      </c>
      <c r="V1361" s="4">
        <v>8.9899999999999994E-2</v>
      </c>
      <c r="W1361" s="4">
        <v>2.3189999999999999E-2</v>
      </c>
      <c r="X1361" s="4">
        <v>8.9749999999999996E-2</v>
      </c>
      <c r="Y1361" s="4">
        <f t="shared" si="635"/>
        <v>1.9797133333333334</v>
      </c>
      <c r="Z1361" s="4">
        <f t="shared" si="636"/>
        <v>-0.51358999999999988</v>
      </c>
      <c r="AA1361" s="4">
        <f t="shared" si="637"/>
        <v>2.564E-2</v>
      </c>
      <c r="AB1361" s="4">
        <f t="shared" si="638"/>
        <v>0.38498666666666664</v>
      </c>
      <c r="AC1361" s="9">
        <v>-3.721E-2</v>
      </c>
      <c r="AD1361" s="9">
        <v>-0.21684</v>
      </c>
      <c r="AE1361" s="4">
        <f t="shared" si="639"/>
        <v>-0.127025</v>
      </c>
      <c r="AF1361" s="4">
        <f t="shared" si="640"/>
        <v>0.17963000000000001</v>
      </c>
      <c r="AG1361" s="9">
        <v>105.3262</v>
      </c>
      <c r="AH1361" s="9">
        <v>100.8252</v>
      </c>
      <c r="AI1361" s="4">
        <f t="shared" si="641"/>
        <v>103.0757</v>
      </c>
      <c r="AJ1361" s="4">
        <f t="shared" si="642"/>
        <v>4.5010000000000048</v>
      </c>
      <c r="AK1361" s="9">
        <v>9.0509000000000004</v>
      </c>
      <c r="AL1361" s="9">
        <v>12.710100000000001</v>
      </c>
      <c r="AM1361" s="9">
        <v>294.2176</v>
      </c>
      <c r="AN1361" s="9">
        <v>23.8367</v>
      </c>
      <c r="AO1361" s="9">
        <v>44.244900000000001</v>
      </c>
      <c r="AP1361" s="9">
        <v>234.3939</v>
      </c>
      <c r="AQ1361" s="4">
        <f t="shared" si="643"/>
        <v>16.4438</v>
      </c>
      <c r="AR1361" s="4">
        <f t="shared" si="644"/>
        <v>28.477499999999999</v>
      </c>
      <c r="AS1361" s="4">
        <f t="shared" si="645"/>
        <v>264.30574999999999</v>
      </c>
      <c r="AT1361" s="4">
        <f t="shared" si="646"/>
        <v>14.7858</v>
      </c>
      <c r="AU1361" s="4">
        <f t="shared" si="647"/>
        <v>31.534800000000001</v>
      </c>
      <c r="AV1361" s="4">
        <f t="shared" si="648"/>
        <v>59.823700000000002</v>
      </c>
      <c r="AW1361" s="9">
        <v>6.69</v>
      </c>
      <c r="AX1361" s="9">
        <v>1.7</v>
      </c>
      <c r="AY1361" s="9">
        <v>5.86</v>
      </c>
      <c r="AZ1361" s="9">
        <v>2.56</v>
      </c>
      <c r="BA1361" s="9">
        <v>1.0900000000000001</v>
      </c>
      <c r="BB1361" s="9">
        <v>1.0900000000000001</v>
      </c>
      <c r="BC1361" s="4">
        <f t="shared" si="649"/>
        <v>4.625</v>
      </c>
      <c r="BD1361" s="4">
        <f t="shared" si="650"/>
        <v>1.395</v>
      </c>
      <c r="BE1361" s="4">
        <f t="shared" si="651"/>
        <v>3.4750000000000001</v>
      </c>
      <c r="BF1361" s="4">
        <f t="shared" si="652"/>
        <v>4.1300000000000008</v>
      </c>
      <c r="BG1361" s="4">
        <f t="shared" si="653"/>
        <v>0.60999999999999988</v>
      </c>
      <c r="BH1361" s="4">
        <f t="shared" si="654"/>
        <v>4.7700000000000005</v>
      </c>
      <c r="BI1361" s="4">
        <v>72.0272699354785</v>
      </c>
      <c r="BJ1361" s="4">
        <v>86.119391372640195</v>
      </c>
      <c r="BK1361" s="4">
        <v>158.14666130811801</v>
      </c>
      <c r="BL1361" s="9">
        <v>20.389911239104201</v>
      </c>
      <c r="BM1361" s="9">
        <v>20.389911239104201</v>
      </c>
      <c r="BN1361" s="9">
        <v>15.623723728634999</v>
      </c>
      <c r="BO1361" s="9">
        <v>15.623723728634999</v>
      </c>
      <c r="BP1361" s="9">
        <v>37.5873079406797</v>
      </c>
      <c r="BQ1361" s="9">
        <v>37.5873079406797</v>
      </c>
      <c r="BR1361" s="9">
        <v>5.4723877456403196</v>
      </c>
      <c r="BS1361" s="9">
        <v>5.4723877456403196</v>
      </c>
      <c r="BT1361" s="9">
        <v>57.977219179784001</v>
      </c>
      <c r="BU1361" s="9">
        <v>57.977219179784001</v>
      </c>
      <c r="BV1361" s="9">
        <v>21.0961114742753</v>
      </c>
      <c r="BW1361" s="9">
        <v>21.0961114742753</v>
      </c>
      <c r="BX1361" s="4">
        <f t="shared" si="655"/>
        <v>20.389911239104201</v>
      </c>
      <c r="BY1361" s="4">
        <f t="shared" si="656"/>
        <v>15.623723728634999</v>
      </c>
      <c r="BZ1361" s="4">
        <f t="shared" si="657"/>
        <v>4.7661875104692015</v>
      </c>
      <c r="CA1361" s="4">
        <f t="shared" si="658"/>
        <v>37.5873079406797</v>
      </c>
      <c r="CB1361" s="4">
        <f t="shared" si="659"/>
        <v>5.4723877456403196</v>
      </c>
      <c r="CC1361" s="4">
        <f t="shared" si="660"/>
        <v>32.114920195039382</v>
      </c>
      <c r="CD1361" s="4">
        <f t="shared" si="661"/>
        <v>57.977219179784001</v>
      </c>
      <c r="CE1361" s="4">
        <f t="shared" si="662"/>
        <v>21.0961114742753</v>
      </c>
      <c r="CF1361" s="4">
        <f t="shared" si="663"/>
        <v>36.881107705508697</v>
      </c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</row>
    <row r="1362" spans="1:204" s="4" customFormat="1" x14ac:dyDescent="0.25">
      <c r="A1362">
        <v>1360</v>
      </c>
      <c r="B1362" t="s">
        <v>1409</v>
      </c>
      <c r="C1362">
        <v>0</v>
      </c>
      <c r="D1362">
        <v>133.14758058568901</v>
      </c>
      <c r="E1362">
        <v>6</v>
      </c>
      <c r="F1362" s="4">
        <v>-0.25266</v>
      </c>
      <c r="G1362" s="4">
        <v>-3.279E-2</v>
      </c>
      <c r="H1362" s="4">
        <v>-0.14272000000000001</v>
      </c>
      <c r="I1362" s="4">
        <v>0.21987000000000001</v>
      </c>
      <c r="J1362" s="4">
        <v>4.632E-2</v>
      </c>
      <c r="K1362" s="4">
        <f t="shared" si="634"/>
        <v>21.588946459412782</v>
      </c>
      <c r="L1362" s="4">
        <v>1.6572</v>
      </c>
      <c r="M1362" s="4">
        <v>1.9907999999999999</v>
      </c>
      <c r="N1362" s="4">
        <v>-0.89729999999999999</v>
      </c>
      <c r="O1362" s="4">
        <v>1.9802299999999999</v>
      </c>
      <c r="P1362" s="4">
        <v>-0.31112000000000001</v>
      </c>
      <c r="Q1362" s="4">
        <v>1.9674</v>
      </c>
      <c r="R1362" s="4">
        <v>-0.30996000000000001</v>
      </c>
      <c r="S1362" s="4">
        <v>1.4540000000000001E-2</v>
      </c>
      <c r="T1362" s="4">
        <v>0.98431999999999997</v>
      </c>
      <c r="U1362" s="4">
        <v>3.7400000000000003E-2</v>
      </c>
      <c r="V1362" s="4">
        <v>9.5860000000000001E-2</v>
      </c>
      <c r="W1362" s="4">
        <v>1.8259999999999998E-2</v>
      </c>
      <c r="X1362" s="4">
        <v>9.7369999999999998E-2</v>
      </c>
      <c r="Y1362" s="4">
        <f t="shared" si="635"/>
        <v>1.9794766666666668</v>
      </c>
      <c r="Z1362" s="4">
        <f t="shared" si="636"/>
        <v>-0.50612666666666672</v>
      </c>
      <c r="AA1362" s="4">
        <f t="shared" si="637"/>
        <v>2.3400000000000001E-2</v>
      </c>
      <c r="AB1362" s="4">
        <f t="shared" si="638"/>
        <v>0.39251666666666662</v>
      </c>
      <c r="AC1362" s="9">
        <v>-0.20427000000000001</v>
      </c>
      <c r="AD1362" s="9">
        <v>-6.0499999999999998E-2</v>
      </c>
      <c r="AE1362" s="4">
        <f t="shared" si="639"/>
        <v>-0.132385</v>
      </c>
      <c r="AF1362" s="4">
        <f t="shared" si="640"/>
        <v>0.14377000000000001</v>
      </c>
      <c r="AG1362" s="9">
        <v>103.5839</v>
      </c>
      <c r="AH1362" s="9">
        <v>104.3991</v>
      </c>
      <c r="AI1362" s="4">
        <f t="shared" si="641"/>
        <v>103.9915</v>
      </c>
      <c r="AJ1362" s="4">
        <f t="shared" si="642"/>
        <v>0.81520000000000437</v>
      </c>
      <c r="AK1362" s="9">
        <v>35.1008</v>
      </c>
      <c r="AL1362" s="9">
        <v>41.825899999999997</v>
      </c>
      <c r="AM1362" s="9">
        <v>233.82499999999999</v>
      </c>
      <c r="AN1362" s="9">
        <v>7.1718000000000002</v>
      </c>
      <c r="AO1362" s="9">
        <v>10.3591</v>
      </c>
      <c r="AP1362" s="9">
        <v>295.66640000000001</v>
      </c>
      <c r="AQ1362" s="4">
        <f t="shared" si="643"/>
        <v>21.136299999999999</v>
      </c>
      <c r="AR1362" s="4">
        <f t="shared" si="644"/>
        <v>26.092499999999998</v>
      </c>
      <c r="AS1362" s="4">
        <f t="shared" si="645"/>
        <v>264.7457</v>
      </c>
      <c r="AT1362" s="4">
        <f t="shared" si="646"/>
        <v>27.928999999999998</v>
      </c>
      <c r="AU1362" s="4">
        <f t="shared" si="647"/>
        <v>31.466799999999999</v>
      </c>
      <c r="AV1362" s="4">
        <f t="shared" si="648"/>
        <v>61.841400000000021</v>
      </c>
      <c r="AW1362" s="9">
        <v>2.56</v>
      </c>
      <c r="AX1362" s="9">
        <v>1.0900000000000001</v>
      </c>
      <c r="AY1362" s="9">
        <v>1.0900000000000001</v>
      </c>
      <c r="AZ1362" s="9">
        <v>4.7</v>
      </c>
      <c r="BA1362" s="9">
        <v>1.7</v>
      </c>
      <c r="BB1362" s="9">
        <v>7.12</v>
      </c>
      <c r="BC1362" s="4">
        <f t="shared" si="649"/>
        <v>3.63</v>
      </c>
      <c r="BD1362" s="4">
        <f t="shared" si="650"/>
        <v>1.395</v>
      </c>
      <c r="BE1362" s="4">
        <f t="shared" si="651"/>
        <v>4.1050000000000004</v>
      </c>
      <c r="BF1362" s="4">
        <f t="shared" si="652"/>
        <v>2.14</v>
      </c>
      <c r="BG1362" s="4">
        <f t="shared" si="653"/>
        <v>0.60999999999999988</v>
      </c>
      <c r="BH1362" s="4">
        <f t="shared" si="654"/>
        <v>6.03</v>
      </c>
      <c r="BI1362" s="4">
        <v>74.147318670111204</v>
      </c>
      <c r="BJ1362" s="4">
        <v>84.924857835668107</v>
      </c>
      <c r="BK1362" s="4">
        <v>159.072176505779</v>
      </c>
      <c r="BL1362" s="9">
        <v>18.208154129857199</v>
      </c>
      <c r="BM1362" s="9">
        <v>24.140525330072599</v>
      </c>
      <c r="BN1362" s="9">
        <v>16.308791277319902</v>
      </c>
      <c r="BO1362" s="9">
        <v>15.4898479328614</v>
      </c>
      <c r="BP1362" s="9">
        <v>5.63834121001769</v>
      </c>
      <c r="BQ1362" s="9">
        <v>75.128522190675994</v>
      </c>
      <c r="BR1362" s="9">
        <v>1.4517040584690999</v>
      </c>
      <c r="BS1362" s="9">
        <v>-0.14836368286680399</v>
      </c>
      <c r="BT1362" s="9">
        <v>23.846495339874799</v>
      </c>
      <c r="BU1362" s="9">
        <v>99.2690475207486</v>
      </c>
      <c r="BV1362" s="9">
        <v>17.760495335788999</v>
      </c>
      <c r="BW1362" s="9">
        <v>15.3414842499946</v>
      </c>
      <c r="BX1362" s="4">
        <f t="shared" si="655"/>
        <v>24.140525330072599</v>
      </c>
      <c r="BY1362" s="4">
        <f t="shared" si="656"/>
        <v>15.4898479328614</v>
      </c>
      <c r="BZ1362" s="4">
        <f t="shared" si="657"/>
        <v>8.650677397211199</v>
      </c>
      <c r="CA1362" s="4">
        <f t="shared" si="658"/>
        <v>75.128522190675994</v>
      </c>
      <c r="CB1362" s="4">
        <f t="shared" si="659"/>
        <v>-0.14836368286680399</v>
      </c>
      <c r="CC1362" s="4">
        <f t="shared" si="660"/>
        <v>75.276885873542795</v>
      </c>
      <c r="CD1362" s="4">
        <f t="shared" si="661"/>
        <v>99.2690475207486</v>
      </c>
      <c r="CE1362" s="4">
        <f t="shared" si="662"/>
        <v>15.3414842499946</v>
      </c>
      <c r="CF1362" s="4">
        <f t="shared" si="663"/>
        <v>83.927563270754007</v>
      </c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</row>
    <row r="1363" spans="1:204" s="5" customFormat="1" x14ac:dyDescent="0.25">
      <c r="A1363">
        <v>1361</v>
      </c>
      <c r="B1363" t="s">
        <v>1410</v>
      </c>
      <c r="C1363">
        <v>0</v>
      </c>
      <c r="D1363">
        <v>133.14758058568901</v>
      </c>
      <c r="E1363">
        <v>3</v>
      </c>
      <c r="F1363" s="16">
        <v>-0.24944</v>
      </c>
      <c r="G1363" s="16">
        <v>-5.6340000000000001E-2</v>
      </c>
      <c r="H1363" s="16">
        <v>-0.15289</v>
      </c>
      <c r="I1363" s="16">
        <v>0.19309999999999999</v>
      </c>
      <c r="J1363" s="16">
        <v>6.053E-2</v>
      </c>
      <c r="K1363" s="4">
        <f t="shared" si="634"/>
        <v>16.520733520568314</v>
      </c>
      <c r="L1363" s="16">
        <v>2.8915999999999999</v>
      </c>
      <c r="M1363" s="16">
        <v>1.99051</v>
      </c>
      <c r="N1363" s="16">
        <v>-0.90193000000000001</v>
      </c>
      <c r="O1363" s="16">
        <v>1.98081</v>
      </c>
      <c r="P1363" s="16">
        <v>-0.31502000000000002</v>
      </c>
      <c r="Q1363" s="4">
        <v>1.9706999999999999</v>
      </c>
      <c r="R1363" s="4">
        <v>-0.31623000000000001</v>
      </c>
      <c r="S1363" s="4">
        <v>1.41E-2</v>
      </c>
      <c r="T1363" s="4">
        <v>0.97828999999999999</v>
      </c>
      <c r="U1363" s="4">
        <v>3.8519999999999999E-2</v>
      </c>
      <c r="V1363" s="4">
        <v>9.2230000000000006E-2</v>
      </c>
      <c r="W1363" s="4">
        <v>1.9789999999999999E-2</v>
      </c>
      <c r="X1363" s="4">
        <v>9.2520000000000005E-2</v>
      </c>
      <c r="Y1363" s="4">
        <f t="shared" si="635"/>
        <v>1.9806733333333331</v>
      </c>
      <c r="Z1363" s="4">
        <f t="shared" si="636"/>
        <v>-0.51105999999999996</v>
      </c>
      <c r="AA1363" s="4">
        <f t="shared" si="637"/>
        <v>2.4136666666666667E-2</v>
      </c>
      <c r="AB1363" s="4">
        <f t="shared" si="638"/>
        <v>0.38767999999999997</v>
      </c>
      <c r="AC1363" s="9">
        <v>-3.2689999999999997E-2</v>
      </c>
      <c r="AD1363" s="9">
        <v>-0.21689</v>
      </c>
      <c r="AE1363" s="4">
        <f t="shared" si="639"/>
        <v>-0.12479</v>
      </c>
      <c r="AF1363" s="4">
        <f t="shared" si="640"/>
        <v>0.1842</v>
      </c>
      <c r="AG1363" s="9">
        <v>105.7585</v>
      </c>
      <c r="AH1363" s="9">
        <v>103.5274</v>
      </c>
      <c r="AI1363" s="4">
        <f t="shared" si="641"/>
        <v>104.64295</v>
      </c>
      <c r="AJ1363" s="4">
        <f t="shared" si="642"/>
        <v>2.2310999999999979</v>
      </c>
      <c r="AK1363" s="9">
        <v>9.8211999999999993</v>
      </c>
      <c r="AL1363" s="9">
        <v>12.688700000000001</v>
      </c>
      <c r="AM1363" s="9">
        <v>294.76569999999998</v>
      </c>
      <c r="AN1363" s="9">
        <v>29.227799999999998</v>
      </c>
      <c r="AO1363" s="9">
        <v>44.570500000000003</v>
      </c>
      <c r="AP1363" s="9">
        <v>236.78380000000001</v>
      </c>
      <c r="AQ1363" s="4">
        <f t="shared" si="643"/>
        <v>19.5245</v>
      </c>
      <c r="AR1363" s="4">
        <f t="shared" si="644"/>
        <v>28.629600000000003</v>
      </c>
      <c r="AS1363" s="4">
        <f t="shared" si="645"/>
        <v>265.77474999999998</v>
      </c>
      <c r="AT1363" s="4">
        <f t="shared" si="646"/>
        <v>19.406599999999997</v>
      </c>
      <c r="AU1363" s="4">
        <f t="shared" si="647"/>
        <v>31.881800000000002</v>
      </c>
      <c r="AV1363" s="4">
        <f t="shared" si="648"/>
        <v>57.981899999999968</v>
      </c>
      <c r="AW1363" s="9">
        <v>6.97</v>
      </c>
      <c r="AX1363" s="9">
        <v>1.93</v>
      </c>
      <c r="AY1363" s="9">
        <v>5.75</v>
      </c>
      <c r="AZ1363" s="9">
        <v>2.56</v>
      </c>
      <c r="BA1363" s="9">
        <v>1.0900000000000001</v>
      </c>
      <c r="BB1363" s="9">
        <v>1.0900000000000001</v>
      </c>
      <c r="BC1363" s="4">
        <f t="shared" si="649"/>
        <v>4.7649999999999997</v>
      </c>
      <c r="BD1363" s="4">
        <f t="shared" si="650"/>
        <v>1.51</v>
      </c>
      <c r="BE1363" s="4">
        <f t="shared" si="651"/>
        <v>3.42</v>
      </c>
      <c r="BF1363" s="4">
        <f t="shared" si="652"/>
        <v>4.41</v>
      </c>
      <c r="BG1363" s="4">
        <f t="shared" si="653"/>
        <v>0.83999999999999986</v>
      </c>
      <c r="BH1363" s="4">
        <f t="shared" si="654"/>
        <v>4.66</v>
      </c>
      <c r="BI1363" s="4">
        <v>71.859925190761601</v>
      </c>
      <c r="BJ1363" s="4">
        <v>88.143370458891994</v>
      </c>
      <c r="BK1363" s="4">
        <v>160.00329564965301</v>
      </c>
      <c r="BL1363" s="9">
        <v>20.2884584876196</v>
      </c>
      <c r="BM1363" s="9">
        <v>20.2884584876196</v>
      </c>
      <c r="BN1363" s="9">
        <v>15.641504107761101</v>
      </c>
      <c r="BO1363" s="9">
        <v>15.641504107761101</v>
      </c>
      <c r="BP1363" s="9">
        <v>33.503153101341603</v>
      </c>
      <c r="BQ1363" s="9">
        <v>35.973164781836701</v>
      </c>
      <c r="BR1363" s="9">
        <v>10.238013566666099</v>
      </c>
      <c r="BS1363" s="9">
        <v>8.9153327321562905</v>
      </c>
      <c r="BT1363" s="9">
        <v>53.791611588961203</v>
      </c>
      <c r="BU1363" s="9">
        <v>56.261623269456301</v>
      </c>
      <c r="BV1363" s="9">
        <v>25.879517674427301</v>
      </c>
      <c r="BW1363" s="9">
        <v>24.556836839917398</v>
      </c>
      <c r="BX1363" s="4">
        <f t="shared" si="655"/>
        <v>20.2884584876196</v>
      </c>
      <c r="BY1363" s="4">
        <f t="shared" si="656"/>
        <v>15.641504107761101</v>
      </c>
      <c r="BZ1363" s="4">
        <f t="shared" si="657"/>
        <v>4.6469543798584994</v>
      </c>
      <c r="CA1363" s="4">
        <f t="shared" si="658"/>
        <v>35.973164781836701</v>
      </c>
      <c r="CB1363" s="4">
        <f t="shared" si="659"/>
        <v>8.9153327321562905</v>
      </c>
      <c r="CC1363" s="4">
        <f t="shared" si="660"/>
        <v>27.05783204968041</v>
      </c>
      <c r="CD1363" s="4">
        <f t="shared" si="661"/>
        <v>56.261623269456301</v>
      </c>
      <c r="CE1363" s="4">
        <f t="shared" si="662"/>
        <v>24.556836839917398</v>
      </c>
      <c r="CF1363" s="4">
        <f t="shared" si="663"/>
        <v>31.704786429538903</v>
      </c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</row>
    <row r="1364" spans="1:204" s="4" customFormat="1" x14ac:dyDescent="0.25">
      <c r="A1364">
        <v>1362</v>
      </c>
      <c r="B1364" t="s">
        <v>1411</v>
      </c>
      <c r="C1364">
        <v>0</v>
      </c>
      <c r="D1364">
        <v>133.14758058568901</v>
      </c>
      <c r="E1364">
        <v>5</v>
      </c>
      <c r="F1364" s="4">
        <v>-0.28076000000000001</v>
      </c>
      <c r="G1364" s="4">
        <v>-4.7419999999999997E-2</v>
      </c>
      <c r="H1364" s="4">
        <v>-0.16409000000000001</v>
      </c>
      <c r="I1364" s="4">
        <v>0.23333999999999999</v>
      </c>
      <c r="J1364" s="4">
        <v>5.7700000000000001E-2</v>
      </c>
      <c r="K1364" s="4">
        <f t="shared" si="634"/>
        <v>17.331022530329289</v>
      </c>
      <c r="L1364" s="4">
        <v>4.2198000000000002</v>
      </c>
      <c r="M1364" s="4">
        <v>1.99098</v>
      </c>
      <c r="N1364" s="4">
        <v>-0.88239000000000001</v>
      </c>
      <c r="O1364" s="4">
        <v>1.9814099999999999</v>
      </c>
      <c r="P1364" s="4">
        <v>-0.29687000000000002</v>
      </c>
      <c r="Q1364" s="4">
        <v>1.97258</v>
      </c>
      <c r="R1364" s="4">
        <v>-0.29635</v>
      </c>
      <c r="S1364" s="4">
        <v>1.455E-2</v>
      </c>
      <c r="T1364" s="4">
        <v>0.98941999999999997</v>
      </c>
      <c r="U1364" s="4">
        <v>3.2820000000000002E-2</v>
      </c>
      <c r="V1364" s="4">
        <v>0.11035</v>
      </c>
      <c r="W1364" s="4">
        <v>1.9529999999999999E-2</v>
      </c>
      <c r="X1364" s="4">
        <v>0.11289</v>
      </c>
      <c r="Y1364" s="4">
        <f t="shared" si="635"/>
        <v>1.9816566666666666</v>
      </c>
      <c r="Z1364" s="4">
        <f t="shared" si="636"/>
        <v>-0.49187000000000003</v>
      </c>
      <c r="AA1364" s="4">
        <f t="shared" si="637"/>
        <v>2.23E-2</v>
      </c>
      <c r="AB1364" s="4">
        <f t="shared" si="638"/>
        <v>0.40421999999999997</v>
      </c>
      <c r="AC1364" s="9">
        <v>-2.52E-2</v>
      </c>
      <c r="AD1364" s="9">
        <v>-0.23441000000000001</v>
      </c>
      <c r="AE1364" s="4">
        <f t="shared" si="639"/>
        <v>-0.129805</v>
      </c>
      <c r="AF1364" s="4">
        <f t="shared" si="640"/>
        <v>0.20921000000000001</v>
      </c>
      <c r="AG1364" s="9">
        <v>97.023499999999999</v>
      </c>
      <c r="AH1364" s="9">
        <v>110.3159</v>
      </c>
      <c r="AI1364" s="4">
        <f t="shared" si="641"/>
        <v>103.66970000000001</v>
      </c>
      <c r="AJ1364" s="4">
        <f t="shared" si="642"/>
        <v>13.292400000000001</v>
      </c>
      <c r="AK1364" s="9">
        <v>-7.8377999999999997</v>
      </c>
      <c r="AL1364" s="9">
        <v>3.1545000000000001</v>
      </c>
      <c r="AM1364" s="9">
        <v>295.75380000000001</v>
      </c>
      <c r="AN1364" s="9">
        <v>44.766500000000001</v>
      </c>
      <c r="AO1364" s="9">
        <v>48.345599999999997</v>
      </c>
      <c r="AP1364" s="9">
        <v>237.8356</v>
      </c>
      <c r="AQ1364" s="4">
        <f t="shared" si="643"/>
        <v>18.46435</v>
      </c>
      <c r="AR1364" s="4">
        <f t="shared" si="644"/>
        <v>25.750049999999998</v>
      </c>
      <c r="AS1364" s="4">
        <f t="shared" si="645"/>
        <v>266.79470000000003</v>
      </c>
      <c r="AT1364" s="4">
        <f t="shared" si="646"/>
        <v>52.604300000000002</v>
      </c>
      <c r="AU1364" s="4">
        <f t="shared" si="647"/>
        <v>45.191099999999999</v>
      </c>
      <c r="AV1364" s="4">
        <f t="shared" si="648"/>
        <v>57.918200000000013</v>
      </c>
      <c r="AW1364" s="9">
        <v>5.48</v>
      </c>
      <c r="AX1364" s="9">
        <v>1.75</v>
      </c>
      <c r="AY1364" s="9">
        <v>6.07</v>
      </c>
      <c r="AZ1364" s="9">
        <v>2.56</v>
      </c>
      <c r="BA1364" s="9">
        <v>1.0900000000000001</v>
      </c>
      <c r="BB1364" s="9">
        <v>1.0900000000000001</v>
      </c>
      <c r="BC1364" s="4">
        <f t="shared" si="649"/>
        <v>4.0200000000000005</v>
      </c>
      <c r="BD1364" s="4">
        <f t="shared" si="650"/>
        <v>1.42</v>
      </c>
      <c r="BE1364" s="4">
        <f t="shared" si="651"/>
        <v>3.58</v>
      </c>
      <c r="BF1364" s="4">
        <f t="shared" si="652"/>
        <v>2.9200000000000004</v>
      </c>
      <c r="BG1364" s="4">
        <f t="shared" si="653"/>
        <v>0.65999999999999992</v>
      </c>
      <c r="BH1364" s="4">
        <f t="shared" si="654"/>
        <v>4.9800000000000004</v>
      </c>
      <c r="BI1364" s="4">
        <v>75.218325036299603</v>
      </c>
      <c r="BJ1364" s="4">
        <v>82.705896722679199</v>
      </c>
      <c r="BK1364" s="4">
        <v>157.92422175897801</v>
      </c>
      <c r="BL1364" s="9">
        <v>18.427794107298102</v>
      </c>
      <c r="BM1364" s="9">
        <v>22.171086865685101</v>
      </c>
      <c r="BN1364" s="9">
        <v>18.277183837052899</v>
      </c>
      <c r="BO1364" s="9">
        <v>16.342260226263299</v>
      </c>
      <c r="BP1364" s="9">
        <v>7.9699463900487402</v>
      </c>
      <c r="BQ1364" s="9">
        <v>63.951362549576402</v>
      </c>
      <c r="BR1364" s="9">
        <v>8.3363280728972295</v>
      </c>
      <c r="BS1364" s="9">
        <v>2.44825971015679</v>
      </c>
      <c r="BT1364" s="9">
        <v>26.397740497346899</v>
      </c>
      <c r="BU1364" s="9">
        <v>86.122449415261599</v>
      </c>
      <c r="BV1364" s="9">
        <v>26.613511909950098</v>
      </c>
      <c r="BW1364" s="9">
        <v>18.7905199364201</v>
      </c>
      <c r="BX1364" s="4">
        <f t="shared" si="655"/>
        <v>22.171086865685101</v>
      </c>
      <c r="BY1364" s="4">
        <f t="shared" si="656"/>
        <v>16.342260226263299</v>
      </c>
      <c r="BZ1364" s="4">
        <f t="shared" si="657"/>
        <v>5.828826639421802</v>
      </c>
      <c r="CA1364" s="4">
        <f t="shared" si="658"/>
        <v>63.951362549576402</v>
      </c>
      <c r="CB1364" s="4">
        <f t="shared" si="659"/>
        <v>2.44825971015679</v>
      </c>
      <c r="CC1364" s="4">
        <f t="shared" si="660"/>
        <v>61.503102839419611</v>
      </c>
      <c r="CD1364" s="4">
        <f t="shared" si="661"/>
        <v>86.122449415261599</v>
      </c>
      <c r="CE1364" s="4">
        <f t="shared" si="662"/>
        <v>18.7905199364201</v>
      </c>
      <c r="CF1364" s="4">
        <f t="shared" si="663"/>
        <v>67.331929478841502</v>
      </c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</row>
    <row r="1365" spans="1:204" s="4" customFormat="1" x14ac:dyDescent="0.25">
      <c r="A1365">
        <v>1363</v>
      </c>
      <c r="B1365" t="s">
        <v>1412</v>
      </c>
      <c r="C1365">
        <v>0</v>
      </c>
      <c r="D1365">
        <v>133.14758058568901</v>
      </c>
      <c r="E1365">
        <v>2</v>
      </c>
      <c r="F1365" s="4">
        <v>-0.24055000000000001</v>
      </c>
      <c r="G1365" s="4">
        <v>-3.7629999999999997E-2</v>
      </c>
      <c r="H1365" s="4">
        <v>-0.13908999999999999</v>
      </c>
      <c r="I1365" s="4">
        <v>0.20291999999999999</v>
      </c>
      <c r="J1365" s="4">
        <v>4.7669999999999997E-2</v>
      </c>
      <c r="K1365" s="4">
        <f t="shared" si="634"/>
        <v>20.977554017201594</v>
      </c>
      <c r="L1365" s="4">
        <v>0.57469999999999999</v>
      </c>
      <c r="M1365" s="4">
        <v>1.98889</v>
      </c>
      <c r="N1365" s="4">
        <v>-0.87977000000000005</v>
      </c>
      <c r="O1365" s="4">
        <v>1.9800800000000001</v>
      </c>
      <c r="P1365" s="4">
        <v>-0.29794999999999999</v>
      </c>
      <c r="Q1365" s="4">
        <v>1.9437599999999999</v>
      </c>
      <c r="R1365" s="4">
        <v>-0.29613</v>
      </c>
      <c r="S1365" s="4">
        <v>1.3390000000000001E-2</v>
      </c>
      <c r="T1365" s="4">
        <v>0.97887999999999997</v>
      </c>
      <c r="U1365" s="4">
        <v>1.7940000000000001E-2</v>
      </c>
      <c r="V1365" s="4">
        <v>0.10938000000000001</v>
      </c>
      <c r="W1365" s="4">
        <v>8.0140000000000003E-2</v>
      </c>
      <c r="X1365" s="4">
        <v>0.10526000000000001</v>
      </c>
      <c r="Y1365" s="4">
        <f t="shared" si="635"/>
        <v>1.9709099999999999</v>
      </c>
      <c r="Z1365" s="4">
        <f t="shared" si="636"/>
        <v>-0.49128333333333335</v>
      </c>
      <c r="AA1365" s="4">
        <f t="shared" si="637"/>
        <v>3.7156666666666671E-2</v>
      </c>
      <c r="AB1365" s="4">
        <f t="shared" si="638"/>
        <v>0.39783999999999997</v>
      </c>
      <c r="AC1365" s="9">
        <v>-1.9210000000000001E-2</v>
      </c>
      <c r="AD1365" s="9">
        <v>-0.22689000000000001</v>
      </c>
      <c r="AE1365" s="4">
        <f t="shared" si="639"/>
        <v>-0.12305000000000001</v>
      </c>
      <c r="AF1365" s="4">
        <f t="shared" si="640"/>
        <v>0.20768</v>
      </c>
      <c r="AG1365" s="9">
        <v>101.84050000000001</v>
      </c>
      <c r="AH1365" s="9">
        <v>99.811800000000005</v>
      </c>
      <c r="AI1365" s="4">
        <f t="shared" si="641"/>
        <v>100.82615000000001</v>
      </c>
      <c r="AJ1365" s="4">
        <f t="shared" si="642"/>
        <v>2.0287000000000006</v>
      </c>
      <c r="AK1365" s="9">
        <v>-0.81469999999999998</v>
      </c>
      <c r="AL1365" s="9">
        <v>7.7489999999999997</v>
      </c>
      <c r="AM1365" s="9">
        <v>298.58699999999999</v>
      </c>
      <c r="AN1365" s="9">
        <v>38.616100000000003</v>
      </c>
      <c r="AO1365" s="9">
        <v>57.540100000000002</v>
      </c>
      <c r="AP1365" s="9">
        <v>203.27930000000001</v>
      </c>
      <c r="AQ1365" s="4">
        <f t="shared" si="643"/>
        <v>18.900700000000001</v>
      </c>
      <c r="AR1365" s="4">
        <f t="shared" si="644"/>
        <v>32.644550000000002</v>
      </c>
      <c r="AS1365" s="4">
        <f t="shared" si="645"/>
        <v>250.93315000000001</v>
      </c>
      <c r="AT1365" s="4">
        <f t="shared" si="646"/>
        <v>39.430800000000005</v>
      </c>
      <c r="AU1365" s="4">
        <f t="shared" si="647"/>
        <v>49.7911</v>
      </c>
      <c r="AV1365" s="4">
        <f t="shared" si="648"/>
        <v>95.307699999999983</v>
      </c>
      <c r="AW1365" s="9">
        <v>8.7200000000000006</v>
      </c>
      <c r="AX1365" s="9">
        <v>1.81</v>
      </c>
      <c r="AY1365" s="9">
        <v>3.3</v>
      </c>
      <c r="AZ1365" s="9">
        <v>2.56</v>
      </c>
      <c r="BA1365" s="9">
        <v>1.0900000000000001</v>
      </c>
      <c r="BB1365" s="9">
        <v>1.0900000000000001</v>
      </c>
      <c r="BC1365" s="4">
        <f t="shared" si="649"/>
        <v>5.6400000000000006</v>
      </c>
      <c r="BD1365" s="4">
        <f t="shared" si="650"/>
        <v>1.4500000000000002</v>
      </c>
      <c r="BE1365" s="4">
        <f t="shared" si="651"/>
        <v>2.1949999999999998</v>
      </c>
      <c r="BF1365" s="4">
        <f t="shared" si="652"/>
        <v>6.16</v>
      </c>
      <c r="BG1365" s="4">
        <f t="shared" si="653"/>
        <v>0.72</v>
      </c>
      <c r="BH1365" s="4">
        <f t="shared" si="654"/>
        <v>2.21</v>
      </c>
      <c r="BI1365" s="4">
        <v>70.466780190993106</v>
      </c>
      <c r="BJ1365" s="4">
        <v>88.585996140395494</v>
      </c>
      <c r="BK1365" s="4">
        <v>159.052776331388</v>
      </c>
      <c r="BL1365" s="9">
        <v>17.6601000909092</v>
      </c>
      <c r="BM1365" s="9">
        <v>17.6601000909092</v>
      </c>
      <c r="BN1365" s="9">
        <v>17.5732900045873</v>
      </c>
      <c r="BO1365" s="9">
        <v>17.5732900045873</v>
      </c>
      <c r="BP1365" s="9">
        <v>26.975707178127902</v>
      </c>
      <c r="BQ1365" s="9">
        <v>26.981822789280901</v>
      </c>
      <c r="BR1365" s="9">
        <v>17.313213817967799</v>
      </c>
      <c r="BS1365" s="9">
        <v>17.315252355018799</v>
      </c>
      <c r="BT1365" s="9">
        <v>44.635807269037102</v>
      </c>
      <c r="BU1365" s="9">
        <v>44.641922880190101</v>
      </c>
      <c r="BV1365" s="9">
        <v>34.886503822555099</v>
      </c>
      <c r="BW1365" s="9">
        <v>34.888542359606099</v>
      </c>
      <c r="BX1365" s="4">
        <f t="shared" si="655"/>
        <v>17.6601000909092</v>
      </c>
      <c r="BY1365" s="4">
        <f t="shared" si="656"/>
        <v>17.5732900045873</v>
      </c>
      <c r="BZ1365" s="4">
        <f t="shared" si="657"/>
        <v>8.681008632190057E-2</v>
      </c>
      <c r="CA1365" s="4">
        <f t="shared" si="658"/>
        <v>26.981822789280901</v>
      </c>
      <c r="CB1365" s="4">
        <f t="shared" si="659"/>
        <v>17.313213817967799</v>
      </c>
      <c r="CC1365" s="4">
        <f t="shared" si="660"/>
        <v>9.6686089713131018</v>
      </c>
      <c r="CD1365" s="4">
        <f t="shared" si="661"/>
        <v>44.641922880190101</v>
      </c>
      <c r="CE1365" s="4">
        <f t="shared" si="662"/>
        <v>34.886503822555099</v>
      </c>
      <c r="CF1365" s="4">
        <f t="shared" si="663"/>
        <v>9.7554190576350024</v>
      </c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</row>
    <row r="1366" spans="1:204" s="4" customFormat="1" x14ac:dyDescent="0.25">
      <c r="A1366">
        <v>1364</v>
      </c>
      <c r="B1366" t="s">
        <v>1413</v>
      </c>
      <c r="C1366">
        <v>0</v>
      </c>
      <c r="D1366">
        <v>133.14758058568901</v>
      </c>
      <c r="E1366">
        <v>3</v>
      </c>
      <c r="F1366" s="4">
        <v>-0.26208999999999999</v>
      </c>
      <c r="G1366" s="4">
        <v>-6.5079999999999999E-2</v>
      </c>
      <c r="H1366" s="4">
        <v>-0.16358</v>
      </c>
      <c r="I1366" s="4">
        <v>0.19700999999999999</v>
      </c>
      <c r="J1366" s="4">
        <v>6.7919999999999994E-2</v>
      </c>
      <c r="K1366" s="4">
        <f t="shared" si="634"/>
        <v>14.723203769140166</v>
      </c>
      <c r="L1366" s="4">
        <v>3.8765000000000001</v>
      </c>
      <c r="M1366" s="4">
        <v>1.9895099999999999</v>
      </c>
      <c r="N1366" s="4">
        <v>-0.89190000000000003</v>
      </c>
      <c r="O1366" s="4">
        <v>1.98054</v>
      </c>
      <c r="P1366" s="4">
        <v>-0.30697999999999998</v>
      </c>
      <c r="Q1366" s="4">
        <v>1.9282999999999999</v>
      </c>
      <c r="R1366" s="4">
        <v>-0.30576999999999999</v>
      </c>
      <c r="S1366" s="4">
        <v>1.311E-2</v>
      </c>
      <c r="T1366" s="4">
        <v>0.96786000000000005</v>
      </c>
      <c r="U1366" s="4">
        <v>1.2959999999999999E-2</v>
      </c>
      <c r="V1366" s="4">
        <v>0.10206999999999999</v>
      </c>
      <c r="W1366" s="4">
        <v>5.7029999999999997E-2</v>
      </c>
      <c r="X1366" s="4">
        <v>9.5769999999999994E-2</v>
      </c>
      <c r="Y1366" s="4">
        <f t="shared" si="635"/>
        <v>1.9661166666666665</v>
      </c>
      <c r="Z1366" s="4">
        <f t="shared" si="636"/>
        <v>-0.50154999999999994</v>
      </c>
      <c r="AA1366" s="4">
        <f t="shared" si="637"/>
        <v>2.7699999999999999E-2</v>
      </c>
      <c r="AB1366" s="4">
        <f t="shared" si="638"/>
        <v>0.38856666666666667</v>
      </c>
      <c r="AC1366" s="9">
        <v>-3.4360000000000002E-2</v>
      </c>
      <c r="AD1366" s="9">
        <v>-0.18709000000000001</v>
      </c>
      <c r="AE1366" s="4">
        <f t="shared" si="639"/>
        <v>-0.110725</v>
      </c>
      <c r="AF1366" s="4">
        <f t="shared" si="640"/>
        <v>0.15273</v>
      </c>
      <c r="AG1366" s="9">
        <v>100.33920000000001</v>
      </c>
      <c r="AH1366" s="9">
        <v>99.579899999999995</v>
      </c>
      <c r="AI1366" s="4">
        <f t="shared" si="641"/>
        <v>99.959550000000007</v>
      </c>
      <c r="AJ1366" s="4">
        <f t="shared" si="642"/>
        <v>0.7593000000000103</v>
      </c>
      <c r="AK1366" s="9">
        <v>-3.4853000000000001</v>
      </c>
      <c r="AL1366" s="9">
        <v>9.0835000000000008</v>
      </c>
      <c r="AM1366" s="9">
        <v>295.41950000000003</v>
      </c>
      <c r="AN1366" s="9">
        <v>44.124600000000001</v>
      </c>
      <c r="AO1366" s="9">
        <v>49.2089</v>
      </c>
      <c r="AP1366" s="9">
        <v>205.40620000000001</v>
      </c>
      <c r="AQ1366" s="4">
        <f t="shared" si="643"/>
        <v>20.319649999999999</v>
      </c>
      <c r="AR1366" s="4">
        <f t="shared" si="644"/>
        <v>29.1462</v>
      </c>
      <c r="AS1366" s="4">
        <f t="shared" si="645"/>
        <v>250.41285000000002</v>
      </c>
      <c r="AT1366" s="4">
        <f t="shared" si="646"/>
        <v>47.609900000000003</v>
      </c>
      <c r="AU1366" s="4">
        <f t="shared" si="647"/>
        <v>40.125399999999999</v>
      </c>
      <c r="AV1366" s="4">
        <f t="shared" si="648"/>
        <v>90.013300000000015</v>
      </c>
      <c r="AW1366" s="9">
        <v>6.77</v>
      </c>
      <c r="AX1366" s="9">
        <v>1.79</v>
      </c>
      <c r="AY1366" s="9">
        <v>5.16</v>
      </c>
      <c r="AZ1366" s="9">
        <v>2.56</v>
      </c>
      <c r="BA1366" s="9">
        <v>1.0900000000000001</v>
      </c>
      <c r="BB1366" s="9">
        <v>1.0900000000000001</v>
      </c>
      <c r="BC1366" s="4">
        <f t="shared" si="649"/>
        <v>4.665</v>
      </c>
      <c r="BD1366" s="4">
        <f t="shared" si="650"/>
        <v>1.44</v>
      </c>
      <c r="BE1366" s="4">
        <f t="shared" si="651"/>
        <v>3.125</v>
      </c>
      <c r="BF1366" s="4">
        <f t="shared" si="652"/>
        <v>4.2099999999999991</v>
      </c>
      <c r="BG1366" s="4">
        <f t="shared" si="653"/>
        <v>0.7</v>
      </c>
      <c r="BH1366" s="4">
        <f t="shared" si="654"/>
        <v>4.07</v>
      </c>
      <c r="BI1366" s="4">
        <v>69.678168081514499</v>
      </c>
      <c r="BJ1366" s="4">
        <v>88.277170731815005</v>
      </c>
      <c r="BK1366" s="4">
        <v>157.95533881332901</v>
      </c>
      <c r="BL1366" s="9">
        <v>17.061842628546099</v>
      </c>
      <c r="BM1366" s="9">
        <v>17.061842628546099</v>
      </c>
      <c r="BN1366" s="9">
        <v>17.777241412211001</v>
      </c>
      <c r="BO1366" s="9">
        <v>17.777241412211001</v>
      </c>
      <c r="BP1366" s="9">
        <v>28.3735303839665</v>
      </c>
      <c r="BQ1366" s="9">
        <v>28.3735303839665</v>
      </c>
      <c r="BR1366" s="9">
        <v>15.765054981940899</v>
      </c>
      <c r="BS1366" s="9">
        <v>15.765054981940899</v>
      </c>
      <c r="BT1366" s="9">
        <v>45.435373012512699</v>
      </c>
      <c r="BU1366" s="9">
        <v>45.435373012512699</v>
      </c>
      <c r="BV1366" s="9">
        <v>33.542296394151997</v>
      </c>
      <c r="BW1366" s="9">
        <v>33.542296394151997</v>
      </c>
      <c r="BX1366" s="4">
        <f t="shared" si="655"/>
        <v>17.777241412211001</v>
      </c>
      <c r="BY1366" s="4">
        <f t="shared" si="656"/>
        <v>17.061842628546099</v>
      </c>
      <c r="BZ1366" s="4">
        <f t="shared" si="657"/>
        <v>0.71539878366490228</v>
      </c>
      <c r="CA1366" s="4">
        <f t="shared" si="658"/>
        <v>28.3735303839665</v>
      </c>
      <c r="CB1366" s="4">
        <f t="shared" si="659"/>
        <v>15.765054981940899</v>
      </c>
      <c r="CC1366" s="4">
        <f t="shared" si="660"/>
        <v>12.608475402025601</v>
      </c>
      <c r="CD1366" s="4">
        <f t="shared" si="661"/>
        <v>45.435373012512699</v>
      </c>
      <c r="CE1366" s="4">
        <f t="shared" si="662"/>
        <v>33.542296394151997</v>
      </c>
      <c r="CF1366" s="4">
        <f t="shared" si="663"/>
        <v>11.893076618360702</v>
      </c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</row>
    <row r="1367" spans="1:204" s="4" customFormat="1" x14ac:dyDescent="0.25">
      <c r="A1367">
        <v>1365</v>
      </c>
      <c r="B1367" t="s">
        <v>1414</v>
      </c>
      <c r="C1367">
        <v>0</v>
      </c>
      <c r="D1367">
        <v>133.14758058568901</v>
      </c>
      <c r="E1367">
        <v>3</v>
      </c>
      <c r="F1367" s="4">
        <v>-0.26124000000000003</v>
      </c>
      <c r="G1367" s="4">
        <v>-5.8909999999999997E-2</v>
      </c>
      <c r="H1367" s="4">
        <v>-0.16008</v>
      </c>
      <c r="I1367" s="4">
        <v>0.20233000000000001</v>
      </c>
      <c r="J1367" s="4">
        <v>6.3320000000000001E-2</v>
      </c>
      <c r="K1367" s="4">
        <f t="shared" si="634"/>
        <v>15.792798483891346</v>
      </c>
      <c r="L1367" s="4">
        <v>3.4049999999999998</v>
      </c>
      <c r="M1367" s="4">
        <v>1.9888999999999999</v>
      </c>
      <c r="N1367" s="4">
        <v>-0.89176999999999995</v>
      </c>
      <c r="O1367" s="4">
        <v>1.9802299999999999</v>
      </c>
      <c r="P1367" s="4">
        <v>-0.30936000000000002</v>
      </c>
      <c r="Q1367" s="4">
        <v>1.93702</v>
      </c>
      <c r="R1367" s="4">
        <v>-0.30734</v>
      </c>
      <c r="S1367" s="4">
        <v>1.332E-2</v>
      </c>
      <c r="T1367" s="4">
        <v>0.96855999999999998</v>
      </c>
      <c r="U1367" s="4">
        <v>1.7899999999999999E-2</v>
      </c>
      <c r="V1367" s="4">
        <v>9.8470000000000002E-2</v>
      </c>
      <c r="W1367" s="4">
        <v>7.0510000000000003E-2</v>
      </c>
      <c r="X1367" s="4">
        <v>9.4619999999999996E-2</v>
      </c>
      <c r="Y1367" s="4">
        <f t="shared" si="635"/>
        <v>1.9687166666666667</v>
      </c>
      <c r="Z1367" s="4">
        <f t="shared" si="636"/>
        <v>-0.50282333333333329</v>
      </c>
      <c r="AA1367" s="4">
        <f t="shared" si="637"/>
        <v>3.3910000000000003E-2</v>
      </c>
      <c r="AB1367" s="4">
        <f t="shared" si="638"/>
        <v>0.3872166666666666</v>
      </c>
      <c r="AC1367" s="9">
        <v>-2.6669999999999999E-2</v>
      </c>
      <c r="AD1367" s="9">
        <v>-0.20557</v>
      </c>
      <c r="AE1367" s="4">
        <f t="shared" si="639"/>
        <v>-0.11612</v>
      </c>
      <c r="AF1367" s="4">
        <f t="shared" si="640"/>
        <v>0.1789</v>
      </c>
      <c r="AG1367" s="9">
        <v>102.3552</v>
      </c>
      <c r="AH1367" s="9">
        <v>97.397599999999997</v>
      </c>
      <c r="AI1367" s="4">
        <f t="shared" si="641"/>
        <v>99.87639999999999</v>
      </c>
      <c r="AJ1367" s="4">
        <f t="shared" si="642"/>
        <v>4.9575999999999993</v>
      </c>
      <c r="AK1367" s="9">
        <v>-0.73570000000000002</v>
      </c>
      <c r="AL1367" s="9">
        <v>9.1126000000000005</v>
      </c>
      <c r="AM1367" s="9">
        <v>298.68880000000001</v>
      </c>
      <c r="AN1367" s="9">
        <v>38.179699999999997</v>
      </c>
      <c r="AO1367" s="9">
        <v>51.959299999999999</v>
      </c>
      <c r="AP1367" s="9">
        <v>202.05369999999999</v>
      </c>
      <c r="AQ1367" s="4">
        <f t="shared" si="643"/>
        <v>18.721999999999998</v>
      </c>
      <c r="AR1367" s="4">
        <f t="shared" si="644"/>
        <v>30.53595</v>
      </c>
      <c r="AS1367" s="4">
        <f t="shared" si="645"/>
        <v>250.37125</v>
      </c>
      <c r="AT1367" s="4">
        <f t="shared" si="646"/>
        <v>38.915399999999998</v>
      </c>
      <c r="AU1367" s="4">
        <f t="shared" si="647"/>
        <v>42.846699999999998</v>
      </c>
      <c r="AV1367" s="4">
        <f t="shared" si="648"/>
        <v>96.635100000000023</v>
      </c>
      <c r="AW1367" s="9">
        <v>8</v>
      </c>
      <c r="AX1367" s="9">
        <v>1.92</v>
      </c>
      <c r="AY1367" s="9">
        <v>3.26</v>
      </c>
      <c r="AZ1367" s="9">
        <v>2.56</v>
      </c>
      <c r="BA1367" s="9">
        <v>1.0900000000000001</v>
      </c>
      <c r="BB1367" s="9">
        <v>1.0900000000000001</v>
      </c>
      <c r="BC1367" s="4">
        <f t="shared" si="649"/>
        <v>5.28</v>
      </c>
      <c r="BD1367" s="4">
        <f t="shared" si="650"/>
        <v>1.5049999999999999</v>
      </c>
      <c r="BE1367" s="4">
        <f t="shared" si="651"/>
        <v>2.1749999999999998</v>
      </c>
      <c r="BF1367" s="4">
        <f t="shared" si="652"/>
        <v>5.4399999999999995</v>
      </c>
      <c r="BG1367" s="4">
        <f t="shared" si="653"/>
        <v>0.82999999999999985</v>
      </c>
      <c r="BH1367" s="4">
        <f t="shared" si="654"/>
        <v>2.17</v>
      </c>
      <c r="BI1367" s="4">
        <v>70.487698284082697</v>
      </c>
      <c r="BJ1367" s="4">
        <v>87.418622005380698</v>
      </c>
      <c r="BK1367" s="4">
        <v>157.906320289463</v>
      </c>
      <c r="BL1367" s="9">
        <v>17.6883395165802</v>
      </c>
      <c r="BM1367" s="9">
        <v>17.6883395165802</v>
      </c>
      <c r="BN1367" s="9">
        <v>17.555509625461099</v>
      </c>
      <c r="BO1367" s="9">
        <v>17.555509625461099</v>
      </c>
      <c r="BP1367" s="9">
        <v>23.7808223503399</v>
      </c>
      <c r="BQ1367" s="9">
        <v>23.779153498964401</v>
      </c>
      <c r="BR1367" s="9">
        <v>16.726005145154399</v>
      </c>
      <c r="BS1367" s="9">
        <v>16.725648872406399</v>
      </c>
      <c r="BT1367" s="9">
        <v>41.469161866920103</v>
      </c>
      <c r="BU1367" s="9">
        <v>41.467493015544697</v>
      </c>
      <c r="BV1367" s="9">
        <v>34.281514770615502</v>
      </c>
      <c r="BW1367" s="9">
        <v>34.281158497867501</v>
      </c>
      <c r="BX1367" s="4">
        <f t="shared" si="655"/>
        <v>17.6883395165802</v>
      </c>
      <c r="BY1367" s="4">
        <f t="shared" si="656"/>
        <v>17.555509625461099</v>
      </c>
      <c r="BZ1367" s="4">
        <f t="shared" si="657"/>
        <v>0.13282989111910126</v>
      </c>
      <c r="CA1367" s="4">
        <f t="shared" si="658"/>
        <v>23.7808223503399</v>
      </c>
      <c r="CB1367" s="4">
        <f t="shared" si="659"/>
        <v>16.725648872406399</v>
      </c>
      <c r="CC1367" s="4">
        <f t="shared" si="660"/>
        <v>7.0551734779335007</v>
      </c>
      <c r="CD1367" s="4">
        <f t="shared" si="661"/>
        <v>41.469161866920103</v>
      </c>
      <c r="CE1367" s="4">
        <f t="shared" si="662"/>
        <v>34.281158497867501</v>
      </c>
      <c r="CF1367" s="4">
        <f t="shared" si="663"/>
        <v>7.188003369052602</v>
      </c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</row>
    <row r="1368" spans="1:204" s="4" customFormat="1" x14ac:dyDescent="0.25">
      <c r="A1368">
        <v>1366</v>
      </c>
      <c r="B1368" t="s">
        <v>1415</v>
      </c>
      <c r="C1368">
        <v>0</v>
      </c>
      <c r="D1368">
        <v>133.14758058568901</v>
      </c>
      <c r="E1368">
        <v>6</v>
      </c>
      <c r="F1368" s="4">
        <v>-0.26201000000000002</v>
      </c>
      <c r="G1368" s="4">
        <v>-6.1080000000000002E-2</v>
      </c>
      <c r="H1368" s="4">
        <v>-0.16155</v>
      </c>
      <c r="I1368" s="4">
        <v>0.20093</v>
      </c>
      <c r="J1368" s="4">
        <v>6.4939999999999998E-2</v>
      </c>
      <c r="K1368" s="4">
        <f t="shared" si="634"/>
        <v>15.398829688943641</v>
      </c>
      <c r="L1368" s="4">
        <v>1.0087999999999999</v>
      </c>
      <c r="M1368" s="4">
        <v>1.9896</v>
      </c>
      <c r="N1368" s="4">
        <v>-0.88622000000000001</v>
      </c>
      <c r="O1368" s="4">
        <v>1.9811099999999999</v>
      </c>
      <c r="P1368" s="4">
        <v>-0.30121999999999999</v>
      </c>
      <c r="Q1368" s="4">
        <v>1.92946</v>
      </c>
      <c r="R1368" s="4">
        <v>-0.30029</v>
      </c>
      <c r="S1368" s="4">
        <v>1.325E-2</v>
      </c>
      <c r="T1368" s="4">
        <v>0.97311999999999999</v>
      </c>
      <c r="U1368" s="4">
        <v>1.342E-2</v>
      </c>
      <c r="V1368" s="4">
        <v>0.10779</v>
      </c>
      <c r="W1368" s="4">
        <v>5.7509999999999999E-2</v>
      </c>
      <c r="X1368" s="4">
        <v>0.10111000000000001</v>
      </c>
      <c r="Y1368" s="4">
        <f t="shared" si="635"/>
        <v>1.9667233333333334</v>
      </c>
      <c r="Z1368" s="4">
        <f t="shared" si="636"/>
        <v>-0.49591000000000002</v>
      </c>
      <c r="AA1368" s="4">
        <f t="shared" si="637"/>
        <v>2.8060000000000002E-2</v>
      </c>
      <c r="AB1368" s="4">
        <f t="shared" si="638"/>
        <v>0.39400666666666667</v>
      </c>
      <c r="AC1368" s="9">
        <v>-2.988E-2</v>
      </c>
      <c r="AD1368" s="9">
        <v>-0.19561000000000001</v>
      </c>
      <c r="AE1368" s="4">
        <f t="shared" si="639"/>
        <v>-0.112745</v>
      </c>
      <c r="AF1368" s="4">
        <f t="shared" si="640"/>
        <v>0.16573000000000002</v>
      </c>
      <c r="AG1368" s="9">
        <v>99.560699999999997</v>
      </c>
      <c r="AH1368" s="9">
        <v>100.9435</v>
      </c>
      <c r="AI1368" s="4">
        <f t="shared" si="641"/>
        <v>100.2521</v>
      </c>
      <c r="AJ1368" s="4">
        <f t="shared" si="642"/>
        <v>1.3828000000000031</v>
      </c>
      <c r="AK1368" s="9">
        <v>-4.1562000000000001</v>
      </c>
      <c r="AL1368" s="9">
        <v>8.0040999999999993</v>
      </c>
      <c r="AM1368" s="9">
        <v>294.834</v>
      </c>
      <c r="AN1368" s="9">
        <v>45.670499999999997</v>
      </c>
      <c r="AO1368" s="9">
        <v>50.409199999999998</v>
      </c>
      <c r="AP1368" s="9">
        <v>206.7508</v>
      </c>
      <c r="AQ1368" s="4">
        <f t="shared" si="643"/>
        <v>20.757149999999999</v>
      </c>
      <c r="AR1368" s="4">
        <f t="shared" si="644"/>
        <v>29.20665</v>
      </c>
      <c r="AS1368" s="4">
        <f t="shared" si="645"/>
        <v>250.79239999999999</v>
      </c>
      <c r="AT1368" s="4">
        <f t="shared" si="646"/>
        <v>49.826699999999995</v>
      </c>
      <c r="AU1368" s="4">
        <f t="shared" si="647"/>
        <v>42.405099999999997</v>
      </c>
      <c r="AV1368" s="4">
        <f t="shared" si="648"/>
        <v>88.083200000000005</v>
      </c>
      <c r="AW1368" s="9">
        <v>8.23</v>
      </c>
      <c r="AX1368" s="9">
        <v>1.95</v>
      </c>
      <c r="AY1368" s="9">
        <v>3.28</v>
      </c>
      <c r="AZ1368" s="9">
        <v>2.56</v>
      </c>
      <c r="BA1368" s="9">
        <v>1.0900000000000001</v>
      </c>
      <c r="BB1368" s="9">
        <v>1.0900000000000001</v>
      </c>
      <c r="BC1368" s="4">
        <f t="shared" si="649"/>
        <v>5.3950000000000005</v>
      </c>
      <c r="BD1368" s="4">
        <f t="shared" si="650"/>
        <v>1.52</v>
      </c>
      <c r="BE1368" s="4">
        <f t="shared" si="651"/>
        <v>2.1850000000000001</v>
      </c>
      <c r="BF1368" s="4">
        <f t="shared" si="652"/>
        <v>5.67</v>
      </c>
      <c r="BG1368" s="4">
        <f t="shared" si="653"/>
        <v>0.85999999999999988</v>
      </c>
      <c r="BH1368" s="4">
        <f t="shared" si="654"/>
        <v>2.1899999999999995</v>
      </c>
      <c r="BI1368" s="4">
        <v>69.741968265437805</v>
      </c>
      <c r="BJ1368" s="4">
        <v>88.608264507473393</v>
      </c>
      <c r="BK1368" s="4">
        <v>158.350232772911</v>
      </c>
      <c r="BL1368" s="9">
        <v>18.146445755242802</v>
      </c>
      <c r="BM1368" s="9">
        <v>17.577473623205201</v>
      </c>
      <c r="BN1368" s="9">
        <v>17.195718424319701</v>
      </c>
      <c r="BO1368" s="9">
        <v>16.822330462669999</v>
      </c>
      <c r="BP1368" s="9">
        <v>22.073983428794399</v>
      </c>
      <c r="BQ1368" s="9">
        <v>29.255998812623901</v>
      </c>
      <c r="BR1368" s="9">
        <v>19.513856390412101</v>
      </c>
      <c r="BS1368" s="9">
        <v>17.7644258756428</v>
      </c>
      <c r="BT1368" s="9">
        <v>40.2204291840373</v>
      </c>
      <c r="BU1368" s="9">
        <v>46.833472435829201</v>
      </c>
      <c r="BV1368" s="9">
        <v>36.709574814731802</v>
      </c>
      <c r="BW1368" s="9">
        <v>34.586756338312902</v>
      </c>
      <c r="BX1368" s="4">
        <f t="shared" si="655"/>
        <v>18.146445755242802</v>
      </c>
      <c r="BY1368" s="4">
        <f t="shared" si="656"/>
        <v>16.822330462669999</v>
      </c>
      <c r="BZ1368" s="4">
        <f t="shared" si="657"/>
        <v>1.3241152925728024</v>
      </c>
      <c r="CA1368" s="4">
        <f t="shared" si="658"/>
        <v>29.255998812623901</v>
      </c>
      <c r="CB1368" s="4">
        <f t="shared" si="659"/>
        <v>17.7644258756428</v>
      </c>
      <c r="CC1368" s="4">
        <f t="shared" si="660"/>
        <v>11.4915729369811</v>
      </c>
      <c r="CD1368" s="4">
        <f t="shared" si="661"/>
        <v>46.833472435829201</v>
      </c>
      <c r="CE1368" s="4">
        <f t="shared" si="662"/>
        <v>34.586756338312902</v>
      </c>
      <c r="CF1368" s="4">
        <f t="shared" si="663"/>
        <v>12.246716097516298</v>
      </c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</row>
    <row r="1369" spans="1:204" s="4" customFormat="1" x14ac:dyDescent="0.25">
      <c r="A1369">
        <v>1367</v>
      </c>
      <c r="B1369" t="s">
        <v>1416</v>
      </c>
      <c r="C1369">
        <v>0</v>
      </c>
      <c r="D1369">
        <v>133.14758058568901</v>
      </c>
      <c r="E1369">
        <v>2</v>
      </c>
      <c r="F1369" s="4">
        <v>-0.24157000000000001</v>
      </c>
      <c r="G1369" s="4">
        <v>-5.2560000000000003E-2</v>
      </c>
      <c r="H1369" s="4">
        <v>-0.14707000000000001</v>
      </c>
      <c r="I1369" s="4">
        <v>0.18901000000000001</v>
      </c>
      <c r="J1369" s="4">
        <v>5.7209999999999997E-2</v>
      </c>
      <c r="K1369" s="4">
        <f t="shared" si="634"/>
        <v>17.479461632581717</v>
      </c>
      <c r="L1369" s="4">
        <v>3.9358</v>
      </c>
      <c r="M1369" s="4">
        <v>1.9894700000000001</v>
      </c>
      <c r="N1369" s="4">
        <v>-0.87595000000000001</v>
      </c>
      <c r="O1369" s="4">
        <v>1.97817</v>
      </c>
      <c r="P1369" s="4">
        <v>-0.29037000000000002</v>
      </c>
      <c r="Q1369" s="4">
        <v>1.9297</v>
      </c>
      <c r="R1369" s="4">
        <v>-0.29064000000000001</v>
      </c>
      <c r="S1369" s="4">
        <v>1.325E-2</v>
      </c>
      <c r="T1369" s="4">
        <v>0.98443999999999998</v>
      </c>
      <c r="U1369" s="4">
        <v>1.3180000000000001E-2</v>
      </c>
      <c r="V1369" s="4">
        <v>0.11966</v>
      </c>
      <c r="W1369" s="4">
        <v>6.1620000000000001E-2</v>
      </c>
      <c r="X1369" s="4">
        <v>0.11028</v>
      </c>
      <c r="Y1369" s="4">
        <f t="shared" si="635"/>
        <v>1.9657799999999999</v>
      </c>
      <c r="Z1369" s="4">
        <f t="shared" si="636"/>
        <v>-0.48565333333333333</v>
      </c>
      <c r="AA1369" s="4">
        <f t="shared" si="637"/>
        <v>2.9350000000000001E-2</v>
      </c>
      <c r="AB1369" s="4">
        <f t="shared" si="638"/>
        <v>0.40479333333333334</v>
      </c>
      <c r="AC1369" s="9">
        <v>-2.2679999999999999E-2</v>
      </c>
      <c r="AD1369" s="9">
        <v>-0.1961</v>
      </c>
      <c r="AE1369" s="4">
        <f t="shared" si="639"/>
        <v>-0.10939</v>
      </c>
      <c r="AF1369" s="4">
        <f t="shared" si="640"/>
        <v>0.17341999999999999</v>
      </c>
      <c r="AG1369" s="9">
        <v>103.5231</v>
      </c>
      <c r="AH1369" s="9">
        <v>95.4756</v>
      </c>
      <c r="AI1369" s="4">
        <f t="shared" si="641"/>
        <v>99.499349999999993</v>
      </c>
      <c r="AJ1369" s="4">
        <f t="shared" si="642"/>
        <v>8.0474999999999994</v>
      </c>
      <c r="AK1369" s="9">
        <v>5.8422999999999998</v>
      </c>
      <c r="AL1369" s="9">
        <v>9.6470000000000002</v>
      </c>
      <c r="AM1369" s="9">
        <v>295.07990000000001</v>
      </c>
      <c r="AN1369" s="9">
        <v>38.970599999999997</v>
      </c>
      <c r="AO1369" s="9">
        <v>51.185699999999997</v>
      </c>
      <c r="AP1369" s="9">
        <v>196.2706</v>
      </c>
      <c r="AQ1369" s="4">
        <f t="shared" si="643"/>
        <v>22.40645</v>
      </c>
      <c r="AR1369" s="4">
        <f t="shared" si="644"/>
        <v>30.416349999999998</v>
      </c>
      <c r="AS1369" s="4">
        <f t="shared" si="645"/>
        <v>245.67525000000001</v>
      </c>
      <c r="AT1369" s="4">
        <f t="shared" si="646"/>
        <v>33.128299999999996</v>
      </c>
      <c r="AU1369" s="4">
        <f t="shared" si="647"/>
        <v>41.538699999999999</v>
      </c>
      <c r="AV1369" s="4">
        <f t="shared" si="648"/>
        <v>98.809300000000007</v>
      </c>
      <c r="AW1369" s="9">
        <v>6.77</v>
      </c>
      <c r="AX1369" s="9">
        <v>1.73</v>
      </c>
      <c r="AY1369" s="9">
        <v>5.48</v>
      </c>
      <c r="AZ1369" s="9">
        <v>2.56</v>
      </c>
      <c r="BA1369" s="9">
        <v>1.0900000000000001</v>
      </c>
      <c r="BB1369" s="9">
        <v>1.0900000000000001</v>
      </c>
      <c r="BC1369" s="4">
        <f t="shared" si="649"/>
        <v>4.665</v>
      </c>
      <c r="BD1369" s="4">
        <f t="shared" si="650"/>
        <v>1.4100000000000001</v>
      </c>
      <c r="BE1369" s="4">
        <f t="shared" si="651"/>
        <v>3.2850000000000001</v>
      </c>
      <c r="BF1369" s="4">
        <f t="shared" si="652"/>
        <v>4.2099999999999991</v>
      </c>
      <c r="BG1369" s="4">
        <f t="shared" si="653"/>
        <v>0.6399999999999999</v>
      </c>
      <c r="BH1369" s="4">
        <f t="shared" si="654"/>
        <v>4.3900000000000006</v>
      </c>
      <c r="BI1369" s="4">
        <v>73.828317750494506</v>
      </c>
      <c r="BJ1369" s="4">
        <v>84.902743427801198</v>
      </c>
      <c r="BK1369" s="4">
        <v>158.73106117829499</v>
      </c>
      <c r="BL1369" s="9">
        <v>19.800021013976998</v>
      </c>
      <c r="BM1369" s="9">
        <v>19.800021013976998</v>
      </c>
      <c r="BN1369" s="9">
        <v>17.114137861270201</v>
      </c>
      <c r="BO1369" s="9">
        <v>17.114137861270201</v>
      </c>
      <c r="BP1369" s="9">
        <v>27.956821293536098</v>
      </c>
      <c r="BQ1369" s="9">
        <v>27.951746608885799</v>
      </c>
      <c r="BR1369" s="9">
        <v>14.497087762689601</v>
      </c>
      <c r="BS1369" s="9">
        <v>14.497087762689601</v>
      </c>
      <c r="BT1369" s="9">
        <v>47.756842307513203</v>
      </c>
      <c r="BU1369" s="9">
        <v>47.751767622862801</v>
      </c>
      <c r="BV1369" s="9">
        <v>31.6112256239598</v>
      </c>
      <c r="BW1369" s="9">
        <v>31.6112256239598</v>
      </c>
      <c r="BX1369" s="4">
        <f t="shared" si="655"/>
        <v>19.800021013976998</v>
      </c>
      <c r="BY1369" s="4">
        <f t="shared" si="656"/>
        <v>17.114137861270201</v>
      </c>
      <c r="BZ1369" s="4">
        <f t="shared" si="657"/>
        <v>2.685883152706797</v>
      </c>
      <c r="CA1369" s="4">
        <f t="shared" si="658"/>
        <v>27.956821293536098</v>
      </c>
      <c r="CB1369" s="4">
        <f t="shared" si="659"/>
        <v>14.497087762689601</v>
      </c>
      <c r="CC1369" s="4">
        <f t="shared" si="660"/>
        <v>13.459733530846497</v>
      </c>
      <c r="CD1369" s="4">
        <f t="shared" si="661"/>
        <v>47.756842307513203</v>
      </c>
      <c r="CE1369" s="4">
        <f t="shared" si="662"/>
        <v>31.6112256239598</v>
      </c>
      <c r="CF1369" s="4">
        <f t="shared" si="663"/>
        <v>16.145616683553403</v>
      </c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</row>
    <row r="1370" spans="1:204" s="4" customFormat="1" x14ac:dyDescent="0.25">
      <c r="A1370">
        <v>1368</v>
      </c>
      <c r="B1370" t="s">
        <v>1417</v>
      </c>
      <c r="C1370">
        <v>0</v>
      </c>
      <c r="D1370">
        <v>133.14758058568901</v>
      </c>
      <c r="E1370">
        <v>3</v>
      </c>
      <c r="F1370" s="4">
        <v>-0.24521999999999999</v>
      </c>
      <c r="G1370" s="4">
        <v>-5.4010000000000002E-2</v>
      </c>
      <c r="H1370" s="4">
        <v>-0.14960999999999999</v>
      </c>
      <c r="I1370" s="4">
        <v>0.19120999999999999</v>
      </c>
      <c r="J1370" s="4">
        <v>5.8529999999999999E-2</v>
      </c>
      <c r="K1370" s="4">
        <f t="shared" si="634"/>
        <v>17.085255424568597</v>
      </c>
      <c r="L1370" s="4">
        <v>0.77380000000000004</v>
      </c>
      <c r="M1370" s="4">
        <v>1.9896100000000001</v>
      </c>
      <c r="N1370" s="4">
        <v>-0.88349</v>
      </c>
      <c r="O1370" s="4">
        <v>1.9811799999999999</v>
      </c>
      <c r="P1370" s="4">
        <v>-0.29874000000000001</v>
      </c>
      <c r="Q1370" s="4">
        <v>1.93119</v>
      </c>
      <c r="R1370" s="4">
        <v>-0.29776000000000002</v>
      </c>
      <c r="S1370" s="4">
        <v>1.32E-2</v>
      </c>
      <c r="T1370" s="4">
        <v>0.97502999999999995</v>
      </c>
      <c r="U1370" s="4">
        <v>1.341E-2</v>
      </c>
      <c r="V1370" s="4">
        <v>0.11022999999999999</v>
      </c>
      <c r="W1370" s="4">
        <v>5.9560000000000002E-2</v>
      </c>
      <c r="X1370" s="4">
        <v>0.10359</v>
      </c>
      <c r="Y1370" s="4">
        <f t="shared" si="635"/>
        <v>1.9673266666666667</v>
      </c>
      <c r="Z1370" s="4">
        <f t="shared" si="636"/>
        <v>-0.49333000000000005</v>
      </c>
      <c r="AA1370" s="4">
        <f t="shared" si="637"/>
        <v>2.8723333333333333E-2</v>
      </c>
      <c r="AB1370" s="4">
        <f t="shared" si="638"/>
        <v>0.39628333333333332</v>
      </c>
      <c r="AC1370" s="9">
        <v>-2.682E-2</v>
      </c>
      <c r="AD1370" s="9">
        <v>-0.20238999999999999</v>
      </c>
      <c r="AE1370" s="4">
        <f t="shared" si="639"/>
        <v>-0.114605</v>
      </c>
      <c r="AF1370" s="4">
        <f t="shared" si="640"/>
        <v>0.17556999999999998</v>
      </c>
      <c r="AG1370" s="9">
        <v>99.582800000000006</v>
      </c>
      <c r="AH1370" s="9">
        <v>102.0947</v>
      </c>
      <c r="AI1370" s="4">
        <f t="shared" si="641"/>
        <v>100.83875</v>
      </c>
      <c r="AJ1370" s="4">
        <f t="shared" si="642"/>
        <v>2.5118999999999971</v>
      </c>
      <c r="AK1370" s="9">
        <v>-4.1638000000000002</v>
      </c>
      <c r="AL1370" s="9">
        <v>7.4143999999999997</v>
      </c>
      <c r="AM1370" s="9">
        <v>295.49770000000001</v>
      </c>
      <c r="AN1370" s="9">
        <v>46.7042</v>
      </c>
      <c r="AO1370" s="9">
        <v>51.624200000000002</v>
      </c>
      <c r="AP1370" s="9">
        <v>207.95570000000001</v>
      </c>
      <c r="AQ1370" s="4">
        <f t="shared" si="643"/>
        <v>21.270199999999999</v>
      </c>
      <c r="AR1370" s="4">
        <f t="shared" si="644"/>
        <v>29.519300000000001</v>
      </c>
      <c r="AS1370" s="4">
        <f t="shared" si="645"/>
        <v>251.72669999999999</v>
      </c>
      <c r="AT1370" s="4">
        <f t="shared" si="646"/>
        <v>50.868000000000002</v>
      </c>
      <c r="AU1370" s="4">
        <f t="shared" si="647"/>
        <v>44.209800000000001</v>
      </c>
      <c r="AV1370" s="4">
        <f t="shared" si="648"/>
        <v>87.542000000000002</v>
      </c>
      <c r="AW1370" s="9">
        <v>6.77</v>
      </c>
      <c r="AX1370" s="9">
        <v>1.77</v>
      </c>
      <c r="AY1370" s="9">
        <v>5.53</v>
      </c>
      <c r="AZ1370" s="9">
        <v>2.56</v>
      </c>
      <c r="BA1370" s="9">
        <v>1.0900000000000001</v>
      </c>
      <c r="BB1370" s="9">
        <v>1.0900000000000001</v>
      </c>
      <c r="BC1370" s="4">
        <f t="shared" si="649"/>
        <v>4.665</v>
      </c>
      <c r="BD1370" s="4">
        <f t="shared" si="650"/>
        <v>1.4300000000000002</v>
      </c>
      <c r="BE1370" s="4">
        <f t="shared" si="651"/>
        <v>3.31</v>
      </c>
      <c r="BF1370" s="4">
        <f t="shared" si="652"/>
        <v>4.2099999999999991</v>
      </c>
      <c r="BG1370" s="4">
        <f t="shared" si="653"/>
        <v>0.67999999999999994</v>
      </c>
      <c r="BH1370" s="4">
        <f t="shared" si="654"/>
        <v>4.4400000000000004</v>
      </c>
      <c r="BI1370" s="4">
        <v>69.753473216637104</v>
      </c>
      <c r="BJ1370" s="4">
        <v>89.276307871527493</v>
      </c>
      <c r="BK1370" s="4">
        <v>159.02978108816399</v>
      </c>
      <c r="BL1370" s="9">
        <v>17.0796230076723</v>
      </c>
      <c r="BM1370" s="9">
        <v>17.0796230076723</v>
      </c>
      <c r="BN1370" s="9">
        <v>17.797113600646199</v>
      </c>
      <c r="BO1370" s="9">
        <v>17.797113600646199</v>
      </c>
      <c r="BP1370" s="9">
        <v>29.186886717755598</v>
      </c>
      <c r="BQ1370" s="9">
        <v>27.0142145131943</v>
      </c>
      <c r="BR1370" s="9">
        <v>15.2972316564274</v>
      </c>
      <c r="BS1370" s="9">
        <v>16.8827687250811</v>
      </c>
      <c r="BT1370" s="9">
        <v>46.266509725427902</v>
      </c>
      <c r="BU1370" s="9">
        <v>44.0938375208666</v>
      </c>
      <c r="BV1370" s="9">
        <v>33.094345257073599</v>
      </c>
      <c r="BW1370" s="9">
        <v>34.679882325727299</v>
      </c>
      <c r="BX1370" s="4">
        <f t="shared" si="655"/>
        <v>17.797113600646199</v>
      </c>
      <c r="BY1370" s="4">
        <f t="shared" si="656"/>
        <v>17.0796230076723</v>
      </c>
      <c r="BZ1370" s="4">
        <f t="shared" si="657"/>
        <v>0.71749059297389906</v>
      </c>
      <c r="CA1370" s="4">
        <f t="shared" si="658"/>
        <v>29.186886717755598</v>
      </c>
      <c r="CB1370" s="4">
        <f t="shared" si="659"/>
        <v>15.2972316564274</v>
      </c>
      <c r="CC1370" s="4">
        <f t="shared" si="660"/>
        <v>13.889655061328199</v>
      </c>
      <c r="CD1370" s="4">
        <f t="shared" si="661"/>
        <v>46.266509725427902</v>
      </c>
      <c r="CE1370" s="4">
        <f t="shared" si="662"/>
        <v>33.094345257073599</v>
      </c>
      <c r="CF1370" s="4">
        <f t="shared" si="663"/>
        <v>13.172164468354303</v>
      </c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</row>
    <row r="1371" spans="1:204" s="4" customFormat="1" x14ac:dyDescent="0.25">
      <c r="A1371">
        <v>1369</v>
      </c>
      <c r="B1371" t="s">
        <v>1418</v>
      </c>
      <c r="C1371">
        <v>0</v>
      </c>
      <c r="D1371">
        <v>133.14758058568901</v>
      </c>
      <c r="E1371">
        <v>1</v>
      </c>
      <c r="F1371" s="4">
        <v>-0.24171000000000001</v>
      </c>
      <c r="G1371" s="4">
        <v>-5.1499999999999997E-2</v>
      </c>
      <c r="H1371" s="4">
        <v>-0.14660999999999999</v>
      </c>
      <c r="I1371" s="4">
        <v>0.19020999999999999</v>
      </c>
      <c r="J1371" s="4">
        <v>5.6500000000000002E-2</v>
      </c>
      <c r="K1371" s="4">
        <f t="shared" si="634"/>
        <v>17.699115044247787</v>
      </c>
      <c r="L1371" s="4">
        <v>0.69030000000000002</v>
      </c>
      <c r="M1371" s="4">
        <v>1.98874</v>
      </c>
      <c r="N1371" s="4">
        <v>-0.87770000000000004</v>
      </c>
      <c r="O1371" s="4">
        <v>1.9782299999999999</v>
      </c>
      <c r="P1371" s="4">
        <v>-0.29497000000000001</v>
      </c>
      <c r="Q1371" s="4">
        <v>1.9359999999999999</v>
      </c>
      <c r="R1371" s="4">
        <v>-0.29407</v>
      </c>
      <c r="S1371" s="4">
        <v>1.34E-2</v>
      </c>
      <c r="T1371" s="4">
        <v>0.98214999999999997</v>
      </c>
      <c r="U1371" s="4">
        <v>1.9310000000000001E-2</v>
      </c>
      <c r="V1371" s="4">
        <v>0.11383</v>
      </c>
      <c r="W1371" s="4">
        <v>7.3880000000000001E-2</v>
      </c>
      <c r="X1371" s="4">
        <v>0.10729</v>
      </c>
      <c r="Y1371" s="4">
        <f t="shared" si="635"/>
        <v>1.9676566666666666</v>
      </c>
      <c r="Z1371" s="4">
        <f t="shared" si="636"/>
        <v>-0.48891333333333337</v>
      </c>
      <c r="AA1371" s="4">
        <f t="shared" si="637"/>
        <v>3.5529999999999999E-2</v>
      </c>
      <c r="AB1371" s="4">
        <f t="shared" si="638"/>
        <v>0.40108999999999995</v>
      </c>
      <c r="AC1371" s="9">
        <v>-1.4930000000000001E-2</v>
      </c>
      <c r="AD1371" s="9">
        <v>-0.21167</v>
      </c>
      <c r="AE1371" s="4">
        <f t="shared" si="639"/>
        <v>-0.1133</v>
      </c>
      <c r="AF1371" s="4">
        <f t="shared" si="640"/>
        <v>0.19674</v>
      </c>
      <c r="AG1371" s="9">
        <v>104.77119999999999</v>
      </c>
      <c r="AH1371" s="9">
        <v>94.496799999999993</v>
      </c>
      <c r="AI1371" s="4">
        <f t="shared" si="641"/>
        <v>99.633999999999986</v>
      </c>
      <c r="AJ1371" s="4">
        <f t="shared" si="642"/>
        <v>10.2744</v>
      </c>
      <c r="AK1371" s="9">
        <v>4.6859999999999999</v>
      </c>
      <c r="AL1371" s="9">
        <v>10.195499999999999</v>
      </c>
      <c r="AM1371" s="9">
        <v>299.43220000000002</v>
      </c>
      <c r="AN1371" s="9">
        <v>36.801600000000001</v>
      </c>
      <c r="AO1371" s="9">
        <v>52.8384</v>
      </c>
      <c r="AP1371" s="9">
        <v>193.85040000000001</v>
      </c>
      <c r="AQ1371" s="4">
        <f t="shared" si="643"/>
        <v>20.7438</v>
      </c>
      <c r="AR1371" s="4">
        <f t="shared" si="644"/>
        <v>31.516950000000001</v>
      </c>
      <c r="AS1371" s="4">
        <f t="shared" si="645"/>
        <v>246.6413</v>
      </c>
      <c r="AT1371" s="4">
        <f t="shared" si="646"/>
        <v>32.115600000000001</v>
      </c>
      <c r="AU1371" s="4">
        <f t="shared" si="647"/>
        <v>42.642899999999997</v>
      </c>
      <c r="AV1371" s="4">
        <f t="shared" si="648"/>
        <v>105.58180000000002</v>
      </c>
      <c r="AW1371" s="9">
        <v>6.77</v>
      </c>
      <c r="AX1371" s="9">
        <v>1.77</v>
      </c>
      <c r="AY1371" s="9">
        <v>5.48</v>
      </c>
      <c r="AZ1371" s="9">
        <v>2.56</v>
      </c>
      <c r="BA1371" s="9">
        <v>1.0900000000000001</v>
      </c>
      <c r="BB1371" s="9">
        <v>1.0900000000000001</v>
      </c>
      <c r="BC1371" s="4">
        <f t="shared" si="649"/>
        <v>4.665</v>
      </c>
      <c r="BD1371" s="4">
        <f t="shared" si="650"/>
        <v>1.4300000000000002</v>
      </c>
      <c r="BE1371" s="4">
        <f t="shared" si="651"/>
        <v>3.2850000000000001</v>
      </c>
      <c r="BF1371" s="4">
        <f t="shared" si="652"/>
        <v>4.2099999999999991</v>
      </c>
      <c r="BG1371" s="4">
        <f t="shared" si="653"/>
        <v>0.67999999999999994</v>
      </c>
      <c r="BH1371" s="4">
        <f t="shared" si="654"/>
        <v>4.3900000000000006</v>
      </c>
      <c r="BI1371" s="4">
        <v>74.279102656575802</v>
      </c>
      <c r="BJ1371" s="4">
        <v>84.357861349854403</v>
      </c>
      <c r="BK1371" s="4">
        <v>158.63696400642999</v>
      </c>
      <c r="BL1371" s="9">
        <v>17.6736968514174</v>
      </c>
      <c r="BM1371" s="9">
        <v>17.6736968514174</v>
      </c>
      <c r="BN1371" s="9">
        <v>19.4653315245431</v>
      </c>
      <c r="BO1371" s="9">
        <v>19.4663774291976</v>
      </c>
      <c r="BP1371" s="9">
        <v>15.487311899548599</v>
      </c>
      <c r="BQ1371" s="9">
        <v>15.4822295968342</v>
      </c>
      <c r="BR1371" s="9">
        <v>26.692141727705799</v>
      </c>
      <c r="BS1371" s="9">
        <v>26.696178125765702</v>
      </c>
      <c r="BT1371" s="9">
        <v>33.161008750966097</v>
      </c>
      <c r="BU1371" s="9">
        <v>33.155926448251698</v>
      </c>
      <c r="BV1371" s="9">
        <v>46.157473252248998</v>
      </c>
      <c r="BW1371" s="9">
        <v>46.162555554963397</v>
      </c>
      <c r="BX1371" s="4">
        <f t="shared" si="655"/>
        <v>19.4663774291976</v>
      </c>
      <c r="BY1371" s="4">
        <f t="shared" si="656"/>
        <v>17.6736968514174</v>
      </c>
      <c r="BZ1371" s="4">
        <f t="shared" si="657"/>
        <v>1.7926805777801995</v>
      </c>
      <c r="CA1371" s="4">
        <f t="shared" si="658"/>
        <v>26.696178125765702</v>
      </c>
      <c r="CB1371" s="4">
        <f t="shared" si="659"/>
        <v>15.4822295968342</v>
      </c>
      <c r="CC1371" s="4">
        <f t="shared" si="660"/>
        <v>11.213948528931502</v>
      </c>
      <c r="CD1371" s="4">
        <f t="shared" si="661"/>
        <v>46.162555554963397</v>
      </c>
      <c r="CE1371" s="4">
        <f t="shared" si="662"/>
        <v>33.155926448251698</v>
      </c>
      <c r="CF1371" s="4">
        <f t="shared" si="663"/>
        <v>13.006629106711699</v>
      </c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</row>
    <row r="1372" spans="1:204" s="4" customFormat="1" x14ac:dyDescent="0.25">
      <c r="A1372">
        <v>1370</v>
      </c>
      <c r="B1372" t="s">
        <v>1419</v>
      </c>
      <c r="C1372">
        <v>1</v>
      </c>
      <c r="D1372">
        <v>133.14758058568901</v>
      </c>
      <c r="E1372">
        <v>1</v>
      </c>
      <c r="F1372" s="4">
        <v>-0.23168</v>
      </c>
      <c r="G1372" s="4">
        <v>-5.9580000000000001E-2</v>
      </c>
      <c r="H1372" s="4">
        <v>-0.14563000000000001</v>
      </c>
      <c r="I1372" s="4">
        <v>0.1721</v>
      </c>
      <c r="J1372" s="4">
        <v>6.1620000000000001E-2</v>
      </c>
      <c r="K1372" s="4">
        <f t="shared" si="634"/>
        <v>16.22849724115547</v>
      </c>
      <c r="L1372" s="4">
        <v>3.1924999999999999</v>
      </c>
      <c r="M1372" s="4">
        <v>1.98874</v>
      </c>
      <c r="N1372" s="4">
        <v>-0.88463999999999998</v>
      </c>
      <c r="O1372" s="4">
        <v>1.97879</v>
      </c>
      <c r="P1372" s="4">
        <v>-0.30320999999999998</v>
      </c>
      <c r="Q1372" s="4">
        <v>1.94878</v>
      </c>
      <c r="R1372" s="4">
        <v>-0.30124000000000001</v>
      </c>
      <c r="S1372" s="4">
        <v>1.3129999999999999E-2</v>
      </c>
      <c r="T1372" s="4">
        <v>0.97397</v>
      </c>
      <c r="U1372" s="4">
        <v>1.566E-2</v>
      </c>
      <c r="V1372" s="4">
        <v>0.10392999999999999</v>
      </c>
      <c r="W1372" s="4">
        <v>9.0139999999999998E-2</v>
      </c>
      <c r="X1372" s="4">
        <v>9.9830000000000002E-2</v>
      </c>
      <c r="Y1372" s="4">
        <f t="shared" si="635"/>
        <v>1.9721033333333333</v>
      </c>
      <c r="Z1372" s="4">
        <f t="shared" si="636"/>
        <v>-0.49636333333333332</v>
      </c>
      <c r="AA1372" s="4">
        <f t="shared" si="637"/>
        <v>3.9643333333333329E-2</v>
      </c>
      <c r="AB1372" s="4">
        <f t="shared" si="638"/>
        <v>0.39257666666666674</v>
      </c>
      <c r="AC1372" s="9">
        <v>-2.1839999999999998E-2</v>
      </c>
      <c r="AD1372" s="9">
        <v>-0.22966</v>
      </c>
      <c r="AE1372" s="4">
        <f t="shared" si="639"/>
        <v>-0.12575</v>
      </c>
      <c r="AF1372" s="4">
        <f t="shared" si="640"/>
        <v>0.20782</v>
      </c>
      <c r="AG1372" s="9">
        <v>103.1713</v>
      </c>
      <c r="AH1372" s="9">
        <v>101.5804</v>
      </c>
      <c r="AI1372" s="4">
        <f t="shared" si="641"/>
        <v>102.37585</v>
      </c>
      <c r="AJ1372" s="4">
        <f t="shared" si="642"/>
        <v>1.5909000000000049</v>
      </c>
      <c r="AK1372" s="9">
        <v>3.0289999999999999</v>
      </c>
      <c r="AL1372" s="9">
        <v>7.7897999999999996</v>
      </c>
      <c r="AM1372" s="9">
        <v>298.6952</v>
      </c>
      <c r="AN1372" s="9">
        <v>37.425400000000003</v>
      </c>
      <c r="AO1372" s="9">
        <v>60.981099999999998</v>
      </c>
      <c r="AP1372" s="9">
        <v>206.33459999999999</v>
      </c>
      <c r="AQ1372" s="4">
        <f t="shared" si="643"/>
        <v>20.227200000000003</v>
      </c>
      <c r="AR1372" s="4">
        <f t="shared" si="644"/>
        <v>34.385449999999999</v>
      </c>
      <c r="AS1372" s="4">
        <f t="shared" si="645"/>
        <v>252.51490000000001</v>
      </c>
      <c r="AT1372" s="4">
        <f t="shared" si="646"/>
        <v>34.3964</v>
      </c>
      <c r="AU1372" s="4">
        <f t="shared" si="647"/>
        <v>53.191299999999998</v>
      </c>
      <c r="AV1372" s="4">
        <f t="shared" si="648"/>
        <v>92.360600000000005</v>
      </c>
      <c r="AW1372" s="9">
        <v>7.47</v>
      </c>
      <c r="AX1372" s="9">
        <v>1.78</v>
      </c>
      <c r="AY1372" s="9">
        <v>4.32</v>
      </c>
      <c r="AZ1372" s="9">
        <v>2.56</v>
      </c>
      <c r="BA1372" s="9">
        <v>1.0900000000000001</v>
      </c>
      <c r="BB1372" s="9">
        <v>1.0900000000000001</v>
      </c>
      <c r="BC1372" s="4">
        <f t="shared" si="649"/>
        <v>5.0149999999999997</v>
      </c>
      <c r="BD1372" s="4">
        <f t="shared" si="650"/>
        <v>1.4350000000000001</v>
      </c>
      <c r="BE1372" s="4">
        <f t="shared" si="651"/>
        <v>2.7050000000000001</v>
      </c>
      <c r="BF1372" s="4">
        <f t="shared" si="652"/>
        <v>4.91</v>
      </c>
      <c r="BG1372" s="4">
        <f t="shared" si="653"/>
        <v>0.69</v>
      </c>
      <c r="BH1372" s="4">
        <f t="shared" si="654"/>
        <v>3.2300000000000004</v>
      </c>
      <c r="BI1372" s="4">
        <v>70.506524567863295</v>
      </c>
      <c r="BJ1372" s="4">
        <v>88.311222625830396</v>
      </c>
      <c r="BK1372" s="4">
        <v>158.81774719369301</v>
      </c>
      <c r="BL1372" s="9">
        <v>17.7155330375967</v>
      </c>
      <c r="BM1372" s="9">
        <v>17.7155330375967</v>
      </c>
      <c r="BN1372" s="9">
        <v>17.537729246334901</v>
      </c>
      <c r="BO1372" s="9">
        <v>17.537729246334901</v>
      </c>
      <c r="BP1372" s="9">
        <v>16.962371721233499</v>
      </c>
      <c r="BQ1372" s="9">
        <v>16.962964169275299</v>
      </c>
      <c r="BR1372" s="9">
        <v>24.261556918644501</v>
      </c>
      <c r="BS1372" s="9">
        <v>24.260079504692399</v>
      </c>
      <c r="BT1372" s="9">
        <v>34.677904758830202</v>
      </c>
      <c r="BU1372" s="9">
        <v>34.678497206872002</v>
      </c>
      <c r="BV1372" s="9">
        <v>41.799286164979399</v>
      </c>
      <c r="BW1372" s="9">
        <v>41.797808751027297</v>
      </c>
      <c r="BX1372" s="4">
        <f t="shared" si="655"/>
        <v>17.7155330375967</v>
      </c>
      <c r="BY1372" s="4">
        <f t="shared" si="656"/>
        <v>17.537729246334901</v>
      </c>
      <c r="BZ1372" s="4">
        <f t="shared" si="657"/>
        <v>0.17780379126179824</v>
      </c>
      <c r="CA1372" s="4">
        <f t="shared" si="658"/>
        <v>24.261556918644501</v>
      </c>
      <c r="CB1372" s="4">
        <f t="shared" si="659"/>
        <v>16.962371721233499</v>
      </c>
      <c r="CC1372" s="4">
        <f t="shared" si="660"/>
        <v>7.2991851974110027</v>
      </c>
      <c r="CD1372" s="4">
        <f t="shared" si="661"/>
        <v>41.799286164979399</v>
      </c>
      <c r="CE1372" s="4">
        <f t="shared" si="662"/>
        <v>34.677904758830202</v>
      </c>
      <c r="CF1372" s="4">
        <f t="shared" si="663"/>
        <v>7.1213814061491973</v>
      </c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</row>
    <row r="1373" spans="1:204" s="4" customFormat="1" x14ac:dyDescent="0.25">
      <c r="A1373">
        <v>1371</v>
      </c>
      <c r="B1373" t="s">
        <v>1420</v>
      </c>
      <c r="C1373">
        <v>0</v>
      </c>
      <c r="D1373">
        <v>133.14758058568901</v>
      </c>
      <c r="E1373">
        <v>2</v>
      </c>
      <c r="F1373" s="4">
        <v>-0.25417000000000001</v>
      </c>
      <c r="G1373" s="4">
        <v>-5.756E-2</v>
      </c>
      <c r="H1373" s="4">
        <v>-0.15587000000000001</v>
      </c>
      <c r="I1373" s="4">
        <v>0.19661000000000001</v>
      </c>
      <c r="J1373" s="4">
        <v>6.1780000000000002E-2</v>
      </c>
      <c r="K1373" s="4">
        <f t="shared" si="634"/>
        <v>16.186468112657817</v>
      </c>
      <c r="L1373" s="4">
        <v>0.34599999999999997</v>
      </c>
      <c r="M1373" s="4">
        <v>1.9889600000000001</v>
      </c>
      <c r="N1373" s="4">
        <v>-0.88915</v>
      </c>
      <c r="O1373" s="4">
        <v>1.98247</v>
      </c>
      <c r="P1373" s="4">
        <v>-0.30618000000000001</v>
      </c>
      <c r="Q1373" s="4">
        <v>1.9295100000000001</v>
      </c>
      <c r="R1373" s="4">
        <v>-0.30406</v>
      </c>
      <c r="S1373" s="4">
        <v>1.312E-2</v>
      </c>
      <c r="T1373" s="4">
        <v>0.97177999999999998</v>
      </c>
      <c r="U1373" s="4">
        <v>1.83E-2</v>
      </c>
      <c r="V1373" s="4">
        <v>0.10235</v>
      </c>
      <c r="W1373" s="4">
        <v>5.8099999999999999E-2</v>
      </c>
      <c r="X1373" s="4">
        <v>9.8290000000000002E-2</v>
      </c>
      <c r="Y1373" s="4">
        <f t="shared" si="635"/>
        <v>1.9669800000000002</v>
      </c>
      <c r="Z1373" s="4">
        <f t="shared" si="636"/>
        <v>-0.49979666666666667</v>
      </c>
      <c r="AA1373" s="4">
        <f t="shared" si="637"/>
        <v>2.9840000000000002E-2</v>
      </c>
      <c r="AB1373" s="4">
        <f t="shared" si="638"/>
        <v>0.39080666666666669</v>
      </c>
      <c r="AC1373" s="9">
        <v>-2.3529999999999999E-2</v>
      </c>
      <c r="AD1373" s="9">
        <v>-0.19872000000000001</v>
      </c>
      <c r="AE1373" s="4">
        <f t="shared" si="639"/>
        <v>-0.111125</v>
      </c>
      <c r="AF1373" s="4">
        <f t="shared" si="640"/>
        <v>0.17519000000000001</v>
      </c>
      <c r="AG1373" s="9">
        <v>101.0026</v>
      </c>
      <c r="AH1373" s="9">
        <v>96.850300000000004</v>
      </c>
      <c r="AI1373" s="4">
        <f t="shared" si="641"/>
        <v>98.926450000000003</v>
      </c>
      <c r="AJ1373" s="4">
        <f t="shared" si="642"/>
        <v>4.1522999999999968</v>
      </c>
      <c r="AK1373" s="9">
        <v>-4.9626000000000001</v>
      </c>
      <c r="AL1373" s="9">
        <v>7.2226999999999997</v>
      </c>
      <c r="AM1373" s="9">
        <v>300.74779999999998</v>
      </c>
      <c r="AN1373" s="9">
        <v>43.436500000000002</v>
      </c>
      <c r="AO1373" s="9">
        <v>48.441800000000001</v>
      </c>
      <c r="AP1373" s="9">
        <v>198.67250000000001</v>
      </c>
      <c r="AQ1373" s="4">
        <f t="shared" si="643"/>
        <v>19.23695</v>
      </c>
      <c r="AR1373" s="4">
        <f t="shared" si="644"/>
        <v>27.832250000000002</v>
      </c>
      <c r="AS1373" s="4">
        <f t="shared" si="645"/>
        <v>249.71015</v>
      </c>
      <c r="AT1373" s="4">
        <f t="shared" si="646"/>
        <v>48.399100000000004</v>
      </c>
      <c r="AU1373" s="4">
        <f t="shared" si="647"/>
        <v>41.219099999999997</v>
      </c>
      <c r="AV1373" s="4">
        <f t="shared" si="648"/>
        <v>102.07529999999997</v>
      </c>
      <c r="AW1373" s="9">
        <v>7.76</v>
      </c>
      <c r="AX1373" s="9">
        <v>1.82</v>
      </c>
      <c r="AY1373" s="9">
        <v>4.3899999999999997</v>
      </c>
      <c r="AZ1373" s="9">
        <v>2.56</v>
      </c>
      <c r="BA1373" s="9">
        <v>1.0900000000000001</v>
      </c>
      <c r="BB1373" s="9">
        <v>1.0900000000000001</v>
      </c>
      <c r="BC1373" s="4">
        <f t="shared" si="649"/>
        <v>5.16</v>
      </c>
      <c r="BD1373" s="4">
        <f t="shared" si="650"/>
        <v>1.4550000000000001</v>
      </c>
      <c r="BE1373" s="4">
        <f t="shared" si="651"/>
        <v>2.7399999999999998</v>
      </c>
      <c r="BF1373" s="4">
        <f t="shared" si="652"/>
        <v>5.1999999999999993</v>
      </c>
      <c r="BG1373" s="4">
        <f t="shared" si="653"/>
        <v>0.73</v>
      </c>
      <c r="BH1373" s="4">
        <f t="shared" si="654"/>
        <v>3.3</v>
      </c>
      <c r="BI1373" s="4">
        <v>70.629941317092104</v>
      </c>
      <c r="BJ1373" s="4">
        <v>88.366295569944498</v>
      </c>
      <c r="BK1373" s="4">
        <v>158.99623688703599</v>
      </c>
      <c r="BL1373" s="9">
        <v>17.6046671442217</v>
      </c>
      <c r="BM1373" s="9">
        <v>17.6046671442217</v>
      </c>
      <c r="BN1373" s="9">
        <v>17.710303514324298</v>
      </c>
      <c r="BO1373" s="9">
        <v>17.710303514324298</v>
      </c>
      <c r="BP1373" s="9">
        <v>27.672655941421599</v>
      </c>
      <c r="BQ1373" s="9">
        <v>27.668118271211899</v>
      </c>
      <c r="BR1373" s="9">
        <v>13.669063167517599</v>
      </c>
      <c r="BS1373" s="9">
        <v>13.666065713938201</v>
      </c>
      <c r="BT1373" s="9">
        <v>45.277323085643303</v>
      </c>
      <c r="BU1373" s="9">
        <v>45.272785415433603</v>
      </c>
      <c r="BV1373" s="9">
        <v>31.379366681841901</v>
      </c>
      <c r="BW1373" s="9">
        <v>31.3763692282626</v>
      </c>
      <c r="BX1373" s="4">
        <f t="shared" si="655"/>
        <v>17.710303514324298</v>
      </c>
      <c r="BY1373" s="4">
        <f t="shared" si="656"/>
        <v>17.6046671442217</v>
      </c>
      <c r="BZ1373" s="4">
        <f t="shared" si="657"/>
        <v>0.10563637010259797</v>
      </c>
      <c r="CA1373" s="4">
        <f t="shared" si="658"/>
        <v>27.672655941421599</v>
      </c>
      <c r="CB1373" s="4">
        <f t="shared" si="659"/>
        <v>13.666065713938201</v>
      </c>
      <c r="CC1373" s="4">
        <f t="shared" si="660"/>
        <v>14.006590227483398</v>
      </c>
      <c r="CD1373" s="4">
        <f t="shared" si="661"/>
        <v>45.277323085643303</v>
      </c>
      <c r="CE1373" s="4">
        <f t="shared" si="662"/>
        <v>31.3763692282626</v>
      </c>
      <c r="CF1373" s="4">
        <f t="shared" si="663"/>
        <v>13.900953857380703</v>
      </c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</row>
    <row r="1374" spans="1:204" s="4" customFormat="1" x14ac:dyDescent="0.25">
      <c r="A1374">
        <v>1372</v>
      </c>
      <c r="B1374" t="s">
        <v>1421</v>
      </c>
      <c r="C1374">
        <v>0</v>
      </c>
      <c r="D1374">
        <v>133.14758058568901</v>
      </c>
      <c r="E1374">
        <v>2</v>
      </c>
      <c r="F1374" s="4">
        <v>-0.24146000000000001</v>
      </c>
      <c r="G1374" s="4">
        <v>-4.623E-2</v>
      </c>
      <c r="H1374" s="4">
        <v>-0.14385000000000001</v>
      </c>
      <c r="I1374" s="4">
        <v>0.19522999999999999</v>
      </c>
      <c r="J1374" s="4">
        <v>5.2990000000000002E-2</v>
      </c>
      <c r="K1374" s="4">
        <f t="shared" si="634"/>
        <v>18.871485185884129</v>
      </c>
      <c r="L1374" s="4">
        <v>2.4811000000000001</v>
      </c>
      <c r="M1374" s="4">
        <v>1.9895799999999999</v>
      </c>
      <c r="N1374" s="4">
        <v>-0.87799000000000005</v>
      </c>
      <c r="O1374" s="4">
        <v>1.9806600000000001</v>
      </c>
      <c r="P1374" s="4">
        <v>-0.29339999999999999</v>
      </c>
      <c r="Q1374" s="4">
        <v>1.9370400000000001</v>
      </c>
      <c r="R1374" s="4">
        <v>-0.29266999999999999</v>
      </c>
      <c r="S1374" s="4">
        <v>1.3259999999999999E-2</v>
      </c>
      <c r="T1374" s="4">
        <v>0.98053000000000001</v>
      </c>
      <c r="U1374" s="4">
        <v>1.308E-2</v>
      </c>
      <c r="V1374" s="4">
        <v>0.11518</v>
      </c>
      <c r="W1374" s="4">
        <v>6.6189999999999999E-2</v>
      </c>
      <c r="X1374" s="4">
        <v>0.10843</v>
      </c>
      <c r="Y1374" s="4">
        <f t="shared" si="635"/>
        <v>1.9690933333333334</v>
      </c>
      <c r="Z1374" s="4">
        <f t="shared" si="636"/>
        <v>-0.48802000000000006</v>
      </c>
      <c r="AA1374" s="4">
        <f t="shared" si="637"/>
        <v>3.0843333333333334E-2</v>
      </c>
      <c r="AB1374" s="4">
        <f t="shared" si="638"/>
        <v>0.40138000000000001</v>
      </c>
      <c r="AC1374" s="9">
        <v>-2.479E-2</v>
      </c>
      <c r="AD1374" s="9">
        <v>-0.21276</v>
      </c>
      <c r="AE1374" s="4">
        <f t="shared" si="639"/>
        <v>-0.11877500000000001</v>
      </c>
      <c r="AF1374" s="4">
        <f t="shared" si="640"/>
        <v>0.18797</v>
      </c>
      <c r="AG1374" s="9">
        <v>99.641900000000007</v>
      </c>
      <c r="AH1374" s="9">
        <v>103.62009999999999</v>
      </c>
      <c r="AI1374" s="4">
        <f t="shared" si="641"/>
        <v>101.631</v>
      </c>
      <c r="AJ1374" s="4">
        <f t="shared" si="642"/>
        <v>3.9781999999999869</v>
      </c>
      <c r="AK1374" s="9">
        <v>-3.5566</v>
      </c>
      <c r="AL1374" s="9">
        <v>7.5610999999999997</v>
      </c>
      <c r="AM1374" s="9">
        <v>294.9212</v>
      </c>
      <c r="AN1374" s="9">
        <v>45.239400000000003</v>
      </c>
      <c r="AO1374" s="9">
        <v>55.481699999999996</v>
      </c>
      <c r="AP1374" s="9">
        <v>210.13910000000001</v>
      </c>
      <c r="AQ1374" s="4">
        <f t="shared" si="643"/>
        <v>20.8414</v>
      </c>
      <c r="AR1374" s="4">
        <f t="shared" si="644"/>
        <v>31.5214</v>
      </c>
      <c r="AS1374" s="4">
        <f t="shared" si="645"/>
        <v>252.53014999999999</v>
      </c>
      <c r="AT1374" s="4">
        <f t="shared" si="646"/>
        <v>48.796000000000006</v>
      </c>
      <c r="AU1374" s="4">
        <f t="shared" si="647"/>
        <v>47.920599999999993</v>
      </c>
      <c r="AV1374" s="4">
        <f t="shared" si="648"/>
        <v>84.782099999999986</v>
      </c>
      <c r="AW1374" s="9">
        <v>8.81</v>
      </c>
      <c r="AX1374" s="9">
        <v>1.82</v>
      </c>
      <c r="AY1374" s="9">
        <v>3.29</v>
      </c>
      <c r="AZ1374" s="9">
        <v>2.56</v>
      </c>
      <c r="BA1374" s="9">
        <v>1.0900000000000001</v>
      </c>
      <c r="BB1374" s="9">
        <v>1.0900000000000001</v>
      </c>
      <c r="BC1374" s="4">
        <f t="shared" si="649"/>
        <v>5.6850000000000005</v>
      </c>
      <c r="BD1374" s="4">
        <f t="shared" si="650"/>
        <v>1.4550000000000001</v>
      </c>
      <c r="BE1374" s="4">
        <f t="shared" si="651"/>
        <v>2.19</v>
      </c>
      <c r="BF1374" s="4">
        <f t="shared" si="652"/>
        <v>6.25</v>
      </c>
      <c r="BG1374" s="4">
        <f t="shared" si="653"/>
        <v>0.73</v>
      </c>
      <c r="BH1374" s="4">
        <f t="shared" si="654"/>
        <v>2.2000000000000002</v>
      </c>
      <c r="BI1374" s="4">
        <v>69.715820649075795</v>
      </c>
      <c r="BJ1374" s="4">
        <v>89.469570494417397</v>
      </c>
      <c r="BK1374" s="4">
        <v>159.18539114349301</v>
      </c>
      <c r="BL1374" s="9">
        <v>16.988629302732502</v>
      </c>
      <c r="BM1374" s="9">
        <v>16.988629302732502</v>
      </c>
      <c r="BN1374" s="9">
        <v>17.869281021805399</v>
      </c>
      <c r="BO1374" s="9">
        <v>17.869281021805399</v>
      </c>
      <c r="BP1374" s="9">
        <v>23.692733723326</v>
      </c>
      <c r="BQ1374" s="9">
        <v>23.692733723326</v>
      </c>
      <c r="BR1374" s="9">
        <v>17.776099320537501</v>
      </c>
      <c r="BS1374" s="9">
        <v>17.776099320537501</v>
      </c>
      <c r="BT1374" s="9">
        <v>40.681363026058499</v>
      </c>
      <c r="BU1374" s="9">
        <v>40.681363026058499</v>
      </c>
      <c r="BV1374" s="9">
        <v>35.645380342342897</v>
      </c>
      <c r="BW1374" s="9">
        <v>35.645380342342897</v>
      </c>
      <c r="BX1374" s="4">
        <f t="shared" si="655"/>
        <v>17.869281021805399</v>
      </c>
      <c r="BY1374" s="4">
        <f t="shared" si="656"/>
        <v>16.988629302732502</v>
      </c>
      <c r="BZ1374" s="4">
        <f t="shared" si="657"/>
        <v>0.88065171907289752</v>
      </c>
      <c r="CA1374" s="4">
        <f t="shared" si="658"/>
        <v>23.692733723326</v>
      </c>
      <c r="CB1374" s="4">
        <f t="shared" si="659"/>
        <v>17.776099320537501</v>
      </c>
      <c r="CC1374" s="4">
        <f t="shared" si="660"/>
        <v>5.9166344027884996</v>
      </c>
      <c r="CD1374" s="4">
        <f t="shared" si="661"/>
        <v>40.681363026058499</v>
      </c>
      <c r="CE1374" s="4">
        <f t="shared" si="662"/>
        <v>35.645380342342897</v>
      </c>
      <c r="CF1374" s="4">
        <f t="shared" si="663"/>
        <v>5.0359826837156021</v>
      </c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</row>
    <row r="1375" spans="1:204" s="4" customFormat="1" x14ac:dyDescent="0.25">
      <c r="A1375">
        <v>1373</v>
      </c>
      <c r="B1375" t="s">
        <v>1422</v>
      </c>
      <c r="C1375">
        <v>0</v>
      </c>
      <c r="D1375">
        <v>133.14758058568901</v>
      </c>
      <c r="E1375">
        <v>2</v>
      </c>
      <c r="F1375" s="4">
        <v>-0.25923000000000002</v>
      </c>
      <c r="G1375" s="4">
        <v>-5.0319999999999997E-2</v>
      </c>
      <c r="H1375" s="4">
        <v>-0.15476999999999999</v>
      </c>
      <c r="I1375" s="4">
        <v>0.20891000000000001</v>
      </c>
      <c r="J1375" s="4">
        <v>5.7329999999999999E-2</v>
      </c>
      <c r="K1375" s="4">
        <f t="shared" si="634"/>
        <v>17.44287458573173</v>
      </c>
      <c r="L1375" s="4">
        <v>3.3559999999999999</v>
      </c>
      <c r="M1375" s="4">
        <v>1.9896400000000001</v>
      </c>
      <c r="N1375" s="4">
        <v>-0.8831</v>
      </c>
      <c r="O1375" s="4">
        <v>1.98149</v>
      </c>
      <c r="P1375" s="4">
        <v>-0.29814000000000002</v>
      </c>
      <c r="Q1375" s="4">
        <v>1.9318900000000001</v>
      </c>
      <c r="R1375" s="4">
        <v>-0.29722999999999999</v>
      </c>
      <c r="S1375" s="4">
        <v>1.316E-2</v>
      </c>
      <c r="T1375" s="4">
        <v>0.97635000000000005</v>
      </c>
      <c r="U1375" s="4">
        <v>1.3440000000000001E-2</v>
      </c>
      <c r="V1375" s="4">
        <v>0.11106000000000001</v>
      </c>
      <c r="W1375" s="4">
        <v>5.6509999999999998E-2</v>
      </c>
      <c r="X1375" s="4">
        <v>0.10439</v>
      </c>
      <c r="Y1375" s="4">
        <f t="shared" si="635"/>
        <v>1.9676733333333332</v>
      </c>
      <c r="Z1375" s="4">
        <f t="shared" si="636"/>
        <v>-0.49282333333333339</v>
      </c>
      <c r="AA1375" s="4">
        <f t="shared" si="637"/>
        <v>2.770333333333333E-2</v>
      </c>
      <c r="AB1375" s="4">
        <f t="shared" si="638"/>
        <v>0.39726666666666666</v>
      </c>
      <c r="AC1375" s="9">
        <v>-2.6169999999999999E-2</v>
      </c>
      <c r="AD1375" s="9">
        <v>-0.20204</v>
      </c>
      <c r="AE1375" s="4">
        <f t="shared" si="639"/>
        <v>-0.114105</v>
      </c>
      <c r="AF1375" s="4">
        <f t="shared" si="640"/>
        <v>0.17587</v>
      </c>
      <c r="AG1375" s="9">
        <v>99.024699999999996</v>
      </c>
      <c r="AH1375" s="9">
        <v>102.5514</v>
      </c>
      <c r="AI1375" s="4">
        <f t="shared" si="641"/>
        <v>100.78805</v>
      </c>
      <c r="AJ1375" s="4">
        <f t="shared" si="642"/>
        <v>3.5267000000000053</v>
      </c>
      <c r="AK1375" s="9">
        <v>-5.5392999999999999</v>
      </c>
      <c r="AL1375" s="9">
        <v>7.282</v>
      </c>
      <c r="AM1375" s="9">
        <v>295.3313</v>
      </c>
      <c r="AN1375" s="9">
        <v>47.386400000000002</v>
      </c>
      <c r="AO1375" s="9">
        <v>51.265000000000001</v>
      </c>
      <c r="AP1375" s="9">
        <v>209.00280000000001</v>
      </c>
      <c r="AQ1375" s="4">
        <f t="shared" si="643"/>
        <v>20.923550000000002</v>
      </c>
      <c r="AR1375" s="4">
        <f t="shared" si="644"/>
        <v>29.273499999999999</v>
      </c>
      <c r="AS1375" s="4">
        <f t="shared" si="645"/>
        <v>252.16705000000002</v>
      </c>
      <c r="AT1375" s="4">
        <f t="shared" si="646"/>
        <v>52.925699999999999</v>
      </c>
      <c r="AU1375" s="4">
        <f t="shared" si="647"/>
        <v>43.983000000000004</v>
      </c>
      <c r="AV1375" s="4">
        <f t="shared" si="648"/>
        <v>86.328499999999991</v>
      </c>
      <c r="AW1375" s="9">
        <v>6.76</v>
      </c>
      <c r="AX1375" s="9">
        <v>1.73</v>
      </c>
      <c r="AY1375" s="9">
        <v>5.44</v>
      </c>
      <c r="AZ1375" s="9">
        <v>2.56</v>
      </c>
      <c r="BA1375" s="9">
        <v>1.0900000000000001</v>
      </c>
      <c r="BB1375" s="9">
        <v>1.0900000000000001</v>
      </c>
      <c r="BC1375" s="4">
        <f t="shared" si="649"/>
        <v>4.66</v>
      </c>
      <c r="BD1375" s="4">
        <f t="shared" si="650"/>
        <v>1.4100000000000001</v>
      </c>
      <c r="BE1375" s="4">
        <f t="shared" si="651"/>
        <v>3.2650000000000001</v>
      </c>
      <c r="BF1375" s="4">
        <f t="shared" si="652"/>
        <v>4.1999999999999993</v>
      </c>
      <c r="BG1375" s="4">
        <f t="shared" si="653"/>
        <v>0.6399999999999999</v>
      </c>
      <c r="BH1375" s="4">
        <f t="shared" si="654"/>
        <v>4.3500000000000005</v>
      </c>
      <c r="BI1375" s="4">
        <v>69.866430919321004</v>
      </c>
      <c r="BJ1375" s="4">
        <v>89.207876823641101</v>
      </c>
      <c r="BK1375" s="4">
        <v>159.07430774296199</v>
      </c>
      <c r="BL1375" s="9">
        <v>17.907979494021099</v>
      </c>
      <c r="BM1375" s="9">
        <v>17.907979494021099</v>
      </c>
      <c r="BN1375" s="9">
        <v>17.0252359656393</v>
      </c>
      <c r="BO1375" s="9">
        <v>17.0252359656393</v>
      </c>
      <c r="BP1375" s="9">
        <v>30.679655086042899</v>
      </c>
      <c r="BQ1375" s="9">
        <v>30.680665055997601</v>
      </c>
      <c r="BR1375" s="9">
        <v>13.9242833257775</v>
      </c>
      <c r="BS1375" s="9">
        <v>13.9232733558229</v>
      </c>
      <c r="BT1375" s="9">
        <v>48.587634580064098</v>
      </c>
      <c r="BU1375" s="9">
        <v>48.588644550018799</v>
      </c>
      <c r="BV1375" s="9">
        <v>30.949519291416902</v>
      </c>
      <c r="BW1375" s="9">
        <v>30.9485093214622</v>
      </c>
      <c r="BX1375" s="4">
        <f t="shared" si="655"/>
        <v>17.907979494021099</v>
      </c>
      <c r="BY1375" s="4">
        <f t="shared" si="656"/>
        <v>17.0252359656393</v>
      </c>
      <c r="BZ1375" s="4">
        <f t="shared" si="657"/>
        <v>0.88274352838179837</v>
      </c>
      <c r="CA1375" s="4">
        <f t="shared" si="658"/>
        <v>30.680665055997601</v>
      </c>
      <c r="CB1375" s="4">
        <f t="shared" si="659"/>
        <v>13.9232733558229</v>
      </c>
      <c r="CC1375" s="4">
        <f t="shared" si="660"/>
        <v>16.757391700174701</v>
      </c>
      <c r="CD1375" s="4">
        <f t="shared" si="661"/>
        <v>48.588644550018799</v>
      </c>
      <c r="CE1375" s="4">
        <f t="shared" si="662"/>
        <v>30.9485093214622</v>
      </c>
      <c r="CF1375" s="4">
        <f t="shared" si="663"/>
        <v>17.640135228556598</v>
      </c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</row>
    <row r="1376" spans="1:204" s="4" customFormat="1" x14ac:dyDescent="0.25">
      <c r="A1376">
        <v>1374</v>
      </c>
      <c r="B1376" t="s">
        <v>1423</v>
      </c>
      <c r="C1376">
        <v>0</v>
      </c>
      <c r="D1376">
        <v>133.14758058568901</v>
      </c>
      <c r="E1376">
        <v>7</v>
      </c>
      <c r="F1376" s="4">
        <v>-0.26819999999999999</v>
      </c>
      <c r="G1376" s="4">
        <v>-6.3170000000000004E-2</v>
      </c>
      <c r="H1376" s="4">
        <v>-0.16567999999999999</v>
      </c>
      <c r="I1376" s="4">
        <v>0.20502999999999999</v>
      </c>
      <c r="J1376" s="4">
        <v>6.6949999999999996E-2</v>
      </c>
      <c r="K1376" s="4">
        <f t="shared" si="634"/>
        <v>14.936519790888724</v>
      </c>
      <c r="L1376" s="4">
        <v>1.6435999999999999</v>
      </c>
      <c r="M1376" s="4">
        <v>1.98976</v>
      </c>
      <c r="N1376" s="4">
        <v>-0.89880000000000004</v>
      </c>
      <c r="O1376" s="4">
        <v>1.9774499999999999</v>
      </c>
      <c r="P1376" s="4">
        <v>-0.31505</v>
      </c>
      <c r="Q1376" s="4">
        <v>1.93472</v>
      </c>
      <c r="R1376" s="4">
        <v>-0.31264999999999998</v>
      </c>
      <c r="S1376" s="4">
        <v>1.374E-2</v>
      </c>
      <c r="T1376" s="4">
        <v>0.95625000000000004</v>
      </c>
      <c r="U1376" s="4">
        <v>1.558E-2</v>
      </c>
      <c r="V1376" s="4">
        <v>9.5880000000000007E-2</v>
      </c>
      <c r="W1376" s="4">
        <v>6.1580000000000003E-2</v>
      </c>
      <c r="X1376" s="4">
        <v>9.0289999999999995E-2</v>
      </c>
      <c r="Y1376" s="4">
        <f t="shared" si="635"/>
        <v>1.9673100000000001</v>
      </c>
      <c r="Z1376" s="4">
        <f t="shared" si="636"/>
        <v>-0.50883333333333336</v>
      </c>
      <c r="AA1376" s="4">
        <f t="shared" si="637"/>
        <v>3.0300000000000004E-2</v>
      </c>
      <c r="AB1376" s="4">
        <f t="shared" si="638"/>
        <v>0.38080666666666668</v>
      </c>
      <c r="AC1376" s="9">
        <v>-3.3739999999999999E-2</v>
      </c>
      <c r="AD1376" s="9">
        <v>-0.21326000000000001</v>
      </c>
      <c r="AE1376" s="4">
        <f t="shared" si="639"/>
        <v>-0.1235</v>
      </c>
      <c r="AF1376" s="4">
        <f t="shared" si="640"/>
        <v>0.17952000000000001</v>
      </c>
      <c r="AG1376" s="9">
        <v>99.613399999999999</v>
      </c>
      <c r="AH1376" s="9">
        <v>97.012900000000002</v>
      </c>
      <c r="AI1376" s="4">
        <f t="shared" si="641"/>
        <v>98.313150000000007</v>
      </c>
      <c r="AJ1376" s="4">
        <f t="shared" si="642"/>
        <v>2.6004999999999967</v>
      </c>
      <c r="AK1376" s="9">
        <v>-2.343</v>
      </c>
      <c r="AL1376" s="9">
        <v>8.1028000000000002</v>
      </c>
      <c r="AM1376" s="9">
        <v>293.08049999999997</v>
      </c>
      <c r="AN1376" s="9">
        <v>40.375700000000002</v>
      </c>
      <c r="AO1376" s="9">
        <v>51.021700000000003</v>
      </c>
      <c r="AP1376" s="9">
        <v>199.6412</v>
      </c>
      <c r="AQ1376" s="4">
        <f t="shared" si="643"/>
        <v>19.016350000000003</v>
      </c>
      <c r="AR1376" s="4">
        <f t="shared" si="644"/>
        <v>29.562250000000002</v>
      </c>
      <c r="AS1376" s="4">
        <f t="shared" si="645"/>
        <v>246.36084999999997</v>
      </c>
      <c r="AT1376" s="4">
        <f t="shared" si="646"/>
        <v>42.718699999999998</v>
      </c>
      <c r="AU1376" s="4">
        <f t="shared" si="647"/>
        <v>42.918900000000001</v>
      </c>
      <c r="AV1376" s="4">
        <f t="shared" si="648"/>
        <v>93.439299999999974</v>
      </c>
      <c r="AW1376" s="9">
        <v>6.76</v>
      </c>
      <c r="AX1376" s="9">
        <v>1.78</v>
      </c>
      <c r="AY1376" s="9">
        <v>4.55</v>
      </c>
      <c r="AZ1376" s="9">
        <v>2.56</v>
      </c>
      <c r="BA1376" s="9">
        <v>1.0900000000000001</v>
      </c>
      <c r="BB1376" s="9">
        <v>1.0900000000000001</v>
      </c>
      <c r="BC1376" s="4">
        <f t="shared" si="649"/>
        <v>4.66</v>
      </c>
      <c r="BD1376" s="4">
        <f t="shared" si="650"/>
        <v>1.4350000000000001</v>
      </c>
      <c r="BE1376" s="4">
        <f t="shared" si="651"/>
        <v>2.82</v>
      </c>
      <c r="BF1376" s="4">
        <f t="shared" si="652"/>
        <v>4.1999999999999993</v>
      </c>
      <c r="BG1376" s="4">
        <f t="shared" si="653"/>
        <v>0.69</v>
      </c>
      <c r="BH1376" s="4">
        <f t="shared" si="654"/>
        <v>3.46</v>
      </c>
      <c r="BI1376" s="4">
        <v>79.846453132377405</v>
      </c>
      <c r="BJ1376" s="4">
        <v>77.751471737422705</v>
      </c>
      <c r="BK1376" s="4">
        <v>157.59792486980001</v>
      </c>
      <c r="BL1376" s="9">
        <v>24.056852957714099</v>
      </c>
      <c r="BM1376" s="9">
        <v>21.892876227593199</v>
      </c>
      <c r="BN1376" s="9">
        <v>16.634067624863501</v>
      </c>
      <c r="BO1376" s="9">
        <v>17.262656322206499</v>
      </c>
      <c r="BP1376" s="9">
        <v>26.229000513711</v>
      </c>
      <c r="BQ1376" s="9">
        <v>24.243424550476</v>
      </c>
      <c r="BR1376" s="9">
        <v>12.2882234933869</v>
      </c>
      <c r="BS1376" s="9">
        <v>14.990823179848601</v>
      </c>
      <c r="BT1376" s="9">
        <v>50.285853471425199</v>
      </c>
      <c r="BU1376" s="9">
        <v>46.136300778069199</v>
      </c>
      <c r="BV1376" s="9">
        <v>28.922291118250399</v>
      </c>
      <c r="BW1376" s="9">
        <v>32.2534795020551</v>
      </c>
      <c r="BX1376" s="4">
        <f t="shared" si="655"/>
        <v>24.056852957714099</v>
      </c>
      <c r="BY1376" s="4">
        <f t="shared" si="656"/>
        <v>16.634067624863501</v>
      </c>
      <c r="BZ1376" s="4">
        <f t="shared" si="657"/>
        <v>7.4227853328505979</v>
      </c>
      <c r="CA1376" s="4">
        <f t="shared" si="658"/>
        <v>26.229000513711</v>
      </c>
      <c r="CB1376" s="4">
        <f t="shared" si="659"/>
        <v>12.2882234933869</v>
      </c>
      <c r="CC1376" s="4">
        <f t="shared" si="660"/>
        <v>13.9407770203241</v>
      </c>
      <c r="CD1376" s="4">
        <f t="shared" si="661"/>
        <v>50.285853471425199</v>
      </c>
      <c r="CE1376" s="4">
        <f t="shared" si="662"/>
        <v>28.922291118250399</v>
      </c>
      <c r="CF1376" s="4">
        <f t="shared" si="663"/>
        <v>21.3635623531748</v>
      </c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</row>
    <row r="1377" spans="1:204" s="4" customFormat="1" x14ac:dyDescent="0.25">
      <c r="A1377">
        <v>1375</v>
      </c>
      <c r="B1377" t="s">
        <v>1424</v>
      </c>
      <c r="C1377">
        <v>0</v>
      </c>
      <c r="D1377">
        <v>132.98617532713001</v>
      </c>
      <c r="E1377">
        <v>1</v>
      </c>
      <c r="F1377" s="4">
        <v>-0.28784999999999999</v>
      </c>
      <c r="G1377" s="4">
        <v>-3.8609999999999998E-2</v>
      </c>
      <c r="H1377" s="4">
        <v>-0.16322999999999999</v>
      </c>
      <c r="I1377" s="4">
        <v>0.24923999999999999</v>
      </c>
      <c r="J1377" s="4">
        <v>5.3449999999999998E-2</v>
      </c>
      <c r="K1377" s="4">
        <f t="shared" si="634"/>
        <v>18.709073900841908</v>
      </c>
      <c r="L1377" s="4">
        <v>2.0186999999999999</v>
      </c>
      <c r="M1377" s="4">
        <v>1.98895</v>
      </c>
      <c r="N1377" s="4">
        <v>-0.88832999999999995</v>
      </c>
      <c r="O1377" s="4">
        <v>1.9794700000000001</v>
      </c>
      <c r="P1377" s="4">
        <v>-0.30828</v>
      </c>
      <c r="Q1377" s="4">
        <v>1.95089</v>
      </c>
      <c r="R1377" s="4">
        <v>-0.31153999999999998</v>
      </c>
      <c r="S1377" s="4">
        <v>1.5769999999999999E-2</v>
      </c>
      <c r="T1377" s="4">
        <v>0.97096000000000005</v>
      </c>
      <c r="U1377" s="4">
        <v>2.9520000000000001E-2</v>
      </c>
      <c r="V1377" s="4">
        <v>9.9580000000000002E-2</v>
      </c>
      <c r="W1377" s="4">
        <v>3.7690000000000001E-2</v>
      </c>
      <c r="X1377" s="4">
        <v>0.10341</v>
      </c>
      <c r="Y1377" s="4">
        <f t="shared" si="635"/>
        <v>1.9731033333333334</v>
      </c>
      <c r="Z1377" s="4">
        <f t="shared" si="636"/>
        <v>-0.50271666666666659</v>
      </c>
      <c r="AA1377" s="4">
        <f t="shared" si="637"/>
        <v>2.7660000000000001E-2</v>
      </c>
      <c r="AB1377" s="4">
        <f t="shared" si="638"/>
        <v>0.3913166666666667</v>
      </c>
      <c r="AC1377" s="9">
        <v>-4.58E-2</v>
      </c>
      <c r="AD1377" s="9">
        <v>-0.20191999999999999</v>
      </c>
      <c r="AE1377" s="4">
        <f t="shared" si="639"/>
        <v>-0.12386</v>
      </c>
      <c r="AF1377" s="4">
        <f t="shared" si="640"/>
        <v>0.15611999999999998</v>
      </c>
      <c r="AG1377" s="9">
        <v>98.782600000000002</v>
      </c>
      <c r="AH1377" s="9">
        <v>104.2867</v>
      </c>
      <c r="AI1377" s="4">
        <f t="shared" si="641"/>
        <v>101.53465</v>
      </c>
      <c r="AJ1377" s="4">
        <f t="shared" si="642"/>
        <v>5.504099999999994</v>
      </c>
      <c r="AK1377" s="9">
        <v>-8.6288999999999998</v>
      </c>
      <c r="AL1377" s="9">
        <v>1.6611</v>
      </c>
      <c r="AM1377" s="9">
        <v>303.31560000000002</v>
      </c>
      <c r="AN1377" s="9">
        <v>44.944099999999999</v>
      </c>
      <c r="AO1377" s="9">
        <v>49.195500000000003</v>
      </c>
      <c r="AP1377" s="9">
        <v>218.72059999999999</v>
      </c>
      <c r="AQ1377" s="4">
        <f t="shared" si="643"/>
        <v>18.157599999999999</v>
      </c>
      <c r="AR1377" s="4">
        <f t="shared" si="644"/>
        <v>25.4283</v>
      </c>
      <c r="AS1377" s="4">
        <f t="shared" si="645"/>
        <v>261.0181</v>
      </c>
      <c r="AT1377" s="4">
        <f t="shared" si="646"/>
        <v>53.573</v>
      </c>
      <c r="AU1377" s="4">
        <f t="shared" si="647"/>
        <v>47.534400000000005</v>
      </c>
      <c r="AV1377" s="4">
        <f t="shared" si="648"/>
        <v>84.595000000000027</v>
      </c>
      <c r="AW1377" s="9">
        <v>4.6399999999999997</v>
      </c>
      <c r="AX1377" s="9">
        <v>1.8</v>
      </c>
      <c r="AY1377" s="9">
        <v>3.74</v>
      </c>
      <c r="AZ1377" s="9">
        <v>2.56</v>
      </c>
      <c r="BA1377" s="9">
        <v>1.0900000000000001</v>
      </c>
      <c r="BB1377" s="9">
        <v>1.0900000000000001</v>
      </c>
      <c r="BC1377" s="4">
        <f t="shared" si="649"/>
        <v>3.5999999999999996</v>
      </c>
      <c r="BD1377" s="4">
        <f t="shared" si="650"/>
        <v>1.4450000000000001</v>
      </c>
      <c r="BE1377" s="4">
        <f t="shared" si="651"/>
        <v>2.415</v>
      </c>
      <c r="BF1377" s="4">
        <f t="shared" si="652"/>
        <v>2.0799999999999996</v>
      </c>
      <c r="BG1377" s="4">
        <f t="shared" si="653"/>
        <v>0.71</v>
      </c>
      <c r="BH1377" s="4">
        <f t="shared" si="654"/>
        <v>2.6500000000000004</v>
      </c>
      <c r="BI1377" s="4">
        <v>74.047957727935497</v>
      </c>
      <c r="BJ1377" s="4">
        <v>36.7922547747905</v>
      </c>
      <c r="BK1377" s="4">
        <v>110.840212502726</v>
      </c>
      <c r="BL1377" s="9">
        <v>20.3010093434733</v>
      </c>
      <c r="BM1377" s="9">
        <v>16.9133241676099</v>
      </c>
      <c r="BN1377" s="9">
        <v>16.526339445451899</v>
      </c>
      <c r="BO1377" s="9">
        <v>20.307284771400202</v>
      </c>
      <c r="BP1377" s="9">
        <v>17.429750106515701</v>
      </c>
      <c r="BQ1377" s="9">
        <v>5.5641203310146503</v>
      </c>
      <c r="BR1377" s="9">
        <v>2.4418350223254999</v>
      </c>
      <c r="BS1377" s="9">
        <v>11.3565493149347</v>
      </c>
      <c r="BT1377" s="9">
        <v>37.730759449989101</v>
      </c>
      <c r="BU1377" s="9">
        <v>22.4774444986245</v>
      </c>
      <c r="BV1377" s="9">
        <v>18.968174467777398</v>
      </c>
      <c r="BW1377" s="9">
        <v>31.663834086335001</v>
      </c>
      <c r="BX1377" s="4">
        <f t="shared" si="655"/>
        <v>20.307284771400202</v>
      </c>
      <c r="BY1377" s="4">
        <f t="shared" si="656"/>
        <v>16.526339445451899</v>
      </c>
      <c r="BZ1377" s="4">
        <f t="shared" si="657"/>
        <v>3.7809453259483021</v>
      </c>
      <c r="CA1377" s="4">
        <f t="shared" si="658"/>
        <v>17.429750106515701</v>
      </c>
      <c r="CB1377" s="4">
        <f t="shared" si="659"/>
        <v>2.4418350223254999</v>
      </c>
      <c r="CC1377" s="4">
        <f t="shared" si="660"/>
        <v>14.987915084190202</v>
      </c>
      <c r="CD1377" s="4">
        <f t="shared" si="661"/>
        <v>37.730759449989101</v>
      </c>
      <c r="CE1377" s="4">
        <f t="shared" si="662"/>
        <v>18.968174467777398</v>
      </c>
      <c r="CF1377" s="4">
        <f t="shared" si="663"/>
        <v>18.762584982211703</v>
      </c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</row>
    <row r="1378" spans="1:204" s="4" customFormat="1" x14ac:dyDescent="0.25">
      <c r="A1378">
        <v>1376</v>
      </c>
      <c r="B1378" t="s">
        <v>1425</v>
      </c>
      <c r="C1378">
        <v>0</v>
      </c>
      <c r="D1378">
        <v>132.98617532713001</v>
      </c>
      <c r="E1378">
        <v>2</v>
      </c>
      <c r="F1378" s="4">
        <v>-0.29285</v>
      </c>
      <c r="G1378" s="4">
        <v>-1.6580000000000001E-2</v>
      </c>
      <c r="H1378" s="4">
        <v>-0.15470999999999999</v>
      </c>
      <c r="I1378" s="4">
        <v>0.27627000000000002</v>
      </c>
      <c r="J1378" s="4">
        <v>4.3319999999999997E-2</v>
      </c>
      <c r="K1378" s="4">
        <f t="shared" si="634"/>
        <v>23.084025854108958</v>
      </c>
      <c r="L1378" s="4">
        <v>1.4331</v>
      </c>
      <c r="M1378" s="4">
        <v>1.9904299999999999</v>
      </c>
      <c r="N1378" s="4">
        <v>-0.88944999999999996</v>
      </c>
      <c r="O1378" s="4">
        <v>1.9805200000000001</v>
      </c>
      <c r="P1378" s="4">
        <v>-0.30425999999999997</v>
      </c>
      <c r="Q1378" s="4">
        <v>1.97421</v>
      </c>
      <c r="R1378" s="4">
        <v>-0.30436000000000002</v>
      </c>
      <c r="S1378" s="4">
        <v>1.4659999999999999E-2</v>
      </c>
      <c r="T1378" s="4">
        <v>0.98794999999999999</v>
      </c>
      <c r="U1378" s="4">
        <v>3.5619999999999999E-2</v>
      </c>
      <c r="V1378" s="4">
        <v>0.10166</v>
      </c>
      <c r="W1378" s="4">
        <v>2.7199999999999998E-2</v>
      </c>
      <c r="X1378" s="4">
        <v>0.10187</v>
      </c>
      <c r="Y1378" s="4">
        <f t="shared" si="635"/>
        <v>1.9817200000000001</v>
      </c>
      <c r="Z1378" s="4">
        <f t="shared" si="636"/>
        <v>-0.49935666666666662</v>
      </c>
      <c r="AA1378" s="4">
        <f t="shared" si="637"/>
        <v>2.5826666666666664E-2</v>
      </c>
      <c r="AB1378" s="4">
        <f t="shared" si="638"/>
        <v>0.39715999999999996</v>
      </c>
      <c r="AC1378" s="9">
        <v>-1.098E-2</v>
      </c>
      <c r="AD1378" s="9">
        <v>-0.24018</v>
      </c>
      <c r="AE1378" s="4">
        <f t="shared" si="639"/>
        <v>-0.12558</v>
      </c>
      <c r="AF1378" s="4">
        <f t="shared" si="640"/>
        <v>0.22920000000000001</v>
      </c>
      <c r="AG1378" s="9">
        <v>102.0296</v>
      </c>
      <c r="AH1378" s="9">
        <v>111.846</v>
      </c>
      <c r="AI1378" s="4">
        <f t="shared" si="641"/>
        <v>106.93780000000001</v>
      </c>
      <c r="AJ1378" s="4">
        <f t="shared" si="642"/>
        <v>9.8164000000000016</v>
      </c>
      <c r="AK1378" s="9">
        <v>4.5594999999999999</v>
      </c>
      <c r="AL1378" s="9">
        <v>5.6676000000000002</v>
      </c>
      <c r="AM1378" s="9">
        <v>295.86169999999998</v>
      </c>
      <c r="AN1378" s="9">
        <v>40.744300000000003</v>
      </c>
      <c r="AO1378" s="9">
        <v>43.826500000000003</v>
      </c>
      <c r="AP1378" s="9">
        <v>250.96709999999999</v>
      </c>
      <c r="AQ1378" s="4">
        <f t="shared" si="643"/>
        <v>22.651900000000001</v>
      </c>
      <c r="AR1378" s="4">
        <f t="shared" si="644"/>
        <v>24.747050000000002</v>
      </c>
      <c r="AS1378" s="4">
        <f t="shared" si="645"/>
        <v>273.4144</v>
      </c>
      <c r="AT1378" s="4">
        <f t="shared" si="646"/>
        <v>36.184800000000003</v>
      </c>
      <c r="AU1378" s="4">
        <f t="shared" si="647"/>
        <v>38.158900000000003</v>
      </c>
      <c r="AV1378" s="4">
        <f t="shared" si="648"/>
        <v>44.894599999999997</v>
      </c>
      <c r="AW1378" s="9">
        <v>6.24</v>
      </c>
      <c r="AX1378" s="9">
        <v>1.7</v>
      </c>
      <c r="AY1378" s="9">
        <v>3.26</v>
      </c>
      <c r="AZ1378" s="9">
        <v>2.56</v>
      </c>
      <c r="BA1378" s="9">
        <v>1.0900000000000001</v>
      </c>
      <c r="BB1378" s="9">
        <v>1.0900000000000001</v>
      </c>
      <c r="BC1378" s="4">
        <f t="shared" si="649"/>
        <v>4.4000000000000004</v>
      </c>
      <c r="BD1378" s="4">
        <f t="shared" si="650"/>
        <v>1.395</v>
      </c>
      <c r="BE1378" s="4">
        <f t="shared" si="651"/>
        <v>2.1749999999999998</v>
      </c>
      <c r="BF1378" s="4">
        <f t="shared" si="652"/>
        <v>3.68</v>
      </c>
      <c r="BG1378" s="4">
        <f t="shared" si="653"/>
        <v>0.60999999999999988</v>
      </c>
      <c r="BH1378" s="4">
        <f t="shared" si="654"/>
        <v>2.17</v>
      </c>
      <c r="BI1378" s="4">
        <v>67.393912316128294</v>
      </c>
      <c r="BJ1378" s="4">
        <v>43.661047166719399</v>
      </c>
      <c r="BK1378" s="4">
        <v>111.054959482847</v>
      </c>
      <c r="BL1378" s="9">
        <v>18.401646490936098</v>
      </c>
      <c r="BM1378" s="9">
        <v>18.401646490936098</v>
      </c>
      <c r="BN1378" s="9">
        <v>15.295309667128</v>
      </c>
      <c r="BO1378" s="9">
        <v>15.295309667128</v>
      </c>
      <c r="BP1378" s="9">
        <v>19.024234515574499</v>
      </c>
      <c r="BQ1378" s="9">
        <v>19.0240796865268</v>
      </c>
      <c r="BR1378" s="9">
        <v>0.63249926908790599</v>
      </c>
      <c r="BS1378" s="9">
        <v>0.63254963154214305</v>
      </c>
      <c r="BT1378" s="9">
        <v>37.4258810065107</v>
      </c>
      <c r="BU1378" s="9">
        <v>37.425726177462998</v>
      </c>
      <c r="BV1378" s="9">
        <v>15.9278089362159</v>
      </c>
      <c r="BW1378" s="9">
        <v>15.9278592986701</v>
      </c>
      <c r="BX1378" s="4">
        <f t="shared" si="655"/>
        <v>18.401646490936098</v>
      </c>
      <c r="BY1378" s="4">
        <f t="shared" si="656"/>
        <v>15.295309667128</v>
      </c>
      <c r="BZ1378" s="4">
        <f t="shared" si="657"/>
        <v>3.1063368238080979</v>
      </c>
      <c r="CA1378" s="4">
        <f t="shared" si="658"/>
        <v>19.024234515574499</v>
      </c>
      <c r="CB1378" s="4">
        <f t="shared" si="659"/>
        <v>0.63249926908790599</v>
      </c>
      <c r="CC1378" s="4">
        <f t="shared" si="660"/>
        <v>18.391735246486594</v>
      </c>
      <c r="CD1378" s="4">
        <f t="shared" si="661"/>
        <v>37.4258810065107</v>
      </c>
      <c r="CE1378" s="4">
        <f t="shared" si="662"/>
        <v>15.9278089362159</v>
      </c>
      <c r="CF1378" s="4">
        <f t="shared" si="663"/>
        <v>21.4980720702948</v>
      </c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</row>
    <row r="1379" spans="1:204" s="4" customFormat="1" x14ac:dyDescent="0.25">
      <c r="A1379">
        <v>1377</v>
      </c>
      <c r="B1379" t="s">
        <v>1426</v>
      </c>
      <c r="C1379">
        <v>0</v>
      </c>
      <c r="D1379">
        <v>132.18210036272299</v>
      </c>
      <c r="E1379">
        <v>6</v>
      </c>
      <c r="F1379" s="4">
        <v>-0.29954999999999998</v>
      </c>
      <c r="G1379" s="4">
        <v>8.6400000000000001E-3</v>
      </c>
      <c r="H1379" s="4">
        <v>-0.14546000000000001</v>
      </c>
      <c r="I1379" s="4">
        <v>0.30819000000000002</v>
      </c>
      <c r="J1379" s="4">
        <v>3.4320000000000003E-2</v>
      </c>
      <c r="K1379" s="4">
        <f t="shared" si="634"/>
        <v>29.137529137529135</v>
      </c>
      <c r="L1379" s="4">
        <v>4.3522999999999996</v>
      </c>
      <c r="M1379" s="4">
        <v>1.9905299999999999</v>
      </c>
      <c r="N1379" s="4">
        <v>-0.89927000000000001</v>
      </c>
      <c r="O1379" s="4">
        <v>1.98062</v>
      </c>
      <c r="P1379" s="4">
        <v>-0.31330999999999998</v>
      </c>
      <c r="Q1379" s="4">
        <v>1.9779800000000001</v>
      </c>
      <c r="R1379" s="4">
        <v>-0.31502000000000002</v>
      </c>
      <c r="S1379" s="4">
        <v>1.4919999999999999E-2</v>
      </c>
      <c r="T1379" s="4">
        <v>0.97972000000000004</v>
      </c>
      <c r="U1379" s="4">
        <v>3.3070000000000002E-2</v>
      </c>
      <c r="V1379" s="4">
        <v>9.4240000000000004E-2</v>
      </c>
      <c r="W1379" s="4">
        <v>3.2509999999999997E-2</v>
      </c>
      <c r="X1379" s="4">
        <v>9.214E-2</v>
      </c>
      <c r="Y1379" s="4">
        <f t="shared" si="635"/>
        <v>1.9830433333333335</v>
      </c>
      <c r="Z1379" s="4">
        <f t="shared" si="636"/>
        <v>-0.50919999999999999</v>
      </c>
      <c r="AA1379" s="4">
        <f t="shared" si="637"/>
        <v>2.6833333333333334E-2</v>
      </c>
      <c r="AB1379" s="4">
        <f t="shared" si="638"/>
        <v>0.38870000000000005</v>
      </c>
      <c r="AC1379" s="9">
        <v>-1.251E-2</v>
      </c>
      <c r="AD1379" s="9">
        <v>-0.25012000000000001</v>
      </c>
      <c r="AE1379" s="4">
        <f t="shared" si="639"/>
        <v>-0.13131500000000002</v>
      </c>
      <c r="AF1379" s="4">
        <f t="shared" si="640"/>
        <v>0.23761000000000002</v>
      </c>
      <c r="AG1379" s="9">
        <v>99.241699999999994</v>
      </c>
      <c r="AH1379" s="9">
        <v>110.7349</v>
      </c>
      <c r="AI1379" s="4">
        <f t="shared" si="641"/>
        <v>104.9883</v>
      </c>
      <c r="AJ1379" s="4">
        <f t="shared" si="642"/>
        <v>11.493200000000002</v>
      </c>
      <c r="AK1379" s="9">
        <v>0.40739999999999998</v>
      </c>
      <c r="AL1379" s="9">
        <v>6.0978000000000003</v>
      </c>
      <c r="AM1379" s="9">
        <v>291.21980000000002</v>
      </c>
      <c r="AN1379" s="9">
        <v>39.178199999999997</v>
      </c>
      <c r="AO1379" s="9">
        <v>43.600700000000003</v>
      </c>
      <c r="AP1379" s="9">
        <v>249.42580000000001</v>
      </c>
      <c r="AQ1379" s="4">
        <f t="shared" si="643"/>
        <v>19.7928</v>
      </c>
      <c r="AR1379" s="4">
        <f t="shared" si="644"/>
        <v>24.849250000000001</v>
      </c>
      <c r="AS1379" s="4">
        <f t="shared" si="645"/>
        <v>270.32280000000003</v>
      </c>
      <c r="AT1379" s="4">
        <f t="shared" si="646"/>
        <v>38.770799999999994</v>
      </c>
      <c r="AU1379" s="4">
        <f t="shared" si="647"/>
        <v>37.502900000000004</v>
      </c>
      <c r="AV1379" s="4">
        <f t="shared" si="648"/>
        <v>41.794000000000011</v>
      </c>
      <c r="AW1379" s="9">
        <v>4.8899999999999997</v>
      </c>
      <c r="AX1379" s="9">
        <v>1.7</v>
      </c>
      <c r="AY1379" s="9">
        <v>5.45</v>
      </c>
      <c r="AZ1379" s="9">
        <v>2.56</v>
      </c>
      <c r="BA1379" s="9">
        <v>1.0900000000000001</v>
      </c>
      <c r="BB1379" s="9">
        <v>1.0900000000000001</v>
      </c>
      <c r="BC1379" s="4">
        <f t="shared" si="649"/>
        <v>3.7249999999999996</v>
      </c>
      <c r="BD1379" s="4">
        <f t="shared" si="650"/>
        <v>1.395</v>
      </c>
      <c r="BE1379" s="4">
        <f t="shared" si="651"/>
        <v>3.27</v>
      </c>
      <c r="BF1379" s="4">
        <f t="shared" si="652"/>
        <v>2.3299999999999996</v>
      </c>
      <c r="BG1379" s="4">
        <f t="shared" si="653"/>
        <v>0.60999999999999988</v>
      </c>
      <c r="BH1379" s="4">
        <f t="shared" si="654"/>
        <v>4.3600000000000003</v>
      </c>
      <c r="BI1379" s="4">
        <v>77.695027258110201</v>
      </c>
      <c r="BJ1379" s="4">
        <v>68.948499988054394</v>
      </c>
      <c r="BK1379" s="4">
        <v>146.64352724616401</v>
      </c>
      <c r="BL1379" s="9">
        <v>15.6885698172128</v>
      </c>
      <c r="BM1379" s="9">
        <v>15.432323176864999</v>
      </c>
      <c r="BN1379" s="9">
        <v>21.916932034646301</v>
      </c>
      <c r="BO1379" s="9">
        <v>24.657202229386101</v>
      </c>
      <c r="BP1379" s="9">
        <v>0.334910900437631</v>
      </c>
      <c r="BQ1379" s="9">
        <v>-0.1449108741755</v>
      </c>
      <c r="BR1379" s="9">
        <v>27.3130554836237</v>
      </c>
      <c r="BS1379" s="9">
        <v>37.119742015068802</v>
      </c>
      <c r="BT1379" s="9">
        <v>16.023480717650401</v>
      </c>
      <c r="BU1379" s="9">
        <v>15.2874123026895</v>
      </c>
      <c r="BV1379" s="9">
        <v>49.229987518270001</v>
      </c>
      <c r="BW1379" s="9">
        <v>61.776944244455002</v>
      </c>
      <c r="BX1379" s="4">
        <f t="shared" si="655"/>
        <v>24.657202229386101</v>
      </c>
      <c r="BY1379" s="4">
        <f t="shared" si="656"/>
        <v>15.432323176864999</v>
      </c>
      <c r="BZ1379" s="4">
        <f t="shared" si="657"/>
        <v>9.2248790525211017</v>
      </c>
      <c r="CA1379" s="4">
        <f t="shared" si="658"/>
        <v>37.119742015068802</v>
      </c>
      <c r="CB1379" s="4">
        <f t="shared" si="659"/>
        <v>-0.1449108741755</v>
      </c>
      <c r="CC1379" s="4">
        <f t="shared" si="660"/>
        <v>37.264652889244303</v>
      </c>
      <c r="CD1379" s="4">
        <f t="shared" si="661"/>
        <v>61.776944244455002</v>
      </c>
      <c r="CE1379" s="4">
        <f t="shared" si="662"/>
        <v>15.2874123026895</v>
      </c>
      <c r="CF1379" s="4">
        <f t="shared" si="663"/>
        <v>46.489531941765506</v>
      </c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</row>
    <row r="1380" spans="1:204" s="4" customFormat="1" x14ac:dyDescent="0.25">
      <c r="A1380">
        <v>1378</v>
      </c>
      <c r="B1380" t="s">
        <v>1427</v>
      </c>
      <c r="C1380">
        <v>0</v>
      </c>
      <c r="D1380">
        <v>132.16281961898201</v>
      </c>
      <c r="E1380">
        <v>3</v>
      </c>
      <c r="F1380" s="4">
        <v>-0.27033000000000001</v>
      </c>
      <c r="G1380" s="4">
        <v>-5.5460000000000002E-2</v>
      </c>
      <c r="H1380" s="4">
        <v>-0.16289999999999999</v>
      </c>
      <c r="I1380" s="4">
        <v>0.21487000000000001</v>
      </c>
      <c r="J1380" s="4">
        <v>6.1749999999999999E-2</v>
      </c>
      <c r="K1380" s="4">
        <f t="shared" si="634"/>
        <v>16.194331983805668</v>
      </c>
      <c r="L1380" s="4">
        <v>2.6337999999999999</v>
      </c>
      <c r="M1380" s="4">
        <v>1.9900899999999999</v>
      </c>
      <c r="N1380" s="4">
        <v>-0.88385999999999998</v>
      </c>
      <c r="O1380" s="4">
        <v>1.9819899999999999</v>
      </c>
      <c r="P1380" s="4">
        <v>-0.29638999999999999</v>
      </c>
      <c r="Q1380" s="4">
        <v>1.92415</v>
      </c>
      <c r="R1380" s="4">
        <v>-0.29671999999999998</v>
      </c>
      <c r="S1380" s="4">
        <v>1.2829999999999999E-2</v>
      </c>
      <c r="T1380" s="4">
        <v>0.97587999999999997</v>
      </c>
      <c r="U1380" s="4">
        <v>1.363E-2</v>
      </c>
      <c r="V1380" s="4">
        <v>0.11401</v>
      </c>
      <c r="W1380" s="4">
        <v>4.376E-2</v>
      </c>
      <c r="X1380" s="4">
        <v>0.1045</v>
      </c>
      <c r="Y1380" s="4">
        <f t="shared" si="635"/>
        <v>1.9654100000000001</v>
      </c>
      <c r="Z1380" s="4">
        <f t="shared" si="636"/>
        <v>-0.49232333333333339</v>
      </c>
      <c r="AA1380" s="4">
        <f t="shared" si="637"/>
        <v>2.3406666666666669E-2</v>
      </c>
      <c r="AB1380" s="4">
        <f t="shared" si="638"/>
        <v>0.39813000000000004</v>
      </c>
      <c r="AC1380" s="9">
        <v>-3.3689999999999998E-2</v>
      </c>
      <c r="AD1380" s="9">
        <v>-0.18218999999999999</v>
      </c>
      <c r="AE1380" s="4">
        <f t="shared" si="639"/>
        <v>-0.10793999999999999</v>
      </c>
      <c r="AF1380" s="4">
        <f t="shared" si="640"/>
        <v>0.14849999999999999</v>
      </c>
      <c r="AG1380" s="9">
        <v>99.508600000000001</v>
      </c>
      <c r="AH1380" s="9">
        <v>105.17</v>
      </c>
      <c r="AI1380" s="4">
        <f t="shared" si="641"/>
        <v>102.33930000000001</v>
      </c>
      <c r="AJ1380" s="4">
        <f t="shared" si="642"/>
        <v>5.6614000000000004</v>
      </c>
      <c r="AK1380" s="9">
        <v>-2.9323999999999999</v>
      </c>
      <c r="AL1380" s="9">
        <v>10.617800000000001</v>
      </c>
      <c r="AM1380" s="9">
        <v>290.84039999999999</v>
      </c>
      <c r="AN1380" s="9">
        <v>44.926000000000002</v>
      </c>
      <c r="AO1380" s="9">
        <v>52.143599999999999</v>
      </c>
      <c r="AP1380" s="9">
        <v>218.44040000000001</v>
      </c>
      <c r="AQ1380" s="4">
        <f t="shared" si="643"/>
        <v>20.9968</v>
      </c>
      <c r="AR1380" s="4">
        <f t="shared" si="644"/>
        <v>31.380700000000001</v>
      </c>
      <c r="AS1380" s="4">
        <f t="shared" si="645"/>
        <v>254.6404</v>
      </c>
      <c r="AT1380" s="4">
        <f t="shared" si="646"/>
        <v>47.858400000000003</v>
      </c>
      <c r="AU1380" s="4">
        <f t="shared" si="647"/>
        <v>41.525799999999997</v>
      </c>
      <c r="AV1380" s="4">
        <f t="shared" si="648"/>
        <v>72.399999999999977</v>
      </c>
      <c r="AW1380" s="9">
        <v>6.7</v>
      </c>
      <c r="AX1380" s="9">
        <v>1.98</v>
      </c>
      <c r="AY1380" s="9">
        <v>4.34</v>
      </c>
      <c r="AZ1380" s="9">
        <v>2.56</v>
      </c>
      <c r="BA1380" s="9">
        <v>1.0900000000000001</v>
      </c>
      <c r="BB1380" s="9">
        <v>1.0900000000000001</v>
      </c>
      <c r="BC1380" s="4">
        <f t="shared" si="649"/>
        <v>4.63</v>
      </c>
      <c r="BD1380" s="4">
        <f t="shared" si="650"/>
        <v>1.5350000000000001</v>
      </c>
      <c r="BE1380" s="4">
        <f t="shared" si="651"/>
        <v>2.7149999999999999</v>
      </c>
      <c r="BF1380" s="4">
        <f t="shared" si="652"/>
        <v>4.1400000000000006</v>
      </c>
      <c r="BG1380" s="4">
        <f t="shared" si="653"/>
        <v>0.8899999999999999</v>
      </c>
      <c r="BH1380" s="4">
        <f t="shared" si="654"/>
        <v>3.25</v>
      </c>
      <c r="BI1380" s="4">
        <v>68.795424553132605</v>
      </c>
      <c r="BJ1380" s="4">
        <v>92.880423884910101</v>
      </c>
      <c r="BK1380" s="4">
        <v>161.67584843804201</v>
      </c>
      <c r="BL1380" s="9">
        <v>17.198856138283102</v>
      </c>
      <c r="BM1380" s="9">
        <v>17.198856138283102</v>
      </c>
      <c r="BN1380" s="9">
        <v>17.198856138283102</v>
      </c>
      <c r="BO1380" s="9">
        <v>17.198856138283102</v>
      </c>
      <c r="BP1380" s="9">
        <v>23.2201059712275</v>
      </c>
      <c r="BQ1380" s="9">
        <v>23.2201059712275</v>
      </c>
      <c r="BR1380" s="9">
        <v>23.2201059712275</v>
      </c>
      <c r="BS1380" s="9">
        <v>23.2201059712275</v>
      </c>
      <c r="BT1380" s="9">
        <v>40.418962109510701</v>
      </c>
      <c r="BU1380" s="9">
        <v>40.418962109510701</v>
      </c>
      <c r="BV1380" s="9">
        <v>40.418962109510701</v>
      </c>
      <c r="BW1380" s="9">
        <v>40.418962109510701</v>
      </c>
      <c r="BX1380" s="4">
        <f t="shared" si="655"/>
        <v>17.198856138283102</v>
      </c>
      <c r="BY1380" s="4">
        <f t="shared" si="656"/>
        <v>17.198856138283102</v>
      </c>
      <c r="BZ1380" s="4">
        <f t="shared" si="657"/>
        <v>0</v>
      </c>
      <c r="CA1380" s="4">
        <f t="shared" si="658"/>
        <v>23.2201059712275</v>
      </c>
      <c r="CB1380" s="4">
        <f t="shared" si="659"/>
        <v>23.2201059712275</v>
      </c>
      <c r="CC1380" s="4">
        <f t="shared" si="660"/>
        <v>0</v>
      </c>
      <c r="CD1380" s="4">
        <f t="shared" si="661"/>
        <v>40.418962109510701</v>
      </c>
      <c r="CE1380" s="4">
        <f t="shared" si="662"/>
        <v>40.418962109510701</v>
      </c>
      <c r="CF1380" s="4">
        <f t="shared" si="663"/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</row>
    <row r="1381" spans="1:204" s="4" customFormat="1" x14ac:dyDescent="0.25">
      <c r="A1381">
        <v>1379</v>
      </c>
      <c r="B1381" t="s">
        <v>1428</v>
      </c>
      <c r="C1381">
        <v>0</v>
      </c>
      <c r="D1381">
        <v>132.16281961898201</v>
      </c>
      <c r="E1381">
        <v>1</v>
      </c>
      <c r="F1381" s="4">
        <v>-0.22653999999999999</v>
      </c>
      <c r="G1381" s="4">
        <v>-4.6760000000000003E-2</v>
      </c>
      <c r="H1381" s="4">
        <v>-0.13664999999999999</v>
      </c>
      <c r="I1381" s="4">
        <v>0.17978</v>
      </c>
      <c r="J1381" s="4">
        <v>5.1929999999999997E-2</v>
      </c>
      <c r="K1381" s="4">
        <f t="shared" si="634"/>
        <v>19.256691700365877</v>
      </c>
      <c r="L1381" s="4">
        <v>2.7783000000000002</v>
      </c>
      <c r="M1381" s="4">
        <v>1.9889699999999999</v>
      </c>
      <c r="N1381" s="4">
        <v>-0.88004000000000004</v>
      </c>
      <c r="O1381" s="4">
        <v>1.9803599999999999</v>
      </c>
      <c r="P1381" s="4">
        <v>-0.29835</v>
      </c>
      <c r="Q1381" s="4">
        <v>1.93726</v>
      </c>
      <c r="R1381" s="4">
        <v>-0.29632999999999998</v>
      </c>
      <c r="S1381" s="4">
        <v>1.366E-2</v>
      </c>
      <c r="T1381" s="4">
        <v>0.97870000000000001</v>
      </c>
      <c r="U1381" s="4">
        <v>2.0840000000000001E-2</v>
      </c>
      <c r="V1381" s="4">
        <v>0.11105</v>
      </c>
      <c r="W1381" s="4">
        <v>7.2669999999999998E-2</v>
      </c>
      <c r="X1381" s="4">
        <v>0.10584</v>
      </c>
      <c r="Y1381" s="4">
        <f t="shared" si="635"/>
        <v>1.9688633333333332</v>
      </c>
      <c r="Z1381" s="4">
        <f t="shared" si="636"/>
        <v>-0.49157333333333336</v>
      </c>
      <c r="AA1381" s="4">
        <f t="shared" si="637"/>
        <v>3.5723333333333336E-2</v>
      </c>
      <c r="AB1381" s="4">
        <f t="shared" si="638"/>
        <v>0.39853</v>
      </c>
      <c r="AC1381" s="9">
        <v>-1.7139999999999999E-2</v>
      </c>
      <c r="AD1381" s="9">
        <v>-0.22414999999999999</v>
      </c>
      <c r="AE1381" s="4">
        <f t="shared" si="639"/>
        <v>-0.12064499999999999</v>
      </c>
      <c r="AF1381" s="4">
        <f t="shared" si="640"/>
        <v>0.20701</v>
      </c>
      <c r="AG1381" s="9">
        <v>101.1664</v>
      </c>
      <c r="AH1381" s="9">
        <v>94.465500000000006</v>
      </c>
      <c r="AI1381" s="4">
        <f t="shared" si="641"/>
        <v>97.815950000000001</v>
      </c>
      <c r="AJ1381" s="4">
        <f t="shared" si="642"/>
        <v>6.7008999999999901</v>
      </c>
      <c r="AK1381" s="9">
        <v>-1.9515</v>
      </c>
      <c r="AL1381" s="9">
        <v>7.4009999999999998</v>
      </c>
      <c r="AM1381" s="9">
        <v>298.0498</v>
      </c>
      <c r="AN1381" s="9">
        <v>40.222000000000001</v>
      </c>
      <c r="AO1381" s="9">
        <v>52.572800000000001</v>
      </c>
      <c r="AP1381" s="9">
        <v>190.6018</v>
      </c>
      <c r="AQ1381" s="4">
        <f t="shared" si="643"/>
        <v>19.135249999999999</v>
      </c>
      <c r="AR1381" s="4">
        <f t="shared" si="644"/>
        <v>29.986899999999999</v>
      </c>
      <c r="AS1381" s="4">
        <f t="shared" si="645"/>
        <v>244.32580000000002</v>
      </c>
      <c r="AT1381" s="4">
        <f t="shared" si="646"/>
        <v>42.173500000000004</v>
      </c>
      <c r="AU1381" s="4">
        <f t="shared" si="647"/>
        <v>45.171800000000005</v>
      </c>
      <c r="AV1381" s="4">
        <f t="shared" si="648"/>
        <v>107.44800000000001</v>
      </c>
      <c r="AW1381" s="9">
        <v>6.75</v>
      </c>
      <c r="AX1381" s="9">
        <v>1.79</v>
      </c>
      <c r="AY1381" s="9">
        <v>4.45</v>
      </c>
      <c r="AZ1381" s="9">
        <v>2.56</v>
      </c>
      <c r="BA1381" s="9">
        <v>1.0900000000000001</v>
      </c>
      <c r="BB1381" s="9">
        <v>1.0900000000000001</v>
      </c>
      <c r="BC1381" s="4">
        <f t="shared" si="649"/>
        <v>4.6550000000000002</v>
      </c>
      <c r="BD1381" s="4">
        <f t="shared" si="650"/>
        <v>1.44</v>
      </c>
      <c r="BE1381" s="4">
        <f t="shared" si="651"/>
        <v>2.77</v>
      </c>
      <c r="BF1381" s="4">
        <f t="shared" si="652"/>
        <v>4.1899999999999995</v>
      </c>
      <c r="BG1381" s="4">
        <f t="shared" si="653"/>
        <v>0.7</v>
      </c>
      <c r="BH1381" s="4">
        <f t="shared" si="654"/>
        <v>3.3600000000000003</v>
      </c>
      <c r="BI1381" s="4">
        <v>76.302928162996196</v>
      </c>
      <c r="BJ1381" s="4">
        <v>82.326482897748207</v>
      </c>
      <c r="BK1381" s="4">
        <v>158.62941106074399</v>
      </c>
      <c r="BL1381" s="9">
        <v>17.613034381457499</v>
      </c>
      <c r="BM1381" s="9">
        <v>17.610942572148598</v>
      </c>
      <c r="BN1381" s="9">
        <v>20.5572559838212</v>
      </c>
      <c r="BO1381" s="9">
        <v>20.521695225568799</v>
      </c>
      <c r="BP1381" s="9">
        <v>19.891619988138199</v>
      </c>
      <c r="BQ1381" s="9">
        <v>19.0891765972417</v>
      </c>
      <c r="BR1381" s="9">
        <v>19.190106338158301</v>
      </c>
      <c r="BS1381" s="9">
        <v>19.004078967545698</v>
      </c>
      <c r="BT1381" s="9">
        <v>37.504654369595798</v>
      </c>
      <c r="BU1381" s="9">
        <v>36.700119169390298</v>
      </c>
      <c r="BV1381" s="9">
        <v>39.747362321979502</v>
      </c>
      <c r="BW1381" s="9">
        <v>39.525774193114501</v>
      </c>
      <c r="BX1381" s="4">
        <f t="shared" si="655"/>
        <v>20.5572559838212</v>
      </c>
      <c r="BY1381" s="4">
        <f t="shared" si="656"/>
        <v>17.610942572148598</v>
      </c>
      <c r="BZ1381" s="4">
        <f t="shared" si="657"/>
        <v>2.9463134116726017</v>
      </c>
      <c r="CA1381" s="4">
        <f t="shared" si="658"/>
        <v>19.891619988138199</v>
      </c>
      <c r="CB1381" s="4">
        <f t="shared" si="659"/>
        <v>19.004078967545698</v>
      </c>
      <c r="CC1381" s="4">
        <f t="shared" si="660"/>
        <v>0.88754102059250073</v>
      </c>
      <c r="CD1381" s="4">
        <f t="shared" si="661"/>
        <v>39.747362321979502</v>
      </c>
      <c r="CE1381" s="4">
        <f t="shared" si="662"/>
        <v>36.700119169390298</v>
      </c>
      <c r="CF1381" s="4">
        <f t="shared" si="663"/>
        <v>3.0472431525892034</v>
      </c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</row>
    <row r="1382" spans="1:204" s="4" customFormat="1" x14ac:dyDescent="0.25">
      <c r="A1382">
        <v>1380</v>
      </c>
      <c r="B1382" t="s">
        <v>1429</v>
      </c>
      <c r="C1382">
        <v>0</v>
      </c>
      <c r="D1382">
        <v>132.16281961898201</v>
      </c>
      <c r="E1382">
        <v>2</v>
      </c>
      <c r="F1382" s="4">
        <v>-0.21703</v>
      </c>
      <c r="G1382" s="4">
        <v>-2.7449999999999999E-2</v>
      </c>
      <c r="H1382" s="4">
        <v>-0.12224</v>
      </c>
      <c r="I1382" s="4">
        <v>0.18958</v>
      </c>
      <c r="J1382" s="4">
        <v>3.9410000000000001E-2</v>
      </c>
      <c r="K1382" s="4">
        <f t="shared" si="634"/>
        <v>25.374270489723418</v>
      </c>
      <c r="L1382" s="4">
        <v>2.9944000000000002</v>
      </c>
      <c r="M1382" s="4">
        <v>1.9888600000000001</v>
      </c>
      <c r="N1382" s="4">
        <v>-0.86985999999999997</v>
      </c>
      <c r="O1382" s="4">
        <v>1.97986</v>
      </c>
      <c r="P1382" s="4">
        <v>-0.28867999999999999</v>
      </c>
      <c r="Q1382" s="4">
        <v>1.9472400000000001</v>
      </c>
      <c r="R1382" s="4">
        <v>-0.28694999999999998</v>
      </c>
      <c r="S1382" s="4">
        <v>1.349E-2</v>
      </c>
      <c r="T1382" s="4">
        <v>0.98646999999999996</v>
      </c>
      <c r="U1382" s="4">
        <v>1.8169999999999999E-2</v>
      </c>
      <c r="V1382" s="4">
        <v>0.11806</v>
      </c>
      <c r="W1382" s="4">
        <v>8.9700000000000002E-2</v>
      </c>
      <c r="X1382" s="4">
        <v>0.11362999999999999</v>
      </c>
      <c r="Y1382" s="4">
        <f t="shared" si="635"/>
        <v>1.9719866666666668</v>
      </c>
      <c r="Z1382" s="4">
        <f t="shared" si="636"/>
        <v>-0.48182999999999998</v>
      </c>
      <c r="AA1382" s="4">
        <f t="shared" si="637"/>
        <v>4.0453333333333334E-2</v>
      </c>
      <c r="AB1382" s="4">
        <f t="shared" si="638"/>
        <v>0.40605333333333332</v>
      </c>
      <c r="AC1382" s="9">
        <v>-1.387E-2</v>
      </c>
      <c r="AD1382" s="9">
        <v>-0.24389</v>
      </c>
      <c r="AE1382" s="4">
        <f t="shared" si="639"/>
        <v>-0.12887999999999999</v>
      </c>
      <c r="AF1382" s="4">
        <f t="shared" si="640"/>
        <v>0.23002</v>
      </c>
      <c r="AG1382" s="9">
        <v>100.8319</v>
      </c>
      <c r="AH1382" s="9">
        <v>101.68219999999999</v>
      </c>
      <c r="AI1382" s="4">
        <f t="shared" si="641"/>
        <v>101.25704999999999</v>
      </c>
      <c r="AJ1382" s="4">
        <f t="shared" si="642"/>
        <v>0.85029999999999006</v>
      </c>
      <c r="AK1382" s="9">
        <v>-1.466</v>
      </c>
      <c r="AL1382" s="9">
        <v>6.335</v>
      </c>
      <c r="AM1382" s="9">
        <v>297.62670000000003</v>
      </c>
      <c r="AN1382" s="9">
        <v>39.439599999999999</v>
      </c>
      <c r="AO1382" s="9">
        <v>62.044199999999996</v>
      </c>
      <c r="AP1382" s="9">
        <v>203.56280000000001</v>
      </c>
      <c r="AQ1382" s="4">
        <f t="shared" si="643"/>
        <v>18.986799999999999</v>
      </c>
      <c r="AR1382" s="4">
        <f t="shared" si="644"/>
        <v>34.189599999999999</v>
      </c>
      <c r="AS1382" s="4">
        <f t="shared" si="645"/>
        <v>250.59475000000003</v>
      </c>
      <c r="AT1382" s="4">
        <f t="shared" si="646"/>
        <v>40.9056</v>
      </c>
      <c r="AU1382" s="4">
        <f t="shared" si="647"/>
        <v>55.709199999999996</v>
      </c>
      <c r="AV1382" s="4">
        <f t="shared" si="648"/>
        <v>94.063900000000018</v>
      </c>
      <c r="AW1382" s="9">
        <v>8.82</v>
      </c>
      <c r="AX1382" s="9">
        <v>1.71</v>
      </c>
      <c r="AY1382" s="9">
        <v>3.4</v>
      </c>
      <c r="AZ1382" s="9">
        <v>2.56</v>
      </c>
      <c r="BA1382" s="9">
        <v>1.0900000000000001</v>
      </c>
      <c r="BB1382" s="9">
        <v>1.0900000000000001</v>
      </c>
      <c r="BC1382" s="4">
        <f t="shared" si="649"/>
        <v>5.69</v>
      </c>
      <c r="BD1382" s="4">
        <f t="shared" si="650"/>
        <v>1.4</v>
      </c>
      <c r="BE1382" s="4">
        <f t="shared" si="651"/>
        <v>2.2450000000000001</v>
      </c>
      <c r="BF1382" s="4">
        <f t="shared" si="652"/>
        <v>6.26</v>
      </c>
      <c r="BG1382" s="4">
        <f t="shared" si="653"/>
        <v>0.61999999999999988</v>
      </c>
      <c r="BH1382" s="4">
        <f t="shared" si="654"/>
        <v>2.3099999999999996</v>
      </c>
      <c r="BI1382" s="4">
        <v>70.453183430484799</v>
      </c>
      <c r="BJ1382" s="4">
        <v>89.846487545307994</v>
      </c>
      <c r="BK1382" s="4">
        <v>160.299670975792</v>
      </c>
      <c r="BL1382" s="9">
        <v>17.7008903724339</v>
      </c>
      <c r="BM1382" s="9">
        <v>17.625585237311299</v>
      </c>
      <c r="BN1382" s="9">
        <v>17.6036212395672</v>
      </c>
      <c r="BO1382" s="9">
        <v>17.523086581172201</v>
      </c>
      <c r="BP1382" s="9">
        <v>26.866611953444099</v>
      </c>
      <c r="BQ1382" s="9">
        <v>28.468327461399799</v>
      </c>
      <c r="BR1382" s="9">
        <v>17.363751547863501</v>
      </c>
      <c r="BS1382" s="9">
        <v>17.1477965826004</v>
      </c>
      <c r="BT1382" s="9">
        <v>44.567502325878102</v>
      </c>
      <c r="BU1382" s="9">
        <v>46.093912698711101</v>
      </c>
      <c r="BV1382" s="9">
        <v>34.967372787430797</v>
      </c>
      <c r="BW1382" s="9">
        <v>34.6708831637727</v>
      </c>
      <c r="BX1382" s="4">
        <f t="shared" si="655"/>
        <v>17.7008903724339</v>
      </c>
      <c r="BY1382" s="4">
        <f t="shared" si="656"/>
        <v>17.523086581172201</v>
      </c>
      <c r="BZ1382" s="4">
        <f t="shared" si="657"/>
        <v>0.17780379126169876</v>
      </c>
      <c r="CA1382" s="4">
        <f t="shared" si="658"/>
        <v>28.468327461399799</v>
      </c>
      <c r="CB1382" s="4">
        <f t="shared" si="659"/>
        <v>17.1477965826004</v>
      </c>
      <c r="CC1382" s="4">
        <f t="shared" si="660"/>
        <v>11.320530878799399</v>
      </c>
      <c r="CD1382" s="4">
        <f t="shared" si="661"/>
        <v>46.093912698711101</v>
      </c>
      <c r="CE1382" s="4">
        <f t="shared" si="662"/>
        <v>34.6708831637727</v>
      </c>
      <c r="CF1382" s="4">
        <f t="shared" si="663"/>
        <v>11.423029534938401</v>
      </c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</row>
    <row r="1383" spans="1:204" s="4" customFormat="1" x14ac:dyDescent="0.25">
      <c r="A1383">
        <v>1381</v>
      </c>
      <c r="B1383" t="s">
        <v>1430</v>
      </c>
      <c r="C1383">
        <v>0</v>
      </c>
      <c r="D1383">
        <v>132.16281961898201</v>
      </c>
      <c r="E1383">
        <v>2</v>
      </c>
      <c r="F1383" s="4">
        <v>-0.22073999999999999</v>
      </c>
      <c r="G1383" s="4">
        <v>-2.896E-2</v>
      </c>
      <c r="H1383" s="4">
        <v>-0.12485</v>
      </c>
      <c r="I1383" s="4">
        <v>0.19178000000000001</v>
      </c>
      <c r="J1383" s="4">
        <v>4.0640000000000003E-2</v>
      </c>
      <c r="K1383" s="4">
        <f t="shared" si="634"/>
        <v>24.606299212598422</v>
      </c>
      <c r="L1383" s="4">
        <v>2.1615000000000002</v>
      </c>
      <c r="M1383" s="4">
        <v>1.9887600000000001</v>
      </c>
      <c r="N1383" s="4">
        <v>-0.87075000000000002</v>
      </c>
      <c r="O1383" s="4">
        <v>1.9790300000000001</v>
      </c>
      <c r="P1383" s="4">
        <v>-0.29005999999999998</v>
      </c>
      <c r="Q1383" s="4">
        <v>1.9462900000000001</v>
      </c>
      <c r="R1383" s="4">
        <v>-0.28820000000000001</v>
      </c>
      <c r="S1383" s="4">
        <v>1.374E-2</v>
      </c>
      <c r="T1383" s="4">
        <v>0.98562000000000005</v>
      </c>
      <c r="U1383" s="4">
        <v>2.0230000000000001E-2</v>
      </c>
      <c r="V1383" s="4">
        <v>0.11837</v>
      </c>
      <c r="W1383" s="4">
        <v>9.0469999999999995E-2</v>
      </c>
      <c r="X1383" s="4">
        <v>0.11283</v>
      </c>
      <c r="Y1383" s="4">
        <f t="shared" si="635"/>
        <v>1.97136</v>
      </c>
      <c r="Z1383" s="4">
        <f t="shared" si="636"/>
        <v>-0.4830033333333334</v>
      </c>
      <c r="AA1383" s="4">
        <f t="shared" si="637"/>
        <v>4.1479999999999996E-2</v>
      </c>
      <c r="AB1383" s="4">
        <f t="shared" si="638"/>
        <v>0.40560666666666667</v>
      </c>
      <c r="AC1383" s="9">
        <v>-1.341E-2</v>
      </c>
      <c r="AD1383" s="9">
        <v>-0.24709</v>
      </c>
      <c r="AE1383" s="4">
        <f t="shared" si="639"/>
        <v>-0.13025</v>
      </c>
      <c r="AF1383" s="4">
        <f t="shared" si="640"/>
        <v>0.23368</v>
      </c>
      <c r="AG1383" s="9">
        <v>101.13979999999999</v>
      </c>
      <c r="AH1383" s="9">
        <v>96.738100000000003</v>
      </c>
      <c r="AI1383" s="4">
        <f t="shared" si="641"/>
        <v>98.938950000000006</v>
      </c>
      <c r="AJ1383" s="4">
        <f t="shared" si="642"/>
        <v>4.4016999999999911</v>
      </c>
      <c r="AK1383" s="9">
        <v>-0.31759999999999999</v>
      </c>
      <c r="AL1383" s="9">
        <v>6.7229000000000001</v>
      </c>
      <c r="AM1383" s="9">
        <v>297.01400000000001</v>
      </c>
      <c r="AN1383" s="9">
        <v>38.187899999999999</v>
      </c>
      <c r="AO1383" s="9">
        <v>61.357999999999997</v>
      </c>
      <c r="AP1383" s="9">
        <v>190.66849999999999</v>
      </c>
      <c r="AQ1383" s="4">
        <f t="shared" si="643"/>
        <v>18.93515</v>
      </c>
      <c r="AR1383" s="4">
        <f t="shared" si="644"/>
        <v>34.04045</v>
      </c>
      <c r="AS1383" s="4">
        <f t="shared" si="645"/>
        <v>243.84125</v>
      </c>
      <c r="AT1383" s="4">
        <f t="shared" si="646"/>
        <v>38.505499999999998</v>
      </c>
      <c r="AU1383" s="4">
        <f t="shared" si="647"/>
        <v>54.635099999999994</v>
      </c>
      <c r="AV1383" s="4">
        <f t="shared" si="648"/>
        <v>106.34550000000002</v>
      </c>
      <c r="AW1383" s="9">
        <v>7.62</v>
      </c>
      <c r="AX1383" s="9">
        <v>1.79</v>
      </c>
      <c r="AY1383" s="9">
        <v>4.45</v>
      </c>
      <c r="AZ1383" s="9">
        <v>2.56</v>
      </c>
      <c r="BA1383" s="9">
        <v>1.0900000000000001</v>
      </c>
      <c r="BB1383" s="9">
        <v>1.0900000000000001</v>
      </c>
      <c r="BC1383" s="4">
        <f t="shared" si="649"/>
        <v>5.09</v>
      </c>
      <c r="BD1383" s="4">
        <f t="shared" si="650"/>
        <v>1.44</v>
      </c>
      <c r="BE1383" s="4">
        <f t="shared" si="651"/>
        <v>2.77</v>
      </c>
      <c r="BF1383" s="4">
        <f t="shared" si="652"/>
        <v>5.0600000000000005</v>
      </c>
      <c r="BG1383" s="4">
        <f t="shared" si="653"/>
        <v>0.7</v>
      </c>
      <c r="BH1383" s="4">
        <f t="shared" si="654"/>
        <v>3.3600000000000003</v>
      </c>
      <c r="BI1383" s="4">
        <v>76.112573515880698</v>
      </c>
      <c r="BJ1383" s="4">
        <v>82.261637152633</v>
      </c>
      <c r="BK1383" s="4">
        <v>158.374210668513</v>
      </c>
      <c r="BL1383" s="9">
        <v>17.6046671442217</v>
      </c>
      <c r="BM1383" s="9">
        <v>17.5868867650955</v>
      </c>
      <c r="BN1383" s="9">
        <v>20.458940946299901</v>
      </c>
      <c r="BO1383" s="9">
        <v>20.462078660263401</v>
      </c>
      <c r="BP1383" s="9">
        <v>17.313849490215802</v>
      </c>
      <c r="BQ1383" s="9">
        <v>17.4951850195513</v>
      </c>
      <c r="BR1383" s="9">
        <v>23.8512984439452</v>
      </c>
      <c r="BS1383" s="9">
        <v>23.601304198920499</v>
      </c>
      <c r="BT1383" s="9">
        <v>34.918516634437601</v>
      </c>
      <c r="BU1383" s="9">
        <v>35.082071784646899</v>
      </c>
      <c r="BV1383" s="9">
        <v>44.310239390245201</v>
      </c>
      <c r="BW1383" s="9">
        <v>44.063382859183903</v>
      </c>
      <c r="BX1383" s="4">
        <f t="shared" si="655"/>
        <v>20.462078660263401</v>
      </c>
      <c r="BY1383" s="4">
        <f t="shared" si="656"/>
        <v>17.5868867650955</v>
      </c>
      <c r="BZ1383" s="4">
        <f t="shared" si="657"/>
        <v>2.8751918951679016</v>
      </c>
      <c r="CA1383" s="4">
        <f t="shared" si="658"/>
        <v>23.8512984439452</v>
      </c>
      <c r="CB1383" s="4">
        <f t="shared" si="659"/>
        <v>17.313849490215802</v>
      </c>
      <c r="CC1383" s="4">
        <f t="shared" si="660"/>
        <v>6.5374489537293989</v>
      </c>
      <c r="CD1383" s="4">
        <f t="shared" si="661"/>
        <v>44.310239390245201</v>
      </c>
      <c r="CE1383" s="4">
        <f t="shared" si="662"/>
        <v>34.918516634437601</v>
      </c>
      <c r="CF1383" s="4">
        <f t="shared" si="663"/>
        <v>9.3917227558075993</v>
      </c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</row>
    <row r="1384" spans="1:204" s="4" customFormat="1" x14ac:dyDescent="0.25">
      <c r="A1384">
        <v>1382</v>
      </c>
      <c r="B1384" t="s">
        <v>1431</v>
      </c>
      <c r="C1384">
        <v>0</v>
      </c>
      <c r="D1384">
        <v>132.15955402926701</v>
      </c>
      <c r="E1384">
        <v>2</v>
      </c>
      <c r="F1384" s="4">
        <v>-0.22989000000000001</v>
      </c>
      <c r="G1384" s="4">
        <v>-2.971E-2</v>
      </c>
      <c r="H1384" s="4">
        <v>-0.1298</v>
      </c>
      <c r="I1384" s="4">
        <v>0.20018</v>
      </c>
      <c r="J1384" s="4">
        <v>4.2079999999999999E-2</v>
      </c>
      <c r="K1384" s="4">
        <f t="shared" si="634"/>
        <v>23.764258555133079</v>
      </c>
      <c r="L1384" s="4">
        <v>2.1154000000000002</v>
      </c>
      <c r="M1384" s="4">
        <v>1.98889</v>
      </c>
      <c r="N1384" s="4">
        <v>-0.87177000000000004</v>
      </c>
      <c r="O1384" s="4">
        <v>1.9814799999999999</v>
      </c>
      <c r="P1384" s="4">
        <v>-0.29022999999999999</v>
      </c>
      <c r="Q1384" s="4">
        <v>1.9442200000000001</v>
      </c>
      <c r="R1384" s="4">
        <v>-0.28838999999999998</v>
      </c>
      <c r="S1384" s="4">
        <v>1.336E-2</v>
      </c>
      <c r="T1384" s="4">
        <v>0.98607999999999996</v>
      </c>
      <c r="U1384" s="4">
        <v>1.7569999999999999E-2</v>
      </c>
      <c r="V1384" s="4">
        <v>0.11706</v>
      </c>
      <c r="W1384" s="4">
        <v>8.0810000000000007E-2</v>
      </c>
      <c r="X1384" s="4">
        <v>0.11273</v>
      </c>
      <c r="Y1384" s="4">
        <f t="shared" si="635"/>
        <v>1.9715300000000002</v>
      </c>
      <c r="Z1384" s="4">
        <f t="shared" si="636"/>
        <v>-0.4834633333333333</v>
      </c>
      <c r="AA1384" s="4">
        <f t="shared" si="637"/>
        <v>3.7246666666666671E-2</v>
      </c>
      <c r="AB1384" s="4">
        <f t="shared" si="638"/>
        <v>0.40528999999999998</v>
      </c>
      <c r="AC1384" s="9">
        <v>-1.163E-2</v>
      </c>
      <c r="AD1384" s="9">
        <v>-0.23938999999999999</v>
      </c>
      <c r="AE1384" s="4">
        <f t="shared" si="639"/>
        <v>-0.12550999999999998</v>
      </c>
      <c r="AF1384" s="4">
        <f t="shared" si="640"/>
        <v>0.22775999999999999</v>
      </c>
      <c r="AG1384" s="9">
        <v>99.220100000000002</v>
      </c>
      <c r="AH1384" s="9">
        <v>103.1011</v>
      </c>
      <c r="AI1384" s="4">
        <f t="shared" si="641"/>
        <v>101.1606</v>
      </c>
      <c r="AJ1384" s="4">
        <f t="shared" si="642"/>
        <v>3.8810000000000002</v>
      </c>
      <c r="AK1384" s="9">
        <v>-6.9744999999999999</v>
      </c>
      <c r="AL1384" s="9">
        <v>5.4938000000000002</v>
      </c>
      <c r="AM1384" s="9">
        <v>299.14100000000002</v>
      </c>
      <c r="AN1384" s="9">
        <v>43.041800000000002</v>
      </c>
      <c r="AO1384" s="9">
        <v>60.496000000000002</v>
      </c>
      <c r="AP1384" s="9">
        <v>205.7655</v>
      </c>
      <c r="AQ1384" s="4">
        <f t="shared" si="643"/>
        <v>18.033650000000002</v>
      </c>
      <c r="AR1384" s="4">
        <f t="shared" si="644"/>
        <v>32.994900000000001</v>
      </c>
      <c r="AS1384" s="4">
        <f t="shared" si="645"/>
        <v>252.45325000000003</v>
      </c>
      <c r="AT1384" s="4">
        <f t="shared" si="646"/>
        <v>50.016300000000001</v>
      </c>
      <c r="AU1384" s="4">
        <f t="shared" si="647"/>
        <v>55.002200000000002</v>
      </c>
      <c r="AV1384" s="4">
        <f t="shared" si="648"/>
        <v>93.375500000000017</v>
      </c>
      <c r="AW1384" s="9">
        <v>8.93</v>
      </c>
      <c r="AX1384" s="9">
        <v>1.82</v>
      </c>
      <c r="AY1384" s="9">
        <v>3.27</v>
      </c>
      <c r="AZ1384" s="9">
        <v>2.56</v>
      </c>
      <c r="BA1384" s="9">
        <v>1.0900000000000001</v>
      </c>
      <c r="BB1384" s="9">
        <v>1.0900000000000001</v>
      </c>
      <c r="BC1384" s="4">
        <f t="shared" si="649"/>
        <v>5.7450000000000001</v>
      </c>
      <c r="BD1384" s="4">
        <f t="shared" si="650"/>
        <v>1.4550000000000001</v>
      </c>
      <c r="BE1384" s="4">
        <f t="shared" si="651"/>
        <v>2.1800000000000002</v>
      </c>
      <c r="BF1384" s="4">
        <f t="shared" si="652"/>
        <v>6.3699999999999992</v>
      </c>
      <c r="BG1384" s="4">
        <f t="shared" si="653"/>
        <v>0.73</v>
      </c>
      <c r="BH1384" s="4">
        <f t="shared" si="654"/>
        <v>2.1799999999999997</v>
      </c>
      <c r="BI1384" s="4">
        <v>70.624711793819699</v>
      </c>
      <c r="BJ1384" s="4">
        <v>92.288117051130499</v>
      </c>
      <c r="BK1384" s="4">
        <v>162.91282884495001</v>
      </c>
      <c r="BL1384" s="9">
        <v>17.640227902473999</v>
      </c>
      <c r="BM1384" s="9">
        <v>17.641273807128499</v>
      </c>
      <c r="BN1384" s="9">
        <v>17.671605042108499</v>
      </c>
      <c r="BO1384" s="9">
        <v>17.671605042108499</v>
      </c>
      <c r="BP1384" s="9">
        <v>25.375590637704899</v>
      </c>
      <c r="BQ1384" s="9">
        <v>25.3776867143423</v>
      </c>
      <c r="BR1384" s="9">
        <v>17.473550361884101</v>
      </c>
      <c r="BS1384" s="9">
        <v>17.473550361884101</v>
      </c>
      <c r="BT1384" s="9">
        <v>43.015818540178998</v>
      </c>
      <c r="BU1384" s="9">
        <v>43.018960521470802</v>
      </c>
      <c r="BV1384" s="9">
        <v>35.145155403992597</v>
      </c>
      <c r="BW1384" s="9">
        <v>35.145155403992597</v>
      </c>
      <c r="BX1384" s="4">
        <f t="shared" si="655"/>
        <v>17.671605042108499</v>
      </c>
      <c r="BY1384" s="4">
        <f t="shared" si="656"/>
        <v>17.640227902473999</v>
      </c>
      <c r="BZ1384" s="4">
        <f t="shared" si="657"/>
        <v>3.1377139634500395E-2</v>
      </c>
      <c r="CA1384" s="4">
        <f t="shared" si="658"/>
        <v>25.3776867143423</v>
      </c>
      <c r="CB1384" s="4">
        <f t="shared" si="659"/>
        <v>17.473550361884101</v>
      </c>
      <c r="CC1384" s="4">
        <f t="shared" si="660"/>
        <v>7.9041363524581989</v>
      </c>
      <c r="CD1384" s="4">
        <f t="shared" si="661"/>
        <v>43.018960521470802</v>
      </c>
      <c r="CE1384" s="4">
        <f t="shared" si="662"/>
        <v>35.145155403992597</v>
      </c>
      <c r="CF1384" s="4">
        <f t="shared" si="663"/>
        <v>7.8738051174782058</v>
      </c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</row>
    <row r="1385" spans="1:204" s="4" customFormat="1" x14ac:dyDescent="0.25">
      <c r="A1385">
        <v>1383</v>
      </c>
      <c r="B1385" t="s">
        <v>1432</v>
      </c>
      <c r="C1385">
        <v>0</v>
      </c>
      <c r="D1385">
        <v>132.15955402926701</v>
      </c>
      <c r="E1385">
        <v>3</v>
      </c>
      <c r="F1385" s="4">
        <v>-0.23834</v>
      </c>
      <c r="G1385" s="4">
        <v>-4.1009999999999998E-2</v>
      </c>
      <c r="H1385" s="4">
        <v>-0.13966999999999999</v>
      </c>
      <c r="I1385" s="4">
        <v>0.19733000000000001</v>
      </c>
      <c r="J1385" s="4">
        <v>4.9430000000000002E-2</v>
      </c>
      <c r="K1385" s="4">
        <f t="shared" si="634"/>
        <v>20.230629172567266</v>
      </c>
      <c r="L1385" s="4">
        <v>1.1153</v>
      </c>
      <c r="M1385" s="4">
        <v>1.98895</v>
      </c>
      <c r="N1385" s="4">
        <v>-0.87755000000000005</v>
      </c>
      <c r="O1385" s="4">
        <v>1.9822900000000001</v>
      </c>
      <c r="P1385" s="4">
        <v>-0.29557</v>
      </c>
      <c r="Q1385" s="4">
        <v>1.9386099999999999</v>
      </c>
      <c r="R1385" s="4">
        <v>-0.29353000000000001</v>
      </c>
      <c r="S1385" s="4">
        <v>1.328E-2</v>
      </c>
      <c r="T1385" s="4">
        <v>0.98114000000000001</v>
      </c>
      <c r="U1385" s="4">
        <v>1.7919999999999998E-2</v>
      </c>
      <c r="V1385" s="4">
        <v>0.11235000000000001</v>
      </c>
      <c r="W1385" s="4">
        <v>7.1059999999999998E-2</v>
      </c>
      <c r="X1385" s="4">
        <v>0.10815</v>
      </c>
      <c r="Y1385" s="4">
        <f t="shared" si="635"/>
        <v>1.9699499999999999</v>
      </c>
      <c r="Z1385" s="4">
        <f t="shared" si="636"/>
        <v>-0.48888333333333334</v>
      </c>
      <c r="AA1385" s="4">
        <f t="shared" si="637"/>
        <v>3.4086666666666661E-2</v>
      </c>
      <c r="AB1385" s="4">
        <f t="shared" si="638"/>
        <v>0.40054666666666666</v>
      </c>
      <c r="AC1385" s="9">
        <v>-1.38E-2</v>
      </c>
      <c r="AD1385" s="9">
        <v>-0.22745000000000001</v>
      </c>
      <c r="AE1385" s="4">
        <f t="shared" si="639"/>
        <v>-0.12062500000000001</v>
      </c>
      <c r="AF1385" s="4">
        <f t="shared" si="640"/>
        <v>0.21365000000000001</v>
      </c>
      <c r="AG1385" s="9">
        <v>98.706100000000006</v>
      </c>
      <c r="AH1385" s="9">
        <v>101.65219999999999</v>
      </c>
      <c r="AI1385" s="4">
        <f t="shared" si="641"/>
        <v>100.17914999999999</v>
      </c>
      <c r="AJ1385" s="4">
        <f t="shared" si="642"/>
        <v>2.9460999999999871</v>
      </c>
      <c r="AK1385" s="9">
        <v>-8.6860999999999997</v>
      </c>
      <c r="AL1385" s="9">
        <v>5.2643000000000004</v>
      </c>
      <c r="AM1385" s="9">
        <v>299.53989999999999</v>
      </c>
      <c r="AN1385" s="9">
        <v>44.643799999999999</v>
      </c>
      <c r="AO1385" s="9">
        <v>56.246299999999998</v>
      </c>
      <c r="AP1385" s="9">
        <v>204.06659999999999</v>
      </c>
      <c r="AQ1385" s="4">
        <f t="shared" si="643"/>
        <v>17.978850000000001</v>
      </c>
      <c r="AR1385" s="4">
        <f t="shared" si="644"/>
        <v>30.755299999999998</v>
      </c>
      <c r="AS1385" s="4">
        <f t="shared" si="645"/>
        <v>251.80324999999999</v>
      </c>
      <c r="AT1385" s="4">
        <f t="shared" si="646"/>
        <v>53.329899999999995</v>
      </c>
      <c r="AU1385" s="4">
        <f t="shared" si="647"/>
        <v>50.981999999999999</v>
      </c>
      <c r="AV1385" s="4">
        <f t="shared" si="648"/>
        <v>95.473299999999995</v>
      </c>
      <c r="AW1385" s="9">
        <v>6.83</v>
      </c>
      <c r="AX1385" s="9">
        <v>1.77</v>
      </c>
      <c r="AY1385" s="9">
        <v>5.48</v>
      </c>
      <c r="AZ1385" s="9">
        <v>2.56</v>
      </c>
      <c r="BA1385" s="9">
        <v>1.0900000000000001</v>
      </c>
      <c r="BB1385" s="9">
        <v>1.0900000000000001</v>
      </c>
      <c r="BC1385" s="4">
        <f t="shared" si="649"/>
        <v>4.6950000000000003</v>
      </c>
      <c r="BD1385" s="4">
        <f t="shared" si="650"/>
        <v>1.4300000000000002</v>
      </c>
      <c r="BE1385" s="4">
        <f t="shared" si="651"/>
        <v>3.2850000000000001</v>
      </c>
      <c r="BF1385" s="4">
        <f t="shared" si="652"/>
        <v>4.2699999999999996</v>
      </c>
      <c r="BG1385" s="4">
        <f t="shared" si="653"/>
        <v>0.67999999999999994</v>
      </c>
      <c r="BH1385" s="4">
        <f t="shared" si="654"/>
        <v>4.3900000000000006</v>
      </c>
      <c r="BI1385" s="4">
        <v>70.828663201443405</v>
      </c>
      <c r="BJ1385" s="4">
        <v>92.190845682575699</v>
      </c>
      <c r="BK1385" s="4">
        <v>163.01950888401899</v>
      </c>
      <c r="BL1385" s="9">
        <v>17.740634749304199</v>
      </c>
      <c r="BM1385" s="9">
        <v>17.741680653958699</v>
      </c>
      <c r="BN1385" s="9">
        <v>17.672650946763</v>
      </c>
      <c r="BO1385" s="9">
        <v>17.6736968514174</v>
      </c>
      <c r="BP1385" s="9">
        <v>29.088557012500701</v>
      </c>
      <c r="BQ1385" s="9">
        <v>29.090675812641798</v>
      </c>
      <c r="BR1385" s="9">
        <v>14.3541615845129</v>
      </c>
      <c r="BS1385" s="9">
        <v>14.3541705814569</v>
      </c>
      <c r="BT1385" s="9">
        <v>46.829191761804999</v>
      </c>
      <c r="BU1385" s="9">
        <v>46.832356466600601</v>
      </c>
      <c r="BV1385" s="9">
        <v>32.026812531275901</v>
      </c>
      <c r="BW1385" s="9">
        <v>32.027867432874402</v>
      </c>
      <c r="BX1385" s="4">
        <f t="shared" si="655"/>
        <v>17.741680653958699</v>
      </c>
      <c r="BY1385" s="4">
        <f t="shared" si="656"/>
        <v>17.672650946763</v>
      </c>
      <c r="BZ1385" s="4">
        <f t="shared" si="657"/>
        <v>6.9029707195699785E-2</v>
      </c>
      <c r="CA1385" s="4">
        <f t="shared" si="658"/>
        <v>29.090675812641798</v>
      </c>
      <c r="CB1385" s="4">
        <f t="shared" si="659"/>
        <v>14.3541615845129</v>
      </c>
      <c r="CC1385" s="4">
        <f t="shared" si="660"/>
        <v>14.736514228128899</v>
      </c>
      <c r="CD1385" s="4">
        <f t="shared" si="661"/>
        <v>46.832356466600601</v>
      </c>
      <c r="CE1385" s="4">
        <f t="shared" si="662"/>
        <v>32.026812531275901</v>
      </c>
      <c r="CF1385" s="4">
        <f t="shared" si="663"/>
        <v>14.8055439353247</v>
      </c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</row>
    <row r="1386" spans="1:204" s="4" customFormat="1" x14ac:dyDescent="0.25">
      <c r="A1386">
        <v>1384</v>
      </c>
      <c r="B1386" t="s">
        <v>1433</v>
      </c>
      <c r="C1386">
        <v>0</v>
      </c>
      <c r="D1386">
        <v>132.15955402926701</v>
      </c>
      <c r="E1386">
        <v>2</v>
      </c>
      <c r="F1386" s="4">
        <v>-0.23319000000000001</v>
      </c>
      <c r="G1386" s="4">
        <v>-3.7940000000000002E-2</v>
      </c>
      <c r="H1386" s="4">
        <v>-0.13556000000000001</v>
      </c>
      <c r="I1386" s="4">
        <v>0.19525000000000001</v>
      </c>
      <c r="J1386" s="4">
        <v>4.7059999999999998E-2</v>
      </c>
      <c r="K1386" s="4">
        <f t="shared" si="634"/>
        <v>21.24946876328092</v>
      </c>
      <c r="L1386" s="4">
        <v>1.9959</v>
      </c>
      <c r="M1386" s="4">
        <v>1.9887600000000001</v>
      </c>
      <c r="N1386" s="4">
        <v>-0.86990000000000001</v>
      </c>
      <c r="O1386" s="4">
        <v>1.9791099999999999</v>
      </c>
      <c r="P1386" s="4">
        <v>-0.28747</v>
      </c>
      <c r="Q1386" s="4">
        <v>1.93869</v>
      </c>
      <c r="R1386" s="4">
        <v>-0.28659000000000001</v>
      </c>
      <c r="S1386" s="4">
        <v>1.325E-2</v>
      </c>
      <c r="T1386" s="4">
        <v>0.99016000000000004</v>
      </c>
      <c r="U1386" s="4">
        <v>1.7919999999999998E-2</v>
      </c>
      <c r="V1386" s="4">
        <v>0.12153</v>
      </c>
      <c r="W1386" s="4">
        <v>7.5050000000000006E-2</v>
      </c>
      <c r="X1386" s="4">
        <v>0.11472</v>
      </c>
      <c r="Y1386" s="4">
        <f t="shared" si="635"/>
        <v>1.9688533333333333</v>
      </c>
      <c r="Z1386" s="4">
        <f t="shared" si="636"/>
        <v>-0.48132000000000003</v>
      </c>
      <c r="AA1386" s="4">
        <f t="shared" si="637"/>
        <v>3.540666666666667E-2</v>
      </c>
      <c r="AB1386" s="4">
        <f t="shared" si="638"/>
        <v>0.40880333333333335</v>
      </c>
      <c r="AC1386" s="9">
        <v>-6.9300000000000004E-3</v>
      </c>
      <c r="AD1386" s="9">
        <v>-0.22478999999999999</v>
      </c>
      <c r="AE1386" s="4">
        <f t="shared" si="639"/>
        <v>-0.11585999999999999</v>
      </c>
      <c r="AF1386" s="4">
        <f t="shared" si="640"/>
        <v>0.21786</v>
      </c>
      <c r="AG1386" s="9">
        <v>103.39619999999999</v>
      </c>
      <c r="AH1386" s="9">
        <v>96.066800000000001</v>
      </c>
      <c r="AI1386" s="4">
        <f t="shared" si="641"/>
        <v>99.731499999999997</v>
      </c>
      <c r="AJ1386" s="4">
        <f t="shared" si="642"/>
        <v>7.3293999999999926</v>
      </c>
      <c r="AK1386" s="9">
        <v>2.4801000000000002</v>
      </c>
      <c r="AL1386" s="9">
        <v>8.0559999999999992</v>
      </c>
      <c r="AM1386" s="9">
        <v>299.65230000000003</v>
      </c>
      <c r="AN1386" s="9">
        <v>37.270899999999997</v>
      </c>
      <c r="AO1386" s="9">
        <v>56.220399999999998</v>
      </c>
      <c r="AP1386" s="9">
        <v>194.70910000000001</v>
      </c>
      <c r="AQ1386" s="4">
        <f t="shared" si="643"/>
        <v>19.875499999999999</v>
      </c>
      <c r="AR1386" s="4">
        <f t="shared" si="644"/>
        <v>32.138199999999998</v>
      </c>
      <c r="AS1386" s="4">
        <f t="shared" si="645"/>
        <v>247.1807</v>
      </c>
      <c r="AT1386" s="4">
        <f t="shared" si="646"/>
        <v>34.790799999999997</v>
      </c>
      <c r="AU1386" s="4">
        <f t="shared" si="647"/>
        <v>48.164400000000001</v>
      </c>
      <c r="AV1386" s="4">
        <f t="shared" si="648"/>
        <v>104.94320000000002</v>
      </c>
      <c r="AW1386" s="9">
        <v>6.83</v>
      </c>
      <c r="AX1386" s="9">
        <v>1.77</v>
      </c>
      <c r="AY1386" s="9">
        <v>5.47</v>
      </c>
      <c r="AZ1386" s="9">
        <v>2.56</v>
      </c>
      <c r="BA1386" s="9">
        <v>1.0900000000000001</v>
      </c>
      <c r="BB1386" s="9">
        <v>1.0900000000000001</v>
      </c>
      <c r="BC1386" s="4">
        <f t="shared" si="649"/>
        <v>4.6950000000000003</v>
      </c>
      <c r="BD1386" s="4">
        <f t="shared" si="650"/>
        <v>1.4300000000000002</v>
      </c>
      <c r="BE1386" s="4">
        <f t="shared" si="651"/>
        <v>3.28</v>
      </c>
      <c r="BF1386" s="4">
        <f t="shared" si="652"/>
        <v>4.2699999999999996</v>
      </c>
      <c r="BG1386" s="4">
        <f t="shared" si="653"/>
        <v>0.67999999999999994</v>
      </c>
      <c r="BH1386" s="4">
        <f t="shared" si="654"/>
        <v>4.38</v>
      </c>
      <c r="BI1386" s="4">
        <v>74.764402416254896</v>
      </c>
      <c r="BJ1386" s="4">
        <v>87.721688426460304</v>
      </c>
      <c r="BK1386" s="4">
        <v>162.48609084271499</v>
      </c>
      <c r="BL1386" s="9">
        <v>19.5939777970443</v>
      </c>
      <c r="BM1386" s="9">
        <v>19.5950237016988</v>
      </c>
      <c r="BN1386" s="9">
        <v>17.787700458755801</v>
      </c>
      <c r="BO1386" s="9">
        <v>17.787700458755801</v>
      </c>
      <c r="BP1386" s="9">
        <v>26.3231789732957</v>
      </c>
      <c r="BQ1386" s="9">
        <v>26.327970481303101</v>
      </c>
      <c r="BR1386" s="9">
        <v>15.1100572189026</v>
      </c>
      <c r="BS1386" s="9">
        <v>15.110914107811899</v>
      </c>
      <c r="BT1386" s="9">
        <v>45.91715677034</v>
      </c>
      <c r="BU1386" s="9">
        <v>45.922994183001897</v>
      </c>
      <c r="BV1386" s="9">
        <v>32.897757677658497</v>
      </c>
      <c r="BW1386" s="9">
        <v>32.898614566567801</v>
      </c>
      <c r="BX1386" s="4">
        <f t="shared" si="655"/>
        <v>19.5950237016988</v>
      </c>
      <c r="BY1386" s="4">
        <f t="shared" si="656"/>
        <v>17.787700458755801</v>
      </c>
      <c r="BZ1386" s="4">
        <f t="shared" si="657"/>
        <v>1.8073232429429993</v>
      </c>
      <c r="CA1386" s="4">
        <f t="shared" si="658"/>
        <v>26.327970481303101</v>
      </c>
      <c r="CB1386" s="4">
        <f t="shared" si="659"/>
        <v>15.1100572189026</v>
      </c>
      <c r="CC1386" s="4">
        <f t="shared" si="660"/>
        <v>11.217913262400501</v>
      </c>
      <c r="CD1386" s="4">
        <f t="shared" si="661"/>
        <v>45.922994183001897</v>
      </c>
      <c r="CE1386" s="4">
        <f t="shared" si="662"/>
        <v>32.897757677658497</v>
      </c>
      <c r="CF1386" s="4">
        <f t="shared" si="663"/>
        <v>13.0252365053434</v>
      </c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</row>
    <row r="1387" spans="1:204" s="4" customFormat="1" x14ac:dyDescent="0.25">
      <c r="A1387">
        <v>1385</v>
      </c>
      <c r="B1387" t="s">
        <v>1434</v>
      </c>
      <c r="C1387">
        <v>0</v>
      </c>
      <c r="D1387">
        <v>132.15955402926701</v>
      </c>
      <c r="E1387">
        <v>3</v>
      </c>
      <c r="F1387" s="4">
        <v>-0.23948</v>
      </c>
      <c r="G1387" s="4">
        <v>-1.1730000000000001E-2</v>
      </c>
      <c r="H1387" s="4">
        <v>-0.12559999999999999</v>
      </c>
      <c r="I1387" s="4">
        <v>0.22775000000000001</v>
      </c>
      <c r="J1387" s="4">
        <v>3.4639999999999997E-2</v>
      </c>
      <c r="K1387" s="4">
        <f t="shared" si="634"/>
        <v>28.868360277136262</v>
      </c>
      <c r="L1387" s="4">
        <v>1.1081000000000001</v>
      </c>
      <c r="M1387" s="4">
        <v>1.9908699999999999</v>
      </c>
      <c r="N1387" s="4">
        <v>-0.89303999999999994</v>
      </c>
      <c r="O1387" s="4">
        <v>1.98071</v>
      </c>
      <c r="P1387" s="4">
        <v>-0.30713000000000001</v>
      </c>
      <c r="Q1387" s="4">
        <v>1.96872</v>
      </c>
      <c r="R1387" s="4">
        <v>-0.30575000000000002</v>
      </c>
      <c r="S1387" s="4">
        <v>1.4630000000000001E-2</v>
      </c>
      <c r="T1387" s="4">
        <v>0.98784000000000005</v>
      </c>
      <c r="U1387" s="4">
        <v>3.807E-2</v>
      </c>
      <c r="V1387" s="4">
        <v>9.9610000000000004E-2</v>
      </c>
      <c r="W1387" s="4">
        <v>1.857E-2</v>
      </c>
      <c r="X1387" s="4">
        <v>0.10156999999999999</v>
      </c>
      <c r="Y1387" s="4">
        <f t="shared" si="635"/>
        <v>1.9801</v>
      </c>
      <c r="Z1387" s="4">
        <f t="shared" si="636"/>
        <v>-0.50197333333333327</v>
      </c>
      <c r="AA1387" s="4">
        <f t="shared" si="637"/>
        <v>2.3756666666666666E-2</v>
      </c>
      <c r="AB1387" s="4">
        <f t="shared" si="638"/>
        <v>0.39633999999999997</v>
      </c>
      <c r="AC1387" s="9">
        <v>-0.21448999999999999</v>
      </c>
      <c r="AD1387" s="9">
        <v>-5.3839999999999999E-2</v>
      </c>
      <c r="AE1387" s="4">
        <f t="shared" si="639"/>
        <v>-0.13416499999999998</v>
      </c>
      <c r="AF1387" s="4">
        <f t="shared" si="640"/>
        <v>0.16064999999999999</v>
      </c>
      <c r="AG1387" s="9">
        <v>104.8109</v>
      </c>
      <c r="AH1387" s="9">
        <v>103.1516</v>
      </c>
      <c r="AI1387" s="4">
        <f t="shared" si="641"/>
        <v>103.98125</v>
      </c>
      <c r="AJ1387" s="4">
        <f t="shared" si="642"/>
        <v>1.6593000000000018</v>
      </c>
      <c r="AK1387" s="9">
        <v>36.837000000000003</v>
      </c>
      <c r="AL1387" s="9">
        <v>42.949800000000003</v>
      </c>
      <c r="AM1387" s="9">
        <v>234.64599999999999</v>
      </c>
      <c r="AN1387" s="9">
        <v>5.8772000000000002</v>
      </c>
      <c r="AO1387" s="9">
        <v>8.1001999999999992</v>
      </c>
      <c r="AP1387" s="9">
        <v>295.47739999999999</v>
      </c>
      <c r="AQ1387" s="4">
        <f t="shared" si="643"/>
        <v>21.357100000000003</v>
      </c>
      <c r="AR1387" s="4">
        <f t="shared" si="644"/>
        <v>25.525000000000002</v>
      </c>
      <c r="AS1387" s="4">
        <f t="shared" si="645"/>
        <v>265.06169999999997</v>
      </c>
      <c r="AT1387" s="4">
        <f t="shared" si="646"/>
        <v>30.959800000000001</v>
      </c>
      <c r="AU1387" s="4">
        <f t="shared" si="647"/>
        <v>34.849600000000002</v>
      </c>
      <c r="AV1387" s="4">
        <f t="shared" si="648"/>
        <v>60.831400000000002</v>
      </c>
      <c r="AW1387" s="9">
        <v>2.56</v>
      </c>
      <c r="AX1387" s="9">
        <v>1.0900000000000001</v>
      </c>
      <c r="AY1387" s="9">
        <v>1.0900000000000001</v>
      </c>
      <c r="AZ1387" s="9">
        <v>4.83</v>
      </c>
      <c r="BA1387" s="9">
        <v>1.7</v>
      </c>
      <c r="BB1387" s="9">
        <v>7.21</v>
      </c>
      <c r="BC1387" s="4">
        <f t="shared" si="649"/>
        <v>3.6950000000000003</v>
      </c>
      <c r="BD1387" s="4">
        <f t="shared" si="650"/>
        <v>1.395</v>
      </c>
      <c r="BE1387" s="4">
        <f t="shared" si="651"/>
        <v>4.1500000000000004</v>
      </c>
      <c r="BF1387" s="4">
        <f t="shared" si="652"/>
        <v>2.27</v>
      </c>
      <c r="BG1387" s="4">
        <f t="shared" si="653"/>
        <v>0.60999999999999988</v>
      </c>
      <c r="BH1387" s="4">
        <f t="shared" si="654"/>
        <v>6.12</v>
      </c>
      <c r="BI1387" s="4">
        <v>73.907806504235097</v>
      </c>
      <c r="BJ1387" s="4">
        <v>89.028958931512705</v>
      </c>
      <c r="BK1387" s="4">
        <v>162.93676543574699</v>
      </c>
      <c r="BL1387" s="9">
        <v>24.012924962225899</v>
      </c>
      <c r="BM1387" s="9">
        <v>17.9853764384527</v>
      </c>
      <c r="BN1387" s="9">
        <v>15.5170414538779</v>
      </c>
      <c r="BO1387" s="9">
        <v>16.392463649678401</v>
      </c>
      <c r="BP1387" s="9">
        <v>79.035214083484306</v>
      </c>
      <c r="BQ1387" s="9">
        <v>5.6976916647107299</v>
      </c>
      <c r="BR1387" s="9">
        <v>-0.150460594694975</v>
      </c>
      <c r="BS1387" s="9">
        <v>1.6063376702384999</v>
      </c>
      <c r="BT1387" s="9">
        <v>103.04813904571</v>
      </c>
      <c r="BU1387" s="9">
        <v>23.6830681031635</v>
      </c>
      <c r="BV1387" s="9">
        <v>15.3665808591829</v>
      </c>
      <c r="BW1387" s="9">
        <v>17.9988013199169</v>
      </c>
      <c r="BX1387" s="4">
        <f t="shared" si="655"/>
        <v>24.012924962225899</v>
      </c>
      <c r="BY1387" s="4">
        <f t="shared" si="656"/>
        <v>15.5170414538779</v>
      </c>
      <c r="BZ1387" s="4">
        <f t="shared" si="657"/>
        <v>8.4958835083479993</v>
      </c>
      <c r="CA1387" s="4">
        <f t="shared" si="658"/>
        <v>79.035214083484306</v>
      </c>
      <c r="CB1387" s="4">
        <f t="shared" si="659"/>
        <v>-0.150460594694975</v>
      </c>
      <c r="CC1387" s="4">
        <f t="shared" si="660"/>
        <v>79.185674678179282</v>
      </c>
      <c r="CD1387" s="4">
        <f t="shared" si="661"/>
        <v>103.04813904571</v>
      </c>
      <c r="CE1387" s="4">
        <f t="shared" si="662"/>
        <v>15.3665808591829</v>
      </c>
      <c r="CF1387" s="4">
        <f t="shared" si="663"/>
        <v>87.681558186527099</v>
      </c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</row>
    <row r="1388" spans="1:204" s="4" customFormat="1" x14ac:dyDescent="0.25">
      <c r="A1388">
        <v>1386</v>
      </c>
      <c r="B1388" t="s">
        <v>1435</v>
      </c>
      <c r="C1388">
        <v>0</v>
      </c>
      <c r="D1388">
        <v>132.15955402926701</v>
      </c>
      <c r="E1388">
        <v>7</v>
      </c>
      <c r="F1388" s="4">
        <v>-0.25205</v>
      </c>
      <c r="G1388" s="4">
        <v>-4.7160000000000001E-2</v>
      </c>
      <c r="H1388" s="4">
        <v>-0.14960000000000001</v>
      </c>
      <c r="I1388" s="4">
        <v>0.20488999999999999</v>
      </c>
      <c r="J1388" s="4">
        <v>5.4620000000000002E-2</v>
      </c>
      <c r="K1388" s="4">
        <f t="shared" si="634"/>
        <v>18.30831197363603</v>
      </c>
      <c r="L1388" s="4">
        <v>0.8347</v>
      </c>
      <c r="M1388" s="4">
        <v>1.98891</v>
      </c>
      <c r="N1388" s="4">
        <v>-0.88085999999999998</v>
      </c>
      <c r="O1388" s="4">
        <v>1.9820800000000001</v>
      </c>
      <c r="P1388" s="4">
        <v>-0.29879</v>
      </c>
      <c r="Q1388" s="4">
        <v>1.9380599999999999</v>
      </c>
      <c r="R1388" s="4">
        <v>-0.29681999999999997</v>
      </c>
      <c r="S1388" s="4">
        <v>1.332E-2</v>
      </c>
      <c r="T1388" s="4">
        <v>0.97848999999999997</v>
      </c>
      <c r="U1388" s="4">
        <v>1.7950000000000001E-2</v>
      </c>
      <c r="V1388" s="4">
        <v>0.10906</v>
      </c>
      <c r="W1388" s="4">
        <v>7.0349999999999996E-2</v>
      </c>
      <c r="X1388" s="4">
        <v>0.10491</v>
      </c>
      <c r="Y1388" s="4">
        <f t="shared" si="635"/>
        <v>1.9696833333333332</v>
      </c>
      <c r="Z1388" s="4">
        <f t="shared" si="636"/>
        <v>-0.49215666666666663</v>
      </c>
      <c r="AA1388" s="4">
        <f t="shared" si="637"/>
        <v>3.3873333333333332E-2</v>
      </c>
      <c r="AB1388" s="4">
        <f t="shared" si="638"/>
        <v>0.39748666666666671</v>
      </c>
      <c r="AC1388" s="9">
        <v>-1.6469999999999999E-2</v>
      </c>
      <c r="AD1388" s="9">
        <v>-0.22269</v>
      </c>
      <c r="AE1388" s="4">
        <f t="shared" si="639"/>
        <v>-0.11957999999999999</v>
      </c>
      <c r="AF1388" s="4">
        <f t="shared" si="640"/>
        <v>0.20622000000000001</v>
      </c>
      <c r="AG1388" s="9">
        <v>99.347499999999997</v>
      </c>
      <c r="AH1388" s="9">
        <v>100.96080000000001</v>
      </c>
      <c r="AI1388" s="4">
        <f t="shared" si="641"/>
        <v>100.15415</v>
      </c>
      <c r="AJ1388" s="4">
        <f t="shared" si="642"/>
        <v>1.6133000000000095</v>
      </c>
      <c r="AK1388" s="9">
        <v>-7.4912000000000001</v>
      </c>
      <c r="AL1388" s="9">
        <v>6.1173999999999999</v>
      </c>
      <c r="AM1388" s="9">
        <v>299.41640000000001</v>
      </c>
      <c r="AN1388" s="9">
        <v>43.617199999999997</v>
      </c>
      <c r="AO1388" s="9">
        <v>55.390099999999997</v>
      </c>
      <c r="AP1388" s="9">
        <v>203.8751</v>
      </c>
      <c r="AQ1388" s="4">
        <f t="shared" si="643"/>
        <v>18.062999999999999</v>
      </c>
      <c r="AR1388" s="4">
        <f t="shared" si="644"/>
        <v>30.753749999999997</v>
      </c>
      <c r="AS1388" s="4">
        <f t="shared" si="645"/>
        <v>251.64575000000002</v>
      </c>
      <c r="AT1388" s="4">
        <f t="shared" si="646"/>
        <v>51.108399999999996</v>
      </c>
      <c r="AU1388" s="4">
        <f t="shared" si="647"/>
        <v>49.2727</v>
      </c>
      <c r="AV1388" s="4">
        <f t="shared" si="648"/>
        <v>95.541300000000007</v>
      </c>
      <c r="AW1388" s="9">
        <v>7.25</v>
      </c>
      <c r="AX1388" s="9">
        <v>1.81</v>
      </c>
      <c r="AY1388" s="9">
        <v>4.49</v>
      </c>
      <c r="AZ1388" s="9">
        <v>2.56</v>
      </c>
      <c r="BA1388" s="9">
        <v>1.0900000000000001</v>
      </c>
      <c r="BB1388" s="9">
        <v>1.0900000000000001</v>
      </c>
      <c r="BC1388" s="4">
        <f t="shared" si="649"/>
        <v>4.9050000000000002</v>
      </c>
      <c r="BD1388" s="4">
        <f t="shared" si="650"/>
        <v>1.4500000000000002</v>
      </c>
      <c r="BE1388" s="4">
        <f t="shared" si="651"/>
        <v>2.79</v>
      </c>
      <c r="BF1388" s="4">
        <f t="shared" si="652"/>
        <v>4.6899999999999995</v>
      </c>
      <c r="BG1388" s="4">
        <f t="shared" si="653"/>
        <v>0.72</v>
      </c>
      <c r="BH1388" s="4">
        <f t="shared" si="654"/>
        <v>3.4000000000000004</v>
      </c>
      <c r="BI1388" s="4">
        <v>70.709430070832596</v>
      </c>
      <c r="BJ1388" s="4">
        <v>91.428377013297606</v>
      </c>
      <c r="BK1388" s="4">
        <v>162.13780708413</v>
      </c>
      <c r="BL1388" s="9">
        <v>17.922622159183899</v>
      </c>
      <c r="BM1388" s="9">
        <v>17.457194587939899</v>
      </c>
      <c r="BN1388" s="9">
        <v>17.895428638167399</v>
      </c>
      <c r="BO1388" s="9">
        <v>17.4341846855413</v>
      </c>
      <c r="BP1388" s="9">
        <v>26.341115043005399</v>
      </c>
      <c r="BQ1388" s="9">
        <v>31.047953089385</v>
      </c>
      <c r="BR1388" s="9">
        <v>15.210113064417399</v>
      </c>
      <c r="BS1388" s="9">
        <v>13.36045444328</v>
      </c>
      <c r="BT1388" s="9">
        <v>44.263737202189297</v>
      </c>
      <c r="BU1388" s="9">
        <v>48.505147677324899</v>
      </c>
      <c r="BV1388" s="9">
        <v>33.105541702584901</v>
      </c>
      <c r="BW1388" s="9">
        <v>30.794639128821402</v>
      </c>
      <c r="BX1388" s="4">
        <f t="shared" si="655"/>
        <v>17.922622159183899</v>
      </c>
      <c r="BY1388" s="4">
        <f t="shared" si="656"/>
        <v>17.4341846855413</v>
      </c>
      <c r="BZ1388" s="4">
        <f t="shared" si="657"/>
        <v>0.48843747364259826</v>
      </c>
      <c r="CA1388" s="4">
        <f t="shared" si="658"/>
        <v>31.047953089385</v>
      </c>
      <c r="CB1388" s="4">
        <f t="shared" si="659"/>
        <v>13.36045444328</v>
      </c>
      <c r="CC1388" s="4">
        <f t="shared" si="660"/>
        <v>17.687498646104999</v>
      </c>
      <c r="CD1388" s="4">
        <f t="shared" si="661"/>
        <v>48.505147677324899</v>
      </c>
      <c r="CE1388" s="4">
        <f t="shared" si="662"/>
        <v>30.794639128821402</v>
      </c>
      <c r="CF1388" s="4">
        <f t="shared" si="663"/>
        <v>17.710508548503498</v>
      </c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</row>
    <row r="1389" spans="1:204" s="4" customFormat="1" x14ac:dyDescent="0.25">
      <c r="A1389">
        <v>1387</v>
      </c>
      <c r="B1389" t="s">
        <v>1436</v>
      </c>
      <c r="C1389">
        <v>0</v>
      </c>
      <c r="D1389">
        <v>132.15955402926701</v>
      </c>
      <c r="E1389">
        <v>2</v>
      </c>
      <c r="F1389" s="4">
        <v>-0.24962999999999999</v>
      </c>
      <c r="G1389" s="4">
        <v>-4.7370000000000002E-2</v>
      </c>
      <c r="H1389" s="4">
        <v>-0.14849999999999999</v>
      </c>
      <c r="I1389" s="4">
        <v>0.20226</v>
      </c>
      <c r="J1389" s="4">
        <v>5.4510000000000003E-2</v>
      </c>
      <c r="K1389" s="4">
        <f t="shared" si="634"/>
        <v>18.345257750871397</v>
      </c>
      <c r="L1389" s="4">
        <v>1.1099000000000001</v>
      </c>
      <c r="M1389" s="4">
        <v>1.98892</v>
      </c>
      <c r="N1389" s="4">
        <v>-0.87997000000000003</v>
      </c>
      <c r="O1389" s="4">
        <v>1.9819899999999999</v>
      </c>
      <c r="P1389" s="4">
        <v>-0.29791000000000001</v>
      </c>
      <c r="Q1389" s="4">
        <v>1.9376500000000001</v>
      </c>
      <c r="R1389" s="4">
        <v>-0.29593999999999998</v>
      </c>
      <c r="S1389" s="4">
        <v>1.3350000000000001E-2</v>
      </c>
      <c r="T1389" s="4">
        <v>0.97904999999999998</v>
      </c>
      <c r="U1389" s="4">
        <v>1.7999999999999999E-2</v>
      </c>
      <c r="V1389" s="4">
        <v>0.10987</v>
      </c>
      <c r="W1389" s="4">
        <v>7.1249999999999994E-2</v>
      </c>
      <c r="X1389" s="4">
        <v>0.10569000000000001</v>
      </c>
      <c r="Y1389" s="4">
        <f t="shared" si="635"/>
        <v>1.9695199999999999</v>
      </c>
      <c r="Z1389" s="4">
        <f t="shared" si="636"/>
        <v>-0.49127333333333328</v>
      </c>
      <c r="AA1389" s="4">
        <f t="shared" si="637"/>
        <v>3.4200000000000001E-2</v>
      </c>
      <c r="AB1389" s="4">
        <f t="shared" si="638"/>
        <v>0.3982033333333333</v>
      </c>
      <c r="AC1389" s="9">
        <v>-1.6590000000000001E-2</v>
      </c>
      <c r="AD1389" s="9">
        <v>-0.22287999999999999</v>
      </c>
      <c r="AE1389" s="4">
        <f t="shared" si="639"/>
        <v>-0.11973499999999999</v>
      </c>
      <c r="AF1389" s="4">
        <f t="shared" si="640"/>
        <v>0.20629</v>
      </c>
      <c r="AG1389" s="9">
        <v>99.368799999999993</v>
      </c>
      <c r="AH1389" s="9">
        <v>100.65519999999999</v>
      </c>
      <c r="AI1389" s="4">
        <f t="shared" si="641"/>
        <v>100.012</v>
      </c>
      <c r="AJ1389" s="4">
        <f t="shared" si="642"/>
        <v>1.2864000000000004</v>
      </c>
      <c r="AK1389" s="9">
        <v>-7.4272</v>
      </c>
      <c r="AL1389" s="9">
        <v>6.1284999999999998</v>
      </c>
      <c r="AM1389" s="9">
        <v>299.4051</v>
      </c>
      <c r="AN1389" s="9">
        <v>43.377400000000002</v>
      </c>
      <c r="AO1389" s="9">
        <v>55.625</v>
      </c>
      <c r="AP1389" s="9">
        <v>202.9632</v>
      </c>
      <c r="AQ1389" s="4">
        <f t="shared" si="643"/>
        <v>17.975100000000001</v>
      </c>
      <c r="AR1389" s="4">
        <f t="shared" si="644"/>
        <v>30.876750000000001</v>
      </c>
      <c r="AS1389" s="4">
        <f t="shared" si="645"/>
        <v>251.18414999999999</v>
      </c>
      <c r="AT1389" s="4">
        <f t="shared" si="646"/>
        <v>50.804600000000001</v>
      </c>
      <c r="AU1389" s="4">
        <f t="shared" si="647"/>
        <v>49.496499999999997</v>
      </c>
      <c r="AV1389" s="4">
        <f t="shared" si="648"/>
        <v>96.441900000000004</v>
      </c>
      <c r="AW1389" s="9">
        <v>8.27</v>
      </c>
      <c r="AX1389" s="9">
        <v>1.98</v>
      </c>
      <c r="AY1389" s="9">
        <v>3.25</v>
      </c>
      <c r="AZ1389" s="9">
        <v>2.56</v>
      </c>
      <c r="BA1389" s="9">
        <v>1.0900000000000001</v>
      </c>
      <c r="BB1389" s="9">
        <v>1.0900000000000001</v>
      </c>
      <c r="BC1389" s="4">
        <f t="shared" si="649"/>
        <v>5.415</v>
      </c>
      <c r="BD1389" s="4">
        <f t="shared" si="650"/>
        <v>1.5350000000000001</v>
      </c>
      <c r="BE1389" s="4">
        <f t="shared" si="651"/>
        <v>2.17</v>
      </c>
      <c r="BF1389" s="4">
        <f t="shared" si="652"/>
        <v>5.7099999999999991</v>
      </c>
      <c r="BG1389" s="4">
        <f t="shared" si="653"/>
        <v>0.8899999999999999</v>
      </c>
      <c r="BH1389" s="4">
        <f t="shared" si="654"/>
        <v>2.16</v>
      </c>
      <c r="BI1389" s="4">
        <v>70.674915217234698</v>
      </c>
      <c r="BJ1389" s="4">
        <v>91.451220562877594</v>
      </c>
      <c r="BK1389" s="4">
        <v>162.12613578011201</v>
      </c>
      <c r="BL1389" s="9">
        <v>17.4059452598703</v>
      </c>
      <c r="BM1389" s="9">
        <v>17.9435402522735</v>
      </c>
      <c r="BN1389" s="9">
        <v>17.399669831943498</v>
      </c>
      <c r="BO1389" s="9">
        <v>17.9257598731473</v>
      </c>
      <c r="BP1389" s="9">
        <v>27.3726341761203</v>
      </c>
      <c r="BQ1389" s="9">
        <v>20.441544973254398</v>
      </c>
      <c r="BR1389" s="9">
        <v>17.590960355020201</v>
      </c>
      <c r="BS1389" s="9">
        <v>19.601514124915401</v>
      </c>
      <c r="BT1389" s="9">
        <v>44.778579435990601</v>
      </c>
      <c r="BU1389" s="9">
        <v>38.385085225528002</v>
      </c>
      <c r="BV1389" s="9">
        <v>34.990630186963699</v>
      </c>
      <c r="BW1389" s="9">
        <v>37.527273998062697</v>
      </c>
      <c r="BX1389" s="4">
        <f t="shared" si="655"/>
        <v>17.9435402522735</v>
      </c>
      <c r="BY1389" s="4">
        <f t="shared" si="656"/>
        <v>17.399669831943498</v>
      </c>
      <c r="BZ1389" s="4">
        <f t="shared" si="657"/>
        <v>0.54387042033000199</v>
      </c>
      <c r="CA1389" s="4">
        <f t="shared" si="658"/>
        <v>27.3726341761203</v>
      </c>
      <c r="CB1389" s="4">
        <f t="shared" si="659"/>
        <v>17.590960355020201</v>
      </c>
      <c r="CC1389" s="4">
        <f t="shared" si="660"/>
        <v>9.7816738211000995</v>
      </c>
      <c r="CD1389" s="4">
        <f t="shared" si="661"/>
        <v>44.778579435990601</v>
      </c>
      <c r="CE1389" s="4">
        <f t="shared" si="662"/>
        <v>34.990630186963699</v>
      </c>
      <c r="CF1389" s="4">
        <f t="shared" si="663"/>
        <v>9.7879492490269016</v>
      </c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</row>
    <row r="1390" spans="1:204" s="4" customFormat="1" x14ac:dyDescent="0.25">
      <c r="A1390">
        <v>1388</v>
      </c>
      <c r="B1390" t="s">
        <v>1437</v>
      </c>
      <c r="C1390">
        <v>0</v>
      </c>
      <c r="D1390">
        <v>132.15955402926701</v>
      </c>
      <c r="E1390">
        <v>8</v>
      </c>
      <c r="F1390" s="4">
        <v>-0.25761000000000001</v>
      </c>
      <c r="G1390" s="4">
        <v>-5.1249999999999997E-2</v>
      </c>
      <c r="H1390" s="4">
        <v>-0.15443000000000001</v>
      </c>
      <c r="I1390" s="4">
        <v>0.20635999999999999</v>
      </c>
      <c r="J1390" s="4">
        <v>5.7779999999999998E-2</v>
      </c>
      <c r="K1390" s="4">
        <f t="shared" si="634"/>
        <v>17.307026652821047</v>
      </c>
      <c r="L1390" s="4">
        <v>1.8443000000000001</v>
      </c>
      <c r="M1390" s="4">
        <v>1.9890000000000001</v>
      </c>
      <c r="N1390" s="4">
        <v>-0.89254</v>
      </c>
      <c r="O1390" s="4">
        <v>1.9785999999999999</v>
      </c>
      <c r="P1390" s="4">
        <v>-0.31202999999999997</v>
      </c>
      <c r="Q1390" s="4">
        <v>1.94133</v>
      </c>
      <c r="R1390" s="4">
        <v>-0.30834</v>
      </c>
      <c r="S1390" s="4">
        <v>1.3729999999999999E-2</v>
      </c>
      <c r="T1390" s="4">
        <v>0.96218000000000004</v>
      </c>
      <c r="U1390" s="4">
        <v>2.1129999999999999E-2</v>
      </c>
      <c r="V1390" s="4">
        <v>9.7610000000000002E-2</v>
      </c>
      <c r="W1390" s="4">
        <v>7.6689999999999994E-2</v>
      </c>
      <c r="X1390" s="4">
        <v>9.4670000000000004E-2</v>
      </c>
      <c r="Y1390" s="4">
        <f t="shared" si="635"/>
        <v>1.9696433333333332</v>
      </c>
      <c r="Z1390" s="4">
        <f t="shared" si="636"/>
        <v>-0.50430333333333333</v>
      </c>
      <c r="AA1390" s="4">
        <f t="shared" si="637"/>
        <v>3.7183333333333332E-2</v>
      </c>
      <c r="AB1390" s="4">
        <f t="shared" si="638"/>
        <v>0.38482</v>
      </c>
      <c r="AC1390" s="9">
        <v>-2.427E-2</v>
      </c>
      <c r="AD1390" s="9">
        <v>-0.23696</v>
      </c>
      <c r="AE1390" s="4">
        <f t="shared" si="639"/>
        <v>-0.13061500000000001</v>
      </c>
      <c r="AF1390" s="4">
        <f t="shared" si="640"/>
        <v>0.21268999999999999</v>
      </c>
      <c r="AG1390" s="9">
        <v>99.451999999999998</v>
      </c>
      <c r="AH1390" s="9">
        <v>95.733599999999996</v>
      </c>
      <c r="AI1390" s="4">
        <f t="shared" si="641"/>
        <v>97.592799999999997</v>
      </c>
      <c r="AJ1390" s="4">
        <f t="shared" si="642"/>
        <v>3.7184000000000026</v>
      </c>
      <c r="AK1390" s="9">
        <v>-5.6054000000000004</v>
      </c>
      <c r="AL1390" s="9">
        <v>6.0907999999999998</v>
      </c>
      <c r="AM1390" s="9">
        <v>297.8707</v>
      </c>
      <c r="AN1390" s="9">
        <v>37.833100000000002</v>
      </c>
      <c r="AO1390" s="9">
        <v>55.715899999999998</v>
      </c>
      <c r="AP1390" s="9">
        <v>193.65190000000001</v>
      </c>
      <c r="AQ1390" s="4">
        <f t="shared" si="643"/>
        <v>16.113849999999999</v>
      </c>
      <c r="AR1390" s="4">
        <f t="shared" si="644"/>
        <v>30.90335</v>
      </c>
      <c r="AS1390" s="4">
        <f t="shared" si="645"/>
        <v>245.76130000000001</v>
      </c>
      <c r="AT1390" s="4">
        <f t="shared" si="646"/>
        <v>43.438500000000005</v>
      </c>
      <c r="AU1390" s="4">
        <f t="shared" si="647"/>
        <v>49.625099999999996</v>
      </c>
      <c r="AV1390" s="4">
        <f t="shared" si="648"/>
        <v>104.21879999999999</v>
      </c>
      <c r="AW1390" s="9">
        <v>6.83</v>
      </c>
      <c r="AX1390" s="9">
        <v>1.79</v>
      </c>
      <c r="AY1390" s="9">
        <v>4.54</v>
      </c>
      <c r="AZ1390" s="9">
        <v>2.56</v>
      </c>
      <c r="BA1390" s="9">
        <v>1.0900000000000001</v>
      </c>
      <c r="BB1390" s="9">
        <v>1.0900000000000001</v>
      </c>
      <c r="BC1390" s="4">
        <f t="shared" si="649"/>
        <v>4.6950000000000003</v>
      </c>
      <c r="BD1390" s="4">
        <f t="shared" si="650"/>
        <v>1.44</v>
      </c>
      <c r="BE1390" s="4">
        <f t="shared" si="651"/>
        <v>2.8149999999999999</v>
      </c>
      <c r="BF1390" s="4">
        <f t="shared" si="652"/>
        <v>4.2699999999999996</v>
      </c>
      <c r="BG1390" s="4">
        <f t="shared" si="653"/>
        <v>0.7</v>
      </c>
      <c r="BH1390" s="4">
        <f t="shared" si="654"/>
        <v>3.45</v>
      </c>
      <c r="BI1390" s="4">
        <v>80.7563901817757</v>
      </c>
      <c r="BJ1390" s="4">
        <v>80.626896785258893</v>
      </c>
      <c r="BK1390" s="4">
        <v>161.383286967034</v>
      </c>
      <c r="BL1390" s="9">
        <v>23.943895255030199</v>
      </c>
      <c r="BM1390" s="9">
        <v>21.620941017428201</v>
      </c>
      <c r="BN1390" s="9">
        <v>17.2511513710072</v>
      </c>
      <c r="BO1390" s="9">
        <v>17.940402538310099</v>
      </c>
      <c r="BP1390" s="9">
        <v>25.650924164827</v>
      </c>
      <c r="BQ1390" s="9">
        <v>25.629077449920199</v>
      </c>
      <c r="BR1390" s="9">
        <v>14.4564628660351</v>
      </c>
      <c r="BS1390" s="9">
        <v>15.740288964169</v>
      </c>
      <c r="BT1390" s="9">
        <v>49.594819419857203</v>
      </c>
      <c r="BU1390" s="9">
        <v>47.250018467348397</v>
      </c>
      <c r="BV1390" s="9">
        <v>31.707614237042399</v>
      </c>
      <c r="BW1390" s="9">
        <v>33.6806915024791</v>
      </c>
      <c r="BX1390" s="4">
        <f t="shared" si="655"/>
        <v>23.943895255030199</v>
      </c>
      <c r="BY1390" s="4">
        <f t="shared" si="656"/>
        <v>17.2511513710072</v>
      </c>
      <c r="BZ1390" s="4">
        <f t="shared" si="657"/>
        <v>6.6927438840229989</v>
      </c>
      <c r="CA1390" s="4">
        <f t="shared" si="658"/>
        <v>25.650924164827</v>
      </c>
      <c r="CB1390" s="4">
        <f t="shared" si="659"/>
        <v>14.4564628660351</v>
      </c>
      <c r="CC1390" s="4">
        <f t="shared" si="660"/>
        <v>11.1944612987919</v>
      </c>
      <c r="CD1390" s="4">
        <f t="shared" si="661"/>
        <v>49.594819419857203</v>
      </c>
      <c r="CE1390" s="4">
        <f t="shared" si="662"/>
        <v>31.707614237042399</v>
      </c>
      <c r="CF1390" s="4">
        <f t="shared" si="663"/>
        <v>17.887205182814803</v>
      </c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</row>
    <row r="1391" spans="1:204" s="5" customFormat="1" x14ac:dyDescent="0.25">
      <c r="A1391">
        <v>1389</v>
      </c>
      <c r="B1391" t="s">
        <v>1438</v>
      </c>
      <c r="C1391">
        <v>0</v>
      </c>
      <c r="D1391">
        <v>132.15955402926701</v>
      </c>
      <c r="E1391">
        <v>4</v>
      </c>
      <c r="F1391" s="16">
        <v>-0.26667999999999997</v>
      </c>
      <c r="G1391" s="16">
        <v>-2.726E-2</v>
      </c>
      <c r="H1391" s="16">
        <v>-0.14696999999999999</v>
      </c>
      <c r="I1391" s="16">
        <v>0.23941999999999999</v>
      </c>
      <c r="J1391" s="16">
        <v>4.5109999999999997E-2</v>
      </c>
      <c r="K1391" s="4">
        <f t="shared" si="634"/>
        <v>22.168033695411218</v>
      </c>
      <c r="L1391" s="16">
        <v>1.5953999999999999</v>
      </c>
      <c r="M1391" s="16">
        <v>1.99068</v>
      </c>
      <c r="N1391" s="16">
        <v>-0.88898999999999995</v>
      </c>
      <c r="O1391" s="16">
        <v>1.97963</v>
      </c>
      <c r="P1391" s="16">
        <v>-0.30420000000000003</v>
      </c>
      <c r="Q1391" s="4">
        <v>1.9724299999999999</v>
      </c>
      <c r="R1391" s="4">
        <v>-0.30379</v>
      </c>
      <c r="S1391" s="4">
        <v>1.455E-2</v>
      </c>
      <c r="T1391" s="4">
        <v>0.98287000000000002</v>
      </c>
      <c r="U1391" s="4">
        <v>3.0540000000000001E-2</v>
      </c>
      <c r="V1391" s="4">
        <v>0.10451000000000001</v>
      </c>
      <c r="W1391" s="4">
        <v>2.3369999999999998E-2</v>
      </c>
      <c r="X1391" s="4">
        <v>0.10603</v>
      </c>
      <c r="Y1391" s="4">
        <f t="shared" si="635"/>
        <v>1.9809133333333333</v>
      </c>
      <c r="Z1391" s="4">
        <f t="shared" si="636"/>
        <v>-0.49899333333333334</v>
      </c>
      <c r="AA1391" s="4">
        <f t="shared" si="637"/>
        <v>2.2820000000000003E-2</v>
      </c>
      <c r="AB1391" s="4">
        <f t="shared" si="638"/>
        <v>0.39780333333333334</v>
      </c>
      <c r="AC1391" s="9">
        <v>-3.3509999999999998E-2</v>
      </c>
      <c r="AD1391" s="9">
        <v>-0.23111000000000001</v>
      </c>
      <c r="AE1391" s="4">
        <f t="shared" si="639"/>
        <v>-0.13231000000000001</v>
      </c>
      <c r="AF1391" s="4">
        <f t="shared" si="640"/>
        <v>0.1976</v>
      </c>
      <c r="AG1391" s="9">
        <v>99.6845</v>
      </c>
      <c r="AH1391" s="9">
        <v>104.8767</v>
      </c>
      <c r="AI1391" s="4">
        <f t="shared" si="641"/>
        <v>102.28059999999999</v>
      </c>
      <c r="AJ1391" s="4">
        <f t="shared" si="642"/>
        <v>5.1921999999999997</v>
      </c>
      <c r="AK1391" s="9">
        <v>-1.3885000000000001</v>
      </c>
      <c r="AL1391" s="9">
        <v>3.3460000000000001</v>
      </c>
      <c r="AM1391" s="9">
        <v>297.09589999999997</v>
      </c>
      <c r="AN1391" s="9">
        <v>39.061999999999998</v>
      </c>
      <c r="AO1391" s="9">
        <v>45.127200000000002</v>
      </c>
      <c r="AP1391" s="9">
        <v>230.4408</v>
      </c>
      <c r="AQ1391" s="4">
        <f t="shared" si="643"/>
        <v>18.836749999999999</v>
      </c>
      <c r="AR1391" s="4">
        <f t="shared" si="644"/>
        <v>24.236600000000003</v>
      </c>
      <c r="AS1391" s="4">
        <f t="shared" si="645"/>
        <v>263.76835</v>
      </c>
      <c r="AT1391" s="4">
        <f t="shared" si="646"/>
        <v>40.450499999999998</v>
      </c>
      <c r="AU1391" s="4">
        <f t="shared" si="647"/>
        <v>41.781199999999998</v>
      </c>
      <c r="AV1391" s="4">
        <f t="shared" si="648"/>
        <v>66.655099999999976</v>
      </c>
      <c r="AW1391" s="9">
        <v>6.67</v>
      </c>
      <c r="AX1391" s="9">
        <v>1.9</v>
      </c>
      <c r="AY1391" s="9">
        <v>5.99</v>
      </c>
      <c r="AZ1391" s="9">
        <v>2.56</v>
      </c>
      <c r="BA1391" s="9">
        <v>1.0900000000000001</v>
      </c>
      <c r="BB1391" s="9">
        <v>1.0900000000000001</v>
      </c>
      <c r="BC1391" s="4">
        <f t="shared" si="649"/>
        <v>4.6150000000000002</v>
      </c>
      <c r="BD1391" s="4">
        <f t="shared" si="650"/>
        <v>1.4950000000000001</v>
      </c>
      <c r="BE1391" s="4">
        <f t="shared" si="651"/>
        <v>3.54</v>
      </c>
      <c r="BF1391" s="4">
        <f t="shared" si="652"/>
        <v>4.1099999999999994</v>
      </c>
      <c r="BG1391" s="4">
        <f t="shared" si="653"/>
        <v>0.80999999999999983</v>
      </c>
      <c r="BH1391" s="4">
        <f t="shared" si="654"/>
        <v>4.9000000000000004</v>
      </c>
      <c r="BI1391" s="4">
        <v>76.1795114137675</v>
      </c>
      <c r="BJ1391" s="4">
        <v>85.808221037463298</v>
      </c>
      <c r="BK1391" s="4">
        <v>161.98773245122999</v>
      </c>
      <c r="BL1391" s="9">
        <v>15.5118119306055</v>
      </c>
      <c r="BM1391" s="9">
        <v>19.190258600414701</v>
      </c>
      <c r="BN1391" s="9">
        <v>21.750633194583799</v>
      </c>
      <c r="BO1391" s="9">
        <v>19.726807688163301</v>
      </c>
      <c r="BP1391" s="9">
        <v>0.41536593753581802</v>
      </c>
      <c r="BQ1391" s="9">
        <v>6.8870778189923003</v>
      </c>
      <c r="BR1391" s="9">
        <v>40.106645447395103</v>
      </c>
      <c r="BS1391" s="9">
        <v>33.904578109596201</v>
      </c>
      <c r="BT1391" s="9">
        <v>15.9271778681413</v>
      </c>
      <c r="BU1391" s="9">
        <v>26.077336419407001</v>
      </c>
      <c r="BV1391" s="9">
        <v>61.857278641978901</v>
      </c>
      <c r="BW1391" s="9">
        <v>53.631385797759599</v>
      </c>
      <c r="BX1391" s="4">
        <f t="shared" si="655"/>
        <v>21.750633194583799</v>
      </c>
      <c r="BY1391" s="4">
        <f t="shared" si="656"/>
        <v>15.5118119306055</v>
      </c>
      <c r="BZ1391" s="4">
        <f t="shared" si="657"/>
        <v>6.2388212639782985</v>
      </c>
      <c r="CA1391" s="4">
        <f t="shared" si="658"/>
        <v>40.106645447395103</v>
      </c>
      <c r="CB1391" s="4">
        <f t="shared" si="659"/>
        <v>0.41536593753581802</v>
      </c>
      <c r="CC1391" s="4">
        <f t="shared" si="660"/>
        <v>39.691279509859285</v>
      </c>
      <c r="CD1391" s="4">
        <f t="shared" si="661"/>
        <v>61.857278641978901</v>
      </c>
      <c r="CE1391" s="4">
        <f t="shared" si="662"/>
        <v>15.9271778681413</v>
      </c>
      <c r="CF1391" s="4">
        <f t="shared" si="663"/>
        <v>45.930100773837601</v>
      </c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</row>
    <row r="1392" spans="1:204" s="5" customFormat="1" x14ac:dyDescent="0.25">
      <c r="A1392">
        <v>1390</v>
      </c>
      <c r="B1392" t="s">
        <v>1439</v>
      </c>
      <c r="C1392">
        <v>0</v>
      </c>
      <c r="D1392">
        <v>132.15955402926701</v>
      </c>
      <c r="E1392">
        <v>5</v>
      </c>
      <c r="F1392" s="16">
        <v>-0.26667999999999997</v>
      </c>
      <c r="G1392" s="16">
        <v>-2.726E-2</v>
      </c>
      <c r="H1392" s="16">
        <v>-0.14696999999999999</v>
      </c>
      <c r="I1392" s="16">
        <v>0.23941999999999999</v>
      </c>
      <c r="J1392" s="16">
        <v>4.5109999999999997E-2</v>
      </c>
      <c r="K1392" s="4">
        <f t="shared" si="634"/>
        <v>22.168033695411218</v>
      </c>
      <c r="L1392" s="16">
        <v>1.5954999999999999</v>
      </c>
      <c r="M1392" s="16">
        <v>1.99068</v>
      </c>
      <c r="N1392" s="16">
        <v>-0.88898999999999995</v>
      </c>
      <c r="O1392" s="16">
        <v>1.97963</v>
      </c>
      <c r="P1392" s="16">
        <v>-0.30420000000000003</v>
      </c>
      <c r="Q1392" s="4">
        <v>1.9724299999999999</v>
      </c>
      <c r="R1392" s="4">
        <v>-0.30379</v>
      </c>
      <c r="S1392" s="4">
        <v>1.455E-2</v>
      </c>
      <c r="T1392" s="4">
        <v>0.98287000000000002</v>
      </c>
      <c r="U1392" s="4">
        <v>3.0540000000000001E-2</v>
      </c>
      <c r="V1392" s="4">
        <v>0.10451000000000001</v>
      </c>
      <c r="W1392" s="4">
        <v>2.3369999999999998E-2</v>
      </c>
      <c r="X1392" s="4">
        <v>0.10603</v>
      </c>
      <c r="Y1392" s="4">
        <f t="shared" si="635"/>
        <v>1.9809133333333333</v>
      </c>
      <c r="Z1392" s="4">
        <f t="shared" si="636"/>
        <v>-0.49899333333333334</v>
      </c>
      <c r="AA1392" s="4">
        <f t="shared" si="637"/>
        <v>2.2820000000000003E-2</v>
      </c>
      <c r="AB1392" s="4">
        <f t="shared" si="638"/>
        <v>0.39780333333333334</v>
      </c>
      <c r="AC1392" s="9">
        <v>-3.3509999999999998E-2</v>
      </c>
      <c r="AD1392" s="9">
        <v>-0.23111000000000001</v>
      </c>
      <c r="AE1392" s="4">
        <f t="shared" si="639"/>
        <v>-0.13231000000000001</v>
      </c>
      <c r="AF1392" s="4">
        <f t="shared" si="640"/>
        <v>0.1976</v>
      </c>
      <c r="AG1392" s="9">
        <v>99.684399999999997</v>
      </c>
      <c r="AH1392" s="9">
        <v>104.8767</v>
      </c>
      <c r="AI1392" s="4">
        <f t="shared" si="641"/>
        <v>102.28055000000001</v>
      </c>
      <c r="AJ1392" s="4">
        <f t="shared" si="642"/>
        <v>5.192300000000003</v>
      </c>
      <c r="AK1392" s="9">
        <v>-1.3889</v>
      </c>
      <c r="AL1392" s="9">
        <v>3.3460999999999999</v>
      </c>
      <c r="AM1392" s="9">
        <v>297.096</v>
      </c>
      <c r="AN1392" s="9">
        <v>39.061999999999998</v>
      </c>
      <c r="AO1392" s="9">
        <v>45.127400000000002</v>
      </c>
      <c r="AP1392" s="9">
        <v>230.4408</v>
      </c>
      <c r="AQ1392" s="4">
        <f t="shared" si="643"/>
        <v>18.836549999999999</v>
      </c>
      <c r="AR1392" s="4">
        <f t="shared" si="644"/>
        <v>24.236750000000001</v>
      </c>
      <c r="AS1392" s="4">
        <f t="shared" si="645"/>
        <v>263.76839999999999</v>
      </c>
      <c r="AT1392" s="4">
        <f t="shared" si="646"/>
        <v>40.450899999999997</v>
      </c>
      <c r="AU1392" s="4">
        <f t="shared" si="647"/>
        <v>41.781300000000002</v>
      </c>
      <c r="AV1392" s="4">
        <f t="shared" si="648"/>
        <v>66.655200000000008</v>
      </c>
      <c r="AW1392" s="9">
        <v>6.67</v>
      </c>
      <c r="AX1392" s="9">
        <v>1.8</v>
      </c>
      <c r="AY1392" s="9">
        <v>5.99</v>
      </c>
      <c r="AZ1392" s="9">
        <v>2.56</v>
      </c>
      <c r="BA1392" s="9">
        <v>1.0900000000000001</v>
      </c>
      <c r="BB1392" s="9">
        <v>1.0900000000000001</v>
      </c>
      <c r="BC1392" s="4">
        <f t="shared" si="649"/>
        <v>4.6150000000000002</v>
      </c>
      <c r="BD1392" s="4">
        <f t="shared" si="650"/>
        <v>1.4450000000000001</v>
      </c>
      <c r="BE1392" s="4">
        <f t="shared" si="651"/>
        <v>3.54</v>
      </c>
      <c r="BF1392" s="4">
        <f t="shared" si="652"/>
        <v>4.1099999999999994</v>
      </c>
      <c r="BG1392" s="4">
        <f t="shared" si="653"/>
        <v>0.71</v>
      </c>
      <c r="BH1392" s="4">
        <f t="shared" si="654"/>
        <v>4.9000000000000004</v>
      </c>
      <c r="BI1392" s="4">
        <v>76.1795114137675</v>
      </c>
      <c r="BJ1392" s="4">
        <v>85.811105037618802</v>
      </c>
      <c r="BK1392" s="4">
        <v>161.99061645138599</v>
      </c>
      <c r="BL1392" s="9">
        <v>19.726807688163301</v>
      </c>
      <c r="BM1392" s="9">
        <v>21.750633194583799</v>
      </c>
      <c r="BN1392" s="9">
        <v>19.190258600414701</v>
      </c>
      <c r="BO1392" s="9">
        <v>15.5118119306055</v>
      </c>
      <c r="BP1392" s="9">
        <v>33.906664355810598</v>
      </c>
      <c r="BQ1392" s="9">
        <v>40.105561236718799</v>
      </c>
      <c r="BR1392" s="9">
        <v>6.88812128422488</v>
      </c>
      <c r="BS1392" s="9">
        <v>0.41535855750773398</v>
      </c>
      <c r="BT1392" s="9">
        <v>53.633472043974002</v>
      </c>
      <c r="BU1392" s="9">
        <v>61.856194431302697</v>
      </c>
      <c r="BV1392" s="9">
        <v>26.078379884639599</v>
      </c>
      <c r="BW1392" s="9">
        <v>15.9271704881132</v>
      </c>
      <c r="BX1392" s="4">
        <f t="shared" si="655"/>
        <v>21.750633194583799</v>
      </c>
      <c r="BY1392" s="4">
        <f t="shared" si="656"/>
        <v>15.5118119306055</v>
      </c>
      <c r="BZ1392" s="4">
        <f t="shared" si="657"/>
        <v>6.2388212639782985</v>
      </c>
      <c r="CA1392" s="4">
        <f t="shared" si="658"/>
        <v>40.105561236718799</v>
      </c>
      <c r="CB1392" s="4">
        <f t="shared" si="659"/>
        <v>0.41535855750773398</v>
      </c>
      <c r="CC1392" s="4">
        <f t="shared" si="660"/>
        <v>39.690202679211062</v>
      </c>
      <c r="CD1392" s="4">
        <f t="shared" si="661"/>
        <v>61.856194431302697</v>
      </c>
      <c r="CE1392" s="4">
        <f t="shared" si="662"/>
        <v>15.9271704881132</v>
      </c>
      <c r="CF1392" s="4">
        <f t="shared" si="663"/>
        <v>45.929023943189499</v>
      </c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</row>
    <row r="1393" spans="1:204" s="5" customFormat="1" x14ac:dyDescent="0.25">
      <c r="A1393">
        <v>1391</v>
      </c>
      <c r="B1393" t="s">
        <v>1440</v>
      </c>
      <c r="C1393">
        <v>0</v>
      </c>
      <c r="D1393">
        <v>132.15955402926701</v>
      </c>
      <c r="E1393">
        <v>5</v>
      </c>
      <c r="F1393" s="16">
        <v>-0.26667999999999997</v>
      </c>
      <c r="G1393" s="16">
        <v>-2.726E-2</v>
      </c>
      <c r="H1393" s="16">
        <v>-0.14696999999999999</v>
      </c>
      <c r="I1393" s="16">
        <v>0.23941999999999999</v>
      </c>
      <c r="J1393" s="16">
        <v>4.5109999999999997E-2</v>
      </c>
      <c r="K1393" s="4">
        <f t="shared" si="634"/>
        <v>22.168033695411218</v>
      </c>
      <c r="L1393" s="16">
        <v>1.5954999999999999</v>
      </c>
      <c r="M1393" s="16">
        <v>1.99068</v>
      </c>
      <c r="N1393" s="16">
        <v>-0.88898999999999995</v>
      </c>
      <c r="O1393" s="16">
        <v>1.97963</v>
      </c>
      <c r="P1393" s="16">
        <v>-0.30420000000000003</v>
      </c>
      <c r="Q1393" s="4">
        <v>1.9724299999999999</v>
      </c>
      <c r="R1393" s="4">
        <v>-0.30379</v>
      </c>
      <c r="S1393" s="4">
        <v>1.455E-2</v>
      </c>
      <c r="T1393" s="4">
        <v>0.98287000000000002</v>
      </c>
      <c r="U1393" s="4">
        <v>3.0540000000000001E-2</v>
      </c>
      <c r="V1393" s="4">
        <v>0.10451000000000001</v>
      </c>
      <c r="W1393" s="4">
        <v>2.3369999999999998E-2</v>
      </c>
      <c r="X1393" s="4">
        <v>0.10603</v>
      </c>
      <c r="Y1393" s="4">
        <f t="shared" si="635"/>
        <v>1.9809133333333333</v>
      </c>
      <c r="Z1393" s="4">
        <f t="shared" si="636"/>
        <v>-0.49899333333333334</v>
      </c>
      <c r="AA1393" s="4">
        <f t="shared" si="637"/>
        <v>2.2820000000000003E-2</v>
      </c>
      <c r="AB1393" s="4">
        <f t="shared" si="638"/>
        <v>0.39780333333333334</v>
      </c>
      <c r="AC1393" s="9">
        <v>-3.3509999999999998E-2</v>
      </c>
      <c r="AD1393" s="9">
        <v>-0.23111000000000001</v>
      </c>
      <c r="AE1393" s="4">
        <f t="shared" si="639"/>
        <v>-0.13231000000000001</v>
      </c>
      <c r="AF1393" s="4">
        <f t="shared" si="640"/>
        <v>0.1976</v>
      </c>
      <c r="AG1393" s="9">
        <v>99.684399999999997</v>
      </c>
      <c r="AH1393" s="9">
        <v>104.8767</v>
      </c>
      <c r="AI1393" s="4">
        <f t="shared" si="641"/>
        <v>102.28055000000001</v>
      </c>
      <c r="AJ1393" s="4">
        <f t="shared" si="642"/>
        <v>5.192300000000003</v>
      </c>
      <c r="AK1393" s="9">
        <v>-1.3889</v>
      </c>
      <c r="AL1393" s="9">
        <v>3.3460999999999999</v>
      </c>
      <c r="AM1393" s="9">
        <v>297.096</v>
      </c>
      <c r="AN1393" s="9">
        <v>39.061999999999998</v>
      </c>
      <c r="AO1393" s="9">
        <v>45.127400000000002</v>
      </c>
      <c r="AP1393" s="9">
        <v>230.44069999999999</v>
      </c>
      <c r="AQ1393" s="4">
        <f t="shared" si="643"/>
        <v>18.836549999999999</v>
      </c>
      <c r="AR1393" s="4">
        <f t="shared" si="644"/>
        <v>24.236750000000001</v>
      </c>
      <c r="AS1393" s="4">
        <f t="shared" si="645"/>
        <v>263.76835</v>
      </c>
      <c r="AT1393" s="4">
        <f t="shared" si="646"/>
        <v>40.450899999999997</v>
      </c>
      <c r="AU1393" s="4">
        <f t="shared" si="647"/>
        <v>41.781300000000002</v>
      </c>
      <c r="AV1393" s="4">
        <f t="shared" si="648"/>
        <v>66.655300000000011</v>
      </c>
      <c r="AW1393" s="9">
        <v>6.67</v>
      </c>
      <c r="AX1393" s="9">
        <v>1.9</v>
      </c>
      <c r="AY1393" s="9">
        <v>5.99</v>
      </c>
      <c r="AZ1393" s="9">
        <v>2.56</v>
      </c>
      <c r="BA1393" s="9">
        <v>1.0900000000000001</v>
      </c>
      <c r="BB1393" s="9">
        <v>1.0900000000000001</v>
      </c>
      <c r="BC1393" s="4">
        <f t="shared" si="649"/>
        <v>4.6150000000000002</v>
      </c>
      <c r="BD1393" s="4">
        <f t="shared" si="650"/>
        <v>1.4950000000000001</v>
      </c>
      <c r="BE1393" s="4">
        <f t="shared" si="651"/>
        <v>3.54</v>
      </c>
      <c r="BF1393" s="4">
        <f t="shared" si="652"/>
        <v>4.1099999999999994</v>
      </c>
      <c r="BG1393" s="4">
        <f t="shared" si="653"/>
        <v>0.80999999999999983</v>
      </c>
      <c r="BH1393" s="4">
        <f t="shared" si="654"/>
        <v>4.9000000000000004</v>
      </c>
      <c r="BI1393" s="4">
        <v>76.1795114137675</v>
      </c>
      <c r="BJ1393" s="4">
        <v>85.809196381257607</v>
      </c>
      <c r="BK1393" s="4">
        <v>161.98870779502499</v>
      </c>
      <c r="BL1393" s="9">
        <v>21.750633194583799</v>
      </c>
      <c r="BM1393" s="9">
        <v>19.726807688163301</v>
      </c>
      <c r="BN1393" s="9">
        <v>15.5118119306055</v>
      </c>
      <c r="BO1393" s="9">
        <v>19.190258600414701</v>
      </c>
      <c r="BP1393" s="9">
        <v>40.105570508525503</v>
      </c>
      <c r="BQ1393" s="9">
        <v>33.905616846485898</v>
      </c>
      <c r="BR1393" s="9">
        <v>0.41536094487809799</v>
      </c>
      <c r="BS1393" s="9">
        <v>6.88812519318983</v>
      </c>
      <c r="BT1393" s="9">
        <v>61.856203703109301</v>
      </c>
      <c r="BU1393" s="9">
        <v>53.632424534649303</v>
      </c>
      <c r="BV1393" s="9">
        <v>15.927172875483601</v>
      </c>
      <c r="BW1393" s="9">
        <v>26.078383793604502</v>
      </c>
      <c r="BX1393" s="4">
        <f t="shared" si="655"/>
        <v>21.750633194583799</v>
      </c>
      <c r="BY1393" s="4">
        <f t="shared" si="656"/>
        <v>15.5118119306055</v>
      </c>
      <c r="BZ1393" s="4">
        <f t="shared" si="657"/>
        <v>6.2388212639782985</v>
      </c>
      <c r="CA1393" s="4">
        <f t="shared" si="658"/>
        <v>40.105570508525503</v>
      </c>
      <c r="CB1393" s="4">
        <f t="shared" si="659"/>
        <v>0.41536094487809799</v>
      </c>
      <c r="CC1393" s="4">
        <f t="shared" si="660"/>
        <v>39.690209563647407</v>
      </c>
      <c r="CD1393" s="4">
        <f t="shared" si="661"/>
        <v>61.856203703109301</v>
      </c>
      <c r="CE1393" s="4">
        <f t="shared" si="662"/>
        <v>15.927172875483601</v>
      </c>
      <c r="CF1393" s="4">
        <f t="shared" si="663"/>
        <v>45.929030827625702</v>
      </c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</row>
    <row r="1394" spans="1:204" s="4" customFormat="1" x14ac:dyDescent="0.25">
      <c r="A1394">
        <v>1392</v>
      </c>
      <c r="B1394" t="s">
        <v>1441</v>
      </c>
      <c r="C1394">
        <v>0</v>
      </c>
      <c r="D1394">
        <v>131.56036971968399</v>
      </c>
      <c r="E1394">
        <v>9</v>
      </c>
      <c r="F1394" s="4">
        <v>-0.28320000000000001</v>
      </c>
      <c r="G1394" s="4">
        <v>-8.5999999999999998E-4</v>
      </c>
      <c r="H1394" s="4">
        <v>-0.14202999999999999</v>
      </c>
      <c r="I1394" s="4">
        <v>0.28233999999999998</v>
      </c>
      <c r="J1394" s="4">
        <v>3.5720000000000002E-2</v>
      </c>
      <c r="K1394" s="4">
        <f t="shared" si="634"/>
        <v>27.995520716685331</v>
      </c>
      <c r="L1394" s="4">
        <v>1.9003000000000001</v>
      </c>
      <c r="M1394" s="4">
        <v>1.9907999999999999</v>
      </c>
      <c r="N1394" s="4">
        <v>-0.89502999999999999</v>
      </c>
      <c r="O1394" s="4">
        <v>1.9819599999999999</v>
      </c>
      <c r="P1394" s="4">
        <v>-0.30853000000000003</v>
      </c>
      <c r="Q1394" s="4">
        <v>1.9748600000000001</v>
      </c>
      <c r="R1394" s="4">
        <v>-0.30880000000000002</v>
      </c>
      <c r="S1394" s="4">
        <v>1.4149999999999999E-2</v>
      </c>
      <c r="T1394" s="4">
        <v>0.98404999999999998</v>
      </c>
      <c r="U1394" s="4">
        <v>3.6290000000000003E-2</v>
      </c>
      <c r="V1394" s="4">
        <v>9.7369999999999998E-2</v>
      </c>
      <c r="W1394" s="4">
        <v>2.1499999999999998E-2</v>
      </c>
      <c r="X1394" s="4">
        <v>9.7670000000000007E-2</v>
      </c>
      <c r="Y1394" s="4">
        <f t="shared" si="635"/>
        <v>1.9825400000000002</v>
      </c>
      <c r="Z1394" s="4">
        <f t="shared" si="636"/>
        <v>-0.50412000000000001</v>
      </c>
      <c r="AA1394" s="4">
        <f t="shared" si="637"/>
        <v>2.3980000000000001E-2</v>
      </c>
      <c r="AB1394" s="4">
        <f t="shared" si="638"/>
        <v>0.39302999999999999</v>
      </c>
      <c r="AC1394" s="9">
        <v>-2.971E-2</v>
      </c>
      <c r="AD1394" s="9">
        <v>-0.22659000000000001</v>
      </c>
      <c r="AE1394" s="4">
        <f t="shared" si="639"/>
        <v>-0.12815000000000001</v>
      </c>
      <c r="AF1394" s="4">
        <f t="shared" si="640"/>
        <v>0.19688</v>
      </c>
      <c r="AG1394" s="9">
        <v>103.0427</v>
      </c>
      <c r="AH1394" s="9">
        <v>109.8094</v>
      </c>
      <c r="AI1394" s="4">
        <f t="shared" si="641"/>
        <v>106.42605</v>
      </c>
      <c r="AJ1394" s="4">
        <f t="shared" si="642"/>
        <v>6.7667000000000002</v>
      </c>
      <c r="AK1394" s="9">
        <v>5.0816999999999997</v>
      </c>
      <c r="AL1394" s="9">
        <v>8.0419999999999998</v>
      </c>
      <c r="AM1394" s="9">
        <v>296.00450000000001</v>
      </c>
      <c r="AN1394" s="9">
        <v>38.9024</v>
      </c>
      <c r="AO1394" s="9">
        <v>44.126800000000003</v>
      </c>
      <c r="AP1394" s="9">
        <v>246.3989</v>
      </c>
      <c r="AQ1394" s="4">
        <f t="shared" si="643"/>
        <v>21.992049999999999</v>
      </c>
      <c r="AR1394" s="4">
        <f t="shared" si="644"/>
        <v>26.084400000000002</v>
      </c>
      <c r="AS1394" s="4">
        <f t="shared" si="645"/>
        <v>271.20170000000002</v>
      </c>
      <c r="AT1394" s="4">
        <f t="shared" si="646"/>
        <v>33.820700000000002</v>
      </c>
      <c r="AU1394" s="4">
        <f t="shared" si="647"/>
        <v>36.084800000000001</v>
      </c>
      <c r="AV1394" s="4">
        <f t="shared" si="648"/>
        <v>49.60560000000001</v>
      </c>
      <c r="AW1394" s="9">
        <v>5.98</v>
      </c>
      <c r="AX1394" s="9">
        <v>1.7</v>
      </c>
      <c r="AY1394" s="9">
        <v>6.03</v>
      </c>
      <c r="AZ1394" s="9">
        <v>2.56</v>
      </c>
      <c r="BA1394" s="9">
        <v>1.0900000000000001</v>
      </c>
      <c r="BB1394" s="9">
        <v>1.0900000000000001</v>
      </c>
      <c r="BC1394" s="4">
        <f t="shared" si="649"/>
        <v>4.2700000000000005</v>
      </c>
      <c r="BD1394" s="4">
        <f t="shared" si="650"/>
        <v>1.395</v>
      </c>
      <c r="BE1394" s="4">
        <f t="shared" si="651"/>
        <v>3.56</v>
      </c>
      <c r="BF1394" s="4">
        <f t="shared" si="652"/>
        <v>3.4200000000000004</v>
      </c>
      <c r="BG1394" s="4">
        <f t="shared" si="653"/>
        <v>0.60999999999999988</v>
      </c>
      <c r="BH1394" s="4">
        <f t="shared" si="654"/>
        <v>4.9400000000000004</v>
      </c>
      <c r="BI1394" s="4">
        <v>66.4180832734977</v>
      </c>
      <c r="BJ1394" s="4">
        <v>78.526531862327403</v>
      </c>
      <c r="BK1394" s="4">
        <v>144.94461513582499</v>
      </c>
      <c r="BL1394" s="9">
        <v>19.050107376714202</v>
      </c>
      <c r="BM1394" s="9">
        <v>16.3882800310605</v>
      </c>
      <c r="BN1394" s="9">
        <v>15.473113458389699</v>
      </c>
      <c r="BO1394" s="9">
        <v>15.5065824073331</v>
      </c>
      <c r="BP1394" s="9">
        <v>63.5290603090492</v>
      </c>
      <c r="BQ1394" s="9">
        <v>3.2100283401560499</v>
      </c>
      <c r="BR1394" s="9">
        <v>-0.16513903755935599</v>
      </c>
      <c r="BS1394" s="9">
        <v>8.4642475909141393</v>
      </c>
      <c r="BT1394" s="9">
        <v>82.579167685763494</v>
      </c>
      <c r="BU1394" s="9">
        <v>19.5983083712165</v>
      </c>
      <c r="BV1394" s="9">
        <v>15.3079744208304</v>
      </c>
      <c r="BW1394" s="9">
        <v>23.970829998247201</v>
      </c>
      <c r="BX1394" s="4">
        <f t="shared" si="655"/>
        <v>19.050107376714202</v>
      </c>
      <c r="BY1394" s="4">
        <f t="shared" si="656"/>
        <v>15.473113458389699</v>
      </c>
      <c r="BZ1394" s="4">
        <f t="shared" si="657"/>
        <v>3.5769939183245025</v>
      </c>
      <c r="CA1394" s="4">
        <f t="shared" si="658"/>
        <v>63.5290603090492</v>
      </c>
      <c r="CB1394" s="4">
        <f t="shared" si="659"/>
        <v>-0.16513903755935599</v>
      </c>
      <c r="CC1394" s="4">
        <f t="shared" si="660"/>
        <v>63.694199346608556</v>
      </c>
      <c r="CD1394" s="4">
        <f t="shared" si="661"/>
        <v>82.579167685763494</v>
      </c>
      <c r="CE1394" s="4">
        <f t="shared" si="662"/>
        <v>15.3079744208304</v>
      </c>
      <c r="CF1394" s="4">
        <f t="shared" si="663"/>
        <v>67.271193264933089</v>
      </c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</row>
    <row r="1395" spans="1:204" s="4" customFormat="1" x14ac:dyDescent="0.25">
      <c r="A1395">
        <v>1393</v>
      </c>
      <c r="B1395" t="s">
        <v>1442</v>
      </c>
      <c r="C1395">
        <v>0</v>
      </c>
      <c r="D1395">
        <v>131.56036971968399</v>
      </c>
      <c r="E1395">
        <v>3</v>
      </c>
      <c r="F1395" s="4">
        <v>-0.29074</v>
      </c>
      <c r="G1395" s="4">
        <v>-8.1600000000000006E-3</v>
      </c>
      <c r="H1395" s="4">
        <v>-0.14945</v>
      </c>
      <c r="I1395" s="4">
        <v>0.28258</v>
      </c>
      <c r="J1395" s="4">
        <v>3.952E-2</v>
      </c>
      <c r="K1395" s="4">
        <f t="shared" si="634"/>
        <v>25.303643724696357</v>
      </c>
      <c r="L1395" s="4">
        <v>4.0655000000000001</v>
      </c>
      <c r="M1395" s="4">
        <v>1.99072</v>
      </c>
      <c r="N1395" s="4">
        <v>-0.89910000000000001</v>
      </c>
      <c r="O1395" s="4">
        <v>1.9813099999999999</v>
      </c>
      <c r="P1395" s="4">
        <v>-0.31273000000000001</v>
      </c>
      <c r="Q1395" s="4">
        <v>1.9723299999999999</v>
      </c>
      <c r="R1395" s="4">
        <v>-0.31296000000000002</v>
      </c>
      <c r="S1395" s="4">
        <v>1.4420000000000001E-2</v>
      </c>
      <c r="T1395" s="4">
        <v>0.98180999999999996</v>
      </c>
      <c r="U1395" s="4">
        <v>3.5139999999999998E-2</v>
      </c>
      <c r="V1395" s="4">
        <v>9.4280000000000003E-2</v>
      </c>
      <c r="W1395" s="4">
        <v>2.0250000000000001E-2</v>
      </c>
      <c r="X1395" s="4">
        <v>9.4460000000000002E-2</v>
      </c>
      <c r="Y1395" s="4">
        <f t="shared" si="635"/>
        <v>1.9814533333333333</v>
      </c>
      <c r="Z1395" s="4">
        <f t="shared" si="636"/>
        <v>-0.50826333333333329</v>
      </c>
      <c r="AA1395" s="4">
        <f t="shared" si="637"/>
        <v>2.3269999999999999E-2</v>
      </c>
      <c r="AB1395" s="4">
        <f t="shared" si="638"/>
        <v>0.39018333333333333</v>
      </c>
      <c r="AC1395" s="9">
        <v>-3.6490000000000002E-2</v>
      </c>
      <c r="AD1395" s="9">
        <v>-0.21923000000000001</v>
      </c>
      <c r="AE1395" s="4">
        <f t="shared" si="639"/>
        <v>-0.12786</v>
      </c>
      <c r="AF1395" s="4">
        <f t="shared" si="640"/>
        <v>0.18274000000000001</v>
      </c>
      <c r="AG1395" s="9">
        <v>105.04219999999999</v>
      </c>
      <c r="AH1395" s="9">
        <v>107.47969999999999</v>
      </c>
      <c r="AI1395" s="4">
        <f t="shared" si="641"/>
        <v>106.26094999999999</v>
      </c>
      <c r="AJ1395" s="4">
        <f t="shared" si="642"/>
        <v>2.4375</v>
      </c>
      <c r="AK1395" s="9">
        <v>7.3887999999999998</v>
      </c>
      <c r="AL1395" s="9">
        <v>12.7958</v>
      </c>
      <c r="AM1395" s="9">
        <v>294.94189999999998</v>
      </c>
      <c r="AN1395" s="9">
        <v>35.300600000000003</v>
      </c>
      <c r="AO1395" s="9">
        <v>42.928800000000003</v>
      </c>
      <c r="AP1395" s="9">
        <v>244.2098</v>
      </c>
      <c r="AQ1395" s="4">
        <f t="shared" si="643"/>
        <v>21.344700000000003</v>
      </c>
      <c r="AR1395" s="4">
        <f t="shared" si="644"/>
        <v>27.862300000000001</v>
      </c>
      <c r="AS1395" s="4">
        <f t="shared" si="645"/>
        <v>269.57585</v>
      </c>
      <c r="AT1395" s="4">
        <f t="shared" si="646"/>
        <v>27.911800000000003</v>
      </c>
      <c r="AU1395" s="4">
        <f t="shared" si="647"/>
        <v>30.133000000000003</v>
      </c>
      <c r="AV1395" s="4">
        <f t="shared" si="648"/>
        <v>50.732099999999974</v>
      </c>
      <c r="AW1395" s="9">
        <v>5.29</v>
      </c>
      <c r="AX1395" s="9">
        <v>1.7</v>
      </c>
      <c r="AY1395" s="9">
        <v>5.45</v>
      </c>
      <c r="AZ1395" s="9">
        <v>2.56</v>
      </c>
      <c r="BA1395" s="9">
        <v>1.0900000000000001</v>
      </c>
      <c r="BB1395" s="9">
        <v>1.0900000000000001</v>
      </c>
      <c r="BC1395" s="4">
        <f t="shared" si="649"/>
        <v>3.9249999999999998</v>
      </c>
      <c r="BD1395" s="4">
        <f t="shared" si="650"/>
        <v>1.395</v>
      </c>
      <c r="BE1395" s="4">
        <f t="shared" si="651"/>
        <v>3.27</v>
      </c>
      <c r="BF1395" s="4">
        <f t="shared" si="652"/>
        <v>2.73</v>
      </c>
      <c r="BG1395" s="4">
        <f t="shared" si="653"/>
        <v>0.60999999999999988</v>
      </c>
      <c r="BH1395" s="4">
        <f t="shared" si="654"/>
        <v>4.3600000000000003</v>
      </c>
      <c r="BI1395" s="4">
        <v>72.9424365081492</v>
      </c>
      <c r="BJ1395" s="4">
        <v>72.330333141235997</v>
      </c>
      <c r="BK1395" s="4">
        <v>145.272769649385</v>
      </c>
      <c r="BL1395" s="9">
        <v>17.212452898791401</v>
      </c>
      <c r="BM1395" s="9">
        <v>15.401991941885001</v>
      </c>
      <c r="BN1395" s="9">
        <v>17.252197275661601</v>
      </c>
      <c r="BO1395" s="9">
        <v>23.075794391811002</v>
      </c>
      <c r="BP1395" s="9">
        <v>17.846421702391201</v>
      </c>
      <c r="BQ1395" s="9">
        <v>0.80198259736339295</v>
      </c>
      <c r="BR1395" s="9">
        <v>3.66396402441497</v>
      </c>
      <c r="BS1395" s="9">
        <v>50.0179648170663</v>
      </c>
      <c r="BT1395" s="9">
        <v>35.058874601182602</v>
      </c>
      <c r="BU1395" s="9">
        <v>16.203974539248399</v>
      </c>
      <c r="BV1395" s="9">
        <v>20.916161300076599</v>
      </c>
      <c r="BW1395" s="9">
        <v>73.093759208877401</v>
      </c>
      <c r="BX1395" s="4">
        <f t="shared" si="655"/>
        <v>23.075794391811002</v>
      </c>
      <c r="BY1395" s="4">
        <f t="shared" si="656"/>
        <v>15.401991941885001</v>
      </c>
      <c r="BZ1395" s="4">
        <f t="shared" si="657"/>
        <v>7.6738024499260007</v>
      </c>
      <c r="CA1395" s="4">
        <f t="shared" si="658"/>
        <v>50.0179648170663</v>
      </c>
      <c r="CB1395" s="4">
        <f t="shared" si="659"/>
        <v>0.80198259736339295</v>
      </c>
      <c r="CC1395" s="4">
        <f t="shared" si="660"/>
        <v>49.215982219702909</v>
      </c>
      <c r="CD1395" s="4">
        <f t="shared" si="661"/>
        <v>73.093759208877401</v>
      </c>
      <c r="CE1395" s="4">
        <f t="shared" si="662"/>
        <v>16.203974539248399</v>
      </c>
      <c r="CF1395" s="4">
        <f t="shared" si="663"/>
        <v>56.889784669629002</v>
      </c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</row>
    <row r="1396" spans="1:204" s="4" customFormat="1" x14ac:dyDescent="0.25">
      <c r="A1396">
        <v>1394</v>
      </c>
      <c r="B1396" t="s">
        <v>1443</v>
      </c>
      <c r="C1396">
        <v>0</v>
      </c>
      <c r="D1396">
        <v>131.17479306256001</v>
      </c>
      <c r="E1396">
        <v>10</v>
      </c>
      <c r="F1396" s="4">
        <v>-0.25681999999999999</v>
      </c>
      <c r="G1396" s="4">
        <v>3.2299999999999998E-3</v>
      </c>
      <c r="H1396" s="4">
        <v>-0.12679000000000001</v>
      </c>
      <c r="I1396" s="4">
        <v>0.26005</v>
      </c>
      <c r="J1396" s="4">
        <v>3.091E-2</v>
      </c>
      <c r="K1396" s="4">
        <f t="shared" si="634"/>
        <v>32.351989647363311</v>
      </c>
      <c r="L1396" s="4">
        <v>0.42730000000000001</v>
      </c>
      <c r="M1396" s="4">
        <v>1.9905999999999999</v>
      </c>
      <c r="N1396" s="4">
        <v>-0.88222</v>
      </c>
      <c r="O1396" s="4">
        <v>1.9817</v>
      </c>
      <c r="P1396" s="4">
        <v>-0.29619000000000001</v>
      </c>
      <c r="Q1396" s="4">
        <v>1.97366</v>
      </c>
      <c r="R1396" s="4">
        <v>-0.29757</v>
      </c>
      <c r="S1396" s="4">
        <v>1.504E-2</v>
      </c>
      <c r="T1396" s="4">
        <v>0.99631999999999998</v>
      </c>
      <c r="U1396" s="4">
        <v>3.5650000000000001E-2</v>
      </c>
      <c r="V1396" s="4">
        <v>0.11114</v>
      </c>
      <c r="W1396" s="4">
        <v>2.231E-2</v>
      </c>
      <c r="X1396" s="4">
        <v>0.11070000000000001</v>
      </c>
      <c r="Y1396" s="4">
        <f t="shared" si="635"/>
        <v>1.9819866666666666</v>
      </c>
      <c r="Z1396" s="4">
        <f t="shared" si="636"/>
        <v>-0.49199333333333328</v>
      </c>
      <c r="AA1396" s="4">
        <f t="shared" si="637"/>
        <v>2.4333333333333332E-2</v>
      </c>
      <c r="AB1396" s="4">
        <f t="shared" si="638"/>
        <v>0.40605333333333332</v>
      </c>
      <c r="AC1396" s="9">
        <v>-0.24207000000000001</v>
      </c>
      <c r="AD1396" s="9">
        <v>-1.172E-2</v>
      </c>
      <c r="AE1396" s="4">
        <f t="shared" si="639"/>
        <v>-0.12689500000000001</v>
      </c>
      <c r="AF1396" s="4">
        <f t="shared" si="640"/>
        <v>0.23035</v>
      </c>
      <c r="AG1396" s="9">
        <v>109.3712</v>
      </c>
      <c r="AH1396" s="9">
        <v>101.7379</v>
      </c>
      <c r="AI1396" s="4">
        <f t="shared" si="641"/>
        <v>105.55455000000001</v>
      </c>
      <c r="AJ1396" s="4">
        <f t="shared" si="642"/>
        <v>7.6333000000000055</v>
      </c>
      <c r="AK1396" s="9">
        <v>34.999299999999998</v>
      </c>
      <c r="AL1396" s="9">
        <v>47.032499999999999</v>
      </c>
      <c r="AM1396" s="9">
        <v>246.08179999999999</v>
      </c>
      <c r="AN1396" s="9">
        <v>1.9005000000000001</v>
      </c>
      <c r="AO1396" s="9">
        <v>7.5898000000000003</v>
      </c>
      <c r="AP1396" s="9">
        <v>295.7235</v>
      </c>
      <c r="AQ1396" s="4">
        <f t="shared" si="643"/>
        <v>18.4499</v>
      </c>
      <c r="AR1396" s="4">
        <f t="shared" si="644"/>
        <v>27.311149999999998</v>
      </c>
      <c r="AS1396" s="4">
        <f t="shared" si="645"/>
        <v>270.90264999999999</v>
      </c>
      <c r="AT1396" s="4">
        <f t="shared" si="646"/>
        <v>33.098799999999997</v>
      </c>
      <c r="AU1396" s="4">
        <f t="shared" si="647"/>
        <v>39.442700000000002</v>
      </c>
      <c r="AV1396" s="4">
        <f t="shared" si="648"/>
        <v>49.641700000000014</v>
      </c>
      <c r="AW1396" s="9">
        <v>2.56</v>
      </c>
      <c r="AX1396" s="9">
        <v>1.0900000000000001</v>
      </c>
      <c r="AY1396" s="9">
        <v>1.0900000000000001</v>
      </c>
      <c r="AZ1396" s="9">
        <v>7.17</v>
      </c>
      <c r="BA1396" s="9">
        <v>1.74</v>
      </c>
      <c r="BB1396" s="9">
        <v>5.69</v>
      </c>
      <c r="BC1396" s="4">
        <f t="shared" si="649"/>
        <v>4.8650000000000002</v>
      </c>
      <c r="BD1396" s="4">
        <f t="shared" si="650"/>
        <v>1.415</v>
      </c>
      <c r="BE1396" s="4">
        <f t="shared" si="651"/>
        <v>3.39</v>
      </c>
      <c r="BF1396" s="4">
        <f t="shared" si="652"/>
        <v>4.6099999999999994</v>
      </c>
      <c r="BG1396" s="4">
        <f t="shared" si="653"/>
        <v>0.64999999999999991</v>
      </c>
      <c r="BH1396" s="4">
        <f t="shared" si="654"/>
        <v>4.6000000000000005</v>
      </c>
      <c r="BI1396" s="4">
        <v>73.148479725081998</v>
      </c>
      <c r="BJ1396" s="4">
        <v>104.32355920267101</v>
      </c>
      <c r="BK1396" s="4">
        <v>177.472038927753</v>
      </c>
      <c r="BL1396" s="9">
        <v>17.266839940824401</v>
      </c>
      <c r="BM1396" s="9">
        <v>24.050577529787201</v>
      </c>
      <c r="BN1396" s="9">
        <v>16.343306130917799</v>
      </c>
      <c r="BO1396" s="9">
        <v>15.4877561235524</v>
      </c>
      <c r="BP1396" s="9">
        <v>38.0671074530593</v>
      </c>
      <c r="BQ1396" s="9">
        <v>45.842064461411802</v>
      </c>
      <c r="BR1396" s="9">
        <v>11.0996909524223</v>
      </c>
      <c r="BS1396" s="9">
        <v>4.0815343517810696</v>
      </c>
      <c r="BT1396" s="9">
        <v>55.333947393883697</v>
      </c>
      <c r="BU1396" s="9">
        <v>69.892641991199099</v>
      </c>
      <c r="BV1396" s="9">
        <v>27.442997083340199</v>
      </c>
      <c r="BW1396" s="9">
        <v>19.569290475333499</v>
      </c>
      <c r="BX1396" s="4">
        <f t="shared" si="655"/>
        <v>24.050577529787201</v>
      </c>
      <c r="BY1396" s="4">
        <f t="shared" si="656"/>
        <v>15.4877561235524</v>
      </c>
      <c r="BZ1396" s="4">
        <f t="shared" si="657"/>
        <v>8.5628214062348018</v>
      </c>
      <c r="CA1396" s="4">
        <f t="shared" si="658"/>
        <v>45.842064461411802</v>
      </c>
      <c r="CB1396" s="4">
        <f t="shared" si="659"/>
        <v>4.0815343517810696</v>
      </c>
      <c r="CC1396" s="4">
        <f t="shared" si="660"/>
        <v>41.760530109630736</v>
      </c>
      <c r="CD1396" s="4">
        <f t="shared" si="661"/>
        <v>69.892641991199099</v>
      </c>
      <c r="CE1396" s="4">
        <f t="shared" si="662"/>
        <v>19.569290475333499</v>
      </c>
      <c r="CF1396" s="4">
        <f t="shared" si="663"/>
        <v>50.323351515865596</v>
      </c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</row>
    <row r="1397" spans="1:204" s="4" customFormat="1" x14ac:dyDescent="0.25">
      <c r="A1397">
        <v>1395</v>
      </c>
      <c r="B1397" t="s">
        <v>1444</v>
      </c>
      <c r="C1397">
        <v>0</v>
      </c>
      <c r="D1397">
        <v>131.17479306256001</v>
      </c>
      <c r="E1397">
        <v>2</v>
      </c>
      <c r="F1397" s="4">
        <v>-0.21529000000000001</v>
      </c>
      <c r="G1397" s="4">
        <v>-3.4000000000000002E-2</v>
      </c>
      <c r="H1397" s="4">
        <v>-0.12465</v>
      </c>
      <c r="I1397" s="4">
        <v>0.18129000000000001</v>
      </c>
      <c r="J1397" s="4">
        <v>4.2849999999999999E-2</v>
      </c>
      <c r="K1397" s="4">
        <f t="shared" si="634"/>
        <v>23.337222870478413</v>
      </c>
      <c r="L1397" s="4">
        <v>2.5366</v>
      </c>
      <c r="M1397" s="4">
        <v>1.9890099999999999</v>
      </c>
      <c r="N1397" s="4">
        <v>-0.87128000000000005</v>
      </c>
      <c r="O1397" s="4">
        <v>1.98268</v>
      </c>
      <c r="P1397" s="4">
        <v>-0.28938000000000003</v>
      </c>
      <c r="Q1397" s="4">
        <v>1.93967</v>
      </c>
      <c r="R1397" s="4">
        <v>-0.28747</v>
      </c>
      <c r="S1397" s="4">
        <v>1.3350000000000001E-2</v>
      </c>
      <c r="T1397" s="4">
        <v>0.98697999999999997</v>
      </c>
      <c r="U1397" s="4">
        <v>1.8249999999999999E-2</v>
      </c>
      <c r="V1397" s="4">
        <v>0.11846</v>
      </c>
      <c r="W1397" s="4">
        <v>7.1160000000000001E-2</v>
      </c>
      <c r="X1397" s="4">
        <v>0.11418</v>
      </c>
      <c r="Y1397" s="4">
        <f t="shared" si="635"/>
        <v>1.9704533333333334</v>
      </c>
      <c r="Z1397" s="4">
        <f t="shared" si="636"/>
        <v>-0.48270999999999997</v>
      </c>
      <c r="AA1397" s="4">
        <f t="shared" si="637"/>
        <v>3.4253333333333337E-2</v>
      </c>
      <c r="AB1397" s="4">
        <f t="shared" si="638"/>
        <v>0.40653999999999996</v>
      </c>
      <c r="AC1397" s="9">
        <v>-8.4100000000000008E-3</v>
      </c>
      <c r="AD1397" s="9">
        <v>-0.23486000000000001</v>
      </c>
      <c r="AE1397" s="4">
        <f t="shared" si="639"/>
        <v>-0.12163500000000001</v>
      </c>
      <c r="AF1397" s="4">
        <f t="shared" si="640"/>
        <v>0.22645000000000001</v>
      </c>
      <c r="AG1397" s="9">
        <v>97.988200000000006</v>
      </c>
      <c r="AH1397" s="9">
        <v>102.5766</v>
      </c>
      <c r="AI1397" s="4">
        <f t="shared" si="641"/>
        <v>100.2824</v>
      </c>
      <c r="AJ1397" s="4">
        <f t="shared" si="642"/>
        <v>4.5883999999999929</v>
      </c>
      <c r="AK1397" s="9">
        <v>-10.0169</v>
      </c>
      <c r="AL1397" s="9">
        <v>4.5609999999999999</v>
      </c>
      <c r="AM1397" s="9">
        <v>299.42039999999997</v>
      </c>
      <c r="AN1397" s="9">
        <v>45.728700000000003</v>
      </c>
      <c r="AO1397" s="9">
        <v>57.038699999999999</v>
      </c>
      <c r="AP1397" s="9">
        <v>204.9624</v>
      </c>
      <c r="AQ1397" s="4">
        <f t="shared" si="643"/>
        <v>17.855900000000002</v>
      </c>
      <c r="AR1397" s="4">
        <f t="shared" si="644"/>
        <v>30.799849999999999</v>
      </c>
      <c r="AS1397" s="4">
        <f t="shared" si="645"/>
        <v>252.19139999999999</v>
      </c>
      <c r="AT1397" s="4">
        <f t="shared" si="646"/>
        <v>55.745600000000003</v>
      </c>
      <c r="AU1397" s="4">
        <f t="shared" si="647"/>
        <v>52.477699999999999</v>
      </c>
      <c r="AV1397" s="4">
        <f t="shared" si="648"/>
        <v>94.45799999999997</v>
      </c>
      <c r="AW1397" s="9">
        <v>6.82</v>
      </c>
      <c r="AX1397" s="9">
        <v>1.7</v>
      </c>
      <c r="AY1397" s="9">
        <v>5.61</v>
      </c>
      <c r="AZ1397" s="9">
        <v>2.56</v>
      </c>
      <c r="BA1397" s="9">
        <v>1.0900000000000001</v>
      </c>
      <c r="BB1397" s="9">
        <v>1.0900000000000001</v>
      </c>
      <c r="BC1397" s="4">
        <f t="shared" si="649"/>
        <v>4.6900000000000004</v>
      </c>
      <c r="BD1397" s="4">
        <f t="shared" si="650"/>
        <v>1.395</v>
      </c>
      <c r="BE1397" s="4">
        <f t="shared" si="651"/>
        <v>3.35</v>
      </c>
      <c r="BF1397" s="4">
        <f t="shared" si="652"/>
        <v>4.26</v>
      </c>
      <c r="BG1397" s="4">
        <f t="shared" si="653"/>
        <v>0.60999999999999988</v>
      </c>
      <c r="BH1397" s="4">
        <f t="shared" si="654"/>
        <v>4.5200000000000005</v>
      </c>
      <c r="BI1397" s="4">
        <v>70.848535389878606</v>
      </c>
      <c r="BJ1397" s="4">
        <v>93.251432773907695</v>
      </c>
      <c r="BK1397" s="4">
        <v>164.099968163786</v>
      </c>
      <c r="BL1397" s="9">
        <v>17.644411521092</v>
      </c>
      <c r="BM1397" s="9">
        <v>17.7992054099551</v>
      </c>
      <c r="BN1397" s="9">
        <v>17.613034381457499</v>
      </c>
      <c r="BO1397" s="9">
        <v>17.791884077373801</v>
      </c>
      <c r="BP1397" s="9">
        <v>29.864231658262099</v>
      </c>
      <c r="BQ1397" s="9">
        <v>29.389217089573599</v>
      </c>
      <c r="BR1397" s="9">
        <v>13.9569595679198</v>
      </c>
      <c r="BS1397" s="9">
        <v>14.7379072176715</v>
      </c>
      <c r="BT1397" s="9">
        <v>47.508643179354102</v>
      </c>
      <c r="BU1397" s="9">
        <v>47.188422499528798</v>
      </c>
      <c r="BV1397" s="9">
        <v>31.569993949377398</v>
      </c>
      <c r="BW1397" s="9">
        <v>32.529791295045399</v>
      </c>
      <c r="BX1397" s="4">
        <f t="shared" si="655"/>
        <v>17.7992054099551</v>
      </c>
      <c r="BY1397" s="4">
        <f t="shared" si="656"/>
        <v>17.613034381457499</v>
      </c>
      <c r="BZ1397" s="4">
        <f t="shared" si="657"/>
        <v>0.18617102849760059</v>
      </c>
      <c r="CA1397" s="4">
        <f t="shared" si="658"/>
        <v>29.864231658262099</v>
      </c>
      <c r="CB1397" s="4">
        <f t="shared" si="659"/>
        <v>13.9569595679198</v>
      </c>
      <c r="CC1397" s="4">
        <f t="shared" si="660"/>
        <v>15.9072720903423</v>
      </c>
      <c r="CD1397" s="4">
        <f t="shared" si="661"/>
        <v>47.508643179354102</v>
      </c>
      <c r="CE1397" s="4">
        <f t="shared" si="662"/>
        <v>31.569993949377398</v>
      </c>
      <c r="CF1397" s="4">
        <f t="shared" si="663"/>
        <v>15.938649229976704</v>
      </c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</row>
    <row r="1398" spans="1:204" s="4" customFormat="1" x14ac:dyDescent="0.25">
      <c r="A1398">
        <v>1396</v>
      </c>
      <c r="B1398" t="s">
        <v>1445</v>
      </c>
      <c r="C1398">
        <v>0</v>
      </c>
      <c r="D1398">
        <v>131.17479306256001</v>
      </c>
      <c r="E1398">
        <v>2</v>
      </c>
      <c r="F1398" s="4">
        <v>-0.26562000000000002</v>
      </c>
      <c r="G1398" s="4">
        <v>-5.765E-2</v>
      </c>
      <c r="H1398" s="4">
        <v>-0.16164000000000001</v>
      </c>
      <c r="I1398" s="4">
        <v>0.20796999999999999</v>
      </c>
      <c r="J1398" s="4">
        <v>6.2810000000000005E-2</v>
      </c>
      <c r="K1398" s="4">
        <f t="shared" si="634"/>
        <v>15.921031682853048</v>
      </c>
      <c r="L1398" s="4">
        <v>0.9738</v>
      </c>
      <c r="M1398" s="4">
        <v>1.9889399999999999</v>
      </c>
      <c r="N1398" s="4">
        <v>-0.88698999999999995</v>
      </c>
      <c r="O1398" s="4">
        <v>1.9826600000000001</v>
      </c>
      <c r="P1398" s="4">
        <v>-0.30437999999999998</v>
      </c>
      <c r="Q1398" s="4">
        <v>1.9301200000000001</v>
      </c>
      <c r="R1398" s="4">
        <v>-0.30225999999999997</v>
      </c>
      <c r="S1398" s="4">
        <v>1.3169999999999999E-2</v>
      </c>
      <c r="T1398" s="4">
        <v>0.97335000000000005</v>
      </c>
      <c r="U1398" s="4">
        <v>1.874E-2</v>
      </c>
      <c r="V1398" s="4">
        <v>0.10391</v>
      </c>
      <c r="W1398" s="4">
        <v>5.9959999999999999E-2</v>
      </c>
      <c r="X1398" s="4">
        <v>9.9890000000000007E-2</v>
      </c>
      <c r="Y1398" s="4">
        <f t="shared" si="635"/>
        <v>1.9672400000000001</v>
      </c>
      <c r="Z1398" s="4">
        <f t="shared" si="636"/>
        <v>-0.49787666666666669</v>
      </c>
      <c r="AA1398" s="4">
        <f t="shared" si="637"/>
        <v>3.0623333333333336E-2</v>
      </c>
      <c r="AB1398" s="4">
        <f t="shared" si="638"/>
        <v>0.39238333333333336</v>
      </c>
      <c r="AC1398" s="9">
        <v>-2.1010000000000001E-2</v>
      </c>
      <c r="AD1398" s="9">
        <v>-0.20466000000000001</v>
      </c>
      <c r="AE1398" s="4">
        <f t="shared" si="639"/>
        <v>-0.112835</v>
      </c>
      <c r="AF1398" s="4">
        <f t="shared" si="640"/>
        <v>0.18365000000000001</v>
      </c>
      <c r="AG1398" s="9">
        <v>100.4875</v>
      </c>
      <c r="AH1398" s="9">
        <v>97.525700000000001</v>
      </c>
      <c r="AI1398" s="4">
        <f t="shared" si="641"/>
        <v>99.006599999999992</v>
      </c>
      <c r="AJ1398" s="4">
        <f t="shared" si="642"/>
        <v>2.9617999999999967</v>
      </c>
      <c r="AK1398" s="9">
        <v>-5.9561999999999999</v>
      </c>
      <c r="AL1398" s="9">
        <v>7.1501000000000001</v>
      </c>
      <c r="AM1398" s="9">
        <v>300.26859999999999</v>
      </c>
      <c r="AN1398" s="9">
        <v>43.8611</v>
      </c>
      <c r="AO1398" s="9">
        <v>49.231200000000001</v>
      </c>
      <c r="AP1398" s="9">
        <v>199.4847</v>
      </c>
      <c r="AQ1398" s="4">
        <f t="shared" si="643"/>
        <v>18.952449999999999</v>
      </c>
      <c r="AR1398" s="4">
        <f t="shared" si="644"/>
        <v>28.190650000000002</v>
      </c>
      <c r="AS1398" s="4">
        <f t="shared" si="645"/>
        <v>249.87664999999998</v>
      </c>
      <c r="AT1398" s="4">
        <f t="shared" si="646"/>
        <v>49.817300000000003</v>
      </c>
      <c r="AU1398" s="4">
        <f t="shared" si="647"/>
        <v>42.081099999999999</v>
      </c>
      <c r="AV1398" s="4">
        <f t="shared" si="648"/>
        <v>100.78389999999999</v>
      </c>
      <c r="AW1398" s="9">
        <v>6.53</v>
      </c>
      <c r="AX1398" s="9">
        <v>1.98</v>
      </c>
      <c r="AY1398" s="9">
        <v>4.42</v>
      </c>
      <c r="AZ1398" s="9">
        <v>2.56</v>
      </c>
      <c r="BA1398" s="9">
        <v>1.0900000000000001</v>
      </c>
      <c r="BB1398" s="9">
        <v>1.0900000000000001</v>
      </c>
      <c r="BC1398" s="4">
        <f t="shared" si="649"/>
        <v>4.5449999999999999</v>
      </c>
      <c r="BD1398" s="4">
        <f t="shared" si="650"/>
        <v>1.5350000000000001</v>
      </c>
      <c r="BE1398" s="4">
        <f t="shared" si="651"/>
        <v>2.7549999999999999</v>
      </c>
      <c r="BF1398" s="4">
        <f t="shared" si="652"/>
        <v>3.97</v>
      </c>
      <c r="BG1398" s="4">
        <f t="shared" si="653"/>
        <v>0.8899999999999999</v>
      </c>
      <c r="BH1398" s="4">
        <f t="shared" si="654"/>
        <v>3.33</v>
      </c>
      <c r="BI1398" s="4">
        <v>70.575554275059105</v>
      </c>
      <c r="BJ1398" s="4">
        <v>94.784445740032595</v>
      </c>
      <c r="BK1398" s="4">
        <v>165.360000015091</v>
      </c>
      <c r="BL1398" s="9">
        <v>17.643365616437499</v>
      </c>
      <c r="BM1398" s="9">
        <v>17.644411521092</v>
      </c>
      <c r="BN1398" s="9">
        <v>17.644411521092</v>
      </c>
      <c r="BO1398" s="9">
        <v>17.643365616437499</v>
      </c>
      <c r="BP1398" s="9">
        <v>22.4094598328568</v>
      </c>
      <c r="BQ1398" s="9">
        <v>22.4084139282023</v>
      </c>
      <c r="BR1398" s="9">
        <v>22.4084139282023</v>
      </c>
      <c r="BS1398" s="9">
        <v>22.4094598328568</v>
      </c>
      <c r="BT1398" s="9">
        <v>40.052825449294303</v>
      </c>
      <c r="BU1398" s="9">
        <v>40.052825449294303</v>
      </c>
      <c r="BV1398" s="9">
        <v>40.052825449294303</v>
      </c>
      <c r="BW1398" s="9">
        <v>40.052825449294303</v>
      </c>
      <c r="BX1398" s="4">
        <f t="shared" si="655"/>
        <v>17.644411521092</v>
      </c>
      <c r="BY1398" s="4">
        <f t="shared" si="656"/>
        <v>17.643365616437499</v>
      </c>
      <c r="BZ1398" s="4">
        <f t="shared" si="657"/>
        <v>1.0459046545001627E-3</v>
      </c>
      <c r="CA1398" s="4">
        <f t="shared" si="658"/>
        <v>22.4094598328568</v>
      </c>
      <c r="CB1398" s="4">
        <f t="shared" si="659"/>
        <v>22.4084139282023</v>
      </c>
      <c r="CC1398" s="4">
        <f t="shared" si="660"/>
        <v>1.0459046545001627E-3</v>
      </c>
      <c r="CD1398" s="4">
        <f t="shared" si="661"/>
        <v>40.052825449294303</v>
      </c>
      <c r="CE1398" s="4">
        <f t="shared" si="662"/>
        <v>40.052825449294303</v>
      </c>
      <c r="CF1398" s="4">
        <f t="shared" si="663"/>
        <v>0</v>
      </c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</row>
    <row r="1399" spans="1:204" s="4" customFormat="1" x14ac:dyDescent="0.25">
      <c r="A1399">
        <v>1397</v>
      </c>
      <c r="B1399" t="s">
        <v>1446</v>
      </c>
      <c r="C1399">
        <v>0</v>
      </c>
      <c r="D1399">
        <v>131.17479306256001</v>
      </c>
      <c r="E1399">
        <v>1</v>
      </c>
      <c r="F1399" s="4">
        <v>-0.22048000000000001</v>
      </c>
      <c r="G1399" s="4">
        <v>-3.0870000000000002E-2</v>
      </c>
      <c r="H1399" s="4">
        <v>-0.12567999999999999</v>
      </c>
      <c r="I1399" s="4">
        <v>0.18961</v>
      </c>
      <c r="J1399" s="4">
        <v>4.165E-2</v>
      </c>
      <c r="K1399" s="4">
        <f t="shared" si="634"/>
        <v>24.009603841536617</v>
      </c>
      <c r="L1399" s="4">
        <v>2.4668000000000001</v>
      </c>
      <c r="M1399" s="4">
        <v>1.9890099999999999</v>
      </c>
      <c r="N1399" s="4">
        <v>-0.87058999999999997</v>
      </c>
      <c r="O1399" s="4">
        <v>1.98245</v>
      </c>
      <c r="P1399" s="4">
        <v>-0.28872999999999999</v>
      </c>
      <c r="Q1399" s="4">
        <v>1.94113</v>
      </c>
      <c r="R1399" s="4">
        <v>-0.28686</v>
      </c>
      <c r="S1399" s="4">
        <v>1.3339999999999999E-2</v>
      </c>
      <c r="T1399" s="4">
        <v>0.98775000000000002</v>
      </c>
      <c r="U1399" s="4">
        <v>1.821E-2</v>
      </c>
      <c r="V1399" s="4">
        <v>0.11899</v>
      </c>
      <c r="W1399" s="4">
        <v>7.3779999999999998E-2</v>
      </c>
      <c r="X1399" s="4">
        <v>0.11473999999999999</v>
      </c>
      <c r="Y1399" s="4">
        <f t="shared" si="635"/>
        <v>1.9708633333333332</v>
      </c>
      <c r="Z1399" s="4">
        <f t="shared" si="636"/>
        <v>-0.48205999999999999</v>
      </c>
      <c r="AA1399" s="4">
        <f t="shared" si="637"/>
        <v>3.5110000000000002E-2</v>
      </c>
      <c r="AB1399" s="4">
        <f t="shared" si="638"/>
        <v>0.40716000000000002</v>
      </c>
      <c r="AC1399" s="9">
        <v>-8.3000000000000001E-3</v>
      </c>
      <c r="AD1399" s="9">
        <v>-0.23743</v>
      </c>
      <c r="AE1399" s="4">
        <f t="shared" si="639"/>
        <v>-0.122865</v>
      </c>
      <c r="AF1399" s="4">
        <f t="shared" si="640"/>
        <v>0.22913</v>
      </c>
      <c r="AG1399" s="9">
        <v>98.438199999999995</v>
      </c>
      <c r="AH1399" s="9">
        <v>102.9692</v>
      </c>
      <c r="AI1399" s="4">
        <f t="shared" si="641"/>
        <v>100.7037</v>
      </c>
      <c r="AJ1399" s="4">
        <f t="shared" si="642"/>
        <v>4.5310000000000059</v>
      </c>
      <c r="AK1399" s="9">
        <v>-8.9908000000000001</v>
      </c>
      <c r="AL1399" s="9">
        <v>4.6131000000000002</v>
      </c>
      <c r="AM1399" s="9">
        <v>299.69220000000001</v>
      </c>
      <c r="AN1399" s="9">
        <v>45.269399999999997</v>
      </c>
      <c r="AO1399" s="9">
        <v>58.063000000000002</v>
      </c>
      <c r="AP1399" s="9">
        <v>205.5753</v>
      </c>
      <c r="AQ1399" s="4">
        <f t="shared" si="643"/>
        <v>18.139299999999999</v>
      </c>
      <c r="AR1399" s="4">
        <f t="shared" si="644"/>
        <v>31.338050000000003</v>
      </c>
      <c r="AS1399" s="4">
        <f t="shared" si="645"/>
        <v>252.63375000000002</v>
      </c>
      <c r="AT1399" s="4">
        <f t="shared" si="646"/>
        <v>54.260199999999998</v>
      </c>
      <c r="AU1399" s="4">
        <f t="shared" si="647"/>
        <v>53.4499</v>
      </c>
      <c r="AV1399" s="4">
        <f t="shared" si="648"/>
        <v>94.116900000000015</v>
      </c>
      <c r="AW1399" s="9">
        <v>7.88</v>
      </c>
      <c r="AX1399" s="9">
        <v>1.88</v>
      </c>
      <c r="AY1399" s="9">
        <v>4.38</v>
      </c>
      <c r="AZ1399" s="9">
        <v>2.56</v>
      </c>
      <c r="BA1399" s="9">
        <v>1.0900000000000001</v>
      </c>
      <c r="BB1399" s="9">
        <v>1.0900000000000001</v>
      </c>
      <c r="BC1399" s="4">
        <f t="shared" si="649"/>
        <v>5.22</v>
      </c>
      <c r="BD1399" s="4">
        <f t="shared" si="650"/>
        <v>1.4849999999999999</v>
      </c>
      <c r="BE1399" s="4">
        <f t="shared" si="651"/>
        <v>2.7349999999999999</v>
      </c>
      <c r="BF1399" s="4">
        <f t="shared" si="652"/>
        <v>5.32</v>
      </c>
      <c r="BG1399" s="4">
        <f t="shared" si="653"/>
        <v>0.78999999999999981</v>
      </c>
      <c r="BH1399" s="4">
        <f t="shared" si="654"/>
        <v>3.29</v>
      </c>
      <c r="BI1399" s="4">
        <v>70.730348163922201</v>
      </c>
      <c r="BJ1399" s="4">
        <v>91.926692227770104</v>
      </c>
      <c r="BK1399" s="4">
        <v>162.65704039169199</v>
      </c>
      <c r="BL1399" s="9">
        <v>17.670559137453999</v>
      </c>
      <c r="BM1399" s="9">
        <v>17.713441228287699</v>
      </c>
      <c r="BN1399" s="9">
        <v>17.669513232799499</v>
      </c>
      <c r="BO1399" s="9">
        <v>17.676834565380901</v>
      </c>
      <c r="BP1399" s="9">
        <v>20.105465850304999</v>
      </c>
      <c r="BQ1399" s="9">
        <v>20.126200160813902</v>
      </c>
      <c r="BR1399" s="9">
        <v>25.295792493053401</v>
      </c>
      <c r="BS1399" s="9">
        <v>26.399233723597799</v>
      </c>
      <c r="BT1399" s="9">
        <v>37.776024987759001</v>
      </c>
      <c r="BU1399" s="9">
        <v>37.8396413891017</v>
      </c>
      <c r="BV1399" s="9">
        <v>42.9653057258529</v>
      </c>
      <c r="BW1399" s="9">
        <v>44.076068288978703</v>
      </c>
      <c r="BX1399" s="4">
        <f t="shared" si="655"/>
        <v>17.713441228287699</v>
      </c>
      <c r="BY1399" s="4">
        <f t="shared" si="656"/>
        <v>17.669513232799499</v>
      </c>
      <c r="BZ1399" s="4">
        <f t="shared" si="657"/>
        <v>4.3927995488200366E-2</v>
      </c>
      <c r="CA1399" s="4">
        <f t="shared" si="658"/>
        <v>26.399233723597799</v>
      </c>
      <c r="CB1399" s="4">
        <f t="shared" si="659"/>
        <v>20.105465850304999</v>
      </c>
      <c r="CC1399" s="4">
        <f t="shared" si="660"/>
        <v>6.2937678732928006</v>
      </c>
      <c r="CD1399" s="4">
        <f t="shared" si="661"/>
        <v>44.076068288978703</v>
      </c>
      <c r="CE1399" s="4">
        <f t="shared" si="662"/>
        <v>37.776024987759001</v>
      </c>
      <c r="CF1399" s="4">
        <f t="shared" si="663"/>
        <v>6.3000433012197021</v>
      </c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</row>
    <row r="1400" spans="1:204" s="4" customFormat="1" x14ac:dyDescent="0.25">
      <c r="A1400">
        <v>1398</v>
      </c>
      <c r="B1400" t="s">
        <v>1447</v>
      </c>
      <c r="C1400">
        <v>0</v>
      </c>
      <c r="D1400">
        <v>131.17479306256001</v>
      </c>
      <c r="E1400">
        <v>1</v>
      </c>
      <c r="F1400" s="4">
        <v>-0.21676999999999999</v>
      </c>
      <c r="G1400" s="4">
        <v>-3.4869999999999998E-2</v>
      </c>
      <c r="H1400" s="4">
        <v>-0.12581999999999999</v>
      </c>
      <c r="I1400" s="4">
        <v>0.18190000000000001</v>
      </c>
      <c r="J1400" s="4">
        <v>4.351E-2</v>
      </c>
      <c r="K1400" s="4">
        <f t="shared" si="634"/>
        <v>22.983222247759137</v>
      </c>
      <c r="L1400" s="4">
        <v>1.8003</v>
      </c>
      <c r="M1400" s="4">
        <v>1.98892</v>
      </c>
      <c r="N1400" s="4">
        <v>-0.87261</v>
      </c>
      <c r="O1400" s="4">
        <v>1.9813499999999999</v>
      </c>
      <c r="P1400" s="4">
        <v>-0.29116999999999998</v>
      </c>
      <c r="Q1400" s="4">
        <v>1.9391799999999999</v>
      </c>
      <c r="R1400" s="4">
        <v>-0.28916999999999998</v>
      </c>
      <c r="S1400" s="4">
        <v>1.35E-2</v>
      </c>
      <c r="T1400" s="4">
        <v>0.98604000000000003</v>
      </c>
      <c r="U1400" s="4">
        <v>1.924E-2</v>
      </c>
      <c r="V1400" s="4">
        <v>0.11824</v>
      </c>
      <c r="W1400" s="4">
        <v>7.3880000000000001E-2</v>
      </c>
      <c r="X1400" s="4">
        <v>0.11294</v>
      </c>
      <c r="Y1400" s="4">
        <f t="shared" si="635"/>
        <v>1.9698166666666665</v>
      </c>
      <c r="Z1400" s="4">
        <f t="shared" si="636"/>
        <v>-0.48431666666666667</v>
      </c>
      <c r="AA1400" s="4">
        <f t="shared" si="637"/>
        <v>3.5539999999999995E-2</v>
      </c>
      <c r="AB1400" s="4">
        <f t="shared" si="638"/>
        <v>0.40573999999999999</v>
      </c>
      <c r="AC1400" s="9">
        <v>-9.8399999999999998E-3</v>
      </c>
      <c r="AD1400" s="9">
        <v>-0.23674000000000001</v>
      </c>
      <c r="AE1400" s="4">
        <f t="shared" si="639"/>
        <v>-0.12329</v>
      </c>
      <c r="AF1400" s="4">
        <f t="shared" si="640"/>
        <v>0.22690000000000002</v>
      </c>
      <c r="AG1400" s="9">
        <v>99.819100000000006</v>
      </c>
      <c r="AH1400" s="9">
        <v>96.917900000000003</v>
      </c>
      <c r="AI1400" s="4">
        <f t="shared" si="641"/>
        <v>98.368500000000012</v>
      </c>
      <c r="AJ1400" s="4">
        <f t="shared" si="642"/>
        <v>2.9012000000000029</v>
      </c>
      <c r="AK1400" s="9">
        <v>-4.0266000000000002</v>
      </c>
      <c r="AL1400" s="9">
        <v>5.3071000000000002</v>
      </c>
      <c r="AM1400" s="9">
        <v>298.17680000000001</v>
      </c>
      <c r="AN1400" s="9">
        <v>41.346899999999998</v>
      </c>
      <c r="AO1400" s="9">
        <v>55.963700000000003</v>
      </c>
      <c r="AP1400" s="9">
        <v>193.44319999999999</v>
      </c>
      <c r="AQ1400" s="4">
        <f t="shared" si="643"/>
        <v>18.660149999999998</v>
      </c>
      <c r="AR1400" s="4">
        <f t="shared" si="644"/>
        <v>30.635400000000001</v>
      </c>
      <c r="AS1400" s="4">
        <f t="shared" si="645"/>
        <v>245.81</v>
      </c>
      <c r="AT1400" s="4">
        <f t="shared" si="646"/>
        <v>45.3735</v>
      </c>
      <c r="AU1400" s="4">
        <f t="shared" si="647"/>
        <v>50.656600000000005</v>
      </c>
      <c r="AV1400" s="4">
        <f t="shared" si="648"/>
        <v>104.73360000000002</v>
      </c>
      <c r="AW1400" s="9">
        <v>6.82</v>
      </c>
      <c r="AX1400" s="9">
        <v>1.79</v>
      </c>
      <c r="AY1400" s="9">
        <v>4.4800000000000004</v>
      </c>
      <c r="AZ1400" s="9">
        <v>2.56</v>
      </c>
      <c r="BA1400" s="9">
        <v>1.0900000000000001</v>
      </c>
      <c r="BB1400" s="9">
        <v>1.0900000000000001</v>
      </c>
      <c r="BC1400" s="4">
        <f t="shared" si="649"/>
        <v>4.6900000000000004</v>
      </c>
      <c r="BD1400" s="4">
        <f t="shared" si="650"/>
        <v>1.44</v>
      </c>
      <c r="BE1400" s="4">
        <f t="shared" si="651"/>
        <v>2.7850000000000001</v>
      </c>
      <c r="BF1400" s="4">
        <f t="shared" si="652"/>
        <v>4.26</v>
      </c>
      <c r="BG1400" s="4">
        <f t="shared" si="653"/>
        <v>0.7</v>
      </c>
      <c r="BH1400" s="4">
        <f t="shared" si="654"/>
        <v>3.3900000000000006</v>
      </c>
      <c r="BI1400" s="4">
        <v>76.601010989523303</v>
      </c>
      <c r="BJ1400" s="4">
        <v>85.708460997047894</v>
      </c>
      <c r="BK1400" s="4">
        <v>162.309471986571</v>
      </c>
      <c r="BL1400" s="9">
        <v>17.677880470035401</v>
      </c>
      <c r="BM1400" s="9">
        <v>17.679972279344302</v>
      </c>
      <c r="BN1400" s="9">
        <v>20.5980462653459</v>
      </c>
      <c r="BO1400" s="9">
        <v>20.645111974797501</v>
      </c>
      <c r="BP1400" s="9">
        <v>19.740014275518099</v>
      </c>
      <c r="BQ1400" s="9">
        <v>20.610648943095899</v>
      </c>
      <c r="BR1400" s="9">
        <v>20.012592978186301</v>
      </c>
      <c r="BS1400" s="9">
        <v>20.2390328175942</v>
      </c>
      <c r="BT1400" s="9">
        <v>37.417894745553497</v>
      </c>
      <c r="BU1400" s="9">
        <v>38.290621222440201</v>
      </c>
      <c r="BV1400" s="9">
        <v>40.610639243532297</v>
      </c>
      <c r="BW1400" s="9">
        <v>40.884144792391801</v>
      </c>
      <c r="BX1400" s="4">
        <f t="shared" si="655"/>
        <v>20.645111974797501</v>
      </c>
      <c r="BY1400" s="4">
        <f t="shared" si="656"/>
        <v>17.677880470035401</v>
      </c>
      <c r="BZ1400" s="4">
        <f t="shared" si="657"/>
        <v>2.9672315047621005</v>
      </c>
      <c r="CA1400" s="4">
        <f t="shared" si="658"/>
        <v>20.610648943095899</v>
      </c>
      <c r="CB1400" s="4">
        <f t="shared" si="659"/>
        <v>19.740014275518099</v>
      </c>
      <c r="CC1400" s="4">
        <f t="shared" si="660"/>
        <v>0.87063466757780006</v>
      </c>
      <c r="CD1400" s="4">
        <f t="shared" si="661"/>
        <v>40.884144792391801</v>
      </c>
      <c r="CE1400" s="4">
        <f t="shared" si="662"/>
        <v>37.417894745553497</v>
      </c>
      <c r="CF1400" s="4">
        <f t="shared" si="663"/>
        <v>3.4662500468383044</v>
      </c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</row>
    <row r="1401" spans="1:204" s="4" customFormat="1" x14ac:dyDescent="0.25">
      <c r="A1401">
        <v>1399</v>
      </c>
      <c r="B1401" t="s">
        <v>1448</v>
      </c>
      <c r="C1401">
        <v>0</v>
      </c>
      <c r="D1401">
        <v>131.17479306256001</v>
      </c>
      <c r="E1401">
        <v>2</v>
      </c>
      <c r="F1401" s="4">
        <v>-0.21263000000000001</v>
      </c>
      <c r="G1401" s="4">
        <v>-2.095E-2</v>
      </c>
      <c r="H1401" s="4">
        <v>-0.11679</v>
      </c>
      <c r="I1401" s="4">
        <v>0.19167999999999999</v>
      </c>
      <c r="J1401" s="4">
        <v>3.5580000000000001E-2</v>
      </c>
      <c r="K1401" s="4">
        <f t="shared" si="634"/>
        <v>28.105677346824059</v>
      </c>
      <c r="L1401" s="4">
        <v>3.1004</v>
      </c>
      <c r="M1401" s="4">
        <v>1.9888600000000001</v>
      </c>
      <c r="N1401" s="4">
        <v>-0.86424000000000001</v>
      </c>
      <c r="O1401" s="4">
        <v>1.9814799999999999</v>
      </c>
      <c r="P1401" s="4">
        <v>-0.28317999999999999</v>
      </c>
      <c r="Q1401" s="4">
        <v>1.9467699999999999</v>
      </c>
      <c r="R1401" s="4">
        <v>-0.28142</v>
      </c>
      <c r="S1401" s="4">
        <v>1.34E-2</v>
      </c>
      <c r="T1401" s="4">
        <v>0.99207000000000001</v>
      </c>
      <c r="U1401" s="4">
        <v>1.772E-2</v>
      </c>
      <c r="V1401" s="4">
        <v>0.12374</v>
      </c>
      <c r="W1401" s="4">
        <v>8.745E-2</v>
      </c>
      <c r="X1401" s="4">
        <v>0.11917999999999999</v>
      </c>
      <c r="Y1401" s="4">
        <f t="shared" si="635"/>
        <v>1.97237</v>
      </c>
      <c r="Z1401" s="4">
        <f t="shared" si="636"/>
        <v>-0.47627999999999998</v>
      </c>
      <c r="AA1401" s="4">
        <f t="shared" si="637"/>
        <v>3.9523333333333334E-2</v>
      </c>
      <c r="AB1401" s="4">
        <f t="shared" si="638"/>
        <v>0.41166333333333333</v>
      </c>
      <c r="AC1401" s="9">
        <v>-6.5799999999999999E-3</v>
      </c>
      <c r="AD1401" s="9">
        <v>-0.25270999999999999</v>
      </c>
      <c r="AE1401" s="4">
        <f t="shared" si="639"/>
        <v>-0.12964499999999998</v>
      </c>
      <c r="AF1401" s="4">
        <f t="shared" si="640"/>
        <v>0.24612999999999999</v>
      </c>
      <c r="AG1401" s="9">
        <v>98.346100000000007</v>
      </c>
      <c r="AH1401" s="9">
        <v>104.8758</v>
      </c>
      <c r="AI1401" s="4">
        <f t="shared" si="641"/>
        <v>101.61095</v>
      </c>
      <c r="AJ1401" s="4">
        <f t="shared" si="642"/>
        <v>6.5296999999999912</v>
      </c>
      <c r="AK1401" s="9">
        <v>-7.7676999999999996</v>
      </c>
      <c r="AL1401" s="9">
        <v>4.3144</v>
      </c>
      <c r="AM1401" s="9">
        <v>298.49160000000001</v>
      </c>
      <c r="AN1401" s="9">
        <v>43.846699999999998</v>
      </c>
      <c r="AO1401" s="9">
        <v>63.825000000000003</v>
      </c>
      <c r="AP1401" s="9">
        <v>206.95570000000001</v>
      </c>
      <c r="AQ1401" s="4">
        <f t="shared" si="643"/>
        <v>18.0395</v>
      </c>
      <c r="AR1401" s="4">
        <f t="shared" si="644"/>
        <v>34.069700000000005</v>
      </c>
      <c r="AS1401" s="4">
        <f t="shared" si="645"/>
        <v>252.72365000000002</v>
      </c>
      <c r="AT1401" s="4">
        <f t="shared" si="646"/>
        <v>51.614399999999996</v>
      </c>
      <c r="AU1401" s="4">
        <f t="shared" si="647"/>
        <v>59.510600000000004</v>
      </c>
      <c r="AV1401" s="4">
        <f t="shared" si="648"/>
        <v>91.535899999999998</v>
      </c>
      <c r="AW1401" s="9">
        <v>7.62</v>
      </c>
      <c r="AX1401" s="9">
        <v>1.79</v>
      </c>
      <c r="AY1401" s="9">
        <v>4.5</v>
      </c>
      <c r="AZ1401" s="9">
        <v>2.56</v>
      </c>
      <c r="BA1401" s="9">
        <v>1.0900000000000001</v>
      </c>
      <c r="BB1401" s="9">
        <v>1.0900000000000001</v>
      </c>
      <c r="BC1401" s="4">
        <f t="shared" si="649"/>
        <v>5.09</v>
      </c>
      <c r="BD1401" s="4">
        <f t="shared" si="650"/>
        <v>1.44</v>
      </c>
      <c r="BE1401" s="4">
        <f t="shared" si="651"/>
        <v>2.7949999999999999</v>
      </c>
      <c r="BF1401" s="4">
        <f t="shared" si="652"/>
        <v>5.0600000000000005</v>
      </c>
      <c r="BG1401" s="4">
        <f t="shared" si="653"/>
        <v>0.7</v>
      </c>
      <c r="BH1401" s="4">
        <f t="shared" si="654"/>
        <v>3.41</v>
      </c>
      <c r="BI1401" s="4">
        <v>70.609023224002499</v>
      </c>
      <c r="BJ1401" s="4">
        <v>91.967698179253503</v>
      </c>
      <c r="BK1401" s="4">
        <v>162.57672140325599</v>
      </c>
      <c r="BL1401" s="9">
        <v>17.6580082816002</v>
      </c>
      <c r="BM1401" s="9">
        <v>17.643365616437499</v>
      </c>
      <c r="BN1401" s="9">
        <v>17.670559137453999</v>
      </c>
      <c r="BO1401" s="9">
        <v>17.637090188510602</v>
      </c>
      <c r="BP1401" s="9">
        <v>18.672183394948998</v>
      </c>
      <c r="BQ1401" s="9">
        <v>18.363688428860598</v>
      </c>
      <c r="BR1401" s="9">
        <v>27.3651021408871</v>
      </c>
      <c r="BS1401" s="9">
        <v>27.5667242145567</v>
      </c>
      <c r="BT1401" s="9">
        <v>36.330191676549198</v>
      </c>
      <c r="BU1401" s="9">
        <v>36.007054045298197</v>
      </c>
      <c r="BV1401" s="9">
        <v>45.035661278341102</v>
      </c>
      <c r="BW1401" s="9">
        <v>45.203814403067398</v>
      </c>
      <c r="BX1401" s="4">
        <f t="shared" si="655"/>
        <v>17.670559137453999</v>
      </c>
      <c r="BY1401" s="4">
        <f t="shared" si="656"/>
        <v>17.637090188510602</v>
      </c>
      <c r="BZ1401" s="4">
        <f t="shared" si="657"/>
        <v>3.3468948943397692E-2</v>
      </c>
      <c r="CA1401" s="4">
        <f t="shared" si="658"/>
        <v>27.5667242145567</v>
      </c>
      <c r="CB1401" s="4">
        <f t="shared" si="659"/>
        <v>18.363688428860598</v>
      </c>
      <c r="CC1401" s="4">
        <f t="shared" si="660"/>
        <v>9.2030357856961018</v>
      </c>
      <c r="CD1401" s="4">
        <f t="shared" si="661"/>
        <v>45.203814403067398</v>
      </c>
      <c r="CE1401" s="4">
        <f t="shared" si="662"/>
        <v>36.007054045298197</v>
      </c>
      <c r="CF1401" s="4">
        <f t="shared" si="663"/>
        <v>9.1967603577692003</v>
      </c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</row>
    <row r="1402" spans="1:204" s="4" customFormat="1" x14ac:dyDescent="0.25">
      <c r="A1402">
        <v>1400</v>
      </c>
      <c r="B1402" t="s">
        <v>1449</v>
      </c>
      <c r="C1402">
        <v>0</v>
      </c>
      <c r="D1402">
        <v>131.17479306256001</v>
      </c>
      <c r="E1402">
        <v>2</v>
      </c>
      <c r="F1402" s="4">
        <v>-0.24748000000000001</v>
      </c>
      <c r="G1402" s="4">
        <v>-4.7140000000000001E-2</v>
      </c>
      <c r="H1402" s="4">
        <v>-0.14731</v>
      </c>
      <c r="I1402" s="4">
        <v>0.20033999999999999</v>
      </c>
      <c r="J1402" s="4">
        <v>5.416E-2</v>
      </c>
      <c r="K1402" s="4">
        <f t="shared" si="634"/>
        <v>18.46381093057607</v>
      </c>
      <c r="L1402" s="4">
        <v>1.1523000000000001</v>
      </c>
      <c r="M1402" s="4">
        <v>1.9888300000000001</v>
      </c>
      <c r="N1402" s="4">
        <v>-0.88088</v>
      </c>
      <c r="O1402" s="4">
        <v>1.9797499999999999</v>
      </c>
      <c r="P1402" s="4">
        <v>-0.29935</v>
      </c>
      <c r="Q1402" s="4">
        <v>1.9390700000000001</v>
      </c>
      <c r="R1402" s="4">
        <v>-0.29742000000000002</v>
      </c>
      <c r="S1402" s="4">
        <v>1.3690000000000001E-2</v>
      </c>
      <c r="T1402" s="4">
        <v>0.97770000000000001</v>
      </c>
      <c r="U1402" s="4">
        <v>2.095E-2</v>
      </c>
      <c r="V1402" s="4">
        <v>0.10967</v>
      </c>
      <c r="W1402" s="4">
        <v>7.6130000000000003E-2</v>
      </c>
      <c r="X1402" s="4">
        <v>0.10451000000000001</v>
      </c>
      <c r="Y1402" s="4">
        <f t="shared" si="635"/>
        <v>1.9692166666666668</v>
      </c>
      <c r="Z1402" s="4">
        <f t="shared" si="636"/>
        <v>-0.49254999999999999</v>
      </c>
      <c r="AA1402" s="4">
        <f t="shared" si="637"/>
        <v>3.6923333333333336E-2</v>
      </c>
      <c r="AB1402" s="4">
        <f t="shared" si="638"/>
        <v>0.39729333333333333</v>
      </c>
      <c r="AC1402" s="9">
        <v>-1.8790000000000001E-2</v>
      </c>
      <c r="AD1402" s="9">
        <v>-0.22545000000000001</v>
      </c>
      <c r="AE1402" s="4">
        <f t="shared" si="639"/>
        <v>-0.12212000000000001</v>
      </c>
      <c r="AF1402" s="4">
        <f t="shared" si="640"/>
        <v>0.20666000000000001</v>
      </c>
      <c r="AG1402" s="9">
        <v>101.443</v>
      </c>
      <c r="AH1402" s="9">
        <v>94.180599999999998</v>
      </c>
      <c r="AI1402" s="4">
        <f t="shared" si="641"/>
        <v>97.811800000000005</v>
      </c>
      <c r="AJ1402" s="4">
        <f t="shared" si="642"/>
        <v>7.2623999999999995</v>
      </c>
      <c r="AK1402" s="9">
        <v>-1.3434999999999999</v>
      </c>
      <c r="AL1402" s="9">
        <v>7.9928999999999997</v>
      </c>
      <c r="AM1402" s="9">
        <v>297.67970000000003</v>
      </c>
      <c r="AN1402" s="9">
        <v>38.521799999999999</v>
      </c>
      <c r="AO1402" s="9">
        <v>54.2149</v>
      </c>
      <c r="AP1402" s="9">
        <v>189.8049</v>
      </c>
      <c r="AQ1402" s="4">
        <f t="shared" si="643"/>
        <v>18.58915</v>
      </c>
      <c r="AR1402" s="4">
        <f t="shared" si="644"/>
        <v>31.103899999999999</v>
      </c>
      <c r="AS1402" s="4">
        <f t="shared" si="645"/>
        <v>243.7423</v>
      </c>
      <c r="AT1402" s="4">
        <f t="shared" si="646"/>
        <v>39.865299999999998</v>
      </c>
      <c r="AU1402" s="4">
        <f t="shared" si="647"/>
        <v>46.222000000000001</v>
      </c>
      <c r="AV1402" s="4">
        <f t="shared" si="648"/>
        <v>107.87480000000002</v>
      </c>
      <c r="AW1402" s="9">
        <v>7.8</v>
      </c>
      <c r="AX1402" s="9">
        <v>1.86</v>
      </c>
      <c r="AY1402" s="9">
        <v>4.45</v>
      </c>
      <c r="AZ1402" s="9">
        <v>2.56</v>
      </c>
      <c r="BA1402" s="9">
        <v>1.0900000000000001</v>
      </c>
      <c r="BB1402" s="9">
        <v>1.0900000000000001</v>
      </c>
      <c r="BC1402" s="4">
        <f t="shared" si="649"/>
        <v>5.18</v>
      </c>
      <c r="BD1402" s="4">
        <f t="shared" si="650"/>
        <v>1.4750000000000001</v>
      </c>
      <c r="BE1402" s="4">
        <f t="shared" si="651"/>
        <v>2.77</v>
      </c>
      <c r="BF1402" s="4">
        <f t="shared" si="652"/>
        <v>5.24</v>
      </c>
      <c r="BG1402" s="4">
        <f t="shared" si="653"/>
        <v>0.77</v>
      </c>
      <c r="BH1402" s="4">
        <f t="shared" si="654"/>
        <v>3.3600000000000003</v>
      </c>
      <c r="BI1402" s="4">
        <v>76.156501511368901</v>
      </c>
      <c r="BJ1402" s="4">
        <v>88.632467324251095</v>
      </c>
      <c r="BK1402" s="4">
        <v>164.78896883562001</v>
      </c>
      <c r="BL1402" s="9">
        <v>17.593162193022401</v>
      </c>
      <c r="BM1402" s="9">
        <v>17.593162193022401</v>
      </c>
      <c r="BN1402" s="9">
        <v>20.485088562662</v>
      </c>
      <c r="BO1402" s="9">
        <v>20.485088562662</v>
      </c>
      <c r="BP1402" s="9">
        <v>18.550949359564299</v>
      </c>
      <c r="BQ1402" s="9">
        <v>18.548913243655701</v>
      </c>
      <c r="BR1402" s="9">
        <v>25.7663023605155</v>
      </c>
      <c r="BS1402" s="9">
        <v>25.7663023605155</v>
      </c>
      <c r="BT1402" s="9">
        <v>36.1441115525868</v>
      </c>
      <c r="BU1402" s="9">
        <v>36.142075436678098</v>
      </c>
      <c r="BV1402" s="9">
        <v>46.251390923177503</v>
      </c>
      <c r="BW1402" s="9">
        <v>46.251390923177503</v>
      </c>
      <c r="BX1402" s="4">
        <f t="shared" si="655"/>
        <v>20.485088562662</v>
      </c>
      <c r="BY1402" s="4">
        <f t="shared" si="656"/>
        <v>17.593162193022401</v>
      </c>
      <c r="BZ1402" s="4">
        <f t="shared" si="657"/>
        <v>2.8919263696395987</v>
      </c>
      <c r="CA1402" s="4">
        <f t="shared" si="658"/>
        <v>25.7663023605155</v>
      </c>
      <c r="CB1402" s="4">
        <f t="shared" si="659"/>
        <v>18.548913243655701</v>
      </c>
      <c r="CC1402" s="4">
        <f t="shared" si="660"/>
        <v>7.217389116859799</v>
      </c>
      <c r="CD1402" s="4">
        <f t="shared" si="661"/>
        <v>46.251390923177503</v>
      </c>
      <c r="CE1402" s="4">
        <f t="shared" si="662"/>
        <v>36.142075436678098</v>
      </c>
      <c r="CF1402" s="4">
        <f t="shared" si="663"/>
        <v>10.109315486499405</v>
      </c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</row>
    <row r="1403" spans="1:204" s="4" customFormat="1" x14ac:dyDescent="0.25">
      <c r="A1403">
        <v>1401</v>
      </c>
      <c r="B1403" t="s">
        <v>1450</v>
      </c>
      <c r="C1403">
        <v>0</v>
      </c>
      <c r="D1403">
        <v>131.131699078038</v>
      </c>
      <c r="E1403">
        <v>2</v>
      </c>
      <c r="F1403" s="4">
        <v>-0.27921000000000001</v>
      </c>
      <c r="G1403" s="4">
        <v>-9.9839999999999998E-2</v>
      </c>
      <c r="H1403" s="4">
        <v>-0.18951999999999999</v>
      </c>
      <c r="I1403" s="4">
        <v>0.17937</v>
      </c>
      <c r="J1403" s="4">
        <v>0.10013</v>
      </c>
      <c r="K1403" s="4">
        <f t="shared" si="634"/>
        <v>9.9870168780585242</v>
      </c>
      <c r="L1403" s="4">
        <v>1.9926999999999999</v>
      </c>
      <c r="M1403" s="4">
        <v>1.9895400000000001</v>
      </c>
      <c r="N1403" s="4">
        <v>-0.89937999999999996</v>
      </c>
      <c r="O1403" s="4">
        <v>1.98088</v>
      </c>
      <c r="P1403" s="4">
        <v>-0.31412000000000001</v>
      </c>
      <c r="Q1403" s="4">
        <v>1.91547</v>
      </c>
      <c r="R1403" s="4">
        <v>-0.31261</v>
      </c>
      <c r="S1403" s="4">
        <v>1.316E-2</v>
      </c>
      <c r="T1403" s="4">
        <v>0.95901999999999998</v>
      </c>
      <c r="U1403" s="4">
        <v>1.359E-2</v>
      </c>
      <c r="V1403" s="4">
        <v>9.5030000000000003E-2</v>
      </c>
      <c r="W1403" s="4">
        <v>5.2389999999999999E-2</v>
      </c>
      <c r="X1403" s="4">
        <v>8.8349999999999998E-2</v>
      </c>
      <c r="Y1403" s="4">
        <f t="shared" si="635"/>
        <v>1.9619633333333333</v>
      </c>
      <c r="Z1403" s="4">
        <f t="shared" si="636"/>
        <v>-0.5087033333333334</v>
      </c>
      <c r="AA1403" s="4">
        <f t="shared" si="637"/>
        <v>2.6380000000000001E-2</v>
      </c>
      <c r="AB1403" s="4">
        <f t="shared" si="638"/>
        <v>0.38079999999999997</v>
      </c>
      <c r="AC1403" s="9">
        <v>-3.9239999999999997E-2</v>
      </c>
      <c r="AD1403" s="9">
        <v>-0.16952</v>
      </c>
      <c r="AE1403" s="4">
        <f t="shared" si="639"/>
        <v>-0.10438</v>
      </c>
      <c r="AF1403" s="4">
        <f t="shared" si="640"/>
        <v>0.13028000000000001</v>
      </c>
      <c r="AG1403" s="9">
        <v>99.745999999999995</v>
      </c>
      <c r="AH1403" s="9">
        <v>94.820099999999996</v>
      </c>
      <c r="AI1403" s="4">
        <f t="shared" si="641"/>
        <v>97.283050000000003</v>
      </c>
      <c r="AJ1403" s="4">
        <f t="shared" si="642"/>
        <v>4.9258999999999986</v>
      </c>
      <c r="AK1403" s="9">
        <v>-3.2949999999999999</v>
      </c>
      <c r="AL1403" s="9">
        <v>8.9055999999999997</v>
      </c>
      <c r="AM1403" s="9">
        <v>293.62740000000002</v>
      </c>
      <c r="AN1403" s="9">
        <v>44.510800000000003</v>
      </c>
      <c r="AO1403" s="9">
        <v>44.624099999999999</v>
      </c>
      <c r="AP1403" s="9">
        <v>195.32560000000001</v>
      </c>
      <c r="AQ1403" s="4">
        <f t="shared" si="643"/>
        <v>20.607900000000001</v>
      </c>
      <c r="AR1403" s="4">
        <f t="shared" si="644"/>
        <v>26.764849999999999</v>
      </c>
      <c r="AS1403" s="4">
        <f t="shared" si="645"/>
        <v>244.47650000000002</v>
      </c>
      <c r="AT1403" s="4">
        <f t="shared" si="646"/>
        <v>47.805800000000005</v>
      </c>
      <c r="AU1403" s="4">
        <f t="shared" si="647"/>
        <v>35.718499999999999</v>
      </c>
      <c r="AV1403" s="4">
        <f t="shared" si="648"/>
        <v>98.301800000000014</v>
      </c>
      <c r="AW1403" s="9">
        <v>8.34</v>
      </c>
      <c r="AX1403" s="9">
        <v>1.7</v>
      </c>
      <c r="AY1403" s="9">
        <v>3.28</v>
      </c>
      <c r="AZ1403" s="9">
        <v>2.56</v>
      </c>
      <c r="BA1403" s="9">
        <v>1.0900000000000001</v>
      </c>
      <c r="BB1403" s="9">
        <v>1.0900000000000001</v>
      </c>
      <c r="BC1403" s="4">
        <f t="shared" si="649"/>
        <v>5.45</v>
      </c>
      <c r="BD1403" s="4">
        <f t="shared" si="650"/>
        <v>1.395</v>
      </c>
      <c r="BE1403" s="4">
        <f t="shared" si="651"/>
        <v>2.1850000000000001</v>
      </c>
      <c r="BF1403" s="4">
        <f t="shared" si="652"/>
        <v>5.7799999999999994</v>
      </c>
      <c r="BG1403" s="4">
        <f t="shared" si="653"/>
        <v>0.60999999999999988</v>
      </c>
      <c r="BH1403" s="4">
        <f t="shared" si="654"/>
        <v>2.1899999999999995</v>
      </c>
      <c r="BI1403" s="4">
        <v>69.808906163324593</v>
      </c>
      <c r="BJ1403" s="4">
        <v>86.275661909565997</v>
      </c>
      <c r="BK1403" s="4">
        <v>156.08456807288999</v>
      </c>
      <c r="BL1403" s="9">
        <v>17.876602354386701</v>
      </c>
      <c r="BM1403" s="9">
        <v>17.875556449732201</v>
      </c>
      <c r="BN1403" s="9">
        <v>17.028373679602701</v>
      </c>
      <c r="BO1403" s="9">
        <v>17.028373679602701</v>
      </c>
      <c r="BP1403" s="9">
        <v>23.113979765276301</v>
      </c>
      <c r="BQ1403" s="9">
        <v>23.112753300630001</v>
      </c>
      <c r="BR1403" s="9">
        <v>16.774536243932499</v>
      </c>
      <c r="BS1403" s="9">
        <v>16.773040344050202</v>
      </c>
      <c r="BT1403" s="9">
        <v>40.990582119663102</v>
      </c>
      <c r="BU1403" s="9">
        <v>40.988309750362298</v>
      </c>
      <c r="BV1403" s="9">
        <v>33.802909923535303</v>
      </c>
      <c r="BW1403" s="9">
        <v>33.801414023653003</v>
      </c>
      <c r="BX1403" s="4">
        <f t="shared" si="655"/>
        <v>17.876602354386701</v>
      </c>
      <c r="BY1403" s="4">
        <f t="shared" si="656"/>
        <v>17.028373679602701</v>
      </c>
      <c r="BZ1403" s="4">
        <f t="shared" si="657"/>
        <v>0.84822867478399999</v>
      </c>
      <c r="CA1403" s="4">
        <f t="shared" si="658"/>
        <v>23.113979765276301</v>
      </c>
      <c r="CB1403" s="4">
        <f t="shared" si="659"/>
        <v>16.773040344050202</v>
      </c>
      <c r="CC1403" s="4">
        <f t="shared" si="660"/>
        <v>6.3409394212260999</v>
      </c>
      <c r="CD1403" s="4">
        <f t="shared" si="661"/>
        <v>40.990582119663102</v>
      </c>
      <c r="CE1403" s="4">
        <f t="shared" si="662"/>
        <v>33.801414023653003</v>
      </c>
      <c r="CF1403" s="4">
        <f t="shared" si="663"/>
        <v>7.1891680960100999</v>
      </c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</row>
    <row r="1404" spans="1:204" s="4" customFormat="1" x14ac:dyDescent="0.25">
      <c r="A1404">
        <v>1402</v>
      </c>
      <c r="B1404" t="s">
        <v>1451</v>
      </c>
      <c r="C1404">
        <v>0</v>
      </c>
      <c r="D1404">
        <v>131.131699078038</v>
      </c>
      <c r="E1404">
        <v>2</v>
      </c>
      <c r="F1404" s="4">
        <v>-0.27673999999999999</v>
      </c>
      <c r="G1404" s="4">
        <v>-9.8629999999999995E-2</v>
      </c>
      <c r="H1404" s="4">
        <v>-0.18768000000000001</v>
      </c>
      <c r="I1404" s="4">
        <v>0.17810999999999999</v>
      </c>
      <c r="J1404" s="4">
        <v>9.8890000000000006E-2</v>
      </c>
      <c r="K1404" s="4">
        <f t="shared" si="634"/>
        <v>10.112245929821013</v>
      </c>
      <c r="L1404" s="4">
        <v>3.6398000000000001</v>
      </c>
      <c r="M1404" s="4">
        <v>1.9888999999999999</v>
      </c>
      <c r="N1404" s="4">
        <v>-0.90078000000000003</v>
      </c>
      <c r="O1404" s="4">
        <v>1.9804299999999999</v>
      </c>
      <c r="P1404" s="4">
        <v>-0.31809999999999999</v>
      </c>
      <c r="Q1404" s="4">
        <v>1.9237599999999999</v>
      </c>
      <c r="R1404" s="4">
        <v>-0.31564999999999999</v>
      </c>
      <c r="S1404" s="4">
        <v>1.3299999999999999E-2</v>
      </c>
      <c r="T1404" s="4">
        <v>0.95831999999999995</v>
      </c>
      <c r="U1404" s="4">
        <v>1.8759999999999999E-2</v>
      </c>
      <c r="V1404" s="4">
        <v>8.9770000000000003E-2</v>
      </c>
      <c r="W1404" s="4">
        <v>6.4890000000000003E-2</v>
      </c>
      <c r="X1404" s="4">
        <v>8.5879999999999998E-2</v>
      </c>
      <c r="Y1404" s="4">
        <f t="shared" si="635"/>
        <v>1.9643633333333332</v>
      </c>
      <c r="Z1404" s="4">
        <f t="shared" si="636"/>
        <v>-0.51151000000000002</v>
      </c>
      <c r="AA1404" s="4">
        <f t="shared" si="637"/>
        <v>3.2316666666666667E-2</v>
      </c>
      <c r="AB1404" s="4">
        <f t="shared" si="638"/>
        <v>0.37798999999999999</v>
      </c>
      <c r="AC1404" s="9">
        <v>-3.3849999999999998E-2</v>
      </c>
      <c r="AD1404" s="9">
        <v>-0.18471000000000001</v>
      </c>
      <c r="AE1404" s="4">
        <f t="shared" si="639"/>
        <v>-0.10928</v>
      </c>
      <c r="AF1404" s="4">
        <f t="shared" si="640"/>
        <v>0.15086000000000002</v>
      </c>
      <c r="AG1404" s="9">
        <v>102.30110000000001</v>
      </c>
      <c r="AH1404" s="9">
        <v>91.961200000000005</v>
      </c>
      <c r="AI1404" s="4">
        <f t="shared" si="641"/>
        <v>97.131150000000005</v>
      </c>
      <c r="AJ1404" s="4">
        <f t="shared" si="642"/>
        <v>10.3399</v>
      </c>
      <c r="AK1404" s="9">
        <v>-0.4284</v>
      </c>
      <c r="AL1404" s="9">
        <v>9.9788999999999994</v>
      </c>
      <c r="AM1404" s="9">
        <v>297.35289999999998</v>
      </c>
      <c r="AN1404" s="9">
        <v>38.022300000000001</v>
      </c>
      <c r="AO1404" s="9">
        <v>46.374899999999997</v>
      </c>
      <c r="AP1404" s="9">
        <v>191.4863</v>
      </c>
      <c r="AQ1404" s="4">
        <f t="shared" si="643"/>
        <v>18.796949999999999</v>
      </c>
      <c r="AR1404" s="4">
        <f t="shared" si="644"/>
        <v>28.176899999999996</v>
      </c>
      <c r="AS1404" s="4">
        <f t="shared" si="645"/>
        <v>244.4196</v>
      </c>
      <c r="AT1404" s="4">
        <f t="shared" si="646"/>
        <v>38.450700000000005</v>
      </c>
      <c r="AU1404" s="4">
        <f t="shared" si="647"/>
        <v>36.396000000000001</v>
      </c>
      <c r="AV1404" s="4">
        <f t="shared" si="648"/>
        <v>105.86659999999998</v>
      </c>
      <c r="AW1404" s="9">
        <v>8.35</v>
      </c>
      <c r="AX1404" s="9">
        <v>1.7</v>
      </c>
      <c r="AY1404" s="9">
        <v>3.26</v>
      </c>
      <c r="AZ1404" s="9">
        <v>2.56</v>
      </c>
      <c r="BA1404" s="9">
        <v>1.0900000000000001</v>
      </c>
      <c r="BB1404" s="9">
        <v>1.0900000000000001</v>
      </c>
      <c r="BC1404" s="4">
        <f t="shared" si="649"/>
        <v>5.4550000000000001</v>
      </c>
      <c r="BD1404" s="4">
        <f t="shared" si="650"/>
        <v>1.395</v>
      </c>
      <c r="BE1404" s="4">
        <f t="shared" si="651"/>
        <v>2.1749999999999998</v>
      </c>
      <c r="BF1404" s="4">
        <f t="shared" si="652"/>
        <v>5.7899999999999991</v>
      </c>
      <c r="BG1404" s="4">
        <f t="shared" si="653"/>
        <v>0.60999999999999988</v>
      </c>
      <c r="BH1404" s="4">
        <f t="shared" si="654"/>
        <v>2.17</v>
      </c>
      <c r="BI1404" s="4">
        <v>70.575554275059105</v>
      </c>
      <c r="BJ1404" s="4">
        <v>85.607710472399205</v>
      </c>
      <c r="BK1404" s="4">
        <v>156.183264747458</v>
      </c>
      <c r="BL1404" s="9">
        <v>17.541912864952799</v>
      </c>
      <c r="BM1404" s="9">
        <v>17.541912864952799</v>
      </c>
      <c r="BN1404" s="9">
        <v>17.7458642725766</v>
      </c>
      <c r="BO1404" s="9">
        <v>17.7458642725766</v>
      </c>
      <c r="BP1404" s="9">
        <v>20.5148671714439</v>
      </c>
      <c r="BQ1404" s="9">
        <v>20.5190204797061</v>
      </c>
      <c r="BR1404" s="9">
        <v>18.996151186327399</v>
      </c>
      <c r="BS1404" s="9">
        <v>18.9943132554986</v>
      </c>
      <c r="BT1404" s="9">
        <v>38.056780036396802</v>
      </c>
      <c r="BU1404" s="9">
        <v>38.060933344658999</v>
      </c>
      <c r="BV1404" s="9">
        <v>36.742015458904099</v>
      </c>
      <c r="BW1404" s="9">
        <v>36.740177528075201</v>
      </c>
      <c r="BX1404" s="4">
        <f t="shared" si="655"/>
        <v>17.7458642725766</v>
      </c>
      <c r="BY1404" s="4">
        <f t="shared" si="656"/>
        <v>17.541912864952799</v>
      </c>
      <c r="BZ1404" s="4">
        <f t="shared" si="657"/>
        <v>0.20395140762380137</v>
      </c>
      <c r="CA1404" s="4">
        <f t="shared" si="658"/>
        <v>20.5190204797061</v>
      </c>
      <c r="CB1404" s="4">
        <f t="shared" si="659"/>
        <v>18.9943132554986</v>
      </c>
      <c r="CC1404" s="4">
        <f t="shared" si="660"/>
        <v>1.5247072242074999</v>
      </c>
      <c r="CD1404" s="4">
        <f t="shared" si="661"/>
        <v>38.060933344658999</v>
      </c>
      <c r="CE1404" s="4">
        <f t="shared" si="662"/>
        <v>36.740177528075201</v>
      </c>
      <c r="CF1404" s="4">
        <f t="shared" si="663"/>
        <v>1.320755816583798</v>
      </c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</row>
    <row r="1405" spans="1:204" s="4" customFormat="1" x14ac:dyDescent="0.25">
      <c r="A1405">
        <v>1403</v>
      </c>
      <c r="B1405" t="s">
        <v>1452</v>
      </c>
      <c r="C1405">
        <v>0</v>
      </c>
      <c r="D1405">
        <v>130.61543714778301</v>
      </c>
      <c r="E1405">
        <v>51</v>
      </c>
      <c r="F1405" s="4">
        <v>-0.28127999999999997</v>
      </c>
      <c r="G1405" s="4">
        <v>2.6499999999999999E-2</v>
      </c>
      <c r="H1405" s="4">
        <v>-0.12739</v>
      </c>
      <c r="I1405" s="4">
        <v>0.30778</v>
      </c>
      <c r="J1405" s="4">
        <v>2.6360000000000001E-2</v>
      </c>
      <c r="K1405" s="4">
        <f t="shared" si="634"/>
        <v>37.936267071320181</v>
      </c>
      <c r="L1405" s="4">
        <v>1.9535</v>
      </c>
      <c r="M1405" s="4">
        <v>1.99051</v>
      </c>
      <c r="N1405" s="4">
        <v>-0.87687999999999999</v>
      </c>
      <c r="O1405" s="4">
        <v>1.98061</v>
      </c>
      <c r="P1405" s="4">
        <v>-0.29266999999999999</v>
      </c>
      <c r="Q1405" s="4">
        <v>1.9803999999999999</v>
      </c>
      <c r="R1405" s="4">
        <v>-0.29244999999999999</v>
      </c>
      <c r="S1405" s="4">
        <v>1.4959999999999999E-2</v>
      </c>
      <c r="T1405" s="4">
        <v>1.0006299999999999</v>
      </c>
      <c r="U1405" s="4">
        <v>3.1640000000000001E-2</v>
      </c>
      <c r="V1405" s="4">
        <v>0.11444</v>
      </c>
      <c r="W1405" s="4">
        <v>3.6670000000000001E-2</v>
      </c>
      <c r="X1405" s="4">
        <v>0.11414000000000001</v>
      </c>
      <c r="Y1405" s="4">
        <f t="shared" si="635"/>
        <v>1.98384</v>
      </c>
      <c r="Z1405" s="4">
        <f t="shared" si="636"/>
        <v>-0.4873333333333334</v>
      </c>
      <c r="AA1405" s="4">
        <f t="shared" si="637"/>
        <v>2.7756666666666669E-2</v>
      </c>
      <c r="AB1405" s="4">
        <f t="shared" si="638"/>
        <v>0.40973666666666664</v>
      </c>
      <c r="AC1405" s="9">
        <v>-1.4599999999999999E-3</v>
      </c>
      <c r="AD1405" s="9">
        <v>-0.26751999999999998</v>
      </c>
      <c r="AE1405" s="4">
        <f t="shared" si="639"/>
        <v>-0.13449</v>
      </c>
      <c r="AF1405" s="4">
        <f t="shared" si="640"/>
        <v>0.26605999999999996</v>
      </c>
      <c r="AG1405" s="9">
        <v>98.188900000000004</v>
      </c>
      <c r="AH1405" s="9">
        <v>113.2213</v>
      </c>
      <c r="AI1405" s="4">
        <f t="shared" si="641"/>
        <v>105.7051</v>
      </c>
      <c r="AJ1405" s="4">
        <f t="shared" si="642"/>
        <v>15.032399999999996</v>
      </c>
      <c r="AK1405" s="9">
        <v>-2.5924</v>
      </c>
      <c r="AL1405" s="9">
        <v>3.8481000000000001</v>
      </c>
      <c r="AM1405" s="9">
        <v>293.3109</v>
      </c>
      <c r="AN1405" s="9">
        <v>41.269799999999996</v>
      </c>
      <c r="AO1405" s="9">
        <v>46.128700000000002</v>
      </c>
      <c r="AP1405" s="9">
        <v>252.2654</v>
      </c>
      <c r="AQ1405" s="4">
        <f t="shared" si="643"/>
        <v>19.338699999999999</v>
      </c>
      <c r="AR1405" s="4">
        <f t="shared" si="644"/>
        <v>24.988400000000002</v>
      </c>
      <c r="AS1405" s="4">
        <f t="shared" si="645"/>
        <v>272.78814999999997</v>
      </c>
      <c r="AT1405" s="4">
        <f t="shared" si="646"/>
        <v>43.862199999999994</v>
      </c>
      <c r="AU1405" s="4">
        <f t="shared" si="647"/>
        <v>42.2806</v>
      </c>
      <c r="AV1405" s="4">
        <f t="shared" si="648"/>
        <v>41.045500000000004</v>
      </c>
      <c r="AW1405" s="9">
        <v>4.92</v>
      </c>
      <c r="AX1405" s="9">
        <v>1.7</v>
      </c>
      <c r="AY1405" s="9">
        <v>7.26</v>
      </c>
      <c r="AZ1405" s="9">
        <v>2.56</v>
      </c>
      <c r="BA1405" s="9">
        <v>1.0900000000000001</v>
      </c>
      <c r="BB1405" s="9">
        <v>1.0900000000000001</v>
      </c>
      <c r="BC1405" s="4">
        <f t="shared" si="649"/>
        <v>3.74</v>
      </c>
      <c r="BD1405" s="4">
        <f t="shared" si="650"/>
        <v>1.395</v>
      </c>
      <c r="BE1405" s="4">
        <f t="shared" si="651"/>
        <v>4.1749999999999998</v>
      </c>
      <c r="BF1405" s="4">
        <f t="shared" si="652"/>
        <v>2.36</v>
      </c>
      <c r="BG1405" s="4">
        <f t="shared" si="653"/>
        <v>0.60999999999999988</v>
      </c>
      <c r="BH1405" s="4">
        <f t="shared" si="654"/>
        <v>6.17</v>
      </c>
      <c r="BI1405" s="4">
        <v>71.484445419802896</v>
      </c>
      <c r="BJ1405" s="4">
        <v>87.571871422159106</v>
      </c>
      <c r="BK1405" s="4">
        <v>159.056316841962</v>
      </c>
      <c r="BL1405" s="9">
        <v>15.324594997453399</v>
      </c>
      <c r="BM1405" s="9">
        <v>16.201063097908399</v>
      </c>
      <c r="BN1405" s="9">
        <v>23.3947953114277</v>
      </c>
      <c r="BO1405" s="9">
        <v>16.563992013013198</v>
      </c>
      <c r="BP1405" s="9">
        <v>0.73118694258474604</v>
      </c>
      <c r="BQ1405" s="9">
        <v>2.3969777563863599</v>
      </c>
      <c r="BR1405" s="9">
        <v>75.424052292732298</v>
      </c>
      <c r="BS1405" s="9">
        <v>9.0196544304556507</v>
      </c>
      <c r="BT1405" s="9">
        <v>16.055781940038202</v>
      </c>
      <c r="BU1405" s="9">
        <v>18.598040854294801</v>
      </c>
      <c r="BV1405" s="9">
        <v>98.818847604160098</v>
      </c>
      <c r="BW1405" s="9">
        <v>25.583646443468901</v>
      </c>
      <c r="BX1405" s="4">
        <f t="shared" si="655"/>
        <v>23.3947953114277</v>
      </c>
      <c r="BY1405" s="4">
        <f t="shared" si="656"/>
        <v>15.324594997453399</v>
      </c>
      <c r="BZ1405" s="4">
        <f t="shared" si="657"/>
        <v>8.0702003139743006</v>
      </c>
      <c r="CA1405" s="4">
        <f t="shared" si="658"/>
        <v>75.424052292732298</v>
      </c>
      <c r="CB1405" s="4">
        <f t="shared" si="659"/>
        <v>0.73118694258474604</v>
      </c>
      <c r="CC1405" s="4">
        <f t="shared" si="660"/>
        <v>74.692865350147557</v>
      </c>
      <c r="CD1405" s="4">
        <f t="shared" si="661"/>
        <v>98.818847604160098</v>
      </c>
      <c r="CE1405" s="4">
        <f t="shared" si="662"/>
        <v>16.055781940038202</v>
      </c>
      <c r="CF1405" s="4">
        <f t="shared" si="663"/>
        <v>82.763065664121896</v>
      </c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</row>
    <row r="1406" spans="1:204" s="4" customFormat="1" x14ac:dyDescent="0.25">
      <c r="A1406">
        <v>1404</v>
      </c>
      <c r="B1406" t="s">
        <v>1453</v>
      </c>
      <c r="C1406">
        <v>0</v>
      </c>
      <c r="D1406">
        <v>130.572343163261</v>
      </c>
      <c r="E1406">
        <v>11</v>
      </c>
      <c r="F1406" s="4">
        <v>-0.28948000000000002</v>
      </c>
      <c r="G1406" s="4">
        <v>-4.444E-2</v>
      </c>
      <c r="H1406" s="4">
        <v>-0.16696</v>
      </c>
      <c r="I1406" s="4">
        <v>0.24504000000000001</v>
      </c>
      <c r="J1406" s="4">
        <v>5.688E-2</v>
      </c>
      <c r="K1406" s="4">
        <f t="shared" si="634"/>
        <v>17.58087201125176</v>
      </c>
      <c r="L1406" s="4">
        <v>2.7837999999999998</v>
      </c>
      <c r="M1406" s="4">
        <v>1.9905200000000001</v>
      </c>
      <c r="N1406" s="4">
        <v>-0.88602999999999998</v>
      </c>
      <c r="O1406" s="4">
        <v>1.98102</v>
      </c>
      <c r="P1406" s="4">
        <v>-0.30082999999999999</v>
      </c>
      <c r="Q1406" s="4">
        <v>1.9790000000000001</v>
      </c>
      <c r="R1406" s="4">
        <v>-0.30203999999999998</v>
      </c>
      <c r="S1406" s="4">
        <v>1.4999999999999999E-2</v>
      </c>
      <c r="T1406" s="4">
        <v>0.99161999999999995</v>
      </c>
      <c r="U1406" s="4">
        <v>3.5929999999999997E-2</v>
      </c>
      <c r="V1406" s="4">
        <v>0.10602</v>
      </c>
      <c r="W1406" s="4">
        <v>3.193E-2</v>
      </c>
      <c r="X1406" s="4">
        <v>0.10516</v>
      </c>
      <c r="Y1406" s="4">
        <f t="shared" si="635"/>
        <v>1.9835133333333335</v>
      </c>
      <c r="Z1406" s="4">
        <f t="shared" si="636"/>
        <v>-0.49630000000000002</v>
      </c>
      <c r="AA1406" s="4">
        <f t="shared" si="637"/>
        <v>2.7619999999999995E-2</v>
      </c>
      <c r="AB1406" s="4">
        <f t="shared" si="638"/>
        <v>0.40093333333333331</v>
      </c>
      <c r="AC1406" s="9">
        <v>-1.0919999999999999E-2</v>
      </c>
      <c r="AD1406" s="9">
        <v>-0.25946999999999998</v>
      </c>
      <c r="AE1406" s="4">
        <f t="shared" si="639"/>
        <v>-0.13519499999999998</v>
      </c>
      <c r="AF1406" s="4">
        <f t="shared" si="640"/>
        <v>0.24854999999999999</v>
      </c>
      <c r="AG1406" s="9">
        <v>99.770200000000003</v>
      </c>
      <c r="AH1406" s="9">
        <v>111.5581</v>
      </c>
      <c r="AI1406" s="4">
        <f t="shared" si="641"/>
        <v>105.66415000000001</v>
      </c>
      <c r="AJ1406" s="4">
        <f t="shared" si="642"/>
        <v>11.787899999999993</v>
      </c>
      <c r="AK1406" s="9">
        <v>0.26219999999999999</v>
      </c>
      <c r="AL1406" s="9">
        <v>6.4396000000000004</v>
      </c>
      <c r="AM1406" s="9">
        <v>292.60879999999997</v>
      </c>
      <c r="AN1406" s="9">
        <v>37.265799999999999</v>
      </c>
      <c r="AO1406" s="9">
        <v>44.399900000000002</v>
      </c>
      <c r="AP1406" s="9">
        <v>253.0087</v>
      </c>
      <c r="AQ1406" s="4">
        <f t="shared" si="643"/>
        <v>18.763999999999999</v>
      </c>
      <c r="AR1406" s="4">
        <f t="shared" si="644"/>
        <v>25.419750000000001</v>
      </c>
      <c r="AS1406" s="4">
        <f t="shared" si="645"/>
        <v>272.80874999999997</v>
      </c>
      <c r="AT1406" s="4">
        <f t="shared" si="646"/>
        <v>37.003599999999999</v>
      </c>
      <c r="AU1406" s="4">
        <f t="shared" si="647"/>
        <v>37.960300000000004</v>
      </c>
      <c r="AV1406" s="4">
        <f t="shared" si="648"/>
        <v>39.600099999999969</v>
      </c>
      <c r="AW1406" s="9">
        <v>4.84</v>
      </c>
      <c r="AX1406" s="9">
        <v>1.7</v>
      </c>
      <c r="AY1406" s="9">
        <v>6.58</v>
      </c>
      <c r="AZ1406" s="9">
        <v>2.56</v>
      </c>
      <c r="BA1406" s="9">
        <v>1.0900000000000001</v>
      </c>
      <c r="BB1406" s="9">
        <v>1.0900000000000001</v>
      </c>
      <c r="BC1406" s="4">
        <f t="shared" si="649"/>
        <v>3.7</v>
      </c>
      <c r="BD1406" s="4">
        <f t="shared" si="650"/>
        <v>1.395</v>
      </c>
      <c r="BE1406" s="4">
        <f t="shared" si="651"/>
        <v>3.835</v>
      </c>
      <c r="BF1406" s="4">
        <f t="shared" si="652"/>
        <v>2.2799999999999998</v>
      </c>
      <c r="BG1406" s="4">
        <f t="shared" si="653"/>
        <v>0.60999999999999988</v>
      </c>
      <c r="BH1406" s="4">
        <f t="shared" si="654"/>
        <v>5.49</v>
      </c>
      <c r="BI1406" s="4">
        <v>73.333604848925106</v>
      </c>
      <c r="BJ1406" s="4">
        <v>76.1035152932713</v>
      </c>
      <c r="BK1406" s="4">
        <v>149.43712014219599</v>
      </c>
      <c r="BL1406" s="9">
        <v>15.2419685297494</v>
      </c>
      <c r="BM1406" s="9">
        <v>16.029534734573499</v>
      </c>
      <c r="BN1406" s="9">
        <v>24.089276002003</v>
      </c>
      <c r="BO1406" s="9">
        <v>17.972825582599</v>
      </c>
      <c r="BP1406" s="9">
        <v>0.70667132355328799</v>
      </c>
      <c r="BQ1406" s="9">
        <v>2.0254322238793998</v>
      </c>
      <c r="BR1406" s="9">
        <v>39.399824841760001</v>
      </c>
      <c r="BS1406" s="9">
        <v>33.971586904078599</v>
      </c>
      <c r="BT1406" s="9">
        <v>15.9486398533027</v>
      </c>
      <c r="BU1406" s="9">
        <v>18.054966958452901</v>
      </c>
      <c r="BV1406" s="9">
        <v>63.489100843762998</v>
      </c>
      <c r="BW1406" s="9">
        <v>51.944412486677599</v>
      </c>
      <c r="BX1406" s="4">
        <f t="shared" si="655"/>
        <v>24.089276002003</v>
      </c>
      <c r="BY1406" s="4">
        <f t="shared" si="656"/>
        <v>15.2419685297494</v>
      </c>
      <c r="BZ1406" s="4">
        <f t="shared" si="657"/>
        <v>8.8473074722536005</v>
      </c>
      <c r="CA1406" s="4">
        <f t="shared" si="658"/>
        <v>39.399824841760001</v>
      </c>
      <c r="CB1406" s="4">
        <f t="shared" si="659"/>
        <v>0.70667132355328799</v>
      </c>
      <c r="CC1406" s="4">
        <f t="shared" si="660"/>
        <v>38.693153518206714</v>
      </c>
      <c r="CD1406" s="4">
        <f t="shared" si="661"/>
        <v>63.489100843762998</v>
      </c>
      <c r="CE1406" s="4">
        <f t="shared" si="662"/>
        <v>15.9486398533027</v>
      </c>
      <c r="CF1406" s="4">
        <f t="shared" si="663"/>
        <v>47.540460990460296</v>
      </c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</row>
    <row r="1407" spans="1:204" s="4" customFormat="1" x14ac:dyDescent="0.25">
      <c r="A1407">
        <v>1405</v>
      </c>
      <c r="B1407" t="s">
        <v>1454</v>
      </c>
      <c r="C1407">
        <v>0</v>
      </c>
      <c r="D1407">
        <v>130.572343163261</v>
      </c>
      <c r="E1407">
        <v>3</v>
      </c>
      <c r="F1407" s="4">
        <v>-0.29409999999999997</v>
      </c>
      <c r="G1407" s="4">
        <v>-5.0319999999999997E-2</v>
      </c>
      <c r="H1407" s="4">
        <v>-0.17221</v>
      </c>
      <c r="I1407" s="4">
        <v>0.24378</v>
      </c>
      <c r="J1407" s="4">
        <v>6.0830000000000002E-2</v>
      </c>
      <c r="K1407" s="4">
        <f t="shared" si="634"/>
        <v>16.43925694558606</v>
      </c>
      <c r="L1407" s="4">
        <v>2.7656000000000001</v>
      </c>
      <c r="M1407" s="4">
        <v>1.98936</v>
      </c>
      <c r="N1407" s="4">
        <v>-0.89246999999999999</v>
      </c>
      <c r="O1407" s="4">
        <v>1.98031</v>
      </c>
      <c r="P1407" s="4">
        <v>-0.3085</v>
      </c>
      <c r="Q1407" s="4">
        <v>1.9699899999999999</v>
      </c>
      <c r="R1407" s="4">
        <v>-0.30915999999999999</v>
      </c>
      <c r="S1407" s="4">
        <v>1.5869999999999999E-2</v>
      </c>
      <c r="T1407" s="4">
        <v>0.98123000000000005</v>
      </c>
      <c r="U1407" s="4">
        <v>2.828E-2</v>
      </c>
      <c r="V1407" s="4">
        <v>0.10357</v>
      </c>
      <c r="W1407" s="4">
        <v>2.6450000000000001E-2</v>
      </c>
      <c r="X1407" s="4">
        <v>0.10376000000000001</v>
      </c>
      <c r="Y1407" s="4">
        <f t="shared" si="635"/>
        <v>1.9798866666666666</v>
      </c>
      <c r="Z1407" s="4">
        <f t="shared" si="636"/>
        <v>-0.50337666666666658</v>
      </c>
      <c r="AA1407" s="4">
        <f t="shared" si="637"/>
        <v>2.3533333333333333E-2</v>
      </c>
      <c r="AB1407" s="4">
        <f t="shared" si="638"/>
        <v>0.39618666666666669</v>
      </c>
      <c r="AC1407" s="9">
        <v>-1.142E-2</v>
      </c>
      <c r="AD1407" s="9">
        <v>-0.21206</v>
      </c>
      <c r="AE1407" s="4">
        <f t="shared" si="639"/>
        <v>-0.11174000000000001</v>
      </c>
      <c r="AF1407" s="4">
        <f t="shared" si="640"/>
        <v>0.20063999999999999</v>
      </c>
      <c r="AG1407" s="9">
        <v>98.902500000000003</v>
      </c>
      <c r="AH1407" s="9">
        <v>107.00530000000001</v>
      </c>
      <c r="AI1407" s="4">
        <f t="shared" si="641"/>
        <v>102.9539</v>
      </c>
      <c r="AJ1407" s="4">
        <f t="shared" si="642"/>
        <v>8.102800000000002</v>
      </c>
      <c r="AK1407" s="9">
        <v>-6.8830999999999998</v>
      </c>
      <c r="AL1407" s="9">
        <v>6.1597999999999997</v>
      </c>
      <c r="AM1407" s="9">
        <v>297.43090000000001</v>
      </c>
      <c r="AN1407" s="9">
        <v>38.9955</v>
      </c>
      <c r="AO1407" s="9">
        <v>47.252400000000002</v>
      </c>
      <c r="AP1407" s="9">
        <v>234.768</v>
      </c>
      <c r="AQ1407" s="4">
        <f t="shared" si="643"/>
        <v>16.0562</v>
      </c>
      <c r="AR1407" s="4">
        <f t="shared" si="644"/>
        <v>26.706099999999999</v>
      </c>
      <c r="AS1407" s="4">
        <f t="shared" si="645"/>
        <v>266.09944999999999</v>
      </c>
      <c r="AT1407" s="4">
        <f t="shared" si="646"/>
        <v>45.878599999999999</v>
      </c>
      <c r="AU1407" s="4">
        <f t="shared" si="647"/>
        <v>41.092600000000004</v>
      </c>
      <c r="AV1407" s="4">
        <f t="shared" si="648"/>
        <v>62.662900000000008</v>
      </c>
      <c r="AW1407" s="9">
        <v>4.71</v>
      </c>
      <c r="AX1407" s="9">
        <v>2.84</v>
      </c>
      <c r="AY1407" s="9">
        <v>4.57</v>
      </c>
      <c r="AZ1407" s="9">
        <v>2.56</v>
      </c>
      <c r="BA1407" s="9">
        <v>1.0900000000000001</v>
      </c>
      <c r="BB1407" s="9">
        <v>1.0900000000000001</v>
      </c>
      <c r="BC1407" s="4">
        <f t="shared" si="649"/>
        <v>3.6349999999999998</v>
      </c>
      <c r="BD1407" s="4">
        <f t="shared" si="650"/>
        <v>1.9649999999999999</v>
      </c>
      <c r="BE1407" s="4">
        <f t="shared" si="651"/>
        <v>2.83</v>
      </c>
      <c r="BF1407" s="4">
        <f t="shared" si="652"/>
        <v>2.15</v>
      </c>
      <c r="BG1407" s="4">
        <f t="shared" si="653"/>
        <v>1.7499999999999998</v>
      </c>
      <c r="BH1407" s="4">
        <f t="shared" si="654"/>
        <v>3.4800000000000004</v>
      </c>
      <c r="BI1407" s="4">
        <v>84.624145594045899</v>
      </c>
      <c r="BJ1407" s="4">
        <v>63.580458191107198</v>
      </c>
      <c r="BK1407" s="4">
        <v>148.20460378515301</v>
      </c>
      <c r="BL1407" s="9">
        <v>19.351327917204699</v>
      </c>
      <c r="BM1407" s="9">
        <v>19.795837395359101</v>
      </c>
      <c r="BN1407" s="9">
        <v>24.2419780815572</v>
      </c>
      <c r="BO1407" s="9">
        <v>21.235002199924701</v>
      </c>
      <c r="BP1407" s="9">
        <v>7.4579304893038101</v>
      </c>
      <c r="BQ1407" s="9">
        <v>11.514987574995301</v>
      </c>
      <c r="BR1407" s="9">
        <v>29.898831761216599</v>
      </c>
      <c r="BS1407" s="9">
        <v>11.628788315874299</v>
      </c>
      <c r="BT1407" s="9">
        <v>26.809258406508501</v>
      </c>
      <c r="BU1407" s="9">
        <v>31.3108249703544</v>
      </c>
      <c r="BV1407" s="9">
        <v>54.140809842773898</v>
      </c>
      <c r="BW1407" s="9">
        <v>32.863790515799103</v>
      </c>
      <c r="BX1407" s="4">
        <f t="shared" si="655"/>
        <v>24.2419780815572</v>
      </c>
      <c r="BY1407" s="4">
        <f t="shared" si="656"/>
        <v>19.351327917204699</v>
      </c>
      <c r="BZ1407" s="4">
        <f t="shared" si="657"/>
        <v>4.8906501643525004</v>
      </c>
      <c r="CA1407" s="4">
        <f t="shared" si="658"/>
        <v>29.898831761216599</v>
      </c>
      <c r="CB1407" s="4">
        <f t="shared" si="659"/>
        <v>7.4579304893038101</v>
      </c>
      <c r="CC1407" s="4">
        <f t="shared" si="660"/>
        <v>22.440901271912789</v>
      </c>
      <c r="CD1407" s="4">
        <f t="shared" si="661"/>
        <v>54.140809842773898</v>
      </c>
      <c r="CE1407" s="4">
        <f t="shared" si="662"/>
        <v>26.809258406508501</v>
      </c>
      <c r="CF1407" s="4">
        <f t="shared" si="663"/>
        <v>27.331551436265396</v>
      </c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</row>
    <row r="1408" spans="1:204" s="4" customFormat="1" x14ac:dyDescent="0.25">
      <c r="A1408">
        <v>1406</v>
      </c>
      <c r="B1408" t="s">
        <v>1455</v>
      </c>
      <c r="C1408">
        <v>0</v>
      </c>
      <c r="D1408">
        <v>130.18676650613699</v>
      </c>
      <c r="E1408">
        <v>4</v>
      </c>
      <c r="F1408" s="4">
        <v>-0.26005</v>
      </c>
      <c r="G1408" s="4">
        <v>-1.4789999999999999E-2</v>
      </c>
      <c r="H1408" s="4">
        <v>-0.13741999999999999</v>
      </c>
      <c r="I1408" s="4">
        <v>0.24526000000000001</v>
      </c>
      <c r="J1408" s="4">
        <v>3.85E-2</v>
      </c>
      <c r="K1408" s="4">
        <f t="shared" si="634"/>
        <v>25.974025974025974</v>
      </c>
      <c r="L1408" s="4">
        <v>0.69320000000000004</v>
      </c>
      <c r="M1408" s="4">
        <v>1.9903</v>
      </c>
      <c r="N1408" s="4">
        <v>-0.87592999999999999</v>
      </c>
      <c r="O1408" s="4">
        <v>1.9802999999999999</v>
      </c>
      <c r="P1408" s="4">
        <v>-0.29138999999999998</v>
      </c>
      <c r="Q1408" s="4">
        <v>1.9796499999999999</v>
      </c>
      <c r="R1408" s="4">
        <v>-0.29136000000000001</v>
      </c>
      <c r="S1408" s="4">
        <v>1.498E-2</v>
      </c>
      <c r="T1408" s="4">
        <v>0.99963999999999997</v>
      </c>
      <c r="U1408" s="4">
        <v>3.5810000000000002E-2</v>
      </c>
      <c r="V1408" s="4">
        <v>0.11441</v>
      </c>
      <c r="W1408" s="4">
        <v>3.0769999999999999E-2</v>
      </c>
      <c r="X1408" s="4">
        <v>0.11487</v>
      </c>
      <c r="Y1408" s="4">
        <f t="shared" si="635"/>
        <v>1.9834166666666668</v>
      </c>
      <c r="Z1408" s="4">
        <f t="shared" si="636"/>
        <v>-0.48622666666666664</v>
      </c>
      <c r="AA1408" s="4">
        <f t="shared" si="637"/>
        <v>2.7186666666666665E-2</v>
      </c>
      <c r="AB1408" s="4">
        <f t="shared" si="638"/>
        <v>0.40964</v>
      </c>
      <c r="AC1408" s="9">
        <v>-0.26191999999999999</v>
      </c>
      <c r="AD1408" s="9">
        <v>-7.2000000000000005E-4</v>
      </c>
      <c r="AE1408" s="4">
        <f t="shared" si="639"/>
        <v>-0.13131999999999999</v>
      </c>
      <c r="AF1408" s="4">
        <f t="shared" si="640"/>
        <v>0.26119999999999999</v>
      </c>
      <c r="AG1408" s="9">
        <v>114.3579</v>
      </c>
      <c r="AH1408" s="9">
        <v>98.640600000000006</v>
      </c>
      <c r="AI1408" s="4">
        <f t="shared" si="641"/>
        <v>106.49925</v>
      </c>
      <c r="AJ1408" s="4">
        <f t="shared" si="642"/>
        <v>15.717299999999994</v>
      </c>
      <c r="AK1408" s="9">
        <v>45.2258</v>
      </c>
      <c r="AL1408" s="9">
        <v>45.499400000000001</v>
      </c>
      <c r="AM1408" s="9">
        <v>252.3485</v>
      </c>
      <c r="AN1408" s="9">
        <v>-1.2609999999999999</v>
      </c>
      <c r="AO1408" s="9">
        <v>1.6880999999999999</v>
      </c>
      <c r="AP1408" s="9">
        <v>295.49459999999999</v>
      </c>
      <c r="AQ1408" s="4">
        <f t="shared" si="643"/>
        <v>21.982399999999998</v>
      </c>
      <c r="AR1408" s="4">
        <f t="shared" si="644"/>
        <v>23.59375</v>
      </c>
      <c r="AS1408" s="4">
        <f t="shared" si="645"/>
        <v>273.92155000000002</v>
      </c>
      <c r="AT1408" s="4">
        <f t="shared" si="646"/>
        <v>46.486800000000002</v>
      </c>
      <c r="AU1408" s="4">
        <f t="shared" si="647"/>
        <v>43.811300000000003</v>
      </c>
      <c r="AV1408" s="4">
        <f t="shared" si="648"/>
        <v>43.14609999999999</v>
      </c>
      <c r="AW1408" s="9">
        <v>2.56</v>
      </c>
      <c r="AX1408" s="9">
        <v>1.0900000000000001</v>
      </c>
      <c r="AY1408" s="9">
        <v>1.0900000000000001</v>
      </c>
      <c r="AZ1408" s="9">
        <v>8.98</v>
      </c>
      <c r="BA1408" s="9">
        <v>1.7</v>
      </c>
      <c r="BB1408" s="9">
        <v>3.66</v>
      </c>
      <c r="BC1408" s="4">
        <f t="shared" si="649"/>
        <v>5.7700000000000005</v>
      </c>
      <c r="BD1408" s="4">
        <f t="shared" si="650"/>
        <v>1.395</v>
      </c>
      <c r="BE1408" s="4">
        <f t="shared" si="651"/>
        <v>2.375</v>
      </c>
      <c r="BF1408" s="4">
        <f t="shared" si="652"/>
        <v>6.42</v>
      </c>
      <c r="BG1408" s="4">
        <f t="shared" si="653"/>
        <v>0.60999999999999988</v>
      </c>
      <c r="BH1408" s="4">
        <f t="shared" si="654"/>
        <v>2.5700000000000003</v>
      </c>
      <c r="BI1408" s="4">
        <v>67.222383952793393</v>
      </c>
      <c r="BJ1408" s="4">
        <v>102.382943402717</v>
      </c>
      <c r="BK1408" s="4">
        <v>169.60532735551001</v>
      </c>
      <c r="BL1408" s="9">
        <v>18.286596978943201</v>
      </c>
      <c r="BM1408" s="9">
        <v>15.324594997453399</v>
      </c>
      <c r="BN1408" s="9">
        <v>15.324594997453399</v>
      </c>
      <c r="BO1408" s="9">
        <v>18.286596978943201</v>
      </c>
      <c r="BP1408" s="9">
        <v>46.914039397857401</v>
      </c>
      <c r="BQ1408" s="9">
        <v>4.2774323035012198</v>
      </c>
      <c r="BR1408" s="9">
        <v>4.2774323035012198</v>
      </c>
      <c r="BS1408" s="9">
        <v>46.914039397857401</v>
      </c>
      <c r="BT1408" s="9">
        <v>65.200636376800702</v>
      </c>
      <c r="BU1408" s="9">
        <v>19.602027300954699</v>
      </c>
      <c r="BV1408" s="9">
        <v>19.602027300954699</v>
      </c>
      <c r="BW1408" s="9">
        <v>65.200636376800702</v>
      </c>
      <c r="BX1408" s="4">
        <f t="shared" si="655"/>
        <v>18.286596978943201</v>
      </c>
      <c r="BY1408" s="4">
        <f t="shared" si="656"/>
        <v>15.324594997453399</v>
      </c>
      <c r="BZ1408" s="4">
        <f t="shared" si="657"/>
        <v>2.9620019814898022</v>
      </c>
      <c r="CA1408" s="4">
        <f t="shared" si="658"/>
        <v>46.914039397857401</v>
      </c>
      <c r="CB1408" s="4">
        <f t="shared" si="659"/>
        <v>4.2774323035012198</v>
      </c>
      <c r="CC1408" s="4">
        <f t="shared" si="660"/>
        <v>42.636607094356179</v>
      </c>
      <c r="CD1408" s="4">
        <f t="shared" si="661"/>
        <v>65.200636376800702</v>
      </c>
      <c r="CE1408" s="4">
        <f t="shared" si="662"/>
        <v>19.602027300954699</v>
      </c>
      <c r="CF1408" s="4">
        <f t="shared" si="663"/>
        <v>45.598609075845999</v>
      </c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</row>
    <row r="1409" spans="1:204" s="4" customFormat="1" x14ac:dyDescent="0.25">
      <c r="A1409">
        <v>1407</v>
      </c>
      <c r="B1409" t="s">
        <v>1456</v>
      </c>
      <c r="C1409">
        <v>0</v>
      </c>
      <c r="D1409">
        <v>130.18676650613699</v>
      </c>
      <c r="E1409">
        <v>2</v>
      </c>
      <c r="F1409" s="4">
        <v>-0.24251</v>
      </c>
      <c r="G1409" s="4">
        <v>-3.8170000000000003E-2</v>
      </c>
      <c r="H1409" s="4">
        <v>-0.14033999999999999</v>
      </c>
      <c r="I1409" s="4">
        <v>0.20433999999999999</v>
      </c>
      <c r="J1409" s="4">
        <v>4.8189999999999997E-2</v>
      </c>
      <c r="K1409" s="4">
        <f t="shared" si="634"/>
        <v>20.751193193608636</v>
      </c>
      <c r="L1409" s="4">
        <v>1.3447</v>
      </c>
      <c r="M1409" s="4">
        <v>1.9889300000000001</v>
      </c>
      <c r="N1409" s="4">
        <v>-0.87475999999999998</v>
      </c>
      <c r="O1409" s="4">
        <v>1.98203</v>
      </c>
      <c r="P1409" s="4">
        <v>-0.29288999999999998</v>
      </c>
      <c r="Q1409" s="4">
        <v>1.94028</v>
      </c>
      <c r="R1409" s="4">
        <v>-0.29099999999999998</v>
      </c>
      <c r="S1409" s="4">
        <v>1.338E-2</v>
      </c>
      <c r="T1409" s="4">
        <v>0.98380999999999996</v>
      </c>
      <c r="U1409" s="4">
        <v>1.8079999999999999E-2</v>
      </c>
      <c r="V1409" s="4">
        <v>0.11472</v>
      </c>
      <c r="W1409" s="4">
        <v>7.3899999999999993E-2</v>
      </c>
      <c r="X1409" s="4">
        <v>0.1105</v>
      </c>
      <c r="Y1409" s="4">
        <f t="shared" si="635"/>
        <v>1.9704133333333331</v>
      </c>
      <c r="Z1409" s="4">
        <f t="shared" si="636"/>
        <v>-0.48621666666666669</v>
      </c>
      <c r="AA1409" s="4">
        <f t="shared" si="637"/>
        <v>3.5119999999999998E-2</v>
      </c>
      <c r="AB1409" s="4">
        <f t="shared" si="638"/>
        <v>0.40301000000000003</v>
      </c>
      <c r="AC1409" s="9">
        <v>-1.2959999999999999E-2</v>
      </c>
      <c r="AD1409" s="9">
        <v>-0.23107</v>
      </c>
      <c r="AE1409" s="4">
        <f t="shared" si="639"/>
        <v>-0.122015</v>
      </c>
      <c r="AF1409" s="4">
        <f t="shared" si="640"/>
        <v>0.21811</v>
      </c>
      <c r="AG1409" s="9">
        <v>99.070800000000006</v>
      </c>
      <c r="AH1409" s="9">
        <v>101.8424</v>
      </c>
      <c r="AI1409" s="4">
        <f t="shared" si="641"/>
        <v>100.45660000000001</v>
      </c>
      <c r="AJ1409" s="4">
        <f t="shared" si="642"/>
        <v>2.7715999999999923</v>
      </c>
      <c r="AK1409" s="9">
        <v>-7.8632999999999997</v>
      </c>
      <c r="AL1409" s="9">
        <v>5.6147999999999998</v>
      </c>
      <c r="AM1409" s="9">
        <v>299.46069999999997</v>
      </c>
      <c r="AN1409" s="9">
        <v>43.703000000000003</v>
      </c>
      <c r="AO1409" s="9">
        <v>57.502499999999998</v>
      </c>
      <c r="AP1409" s="9">
        <v>204.32159999999999</v>
      </c>
      <c r="AQ1409" s="4">
        <f t="shared" si="643"/>
        <v>17.91985</v>
      </c>
      <c r="AR1409" s="4">
        <f t="shared" si="644"/>
        <v>31.55865</v>
      </c>
      <c r="AS1409" s="4">
        <f t="shared" si="645"/>
        <v>251.89114999999998</v>
      </c>
      <c r="AT1409" s="4">
        <f t="shared" si="646"/>
        <v>51.566300000000005</v>
      </c>
      <c r="AU1409" s="4">
        <f t="shared" si="647"/>
        <v>51.887699999999995</v>
      </c>
      <c r="AV1409" s="4">
        <f t="shared" si="648"/>
        <v>95.139099999999985</v>
      </c>
      <c r="AW1409" s="9">
        <v>8.91</v>
      </c>
      <c r="AX1409" s="9">
        <v>1.71</v>
      </c>
      <c r="AY1409" s="9">
        <v>3.31</v>
      </c>
      <c r="AZ1409" s="9">
        <v>2.56</v>
      </c>
      <c r="BA1409" s="9">
        <v>1.0900000000000001</v>
      </c>
      <c r="BB1409" s="9">
        <v>1.0900000000000001</v>
      </c>
      <c r="BC1409" s="4">
        <f t="shared" si="649"/>
        <v>5.7350000000000003</v>
      </c>
      <c r="BD1409" s="4">
        <f t="shared" si="650"/>
        <v>1.4</v>
      </c>
      <c r="BE1409" s="4">
        <f t="shared" si="651"/>
        <v>2.2000000000000002</v>
      </c>
      <c r="BF1409" s="4">
        <f t="shared" si="652"/>
        <v>6.35</v>
      </c>
      <c r="BG1409" s="4">
        <f t="shared" si="653"/>
        <v>0.61999999999999988</v>
      </c>
      <c r="BH1409" s="4">
        <f t="shared" si="654"/>
        <v>2.2199999999999998</v>
      </c>
      <c r="BI1409" s="4">
        <v>70.646675791563794</v>
      </c>
      <c r="BJ1409" s="4">
        <v>98.838237708818795</v>
      </c>
      <c r="BK1409" s="4">
        <v>169.48491350038199</v>
      </c>
      <c r="BL1409" s="9">
        <v>17.662191900218101</v>
      </c>
      <c r="BM1409" s="9">
        <v>17.6611459955637</v>
      </c>
      <c r="BN1409" s="9">
        <v>17.6611459955637</v>
      </c>
      <c r="BO1409" s="9">
        <v>17.662191900218101</v>
      </c>
      <c r="BP1409" s="9">
        <v>20.0505017087429</v>
      </c>
      <c r="BQ1409" s="9">
        <v>29.369122163257199</v>
      </c>
      <c r="BR1409" s="9">
        <v>29.369122163257199</v>
      </c>
      <c r="BS1409" s="9">
        <v>20.049491673561299</v>
      </c>
      <c r="BT1409" s="9">
        <v>37.712693608961096</v>
      </c>
      <c r="BU1409" s="9">
        <v>47.030268158820903</v>
      </c>
      <c r="BV1409" s="9">
        <v>47.030268158820903</v>
      </c>
      <c r="BW1409" s="9">
        <v>37.711683573779503</v>
      </c>
      <c r="BX1409" s="4">
        <f t="shared" si="655"/>
        <v>17.662191900218101</v>
      </c>
      <c r="BY1409" s="4">
        <f t="shared" si="656"/>
        <v>17.6611459955637</v>
      </c>
      <c r="BZ1409" s="4">
        <f t="shared" si="657"/>
        <v>1.0459046544006867E-3</v>
      </c>
      <c r="CA1409" s="4">
        <f t="shared" si="658"/>
        <v>29.369122163257199</v>
      </c>
      <c r="CB1409" s="4">
        <f t="shared" si="659"/>
        <v>20.049491673561299</v>
      </c>
      <c r="CC1409" s="4">
        <f t="shared" si="660"/>
        <v>9.3196304896958999</v>
      </c>
      <c r="CD1409" s="4">
        <f t="shared" si="661"/>
        <v>47.030268158820903</v>
      </c>
      <c r="CE1409" s="4">
        <f t="shared" si="662"/>
        <v>37.711683573779503</v>
      </c>
      <c r="CF1409" s="4">
        <f t="shared" si="663"/>
        <v>9.3185845850413997</v>
      </c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</row>
    <row r="1410" spans="1:204" s="4" customFormat="1" x14ac:dyDescent="0.25">
      <c r="A1410">
        <v>1408</v>
      </c>
      <c r="B1410" t="s">
        <v>1457</v>
      </c>
      <c r="C1410">
        <v>1</v>
      </c>
      <c r="D1410">
        <v>130.18676650613699</v>
      </c>
      <c r="E1410">
        <v>2</v>
      </c>
      <c r="F1410" s="4">
        <v>-0.24081</v>
      </c>
      <c r="G1410" s="4">
        <v>-3.9210000000000002E-2</v>
      </c>
      <c r="H1410" s="4">
        <v>-0.14001</v>
      </c>
      <c r="I1410" s="4">
        <v>0.2016</v>
      </c>
      <c r="J1410" s="4">
        <v>4.8619999999999997E-2</v>
      </c>
      <c r="K1410" s="4">
        <f t="shared" si="634"/>
        <v>20.567667626491158</v>
      </c>
      <c r="L1410" s="4">
        <v>0.75870000000000004</v>
      </c>
      <c r="M1410" s="4">
        <v>1.9888399999999999</v>
      </c>
      <c r="N1410" s="4">
        <v>-0.87478999999999996</v>
      </c>
      <c r="O1410" s="4">
        <v>1.98108</v>
      </c>
      <c r="P1410" s="4">
        <v>-0.29339999999999999</v>
      </c>
      <c r="Q1410" s="4">
        <v>1.93899</v>
      </c>
      <c r="R1410" s="4">
        <v>-0.29141</v>
      </c>
      <c r="S1410" s="4">
        <v>1.3509999999999999E-2</v>
      </c>
      <c r="T1410" s="4">
        <v>0.98394999999999999</v>
      </c>
      <c r="U1410" s="4">
        <v>1.9210000000000001E-2</v>
      </c>
      <c r="V1410" s="4">
        <v>0.11587</v>
      </c>
      <c r="W1410" s="4">
        <v>7.4550000000000005E-2</v>
      </c>
      <c r="X1410" s="4">
        <v>0.11056000000000001</v>
      </c>
      <c r="Y1410" s="4">
        <f t="shared" si="635"/>
        <v>1.9696366666666669</v>
      </c>
      <c r="Z1410" s="4">
        <f t="shared" si="636"/>
        <v>-0.48653333333333332</v>
      </c>
      <c r="AA1410" s="4">
        <f t="shared" si="637"/>
        <v>3.5756666666666666E-2</v>
      </c>
      <c r="AB1410" s="4">
        <f t="shared" si="638"/>
        <v>0.40345999999999999</v>
      </c>
      <c r="AC1410" s="9">
        <v>-1.193E-2</v>
      </c>
      <c r="AD1410" s="9">
        <v>-0.23436000000000001</v>
      </c>
      <c r="AE1410" s="4">
        <f t="shared" si="639"/>
        <v>-0.123145</v>
      </c>
      <c r="AF1410" s="4">
        <f t="shared" si="640"/>
        <v>0.22243000000000002</v>
      </c>
      <c r="AG1410" s="9">
        <v>100.1187</v>
      </c>
      <c r="AH1410" s="9">
        <v>96.133700000000005</v>
      </c>
      <c r="AI1410" s="4">
        <f t="shared" si="641"/>
        <v>98.126200000000011</v>
      </c>
      <c r="AJ1410" s="4">
        <f t="shared" si="642"/>
        <v>3.9849999999999994</v>
      </c>
      <c r="AK1410" s="9">
        <v>-3.4455</v>
      </c>
      <c r="AL1410" s="9">
        <v>5.9779999999999998</v>
      </c>
      <c r="AM1410" s="9">
        <v>297.82369999999997</v>
      </c>
      <c r="AN1410" s="9">
        <v>40.373800000000003</v>
      </c>
      <c r="AO1410" s="9">
        <v>55.9011</v>
      </c>
      <c r="AP1410" s="9">
        <v>192.12620000000001</v>
      </c>
      <c r="AQ1410" s="4">
        <f t="shared" si="643"/>
        <v>18.46415</v>
      </c>
      <c r="AR1410" s="4">
        <f t="shared" si="644"/>
        <v>30.939550000000001</v>
      </c>
      <c r="AS1410" s="4">
        <f t="shared" si="645"/>
        <v>244.97494999999998</v>
      </c>
      <c r="AT1410" s="4">
        <f t="shared" si="646"/>
        <v>43.819300000000005</v>
      </c>
      <c r="AU1410" s="4">
        <f t="shared" si="647"/>
        <v>49.923099999999998</v>
      </c>
      <c r="AV1410" s="4">
        <f t="shared" si="648"/>
        <v>105.69749999999996</v>
      </c>
      <c r="AW1410" s="9">
        <v>6.82</v>
      </c>
      <c r="AX1410" s="9">
        <v>1.96</v>
      </c>
      <c r="AY1410" s="9">
        <v>4.54</v>
      </c>
      <c r="AZ1410" s="9">
        <v>2.56</v>
      </c>
      <c r="BA1410" s="9">
        <v>1.0900000000000001</v>
      </c>
      <c r="BB1410" s="9">
        <v>1.0900000000000001</v>
      </c>
      <c r="BC1410" s="4">
        <f t="shared" si="649"/>
        <v>4.6900000000000004</v>
      </c>
      <c r="BD1410" s="4">
        <f t="shared" si="650"/>
        <v>1.5249999999999999</v>
      </c>
      <c r="BE1410" s="4">
        <f t="shared" si="651"/>
        <v>2.8149999999999999</v>
      </c>
      <c r="BF1410" s="4">
        <f t="shared" si="652"/>
        <v>4.26</v>
      </c>
      <c r="BG1410" s="4">
        <f t="shared" si="653"/>
        <v>0.86999999999999988</v>
      </c>
      <c r="BH1410" s="4">
        <f t="shared" si="654"/>
        <v>3.45</v>
      </c>
      <c r="BI1410" s="4">
        <v>76.520476331128293</v>
      </c>
      <c r="BJ1410" s="4">
        <v>91.9964238964305</v>
      </c>
      <c r="BK1410" s="4">
        <v>168.51690022755801</v>
      </c>
      <c r="BL1410" s="9">
        <v>17.677880470035401</v>
      </c>
      <c r="BM1410" s="9">
        <v>17.670559137453999</v>
      </c>
      <c r="BN1410" s="9">
        <v>20.589679028110101</v>
      </c>
      <c r="BO1410" s="9">
        <v>20.5823576955287</v>
      </c>
      <c r="BP1410" s="9">
        <v>24.676288912154501</v>
      </c>
      <c r="BQ1410" s="9">
        <v>24.709259540665201</v>
      </c>
      <c r="BR1410" s="9">
        <v>21.316140661235099</v>
      </c>
      <c r="BS1410" s="9">
        <v>21.294734782375599</v>
      </c>
      <c r="BT1410" s="9">
        <v>42.354169382189902</v>
      </c>
      <c r="BU1410" s="9">
        <v>42.3798186781193</v>
      </c>
      <c r="BV1410" s="9">
        <v>41.905819689345201</v>
      </c>
      <c r="BW1410" s="9">
        <v>41.877092477904299</v>
      </c>
      <c r="BX1410" s="4">
        <f t="shared" si="655"/>
        <v>20.589679028110101</v>
      </c>
      <c r="BY1410" s="4">
        <f t="shared" si="656"/>
        <v>17.670559137453999</v>
      </c>
      <c r="BZ1410" s="4">
        <f t="shared" si="657"/>
        <v>2.919119890656102</v>
      </c>
      <c r="CA1410" s="4">
        <f t="shared" si="658"/>
        <v>24.709259540665201</v>
      </c>
      <c r="CB1410" s="4">
        <f t="shared" si="659"/>
        <v>21.294734782375599</v>
      </c>
      <c r="CC1410" s="4">
        <f t="shared" si="660"/>
        <v>3.4145247582896019</v>
      </c>
      <c r="CD1410" s="4">
        <f t="shared" si="661"/>
        <v>42.3798186781193</v>
      </c>
      <c r="CE1410" s="4">
        <f t="shared" si="662"/>
        <v>41.877092477904299</v>
      </c>
      <c r="CF1410" s="4">
        <f t="shared" si="663"/>
        <v>0.50272620021500103</v>
      </c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</row>
    <row r="1411" spans="1:204" s="5" customFormat="1" x14ac:dyDescent="0.25">
      <c r="A1411">
        <v>1409</v>
      </c>
      <c r="B1411" t="s">
        <v>1458</v>
      </c>
      <c r="C1411">
        <v>0</v>
      </c>
      <c r="D1411">
        <v>130.18676650613699</v>
      </c>
      <c r="E1411">
        <v>2</v>
      </c>
      <c r="F1411" s="16">
        <v>-0.23815</v>
      </c>
      <c r="G1411" s="16">
        <v>-3.6260000000000001E-2</v>
      </c>
      <c r="H1411" s="16">
        <v>-0.13719999999999999</v>
      </c>
      <c r="I1411" s="16">
        <v>0.20188999999999999</v>
      </c>
      <c r="J1411" s="16">
        <v>4.6620000000000002E-2</v>
      </c>
      <c r="K1411" s="4">
        <f t="shared" si="634"/>
        <v>21.450021450021449</v>
      </c>
      <c r="L1411" s="16">
        <v>1.0857000000000001</v>
      </c>
      <c r="M1411" s="16">
        <v>1.98881</v>
      </c>
      <c r="N1411" s="16">
        <v>-0.87358000000000002</v>
      </c>
      <c r="O1411" s="16">
        <v>1.98082</v>
      </c>
      <c r="P1411" s="16">
        <v>-0.29227999999999998</v>
      </c>
      <c r="Q1411" s="4">
        <v>1.9405699999999999</v>
      </c>
      <c r="R1411" s="4">
        <v>-0.29033999999999999</v>
      </c>
      <c r="S1411" s="4">
        <v>1.354E-2</v>
      </c>
      <c r="T1411" s="4">
        <v>0.98490999999999995</v>
      </c>
      <c r="U1411" s="4">
        <v>1.916E-2</v>
      </c>
      <c r="V1411" s="4">
        <v>0.11677</v>
      </c>
      <c r="W1411" s="4">
        <v>7.7509999999999996E-2</v>
      </c>
      <c r="X1411" s="4">
        <v>0.11147</v>
      </c>
      <c r="Y1411" s="4">
        <f t="shared" si="635"/>
        <v>1.9700666666666666</v>
      </c>
      <c r="Z1411" s="4">
        <f t="shared" si="636"/>
        <v>-0.4854</v>
      </c>
      <c r="AA1411" s="4">
        <f t="shared" si="637"/>
        <v>3.6736666666666667E-2</v>
      </c>
      <c r="AB1411" s="4">
        <f t="shared" si="638"/>
        <v>0.40438333333333332</v>
      </c>
      <c r="AC1411" s="9">
        <v>-1.184E-2</v>
      </c>
      <c r="AD1411" s="9">
        <v>-0.23754</v>
      </c>
      <c r="AE1411" s="4">
        <f t="shared" si="639"/>
        <v>-0.12469</v>
      </c>
      <c r="AF1411" s="4">
        <f t="shared" si="640"/>
        <v>0.22570000000000001</v>
      </c>
      <c r="AG1411" s="9">
        <v>100.1855</v>
      </c>
      <c r="AH1411" s="9">
        <v>96.512799999999999</v>
      </c>
      <c r="AI1411" s="4">
        <f t="shared" si="641"/>
        <v>98.349150000000009</v>
      </c>
      <c r="AJ1411" s="4">
        <f t="shared" si="642"/>
        <v>3.6727000000000061</v>
      </c>
      <c r="AK1411" s="9">
        <v>-2.9464000000000001</v>
      </c>
      <c r="AL1411" s="9">
        <v>5.806</v>
      </c>
      <c r="AM1411" s="9">
        <v>297.6968</v>
      </c>
      <c r="AN1411" s="9">
        <v>39.548999999999999</v>
      </c>
      <c r="AO1411" s="9">
        <v>57.263500000000001</v>
      </c>
      <c r="AP1411" s="9">
        <v>192.72579999999999</v>
      </c>
      <c r="AQ1411" s="4">
        <f t="shared" si="643"/>
        <v>18.301300000000001</v>
      </c>
      <c r="AR1411" s="4">
        <f t="shared" si="644"/>
        <v>31.534749999999999</v>
      </c>
      <c r="AS1411" s="4">
        <f t="shared" si="645"/>
        <v>245.21129999999999</v>
      </c>
      <c r="AT1411" s="4">
        <f t="shared" si="646"/>
        <v>42.495399999999997</v>
      </c>
      <c r="AU1411" s="4">
        <f t="shared" si="647"/>
        <v>51.457500000000003</v>
      </c>
      <c r="AV1411" s="4">
        <f t="shared" si="648"/>
        <v>104.971</v>
      </c>
      <c r="AW1411" s="9">
        <v>7.88</v>
      </c>
      <c r="AX1411" s="9">
        <v>1.79</v>
      </c>
      <c r="AY1411" s="9">
        <v>4.4800000000000004</v>
      </c>
      <c r="AZ1411" s="9">
        <v>2.56</v>
      </c>
      <c r="BA1411" s="9">
        <v>1.0900000000000001</v>
      </c>
      <c r="BB1411" s="9">
        <v>1.0900000000000001</v>
      </c>
      <c r="BC1411" s="4">
        <f t="shared" si="649"/>
        <v>5.22</v>
      </c>
      <c r="BD1411" s="4">
        <f t="shared" si="650"/>
        <v>1.44</v>
      </c>
      <c r="BE1411" s="4">
        <f t="shared" si="651"/>
        <v>2.7850000000000001</v>
      </c>
      <c r="BF1411" s="4">
        <f t="shared" si="652"/>
        <v>5.32</v>
      </c>
      <c r="BG1411" s="4">
        <f t="shared" si="653"/>
        <v>0.7</v>
      </c>
      <c r="BH1411" s="4">
        <f t="shared" si="654"/>
        <v>3.3900000000000006</v>
      </c>
      <c r="BI1411" s="4">
        <v>76.460859765822804</v>
      </c>
      <c r="BJ1411" s="4">
        <v>92.116027432097795</v>
      </c>
      <c r="BK1411" s="4">
        <v>168.57688719792</v>
      </c>
      <c r="BL1411" s="9">
        <v>20.560393697784601</v>
      </c>
      <c r="BM1411" s="9">
        <v>20.5834036001832</v>
      </c>
      <c r="BN1411" s="9">
        <v>17.665329614181601</v>
      </c>
      <c r="BO1411" s="9">
        <v>17.651732853673298</v>
      </c>
      <c r="BP1411" s="9">
        <v>25.945037529562999</v>
      </c>
      <c r="BQ1411" s="9">
        <v>25.7725898786376</v>
      </c>
      <c r="BR1411" s="9">
        <v>20.102032182416401</v>
      </c>
      <c r="BS1411" s="9">
        <v>20.296367841480699</v>
      </c>
      <c r="BT1411" s="9">
        <v>46.5054312273476</v>
      </c>
      <c r="BU1411" s="9">
        <v>46.3559934788208</v>
      </c>
      <c r="BV1411" s="9">
        <v>37.767361796598003</v>
      </c>
      <c r="BW1411" s="9">
        <v>37.948100695154103</v>
      </c>
      <c r="BX1411" s="4">
        <f t="shared" si="655"/>
        <v>20.5834036001832</v>
      </c>
      <c r="BY1411" s="4">
        <f t="shared" si="656"/>
        <v>17.651732853673298</v>
      </c>
      <c r="BZ1411" s="4">
        <f t="shared" si="657"/>
        <v>2.9316707465099014</v>
      </c>
      <c r="CA1411" s="4">
        <f t="shared" si="658"/>
        <v>25.945037529562999</v>
      </c>
      <c r="CB1411" s="4">
        <f t="shared" si="659"/>
        <v>20.102032182416401</v>
      </c>
      <c r="CC1411" s="4">
        <f t="shared" si="660"/>
        <v>5.8430053471465975</v>
      </c>
      <c r="CD1411" s="4">
        <f t="shared" si="661"/>
        <v>46.5054312273476</v>
      </c>
      <c r="CE1411" s="4">
        <f t="shared" si="662"/>
        <v>37.767361796598003</v>
      </c>
      <c r="CF1411" s="4">
        <f t="shared" si="663"/>
        <v>8.7380694307495972</v>
      </c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</row>
    <row r="1412" spans="1:204" s="4" customFormat="1" x14ac:dyDescent="0.25">
      <c r="A1412">
        <v>1410</v>
      </c>
      <c r="B1412" t="s">
        <v>1459</v>
      </c>
      <c r="C1412">
        <v>0</v>
      </c>
      <c r="D1412">
        <v>130.18676650613699</v>
      </c>
      <c r="E1412">
        <v>4</v>
      </c>
      <c r="F1412" s="4">
        <v>-0.24640999999999999</v>
      </c>
      <c r="G1412" s="4">
        <v>-4.0149999999999998E-2</v>
      </c>
      <c r="H1412" s="4">
        <v>-0.14327999999999999</v>
      </c>
      <c r="I1412" s="4">
        <v>0.20626</v>
      </c>
      <c r="J1412" s="4">
        <v>4.9770000000000002E-2</v>
      </c>
      <c r="K1412" s="4">
        <f t="shared" ref="K1412:K1475" si="664">1/J1412</f>
        <v>20.092425155716295</v>
      </c>
      <c r="L1412" s="4">
        <v>0.58589999999999998</v>
      </c>
      <c r="M1412" s="4">
        <v>1.98878</v>
      </c>
      <c r="N1412" s="4">
        <v>-0.87734000000000001</v>
      </c>
      <c r="O1412" s="4">
        <v>1.98061</v>
      </c>
      <c r="P1412" s="4">
        <v>-0.29603000000000002</v>
      </c>
      <c r="Q1412" s="4">
        <v>1.9401299999999999</v>
      </c>
      <c r="R1412" s="4">
        <v>-0.29405999999999999</v>
      </c>
      <c r="S1412" s="4">
        <v>1.3679999999999999E-2</v>
      </c>
      <c r="T1412" s="4">
        <v>0.98068999999999995</v>
      </c>
      <c r="U1412" s="4">
        <v>1.9699999999999999E-2</v>
      </c>
      <c r="V1412" s="4">
        <v>0.11355999999999999</v>
      </c>
      <c r="W1412" s="4">
        <v>7.4620000000000006E-2</v>
      </c>
      <c r="X1412" s="4">
        <v>0.10866000000000001</v>
      </c>
      <c r="Y1412" s="4">
        <f t="shared" ref="Y1412:Y1475" si="665">AVERAGE(M1412,O1412,Q1412)</f>
        <v>1.9698399999999998</v>
      </c>
      <c r="Z1412" s="4">
        <f t="shared" ref="Z1412:Z1475" si="666">AVERAGE(N1412,P1412,R1412)</f>
        <v>-0.48914333333333332</v>
      </c>
      <c r="AA1412" s="4">
        <f t="shared" ref="AA1412:AA1475" si="667">AVERAGE(S1412,U1412,W1412)</f>
        <v>3.6000000000000004E-2</v>
      </c>
      <c r="AB1412" s="4">
        <f t="shared" ref="AB1412:AB1475" si="668">AVERAGE(T1412,V1412,X1412)</f>
        <v>0.40096999999999999</v>
      </c>
      <c r="AC1412" s="9">
        <v>-1.4659999999999999E-2</v>
      </c>
      <c r="AD1412" s="9">
        <v>-0.23349</v>
      </c>
      <c r="AE1412" s="4">
        <f t="shared" ref="AE1412:AE1475" si="669">AVERAGE(AC1412,AD1412)</f>
        <v>-0.124075</v>
      </c>
      <c r="AF1412" s="4">
        <f t="shared" ref="AF1412:AF1475" si="670">ABS(AC1412-AD1412)</f>
        <v>0.21883</v>
      </c>
      <c r="AG1412" s="9">
        <v>100.1105</v>
      </c>
      <c r="AH1412" s="9">
        <v>97.237899999999996</v>
      </c>
      <c r="AI1412" s="4">
        <f t="shared" ref="AI1412:AI1475" si="671">AVERAGE(AG1412,AH1412)</f>
        <v>98.674199999999999</v>
      </c>
      <c r="AJ1412" s="4">
        <f t="shared" ref="AJ1412:AJ1475" si="672">ABS(AG1412-AH1412)</f>
        <v>2.8726000000000056</v>
      </c>
      <c r="AK1412" s="9">
        <v>-3.9676</v>
      </c>
      <c r="AL1412" s="9">
        <v>6.4401999999999999</v>
      </c>
      <c r="AM1412" s="9">
        <v>297.85890000000001</v>
      </c>
      <c r="AN1412" s="9">
        <v>39.0792</v>
      </c>
      <c r="AO1412" s="9">
        <v>56.680199999999999</v>
      </c>
      <c r="AP1412" s="9">
        <v>195.95429999999999</v>
      </c>
      <c r="AQ1412" s="4">
        <f t="shared" ref="AQ1412:AQ1475" si="673">AVERAGE(AK1412,AN1412)</f>
        <v>17.555800000000001</v>
      </c>
      <c r="AR1412" s="4">
        <f t="shared" ref="AR1412:AR1475" si="674">AVERAGE(AL1412,AO1412)</f>
        <v>31.560199999999998</v>
      </c>
      <c r="AS1412" s="4">
        <f t="shared" ref="AS1412:AS1475" si="675">AVERAGE(AM1412,AP1412)</f>
        <v>246.9066</v>
      </c>
      <c r="AT1412" s="4">
        <f t="shared" ref="AT1412:AT1475" si="676">ABS(AK1412-AN1412)</f>
        <v>43.046799999999998</v>
      </c>
      <c r="AU1412" s="4">
        <f t="shared" ref="AU1412:AU1475" si="677">ABS(AL1412-AO1412)</f>
        <v>50.24</v>
      </c>
      <c r="AV1412" s="4">
        <f t="shared" ref="AV1412:AV1475" si="678">ABS(AM1412-AP1412)</f>
        <v>101.90460000000002</v>
      </c>
      <c r="AW1412" s="9">
        <v>6.83</v>
      </c>
      <c r="AX1412" s="9">
        <v>1.71</v>
      </c>
      <c r="AY1412" s="9">
        <v>5.29</v>
      </c>
      <c r="AZ1412" s="9">
        <v>2.56</v>
      </c>
      <c r="BA1412" s="9">
        <v>1.0900000000000001</v>
      </c>
      <c r="BB1412" s="9">
        <v>1.0900000000000001</v>
      </c>
      <c r="BC1412" s="4">
        <f t="shared" ref="BC1412:BC1475" si="679">AVERAGE(AW1412,AZ1412)</f>
        <v>4.6950000000000003</v>
      </c>
      <c r="BD1412" s="4">
        <f t="shared" ref="BD1412:BD1475" si="680">AVERAGE(AX1412,BA1412)</f>
        <v>1.4</v>
      </c>
      <c r="BE1412" s="4">
        <f t="shared" ref="BE1412:BE1475" si="681">AVERAGE(AY1412,BB1412)</f>
        <v>3.19</v>
      </c>
      <c r="BF1412" s="4">
        <f t="shared" ref="BF1412:BF1475" si="682">ABS(AW1412-AZ1412)</f>
        <v>4.2699999999999996</v>
      </c>
      <c r="BG1412" s="4">
        <f t="shared" ref="BG1412:BG1475" si="683">ABS(AX1412-BA1412)</f>
        <v>0.61999999999999988</v>
      </c>
      <c r="BH1412" s="4">
        <f t="shared" ref="BH1412:BH1475" si="684">ABS(AY1412-BB1412)</f>
        <v>4.2</v>
      </c>
      <c r="BI1412" s="4">
        <v>79.967778072297094</v>
      </c>
      <c r="BJ1412" s="4">
        <v>88.777756808056793</v>
      </c>
      <c r="BK1412" s="4">
        <v>168.74553488035301</v>
      </c>
      <c r="BL1412" s="9">
        <v>22.7442426163406</v>
      </c>
      <c r="BM1412" s="9">
        <v>21.654409966371599</v>
      </c>
      <c r="BN1412" s="9">
        <v>17.274161273405699</v>
      </c>
      <c r="BO1412" s="9">
        <v>18.2949642161791</v>
      </c>
      <c r="BP1412" s="9">
        <v>29.7365760007193</v>
      </c>
      <c r="BQ1412" s="9">
        <v>24.2672164130597</v>
      </c>
      <c r="BR1412" s="9">
        <v>13.0852984822713</v>
      </c>
      <c r="BS1412" s="9">
        <v>16.935030738625802</v>
      </c>
      <c r="BT1412" s="9">
        <v>52.480818617059903</v>
      </c>
      <c r="BU1412" s="9">
        <v>45.921626379431302</v>
      </c>
      <c r="BV1412" s="9">
        <v>30.359459755677101</v>
      </c>
      <c r="BW1412" s="9">
        <v>35.229994954804901</v>
      </c>
      <c r="BX1412" s="4">
        <f t="shared" ref="BX1412:BX1475" si="685">MAX(BL1412:BO1412)</f>
        <v>22.7442426163406</v>
      </c>
      <c r="BY1412" s="4">
        <f t="shared" ref="BY1412:BY1475" si="686">MIN(BL1412:BO1412)</f>
        <v>17.274161273405699</v>
      </c>
      <c r="BZ1412" s="4">
        <f t="shared" ref="BZ1412:BZ1475" si="687">BX1412-BY1412</f>
        <v>5.4700813429349004</v>
      </c>
      <c r="CA1412" s="4">
        <f t="shared" ref="CA1412:CA1475" si="688">MAX(BP1412:BS1412)</f>
        <v>29.7365760007193</v>
      </c>
      <c r="CB1412" s="4">
        <f t="shared" ref="CB1412:CB1475" si="689">MIN(BP1412:BS1412)</f>
        <v>13.0852984822713</v>
      </c>
      <c r="CC1412" s="4">
        <f t="shared" ref="CC1412:CC1475" si="690">CA1412-CB1412</f>
        <v>16.651277518447998</v>
      </c>
      <c r="CD1412" s="4">
        <f t="shared" ref="CD1412:CD1475" si="691">MAX(BT1412:BW1412)</f>
        <v>52.480818617059903</v>
      </c>
      <c r="CE1412" s="4">
        <f t="shared" ref="CE1412:CE1475" si="692">MIN(BT1412:BW1412)</f>
        <v>30.359459755677101</v>
      </c>
      <c r="CF1412" s="4">
        <f t="shared" ref="CF1412:CF1475" si="693">CD1412-CE1412</f>
        <v>22.121358861382802</v>
      </c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</row>
    <row r="1413" spans="1:204" s="4" customFormat="1" x14ac:dyDescent="0.25">
      <c r="A1413">
        <v>1411</v>
      </c>
      <c r="B1413" t="s">
        <v>1460</v>
      </c>
      <c r="C1413">
        <v>0</v>
      </c>
      <c r="D1413">
        <v>130.16621885507101</v>
      </c>
      <c r="E1413">
        <v>13</v>
      </c>
      <c r="F1413" s="4">
        <v>-0.25490000000000002</v>
      </c>
      <c r="G1413" s="4">
        <v>-2.4219999999999998E-2</v>
      </c>
      <c r="H1413" s="4">
        <v>-0.13955999999999999</v>
      </c>
      <c r="I1413" s="4">
        <v>0.23068</v>
      </c>
      <c r="J1413" s="4">
        <v>4.2220000000000001E-2</v>
      </c>
      <c r="K1413" s="4">
        <f t="shared" si="664"/>
        <v>23.685457129322597</v>
      </c>
      <c r="L1413" s="4">
        <v>0.81440000000000001</v>
      </c>
      <c r="M1413" s="4">
        <v>1.98993</v>
      </c>
      <c r="N1413" s="4">
        <v>-0.88443000000000005</v>
      </c>
      <c r="O1413" s="4">
        <v>1.9795100000000001</v>
      </c>
      <c r="P1413" s="4">
        <v>-0.30171999999999999</v>
      </c>
      <c r="Q1413" s="4">
        <v>1.96624</v>
      </c>
      <c r="R1413" s="4">
        <v>-0.30410999999999999</v>
      </c>
      <c r="S1413" s="4">
        <v>1.5699999999999999E-2</v>
      </c>
      <c r="T1413" s="4">
        <v>0.98570999999999998</v>
      </c>
      <c r="U1413" s="4">
        <v>3.424E-2</v>
      </c>
      <c r="V1413" s="4">
        <v>0.10596999999999999</v>
      </c>
      <c r="W1413" s="4">
        <v>3.8440000000000002E-2</v>
      </c>
      <c r="X1413" s="4">
        <v>0.10514</v>
      </c>
      <c r="Y1413" s="4">
        <f t="shared" si="665"/>
        <v>1.9785599999999999</v>
      </c>
      <c r="Z1413" s="4">
        <f t="shared" si="666"/>
        <v>-0.49675333333333338</v>
      </c>
      <c r="AA1413" s="4">
        <f t="shared" si="667"/>
        <v>2.946E-2</v>
      </c>
      <c r="AB1413" s="4">
        <f t="shared" si="668"/>
        <v>0.39894000000000002</v>
      </c>
      <c r="AC1413" s="9">
        <v>-2.6839999999999999E-2</v>
      </c>
      <c r="AD1413" s="9">
        <v>-0.23658999999999999</v>
      </c>
      <c r="AE1413" s="4">
        <f t="shared" si="669"/>
        <v>-0.131715</v>
      </c>
      <c r="AF1413" s="4">
        <f t="shared" si="670"/>
        <v>0.20974999999999999</v>
      </c>
      <c r="AG1413" s="9">
        <v>102.5787</v>
      </c>
      <c r="AH1413" s="9">
        <v>109.7794</v>
      </c>
      <c r="AI1413" s="4">
        <f t="shared" si="671"/>
        <v>106.17904999999999</v>
      </c>
      <c r="AJ1413" s="4">
        <f t="shared" si="672"/>
        <v>7.2006999999999977</v>
      </c>
      <c r="AK1413" s="9">
        <v>-1.3638999999999999</v>
      </c>
      <c r="AL1413" s="9">
        <v>14.4025</v>
      </c>
      <c r="AM1413" s="9">
        <v>294.69740000000002</v>
      </c>
      <c r="AN1413" s="9">
        <v>36.590499999999999</v>
      </c>
      <c r="AO1413" s="9">
        <v>46.837400000000002</v>
      </c>
      <c r="AP1413" s="9">
        <v>245.91030000000001</v>
      </c>
      <c r="AQ1413" s="4">
        <f t="shared" si="673"/>
        <v>17.613299999999999</v>
      </c>
      <c r="AR1413" s="4">
        <f t="shared" si="674"/>
        <v>30.619950000000003</v>
      </c>
      <c r="AS1413" s="4">
        <f t="shared" si="675"/>
        <v>270.30385000000001</v>
      </c>
      <c r="AT1413" s="4">
        <f t="shared" si="676"/>
        <v>37.9544</v>
      </c>
      <c r="AU1413" s="4">
        <f t="shared" si="677"/>
        <v>32.434899999999999</v>
      </c>
      <c r="AV1413" s="4">
        <f t="shared" si="678"/>
        <v>48.787100000000009</v>
      </c>
      <c r="AW1413" s="9">
        <v>5.14</v>
      </c>
      <c r="AX1413" s="9">
        <v>1.7</v>
      </c>
      <c r="AY1413" s="9">
        <v>5.65</v>
      </c>
      <c r="AZ1413" s="9">
        <v>2.56</v>
      </c>
      <c r="BA1413" s="9">
        <v>1.0900000000000001</v>
      </c>
      <c r="BB1413" s="9">
        <v>1.0900000000000001</v>
      </c>
      <c r="BC1413" s="4">
        <f t="shared" si="679"/>
        <v>3.8499999999999996</v>
      </c>
      <c r="BD1413" s="4">
        <f t="shared" si="680"/>
        <v>1.395</v>
      </c>
      <c r="BE1413" s="4">
        <f t="shared" si="681"/>
        <v>3.37</v>
      </c>
      <c r="BF1413" s="4">
        <f t="shared" si="682"/>
        <v>2.5799999999999996</v>
      </c>
      <c r="BG1413" s="4">
        <f t="shared" si="683"/>
        <v>0.60999999999999988</v>
      </c>
      <c r="BH1413" s="4">
        <f t="shared" si="684"/>
        <v>4.5600000000000005</v>
      </c>
      <c r="BI1413" s="4">
        <v>75.389853399634404</v>
      </c>
      <c r="BJ1413" s="4">
        <v>70.321423356948003</v>
      </c>
      <c r="BK1413" s="4">
        <v>145.71127675658201</v>
      </c>
      <c r="BL1413" s="9">
        <v>24.932275153514599</v>
      </c>
      <c r="BM1413" s="9">
        <v>15.869511322437999</v>
      </c>
      <c r="BN1413" s="9">
        <v>15.191765106334399</v>
      </c>
      <c r="BO1413" s="9">
        <v>19.3963018173474</v>
      </c>
      <c r="BP1413" s="9">
        <v>54.330542955890003</v>
      </c>
      <c r="BQ1413" s="9">
        <v>2.7909700055237798</v>
      </c>
      <c r="BR1413" s="9">
        <v>0.67859062082698496</v>
      </c>
      <c r="BS1413" s="9">
        <v>12.5213197747072</v>
      </c>
      <c r="BT1413" s="9">
        <v>79.262818109404606</v>
      </c>
      <c r="BU1413" s="9">
        <v>18.660481327961701</v>
      </c>
      <c r="BV1413" s="9">
        <v>15.8703557271614</v>
      </c>
      <c r="BW1413" s="9">
        <v>31.917621592054701</v>
      </c>
      <c r="BX1413" s="4">
        <f t="shared" si="685"/>
        <v>24.932275153514599</v>
      </c>
      <c r="BY1413" s="4">
        <f t="shared" si="686"/>
        <v>15.191765106334399</v>
      </c>
      <c r="BZ1413" s="4">
        <f t="shared" si="687"/>
        <v>9.7405100471801997</v>
      </c>
      <c r="CA1413" s="4">
        <f t="shared" si="688"/>
        <v>54.330542955890003</v>
      </c>
      <c r="CB1413" s="4">
        <f t="shared" si="689"/>
        <v>0.67859062082698496</v>
      </c>
      <c r="CC1413" s="4">
        <f t="shared" si="690"/>
        <v>53.651952335063015</v>
      </c>
      <c r="CD1413" s="4">
        <f t="shared" si="691"/>
        <v>79.262818109404606</v>
      </c>
      <c r="CE1413" s="4">
        <f t="shared" si="692"/>
        <v>15.8703557271614</v>
      </c>
      <c r="CF1413" s="4">
        <f t="shared" si="693"/>
        <v>63.39246238224321</v>
      </c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</row>
    <row r="1414" spans="1:204" s="4" customFormat="1" x14ac:dyDescent="0.25">
      <c r="A1414">
        <v>1412</v>
      </c>
      <c r="B1414" t="s">
        <v>1461</v>
      </c>
      <c r="C1414">
        <v>0</v>
      </c>
      <c r="D1414">
        <v>130.143672521616</v>
      </c>
      <c r="E1414">
        <v>1</v>
      </c>
      <c r="F1414" s="4">
        <v>-0.28276000000000001</v>
      </c>
      <c r="G1414" s="4">
        <v>-8.9810000000000001E-2</v>
      </c>
      <c r="H1414" s="4">
        <v>-0.18629000000000001</v>
      </c>
      <c r="I1414" s="4">
        <v>0.19295000000000001</v>
      </c>
      <c r="J1414" s="4">
        <v>8.9929999999999996E-2</v>
      </c>
      <c r="K1414" s="4">
        <f t="shared" si="664"/>
        <v>11.119759813188036</v>
      </c>
      <c r="L1414" s="4">
        <v>3.4975999999999998</v>
      </c>
      <c r="M1414" s="4">
        <v>1.9910000000000001</v>
      </c>
      <c r="N1414" s="4">
        <v>-0.90302000000000004</v>
      </c>
      <c r="O1414" s="4">
        <v>1.98272</v>
      </c>
      <c r="P1414" s="4">
        <v>-0.31978000000000001</v>
      </c>
      <c r="Q1414" s="4">
        <v>1.91635</v>
      </c>
      <c r="R1414" s="4">
        <v>-0.31603999999999999</v>
      </c>
      <c r="S1414" s="4">
        <v>1.274E-2</v>
      </c>
      <c r="T1414" s="4">
        <v>0.94989999999999997</v>
      </c>
      <c r="U1414" s="4">
        <v>2.0760000000000001E-2</v>
      </c>
      <c r="V1414" s="4">
        <v>9.4729999999999995E-2</v>
      </c>
      <c r="W1414" s="4">
        <v>2.5870000000000001E-2</v>
      </c>
      <c r="X1414" s="4">
        <v>8.4779999999999994E-2</v>
      </c>
      <c r="Y1414" s="4">
        <f t="shared" si="665"/>
        <v>1.9633566666666666</v>
      </c>
      <c r="Z1414" s="4">
        <f t="shared" si="666"/>
        <v>-0.51294666666666666</v>
      </c>
      <c r="AA1414" s="4">
        <f t="shared" si="667"/>
        <v>1.9790000000000002E-2</v>
      </c>
      <c r="AB1414" s="4">
        <f t="shared" si="668"/>
        <v>0.37647000000000003</v>
      </c>
      <c r="AC1414" s="9">
        <v>-0.10536</v>
      </c>
      <c r="AD1414" s="9">
        <v>-0.15770999999999999</v>
      </c>
      <c r="AE1414" s="4">
        <f t="shared" si="669"/>
        <v>-0.13153499999999999</v>
      </c>
      <c r="AF1414" s="4">
        <f t="shared" si="670"/>
        <v>5.2349999999999994E-2</v>
      </c>
      <c r="AG1414" s="9">
        <v>102.7272</v>
      </c>
      <c r="AH1414" s="9">
        <v>99.175700000000006</v>
      </c>
      <c r="AI1414" s="4">
        <f t="shared" si="671"/>
        <v>100.95144999999999</v>
      </c>
      <c r="AJ1414" s="4">
        <f t="shared" si="672"/>
        <v>3.5514999999999901</v>
      </c>
      <c r="AK1414" s="9">
        <v>2.5497999999999998</v>
      </c>
      <c r="AL1414" s="9">
        <v>13.342700000000001</v>
      </c>
      <c r="AM1414" s="9">
        <v>292.28890000000001</v>
      </c>
      <c r="AN1414" s="9">
        <v>44.806399999999996</v>
      </c>
      <c r="AO1414" s="9">
        <v>45.1691</v>
      </c>
      <c r="AP1414" s="9">
        <v>207.5515</v>
      </c>
      <c r="AQ1414" s="4">
        <f t="shared" si="673"/>
        <v>23.678099999999997</v>
      </c>
      <c r="AR1414" s="4">
        <f t="shared" si="674"/>
        <v>29.2559</v>
      </c>
      <c r="AS1414" s="4">
        <f t="shared" si="675"/>
        <v>249.92020000000002</v>
      </c>
      <c r="AT1414" s="4">
        <f t="shared" si="676"/>
        <v>42.256599999999999</v>
      </c>
      <c r="AU1414" s="4">
        <f t="shared" si="677"/>
        <v>31.8264</v>
      </c>
      <c r="AV1414" s="4">
        <f t="shared" si="678"/>
        <v>84.737400000000008</v>
      </c>
      <c r="AW1414" s="9">
        <v>6.83</v>
      </c>
      <c r="AX1414" s="9">
        <v>1.61</v>
      </c>
      <c r="AY1414" s="9">
        <v>5.81</v>
      </c>
      <c r="AZ1414" s="9">
        <v>2.56</v>
      </c>
      <c r="BA1414" s="9">
        <v>1.0900000000000001</v>
      </c>
      <c r="BB1414" s="9">
        <v>1.0900000000000001</v>
      </c>
      <c r="BC1414" s="4">
        <f t="shared" si="679"/>
        <v>4.6950000000000003</v>
      </c>
      <c r="BD1414" s="4">
        <f t="shared" si="680"/>
        <v>1.35</v>
      </c>
      <c r="BE1414" s="4">
        <f t="shared" si="681"/>
        <v>3.4499999999999997</v>
      </c>
      <c r="BF1414" s="4">
        <f t="shared" si="682"/>
        <v>4.2699999999999996</v>
      </c>
      <c r="BG1414" s="4">
        <f t="shared" si="683"/>
        <v>0.52</v>
      </c>
      <c r="BH1414" s="4">
        <f t="shared" si="684"/>
        <v>4.72</v>
      </c>
      <c r="BI1414" s="4">
        <v>74.355453696352896</v>
      </c>
      <c r="BJ1414" s="4">
        <v>85.285721923837102</v>
      </c>
      <c r="BK1414" s="4">
        <v>159.64117562019001</v>
      </c>
      <c r="BL1414" s="9">
        <v>20.000834707637299</v>
      </c>
      <c r="BM1414" s="9">
        <v>20.0029265169463</v>
      </c>
      <c r="BN1414" s="9">
        <v>17.175846235884499</v>
      </c>
      <c r="BO1414" s="9">
        <v>17.175846235884499</v>
      </c>
      <c r="BP1414" s="9">
        <v>37.443278884346697</v>
      </c>
      <c r="BQ1414" s="9">
        <v>37.444254796854501</v>
      </c>
      <c r="BR1414" s="9">
        <v>5.1990941213178603</v>
      </c>
      <c r="BS1414" s="9">
        <v>5.1990941213178603</v>
      </c>
      <c r="BT1414" s="9">
        <v>57.444113591984099</v>
      </c>
      <c r="BU1414" s="9">
        <v>57.447181313800797</v>
      </c>
      <c r="BV1414" s="9">
        <v>22.374940357202401</v>
      </c>
      <c r="BW1414" s="9">
        <v>22.374940357202401</v>
      </c>
      <c r="BX1414" s="4">
        <f t="shared" si="685"/>
        <v>20.0029265169463</v>
      </c>
      <c r="BY1414" s="4">
        <f t="shared" si="686"/>
        <v>17.175846235884499</v>
      </c>
      <c r="BZ1414" s="4">
        <f t="shared" si="687"/>
        <v>2.8270802810618001</v>
      </c>
      <c r="CA1414" s="4">
        <f t="shared" si="688"/>
        <v>37.444254796854501</v>
      </c>
      <c r="CB1414" s="4">
        <f t="shared" si="689"/>
        <v>5.1990941213178603</v>
      </c>
      <c r="CC1414" s="4">
        <f t="shared" si="690"/>
        <v>32.245160675536638</v>
      </c>
      <c r="CD1414" s="4">
        <f t="shared" si="691"/>
        <v>57.447181313800797</v>
      </c>
      <c r="CE1414" s="4">
        <f t="shared" si="692"/>
        <v>22.374940357202401</v>
      </c>
      <c r="CF1414" s="4">
        <f t="shared" si="693"/>
        <v>35.072240956598392</v>
      </c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</row>
    <row r="1415" spans="1:204" s="4" customFormat="1" x14ac:dyDescent="0.25">
      <c r="A1415">
        <v>1413</v>
      </c>
      <c r="B1415" t="s">
        <v>1462</v>
      </c>
      <c r="C1415">
        <v>0</v>
      </c>
      <c r="D1415">
        <v>130.143672521616</v>
      </c>
      <c r="E1415">
        <v>2</v>
      </c>
      <c r="F1415" s="4">
        <v>-0.26756999999999997</v>
      </c>
      <c r="G1415" s="4">
        <v>-8.3510000000000001E-2</v>
      </c>
      <c r="H1415" s="4">
        <v>-0.17554</v>
      </c>
      <c r="I1415" s="4">
        <v>0.18406</v>
      </c>
      <c r="J1415" s="4">
        <v>8.3710000000000007E-2</v>
      </c>
      <c r="K1415" s="4">
        <f t="shared" si="664"/>
        <v>11.94600406164138</v>
      </c>
      <c r="L1415" s="4">
        <v>3.4453</v>
      </c>
      <c r="M1415" s="4">
        <v>1.9887699999999999</v>
      </c>
      <c r="N1415" s="4">
        <v>-0.89415</v>
      </c>
      <c r="O1415" s="4">
        <v>1.9793799999999999</v>
      </c>
      <c r="P1415" s="4">
        <v>-0.31311</v>
      </c>
      <c r="Q1415" s="4">
        <v>1.93062</v>
      </c>
      <c r="R1415" s="4">
        <v>-0.30974000000000002</v>
      </c>
      <c r="S1415" s="4">
        <v>1.342E-2</v>
      </c>
      <c r="T1415" s="4">
        <v>0.96423000000000003</v>
      </c>
      <c r="U1415" s="4">
        <v>2.2040000000000001E-2</v>
      </c>
      <c r="V1415" s="4">
        <v>9.6610000000000001E-2</v>
      </c>
      <c r="W1415" s="4">
        <v>6.7879999999999996E-2</v>
      </c>
      <c r="X1415" s="4">
        <v>9.2700000000000005E-2</v>
      </c>
      <c r="Y1415" s="4">
        <f t="shared" si="665"/>
        <v>1.9662566666666665</v>
      </c>
      <c r="Z1415" s="4">
        <f t="shared" si="666"/>
        <v>-0.5056666666666666</v>
      </c>
      <c r="AA1415" s="4">
        <f t="shared" si="667"/>
        <v>3.444666666666666E-2</v>
      </c>
      <c r="AB1415" s="4">
        <f t="shared" si="668"/>
        <v>0.38451333333333332</v>
      </c>
      <c r="AC1415" s="9">
        <v>-3.569E-2</v>
      </c>
      <c r="AD1415" s="9">
        <v>-0.19928000000000001</v>
      </c>
      <c r="AE1415" s="4">
        <f t="shared" si="669"/>
        <v>-0.11748500000000001</v>
      </c>
      <c r="AF1415" s="4">
        <f t="shared" si="670"/>
        <v>0.16359000000000001</v>
      </c>
      <c r="AG1415" s="9">
        <v>103.1281</v>
      </c>
      <c r="AH1415" s="9">
        <v>92.536100000000005</v>
      </c>
      <c r="AI1415" s="4">
        <f t="shared" si="671"/>
        <v>97.832099999999997</v>
      </c>
      <c r="AJ1415" s="4">
        <f t="shared" si="672"/>
        <v>10.591999999999999</v>
      </c>
      <c r="AK1415" s="9">
        <v>2.8048999999999999</v>
      </c>
      <c r="AL1415" s="9">
        <v>7.4714999999999998</v>
      </c>
      <c r="AM1415" s="9">
        <v>299.10809999999998</v>
      </c>
      <c r="AN1415" s="9">
        <v>34.997700000000002</v>
      </c>
      <c r="AO1415" s="9">
        <v>48.997100000000003</v>
      </c>
      <c r="AP1415" s="9">
        <v>193.61340000000001</v>
      </c>
      <c r="AQ1415" s="4">
        <f t="shared" si="673"/>
        <v>18.901299999999999</v>
      </c>
      <c r="AR1415" s="4">
        <f t="shared" si="674"/>
        <v>28.234300000000001</v>
      </c>
      <c r="AS1415" s="4">
        <f t="shared" si="675"/>
        <v>246.36075</v>
      </c>
      <c r="AT1415" s="4">
        <f t="shared" si="676"/>
        <v>32.192800000000005</v>
      </c>
      <c r="AU1415" s="4">
        <f t="shared" si="677"/>
        <v>41.525600000000004</v>
      </c>
      <c r="AV1415" s="4">
        <f t="shared" si="678"/>
        <v>105.49469999999997</v>
      </c>
      <c r="AW1415" s="9">
        <v>6.84</v>
      </c>
      <c r="AX1415" s="9">
        <v>1.7</v>
      </c>
      <c r="AY1415" s="9">
        <v>5.12</v>
      </c>
      <c r="AZ1415" s="9">
        <v>2.56</v>
      </c>
      <c r="BA1415" s="9">
        <v>1.0900000000000001</v>
      </c>
      <c r="BB1415" s="9">
        <v>1.0900000000000001</v>
      </c>
      <c r="BC1415" s="4">
        <f t="shared" si="679"/>
        <v>4.7</v>
      </c>
      <c r="BD1415" s="4">
        <f t="shared" si="680"/>
        <v>1.395</v>
      </c>
      <c r="BE1415" s="4">
        <f t="shared" si="681"/>
        <v>3.105</v>
      </c>
      <c r="BF1415" s="4">
        <f t="shared" si="682"/>
        <v>4.2799999999999994</v>
      </c>
      <c r="BG1415" s="4">
        <f t="shared" si="683"/>
        <v>0.60999999999999988</v>
      </c>
      <c r="BH1415" s="4">
        <f t="shared" si="684"/>
        <v>4.03</v>
      </c>
      <c r="BI1415" s="4">
        <v>75.864694112768703</v>
      </c>
      <c r="BJ1415" s="4">
        <v>83.698250461608595</v>
      </c>
      <c r="BK1415" s="4">
        <v>159.56294457437701</v>
      </c>
      <c r="BL1415" s="9">
        <v>18.050222527030499</v>
      </c>
      <c r="BM1415" s="9">
        <v>18.050222527030499</v>
      </c>
      <c r="BN1415" s="9">
        <v>19.881601577026501</v>
      </c>
      <c r="BO1415" s="9">
        <v>19.882647481681001</v>
      </c>
      <c r="BP1415" s="9">
        <v>16.017839198084602</v>
      </c>
      <c r="BQ1415" s="9">
        <v>16.019128613467199</v>
      </c>
      <c r="BR1415" s="9">
        <v>23.3983438674504</v>
      </c>
      <c r="BS1415" s="9">
        <v>23.400413184788899</v>
      </c>
      <c r="BT1415" s="9">
        <v>34.0680617251152</v>
      </c>
      <c r="BU1415" s="9">
        <v>34.069351140497801</v>
      </c>
      <c r="BV1415" s="9">
        <v>43.279945444477001</v>
      </c>
      <c r="BW1415" s="9">
        <v>43.2830606664699</v>
      </c>
      <c r="BX1415" s="4">
        <f t="shared" si="685"/>
        <v>19.882647481681001</v>
      </c>
      <c r="BY1415" s="4">
        <f t="shared" si="686"/>
        <v>18.050222527030499</v>
      </c>
      <c r="BZ1415" s="4">
        <f t="shared" si="687"/>
        <v>1.8324249546505023</v>
      </c>
      <c r="CA1415" s="4">
        <f t="shared" si="688"/>
        <v>23.400413184788899</v>
      </c>
      <c r="CB1415" s="4">
        <f t="shared" si="689"/>
        <v>16.017839198084602</v>
      </c>
      <c r="CC1415" s="4">
        <f t="shared" si="690"/>
        <v>7.3825739867042977</v>
      </c>
      <c r="CD1415" s="4">
        <f t="shared" si="691"/>
        <v>43.2830606664699</v>
      </c>
      <c r="CE1415" s="4">
        <f t="shared" si="692"/>
        <v>34.0680617251152</v>
      </c>
      <c r="CF1415" s="4">
        <f t="shared" si="693"/>
        <v>9.2149989413547004</v>
      </c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</row>
    <row r="1416" spans="1:204" s="4" customFormat="1" x14ac:dyDescent="0.25">
      <c r="A1416">
        <v>1414</v>
      </c>
      <c r="B1416" t="s">
        <v>1463</v>
      </c>
      <c r="C1416">
        <v>0</v>
      </c>
      <c r="D1416">
        <v>130.143672521616</v>
      </c>
      <c r="E1416">
        <v>2</v>
      </c>
      <c r="F1416" s="4">
        <v>-0.26588000000000001</v>
      </c>
      <c r="G1416" s="4">
        <v>-8.1759999999999999E-2</v>
      </c>
      <c r="H1416" s="4">
        <v>-0.17382</v>
      </c>
      <c r="I1416" s="4">
        <v>0.18412000000000001</v>
      </c>
      <c r="J1416" s="4">
        <v>8.2049999999999998E-2</v>
      </c>
      <c r="K1416" s="4">
        <f t="shared" si="664"/>
        <v>12.187690432663011</v>
      </c>
      <c r="L1416" s="4">
        <v>2.9910000000000001</v>
      </c>
      <c r="M1416" s="4">
        <v>1.98885</v>
      </c>
      <c r="N1416" s="4">
        <v>-0.89095000000000002</v>
      </c>
      <c r="O1416" s="4">
        <v>1.9815700000000001</v>
      </c>
      <c r="P1416" s="4">
        <v>-0.30859999999999999</v>
      </c>
      <c r="Q1416" s="4">
        <v>1.93624</v>
      </c>
      <c r="R1416" s="4">
        <v>-0.30646000000000001</v>
      </c>
      <c r="S1416" s="4">
        <v>1.32E-2</v>
      </c>
      <c r="T1416" s="4">
        <v>0.96974000000000005</v>
      </c>
      <c r="U1416" s="4">
        <v>1.7250000000000001E-2</v>
      </c>
      <c r="V1416" s="4">
        <v>9.9500000000000005E-2</v>
      </c>
      <c r="W1416" s="4">
        <v>6.6949999999999996E-2</v>
      </c>
      <c r="X1416" s="4">
        <v>9.5579999999999998E-2</v>
      </c>
      <c r="Y1416" s="4">
        <f t="shared" si="665"/>
        <v>1.9688866666666665</v>
      </c>
      <c r="Z1416" s="4">
        <f t="shared" si="666"/>
        <v>-0.50200333333333325</v>
      </c>
      <c r="AA1416" s="4">
        <f t="shared" si="667"/>
        <v>3.2466666666666665E-2</v>
      </c>
      <c r="AB1416" s="4">
        <f t="shared" si="668"/>
        <v>0.3882733333333333</v>
      </c>
      <c r="AC1416" s="9">
        <v>-2.418E-2</v>
      </c>
      <c r="AD1416" s="9">
        <v>-0.20749000000000001</v>
      </c>
      <c r="AE1416" s="4">
        <f t="shared" si="669"/>
        <v>-0.11583500000000001</v>
      </c>
      <c r="AF1416" s="4">
        <f t="shared" si="670"/>
        <v>0.18331</v>
      </c>
      <c r="AG1416" s="9">
        <v>100.6698</v>
      </c>
      <c r="AH1416" s="9">
        <v>98.954599999999999</v>
      </c>
      <c r="AI1416" s="4">
        <f t="shared" si="671"/>
        <v>99.81219999999999</v>
      </c>
      <c r="AJ1416" s="4">
        <f t="shared" si="672"/>
        <v>1.7151999999999958</v>
      </c>
      <c r="AK1416" s="9">
        <v>-5.1684999999999999</v>
      </c>
      <c r="AL1416" s="9">
        <v>7.8311999999999999</v>
      </c>
      <c r="AM1416" s="9">
        <v>299.34660000000002</v>
      </c>
      <c r="AN1416" s="9">
        <v>41.610999999999997</v>
      </c>
      <c r="AO1416" s="9">
        <v>52.865400000000001</v>
      </c>
      <c r="AP1416" s="9">
        <v>202.38759999999999</v>
      </c>
      <c r="AQ1416" s="4">
        <f t="shared" si="673"/>
        <v>18.221249999999998</v>
      </c>
      <c r="AR1416" s="4">
        <f t="shared" si="674"/>
        <v>30.348300000000002</v>
      </c>
      <c r="AS1416" s="4">
        <f t="shared" si="675"/>
        <v>250.86709999999999</v>
      </c>
      <c r="AT1416" s="4">
        <f t="shared" si="676"/>
        <v>46.779499999999999</v>
      </c>
      <c r="AU1416" s="4">
        <f t="shared" si="677"/>
        <v>45.034199999999998</v>
      </c>
      <c r="AV1416" s="4">
        <f t="shared" si="678"/>
        <v>96.959000000000032</v>
      </c>
      <c r="AW1416" s="9">
        <v>7.42</v>
      </c>
      <c r="AX1416" s="9">
        <v>1.7</v>
      </c>
      <c r="AY1416" s="9">
        <v>4.5</v>
      </c>
      <c r="AZ1416" s="9">
        <v>2.56</v>
      </c>
      <c r="BA1416" s="9">
        <v>1.0900000000000001</v>
      </c>
      <c r="BB1416" s="9">
        <v>1.0900000000000001</v>
      </c>
      <c r="BC1416" s="4">
        <f t="shared" si="679"/>
        <v>4.99</v>
      </c>
      <c r="BD1416" s="4">
        <f t="shared" si="680"/>
        <v>1.395</v>
      </c>
      <c r="BE1416" s="4">
        <f t="shared" si="681"/>
        <v>2.7949999999999999</v>
      </c>
      <c r="BF1416" s="4">
        <f t="shared" si="682"/>
        <v>4.8599999999999994</v>
      </c>
      <c r="BG1416" s="4">
        <f t="shared" si="683"/>
        <v>0.60999999999999988</v>
      </c>
      <c r="BH1416" s="4">
        <f t="shared" si="684"/>
        <v>3.41</v>
      </c>
      <c r="BI1416" s="4">
        <v>70.644583982254801</v>
      </c>
      <c r="BJ1416" s="4">
        <v>89.278564004811798</v>
      </c>
      <c r="BK1416" s="4">
        <v>159.92314798706599</v>
      </c>
      <c r="BL1416" s="9">
        <v>17.664283709527101</v>
      </c>
      <c r="BM1416" s="9">
        <v>17.664283709527101</v>
      </c>
      <c r="BN1416" s="9">
        <v>17.6580082816002</v>
      </c>
      <c r="BO1416" s="9">
        <v>17.6580082816002</v>
      </c>
      <c r="BP1416" s="9">
        <v>27.3496101213298</v>
      </c>
      <c r="BQ1416" s="9">
        <v>27.349500391218001</v>
      </c>
      <c r="BR1416" s="9">
        <v>14.4425177452373</v>
      </c>
      <c r="BS1416" s="9">
        <v>14.4424439149099</v>
      </c>
      <c r="BT1416" s="9">
        <v>45.013893830856901</v>
      </c>
      <c r="BU1416" s="9">
        <v>45.013784100745198</v>
      </c>
      <c r="BV1416" s="9">
        <v>32.100526026837599</v>
      </c>
      <c r="BW1416" s="9">
        <v>32.100452196510098</v>
      </c>
      <c r="BX1416" s="4">
        <f t="shared" si="685"/>
        <v>17.664283709527101</v>
      </c>
      <c r="BY1416" s="4">
        <f t="shared" si="686"/>
        <v>17.6580082816002</v>
      </c>
      <c r="BZ1416" s="4">
        <f t="shared" si="687"/>
        <v>6.2754279269015001E-3</v>
      </c>
      <c r="CA1416" s="4">
        <f t="shared" si="688"/>
        <v>27.3496101213298</v>
      </c>
      <c r="CB1416" s="4">
        <f t="shared" si="689"/>
        <v>14.4424439149099</v>
      </c>
      <c r="CC1416" s="4">
        <f t="shared" si="690"/>
        <v>12.9071662064199</v>
      </c>
      <c r="CD1416" s="4">
        <f t="shared" si="691"/>
        <v>45.013893830856901</v>
      </c>
      <c r="CE1416" s="4">
        <f t="shared" si="692"/>
        <v>32.100452196510098</v>
      </c>
      <c r="CF1416" s="4">
        <f t="shared" si="693"/>
        <v>12.913441634346803</v>
      </c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</row>
    <row r="1417" spans="1:204" s="4" customFormat="1" x14ac:dyDescent="0.25">
      <c r="A1417">
        <v>1415</v>
      </c>
      <c r="B1417" t="s">
        <v>1464</v>
      </c>
      <c r="C1417">
        <v>0</v>
      </c>
      <c r="D1417">
        <v>130.143672521616</v>
      </c>
      <c r="E1417">
        <v>1</v>
      </c>
      <c r="F1417" s="4">
        <v>-0.26723000000000002</v>
      </c>
      <c r="G1417" s="4">
        <v>-8.9389999999999997E-2</v>
      </c>
      <c r="H1417" s="4">
        <v>-0.17831</v>
      </c>
      <c r="I1417" s="4">
        <v>0.17784</v>
      </c>
      <c r="J1417" s="4">
        <v>8.9389999999999997E-2</v>
      </c>
      <c r="K1417" s="4">
        <f t="shared" si="664"/>
        <v>11.186933661483387</v>
      </c>
      <c r="L1417" s="4">
        <v>3.2273999999999998</v>
      </c>
      <c r="M1417" s="4">
        <v>1.98888</v>
      </c>
      <c r="N1417" s="4">
        <v>-0.89322000000000001</v>
      </c>
      <c r="O1417" s="4">
        <v>1.9818899999999999</v>
      </c>
      <c r="P1417" s="4">
        <v>-0.31080000000000002</v>
      </c>
      <c r="Q1417" s="4">
        <v>1.9250400000000001</v>
      </c>
      <c r="R1417" s="4">
        <v>-0.30831999999999998</v>
      </c>
      <c r="S1417" s="4">
        <v>1.328E-2</v>
      </c>
      <c r="T1417" s="4">
        <v>0.96535000000000004</v>
      </c>
      <c r="U1417" s="4">
        <v>1.8149999999999999E-2</v>
      </c>
      <c r="V1417" s="4">
        <v>9.7220000000000001E-2</v>
      </c>
      <c r="W1417" s="4">
        <v>6.4920000000000005E-2</v>
      </c>
      <c r="X1417" s="4">
        <v>9.3109999999999998E-2</v>
      </c>
      <c r="Y1417" s="4">
        <f t="shared" si="665"/>
        <v>1.9652700000000001</v>
      </c>
      <c r="Z1417" s="4">
        <f t="shared" si="666"/>
        <v>-0.5041133333333333</v>
      </c>
      <c r="AA1417" s="4">
        <f t="shared" si="667"/>
        <v>3.2116666666666668E-2</v>
      </c>
      <c r="AB1417" s="4">
        <f t="shared" si="668"/>
        <v>0.38522666666666666</v>
      </c>
      <c r="AC1417" s="9">
        <v>-2.656E-2</v>
      </c>
      <c r="AD1417" s="9">
        <v>-0.19711000000000001</v>
      </c>
      <c r="AE1417" s="4">
        <f t="shared" si="669"/>
        <v>-0.111835</v>
      </c>
      <c r="AF1417" s="4">
        <f t="shared" si="670"/>
        <v>0.17055000000000001</v>
      </c>
      <c r="AG1417" s="9">
        <v>99.854600000000005</v>
      </c>
      <c r="AH1417" s="9">
        <v>94.813000000000002</v>
      </c>
      <c r="AI1417" s="4">
        <f t="shared" si="671"/>
        <v>97.333799999999997</v>
      </c>
      <c r="AJ1417" s="4">
        <f t="shared" si="672"/>
        <v>5.0416000000000025</v>
      </c>
      <c r="AK1417" s="9">
        <v>-6.4142999999999999</v>
      </c>
      <c r="AL1417" s="9">
        <v>7.375</v>
      </c>
      <c r="AM1417" s="9">
        <v>298.60309999999998</v>
      </c>
      <c r="AN1417" s="9">
        <v>42.458199999999998</v>
      </c>
      <c r="AO1417" s="9">
        <v>49.341799999999999</v>
      </c>
      <c r="AP1417" s="9">
        <v>192.63900000000001</v>
      </c>
      <c r="AQ1417" s="4">
        <f t="shared" si="673"/>
        <v>18.02195</v>
      </c>
      <c r="AR1417" s="4">
        <f t="shared" si="674"/>
        <v>28.3584</v>
      </c>
      <c r="AS1417" s="4">
        <f t="shared" si="675"/>
        <v>245.62105</v>
      </c>
      <c r="AT1417" s="4">
        <f t="shared" si="676"/>
        <v>48.872499999999995</v>
      </c>
      <c r="AU1417" s="4">
        <f t="shared" si="677"/>
        <v>41.966799999999999</v>
      </c>
      <c r="AV1417" s="4">
        <f t="shared" si="678"/>
        <v>105.96409999999997</v>
      </c>
      <c r="AW1417" s="9">
        <v>8.36</v>
      </c>
      <c r="AX1417" s="9">
        <v>1.7</v>
      </c>
      <c r="AY1417" s="9">
        <v>3.26</v>
      </c>
      <c r="AZ1417" s="9">
        <v>2.56</v>
      </c>
      <c r="BA1417" s="9">
        <v>1.0900000000000001</v>
      </c>
      <c r="BB1417" s="9">
        <v>1.0900000000000001</v>
      </c>
      <c r="BC1417" s="4">
        <f t="shared" si="679"/>
        <v>5.46</v>
      </c>
      <c r="BD1417" s="4">
        <f t="shared" si="680"/>
        <v>1.395</v>
      </c>
      <c r="BE1417" s="4">
        <f t="shared" si="681"/>
        <v>2.1749999999999998</v>
      </c>
      <c r="BF1417" s="4">
        <f t="shared" si="682"/>
        <v>5.7999999999999989</v>
      </c>
      <c r="BG1417" s="4">
        <f t="shared" si="683"/>
        <v>0.60999999999999988</v>
      </c>
      <c r="BH1417" s="4">
        <f t="shared" si="684"/>
        <v>2.17</v>
      </c>
      <c r="BI1417" s="4">
        <v>70.738715401158103</v>
      </c>
      <c r="BJ1417" s="4">
        <v>89.162231414960502</v>
      </c>
      <c r="BK1417" s="4">
        <v>159.90094681611799</v>
      </c>
      <c r="BL1417" s="9">
        <v>17.695660849161499</v>
      </c>
      <c r="BM1417" s="9">
        <v>17.695660849161499</v>
      </c>
      <c r="BN1417" s="9">
        <v>17.6736968514174</v>
      </c>
      <c r="BO1417" s="9">
        <v>17.6736968514174</v>
      </c>
      <c r="BP1417" s="9">
        <v>24.541405174481</v>
      </c>
      <c r="BQ1417" s="9">
        <v>24.546483942460402</v>
      </c>
      <c r="BR1417" s="9">
        <v>20.036155395413601</v>
      </c>
      <c r="BS1417" s="9">
        <v>20.0381869026054</v>
      </c>
      <c r="BT1417" s="9">
        <v>42.237066023642598</v>
      </c>
      <c r="BU1417" s="9">
        <v>42.242144791622003</v>
      </c>
      <c r="BV1417" s="9">
        <v>37.709852246831097</v>
      </c>
      <c r="BW1417" s="9">
        <v>37.7118837540228</v>
      </c>
      <c r="BX1417" s="4">
        <f t="shared" si="685"/>
        <v>17.695660849161499</v>
      </c>
      <c r="BY1417" s="4">
        <f t="shared" si="686"/>
        <v>17.6736968514174</v>
      </c>
      <c r="BZ1417" s="4">
        <f t="shared" si="687"/>
        <v>2.1963997744098407E-2</v>
      </c>
      <c r="CA1417" s="4">
        <f t="shared" si="688"/>
        <v>24.546483942460402</v>
      </c>
      <c r="CB1417" s="4">
        <f t="shared" si="689"/>
        <v>20.036155395413601</v>
      </c>
      <c r="CC1417" s="4">
        <f t="shared" si="690"/>
        <v>4.5103285470468002</v>
      </c>
      <c r="CD1417" s="4">
        <f t="shared" si="691"/>
        <v>42.242144791622003</v>
      </c>
      <c r="CE1417" s="4">
        <f t="shared" si="692"/>
        <v>37.709852246831097</v>
      </c>
      <c r="CF1417" s="4">
        <f t="shared" si="693"/>
        <v>4.5322925447909057</v>
      </c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</row>
    <row r="1418" spans="1:204" s="4" customFormat="1" x14ac:dyDescent="0.25">
      <c r="A1418">
        <v>1416</v>
      </c>
      <c r="B1418" t="s">
        <v>1465</v>
      </c>
      <c r="C1418">
        <v>0</v>
      </c>
      <c r="D1418">
        <v>130.135483748122</v>
      </c>
      <c r="E1418">
        <v>2</v>
      </c>
      <c r="F1418" s="4">
        <v>-0.27428999999999998</v>
      </c>
      <c r="G1418" s="4">
        <v>1.8630000000000001E-2</v>
      </c>
      <c r="H1418" s="4">
        <v>-0.12783</v>
      </c>
      <c r="I1418" s="4">
        <v>0.29292000000000001</v>
      </c>
      <c r="J1418" s="4">
        <v>2.7890000000000002E-2</v>
      </c>
      <c r="K1418" s="4">
        <f t="shared" si="664"/>
        <v>35.855145213338112</v>
      </c>
      <c r="L1418" s="4">
        <v>2.052</v>
      </c>
      <c r="M1418" s="4">
        <v>1.98912</v>
      </c>
      <c r="N1418" s="4">
        <v>-0.88421000000000005</v>
      </c>
      <c r="O1418" s="4">
        <v>1.9765200000000001</v>
      </c>
      <c r="P1418" s="4">
        <v>-0.30031000000000002</v>
      </c>
      <c r="Q1418" s="4">
        <v>1.9730700000000001</v>
      </c>
      <c r="R1418" s="4">
        <v>-0.30299999999999999</v>
      </c>
      <c r="S1418" s="4">
        <v>1.46E-2</v>
      </c>
      <c r="T1418" s="4">
        <v>0.98650000000000004</v>
      </c>
      <c r="U1418" s="4">
        <v>5.6500000000000002E-2</v>
      </c>
      <c r="V1418" s="4">
        <v>0.10784000000000001</v>
      </c>
      <c r="W1418" s="4">
        <v>2.3279999999999999E-2</v>
      </c>
      <c r="X1418" s="4">
        <v>0.10994</v>
      </c>
      <c r="Y1418" s="4">
        <f t="shared" si="665"/>
        <v>1.9795700000000001</v>
      </c>
      <c r="Z1418" s="4">
        <f t="shared" si="666"/>
        <v>-0.49584</v>
      </c>
      <c r="AA1418" s="4">
        <f t="shared" si="667"/>
        <v>3.1459999999999995E-2</v>
      </c>
      <c r="AB1418" s="4">
        <f t="shared" si="668"/>
        <v>0.40142666666666665</v>
      </c>
      <c r="AC1418" s="9">
        <v>-3.7699999999999999E-3</v>
      </c>
      <c r="AD1418" s="9">
        <v>-0.23841999999999999</v>
      </c>
      <c r="AE1418" s="4">
        <f t="shared" si="669"/>
        <v>-0.12109499999999999</v>
      </c>
      <c r="AF1418" s="4">
        <f t="shared" si="670"/>
        <v>0.23465</v>
      </c>
      <c r="AG1418" s="9">
        <v>96.877799999999993</v>
      </c>
      <c r="AH1418" s="9">
        <v>115.4884</v>
      </c>
      <c r="AI1418" s="4">
        <f t="shared" si="671"/>
        <v>106.1831</v>
      </c>
      <c r="AJ1418" s="4">
        <f t="shared" si="672"/>
        <v>18.610600000000005</v>
      </c>
      <c r="AK1418" s="9">
        <v>-5.1452999999999998</v>
      </c>
      <c r="AL1418" s="9">
        <v>2.4575999999999998</v>
      </c>
      <c r="AM1418" s="9">
        <v>293.32119999999998</v>
      </c>
      <c r="AN1418" s="9">
        <v>38.463200000000001</v>
      </c>
      <c r="AO1418" s="9">
        <v>52.053600000000003</v>
      </c>
      <c r="AP1418" s="9">
        <v>255.9485</v>
      </c>
      <c r="AQ1418" s="4">
        <f t="shared" si="673"/>
        <v>16.658950000000001</v>
      </c>
      <c r="AR1418" s="4">
        <f t="shared" si="674"/>
        <v>27.255600000000001</v>
      </c>
      <c r="AS1418" s="4">
        <f t="shared" si="675"/>
        <v>274.63484999999997</v>
      </c>
      <c r="AT1418" s="4">
        <f t="shared" si="676"/>
        <v>43.608499999999999</v>
      </c>
      <c r="AU1418" s="4">
        <f t="shared" si="677"/>
        <v>49.596000000000004</v>
      </c>
      <c r="AV1418" s="4">
        <f t="shared" si="678"/>
        <v>37.37269999999998</v>
      </c>
      <c r="AW1418" s="9">
        <v>5.34</v>
      </c>
      <c r="AX1418" s="9">
        <v>2.5099999999999998</v>
      </c>
      <c r="AY1418" s="9">
        <v>4.5199999999999996</v>
      </c>
      <c r="AZ1418" s="9">
        <v>2.56</v>
      </c>
      <c r="BA1418" s="9">
        <v>1.0900000000000001</v>
      </c>
      <c r="BB1418" s="9">
        <v>1.0900000000000001</v>
      </c>
      <c r="BC1418" s="4">
        <f t="shared" si="679"/>
        <v>3.95</v>
      </c>
      <c r="BD1418" s="4">
        <f t="shared" si="680"/>
        <v>1.7999999999999998</v>
      </c>
      <c r="BE1418" s="4">
        <f t="shared" si="681"/>
        <v>2.8049999999999997</v>
      </c>
      <c r="BF1418" s="4">
        <f t="shared" si="682"/>
        <v>2.78</v>
      </c>
      <c r="BG1418" s="4">
        <f t="shared" si="683"/>
        <v>1.4199999999999997</v>
      </c>
      <c r="BH1418" s="4">
        <f t="shared" si="684"/>
        <v>3.4299999999999997</v>
      </c>
      <c r="BI1418" s="4">
        <v>82.086780902275393</v>
      </c>
      <c r="BJ1418" s="4">
        <v>65.3912151924049</v>
      </c>
      <c r="BK1418" s="4">
        <v>147.47799609468001</v>
      </c>
      <c r="BL1418" s="9">
        <v>21.082300120370501</v>
      </c>
      <c r="BM1418" s="9">
        <v>22.2934577102594</v>
      </c>
      <c r="BN1418" s="9">
        <v>19.532269422429898</v>
      </c>
      <c r="BO1418" s="9">
        <v>19.178753649215398</v>
      </c>
      <c r="BP1418" s="9">
        <v>18.9995687332306</v>
      </c>
      <c r="BQ1418" s="9">
        <v>23.2637871505828</v>
      </c>
      <c r="BR1418" s="9">
        <v>11.8923797564628</v>
      </c>
      <c r="BS1418" s="9">
        <v>11.235479552128499</v>
      </c>
      <c r="BT1418" s="9">
        <v>40.0818688536012</v>
      </c>
      <c r="BU1418" s="9">
        <v>45.557244860842196</v>
      </c>
      <c r="BV1418" s="9">
        <v>31.4246491788928</v>
      </c>
      <c r="BW1418" s="9">
        <v>30.414233201344</v>
      </c>
      <c r="BX1418" s="4">
        <f t="shared" si="685"/>
        <v>22.2934577102594</v>
      </c>
      <c r="BY1418" s="4">
        <f t="shared" si="686"/>
        <v>19.178753649215398</v>
      </c>
      <c r="BZ1418" s="4">
        <f t="shared" si="687"/>
        <v>3.1147040610440015</v>
      </c>
      <c r="CA1418" s="4">
        <f t="shared" si="688"/>
        <v>23.2637871505828</v>
      </c>
      <c r="CB1418" s="4">
        <f t="shared" si="689"/>
        <v>11.235479552128499</v>
      </c>
      <c r="CC1418" s="4">
        <f t="shared" si="690"/>
        <v>12.028307598454301</v>
      </c>
      <c r="CD1418" s="4">
        <f t="shared" si="691"/>
        <v>45.557244860842196</v>
      </c>
      <c r="CE1418" s="4">
        <f t="shared" si="692"/>
        <v>30.414233201344</v>
      </c>
      <c r="CF1418" s="4">
        <f t="shared" si="693"/>
        <v>15.143011659498196</v>
      </c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</row>
    <row r="1419" spans="1:204" s="4" customFormat="1" x14ac:dyDescent="0.25">
      <c r="A1419">
        <v>1417</v>
      </c>
      <c r="B1419" t="s">
        <v>1466</v>
      </c>
      <c r="C1419">
        <v>0</v>
      </c>
      <c r="D1419">
        <v>128.24449410913999</v>
      </c>
      <c r="E1419">
        <v>6</v>
      </c>
      <c r="F1419" s="4">
        <v>-0.28134999999999999</v>
      </c>
      <c r="G1419" s="4">
        <v>1.0789999999999999E-2</v>
      </c>
      <c r="H1419" s="4">
        <v>-0.13528000000000001</v>
      </c>
      <c r="I1419" s="4">
        <v>0.29214000000000001</v>
      </c>
      <c r="J1419" s="4">
        <v>3.1320000000000001E-2</v>
      </c>
      <c r="K1419" s="4">
        <f t="shared" si="664"/>
        <v>31.928480204342272</v>
      </c>
      <c r="L1419" s="4">
        <v>1.0581</v>
      </c>
      <c r="M1419" s="4">
        <v>1.99108</v>
      </c>
      <c r="N1419" s="4">
        <v>-0.88609000000000004</v>
      </c>
      <c r="O1419" s="4">
        <v>1.9822299999999999</v>
      </c>
      <c r="P1419" s="4">
        <v>-0.30095</v>
      </c>
      <c r="Q1419" s="4">
        <v>1.97217</v>
      </c>
      <c r="R1419" s="4">
        <v>-0.30142000000000002</v>
      </c>
      <c r="S1419" s="4">
        <v>1.498E-2</v>
      </c>
      <c r="T1419" s="4">
        <v>0.99075000000000002</v>
      </c>
      <c r="U1419" s="4">
        <v>4.002E-2</v>
      </c>
      <c r="V1419" s="4">
        <v>0.10544000000000001</v>
      </c>
      <c r="W1419" s="4">
        <v>2.0809999999999999E-2</v>
      </c>
      <c r="X1419" s="4">
        <v>0.10643</v>
      </c>
      <c r="Y1419" s="4">
        <f t="shared" si="665"/>
        <v>1.9818266666666666</v>
      </c>
      <c r="Z1419" s="4">
        <f t="shared" si="666"/>
        <v>-0.49615333333333339</v>
      </c>
      <c r="AA1419" s="4">
        <f t="shared" si="667"/>
        <v>2.5270000000000001E-2</v>
      </c>
      <c r="AB1419" s="4">
        <f t="shared" si="668"/>
        <v>0.40087333333333336</v>
      </c>
      <c r="AC1419" s="9">
        <v>-4.2180000000000002E-2</v>
      </c>
      <c r="AD1419" s="9">
        <v>-0.24403</v>
      </c>
      <c r="AE1419" s="4">
        <f t="shared" si="669"/>
        <v>-0.14310500000000001</v>
      </c>
      <c r="AF1419" s="4">
        <f t="shared" si="670"/>
        <v>0.20185</v>
      </c>
      <c r="AG1419" s="9">
        <v>97.742199999999997</v>
      </c>
      <c r="AH1419" s="9">
        <v>107.33069999999999</v>
      </c>
      <c r="AI1419" s="4">
        <f t="shared" si="671"/>
        <v>102.53645</v>
      </c>
      <c r="AJ1419" s="4">
        <f t="shared" si="672"/>
        <v>9.5884999999999962</v>
      </c>
      <c r="AK1419" s="9">
        <v>-2.0074000000000001</v>
      </c>
      <c r="AL1419" s="9">
        <v>0.80049999999999999</v>
      </c>
      <c r="AM1419" s="9">
        <v>294.43349999999998</v>
      </c>
      <c r="AN1419" s="9">
        <v>40.987000000000002</v>
      </c>
      <c r="AO1419" s="9">
        <v>47.948900000000002</v>
      </c>
      <c r="AP1419" s="9">
        <v>233.05619999999999</v>
      </c>
      <c r="AQ1419" s="4">
        <f t="shared" si="673"/>
        <v>19.489800000000002</v>
      </c>
      <c r="AR1419" s="4">
        <f t="shared" si="674"/>
        <v>24.374700000000001</v>
      </c>
      <c r="AS1419" s="4">
        <f t="shared" si="675"/>
        <v>263.74484999999999</v>
      </c>
      <c r="AT1419" s="4">
        <f t="shared" si="676"/>
        <v>42.994399999999999</v>
      </c>
      <c r="AU1419" s="4">
        <f t="shared" si="677"/>
        <v>47.148400000000002</v>
      </c>
      <c r="AV1419" s="4">
        <f t="shared" si="678"/>
        <v>61.377299999999991</v>
      </c>
      <c r="AW1419" s="9">
        <v>5.75</v>
      </c>
      <c r="AX1419" s="9">
        <v>1.7</v>
      </c>
      <c r="AY1419" s="9">
        <v>5.83</v>
      </c>
      <c r="AZ1419" s="9">
        <v>2.56</v>
      </c>
      <c r="BA1419" s="9">
        <v>1.0900000000000001</v>
      </c>
      <c r="BB1419" s="9">
        <v>1.0900000000000001</v>
      </c>
      <c r="BC1419" s="4">
        <f t="shared" si="679"/>
        <v>4.1550000000000002</v>
      </c>
      <c r="BD1419" s="4">
        <f t="shared" si="680"/>
        <v>1.395</v>
      </c>
      <c r="BE1419" s="4">
        <f t="shared" si="681"/>
        <v>3.46</v>
      </c>
      <c r="BF1419" s="4">
        <f t="shared" si="682"/>
        <v>3.19</v>
      </c>
      <c r="BG1419" s="4">
        <f t="shared" si="683"/>
        <v>0.60999999999999988</v>
      </c>
      <c r="BH1419" s="4">
        <f t="shared" si="684"/>
        <v>4.74</v>
      </c>
      <c r="BI1419" s="4">
        <v>79.487707835890404</v>
      </c>
      <c r="BJ1419" s="4">
        <v>85.921021044721201</v>
      </c>
      <c r="BK1419" s="4">
        <v>165.40872888061099</v>
      </c>
      <c r="BL1419" s="9">
        <v>15.401991941885001</v>
      </c>
      <c r="BM1419" s="9">
        <v>15.5065824073331</v>
      </c>
      <c r="BN1419" s="9">
        <v>24.7680681227611</v>
      </c>
      <c r="BO1419" s="9">
        <v>23.811065363911101</v>
      </c>
      <c r="BP1419" s="9">
        <v>0.80087613605626895</v>
      </c>
      <c r="BQ1419" s="9">
        <v>0.84007380010310195</v>
      </c>
      <c r="BR1419" s="9">
        <v>45.629573019881697</v>
      </c>
      <c r="BS1419" s="9">
        <v>38.650498088680102</v>
      </c>
      <c r="BT1419" s="9">
        <v>16.2028680779413</v>
      </c>
      <c r="BU1419" s="9">
        <v>16.346656207436201</v>
      </c>
      <c r="BV1419" s="9">
        <v>70.397641142642797</v>
      </c>
      <c r="BW1419" s="9">
        <v>62.461563452591299</v>
      </c>
      <c r="BX1419" s="4">
        <f t="shared" si="685"/>
        <v>24.7680681227611</v>
      </c>
      <c r="BY1419" s="4">
        <f t="shared" si="686"/>
        <v>15.401991941885001</v>
      </c>
      <c r="BZ1419" s="4">
        <f t="shared" si="687"/>
        <v>9.3660761808760995</v>
      </c>
      <c r="CA1419" s="4">
        <f t="shared" si="688"/>
        <v>45.629573019881697</v>
      </c>
      <c r="CB1419" s="4">
        <f t="shared" si="689"/>
        <v>0.80087613605626895</v>
      </c>
      <c r="CC1419" s="4">
        <f t="shared" si="690"/>
        <v>44.82869688382543</v>
      </c>
      <c r="CD1419" s="4">
        <f t="shared" si="691"/>
        <v>70.397641142642797</v>
      </c>
      <c r="CE1419" s="4">
        <f t="shared" si="692"/>
        <v>16.2028680779413</v>
      </c>
      <c r="CF1419" s="4">
        <f t="shared" si="693"/>
        <v>54.194773064701494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</row>
    <row r="1420" spans="1:204" s="4" customFormat="1" x14ac:dyDescent="0.25">
      <c r="A1420">
        <v>1418</v>
      </c>
      <c r="B1420" t="s">
        <v>1467</v>
      </c>
      <c r="C1420">
        <v>0</v>
      </c>
      <c r="D1420">
        <v>128.236525316463</v>
      </c>
      <c r="E1420">
        <v>54</v>
      </c>
      <c r="F1420" s="4">
        <v>-0.23721999999999999</v>
      </c>
      <c r="G1420" s="4">
        <v>2.401E-2</v>
      </c>
      <c r="H1420" s="4">
        <v>-0.1066</v>
      </c>
      <c r="I1420" s="4">
        <v>0.26123000000000002</v>
      </c>
      <c r="J1420" s="4">
        <v>2.1749999999999999E-2</v>
      </c>
      <c r="K1420" s="4">
        <f t="shared" si="664"/>
        <v>45.977011494252878</v>
      </c>
      <c r="L1420" s="4">
        <v>1.2492000000000001</v>
      </c>
      <c r="M1420" s="4">
        <v>1.99024</v>
      </c>
      <c r="N1420" s="4">
        <v>-0.87746999999999997</v>
      </c>
      <c r="O1420" s="4">
        <v>1.9810000000000001</v>
      </c>
      <c r="P1420" s="4">
        <v>-0.29371000000000003</v>
      </c>
      <c r="Q1420" s="4">
        <v>1.97801</v>
      </c>
      <c r="R1420" s="4">
        <v>-0.29353000000000001</v>
      </c>
      <c r="S1420" s="4">
        <v>1.5389999999999999E-2</v>
      </c>
      <c r="T1420" s="4">
        <v>0.99521000000000004</v>
      </c>
      <c r="U1420" s="4">
        <v>3.073E-2</v>
      </c>
      <c r="V1420" s="4">
        <v>0.11473999999999999</v>
      </c>
      <c r="W1420" s="4">
        <v>3.1379999999999998E-2</v>
      </c>
      <c r="X1420" s="4">
        <v>0.11414000000000001</v>
      </c>
      <c r="Y1420" s="4">
        <f t="shared" si="665"/>
        <v>1.9830833333333333</v>
      </c>
      <c r="Z1420" s="4">
        <f t="shared" si="666"/>
        <v>-0.48823666666666671</v>
      </c>
      <c r="AA1420" s="4">
        <f t="shared" si="667"/>
        <v>2.5833333333333333E-2</v>
      </c>
      <c r="AB1420" s="4">
        <f t="shared" si="668"/>
        <v>0.40802999999999995</v>
      </c>
      <c r="AC1420" s="9">
        <v>1.5499999999999999E-3</v>
      </c>
      <c r="AD1420" s="9">
        <v>-0.25905</v>
      </c>
      <c r="AE1420" s="4">
        <f t="shared" si="669"/>
        <v>-0.12875</v>
      </c>
      <c r="AF1420" s="4">
        <f t="shared" si="670"/>
        <v>0.2606</v>
      </c>
      <c r="AG1420" s="9">
        <v>94.3566</v>
      </c>
      <c r="AH1420" s="9">
        <v>113.178</v>
      </c>
      <c r="AI1420" s="4">
        <f t="shared" si="671"/>
        <v>103.76730000000001</v>
      </c>
      <c r="AJ1420" s="4">
        <f t="shared" si="672"/>
        <v>18.821399999999997</v>
      </c>
      <c r="AK1420" s="9">
        <v>-11.9285</v>
      </c>
      <c r="AL1420" s="9">
        <v>-3.1633</v>
      </c>
      <c r="AM1420" s="9">
        <v>298.16149999999999</v>
      </c>
      <c r="AN1420" s="9">
        <v>45.528300000000002</v>
      </c>
      <c r="AO1420" s="9">
        <v>48.032299999999999</v>
      </c>
      <c r="AP1420" s="9">
        <v>245.9734</v>
      </c>
      <c r="AQ1420" s="4">
        <f t="shared" si="673"/>
        <v>16.799900000000001</v>
      </c>
      <c r="AR1420" s="4">
        <f t="shared" si="674"/>
        <v>22.4345</v>
      </c>
      <c r="AS1420" s="4">
        <f t="shared" si="675"/>
        <v>272.06745000000001</v>
      </c>
      <c r="AT1420" s="4">
        <f t="shared" si="676"/>
        <v>57.456800000000001</v>
      </c>
      <c r="AU1420" s="4">
        <f t="shared" si="677"/>
        <v>51.195599999999999</v>
      </c>
      <c r="AV1420" s="4">
        <f t="shared" si="678"/>
        <v>52.188099999999991</v>
      </c>
      <c r="AW1420" s="9">
        <v>6.53</v>
      </c>
      <c r="AX1420" s="9">
        <v>2.0499999999999998</v>
      </c>
      <c r="AY1420" s="9">
        <v>5.6</v>
      </c>
      <c r="AZ1420" s="9">
        <v>2.56</v>
      </c>
      <c r="BA1420" s="9">
        <v>1.0900000000000001</v>
      </c>
      <c r="BB1420" s="9">
        <v>1.0900000000000001</v>
      </c>
      <c r="BC1420" s="4">
        <f t="shared" si="679"/>
        <v>4.5449999999999999</v>
      </c>
      <c r="BD1420" s="4">
        <f t="shared" si="680"/>
        <v>1.5699999999999998</v>
      </c>
      <c r="BE1420" s="4">
        <f t="shared" si="681"/>
        <v>3.3449999999999998</v>
      </c>
      <c r="BF1420" s="4">
        <f t="shared" si="682"/>
        <v>3.97</v>
      </c>
      <c r="BG1420" s="4">
        <f t="shared" si="683"/>
        <v>0.95999999999999974</v>
      </c>
      <c r="BH1420" s="4">
        <f t="shared" si="684"/>
        <v>4.51</v>
      </c>
      <c r="BI1420" s="4">
        <v>73.257253809147997</v>
      </c>
      <c r="BJ1420" s="4">
        <v>89.582846208331702</v>
      </c>
      <c r="BK1420" s="4">
        <v>162.84010001747899</v>
      </c>
      <c r="BL1420" s="9">
        <v>18.315882309268702</v>
      </c>
      <c r="BM1420" s="9">
        <v>19.063704137222501</v>
      </c>
      <c r="BN1420" s="9">
        <v>20.489272181279901</v>
      </c>
      <c r="BO1420" s="9">
        <v>15.388395181376801</v>
      </c>
      <c r="BP1420" s="9">
        <v>7.2871025680986197</v>
      </c>
      <c r="BQ1420" s="9">
        <v>13.739023612644701</v>
      </c>
      <c r="BR1420" s="9">
        <v>52.301573582941302</v>
      </c>
      <c r="BS1420" s="9">
        <v>17.348671404162499</v>
      </c>
      <c r="BT1420" s="9">
        <v>25.602984877367302</v>
      </c>
      <c r="BU1420" s="9">
        <v>32.802727749867302</v>
      </c>
      <c r="BV1420" s="9">
        <v>72.790845764221203</v>
      </c>
      <c r="BW1420" s="9">
        <v>32.737066585539303</v>
      </c>
      <c r="BX1420" s="4">
        <f t="shared" si="685"/>
        <v>20.489272181279901</v>
      </c>
      <c r="BY1420" s="4">
        <f t="shared" si="686"/>
        <v>15.388395181376801</v>
      </c>
      <c r="BZ1420" s="4">
        <f t="shared" si="687"/>
        <v>5.1008769999031003</v>
      </c>
      <c r="CA1420" s="4">
        <f t="shared" si="688"/>
        <v>52.301573582941302</v>
      </c>
      <c r="CB1420" s="4">
        <f t="shared" si="689"/>
        <v>7.2871025680986197</v>
      </c>
      <c r="CC1420" s="4">
        <f t="shared" si="690"/>
        <v>45.014471014842684</v>
      </c>
      <c r="CD1420" s="4">
        <f t="shared" si="691"/>
        <v>72.790845764221203</v>
      </c>
      <c r="CE1420" s="4">
        <f t="shared" si="692"/>
        <v>25.602984877367302</v>
      </c>
      <c r="CF1420" s="4">
        <f t="shared" si="693"/>
        <v>47.187860886853898</v>
      </c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</row>
    <row r="1421" spans="1:204" s="4" customFormat="1" x14ac:dyDescent="0.25">
      <c r="A1421">
        <v>1419</v>
      </c>
      <c r="B1421" t="s">
        <v>1468</v>
      </c>
      <c r="C1421">
        <v>0</v>
      </c>
      <c r="D1421">
        <v>128.236525316463</v>
      </c>
      <c r="E1421">
        <v>83</v>
      </c>
      <c r="F1421" s="4">
        <v>-0.23016</v>
      </c>
      <c r="G1421" s="4">
        <v>2.5010000000000001E-2</v>
      </c>
      <c r="H1421" s="4">
        <v>-0.10256999999999999</v>
      </c>
      <c r="I1421" s="4">
        <v>0.25517000000000001</v>
      </c>
      <c r="J1421" s="4">
        <v>2.0619999999999999E-2</v>
      </c>
      <c r="K1421" s="4">
        <f t="shared" si="664"/>
        <v>48.496605237633368</v>
      </c>
      <c r="L1421" s="4">
        <v>1.2683</v>
      </c>
      <c r="M1421" s="4">
        <v>1.99051</v>
      </c>
      <c r="N1421" s="4">
        <v>-0.88048000000000004</v>
      </c>
      <c r="O1421" s="4">
        <v>1.98047</v>
      </c>
      <c r="P1421" s="4">
        <v>-0.29643999999999998</v>
      </c>
      <c r="Q1421" s="4">
        <v>1.98014</v>
      </c>
      <c r="R1421" s="4">
        <v>-0.29621999999999998</v>
      </c>
      <c r="S1421" s="4">
        <v>1.5010000000000001E-2</v>
      </c>
      <c r="T1421" s="4">
        <v>0.99651000000000001</v>
      </c>
      <c r="U1421" s="4">
        <v>3.2230000000000002E-2</v>
      </c>
      <c r="V1421" s="4">
        <v>0.11078</v>
      </c>
      <c r="W1421" s="4">
        <v>3.7010000000000001E-2</v>
      </c>
      <c r="X1421" s="4">
        <v>0.11051999999999999</v>
      </c>
      <c r="Y1421" s="4">
        <f t="shared" si="665"/>
        <v>1.9837066666666665</v>
      </c>
      <c r="Z1421" s="4">
        <f t="shared" si="666"/>
        <v>-0.49104666666666663</v>
      </c>
      <c r="AA1421" s="4">
        <f t="shared" si="667"/>
        <v>2.8083333333333335E-2</v>
      </c>
      <c r="AB1421" s="4">
        <f t="shared" si="668"/>
        <v>0.40593666666666667</v>
      </c>
      <c r="AC1421" s="9">
        <v>-4.3800000000000002E-3</v>
      </c>
      <c r="AD1421" s="9">
        <v>-0.26645000000000002</v>
      </c>
      <c r="AE1421" s="4">
        <f t="shared" si="669"/>
        <v>-0.13541500000000001</v>
      </c>
      <c r="AF1421" s="4">
        <f t="shared" si="670"/>
        <v>0.26207000000000003</v>
      </c>
      <c r="AG1421" s="9">
        <v>98.293700000000001</v>
      </c>
      <c r="AH1421" s="9">
        <v>113.0802</v>
      </c>
      <c r="AI1421" s="4">
        <f t="shared" si="671"/>
        <v>105.68695</v>
      </c>
      <c r="AJ1421" s="4">
        <f t="shared" si="672"/>
        <v>14.786500000000004</v>
      </c>
      <c r="AK1421" s="9">
        <v>-3.0998999999999999</v>
      </c>
      <c r="AL1421" s="9">
        <v>5.2675999999999998</v>
      </c>
      <c r="AM1421" s="9">
        <v>292.71339999999998</v>
      </c>
      <c r="AN1421" s="9">
        <v>41.277500000000003</v>
      </c>
      <c r="AO1421" s="9">
        <v>45.994300000000003</v>
      </c>
      <c r="AP1421" s="9">
        <v>251.96870000000001</v>
      </c>
      <c r="AQ1421" s="4">
        <f t="shared" si="673"/>
        <v>19.088800000000003</v>
      </c>
      <c r="AR1421" s="4">
        <f t="shared" si="674"/>
        <v>25.630950000000002</v>
      </c>
      <c r="AS1421" s="4">
        <f t="shared" si="675"/>
        <v>272.34105</v>
      </c>
      <c r="AT1421" s="4">
        <f t="shared" si="676"/>
        <v>44.377400000000002</v>
      </c>
      <c r="AU1421" s="4">
        <f t="shared" si="677"/>
        <v>40.726700000000001</v>
      </c>
      <c r="AV1421" s="4">
        <f t="shared" si="678"/>
        <v>40.744699999999966</v>
      </c>
      <c r="AW1421" s="9">
        <v>4.6500000000000004</v>
      </c>
      <c r="AX1421" s="9">
        <v>1.7</v>
      </c>
      <c r="AY1421" s="9">
        <v>6.83</v>
      </c>
      <c r="AZ1421" s="9">
        <v>2.56</v>
      </c>
      <c r="BA1421" s="9">
        <v>1.0900000000000001</v>
      </c>
      <c r="BB1421" s="9">
        <v>1.0900000000000001</v>
      </c>
      <c r="BC1421" s="4">
        <f t="shared" si="679"/>
        <v>3.6050000000000004</v>
      </c>
      <c r="BD1421" s="4">
        <f t="shared" si="680"/>
        <v>1.395</v>
      </c>
      <c r="BE1421" s="4">
        <f t="shared" si="681"/>
        <v>3.96</v>
      </c>
      <c r="BF1421" s="4">
        <f t="shared" si="682"/>
        <v>2.0900000000000003</v>
      </c>
      <c r="BG1421" s="4">
        <f t="shared" si="683"/>
        <v>0.60999999999999988</v>
      </c>
      <c r="BH1421" s="4">
        <f t="shared" si="684"/>
        <v>5.74</v>
      </c>
      <c r="BI1421" s="4">
        <v>73.677707480249296</v>
      </c>
      <c r="BJ1421" s="4">
        <v>89.246071625634499</v>
      </c>
      <c r="BK1421" s="4">
        <v>162.923779105883</v>
      </c>
      <c r="BL1421" s="9">
        <v>15.3570180417423</v>
      </c>
      <c r="BM1421" s="9">
        <v>15.29112604851</v>
      </c>
      <c r="BN1421" s="9">
        <v>23.576782721307399</v>
      </c>
      <c r="BO1421" s="9">
        <v>19.4527806686894</v>
      </c>
      <c r="BP1421" s="9">
        <v>0.75127377961405795</v>
      </c>
      <c r="BQ1421" s="9">
        <v>0.72810818157416701</v>
      </c>
      <c r="BR1421" s="9">
        <v>56.665119033013802</v>
      </c>
      <c r="BS1421" s="9">
        <v>31.101570631432399</v>
      </c>
      <c r="BT1421" s="9">
        <v>16.108291821356399</v>
      </c>
      <c r="BU1421" s="9">
        <v>16.019234230084201</v>
      </c>
      <c r="BV1421" s="9">
        <v>80.241901754321205</v>
      </c>
      <c r="BW1421" s="9">
        <v>50.554351300121802</v>
      </c>
      <c r="BX1421" s="4">
        <f t="shared" si="685"/>
        <v>23.576782721307399</v>
      </c>
      <c r="BY1421" s="4">
        <f t="shared" si="686"/>
        <v>15.29112604851</v>
      </c>
      <c r="BZ1421" s="4">
        <f t="shared" si="687"/>
        <v>8.2856566727973995</v>
      </c>
      <c r="CA1421" s="4">
        <f t="shared" si="688"/>
        <v>56.665119033013802</v>
      </c>
      <c r="CB1421" s="4">
        <f t="shared" si="689"/>
        <v>0.72810818157416701</v>
      </c>
      <c r="CC1421" s="4">
        <f t="shared" si="690"/>
        <v>55.937010851439638</v>
      </c>
      <c r="CD1421" s="4">
        <f t="shared" si="691"/>
        <v>80.241901754321205</v>
      </c>
      <c r="CE1421" s="4">
        <f t="shared" si="692"/>
        <v>16.019234230084201</v>
      </c>
      <c r="CF1421" s="4">
        <f t="shared" si="693"/>
        <v>64.222667524237011</v>
      </c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</row>
    <row r="1422" spans="1:204" s="4" customFormat="1" x14ac:dyDescent="0.25">
      <c r="A1422">
        <v>1420</v>
      </c>
      <c r="B1422" t="s">
        <v>1469</v>
      </c>
      <c r="C1422">
        <v>0</v>
      </c>
      <c r="D1422">
        <v>128.169250178564</v>
      </c>
      <c r="E1422">
        <v>53</v>
      </c>
      <c r="F1422" s="4">
        <v>-0.28320000000000001</v>
      </c>
      <c r="G1422" s="4">
        <v>1.84E-2</v>
      </c>
      <c r="H1422" s="4">
        <v>-0.13239999999999999</v>
      </c>
      <c r="I1422" s="4">
        <v>0.30159999999999998</v>
      </c>
      <c r="J1422" s="4">
        <v>2.9059999999999999E-2</v>
      </c>
      <c r="K1422" s="4">
        <f t="shared" si="664"/>
        <v>34.41156228492774</v>
      </c>
      <c r="L1422" s="4">
        <v>0.57210000000000005</v>
      </c>
      <c r="M1422" s="4">
        <v>1.9910099999999999</v>
      </c>
      <c r="N1422" s="4">
        <v>-0.88695999999999997</v>
      </c>
      <c r="O1422" s="4">
        <v>1.9753499999999999</v>
      </c>
      <c r="P1422" s="4">
        <v>-0.30252000000000001</v>
      </c>
      <c r="Q1422" s="4">
        <v>1.9749000000000001</v>
      </c>
      <c r="R1422" s="4">
        <v>-0.29951</v>
      </c>
      <c r="S1422" s="4">
        <v>1.3690000000000001E-2</v>
      </c>
      <c r="T1422" s="4">
        <v>0.98900999999999994</v>
      </c>
      <c r="U1422" s="4">
        <v>2.4309999999999998E-2</v>
      </c>
      <c r="V1422" s="4">
        <v>0.10735</v>
      </c>
      <c r="W1422" s="4">
        <v>1.934E-2</v>
      </c>
      <c r="X1422" s="4">
        <v>0.11007</v>
      </c>
      <c r="Y1422" s="4">
        <f t="shared" si="665"/>
        <v>1.9804199999999998</v>
      </c>
      <c r="Z1422" s="4">
        <f t="shared" si="666"/>
        <v>-0.49632999999999999</v>
      </c>
      <c r="AA1422" s="4">
        <f t="shared" si="667"/>
        <v>1.9113333333333333E-2</v>
      </c>
      <c r="AB1422" s="4">
        <f t="shared" si="668"/>
        <v>0.40214333333333335</v>
      </c>
      <c r="AC1422" s="9">
        <v>-4.9070000000000003E-2</v>
      </c>
      <c r="AD1422" s="9">
        <v>-0.21790000000000001</v>
      </c>
      <c r="AE1422" s="4">
        <f t="shared" si="669"/>
        <v>-0.13348500000000002</v>
      </c>
      <c r="AF1422" s="4">
        <f t="shared" si="670"/>
        <v>0.16883000000000001</v>
      </c>
      <c r="AG1422" s="9">
        <v>103.62260000000001</v>
      </c>
      <c r="AH1422" s="9">
        <v>108.2779</v>
      </c>
      <c r="AI1422" s="4">
        <f t="shared" si="671"/>
        <v>105.95025000000001</v>
      </c>
      <c r="AJ1422" s="4">
        <f t="shared" si="672"/>
        <v>4.6552999999999969</v>
      </c>
      <c r="AK1422" s="9">
        <v>1.9456</v>
      </c>
      <c r="AL1422" s="9">
        <v>11.2485</v>
      </c>
      <c r="AM1422" s="9">
        <v>297.67349999999999</v>
      </c>
      <c r="AN1422" s="9">
        <v>39.144199999999998</v>
      </c>
      <c r="AO1422" s="9">
        <v>50.371499999999997</v>
      </c>
      <c r="AP1422" s="9">
        <v>235.31800000000001</v>
      </c>
      <c r="AQ1422" s="4">
        <f t="shared" si="673"/>
        <v>20.544899999999998</v>
      </c>
      <c r="AR1422" s="4">
        <f t="shared" si="674"/>
        <v>30.81</v>
      </c>
      <c r="AS1422" s="4">
        <f t="shared" si="675"/>
        <v>266.49574999999999</v>
      </c>
      <c r="AT1422" s="4">
        <f t="shared" si="676"/>
        <v>37.198599999999999</v>
      </c>
      <c r="AU1422" s="4">
        <f t="shared" si="677"/>
        <v>39.122999999999998</v>
      </c>
      <c r="AV1422" s="4">
        <f t="shared" si="678"/>
        <v>62.355499999999978</v>
      </c>
      <c r="AW1422" s="9">
        <v>6.73</v>
      </c>
      <c r="AX1422" s="9">
        <v>1.92</v>
      </c>
      <c r="AY1422" s="9">
        <v>5.6</v>
      </c>
      <c r="AZ1422" s="9">
        <v>2.56</v>
      </c>
      <c r="BA1422" s="9">
        <v>1.0900000000000001</v>
      </c>
      <c r="BB1422" s="9">
        <v>1.0900000000000001</v>
      </c>
      <c r="BC1422" s="4">
        <f t="shared" si="679"/>
        <v>4.6450000000000005</v>
      </c>
      <c r="BD1422" s="4">
        <f t="shared" si="680"/>
        <v>1.5049999999999999</v>
      </c>
      <c r="BE1422" s="4">
        <f t="shared" si="681"/>
        <v>3.3449999999999998</v>
      </c>
      <c r="BF1422" s="4">
        <f t="shared" si="682"/>
        <v>4.17</v>
      </c>
      <c r="BG1422" s="4">
        <f t="shared" si="683"/>
        <v>0.82999999999999985</v>
      </c>
      <c r="BH1422" s="4">
        <f t="shared" si="684"/>
        <v>4.51</v>
      </c>
      <c r="BI1422" s="4">
        <v>75.313502359857296</v>
      </c>
      <c r="BJ1422" s="4">
        <v>84.649346008769797</v>
      </c>
      <c r="BK1422" s="4">
        <v>159.96284836862699</v>
      </c>
      <c r="BL1422" s="9">
        <v>18.6505717987026</v>
      </c>
      <c r="BM1422" s="9">
        <v>15.672881247395599</v>
      </c>
      <c r="BN1422" s="9">
        <v>18.403738300245099</v>
      </c>
      <c r="BO1422" s="9">
        <v>22.586311013513999</v>
      </c>
      <c r="BP1422" s="9">
        <v>24.808445283387201</v>
      </c>
      <c r="BQ1422" s="9">
        <v>3.54837086839939</v>
      </c>
      <c r="BR1422" s="9">
        <v>10.6857564314831</v>
      </c>
      <c r="BS1422" s="9">
        <v>41.191586420546699</v>
      </c>
      <c r="BT1422" s="9">
        <v>43.459017082089801</v>
      </c>
      <c r="BU1422" s="9">
        <v>19.221252115795</v>
      </c>
      <c r="BV1422" s="9">
        <v>29.089494731728202</v>
      </c>
      <c r="BW1422" s="9">
        <v>63.777897434060797</v>
      </c>
      <c r="BX1422" s="4">
        <f t="shared" si="685"/>
        <v>22.586311013513999</v>
      </c>
      <c r="BY1422" s="4">
        <f t="shared" si="686"/>
        <v>15.672881247395599</v>
      </c>
      <c r="BZ1422" s="4">
        <f t="shared" si="687"/>
        <v>6.9134297661183997</v>
      </c>
      <c r="CA1422" s="4">
        <f t="shared" si="688"/>
        <v>41.191586420546699</v>
      </c>
      <c r="CB1422" s="4">
        <f t="shared" si="689"/>
        <v>3.54837086839939</v>
      </c>
      <c r="CC1422" s="4">
        <f t="shared" si="690"/>
        <v>37.643215552147311</v>
      </c>
      <c r="CD1422" s="4">
        <f t="shared" si="691"/>
        <v>63.777897434060797</v>
      </c>
      <c r="CE1422" s="4">
        <f t="shared" si="692"/>
        <v>19.221252115795</v>
      </c>
      <c r="CF1422" s="4">
        <f t="shared" si="693"/>
        <v>44.556645318265794</v>
      </c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</row>
    <row r="1423" spans="1:204" s="4" customFormat="1" x14ac:dyDescent="0.25">
      <c r="A1423">
        <v>1421</v>
      </c>
      <c r="B1423" t="s">
        <v>1470</v>
      </c>
      <c r="C1423">
        <v>0</v>
      </c>
      <c r="D1423">
        <v>128.169250178564</v>
      </c>
      <c r="E1423">
        <v>297</v>
      </c>
      <c r="F1423" s="4">
        <v>-0.26296000000000003</v>
      </c>
      <c r="G1423" s="4">
        <v>3.2000000000000003E-4</v>
      </c>
      <c r="H1423" s="4">
        <v>-0.13131999999999999</v>
      </c>
      <c r="I1423" s="4">
        <v>0.26328000000000001</v>
      </c>
      <c r="J1423" s="4">
        <v>3.2750000000000001E-2</v>
      </c>
      <c r="K1423" s="4">
        <f t="shared" si="664"/>
        <v>30.534351145038165</v>
      </c>
      <c r="L1423" s="4">
        <v>3.4935</v>
      </c>
      <c r="M1423" s="4">
        <v>1.9911700000000001</v>
      </c>
      <c r="N1423" s="4">
        <v>-0.89580000000000004</v>
      </c>
      <c r="O1423" s="4">
        <v>1.9815</v>
      </c>
      <c r="P1423" s="4">
        <v>-0.30962000000000001</v>
      </c>
      <c r="Q1423" s="4">
        <v>1.96957</v>
      </c>
      <c r="R1423" s="4">
        <v>-0.30952000000000002</v>
      </c>
      <c r="S1423" s="4">
        <v>1.4959999999999999E-2</v>
      </c>
      <c r="T1423" s="4">
        <v>0.98431999999999997</v>
      </c>
      <c r="U1423" s="4">
        <v>3.8420000000000003E-2</v>
      </c>
      <c r="V1423" s="4">
        <v>9.733E-2</v>
      </c>
      <c r="W1423" s="4">
        <v>1.9949999999999999E-2</v>
      </c>
      <c r="X1423" s="4">
        <v>9.7589999999999996E-2</v>
      </c>
      <c r="Y1423" s="4">
        <f t="shared" si="665"/>
        <v>1.9807466666666667</v>
      </c>
      <c r="Z1423" s="4">
        <f t="shared" si="666"/>
        <v>-0.5049800000000001</v>
      </c>
      <c r="AA1423" s="4">
        <f t="shared" si="667"/>
        <v>2.4443333333333334E-2</v>
      </c>
      <c r="AB1423" s="4">
        <f t="shared" si="668"/>
        <v>0.39308000000000004</v>
      </c>
      <c r="AC1423" s="9">
        <v>-5.3350000000000002E-2</v>
      </c>
      <c r="AD1423" s="9">
        <v>-0.22459000000000001</v>
      </c>
      <c r="AE1423" s="4">
        <f t="shared" si="669"/>
        <v>-0.13897000000000001</v>
      </c>
      <c r="AF1423" s="4">
        <f t="shared" si="670"/>
        <v>0.17124</v>
      </c>
      <c r="AG1423" s="9">
        <v>99.243600000000001</v>
      </c>
      <c r="AH1423" s="9">
        <v>103.806</v>
      </c>
      <c r="AI1423" s="4">
        <f t="shared" si="671"/>
        <v>101.5248</v>
      </c>
      <c r="AJ1423" s="4">
        <f t="shared" si="672"/>
        <v>4.5623999999999967</v>
      </c>
      <c r="AK1423" s="9">
        <v>-1.1389</v>
      </c>
      <c r="AL1423" s="9">
        <v>5.2990000000000004</v>
      </c>
      <c r="AM1423" s="9">
        <v>293.57049999999998</v>
      </c>
      <c r="AN1423" s="9">
        <v>38.024099999999997</v>
      </c>
      <c r="AO1423" s="9">
        <v>45.988500000000002</v>
      </c>
      <c r="AP1423" s="9">
        <v>227.40549999999999</v>
      </c>
      <c r="AQ1423" s="4">
        <f t="shared" si="673"/>
        <v>18.442599999999999</v>
      </c>
      <c r="AR1423" s="4">
        <f t="shared" si="674"/>
        <v>25.643750000000001</v>
      </c>
      <c r="AS1423" s="4">
        <f t="shared" si="675"/>
        <v>260.488</v>
      </c>
      <c r="AT1423" s="4">
        <f t="shared" si="676"/>
        <v>39.162999999999997</v>
      </c>
      <c r="AU1423" s="4">
        <f t="shared" si="677"/>
        <v>40.689500000000002</v>
      </c>
      <c r="AV1423" s="4">
        <f t="shared" si="678"/>
        <v>66.164999999999992</v>
      </c>
      <c r="AW1423" s="9">
        <v>4.51</v>
      </c>
      <c r="AX1423" s="9">
        <v>1.7</v>
      </c>
      <c r="AY1423" s="9">
        <v>5.89</v>
      </c>
      <c r="AZ1423" s="9">
        <v>2.56</v>
      </c>
      <c r="BA1423" s="9">
        <v>1.0900000000000001</v>
      </c>
      <c r="BB1423" s="9">
        <v>1.0900000000000001</v>
      </c>
      <c r="BC1423" s="4">
        <f t="shared" si="679"/>
        <v>3.5350000000000001</v>
      </c>
      <c r="BD1423" s="4">
        <f t="shared" si="680"/>
        <v>1.395</v>
      </c>
      <c r="BE1423" s="4">
        <f t="shared" si="681"/>
        <v>3.4899999999999998</v>
      </c>
      <c r="BF1423" s="4">
        <f t="shared" si="682"/>
        <v>1.9499999999999997</v>
      </c>
      <c r="BG1423" s="4">
        <f t="shared" si="683"/>
        <v>0.60999999999999988</v>
      </c>
      <c r="BH1423" s="4">
        <f t="shared" si="684"/>
        <v>4.8</v>
      </c>
      <c r="BI1423" s="4">
        <v>80.883990549622396</v>
      </c>
      <c r="BJ1423" s="4">
        <v>77.5563823601575</v>
      </c>
      <c r="BK1423" s="4">
        <v>158.440372909779</v>
      </c>
      <c r="BL1423" s="9">
        <v>15.6174483007081</v>
      </c>
      <c r="BM1423" s="9">
        <v>15.7073961009934</v>
      </c>
      <c r="BN1423" s="9">
        <v>19.873234339790699</v>
      </c>
      <c r="BO1423" s="9">
        <v>29.685911808130001</v>
      </c>
      <c r="BP1423" s="9">
        <v>1.6238341182359799</v>
      </c>
      <c r="BQ1423" s="9">
        <v>1.74117357369788</v>
      </c>
      <c r="BR1423" s="9">
        <v>18.237437560837702</v>
      </c>
      <c r="BS1423" s="9">
        <v>58.536864143225301</v>
      </c>
      <c r="BT1423" s="9">
        <v>17.241282418944099</v>
      </c>
      <c r="BU1423" s="9">
        <v>17.448569674691299</v>
      </c>
      <c r="BV1423" s="9">
        <v>38.110671900628397</v>
      </c>
      <c r="BW1423" s="9">
        <v>88.222775951355402</v>
      </c>
      <c r="BX1423" s="4">
        <f t="shared" si="685"/>
        <v>29.685911808130001</v>
      </c>
      <c r="BY1423" s="4">
        <f t="shared" si="686"/>
        <v>15.6174483007081</v>
      </c>
      <c r="BZ1423" s="4">
        <f t="shared" si="687"/>
        <v>14.068463507421901</v>
      </c>
      <c r="CA1423" s="4">
        <f t="shared" si="688"/>
        <v>58.536864143225301</v>
      </c>
      <c r="CB1423" s="4">
        <f t="shared" si="689"/>
        <v>1.6238341182359799</v>
      </c>
      <c r="CC1423" s="4">
        <f t="shared" si="690"/>
        <v>56.913030024989318</v>
      </c>
      <c r="CD1423" s="4">
        <f t="shared" si="691"/>
        <v>88.222775951355402</v>
      </c>
      <c r="CE1423" s="4">
        <f t="shared" si="692"/>
        <v>17.241282418944099</v>
      </c>
      <c r="CF1423" s="4">
        <f t="shared" si="693"/>
        <v>70.981493532411307</v>
      </c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</row>
    <row r="1424" spans="1:204" s="4" customFormat="1" x14ac:dyDescent="0.25">
      <c r="A1424">
        <v>1422</v>
      </c>
      <c r="B1424" t="s">
        <v>1471</v>
      </c>
      <c r="C1424">
        <v>0</v>
      </c>
      <c r="D1424">
        <v>128.13105660367901</v>
      </c>
      <c r="E1424">
        <v>1</v>
      </c>
      <c r="F1424" s="4">
        <v>-0.28421000000000002</v>
      </c>
      <c r="G1424" s="4">
        <v>-8.3930000000000005E-2</v>
      </c>
      <c r="H1424" s="4">
        <v>-0.18407000000000001</v>
      </c>
      <c r="I1424" s="4">
        <v>0.20028000000000001</v>
      </c>
      <c r="J1424" s="4">
        <v>8.4589999999999999E-2</v>
      </c>
      <c r="K1424" s="4">
        <f t="shared" si="664"/>
        <v>11.821728336682824</v>
      </c>
      <c r="L1424" s="4">
        <v>3.8416999999999999</v>
      </c>
      <c r="M1424" s="4">
        <v>1.98885</v>
      </c>
      <c r="N1424" s="4">
        <v>-0.90544000000000002</v>
      </c>
      <c r="O1424" s="4">
        <v>1.97973</v>
      </c>
      <c r="P1424" s="4">
        <v>-0.32246999999999998</v>
      </c>
      <c r="Q1424" s="4">
        <v>1.93089</v>
      </c>
      <c r="R1424" s="4">
        <v>-0.32022</v>
      </c>
      <c r="S1424" s="4">
        <v>1.3140000000000001E-2</v>
      </c>
      <c r="T1424" s="4">
        <v>0.95625000000000004</v>
      </c>
      <c r="U1424" s="4">
        <v>1.737E-2</v>
      </c>
      <c r="V1424" s="4">
        <v>8.5800000000000001E-2</v>
      </c>
      <c r="W1424" s="4">
        <v>6.3020000000000007E-2</v>
      </c>
      <c r="X1424" s="4">
        <v>8.2110000000000002E-2</v>
      </c>
      <c r="Y1424" s="4">
        <f t="shared" si="665"/>
        <v>1.9664900000000001</v>
      </c>
      <c r="Z1424" s="4">
        <f t="shared" si="666"/>
        <v>-0.5160433333333333</v>
      </c>
      <c r="AA1424" s="4">
        <f t="shared" si="667"/>
        <v>3.1176666666666668E-2</v>
      </c>
      <c r="AB1424" s="4">
        <f t="shared" si="668"/>
        <v>0.37472</v>
      </c>
      <c r="AC1424" s="9">
        <v>-0.18054000000000001</v>
      </c>
      <c r="AD1424" s="9">
        <v>-3.6799999999999999E-2</v>
      </c>
      <c r="AE1424" s="4">
        <f t="shared" si="669"/>
        <v>-0.10867</v>
      </c>
      <c r="AF1424" s="4">
        <f t="shared" si="670"/>
        <v>0.14374000000000001</v>
      </c>
      <c r="AG1424" s="9">
        <v>94.106999999999999</v>
      </c>
      <c r="AH1424" s="9">
        <v>104.2116</v>
      </c>
      <c r="AI1424" s="4">
        <f t="shared" si="671"/>
        <v>99.159300000000002</v>
      </c>
      <c r="AJ1424" s="4">
        <f t="shared" si="672"/>
        <v>10.104600000000005</v>
      </c>
      <c r="AK1424" s="9">
        <v>36.421700000000001</v>
      </c>
      <c r="AL1424" s="9">
        <v>46.706000000000003</v>
      </c>
      <c r="AM1424" s="9">
        <v>199.19329999999999</v>
      </c>
      <c r="AN1424" s="9">
        <v>2.4184999999999999</v>
      </c>
      <c r="AO1424" s="9">
        <v>11.586600000000001</v>
      </c>
      <c r="AP1424" s="9">
        <v>298.62979999999999</v>
      </c>
      <c r="AQ1424" s="4">
        <f t="shared" si="673"/>
        <v>19.420100000000001</v>
      </c>
      <c r="AR1424" s="4">
        <f t="shared" si="674"/>
        <v>29.146300000000004</v>
      </c>
      <c r="AS1424" s="4">
        <f t="shared" si="675"/>
        <v>248.91154999999998</v>
      </c>
      <c r="AT1424" s="4">
        <f t="shared" si="676"/>
        <v>34.0032</v>
      </c>
      <c r="AU1424" s="4">
        <f t="shared" si="677"/>
        <v>35.119399999999999</v>
      </c>
      <c r="AV1424" s="4">
        <f t="shared" si="678"/>
        <v>99.436499999999995</v>
      </c>
      <c r="AW1424" s="9">
        <v>2.56</v>
      </c>
      <c r="AX1424" s="9">
        <v>1.0900000000000001</v>
      </c>
      <c r="AY1424" s="9">
        <v>1.0900000000000001</v>
      </c>
      <c r="AZ1424" s="9">
        <v>6.99</v>
      </c>
      <c r="BA1424" s="9">
        <v>1.7</v>
      </c>
      <c r="BB1424" s="9">
        <v>4.83</v>
      </c>
      <c r="BC1424" s="4">
        <f t="shared" si="679"/>
        <v>4.7750000000000004</v>
      </c>
      <c r="BD1424" s="4">
        <f t="shared" si="680"/>
        <v>1.395</v>
      </c>
      <c r="BE1424" s="4">
        <f t="shared" si="681"/>
        <v>2.96</v>
      </c>
      <c r="BF1424" s="4">
        <f t="shared" si="682"/>
        <v>4.43</v>
      </c>
      <c r="BG1424" s="4">
        <f t="shared" si="683"/>
        <v>0.60999999999999988</v>
      </c>
      <c r="BH1424" s="4">
        <f t="shared" si="684"/>
        <v>3.74</v>
      </c>
      <c r="BI1424" s="4">
        <v>70.544177135424604</v>
      </c>
      <c r="BJ1424" s="4">
        <v>85.441289670789402</v>
      </c>
      <c r="BK1424" s="4">
        <v>155.98546680621399</v>
      </c>
      <c r="BL1424" s="9">
        <v>17.740634749304199</v>
      </c>
      <c r="BM1424" s="9">
        <v>17.740634749304199</v>
      </c>
      <c r="BN1424" s="9">
        <v>17.531453818408</v>
      </c>
      <c r="BO1424" s="9">
        <v>17.531453818408</v>
      </c>
      <c r="BP1424" s="9">
        <v>13.6013461418031</v>
      </c>
      <c r="BQ1424" s="9">
        <v>13.601362084204901</v>
      </c>
      <c r="BR1424" s="9">
        <v>26.287590206090201</v>
      </c>
      <c r="BS1424" s="9">
        <v>26.285486052376999</v>
      </c>
      <c r="BT1424" s="9">
        <v>31.341980891107401</v>
      </c>
      <c r="BU1424" s="9">
        <v>31.341996833509199</v>
      </c>
      <c r="BV1424" s="9">
        <v>43.819044024498297</v>
      </c>
      <c r="BW1424" s="9">
        <v>43.816939870785099</v>
      </c>
      <c r="BX1424" s="4">
        <f t="shared" si="685"/>
        <v>17.740634749304199</v>
      </c>
      <c r="BY1424" s="4">
        <f t="shared" si="686"/>
        <v>17.531453818408</v>
      </c>
      <c r="BZ1424" s="4">
        <f t="shared" si="687"/>
        <v>0.20918093089619916</v>
      </c>
      <c r="CA1424" s="4">
        <f t="shared" si="688"/>
        <v>26.287590206090201</v>
      </c>
      <c r="CB1424" s="4">
        <f t="shared" si="689"/>
        <v>13.6013461418031</v>
      </c>
      <c r="CC1424" s="4">
        <f t="shared" si="690"/>
        <v>12.6862440642871</v>
      </c>
      <c r="CD1424" s="4">
        <f t="shared" si="691"/>
        <v>43.819044024498297</v>
      </c>
      <c r="CE1424" s="4">
        <f t="shared" si="692"/>
        <v>31.341980891107401</v>
      </c>
      <c r="CF1424" s="4">
        <f t="shared" si="693"/>
        <v>12.477063133390896</v>
      </c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</row>
    <row r="1425" spans="1:204" s="4" customFormat="1" x14ac:dyDescent="0.25">
      <c r="A1425">
        <v>1423</v>
      </c>
      <c r="B1425" t="s">
        <v>1472</v>
      </c>
      <c r="C1425">
        <v>0</v>
      </c>
      <c r="D1425">
        <v>128.13105660367901</v>
      </c>
      <c r="E1425">
        <v>1</v>
      </c>
      <c r="F1425" s="4">
        <v>-0.27866000000000002</v>
      </c>
      <c r="G1425" s="4">
        <v>-8.1129999999999994E-2</v>
      </c>
      <c r="H1425" s="4">
        <v>-0.17988999999999999</v>
      </c>
      <c r="I1425" s="4">
        <v>0.19753000000000001</v>
      </c>
      <c r="J1425" s="4">
        <v>8.1920000000000007E-2</v>
      </c>
      <c r="K1425" s="4">
        <f t="shared" si="664"/>
        <v>12.207031249999998</v>
      </c>
      <c r="L1425" s="4">
        <v>2.2315</v>
      </c>
      <c r="M1425" s="4">
        <v>1.98953</v>
      </c>
      <c r="N1425" s="4">
        <v>-0.90156999999999998</v>
      </c>
      <c r="O1425" s="4">
        <v>1.98081</v>
      </c>
      <c r="P1425" s="4">
        <v>-0.31589</v>
      </c>
      <c r="Q1425" s="4">
        <v>1.91869</v>
      </c>
      <c r="R1425" s="4">
        <v>-0.31452999999999998</v>
      </c>
      <c r="S1425" s="4">
        <v>1.2999999999999999E-2</v>
      </c>
      <c r="T1425" s="4">
        <v>0.95928000000000002</v>
      </c>
      <c r="U1425" s="4">
        <v>1.323E-2</v>
      </c>
      <c r="V1425" s="4">
        <v>9.3700000000000006E-2</v>
      </c>
      <c r="W1425" s="4">
        <v>4.5679999999999998E-2</v>
      </c>
      <c r="X1425" s="4">
        <v>8.7260000000000004E-2</v>
      </c>
      <c r="Y1425" s="4">
        <f t="shared" si="665"/>
        <v>1.9630099999999999</v>
      </c>
      <c r="Z1425" s="4">
        <f t="shared" si="666"/>
        <v>-0.51066333333333336</v>
      </c>
      <c r="AA1425" s="4">
        <f t="shared" si="667"/>
        <v>2.3970000000000002E-2</v>
      </c>
      <c r="AB1425" s="4">
        <f t="shared" si="668"/>
        <v>0.38007999999999997</v>
      </c>
      <c r="AC1425" s="9">
        <v>-0.16239000000000001</v>
      </c>
      <c r="AD1425" s="9">
        <v>-4.1759999999999999E-2</v>
      </c>
      <c r="AE1425" s="4">
        <f t="shared" si="669"/>
        <v>-0.102075</v>
      </c>
      <c r="AF1425" s="4">
        <f t="shared" si="670"/>
        <v>0.12063000000000001</v>
      </c>
      <c r="AG1425" s="9">
        <v>95.716399999999993</v>
      </c>
      <c r="AH1425" s="9">
        <v>101.736</v>
      </c>
      <c r="AI1425" s="4">
        <f t="shared" si="671"/>
        <v>98.726200000000006</v>
      </c>
      <c r="AJ1425" s="4">
        <f t="shared" si="672"/>
        <v>6.0196000000000112</v>
      </c>
      <c r="AK1425" s="9">
        <v>41.7333</v>
      </c>
      <c r="AL1425" s="9">
        <v>44.720999999999997</v>
      </c>
      <c r="AM1425" s="9">
        <v>200.69479999999999</v>
      </c>
      <c r="AN1425" s="9">
        <v>-0.4037</v>
      </c>
      <c r="AO1425" s="9">
        <v>10.1564</v>
      </c>
      <c r="AP1425" s="9">
        <v>295.45530000000002</v>
      </c>
      <c r="AQ1425" s="4">
        <f t="shared" si="673"/>
        <v>20.6648</v>
      </c>
      <c r="AR1425" s="4">
        <f t="shared" si="674"/>
        <v>27.438699999999997</v>
      </c>
      <c r="AS1425" s="4">
        <f t="shared" si="675"/>
        <v>248.07505</v>
      </c>
      <c r="AT1425" s="4">
        <f t="shared" si="676"/>
        <v>42.137</v>
      </c>
      <c r="AU1425" s="4">
        <f t="shared" si="677"/>
        <v>34.564599999999999</v>
      </c>
      <c r="AV1425" s="4">
        <f t="shared" si="678"/>
        <v>94.760500000000036</v>
      </c>
      <c r="AW1425" s="9">
        <v>2.56</v>
      </c>
      <c r="AX1425" s="9">
        <v>1.0900000000000001</v>
      </c>
      <c r="AY1425" s="9">
        <v>1.0900000000000001</v>
      </c>
      <c r="AZ1425" s="9">
        <v>6.76</v>
      </c>
      <c r="BA1425" s="9">
        <v>1.7</v>
      </c>
      <c r="BB1425" s="9">
        <v>5.55</v>
      </c>
      <c r="BC1425" s="4">
        <f t="shared" si="679"/>
        <v>4.66</v>
      </c>
      <c r="BD1425" s="4">
        <f t="shared" si="680"/>
        <v>1.395</v>
      </c>
      <c r="BE1425" s="4">
        <f t="shared" si="681"/>
        <v>3.32</v>
      </c>
      <c r="BF1425" s="4">
        <f t="shared" si="682"/>
        <v>4.1999999999999993</v>
      </c>
      <c r="BG1425" s="4">
        <f t="shared" si="683"/>
        <v>0.60999999999999988</v>
      </c>
      <c r="BH1425" s="4">
        <f t="shared" si="684"/>
        <v>4.46</v>
      </c>
      <c r="BI1425" s="4">
        <v>69.624826944136004</v>
      </c>
      <c r="BJ1425" s="4">
        <v>88.101870518855506</v>
      </c>
      <c r="BK1425" s="4">
        <v>157.72669746299101</v>
      </c>
      <c r="BL1425" s="9">
        <v>17.819077598390301</v>
      </c>
      <c r="BM1425" s="9">
        <v>17.818031693735801</v>
      </c>
      <c r="BN1425" s="9">
        <v>16.993858826004899</v>
      </c>
      <c r="BO1425" s="9">
        <v>16.993858826004899</v>
      </c>
      <c r="BP1425" s="9">
        <v>13.766036241940901</v>
      </c>
      <c r="BQ1425" s="9">
        <v>13.767082146595399</v>
      </c>
      <c r="BR1425" s="9">
        <v>27.526061772382899</v>
      </c>
      <c r="BS1425" s="9">
        <v>27.524035385846101</v>
      </c>
      <c r="BT1425" s="9">
        <v>31.585113840331299</v>
      </c>
      <c r="BU1425" s="9">
        <v>31.585113840331299</v>
      </c>
      <c r="BV1425" s="9">
        <v>44.519920598387799</v>
      </c>
      <c r="BW1425" s="9">
        <v>44.517894211851001</v>
      </c>
      <c r="BX1425" s="4">
        <f t="shared" si="685"/>
        <v>17.819077598390301</v>
      </c>
      <c r="BY1425" s="4">
        <f t="shared" si="686"/>
        <v>16.993858826004899</v>
      </c>
      <c r="BZ1425" s="4">
        <f t="shared" si="687"/>
        <v>0.82521877238540142</v>
      </c>
      <c r="CA1425" s="4">
        <f t="shared" si="688"/>
        <v>27.526061772382899</v>
      </c>
      <c r="CB1425" s="4">
        <f t="shared" si="689"/>
        <v>13.766036241940901</v>
      </c>
      <c r="CC1425" s="4">
        <f t="shared" si="690"/>
        <v>13.760025530441998</v>
      </c>
      <c r="CD1425" s="4">
        <f t="shared" si="691"/>
        <v>44.519920598387799</v>
      </c>
      <c r="CE1425" s="4">
        <f t="shared" si="692"/>
        <v>31.585113840331299</v>
      </c>
      <c r="CF1425" s="4">
        <f t="shared" si="693"/>
        <v>12.934806758056499</v>
      </c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</row>
    <row r="1426" spans="1:204" s="4" customFormat="1" x14ac:dyDescent="0.25">
      <c r="A1426">
        <v>1424</v>
      </c>
      <c r="B1426" t="s">
        <v>1473</v>
      </c>
      <c r="C1426">
        <v>0</v>
      </c>
      <c r="D1426">
        <v>128.13105660367901</v>
      </c>
      <c r="E1426">
        <v>1</v>
      </c>
      <c r="F1426" s="4">
        <v>-0.28177999999999997</v>
      </c>
      <c r="G1426" s="4">
        <v>-9.5549999999999996E-2</v>
      </c>
      <c r="H1426" s="4">
        <v>-0.18865999999999999</v>
      </c>
      <c r="I1426" s="4">
        <v>0.18623000000000001</v>
      </c>
      <c r="J1426" s="4">
        <v>9.5570000000000002E-2</v>
      </c>
      <c r="K1426" s="4">
        <f t="shared" si="664"/>
        <v>10.463534581981794</v>
      </c>
      <c r="L1426" s="4">
        <v>4.1833999999999998</v>
      </c>
      <c r="M1426" s="4">
        <v>1.98949</v>
      </c>
      <c r="N1426" s="4">
        <v>-0.90402000000000005</v>
      </c>
      <c r="O1426" s="4">
        <v>1.9803500000000001</v>
      </c>
      <c r="P1426" s="4">
        <v>-0.31866</v>
      </c>
      <c r="Q1426" s="4">
        <v>1.9165700000000001</v>
      </c>
      <c r="R1426" s="4">
        <v>-0.31714999999999999</v>
      </c>
      <c r="S1426" s="4">
        <v>1.3050000000000001E-2</v>
      </c>
      <c r="T1426" s="4">
        <v>0.95513999999999999</v>
      </c>
      <c r="U1426" s="4">
        <v>1.3089999999999999E-2</v>
      </c>
      <c r="V1426" s="4">
        <v>9.0560000000000002E-2</v>
      </c>
      <c r="W1426" s="4">
        <v>5.2490000000000002E-2</v>
      </c>
      <c r="X1426" s="4">
        <v>8.3979999999999999E-2</v>
      </c>
      <c r="Y1426" s="4">
        <f t="shared" si="665"/>
        <v>1.9621366666666666</v>
      </c>
      <c r="Z1426" s="4">
        <f t="shared" si="666"/>
        <v>-0.51327666666666671</v>
      </c>
      <c r="AA1426" s="4">
        <f t="shared" si="667"/>
        <v>2.6210000000000001E-2</v>
      </c>
      <c r="AB1426" s="4">
        <f t="shared" si="668"/>
        <v>0.37656000000000001</v>
      </c>
      <c r="AC1426" s="9">
        <v>-0.16464000000000001</v>
      </c>
      <c r="AD1426" s="9">
        <v>-4.2610000000000002E-2</v>
      </c>
      <c r="AE1426" s="4">
        <f t="shared" si="669"/>
        <v>-0.10362500000000001</v>
      </c>
      <c r="AF1426" s="4">
        <f t="shared" si="670"/>
        <v>0.12203</v>
      </c>
      <c r="AG1426" s="9">
        <v>94.512699999999995</v>
      </c>
      <c r="AH1426" s="9">
        <v>100.65219999999999</v>
      </c>
      <c r="AI1426" s="4">
        <f t="shared" si="671"/>
        <v>97.582449999999994</v>
      </c>
      <c r="AJ1426" s="4">
        <f t="shared" si="672"/>
        <v>6.1394999999999982</v>
      </c>
      <c r="AK1426" s="9">
        <v>43.6355</v>
      </c>
      <c r="AL1426" s="9">
        <v>44.134500000000003</v>
      </c>
      <c r="AM1426" s="9">
        <v>195.7681</v>
      </c>
      <c r="AN1426" s="9">
        <v>-1.8302</v>
      </c>
      <c r="AO1426" s="9">
        <v>9.4894999999999996</v>
      </c>
      <c r="AP1426" s="9">
        <v>294.29719999999998</v>
      </c>
      <c r="AQ1426" s="4">
        <f t="shared" si="673"/>
        <v>20.902650000000001</v>
      </c>
      <c r="AR1426" s="4">
        <f t="shared" si="674"/>
        <v>26.812000000000001</v>
      </c>
      <c r="AS1426" s="4">
        <f t="shared" si="675"/>
        <v>245.03264999999999</v>
      </c>
      <c r="AT1426" s="4">
        <f t="shared" si="676"/>
        <v>45.465699999999998</v>
      </c>
      <c r="AU1426" s="4">
        <f t="shared" si="677"/>
        <v>34.645000000000003</v>
      </c>
      <c r="AV1426" s="4">
        <f t="shared" si="678"/>
        <v>98.529099999999971</v>
      </c>
      <c r="AW1426" s="9">
        <v>2.56</v>
      </c>
      <c r="AX1426" s="9">
        <v>1.0900000000000001</v>
      </c>
      <c r="AY1426" s="9">
        <v>1.0900000000000001</v>
      </c>
      <c r="AZ1426" s="9">
        <v>8.74</v>
      </c>
      <c r="BA1426" s="9">
        <v>1.7</v>
      </c>
      <c r="BB1426" s="9">
        <v>3.29</v>
      </c>
      <c r="BC1426" s="4">
        <f t="shared" si="679"/>
        <v>5.65</v>
      </c>
      <c r="BD1426" s="4">
        <f t="shared" si="680"/>
        <v>1.395</v>
      </c>
      <c r="BE1426" s="4">
        <f t="shared" si="681"/>
        <v>2.19</v>
      </c>
      <c r="BF1426" s="4">
        <f t="shared" si="682"/>
        <v>6.18</v>
      </c>
      <c r="BG1426" s="4">
        <f t="shared" si="683"/>
        <v>0.60999999999999988</v>
      </c>
      <c r="BH1426" s="4">
        <f t="shared" si="684"/>
        <v>2.2000000000000002</v>
      </c>
      <c r="BI1426" s="4">
        <v>69.769161786454305</v>
      </c>
      <c r="BJ1426" s="4">
        <v>86.304653360983906</v>
      </c>
      <c r="BK1426" s="4">
        <v>156.07381514743801</v>
      </c>
      <c r="BL1426" s="9">
        <v>17.852546547333699</v>
      </c>
      <c r="BM1426" s="9">
        <v>17.851500642679198</v>
      </c>
      <c r="BN1426" s="9">
        <v>17.032557298220699</v>
      </c>
      <c r="BO1426" s="9">
        <v>17.032557298220699</v>
      </c>
      <c r="BP1426" s="9">
        <v>22.284859479162801</v>
      </c>
      <c r="BQ1426" s="9">
        <v>22.284885140152301</v>
      </c>
      <c r="BR1426" s="9">
        <v>20.867454370834299</v>
      </c>
      <c r="BS1426" s="9">
        <v>20.867454370834299</v>
      </c>
      <c r="BT1426" s="9">
        <v>40.1374060264965</v>
      </c>
      <c r="BU1426" s="9">
        <v>40.136385782831503</v>
      </c>
      <c r="BV1426" s="9">
        <v>37.900011669054997</v>
      </c>
      <c r="BW1426" s="9">
        <v>37.900011669054997</v>
      </c>
      <c r="BX1426" s="4">
        <f t="shared" si="685"/>
        <v>17.852546547333699</v>
      </c>
      <c r="BY1426" s="4">
        <f t="shared" si="686"/>
        <v>17.032557298220699</v>
      </c>
      <c r="BZ1426" s="4">
        <f t="shared" si="687"/>
        <v>0.81998924911300008</v>
      </c>
      <c r="CA1426" s="4">
        <f t="shared" si="688"/>
        <v>22.284885140152301</v>
      </c>
      <c r="CB1426" s="4">
        <f t="shared" si="689"/>
        <v>20.867454370834299</v>
      </c>
      <c r="CC1426" s="4">
        <f t="shared" si="690"/>
        <v>1.4174307693180026</v>
      </c>
      <c r="CD1426" s="4">
        <f t="shared" si="691"/>
        <v>40.1374060264965</v>
      </c>
      <c r="CE1426" s="4">
        <f t="shared" si="692"/>
        <v>37.900011669054997</v>
      </c>
      <c r="CF1426" s="4">
        <f t="shared" si="693"/>
        <v>2.2373943574415023</v>
      </c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</row>
    <row r="1427" spans="1:204" s="4" customFormat="1" x14ac:dyDescent="0.25">
      <c r="A1427">
        <v>1425</v>
      </c>
      <c r="B1427" t="s">
        <v>1474</v>
      </c>
      <c r="C1427">
        <v>0</v>
      </c>
      <c r="D1427">
        <v>128.13105660367901</v>
      </c>
      <c r="E1427">
        <v>1</v>
      </c>
      <c r="F1427" s="4">
        <v>-0.28127000000000002</v>
      </c>
      <c r="G1427" s="4">
        <v>-9.5869999999999997E-2</v>
      </c>
      <c r="H1427" s="4">
        <v>-0.18856999999999999</v>
      </c>
      <c r="I1427" s="4">
        <v>0.18540000000000001</v>
      </c>
      <c r="J1427" s="4">
        <v>9.5899999999999999E-2</v>
      </c>
      <c r="K1427" s="4">
        <f t="shared" si="664"/>
        <v>10.427528675703858</v>
      </c>
      <c r="L1427" s="4">
        <v>5.7096999999999998</v>
      </c>
      <c r="M1427" s="4">
        <v>1.9888600000000001</v>
      </c>
      <c r="N1427" s="4">
        <v>-0.90622999999999998</v>
      </c>
      <c r="O1427" s="4">
        <v>1.9799800000000001</v>
      </c>
      <c r="P1427" s="4">
        <v>-0.32340000000000002</v>
      </c>
      <c r="Q1427" s="4">
        <v>1.9240900000000001</v>
      </c>
      <c r="R1427" s="4">
        <v>-0.32091999999999998</v>
      </c>
      <c r="S1427" s="4">
        <v>1.32E-2</v>
      </c>
      <c r="T1427" s="4">
        <v>0.95370999999999995</v>
      </c>
      <c r="U1427" s="4">
        <v>1.8159999999999999E-2</v>
      </c>
      <c r="V1427" s="4">
        <v>8.4599999999999995E-2</v>
      </c>
      <c r="W1427" s="4">
        <v>6.3939999999999997E-2</v>
      </c>
      <c r="X1427" s="4">
        <v>8.0799999999999997E-2</v>
      </c>
      <c r="Y1427" s="4">
        <f t="shared" si="665"/>
        <v>1.96431</v>
      </c>
      <c r="Z1427" s="4">
        <f t="shared" si="666"/>
        <v>-0.51684999999999992</v>
      </c>
      <c r="AA1427" s="4">
        <f t="shared" si="667"/>
        <v>3.1766666666666665E-2</v>
      </c>
      <c r="AB1427" s="4">
        <f t="shared" si="668"/>
        <v>0.37303666666666663</v>
      </c>
      <c r="AC1427" s="9">
        <v>-0.17799999999999999</v>
      </c>
      <c r="AD1427" s="9">
        <v>-3.7589999999999998E-2</v>
      </c>
      <c r="AE1427" s="4">
        <f t="shared" si="669"/>
        <v>-0.107795</v>
      </c>
      <c r="AF1427" s="4">
        <f t="shared" si="670"/>
        <v>0.14040999999999998</v>
      </c>
      <c r="AG1427" s="9">
        <v>91.435500000000005</v>
      </c>
      <c r="AH1427" s="9">
        <v>103.2051</v>
      </c>
      <c r="AI1427" s="4">
        <f t="shared" si="671"/>
        <v>97.320300000000003</v>
      </c>
      <c r="AJ1427" s="4">
        <f t="shared" si="672"/>
        <v>11.769599999999997</v>
      </c>
      <c r="AK1427" s="9">
        <v>37.002600000000001</v>
      </c>
      <c r="AL1427" s="9">
        <v>45.567</v>
      </c>
      <c r="AM1427" s="9">
        <v>191.7371</v>
      </c>
      <c r="AN1427" s="9">
        <v>0.95269999999999999</v>
      </c>
      <c r="AO1427" s="9">
        <v>10.7705</v>
      </c>
      <c r="AP1427" s="9">
        <v>297.8922</v>
      </c>
      <c r="AQ1427" s="4">
        <f t="shared" si="673"/>
        <v>18.977650000000001</v>
      </c>
      <c r="AR1427" s="4">
        <f t="shared" si="674"/>
        <v>28.168749999999999</v>
      </c>
      <c r="AS1427" s="4">
        <f t="shared" si="675"/>
        <v>244.81465</v>
      </c>
      <c r="AT1427" s="4">
        <f t="shared" si="676"/>
        <v>36.049900000000001</v>
      </c>
      <c r="AU1427" s="4">
        <f t="shared" si="677"/>
        <v>34.796500000000002</v>
      </c>
      <c r="AV1427" s="4">
        <f t="shared" si="678"/>
        <v>106.1551</v>
      </c>
      <c r="AW1427" s="9">
        <v>2.56</v>
      </c>
      <c r="AX1427" s="9">
        <v>1.0900000000000001</v>
      </c>
      <c r="AY1427" s="9">
        <v>1.0900000000000001</v>
      </c>
      <c r="AZ1427" s="9">
        <v>8.74</v>
      </c>
      <c r="BA1427" s="9">
        <v>1.7</v>
      </c>
      <c r="BB1427" s="9">
        <v>3.26</v>
      </c>
      <c r="BC1427" s="4">
        <f t="shared" si="679"/>
        <v>5.65</v>
      </c>
      <c r="BD1427" s="4">
        <f t="shared" si="680"/>
        <v>1.395</v>
      </c>
      <c r="BE1427" s="4">
        <f t="shared" si="681"/>
        <v>2.1749999999999998</v>
      </c>
      <c r="BF1427" s="4">
        <f t="shared" si="682"/>
        <v>6.18</v>
      </c>
      <c r="BG1427" s="4">
        <f t="shared" si="683"/>
        <v>0.60999999999999988</v>
      </c>
      <c r="BH1427" s="4">
        <f t="shared" si="684"/>
        <v>2.17</v>
      </c>
      <c r="BI1427" s="4">
        <v>70.552544372660506</v>
      </c>
      <c r="BJ1427" s="4">
        <v>85.556451877968598</v>
      </c>
      <c r="BK1427" s="4">
        <v>156.10899625062899</v>
      </c>
      <c r="BL1427" s="9">
        <v>17.529362009099099</v>
      </c>
      <c r="BM1427" s="9">
        <v>17.529362009099099</v>
      </c>
      <c r="BN1427" s="9">
        <v>17.746910177231101</v>
      </c>
      <c r="BO1427" s="9">
        <v>17.746910177231101</v>
      </c>
      <c r="BP1427" s="9">
        <v>19.588404588727698</v>
      </c>
      <c r="BQ1427" s="9">
        <v>19.587383748062202</v>
      </c>
      <c r="BR1427" s="9">
        <v>23.190842190922101</v>
      </c>
      <c r="BS1427" s="9">
        <v>23.189821350256601</v>
      </c>
      <c r="BT1427" s="9">
        <v>37.117766597826801</v>
      </c>
      <c r="BU1427" s="9">
        <v>37.116745757161297</v>
      </c>
      <c r="BV1427" s="9">
        <v>40.937752368153198</v>
      </c>
      <c r="BW1427" s="9">
        <v>40.936731527487701</v>
      </c>
      <c r="BX1427" s="4">
        <f t="shared" si="685"/>
        <v>17.746910177231101</v>
      </c>
      <c r="BY1427" s="4">
        <f t="shared" si="686"/>
        <v>17.529362009099099</v>
      </c>
      <c r="BZ1427" s="4">
        <f t="shared" si="687"/>
        <v>0.21754816813200151</v>
      </c>
      <c r="CA1427" s="4">
        <f t="shared" si="688"/>
        <v>23.190842190922101</v>
      </c>
      <c r="CB1427" s="4">
        <f t="shared" si="689"/>
        <v>19.587383748062202</v>
      </c>
      <c r="CC1427" s="4">
        <f t="shared" si="690"/>
        <v>3.6034584428598997</v>
      </c>
      <c r="CD1427" s="4">
        <f t="shared" si="691"/>
        <v>40.937752368153198</v>
      </c>
      <c r="CE1427" s="4">
        <f t="shared" si="692"/>
        <v>37.116745757161297</v>
      </c>
      <c r="CF1427" s="4">
        <f t="shared" si="693"/>
        <v>3.8210066109919012</v>
      </c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</row>
    <row r="1428" spans="1:204" s="4" customFormat="1" x14ac:dyDescent="0.25">
      <c r="A1428">
        <v>1426</v>
      </c>
      <c r="B1428" t="s">
        <v>1475</v>
      </c>
      <c r="C1428">
        <v>0</v>
      </c>
      <c r="D1428">
        <v>128.13105660367901</v>
      </c>
      <c r="E1428">
        <v>1</v>
      </c>
      <c r="F1428" s="4">
        <v>-0.28466000000000002</v>
      </c>
      <c r="G1428" s="4">
        <v>-9.3950000000000006E-2</v>
      </c>
      <c r="H1428" s="4">
        <v>-0.18931000000000001</v>
      </c>
      <c r="I1428" s="4">
        <v>0.19070999999999999</v>
      </c>
      <c r="J1428" s="4">
        <v>9.3960000000000002E-2</v>
      </c>
      <c r="K1428" s="4">
        <f t="shared" si="664"/>
        <v>10.642826734780758</v>
      </c>
      <c r="L1428" s="4">
        <v>2.1219999999999999</v>
      </c>
      <c r="M1428" s="4">
        <v>1.9895</v>
      </c>
      <c r="N1428" s="4">
        <v>-0.90146000000000004</v>
      </c>
      <c r="O1428" s="4">
        <v>1.9800899999999999</v>
      </c>
      <c r="P1428" s="4">
        <v>-0.31597999999999998</v>
      </c>
      <c r="Q1428" s="4">
        <v>1.92394</v>
      </c>
      <c r="R1428" s="4">
        <v>-0.31476999999999999</v>
      </c>
      <c r="S1428" s="4">
        <v>1.299E-2</v>
      </c>
      <c r="T1428" s="4">
        <v>0.95931</v>
      </c>
      <c r="U1428" s="4">
        <v>1.257E-2</v>
      </c>
      <c r="V1428" s="4">
        <v>9.3429999999999999E-2</v>
      </c>
      <c r="W1428" s="4">
        <v>5.2209999999999999E-2</v>
      </c>
      <c r="X1428" s="4">
        <v>8.695E-2</v>
      </c>
      <c r="Y1428" s="4">
        <f t="shared" si="665"/>
        <v>1.96451</v>
      </c>
      <c r="Z1428" s="4">
        <f t="shared" si="666"/>
        <v>-0.51073666666666673</v>
      </c>
      <c r="AA1428" s="4">
        <f t="shared" si="667"/>
        <v>2.5923333333333336E-2</v>
      </c>
      <c r="AB1428" s="4">
        <f t="shared" si="668"/>
        <v>0.37989666666666672</v>
      </c>
      <c r="AC1428" s="9">
        <v>-0.16972000000000001</v>
      </c>
      <c r="AD1428" s="9">
        <v>-4.1070000000000002E-2</v>
      </c>
      <c r="AE1428" s="4">
        <f t="shared" si="669"/>
        <v>-0.105395</v>
      </c>
      <c r="AF1428" s="4">
        <f t="shared" si="670"/>
        <v>0.12865000000000001</v>
      </c>
      <c r="AG1428" s="9">
        <v>97.536799999999999</v>
      </c>
      <c r="AH1428" s="9">
        <v>101.1803</v>
      </c>
      <c r="AI1428" s="4">
        <f t="shared" si="671"/>
        <v>99.358550000000008</v>
      </c>
      <c r="AJ1428" s="4">
        <f t="shared" si="672"/>
        <v>3.6435000000000031</v>
      </c>
      <c r="AK1428" s="9">
        <v>43.233400000000003</v>
      </c>
      <c r="AL1428" s="9">
        <v>45.857900000000001</v>
      </c>
      <c r="AM1428" s="9">
        <v>203.51920000000001</v>
      </c>
      <c r="AN1428" s="9">
        <v>-1.2249000000000001</v>
      </c>
      <c r="AO1428" s="9">
        <v>9.9849999999999994</v>
      </c>
      <c r="AP1428" s="9">
        <v>294.7808</v>
      </c>
      <c r="AQ1428" s="4">
        <f t="shared" si="673"/>
        <v>21.004250000000003</v>
      </c>
      <c r="AR1428" s="4">
        <f t="shared" si="674"/>
        <v>27.92145</v>
      </c>
      <c r="AS1428" s="4">
        <f t="shared" si="675"/>
        <v>249.15</v>
      </c>
      <c r="AT1428" s="4">
        <f t="shared" si="676"/>
        <v>44.458300000000001</v>
      </c>
      <c r="AU1428" s="4">
        <f t="shared" si="677"/>
        <v>35.872900000000001</v>
      </c>
      <c r="AV1428" s="4">
        <f t="shared" si="678"/>
        <v>91.261599999999987</v>
      </c>
      <c r="AW1428" s="9">
        <v>2.56</v>
      </c>
      <c r="AX1428" s="9">
        <v>1.0900000000000001</v>
      </c>
      <c r="AY1428" s="9">
        <v>1.0900000000000001</v>
      </c>
      <c r="AZ1428" s="9">
        <v>6.85</v>
      </c>
      <c r="BA1428" s="9">
        <v>1.7</v>
      </c>
      <c r="BB1428" s="9">
        <v>4.97</v>
      </c>
      <c r="BC1428" s="4">
        <f t="shared" si="679"/>
        <v>4.7050000000000001</v>
      </c>
      <c r="BD1428" s="4">
        <f t="shared" si="680"/>
        <v>1.395</v>
      </c>
      <c r="BE1428" s="4">
        <f t="shared" si="681"/>
        <v>3.03</v>
      </c>
      <c r="BF1428" s="4">
        <f t="shared" si="682"/>
        <v>4.2899999999999991</v>
      </c>
      <c r="BG1428" s="4">
        <f t="shared" si="683"/>
        <v>0.60999999999999988</v>
      </c>
      <c r="BH1428" s="4">
        <f t="shared" si="684"/>
        <v>3.88</v>
      </c>
      <c r="BI1428" s="4">
        <v>69.786942165580498</v>
      </c>
      <c r="BJ1428" s="4">
        <v>86.284562143179002</v>
      </c>
      <c r="BK1428" s="4">
        <v>156.07150430875899</v>
      </c>
      <c r="BL1428" s="9">
        <v>17.033603202875199</v>
      </c>
      <c r="BM1428" s="9">
        <v>17.033603202875199</v>
      </c>
      <c r="BN1428" s="9">
        <v>17.859867879915001</v>
      </c>
      <c r="BO1428" s="9">
        <v>17.859867879915001</v>
      </c>
      <c r="BP1428" s="9">
        <v>14.107937524561599</v>
      </c>
      <c r="BQ1428" s="9">
        <v>14.1089537275549</v>
      </c>
      <c r="BR1428" s="9">
        <v>29.035867851517601</v>
      </c>
      <c r="BS1428" s="9">
        <v>29.031803039544702</v>
      </c>
      <c r="BT1428" s="9">
        <v>31.141540727436801</v>
      </c>
      <c r="BU1428" s="9">
        <v>31.1425569304301</v>
      </c>
      <c r="BV1428" s="9">
        <v>46.895735731432701</v>
      </c>
      <c r="BW1428" s="9">
        <v>46.891670919459798</v>
      </c>
      <c r="BX1428" s="4">
        <f t="shared" si="685"/>
        <v>17.859867879915001</v>
      </c>
      <c r="BY1428" s="4">
        <f t="shared" si="686"/>
        <v>17.033603202875199</v>
      </c>
      <c r="BZ1428" s="4">
        <f t="shared" si="687"/>
        <v>0.82626467703980211</v>
      </c>
      <c r="CA1428" s="4">
        <f t="shared" si="688"/>
        <v>29.035867851517601</v>
      </c>
      <c r="CB1428" s="4">
        <f t="shared" si="689"/>
        <v>14.107937524561599</v>
      </c>
      <c r="CC1428" s="4">
        <f t="shared" si="690"/>
        <v>14.927930326956002</v>
      </c>
      <c r="CD1428" s="4">
        <f t="shared" si="691"/>
        <v>46.895735731432701</v>
      </c>
      <c r="CE1428" s="4">
        <f t="shared" si="692"/>
        <v>31.141540727436801</v>
      </c>
      <c r="CF1428" s="4">
        <f t="shared" si="693"/>
        <v>15.7541950039959</v>
      </c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</row>
    <row r="1429" spans="1:204" s="4" customFormat="1" x14ac:dyDescent="0.25">
      <c r="A1429">
        <v>1427</v>
      </c>
      <c r="B1429" t="s">
        <v>1476</v>
      </c>
      <c r="C1429">
        <v>0</v>
      </c>
      <c r="D1429">
        <v>128.12615619404201</v>
      </c>
      <c r="E1429">
        <v>9</v>
      </c>
      <c r="F1429" s="4">
        <v>-0.29107</v>
      </c>
      <c r="G1429" s="4">
        <v>-2.0080000000000001E-2</v>
      </c>
      <c r="H1429" s="4">
        <v>-0.15557000000000001</v>
      </c>
      <c r="I1429" s="4">
        <v>0.27099000000000001</v>
      </c>
      <c r="J1429" s="4">
        <v>4.4659999999999998E-2</v>
      </c>
      <c r="K1429" s="4">
        <f t="shared" si="664"/>
        <v>22.391401701746531</v>
      </c>
      <c r="L1429" s="4">
        <v>3.2052</v>
      </c>
      <c r="M1429" s="4">
        <v>1.99102</v>
      </c>
      <c r="N1429" s="4">
        <v>-0.89192000000000005</v>
      </c>
      <c r="O1429" s="4">
        <v>1.9789099999999999</v>
      </c>
      <c r="P1429" s="4">
        <v>-0.30659999999999998</v>
      </c>
      <c r="Q1429" s="4">
        <v>1.9707300000000001</v>
      </c>
      <c r="R1429" s="4">
        <v>-0.30537999999999998</v>
      </c>
      <c r="S1429" s="4">
        <v>1.435E-2</v>
      </c>
      <c r="T1429" s="4">
        <v>0.97977000000000003</v>
      </c>
      <c r="U1429" s="4">
        <v>3.1960000000000002E-2</v>
      </c>
      <c r="V1429" s="4">
        <v>9.9979999999999999E-2</v>
      </c>
      <c r="W1429" s="4">
        <v>2.1569999999999999E-2</v>
      </c>
      <c r="X1429" s="4">
        <v>0.10373</v>
      </c>
      <c r="Y1429" s="4">
        <f t="shared" si="665"/>
        <v>1.9802199999999999</v>
      </c>
      <c r="Z1429" s="4">
        <f t="shared" si="666"/>
        <v>-0.50129999999999997</v>
      </c>
      <c r="AA1429" s="4">
        <f t="shared" si="667"/>
        <v>2.2626666666666666E-2</v>
      </c>
      <c r="AB1429" s="4">
        <f t="shared" si="668"/>
        <v>0.39449333333333336</v>
      </c>
      <c r="AC1429" s="9">
        <v>-4.0890000000000003E-2</v>
      </c>
      <c r="AD1429" s="9">
        <v>-0.21332999999999999</v>
      </c>
      <c r="AE1429" s="4">
        <f t="shared" si="669"/>
        <v>-0.12711</v>
      </c>
      <c r="AF1429" s="4">
        <f t="shared" si="670"/>
        <v>0.17243999999999998</v>
      </c>
      <c r="AG1429" s="9">
        <v>101.7582</v>
      </c>
      <c r="AH1429" s="9">
        <v>108.77079999999999</v>
      </c>
      <c r="AI1429" s="4">
        <f t="shared" si="671"/>
        <v>105.2645</v>
      </c>
      <c r="AJ1429" s="4">
        <f t="shared" si="672"/>
        <v>7.012599999999992</v>
      </c>
      <c r="AK1429" s="9">
        <v>-0.87960000000000005</v>
      </c>
      <c r="AL1429" s="9">
        <v>9.9975000000000005</v>
      </c>
      <c r="AM1429" s="9">
        <v>296.15679999999998</v>
      </c>
      <c r="AN1429" s="9">
        <v>43.096200000000003</v>
      </c>
      <c r="AO1429" s="9">
        <v>44.837400000000002</v>
      </c>
      <c r="AP1429" s="9">
        <v>238.37880000000001</v>
      </c>
      <c r="AQ1429" s="4">
        <f t="shared" si="673"/>
        <v>21.1083</v>
      </c>
      <c r="AR1429" s="4">
        <f t="shared" si="674"/>
        <v>27.417450000000002</v>
      </c>
      <c r="AS1429" s="4">
        <f t="shared" si="675"/>
        <v>267.26779999999997</v>
      </c>
      <c r="AT1429" s="4">
        <f t="shared" si="676"/>
        <v>43.975800000000007</v>
      </c>
      <c r="AU1429" s="4">
        <f t="shared" si="677"/>
        <v>34.8399</v>
      </c>
      <c r="AV1429" s="4">
        <f t="shared" si="678"/>
        <v>57.777999999999963</v>
      </c>
      <c r="AW1429" s="9">
        <v>4.5199999999999996</v>
      </c>
      <c r="AX1429" s="9">
        <v>1.84</v>
      </c>
      <c r="AY1429" s="9">
        <v>6.57</v>
      </c>
      <c r="AZ1429" s="9">
        <v>2.56</v>
      </c>
      <c r="BA1429" s="9">
        <v>1.0900000000000001</v>
      </c>
      <c r="BB1429" s="9">
        <v>1.0900000000000001</v>
      </c>
      <c r="BC1429" s="4">
        <f t="shared" si="679"/>
        <v>3.54</v>
      </c>
      <c r="BD1429" s="4">
        <f t="shared" si="680"/>
        <v>1.4650000000000001</v>
      </c>
      <c r="BE1429" s="4">
        <f t="shared" si="681"/>
        <v>3.83</v>
      </c>
      <c r="BF1429" s="4">
        <f t="shared" si="682"/>
        <v>1.9599999999999995</v>
      </c>
      <c r="BG1429" s="4">
        <f t="shared" si="683"/>
        <v>0.75</v>
      </c>
      <c r="BH1429" s="4">
        <f t="shared" si="684"/>
        <v>5.48</v>
      </c>
      <c r="BI1429" s="4">
        <v>75.325007311056595</v>
      </c>
      <c r="BJ1429" s="4">
        <v>74.0646385705152</v>
      </c>
      <c r="BK1429" s="4">
        <v>149.389645881571</v>
      </c>
      <c r="BL1429" s="9">
        <v>15.842317801421499</v>
      </c>
      <c r="BM1429" s="9">
        <v>18.638020942848801</v>
      </c>
      <c r="BN1429" s="9">
        <v>22.101011253834901</v>
      </c>
      <c r="BO1429" s="9">
        <v>18.743657312951399</v>
      </c>
      <c r="BP1429" s="9">
        <v>0.62360381010249999</v>
      </c>
      <c r="BQ1429" s="9">
        <v>6.4939089521609699</v>
      </c>
      <c r="BR1429" s="9">
        <v>48.421567220301199</v>
      </c>
      <c r="BS1429" s="9">
        <v>14.820008796346199</v>
      </c>
      <c r="BT1429" s="9">
        <v>16.465921611523999</v>
      </c>
      <c r="BU1429" s="9">
        <v>25.131929895009801</v>
      </c>
      <c r="BV1429" s="9">
        <v>70.522578474136097</v>
      </c>
      <c r="BW1429" s="9">
        <v>33.5636661092976</v>
      </c>
      <c r="BX1429" s="4">
        <f t="shared" si="685"/>
        <v>22.101011253834901</v>
      </c>
      <c r="BY1429" s="4">
        <f t="shared" si="686"/>
        <v>15.842317801421499</v>
      </c>
      <c r="BZ1429" s="4">
        <f t="shared" si="687"/>
        <v>6.2586934524134019</v>
      </c>
      <c r="CA1429" s="4">
        <f t="shared" si="688"/>
        <v>48.421567220301199</v>
      </c>
      <c r="CB1429" s="4">
        <f t="shared" si="689"/>
        <v>0.62360381010249999</v>
      </c>
      <c r="CC1429" s="4">
        <f t="shared" si="690"/>
        <v>47.797963410198697</v>
      </c>
      <c r="CD1429" s="4">
        <f t="shared" si="691"/>
        <v>70.522578474136097</v>
      </c>
      <c r="CE1429" s="4">
        <f t="shared" si="692"/>
        <v>16.465921611523999</v>
      </c>
      <c r="CF1429" s="4">
        <f t="shared" si="693"/>
        <v>54.056656862612101</v>
      </c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</row>
    <row r="1430" spans="1:204" s="4" customFormat="1" x14ac:dyDescent="0.25">
      <c r="A1430">
        <v>1428</v>
      </c>
      <c r="B1430" t="s">
        <v>1477</v>
      </c>
      <c r="C1430">
        <v>0</v>
      </c>
      <c r="D1430">
        <v>128.12615619404201</v>
      </c>
      <c r="E1430">
        <v>29</v>
      </c>
      <c r="F1430" s="4">
        <v>-0.28128999999999998</v>
      </c>
      <c r="G1430" s="4">
        <v>-7.3699999999999998E-3</v>
      </c>
      <c r="H1430" s="4">
        <v>-0.14433000000000001</v>
      </c>
      <c r="I1430" s="4">
        <v>0.27392</v>
      </c>
      <c r="J1430" s="4">
        <v>3.8019999999999998E-2</v>
      </c>
      <c r="K1430" s="4">
        <f t="shared" si="664"/>
        <v>26.30194634402946</v>
      </c>
      <c r="L1430" s="4">
        <v>1.319</v>
      </c>
      <c r="M1430" s="4">
        <v>1.9910000000000001</v>
      </c>
      <c r="N1430" s="4">
        <v>-0.89242999999999995</v>
      </c>
      <c r="O1430" s="4">
        <v>1.9814799999999999</v>
      </c>
      <c r="P1430" s="4">
        <v>-0.30631000000000003</v>
      </c>
      <c r="Q1430" s="4">
        <v>1.9661900000000001</v>
      </c>
      <c r="R1430" s="4">
        <v>-0.30763000000000001</v>
      </c>
      <c r="S1430" s="4">
        <v>1.47E-2</v>
      </c>
      <c r="T1430" s="4">
        <v>0.98516000000000004</v>
      </c>
      <c r="U1430" s="4">
        <v>3.7539999999999997E-2</v>
      </c>
      <c r="V1430" s="4">
        <v>0.10070999999999999</v>
      </c>
      <c r="W1430" s="4">
        <v>2.052E-2</v>
      </c>
      <c r="X1430" s="4">
        <v>0.10062</v>
      </c>
      <c r="Y1430" s="4">
        <f t="shared" si="665"/>
        <v>1.9795566666666666</v>
      </c>
      <c r="Z1430" s="4">
        <f t="shared" si="666"/>
        <v>-0.50212333333333337</v>
      </c>
      <c r="AA1430" s="4">
        <f t="shared" si="667"/>
        <v>2.4253333333333332E-2</v>
      </c>
      <c r="AB1430" s="4">
        <f t="shared" si="668"/>
        <v>0.39549666666666666</v>
      </c>
      <c r="AC1430" s="9">
        <v>-5.4199999999999998E-2</v>
      </c>
      <c r="AD1430" s="9">
        <v>-0.22022</v>
      </c>
      <c r="AE1430" s="4">
        <f t="shared" si="669"/>
        <v>-0.13721</v>
      </c>
      <c r="AF1430" s="4">
        <f t="shared" si="670"/>
        <v>0.16602</v>
      </c>
      <c r="AG1430" s="9">
        <v>102.3445</v>
      </c>
      <c r="AH1430" s="9">
        <v>104.6635</v>
      </c>
      <c r="AI1430" s="4">
        <f t="shared" si="671"/>
        <v>103.50399999999999</v>
      </c>
      <c r="AJ1430" s="4">
        <f t="shared" si="672"/>
        <v>2.3190000000000026</v>
      </c>
      <c r="AK1430" s="9">
        <v>3.9243999999999999</v>
      </c>
      <c r="AL1430" s="9">
        <v>9.1513000000000009</v>
      </c>
      <c r="AM1430" s="9">
        <v>293.9579</v>
      </c>
      <c r="AN1430" s="9">
        <v>33.660499999999999</v>
      </c>
      <c r="AO1430" s="9">
        <v>47.188800000000001</v>
      </c>
      <c r="AP1430" s="9">
        <v>233.14109999999999</v>
      </c>
      <c r="AQ1430" s="4">
        <f t="shared" si="673"/>
        <v>18.792449999999999</v>
      </c>
      <c r="AR1430" s="4">
        <f t="shared" si="674"/>
        <v>28.17005</v>
      </c>
      <c r="AS1430" s="4">
        <f t="shared" si="675"/>
        <v>263.54949999999997</v>
      </c>
      <c r="AT1430" s="4">
        <f t="shared" si="676"/>
        <v>29.7361</v>
      </c>
      <c r="AU1430" s="4">
        <f t="shared" si="677"/>
        <v>38.037500000000001</v>
      </c>
      <c r="AV1430" s="4">
        <f t="shared" si="678"/>
        <v>60.816800000000001</v>
      </c>
      <c r="AW1430" s="9">
        <v>4.0599999999999996</v>
      </c>
      <c r="AX1430" s="9">
        <v>1.7</v>
      </c>
      <c r="AY1430" s="9">
        <v>5.99</v>
      </c>
      <c r="AZ1430" s="9">
        <v>2.56</v>
      </c>
      <c r="BA1430" s="9">
        <v>1.0900000000000001</v>
      </c>
      <c r="BB1430" s="9">
        <v>1.0900000000000001</v>
      </c>
      <c r="BC1430" s="4">
        <f t="shared" si="679"/>
        <v>3.3099999999999996</v>
      </c>
      <c r="BD1430" s="4">
        <f t="shared" si="680"/>
        <v>1.395</v>
      </c>
      <c r="BE1430" s="4">
        <f t="shared" si="681"/>
        <v>3.54</v>
      </c>
      <c r="BF1430" s="4">
        <f t="shared" si="682"/>
        <v>1.4999999999999996</v>
      </c>
      <c r="BG1430" s="4">
        <f t="shared" si="683"/>
        <v>0.60999999999999988</v>
      </c>
      <c r="BH1430" s="4">
        <f t="shared" si="684"/>
        <v>4.9000000000000004</v>
      </c>
      <c r="BI1430" s="4">
        <v>83.522807992877603</v>
      </c>
      <c r="BJ1430" s="4">
        <v>66.189758610838396</v>
      </c>
      <c r="BK1430" s="4">
        <v>149.712566603716</v>
      </c>
      <c r="BL1430" s="9">
        <v>15.4124509884298</v>
      </c>
      <c r="BM1430" s="9">
        <v>15.67392715205</v>
      </c>
      <c r="BN1430" s="9">
        <v>28.9903852129003</v>
      </c>
      <c r="BO1430" s="9">
        <v>23.446044639497298</v>
      </c>
      <c r="BP1430" s="9">
        <v>0.78967866850871804</v>
      </c>
      <c r="BQ1430" s="9">
        <v>0.89381851388128797</v>
      </c>
      <c r="BR1430" s="9">
        <v>41.7717176961213</v>
      </c>
      <c r="BS1430" s="9">
        <v>22.734543732327001</v>
      </c>
      <c r="BT1430" s="9">
        <v>16.202129656938499</v>
      </c>
      <c r="BU1430" s="9">
        <v>16.567745665931302</v>
      </c>
      <c r="BV1430" s="9">
        <v>70.762102909021607</v>
      </c>
      <c r="BW1430" s="9">
        <v>46.1805883718243</v>
      </c>
      <c r="BX1430" s="4">
        <f t="shared" si="685"/>
        <v>28.9903852129003</v>
      </c>
      <c r="BY1430" s="4">
        <f t="shared" si="686"/>
        <v>15.4124509884298</v>
      </c>
      <c r="BZ1430" s="4">
        <f t="shared" si="687"/>
        <v>13.5779342244705</v>
      </c>
      <c r="CA1430" s="4">
        <f t="shared" si="688"/>
        <v>41.7717176961213</v>
      </c>
      <c r="CB1430" s="4">
        <f t="shared" si="689"/>
        <v>0.78967866850871804</v>
      </c>
      <c r="CC1430" s="4">
        <f t="shared" si="690"/>
        <v>40.982039027612579</v>
      </c>
      <c r="CD1430" s="4">
        <f t="shared" si="691"/>
        <v>70.762102909021607</v>
      </c>
      <c r="CE1430" s="4">
        <f t="shared" si="692"/>
        <v>16.202129656938499</v>
      </c>
      <c r="CF1430" s="4">
        <f t="shared" si="693"/>
        <v>54.559973252083111</v>
      </c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</row>
    <row r="1431" spans="1:204" s="4" customFormat="1" x14ac:dyDescent="0.25">
      <c r="A1431">
        <v>1429</v>
      </c>
      <c r="B1431" t="s">
        <v>1478</v>
      </c>
      <c r="C1431">
        <v>0</v>
      </c>
      <c r="D1431">
        <v>128.12615619404201</v>
      </c>
      <c r="E1431">
        <v>45</v>
      </c>
      <c r="F1431" s="4">
        <v>-0.28575</v>
      </c>
      <c r="G1431" s="4">
        <v>-5.4099999999999999E-3</v>
      </c>
      <c r="H1431" s="4">
        <v>-0.14557999999999999</v>
      </c>
      <c r="I1431" s="4">
        <v>0.28033999999999998</v>
      </c>
      <c r="J1431" s="4">
        <v>3.78E-2</v>
      </c>
      <c r="K1431" s="4">
        <f t="shared" si="664"/>
        <v>26.455026455026456</v>
      </c>
      <c r="L1431" s="4">
        <v>1.3512999999999999</v>
      </c>
      <c r="M1431" s="4">
        <v>1.9911300000000001</v>
      </c>
      <c r="N1431" s="4">
        <v>-0.88532</v>
      </c>
      <c r="O1431" s="4">
        <v>1.98031</v>
      </c>
      <c r="P1431" s="4">
        <v>-0.29986000000000002</v>
      </c>
      <c r="Q1431" s="4">
        <v>1.9709300000000001</v>
      </c>
      <c r="R1431" s="4">
        <v>-0.30048000000000002</v>
      </c>
      <c r="S1431" s="4">
        <v>1.523E-2</v>
      </c>
      <c r="T1431" s="4">
        <v>0.99021000000000003</v>
      </c>
      <c r="U1431" s="4">
        <v>3.8859999999999999E-2</v>
      </c>
      <c r="V1431" s="4">
        <v>0.10743</v>
      </c>
      <c r="W1431" s="4">
        <v>2.137E-2</v>
      </c>
      <c r="X1431" s="4">
        <v>0.10835</v>
      </c>
      <c r="Y1431" s="4">
        <f t="shared" si="665"/>
        <v>1.9807900000000001</v>
      </c>
      <c r="Z1431" s="4">
        <f t="shared" si="666"/>
        <v>-0.49521999999999999</v>
      </c>
      <c r="AA1431" s="4">
        <f t="shared" si="667"/>
        <v>2.5153333333333333E-2</v>
      </c>
      <c r="AB1431" s="4">
        <f t="shared" si="668"/>
        <v>0.40199666666666661</v>
      </c>
      <c r="AC1431" s="9">
        <v>-4.1959999999999997E-2</v>
      </c>
      <c r="AD1431" s="9">
        <v>-0.23863000000000001</v>
      </c>
      <c r="AE1431" s="4">
        <f t="shared" si="669"/>
        <v>-0.140295</v>
      </c>
      <c r="AF1431" s="4">
        <f t="shared" si="670"/>
        <v>0.19667000000000001</v>
      </c>
      <c r="AG1431" s="9">
        <v>98.288700000000006</v>
      </c>
      <c r="AH1431" s="9">
        <v>105.94370000000001</v>
      </c>
      <c r="AI1431" s="4">
        <f t="shared" si="671"/>
        <v>102.11620000000001</v>
      </c>
      <c r="AJ1431" s="4">
        <f t="shared" si="672"/>
        <v>7.6550000000000011</v>
      </c>
      <c r="AK1431" s="9">
        <v>-0.7288</v>
      </c>
      <c r="AL1431" s="9">
        <v>1.0916999999999999</v>
      </c>
      <c r="AM1431" s="9">
        <v>294.50310000000002</v>
      </c>
      <c r="AN1431" s="9">
        <v>40.162100000000002</v>
      </c>
      <c r="AO1431" s="9">
        <v>47.073399999999999</v>
      </c>
      <c r="AP1431" s="9">
        <v>230.59549999999999</v>
      </c>
      <c r="AQ1431" s="4">
        <f t="shared" si="673"/>
        <v>19.716650000000001</v>
      </c>
      <c r="AR1431" s="4">
        <f t="shared" si="674"/>
        <v>24.082550000000001</v>
      </c>
      <c r="AS1431" s="4">
        <f t="shared" si="675"/>
        <v>262.54930000000002</v>
      </c>
      <c r="AT1431" s="4">
        <f t="shared" si="676"/>
        <v>40.890900000000002</v>
      </c>
      <c r="AU1431" s="4">
        <f t="shared" si="677"/>
        <v>45.981699999999996</v>
      </c>
      <c r="AV1431" s="4">
        <f t="shared" si="678"/>
        <v>63.907600000000031</v>
      </c>
      <c r="AW1431" s="9">
        <v>4.3600000000000003</v>
      </c>
      <c r="AX1431" s="9">
        <v>1.7</v>
      </c>
      <c r="AY1431" s="9">
        <v>5.25</v>
      </c>
      <c r="AZ1431" s="9">
        <v>2.56</v>
      </c>
      <c r="BA1431" s="9">
        <v>1.0900000000000001</v>
      </c>
      <c r="BB1431" s="9">
        <v>1.0900000000000001</v>
      </c>
      <c r="BC1431" s="4">
        <f t="shared" si="679"/>
        <v>3.46</v>
      </c>
      <c r="BD1431" s="4">
        <f t="shared" si="680"/>
        <v>1.395</v>
      </c>
      <c r="BE1431" s="4">
        <f t="shared" si="681"/>
        <v>3.17</v>
      </c>
      <c r="BF1431" s="4">
        <f t="shared" si="682"/>
        <v>1.8000000000000003</v>
      </c>
      <c r="BG1431" s="4">
        <f t="shared" si="683"/>
        <v>0.60999999999999988</v>
      </c>
      <c r="BH1431" s="4">
        <f t="shared" si="684"/>
        <v>4.16</v>
      </c>
      <c r="BI1431" s="4">
        <v>84.957789178825294</v>
      </c>
      <c r="BJ1431" s="4">
        <v>62.579016643769698</v>
      </c>
      <c r="BK1431" s="4">
        <v>147.536805822595</v>
      </c>
      <c r="BL1431" s="9">
        <v>15.4835725049345</v>
      </c>
      <c r="BM1431" s="9">
        <v>16.8422026511052</v>
      </c>
      <c r="BN1431" s="9">
        <v>30.8834726375106</v>
      </c>
      <c r="BO1431" s="9">
        <v>21.748541385274802</v>
      </c>
      <c r="BP1431" s="9">
        <v>-8.6402788273369693E-3</v>
      </c>
      <c r="BQ1431" s="9">
        <v>2.5754417063475499</v>
      </c>
      <c r="BR1431" s="9">
        <v>45.336263368157802</v>
      </c>
      <c r="BS1431" s="9">
        <v>11.2333526184348</v>
      </c>
      <c r="BT1431" s="9">
        <v>15.4749322261072</v>
      </c>
      <c r="BU1431" s="9">
        <v>19.417644357452701</v>
      </c>
      <c r="BV1431" s="9">
        <v>76.219736005668494</v>
      </c>
      <c r="BW1431" s="9">
        <v>32.981894003709698</v>
      </c>
      <c r="BX1431" s="4">
        <f t="shared" si="685"/>
        <v>30.8834726375106</v>
      </c>
      <c r="BY1431" s="4">
        <f t="shared" si="686"/>
        <v>15.4835725049345</v>
      </c>
      <c r="BZ1431" s="4">
        <f t="shared" si="687"/>
        <v>15.3999001325761</v>
      </c>
      <c r="CA1431" s="4">
        <f t="shared" si="688"/>
        <v>45.336263368157802</v>
      </c>
      <c r="CB1431" s="4">
        <f t="shared" si="689"/>
        <v>-8.6402788273369693E-3</v>
      </c>
      <c r="CC1431" s="4">
        <f t="shared" si="690"/>
        <v>45.344903646985138</v>
      </c>
      <c r="CD1431" s="4">
        <f t="shared" si="691"/>
        <v>76.219736005668494</v>
      </c>
      <c r="CE1431" s="4">
        <f t="shared" si="692"/>
        <v>15.4749322261072</v>
      </c>
      <c r="CF1431" s="4">
        <f t="shared" si="693"/>
        <v>60.744803779561295</v>
      </c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</row>
    <row r="1432" spans="1:204" s="4" customFormat="1" x14ac:dyDescent="0.25">
      <c r="A1432">
        <v>1430</v>
      </c>
      <c r="B1432" t="s">
        <v>1479</v>
      </c>
      <c r="C1432">
        <v>0</v>
      </c>
      <c r="D1432">
        <v>128.12615619404201</v>
      </c>
      <c r="E1432">
        <v>39</v>
      </c>
      <c r="F1432" s="4">
        <v>-0.27678999999999998</v>
      </c>
      <c r="G1432" s="4">
        <v>-5.2999999999999998E-4</v>
      </c>
      <c r="H1432" s="4">
        <v>-0.13866000000000001</v>
      </c>
      <c r="I1432" s="4">
        <v>0.27626000000000001</v>
      </c>
      <c r="J1432" s="4">
        <v>3.4799999999999998E-2</v>
      </c>
      <c r="K1432" s="4">
        <f t="shared" si="664"/>
        <v>28.735632183908049</v>
      </c>
      <c r="L1432" s="4">
        <v>1.7593000000000001</v>
      </c>
      <c r="M1432" s="4">
        <v>1.9905600000000001</v>
      </c>
      <c r="N1432" s="4">
        <v>-0.88183999999999996</v>
      </c>
      <c r="O1432" s="4">
        <v>1.9809300000000001</v>
      </c>
      <c r="P1432" s="4">
        <v>-0.29774</v>
      </c>
      <c r="Q1432" s="4">
        <v>1.97722</v>
      </c>
      <c r="R1432" s="4">
        <v>-0.29903000000000002</v>
      </c>
      <c r="S1432" s="4">
        <v>1.5429999999999999E-2</v>
      </c>
      <c r="T1432" s="4">
        <v>0.99360999999999999</v>
      </c>
      <c r="U1432" s="4">
        <v>3.4430000000000002E-2</v>
      </c>
      <c r="V1432" s="4">
        <v>0.11086</v>
      </c>
      <c r="W1432" s="4">
        <v>3.8769999999999999E-2</v>
      </c>
      <c r="X1432" s="4">
        <v>0.10967</v>
      </c>
      <c r="Y1432" s="4">
        <f t="shared" si="665"/>
        <v>1.9829033333333335</v>
      </c>
      <c r="Z1432" s="4">
        <f t="shared" si="666"/>
        <v>-0.49287000000000009</v>
      </c>
      <c r="AA1432" s="4">
        <f t="shared" si="667"/>
        <v>2.9543333333333335E-2</v>
      </c>
      <c r="AB1432" s="4">
        <f t="shared" si="668"/>
        <v>0.40471333333333331</v>
      </c>
      <c r="AC1432" s="9">
        <v>-5.77E-3</v>
      </c>
      <c r="AD1432" s="9">
        <v>-0.26599</v>
      </c>
      <c r="AE1432" s="4">
        <f t="shared" si="669"/>
        <v>-0.13588</v>
      </c>
      <c r="AF1432" s="4">
        <f t="shared" si="670"/>
        <v>0.26022000000000001</v>
      </c>
      <c r="AG1432" s="9">
        <v>96.673599999999993</v>
      </c>
      <c r="AH1432" s="9">
        <v>111.2741</v>
      </c>
      <c r="AI1432" s="4">
        <f t="shared" si="671"/>
        <v>103.97385</v>
      </c>
      <c r="AJ1432" s="4">
        <f t="shared" si="672"/>
        <v>14.600500000000011</v>
      </c>
      <c r="AK1432" s="9">
        <v>-3.3321999999999998</v>
      </c>
      <c r="AL1432" s="9">
        <v>2.2650000000000001</v>
      </c>
      <c r="AM1432" s="9">
        <v>291.0881</v>
      </c>
      <c r="AN1432" s="9">
        <v>41.9895</v>
      </c>
      <c r="AO1432" s="9">
        <v>46.574399999999997</v>
      </c>
      <c r="AP1432" s="9">
        <v>245.25839999999999</v>
      </c>
      <c r="AQ1432" s="4">
        <f t="shared" si="673"/>
        <v>19.32865</v>
      </c>
      <c r="AR1432" s="4">
        <f t="shared" si="674"/>
        <v>24.419699999999999</v>
      </c>
      <c r="AS1432" s="4">
        <f t="shared" si="675"/>
        <v>268.17325</v>
      </c>
      <c r="AT1432" s="4">
        <f t="shared" si="676"/>
        <v>45.3217</v>
      </c>
      <c r="AU1432" s="4">
        <f t="shared" si="677"/>
        <v>44.309399999999997</v>
      </c>
      <c r="AV1432" s="4">
        <f t="shared" si="678"/>
        <v>45.829700000000003</v>
      </c>
      <c r="AW1432" s="9">
        <v>4.6399999999999997</v>
      </c>
      <c r="AX1432" s="9">
        <v>1.7</v>
      </c>
      <c r="AY1432" s="9">
        <v>5.27</v>
      </c>
      <c r="AZ1432" s="9">
        <v>2.56</v>
      </c>
      <c r="BA1432" s="9">
        <v>1.0900000000000001</v>
      </c>
      <c r="BB1432" s="9">
        <v>1.0900000000000001</v>
      </c>
      <c r="BC1432" s="4">
        <f t="shared" si="679"/>
        <v>3.5999999999999996</v>
      </c>
      <c r="BD1432" s="4">
        <f t="shared" si="680"/>
        <v>1.395</v>
      </c>
      <c r="BE1432" s="4">
        <f t="shared" si="681"/>
        <v>3.1799999999999997</v>
      </c>
      <c r="BF1432" s="4">
        <f t="shared" si="682"/>
        <v>2.0799999999999996</v>
      </c>
      <c r="BG1432" s="4">
        <f t="shared" si="683"/>
        <v>0.60999999999999988</v>
      </c>
      <c r="BH1432" s="4">
        <f t="shared" si="684"/>
        <v>4.18</v>
      </c>
      <c r="BI1432" s="4">
        <v>85.130363446814599</v>
      </c>
      <c r="BJ1432" s="4">
        <v>62.4294612239459</v>
      </c>
      <c r="BK1432" s="4">
        <v>147.55982467076001</v>
      </c>
      <c r="BL1432" s="9">
        <v>15.367477088287099</v>
      </c>
      <c r="BM1432" s="9">
        <v>17.4477814460496</v>
      </c>
      <c r="BN1432" s="9">
        <v>31.061276428772398</v>
      </c>
      <c r="BO1432" s="9">
        <v>21.253828483705401</v>
      </c>
      <c r="BP1432" s="9">
        <v>-6.6044511835271699E-2</v>
      </c>
      <c r="BQ1432" s="9">
        <v>4.39751290278417</v>
      </c>
      <c r="BR1432" s="9">
        <v>44.329714499660099</v>
      </c>
      <c r="BS1432" s="9">
        <v>10.2846362338564</v>
      </c>
      <c r="BT1432" s="9">
        <v>15.3014325764519</v>
      </c>
      <c r="BU1432" s="9">
        <v>21.845294348833701</v>
      </c>
      <c r="BV1432" s="9">
        <v>75.390990928432501</v>
      </c>
      <c r="BW1432" s="9">
        <v>31.538464717561901</v>
      </c>
      <c r="BX1432" s="4">
        <f t="shared" si="685"/>
        <v>31.061276428772398</v>
      </c>
      <c r="BY1432" s="4">
        <f t="shared" si="686"/>
        <v>15.367477088287099</v>
      </c>
      <c r="BZ1432" s="4">
        <f t="shared" si="687"/>
        <v>15.693799340485299</v>
      </c>
      <c r="CA1432" s="4">
        <f t="shared" si="688"/>
        <v>44.329714499660099</v>
      </c>
      <c r="CB1432" s="4">
        <f t="shared" si="689"/>
        <v>-6.6044511835271699E-2</v>
      </c>
      <c r="CC1432" s="4">
        <f t="shared" si="690"/>
        <v>44.395759011495372</v>
      </c>
      <c r="CD1432" s="4">
        <f t="shared" si="691"/>
        <v>75.390990928432501</v>
      </c>
      <c r="CE1432" s="4">
        <f t="shared" si="692"/>
        <v>15.3014325764519</v>
      </c>
      <c r="CF1432" s="4">
        <f t="shared" si="693"/>
        <v>60.0895583519806</v>
      </c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</row>
    <row r="1433" spans="1:204" s="4" customFormat="1" x14ac:dyDescent="0.25">
      <c r="A1433">
        <v>1431</v>
      </c>
      <c r="B1433" t="s">
        <v>1480</v>
      </c>
      <c r="C1433">
        <v>0</v>
      </c>
      <c r="D1433">
        <v>128.12615619404201</v>
      </c>
      <c r="E1433">
        <v>8</v>
      </c>
      <c r="F1433" s="4">
        <v>-0.29004000000000002</v>
      </c>
      <c r="G1433" s="4">
        <v>-2.0740000000000001E-2</v>
      </c>
      <c r="H1433" s="4">
        <v>-0.15539</v>
      </c>
      <c r="I1433" s="4">
        <v>0.26929999999999998</v>
      </c>
      <c r="J1433" s="4">
        <v>4.4830000000000002E-2</v>
      </c>
      <c r="K1433" s="4">
        <f t="shared" si="664"/>
        <v>22.306491188935979</v>
      </c>
      <c r="L1433" s="4">
        <v>2.9984999999999999</v>
      </c>
      <c r="M1433" s="4">
        <v>1.9906200000000001</v>
      </c>
      <c r="N1433" s="4">
        <v>-0.88895000000000002</v>
      </c>
      <c r="O1433" s="4">
        <v>1.97895</v>
      </c>
      <c r="P1433" s="4">
        <v>-0.30353999999999998</v>
      </c>
      <c r="Q1433" s="4">
        <v>1.9710000000000001</v>
      </c>
      <c r="R1433" s="4">
        <v>-0.30292000000000002</v>
      </c>
      <c r="S1433" s="4">
        <v>1.453E-2</v>
      </c>
      <c r="T1433" s="4">
        <v>0.98231000000000002</v>
      </c>
      <c r="U1433" s="4">
        <v>2.665E-2</v>
      </c>
      <c r="V1433" s="4">
        <v>0.10542</v>
      </c>
      <c r="W1433" s="4">
        <v>2.4490000000000001E-2</v>
      </c>
      <c r="X1433" s="4">
        <v>0.10786999999999999</v>
      </c>
      <c r="Y1433" s="4">
        <f t="shared" si="665"/>
        <v>1.9801900000000001</v>
      </c>
      <c r="Z1433" s="4">
        <f t="shared" si="666"/>
        <v>-0.49847000000000002</v>
      </c>
      <c r="AA1433" s="4">
        <f t="shared" si="667"/>
        <v>2.1890000000000003E-2</v>
      </c>
      <c r="AB1433" s="4">
        <f t="shared" si="668"/>
        <v>0.39853333333333335</v>
      </c>
      <c r="AC1433" s="9">
        <v>-3.5830000000000001E-2</v>
      </c>
      <c r="AD1433" s="9">
        <v>-0.2165</v>
      </c>
      <c r="AE1433" s="4">
        <f t="shared" si="669"/>
        <v>-0.126165</v>
      </c>
      <c r="AF1433" s="4">
        <f t="shared" si="670"/>
        <v>0.18067</v>
      </c>
      <c r="AG1433" s="9">
        <v>98.521000000000001</v>
      </c>
      <c r="AH1433" s="9">
        <v>109.4507</v>
      </c>
      <c r="AI1433" s="4">
        <f t="shared" si="671"/>
        <v>103.98585</v>
      </c>
      <c r="AJ1433" s="4">
        <f t="shared" si="672"/>
        <v>10.929699999999997</v>
      </c>
      <c r="AK1433" s="9">
        <v>-6.1691000000000003</v>
      </c>
      <c r="AL1433" s="9">
        <v>2.5722999999999998</v>
      </c>
      <c r="AM1433" s="9">
        <v>299.15969999999999</v>
      </c>
      <c r="AN1433" s="9">
        <v>44.725099999999998</v>
      </c>
      <c r="AO1433" s="9">
        <v>50.293399999999998</v>
      </c>
      <c r="AP1433" s="9">
        <v>233.33369999999999</v>
      </c>
      <c r="AQ1433" s="4">
        <f t="shared" si="673"/>
        <v>19.277999999999999</v>
      </c>
      <c r="AR1433" s="4">
        <f t="shared" si="674"/>
        <v>26.432849999999998</v>
      </c>
      <c r="AS1433" s="4">
        <f t="shared" si="675"/>
        <v>266.24669999999998</v>
      </c>
      <c r="AT1433" s="4">
        <f t="shared" si="676"/>
        <v>50.894199999999998</v>
      </c>
      <c r="AU1433" s="4">
        <f t="shared" si="677"/>
        <v>47.7211</v>
      </c>
      <c r="AV1433" s="4">
        <f t="shared" si="678"/>
        <v>65.825999999999993</v>
      </c>
      <c r="AW1433" s="9">
        <v>4.6399999999999997</v>
      </c>
      <c r="AX1433" s="9">
        <v>2.41</v>
      </c>
      <c r="AY1433" s="9">
        <v>5.52</v>
      </c>
      <c r="AZ1433" s="9">
        <v>2.56</v>
      </c>
      <c r="BA1433" s="9">
        <v>1.0900000000000001</v>
      </c>
      <c r="BB1433" s="9">
        <v>1.0900000000000001</v>
      </c>
      <c r="BC1433" s="4">
        <f t="shared" si="679"/>
        <v>3.5999999999999996</v>
      </c>
      <c r="BD1433" s="4">
        <f t="shared" si="680"/>
        <v>1.75</v>
      </c>
      <c r="BE1433" s="4">
        <f t="shared" si="681"/>
        <v>3.3049999999999997</v>
      </c>
      <c r="BF1433" s="4">
        <f t="shared" si="682"/>
        <v>2.0799999999999996</v>
      </c>
      <c r="BG1433" s="4">
        <f t="shared" si="683"/>
        <v>1.32</v>
      </c>
      <c r="BH1433" s="4">
        <f t="shared" si="684"/>
        <v>4.43</v>
      </c>
      <c r="BI1433" s="4">
        <v>79.916528744227605</v>
      </c>
      <c r="BJ1433" s="4">
        <v>68.573703067078796</v>
      </c>
      <c r="BK1433" s="4">
        <v>148.49023181130599</v>
      </c>
      <c r="BL1433" s="9">
        <v>18.6484799893936</v>
      </c>
      <c r="BM1433" s="9">
        <v>18.796998450329902</v>
      </c>
      <c r="BN1433" s="9">
        <v>21.791423476108601</v>
      </c>
      <c r="BO1433" s="9">
        <v>20.679626828395399</v>
      </c>
      <c r="BP1433" s="9">
        <v>6.6203424514043201</v>
      </c>
      <c r="BQ1433" s="9">
        <v>6.7186153939973599</v>
      </c>
      <c r="BR1433" s="9">
        <v>38.1704797996412</v>
      </c>
      <c r="BS1433" s="9">
        <v>13.5961038538367</v>
      </c>
      <c r="BT1433" s="9">
        <v>25.268822440797901</v>
      </c>
      <c r="BU1433" s="9">
        <v>25.515613844327198</v>
      </c>
      <c r="BV1433" s="9">
        <v>59.961903275749798</v>
      </c>
      <c r="BW1433" s="9">
        <v>34.275730682232201</v>
      </c>
      <c r="BX1433" s="4">
        <f t="shared" si="685"/>
        <v>21.791423476108601</v>
      </c>
      <c r="BY1433" s="4">
        <f t="shared" si="686"/>
        <v>18.6484799893936</v>
      </c>
      <c r="BZ1433" s="4">
        <f t="shared" si="687"/>
        <v>3.1429434867150015</v>
      </c>
      <c r="CA1433" s="4">
        <f t="shared" si="688"/>
        <v>38.1704797996412</v>
      </c>
      <c r="CB1433" s="4">
        <f t="shared" si="689"/>
        <v>6.6203424514043201</v>
      </c>
      <c r="CC1433" s="4">
        <f t="shared" si="690"/>
        <v>31.550137348236881</v>
      </c>
      <c r="CD1433" s="4">
        <f t="shared" si="691"/>
        <v>59.961903275749798</v>
      </c>
      <c r="CE1433" s="4">
        <f t="shared" si="692"/>
        <v>25.268822440797901</v>
      </c>
      <c r="CF1433" s="4">
        <f t="shared" si="693"/>
        <v>34.6930808349519</v>
      </c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</row>
    <row r="1434" spans="1:204" s="4" customFormat="1" x14ac:dyDescent="0.25">
      <c r="A1434">
        <v>1432</v>
      </c>
      <c r="B1434" t="s">
        <v>1481</v>
      </c>
      <c r="C1434">
        <v>0</v>
      </c>
      <c r="D1434">
        <v>128.12615619404201</v>
      </c>
      <c r="E1434">
        <v>37</v>
      </c>
      <c r="F1434" s="4">
        <v>-0.28292</v>
      </c>
      <c r="G1434" s="4">
        <v>-1.601E-2</v>
      </c>
      <c r="H1434" s="4">
        <v>-0.14946999999999999</v>
      </c>
      <c r="I1434" s="4">
        <v>0.26690999999999998</v>
      </c>
      <c r="J1434" s="4">
        <v>4.1849999999999998E-2</v>
      </c>
      <c r="K1434" s="4">
        <f t="shared" si="664"/>
        <v>23.894862604540023</v>
      </c>
      <c r="L1434" s="4">
        <v>2.0869</v>
      </c>
      <c r="M1434" s="4">
        <v>1.9904599999999999</v>
      </c>
      <c r="N1434" s="4">
        <v>-0.87939999999999996</v>
      </c>
      <c r="O1434" s="4">
        <v>1.98143</v>
      </c>
      <c r="P1434" s="4">
        <v>-0.29461999999999999</v>
      </c>
      <c r="Q1434" s="4">
        <v>1.9767300000000001</v>
      </c>
      <c r="R1434" s="4">
        <v>-0.29643999999999998</v>
      </c>
      <c r="S1434" s="4">
        <v>1.4999999999999999E-2</v>
      </c>
      <c r="T1434" s="4">
        <v>0.99694000000000005</v>
      </c>
      <c r="U1434" s="4">
        <v>3.5389999999999998E-2</v>
      </c>
      <c r="V1434" s="4">
        <v>0.11267000000000001</v>
      </c>
      <c r="W1434" s="4">
        <v>3.3459999999999997E-2</v>
      </c>
      <c r="X1434" s="4">
        <v>0.11165</v>
      </c>
      <c r="Y1434" s="4">
        <f t="shared" si="665"/>
        <v>1.9828733333333333</v>
      </c>
      <c r="Z1434" s="4">
        <f t="shared" si="666"/>
        <v>-0.49015333333333339</v>
      </c>
      <c r="AA1434" s="4">
        <f t="shared" si="667"/>
        <v>2.7949999999999999E-2</v>
      </c>
      <c r="AB1434" s="4">
        <f t="shared" si="668"/>
        <v>0.40708666666666665</v>
      </c>
      <c r="AC1434" s="9">
        <v>-7.4700000000000001E-3</v>
      </c>
      <c r="AD1434" s="9">
        <v>-0.25961000000000001</v>
      </c>
      <c r="AE1434" s="4">
        <f t="shared" si="669"/>
        <v>-0.13353999999999999</v>
      </c>
      <c r="AF1434" s="4">
        <f t="shared" si="670"/>
        <v>0.25214000000000003</v>
      </c>
      <c r="AG1434" s="9">
        <v>98.790300000000002</v>
      </c>
      <c r="AH1434" s="9">
        <v>112.17959999999999</v>
      </c>
      <c r="AI1434" s="4">
        <f t="shared" si="671"/>
        <v>105.48495</v>
      </c>
      <c r="AJ1434" s="4">
        <f t="shared" si="672"/>
        <v>13.389299999999992</v>
      </c>
      <c r="AK1434" s="9">
        <v>-1.4114</v>
      </c>
      <c r="AL1434" s="9">
        <v>5.0336999999999996</v>
      </c>
      <c r="AM1434" s="9">
        <v>292.74860000000001</v>
      </c>
      <c r="AN1434" s="9">
        <v>38.892699999999998</v>
      </c>
      <c r="AO1434" s="9">
        <v>46.648699999999998</v>
      </c>
      <c r="AP1434" s="9">
        <v>250.99760000000001</v>
      </c>
      <c r="AQ1434" s="4">
        <f t="shared" si="673"/>
        <v>18.740649999999999</v>
      </c>
      <c r="AR1434" s="4">
        <f t="shared" si="674"/>
        <v>25.841200000000001</v>
      </c>
      <c r="AS1434" s="4">
        <f t="shared" si="675"/>
        <v>271.87310000000002</v>
      </c>
      <c r="AT1434" s="4">
        <f t="shared" si="676"/>
        <v>40.304099999999998</v>
      </c>
      <c r="AU1434" s="4">
        <f t="shared" si="677"/>
        <v>41.614999999999995</v>
      </c>
      <c r="AV1434" s="4">
        <f t="shared" si="678"/>
        <v>41.751000000000005</v>
      </c>
      <c r="AW1434" s="9">
        <v>4.68</v>
      </c>
      <c r="AX1434" s="9">
        <v>1.7</v>
      </c>
      <c r="AY1434" s="9">
        <v>5.07</v>
      </c>
      <c r="AZ1434" s="9">
        <v>2.56</v>
      </c>
      <c r="BA1434" s="9">
        <v>1.0900000000000001</v>
      </c>
      <c r="BB1434" s="9">
        <v>1.0900000000000001</v>
      </c>
      <c r="BC1434" s="4">
        <f t="shared" si="679"/>
        <v>3.62</v>
      </c>
      <c r="BD1434" s="4">
        <f t="shared" si="680"/>
        <v>1.395</v>
      </c>
      <c r="BE1434" s="4">
        <f t="shared" si="681"/>
        <v>3.08</v>
      </c>
      <c r="BF1434" s="4">
        <f t="shared" si="682"/>
        <v>2.1199999999999997</v>
      </c>
      <c r="BG1434" s="4">
        <f t="shared" si="683"/>
        <v>0.60999999999999988</v>
      </c>
      <c r="BH1434" s="4">
        <f t="shared" si="684"/>
        <v>3.9800000000000004</v>
      </c>
      <c r="BI1434" s="4">
        <v>82.525014952502801</v>
      </c>
      <c r="BJ1434" s="4">
        <v>63.873388989019197</v>
      </c>
      <c r="BK1434" s="4">
        <v>146.39840394152199</v>
      </c>
      <c r="BL1434" s="9">
        <v>15.5473726888579</v>
      </c>
      <c r="BM1434" s="9">
        <v>15.436506795482901</v>
      </c>
      <c r="BN1434" s="9">
        <v>25.365279680469602</v>
      </c>
      <c r="BO1434" s="9">
        <v>26.175855787692299</v>
      </c>
      <c r="BP1434" s="9">
        <v>0.117465903299664</v>
      </c>
      <c r="BQ1434" s="9">
        <v>-6.9294878154541203E-2</v>
      </c>
      <c r="BR1434" s="9">
        <v>34.161106969728998</v>
      </c>
      <c r="BS1434" s="9">
        <v>25.815212399075101</v>
      </c>
      <c r="BT1434" s="9">
        <v>15.6648385921575</v>
      </c>
      <c r="BU1434" s="9">
        <v>15.3672119173283</v>
      </c>
      <c r="BV1434" s="9">
        <v>59.526386650198702</v>
      </c>
      <c r="BW1434" s="9">
        <v>51.9910681867674</v>
      </c>
      <c r="BX1434" s="4">
        <f t="shared" si="685"/>
        <v>26.175855787692299</v>
      </c>
      <c r="BY1434" s="4">
        <f t="shared" si="686"/>
        <v>15.436506795482901</v>
      </c>
      <c r="BZ1434" s="4">
        <f t="shared" si="687"/>
        <v>10.739348992209399</v>
      </c>
      <c r="CA1434" s="4">
        <f t="shared" si="688"/>
        <v>34.161106969728998</v>
      </c>
      <c r="CB1434" s="4">
        <f t="shared" si="689"/>
        <v>-6.9294878154541203E-2</v>
      </c>
      <c r="CC1434" s="4">
        <f t="shared" si="690"/>
        <v>34.230401847883542</v>
      </c>
      <c r="CD1434" s="4">
        <f t="shared" si="691"/>
        <v>59.526386650198702</v>
      </c>
      <c r="CE1434" s="4">
        <f t="shared" si="692"/>
        <v>15.3672119173283</v>
      </c>
      <c r="CF1434" s="4">
        <f t="shared" si="693"/>
        <v>44.159174732870405</v>
      </c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</row>
    <row r="1435" spans="1:204" s="4" customFormat="1" x14ac:dyDescent="0.25">
      <c r="A1435">
        <v>1433</v>
      </c>
      <c r="B1435" t="s">
        <v>1482</v>
      </c>
      <c r="C1435">
        <v>0</v>
      </c>
      <c r="D1435">
        <v>127.184489211856</v>
      </c>
      <c r="E1435">
        <v>100</v>
      </c>
      <c r="F1435" s="4">
        <v>-0.26343</v>
      </c>
      <c r="G1435" s="4">
        <v>2.717E-2</v>
      </c>
      <c r="H1435" s="4">
        <v>-0.11813</v>
      </c>
      <c r="I1435" s="4">
        <v>0.29060000000000002</v>
      </c>
      <c r="J1435" s="4">
        <v>2.401E-2</v>
      </c>
      <c r="K1435" s="4">
        <f t="shared" si="664"/>
        <v>41.649312786339024</v>
      </c>
      <c r="L1435" s="4">
        <v>2.4578000000000002</v>
      </c>
      <c r="M1435" s="4">
        <v>1.99031</v>
      </c>
      <c r="N1435" s="4">
        <v>-0.88246999999999998</v>
      </c>
      <c r="O1435" s="4">
        <v>1.9823200000000001</v>
      </c>
      <c r="P1435" s="4">
        <v>-0.29847000000000001</v>
      </c>
      <c r="Q1435" s="4">
        <v>1.97797</v>
      </c>
      <c r="R1435" s="4">
        <v>-0.29913000000000001</v>
      </c>
      <c r="S1435" s="4">
        <v>1.558E-2</v>
      </c>
      <c r="T1435" s="4">
        <v>0.98923000000000005</v>
      </c>
      <c r="U1435" s="4">
        <v>2.7629999999999998E-2</v>
      </c>
      <c r="V1435" s="4">
        <v>0.11247</v>
      </c>
      <c r="W1435" s="4">
        <v>2.8469999999999999E-2</v>
      </c>
      <c r="X1435" s="4">
        <v>0.11230999999999999</v>
      </c>
      <c r="Y1435" s="4">
        <f t="shared" si="665"/>
        <v>1.9835333333333331</v>
      </c>
      <c r="Z1435" s="4">
        <f t="shared" si="666"/>
        <v>-0.49335666666666667</v>
      </c>
      <c r="AA1435" s="4">
        <f t="shared" si="667"/>
        <v>2.3893333333333332E-2</v>
      </c>
      <c r="AB1435" s="4">
        <f t="shared" si="668"/>
        <v>0.40467000000000003</v>
      </c>
      <c r="AC1435" s="9">
        <v>-2.3810000000000001E-2</v>
      </c>
      <c r="AD1435" s="9">
        <v>-0.25697999999999999</v>
      </c>
      <c r="AE1435" s="4">
        <f t="shared" si="669"/>
        <v>-0.14039499999999999</v>
      </c>
      <c r="AF1435" s="4">
        <f t="shared" si="670"/>
        <v>0.23316999999999999</v>
      </c>
      <c r="AG1435" s="9">
        <v>94.873800000000003</v>
      </c>
      <c r="AH1435" s="9">
        <v>110.3977</v>
      </c>
      <c r="AI1435" s="4">
        <f t="shared" si="671"/>
        <v>102.63575</v>
      </c>
      <c r="AJ1435" s="4">
        <f t="shared" si="672"/>
        <v>15.523899999999998</v>
      </c>
      <c r="AK1435" s="9">
        <v>-12.776899999999999</v>
      </c>
      <c r="AL1435" s="9">
        <v>-1.9581999999999999</v>
      </c>
      <c r="AM1435" s="9">
        <v>299.35629999999998</v>
      </c>
      <c r="AN1435" s="9">
        <v>45.162199999999999</v>
      </c>
      <c r="AO1435" s="9">
        <v>51.886200000000002</v>
      </c>
      <c r="AP1435" s="9">
        <v>234.14490000000001</v>
      </c>
      <c r="AQ1435" s="4">
        <f t="shared" si="673"/>
        <v>16.19265</v>
      </c>
      <c r="AR1435" s="4">
        <f t="shared" si="674"/>
        <v>24.964000000000002</v>
      </c>
      <c r="AS1435" s="4">
        <f t="shared" si="675"/>
        <v>266.75059999999996</v>
      </c>
      <c r="AT1435" s="4">
        <f t="shared" si="676"/>
        <v>57.939099999999996</v>
      </c>
      <c r="AU1435" s="4">
        <f t="shared" si="677"/>
        <v>53.8444</v>
      </c>
      <c r="AV1435" s="4">
        <f t="shared" si="678"/>
        <v>65.211399999999969</v>
      </c>
      <c r="AW1435" s="9">
        <v>5.72</v>
      </c>
      <c r="AX1435" s="9">
        <v>2.86</v>
      </c>
      <c r="AY1435" s="9">
        <v>5.69</v>
      </c>
      <c r="AZ1435" s="9">
        <v>2.56</v>
      </c>
      <c r="BA1435" s="9">
        <v>1.0900000000000001</v>
      </c>
      <c r="BB1435" s="9">
        <v>1.0900000000000001</v>
      </c>
      <c r="BC1435" s="4">
        <f t="shared" si="679"/>
        <v>4.1399999999999997</v>
      </c>
      <c r="BD1435" s="4">
        <f t="shared" si="680"/>
        <v>1.9750000000000001</v>
      </c>
      <c r="BE1435" s="4">
        <f t="shared" si="681"/>
        <v>3.39</v>
      </c>
      <c r="BF1435" s="4">
        <f t="shared" si="682"/>
        <v>3.1599999999999997</v>
      </c>
      <c r="BG1435" s="4">
        <f t="shared" si="683"/>
        <v>1.7699999999999998</v>
      </c>
      <c r="BH1435" s="4">
        <f t="shared" si="684"/>
        <v>4.6000000000000005</v>
      </c>
      <c r="BI1435" s="4">
        <v>82.904678342079393</v>
      </c>
      <c r="BJ1435" s="4">
        <v>76.588442055593305</v>
      </c>
      <c r="BK1435" s="4">
        <v>159.49312039767199</v>
      </c>
      <c r="BL1435" s="9">
        <v>20.2330255409321</v>
      </c>
      <c r="BM1435" s="9">
        <v>18.993628525372301</v>
      </c>
      <c r="BN1435" s="9">
        <v>22.652203006746301</v>
      </c>
      <c r="BO1435" s="9">
        <v>21.025821269028601</v>
      </c>
      <c r="BP1435" s="9">
        <v>11.3796261323305</v>
      </c>
      <c r="BQ1435" s="9">
        <v>8.7596247709834891</v>
      </c>
      <c r="BR1435" s="9">
        <v>28.5882753906847</v>
      </c>
      <c r="BS1435" s="9">
        <v>27.860915761594502</v>
      </c>
      <c r="BT1435" s="9">
        <v>31.612651673262601</v>
      </c>
      <c r="BU1435" s="9">
        <v>27.753253296355801</v>
      </c>
      <c r="BV1435" s="9">
        <v>51.240478397430998</v>
      </c>
      <c r="BW1435" s="9">
        <v>48.886737030623202</v>
      </c>
      <c r="BX1435" s="4">
        <f t="shared" si="685"/>
        <v>22.652203006746301</v>
      </c>
      <c r="BY1435" s="4">
        <f t="shared" si="686"/>
        <v>18.993628525372301</v>
      </c>
      <c r="BZ1435" s="4">
        <f t="shared" si="687"/>
        <v>3.658574481374</v>
      </c>
      <c r="CA1435" s="4">
        <f t="shared" si="688"/>
        <v>28.5882753906847</v>
      </c>
      <c r="CB1435" s="4">
        <f t="shared" si="689"/>
        <v>8.7596247709834891</v>
      </c>
      <c r="CC1435" s="4">
        <f t="shared" si="690"/>
        <v>19.828650619701211</v>
      </c>
      <c r="CD1435" s="4">
        <f t="shared" si="691"/>
        <v>51.240478397430998</v>
      </c>
      <c r="CE1435" s="4">
        <f t="shared" si="692"/>
        <v>27.753253296355801</v>
      </c>
      <c r="CF1435" s="4">
        <f t="shared" si="693"/>
        <v>23.487225101075197</v>
      </c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</row>
    <row r="1436" spans="1:204" s="4" customFormat="1" x14ac:dyDescent="0.25">
      <c r="A1436">
        <v>1434</v>
      </c>
      <c r="B1436" t="s">
        <v>1483</v>
      </c>
      <c r="C1436">
        <v>0</v>
      </c>
      <c r="D1436">
        <v>127.184489211856</v>
      </c>
      <c r="E1436">
        <v>94</v>
      </c>
      <c r="F1436" s="4">
        <v>-0.23671</v>
      </c>
      <c r="G1436" s="4">
        <v>2.8680000000000001E-2</v>
      </c>
      <c r="H1436" s="4">
        <v>-0.10401000000000001</v>
      </c>
      <c r="I1436" s="4">
        <v>0.26539000000000001</v>
      </c>
      <c r="J1436" s="4">
        <v>2.0379999999999999E-2</v>
      </c>
      <c r="K1436" s="4">
        <f t="shared" si="664"/>
        <v>49.067713444553483</v>
      </c>
      <c r="L1436" s="4">
        <v>1.5357000000000001</v>
      </c>
      <c r="M1436" s="4">
        <v>1.9911000000000001</v>
      </c>
      <c r="N1436" s="4">
        <v>-0.87778999999999996</v>
      </c>
      <c r="O1436" s="4">
        <v>1.9824900000000001</v>
      </c>
      <c r="P1436" s="4">
        <v>-0.29375000000000001</v>
      </c>
      <c r="Q1436" s="4">
        <v>1.97678</v>
      </c>
      <c r="R1436" s="4">
        <v>-0.29414000000000001</v>
      </c>
      <c r="S1436" s="4">
        <v>1.5730000000000001E-2</v>
      </c>
      <c r="T1436" s="4">
        <v>0.99529999999999996</v>
      </c>
      <c r="U1436" s="4">
        <v>3.823E-2</v>
      </c>
      <c r="V1436" s="4">
        <v>0.11305</v>
      </c>
      <c r="W1436" s="4">
        <v>2.666E-2</v>
      </c>
      <c r="X1436" s="4">
        <v>0.11362999999999999</v>
      </c>
      <c r="Y1436" s="4">
        <f t="shared" si="665"/>
        <v>1.9834566666666669</v>
      </c>
      <c r="Z1436" s="4">
        <f t="shared" si="666"/>
        <v>-0.48856000000000005</v>
      </c>
      <c r="AA1436" s="4">
        <f t="shared" si="667"/>
        <v>2.6873333333333332E-2</v>
      </c>
      <c r="AB1436" s="4">
        <f t="shared" si="668"/>
        <v>0.40732666666666661</v>
      </c>
      <c r="AC1436" s="9">
        <v>-2.368E-2</v>
      </c>
      <c r="AD1436" s="9">
        <v>-0.27260000000000001</v>
      </c>
      <c r="AE1436" s="4">
        <f t="shared" si="669"/>
        <v>-0.14813999999999999</v>
      </c>
      <c r="AF1436" s="4">
        <f t="shared" si="670"/>
        <v>0.24892</v>
      </c>
      <c r="AG1436" s="9">
        <v>101.8775</v>
      </c>
      <c r="AH1436" s="9">
        <v>108.2739</v>
      </c>
      <c r="AI1436" s="4">
        <f t="shared" si="671"/>
        <v>105.0757</v>
      </c>
      <c r="AJ1436" s="4">
        <f t="shared" si="672"/>
        <v>6.3963999999999999</v>
      </c>
      <c r="AK1436" s="9">
        <v>2.6503999999999999</v>
      </c>
      <c r="AL1436" s="9">
        <v>13.3994</v>
      </c>
      <c r="AM1436" s="9">
        <v>289.58280000000002</v>
      </c>
      <c r="AN1436" s="9">
        <v>33.757800000000003</v>
      </c>
      <c r="AO1436" s="9">
        <v>44.131900000000002</v>
      </c>
      <c r="AP1436" s="9">
        <v>246.93180000000001</v>
      </c>
      <c r="AQ1436" s="4">
        <f t="shared" si="673"/>
        <v>18.2041</v>
      </c>
      <c r="AR1436" s="4">
        <f t="shared" si="674"/>
        <v>28.765650000000001</v>
      </c>
      <c r="AS1436" s="4">
        <f t="shared" si="675"/>
        <v>268.25729999999999</v>
      </c>
      <c r="AT1436" s="4">
        <f t="shared" si="676"/>
        <v>31.107400000000002</v>
      </c>
      <c r="AU1436" s="4">
        <f t="shared" si="677"/>
        <v>30.732500000000002</v>
      </c>
      <c r="AV1436" s="4">
        <f t="shared" si="678"/>
        <v>42.65100000000001</v>
      </c>
      <c r="AW1436" s="9">
        <v>5.03</v>
      </c>
      <c r="AX1436" s="9">
        <v>1.7</v>
      </c>
      <c r="AY1436" s="9">
        <v>5.68</v>
      </c>
      <c r="AZ1436" s="9">
        <v>2.56</v>
      </c>
      <c r="BA1436" s="9">
        <v>1.0900000000000001</v>
      </c>
      <c r="BB1436" s="9">
        <v>1.0900000000000001</v>
      </c>
      <c r="BC1436" s="4">
        <f t="shared" si="679"/>
        <v>3.7949999999999999</v>
      </c>
      <c r="BD1436" s="4">
        <f t="shared" si="680"/>
        <v>1.395</v>
      </c>
      <c r="BE1436" s="4">
        <f t="shared" si="681"/>
        <v>3.3849999999999998</v>
      </c>
      <c r="BF1436" s="4">
        <f t="shared" si="682"/>
        <v>2.4700000000000002</v>
      </c>
      <c r="BG1436" s="4">
        <f t="shared" si="683"/>
        <v>0.60999999999999988</v>
      </c>
      <c r="BH1436" s="4">
        <f t="shared" si="684"/>
        <v>4.59</v>
      </c>
      <c r="BI1436" s="4">
        <v>83.726759400501294</v>
      </c>
      <c r="BJ1436" s="4">
        <v>77.928243615891901</v>
      </c>
      <c r="BK1436" s="4">
        <v>161.65500301639301</v>
      </c>
      <c r="BL1436" s="9">
        <v>15.323549092799</v>
      </c>
      <c r="BM1436" s="9">
        <v>24.477306628815398</v>
      </c>
      <c r="BN1436" s="9">
        <v>28.175625487059701</v>
      </c>
      <c r="BO1436" s="9">
        <v>15.7502781918271</v>
      </c>
      <c r="BP1436" s="9">
        <v>-0.20248313199297399</v>
      </c>
      <c r="BQ1436" s="9">
        <v>22.4257374798221</v>
      </c>
      <c r="BR1436" s="9">
        <v>52.354496097125903</v>
      </c>
      <c r="BS1436" s="9">
        <v>0.544852346812148</v>
      </c>
      <c r="BT1436" s="9">
        <v>15.121065960806</v>
      </c>
      <c r="BU1436" s="9">
        <v>46.903044108637502</v>
      </c>
      <c r="BV1436" s="9">
        <v>80.530121584185594</v>
      </c>
      <c r="BW1436" s="9">
        <v>16.295130538639299</v>
      </c>
      <c r="BX1436" s="4">
        <f t="shared" si="685"/>
        <v>28.175625487059701</v>
      </c>
      <c r="BY1436" s="4">
        <f t="shared" si="686"/>
        <v>15.323549092799</v>
      </c>
      <c r="BZ1436" s="4">
        <f t="shared" si="687"/>
        <v>12.852076394260701</v>
      </c>
      <c r="CA1436" s="4">
        <f t="shared" si="688"/>
        <v>52.354496097125903</v>
      </c>
      <c r="CB1436" s="4">
        <f t="shared" si="689"/>
        <v>-0.20248313199297399</v>
      </c>
      <c r="CC1436" s="4">
        <f t="shared" si="690"/>
        <v>52.55697922911888</v>
      </c>
      <c r="CD1436" s="4">
        <f t="shared" si="691"/>
        <v>80.530121584185594</v>
      </c>
      <c r="CE1436" s="4">
        <f t="shared" si="692"/>
        <v>15.121065960806</v>
      </c>
      <c r="CF1436" s="4">
        <f t="shared" si="693"/>
        <v>65.409055623379601</v>
      </c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</row>
    <row r="1437" spans="1:204" s="4" customFormat="1" x14ac:dyDescent="0.25">
      <c r="A1437">
        <v>1435</v>
      </c>
      <c r="B1437" t="s">
        <v>1484</v>
      </c>
      <c r="C1437">
        <v>0</v>
      </c>
      <c r="D1437">
        <v>127.184489211856</v>
      </c>
      <c r="E1437">
        <v>158</v>
      </c>
      <c r="F1437" s="4">
        <v>-0.26434999999999997</v>
      </c>
      <c r="G1437" s="4">
        <v>2.6800000000000001E-2</v>
      </c>
      <c r="H1437" s="4">
        <v>-0.11877</v>
      </c>
      <c r="I1437" s="4">
        <v>0.29115000000000002</v>
      </c>
      <c r="J1437" s="4">
        <v>2.4230000000000002E-2</v>
      </c>
      <c r="K1437" s="4">
        <f t="shared" si="664"/>
        <v>41.271151465125875</v>
      </c>
      <c r="L1437" s="4">
        <v>2.9683999999999999</v>
      </c>
      <c r="M1437" s="4">
        <v>1.9901800000000001</v>
      </c>
      <c r="N1437" s="4">
        <v>-0.87927999999999995</v>
      </c>
      <c r="O1437" s="4">
        <v>1.98108</v>
      </c>
      <c r="P1437" s="4">
        <v>-0.29609999999999997</v>
      </c>
      <c r="Q1437" s="4">
        <v>1.97858</v>
      </c>
      <c r="R1437" s="4">
        <v>-0.29688999999999999</v>
      </c>
      <c r="S1437" s="4">
        <v>1.5879999999999998E-2</v>
      </c>
      <c r="T1437" s="4">
        <v>0.99509999999999998</v>
      </c>
      <c r="U1437" s="4">
        <v>3.9780000000000003E-2</v>
      </c>
      <c r="V1437" s="4">
        <v>0.11154</v>
      </c>
      <c r="W1437" s="4">
        <v>3.5610000000000003E-2</v>
      </c>
      <c r="X1437" s="4">
        <v>0.11189</v>
      </c>
      <c r="Y1437" s="4">
        <f t="shared" si="665"/>
        <v>1.9832799999999999</v>
      </c>
      <c r="Z1437" s="4">
        <f t="shared" si="666"/>
        <v>-0.49075666666666667</v>
      </c>
      <c r="AA1437" s="4">
        <f t="shared" si="667"/>
        <v>3.0423333333333333E-2</v>
      </c>
      <c r="AB1437" s="4">
        <f t="shared" si="668"/>
        <v>0.40617666666666669</v>
      </c>
      <c r="AC1437" s="9">
        <v>-1.3500000000000001E-3</v>
      </c>
      <c r="AD1437" s="9">
        <v>-0.27567999999999998</v>
      </c>
      <c r="AE1437" s="4">
        <f t="shared" si="669"/>
        <v>-0.138515</v>
      </c>
      <c r="AF1437" s="4">
        <f t="shared" si="670"/>
        <v>0.27432999999999996</v>
      </c>
      <c r="AG1437" s="9">
        <v>98.780600000000007</v>
      </c>
      <c r="AH1437" s="9">
        <v>112.4004</v>
      </c>
      <c r="AI1437" s="4">
        <f t="shared" si="671"/>
        <v>105.59050000000001</v>
      </c>
      <c r="AJ1437" s="4">
        <f t="shared" si="672"/>
        <v>13.619799999999998</v>
      </c>
      <c r="AK1437" s="9">
        <v>0.96240000000000003</v>
      </c>
      <c r="AL1437" s="9">
        <v>2.4306999999999999</v>
      </c>
      <c r="AM1437" s="9">
        <v>292.94850000000002</v>
      </c>
      <c r="AN1437" s="9">
        <v>38.421900000000001</v>
      </c>
      <c r="AO1437" s="9">
        <v>44.393599999999999</v>
      </c>
      <c r="AP1437" s="9">
        <v>254.38579999999999</v>
      </c>
      <c r="AQ1437" s="4">
        <f t="shared" si="673"/>
        <v>19.692150000000002</v>
      </c>
      <c r="AR1437" s="4">
        <f t="shared" si="674"/>
        <v>23.41215</v>
      </c>
      <c r="AS1437" s="4">
        <f t="shared" si="675"/>
        <v>273.66714999999999</v>
      </c>
      <c r="AT1437" s="4">
        <f t="shared" si="676"/>
        <v>37.459499999999998</v>
      </c>
      <c r="AU1437" s="4">
        <f t="shared" si="677"/>
        <v>41.962899999999998</v>
      </c>
      <c r="AV1437" s="4">
        <f t="shared" si="678"/>
        <v>38.562700000000035</v>
      </c>
      <c r="AW1437" s="9">
        <v>5.88</v>
      </c>
      <c r="AX1437" s="9">
        <v>1.7</v>
      </c>
      <c r="AY1437" s="9">
        <v>5.09</v>
      </c>
      <c r="AZ1437" s="9">
        <v>2.56</v>
      </c>
      <c r="BA1437" s="9">
        <v>1.0900000000000001</v>
      </c>
      <c r="BB1437" s="9">
        <v>1.0900000000000001</v>
      </c>
      <c r="BC1437" s="4">
        <f t="shared" si="679"/>
        <v>4.22</v>
      </c>
      <c r="BD1437" s="4">
        <f t="shared" si="680"/>
        <v>1.395</v>
      </c>
      <c r="BE1437" s="4">
        <f t="shared" si="681"/>
        <v>3.09</v>
      </c>
      <c r="BF1437" s="4">
        <f t="shared" si="682"/>
        <v>3.32</v>
      </c>
      <c r="BG1437" s="4">
        <f t="shared" si="683"/>
        <v>0.60999999999999988</v>
      </c>
      <c r="BH1437" s="4">
        <f t="shared" si="684"/>
        <v>4</v>
      </c>
      <c r="BI1437" s="4">
        <v>78.178235208480402</v>
      </c>
      <c r="BJ1437" s="4">
        <v>78.227138727640295</v>
      </c>
      <c r="BK1437" s="4">
        <v>156.40537393611999</v>
      </c>
      <c r="BL1437" s="9">
        <v>15.6090810634722</v>
      </c>
      <c r="BM1437" s="9">
        <v>25.608975464963699</v>
      </c>
      <c r="BN1437" s="9">
        <v>21.685787106006</v>
      </c>
      <c r="BO1437" s="9">
        <v>15.2743915740384</v>
      </c>
      <c r="BP1437" s="9">
        <v>7.0057743979133802</v>
      </c>
      <c r="BQ1437" s="9">
        <v>45.169813009269603</v>
      </c>
      <c r="BR1437" s="9">
        <v>24.897158856567199</v>
      </c>
      <c r="BS1437" s="9">
        <v>1.15439246389005</v>
      </c>
      <c r="BT1437" s="9">
        <v>22.614855461385599</v>
      </c>
      <c r="BU1437" s="9">
        <v>70.778788474233295</v>
      </c>
      <c r="BV1437" s="9">
        <v>46.582945962573298</v>
      </c>
      <c r="BW1437" s="9">
        <v>16.428784037928398</v>
      </c>
      <c r="BX1437" s="4">
        <f t="shared" si="685"/>
        <v>25.608975464963699</v>
      </c>
      <c r="BY1437" s="4">
        <f t="shared" si="686"/>
        <v>15.2743915740384</v>
      </c>
      <c r="BZ1437" s="4">
        <f t="shared" si="687"/>
        <v>10.334583890925298</v>
      </c>
      <c r="CA1437" s="4">
        <f t="shared" si="688"/>
        <v>45.169813009269603</v>
      </c>
      <c r="CB1437" s="4">
        <f t="shared" si="689"/>
        <v>1.15439246389005</v>
      </c>
      <c r="CC1437" s="4">
        <f t="shared" si="690"/>
        <v>44.015420545379556</v>
      </c>
      <c r="CD1437" s="4">
        <f t="shared" si="691"/>
        <v>70.778788474233295</v>
      </c>
      <c r="CE1437" s="4">
        <f t="shared" si="692"/>
        <v>16.428784037928398</v>
      </c>
      <c r="CF1437" s="4">
        <f t="shared" si="693"/>
        <v>54.3500044363049</v>
      </c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</row>
    <row r="1438" spans="1:204" s="4" customFormat="1" x14ac:dyDescent="0.25">
      <c r="A1438">
        <v>1436</v>
      </c>
      <c r="B1438" t="s">
        <v>1485</v>
      </c>
      <c r="C1438">
        <v>0</v>
      </c>
      <c r="D1438">
        <v>127.184489211856</v>
      </c>
      <c r="E1438">
        <v>56</v>
      </c>
      <c r="F1438" s="4">
        <v>-0.23272999999999999</v>
      </c>
      <c r="G1438" s="4">
        <v>1.8329999999999999E-2</v>
      </c>
      <c r="H1438" s="4">
        <v>-0.1072</v>
      </c>
      <c r="I1438" s="4">
        <v>0.25106000000000001</v>
      </c>
      <c r="J1438" s="4">
        <v>2.2890000000000001E-2</v>
      </c>
      <c r="K1438" s="4">
        <f t="shared" si="664"/>
        <v>43.6871996505024</v>
      </c>
      <c r="L1438" s="4">
        <v>1.7983</v>
      </c>
      <c r="M1438" s="4">
        <v>1.9912300000000001</v>
      </c>
      <c r="N1438" s="4">
        <v>-0.88227</v>
      </c>
      <c r="O1438" s="4">
        <v>1.98359</v>
      </c>
      <c r="P1438" s="4">
        <v>-0.29665999999999998</v>
      </c>
      <c r="Q1438" s="4">
        <v>1.97071</v>
      </c>
      <c r="R1438" s="4">
        <v>-0.29685</v>
      </c>
      <c r="S1438" s="4">
        <v>1.495E-2</v>
      </c>
      <c r="T1438" s="4">
        <v>0.99441999999999997</v>
      </c>
      <c r="U1438" s="4">
        <v>4.1140000000000003E-2</v>
      </c>
      <c r="V1438" s="4">
        <v>0.10933</v>
      </c>
      <c r="W1438" s="4">
        <v>2.1080000000000002E-2</v>
      </c>
      <c r="X1438" s="4">
        <v>0.11039</v>
      </c>
      <c r="Y1438" s="4">
        <f t="shared" si="665"/>
        <v>1.9818433333333332</v>
      </c>
      <c r="Z1438" s="4">
        <f t="shared" si="666"/>
        <v>-0.49192666666666668</v>
      </c>
      <c r="AA1438" s="4">
        <f t="shared" si="667"/>
        <v>2.5723333333333334E-2</v>
      </c>
      <c r="AB1438" s="4">
        <f t="shared" si="668"/>
        <v>0.40471333333333331</v>
      </c>
      <c r="AC1438" s="9">
        <v>-3.934E-2</v>
      </c>
      <c r="AD1438" s="9">
        <v>-0.25157000000000002</v>
      </c>
      <c r="AE1438" s="4">
        <f t="shared" si="669"/>
        <v>-0.145455</v>
      </c>
      <c r="AF1438" s="4">
        <f t="shared" si="670"/>
        <v>0.21223000000000003</v>
      </c>
      <c r="AG1438" s="9">
        <v>99.412499999999994</v>
      </c>
      <c r="AH1438" s="9">
        <v>106.916</v>
      </c>
      <c r="AI1438" s="4">
        <f t="shared" si="671"/>
        <v>103.16425</v>
      </c>
      <c r="AJ1438" s="4">
        <f t="shared" si="672"/>
        <v>7.5035000000000025</v>
      </c>
      <c r="AK1438" s="9">
        <v>-2.9965999999999999</v>
      </c>
      <c r="AL1438" s="9">
        <v>7.3845000000000001</v>
      </c>
      <c r="AM1438" s="9">
        <v>293.84980000000002</v>
      </c>
      <c r="AN1438" s="9">
        <v>34.525700000000001</v>
      </c>
      <c r="AO1438" s="9">
        <v>48.660600000000002</v>
      </c>
      <c r="AP1438" s="9">
        <v>237.5616</v>
      </c>
      <c r="AQ1438" s="4">
        <f t="shared" si="673"/>
        <v>15.76455</v>
      </c>
      <c r="AR1438" s="4">
        <f t="shared" si="674"/>
        <v>28.022550000000003</v>
      </c>
      <c r="AS1438" s="4">
        <f t="shared" si="675"/>
        <v>265.70569999999998</v>
      </c>
      <c r="AT1438" s="4">
        <f t="shared" si="676"/>
        <v>37.522300000000001</v>
      </c>
      <c r="AU1438" s="4">
        <f t="shared" si="677"/>
        <v>41.2761</v>
      </c>
      <c r="AV1438" s="4">
        <f t="shared" si="678"/>
        <v>56.288200000000018</v>
      </c>
      <c r="AW1438" s="9">
        <v>5.89</v>
      </c>
      <c r="AX1438" s="9">
        <v>1.7</v>
      </c>
      <c r="AY1438" s="9">
        <v>5.91</v>
      </c>
      <c r="AZ1438" s="9">
        <v>2.56</v>
      </c>
      <c r="BA1438" s="9">
        <v>1.0900000000000001</v>
      </c>
      <c r="BB1438" s="9">
        <v>1.0900000000000001</v>
      </c>
      <c r="BC1438" s="4">
        <f t="shared" si="679"/>
        <v>4.2249999999999996</v>
      </c>
      <c r="BD1438" s="4">
        <f t="shared" si="680"/>
        <v>1.395</v>
      </c>
      <c r="BE1438" s="4">
        <f t="shared" si="681"/>
        <v>3.5</v>
      </c>
      <c r="BF1438" s="4">
        <f t="shared" si="682"/>
        <v>3.3299999999999996</v>
      </c>
      <c r="BG1438" s="4">
        <f t="shared" si="683"/>
        <v>0.60999999999999988</v>
      </c>
      <c r="BH1438" s="4">
        <f t="shared" si="684"/>
        <v>4.82</v>
      </c>
      <c r="BI1438" s="4">
        <v>77.008913804770799</v>
      </c>
      <c r="BJ1438" s="4">
        <v>84.7301958686906</v>
      </c>
      <c r="BK1438" s="4">
        <v>161.739109673461</v>
      </c>
      <c r="BL1438" s="9">
        <v>19.0867140396211</v>
      </c>
      <c r="BM1438" s="9">
        <v>15.2994932857459</v>
      </c>
      <c r="BN1438" s="9">
        <v>16.045223304390699</v>
      </c>
      <c r="BO1438" s="9">
        <v>26.577483175012901</v>
      </c>
      <c r="BP1438" s="9">
        <v>8.8975258480311599</v>
      </c>
      <c r="BQ1438" s="9">
        <v>0.72583510582930799</v>
      </c>
      <c r="BR1438" s="9">
        <v>4.6911605739299498</v>
      </c>
      <c r="BS1438" s="9">
        <v>70.415674340900097</v>
      </c>
      <c r="BT1438" s="9">
        <v>27.984239887652201</v>
      </c>
      <c r="BU1438" s="9">
        <v>16.025328391575201</v>
      </c>
      <c r="BV1438" s="9">
        <v>20.736383878320702</v>
      </c>
      <c r="BW1438" s="9">
        <v>96.993157515913097</v>
      </c>
      <c r="BX1438" s="4">
        <f t="shared" si="685"/>
        <v>26.577483175012901</v>
      </c>
      <c r="BY1438" s="4">
        <f t="shared" si="686"/>
        <v>15.2994932857459</v>
      </c>
      <c r="BZ1438" s="4">
        <f t="shared" si="687"/>
        <v>11.277989889267001</v>
      </c>
      <c r="CA1438" s="4">
        <f t="shared" si="688"/>
        <v>70.415674340900097</v>
      </c>
      <c r="CB1438" s="4">
        <f t="shared" si="689"/>
        <v>0.72583510582930799</v>
      </c>
      <c r="CC1438" s="4">
        <f t="shared" si="690"/>
        <v>69.689839235070792</v>
      </c>
      <c r="CD1438" s="4">
        <f t="shared" si="691"/>
        <v>96.993157515913097</v>
      </c>
      <c r="CE1438" s="4">
        <f t="shared" si="692"/>
        <v>16.025328391575201</v>
      </c>
      <c r="CF1438" s="4">
        <f t="shared" si="693"/>
        <v>80.967829124337896</v>
      </c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</row>
    <row r="1439" spans="1:204" s="4" customFormat="1" x14ac:dyDescent="0.25">
      <c r="A1439">
        <v>1437</v>
      </c>
      <c r="B1439" t="s">
        <v>1486</v>
      </c>
      <c r="C1439">
        <v>0</v>
      </c>
      <c r="D1439">
        <v>127.143030047256</v>
      </c>
      <c r="E1439">
        <v>1</v>
      </c>
      <c r="F1439" s="4">
        <v>-0.26222000000000001</v>
      </c>
      <c r="G1439" s="4">
        <v>-6.4219999999999999E-2</v>
      </c>
      <c r="H1439" s="4">
        <v>-0.16322</v>
      </c>
      <c r="I1439" s="4">
        <v>0.19800000000000001</v>
      </c>
      <c r="J1439" s="4">
        <v>6.7269999999999996E-2</v>
      </c>
      <c r="K1439" s="4">
        <f t="shared" si="664"/>
        <v>14.865467518953471</v>
      </c>
      <c r="L1439" s="4">
        <v>1.7508999999999999</v>
      </c>
      <c r="M1439" s="4">
        <v>1.9889399999999999</v>
      </c>
      <c r="N1439" s="4">
        <v>-0.89229999999999998</v>
      </c>
      <c r="O1439" s="4">
        <v>1.9804200000000001</v>
      </c>
      <c r="P1439" s="4">
        <v>-0.30963000000000002</v>
      </c>
      <c r="Q1439" s="4">
        <v>1.9351700000000001</v>
      </c>
      <c r="R1439" s="4">
        <v>-0.30759999999999998</v>
      </c>
      <c r="S1439" s="4">
        <v>1.325E-2</v>
      </c>
      <c r="T1439" s="4">
        <v>0.96848999999999996</v>
      </c>
      <c r="U1439" s="4">
        <v>1.8069999999999999E-2</v>
      </c>
      <c r="V1439" s="4">
        <v>9.8409999999999997E-2</v>
      </c>
      <c r="W1439" s="4">
        <v>6.6479999999999997E-2</v>
      </c>
      <c r="X1439" s="4">
        <v>9.4560000000000005E-2</v>
      </c>
      <c r="Y1439" s="4">
        <f t="shared" si="665"/>
        <v>1.9681766666666667</v>
      </c>
      <c r="Z1439" s="4">
        <f t="shared" si="666"/>
        <v>-0.50317666666666661</v>
      </c>
      <c r="AA1439" s="4">
        <f t="shared" si="667"/>
        <v>3.2599999999999997E-2</v>
      </c>
      <c r="AB1439" s="4">
        <f t="shared" si="668"/>
        <v>0.38715333333333329</v>
      </c>
      <c r="AC1439" s="9">
        <v>-0.19983999999999999</v>
      </c>
      <c r="AD1439" s="9">
        <v>-2.708E-2</v>
      </c>
      <c r="AE1439" s="4">
        <f t="shared" si="669"/>
        <v>-0.11345999999999999</v>
      </c>
      <c r="AF1439" s="4">
        <f t="shared" si="670"/>
        <v>0.17276</v>
      </c>
      <c r="AG1439" s="9">
        <v>96.715400000000002</v>
      </c>
      <c r="AH1439" s="9">
        <v>102.82089999999999</v>
      </c>
      <c r="AI1439" s="4">
        <f t="shared" si="671"/>
        <v>99.768149999999991</v>
      </c>
      <c r="AJ1439" s="4">
        <f t="shared" si="672"/>
        <v>6.1054999999999922</v>
      </c>
      <c r="AK1439" s="9">
        <v>38.613700000000001</v>
      </c>
      <c r="AL1439" s="9">
        <v>49.994799999999998</v>
      </c>
      <c r="AM1439" s="9">
        <v>201.5377</v>
      </c>
      <c r="AN1439" s="9">
        <v>7.1999999999999998E-3</v>
      </c>
      <c r="AO1439" s="9">
        <v>9.8634000000000004</v>
      </c>
      <c r="AP1439" s="9">
        <v>298.59230000000002</v>
      </c>
      <c r="AQ1439" s="4">
        <f t="shared" si="673"/>
        <v>19.310449999999999</v>
      </c>
      <c r="AR1439" s="4">
        <f t="shared" si="674"/>
        <v>29.929099999999998</v>
      </c>
      <c r="AS1439" s="4">
        <f t="shared" si="675"/>
        <v>250.065</v>
      </c>
      <c r="AT1439" s="4">
        <f t="shared" si="676"/>
        <v>38.606500000000004</v>
      </c>
      <c r="AU1439" s="4">
        <f t="shared" si="677"/>
        <v>40.131399999999999</v>
      </c>
      <c r="AV1439" s="4">
        <f t="shared" si="678"/>
        <v>97.054600000000022</v>
      </c>
      <c r="AW1439" s="9">
        <v>2.56</v>
      </c>
      <c r="AX1439" s="9">
        <v>1.0900000000000001</v>
      </c>
      <c r="AY1439" s="9">
        <v>1.0900000000000001</v>
      </c>
      <c r="AZ1439" s="9">
        <v>7.17</v>
      </c>
      <c r="BA1439" s="9">
        <v>1.7</v>
      </c>
      <c r="BB1439" s="9">
        <v>5.3</v>
      </c>
      <c r="BC1439" s="4">
        <f t="shared" si="679"/>
        <v>4.8650000000000002</v>
      </c>
      <c r="BD1439" s="4">
        <f t="shared" si="680"/>
        <v>1.395</v>
      </c>
      <c r="BE1439" s="4">
        <f t="shared" si="681"/>
        <v>3.1949999999999998</v>
      </c>
      <c r="BF1439" s="4">
        <f t="shared" si="682"/>
        <v>4.6099999999999994</v>
      </c>
      <c r="BG1439" s="4">
        <f t="shared" si="683"/>
        <v>0.60999999999999988</v>
      </c>
      <c r="BH1439" s="4">
        <f t="shared" si="684"/>
        <v>4.21</v>
      </c>
      <c r="BI1439" s="4">
        <v>70.571370656441104</v>
      </c>
      <c r="BJ1439" s="4">
        <v>90.917251540150104</v>
      </c>
      <c r="BK1439" s="4">
        <v>161.488622196591</v>
      </c>
      <c r="BL1439" s="9">
        <v>17.7458642725766</v>
      </c>
      <c r="BM1439" s="9">
        <v>17.7458642725766</v>
      </c>
      <c r="BN1439" s="9">
        <v>17.539821055643898</v>
      </c>
      <c r="BO1439" s="9">
        <v>17.539821055643898</v>
      </c>
      <c r="BP1439" s="9">
        <v>13.507909723974601</v>
      </c>
      <c r="BQ1439" s="9">
        <v>13.508521910640701</v>
      </c>
      <c r="BR1439" s="9">
        <v>29.0598079209799</v>
      </c>
      <c r="BS1439" s="9">
        <v>29.059447231414701</v>
      </c>
      <c r="BT1439" s="9">
        <v>31.253773996551299</v>
      </c>
      <c r="BU1439" s="9">
        <v>31.254386183217399</v>
      </c>
      <c r="BV1439" s="9">
        <v>46.599628976623798</v>
      </c>
      <c r="BW1439" s="9">
        <v>46.599268287058599</v>
      </c>
      <c r="BX1439" s="4">
        <f t="shared" si="685"/>
        <v>17.7458642725766</v>
      </c>
      <c r="BY1439" s="4">
        <f t="shared" si="686"/>
        <v>17.539821055643898</v>
      </c>
      <c r="BZ1439" s="4">
        <f t="shared" si="687"/>
        <v>0.20604321693270222</v>
      </c>
      <c r="CA1439" s="4">
        <f t="shared" si="688"/>
        <v>29.0598079209799</v>
      </c>
      <c r="CB1439" s="4">
        <f t="shared" si="689"/>
        <v>13.507909723974601</v>
      </c>
      <c r="CC1439" s="4">
        <f t="shared" si="690"/>
        <v>15.551898197005299</v>
      </c>
      <c r="CD1439" s="4">
        <f t="shared" si="691"/>
        <v>46.599628976623798</v>
      </c>
      <c r="CE1439" s="4">
        <f t="shared" si="692"/>
        <v>31.253773996551299</v>
      </c>
      <c r="CF1439" s="4">
        <f t="shared" si="693"/>
        <v>15.345854980072499</v>
      </c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</row>
    <row r="1440" spans="1:204" s="4" customFormat="1" x14ac:dyDescent="0.25">
      <c r="A1440">
        <v>1438</v>
      </c>
      <c r="B1440" t="s">
        <v>1487</v>
      </c>
      <c r="C1440">
        <v>0</v>
      </c>
      <c r="D1440">
        <v>127.143030047256</v>
      </c>
      <c r="E1440">
        <v>1</v>
      </c>
      <c r="F1440" s="4">
        <v>-0.27039999999999997</v>
      </c>
      <c r="G1440" s="4">
        <v>-7.6869999999999994E-2</v>
      </c>
      <c r="H1440" s="4">
        <v>-0.17363000000000001</v>
      </c>
      <c r="I1440" s="4">
        <v>0.19353000000000001</v>
      </c>
      <c r="J1440" s="4">
        <v>7.7890000000000001E-2</v>
      </c>
      <c r="K1440" s="4">
        <f t="shared" si="664"/>
        <v>12.838618564642445</v>
      </c>
      <c r="L1440" s="4">
        <v>4.6143999999999998</v>
      </c>
      <c r="M1440" s="4">
        <v>1.9883599999999999</v>
      </c>
      <c r="N1440" s="4">
        <v>-0.89339999999999997</v>
      </c>
      <c r="O1440" s="4">
        <v>1.97872</v>
      </c>
      <c r="P1440" s="4">
        <v>-0.31052999999999997</v>
      </c>
      <c r="Q1440" s="4">
        <v>1.9242600000000001</v>
      </c>
      <c r="R1440" s="4">
        <v>-0.30858000000000002</v>
      </c>
      <c r="S1440" s="4">
        <v>1.3180000000000001E-2</v>
      </c>
      <c r="T1440" s="4">
        <v>0.96760000000000002</v>
      </c>
      <c r="U1440" s="4">
        <v>1.7149999999999999E-2</v>
      </c>
      <c r="V1440" s="4">
        <v>9.8839999999999997E-2</v>
      </c>
      <c r="W1440" s="4">
        <v>6.361E-2</v>
      </c>
      <c r="X1440" s="4">
        <v>9.3780000000000002E-2</v>
      </c>
      <c r="Y1440" s="4">
        <f t="shared" si="665"/>
        <v>1.9637800000000001</v>
      </c>
      <c r="Z1440" s="4">
        <f t="shared" si="666"/>
        <v>-0.50417000000000001</v>
      </c>
      <c r="AA1440" s="4">
        <f t="shared" si="667"/>
        <v>3.1313333333333332E-2</v>
      </c>
      <c r="AB1440" s="4">
        <f t="shared" si="668"/>
        <v>0.38674000000000003</v>
      </c>
      <c r="AC1440" s="9">
        <v>-0.17033000000000001</v>
      </c>
      <c r="AD1440" s="9">
        <v>-4.0230000000000002E-2</v>
      </c>
      <c r="AE1440" s="4">
        <f t="shared" si="669"/>
        <v>-0.10528000000000001</v>
      </c>
      <c r="AF1440" s="4">
        <f t="shared" si="670"/>
        <v>0.13009999999999999</v>
      </c>
      <c r="AG1440" s="9">
        <v>91.398200000000003</v>
      </c>
      <c r="AH1440" s="9">
        <v>103.1259</v>
      </c>
      <c r="AI1440" s="4">
        <f t="shared" si="671"/>
        <v>97.262050000000002</v>
      </c>
      <c r="AJ1440" s="4">
        <f t="shared" si="672"/>
        <v>11.727699999999999</v>
      </c>
      <c r="AK1440" s="9">
        <v>36.455800000000004</v>
      </c>
      <c r="AL1440" s="9">
        <v>47.952500000000001</v>
      </c>
      <c r="AM1440" s="9">
        <v>189.78639999999999</v>
      </c>
      <c r="AN1440" s="9">
        <v>0.68489999999999995</v>
      </c>
      <c r="AO1440" s="9">
        <v>10.249599999999999</v>
      </c>
      <c r="AP1440" s="9">
        <v>298.44330000000002</v>
      </c>
      <c r="AQ1440" s="4">
        <f t="shared" si="673"/>
        <v>18.570350000000001</v>
      </c>
      <c r="AR1440" s="4">
        <f t="shared" si="674"/>
        <v>29.101050000000001</v>
      </c>
      <c r="AS1440" s="4">
        <f t="shared" si="675"/>
        <v>244.11484999999999</v>
      </c>
      <c r="AT1440" s="4">
        <f t="shared" si="676"/>
        <v>35.770900000000005</v>
      </c>
      <c r="AU1440" s="4">
        <f t="shared" si="677"/>
        <v>37.7029</v>
      </c>
      <c r="AV1440" s="4">
        <f t="shared" si="678"/>
        <v>108.65690000000004</v>
      </c>
      <c r="AW1440" s="9">
        <v>2.56</v>
      </c>
      <c r="AX1440" s="9">
        <v>1.0900000000000001</v>
      </c>
      <c r="AY1440" s="9">
        <v>1.0900000000000001</v>
      </c>
      <c r="AZ1440" s="9">
        <v>6.84</v>
      </c>
      <c r="BA1440" s="9">
        <v>1.7</v>
      </c>
      <c r="BB1440" s="9">
        <v>5.08</v>
      </c>
      <c r="BC1440" s="4">
        <f t="shared" si="679"/>
        <v>4.7</v>
      </c>
      <c r="BD1440" s="4">
        <f t="shared" si="680"/>
        <v>1.395</v>
      </c>
      <c r="BE1440" s="4">
        <f t="shared" si="681"/>
        <v>3.085</v>
      </c>
      <c r="BF1440" s="4">
        <f t="shared" si="682"/>
        <v>4.2799999999999994</v>
      </c>
      <c r="BG1440" s="4">
        <f t="shared" si="683"/>
        <v>0.60999999999999988</v>
      </c>
      <c r="BH1440" s="4">
        <f t="shared" si="684"/>
        <v>3.99</v>
      </c>
      <c r="BI1440" s="4">
        <v>76.801824683183597</v>
      </c>
      <c r="BJ1440" s="4">
        <v>82.522030465364494</v>
      </c>
      <c r="BK1440" s="4">
        <v>159.32385514854801</v>
      </c>
      <c r="BL1440" s="9">
        <v>20.718325300611198</v>
      </c>
      <c r="BM1440" s="9">
        <v>20.716233491302201</v>
      </c>
      <c r="BN1440" s="9">
        <v>17.684155897962199</v>
      </c>
      <c r="BO1440" s="9">
        <v>17.683109993307799</v>
      </c>
      <c r="BP1440" s="9">
        <v>23.9947722680052</v>
      </c>
      <c r="BQ1440" s="9">
        <v>23.988770479305</v>
      </c>
      <c r="BR1440" s="9">
        <v>14.703519131243199</v>
      </c>
      <c r="BS1440" s="9">
        <v>14.701636636901</v>
      </c>
      <c r="BT1440" s="9">
        <v>44.713097568616398</v>
      </c>
      <c r="BU1440" s="9">
        <v>44.705003970607301</v>
      </c>
      <c r="BV1440" s="9">
        <v>32.387675029205496</v>
      </c>
      <c r="BW1440" s="9">
        <v>32.384746630208802</v>
      </c>
      <c r="BX1440" s="4">
        <f t="shared" si="685"/>
        <v>20.718325300611198</v>
      </c>
      <c r="BY1440" s="4">
        <f t="shared" si="686"/>
        <v>17.683109993307799</v>
      </c>
      <c r="BZ1440" s="4">
        <f t="shared" si="687"/>
        <v>3.0352153073033996</v>
      </c>
      <c r="CA1440" s="4">
        <f t="shared" si="688"/>
        <v>23.9947722680052</v>
      </c>
      <c r="CB1440" s="4">
        <f t="shared" si="689"/>
        <v>14.701636636901</v>
      </c>
      <c r="CC1440" s="4">
        <f t="shared" si="690"/>
        <v>9.2931356311041995</v>
      </c>
      <c r="CD1440" s="4">
        <f t="shared" si="691"/>
        <v>44.713097568616398</v>
      </c>
      <c r="CE1440" s="4">
        <f t="shared" si="692"/>
        <v>32.384746630208802</v>
      </c>
      <c r="CF1440" s="4">
        <f t="shared" si="693"/>
        <v>12.328350938407596</v>
      </c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</row>
    <row r="1441" spans="1:204" s="4" customFormat="1" x14ac:dyDescent="0.25">
      <c r="A1441">
        <v>1439</v>
      </c>
      <c r="B1441" t="s">
        <v>1488</v>
      </c>
      <c r="C1441">
        <v>0</v>
      </c>
      <c r="D1441">
        <v>127.143030047256</v>
      </c>
      <c r="E1441">
        <v>1</v>
      </c>
      <c r="F1441" s="4">
        <v>-0.27054</v>
      </c>
      <c r="G1441" s="4">
        <v>-8.3970000000000003E-2</v>
      </c>
      <c r="H1441" s="4">
        <v>-0.17724999999999999</v>
      </c>
      <c r="I1441" s="4">
        <v>0.18657000000000001</v>
      </c>
      <c r="J1441" s="4">
        <v>8.4199999999999997E-2</v>
      </c>
      <c r="K1441" s="4">
        <f t="shared" si="664"/>
        <v>11.876484560570072</v>
      </c>
      <c r="L1441" s="4">
        <v>4.4081999999999999</v>
      </c>
      <c r="M1441" s="4">
        <v>1.98885</v>
      </c>
      <c r="N1441" s="4">
        <v>-0.89793000000000001</v>
      </c>
      <c r="O1441" s="4">
        <v>1.98153</v>
      </c>
      <c r="P1441" s="4">
        <v>-0.31539</v>
      </c>
      <c r="Q1441" s="4">
        <v>1.9262999999999999</v>
      </c>
      <c r="R1441" s="4">
        <v>-0.31291000000000002</v>
      </c>
      <c r="S1441" s="4">
        <v>1.319E-2</v>
      </c>
      <c r="T1441" s="4">
        <v>0.96155999999999997</v>
      </c>
      <c r="U1441" s="4">
        <v>1.7569999999999999E-2</v>
      </c>
      <c r="V1441" s="4">
        <v>9.2749999999999999E-2</v>
      </c>
      <c r="W1441" s="4">
        <v>6.4439999999999997E-2</v>
      </c>
      <c r="X1441" s="4">
        <v>8.8749999999999996E-2</v>
      </c>
      <c r="Y1441" s="4">
        <f t="shared" si="665"/>
        <v>1.96556</v>
      </c>
      <c r="Z1441" s="4">
        <f t="shared" si="666"/>
        <v>-0.50874333333333333</v>
      </c>
      <c r="AA1441" s="4">
        <f t="shared" si="667"/>
        <v>3.1733333333333329E-2</v>
      </c>
      <c r="AB1441" s="4">
        <f t="shared" si="668"/>
        <v>0.38102000000000008</v>
      </c>
      <c r="AC1441" s="9">
        <v>-0.19234999999999999</v>
      </c>
      <c r="AD1441" s="9">
        <v>-2.9590000000000002E-2</v>
      </c>
      <c r="AE1441" s="4">
        <f t="shared" si="669"/>
        <v>-0.11097</v>
      </c>
      <c r="AF1441" s="4">
        <f t="shared" si="670"/>
        <v>0.16275999999999999</v>
      </c>
      <c r="AG1441" s="9">
        <v>94.695300000000003</v>
      </c>
      <c r="AH1441" s="9">
        <v>100.73560000000001</v>
      </c>
      <c r="AI1441" s="4">
        <f t="shared" si="671"/>
        <v>97.715450000000004</v>
      </c>
      <c r="AJ1441" s="4">
        <f t="shared" si="672"/>
        <v>6.040300000000002</v>
      </c>
      <c r="AK1441" s="9">
        <v>41.500599999999999</v>
      </c>
      <c r="AL1441" s="9">
        <v>49.096400000000003</v>
      </c>
      <c r="AM1441" s="9">
        <v>193.4889</v>
      </c>
      <c r="AN1441" s="9">
        <v>-5.0172999999999996</v>
      </c>
      <c r="AO1441" s="9">
        <v>8.0166000000000004</v>
      </c>
      <c r="AP1441" s="9">
        <v>299.20760000000001</v>
      </c>
      <c r="AQ1441" s="4">
        <f t="shared" si="673"/>
        <v>18.24165</v>
      </c>
      <c r="AR1441" s="4">
        <f t="shared" si="674"/>
        <v>28.5565</v>
      </c>
      <c r="AS1441" s="4">
        <f t="shared" si="675"/>
        <v>246.34825000000001</v>
      </c>
      <c r="AT1441" s="4">
        <f t="shared" si="676"/>
        <v>46.517899999999997</v>
      </c>
      <c r="AU1441" s="4">
        <f t="shared" si="677"/>
        <v>41.079800000000006</v>
      </c>
      <c r="AV1441" s="4">
        <f t="shared" si="678"/>
        <v>105.71870000000001</v>
      </c>
      <c r="AW1441" s="9">
        <v>2.56</v>
      </c>
      <c r="AX1441" s="9">
        <v>1.0900000000000001</v>
      </c>
      <c r="AY1441" s="9">
        <v>1.0900000000000001</v>
      </c>
      <c r="AZ1441" s="9">
        <v>8.81</v>
      </c>
      <c r="BA1441" s="9">
        <v>1.7</v>
      </c>
      <c r="BB1441" s="9">
        <v>3.26</v>
      </c>
      <c r="BC1441" s="4">
        <f t="shared" si="679"/>
        <v>5.6850000000000005</v>
      </c>
      <c r="BD1441" s="4">
        <f t="shared" si="680"/>
        <v>1.395</v>
      </c>
      <c r="BE1441" s="4">
        <f t="shared" si="681"/>
        <v>2.1749999999999998</v>
      </c>
      <c r="BF1441" s="4">
        <f t="shared" si="682"/>
        <v>6.25</v>
      </c>
      <c r="BG1441" s="4">
        <f t="shared" si="683"/>
        <v>0.60999999999999988</v>
      </c>
      <c r="BH1441" s="4">
        <f t="shared" si="684"/>
        <v>2.17</v>
      </c>
      <c r="BI1441" s="4">
        <v>70.6989710242878</v>
      </c>
      <c r="BJ1441" s="4">
        <v>89.230835690532302</v>
      </c>
      <c r="BK1441" s="4">
        <v>159.92980671481999</v>
      </c>
      <c r="BL1441" s="9">
        <v>17.6747427560719</v>
      </c>
      <c r="BM1441" s="9">
        <v>17.6747427560719</v>
      </c>
      <c r="BN1441" s="9">
        <v>17.6747427560719</v>
      </c>
      <c r="BO1441" s="9">
        <v>17.6747427560719</v>
      </c>
      <c r="BP1441" s="9">
        <v>22.3074563885943</v>
      </c>
      <c r="BQ1441" s="9">
        <v>22.3074563885943</v>
      </c>
      <c r="BR1441" s="9">
        <v>22.3084665247492</v>
      </c>
      <c r="BS1441" s="9">
        <v>22.3074563885943</v>
      </c>
      <c r="BT1441" s="9">
        <v>39.982199144666303</v>
      </c>
      <c r="BU1441" s="9">
        <v>39.982199144666303</v>
      </c>
      <c r="BV1441" s="9">
        <v>39.9832092808211</v>
      </c>
      <c r="BW1441" s="9">
        <v>39.982199144666303</v>
      </c>
      <c r="BX1441" s="4">
        <f t="shared" si="685"/>
        <v>17.6747427560719</v>
      </c>
      <c r="BY1441" s="4">
        <f t="shared" si="686"/>
        <v>17.6747427560719</v>
      </c>
      <c r="BZ1441" s="4">
        <f t="shared" si="687"/>
        <v>0</v>
      </c>
      <c r="CA1441" s="4">
        <f t="shared" si="688"/>
        <v>22.3084665247492</v>
      </c>
      <c r="CB1441" s="4">
        <f t="shared" si="689"/>
        <v>22.3074563885943</v>
      </c>
      <c r="CC1441" s="4">
        <f t="shared" si="690"/>
        <v>1.0101361548997545E-3</v>
      </c>
      <c r="CD1441" s="4">
        <f t="shared" si="691"/>
        <v>39.9832092808211</v>
      </c>
      <c r="CE1441" s="4">
        <f t="shared" si="692"/>
        <v>39.982199144666303</v>
      </c>
      <c r="CF1441" s="4">
        <f t="shared" si="693"/>
        <v>1.0101361547967258E-3</v>
      </c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</row>
    <row r="1442" spans="1:204" s="4" customFormat="1" x14ac:dyDescent="0.25">
      <c r="A1442">
        <v>1440</v>
      </c>
      <c r="B1442" t="s">
        <v>1489</v>
      </c>
      <c r="C1442">
        <v>0</v>
      </c>
      <c r="D1442">
        <v>127.143030047256</v>
      </c>
      <c r="E1442">
        <v>1</v>
      </c>
      <c r="F1442" s="4">
        <v>-0.25896000000000002</v>
      </c>
      <c r="G1442" s="4">
        <v>-6.0839999999999998E-2</v>
      </c>
      <c r="H1442" s="4">
        <v>-0.15989999999999999</v>
      </c>
      <c r="I1442" s="4">
        <v>0.19811999999999999</v>
      </c>
      <c r="J1442" s="4">
        <v>6.4530000000000004E-2</v>
      </c>
      <c r="K1442" s="4">
        <f t="shared" si="664"/>
        <v>15.496668216333488</v>
      </c>
      <c r="L1442" s="4">
        <v>2.4119000000000002</v>
      </c>
      <c r="M1442" s="4">
        <v>1.9896100000000001</v>
      </c>
      <c r="N1442" s="4">
        <v>-0.88792000000000004</v>
      </c>
      <c r="O1442" s="4">
        <v>1.9808300000000001</v>
      </c>
      <c r="P1442" s="4">
        <v>-0.30275000000000002</v>
      </c>
      <c r="Q1442" s="4">
        <v>1.9294800000000001</v>
      </c>
      <c r="R1442" s="4">
        <v>-0.30181000000000002</v>
      </c>
      <c r="S1442" s="4">
        <v>1.316E-2</v>
      </c>
      <c r="T1442" s="4">
        <v>0.97204000000000002</v>
      </c>
      <c r="U1442" s="4">
        <v>1.3169999999999999E-2</v>
      </c>
      <c r="V1442" s="4">
        <v>0.1065</v>
      </c>
      <c r="W1442" s="4">
        <v>5.4699999999999999E-2</v>
      </c>
      <c r="X1442" s="4">
        <v>9.9860000000000004E-2</v>
      </c>
      <c r="Y1442" s="4">
        <f t="shared" si="665"/>
        <v>1.9666399999999999</v>
      </c>
      <c r="Z1442" s="4">
        <f t="shared" si="666"/>
        <v>-0.49749333333333334</v>
      </c>
      <c r="AA1442" s="4">
        <f t="shared" si="667"/>
        <v>2.7009999999999996E-2</v>
      </c>
      <c r="AB1442" s="4">
        <f t="shared" si="668"/>
        <v>0.39280000000000004</v>
      </c>
      <c r="AC1442" s="9">
        <v>-0.19016</v>
      </c>
      <c r="AD1442" s="9">
        <v>-3.083E-2</v>
      </c>
      <c r="AE1442" s="4">
        <f t="shared" si="669"/>
        <v>-0.110495</v>
      </c>
      <c r="AF1442" s="4">
        <f t="shared" si="670"/>
        <v>0.15933</v>
      </c>
      <c r="AG1442" s="9">
        <v>101.1913</v>
      </c>
      <c r="AH1442" s="9">
        <v>100.0766</v>
      </c>
      <c r="AI1442" s="4">
        <f t="shared" si="671"/>
        <v>100.63395</v>
      </c>
      <c r="AJ1442" s="4">
        <f t="shared" si="672"/>
        <v>1.1146999999999991</v>
      </c>
      <c r="AK1442" s="9">
        <v>46.006799999999998</v>
      </c>
      <c r="AL1442" s="9">
        <v>49.447200000000002</v>
      </c>
      <c r="AM1442" s="9">
        <v>208.12010000000001</v>
      </c>
      <c r="AN1442" s="9">
        <v>-3.3795000000000002</v>
      </c>
      <c r="AO1442" s="9">
        <v>8.7378999999999998</v>
      </c>
      <c r="AP1442" s="9">
        <v>294.87119999999999</v>
      </c>
      <c r="AQ1442" s="4">
        <f t="shared" si="673"/>
        <v>21.313649999999999</v>
      </c>
      <c r="AR1442" s="4">
        <f t="shared" si="674"/>
        <v>29.092550000000003</v>
      </c>
      <c r="AS1442" s="4">
        <f t="shared" si="675"/>
        <v>251.49565000000001</v>
      </c>
      <c r="AT1442" s="4">
        <f t="shared" si="676"/>
        <v>49.386299999999999</v>
      </c>
      <c r="AU1442" s="4">
        <f t="shared" si="677"/>
        <v>40.709299999999999</v>
      </c>
      <c r="AV1442" s="4">
        <f t="shared" si="678"/>
        <v>86.75109999999998</v>
      </c>
      <c r="AW1442" s="9">
        <v>2.56</v>
      </c>
      <c r="AX1442" s="9">
        <v>1.0900000000000001</v>
      </c>
      <c r="AY1442" s="9">
        <v>1.0900000000000001</v>
      </c>
      <c r="AZ1442" s="9">
        <v>6.77</v>
      </c>
      <c r="BA1442" s="9">
        <v>1.7</v>
      </c>
      <c r="BB1442" s="9">
        <v>5.62</v>
      </c>
      <c r="BC1442" s="4">
        <f t="shared" si="679"/>
        <v>4.665</v>
      </c>
      <c r="BD1442" s="4">
        <f t="shared" si="680"/>
        <v>1.395</v>
      </c>
      <c r="BE1442" s="4">
        <f t="shared" si="681"/>
        <v>3.355</v>
      </c>
      <c r="BF1442" s="4">
        <f t="shared" si="682"/>
        <v>4.2099999999999991</v>
      </c>
      <c r="BG1442" s="4">
        <f t="shared" si="683"/>
        <v>0.60999999999999988</v>
      </c>
      <c r="BH1442" s="4">
        <f t="shared" si="684"/>
        <v>4.53</v>
      </c>
      <c r="BI1442" s="4">
        <v>69.7953094028164</v>
      </c>
      <c r="BJ1442" s="4">
        <v>91.7471344084599</v>
      </c>
      <c r="BK1442" s="4">
        <v>161.542443811276</v>
      </c>
      <c r="BL1442" s="9">
        <v>17.877648259041202</v>
      </c>
      <c r="BM1442" s="9">
        <v>17.877648259041202</v>
      </c>
      <c r="BN1442" s="9">
        <v>17.020006442366899</v>
      </c>
      <c r="BO1442" s="9">
        <v>17.020006442366899</v>
      </c>
      <c r="BP1442" s="9">
        <v>14.7739079972437</v>
      </c>
      <c r="BQ1442" s="9">
        <v>14.772867973155201</v>
      </c>
      <c r="BR1442" s="9">
        <v>28.270962560617502</v>
      </c>
      <c r="BS1442" s="9">
        <v>28.270962560617502</v>
      </c>
      <c r="BT1442" s="9">
        <v>32.651556256284898</v>
      </c>
      <c r="BU1442" s="9">
        <v>32.650516232196502</v>
      </c>
      <c r="BV1442" s="9">
        <v>45.290969002984397</v>
      </c>
      <c r="BW1442" s="9">
        <v>45.290969002984397</v>
      </c>
      <c r="BX1442" s="4">
        <f t="shared" si="685"/>
        <v>17.877648259041202</v>
      </c>
      <c r="BY1442" s="4">
        <f t="shared" si="686"/>
        <v>17.020006442366899</v>
      </c>
      <c r="BZ1442" s="4">
        <f t="shared" si="687"/>
        <v>0.8576418166743025</v>
      </c>
      <c r="CA1442" s="4">
        <f t="shared" si="688"/>
        <v>28.270962560617502</v>
      </c>
      <c r="CB1442" s="4">
        <f t="shared" si="689"/>
        <v>14.772867973155201</v>
      </c>
      <c r="CC1442" s="4">
        <f t="shared" si="690"/>
        <v>13.498094587462301</v>
      </c>
      <c r="CD1442" s="4">
        <f t="shared" si="691"/>
        <v>45.290969002984397</v>
      </c>
      <c r="CE1442" s="4">
        <f t="shared" si="692"/>
        <v>32.650516232196502</v>
      </c>
      <c r="CF1442" s="4">
        <f t="shared" si="693"/>
        <v>12.640452770787896</v>
      </c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</row>
    <row r="1443" spans="1:204" s="4" customFormat="1" x14ac:dyDescent="0.25">
      <c r="A1443">
        <v>1441</v>
      </c>
      <c r="B1443" t="s">
        <v>1490</v>
      </c>
      <c r="C1443">
        <v>0</v>
      </c>
      <c r="D1443">
        <v>127.143030047256</v>
      </c>
      <c r="E1443">
        <v>1</v>
      </c>
      <c r="F1443" s="4">
        <v>-0.27312999999999998</v>
      </c>
      <c r="G1443" s="4">
        <v>-7.3779999999999998E-2</v>
      </c>
      <c r="H1443" s="4">
        <v>-0.17344999999999999</v>
      </c>
      <c r="I1443" s="4">
        <v>0.19935</v>
      </c>
      <c r="J1443" s="4">
        <v>7.5459999999999999E-2</v>
      </c>
      <c r="K1443" s="4">
        <f t="shared" si="664"/>
        <v>13.252054068380598</v>
      </c>
      <c r="L1443" s="4">
        <v>4.4897</v>
      </c>
      <c r="M1443" s="4">
        <v>1.98885</v>
      </c>
      <c r="N1443" s="4">
        <v>-0.89617000000000002</v>
      </c>
      <c r="O1443" s="4">
        <v>1.98119</v>
      </c>
      <c r="P1443" s="4">
        <v>-0.3135</v>
      </c>
      <c r="Q1443" s="4">
        <v>1.9334199999999999</v>
      </c>
      <c r="R1443" s="4">
        <v>-0.31128</v>
      </c>
      <c r="S1443" s="4">
        <v>1.3129999999999999E-2</v>
      </c>
      <c r="T1443" s="4">
        <v>0.96501999999999999</v>
      </c>
      <c r="U1443" s="4">
        <v>1.677E-2</v>
      </c>
      <c r="V1443" s="4">
        <v>9.486E-2</v>
      </c>
      <c r="W1443" s="4">
        <v>6.4149999999999999E-2</v>
      </c>
      <c r="X1443" s="4">
        <v>9.0969999999999995E-2</v>
      </c>
      <c r="Y1443" s="4">
        <f t="shared" si="665"/>
        <v>1.9678199999999999</v>
      </c>
      <c r="Z1443" s="4">
        <f t="shared" si="666"/>
        <v>-0.50698333333333334</v>
      </c>
      <c r="AA1443" s="4">
        <f t="shared" si="667"/>
        <v>3.1349999999999996E-2</v>
      </c>
      <c r="AB1443" s="4">
        <f t="shared" si="668"/>
        <v>0.38361666666666666</v>
      </c>
      <c r="AC1443" s="9">
        <v>-0.19617000000000001</v>
      </c>
      <c r="AD1443" s="9">
        <v>-2.818E-2</v>
      </c>
      <c r="AE1443" s="4">
        <f t="shared" si="669"/>
        <v>-0.11217500000000001</v>
      </c>
      <c r="AF1443" s="4">
        <f t="shared" si="670"/>
        <v>0.16799</v>
      </c>
      <c r="AG1443" s="9">
        <v>97.703500000000005</v>
      </c>
      <c r="AH1443" s="9">
        <v>101.5069</v>
      </c>
      <c r="AI1443" s="4">
        <f t="shared" si="671"/>
        <v>99.605199999999996</v>
      </c>
      <c r="AJ1443" s="4">
        <f t="shared" si="672"/>
        <v>3.8033999999999963</v>
      </c>
      <c r="AK1443" s="9">
        <v>40.880499999999998</v>
      </c>
      <c r="AL1443" s="9">
        <v>50.735399999999998</v>
      </c>
      <c r="AM1443" s="9">
        <v>201.49440000000001</v>
      </c>
      <c r="AN1443" s="9">
        <v>-3.8721000000000001</v>
      </c>
      <c r="AO1443" s="9">
        <v>8.7289999999999992</v>
      </c>
      <c r="AP1443" s="9">
        <v>299.66390000000001</v>
      </c>
      <c r="AQ1443" s="4">
        <f t="shared" si="673"/>
        <v>18.504199999999997</v>
      </c>
      <c r="AR1443" s="4">
        <f t="shared" si="674"/>
        <v>29.732199999999999</v>
      </c>
      <c r="AS1443" s="4">
        <f t="shared" si="675"/>
        <v>250.57915000000003</v>
      </c>
      <c r="AT1443" s="4">
        <f t="shared" si="676"/>
        <v>44.752600000000001</v>
      </c>
      <c r="AU1443" s="4">
        <f t="shared" si="677"/>
        <v>42.006399999999999</v>
      </c>
      <c r="AV1443" s="4">
        <f t="shared" si="678"/>
        <v>98.169499999999999</v>
      </c>
      <c r="AW1443" s="9">
        <v>2.56</v>
      </c>
      <c r="AX1443" s="9">
        <v>1.0900000000000001</v>
      </c>
      <c r="AY1443" s="9">
        <v>1.0900000000000001</v>
      </c>
      <c r="AZ1443" s="9">
        <v>6.84</v>
      </c>
      <c r="BA1443" s="9">
        <v>1.7</v>
      </c>
      <c r="BB1443" s="9">
        <v>5.0199999999999996</v>
      </c>
      <c r="BC1443" s="4">
        <f t="shared" si="679"/>
        <v>4.7</v>
      </c>
      <c r="BD1443" s="4">
        <f t="shared" si="680"/>
        <v>1.395</v>
      </c>
      <c r="BE1443" s="4">
        <f t="shared" si="681"/>
        <v>3.0549999999999997</v>
      </c>
      <c r="BF1443" s="4">
        <f t="shared" si="682"/>
        <v>4.2799999999999994</v>
      </c>
      <c r="BG1443" s="4">
        <f t="shared" si="683"/>
        <v>0.60999999999999988</v>
      </c>
      <c r="BH1443" s="4">
        <f t="shared" si="684"/>
        <v>3.9299999999999997</v>
      </c>
      <c r="BI1443" s="4">
        <v>70.688511977743005</v>
      </c>
      <c r="BJ1443" s="4">
        <v>89.2276894738457</v>
      </c>
      <c r="BK1443" s="4">
        <v>159.91620145158799</v>
      </c>
      <c r="BL1443" s="9">
        <v>17.678926374689802</v>
      </c>
      <c r="BM1443" s="9">
        <v>17.678926374689802</v>
      </c>
      <c r="BN1443" s="9">
        <v>17.665329614181601</v>
      </c>
      <c r="BO1443" s="9">
        <v>17.665329614181601</v>
      </c>
      <c r="BP1443" s="9">
        <v>15.900697318452901</v>
      </c>
      <c r="BQ1443" s="9">
        <v>15.896640951020901</v>
      </c>
      <c r="BR1443" s="9">
        <v>28.716189694043798</v>
      </c>
      <c r="BS1443" s="9">
        <v>28.714161510327902</v>
      </c>
      <c r="BT1443" s="9">
        <v>33.5796236931427</v>
      </c>
      <c r="BU1443" s="9">
        <v>33.5755673257108</v>
      </c>
      <c r="BV1443" s="9">
        <v>46.381519308225499</v>
      </c>
      <c r="BW1443" s="9">
        <v>46.379491124509499</v>
      </c>
      <c r="BX1443" s="4">
        <f t="shared" si="685"/>
        <v>17.678926374689802</v>
      </c>
      <c r="BY1443" s="4">
        <f t="shared" si="686"/>
        <v>17.665329614181601</v>
      </c>
      <c r="BZ1443" s="4">
        <f t="shared" si="687"/>
        <v>1.3596760508200134E-2</v>
      </c>
      <c r="CA1443" s="4">
        <f t="shared" si="688"/>
        <v>28.716189694043798</v>
      </c>
      <c r="CB1443" s="4">
        <f t="shared" si="689"/>
        <v>15.896640951020901</v>
      </c>
      <c r="CC1443" s="4">
        <f t="shared" si="690"/>
        <v>12.819548743022898</v>
      </c>
      <c r="CD1443" s="4">
        <f t="shared" si="691"/>
        <v>46.381519308225499</v>
      </c>
      <c r="CE1443" s="4">
        <f t="shared" si="692"/>
        <v>33.5755673257108</v>
      </c>
      <c r="CF1443" s="4">
        <f t="shared" si="693"/>
        <v>12.805951982514699</v>
      </c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</row>
    <row r="1444" spans="1:204" s="4" customFormat="1" x14ac:dyDescent="0.25">
      <c r="A1444">
        <v>1442</v>
      </c>
      <c r="B1444" t="s">
        <v>1491</v>
      </c>
      <c r="C1444">
        <v>0</v>
      </c>
      <c r="D1444">
        <v>127.143030047256</v>
      </c>
      <c r="E1444">
        <v>1</v>
      </c>
      <c r="F1444" s="4">
        <v>-0.25522</v>
      </c>
      <c r="G1444" s="4">
        <v>-7.5689999999999993E-2</v>
      </c>
      <c r="H1444" s="4">
        <v>-0.16545000000000001</v>
      </c>
      <c r="I1444" s="4">
        <v>0.17953</v>
      </c>
      <c r="J1444" s="4">
        <v>7.6240000000000002E-2</v>
      </c>
      <c r="K1444" s="4">
        <f t="shared" si="664"/>
        <v>13.116474291710388</v>
      </c>
      <c r="L1444" s="4">
        <v>2.0697999999999999</v>
      </c>
      <c r="M1444" s="4">
        <v>1.9888999999999999</v>
      </c>
      <c r="N1444" s="4">
        <v>-0.89134999999999998</v>
      </c>
      <c r="O1444" s="4">
        <v>1.9802900000000001</v>
      </c>
      <c r="P1444" s="4">
        <v>-0.30898999999999999</v>
      </c>
      <c r="Q1444" s="4">
        <v>1.9308700000000001</v>
      </c>
      <c r="R1444" s="4">
        <v>-0.30680000000000002</v>
      </c>
      <c r="S1444" s="4">
        <v>1.332E-2</v>
      </c>
      <c r="T1444" s="4">
        <v>0.96747000000000005</v>
      </c>
      <c r="U1444" s="4">
        <v>1.8700000000000001E-2</v>
      </c>
      <c r="V1444" s="4">
        <v>9.8610000000000003E-2</v>
      </c>
      <c r="W1444" s="4">
        <v>7.0680000000000007E-2</v>
      </c>
      <c r="X1444" s="4">
        <v>9.4619999999999996E-2</v>
      </c>
      <c r="Y1444" s="4">
        <f t="shared" si="665"/>
        <v>1.9666866666666667</v>
      </c>
      <c r="Z1444" s="4">
        <f t="shared" si="666"/>
        <v>-0.50237999999999994</v>
      </c>
      <c r="AA1444" s="4">
        <f t="shared" si="667"/>
        <v>3.4233333333333338E-2</v>
      </c>
      <c r="AB1444" s="4">
        <f t="shared" si="668"/>
        <v>0.38690000000000002</v>
      </c>
      <c r="AC1444" s="9">
        <v>-0.20080000000000001</v>
      </c>
      <c r="AD1444" s="9">
        <v>-2.809E-2</v>
      </c>
      <c r="AE1444" s="4">
        <f t="shared" si="669"/>
        <v>-0.11444500000000001</v>
      </c>
      <c r="AF1444" s="4">
        <f t="shared" si="670"/>
        <v>0.17271</v>
      </c>
      <c r="AG1444" s="9">
        <v>94.709100000000007</v>
      </c>
      <c r="AH1444" s="9">
        <v>102.0385</v>
      </c>
      <c r="AI1444" s="4">
        <f t="shared" si="671"/>
        <v>98.373800000000003</v>
      </c>
      <c r="AJ1444" s="4">
        <f t="shared" si="672"/>
        <v>7.3293999999999926</v>
      </c>
      <c r="AK1444" s="9">
        <v>38.571199999999997</v>
      </c>
      <c r="AL1444" s="9">
        <v>50.563600000000001</v>
      </c>
      <c r="AM1444" s="9">
        <v>194.99250000000001</v>
      </c>
      <c r="AN1444" s="9">
        <v>-0.85260000000000002</v>
      </c>
      <c r="AO1444" s="9">
        <v>9.0300999999999991</v>
      </c>
      <c r="AP1444" s="9">
        <v>297.93790000000001</v>
      </c>
      <c r="AQ1444" s="4">
        <f t="shared" si="673"/>
        <v>18.859299999999998</v>
      </c>
      <c r="AR1444" s="4">
        <f t="shared" si="674"/>
        <v>29.796849999999999</v>
      </c>
      <c r="AS1444" s="4">
        <f t="shared" si="675"/>
        <v>246.46520000000001</v>
      </c>
      <c r="AT1444" s="4">
        <f t="shared" si="676"/>
        <v>39.4238</v>
      </c>
      <c r="AU1444" s="4">
        <f t="shared" si="677"/>
        <v>41.533500000000004</v>
      </c>
      <c r="AV1444" s="4">
        <f t="shared" si="678"/>
        <v>102.94540000000001</v>
      </c>
      <c r="AW1444" s="9">
        <v>2.56</v>
      </c>
      <c r="AX1444" s="9">
        <v>1.0900000000000001</v>
      </c>
      <c r="AY1444" s="9">
        <v>1.0900000000000001</v>
      </c>
      <c r="AZ1444" s="9">
        <v>9.4</v>
      </c>
      <c r="BA1444" s="9">
        <v>1.7</v>
      </c>
      <c r="BB1444" s="9">
        <v>3.26</v>
      </c>
      <c r="BC1444" s="4">
        <f t="shared" si="679"/>
        <v>5.98</v>
      </c>
      <c r="BD1444" s="4">
        <f t="shared" si="680"/>
        <v>1.395</v>
      </c>
      <c r="BE1444" s="4">
        <f t="shared" si="681"/>
        <v>2.1749999999999998</v>
      </c>
      <c r="BF1444" s="4">
        <f t="shared" si="682"/>
        <v>6.84</v>
      </c>
      <c r="BG1444" s="4">
        <f t="shared" si="683"/>
        <v>0.60999999999999988</v>
      </c>
      <c r="BH1444" s="4">
        <f t="shared" si="684"/>
        <v>2.17</v>
      </c>
      <c r="BI1444" s="4">
        <v>70.504432758554401</v>
      </c>
      <c r="BJ1444" s="4">
        <v>90.939159634629505</v>
      </c>
      <c r="BK1444" s="4">
        <v>161.443592393183</v>
      </c>
      <c r="BL1444" s="9">
        <v>17.523086581172201</v>
      </c>
      <c r="BM1444" s="9">
        <v>17.523086581172201</v>
      </c>
      <c r="BN1444" s="9">
        <v>17.7291297981049</v>
      </c>
      <c r="BO1444" s="9">
        <v>17.7291297981049</v>
      </c>
      <c r="BP1444" s="9">
        <v>18.929978494330101</v>
      </c>
      <c r="BQ1444" s="9">
        <v>18.932105014306199</v>
      </c>
      <c r="BR1444" s="9">
        <v>22.986348800052902</v>
      </c>
      <c r="BS1444" s="9">
        <v>22.983087308755501</v>
      </c>
      <c r="BT1444" s="9">
        <v>36.453065075502302</v>
      </c>
      <c r="BU1444" s="9">
        <v>36.455191595478396</v>
      </c>
      <c r="BV1444" s="9">
        <v>40.715478598157901</v>
      </c>
      <c r="BW1444" s="9">
        <v>40.7122171068605</v>
      </c>
      <c r="BX1444" s="4">
        <f t="shared" si="685"/>
        <v>17.7291297981049</v>
      </c>
      <c r="BY1444" s="4">
        <f t="shared" si="686"/>
        <v>17.523086581172201</v>
      </c>
      <c r="BZ1444" s="4">
        <f t="shared" si="687"/>
        <v>0.20604321693269867</v>
      </c>
      <c r="CA1444" s="4">
        <f t="shared" si="688"/>
        <v>22.986348800052902</v>
      </c>
      <c r="CB1444" s="4">
        <f t="shared" si="689"/>
        <v>18.929978494330101</v>
      </c>
      <c r="CC1444" s="4">
        <f t="shared" si="690"/>
        <v>4.0563703057228011</v>
      </c>
      <c r="CD1444" s="4">
        <f t="shared" si="691"/>
        <v>40.715478598157901</v>
      </c>
      <c r="CE1444" s="4">
        <f t="shared" si="692"/>
        <v>36.453065075502302</v>
      </c>
      <c r="CF1444" s="4">
        <f t="shared" si="693"/>
        <v>4.2624135226555993</v>
      </c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</row>
    <row r="1445" spans="1:204" s="4" customFormat="1" x14ac:dyDescent="0.25">
      <c r="A1445">
        <v>1443</v>
      </c>
      <c r="B1445" t="s">
        <v>1492</v>
      </c>
      <c r="C1445">
        <v>0</v>
      </c>
      <c r="D1445">
        <v>127.141395227334</v>
      </c>
      <c r="E1445">
        <v>3</v>
      </c>
      <c r="F1445" s="4">
        <v>-0.28863</v>
      </c>
      <c r="G1445" s="4">
        <v>1.5980000000000001E-2</v>
      </c>
      <c r="H1445" s="4">
        <v>-0.13633000000000001</v>
      </c>
      <c r="I1445" s="4">
        <v>0.30460999999999999</v>
      </c>
      <c r="J1445" s="4">
        <v>3.0509999999999999E-2</v>
      </c>
      <c r="K1445" s="4">
        <f t="shared" si="664"/>
        <v>32.776138970829237</v>
      </c>
      <c r="L1445" s="4">
        <v>1.9646999999999999</v>
      </c>
      <c r="M1445" s="4">
        <v>1.9899500000000001</v>
      </c>
      <c r="N1445" s="4">
        <v>-0.88514000000000004</v>
      </c>
      <c r="O1445" s="4">
        <v>1.98342</v>
      </c>
      <c r="P1445" s="4">
        <v>-0.29981999999999998</v>
      </c>
      <c r="Q1445" s="4">
        <v>1.9688300000000001</v>
      </c>
      <c r="R1445" s="4">
        <v>-0.29920999999999998</v>
      </c>
      <c r="S1445" s="4">
        <v>1.502E-2</v>
      </c>
      <c r="T1445" s="4">
        <v>0.98926000000000003</v>
      </c>
      <c r="U1445" s="4">
        <v>2.777E-2</v>
      </c>
      <c r="V1445" s="4">
        <v>0.11058</v>
      </c>
      <c r="W1445" s="4">
        <v>1.5859999999999999E-2</v>
      </c>
      <c r="X1445" s="4">
        <v>0.11175</v>
      </c>
      <c r="Y1445" s="4">
        <f t="shared" si="665"/>
        <v>1.9807333333333332</v>
      </c>
      <c r="Z1445" s="4">
        <f t="shared" si="666"/>
        <v>-0.49472333333333335</v>
      </c>
      <c r="AA1445" s="4">
        <f t="shared" si="667"/>
        <v>1.9550000000000001E-2</v>
      </c>
      <c r="AB1445" s="4">
        <f t="shared" si="668"/>
        <v>0.4038633333333333</v>
      </c>
      <c r="AC1445" s="9">
        <v>-1.4999999999999999E-2</v>
      </c>
      <c r="AD1445" s="9">
        <v>-0.22703000000000001</v>
      </c>
      <c r="AE1445" s="4">
        <f t="shared" si="669"/>
        <v>-0.12101500000000001</v>
      </c>
      <c r="AF1445" s="4">
        <f t="shared" si="670"/>
        <v>0.21203</v>
      </c>
      <c r="AG1445" s="9">
        <v>96.112399999999994</v>
      </c>
      <c r="AH1445" s="9">
        <v>109.92659999999999</v>
      </c>
      <c r="AI1445" s="4">
        <f t="shared" si="671"/>
        <v>103.01949999999999</v>
      </c>
      <c r="AJ1445" s="4">
        <f t="shared" si="672"/>
        <v>13.8142</v>
      </c>
      <c r="AK1445" s="9">
        <v>-11.468</v>
      </c>
      <c r="AL1445" s="9">
        <v>-2.8485</v>
      </c>
      <c r="AM1445" s="9">
        <v>302.65379999999999</v>
      </c>
      <c r="AN1445" s="9">
        <v>46.978400000000001</v>
      </c>
      <c r="AO1445" s="9">
        <v>53.0366</v>
      </c>
      <c r="AP1445" s="9">
        <v>229.76490000000001</v>
      </c>
      <c r="AQ1445" s="4">
        <f t="shared" si="673"/>
        <v>17.755200000000002</v>
      </c>
      <c r="AR1445" s="4">
        <f t="shared" si="674"/>
        <v>25.094049999999999</v>
      </c>
      <c r="AS1445" s="4">
        <f t="shared" si="675"/>
        <v>266.20934999999997</v>
      </c>
      <c r="AT1445" s="4">
        <f t="shared" si="676"/>
        <v>58.446399999999997</v>
      </c>
      <c r="AU1445" s="4">
        <f t="shared" si="677"/>
        <v>55.885100000000001</v>
      </c>
      <c r="AV1445" s="4">
        <f t="shared" si="678"/>
        <v>72.888899999999978</v>
      </c>
      <c r="AW1445" s="9">
        <v>6.03</v>
      </c>
      <c r="AX1445" s="9">
        <v>2.8</v>
      </c>
      <c r="AY1445" s="9">
        <v>4.83</v>
      </c>
      <c r="AZ1445" s="9">
        <v>2.56</v>
      </c>
      <c r="BA1445" s="9">
        <v>1.0900000000000001</v>
      </c>
      <c r="BB1445" s="9">
        <v>1.0900000000000001</v>
      </c>
      <c r="BC1445" s="4">
        <f t="shared" si="679"/>
        <v>4.2949999999999999</v>
      </c>
      <c r="BD1445" s="4">
        <f t="shared" si="680"/>
        <v>1.9449999999999998</v>
      </c>
      <c r="BE1445" s="4">
        <f t="shared" si="681"/>
        <v>2.96</v>
      </c>
      <c r="BF1445" s="4">
        <f t="shared" si="682"/>
        <v>3.47</v>
      </c>
      <c r="BG1445" s="4">
        <f t="shared" si="683"/>
        <v>1.7099999999999997</v>
      </c>
      <c r="BH1445" s="4">
        <f t="shared" si="684"/>
        <v>3.74</v>
      </c>
      <c r="BI1445" s="4">
        <v>77.840408005083106</v>
      </c>
      <c r="BJ1445" s="4">
        <v>71.023252800529306</v>
      </c>
      <c r="BK1445" s="4">
        <v>148.863660805612</v>
      </c>
      <c r="BL1445" s="9">
        <v>18.454987628314601</v>
      </c>
      <c r="BM1445" s="9">
        <v>18.471722102786298</v>
      </c>
      <c r="BN1445" s="9">
        <v>20.513327988333</v>
      </c>
      <c r="BO1445" s="9">
        <v>20.400370285649</v>
      </c>
      <c r="BP1445" s="9">
        <v>23.045863924223799</v>
      </c>
      <c r="BQ1445" s="9">
        <v>22.914666896218701</v>
      </c>
      <c r="BR1445" s="9">
        <v>12.6930763813744</v>
      </c>
      <c r="BS1445" s="9">
        <v>12.3696455987123</v>
      </c>
      <c r="BT1445" s="9">
        <v>41.500851552538499</v>
      </c>
      <c r="BU1445" s="9">
        <v>41.386388999005099</v>
      </c>
      <c r="BV1445" s="9">
        <v>33.2064043697074</v>
      </c>
      <c r="BW1445" s="9">
        <v>32.7700158843613</v>
      </c>
      <c r="BX1445" s="4">
        <f t="shared" si="685"/>
        <v>20.513327988333</v>
      </c>
      <c r="BY1445" s="4">
        <f t="shared" si="686"/>
        <v>18.454987628314601</v>
      </c>
      <c r="BZ1445" s="4">
        <f t="shared" si="687"/>
        <v>2.0583403600183985</v>
      </c>
      <c r="CA1445" s="4">
        <f t="shared" si="688"/>
        <v>23.045863924223799</v>
      </c>
      <c r="CB1445" s="4">
        <f t="shared" si="689"/>
        <v>12.3696455987123</v>
      </c>
      <c r="CC1445" s="4">
        <f t="shared" si="690"/>
        <v>10.676218325511499</v>
      </c>
      <c r="CD1445" s="4">
        <f t="shared" si="691"/>
        <v>41.500851552538499</v>
      </c>
      <c r="CE1445" s="4">
        <f t="shared" si="692"/>
        <v>32.7700158843613</v>
      </c>
      <c r="CF1445" s="4">
        <f t="shared" si="693"/>
        <v>8.7308356681771997</v>
      </c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</row>
    <row r="1446" spans="1:204" s="4" customFormat="1" x14ac:dyDescent="0.25">
      <c r="A1446">
        <v>1444</v>
      </c>
      <c r="B1446" t="s">
        <v>1493</v>
      </c>
      <c r="C1446">
        <v>0</v>
      </c>
      <c r="D1446">
        <v>127.141395227334</v>
      </c>
      <c r="E1446">
        <v>21</v>
      </c>
      <c r="F1446" s="4">
        <v>-0.26813999999999999</v>
      </c>
      <c r="G1446" s="4">
        <v>-3.0799999999999998E-3</v>
      </c>
      <c r="H1446" s="4">
        <v>-0.13561000000000001</v>
      </c>
      <c r="I1446" s="4">
        <v>0.26506000000000002</v>
      </c>
      <c r="J1446" s="4">
        <v>3.4689999999999999E-2</v>
      </c>
      <c r="K1446" s="4">
        <f t="shared" si="664"/>
        <v>28.826751225136928</v>
      </c>
      <c r="L1446" s="4">
        <v>1.9399</v>
      </c>
      <c r="M1446" s="4">
        <v>1.9904999999999999</v>
      </c>
      <c r="N1446" s="4">
        <v>-0.88378999999999996</v>
      </c>
      <c r="O1446" s="4">
        <v>1.97983</v>
      </c>
      <c r="P1446" s="4">
        <v>-0.29896</v>
      </c>
      <c r="Q1446" s="4">
        <v>1.9785299999999999</v>
      </c>
      <c r="R1446" s="4">
        <v>-0.30015999999999998</v>
      </c>
      <c r="S1446" s="4">
        <v>1.504E-2</v>
      </c>
      <c r="T1446" s="4">
        <v>0.99450000000000005</v>
      </c>
      <c r="U1446" s="4">
        <v>3.6170000000000001E-2</v>
      </c>
      <c r="V1446" s="4">
        <v>0.10891000000000001</v>
      </c>
      <c r="W1446" s="4">
        <v>3.0540000000000001E-2</v>
      </c>
      <c r="X1446" s="4">
        <v>0.10804999999999999</v>
      </c>
      <c r="Y1446" s="4">
        <f t="shared" si="665"/>
        <v>1.9829533333333333</v>
      </c>
      <c r="Z1446" s="4">
        <f t="shared" si="666"/>
        <v>-0.49430333333333332</v>
      </c>
      <c r="AA1446" s="4">
        <f t="shared" si="667"/>
        <v>2.725E-2</v>
      </c>
      <c r="AB1446" s="4">
        <f t="shared" si="668"/>
        <v>0.40382000000000001</v>
      </c>
      <c r="AC1446" s="9">
        <v>-1.8610000000000002E-2</v>
      </c>
      <c r="AD1446" s="9">
        <v>-0.24904999999999999</v>
      </c>
      <c r="AE1446" s="4">
        <f t="shared" si="669"/>
        <v>-0.13383</v>
      </c>
      <c r="AF1446" s="4">
        <f t="shared" si="670"/>
        <v>0.23043999999999998</v>
      </c>
      <c r="AG1446" s="9">
        <v>102.3597</v>
      </c>
      <c r="AH1446" s="9">
        <v>110.6337</v>
      </c>
      <c r="AI1446" s="4">
        <f t="shared" si="671"/>
        <v>106.4967</v>
      </c>
      <c r="AJ1446" s="4">
        <f t="shared" si="672"/>
        <v>8.2740000000000009</v>
      </c>
      <c r="AK1446" s="9">
        <v>4.8</v>
      </c>
      <c r="AL1446" s="9">
        <v>9.9697999999999993</v>
      </c>
      <c r="AM1446" s="9">
        <v>292.30919999999998</v>
      </c>
      <c r="AN1446" s="9">
        <v>35.692999999999998</v>
      </c>
      <c r="AO1446" s="9">
        <v>42.529000000000003</v>
      </c>
      <c r="AP1446" s="9">
        <v>253.67930000000001</v>
      </c>
      <c r="AQ1446" s="4">
        <f t="shared" si="673"/>
        <v>20.246499999999997</v>
      </c>
      <c r="AR1446" s="4">
        <f t="shared" si="674"/>
        <v>26.249400000000001</v>
      </c>
      <c r="AS1446" s="4">
        <f t="shared" si="675"/>
        <v>272.99424999999997</v>
      </c>
      <c r="AT1446" s="4">
        <f t="shared" si="676"/>
        <v>30.892999999999997</v>
      </c>
      <c r="AU1446" s="4">
        <f t="shared" si="677"/>
        <v>32.559200000000004</v>
      </c>
      <c r="AV1446" s="4">
        <f t="shared" si="678"/>
        <v>38.629899999999964</v>
      </c>
      <c r="AW1446" s="9">
        <v>4.6399999999999997</v>
      </c>
      <c r="AX1446" s="9">
        <v>1.7</v>
      </c>
      <c r="AY1446" s="9">
        <v>5.95</v>
      </c>
      <c r="AZ1446" s="9">
        <v>2.56</v>
      </c>
      <c r="BA1446" s="9">
        <v>1.0900000000000001</v>
      </c>
      <c r="BB1446" s="9">
        <v>1.0900000000000001</v>
      </c>
      <c r="BC1446" s="4">
        <f t="shared" si="679"/>
        <v>3.5999999999999996</v>
      </c>
      <c r="BD1446" s="4">
        <f t="shared" si="680"/>
        <v>1.395</v>
      </c>
      <c r="BE1446" s="4">
        <f t="shared" si="681"/>
        <v>3.52</v>
      </c>
      <c r="BF1446" s="4">
        <f t="shared" si="682"/>
        <v>2.0799999999999996</v>
      </c>
      <c r="BG1446" s="4">
        <f t="shared" si="683"/>
        <v>0.60999999999999988</v>
      </c>
      <c r="BH1446" s="4">
        <f t="shared" si="684"/>
        <v>4.8600000000000003</v>
      </c>
      <c r="BI1446" s="4">
        <v>77.637502502113804</v>
      </c>
      <c r="BJ1446" s="4">
        <v>72.554651927782203</v>
      </c>
      <c r="BK1446" s="4">
        <v>150.19215442989599</v>
      </c>
      <c r="BL1446" s="9">
        <v>15.3204113788355</v>
      </c>
      <c r="BM1446" s="9">
        <v>22.841511749207299</v>
      </c>
      <c r="BN1446" s="9">
        <v>24.221059988467601</v>
      </c>
      <c r="BO1446" s="9">
        <v>15.254519385603199</v>
      </c>
      <c r="BP1446" s="9">
        <v>-0.17054737466262199</v>
      </c>
      <c r="BQ1446" s="9">
        <v>18.620381793961201</v>
      </c>
      <c r="BR1446" s="9">
        <v>51.925546675863103</v>
      </c>
      <c r="BS1446" s="9">
        <v>-0.19258815851748501</v>
      </c>
      <c r="BT1446" s="9">
        <v>15.149864004172899</v>
      </c>
      <c r="BU1446" s="9">
        <v>41.4618935431686</v>
      </c>
      <c r="BV1446" s="9">
        <v>76.146606664330704</v>
      </c>
      <c r="BW1446" s="9">
        <v>15.061931227085701</v>
      </c>
      <c r="BX1446" s="4">
        <f t="shared" si="685"/>
        <v>24.221059988467601</v>
      </c>
      <c r="BY1446" s="4">
        <f t="shared" si="686"/>
        <v>15.254519385603199</v>
      </c>
      <c r="BZ1446" s="4">
        <f t="shared" si="687"/>
        <v>8.9665406028644021</v>
      </c>
      <c r="CA1446" s="4">
        <f t="shared" si="688"/>
        <v>51.925546675863103</v>
      </c>
      <c r="CB1446" s="4">
        <f t="shared" si="689"/>
        <v>-0.19258815851748501</v>
      </c>
      <c r="CC1446" s="4">
        <f t="shared" si="690"/>
        <v>52.118134834380591</v>
      </c>
      <c r="CD1446" s="4">
        <f t="shared" si="691"/>
        <v>76.146606664330704</v>
      </c>
      <c r="CE1446" s="4">
        <f t="shared" si="692"/>
        <v>15.061931227085701</v>
      </c>
      <c r="CF1446" s="4">
        <f t="shared" si="693"/>
        <v>61.084675437245004</v>
      </c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</row>
    <row r="1447" spans="1:204" s="4" customFormat="1" x14ac:dyDescent="0.25">
      <c r="A1447">
        <v>1445</v>
      </c>
      <c r="B1447" t="s">
        <v>1494</v>
      </c>
      <c r="C1447">
        <v>0</v>
      </c>
      <c r="D1447">
        <v>127.141395227334</v>
      </c>
      <c r="E1447">
        <v>55</v>
      </c>
      <c r="F1447" s="4">
        <v>-0.27178000000000002</v>
      </c>
      <c r="G1447" s="4">
        <v>-6.1399999999999996E-3</v>
      </c>
      <c r="H1447" s="4">
        <v>-0.13896</v>
      </c>
      <c r="I1447" s="4">
        <v>0.26563999999999999</v>
      </c>
      <c r="J1447" s="4">
        <v>3.635E-2</v>
      </c>
      <c r="K1447" s="4">
        <f t="shared" si="664"/>
        <v>27.510316368638239</v>
      </c>
      <c r="L1447" s="4">
        <v>0.95179999999999998</v>
      </c>
      <c r="M1447" s="4">
        <v>1.99055</v>
      </c>
      <c r="N1447" s="4">
        <v>-0.87705</v>
      </c>
      <c r="O1447" s="4">
        <v>1.9815799999999999</v>
      </c>
      <c r="P1447" s="4">
        <v>-0.29198000000000002</v>
      </c>
      <c r="Q1447" s="4">
        <v>1.97879</v>
      </c>
      <c r="R1447" s="4">
        <v>-0.29304999999999998</v>
      </c>
      <c r="S1447" s="4">
        <v>1.5049999999999999E-2</v>
      </c>
      <c r="T1447" s="4">
        <v>1.00041</v>
      </c>
      <c r="U1447" s="4">
        <v>3.5869999999999999E-2</v>
      </c>
      <c r="V1447" s="4">
        <v>0.11462</v>
      </c>
      <c r="W1447" s="4">
        <v>3.2509999999999997E-2</v>
      </c>
      <c r="X1447" s="4">
        <v>0.1139</v>
      </c>
      <c r="Y1447" s="4">
        <f t="shared" si="665"/>
        <v>1.9836400000000001</v>
      </c>
      <c r="Z1447" s="4">
        <f t="shared" si="666"/>
        <v>-0.48736000000000002</v>
      </c>
      <c r="AA1447" s="4">
        <f t="shared" si="667"/>
        <v>2.7810000000000001E-2</v>
      </c>
      <c r="AB1447" s="4">
        <f t="shared" si="668"/>
        <v>0.40964333333333336</v>
      </c>
      <c r="AC1447" s="9">
        <v>-2.48E-3</v>
      </c>
      <c r="AD1447" s="9">
        <v>-0.26750000000000002</v>
      </c>
      <c r="AE1447" s="4">
        <f t="shared" si="669"/>
        <v>-0.13499</v>
      </c>
      <c r="AF1447" s="4">
        <f t="shared" si="670"/>
        <v>0.26502000000000003</v>
      </c>
      <c r="AG1447" s="9">
        <v>98.417500000000004</v>
      </c>
      <c r="AH1447" s="9">
        <v>113.0826</v>
      </c>
      <c r="AI1447" s="4">
        <f t="shared" si="671"/>
        <v>105.75005</v>
      </c>
      <c r="AJ1447" s="4">
        <f t="shared" si="672"/>
        <v>14.665099999999995</v>
      </c>
      <c r="AK1447" s="9">
        <v>-2.9687000000000001</v>
      </c>
      <c r="AL1447" s="9">
        <v>4.8474000000000004</v>
      </c>
      <c r="AM1447" s="9">
        <v>293.37389999999999</v>
      </c>
      <c r="AN1447" s="9">
        <v>39.262799999999999</v>
      </c>
      <c r="AO1447" s="9">
        <v>45.869700000000002</v>
      </c>
      <c r="AP1447" s="9">
        <v>254.1155</v>
      </c>
      <c r="AQ1447" s="4">
        <f t="shared" si="673"/>
        <v>18.14705</v>
      </c>
      <c r="AR1447" s="4">
        <f t="shared" si="674"/>
        <v>25.358550000000001</v>
      </c>
      <c r="AS1447" s="4">
        <f t="shared" si="675"/>
        <v>273.74469999999997</v>
      </c>
      <c r="AT1447" s="4">
        <f t="shared" si="676"/>
        <v>42.231499999999997</v>
      </c>
      <c r="AU1447" s="4">
        <f t="shared" si="677"/>
        <v>41.022300000000001</v>
      </c>
      <c r="AV1447" s="4">
        <f t="shared" si="678"/>
        <v>39.258399999999995</v>
      </c>
      <c r="AW1447" s="9">
        <v>5.14</v>
      </c>
      <c r="AX1447" s="9">
        <v>1.7</v>
      </c>
      <c r="AY1447" s="9">
        <v>6.36</v>
      </c>
      <c r="AZ1447" s="9">
        <v>2.56</v>
      </c>
      <c r="BA1447" s="9">
        <v>1.0900000000000001</v>
      </c>
      <c r="BB1447" s="9">
        <v>1.0900000000000001</v>
      </c>
      <c r="BC1447" s="4">
        <f t="shared" si="679"/>
        <v>3.8499999999999996</v>
      </c>
      <c r="BD1447" s="4">
        <f t="shared" si="680"/>
        <v>1.395</v>
      </c>
      <c r="BE1447" s="4">
        <f t="shared" si="681"/>
        <v>3.7250000000000001</v>
      </c>
      <c r="BF1447" s="4">
        <f t="shared" si="682"/>
        <v>2.5799999999999996</v>
      </c>
      <c r="BG1447" s="4">
        <f t="shared" si="683"/>
        <v>0.60999999999999988</v>
      </c>
      <c r="BH1447" s="4">
        <f t="shared" si="684"/>
        <v>5.2700000000000005</v>
      </c>
      <c r="BI1447" s="4">
        <v>72.607747018715401</v>
      </c>
      <c r="BJ1447" s="4">
        <v>76.337432743453505</v>
      </c>
      <c r="BK1447" s="4">
        <v>148.94517976216801</v>
      </c>
      <c r="BL1447" s="9">
        <v>15.2785751926563</v>
      </c>
      <c r="BM1447" s="9">
        <v>15.8726490364014</v>
      </c>
      <c r="BN1447" s="9">
        <v>24.024429913425202</v>
      </c>
      <c r="BO1447" s="9">
        <v>17.432092876232399</v>
      </c>
      <c r="BP1447" s="9">
        <v>0.71637748447265004</v>
      </c>
      <c r="BQ1447" s="9">
        <v>3.2470707064812201</v>
      </c>
      <c r="BR1447" s="9">
        <v>66.215521342754997</v>
      </c>
      <c r="BS1447" s="9">
        <v>6.1584632097447001</v>
      </c>
      <c r="BT1447" s="9">
        <v>15.9949526771289</v>
      </c>
      <c r="BU1447" s="9">
        <v>19.119719742882602</v>
      </c>
      <c r="BV1447" s="9">
        <v>90.239951256180206</v>
      </c>
      <c r="BW1447" s="9">
        <v>23.590556085977099</v>
      </c>
      <c r="BX1447" s="4">
        <f t="shared" si="685"/>
        <v>24.024429913425202</v>
      </c>
      <c r="BY1447" s="4">
        <f t="shared" si="686"/>
        <v>15.2785751926563</v>
      </c>
      <c r="BZ1447" s="4">
        <f t="shared" si="687"/>
        <v>8.7458547207689019</v>
      </c>
      <c r="CA1447" s="4">
        <f t="shared" si="688"/>
        <v>66.215521342754997</v>
      </c>
      <c r="CB1447" s="4">
        <f t="shared" si="689"/>
        <v>0.71637748447265004</v>
      </c>
      <c r="CC1447" s="4">
        <f t="shared" si="690"/>
        <v>65.499143858282352</v>
      </c>
      <c r="CD1447" s="4">
        <f t="shared" si="691"/>
        <v>90.239951256180206</v>
      </c>
      <c r="CE1447" s="4">
        <f t="shared" si="692"/>
        <v>15.9949526771289</v>
      </c>
      <c r="CF1447" s="4">
        <f t="shared" si="693"/>
        <v>74.244998579051298</v>
      </c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</row>
    <row r="1448" spans="1:204" s="4" customFormat="1" x14ac:dyDescent="0.25">
      <c r="A1448">
        <v>1446</v>
      </c>
      <c r="B1448" t="s">
        <v>1495</v>
      </c>
      <c r="C1448">
        <v>0</v>
      </c>
      <c r="D1448">
        <v>127.141395227334</v>
      </c>
      <c r="E1448">
        <v>50</v>
      </c>
      <c r="F1448" s="4">
        <v>-0.27178000000000002</v>
      </c>
      <c r="G1448" s="4">
        <v>-6.1399999999999996E-3</v>
      </c>
      <c r="H1448" s="4">
        <v>-0.13896</v>
      </c>
      <c r="I1448" s="4">
        <v>0.26563999999999999</v>
      </c>
      <c r="J1448" s="4">
        <v>3.635E-2</v>
      </c>
      <c r="K1448" s="4">
        <f t="shared" si="664"/>
        <v>27.510316368638239</v>
      </c>
      <c r="L1448" s="4">
        <v>0.95179999999999998</v>
      </c>
      <c r="M1448" s="4">
        <v>1.99055</v>
      </c>
      <c r="N1448" s="4">
        <v>-0.87705</v>
      </c>
      <c r="O1448" s="4">
        <v>1.9815799999999999</v>
      </c>
      <c r="P1448" s="4">
        <v>-0.29198000000000002</v>
      </c>
      <c r="Q1448" s="4">
        <v>1.97879</v>
      </c>
      <c r="R1448" s="4">
        <v>-0.29304999999999998</v>
      </c>
      <c r="S1448" s="4">
        <v>1.5049999999999999E-2</v>
      </c>
      <c r="T1448" s="4">
        <v>1.00041</v>
      </c>
      <c r="U1448" s="4">
        <v>3.5869999999999999E-2</v>
      </c>
      <c r="V1448" s="4">
        <v>0.11462</v>
      </c>
      <c r="W1448" s="4">
        <v>3.2509999999999997E-2</v>
      </c>
      <c r="X1448" s="4">
        <v>0.1139</v>
      </c>
      <c r="Y1448" s="4">
        <f t="shared" si="665"/>
        <v>1.9836400000000001</v>
      </c>
      <c r="Z1448" s="4">
        <f t="shared" si="666"/>
        <v>-0.48736000000000002</v>
      </c>
      <c r="AA1448" s="4">
        <f t="shared" si="667"/>
        <v>2.7810000000000001E-2</v>
      </c>
      <c r="AB1448" s="4">
        <f t="shared" si="668"/>
        <v>0.40964333333333336</v>
      </c>
      <c r="AC1448" s="9">
        <v>-2.48E-3</v>
      </c>
      <c r="AD1448" s="9">
        <v>-0.26750000000000002</v>
      </c>
      <c r="AE1448" s="4">
        <f t="shared" si="669"/>
        <v>-0.13499</v>
      </c>
      <c r="AF1448" s="4">
        <f t="shared" si="670"/>
        <v>0.26502000000000003</v>
      </c>
      <c r="AG1448" s="9">
        <v>98.417599999999993</v>
      </c>
      <c r="AH1448" s="9">
        <v>113.0827</v>
      </c>
      <c r="AI1448" s="4">
        <f t="shared" si="671"/>
        <v>105.75014999999999</v>
      </c>
      <c r="AJ1448" s="4">
        <f t="shared" si="672"/>
        <v>14.66510000000001</v>
      </c>
      <c r="AK1448" s="9">
        <v>-2.9687000000000001</v>
      </c>
      <c r="AL1448" s="9">
        <v>4.8474000000000004</v>
      </c>
      <c r="AM1448" s="9">
        <v>293.37400000000002</v>
      </c>
      <c r="AN1448" s="9">
        <v>39.262799999999999</v>
      </c>
      <c r="AO1448" s="9">
        <v>45.869700000000002</v>
      </c>
      <c r="AP1448" s="9">
        <v>254.1155</v>
      </c>
      <c r="AQ1448" s="4">
        <f t="shared" si="673"/>
        <v>18.14705</v>
      </c>
      <c r="AR1448" s="4">
        <f t="shared" si="674"/>
        <v>25.358550000000001</v>
      </c>
      <c r="AS1448" s="4">
        <f t="shared" si="675"/>
        <v>273.74475000000001</v>
      </c>
      <c r="AT1448" s="4">
        <f t="shared" si="676"/>
        <v>42.231499999999997</v>
      </c>
      <c r="AU1448" s="4">
        <f t="shared" si="677"/>
        <v>41.022300000000001</v>
      </c>
      <c r="AV1448" s="4">
        <f t="shared" si="678"/>
        <v>39.258500000000026</v>
      </c>
      <c r="AW1448" s="9">
        <v>5.14</v>
      </c>
      <c r="AX1448" s="9">
        <v>1.7</v>
      </c>
      <c r="AY1448" s="9">
        <v>6.36</v>
      </c>
      <c r="AZ1448" s="9">
        <v>2.56</v>
      </c>
      <c r="BA1448" s="9">
        <v>1.0900000000000001</v>
      </c>
      <c r="BB1448" s="9">
        <v>1.0900000000000001</v>
      </c>
      <c r="BC1448" s="4">
        <f t="shared" si="679"/>
        <v>3.8499999999999996</v>
      </c>
      <c r="BD1448" s="4">
        <f t="shared" si="680"/>
        <v>1.395</v>
      </c>
      <c r="BE1448" s="4">
        <f t="shared" si="681"/>
        <v>3.7250000000000001</v>
      </c>
      <c r="BF1448" s="4">
        <f t="shared" si="682"/>
        <v>2.5799999999999996</v>
      </c>
      <c r="BG1448" s="4">
        <f t="shared" si="683"/>
        <v>0.60999999999999988</v>
      </c>
      <c r="BH1448" s="4">
        <f t="shared" si="684"/>
        <v>5.2700000000000005</v>
      </c>
      <c r="BI1448" s="4">
        <v>72.607747018715401</v>
      </c>
      <c r="BJ1448" s="4">
        <v>76.3365054932503</v>
      </c>
      <c r="BK1448" s="4">
        <v>148.944252511965</v>
      </c>
      <c r="BL1448" s="9">
        <v>15.2785751926563</v>
      </c>
      <c r="BM1448" s="9">
        <v>15.8726490364014</v>
      </c>
      <c r="BN1448" s="9">
        <v>24.024429913425202</v>
      </c>
      <c r="BO1448" s="9">
        <v>17.432092876232399</v>
      </c>
      <c r="BP1448" s="9">
        <v>0.71638800169746597</v>
      </c>
      <c r="BQ1448" s="9">
        <v>3.24708327834654</v>
      </c>
      <c r="BR1448" s="9">
        <v>66.214555491869504</v>
      </c>
      <c r="BS1448" s="9">
        <v>6.1584787213368202</v>
      </c>
      <c r="BT1448" s="9">
        <v>15.9949631943537</v>
      </c>
      <c r="BU1448" s="9">
        <v>19.1197323147479</v>
      </c>
      <c r="BV1448" s="9">
        <v>90.238985405294699</v>
      </c>
      <c r="BW1448" s="9">
        <v>23.590571597569198</v>
      </c>
      <c r="BX1448" s="4">
        <f t="shared" si="685"/>
        <v>24.024429913425202</v>
      </c>
      <c r="BY1448" s="4">
        <f t="shared" si="686"/>
        <v>15.2785751926563</v>
      </c>
      <c r="BZ1448" s="4">
        <f t="shared" si="687"/>
        <v>8.7458547207689019</v>
      </c>
      <c r="CA1448" s="4">
        <f t="shared" si="688"/>
        <v>66.214555491869504</v>
      </c>
      <c r="CB1448" s="4">
        <f t="shared" si="689"/>
        <v>0.71638800169746597</v>
      </c>
      <c r="CC1448" s="4">
        <f t="shared" si="690"/>
        <v>65.498167490172037</v>
      </c>
      <c r="CD1448" s="4">
        <f t="shared" si="691"/>
        <v>90.238985405294699</v>
      </c>
      <c r="CE1448" s="4">
        <f t="shared" si="692"/>
        <v>15.9949631943537</v>
      </c>
      <c r="CF1448" s="4">
        <f t="shared" si="693"/>
        <v>74.244022210940997</v>
      </c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</row>
    <row r="1449" spans="1:204" s="4" customFormat="1" x14ac:dyDescent="0.25">
      <c r="A1449">
        <v>1447</v>
      </c>
      <c r="B1449" t="s">
        <v>1496</v>
      </c>
      <c r="C1449">
        <v>0</v>
      </c>
      <c r="D1449">
        <v>127.141395227334</v>
      </c>
      <c r="E1449">
        <v>8</v>
      </c>
      <c r="F1449" s="4">
        <v>-0.27304</v>
      </c>
      <c r="G1449" s="4">
        <v>2.5489999999999999E-2</v>
      </c>
      <c r="H1449" s="4">
        <v>-0.12377000000000001</v>
      </c>
      <c r="I1449" s="4">
        <v>0.29853000000000002</v>
      </c>
      <c r="J1449" s="4">
        <v>2.5659999999999999E-2</v>
      </c>
      <c r="K1449" s="4">
        <f t="shared" si="664"/>
        <v>38.971161340607949</v>
      </c>
      <c r="L1449" s="4">
        <v>1.673</v>
      </c>
      <c r="M1449" s="4">
        <v>1.9905999999999999</v>
      </c>
      <c r="N1449" s="4">
        <v>-0.88407999999999998</v>
      </c>
      <c r="O1449" s="4">
        <v>1.9810300000000001</v>
      </c>
      <c r="P1449" s="4">
        <v>-0.29981000000000002</v>
      </c>
      <c r="Q1449" s="4">
        <v>1.9799500000000001</v>
      </c>
      <c r="R1449" s="4">
        <v>-0.30053000000000002</v>
      </c>
      <c r="S1449" s="4">
        <v>1.4789999999999999E-2</v>
      </c>
      <c r="T1449" s="4">
        <v>0.99204999999999999</v>
      </c>
      <c r="U1449" s="4">
        <v>3.5520000000000003E-2</v>
      </c>
      <c r="V1449" s="4">
        <v>0.10732999999999999</v>
      </c>
      <c r="W1449" s="4">
        <v>3.3050000000000003E-2</v>
      </c>
      <c r="X1449" s="4">
        <v>0.10662000000000001</v>
      </c>
      <c r="Y1449" s="4">
        <f t="shared" si="665"/>
        <v>1.98386</v>
      </c>
      <c r="Z1449" s="4">
        <f t="shared" si="666"/>
        <v>-0.49480666666666662</v>
      </c>
      <c r="AA1449" s="4">
        <f t="shared" si="667"/>
        <v>2.7786666666666668E-2</v>
      </c>
      <c r="AB1449" s="4">
        <f t="shared" si="668"/>
        <v>0.40199999999999997</v>
      </c>
      <c r="AC1449" s="9">
        <v>-8.5100000000000002E-3</v>
      </c>
      <c r="AD1449" s="9">
        <v>-0.26397999999999999</v>
      </c>
      <c r="AE1449" s="4">
        <f t="shared" si="669"/>
        <v>-0.136245</v>
      </c>
      <c r="AF1449" s="4">
        <f t="shared" si="670"/>
        <v>0.25546999999999997</v>
      </c>
      <c r="AG1449" s="9">
        <v>99.186700000000002</v>
      </c>
      <c r="AH1449" s="9">
        <v>112.92319999999999</v>
      </c>
      <c r="AI1449" s="4">
        <f t="shared" si="671"/>
        <v>106.05494999999999</v>
      </c>
      <c r="AJ1449" s="4">
        <f t="shared" si="672"/>
        <v>13.736499999999992</v>
      </c>
      <c r="AK1449" s="9">
        <v>-0.35410000000000003</v>
      </c>
      <c r="AL1449" s="9">
        <v>5.9252000000000002</v>
      </c>
      <c r="AM1449" s="9">
        <v>291.9889</v>
      </c>
      <c r="AN1449" s="9">
        <v>38.058199999999999</v>
      </c>
      <c r="AO1449" s="9">
        <v>44.637599999999999</v>
      </c>
      <c r="AP1449" s="9">
        <v>256.07380000000001</v>
      </c>
      <c r="AQ1449" s="4">
        <f t="shared" si="673"/>
        <v>18.852049999999998</v>
      </c>
      <c r="AR1449" s="4">
        <f t="shared" si="674"/>
        <v>25.281399999999998</v>
      </c>
      <c r="AS1449" s="4">
        <f t="shared" si="675"/>
        <v>274.03134999999997</v>
      </c>
      <c r="AT1449" s="4">
        <f t="shared" si="676"/>
        <v>38.412300000000002</v>
      </c>
      <c r="AU1449" s="4">
        <f t="shared" si="677"/>
        <v>38.712400000000002</v>
      </c>
      <c r="AV1449" s="4">
        <f t="shared" si="678"/>
        <v>35.915099999999995</v>
      </c>
      <c r="AW1449" s="9">
        <v>5.33</v>
      </c>
      <c r="AX1449" s="9">
        <v>1.7</v>
      </c>
      <c r="AY1449" s="9">
        <v>7.3</v>
      </c>
      <c r="AZ1449" s="9">
        <v>2.56</v>
      </c>
      <c r="BA1449" s="9">
        <v>1.0900000000000001</v>
      </c>
      <c r="BB1449" s="9">
        <v>1.0900000000000001</v>
      </c>
      <c r="BC1449" s="4">
        <f t="shared" si="679"/>
        <v>3.9450000000000003</v>
      </c>
      <c r="BD1449" s="4">
        <f t="shared" si="680"/>
        <v>1.395</v>
      </c>
      <c r="BE1449" s="4">
        <f t="shared" si="681"/>
        <v>4.1950000000000003</v>
      </c>
      <c r="BF1449" s="4">
        <f t="shared" si="682"/>
        <v>2.77</v>
      </c>
      <c r="BG1449" s="4">
        <f t="shared" si="683"/>
        <v>0.60999999999999988</v>
      </c>
      <c r="BH1449" s="4">
        <f t="shared" si="684"/>
        <v>6.21</v>
      </c>
      <c r="BI1449" s="4">
        <v>71.505363512892501</v>
      </c>
      <c r="BJ1449" s="4">
        <v>80.155774433347503</v>
      </c>
      <c r="BK1449" s="4">
        <v>151.66113794623999</v>
      </c>
      <c r="BL1449" s="9">
        <v>15.1541125387731</v>
      </c>
      <c r="BM1449" s="9">
        <v>16.353765177462599</v>
      </c>
      <c r="BN1449" s="9">
        <v>23.499385776875801</v>
      </c>
      <c r="BO1449" s="9">
        <v>16.498100019780999</v>
      </c>
      <c r="BP1449" s="9">
        <v>-0.33079076032515298</v>
      </c>
      <c r="BQ1449" s="9">
        <v>1.36650286612144</v>
      </c>
      <c r="BR1449" s="9">
        <v>48.410076033505099</v>
      </c>
      <c r="BS1449" s="9">
        <v>26.217924709302501</v>
      </c>
      <c r="BT1449" s="9">
        <v>14.8233217784479</v>
      </c>
      <c r="BU1449" s="9">
        <v>17.720268043583999</v>
      </c>
      <c r="BV1449" s="9">
        <v>71.909461810381003</v>
      </c>
      <c r="BW1449" s="9">
        <v>42.7160247290835</v>
      </c>
      <c r="BX1449" s="4">
        <f t="shared" si="685"/>
        <v>23.499385776875801</v>
      </c>
      <c r="BY1449" s="4">
        <f t="shared" si="686"/>
        <v>15.1541125387731</v>
      </c>
      <c r="BZ1449" s="4">
        <f t="shared" si="687"/>
        <v>8.3452732381027008</v>
      </c>
      <c r="CA1449" s="4">
        <f t="shared" si="688"/>
        <v>48.410076033505099</v>
      </c>
      <c r="CB1449" s="4">
        <f t="shared" si="689"/>
        <v>-0.33079076032515298</v>
      </c>
      <c r="CC1449" s="4">
        <f t="shared" si="690"/>
        <v>48.74086679383025</v>
      </c>
      <c r="CD1449" s="4">
        <f t="shared" si="691"/>
        <v>71.909461810381003</v>
      </c>
      <c r="CE1449" s="4">
        <f t="shared" si="692"/>
        <v>14.8233217784479</v>
      </c>
      <c r="CF1449" s="4">
        <f t="shared" si="693"/>
        <v>57.086140031933105</v>
      </c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</row>
    <row r="1450" spans="1:204" s="4" customFormat="1" x14ac:dyDescent="0.25">
      <c r="A1450">
        <v>1448</v>
      </c>
      <c r="B1450" t="s">
        <v>1497</v>
      </c>
      <c r="C1450">
        <v>0</v>
      </c>
      <c r="D1450">
        <v>127.141395227334</v>
      </c>
      <c r="E1450">
        <v>13</v>
      </c>
      <c r="F1450" s="4">
        <v>-0.26656000000000002</v>
      </c>
      <c r="G1450" s="4">
        <v>7.1999999999999998E-3</v>
      </c>
      <c r="H1450" s="4">
        <v>-0.12967999999999999</v>
      </c>
      <c r="I1450" s="4">
        <v>0.27376</v>
      </c>
      <c r="J1450" s="4">
        <v>3.0710000000000001E-2</v>
      </c>
      <c r="K1450" s="4">
        <f t="shared" si="664"/>
        <v>32.5626831650928</v>
      </c>
      <c r="L1450" s="4">
        <v>2.9441000000000002</v>
      </c>
      <c r="M1450" s="4">
        <v>1.99092</v>
      </c>
      <c r="N1450" s="4">
        <v>-0.89166999999999996</v>
      </c>
      <c r="O1450" s="4">
        <v>1.98221</v>
      </c>
      <c r="P1450" s="4">
        <v>-0.30535000000000001</v>
      </c>
      <c r="Q1450" s="4">
        <v>1.9758899999999999</v>
      </c>
      <c r="R1450" s="4">
        <v>-0.30570000000000003</v>
      </c>
      <c r="S1450" s="4">
        <v>1.431E-2</v>
      </c>
      <c r="T1450" s="4">
        <v>0.98636000000000001</v>
      </c>
      <c r="U1450" s="4">
        <v>3.669E-2</v>
      </c>
      <c r="V1450" s="4">
        <v>0.10036</v>
      </c>
      <c r="W1450" s="4">
        <v>2.274E-2</v>
      </c>
      <c r="X1450" s="4">
        <v>0.10059</v>
      </c>
      <c r="Y1450" s="4">
        <f t="shared" si="665"/>
        <v>1.9830066666666666</v>
      </c>
      <c r="Z1450" s="4">
        <f t="shared" si="666"/>
        <v>-0.50090666666666672</v>
      </c>
      <c r="AA1450" s="4">
        <f t="shared" si="667"/>
        <v>2.4580000000000001E-2</v>
      </c>
      <c r="AB1450" s="4">
        <f t="shared" si="668"/>
        <v>0.39577000000000001</v>
      </c>
      <c r="AC1450" s="9">
        <v>-2.418E-2</v>
      </c>
      <c r="AD1450" s="9">
        <v>-0.23816000000000001</v>
      </c>
      <c r="AE1450" s="4">
        <f t="shared" si="669"/>
        <v>-0.13117000000000001</v>
      </c>
      <c r="AF1450" s="4">
        <f t="shared" si="670"/>
        <v>0.21398</v>
      </c>
      <c r="AG1450" s="9">
        <v>101.4074</v>
      </c>
      <c r="AH1450" s="9">
        <v>111.14</v>
      </c>
      <c r="AI1450" s="4">
        <f t="shared" si="671"/>
        <v>106.27369999999999</v>
      </c>
      <c r="AJ1450" s="4">
        <f t="shared" si="672"/>
        <v>9.732600000000005</v>
      </c>
      <c r="AK1450" s="9">
        <v>2.3687999999999998</v>
      </c>
      <c r="AL1450" s="9">
        <v>6.0688000000000004</v>
      </c>
      <c r="AM1450" s="9">
        <v>295.78460000000001</v>
      </c>
      <c r="AN1450" s="9">
        <v>41.361899999999999</v>
      </c>
      <c r="AO1450" s="9">
        <v>45.368400000000001</v>
      </c>
      <c r="AP1450" s="9">
        <v>246.68960000000001</v>
      </c>
      <c r="AQ1450" s="4">
        <f t="shared" si="673"/>
        <v>21.865349999999999</v>
      </c>
      <c r="AR1450" s="4">
        <f t="shared" si="674"/>
        <v>25.718600000000002</v>
      </c>
      <c r="AS1450" s="4">
        <f t="shared" si="675"/>
        <v>271.2371</v>
      </c>
      <c r="AT1450" s="4">
        <f t="shared" si="676"/>
        <v>38.993099999999998</v>
      </c>
      <c r="AU1450" s="4">
        <f t="shared" si="677"/>
        <v>39.299599999999998</v>
      </c>
      <c r="AV1450" s="4">
        <f t="shared" si="678"/>
        <v>49.094999999999999</v>
      </c>
      <c r="AW1450" s="9">
        <v>5.76</v>
      </c>
      <c r="AX1450" s="9">
        <v>1.7</v>
      </c>
      <c r="AY1450" s="9">
        <v>6.45</v>
      </c>
      <c r="AZ1450" s="9">
        <v>2.56</v>
      </c>
      <c r="BA1450" s="9">
        <v>1.0900000000000001</v>
      </c>
      <c r="BB1450" s="9">
        <v>1.0900000000000001</v>
      </c>
      <c r="BC1450" s="4">
        <f t="shared" si="679"/>
        <v>4.16</v>
      </c>
      <c r="BD1450" s="4">
        <f t="shared" si="680"/>
        <v>1.395</v>
      </c>
      <c r="BE1450" s="4">
        <f t="shared" si="681"/>
        <v>3.77</v>
      </c>
      <c r="BF1450" s="4">
        <f t="shared" si="682"/>
        <v>3.1999999999999997</v>
      </c>
      <c r="BG1450" s="4">
        <f t="shared" si="683"/>
        <v>0.60999999999999988</v>
      </c>
      <c r="BH1450" s="4">
        <f t="shared" si="684"/>
        <v>5.36</v>
      </c>
      <c r="BI1450" s="4">
        <v>67.707683712472601</v>
      </c>
      <c r="BJ1450" s="4">
        <v>84.4575567034465</v>
      </c>
      <c r="BK1450" s="4">
        <v>152.16524041591899</v>
      </c>
      <c r="BL1450" s="9">
        <v>15.3444671858886</v>
      </c>
      <c r="BM1450" s="9">
        <v>15.499261074751701</v>
      </c>
      <c r="BN1450" s="9">
        <v>17.493801250846701</v>
      </c>
      <c r="BO1450" s="9">
        <v>19.3701542009854</v>
      </c>
      <c r="BP1450" s="9">
        <v>2.4312344590924</v>
      </c>
      <c r="BQ1450" s="9">
        <v>-0.12050543881059</v>
      </c>
      <c r="BR1450" s="9">
        <v>14.7322687786366</v>
      </c>
      <c r="BS1450" s="9">
        <v>63.419715659662998</v>
      </c>
      <c r="BT1450" s="9">
        <v>17.775701644981002</v>
      </c>
      <c r="BU1450" s="9">
        <v>15.378755635941101</v>
      </c>
      <c r="BV1450" s="9">
        <v>32.226070029483402</v>
      </c>
      <c r="BW1450" s="9">
        <v>82.789869860648494</v>
      </c>
      <c r="BX1450" s="4">
        <f t="shared" si="685"/>
        <v>19.3701542009854</v>
      </c>
      <c r="BY1450" s="4">
        <f t="shared" si="686"/>
        <v>15.3444671858886</v>
      </c>
      <c r="BZ1450" s="4">
        <f t="shared" si="687"/>
        <v>4.0256870150967998</v>
      </c>
      <c r="CA1450" s="4">
        <f t="shared" si="688"/>
        <v>63.419715659662998</v>
      </c>
      <c r="CB1450" s="4">
        <f t="shared" si="689"/>
        <v>-0.12050543881059</v>
      </c>
      <c r="CC1450" s="4">
        <f t="shared" si="690"/>
        <v>63.540221098473587</v>
      </c>
      <c r="CD1450" s="4">
        <f t="shared" si="691"/>
        <v>82.789869860648494</v>
      </c>
      <c r="CE1450" s="4">
        <f t="shared" si="692"/>
        <v>15.378755635941101</v>
      </c>
      <c r="CF1450" s="4">
        <f t="shared" si="693"/>
        <v>67.41111422470739</v>
      </c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</row>
    <row r="1451" spans="1:204" s="4" customFormat="1" x14ac:dyDescent="0.25">
      <c r="A1451">
        <v>1449</v>
      </c>
      <c r="B1451" t="s">
        <v>1498</v>
      </c>
      <c r="C1451">
        <v>0</v>
      </c>
      <c r="D1451">
        <v>127.141395227334</v>
      </c>
      <c r="E1451">
        <v>51</v>
      </c>
      <c r="F1451" s="4">
        <v>-0.25889000000000001</v>
      </c>
      <c r="G1451" s="4">
        <v>2.3600000000000001E-3</v>
      </c>
      <c r="H1451" s="4">
        <v>-0.12827</v>
      </c>
      <c r="I1451" s="4">
        <v>0.26124999999999998</v>
      </c>
      <c r="J1451" s="4">
        <v>3.1489999999999997E-2</v>
      </c>
      <c r="K1451" s="4">
        <f t="shared" si="664"/>
        <v>31.756113051762465</v>
      </c>
      <c r="L1451" s="4">
        <v>1.6903999999999999</v>
      </c>
      <c r="M1451" s="4">
        <v>1.9910099999999999</v>
      </c>
      <c r="N1451" s="4">
        <v>-0.88056999999999996</v>
      </c>
      <c r="O1451" s="4">
        <v>1.9814000000000001</v>
      </c>
      <c r="P1451" s="4">
        <v>-0.29574</v>
      </c>
      <c r="Q1451" s="4">
        <v>1.9738800000000001</v>
      </c>
      <c r="R1451" s="4">
        <v>-0.29708000000000001</v>
      </c>
      <c r="S1451" s="4">
        <v>1.5180000000000001E-2</v>
      </c>
      <c r="T1451" s="4">
        <v>0.99370999999999998</v>
      </c>
      <c r="U1451" s="4">
        <v>3.6040000000000003E-2</v>
      </c>
      <c r="V1451" s="4">
        <v>0.11056000000000001</v>
      </c>
      <c r="W1451" s="4">
        <v>2.725E-2</v>
      </c>
      <c r="X1451" s="4">
        <v>0.11076999999999999</v>
      </c>
      <c r="Y1451" s="4">
        <f t="shared" si="665"/>
        <v>1.9820966666666668</v>
      </c>
      <c r="Z1451" s="4">
        <f t="shared" si="666"/>
        <v>-0.49113000000000001</v>
      </c>
      <c r="AA1451" s="4">
        <f t="shared" si="667"/>
        <v>2.6156666666666665E-2</v>
      </c>
      <c r="AB1451" s="4">
        <f t="shared" si="668"/>
        <v>0.40501333333333339</v>
      </c>
      <c r="AC1451" s="9">
        <v>-3.8490000000000003E-2</v>
      </c>
      <c r="AD1451" s="9">
        <v>-0.24576999999999999</v>
      </c>
      <c r="AE1451" s="4">
        <f t="shared" si="669"/>
        <v>-0.14213000000000001</v>
      </c>
      <c r="AF1451" s="4">
        <f t="shared" si="670"/>
        <v>0.20727999999999999</v>
      </c>
      <c r="AG1451" s="9">
        <v>99.799300000000002</v>
      </c>
      <c r="AH1451" s="9">
        <v>108.79430000000001</v>
      </c>
      <c r="AI1451" s="4">
        <f t="shared" si="671"/>
        <v>104.2968</v>
      </c>
      <c r="AJ1451" s="4">
        <f t="shared" si="672"/>
        <v>8.9950000000000045</v>
      </c>
      <c r="AK1451" s="9">
        <v>1.0945</v>
      </c>
      <c r="AL1451" s="9">
        <v>5.7375999999999996</v>
      </c>
      <c r="AM1451" s="9">
        <v>292.56569999999999</v>
      </c>
      <c r="AN1451" s="9">
        <v>38.6599</v>
      </c>
      <c r="AO1451" s="9">
        <v>47.578699999999998</v>
      </c>
      <c r="AP1451" s="9">
        <v>240.14420000000001</v>
      </c>
      <c r="AQ1451" s="4">
        <f t="shared" si="673"/>
        <v>19.877200000000002</v>
      </c>
      <c r="AR1451" s="4">
        <f t="shared" si="674"/>
        <v>26.658149999999999</v>
      </c>
      <c r="AS1451" s="4">
        <f t="shared" si="675"/>
        <v>266.35495000000003</v>
      </c>
      <c r="AT1451" s="4">
        <f t="shared" si="676"/>
        <v>37.565399999999997</v>
      </c>
      <c r="AU1451" s="4">
        <f t="shared" si="677"/>
        <v>41.841099999999997</v>
      </c>
      <c r="AV1451" s="4">
        <f t="shared" si="678"/>
        <v>52.42149999999998</v>
      </c>
      <c r="AW1451" s="9">
        <v>4.08</v>
      </c>
      <c r="AX1451" s="9">
        <v>1.7</v>
      </c>
      <c r="AY1451" s="9">
        <v>6.4</v>
      </c>
      <c r="AZ1451" s="9">
        <v>2.56</v>
      </c>
      <c r="BA1451" s="9">
        <v>1.0900000000000001</v>
      </c>
      <c r="BB1451" s="9">
        <v>1.0900000000000001</v>
      </c>
      <c r="BC1451" s="4">
        <f t="shared" si="679"/>
        <v>3.3200000000000003</v>
      </c>
      <c r="BD1451" s="4">
        <f t="shared" si="680"/>
        <v>1.395</v>
      </c>
      <c r="BE1451" s="4">
        <f t="shared" si="681"/>
        <v>3.7450000000000001</v>
      </c>
      <c r="BF1451" s="4">
        <f t="shared" si="682"/>
        <v>1.52</v>
      </c>
      <c r="BG1451" s="4">
        <f t="shared" si="683"/>
        <v>0.60999999999999988</v>
      </c>
      <c r="BH1451" s="4">
        <f t="shared" si="684"/>
        <v>5.3100000000000005</v>
      </c>
      <c r="BI1451" s="4">
        <v>81.467605346822694</v>
      </c>
      <c r="BJ1451" s="4">
        <v>69.950526178720807</v>
      </c>
      <c r="BK1451" s="4">
        <v>151.418131525543</v>
      </c>
      <c r="BL1451" s="9">
        <v>15.3015850950549</v>
      </c>
      <c r="BM1451" s="9">
        <v>15.232555387859099</v>
      </c>
      <c r="BN1451" s="9">
        <v>26.510545277126202</v>
      </c>
      <c r="BO1451" s="9">
        <v>24.422919586782399</v>
      </c>
      <c r="BP1451" s="9">
        <v>0.74087144430715501</v>
      </c>
      <c r="BQ1451" s="9">
        <v>0.72259802789439298</v>
      </c>
      <c r="BR1451" s="9">
        <v>32.782487789447103</v>
      </c>
      <c r="BS1451" s="9">
        <v>35.704568917072201</v>
      </c>
      <c r="BT1451" s="9">
        <v>16.042456539362</v>
      </c>
      <c r="BU1451" s="9">
        <v>15.9551534157535</v>
      </c>
      <c r="BV1451" s="9">
        <v>59.293033066573301</v>
      </c>
      <c r="BW1451" s="9">
        <v>60.1274885038546</v>
      </c>
      <c r="BX1451" s="4">
        <f t="shared" si="685"/>
        <v>26.510545277126202</v>
      </c>
      <c r="BY1451" s="4">
        <f t="shared" si="686"/>
        <v>15.232555387859099</v>
      </c>
      <c r="BZ1451" s="4">
        <f t="shared" si="687"/>
        <v>11.277989889267102</v>
      </c>
      <c r="CA1451" s="4">
        <f t="shared" si="688"/>
        <v>35.704568917072201</v>
      </c>
      <c r="CB1451" s="4">
        <f t="shared" si="689"/>
        <v>0.72259802789439298</v>
      </c>
      <c r="CC1451" s="4">
        <f t="shared" si="690"/>
        <v>34.981970889177809</v>
      </c>
      <c r="CD1451" s="4">
        <f t="shared" si="691"/>
        <v>60.1274885038546</v>
      </c>
      <c r="CE1451" s="4">
        <f t="shared" si="692"/>
        <v>15.9551534157535</v>
      </c>
      <c r="CF1451" s="4">
        <f t="shared" si="693"/>
        <v>44.1723350881011</v>
      </c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</row>
    <row r="1452" spans="1:204" s="4" customFormat="1" x14ac:dyDescent="0.25">
      <c r="A1452">
        <v>1450</v>
      </c>
      <c r="B1452" t="s">
        <v>1499</v>
      </c>
      <c r="C1452">
        <v>0</v>
      </c>
      <c r="D1452">
        <v>127.141395227334</v>
      </c>
      <c r="E1452">
        <v>20</v>
      </c>
      <c r="F1452" s="4">
        <v>-0.27044000000000001</v>
      </c>
      <c r="G1452" s="4">
        <v>-4.8500000000000001E-3</v>
      </c>
      <c r="H1452" s="4">
        <v>-0.13764999999999999</v>
      </c>
      <c r="I1452" s="4">
        <v>0.26558999999999999</v>
      </c>
      <c r="J1452" s="4">
        <v>3.567E-2</v>
      </c>
      <c r="K1452" s="4">
        <f t="shared" si="664"/>
        <v>28.034763106251752</v>
      </c>
      <c r="L1452" s="4">
        <v>1.5155000000000001</v>
      </c>
      <c r="M1452" s="4">
        <v>1.99031</v>
      </c>
      <c r="N1452" s="4">
        <v>-0.88448000000000004</v>
      </c>
      <c r="O1452" s="4">
        <v>1.9796100000000001</v>
      </c>
      <c r="P1452" s="4">
        <v>-0.29988999999999999</v>
      </c>
      <c r="Q1452" s="4">
        <v>1.97759</v>
      </c>
      <c r="R1452" s="4">
        <v>-0.30154999999999998</v>
      </c>
      <c r="S1452" s="4">
        <v>1.5440000000000001E-2</v>
      </c>
      <c r="T1452" s="4">
        <v>0.99268999999999996</v>
      </c>
      <c r="U1452" s="4">
        <v>3.5970000000000002E-2</v>
      </c>
      <c r="V1452" s="4">
        <v>0.10818999999999999</v>
      </c>
      <c r="W1452" s="4">
        <v>3.082E-2</v>
      </c>
      <c r="X1452" s="4">
        <v>0.10734</v>
      </c>
      <c r="Y1452" s="4">
        <f t="shared" si="665"/>
        <v>1.9825033333333335</v>
      </c>
      <c r="Z1452" s="4">
        <f t="shared" si="666"/>
        <v>-0.49530666666666662</v>
      </c>
      <c r="AA1452" s="4">
        <f t="shared" si="667"/>
        <v>2.741E-2</v>
      </c>
      <c r="AB1452" s="4">
        <f t="shared" si="668"/>
        <v>0.40273999999999993</v>
      </c>
      <c r="AC1452" s="9">
        <v>-1.482E-2</v>
      </c>
      <c r="AD1452" s="9">
        <v>-0.2477</v>
      </c>
      <c r="AE1452" s="4">
        <f t="shared" si="669"/>
        <v>-0.13125999999999999</v>
      </c>
      <c r="AF1452" s="4">
        <f t="shared" si="670"/>
        <v>0.23288</v>
      </c>
      <c r="AG1452" s="9">
        <v>101.63679999999999</v>
      </c>
      <c r="AH1452" s="9">
        <v>110.6957</v>
      </c>
      <c r="AI1452" s="4">
        <f t="shared" si="671"/>
        <v>106.16624999999999</v>
      </c>
      <c r="AJ1452" s="4">
        <f t="shared" si="672"/>
        <v>9.0589000000000084</v>
      </c>
      <c r="AK1452" s="9">
        <v>4.3647999999999998</v>
      </c>
      <c r="AL1452" s="9">
        <v>7.4932999999999996</v>
      </c>
      <c r="AM1452" s="9">
        <v>293.0523</v>
      </c>
      <c r="AN1452" s="9">
        <v>36.958500000000001</v>
      </c>
      <c r="AO1452" s="9">
        <v>42.949199999999998</v>
      </c>
      <c r="AP1452" s="9">
        <v>252.17930000000001</v>
      </c>
      <c r="AQ1452" s="4">
        <f t="shared" si="673"/>
        <v>20.661650000000002</v>
      </c>
      <c r="AR1452" s="4">
        <f t="shared" si="674"/>
        <v>25.221249999999998</v>
      </c>
      <c r="AS1452" s="4">
        <f t="shared" si="675"/>
        <v>272.61580000000004</v>
      </c>
      <c r="AT1452" s="4">
        <f t="shared" si="676"/>
        <v>32.593699999999998</v>
      </c>
      <c r="AU1452" s="4">
        <f t="shared" si="677"/>
        <v>35.4559</v>
      </c>
      <c r="AV1452" s="4">
        <f t="shared" si="678"/>
        <v>40.87299999999999</v>
      </c>
      <c r="AW1452" s="9">
        <v>5.71</v>
      </c>
      <c r="AX1452" s="9">
        <v>1.7</v>
      </c>
      <c r="AY1452" s="9">
        <v>5.1100000000000003</v>
      </c>
      <c r="AZ1452" s="9">
        <v>2.56</v>
      </c>
      <c r="BA1452" s="9">
        <v>1.0900000000000001</v>
      </c>
      <c r="BB1452" s="9">
        <v>1.0900000000000001</v>
      </c>
      <c r="BC1452" s="4">
        <f t="shared" si="679"/>
        <v>4.1349999999999998</v>
      </c>
      <c r="BD1452" s="4">
        <f t="shared" si="680"/>
        <v>1.395</v>
      </c>
      <c r="BE1452" s="4">
        <f t="shared" si="681"/>
        <v>3.1</v>
      </c>
      <c r="BF1452" s="4">
        <f t="shared" si="682"/>
        <v>3.15</v>
      </c>
      <c r="BG1452" s="4">
        <f t="shared" si="683"/>
        <v>0.60999999999999988</v>
      </c>
      <c r="BH1452" s="4">
        <f t="shared" si="684"/>
        <v>4.0200000000000005</v>
      </c>
      <c r="BI1452" s="4">
        <v>77.950227993803594</v>
      </c>
      <c r="BJ1452" s="4">
        <v>70.019309905556199</v>
      </c>
      <c r="BK1452" s="4">
        <v>147.96953789935901</v>
      </c>
      <c r="BL1452" s="9">
        <v>15.2210504366598</v>
      </c>
      <c r="BM1452" s="9">
        <v>18.35353487683</v>
      </c>
      <c r="BN1452" s="9">
        <v>25.8798647704742</v>
      </c>
      <c r="BO1452" s="9">
        <v>18.495777909839401</v>
      </c>
      <c r="BP1452" s="9">
        <v>0.946006857871314</v>
      </c>
      <c r="BQ1452" s="9">
        <v>9.6740127916367307</v>
      </c>
      <c r="BR1452" s="9">
        <v>47.501984810322199</v>
      </c>
      <c r="BS1452" s="9">
        <v>11.8973054457259</v>
      </c>
      <c r="BT1452" s="9">
        <v>16.167057294531102</v>
      </c>
      <c r="BU1452" s="9">
        <v>28.027547668466699</v>
      </c>
      <c r="BV1452" s="9">
        <v>73.381849580796498</v>
      </c>
      <c r="BW1452" s="9">
        <v>30.393083355565299</v>
      </c>
      <c r="BX1452" s="4">
        <f t="shared" si="685"/>
        <v>25.8798647704742</v>
      </c>
      <c r="BY1452" s="4">
        <f t="shared" si="686"/>
        <v>15.2210504366598</v>
      </c>
      <c r="BZ1452" s="4">
        <f t="shared" si="687"/>
        <v>10.6588143338144</v>
      </c>
      <c r="CA1452" s="4">
        <f t="shared" si="688"/>
        <v>47.501984810322199</v>
      </c>
      <c r="CB1452" s="4">
        <f t="shared" si="689"/>
        <v>0.946006857871314</v>
      </c>
      <c r="CC1452" s="4">
        <f t="shared" si="690"/>
        <v>46.555977952450888</v>
      </c>
      <c r="CD1452" s="4">
        <f t="shared" si="691"/>
        <v>73.381849580796498</v>
      </c>
      <c r="CE1452" s="4">
        <f t="shared" si="692"/>
        <v>16.167057294531102</v>
      </c>
      <c r="CF1452" s="4">
        <f t="shared" si="693"/>
        <v>57.214792286265393</v>
      </c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</row>
    <row r="1453" spans="1:204" s="4" customFormat="1" x14ac:dyDescent="0.25">
      <c r="A1453">
        <v>1451</v>
      </c>
      <c r="B1453" t="s">
        <v>1500</v>
      </c>
      <c r="C1453">
        <v>0</v>
      </c>
      <c r="D1453">
        <v>127.141395227334</v>
      </c>
      <c r="E1453">
        <v>10</v>
      </c>
      <c r="F1453" s="4">
        <v>-0.2717</v>
      </c>
      <c r="G1453" s="4">
        <v>-4.1270000000000001E-2</v>
      </c>
      <c r="H1453" s="4">
        <v>-0.15648000000000001</v>
      </c>
      <c r="I1453" s="4">
        <v>0.23043</v>
      </c>
      <c r="J1453" s="4">
        <v>5.3129999999999997E-2</v>
      </c>
      <c r="K1453" s="4">
        <f t="shared" si="664"/>
        <v>18.821757952192737</v>
      </c>
      <c r="L1453" s="4">
        <v>3.1793999999999998</v>
      </c>
      <c r="M1453" s="4">
        <v>1.99105</v>
      </c>
      <c r="N1453" s="4">
        <v>-0.90169999999999995</v>
      </c>
      <c r="O1453" s="4">
        <v>1.98309</v>
      </c>
      <c r="P1453" s="4">
        <v>-0.31501000000000001</v>
      </c>
      <c r="Q1453" s="4">
        <v>1.9375599999999999</v>
      </c>
      <c r="R1453" s="4">
        <v>-0.31320999999999999</v>
      </c>
      <c r="S1453" s="4">
        <v>1.124E-2</v>
      </c>
      <c r="T1453" s="4">
        <v>0.95911999999999997</v>
      </c>
      <c r="U1453" s="4">
        <v>2.018E-2</v>
      </c>
      <c r="V1453" s="4">
        <v>9.4490000000000005E-2</v>
      </c>
      <c r="W1453" s="4">
        <v>2.7720000000000002E-2</v>
      </c>
      <c r="X1453" s="4">
        <v>8.8429999999999995E-2</v>
      </c>
      <c r="Y1453" s="4">
        <f t="shared" si="665"/>
        <v>1.9705666666666666</v>
      </c>
      <c r="Z1453" s="4">
        <f t="shared" si="666"/>
        <v>-0.50997333333333328</v>
      </c>
      <c r="AA1453" s="4">
        <f t="shared" si="667"/>
        <v>1.9713333333333336E-2</v>
      </c>
      <c r="AB1453" s="4">
        <f t="shared" si="668"/>
        <v>0.38067999999999996</v>
      </c>
      <c r="AC1453" s="9">
        <v>-0.11097</v>
      </c>
      <c r="AD1453" s="9">
        <v>-0.16938</v>
      </c>
      <c r="AE1453" s="4">
        <f t="shared" si="669"/>
        <v>-0.14017499999999999</v>
      </c>
      <c r="AF1453" s="4">
        <f t="shared" si="670"/>
        <v>5.8410000000000004E-2</v>
      </c>
      <c r="AG1453" s="9">
        <v>105.5065</v>
      </c>
      <c r="AH1453" s="9">
        <v>108.28270000000001</v>
      </c>
      <c r="AI1453" s="4">
        <f t="shared" si="671"/>
        <v>106.8946</v>
      </c>
      <c r="AJ1453" s="4">
        <f t="shared" si="672"/>
        <v>2.7762000000000029</v>
      </c>
      <c r="AK1453" s="9">
        <v>1.1655</v>
      </c>
      <c r="AL1453" s="9">
        <v>18.975000000000001</v>
      </c>
      <c r="AM1453" s="9">
        <v>296.37909999999999</v>
      </c>
      <c r="AN1453" s="9">
        <v>43.266800000000003</v>
      </c>
      <c r="AO1453" s="9">
        <v>51.628300000000003</v>
      </c>
      <c r="AP1453" s="9">
        <v>229.953</v>
      </c>
      <c r="AQ1453" s="4">
        <f t="shared" si="673"/>
        <v>22.216150000000003</v>
      </c>
      <c r="AR1453" s="4">
        <f t="shared" si="674"/>
        <v>35.301650000000002</v>
      </c>
      <c r="AS1453" s="4">
        <f t="shared" si="675"/>
        <v>263.16604999999998</v>
      </c>
      <c r="AT1453" s="4">
        <f t="shared" si="676"/>
        <v>42.101300000000002</v>
      </c>
      <c r="AU1453" s="4">
        <f t="shared" si="677"/>
        <v>32.653300000000002</v>
      </c>
      <c r="AV1453" s="4">
        <f t="shared" si="678"/>
        <v>66.426099999999991</v>
      </c>
      <c r="AW1453" s="9">
        <v>6.63</v>
      </c>
      <c r="AX1453" s="9">
        <v>1.61</v>
      </c>
      <c r="AY1453" s="9">
        <v>4.7300000000000004</v>
      </c>
      <c r="AZ1453" s="9">
        <v>2.56</v>
      </c>
      <c r="BA1453" s="9">
        <v>1.0900000000000001</v>
      </c>
      <c r="BB1453" s="9">
        <v>1.0900000000000001</v>
      </c>
      <c r="BC1453" s="4">
        <f t="shared" si="679"/>
        <v>4.5949999999999998</v>
      </c>
      <c r="BD1453" s="4">
        <f t="shared" si="680"/>
        <v>1.35</v>
      </c>
      <c r="BE1453" s="4">
        <f t="shared" si="681"/>
        <v>2.91</v>
      </c>
      <c r="BF1453" s="4">
        <f t="shared" si="682"/>
        <v>4.07</v>
      </c>
      <c r="BG1453" s="4">
        <f t="shared" si="683"/>
        <v>0.52</v>
      </c>
      <c r="BH1453" s="4">
        <f t="shared" si="684"/>
        <v>3.6400000000000006</v>
      </c>
      <c r="BI1453" s="4">
        <v>68.325813363270797</v>
      </c>
      <c r="BJ1453" s="4">
        <v>83.591091521344794</v>
      </c>
      <c r="BK1453" s="4">
        <v>151.91690488461501</v>
      </c>
      <c r="BL1453" s="9">
        <v>15.854868657275199</v>
      </c>
      <c r="BM1453" s="9">
        <v>18.137032613352499</v>
      </c>
      <c r="BN1453" s="9">
        <v>16.124712058131301</v>
      </c>
      <c r="BO1453" s="9">
        <v>18.2092000345116</v>
      </c>
      <c r="BP1453" s="9">
        <v>4.2428531793782298</v>
      </c>
      <c r="BQ1453" s="9">
        <v>29.278964333428199</v>
      </c>
      <c r="BR1453" s="9">
        <v>40.439820400151099</v>
      </c>
      <c r="BS1453" s="9">
        <v>5.8284672435203797</v>
      </c>
      <c r="BT1453" s="9">
        <v>20.097721836653498</v>
      </c>
      <c r="BU1453" s="9">
        <v>47.415996946780702</v>
      </c>
      <c r="BV1453" s="9">
        <v>56.5645324582824</v>
      </c>
      <c r="BW1453" s="9">
        <v>24.037667278032</v>
      </c>
      <c r="BX1453" s="4">
        <f t="shared" si="685"/>
        <v>18.2092000345116</v>
      </c>
      <c r="BY1453" s="4">
        <f t="shared" si="686"/>
        <v>15.854868657275199</v>
      </c>
      <c r="BZ1453" s="4">
        <f t="shared" si="687"/>
        <v>2.3543313772364005</v>
      </c>
      <c r="CA1453" s="4">
        <f t="shared" si="688"/>
        <v>40.439820400151099</v>
      </c>
      <c r="CB1453" s="4">
        <f t="shared" si="689"/>
        <v>4.2428531793782298</v>
      </c>
      <c r="CC1453" s="4">
        <f t="shared" si="690"/>
        <v>36.196967220772869</v>
      </c>
      <c r="CD1453" s="4">
        <f t="shared" si="691"/>
        <v>56.5645324582824</v>
      </c>
      <c r="CE1453" s="4">
        <f t="shared" si="692"/>
        <v>20.097721836653498</v>
      </c>
      <c r="CF1453" s="4">
        <f t="shared" si="693"/>
        <v>36.466810621628902</v>
      </c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</row>
    <row r="1454" spans="1:204" s="4" customFormat="1" x14ac:dyDescent="0.25">
      <c r="A1454">
        <v>1452</v>
      </c>
      <c r="B1454" t="s">
        <v>1501</v>
      </c>
      <c r="C1454">
        <v>0</v>
      </c>
      <c r="D1454">
        <v>127.09830124281299</v>
      </c>
      <c r="E1454">
        <v>6</v>
      </c>
      <c r="F1454" s="4">
        <v>-0.28898000000000001</v>
      </c>
      <c r="G1454" s="4">
        <v>-4.4510000000000001E-2</v>
      </c>
      <c r="H1454" s="4">
        <v>-0.16675000000000001</v>
      </c>
      <c r="I1454" s="4">
        <v>0.24446999999999999</v>
      </c>
      <c r="J1454" s="4">
        <v>5.6869999999999997E-2</v>
      </c>
      <c r="K1454" s="4">
        <f t="shared" si="664"/>
        <v>17.583963425356075</v>
      </c>
      <c r="L1454" s="4">
        <v>2.9129</v>
      </c>
      <c r="M1454" s="4">
        <v>1.9911300000000001</v>
      </c>
      <c r="N1454" s="4">
        <v>-0.90468000000000004</v>
      </c>
      <c r="O1454" s="4">
        <v>1.98278</v>
      </c>
      <c r="P1454" s="4">
        <v>-0.31759999999999999</v>
      </c>
      <c r="Q1454" s="4">
        <v>1.93706</v>
      </c>
      <c r="R1454" s="4">
        <v>-0.31613000000000002</v>
      </c>
      <c r="S1454" s="4">
        <v>1.1140000000000001E-2</v>
      </c>
      <c r="T1454" s="4">
        <v>0.95750999999999997</v>
      </c>
      <c r="U1454" s="4">
        <v>1.9349999999999999E-2</v>
      </c>
      <c r="V1454" s="4">
        <v>9.2270000000000005E-2</v>
      </c>
      <c r="W1454" s="4">
        <v>2.7140000000000001E-2</v>
      </c>
      <c r="X1454" s="4">
        <v>8.5430000000000006E-2</v>
      </c>
      <c r="Y1454" s="4">
        <f t="shared" si="665"/>
        <v>1.9703233333333332</v>
      </c>
      <c r="Z1454" s="4">
        <f t="shared" si="666"/>
        <v>-0.51280333333333339</v>
      </c>
      <c r="AA1454" s="4">
        <f t="shared" si="667"/>
        <v>1.9210000000000001E-2</v>
      </c>
      <c r="AB1454" s="4">
        <f t="shared" si="668"/>
        <v>0.37840333333333326</v>
      </c>
      <c r="AC1454" s="9">
        <v>-0.11287999999999999</v>
      </c>
      <c r="AD1454" s="9">
        <v>-0.16219</v>
      </c>
      <c r="AE1454" s="4">
        <f t="shared" si="669"/>
        <v>-0.13753499999999999</v>
      </c>
      <c r="AF1454" s="4">
        <f t="shared" si="670"/>
        <v>4.9310000000000007E-2</v>
      </c>
      <c r="AG1454" s="9">
        <v>106.3858</v>
      </c>
      <c r="AH1454" s="9">
        <v>108.0915</v>
      </c>
      <c r="AI1454" s="4">
        <f t="shared" si="671"/>
        <v>107.23865000000001</v>
      </c>
      <c r="AJ1454" s="4">
        <f t="shared" si="672"/>
        <v>1.7056999999999931</v>
      </c>
      <c r="AK1454" s="9">
        <v>3.2890999999999999</v>
      </c>
      <c r="AL1454" s="9">
        <v>20.130099999999999</v>
      </c>
      <c r="AM1454" s="9">
        <v>295.73809999999997</v>
      </c>
      <c r="AN1454" s="9">
        <v>42.472299999999997</v>
      </c>
      <c r="AO1454" s="9">
        <v>49.986499999999999</v>
      </c>
      <c r="AP1454" s="9">
        <v>231.81569999999999</v>
      </c>
      <c r="AQ1454" s="4">
        <f t="shared" si="673"/>
        <v>22.880699999999997</v>
      </c>
      <c r="AR1454" s="4">
        <f t="shared" si="674"/>
        <v>35.058300000000003</v>
      </c>
      <c r="AS1454" s="4">
        <f t="shared" si="675"/>
        <v>263.77689999999996</v>
      </c>
      <c r="AT1454" s="4">
        <f t="shared" si="676"/>
        <v>39.183199999999999</v>
      </c>
      <c r="AU1454" s="4">
        <f t="shared" si="677"/>
        <v>29.856400000000001</v>
      </c>
      <c r="AV1454" s="4">
        <f t="shared" si="678"/>
        <v>63.922399999999982</v>
      </c>
      <c r="AW1454" s="9">
        <v>7.06</v>
      </c>
      <c r="AX1454" s="9">
        <v>1.75</v>
      </c>
      <c r="AY1454" s="9">
        <v>5.31</v>
      </c>
      <c r="AZ1454" s="9">
        <v>2.56</v>
      </c>
      <c r="BA1454" s="9">
        <v>1.0900000000000001</v>
      </c>
      <c r="BB1454" s="9">
        <v>1.0900000000000001</v>
      </c>
      <c r="BC1454" s="4">
        <f t="shared" si="679"/>
        <v>4.8099999999999996</v>
      </c>
      <c r="BD1454" s="4">
        <f t="shared" si="680"/>
        <v>1.42</v>
      </c>
      <c r="BE1454" s="4">
        <f t="shared" si="681"/>
        <v>3.1999999999999997</v>
      </c>
      <c r="BF1454" s="4">
        <f t="shared" si="682"/>
        <v>4.5</v>
      </c>
      <c r="BG1454" s="4">
        <f t="shared" si="683"/>
        <v>0.65999999999999992</v>
      </c>
      <c r="BH1454" s="4">
        <f t="shared" si="684"/>
        <v>4.22</v>
      </c>
      <c r="BI1454" s="4">
        <v>67.908497406132895</v>
      </c>
      <c r="BJ1454" s="4">
        <v>72.806136248751699</v>
      </c>
      <c r="BK1454" s="4">
        <v>140.71463365488401</v>
      </c>
      <c r="BL1454" s="9">
        <v>16.9101864536464</v>
      </c>
      <c r="BM1454" s="9">
        <v>16.9101864536464</v>
      </c>
      <c r="BN1454" s="9">
        <v>17.044062249420001</v>
      </c>
      <c r="BO1454" s="9">
        <v>17.044062249420001</v>
      </c>
      <c r="BP1454" s="9">
        <v>31.285635711207298</v>
      </c>
      <c r="BQ1454" s="9">
        <v>31.285635711207298</v>
      </c>
      <c r="BR1454" s="9">
        <v>5.1174324131685003</v>
      </c>
      <c r="BS1454" s="9">
        <v>5.1174324131685003</v>
      </c>
      <c r="BT1454" s="9">
        <v>48.195822164853801</v>
      </c>
      <c r="BU1454" s="9">
        <v>48.195822164853801</v>
      </c>
      <c r="BV1454" s="9">
        <v>22.161494662588499</v>
      </c>
      <c r="BW1454" s="9">
        <v>22.161494662588499</v>
      </c>
      <c r="BX1454" s="4">
        <f t="shared" si="685"/>
        <v>17.044062249420001</v>
      </c>
      <c r="BY1454" s="4">
        <f t="shared" si="686"/>
        <v>16.9101864536464</v>
      </c>
      <c r="BZ1454" s="4">
        <f t="shared" si="687"/>
        <v>0.13387579577360142</v>
      </c>
      <c r="CA1454" s="4">
        <f t="shared" si="688"/>
        <v>31.285635711207298</v>
      </c>
      <c r="CB1454" s="4">
        <f t="shared" si="689"/>
        <v>5.1174324131685003</v>
      </c>
      <c r="CC1454" s="4">
        <f t="shared" si="690"/>
        <v>26.168203298038797</v>
      </c>
      <c r="CD1454" s="4">
        <f t="shared" si="691"/>
        <v>48.195822164853801</v>
      </c>
      <c r="CE1454" s="4">
        <f t="shared" si="692"/>
        <v>22.161494662588499</v>
      </c>
      <c r="CF1454" s="4">
        <f t="shared" si="693"/>
        <v>26.034327502265302</v>
      </c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</row>
    <row r="1455" spans="1:204" s="4" customFormat="1" x14ac:dyDescent="0.25">
      <c r="A1455">
        <v>1453</v>
      </c>
      <c r="B1455" t="s">
        <v>1502</v>
      </c>
      <c r="C1455">
        <v>0</v>
      </c>
      <c r="D1455">
        <v>126.220643808811</v>
      </c>
      <c r="E1455">
        <v>6</v>
      </c>
      <c r="F1455" s="4">
        <v>-0.22997000000000001</v>
      </c>
      <c r="G1455" s="4">
        <v>2.511E-2</v>
      </c>
      <c r="H1455" s="4">
        <v>-0.10242999999999999</v>
      </c>
      <c r="I1455" s="4">
        <v>0.25507999999999997</v>
      </c>
      <c r="J1455" s="4">
        <v>2.0570000000000001E-2</v>
      </c>
      <c r="K1455" s="4">
        <f t="shared" si="664"/>
        <v>48.614487117160913</v>
      </c>
      <c r="L1455" s="4">
        <v>1.4373</v>
      </c>
      <c r="M1455" s="4">
        <v>1.99031</v>
      </c>
      <c r="N1455" s="4">
        <v>-0.88053999999999999</v>
      </c>
      <c r="O1455" s="4">
        <v>1.98129</v>
      </c>
      <c r="P1455" s="4">
        <v>-0.2964</v>
      </c>
      <c r="Q1455" s="4">
        <v>1.9790700000000001</v>
      </c>
      <c r="R1455" s="4">
        <v>-0.29702000000000001</v>
      </c>
      <c r="S1455" s="4">
        <v>1.5689999999999999E-2</v>
      </c>
      <c r="T1455" s="4">
        <v>0.99495</v>
      </c>
      <c r="U1455" s="4">
        <v>2.9139999999999999E-2</v>
      </c>
      <c r="V1455" s="4">
        <v>0.1134</v>
      </c>
      <c r="W1455" s="4">
        <v>3.5049999999999998E-2</v>
      </c>
      <c r="X1455" s="4">
        <v>0.11269</v>
      </c>
      <c r="Y1455" s="4">
        <f t="shared" si="665"/>
        <v>1.9835566666666669</v>
      </c>
      <c r="Z1455" s="4">
        <f t="shared" si="666"/>
        <v>-0.49132000000000003</v>
      </c>
      <c r="AA1455" s="4">
        <f t="shared" si="667"/>
        <v>2.6626666666666663E-2</v>
      </c>
      <c r="AB1455" s="4">
        <f t="shared" si="668"/>
        <v>0.40701333333333328</v>
      </c>
      <c r="AC1455" s="9">
        <v>-0.26346000000000003</v>
      </c>
      <c r="AD1455" s="9">
        <v>-5.2100000000000002E-3</v>
      </c>
      <c r="AE1455" s="4">
        <f t="shared" si="669"/>
        <v>-0.13433500000000001</v>
      </c>
      <c r="AF1455" s="4">
        <f t="shared" si="670"/>
        <v>0.25825000000000004</v>
      </c>
      <c r="AG1455" s="9">
        <v>110.13890000000001</v>
      </c>
      <c r="AH1455" s="9">
        <v>96.197800000000001</v>
      </c>
      <c r="AI1455" s="4">
        <f t="shared" si="671"/>
        <v>103.16835</v>
      </c>
      <c r="AJ1455" s="4">
        <f t="shared" si="672"/>
        <v>13.941100000000006</v>
      </c>
      <c r="AK1455" s="9">
        <v>40.311599999999999</v>
      </c>
      <c r="AL1455" s="9">
        <v>43.355600000000003</v>
      </c>
      <c r="AM1455" s="9">
        <v>246.74940000000001</v>
      </c>
      <c r="AN1455" s="9">
        <v>-8.0997000000000003</v>
      </c>
      <c r="AO1455" s="9">
        <v>3.5297999999999998</v>
      </c>
      <c r="AP1455" s="9">
        <v>293.16329999999999</v>
      </c>
      <c r="AQ1455" s="4">
        <f t="shared" si="673"/>
        <v>16.10595</v>
      </c>
      <c r="AR1455" s="4">
        <f t="shared" si="674"/>
        <v>23.442700000000002</v>
      </c>
      <c r="AS1455" s="4">
        <f t="shared" si="675"/>
        <v>269.95634999999999</v>
      </c>
      <c r="AT1455" s="4">
        <f t="shared" si="676"/>
        <v>48.411299999999997</v>
      </c>
      <c r="AU1455" s="4">
        <f t="shared" si="677"/>
        <v>39.825800000000001</v>
      </c>
      <c r="AV1455" s="4">
        <f t="shared" si="678"/>
        <v>46.413899999999984</v>
      </c>
      <c r="AW1455" s="9">
        <v>2.56</v>
      </c>
      <c r="AX1455" s="9">
        <v>1.0900000000000001</v>
      </c>
      <c r="AY1455" s="9">
        <v>1.0900000000000001</v>
      </c>
      <c r="AZ1455" s="9">
        <v>4.62</v>
      </c>
      <c r="BA1455" s="9">
        <v>2.0099999999999998</v>
      </c>
      <c r="BB1455" s="9">
        <v>4.93</v>
      </c>
      <c r="BC1455" s="4">
        <f t="shared" si="679"/>
        <v>3.59</v>
      </c>
      <c r="BD1455" s="4">
        <f t="shared" si="680"/>
        <v>1.5499999999999998</v>
      </c>
      <c r="BE1455" s="4">
        <f t="shared" si="681"/>
        <v>3.01</v>
      </c>
      <c r="BF1455" s="4">
        <f t="shared" si="682"/>
        <v>2.06</v>
      </c>
      <c r="BG1455" s="4">
        <f t="shared" si="683"/>
        <v>0.91999999999999971</v>
      </c>
      <c r="BH1455" s="4">
        <f t="shared" si="684"/>
        <v>3.84</v>
      </c>
      <c r="BI1455" s="4">
        <v>80.476087734374801</v>
      </c>
      <c r="BJ1455" s="4">
        <v>68.715767325474502</v>
      </c>
      <c r="BK1455" s="4">
        <v>149.19185505984899</v>
      </c>
      <c r="BL1455" s="9">
        <v>23.787009556857999</v>
      </c>
      <c r="BM1455" s="9">
        <v>16.451034310329302</v>
      </c>
      <c r="BN1455" s="9">
        <v>16.451034310329302</v>
      </c>
      <c r="BO1455" s="9">
        <v>23.787009556857999</v>
      </c>
      <c r="BP1455" s="9">
        <v>30.9222008947619</v>
      </c>
      <c r="BQ1455" s="9">
        <v>1.8979159470976901</v>
      </c>
      <c r="BR1455" s="9">
        <v>1.8965291212100199</v>
      </c>
      <c r="BS1455" s="9">
        <v>30.9202929998538</v>
      </c>
      <c r="BT1455" s="9">
        <v>54.709210451620002</v>
      </c>
      <c r="BU1455" s="9">
        <v>18.348950257426999</v>
      </c>
      <c r="BV1455" s="9">
        <v>18.347563431539299</v>
      </c>
      <c r="BW1455" s="9">
        <v>54.707302556711902</v>
      </c>
      <c r="BX1455" s="4">
        <f t="shared" si="685"/>
        <v>23.787009556857999</v>
      </c>
      <c r="BY1455" s="4">
        <f t="shared" si="686"/>
        <v>16.451034310329302</v>
      </c>
      <c r="BZ1455" s="4">
        <f t="shared" si="687"/>
        <v>7.3359752465286974</v>
      </c>
      <c r="CA1455" s="4">
        <f t="shared" si="688"/>
        <v>30.9222008947619</v>
      </c>
      <c r="CB1455" s="4">
        <f t="shared" si="689"/>
        <v>1.8965291212100199</v>
      </c>
      <c r="CC1455" s="4">
        <f t="shared" si="690"/>
        <v>29.025671773551881</v>
      </c>
      <c r="CD1455" s="4">
        <f t="shared" si="691"/>
        <v>54.709210451620002</v>
      </c>
      <c r="CE1455" s="4">
        <f t="shared" si="692"/>
        <v>18.347563431539299</v>
      </c>
      <c r="CF1455" s="4">
        <f t="shared" si="693"/>
        <v>36.361647020080703</v>
      </c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</row>
    <row r="1456" spans="1:204" s="4" customFormat="1" x14ac:dyDescent="0.25">
      <c r="A1456">
        <v>1454</v>
      </c>
      <c r="B1456" t="s">
        <v>1503</v>
      </c>
      <c r="C1456">
        <v>0</v>
      </c>
      <c r="D1456">
        <v>126.196462655434</v>
      </c>
      <c r="E1456">
        <v>282</v>
      </c>
      <c r="F1456" s="4">
        <v>-0.28445999999999999</v>
      </c>
      <c r="G1456" s="4">
        <v>1.295E-2</v>
      </c>
      <c r="H1456" s="4">
        <v>-0.13575000000000001</v>
      </c>
      <c r="I1456" s="4">
        <v>0.29741000000000001</v>
      </c>
      <c r="J1456" s="4">
        <v>3.0980000000000001E-2</v>
      </c>
      <c r="K1456" s="4">
        <f t="shared" si="664"/>
        <v>32.278889606197545</v>
      </c>
      <c r="L1456" s="4">
        <v>1.6333</v>
      </c>
      <c r="M1456" s="4">
        <v>1.99108</v>
      </c>
      <c r="N1456" s="4">
        <v>-0.88546000000000002</v>
      </c>
      <c r="O1456" s="4">
        <v>1.98272</v>
      </c>
      <c r="P1456" s="4">
        <v>-0.30109999999999998</v>
      </c>
      <c r="Q1456" s="4">
        <v>1.9733499999999999</v>
      </c>
      <c r="R1456" s="4">
        <v>-0.30229</v>
      </c>
      <c r="S1456" s="4">
        <v>1.4710000000000001E-2</v>
      </c>
      <c r="T1456" s="4">
        <v>0.98568999999999996</v>
      </c>
      <c r="U1456" s="4">
        <v>3.1940000000000003E-2</v>
      </c>
      <c r="V1456" s="4">
        <v>0.10796</v>
      </c>
      <c r="W1456" s="4">
        <v>2.4709999999999999E-2</v>
      </c>
      <c r="X1456" s="4">
        <v>0.10781</v>
      </c>
      <c r="Y1456" s="4">
        <f t="shared" si="665"/>
        <v>1.9823833333333332</v>
      </c>
      <c r="Z1456" s="4">
        <f t="shared" si="666"/>
        <v>-0.49628333333333335</v>
      </c>
      <c r="AA1456" s="4">
        <f t="shared" si="667"/>
        <v>2.3786666666666668E-2</v>
      </c>
      <c r="AB1456" s="4">
        <f t="shared" si="668"/>
        <v>0.40048666666666666</v>
      </c>
      <c r="AC1456" s="9">
        <v>-4.095E-2</v>
      </c>
      <c r="AD1456" s="9">
        <v>-0.24146999999999999</v>
      </c>
      <c r="AE1456" s="4">
        <f t="shared" si="669"/>
        <v>-0.14121</v>
      </c>
      <c r="AF1456" s="4">
        <f t="shared" si="670"/>
        <v>0.20051999999999998</v>
      </c>
      <c r="AG1456" s="9">
        <v>96.464399999999998</v>
      </c>
      <c r="AH1456" s="9">
        <v>107.89149999999999</v>
      </c>
      <c r="AI1456" s="4">
        <f t="shared" si="671"/>
        <v>102.17795</v>
      </c>
      <c r="AJ1456" s="4">
        <f t="shared" si="672"/>
        <v>11.427099999999996</v>
      </c>
      <c r="AK1456" s="9">
        <v>-6.2877000000000001</v>
      </c>
      <c r="AL1456" s="9">
        <v>-2.8329</v>
      </c>
      <c r="AM1456" s="9">
        <v>298.5138</v>
      </c>
      <c r="AN1456" s="9">
        <v>44.689599999999999</v>
      </c>
      <c r="AO1456" s="9">
        <v>47.5929</v>
      </c>
      <c r="AP1456" s="9">
        <v>231.392</v>
      </c>
      <c r="AQ1456" s="4">
        <f t="shared" si="673"/>
        <v>19.200949999999999</v>
      </c>
      <c r="AR1456" s="4">
        <f t="shared" si="674"/>
        <v>22.38</v>
      </c>
      <c r="AS1456" s="4">
        <f t="shared" si="675"/>
        <v>264.9529</v>
      </c>
      <c r="AT1456" s="4">
        <f t="shared" si="676"/>
        <v>50.9773</v>
      </c>
      <c r="AU1456" s="4">
        <f t="shared" si="677"/>
        <v>50.425800000000002</v>
      </c>
      <c r="AV1456" s="4">
        <f t="shared" si="678"/>
        <v>67.121800000000007</v>
      </c>
      <c r="AW1456" s="9">
        <v>5.14</v>
      </c>
      <c r="AX1456" s="9">
        <v>1.89</v>
      </c>
      <c r="AY1456" s="9">
        <v>8.3800000000000008</v>
      </c>
      <c r="AZ1456" s="9">
        <v>2.56</v>
      </c>
      <c r="BA1456" s="9">
        <v>1.0900000000000001</v>
      </c>
      <c r="BB1456" s="9">
        <v>1.0900000000000001</v>
      </c>
      <c r="BC1456" s="4">
        <f t="shared" si="679"/>
        <v>3.8499999999999996</v>
      </c>
      <c r="BD1456" s="4">
        <f t="shared" si="680"/>
        <v>1.49</v>
      </c>
      <c r="BE1456" s="4">
        <f t="shared" si="681"/>
        <v>4.7350000000000003</v>
      </c>
      <c r="BF1456" s="4">
        <f t="shared" si="682"/>
        <v>2.5799999999999996</v>
      </c>
      <c r="BG1456" s="4">
        <f t="shared" si="683"/>
        <v>0.79999999999999982</v>
      </c>
      <c r="BH1456" s="4">
        <f t="shared" si="684"/>
        <v>7.2900000000000009</v>
      </c>
      <c r="BI1456" s="4">
        <v>75.570794904859596</v>
      </c>
      <c r="BJ1456" s="4">
        <v>89.383164628533706</v>
      </c>
      <c r="BK1456" s="4">
        <v>164.953959533393</v>
      </c>
      <c r="BL1456" s="9">
        <v>16.112161202277498</v>
      </c>
      <c r="BM1456" s="9">
        <v>18.7478409315693</v>
      </c>
      <c r="BN1456" s="9">
        <v>21.963997744097899</v>
      </c>
      <c r="BO1456" s="9">
        <v>18.7467950269148</v>
      </c>
      <c r="BP1456" s="9">
        <v>2.03493556459388</v>
      </c>
      <c r="BQ1456" s="9">
        <v>6.8075448193398103</v>
      </c>
      <c r="BR1456" s="9">
        <v>60.719928859499703</v>
      </c>
      <c r="BS1456" s="9">
        <v>19.820755385100199</v>
      </c>
      <c r="BT1456" s="9">
        <v>18.1470967668714</v>
      </c>
      <c r="BU1456" s="9">
        <v>25.5553857509091</v>
      </c>
      <c r="BV1456" s="9">
        <v>82.683926603597698</v>
      </c>
      <c r="BW1456" s="9">
        <v>38.567550412015002</v>
      </c>
      <c r="BX1456" s="4">
        <f t="shared" si="685"/>
        <v>21.963997744097899</v>
      </c>
      <c r="BY1456" s="4">
        <f t="shared" si="686"/>
        <v>16.112161202277498</v>
      </c>
      <c r="BZ1456" s="4">
        <f t="shared" si="687"/>
        <v>5.8518365418204006</v>
      </c>
      <c r="CA1456" s="4">
        <f t="shared" si="688"/>
        <v>60.719928859499703</v>
      </c>
      <c r="CB1456" s="4">
        <f t="shared" si="689"/>
        <v>2.03493556459388</v>
      </c>
      <c r="CC1456" s="4">
        <f t="shared" si="690"/>
        <v>58.684993294905823</v>
      </c>
      <c r="CD1456" s="4">
        <f t="shared" si="691"/>
        <v>82.683926603597698</v>
      </c>
      <c r="CE1456" s="4">
        <f t="shared" si="692"/>
        <v>18.1470967668714</v>
      </c>
      <c r="CF1456" s="4">
        <f t="shared" si="693"/>
        <v>64.536829836726298</v>
      </c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</row>
    <row r="1457" spans="1:204" s="4" customFormat="1" x14ac:dyDescent="0.25">
      <c r="A1457">
        <v>1455</v>
      </c>
      <c r="B1457" t="s">
        <v>1504</v>
      </c>
      <c r="C1457">
        <v>0</v>
      </c>
      <c r="D1457">
        <v>126.196462655434</v>
      </c>
      <c r="E1457">
        <v>57</v>
      </c>
      <c r="F1457" s="4">
        <v>-0.28394999999999998</v>
      </c>
      <c r="G1457" s="4">
        <v>1.8180000000000002E-2</v>
      </c>
      <c r="H1457" s="4">
        <v>-0.13288</v>
      </c>
      <c r="I1457" s="4">
        <v>0.30213000000000001</v>
      </c>
      <c r="J1457" s="4">
        <v>2.9219999999999999E-2</v>
      </c>
      <c r="K1457" s="4">
        <f t="shared" si="664"/>
        <v>34.223134839151264</v>
      </c>
      <c r="L1457" s="4">
        <v>1.4237</v>
      </c>
      <c r="M1457" s="4">
        <v>1.99037</v>
      </c>
      <c r="N1457" s="4">
        <v>-0.88451000000000002</v>
      </c>
      <c r="O1457" s="4">
        <v>1.98281</v>
      </c>
      <c r="P1457" s="4">
        <v>-0.29987999999999998</v>
      </c>
      <c r="Q1457" s="4">
        <v>1.9736</v>
      </c>
      <c r="R1457" s="4">
        <v>-0.30042000000000002</v>
      </c>
      <c r="S1457" s="4">
        <v>1.506E-2</v>
      </c>
      <c r="T1457" s="4">
        <v>0.98841000000000001</v>
      </c>
      <c r="U1457" s="4">
        <v>2.9610000000000001E-2</v>
      </c>
      <c r="V1457" s="4">
        <v>0.11138000000000001</v>
      </c>
      <c r="W1457" s="4">
        <v>2.4330000000000001E-2</v>
      </c>
      <c r="X1457" s="4">
        <v>0.11154</v>
      </c>
      <c r="Y1457" s="4">
        <f t="shared" si="665"/>
        <v>1.9822600000000001</v>
      </c>
      <c r="Z1457" s="4">
        <f t="shared" si="666"/>
        <v>-0.49493666666666664</v>
      </c>
      <c r="AA1457" s="4">
        <f t="shared" si="667"/>
        <v>2.3000000000000003E-2</v>
      </c>
      <c r="AB1457" s="4">
        <f t="shared" si="668"/>
        <v>0.40377666666666667</v>
      </c>
      <c r="AC1457" s="9">
        <v>-3.619E-2</v>
      </c>
      <c r="AD1457" s="9">
        <v>-0.24329999999999999</v>
      </c>
      <c r="AE1457" s="4">
        <f t="shared" si="669"/>
        <v>-0.13974500000000001</v>
      </c>
      <c r="AF1457" s="4">
        <f t="shared" si="670"/>
        <v>0.20710999999999999</v>
      </c>
      <c r="AG1457" s="9">
        <v>95.249099999999999</v>
      </c>
      <c r="AH1457" s="9">
        <v>107.8733</v>
      </c>
      <c r="AI1457" s="4">
        <f t="shared" si="671"/>
        <v>101.5612</v>
      </c>
      <c r="AJ1457" s="4">
        <f t="shared" si="672"/>
        <v>12.624200000000002</v>
      </c>
      <c r="AK1457" s="9">
        <v>-9.0507000000000009</v>
      </c>
      <c r="AL1457" s="9">
        <v>-6.2427999999999999</v>
      </c>
      <c r="AM1457" s="9">
        <v>301.04090000000002</v>
      </c>
      <c r="AN1457" s="9">
        <v>44.673299999999998</v>
      </c>
      <c r="AO1457" s="9">
        <v>51.292299999999997</v>
      </c>
      <c r="AP1457" s="9">
        <v>227.65430000000001</v>
      </c>
      <c r="AQ1457" s="4">
        <f t="shared" si="673"/>
        <v>17.811299999999999</v>
      </c>
      <c r="AR1457" s="4">
        <f t="shared" si="674"/>
        <v>22.524749999999997</v>
      </c>
      <c r="AS1457" s="4">
        <f t="shared" si="675"/>
        <v>264.3476</v>
      </c>
      <c r="AT1457" s="4">
        <f t="shared" si="676"/>
        <v>53.723999999999997</v>
      </c>
      <c r="AU1457" s="4">
        <f t="shared" si="677"/>
        <v>57.5351</v>
      </c>
      <c r="AV1457" s="4">
        <f t="shared" si="678"/>
        <v>73.386600000000016</v>
      </c>
      <c r="AW1457" s="9">
        <v>4.62</v>
      </c>
      <c r="AX1457" s="9">
        <v>2.75</v>
      </c>
      <c r="AY1457" s="9">
        <v>5.9</v>
      </c>
      <c r="AZ1457" s="9">
        <v>2.56</v>
      </c>
      <c r="BA1457" s="9">
        <v>1.0900000000000001</v>
      </c>
      <c r="BB1457" s="9">
        <v>1.0900000000000001</v>
      </c>
      <c r="BC1457" s="4">
        <f t="shared" si="679"/>
        <v>3.59</v>
      </c>
      <c r="BD1457" s="4">
        <f t="shared" si="680"/>
        <v>1.92</v>
      </c>
      <c r="BE1457" s="4">
        <f t="shared" si="681"/>
        <v>3.4950000000000001</v>
      </c>
      <c r="BF1457" s="4">
        <f t="shared" si="682"/>
        <v>2.06</v>
      </c>
      <c r="BG1457" s="4">
        <f t="shared" si="683"/>
        <v>1.66</v>
      </c>
      <c r="BH1457" s="4">
        <f t="shared" si="684"/>
        <v>4.8100000000000005</v>
      </c>
      <c r="BI1457" s="4">
        <v>83.556276941820997</v>
      </c>
      <c r="BJ1457" s="4">
        <v>79.866229464253195</v>
      </c>
      <c r="BK1457" s="4">
        <v>163.42250640607401</v>
      </c>
      <c r="BL1457" s="9">
        <v>18.8325592085822</v>
      </c>
      <c r="BM1457" s="9">
        <v>19.733083116090199</v>
      </c>
      <c r="BN1457" s="9">
        <v>23.139594575734399</v>
      </c>
      <c r="BO1457" s="9">
        <v>21.851040041413999</v>
      </c>
      <c r="BP1457" s="9">
        <v>6.8427869376467498</v>
      </c>
      <c r="BQ1457" s="9">
        <v>9.8059241547680198</v>
      </c>
      <c r="BR1457" s="9">
        <v>39.919006327725199</v>
      </c>
      <c r="BS1457" s="9">
        <v>23.2985120441131</v>
      </c>
      <c r="BT1457" s="9">
        <v>25.675346146229</v>
      </c>
      <c r="BU1457" s="9">
        <v>29.539007270858299</v>
      </c>
      <c r="BV1457" s="9">
        <v>63.058600903459698</v>
      </c>
      <c r="BW1457" s="9">
        <v>45.149552085527098</v>
      </c>
      <c r="BX1457" s="4">
        <f t="shared" si="685"/>
        <v>23.139594575734399</v>
      </c>
      <c r="BY1457" s="4">
        <f t="shared" si="686"/>
        <v>18.8325592085822</v>
      </c>
      <c r="BZ1457" s="4">
        <f t="shared" si="687"/>
        <v>4.3070353671521993</v>
      </c>
      <c r="CA1457" s="4">
        <f t="shared" si="688"/>
        <v>39.919006327725199</v>
      </c>
      <c r="CB1457" s="4">
        <f t="shared" si="689"/>
        <v>6.8427869376467498</v>
      </c>
      <c r="CC1457" s="4">
        <f t="shared" si="690"/>
        <v>33.07621939007845</v>
      </c>
      <c r="CD1457" s="4">
        <f t="shared" si="691"/>
        <v>63.058600903459698</v>
      </c>
      <c r="CE1457" s="4">
        <f t="shared" si="692"/>
        <v>25.675346146229</v>
      </c>
      <c r="CF1457" s="4">
        <f t="shared" si="693"/>
        <v>37.383254757230702</v>
      </c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</row>
    <row r="1458" spans="1:204" s="4" customFormat="1" x14ac:dyDescent="0.25">
      <c r="A1458">
        <v>1456</v>
      </c>
      <c r="B1458" t="s">
        <v>1505</v>
      </c>
      <c r="C1458">
        <v>0</v>
      </c>
      <c r="D1458">
        <v>126.196462655434</v>
      </c>
      <c r="E1458">
        <v>101</v>
      </c>
      <c r="F1458" s="4">
        <v>-0.28444000000000003</v>
      </c>
      <c r="G1458" s="4">
        <v>1.9390000000000001E-2</v>
      </c>
      <c r="H1458" s="4">
        <v>-0.13253000000000001</v>
      </c>
      <c r="I1458" s="4">
        <v>0.30382999999999999</v>
      </c>
      <c r="J1458" s="4">
        <v>2.8899999999999999E-2</v>
      </c>
      <c r="K1458" s="4">
        <f t="shared" si="664"/>
        <v>34.602076124567475</v>
      </c>
      <c r="L1458" s="4">
        <v>1.2301</v>
      </c>
      <c r="M1458" s="4">
        <v>1.9905299999999999</v>
      </c>
      <c r="N1458" s="4">
        <v>-0.88390999999999997</v>
      </c>
      <c r="O1458" s="4">
        <v>1.9833700000000001</v>
      </c>
      <c r="P1458" s="4">
        <v>-0.29897000000000001</v>
      </c>
      <c r="Q1458" s="4">
        <v>1.97411</v>
      </c>
      <c r="R1458" s="4">
        <v>-0.29951</v>
      </c>
      <c r="S1458" s="4">
        <v>1.491E-2</v>
      </c>
      <c r="T1458" s="4">
        <v>0.98975000000000002</v>
      </c>
      <c r="U1458" s="4">
        <v>2.9069999999999999E-2</v>
      </c>
      <c r="V1458" s="4">
        <v>0.11194999999999999</v>
      </c>
      <c r="W1458" s="4">
        <v>2.452E-2</v>
      </c>
      <c r="X1458" s="4">
        <v>0.11187999999999999</v>
      </c>
      <c r="Y1458" s="4">
        <f t="shared" si="665"/>
        <v>1.9826699999999999</v>
      </c>
      <c r="Z1458" s="4">
        <f t="shared" si="666"/>
        <v>-0.49412999999999996</v>
      </c>
      <c r="AA1458" s="4">
        <f t="shared" si="667"/>
        <v>2.2833333333333334E-2</v>
      </c>
      <c r="AB1458" s="4">
        <f t="shared" si="668"/>
        <v>0.4045266666666667</v>
      </c>
      <c r="AC1458" s="9">
        <v>-3.56E-2</v>
      </c>
      <c r="AD1458" s="9">
        <v>-0.24465999999999999</v>
      </c>
      <c r="AE1458" s="4">
        <f t="shared" si="669"/>
        <v>-0.14013</v>
      </c>
      <c r="AF1458" s="4">
        <f t="shared" si="670"/>
        <v>0.20906</v>
      </c>
      <c r="AG1458" s="9">
        <v>94.580100000000002</v>
      </c>
      <c r="AH1458" s="9">
        <v>109.1705</v>
      </c>
      <c r="AI1458" s="4">
        <f t="shared" si="671"/>
        <v>101.87530000000001</v>
      </c>
      <c r="AJ1458" s="4">
        <f t="shared" si="672"/>
        <v>14.590400000000002</v>
      </c>
      <c r="AK1458" s="9">
        <v>-9.5848999999999993</v>
      </c>
      <c r="AL1458" s="9">
        <v>-7.6607000000000003</v>
      </c>
      <c r="AM1458" s="9">
        <v>300.98590000000002</v>
      </c>
      <c r="AN1458" s="9">
        <v>45.646299999999997</v>
      </c>
      <c r="AO1458" s="9">
        <v>51.898499999999999</v>
      </c>
      <c r="AP1458" s="9">
        <v>229.96680000000001</v>
      </c>
      <c r="AQ1458" s="4">
        <f t="shared" si="673"/>
        <v>18.0307</v>
      </c>
      <c r="AR1458" s="4">
        <f t="shared" si="674"/>
        <v>22.1189</v>
      </c>
      <c r="AS1458" s="4">
        <f t="shared" si="675"/>
        <v>265.47635000000002</v>
      </c>
      <c r="AT1458" s="4">
        <f t="shared" si="676"/>
        <v>55.231199999999994</v>
      </c>
      <c r="AU1458" s="4">
        <f t="shared" si="677"/>
        <v>59.559199999999997</v>
      </c>
      <c r="AV1458" s="4">
        <f t="shared" si="678"/>
        <v>71.019100000000009</v>
      </c>
      <c r="AW1458" s="9">
        <v>4.79</v>
      </c>
      <c r="AX1458" s="9">
        <v>2.72</v>
      </c>
      <c r="AY1458" s="9">
        <v>7.13</v>
      </c>
      <c r="AZ1458" s="9">
        <v>2.56</v>
      </c>
      <c r="BA1458" s="9">
        <v>1.0900000000000001</v>
      </c>
      <c r="BB1458" s="9">
        <v>1.0900000000000001</v>
      </c>
      <c r="BC1458" s="4">
        <f t="shared" si="679"/>
        <v>3.6749999999999998</v>
      </c>
      <c r="BD1458" s="4">
        <f t="shared" si="680"/>
        <v>1.9050000000000002</v>
      </c>
      <c r="BE1458" s="4">
        <f t="shared" si="681"/>
        <v>4.1100000000000003</v>
      </c>
      <c r="BF1458" s="4">
        <f t="shared" si="682"/>
        <v>2.23</v>
      </c>
      <c r="BG1458" s="4">
        <f t="shared" si="683"/>
        <v>1.6300000000000001</v>
      </c>
      <c r="BH1458" s="4">
        <f t="shared" si="684"/>
        <v>6.04</v>
      </c>
      <c r="BI1458" s="4">
        <v>81.372428023264902</v>
      </c>
      <c r="BJ1458" s="4">
        <v>82.792501310918794</v>
      </c>
      <c r="BK1458" s="4">
        <v>164.164929334183</v>
      </c>
      <c r="BL1458" s="9">
        <v>18.673581701101099</v>
      </c>
      <c r="BM1458" s="9">
        <v>20.1315727894474</v>
      </c>
      <c r="BN1458" s="9">
        <v>21.496478363544998</v>
      </c>
      <c r="BO1458" s="9">
        <v>21.070795169171198</v>
      </c>
      <c r="BP1458" s="9">
        <v>5.2521163271051901</v>
      </c>
      <c r="BQ1458" s="9">
        <v>9.6787697502690104</v>
      </c>
      <c r="BR1458" s="9">
        <v>41.4336617808166</v>
      </c>
      <c r="BS1458" s="9">
        <v>22.164615882503</v>
      </c>
      <c r="BT1458" s="9">
        <v>23.925698028206298</v>
      </c>
      <c r="BU1458" s="9">
        <v>29.810342539716501</v>
      </c>
      <c r="BV1458" s="9">
        <v>62.930140144361602</v>
      </c>
      <c r="BW1458" s="9">
        <v>43.235411051674298</v>
      </c>
      <c r="BX1458" s="4">
        <f t="shared" si="685"/>
        <v>21.496478363544998</v>
      </c>
      <c r="BY1458" s="4">
        <f t="shared" si="686"/>
        <v>18.673581701101099</v>
      </c>
      <c r="BZ1458" s="4">
        <f t="shared" si="687"/>
        <v>2.8228966624438989</v>
      </c>
      <c r="CA1458" s="4">
        <f t="shared" si="688"/>
        <v>41.4336617808166</v>
      </c>
      <c r="CB1458" s="4">
        <f t="shared" si="689"/>
        <v>5.2521163271051901</v>
      </c>
      <c r="CC1458" s="4">
        <f t="shared" si="690"/>
        <v>36.181545453711408</v>
      </c>
      <c r="CD1458" s="4">
        <f t="shared" si="691"/>
        <v>62.930140144361602</v>
      </c>
      <c r="CE1458" s="4">
        <f t="shared" si="692"/>
        <v>23.925698028206298</v>
      </c>
      <c r="CF1458" s="4">
        <f t="shared" si="693"/>
        <v>39.004442116155303</v>
      </c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</row>
    <row r="1459" spans="1:204" s="4" customFormat="1" x14ac:dyDescent="0.25">
      <c r="A1459">
        <v>1457</v>
      </c>
      <c r="B1459" t="s">
        <v>1506</v>
      </c>
      <c r="C1459">
        <v>0</v>
      </c>
      <c r="D1459">
        <v>126.196462655434</v>
      </c>
      <c r="E1459">
        <v>10</v>
      </c>
      <c r="F1459" s="4">
        <v>-0.27604000000000001</v>
      </c>
      <c r="G1459" s="4">
        <v>1.983E-2</v>
      </c>
      <c r="H1459" s="4">
        <v>-0.12809999999999999</v>
      </c>
      <c r="I1459" s="4">
        <v>0.29587000000000002</v>
      </c>
      <c r="J1459" s="4">
        <v>2.7730000000000001E-2</v>
      </c>
      <c r="K1459" s="4">
        <f t="shared" si="664"/>
        <v>36.062026685899745</v>
      </c>
      <c r="L1459" s="4">
        <v>1.4026000000000001</v>
      </c>
      <c r="M1459" s="4">
        <v>1.9904900000000001</v>
      </c>
      <c r="N1459" s="4">
        <v>-0.88749</v>
      </c>
      <c r="O1459" s="4">
        <v>1.98038</v>
      </c>
      <c r="P1459" s="4">
        <v>-0.30243999999999999</v>
      </c>
      <c r="Q1459" s="4">
        <v>1.9766900000000001</v>
      </c>
      <c r="R1459" s="4">
        <v>-0.30523</v>
      </c>
      <c r="S1459" s="4">
        <v>1.5469999999999999E-2</v>
      </c>
      <c r="T1459" s="4">
        <v>0.98633999999999999</v>
      </c>
      <c r="U1459" s="4">
        <v>4.1540000000000001E-2</v>
      </c>
      <c r="V1459" s="4">
        <v>0.10542</v>
      </c>
      <c r="W1459" s="4">
        <v>3.3750000000000002E-2</v>
      </c>
      <c r="X1459" s="4">
        <v>0.10366</v>
      </c>
      <c r="Y1459" s="4">
        <f t="shared" si="665"/>
        <v>1.9825200000000001</v>
      </c>
      <c r="Z1459" s="4">
        <f t="shared" si="666"/>
        <v>-0.49838666666666659</v>
      </c>
      <c r="AA1459" s="4">
        <f t="shared" si="667"/>
        <v>3.0253333333333337E-2</v>
      </c>
      <c r="AB1459" s="4">
        <f t="shared" si="668"/>
        <v>0.3984733333333334</v>
      </c>
      <c r="AC1459" s="9">
        <v>-1.6709999999999999E-2</v>
      </c>
      <c r="AD1459" s="9">
        <v>-0.2631</v>
      </c>
      <c r="AE1459" s="4">
        <f t="shared" si="669"/>
        <v>-0.139905</v>
      </c>
      <c r="AF1459" s="4">
        <f t="shared" si="670"/>
        <v>0.24639</v>
      </c>
      <c r="AG1459" s="9">
        <v>100.74639999999999</v>
      </c>
      <c r="AH1459" s="9">
        <v>108.07680000000001</v>
      </c>
      <c r="AI1459" s="4">
        <f t="shared" si="671"/>
        <v>104.41159999999999</v>
      </c>
      <c r="AJ1459" s="4">
        <f t="shared" si="672"/>
        <v>7.3304000000000116</v>
      </c>
      <c r="AK1459" s="9">
        <v>-1.0623</v>
      </c>
      <c r="AL1459" s="9">
        <v>13.3331</v>
      </c>
      <c r="AM1459" s="9">
        <v>289.9683</v>
      </c>
      <c r="AN1459" s="9">
        <v>31.017800000000001</v>
      </c>
      <c r="AO1459" s="9">
        <v>44.389800000000001</v>
      </c>
      <c r="AP1459" s="9">
        <v>248.8229</v>
      </c>
      <c r="AQ1459" s="4">
        <f t="shared" si="673"/>
        <v>14.97775</v>
      </c>
      <c r="AR1459" s="4">
        <f t="shared" si="674"/>
        <v>28.861450000000001</v>
      </c>
      <c r="AS1459" s="4">
        <f t="shared" si="675"/>
        <v>269.3956</v>
      </c>
      <c r="AT1459" s="4">
        <f t="shared" si="676"/>
        <v>32.080100000000002</v>
      </c>
      <c r="AU1459" s="4">
        <f t="shared" si="677"/>
        <v>31.056699999999999</v>
      </c>
      <c r="AV1459" s="4">
        <f t="shared" si="678"/>
        <v>41.145399999999995</v>
      </c>
      <c r="AW1459" s="9">
        <v>5.45</v>
      </c>
      <c r="AX1459" s="9">
        <v>1.7</v>
      </c>
      <c r="AY1459" s="9">
        <v>5.65</v>
      </c>
      <c r="AZ1459" s="9">
        <v>2.56</v>
      </c>
      <c r="BA1459" s="9">
        <v>1.0900000000000001</v>
      </c>
      <c r="BB1459" s="9">
        <v>1.0900000000000001</v>
      </c>
      <c r="BC1459" s="4">
        <f t="shared" si="679"/>
        <v>4.0049999999999999</v>
      </c>
      <c r="BD1459" s="4">
        <f t="shared" si="680"/>
        <v>1.395</v>
      </c>
      <c r="BE1459" s="4">
        <f t="shared" si="681"/>
        <v>3.37</v>
      </c>
      <c r="BF1459" s="4">
        <f t="shared" si="682"/>
        <v>2.89</v>
      </c>
      <c r="BG1459" s="4">
        <f t="shared" si="683"/>
        <v>0.60999999999999988</v>
      </c>
      <c r="BH1459" s="4">
        <f t="shared" si="684"/>
        <v>4.5600000000000005</v>
      </c>
      <c r="BI1459" s="4">
        <v>80.476087734374801</v>
      </c>
      <c r="BJ1459" s="4">
        <v>82.077584736283299</v>
      </c>
      <c r="BK1459" s="4">
        <v>162.553672470658</v>
      </c>
      <c r="BL1459" s="9">
        <v>24.910311155770501</v>
      </c>
      <c r="BM1459" s="9">
        <v>15.147837110846201</v>
      </c>
      <c r="BN1459" s="9">
        <v>15.6666058194687</v>
      </c>
      <c r="BO1459" s="9">
        <v>24.7513336482894</v>
      </c>
      <c r="BP1459" s="9">
        <v>47.641226510912901</v>
      </c>
      <c r="BQ1459" s="9">
        <v>-0.29933884198927702</v>
      </c>
      <c r="BR1459" s="9">
        <v>-6.1890607960243899E-2</v>
      </c>
      <c r="BS1459" s="9">
        <v>31.375181591353599</v>
      </c>
      <c r="BT1459" s="9">
        <v>72.551537666683402</v>
      </c>
      <c r="BU1459" s="9">
        <v>14.8484982688569</v>
      </c>
      <c r="BV1459" s="9">
        <v>15.604715211508401</v>
      </c>
      <c r="BW1459" s="9">
        <v>56.126515239643098</v>
      </c>
      <c r="BX1459" s="4">
        <f t="shared" si="685"/>
        <v>24.910311155770501</v>
      </c>
      <c r="BY1459" s="4">
        <f t="shared" si="686"/>
        <v>15.147837110846201</v>
      </c>
      <c r="BZ1459" s="4">
        <f t="shared" si="687"/>
        <v>9.7624740449242999</v>
      </c>
      <c r="CA1459" s="4">
        <f t="shared" si="688"/>
        <v>47.641226510912901</v>
      </c>
      <c r="CB1459" s="4">
        <f t="shared" si="689"/>
        <v>-0.29933884198927702</v>
      </c>
      <c r="CC1459" s="4">
        <f t="shared" si="690"/>
        <v>47.940565352902176</v>
      </c>
      <c r="CD1459" s="4">
        <f t="shared" si="691"/>
        <v>72.551537666683402</v>
      </c>
      <c r="CE1459" s="4">
        <f t="shared" si="692"/>
        <v>14.8484982688569</v>
      </c>
      <c r="CF1459" s="4">
        <f t="shared" si="693"/>
        <v>57.703039397826501</v>
      </c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</row>
    <row r="1460" spans="1:204" s="4" customFormat="1" x14ac:dyDescent="0.25">
      <c r="A1460">
        <v>1458</v>
      </c>
      <c r="B1460" t="s">
        <v>1507</v>
      </c>
      <c r="C1460">
        <v>0</v>
      </c>
      <c r="D1460">
        <v>126.196462655434</v>
      </c>
      <c r="E1460">
        <v>255</v>
      </c>
      <c r="F1460" s="4">
        <v>-0.28445999999999999</v>
      </c>
      <c r="G1460" s="4">
        <v>1.295E-2</v>
      </c>
      <c r="H1460" s="4">
        <v>-0.13575000000000001</v>
      </c>
      <c r="I1460" s="4">
        <v>0.29741000000000001</v>
      </c>
      <c r="J1460" s="4">
        <v>3.0980000000000001E-2</v>
      </c>
      <c r="K1460" s="4">
        <f t="shared" si="664"/>
        <v>32.278889606197545</v>
      </c>
      <c r="L1460" s="4">
        <v>1.6333</v>
      </c>
      <c r="M1460" s="4">
        <v>1.99108</v>
      </c>
      <c r="N1460" s="4">
        <v>-0.88546000000000002</v>
      </c>
      <c r="O1460" s="4">
        <v>1.98272</v>
      </c>
      <c r="P1460" s="4">
        <v>-0.30109999999999998</v>
      </c>
      <c r="Q1460" s="4">
        <v>1.9733499999999999</v>
      </c>
      <c r="R1460" s="4">
        <v>-0.30229</v>
      </c>
      <c r="S1460" s="4">
        <v>1.4710000000000001E-2</v>
      </c>
      <c r="T1460" s="4">
        <v>0.98568999999999996</v>
      </c>
      <c r="U1460" s="4">
        <v>3.1940000000000003E-2</v>
      </c>
      <c r="V1460" s="4">
        <v>0.10796</v>
      </c>
      <c r="W1460" s="4">
        <v>2.4709999999999999E-2</v>
      </c>
      <c r="X1460" s="4">
        <v>0.10781</v>
      </c>
      <c r="Y1460" s="4">
        <f t="shared" si="665"/>
        <v>1.9823833333333332</v>
      </c>
      <c r="Z1460" s="4">
        <f t="shared" si="666"/>
        <v>-0.49628333333333335</v>
      </c>
      <c r="AA1460" s="4">
        <f t="shared" si="667"/>
        <v>2.3786666666666668E-2</v>
      </c>
      <c r="AB1460" s="4">
        <f t="shared" si="668"/>
        <v>0.40048666666666666</v>
      </c>
      <c r="AC1460" s="9">
        <v>-4.095E-2</v>
      </c>
      <c r="AD1460" s="9">
        <v>-0.24146999999999999</v>
      </c>
      <c r="AE1460" s="4">
        <f t="shared" si="669"/>
        <v>-0.14121</v>
      </c>
      <c r="AF1460" s="4">
        <f t="shared" si="670"/>
        <v>0.20051999999999998</v>
      </c>
      <c r="AG1460" s="9">
        <v>96.464399999999998</v>
      </c>
      <c r="AH1460" s="9">
        <v>107.89149999999999</v>
      </c>
      <c r="AI1460" s="4">
        <f t="shared" si="671"/>
        <v>102.17795</v>
      </c>
      <c r="AJ1460" s="4">
        <f t="shared" si="672"/>
        <v>11.427099999999996</v>
      </c>
      <c r="AK1460" s="9">
        <v>-6.2877000000000001</v>
      </c>
      <c r="AL1460" s="9">
        <v>-2.8329</v>
      </c>
      <c r="AM1460" s="9">
        <v>298.5138</v>
      </c>
      <c r="AN1460" s="9">
        <v>44.689599999999999</v>
      </c>
      <c r="AO1460" s="9">
        <v>47.5929</v>
      </c>
      <c r="AP1460" s="9">
        <v>231.392</v>
      </c>
      <c r="AQ1460" s="4">
        <f t="shared" si="673"/>
        <v>19.200949999999999</v>
      </c>
      <c r="AR1460" s="4">
        <f t="shared" si="674"/>
        <v>22.38</v>
      </c>
      <c r="AS1460" s="4">
        <f t="shared" si="675"/>
        <v>264.9529</v>
      </c>
      <c r="AT1460" s="4">
        <f t="shared" si="676"/>
        <v>50.9773</v>
      </c>
      <c r="AU1460" s="4">
        <f t="shared" si="677"/>
        <v>50.425800000000002</v>
      </c>
      <c r="AV1460" s="4">
        <f t="shared" si="678"/>
        <v>67.121800000000007</v>
      </c>
      <c r="AW1460" s="9">
        <v>5.14</v>
      </c>
      <c r="AX1460" s="9">
        <v>1.89</v>
      </c>
      <c r="AY1460" s="9">
        <v>8.3800000000000008</v>
      </c>
      <c r="AZ1460" s="9">
        <v>2.56</v>
      </c>
      <c r="BA1460" s="9">
        <v>1.0900000000000001</v>
      </c>
      <c r="BB1460" s="9">
        <v>1.0900000000000001</v>
      </c>
      <c r="BC1460" s="4">
        <f t="shared" si="679"/>
        <v>3.8499999999999996</v>
      </c>
      <c r="BD1460" s="4">
        <f t="shared" si="680"/>
        <v>1.49</v>
      </c>
      <c r="BE1460" s="4">
        <f t="shared" si="681"/>
        <v>4.7350000000000003</v>
      </c>
      <c r="BF1460" s="4">
        <f t="shared" si="682"/>
        <v>2.5799999999999996</v>
      </c>
      <c r="BG1460" s="4">
        <f t="shared" si="683"/>
        <v>0.79999999999999982</v>
      </c>
      <c r="BH1460" s="4">
        <f t="shared" si="684"/>
        <v>7.2900000000000009</v>
      </c>
      <c r="BI1460" s="4">
        <v>75.570794904859596</v>
      </c>
      <c r="BJ1460" s="4">
        <v>89.383084302610101</v>
      </c>
      <c r="BK1460" s="4">
        <v>164.95387920746899</v>
      </c>
      <c r="BL1460" s="9">
        <v>16.112161202277498</v>
      </c>
      <c r="BM1460" s="9">
        <v>18.7478409315693</v>
      </c>
      <c r="BN1460" s="9">
        <v>21.963997744097899</v>
      </c>
      <c r="BO1460" s="9">
        <v>18.7467950269148</v>
      </c>
      <c r="BP1460" s="9">
        <v>2.0349267276898599</v>
      </c>
      <c r="BQ1460" s="9">
        <v>6.8075323748979297</v>
      </c>
      <c r="BR1460" s="9">
        <v>60.719888595763202</v>
      </c>
      <c r="BS1460" s="9">
        <v>19.8207366042591</v>
      </c>
      <c r="BT1460" s="9">
        <v>18.147087929967402</v>
      </c>
      <c r="BU1460" s="9">
        <v>25.5553733064672</v>
      </c>
      <c r="BV1460" s="9">
        <v>82.683886339861104</v>
      </c>
      <c r="BW1460" s="9">
        <v>38.5675316311739</v>
      </c>
      <c r="BX1460" s="4">
        <f t="shared" si="685"/>
        <v>21.963997744097899</v>
      </c>
      <c r="BY1460" s="4">
        <f t="shared" si="686"/>
        <v>16.112161202277498</v>
      </c>
      <c r="BZ1460" s="4">
        <f t="shared" si="687"/>
        <v>5.8518365418204006</v>
      </c>
      <c r="CA1460" s="4">
        <f t="shared" si="688"/>
        <v>60.719888595763202</v>
      </c>
      <c r="CB1460" s="4">
        <f t="shared" si="689"/>
        <v>2.0349267276898599</v>
      </c>
      <c r="CC1460" s="4">
        <f t="shared" si="690"/>
        <v>58.684961868073344</v>
      </c>
      <c r="CD1460" s="4">
        <f t="shared" si="691"/>
        <v>82.683886339861104</v>
      </c>
      <c r="CE1460" s="4">
        <f t="shared" si="692"/>
        <v>18.147087929967402</v>
      </c>
      <c r="CF1460" s="4">
        <f t="shared" si="693"/>
        <v>64.536798409893706</v>
      </c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</row>
    <row r="1461" spans="1:204" s="4" customFormat="1" x14ac:dyDescent="0.25">
      <c r="A1461">
        <v>1459</v>
      </c>
      <c r="B1461" t="s">
        <v>1508</v>
      </c>
      <c r="C1461">
        <v>0</v>
      </c>
      <c r="D1461">
        <v>126.196462655434</v>
      </c>
      <c r="E1461">
        <v>241</v>
      </c>
      <c r="F1461" s="4">
        <v>-0.28445999999999999</v>
      </c>
      <c r="G1461" s="4">
        <v>1.295E-2</v>
      </c>
      <c r="H1461" s="4">
        <v>-0.13575000000000001</v>
      </c>
      <c r="I1461" s="4">
        <v>0.29741000000000001</v>
      </c>
      <c r="J1461" s="4">
        <v>3.0980000000000001E-2</v>
      </c>
      <c r="K1461" s="4">
        <f t="shared" si="664"/>
        <v>32.278889606197545</v>
      </c>
      <c r="L1461" s="4">
        <v>1.6333</v>
      </c>
      <c r="M1461" s="4">
        <v>1.99108</v>
      </c>
      <c r="N1461" s="4">
        <v>-0.88546000000000002</v>
      </c>
      <c r="O1461" s="4">
        <v>1.98272</v>
      </c>
      <c r="P1461" s="4">
        <v>-0.30109999999999998</v>
      </c>
      <c r="Q1461" s="4">
        <v>1.9733499999999999</v>
      </c>
      <c r="R1461" s="4">
        <v>-0.30229</v>
      </c>
      <c r="S1461" s="4">
        <v>1.4710000000000001E-2</v>
      </c>
      <c r="T1461" s="4">
        <v>0.98568999999999996</v>
      </c>
      <c r="U1461" s="4">
        <v>3.1940000000000003E-2</v>
      </c>
      <c r="V1461" s="4">
        <v>0.10796</v>
      </c>
      <c r="W1461" s="4">
        <v>2.4709999999999999E-2</v>
      </c>
      <c r="X1461" s="4">
        <v>0.10781</v>
      </c>
      <c r="Y1461" s="4">
        <f t="shared" si="665"/>
        <v>1.9823833333333332</v>
      </c>
      <c r="Z1461" s="4">
        <f t="shared" si="666"/>
        <v>-0.49628333333333335</v>
      </c>
      <c r="AA1461" s="4">
        <f t="shared" si="667"/>
        <v>2.3786666666666668E-2</v>
      </c>
      <c r="AB1461" s="4">
        <f t="shared" si="668"/>
        <v>0.40048666666666666</v>
      </c>
      <c r="AC1461" s="9">
        <v>-4.095E-2</v>
      </c>
      <c r="AD1461" s="9">
        <v>-0.24146999999999999</v>
      </c>
      <c r="AE1461" s="4">
        <f t="shared" si="669"/>
        <v>-0.14121</v>
      </c>
      <c r="AF1461" s="4">
        <f t="shared" si="670"/>
        <v>0.20051999999999998</v>
      </c>
      <c r="AG1461" s="9">
        <v>96.464399999999998</v>
      </c>
      <c r="AH1461" s="9">
        <v>107.89149999999999</v>
      </c>
      <c r="AI1461" s="4">
        <f t="shared" si="671"/>
        <v>102.17795</v>
      </c>
      <c r="AJ1461" s="4">
        <f t="shared" si="672"/>
        <v>11.427099999999996</v>
      </c>
      <c r="AK1461" s="9">
        <v>-6.2877000000000001</v>
      </c>
      <c r="AL1461" s="9">
        <v>-2.8329</v>
      </c>
      <c r="AM1461" s="9">
        <v>298.5138</v>
      </c>
      <c r="AN1461" s="9">
        <v>44.689599999999999</v>
      </c>
      <c r="AO1461" s="9">
        <v>47.5929</v>
      </c>
      <c r="AP1461" s="9">
        <v>231.392</v>
      </c>
      <c r="AQ1461" s="4">
        <f t="shared" si="673"/>
        <v>19.200949999999999</v>
      </c>
      <c r="AR1461" s="4">
        <f t="shared" si="674"/>
        <v>22.38</v>
      </c>
      <c r="AS1461" s="4">
        <f t="shared" si="675"/>
        <v>264.9529</v>
      </c>
      <c r="AT1461" s="4">
        <f t="shared" si="676"/>
        <v>50.9773</v>
      </c>
      <c r="AU1461" s="4">
        <f t="shared" si="677"/>
        <v>50.425800000000002</v>
      </c>
      <c r="AV1461" s="4">
        <f t="shared" si="678"/>
        <v>67.121800000000007</v>
      </c>
      <c r="AW1461" s="9">
        <v>5.14</v>
      </c>
      <c r="AX1461" s="9">
        <v>1.79</v>
      </c>
      <c r="AY1461" s="9">
        <v>8.3800000000000008</v>
      </c>
      <c r="AZ1461" s="9">
        <v>2.56</v>
      </c>
      <c r="BA1461" s="9">
        <v>1.0900000000000001</v>
      </c>
      <c r="BB1461" s="9">
        <v>1.0900000000000001</v>
      </c>
      <c r="BC1461" s="4">
        <f t="shared" si="679"/>
        <v>3.8499999999999996</v>
      </c>
      <c r="BD1461" s="4">
        <f t="shared" si="680"/>
        <v>1.44</v>
      </c>
      <c r="BE1461" s="4">
        <f t="shared" si="681"/>
        <v>4.7350000000000003</v>
      </c>
      <c r="BF1461" s="4">
        <f t="shared" si="682"/>
        <v>2.5799999999999996</v>
      </c>
      <c r="BG1461" s="4">
        <f t="shared" si="683"/>
        <v>0.7</v>
      </c>
      <c r="BH1461" s="4">
        <f t="shared" si="684"/>
        <v>7.2900000000000009</v>
      </c>
      <c r="BI1461" s="4">
        <v>75.570794904859596</v>
      </c>
      <c r="BJ1461" s="4">
        <v>89.383159931644101</v>
      </c>
      <c r="BK1461" s="4">
        <v>164.95395483650299</v>
      </c>
      <c r="BL1461" s="9">
        <v>18.7478409315693</v>
      </c>
      <c r="BM1461" s="9">
        <v>16.112161202277498</v>
      </c>
      <c r="BN1461" s="9">
        <v>18.7467950269148</v>
      </c>
      <c r="BO1461" s="9">
        <v>21.963997744097899</v>
      </c>
      <c r="BP1461" s="9">
        <v>6.8075440916772303</v>
      </c>
      <c r="BQ1461" s="9">
        <v>2.0349350478744901</v>
      </c>
      <c r="BR1461" s="9">
        <v>19.820754286930001</v>
      </c>
      <c r="BS1461" s="9">
        <v>60.719926505162299</v>
      </c>
      <c r="BT1461" s="9">
        <v>25.555385023246501</v>
      </c>
      <c r="BU1461" s="9">
        <v>18.147096250152</v>
      </c>
      <c r="BV1461" s="9">
        <v>38.5675493138448</v>
      </c>
      <c r="BW1461" s="9">
        <v>82.683924249260301</v>
      </c>
      <c r="BX1461" s="4">
        <f t="shared" si="685"/>
        <v>21.963997744097899</v>
      </c>
      <c r="BY1461" s="4">
        <f t="shared" si="686"/>
        <v>16.112161202277498</v>
      </c>
      <c r="BZ1461" s="4">
        <f t="shared" si="687"/>
        <v>5.8518365418204006</v>
      </c>
      <c r="CA1461" s="4">
        <f t="shared" si="688"/>
        <v>60.719926505162299</v>
      </c>
      <c r="CB1461" s="4">
        <f t="shared" si="689"/>
        <v>2.0349350478744901</v>
      </c>
      <c r="CC1461" s="4">
        <f t="shared" si="690"/>
        <v>58.684991457287808</v>
      </c>
      <c r="CD1461" s="4">
        <f t="shared" si="691"/>
        <v>82.683924249260301</v>
      </c>
      <c r="CE1461" s="4">
        <f t="shared" si="692"/>
        <v>18.147096250152</v>
      </c>
      <c r="CF1461" s="4">
        <f t="shared" si="693"/>
        <v>64.536827999108297</v>
      </c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</row>
    <row r="1462" spans="1:204" s="4" customFormat="1" x14ac:dyDescent="0.25">
      <c r="A1462">
        <v>1460</v>
      </c>
      <c r="B1462" t="s">
        <v>1509</v>
      </c>
      <c r="C1462">
        <v>0</v>
      </c>
      <c r="D1462">
        <v>126.196462655434</v>
      </c>
      <c r="E1462">
        <v>52</v>
      </c>
      <c r="F1462" s="4">
        <v>-0.27383999999999997</v>
      </c>
      <c r="G1462" s="4">
        <v>1.7399999999999999E-2</v>
      </c>
      <c r="H1462" s="4">
        <v>-0.12822</v>
      </c>
      <c r="I1462" s="4">
        <v>0.29124</v>
      </c>
      <c r="J1462" s="4">
        <v>2.8219999999999999E-2</v>
      </c>
      <c r="K1462" s="4">
        <f t="shared" si="664"/>
        <v>35.43586109142452</v>
      </c>
      <c r="L1462" s="4">
        <v>2.0781999999999998</v>
      </c>
      <c r="M1462" s="4">
        <v>1.99044</v>
      </c>
      <c r="N1462" s="4">
        <v>-0.89144999999999996</v>
      </c>
      <c r="O1462" s="4">
        <v>1.98098</v>
      </c>
      <c r="P1462" s="4">
        <v>-0.30570000000000003</v>
      </c>
      <c r="Q1462" s="4">
        <v>1.97343</v>
      </c>
      <c r="R1462" s="4">
        <v>-0.30902000000000002</v>
      </c>
      <c r="S1462" s="4">
        <v>1.5689999999999999E-2</v>
      </c>
      <c r="T1462" s="4">
        <v>0.97841</v>
      </c>
      <c r="U1462" s="4">
        <v>3.9210000000000002E-2</v>
      </c>
      <c r="V1462" s="4">
        <v>0.10231</v>
      </c>
      <c r="W1462" s="4">
        <v>3.8859999999999999E-2</v>
      </c>
      <c r="X1462" s="4">
        <v>9.8320000000000005E-2</v>
      </c>
      <c r="Y1462" s="4">
        <f t="shared" si="665"/>
        <v>1.9816166666666668</v>
      </c>
      <c r="Z1462" s="4">
        <f t="shared" si="666"/>
        <v>-0.50205666666666671</v>
      </c>
      <c r="AA1462" s="4">
        <f t="shared" si="667"/>
        <v>3.1253333333333334E-2</v>
      </c>
      <c r="AB1462" s="4">
        <f t="shared" si="668"/>
        <v>0.39301333333333327</v>
      </c>
      <c r="AC1462" s="9">
        <v>3.2699999999999999E-3</v>
      </c>
      <c r="AD1462" s="9">
        <v>-0.28877999999999998</v>
      </c>
      <c r="AE1462" s="4">
        <f t="shared" si="669"/>
        <v>-0.14275499999999999</v>
      </c>
      <c r="AF1462" s="4">
        <f t="shared" si="670"/>
        <v>0.29204999999999998</v>
      </c>
      <c r="AG1462" s="9">
        <v>93.824799999999996</v>
      </c>
      <c r="AH1462" s="9">
        <v>114.5763</v>
      </c>
      <c r="AI1462" s="4">
        <f t="shared" si="671"/>
        <v>104.20054999999999</v>
      </c>
      <c r="AJ1462" s="4">
        <f t="shared" si="672"/>
        <v>20.751500000000007</v>
      </c>
      <c r="AK1462" s="9">
        <v>-10.091699999999999</v>
      </c>
      <c r="AL1462" s="9">
        <v>-0.22059999999999999</v>
      </c>
      <c r="AM1462" s="9">
        <v>291.78680000000003</v>
      </c>
      <c r="AN1462" s="9">
        <v>44.214799999999997</v>
      </c>
      <c r="AO1462" s="9">
        <v>47.442700000000002</v>
      </c>
      <c r="AP1462" s="9">
        <v>252.07140000000001</v>
      </c>
      <c r="AQ1462" s="4">
        <f t="shared" si="673"/>
        <v>17.061549999999997</v>
      </c>
      <c r="AR1462" s="4">
        <f t="shared" si="674"/>
        <v>23.611050000000002</v>
      </c>
      <c r="AS1462" s="4">
        <f t="shared" si="675"/>
        <v>271.92910000000001</v>
      </c>
      <c r="AT1462" s="4">
        <f t="shared" si="676"/>
        <v>54.3065</v>
      </c>
      <c r="AU1462" s="4">
        <f t="shared" si="677"/>
        <v>47.6633</v>
      </c>
      <c r="AV1462" s="4">
        <f t="shared" si="678"/>
        <v>39.715400000000017</v>
      </c>
      <c r="AW1462" s="9">
        <v>5.59</v>
      </c>
      <c r="AX1462" s="9">
        <v>1.7</v>
      </c>
      <c r="AY1462" s="9">
        <v>5.69</v>
      </c>
      <c r="AZ1462" s="9">
        <v>2.56</v>
      </c>
      <c r="BA1462" s="9">
        <v>1.0900000000000001</v>
      </c>
      <c r="BB1462" s="9">
        <v>1.0900000000000001</v>
      </c>
      <c r="BC1462" s="4">
        <f t="shared" si="679"/>
        <v>4.0750000000000002</v>
      </c>
      <c r="BD1462" s="4">
        <f t="shared" si="680"/>
        <v>1.395</v>
      </c>
      <c r="BE1462" s="4">
        <f t="shared" si="681"/>
        <v>3.39</v>
      </c>
      <c r="BF1462" s="4">
        <f t="shared" si="682"/>
        <v>3.03</v>
      </c>
      <c r="BG1462" s="4">
        <f t="shared" si="683"/>
        <v>0.60999999999999988</v>
      </c>
      <c r="BH1462" s="4">
        <f t="shared" si="684"/>
        <v>4.6000000000000005</v>
      </c>
      <c r="BI1462" s="4">
        <v>81.226001371637594</v>
      </c>
      <c r="BJ1462" s="4">
        <v>81.025374737022801</v>
      </c>
      <c r="BK1462" s="4">
        <v>162.25137610866</v>
      </c>
      <c r="BL1462" s="9">
        <v>15.552602212130299</v>
      </c>
      <c r="BM1462" s="9">
        <v>15.3015850950549</v>
      </c>
      <c r="BN1462" s="9">
        <v>25.527394901914199</v>
      </c>
      <c r="BO1462" s="9">
        <v>24.844419162538198</v>
      </c>
      <c r="BP1462" s="9">
        <v>0.919014808940539</v>
      </c>
      <c r="BQ1462" s="9">
        <v>0.70127364175681395</v>
      </c>
      <c r="BR1462" s="9">
        <v>45.034454073960198</v>
      </c>
      <c r="BS1462" s="9">
        <v>34.370632212365201</v>
      </c>
      <c r="BT1462" s="9">
        <v>16.471617021070799</v>
      </c>
      <c r="BU1462" s="9">
        <v>16.002858736811699</v>
      </c>
      <c r="BV1462" s="9">
        <v>70.561848975874398</v>
      </c>
      <c r="BW1462" s="9">
        <v>59.215051374903403</v>
      </c>
      <c r="BX1462" s="4">
        <f t="shared" si="685"/>
        <v>25.527394901914199</v>
      </c>
      <c r="BY1462" s="4">
        <f t="shared" si="686"/>
        <v>15.3015850950549</v>
      </c>
      <c r="BZ1462" s="4">
        <f t="shared" si="687"/>
        <v>10.225809806859299</v>
      </c>
      <c r="CA1462" s="4">
        <f t="shared" si="688"/>
        <v>45.034454073960198</v>
      </c>
      <c r="CB1462" s="4">
        <f t="shared" si="689"/>
        <v>0.70127364175681395</v>
      </c>
      <c r="CC1462" s="4">
        <f t="shared" si="690"/>
        <v>44.333180432203385</v>
      </c>
      <c r="CD1462" s="4">
        <f t="shared" si="691"/>
        <v>70.561848975874398</v>
      </c>
      <c r="CE1462" s="4">
        <f t="shared" si="692"/>
        <v>16.002858736811699</v>
      </c>
      <c r="CF1462" s="4">
        <f t="shared" si="693"/>
        <v>54.558990239062695</v>
      </c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</row>
    <row r="1463" spans="1:204" s="4" customFormat="1" x14ac:dyDescent="0.25">
      <c r="A1463">
        <v>1461</v>
      </c>
      <c r="B1463" t="s">
        <v>1510</v>
      </c>
      <c r="C1463">
        <v>0</v>
      </c>
      <c r="D1463">
        <v>126.196462655434</v>
      </c>
      <c r="E1463">
        <v>108</v>
      </c>
      <c r="F1463" s="4">
        <v>-0.28323999999999999</v>
      </c>
      <c r="G1463" s="4">
        <v>1.278E-2</v>
      </c>
      <c r="H1463" s="4">
        <v>-0.13522999999999999</v>
      </c>
      <c r="I1463" s="4">
        <v>0.29602000000000001</v>
      </c>
      <c r="J1463" s="4">
        <v>3.0890000000000001E-2</v>
      </c>
      <c r="K1463" s="4">
        <f t="shared" si="664"/>
        <v>32.372936225315634</v>
      </c>
      <c r="L1463" s="4">
        <v>1.5307999999999999</v>
      </c>
      <c r="M1463" s="4">
        <v>1.99085</v>
      </c>
      <c r="N1463" s="4">
        <v>-0.88546000000000002</v>
      </c>
      <c r="O1463" s="4">
        <v>1.9815700000000001</v>
      </c>
      <c r="P1463" s="4">
        <v>-0.30170999999999998</v>
      </c>
      <c r="Q1463" s="4">
        <v>1.97342</v>
      </c>
      <c r="R1463" s="4">
        <v>-0.30374000000000001</v>
      </c>
      <c r="S1463" s="4">
        <v>1.5049999999999999E-2</v>
      </c>
      <c r="T1463" s="4">
        <v>0.98441999999999996</v>
      </c>
      <c r="U1463" s="4">
        <v>3.2649999999999998E-2</v>
      </c>
      <c r="V1463" s="4">
        <v>0.10795</v>
      </c>
      <c r="W1463" s="4">
        <v>2.615E-2</v>
      </c>
      <c r="X1463" s="4">
        <v>0.10798000000000001</v>
      </c>
      <c r="Y1463" s="4">
        <f t="shared" si="665"/>
        <v>1.9819466666666667</v>
      </c>
      <c r="Z1463" s="4">
        <f t="shared" si="666"/>
        <v>-0.49696999999999997</v>
      </c>
      <c r="AA1463" s="4">
        <f t="shared" si="667"/>
        <v>2.4616666666666665E-2</v>
      </c>
      <c r="AB1463" s="4">
        <f t="shared" si="668"/>
        <v>0.40011666666666668</v>
      </c>
      <c r="AC1463" s="9">
        <v>-3.7949999999999998E-2</v>
      </c>
      <c r="AD1463" s="9">
        <v>-0.24079</v>
      </c>
      <c r="AE1463" s="4">
        <f t="shared" si="669"/>
        <v>-0.13936999999999999</v>
      </c>
      <c r="AF1463" s="4">
        <f t="shared" si="670"/>
        <v>0.20284000000000002</v>
      </c>
      <c r="AG1463" s="9">
        <v>96.870500000000007</v>
      </c>
      <c r="AH1463" s="9">
        <v>107.2563</v>
      </c>
      <c r="AI1463" s="4">
        <f t="shared" si="671"/>
        <v>102.0634</v>
      </c>
      <c r="AJ1463" s="4">
        <f t="shared" si="672"/>
        <v>10.385799999999989</v>
      </c>
      <c r="AK1463" s="9">
        <v>-5.8082000000000003</v>
      </c>
      <c r="AL1463" s="9">
        <v>-2.3849999999999998</v>
      </c>
      <c r="AM1463" s="9">
        <v>298.80450000000002</v>
      </c>
      <c r="AN1463" s="9">
        <v>44.780999999999999</v>
      </c>
      <c r="AO1463" s="9">
        <v>46.404400000000003</v>
      </c>
      <c r="AP1463" s="9">
        <v>230.58340000000001</v>
      </c>
      <c r="AQ1463" s="4">
        <f t="shared" si="673"/>
        <v>19.4864</v>
      </c>
      <c r="AR1463" s="4">
        <f t="shared" si="674"/>
        <v>22.009700000000002</v>
      </c>
      <c r="AS1463" s="4">
        <f t="shared" si="675"/>
        <v>264.69395000000003</v>
      </c>
      <c r="AT1463" s="4">
        <f t="shared" si="676"/>
        <v>50.589199999999998</v>
      </c>
      <c r="AU1463" s="4">
        <f t="shared" si="677"/>
        <v>48.789400000000001</v>
      </c>
      <c r="AV1463" s="4">
        <f t="shared" si="678"/>
        <v>68.221100000000007</v>
      </c>
      <c r="AW1463" s="9">
        <v>5.69</v>
      </c>
      <c r="AX1463" s="9">
        <v>1.89</v>
      </c>
      <c r="AY1463" s="9">
        <v>7.13</v>
      </c>
      <c r="AZ1463" s="9">
        <v>2.56</v>
      </c>
      <c r="BA1463" s="9">
        <v>1.0900000000000001</v>
      </c>
      <c r="BB1463" s="9">
        <v>1.0900000000000001</v>
      </c>
      <c r="BC1463" s="4">
        <f t="shared" si="679"/>
        <v>4.125</v>
      </c>
      <c r="BD1463" s="4">
        <f t="shared" si="680"/>
        <v>1.49</v>
      </c>
      <c r="BE1463" s="4">
        <f t="shared" si="681"/>
        <v>4.1100000000000003</v>
      </c>
      <c r="BF1463" s="4">
        <f t="shared" si="682"/>
        <v>3.1300000000000003</v>
      </c>
      <c r="BG1463" s="4">
        <f t="shared" si="683"/>
        <v>0.79999999999999982</v>
      </c>
      <c r="BH1463" s="4">
        <f t="shared" si="684"/>
        <v>6.04</v>
      </c>
      <c r="BI1463" s="4">
        <v>76.293515021105904</v>
      </c>
      <c r="BJ1463" s="4">
        <v>87.838551323746003</v>
      </c>
      <c r="BK1463" s="4">
        <v>164.13206634485101</v>
      </c>
      <c r="BL1463" s="9">
        <v>16.215705763071099</v>
      </c>
      <c r="BM1463" s="9">
        <v>19.023959760352199</v>
      </c>
      <c r="BN1463" s="9">
        <v>22.079047256090799</v>
      </c>
      <c r="BO1463" s="9">
        <v>18.9748022415916</v>
      </c>
      <c r="BP1463" s="9">
        <v>1.19036246141742</v>
      </c>
      <c r="BQ1463" s="9">
        <v>8.2586192535693197</v>
      </c>
      <c r="BR1463" s="9">
        <v>53.899005813889502</v>
      </c>
      <c r="BS1463" s="9">
        <v>19.981831435895401</v>
      </c>
      <c r="BT1463" s="9">
        <v>17.4060682244885</v>
      </c>
      <c r="BU1463" s="9">
        <v>27.282579013921499</v>
      </c>
      <c r="BV1463" s="9">
        <v>75.978053069980405</v>
      </c>
      <c r="BW1463" s="9">
        <v>38.956633677487098</v>
      </c>
      <c r="BX1463" s="4">
        <f t="shared" si="685"/>
        <v>22.079047256090799</v>
      </c>
      <c r="BY1463" s="4">
        <f t="shared" si="686"/>
        <v>16.215705763071099</v>
      </c>
      <c r="BZ1463" s="4">
        <f t="shared" si="687"/>
        <v>5.8633414930196999</v>
      </c>
      <c r="CA1463" s="4">
        <f t="shared" si="688"/>
        <v>53.899005813889502</v>
      </c>
      <c r="CB1463" s="4">
        <f t="shared" si="689"/>
        <v>1.19036246141742</v>
      </c>
      <c r="CC1463" s="4">
        <f t="shared" si="690"/>
        <v>52.70864335247208</v>
      </c>
      <c r="CD1463" s="4">
        <f t="shared" si="691"/>
        <v>75.978053069980405</v>
      </c>
      <c r="CE1463" s="4">
        <f t="shared" si="692"/>
        <v>17.4060682244885</v>
      </c>
      <c r="CF1463" s="4">
        <f t="shared" si="693"/>
        <v>58.571984845491905</v>
      </c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</row>
    <row r="1464" spans="1:204" s="4" customFormat="1" x14ac:dyDescent="0.25">
      <c r="A1464">
        <v>1462</v>
      </c>
      <c r="B1464" t="s">
        <v>1511</v>
      </c>
      <c r="C1464">
        <v>0</v>
      </c>
      <c r="D1464">
        <v>126.196462655434</v>
      </c>
      <c r="E1464">
        <v>64</v>
      </c>
      <c r="F1464" s="4">
        <v>-0.26863999999999999</v>
      </c>
      <c r="G1464" s="4">
        <v>3.4779999999999998E-2</v>
      </c>
      <c r="H1464" s="4">
        <v>-0.11693000000000001</v>
      </c>
      <c r="I1464" s="4">
        <v>0.30342000000000002</v>
      </c>
      <c r="J1464" s="4">
        <v>2.2530000000000001E-2</v>
      </c>
      <c r="K1464" s="4">
        <f t="shared" si="664"/>
        <v>44.38526409232135</v>
      </c>
      <c r="L1464" s="4">
        <v>1.0130999999999999</v>
      </c>
      <c r="M1464" s="4">
        <v>1.9905900000000001</v>
      </c>
      <c r="N1464" s="4">
        <v>-0.87287000000000003</v>
      </c>
      <c r="O1464" s="4">
        <v>1.9815100000000001</v>
      </c>
      <c r="P1464" s="4">
        <v>-0.28824</v>
      </c>
      <c r="Q1464" s="4">
        <v>1.98003</v>
      </c>
      <c r="R1464" s="4">
        <v>-0.28877999999999998</v>
      </c>
      <c r="S1464" s="4">
        <v>1.508E-2</v>
      </c>
      <c r="T1464" s="4">
        <v>1.00441</v>
      </c>
      <c r="U1464" s="4">
        <v>3.5720000000000002E-2</v>
      </c>
      <c r="V1464" s="4">
        <v>0.11824</v>
      </c>
      <c r="W1464" s="4">
        <v>3.3919999999999999E-2</v>
      </c>
      <c r="X1464" s="4">
        <v>0.11806999999999999</v>
      </c>
      <c r="Y1464" s="4">
        <f t="shared" si="665"/>
        <v>1.9840433333333334</v>
      </c>
      <c r="Z1464" s="4">
        <f t="shared" si="666"/>
        <v>-0.48329666666666671</v>
      </c>
      <c r="AA1464" s="4">
        <f t="shared" si="667"/>
        <v>2.8239999999999998E-2</v>
      </c>
      <c r="AB1464" s="4">
        <f t="shared" si="668"/>
        <v>0.41357333333333329</v>
      </c>
      <c r="AC1464" s="9">
        <v>2.2300000000000002E-3</v>
      </c>
      <c r="AD1464" s="9">
        <v>-0.27500000000000002</v>
      </c>
      <c r="AE1464" s="4">
        <f t="shared" si="669"/>
        <v>-0.13638500000000001</v>
      </c>
      <c r="AF1464" s="4">
        <f t="shared" si="670"/>
        <v>0.27723000000000003</v>
      </c>
      <c r="AG1464" s="9">
        <v>97.945099999999996</v>
      </c>
      <c r="AH1464" s="9">
        <v>114.0282</v>
      </c>
      <c r="AI1464" s="4">
        <f t="shared" si="671"/>
        <v>105.98665</v>
      </c>
      <c r="AJ1464" s="4">
        <f t="shared" si="672"/>
        <v>16.083100000000002</v>
      </c>
      <c r="AK1464" s="9">
        <v>-2.6046999999999998</v>
      </c>
      <c r="AL1464" s="9">
        <v>3.4554999999999998</v>
      </c>
      <c r="AM1464" s="9">
        <v>292.98469999999998</v>
      </c>
      <c r="AN1464" s="9">
        <v>40.2624</v>
      </c>
      <c r="AO1464" s="9">
        <v>46.732799999999997</v>
      </c>
      <c r="AP1464" s="9">
        <v>255.08949999999999</v>
      </c>
      <c r="AQ1464" s="4">
        <f t="shared" si="673"/>
        <v>18.828849999999999</v>
      </c>
      <c r="AR1464" s="4">
        <f t="shared" si="674"/>
        <v>25.094149999999999</v>
      </c>
      <c r="AS1464" s="4">
        <f t="shared" si="675"/>
        <v>274.03710000000001</v>
      </c>
      <c r="AT1464" s="4">
        <f t="shared" si="676"/>
        <v>42.867100000000001</v>
      </c>
      <c r="AU1464" s="4">
        <f t="shared" si="677"/>
        <v>43.277299999999997</v>
      </c>
      <c r="AV1464" s="4">
        <f t="shared" si="678"/>
        <v>37.895199999999988</v>
      </c>
      <c r="AW1464" s="9">
        <v>4.82</v>
      </c>
      <c r="AX1464" s="9">
        <v>1.7</v>
      </c>
      <c r="AY1464" s="9">
        <v>7.3</v>
      </c>
      <c r="AZ1464" s="9">
        <v>2.56</v>
      </c>
      <c r="BA1464" s="9">
        <v>1.0900000000000001</v>
      </c>
      <c r="BB1464" s="9">
        <v>1.0900000000000001</v>
      </c>
      <c r="BC1464" s="4">
        <f t="shared" si="679"/>
        <v>3.6900000000000004</v>
      </c>
      <c r="BD1464" s="4">
        <f t="shared" si="680"/>
        <v>1.395</v>
      </c>
      <c r="BE1464" s="4">
        <f t="shared" si="681"/>
        <v>4.1950000000000003</v>
      </c>
      <c r="BF1464" s="4">
        <f t="shared" si="682"/>
        <v>2.2600000000000002</v>
      </c>
      <c r="BG1464" s="4">
        <f t="shared" si="683"/>
        <v>0.60999999999999988</v>
      </c>
      <c r="BH1464" s="4">
        <f t="shared" si="684"/>
        <v>6.21</v>
      </c>
      <c r="BI1464" s="4">
        <v>72.741622814488906</v>
      </c>
      <c r="BJ1464" s="4">
        <v>93.050394627074397</v>
      </c>
      <c r="BK1464" s="4">
        <v>165.79201744156299</v>
      </c>
      <c r="BL1464" s="9">
        <v>19.125412511836899</v>
      </c>
      <c r="BM1464" s="9">
        <v>15.361201660360299</v>
      </c>
      <c r="BN1464" s="9">
        <v>15.325640902107899</v>
      </c>
      <c r="BO1464" s="9">
        <v>22.9293677401837</v>
      </c>
      <c r="BP1464" s="9">
        <v>8.3778699812397797</v>
      </c>
      <c r="BQ1464" s="9">
        <v>-0.233597288555281</v>
      </c>
      <c r="BR1464" s="9">
        <v>0.189106492557889</v>
      </c>
      <c r="BS1464" s="9">
        <v>82.260205328025407</v>
      </c>
      <c r="BT1464" s="9">
        <v>27.5032824930766</v>
      </c>
      <c r="BU1464" s="9">
        <v>15.127604371805001</v>
      </c>
      <c r="BV1464" s="9">
        <v>15.5147473946658</v>
      </c>
      <c r="BW1464" s="9">
        <v>105.189573068209</v>
      </c>
      <c r="BX1464" s="4">
        <f t="shared" si="685"/>
        <v>22.9293677401837</v>
      </c>
      <c r="BY1464" s="4">
        <f t="shared" si="686"/>
        <v>15.325640902107899</v>
      </c>
      <c r="BZ1464" s="4">
        <f t="shared" si="687"/>
        <v>7.6037268380758007</v>
      </c>
      <c r="CA1464" s="4">
        <f t="shared" si="688"/>
        <v>82.260205328025407</v>
      </c>
      <c r="CB1464" s="4">
        <f t="shared" si="689"/>
        <v>-0.233597288555281</v>
      </c>
      <c r="CC1464" s="4">
        <f t="shared" si="690"/>
        <v>82.493802616580695</v>
      </c>
      <c r="CD1464" s="4">
        <f t="shared" si="691"/>
        <v>105.189573068209</v>
      </c>
      <c r="CE1464" s="4">
        <f t="shared" si="692"/>
        <v>15.127604371805001</v>
      </c>
      <c r="CF1464" s="4">
        <f t="shared" si="693"/>
        <v>90.061968696403994</v>
      </c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</row>
    <row r="1465" spans="1:204" s="4" customFormat="1" x14ac:dyDescent="0.25">
      <c r="A1465">
        <v>1463</v>
      </c>
      <c r="B1465" t="s">
        <v>1512</v>
      </c>
      <c r="C1465">
        <v>0</v>
      </c>
      <c r="D1465">
        <v>126.15500349083401</v>
      </c>
      <c r="E1465">
        <v>1</v>
      </c>
      <c r="F1465" s="4">
        <v>-0.25266</v>
      </c>
      <c r="G1465" s="4">
        <v>-5.5140000000000002E-2</v>
      </c>
      <c r="H1465" s="4">
        <v>-0.15390000000000001</v>
      </c>
      <c r="I1465" s="4">
        <v>0.19752</v>
      </c>
      <c r="J1465" s="4">
        <v>5.9959999999999999E-2</v>
      </c>
      <c r="K1465" s="4">
        <f t="shared" si="664"/>
        <v>16.677785190126752</v>
      </c>
      <c r="L1465" s="4">
        <v>0.6159</v>
      </c>
      <c r="M1465" s="4">
        <v>1.9889300000000001</v>
      </c>
      <c r="N1465" s="4">
        <v>-0.88348000000000004</v>
      </c>
      <c r="O1465" s="4">
        <v>1.9817800000000001</v>
      </c>
      <c r="P1465" s="4">
        <v>-0.30112</v>
      </c>
      <c r="Q1465" s="4">
        <v>1.93729</v>
      </c>
      <c r="R1465" s="4">
        <v>-0.29909999999999998</v>
      </c>
      <c r="S1465" s="4">
        <v>1.324E-2</v>
      </c>
      <c r="T1465" s="4">
        <v>0.97667999999999999</v>
      </c>
      <c r="U1465" s="4">
        <v>1.745E-2</v>
      </c>
      <c r="V1465" s="4">
        <v>0.10698000000000001</v>
      </c>
      <c r="W1465" s="4">
        <v>6.7640000000000006E-2</v>
      </c>
      <c r="X1465" s="4">
        <v>0.10291</v>
      </c>
      <c r="Y1465" s="4">
        <f t="shared" si="665"/>
        <v>1.9693333333333334</v>
      </c>
      <c r="Z1465" s="4">
        <f t="shared" si="666"/>
        <v>-0.49456666666666665</v>
      </c>
      <c r="AA1465" s="4">
        <f t="shared" si="667"/>
        <v>3.2776666666666669E-2</v>
      </c>
      <c r="AB1465" s="4">
        <f t="shared" si="668"/>
        <v>0.39552333333333339</v>
      </c>
      <c r="AC1465" s="9">
        <v>-0.21479000000000001</v>
      </c>
      <c r="AD1465" s="9">
        <v>-1.8669999999999999E-2</v>
      </c>
      <c r="AE1465" s="4">
        <f t="shared" si="669"/>
        <v>-0.11673</v>
      </c>
      <c r="AF1465" s="4">
        <f t="shared" si="670"/>
        <v>0.19612000000000002</v>
      </c>
      <c r="AG1465" s="9">
        <v>100.2166</v>
      </c>
      <c r="AH1465" s="9">
        <v>100.12909999999999</v>
      </c>
      <c r="AI1465" s="4">
        <f t="shared" si="671"/>
        <v>100.17285</v>
      </c>
      <c r="AJ1465" s="4">
        <f t="shared" si="672"/>
        <v>8.7500000000005684E-2</v>
      </c>
      <c r="AK1465" s="9">
        <v>42.996000000000002</v>
      </c>
      <c r="AL1465" s="9">
        <v>53.902500000000003</v>
      </c>
      <c r="AM1465" s="9">
        <v>203.75129999999999</v>
      </c>
      <c r="AN1465" s="9">
        <v>-6.2968999999999999</v>
      </c>
      <c r="AO1465" s="9">
        <v>7.1371000000000002</v>
      </c>
      <c r="AP1465" s="9">
        <v>299.54700000000003</v>
      </c>
      <c r="AQ1465" s="4">
        <f t="shared" si="673"/>
        <v>18.349550000000001</v>
      </c>
      <c r="AR1465" s="4">
        <f t="shared" si="674"/>
        <v>30.519800000000004</v>
      </c>
      <c r="AS1465" s="4">
        <f t="shared" si="675"/>
        <v>251.64915000000002</v>
      </c>
      <c r="AT1465" s="4">
        <f t="shared" si="676"/>
        <v>49.292900000000003</v>
      </c>
      <c r="AU1465" s="4">
        <f t="shared" si="677"/>
        <v>46.7654</v>
      </c>
      <c r="AV1465" s="4">
        <f t="shared" si="678"/>
        <v>95.795700000000039</v>
      </c>
      <c r="AW1465" s="9">
        <v>2.56</v>
      </c>
      <c r="AX1465" s="9">
        <v>1.0900000000000001</v>
      </c>
      <c r="AY1465" s="9">
        <v>1.0900000000000001</v>
      </c>
      <c r="AZ1465" s="9">
        <v>6.97</v>
      </c>
      <c r="BA1465" s="9">
        <v>1.7</v>
      </c>
      <c r="BB1465" s="9">
        <v>5.55</v>
      </c>
      <c r="BC1465" s="4">
        <f t="shared" si="679"/>
        <v>4.7649999999999997</v>
      </c>
      <c r="BD1465" s="4">
        <f t="shared" si="680"/>
        <v>1.395</v>
      </c>
      <c r="BE1465" s="4">
        <f t="shared" si="681"/>
        <v>3.32</v>
      </c>
      <c r="BF1465" s="4">
        <f t="shared" si="682"/>
        <v>4.41</v>
      </c>
      <c r="BG1465" s="4">
        <f t="shared" si="683"/>
        <v>0.60999999999999988</v>
      </c>
      <c r="BH1465" s="4">
        <f t="shared" si="684"/>
        <v>4.46</v>
      </c>
      <c r="BI1465" s="4">
        <v>70.719889117377406</v>
      </c>
      <c r="BJ1465" s="4">
        <v>94.600219825814904</v>
      </c>
      <c r="BK1465" s="4">
        <v>165.320108943192</v>
      </c>
      <c r="BL1465" s="9">
        <v>17.6883395165802</v>
      </c>
      <c r="BM1465" s="9">
        <v>17.6883395165802</v>
      </c>
      <c r="BN1465" s="9">
        <v>17.671605042108499</v>
      </c>
      <c r="BO1465" s="9">
        <v>17.671605042108499</v>
      </c>
      <c r="BP1465" s="9">
        <v>15.823541608035599</v>
      </c>
      <c r="BQ1465" s="9">
        <v>15.823541608035599</v>
      </c>
      <c r="BR1465" s="9">
        <v>31.476568304871801</v>
      </c>
      <c r="BS1465" s="9">
        <v>31.476568304871801</v>
      </c>
      <c r="BT1465" s="9">
        <v>33.511881124615797</v>
      </c>
      <c r="BU1465" s="9">
        <v>33.511881124615797</v>
      </c>
      <c r="BV1465" s="9">
        <v>49.1481733469803</v>
      </c>
      <c r="BW1465" s="9">
        <v>49.1481733469803</v>
      </c>
      <c r="BX1465" s="4">
        <f t="shared" si="685"/>
        <v>17.6883395165802</v>
      </c>
      <c r="BY1465" s="4">
        <f t="shared" si="686"/>
        <v>17.671605042108499</v>
      </c>
      <c r="BZ1465" s="4">
        <f t="shared" si="687"/>
        <v>1.6734474471700622E-2</v>
      </c>
      <c r="CA1465" s="4">
        <f t="shared" si="688"/>
        <v>31.476568304871801</v>
      </c>
      <c r="CB1465" s="4">
        <f t="shared" si="689"/>
        <v>15.823541608035599</v>
      </c>
      <c r="CC1465" s="4">
        <f t="shared" si="690"/>
        <v>15.653026696836202</v>
      </c>
      <c r="CD1465" s="4">
        <f t="shared" si="691"/>
        <v>49.1481733469803</v>
      </c>
      <c r="CE1465" s="4">
        <f t="shared" si="692"/>
        <v>33.511881124615797</v>
      </c>
      <c r="CF1465" s="4">
        <f t="shared" si="693"/>
        <v>15.636292222364503</v>
      </c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</row>
    <row r="1466" spans="1:204" s="4" customFormat="1" x14ac:dyDescent="0.25">
      <c r="A1466">
        <v>1464</v>
      </c>
      <c r="B1466" t="s">
        <v>1513</v>
      </c>
      <c r="C1466">
        <v>0</v>
      </c>
      <c r="D1466">
        <v>126.15500349083401</v>
      </c>
      <c r="E1466">
        <v>1</v>
      </c>
      <c r="F1466" s="4">
        <v>-0.24504000000000001</v>
      </c>
      <c r="G1466" s="4">
        <v>-6.4869999999999997E-2</v>
      </c>
      <c r="H1466" s="4">
        <v>-0.15495999999999999</v>
      </c>
      <c r="I1466" s="4">
        <v>0.18017</v>
      </c>
      <c r="J1466" s="4">
        <v>6.6629999999999995E-2</v>
      </c>
      <c r="K1466" s="4">
        <f t="shared" si="664"/>
        <v>15.008254539996999</v>
      </c>
      <c r="L1466" s="4">
        <v>0</v>
      </c>
      <c r="M1466" s="4">
        <v>1.98889</v>
      </c>
      <c r="N1466" s="4">
        <v>-0.88385000000000002</v>
      </c>
      <c r="O1466" s="4">
        <v>1.98177</v>
      </c>
      <c r="P1466" s="4">
        <v>-0.30175999999999997</v>
      </c>
      <c r="Q1466" s="4">
        <v>1.93251</v>
      </c>
      <c r="R1466" s="4">
        <v>-0.29954999999999998</v>
      </c>
      <c r="S1466" s="4">
        <v>1.3299999999999999E-2</v>
      </c>
      <c r="T1466" s="4">
        <v>0.97453000000000001</v>
      </c>
      <c r="U1466" s="4">
        <v>1.7989999999999999E-2</v>
      </c>
      <c r="V1466" s="4">
        <v>0.10596999999999999</v>
      </c>
      <c r="W1466" s="4">
        <v>7.1050000000000002E-2</v>
      </c>
      <c r="X1466" s="4">
        <v>0.10178</v>
      </c>
      <c r="Y1466" s="4">
        <f t="shared" si="665"/>
        <v>1.9677233333333335</v>
      </c>
      <c r="Z1466" s="4">
        <f t="shared" si="666"/>
        <v>-0.49505333333333335</v>
      </c>
      <c r="AA1466" s="4">
        <f t="shared" si="667"/>
        <v>3.4113333333333336E-2</v>
      </c>
      <c r="AB1466" s="4">
        <f t="shared" si="668"/>
        <v>0.39409333333333335</v>
      </c>
      <c r="AC1466" s="9">
        <v>-0.21376999999999999</v>
      </c>
      <c r="AD1466" s="9">
        <v>-2.0559999999999998E-2</v>
      </c>
      <c r="AE1466" s="4">
        <f t="shared" si="669"/>
        <v>-0.11716499999999999</v>
      </c>
      <c r="AF1466" s="4">
        <f t="shared" si="670"/>
        <v>0.19320999999999999</v>
      </c>
      <c r="AG1466" s="9">
        <v>97.914900000000003</v>
      </c>
      <c r="AH1466" s="9">
        <v>99.665199999999999</v>
      </c>
      <c r="AI1466" s="4">
        <f t="shared" si="671"/>
        <v>98.790050000000008</v>
      </c>
      <c r="AJ1466" s="4">
        <f t="shared" si="672"/>
        <v>1.7502999999999957</v>
      </c>
      <c r="AK1466" s="9">
        <v>42.941099999999999</v>
      </c>
      <c r="AL1466" s="9">
        <v>53.813899999999997</v>
      </c>
      <c r="AM1466" s="9">
        <v>196.9896</v>
      </c>
      <c r="AN1466" s="9">
        <v>-6.6637000000000004</v>
      </c>
      <c r="AO1466" s="9">
        <v>6.4916</v>
      </c>
      <c r="AP1466" s="9">
        <v>299.16770000000002</v>
      </c>
      <c r="AQ1466" s="4">
        <f t="shared" si="673"/>
        <v>18.1387</v>
      </c>
      <c r="AR1466" s="4">
        <f t="shared" si="674"/>
        <v>30.152749999999997</v>
      </c>
      <c r="AS1466" s="4">
        <f t="shared" si="675"/>
        <v>248.07865000000001</v>
      </c>
      <c r="AT1466" s="4">
        <f t="shared" si="676"/>
        <v>49.604799999999997</v>
      </c>
      <c r="AU1466" s="4">
        <f t="shared" si="677"/>
        <v>47.322299999999998</v>
      </c>
      <c r="AV1466" s="4">
        <f t="shared" si="678"/>
        <v>102.17810000000003</v>
      </c>
      <c r="AW1466" s="9">
        <v>2.56</v>
      </c>
      <c r="AX1466" s="9">
        <v>1.0900000000000001</v>
      </c>
      <c r="AY1466" s="9">
        <v>1.0900000000000001</v>
      </c>
      <c r="AZ1466" s="9">
        <v>9.48</v>
      </c>
      <c r="BA1466" s="9">
        <v>1.7</v>
      </c>
      <c r="BB1466" s="9">
        <v>3.25</v>
      </c>
      <c r="BC1466" s="4">
        <f t="shared" si="679"/>
        <v>6.0200000000000005</v>
      </c>
      <c r="BD1466" s="4">
        <f t="shared" si="680"/>
        <v>1.395</v>
      </c>
      <c r="BE1466" s="4">
        <f t="shared" si="681"/>
        <v>2.17</v>
      </c>
      <c r="BF1466" s="4">
        <f t="shared" si="682"/>
        <v>6.92</v>
      </c>
      <c r="BG1466" s="4">
        <f t="shared" si="683"/>
        <v>0.60999999999999988</v>
      </c>
      <c r="BH1466" s="4">
        <f t="shared" si="684"/>
        <v>2.16</v>
      </c>
      <c r="BI1466" s="4">
        <v>70.678052931198195</v>
      </c>
      <c r="BJ1466" s="4">
        <v>94.665672949524705</v>
      </c>
      <c r="BK1466" s="4">
        <v>165.34372588072199</v>
      </c>
      <c r="BL1466" s="9">
        <v>17.669513232799499</v>
      </c>
      <c r="BM1466" s="9">
        <v>17.669513232799499</v>
      </c>
      <c r="BN1466" s="9">
        <v>17.669513232799499</v>
      </c>
      <c r="BO1466" s="9">
        <v>17.669513232799499</v>
      </c>
      <c r="BP1466" s="9">
        <v>23.666418237381102</v>
      </c>
      <c r="BQ1466" s="9">
        <v>23.666418237381102</v>
      </c>
      <c r="BR1466" s="9">
        <v>23.666418237381102</v>
      </c>
      <c r="BS1466" s="9">
        <v>23.666418237381102</v>
      </c>
      <c r="BT1466" s="9">
        <v>41.335931470180697</v>
      </c>
      <c r="BU1466" s="9">
        <v>41.335931470180697</v>
      </c>
      <c r="BV1466" s="9">
        <v>41.335931470180697</v>
      </c>
      <c r="BW1466" s="9">
        <v>41.335931470180697</v>
      </c>
      <c r="BX1466" s="4">
        <f t="shared" si="685"/>
        <v>17.669513232799499</v>
      </c>
      <c r="BY1466" s="4">
        <f t="shared" si="686"/>
        <v>17.669513232799499</v>
      </c>
      <c r="BZ1466" s="4">
        <f t="shared" si="687"/>
        <v>0</v>
      </c>
      <c r="CA1466" s="4">
        <f t="shared" si="688"/>
        <v>23.666418237381102</v>
      </c>
      <c r="CB1466" s="4">
        <f t="shared" si="689"/>
        <v>23.666418237381102</v>
      </c>
      <c r="CC1466" s="4">
        <f t="shared" si="690"/>
        <v>0</v>
      </c>
      <c r="CD1466" s="4">
        <f t="shared" si="691"/>
        <v>41.335931470180697</v>
      </c>
      <c r="CE1466" s="4">
        <f t="shared" si="692"/>
        <v>41.335931470180697</v>
      </c>
      <c r="CF1466" s="4">
        <f t="shared" si="693"/>
        <v>0</v>
      </c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</row>
    <row r="1467" spans="1:204" s="4" customFormat="1" x14ac:dyDescent="0.25">
      <c r="A1467">
        <v>1465</v>
      </c>
      <c r="B1467" t="s">
        <v>1514</v>
      </c>
      <c r="C1467">
        <v>0</v>
      </c>
      <c r="D1467">
        <v>126.15500349083401</v>
      </c>
      <c r="E1467">
        <v>2</v>
      </c>
      <c r="F1467" s="4">
        <v>-0.24772</v>
      </c>
      <c r="G1467" s="4">
        <v>-5.806E-2</v>
      </c>
      <c r="H1467" s="4">
        <v>-0.15289</v>
      </c>
      <c r="I1467" s="4">
        <v>0.18966</v>
      </c>
      <c r="J1467" s="4">
        <v>6.1620000000000001E-2</v>
      </c>
      <c r="K1467" s="4">
        <f t="shared" si="664"/>
        <v>16.22849724115547</v>
      </c>
      <c r="L1467" s="4">
        <v>0.81689999999999996</v>
      </c>
      <c r="M1467" s="4">
        <v>1.9883900000000001</v>
      </c>
      <c r="N1467" s="4">
        <v>-0.87927999999999995</v>
      </c>
      <c r="O1467" s="4">
        <v>1.97973</v>
      </c>
      <c r="P1467" s="4">
        <v>-0.29679</v>
      </c>
      <c r="Q1467" s="4">
        <v>1.9301299999999999</v>
      </c>
      <c r="R1467" s="4">
        <v>-0.29537999999999998</v>
      </c>
      <c r="S1467" s="4">
        <v>1.332E-2</v>
      </c>
      <c r="T1467" s="4">
        <v>0.98028000000000004</v>
      </c>
      <c r="U1467" s="4">
        <v>1.7919999999999998E-2</v>
      </c>
      <c r="V1467" s="4">
        <v>0.11228</v>
      </c>
      <c r="W1467" s="4">
        <v>6.8870000000000001E-2</v>
      </c>
      <c r="X1467" s="4">
        <v>0.10666</v>
      </c>
      <c r="Y1467" s="4">
        <f t="shared" si="665"/>
        <v>1.9660833333333334</v>
      </c>
      <c r="Z1467" s="4">
        <f t="shared" si="666"/>
        <v>-0.49048333333333333</v>
      </c>
      <c r="AA1467" s="4">
        <f t="shared" si="667"/>
        <v>3.3370000000000004E-2</v>
      </c>
      <c r="AB1467" s="4">
        <f t="shared" si="668"/>
        <v>0.39973999999999998</v>
      </c>
      <c r="AC1467" s="9">
        <v>-0.20227999999999999</v>
      </c>
      <c r="AD1467" s="9">
        <v>-2.0719999999999999E-2</v>
      </c>
      <c r="AE1467" s="4">
        <f t="shared" si="669"/>
        <v>-0.11149999999999999</v>
      </c>
      <c r="AF1467" s="4">
        <f t="shared" si="670"/>
        <v>0.18156</v>
      </c>
      <c r="AG1467" s="9">
        <v>95.085300000000004</v>
      </c>
      <c r="AH1467" s="9">
        <v>101.0209</v>
      </c>
      <c r="AI1467" s="4">
        <f t="shared" si="671"/>
        <v>98.053100000000001</v>
      </c>
      <c r="AJ1467" s="4">
        <f t="shared" si="672"/>
        <v>5.9355999999999938</v>
      </c>
      <c r="AK1467" s="9">
        <v>39.675199999999997</v>
      </c>
      <c r="AL1467" s="9">
        <v>53.422199999999997</v>
      </c>
      <c r="AM1467" s="9">
        <v>192.1584</v>
      </c>
      <c r="AN1467" s="9">
        <v>-2.8706</v>
      </c>
      <c r="AO1467" s="9">
        <v>7.8813000000000004</v>
      </c>
      <c r="AP1467" s="9">
        <v>298.05180000000001</v>
      </c>
      <c r="AQ1467" s="4">
        <f t="shared" si="673"/>
        <v>18.402299999999997</v>
      </c>
      <c r="AR1467" s="4">
        <f t="shared" si="674"/>
        <v>30.65175</v>
      </c>
      <c r="AS1467" s="4">
        <f t="shared" si="675"/>
        <v>245.10509999999999</v>
      </c>
      <c r="AT1467" s="4">
        <f t="shared" si="676"/>
        <v>42.5458</v>
      </c>
      <c r="AU1467" s="4">
        <f t="shared" si="677"/>
        <v>45.540899999999993</v>
      </c>
      <c r="AV1467" s="4">
        <f t="shared" si="678"/>
        <v>105.89340000000001</v>
      </c>
      <c r="AW1467" s="9">
        <v>2.56</v>
      </c>
      <c r="AX1467" s="9">
        <v>1.0900000000000001</v>
      </c>
      <c r="AY1467" s="9">
        <v>1.0900000000000001</v>
      </c>
      <c r="AZ1467" s="9">
        <v>6.84</v>
      </c>
      <c r="BA1467" s="9">
        <v>1.7</v>
      </c>
      <c r="BB1467" s="9">
        <v>5.61</v>
      </c>
      <c r="BC1467" s="4">
        <f t="shared" si="679"/>
        <v>4.7</v>
      </c>
      <c r="BD1467" s="4">
        <f t="shared" si="680"/>
        <v>1.395</v>
      </c>
      <c r="BE1467" s="4">
        <f t="shared" si="681"/>
        <v>3.35</v>
      </c>
      <c r="BF1467" s="4">
        <f t="shared" si="682"/>
        <v>4.2799999999999994</v>
      </c>
      <c r="BG1467" s="4">
        <f t="shared" si="683"/>
        <v>0.60999999999999988</v>
      </c>
      <c r="BH1467" s="4">
        <f t="shared" si="684"/>
        <v>4.5200000000000005</v>
      </c>
      <c r="BI1467" s="4">
        <v>77.417862524672799</v>
      </c>
      <c r="BJ1467" s="4">
        <v>87.382393522313393</v>
      </c>
      <c r="BK1467" s="4">
        <v>164.80025604698599</v>
      </c>
      <c r="BL1467" s="9">
        <v>17.8148939797723</v>
      </c>
      <c r="BM1467" s="9">
        <v>17.8148939797723</v>
      </c>
      <c r="BN1467" s="9">
        <v>20.894037282564</v>
      </c>
      <c r="BO1467" s="9">
        <v>20.894037282564</v>
      </c>
      <c r="BP1467" s="9">
        <v>15.1725678868141</v>
      </c>
      <c r="BQ1467" s="9">
        <v>15.173933358831301</v>
      </c>
      <c r="BR1467" s="9">
        <v>25.8861163019195</v>
      </c>
      <c r="BS1467" s="9">
        <v>25.886940015373199</v>
      </c>
      <c r="BT1467" s="9">
        <v>32.9874618665865</v>
      </c>
      <c r="BU1467" s="9">
        <v>32.988827338603699</v>
      </c>
      <c r="BV1467" s="9">
        <v>46.7801535844835</v>
      </c>
      <c r="BW1467" s="9">
        <v>46.780977297937199</v>
      </c>
      <c r="BX1467" s="4">
        <f t="shared" si="685"/>
        <v>20.894037282564</v>
      </c>
      <c r="BY1467" s="4">
        <f t="shared" si="686"/>
        <v>17.8148939797723</v>
      </c>
      <c r="BZ1467" s="4">
        <f t="shared" si="687"/>
        <v>3.0791433027916995</v>
      </c>
      <c r="CA1467" s="4">
        <f t="shared" si="688"/>
        <v>25.886940015373199</v>
      </c>
      <c r="CB1467" s="4">
        <f t="shared" si="689"/>
        <v>15.1725678868141</v>
      </c>
      <c r="CC1467" s="4">
        <f t="shared" si="690"/>
        <v>10.714372128559098</v>
      </c>
      <c r="CD1467" s="4">
        <f t="shared" si="691"/>
        <v>46.780977297937199</v>
      </c>
      <c r="CE1467" s="4">
        <f t="shared" si="692"/>
        <v>32.9874618665865</v>
      </c>
      <c r="CF1467" s="4">
        <f t="shared" si="693"/>
        <v>13.793515431350698</v>
      </c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</row>
    <row r="1468" spans="1:204" s="4" customFormat="1" x14ac:dyDescent="0.25">
      <c r="A1468">
        <v>1466</v>
      </c>
      <c r="B1468" t="s">
        <v>1515</v>
      </c>
      <c r="C1468">
        <v>0</v>
      </c>
      <c r="D1468">
        <v>126.156634260627</v>
      </c>
      <c r="E1468">
        <v>4</v>
      </c>
      <c r="F1468" s="4">
        <v>-0.25330999999999998</v>
      </c>
      <c r="G1468" s="4">
        <v>1.916E-2</v>
      </c>
      <c r="H1468" s="4">
        <v>-0.11706999999999999</v>
      </c>
      <c r="I1468" s="4">
        <v>0.27246999999999999</v>
      </c>
      <c r="J1468" s="4">
        <v>2.5149999999999999E-2</v>
      </c>
      <c r="K1468" s="4">
        <f t="shared" si="664"/>
        <v>39.761431411530815</v>
      </c>
      <c r="L1468" s="4">
        <v>3.9182000000000001</v>
      </c>
      <c r="M1468" s="4">
        <v>1.99102</v>
      </c>
      <c r="N1468" s="4">
        <v>-0.88427</v>
      </c>
      <c r="O1468" s="4">
        <v>1.98272</v>
      </c>
      <c r="P1468" s="4">
        <v>-0.29792000000000002</v>
      </c>
      <c r="Q1468" s="4">
        <v>1.9765600000000001</v>
      </c>
      <c r="R1468" s="4">
        <v>-0.29874000000000001</v>
      </c>
      <c r="S1468" s="4">
        <v>1.4420000000000001E-2</v>
      </c>
      <c r="T1468" s="4">
        <v>0.9929</v>
      </c>
      <c r="U1468" s="4">
        <v>3.7699999999999997E-2</v>
      </c>
      <c r="V1468" s="4">
        <v>0.10758</v>
      </c>
      <c r="W1468" s="4">
        <v>2.3970000000000002E-2</v>
      </c>
      <c r="X1468" s="4">
        <v>0.10712000000000001</v>
      </c>
      <c r="Y1468" s="4">
        <f t="shared" si="665"/>
        <v>1.9834333333333334</v>
      </c>
      <c r="Z1468" s="4">
        <f t="shared" si="666"/>
        <v>-0.49364333333333338</v>
      </c>
      <c r="AA1468" s="4">
        <f t="shared" si="667"/>
        <v>2.5363333333333335E-2</v>
      </c>
      <c r="AB1468" s="4">
        <f t="shared" si="668"/>
        <v>0.40253333333333335</v>
      </c>
      <c r="AC1468" s="9">
        <v>-2.445E-2</v>
      </c>
      <c r="AD1468" s="9">
        <v>-0.24790000000000001</v>
      </c>
      <c r="AE1468" s="4">
        <f t="shared" si="669"/>
        <v>-0.13617499999999999</v>
      </c>
      <c r="AF1468" s="4">
        <f t="shared" si="670"/>
        <v>0.22345000000000001</v>
      </c>
      <c r="AG1468" s="9">
        <v>99.175799999999995</v>
      </c>
      <c r="AH1468" s="9">
        <v>111.77330000000001</v>
      </c>
      <c r="AI1468" s="4">
        <f t="shared" si="671"/>
        <v>105.47454999999999</v>
      </c>
      <c r="AJ1468" s="4">
        <f t="shared" si="672"/>
        <v>12.597500000000011</v>
      </c>
      <c r="AK1468" s="9">
        <v>-2.7155999999999998</v>
      </c>
      <c r="AL1468" s="9">
        <v>3.7191000000000001</v>
      </c>
      <c r="AM1468" s="9">
        <v>296.52370000000002</v>
      </c>
      <c r="AN1468" s="9">
        <v>44.626899999999999</v>
      </c>
      <c r="AO1468" s="9">
        <v>46.157499999999999</v>
      </c>
      <c r="AP1468" s="9">
        <v>244.53540000000001</v>
      </c>
      <c r="AQ1468" s="4">
        <f t="shared" si="673"/>
        <v>20.955649999999999</v>
      </c>
      <c r="AR1468" s="4">
        <f t="shared" si="674"/>
        <v>24.938299999999998</v>
      </c>
      <c r="AS1468" s="4">
        <f t="shared" si="675"/>
        <v>270.52955000000003</v>
      </c>
      <c r="AT1468" s="4">
        <f t="shared" si="676"/>
        <v>47.342500000000001</v>
      </c>
      <c r="AU1468" s="4">
        <f t="shared" si="677"/>
        <v>42.438400000000001</v>
      </c>
      <c r="AV1468" s="4">
        <f t="shared" si="678"/>
        <v>51.98830000000001</v>
      </c>
      <c r="AW1468" s="9">
        <v>5.77</v>
      </c>
      <c r="AX1468" s="9">
        <v>1.7</v>
      </c>
      <c r="AY1468" s="9">
        <v>6.39</v>
      </c>
      <c r="AZ1468" s="9">
        <v>2.56</v>
      </c>
      <c r="BA1468" s="9">
        <v>1.0900000000000001</v>
      </c>
      <c r="BB1468" s="9">
        <v>1.0900000000000001</v>
      </c>
      <c r="BC1468" s="4">
        <f t="shared" si="679"/>
        <v>4.165</v>
      </c>
      <c r="BD1468" s="4">
        <f t="shared" si="680"/>
        <v>1.395</v>
      </c>
      <c r="BE1468" s="4">
        <f t="shared" si="681"/>
        <v>3.7399999999999998</v>
      </c>
      <c r="BF1468" s="4">
        <f t="shared" si="682"/>
        <v>3.2099999999999995</v>
      </c>
      <c r="BG1468" s="4">
        <f t="shared" si="683"/>
        <v>0.60999999999999988</v>
      </c>
      <c r="BH1468" s="4">
        <f t="shared" si="684"/>
        <v>5.3</v>
      </c>
      <c r="BI1468" s="4">
        <v>67.933599117840402</v>
      </c>
      <c r="BJ1468" s="4">
        <v>85.739824767193696</v>
      </c>
      <c r="BK1468" s="4">
        <v>153.673423885034</v>
      </c>
      <c r="BL1468" s="9">
        <v>16.440575263784499</v>
      </c>
      <c r="BM1468" s="9">
        <v>15.3852574674133</v>
      </c>
      <c r="BN1468" s="9">
        <v>16.109023488314101</v>
      </c>
      <c r="BO1468" s="9">
        <v>19.998742898328398</v>
      </c>
      <c r="BP1468" s="9">
        <v>12.343731724462399</v>
      </c>
      <c r="BQ1468" s="9">
        <v>0.76943792947644296</v>
      </c>
      <c r="BR1468" s="9">
        <v>1.8198460821493301</v>
      </c>
      <c r="BS1468" s="9">
        <v>70.806809031105502</v>
      </c>
      <c r="BT1468" s="9">
        <v>28.784306988247</v>
      </c>
      <c r="BU1468" s="9">
        <v>16.154695396889799</v>
      </c>
      <c r="BV1468" s="9">
        <v>17.928869570463402</v>
      </c>
      <c r="BW1468" s="9">
        <v>90.805551929433904</v>
      </c>
      <c r="BX1468" s="4">
        <f t="shared" si="685"/>
        <v>19.998742898328398</v>
      </c>
      <c r="BY1468" s="4">
        <f t="shared" si="686"/>
        <v>15.3852574674133</v>
      </c>
      <c r="BZ1468" s="4">
        <f t="shared" si="687"/>
        <v>4.6134854309150981</v>
      </c>
      <c r="CA1468" s="4">
        <f t="shared" si="688"/>
        <v>70.806809031105502</v>
      </c>
      <c r="CB1468" s="4">
        <f t="shared" si="689"/>
        <v>0.76943792947644296</v>
      </c>
      <c r="CC1468" s="4">
        <f t="shared" si="690"/>
        <v>70.037371101629063</v>
      </c>
      <c r="CD1468" s="4">
        <f t="shared" si="691"/>
        <v>90.805551929433904</v>
      </c>
      <c r="CE1468" s="4">
        <f t="shared" si="692"/>
        <v>16.154695396889799</v>
      </c>
      <c r="CF1468" s="4">
        <f t="shared" si="693"/>
        <v>74.650856532544111</v>
      </c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</row>
    <row r="1469" spans="1:204" s="4" customFormat="1" x14ac:dyDescent="0.25">
      <c r="A1469">
        <v>1467</v>
      </c>
      <c r="B1469" t="s">
        <v>1516</v>
      </c>
      <c r="C1469">
        <v>0</v>
      </c>
      <c r="D1469">
        <v>126.153368670912</v>
      </c>
      <c r="E1469">
        <v>15</v>
      </c>
      <c r="F1469" s="4">
        <v>-0.27139999999999997</v>
      </c>
      <c r="G1469" s="4">
        <v>3.381E-2</v>
      </c>
      <c r="H1469" s="4">
        <v>-0.11879000000000001</v>
      </c>
      <c r="I1469" s="4">
        <v>0.30520999999999998</v>
      </c>
      <c r="J1469" s="4">
        <v>2.3120000000000002E-2</v>
      </c>
      <c r="K1469" s="4">
        <f t="shared" si="664"/>
        <v>43.252595155709336</v>
      </c>
      <c r="L1469" s="4">
        <v>1.3283</v>
      </c>
      <c r="M1469" s="4">
        <v>1.99054</v>
      </c>
      <c r="N1469" s="4">
        <v>-0.87617999999999996</v>
      </c>
      <c r="O1469" s="4">
        <v>1.98108</v>
      </c>
      <c r="P1469" s="4">
        <v>-0.29128999999999999</v>
      </c>
      <c r="Q1469" s="4">
        <v>1.98028</v>
      </c>
      <c r="R1469" s="4">
        <v>-0.29186000000000001</v>
      </c>
      <c r="S1469" s="4">
        <v>1.4930000000000001E-2</v>
      </c>
      <c r="T1469" s="4">
        <v>1.00227</v>
      </c>
      <c r="U1469" s="4">
        <v>3.3110000000000001E-2</v>
      </c>
      <c r="V1469" s="4">
        <v>0.1154</v>
      </c>
      <c r="W1469" s="4">
        <v>3.5680000000000003E-2</v>
      </c>
      <c r="X1469" s="4">
        <v>0.11495</v>
      </c>
      <c r="Y1469" s="4">
        <f t="shared" si="665"/>
        <v>1.9839666666666667</v>
      </c>
      <c r="Z1469" s="4">
        <f t="shared" si="666"/>
        <v>-0.48644333333333334</v>
      </c>
      <c r="AA1469" s="4">
        <f t="shared" si="667"/>
        <v>2.7906666666666666E-2</v>
      </c>
      <c r="AB1469" s="4">
        <f t="shared" si="668"/>
        <v>0.41087333333333326</v>
      </c>
      <c r="AC1469" s="9">
        <v>-0.26545999999999997</v>
      </c>
      <c r="AD1469" s="9">
        <v>-4.3299999999999996E-3</v>
      </c>
      <c r="AE1469" s="4">
        <f t="shared" si="669"/>
        <v>-0.13489499999999999</v>
      </c>
      <c r="AF1469" s="4">
        <f t="shared" si="670"/>
        <v>0.26112999999999997</v>
      </c>
      <c r="AG1469" s="9">
        <v>113.4783</v>
      </c>
      <c r="AH1469" s="9">
        <v>98.794899999999998</v>
      </c>
      <c r="AI1469" s="4">
        <f t="shared" si="671"/>
        <v>106.1366</v>
      </c>
      <c r="AJ1469" s="4">
        <f t="shared" si="672"/>
        <v>14.683400000000006</v>
      </c>
      <c r="AK1469" s="9">
        <v>41.782400000000003</v>
      </c>
      <c r="AL1469" s="9">
        <v>45.588099999999997</v>
      </c>
      <c r="AM1469" s="9">
        <v>253.06450000000001</v>
      </c>
      <c r="AN1469" s="9">
        <v>-1.7607999999999999</v>
      </c>
      <c r="AO1469" s="9">
        <v>4.1584000000000003</v>
      </c>
      <c r="AP1469" s="9">
        <v>293.98719999999997</v>
      </c>
      <c r="AQ1469" s="4">
        <f t="shared" si="673"/>
        <v>20.0108</v>
      </c>
      <c r="AR1469" s="4">
        <f t="shared" si="674"/>
        <v>24.873249999999999</v>
      </c>
      <c r="AS1469" s="4">
        <f t="shared" si="675"/>
        <v>273.52584999999999</v>
      </c>
      <c r="AT1469" s="4">
        <f t="shared" si="676"/>
        <v>43.543200000000006</v>
      </c>
      <c r="AU1469" s="4">
        <f t="shared" si="677"/>
        <v>41.429699999999997</v>
      </c>
      <c r="AV1469" s="4">
        <f t="shared" si="678"/>
        <v>40.922699999999963</v>
      </c>
      <c r="AW1469" s="9">
        <v>2.56</v>
      </c>
      <c r="AX1469" s="9">
        <v>1.0900000000000001</v>
      </c>
      <c r="AY1469" s="9">
        <v>1.0900000000000001</v>
      </c>
      <c r="AZ1469" s="9">
        <v>5.18</v>
      </c>
      <c r="BA1469" s="9">
        <v>1.7</v>
      </c>
      <c r="BB1469" s="9">
        <v>6.61</v>
      </c>
      <c r="BC1469" s="4">
        <f t="shared" si="679"/>
        <v>3.87</v>
      </c>
      <c r="BD1469" s="4">
        <f t="shared" si="680"/>
        <v>1.395</v>
      </c>
      <c r="BE1469" s="4">
        <f t="shared" si="681"/>
        <v>3.85</v>
      </c>
      <c r="BF1469" s="4">
        <f t="shared" si="682"/>
        <v>2.6199999999999997</v>
      </c>
      <c r="BG1469" s="4">
        <f t="shared" si="683"/>
        <v>0.60999999999999988</v>
      </c>
      <c r="BH1469" s="4">
        <f t="shared" si="684"/>
        <v>5.5200000000000005</v>
      </c>
      <c r="BI1469" s="4">
        <v>71.858879286107097</v>
      </c>
      <c r="BJ1469" s="4">
        <v>77.831213669114405</v>
      </c>
      <c r="BK1469" s="4">
        <v>149.69009295522099</v>
      </c>
      <c r="BL1469" s="9">
        <v>16.066141397480401</v>
      </c>
      <c r="BM1469" s="9">
        <v>23.431401974334499</v>
      </c>
      <c r="BN1469" s="9">
        <v>16.984445684114501</v>
      </c>
      <c r="BO1469" s="9">
        <v>15.3768902301775</v>
      </c>
      <c r="BP1469" s="9">
        <v>4.6801580197992498</v>
      </c>
      <c r="BQ1469" s="9">
        <v>67.137403606613304</v>
      </c>
      <c r="BR1469" s="9">
        <v>3.0625271198937898</v>
      </c>
      <c r="BS1469" s="9">
        <v>-0.19456352941220501</v>
      </c>
      <c r="BT1469" s="9">
        <v>20.746299417279602</v>
      </c>
      <c r="BU1469" s="9">
        <v>90.568805580947895</v>
      </c>
      <c r="BV1469" s="9">
        <v>20.046972804008298</v>
      </c>
      <c r="BW1469" s="9">
        <v>15.1823267007653</v>
      </c>
      <c r="BX1469" s="4">
        <f t="shared" si="685"/>
        <v>23.431401974334499</v>
      </c>
      <c r="BY1469" s="4">
        <f t="shared" si="686"/>
        <v>15.3768902301775</v>
      </c>
      <c r="BZ1469" s="4">
        <f t="shared" si="687"/>
        <v>8.0545117441569989</v>
      </c>
      <c r="CA1469" s="4">
        <f t="shared" si="688"/>
        <v>67.137403606613304</v>
      </c>
      <c r="CB1469" s="4">
        <f t="shared" si="689"/>
        <v>-0.19456352941220501</v>
      </c>
      <c r="CC1469" s="4">
        <f t="shared" si="690"/>
        <v>67.331967136025511</v>
      </c>
      <c r="CD1469" s="4">
        <f t="shared" si="691"/>
        <v>90.568805580947895</v>
      </c>
      <c r="CE1469" s="4">
        <f t="shared" si="692"/>
        <v>15.1823267007653</v>
      </c>
      <c r="CF1469" s="4">
        <f t="shared" si="693"/>
        <v>75.386478880182594</v>
      </c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</row>
    <row r="1470" spans="1:204" s="4" customFormat="1" x14ac:dyDescent="0.25">
      <c r="A1470">
        <v>1468</v>
      </c>
      <c r="B1470" t="s">
        <v>1517</v>
      </c>
      <c r="C1470">
        <v>0</v>
      </c>
      <c r="D1470">
        <v>126.153368670912</v>
      </c>
      <c r="E1470">
        <v>42</v>
      </c>
      <c r="F1470" s="4">
        <v>-0.27733999999999998</v>
      </c>
      <c r="G1470" s="4">
        <v>2.8700000000000002E-3</v>
      </c>
      <c r="H1470" s="4">
        <v>-0.13722999999999999</v>
      </c>
      <c r="I1470" s="4">
        <v>0.28021000000000001</v>
      </c>
      <c r="J1470" s="4">
        <v>3.3610000000000001E-2</v>
      </c>
      <c r="K1470" s="4">
        <f t="shared" si="664"/>
        <v>29.753049687592977</v>
      </c>
      <c r="L1470" s="4">
        <v>1.4234</v>
      </c>
      <c r="M1470" s="4">
        <v>1.9904200000000001</v>
      </c>
      <c r="N1470" s="4">
        <v>-0.87458000000000002</v>
      </c>
      <c r="O1470" s="4">
        <v>1.98153</v>
      </c>
      <c r="P1470" s="4">
        <v>-0.29065999999999997</v>
      </c>
      <c r="Q1470" s="4">
        <v>1.9768300000000001</v>
      </c>
      <c r="R1470" s="4">
        <v>-0.29159000000000002</v>
      </c>
      <c r="S1470" s="4">
        <v>1.555E-2</v>
      </c>
      <c r="T1470" s="4">
        <v>0.99924000000000002</v>
      </c>
      <c r="U1470" s="4">
        <v>3.372E-2</v>
      </c>
      <c r="V1470" s="4">
        <v>0.11768000000000001</v>
      </c>
      <c r="W1470" s="4">
        <v>3.9600000000000003E-2</v>
      </c>
      <c r="X1470" s="4">
        <v>0.11702</v>
      </c>
      <c r="Y1470" s="4">
        <f t="shared" si="665"/>
        <v>1.9829266666666667</v>
      </c>
      <c r="Z1470" s="4">
        <f t="shared" si="666"/>
        <v>-0.48561000000000004</v>
      </c>
      <c r="AA1470" s="4">
        <f t="shared" si="667"/>
        <v>2.9623333333333335E-2</v>
      </c>
      <c r="AB1470" s="4">
        <f t="shared" si="668"/>
        <v>0.41131333333333325</v>
      </c>
      <c r="AC1470" s="9">
        <v>7.2000000000000005E-4</v>
      </c>
      <c r="AD1470" s="9">
        <v>-0.27289000000000002</v>
      </c>
      <c r="AE1470" s="4">
        <f t="shared" si="669"/>
        <v>-0.13608500000000001</v>
      </c>
      <c r="AF1470" s="4">
        <f t="shared" si="670"/>
        <v>0.27361000000000002</v>
      </c>
      <c r="AG1470" s="9">
        <v>95.446299999999994</v>
      </c>
      <c r="AH1470" s="9">
        <v>112.1588</v>
      </c>
      <c r="AI1470" s="4">
        <f t="shared" si="671"/>
        <v>103.80255</v>
      </c>
      <c r="AJ1470" s="4">
        <f t="shared" si="672"/>
        <v>16.712500000000006</v>
      </c>
      <c r="AK1470" s="9">
        <v>-5.2588999999999997</v>
      </c>
      <c r="AL1470" s="9">
        <v>0.51229999999999998</v>
      </c>
      <c r="AM1470" s="9">
        <v>291.08550000000002</v>
      </c>
      <c r="AN1470" s="9">
        <v>41.882300000000001</v>
      </c>
      <c r="AO1470" s="9">
        <v>48.389699999999998</v>
      </c>
      <c r="AP1470" s="9">
        <v>246.20439999999999</v>
      </c>
      <c r="AQ1470" s="4">
        <f t="shared" si="673"/>
        <v>18.311700000000002</v>
      </c>
      <c r="AR1470" s="4">
        <f t="shared" si="674"/>
        <v>24.451000000000001</v>
      </c>
      <c r="AS1470" s="4">
        <f t="shared" si="675"/>
        <v>268.64494999999999</v>
      </c>
      <c r="AT1470" s="4">
        <f t="shared" si="676"/>
        <v>47.141199999999998</v>
      </c>
      <c r="AU1470" s="4">
        <f t="shared" si="677"/>
        <v>47.877399999999994</v>
      </c>
      <c r="AV1470" s="4">
        <f t="shared" si="678"/>
        <v>44.881100000000032</v>
      </c>
      <c r="AW1470" s="9">
        <v>4.63</v>
      </c>
      <c r="AX1470" s="9">
        <v>1.7</v>
      </c>
      <c r="AY1470" s="9">
        <v>5.34</v>
      </c>
      <c r="AZ1470" s="9">
        <v>2.56</v>
      </c>
      <c r="BA1470" s="9">
        <v>1.0900000000000001</v>
      </c>
      <c r="BB1470" s="9">
        <v>1.0900000000000001</v>
      </c>
      <c r="BC1470" s="4">
        <f t="shared" si="679"/>
        <v>3.5949999999999998</v>
      </c>
      <c r="BD1470" s="4">
        <f t="shared" si="680"/>
        <v>1.395</v>
      </c>
      <c r="BE1470" s="4">
        <f t="shared" si="681"/>
        <v>3.2149999999999999</v>
      </c>
      <c r="BF1470" s="4">
        <f t="shared" si="682"/>
        <v>2.0699999999999998</v>
      </c>
      <c r="BG1470" s="4">
        <f t="shared" si="683"/>
        <v>0.60999999999999988</v>
      </c>
      <c r="BH1470" s="4">
        <f t="shared" si="684"/>
        <v>4.25</v>
      </c>
      <c r="BI1470" s="4">
        <v>86.693990905263504</v>
      </c>
      <c r="BJ1470" s="4">
        <v>66.464641313342199</v>
      </c>
      <c r="BK1470" s="4">
        <v>153.15863221860499</v>
      </c>
      <c r="BL1470" s="9">
        <v>17.752139700503498</v>
      </c>
      <c r="BM1470" s="9">
        <v>15.445919937373199</v>
      </c>
      <c r="BN1470" s="9">
        <v>20.933781659434299</v>
      </c>
      <c r="BO1470" s="9">
        <v>32.562149607952399</v>
      </c>
      <c r="BP1470" s="9">
        <v>6.17131402589344</v>
      </c>
      <c r="BQ1470" s="9">
        <v>0.82037656697106998</v>
      </c>
      <c r="BR1470" s="9">
        <v>10.307130701359499</v>
      </c>
      <c r="BS1470" s="9">
        <v>49.1658200191182</v>
      </c>
      <c r="BT1470" s="9">
        <v>23.9234537263969</v>
      </c>
      <c r="BU1470" s="9">
        <v>16.2662965043443</v>
      </c>
      <c r="BV1470" s="9">
        <v>31.2409123607938</v>
      </c>
      <c r="BW1470" s="9">
        <v>81.727969627070607</v>
      </c>
      <c r="BX1470" s="4">
        <f t="shared" si="685"/>
        <v>32.562149607952399</v>
      </c>
      <c r="BY1470" s="4">
        <f t="shared" si="686"/>
        <v>15.445919937373199</v>
      </c>
      <c r="BZ1470" s="4">
        <f t="shared" si="687"/>
        <v>17.116229670579202</v>
      </c>
      <c r="CA1470" s="4">
        <f t="shared" si="688"/>
        <v>49.1658200191182</v>
      </c>
      <c r="CB1470" s="4">
        <f t="shared" si="689"/>
        <v>0.82037656697106998</v>
      </c>
      <c r="CC1470" s="4">
        <f t="shared" si="690"/>
        <v>48.34544345214713</v>
      </c>
      <c r="CD1470" s="4">
        <f t="shared" si="691"/>
        <v>81.727969627070607</v>
      </c>
      <c r="CE1470" s="4">
        <f t="shared" si="692"/>
        <v>16.2662965043443</v>
      </c>
      <c r="CF1470" s="4">
        <f t="shared" si="693"/>
        <v>65.46167312272631</v>
      </c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</row>
    <row r="1471" spans="1:204" s="4" customFormat="1" x14ac:dyDescent="0.25">
      <c r="A1471">
        <v>1469</v>
      </c>
      <c r="B1471" t="s">
        <v>1518</v>
      </c>
      <c r="C1471">
        <v>0</v>
      </c>
      <c r="D1471">
        <v>126.153368670912</v>
      </c>
      <c r="E1471">
        <v>71</v>
      </c>
      <c r="F1471" s="4">
        <v>-0.28009000000000001</v>
      </c>
      <c r="G1471" s="4">
        <v>3.5200000000000001E-3</v>
      </c>
      <c r="H1471" s="4">
        <v>-0.13827999999999999</v>
      </c>
      <c r="I1471" s="4">
        <v>0.28360999999999997</v>
      </c>
      <c r="J1471" s="4">
        <v>3.3709999999999997E-2</v>
      </c>
      <c r="K1471" s="4">
        <f t="shared" si="664"/>
        <v>29.664787896766541</v>
      </c>
      <c r="L1471" s="4">
        <v>1.806</v>
      </c>
      <c r="M1471" s="4">
        <v>1.9903500000000001</v>
      </c>
      <c r="N1471" s="4">
        <v>-0.87573000000000001</v>
      </c>
      <c r="O1471" s="4">
        <v>1.9801899999999999</v>
      </c>
      <c r="P1471" s="4">
        <v>-0.29126000000000002</v>
      </c>
      <c r="Q1471" s="4">
        <v>1.9761</v>
      </c>
      <c r="R1471" s="4">
        <v>-0.29310999999999998</v>
      </c>
      <c r="S1471" s="4">
        <v>1.491E-2</v>
      </c>
      <c r="T1471" s="4">
        <v>1.00048</v>
      </c>
      <c r="U1471" s="4">
        <v>3.4869999999999998E-2</v>
      </c>
      <c r="V1471" s="4">
        <v>0.11613</v>
      </c>
      <c r="W1471" s="4">
        <v>3.2890000000000003E-2</v>
      </c>
      <c r="X1471" s="4">
        <v>0.11559999999999999</v>
      </c>
      <c r="Y1471" s="4">
        <f t="shared" si="665"/>
        <v>1.9822133333333332</v>
      </c>
      <c r="Z1471" s="4">
        <f t="shared" si="666"/>
        <v>-0.48669999999999997</v>
      </c>
      <c r="AA1471" s="4">
        <f t="shared" si="667"/>
        <v>2.7556666666666663E-2</v>
      </c>
      <c r="AB1471" s="4">
        <f t="shared" si="668"/>
        <v>0.41073666666666669</v>
      </c>
      <c r="AC1471" s="9">
        <v>-6.9199999999999999E-3</v>
      </c>
      <c r="AD1471" s="9">
        <v>-0.25402000000000002</v>
      </c>
      <c r="AE1471" s="4">
        <f t="shared" si="669"/>
        <v>-0.13047</v>
      </c>
      <c r="AF1471" s="4">
        <f t="shared" si="670"/>
        <v>0.24710000000000001</v>
      </c>
      <c r="AG1471" s="9">
        <v>99.457999999999998</v>
      </c>
      <c r="AH1471" s="9">
        <v>111.62520000000001</v>
      </c>
      <c r="AI1471" s="4">
        <f t="shared" si="671"/>
        <v>105.5416</v>
      </c>
      <c r="AJ1471" s="4">
        <f t="shared" si="672"/>
        <v>12.167200000000008</v>
      </c>
      <c r="AK1471" s="9">
        <v>0.8347</v>
      </c>
      <c r="AL1471" s="9">
        <v>5.8932000000000002</v>
      </c>
      <c r="AM1471" s="9">
        <v>291.64600000000002</v>
      </c>
      <c r="AN1471" s="9">
        <v>39.963099999999997</v>
      </c>
      <c r="AO1471" s="9">
        <v>46.451999999999998</v>
      </c>
      <c r="AP1471" s="9">
        <v>248.4606</v>
      </c>
      <c r="AQ1471" s="4">
        <f t="shared" si="673"/>
        <v>20.398899999999998</v>
      </c>
      <c r="AR1471" s="4">
        <f t="shared" si="674"/>
        <v>26.172599999999999</v>
      </c>
      <c r="AS1471" s="4">
        <f t="shared" si="675"/>
        <v>270.05330000000004</v>
      </c>
      <c r="AT1471" s="4">
        <f t="shared" si="676"/>
        <v>39.128399999999999</v>
      </c>
      <c r="AU1471" s="4">
        <f t="shared" si="677"/>
        <v>40.558799999999998</v>
      </c>
      <c r="AV1471" s="4">
        <f t="shared" si="678"/>
        <v>43.185400000000016</v>
      </c>
      <c r="AW1471" s="9">
        <v>4.6900000000000004</v>
      </c>
      <c r="AX1471" s="9">
        <v>1.7</v>
      </c>
      <c r="AY1471" s="9">
        <v>5.98</v>
      </c>
      <c r="AZ1471" s="9">
        <v>2.56</v>
      </c>
      <c r="BA1471" s="9">
        <v>1.0900000000000001</v>
      </c>
      <c r="BB1471" s="9">
        <v>1.0900000000000001</v>
      </c>
      <c r="BC1471" s="4">
        <f t="shared" si="679"/>
        <v>3.625</v>
      </c>
      <c r="BD1471" s="4">
        <f t="shared" si="680"/>
        <v>1.395</v>
      </c>
      <c r="BE1471" s="4">
        <f t="shared" si="681"/>
        <v>3.5350000000000001</v>
      </c>
      <c r="BF1471" s="4">
        <f t="shared" si="682"/>
        <v>2.1300000000000003</v>
      </c>
      <c r="BG1471" s="4">
        <f t="shared" si="683"/>
        <v>0.60999999999999988</v>
      </c>
      <c r="BH1471" s="4">
        <f t="shared" si="684"/>
        <v>4.8900000000000006</v>
      </c>
      <c r="BI1471" s="4">
        <v>83.966271566377401</v>
      </c>
      <c r="BJ1471" s="4">
        <v>71.580562156790407</v>
      </c>
      <c r="BK1471" s="4">
        <v>155.546833723167</v>
      </c>
      <c r="BL1471" s="9">
        <v>15.4835725049345</v>
      </c>
      <c r="BM1471" s="9">
        <v>15.4417363187553</v>
      </c>
      <c r="BN1471" s="9">
        <v>24.6111824245889</v>
      </c>
      <c r="BO1471" s="9">
        <v>28.429780318098501</v>
      </c>
      <c r="BP1471" s="9">
        <v>1.00655684020979</v>
      </c>
      <c r="BQ1471" s="9">
        <v>0.788434093427829</v>
      </c>
      <c r="BR1471" s="9">
        <v>31.376457297348001</v>
      </c>
      <c r="BS1471" s="9">
        <v>38.409113925804803</v>
      </c>
      <c r="BT1471" s="9">
        <v>16.4901293451443</v>
      </c>
      <c r="BU1471" s="9">
        <v>16.230170412183099</v>
      </c>
      <c r="BV1471" s="9">
        <v>55.987639721936901</v>
      </c>
      <c r="BW1471" s="9">
        <v>66.838894243903397</v>
      </c>
      <c r="BX1471" s="4">
        <f t="shared" si="685"/>
        <v>28.429780318098501</v>
      </c>
      <c r="BY1471" s="4">
        <f t="shared" si="686"/>
        <v>15.4417363187553</v>
      </c>
      <c r="BZ1471" s="4">
        <f t="shared" si="687"/>
        <v>12.988043999343201</v>
      </c>
      <c r="CA1471" s="4">
        <f t="shared" si="688"/>
        <v>38.409113925804803</v>
      </c>
      <c r="CB1471" s="4">
        <f t="shared" si="689"/>
        <v>0.788434093427829</v>
      </c>
      <c r="CC1471" s="4">
        <f t="shared" si="690"/>
        <v>37.620679832376972</v>
      </c>
      <c r="CD1471" s="4">
        <f t="shared" si="691"/>
        <v>66.838894243903397</v>
      </c>
      <c r="CE1471" s="4">
        <f t="shared" si="692"/>
        <v>16.230170412183099</v>
      </c>
      <c r="CF1471" s="4">
        <f t="shared" si="693"/>
        <v>50.608723831720297</v>
      </c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</row>
    <row r="1472" spans="1:204" s="4" customFormat="1" x14ac:dyDescent="0.25">
      <c r="A1472">
        <v>1470</v>
      </c>
      <c r="B1472" t="s">
        <v>1519</v>
      </c>
      <c r="C1472">
        <v>0</v>
      </c>
      <c r="D1472">
        <v>126.153368670912</v>
      </c>
      <c r="E1472">
        <v>3</v>
      </c>
      <c r="F1472" s="4">
        <v>-0.29392000000000001</v>
      </c>
      <c r="G1472" s="4">
        <v>-5.1290000000000002E-2</v>
      </c>
      <c r="H1472" s="4">
        <v>-0.17261000000000001</v>
      </c>
      <c r="I1472" s="4">
        <v>0.24263000000000001</v>
      </c>
      <c r="J1472" s="4">
        <v>6.139E-2</v>
      </c>
      <c r="K1472" s="4">
        <f t="shared" si="664"/>
        <v>16.289297931259163</v>
      </c>
      <c r="L1472" s="4">
        <v>2.0680999999999998</v>
      </c>
      <c r="M1472" s="4">
        <v>1.9910099999999999</v>
      </c>
      <c r="N1472" s="4">
        <v>-0.90271999999999997</v>
      </c>
      <c r="O1472" s="4">
        <v>1.9819599999999999</v>
      </c>
      <c r="P1472" s="4">
        <v>-0.31573000000000001</v>
      </c>
      <c r="Q1472" s="4">
        <v>1.9278200000000001</v>
      </c>
      <c r="R1472" s="4">
        <v>-0.31480999999999998</v>
      </c>
      <c r="S1472" s="4">
        <v>1.099E-2</v>
      </c>
      <c r="T1472" s="4">
        <v>0.95587</v>
      </c>
      <c r="U1472" s="4">
        <v>2.1950000000000001E-2</v>
      </c>
      <c r="V1472" s="4">
        <v>9.5960000000000004E-2</v>
      </c>
      <c r="W1472" s="4">
        <v>2.257E-2</v>
      </c>
      <c r="X1472" s="4">
        <v>8.5809999999999997E-2</v>
      </c>
      <c r="Y1472" s="4">
        <f t="shared" si="665"/>
        <v>1.9669300000000003</v>
      </c>
      <c r="Z1472" s="4">
        <f t="shared" si="666"/>
        <v>-0.51108666666666669</v>
      </c>
      <c r="AA1472" s="4">
        <f t="shared" si="667"/>
        <v>1.8503333333333333E-2</v>
      </c>
      <c r="AB1472" s="4">
        <f t="shared" si="668"/>
        <v>0.37921333333333335</v>
      </c>
      <c r="AC1472" s="9">
        <v>-0.11351</v>
      </c>
      <c r="AD1472" s="9">
        <v>-0.15304999999999999</v>
      </c>
      <c r="AE1472" s="4">
        <f t="shared" si="669"/>
        <v>-0.13328000000000001</v>
      </c>
      <c r="AF1472" s="4">
        <f t="shared" si="670"/>
        <v>3.9539999999999992E-2</v>
      </c>
      <c r="AG1472" s="9">
        <v>107.0881</v>
      </c>
      <c r="AH1472" s="9">
        <v>108.264</v>
      </c>
      <c r="AI1472" s="4">
        <f t="shared" si="671"/>
        <v>107.67605</v>
      </c>
      <c r="AJ1472" s="4">
        <f t="shared" si="672"/>
        <v>1.1758999999999986</v>
      </c>
      <c r="AK1472" s="9">
        <v>5.8930999999999996</v>
      </c>
      <c r="AL1472" s="9">
        <v>21.028400000000001</v>
      </c>
      <c r="AM1472" s="9">
        <v>294.34269999999998</v>
      </c>
      <c r="AN1472" s="9">
        <v>37.076099999999997</v>
      </c>
      <c r="AO1472" s="9">
        <v>56.238599999999998</v>
      </c>
      <c r="AP1472" s="9">
        <v>231.47730000000001</v>
      </c>
      <c r="AQ1472" s="4">
        <f t="shared" si="673"/>
        <v>21.484599999999997</v>
      </c>
      <c r="AR1472" s="4">
        <f t="shared" si="674"/>
        <v>38.633499999999998</v>
      </c>
      <c r="AS1472" s="4">
        <f t="shared" si="675"/>
        <v>262.90999999999997</v>
      </c>
      <c r="AT1472" s="4">
        <f t="shared" si="676"/>
        <v>31.182999999999996</v>
      </c>
      <c r="AU1472" s="4">
        <f t="shared" si="677"/>
        <v>35.2102</v>
      </c>
      <c r="AV1472" s="4">
        <f t="shared" si="678"/>
        <v>62.865399999999966</v>
      </c>
      <c r="AW1472" s="9">
        <v>6.56</v>
      </c>
      <c r="AX1472" s="9">
        <v>2.17</v>
      </c>
      <c r="AY1472" s="9">
        <v>4.7699999999999996</v>
      </c>
      <c r="AZ1472" s="9">
        <v>2.56</v>
      </c>
      <c r="BA1472" s="9">
        <v>1.0900000000000001</v>
      </c>
      <c r="BB1472" s="9">
        <v>1.0900000000000001</v>
      </c>
      <c r="BC1472" s="4">
        <f t="shared" si="679"/>
        <v>4.5599999999999996</v>
      </c>
      <c r="BD1472" s="4">
        <f t="shared" si="680"/>
        <v>1.63</v>
      </c>
      <c r="BE1472" s="4">
        <f t="shared" si="681"/>
        <v>2.9299999999999997</v>
      </c>
      <c r="BF1472" s="4">
        <f t="shared" si="682"/>
        <v>3.9999999999999996</v>
      </c>
      <c r="BG1472" s="4">
        <f t="shared" si="683"/>
        <v>1.0799999999999998</v>
      </c>
      <c r="BH1472" s="4">
        <f t="shared" si="684"/>
        <v>3.6799999999999997</v>
      </c>
      <c r="BI1472" s="4">
        <v>68.130229192882794</v>
      </c>
      <c r="BJ1472" s="4">
        <v>87.296325539463794</v>
      </c>
      <c r="BK1472" s="4">
        <v>155.42655473234601</v>
      </c>
      <c r="BL1472" s="9">
        <v>17.1214591938515</v>
      </c>
      <c r="BM1472" s="9">
        <v>17.1214591938515</v>
      </c>
      <c r="BN1472" s="9">
        <v>16.943655402589801</v>
      </c>
      <c r="BO1472" s="9">
        <v>16.943655402589801</v>
      </c>
      <c r="BP1472" s="9">
        <v>11.0519203224694</v>
      </c>
      <c r="BQ1472" s="9">
        <v>11.050902093421801</v>
      </c>
      <c r="BR1472" s="9">
        <v>32.590133072977203</v>
      </c>
      <c r="BS1472" s="9">
        <v>32.603370050595203</v>
      </c>
      <c r="BT1472" s="9">
        <v>28.1733795163209</v>
      </c>
      <c r="BU1472" s="9">
        <v>28.1723612872734</v>
      </c>
      <c r="BV1472" s="9">
        <v>49.5337884755671</v>
      </c>
      <c r="BW1472" s="9">
        <v>49.5470254531851</v>
      </c>
      <c r="BX1472" s="4">
        <f t="shared" si="685"/>
        <v>17.1214591938515</v>
      </c>
      <c r="BY1472" s="4">
        <f t="shared" si="686"/>
        <v>16.943655402589801</v>
      </c>
      <c r="BZ1472" s="4">
        <f t="shared" si="687"/>
        <v>0.17780379126169876</v>
      </c>
      <c r="CA1472" s="4">
        <f t="shared" si="688"/>
        <v>32.603370050595203</v>
      </c>
      <c r="CB1472" s="4">
        <f t="shared" si="689"/>
        <v>11.050902093421801</v>
      </c>
      <c r="CC1472" s="4">
        <f t="shared" si="690"/>
        <v>21.552467957173402</v>
      </c>
      <c r="CD1472" s="4">
        <f t="shared" si="691"/>
        <v>49.5470254531851</v>
      </c>
      <c r="CE1472" s="4">
        <f t="shared" si="692"/>
        <v>28.1723612872734</v>
      </c>
      <c r="CF1472" s="4">
        <f t="shared" si="693"/>
        <v>21.3746641659117</v>
      </c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</row>
    <row r="1473" spans="1:204" s="4" customFormat="1" x14ac:dyDescent="0.25">
      <c r="A1473">
        <v>1471</v>
      </c>
      <c r="B1473" t="s">
        <v>1520</v>
      </c>
      <c r="C1473">
        <v>0</v>
      </c>
      <c r="D1473">
        <v>126.153368670912</v>
      </c>
      <c r="E1473">
        <v>37</v>
      </c>
      <c r="F1473" s="4">
        <v>-0.28304000000000001</v>
      </c>
      <c r="G1473" s="4">
        <v>2.0000000000000002E-5</v>
      </c>
      <c r="H1473" s="4">
        <v>-0.14151</v>
      </c>
      <c r="I1473" s="4">
        <v>0.28305999999999998</v>
      </c>
      <c r="J1473" s="4">
        <v>3.5369999999999999E-2</v>
      </c>
      <c r="K1473" s="4">
        <f t="shared" si="664"/>
        <v>28.272547356516824</v>
      </c>
      <c r="L1473" s="4">
        <v>1.7373000000000001</v>
      </c>
      <c r="M1473" s="4">
        <v>1.9904900000000001</v>
      </c>
      <c r="N1473" s="4">
        <v>-0.87812999999999997</v>
      </c>
      <c r="O1473" s="4">
        <v>1.9805999999999999</v>
      </c>
      <c r="P1473" s="4">
        <v>-0.29296</v>
      </c>
      <c r="Q1473" s="4">
        <v>1.9794700000000001</v>
      </c>
      <c r="R1473" s="4">
        <v>-0.29329</v>
      </c>
      <c r="S1473" s="4">
        <v>1.477E-2</v>
      </c>
      <c r="T1473" s="4">
        <v>1.0007699999999999</v>
      </c>
      <c r="U1473" s="4">
        <v>3.295E-2</v>
      </c>
      <c r="V1473" s="4">
        <v>0.11362999999999999</v>
      </c>
      <c r="W1473" s="4">
        <v>3.1419999999999997E-2</v>
      </c>
      <c r="X1473" s="4">
        <v>0.11344</v>
      </c>
      <c r="Y1473" s="4">
        <f t="shared" si="665"/>
        <v>1.9835200000000002</v>
      </c>
      <c r="Z1473" s="4">
        <f t="shared" si="666"/>
        <v>-0.48812666666666665</v>
      </c>
      <c r="AA1473" s="4">
        <f t="shared" si="667"/>
        <v>2.6379999999999997E-2</v>
      </c>
      <c r="AB1473" s="4">
        <f t="shared" si="668"/>
        <v>0.40927999999999992</v>
      </c>
      <c r="AC1473" s="9">
        <v>-5.9500000000000004E-3</v>
      </c>
      <c r="AD1473" s="9">
        <v>-0.25495000000000001</v>
      </c>
      <c r="AE1473" s="4">
        <f t="shared" si="669"/>
        <v>-0.13045000000000001</v>
      </c>
      <c r="AF1473" s="4">
        <f t="shared" si="670"/>
        <v>0.249</v>
      </c>
      <c r="AG1473" s="9">
        <v>99.188500000000005</v>
      </c>
      <c r="AH1473" s="9">
        <v>113.4212</v>
      </c>
      <c r="AI1473" s="4">
        <f t="shared" si="671"/>
        <v>106.30485</v>
      </c>
      <c r="AJ1473" s="4">
        <f t="shared" si="672"/>
        <v>14.232699999999994</v>
      </c>
      <c r="AK1473" s="9">
        <v>-1.7311000000000001</v>
      </c>
      <c r="AL1473" s="9">
        <v>5.4187000000000003</v>
      </c>
      <c r="AM1473" s="9">
        <v>293.87790000000001</v>
      </c>
      <c r="AN1473" s="9">
        <v>41.857999999999997</v>
      </c>
      <c r="AO1473" s="9">
        <v>45.427700000000002</v>
      </c>
      <c r="AP1473" s="9">
        <v>252.9778</v>
      </c>
      <c r="AQ1473" s="4">
        <f t="shared" si="673"/>
        <v>20.06345</v>
      </c>
      <c r="AR1473" s="4">
        <f t="shared" si="674"/>
        <v>25.423200000000001</v>
      </c>
      <c r="AS1473" s="4">
        <f t="shared" si="675"/>
        <v>273.42785000000003</v>
      </c>
      <c r="AT1473" s="4">
        <f t="shared" si="676"/>
        <v>43.589099999999995</v>
      </c>
      <c r="AU1473" s="4">
        <f t="shared" si="677"/>
        <v>40.009</v>
      </c>
      <c r="AV1473" s="4">
        <f t="shared" si="678"/>
        <v>40.900100000000009</v>
      </c>
      <c r="AW1473" s="9">
        <v>4.6399999999999997</v>
      </c>
      <c r="AX1473" s="9">
        <v>1.7</v>
      </c>
      <c r="AY1473" s="9">
        <v>7.1</v>
      </c>
      <c r="AZ1473" s="9">
        <v>2.56</v>
      </c>
      <c r="BA1473" s="9">
        <v>1.0900000000000001</v>
      </c>
      <c r="BB1473" s="9">
        <v>1.0900000000000001</v>
      </c>
      <c r="BC1473" s="4">
        <f t="shared" si="679"/>
        <v>3.5999999999999996</v>
      </c>
      <c r="BD1473" s="4">
        <f t="shared" si="680"/>
        <v>1.395</v>
      </c>
      <c r="BE1473" s="4">
        <f t="shared" si="681"/>
        <v>4.0949999999999998</v>
      </c>
      <c r="BF1473" s="4">
        <f t="shared" si="682"/>
        <v>2.0799999999999996</v>
      </c>
      <c r="BG1473" s="4">
        <f t="shared" si="683"/>
        <v>0.60999999999999988</v>
      </c>
      <c r="BH1473" s="4">
        <f t="shared" si="684"/>
        <v>6.01</v>
      </c>
      <c r="BI1473" s="4">
        <v>73.541739875166797</v>
      </c>
      <c r="BJ1473" s="4">
        <v>82.836550780677896</v>
      </c>
      <c r="BK1473" s="4">
        <v>156.37829065584401</v>
      </c>
      <c r="BL1473" s="9">
        <v>15.290080143855601</v>
      </c>
      <c r="BM1473" s="9">
        <v>15.5400513562765</v>
      </c>
      <c r="BN1473" s="9">
        <v>22.196188577392601</v>
      </c>
      <c r="BO1473" s="9">
        <v>20.515419797641901</v>
      </c>
      <c r="BP1473" s="9">
        <v>-0.22667179226598</v>
      </c>
      <c r="BQ1473" s="9">
        <v>1.30688142163677E-2</v>
      </c>
      <c r="BR1473" s="9">
        <v>43.518473597341703</v>
      </c>
      <c r="BS1473" s="9">
        <v>34.616379173780103</v>
      </c>
      <c r="BT1473" s="9">
        <v>15.063408351589599</v>
      </c>
      <c r="BU1473" s="9">
        <v>15.5531201704929</v>
      </c>
      <c r="BV1473" s="9">
        <v>65.7146621747344</v>
      </c>
      <c r="BW1473" s="9">
        <v>55.1317989714221</v>
      </c>
      <c r="BX1473" s="4">
        <f t="shared" si="685"/>
        <v>22.196188577392601</v>
      </c>
      <c r="BY1473" s="4">
        <f t="shared" si="686"/>
        <v>15.290080143855601</v>
      </c>
      <c r="BZ1473" s="4">
        <f t="shared" si="687"/>
        <v>6.9061084335369998</v>
      </c>
      <c r="CA1473" s="4">
        <f t="shared" si="688"/>
        <v>43.518473597341703</v>
      </c>
      <c r="CB1473" s="4">
        <f t="shared" si="689"/>
        <v>-0.22667179226598</v>
      </c>
      <c r="CC1473" s="4">
        <f t="shared" si="690"/>
        <v>43.745145389607686</v>
      </c>
      <c r="CD1473" s="4">
        <f t="shared" si="691"/>
        <v>65.7146621747344</v>
      </c>
      <c r="CE1473" s="4">
        <f t="shared" si="692"/>
        <v>15.063408351589599</v>
      </c>
      <c r="CF1473" s="4">
        <f t="shared" si="693"/>
        <v>50.651253823144799</v>
      </c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</row>
    <row r="1474" spans="1:204" s="4" customFormat="1" x14ac:dyDescent="0.25">
      <c r="A1474">
        <v>1472</v>
      </c>
      <c r="B1474" t="s">
        <v>1521</v>
      </c>
      <c r="C1474">
        <v>0</v>
      </c>
      <c r="D1474">
        <v>126.153368670912</v>
      </c>
      <c r="E1474">
        <v>3</v>
      </c>
      <c r="F1474" s="4">
        <v>-0.27677000000000002</v>
      </c>
      <c r="G1474" s="4">
        <v>4.5100000000000001E-3</v>
      </c>
      <c r="H1474" s="4">
        <v>-0.13613</v>
      </c>
      <c r="I1474" s="4">
        <v>0.28127999999999997</v>
      </c>
      <c r="J1474" s="4">
        <v>3.2939999999999997E-2</v>
      </c>
      <c r="K1474" s="4">
        <f t="shared" si="664"/>
        <v>30.358227079538558</v>
      </c>
      <c r="L1474" s="4">
        <v>1.9873000000000001</v>
      </c>
      <c r="M1474" s="4">
        <v>1.98956</v>
      </c>
      <c r="N1474" s="4">
        <v>-0.88049999999999995</v>
      </c>
      <c r="O1474" s="4">
        <v>1.9820899999999999</v>
      </c>
      <c r="P1474" s="4">
        <v>-0.29576000000000002</v>
      </c>
      <c r="Q1474" s="4">
        <v>1.9662299999999999</v>
      </c>
      <c r="R1474" s="4">
        <v>-0.29631000000000002</v>
      </c>
      <c r="S1474" s="4">
        <v>1.4840000000000001E-2</v>
      </c>
      <c r="T1474" s="4">
        <v>0.99299000000000004</v>
      </c>
      <c r="U1474" s="4">
        <v>2.9700000000000001E-2</v>
      </c>
      <c r="V1474" s="4">
        <v>0.11624</v>
      </c>
      <c r="W1474" s="4">
        <v>2.0990000000000002E-2</v>
      </c>
      <c r="X1474" s="4">
        <v>0.11483</v>
      </c>
      <c r="Y1474" s="4">
        <f t="shared" si="665"/>
        <v>1.9792933333333333</v>
      </c>
      <c r="Z1474" s="4">
        <f t="shared" si="666"/>
        <v>-0.49085666666666672</v>
      </c>
      <c r="AA1474" s="4">
        <f t="shared" si="667"/>
        <v>2.1843333333333336E-2</v>
      </c>
      <c r="AB1474" s="4">
        <f t="shared" si="668"/>
        <v>0.40801999999999999</v>
      </c>
      <c r="AC1474" s="9">
        <v>-3.1099999999999999E-2</v>
      </c>
      <c r="AD1474" s="9">
        <v>-0.21754999999999999</v>
      </c>
      <c r="AE1474" s="4">
        <f t="shared" si="669"/>
        <v>-0.12432499999999999</v>
      </c>
      <c r="AF1474" s="4">
        <f t="shared" si="670"/>
        <v>0.18645</v>
      </c>
      <c r="AG1474" s="9">
        <v>98.842299999999994</v>
      </c>
      <c r="AH1474" s="9">
        <v>107.32510000000001</v>
      </c>
      <c r="AI1474" s="4">
        <f t="shared" si="671"/>
        <v>103.08369999999999</v>
      </c>
      <c r="AJ1474" s="4">
        <f t="shared" si="672"/>
        <v>8.4828000000000117</v>
      </c>
      <c r="AK1474" s="9">
        <v>-7.2366000000000001</v>
      </c>
      <c r="AL1474" s="9">
        <v>1.7551000000000001</v>
      </c>
      <c r="AM1474" s="9">
        <v>302.0086</v>
      </c>
      <c r="AN1474" s="9">
        <v>44.193899999999999</v>
      </c>
      <c r="AO1474" s="9">
        <v>51.216700000000003</v>
      </c>
      <c r="AP1474" s="9">
        <v>226.56469999999999</v>
      </c>
      <c r="AQ1474" s="4">
        <f t="shared" si="673"/>
        <v>18.478649999999998</v>
      </c>
      <c r="AR1474" s="4">
        <f t="shared" si="674"/>
        <v>26.485900000000001</v>
      </c>
      <c r="AS1474" s="4">
        <f t="shared" si="675"/>
        <v>264.28665000000001</v>
      </c>
      <c r="AT1474" s="4">
        <f t="shared" si="676"/>
        <v>51.430500000000002</v>
      </c>
      <c r="AU1474" s="4">
        <f t="shared" si="677"/>
        <v>49.461600000000004</v>
      </c>
      <c r="AV1474" s="4">
        <f t="shared" si="678"/>
        <v>75.443900000000014</v>
      </c>
      <c r="AW1474" s="9">
        <v>4.67</v>
      </c>
      <c r="AX1474" s="9">
        <v>2.82</v>
      </c>
      <c r="AY1474" s="9">
        <v>5.61</v>
      </c>
      <c r="AZ1474" s="9">
        <v>2.56</v>
      </c>
      <c r="BA1474" s="9">
        <v>1.0900000000000001</v>
      </c>
      <c r="BB1474" s="9">
        <v>1.0900000000000001</v>
      </c>
      <c r="BC1474" s="4">
        <f t="shared" si="679"/>
        <v>3.6150000000000002</v>
      </c>
      <c r="BD1474" s="4">
        <f t="shared" si="680"/>
        <v>1.9550000000000001</v>
      </c>
      <c r="BE1474" s="4">
        <f t="shared" si="681"/>
        <v>3.35</v>
      </c>
      <c r="BF1474" s="4">
        <f t="shared" si="682"/>
        <v>2.11</v>
      </c>
      <c r="BG1474" s="4">
        <f t="shared" si="683"/>
        <v>1.7299999999999998</v>
      </c>
      <c r="BH1474" s="4">
        <f t="shared" si="684"/>
        <v>4.5200000000000005</v>
      </c>
      <c r="BI1474" s="4">
        <v>85.180566870229697</v>
      </c>
      <c r="BJ1474" s="4">
        <v>70.031541382197602</v>
      </c>
      <c r="BK1474" s="4">
        <v>155.21210825242699</v>
      </c>
      <c r="BL1474" s="9">
        <v>19.347144298586802</v>
      </c>
      <c r="BM1474" s="9">
        <v>20.621056167744499</v>
      </c>
      <c r="BN1474" s="9">
        <v>22.249529714771199</v>
      </c>
      <c r="BO1474" s="9">
        <v>22.962836689127101</v>
      </c>
      <c r="BP1474" s="9">
        <v>7.7367296427612997</v>
      </c>
      <c r="BQ1474" s="9">
        <v>10.0034339699708</v>
      </c>
      <c r="BR1474" s="9">
        <v>35.360995514650099</v>
      </c>
      <c r="BS1474" s="9">
        <v>13.8968165752999</v>
      </c>
      <c r="BT1474" s="9">
        <v>27.083873941348099</v>
      </c>
      <c r="BU1474" s="9">
        <v>30.624490137715298</v>
      </c>
      <c r="BV1474" s="9">
        <v>57.610525229421299</v>
      </c>
      <c r="BW1474" s="9">
        <v>36.859653264427102</v>
      </c>
      <c r="BX1474" s="4">
        <f t="shared" si="685"/>
        <v>22.962836689127101</v>
      </c>
      <c r="BY1474" s="4">
        <f t="shared" si="686"/>
        <v>19.347144298586802</v>
      </c>
      <c r="BZ1474" s="4">
        <f t="shared" si="687"/>
        <v>3.6156923905402998</v>
      </c>
      <c r="CA1474" s="4">
        <f t="shared" si="688"/>
        <v>35.360995514650099</v>
      </c>
      <c r="CB1474" s="4">
        <f t="shared" si="689"/>
        <v>7.7367296427612997</v>
      </c>
      <c r="CC1474" s="4">
        <f t="shared" si="690"/>
        <v>27.624265871888799</v>
      </c>
      <c r="CD1474" s="4">
        <f t="shared" si="691"/>
        <v>57.610525229421299</v>
      </c>
      <c r="CE1474" s="4">
        <f t="shared" si="692"/>
        <v>27.083873941348099</v>
      </c>
      <c r="CF1474" s="4">
        <f t="shared" si="693"/>
        <v>30.5266512880732</v>
      </c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</row>
    <row r="1475" spans="1:204" s="4" customFormat="1" x14ac:dyDescent="0.25">
      <c r="A1475">
        <v>1473</v>
      </c>
      <c r="B1475" t="s">
        <v>1522</v>
      </c>
      <c r="C1475">
        <v>0</v>
      </c>
      <c r="D1475">
        <v>126.153368670912</v>
      </c>
      <c r="E1475">
        <v>9</v>
      </c>
      <c r="F1475" s="4">
        <v>-0.28534999999999999</v>
      </c>
      <c r="G1475" s="4">
        <v>-1.494E-2</v>
      </c>
      <c r="H1475" s="4">
        <v>-0.15015000000000001</v>
      </c>
      <c r="I1475" s="4">
        <v>0.27040999999999998</v>
      </c>
      <c r="J1475" s="4">
        <v>4.1680000000000002E-2</v>
      </c>
      <c r="K1475" s="4">
        <f t="shared" si="664"/>
        <v>23.99232245681382</v>
      </c>
      <c r="L1475" s="4">
        <v>1.3754</v>
      </c>
      <c r="M1475" s="4">
        <v>1.9898899999999999</v>
      </c>
      <c r="N1475" s="4">
        <v>-0.88527999999999996</v>
      </c>
      <c r="O1475" s="4">
        <v>1.97881</v>
      </c>
      <c r="P1475" s="4">
        <v>-0.30113000000000001</v>
      </c>
      <c r="Q1475" s="4">
        <v>1.9730099999999999</v>
      </c>
      <c r="R1475" s="4">
        <v>-0.30180000000000001</v>
      </c>
      <c r="S1475" s="4">
        <v>1.5469999999999999E-2</v>
      </c>
      <c r="T1475" s="4">
        <v>0.98963000000000001</v>
      </c>
      <c r="U1475" s="4">
        <v>3.1989999999999998E-2</v>
      </c>
      <c r="V1475" s="4">
        <v>0.10861</v>
      </c>
      <c r="W1475" s="4">
        <v>3.1469999999999998E-2</v>
      </c>
      <c r="X1475" s="4">
        <v>0.10822</v>
      </c>
      <c r="Y1475" s="4">
        <f t="shared" si="665"/>
        <v>1.9805700000000002</v>
      </c>
      <c r="Z1475" s="4">
        <f t="shared" si="666"/>
        <v>-0.49607000000000001</v>
      </c>
      <c r="AA1475" s="4">
        <f t="shared" si="667"/>
        <v>2.631E-2</v>
      </c>
      <c r="AB1475" s="4">
        <f t="shared" si="668"/>
        <v>0.40215333333333336</v>
      </c>
      <c r="AC1475" s="9">
        <v>-5.0000000000000002E-5</v>
      </c>
      <c r="AD1475" s="9">
        <v>-0.23089999999999999</v>
      </c>
      <c r="AE1475" s="4">
        <f t="shared" si="669"/>
        <v>-0.11547499999999999</v>
      </c>
      <c r="AF1475" s="4">
        <f t="shared" si="670"/>
        <v>0.23085</v>
      </c>
      <c r="AG1475" s="9">
        <v>101.5575</v>
      </c>
      <c r="AH1475" s="9">
        <v>109.68770000000001</v>
      </c>
      <c r="AI1475" s="4">
        <f t="shared" si="671"/>
        <v>105.62260000000001</v>
      </c>
      <c r="AJ1475" s="4">
        <f t="shared" si="672"/>
        <v>8.1302000000000021</v>
      </c>
      <c r="AK1475" s="9">
        <v>2.2932000000000001</v>
      </c>
      <c r="AL1475" s="9">
        <v>8.9855999999999998</v>
      </c>
      <c r="AM1475" s="9">
        <v>293.39350000000002</v>
      </c>
      <c r="AN1475" s="9">
        <v>39.236699999999999</v>
      </c>
      <c r="AO1475" s="9">
        <v>44.375700000000002</v>
      </c>
      <c r="AP1475" s="9">
        <v>245.45079999999999</v>
      </c>
      <c r="AQ1475" s="4">
        <f t="shared" si="673"/>
        <v>20.764949999999999</v>
      </c>
      <c r="AR1475" s="4">
        <f t="shared" si="674"/>
        <v>26.68065</v>
      </c>
      <c r="AS1475" s="4">
        <f t="shared" si="675"/>
        <v>269.42214999999999</v>
      </c>
      <c r="AT1475" s="4">
        <f t="shared" si="676"/>
        <v>36.9435</v>
      </c>
      <c r="AU1475" s="4">
        <f t="shared" si="677"/>
        <v>35.390100000000004</v>
      </c>
      <c r="AV1475" s="4">
        <f t="shared" si="678"/>
        <v>47.942700000000031</v>
      </c>
      <c r="AW1475" s="9">
        <v>5.71</v>
      </c>
      <c r="AX1475" s="9">
        <v>2.13</v>
      </c>
      <c r="AY1475" s="9">
        <v>4.5599999999999996</v>
      </c>
      <c r="AZ1475" s="9">
        <v>2.56</v>
      </c>
      <c r="BA1475" s="9">
        <v>1.0900000000000001</v>
      </c>
      <c r="BB1475" s="9">
        <v>1.0900000000000001</v>
      </c>
      <c r="BC1475" s="4">
        <f t="shared" si="679"/>
        <v>4.1349999999999998</v>
      </c>
      <c r="BD1475" s="4">
        <f t="shared" si="680"/>
        <v>1.6099999999999999</v>
      </c>
      <c r="BE1475" s="4">
        <f t="shared" si="681"/>
        <v>2.8249999999999997</v>
      </c>
      <c r="BF1475" s="4">
        <f t="shared" si="682"/>
        <v>3.15</v>
      </c>
      <c r="BG1475" s="4">
        <f t="shared" si="683"/>
        <v>1.0399999999999998</v>
      </c>
      <c r="BH1475" s="4">
        <f t="shared" si="684"/>
        <v>3.4699999999999998</v>
      </c>
      <c r="BI1475" s="4">
        <v>80.700957235088197</v>
      </c>
      <c r="BJ1475" s="4">
        <v>73.199893001816406</v>
      </c>
      <c r="BK1475" s="4">
        <v>153.90085023690401</v>
      </c>
      <c r="BL1475" s="9">
        <v>19.048015567405301</v>
      </c>
      <c r="BM1475" s="9">
        <v>20.8103649102055</v>
      </c>
      <c r="BN1475" s="9">
        <v>23.5642318654536</v>
      </c>
      <c r="BO1475" s="9">
        <v>17.2783448920237</v>
      </c>
      <c r="BP1475" s="9">
        <v>14.361639074798701</v>
      </c>
      <c r="BQ1475" s="9">
        <v>19.580889380757299</v>
      </c>
      <c r="BR1475" s="9">
        <v>32.868902405315097</v>
      </c>
      <c r="BS1475" s="9">
        <v>6.3884621409451796</v>
      </c>
      <c r="BT1475" s="9">
        <v>33.409654642204103</v>
      </c>
      <c r="BU1475" s="9">
        <v>40.391254290962898</v>
      </c>
      <c r="BV1475" s="9">
        <v>56.433134270768797</v>
      </c>
      <c r="BW1475" s="9">
        <v>23.666807032968901</v>
      </c>
      <c r="BX1475" s="4">
        <f t="shared" si="685"/>
        <v>23.5642318654536</v>
      </c>
      <c r="BY1475" s="4">
        <f t="shared" si="686"/>
        <v>17.2783448920237</v>
      </c>
      <c r="BZ1475" s="4">
        <f t="shared" si="687"/>
        <v>6.2858869734298999</v>
      </c>
      <c r="CA1475" s="4">
        <f t="shared" si="688"/>
        <v>32.868902405315097</v>
      </c>
      <c r="CB1475" s="4">
        <f t="shared" si="689"/>
        <v>6.3884621409451796</v>
      </c>
      <c r="CC1475" s="4">
        <f t="shared" si="690"/>
        <v>26.480440264369918</v>
      </c>
      <c r="CD1475" s="4">
        <f t="shared" si="691"/>
        <v>56.433134270768797</v>
      </c>
      <c r="CE1475" s="4">
        <f t="shared" si="692"/>
        <v>23.666807032968901</v>
      </c>
      <c r="CF1475" s="4">
        <f t="shared" si="693"/>
        <v>32.766327237799899</v>
      </c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</row>
    <row r="1476" spans="1:204" s="4" customFormat="1" x14ac:dyDescent="0.25">
      <c r="A1476">
        <v>1474</v>
      </c>
      <c r="B1476" t="s">
        <v>1523</v>
      </c>
      <c r="C1476">
        <v>0</v>
      </c>
      <c r="D1476">
        <v>126.153368670912</v>
      </c>
      <c r="E1476">
        <v>2</v>
      </c>
      <c r="F1476" s="4">
        <v>-0.28053</v>
      </c>
      <c r="G1476" s="4">
        <v>9.8200000000000006E-3</v>
      </c>
      <c r="H1476" s="4">
        <v>-0.13536000000000001</v>
      </c>
      <c r="I1476" s="4">
        <v>0.29035</v>
      </c>
      <c r="J1476" s="4">
        <v>3.1550000000000002E-2</v>
      </c>
      <c r="K1476" s="4">
        <f t="shared" ref="K1476:K1539" si="694">1/J1476</f>
        <v>31.695721077654515</v>
      </c>
      <c r="L1476" s="4">
        <v>0.9425</v>
      </c>
      <c r="M1476" s="4">
        <v>1.9907999999999999</v>
      </c>
      <c r="N1476" s="4">
        <v>-0.88765000000000005</v>
      </c>
      <c r="O1476" s="4">
        <v>1.98227</v>
      </c>
      <c r="P1476" s="4">
        <v>-0.30418000000000001</v>
      </c>
      <c r="Q1476" s="4">
        <v>1.9692099999999999</v>
      </c>
      <c r="R1476" s="4">
        <v>-0.30145</v>
      </c>
      <c r="S1476" s="4">
        <v>1.4800000000000001E-2</v>
      </c>
      <c r="T1476" s="4">
        <v>0.98651</v>
      </c>
      <c r="U1476" s="4">
        <v>3.5610000000000003E-2</v>
      </c>
      <c r="V1476" s="4">
        <v>0.10562000000000001</v>
      </c>
      <c r="W1476" s="4">
        <v>2.1010000000000001E-2</v>
      </c>
      <c r="X1476" s="4">
        <v>0.10663</v>
      </c>
      <c r="Y1476" s="4">
        <f t="shared" ref="Y1476:Y1539" si="695">AVERAGE(M1476,O1476,Q1476)</f>
        <v>1.9807600000000001</v>
      </c>
      <c r="Z1476" s="4">
        <f t="shared" ref="Z1476:Z1539" si="696">AVERAGE(N1476,P1476,R1476)</f>
        <v>-0.49775999999999998</v>
      </c>
      <c r="AA1476" s="4">
        <f t="shared" ref="AA1476:AA1539" si="697">AVERAGE(S1476,U1476,W1476)</f>
        <v>2.380666666666667E-2</v>
      </c>
      <c r="AB1476" s="4">
        <f t="shared" ref="AB1476:AB1539" si="698">AVERAGE(T1476,V1476,X1476)</f>
        <v>0.3995866666666667</v>
      </c>
      <c r="AC1476" s="9">
        <v>-3.6459999999999999E-2</v>
      </c>
      <c r="AD1476" s="9">
        <v>-0.22902</v>
      </c>
      <c r="AE1476" s="4">
        <f t="shared" ref="AE1476:AE1539" si="699">AVERAGE(AC1476,AD1476)</f>
        <v>-0.13274</v>
      </c>
      <c r="AF1476" s="4">
        <f t="shared" ref="AF1476:AF1539" si="700">ABS(AC1476-AD1476)</f>
        <v>0.19256000000000001</v>
      </c>
      <c r="AG1476" s="9">
        <v>97.800200000000004</v>
      </c>
      <c r="AH1476" s="9">
        <v>107.3438</v>
      </c>
      <c r="AI1476" s="4">
        <f t="shared" ref="AI1476:AI1539" si="701">AVERAGE(AG1476,AH1476)</f>
        <v>102.572</v>
      </c>
      <c r="AJ1476" s="4">
        <f t="shared" ref="AJ1476:AJ1539" si="702">ABS(AG1476-AH1476)</f>
        <v>9.5435999999999979</v>
      </c>
      <c r="AK1476" s="9">
        <v>-7.1462000000000003</v>
      </c>
      <c r="AL1476" s="9">
        <v>2.0499000000000001</v>
      </c>
      <c r="AM1476" s="9">
        <v>298.49689999999998</v>
      </c>
      <c r="AN1476" s="9">
        <v>41.169199999999996</v>
      </c>
      <c r="AO1476" s="9">
        <v>49.471200000000003</v>
      </c>
      <c r="AP1476" s="9">
        <v>231.39089999999999</v>
      </c>
      <c r="AQ1476" s="4">
        <f t="shared" ref="AQ1476:AQ1539" si="703">AVERAGE(AK1476,AN1476)</f>
        <v>17.011499999999998</v>
      </c>
      <c r="AR1476" s="4">
        <f t="shared" ref="AR1476:AR1539" si="704">AVERAGE(AL1476,AO1476)</f>
        <v>25.760550000000002</v>
      </c>
      <c r="AS1476" s="4">
        <f t="shared" ref="AS1476:AS1539" si="705">AVERAGE(AM1476,AP1476)</f>
        <v>264.94389999999999</v>
      </c>
      <c r="AT1476" s="4">
        <f t="shared" ref="AT1476:AT1539" si="706">ABS(AK1476-AN1476)</f>
        <v>48.315399999999997</v>
      </c>
      <c r="AU1476" s="4">
        <f t="shared" ref="AU1476:AU1539" si="707">ABS(AL1476-AO1476)</f>
        <v>47.421300000000002</v>
      </c>
      <c r="AV1476" s="4">
        <f t="shared" ref="AV1476:AV1539" si="708">ABS(AM1476-AP1476)</f>
        <v>67.105999999999995</v>
      </c>
      <c r="AW1476" s="9">
        <v>6.06</v>
      </c>
      <c r="AX1476" s="9">
        <v>1.75</v>
      </c>
      <c r="AY1476" s="9">
        <v>5.0599999999999996</v>
      </c>
      <c r="AZ1476" s="9">
        <v>2.56</v>
      </c>
      <c r="BA1476" s="9">
        <v>1.0900000000000001</v>
      </c>
      <c r="BB1476" s="9">
        <v>1.0900000000000001</v>
      </c>
      <c r="BC1476" s="4">
        <f t="shared" ref="BC1476:BC1539" si="709">AVERAGE(AW1476,AZ1476)</f>
        <v>4.3099999999999996</v>
      </c>
      <c r="BD1476" s="4">
        <f t="shared" ref="BD1476:BD1539" si="710">AVERAGE(AX1476,BA1476)</f>
        <v>1.42</v>
      </c>
      <c r="BE1476" s="4">
        <f t="shared" ref="BE1476:BE1539" si="711">AVERAGE(AY1476,BB1476)</f>
        <v>3.0749999999999997</v>
      </c>
      <c r="BF1476" s="4">
        <f t="shared" ref="BF1476:BF1539" si="712">ABS(AW1476-AZ1476)</f>
        <v>3.4999999999999996</v>
      </c>
      <c r="BG1476" s="4">
        <f t="shared" ref="BG1476:BG1539" si="713">ABS(AX1476-BA1476)</f>
        <v>0.65999999999999992</v>
      </c>
      <c r="BH1476" s="4">
        <f t="shared" ref="BH1476:BH1539" si="714">ABS(AY1476-BB1476)</f>
        <v>3.9699999999999998</v>
      </c>
      <c r="BI1476" s="4">
        <v>75.369981211199303</v>
      </c>
      <c r="BJ1476" s="4">
        <v>74.264722658589207</v>
      </c>
      <c r="BK1476" s="4">
        <v>149.63470386978801</v>
      </c>
      <c r="BL1476" s="9">
        <v>22.840465844552899</v>
      </c>
      <c r="BM1476" s="9">
        <v>17.869281021805399</v>
      </c>
      <c r="BN1476" s="9">
        <v>15.571428495910901</v>
      </c>
      <c r="BO1476" s="9">
        <v>19.088805848930001</v>
      </c>
      <c r="BP1476" s="9">
        <v>47.378192092273501</v>
      </c>
      <c r="BQ1476" s="9">
        <v>15.376266846933699</v>
      </c>
      <c r="BR1476" s="9">
        <v>0.86778735491436698</v>
      </c>
      <c r="BS1476" s="9">
        <v>10.642476364467599</v>
      </c>
      <c r="BT1476" s="9">
        <v>70.218657936826403</v>
      </c>
      <c r="BU1476" s="9">
        <v>33.245547868739102</v>
      </c>
      <c r="BV1476" s="9">
        <v>16.439215850825299</v>
      </c>
      <c r="BW1476" s="9">
        <v>29.731282213397701</v>
      </c>
      <c r="BX1476" s="4">
        <f t="shared" ref="BX1476:BX1539" si="715">MAX(BL1476:BO1476)</f>
        <v>22.840465844552899</v>
      </c>
      <c r="BY1476" s="4">
        <f t="shared" ref="BY1476:BY1539" si="716">MIN(BL1476:BO1476)</f>
        <v>15.571428495910901</v>
      </c>
      <c r="BZ1476" s="4">
        <f t="shared" ref="BZ1476:BZ1539" si="717">BX1476-BY1476</f>
        <v>7.2690373486419979</v>
      </c>
      <c r="CA1476" s="4">
        <f t="shared" ref="CA1476:CA1539" si="718">MAX(BP1476:BS1476)</f>
        <v>47.378192092273501</v>
      </c>
      <c r="CB1476" s="4">
        <f t="shared" ref="CB1476:CB1539" si="719">MIN(BP1476:BS1476)</f>
        <v>0.86778735491436698</v>
      </c>
      <c r="CC1476" s="4">
        <f t="shared" ref="CC1476:CC1539" si="720">CA1476-CB1476</f>
        <v>46.510404737359131</v>
      </c>
      <c r="CD1476" s="4">
        <f t="shared" ref="CD1476:CD1539" si="721">MAX(BT1476:BW1476)</f>
        <v>70.218657936826403</v>
      </c>
      <c r="CE1476" s="4">
        <f t="shared" ref="CE1476:CE1539" si="722">MIN(BT1476:BW1476)</f>
        <v>16.439215850825299</v>
      </c>
      <c r="CF1476" s="4">
        <f t="shared" ref="CF1476:CF1539" si="723">CD1476-CE1476</f>
        <v>53.779442086001104</v>
      </c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</row>
    <row r="1477" spans="1:204" s="4" customFormat="1" x14ac:dyDescent="0.25">
      <c r="A1477">
        <v>1475</v>
      </c>
      <c r="B1477" t="s">
        <v>1524</v>
      </c>
      <c r="C1477">
        <v>0</v>
      </c>
      <c r="D1477">
        <v>126.153368670912</v>
      </c>
      <c r="E1477">
        <v>6</v>
      </c>
      <c r="F1477" s="4">
        <v>-0.28386</v>
      </c>
      <c r="G1477" s="4">
        <v>-4.8999999999999998E-3</v>
      </c>
      <c r="H1477" s="4">
        <v>-0.14438000000000001</v>
      </c>
      <c r="I1477" s="4">
        <v>0.27895999999999999</v>
      </c>
      <c r="J1477" s="4">
        <v>3.7359999999999997E-2</v>
      </c>
      <c r="K1477" s="4">
        <f t="shared" si="694"/>
        <v>26.76659528907923</v>
      </c>
      <c r="L1477" s="4">
        <v>1.7096</v>
      </c>
      <c r="M1477" s="4">
        <v>1.9902299999999999</v>
      </c>
      <c r="N1477" s="4">
        <v>-0.87987000000000004</v>
      </c>
      <c r="O1477" s="4">
        <v>1.9803599999999999</v>
      </c>
      <c r="P1477" s="4">
        <v>-0.2954</v>
      </c>
      <c r="Q1477" s="4">
        <v>1.97814</v>
      </c>
      <c r="R1477" s="4">
        <v>-0.29609999999999997</v>
      </c>
      <c r="S1477" s="4">
        <v>1.542E-2</v>
      </c>
      <c r="T1477" s="4">
        <v>0.99829999999999997</v>
      </c>
      <c r="U1477" s="4">
        <v>3.8980000000000001E-2</v>
      </c>
      <c r="V1477" s="4">
        <v>0.11251</v>
      </c>
      <c r="W1477" s="4">
        <v>3.0839999999999999E-2</v>
      </c>
      <c r="X1477" s="4">
        <v>0.11247</v>
      </c>
      <c r="Y1477" s="4">
        <f t="shared" si="695"/>
        <v>1.9829099999999997</v>
      </c>
      <c r="Z1477" s="4">
        <f t="shared" si="696"/>
        <v>-0.49045666666666671</v>
      </c>
      <c r="AA1477" s="4">
        <f t="shared" si="697"/>
        <v>2.8413333333333336E-2</v>
      </c>
      <c r="AB1477" s="4">
        <f t="shared" si="698"/>
        <v>0.40775999999999996</v>
      </c>
      <c r="AC1477" s="9">
        <v>-1.98E-3</v>
      </c>
      <c r="AD1477" s="9">
        <v>-0.26356000000000002</v>
      </c>
      <c r="AE1477" s="4">
        <f t="shared" si="699"/>
        <v>-0.13277</v>
      </c>
      <c r="AF1477" s="4">
        <f t="shared" si="700"/>
        <v>0.26158000000000003</v>
      </c>
      <c r="AG1477" s="9">
        <v>99.977800000000002</v>
      </c>
      <c r="AH1477" s="9">
        <v>111.23569999999999</v>
      </c>
      <c r="AI1477" s="4">
        <f t="shared" si="701"/>
        <v>105.60675000000001</v>
      </c>
      <c r="AJ1477" s="4">
        <f t="shared" si="702"/>
        <v>11.257899999999992</v>
      </c>
      <c r="AK1477" s="9">
        <v>2.9066000000000001</v>
      </c>
      <c r="AL1477" s="9">
        <v>4.9210000000000003</v>
      </c>
      <c r="AM1477" s="9">
        <v>292.10570000000001</v>
      </c>
      <c r="AN1477" s="9">
        <v>35.498899999999999</v>
      </c>
      <c r="AO1477" s="9">
        <v>45.100900000000003</v>
      </c>
      <c r="AP1477" s="9">
        <v>253.10720000000001</v>
      </c>
      <c r="AQ1477" s="4">
        <f t="shared" si="703"/>
        <v>19.202749999999998</v>
      </c>
      <c r="AR1477" s="4">
        <f t="shared" si="704"/>
        <v>25.010950000000001</v>
      </c>
      <c r="AS1477" s="4">
        <f t="shared" si="705"/>
        <v>272.60645</v>
      </c>
      <c r="AT1477" s="4">
        <f t="shared" si="706"/>
        <v>32.592300000000002</v>
      </c>
      <c r="AU1477" s="4">
        <f t="shared" si="707"/>
        <v>40.179900000000004</v>
      </c>
      <c r="AV1477" s="4">
        <f t="shared" si="708"/>
        <v>38.998500000000007</v>
      </c>
      <c r="AW1477" s="9">
        <v>6.69</v>
      </c>
      <c r="AX1477" s="9">
        <v>1.7</v>
      </c>
      <c r="AY1477" s="9">
        <v>4.55</v>
      </c>
      <c r="AZ1477" s="9">
        <v>2.56</v>
      </c>
      <c r="BA1477" s="9">
        <v>1.0900000000000001</v>
      </c>
      <c r="BB1477" s="9">
        <v>1.0900000000000001</v>
      </c>
      <c r="BC1477" s="4">
        <f t="shared" si="709"/>
        <v>4.625</v>
      </c>
      <c r="BD1477" s="4">
        <f t="shared" si="710"/>
        <v>1.395</v>
      </c>
      <c r="BE1477" s="4">
        <f t="shared" si="711"/>
        <v>2.82</v>
      </c>
      <c r="BF1477" s="4">
        <f t="shared" si="712"/>
        <v>4.1300000000000008</v>
      </c>
      <c r="BG1477" s="4">
        <f t="shared" si="713"/>
        <v>0.60999999999999988</v>
      </c>
      <c r="BH1477" s="4">
        <f t="shared" si="714"/>
        <v>3.46</v>
      </c>
      <c r="BI1477" s="4">
        <v>76.480731954258005</v>
      </c>
      <c r="BJ1477" s="4">
        <v>76.728116882341496</v>
      </c>
      <c r="BK1477" s="4">
        <v>153.208848836599</v>
      </c>
      <c r="BL1477" s="9">
        <v>22.8164100374998</v>
      </c>
      <c r="BM1477" s="9">
        <v>22.8164100374998</v>
      </c>
      <c r="BN1477" s="9">
        <v>15.423955939629099</v>
      </c>
      <c r="BO1477" s="9">
        <v>15.423955939629099</v>
      </c>
      <c r="BP1477" s="9">
        <v>33.388642732816997</v>
      </c>
      <c r="BQ1477" s="9">
        <v>33.389673186263202</v>
      </c>
      <c r="BR1477" s="9">
        <v>4.9749004816306099</v>
      </c>
      <c r="BS1477" s="9">
        <v>4.9749004816306099</v>
      </c>
      <c r="BT1477" s="9">
        <v>56.205052770316897</v>
      </c>
      <c r="BU1477" s="9">
        <v>56.206083223763102</v>
      </c>
      <c r="BV1477" s="9">
        <v>20.398856421259701</v>
      </c>
      <c r="BW1477" s="9">
        <v>20.398856421259701</v>
      </c>
      <c r="BX1477" s="4">
        <f t="shared" si="715"/>
        <v>22.8164100374998</v>
      </c>
      <c r="BY1477" s="4">
        <f t="shared" si="716"/>
        <v>15.423955939629099</v>
      </c>
      <c r="BZ1477" s="4">
        <f t="shared" si="717"/>
        <v>7.3924540978707007</v>
      </c>
      <c r="CA1477" s="4">
        <f t="shared" si="718"/>
        <v>33.389673186263202</v>
      </c>
      <c r="CB1477" s="4">
        <f t="shared" si="719"/>
        <v>4.9749004816306099</v>
      </c>
      <c r="CC1477" s="4">
        <f t="shared" si="720"/>
        <v>28.414772704632593</v>
      </c>
      <c r="CD1477" s="4">
        <f t="shared" si="721"/>
        <v>56.206083223763102</v>
      </c>
      <c r="CE1477" s="4">
        <f t="shared" si="722"/>
        <v>20.398856421259701</v>
      </c>
      <c r="CF1477" s="4">
        <f t="shared" si="723"/>
        <v>35.807226802503401</v>
      </c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</row>
    <row r="1478" spans="1:204" s="4" customFormat="1" x14ac:dyDescent="0.25">
      <c r="A1478">
        <v>1476</v>
      </c>
      <c r="B1478" t="s">
        <v>1525</v>
      </c>
      <c r="C1478">
        <v>0</v>
      </c>
      <c r="D1478">
        <v>126.153368670912</v>
      </c>
      <c r="E1478">
        <v>5</v>
      </c>
      <c r="F1478" s="4">
        <v>-0.27812999999999999</v>
      </c>
      <c r="G1478" s="4">
        <v>-5.5399999999999998E-3</v>
      </c>
      <c r="H1478" s="4">
        <v>-0.14183000000000001</v>
      </c>
      <c r="I1478" s="4">
        <v>0.27259</v>
      </c>
      <c r="J1478" s="4">
        <v>3.6900000000000002E-2</v>
      </c>
      <c r="K1478" s="4">
        <f t="shared" si="694"/>
        <v>27.100271002710027</v>
      </c>
      <c r="L1478" s="4">
        <v>1.5766</v>
      </c>
      <c r="M1478" s="4">
        <v>1.9896400000000001</v>
      </c>
      <c r="N1478" s="4">
        <v>-0.88012000000000001</v>
      </c>
      <c r="O1478" s="4">
        <v>1.9811099999999999</v>
      </c>
      <c r="P1478" s="4">
        <v>-0.29576999999999998</v>
      </c>
      <c r="Q1478" s="4">
        <v>1.97576</v>
      </c>
      <c r="R1478" s="4">
        <v>-0.29598000000000002</v>
      </c>
      <c r="S1478" s="4">
        <v>1.5709999999999998E-2</v>
      </c>
      <c r="T1478" s="4">
        <v>0.99483999999999995</v>
      </c>
      <c r="U1478" s="4">
        <v>2.862E-2</v>
      </c>
      <c r="V1478" s="4">
        <v>0.11522</v>
      </c>
      <c r="W1478" s="4">
        <v>2.9420000000000002E-2</v>
      </c>
      <c r="X1478" s="4">
        <v>0.11539000000000001</v>
      </c>
      <c r="Y1478" s="4">
        <f t="shared" si="695"/>
        <v>1.98217</v>
      </c>
      <c r="Z1478" s="4">
        <f t="shared" si="696"/>
        <v>-0.49062333333333336</v>
      </c>
      <c r="AA1478" s="4">
        <f t="shared" si="697"/>
        <v>2.4583333333333332E-2</v>
      </c>
      <c r="AB1478" s="4">
        <f t="shared" si="698"/>
        <v>0.40848333333333336</v>
      </c>
      <c r="AC1478" s="9">
        <v>4.4000000000000003E-3</v>
      </c>
      <c r="AD1478" s="9">
        <v>-0.24035999999999999</v>
      </c>
      <c r="AE1478" s="4">
        <f t="shared" si="699"/>
        <v>-0.11798</v>
      </c>
      <c r="AF1478" s="4">
        <f t="shared" si="700"/>
        <v>0.24475999999999998</v>
      </c>
      <c r="AG1478" s="9">
        <v>96.337199999999996</v>
      </c>
      <c r="AH1478" s="9">
        <v>111.9127</v>
      </c>
      <c r="AI1478" s="4">
        <f t="shared" si="701"/>
        <v>104.12495</v>
      </c>
      <c r="AJ1478" s="4">
        <f t="shared" si="702"/>
        <v>15.575500000000005</v>
      </c>
      <c r="AK1478" s="9">
        <v>-9.6873000000000005</v>
      </c>
      <c r="AL1478" s="9">
        <v>0.40889999999999999</v>
      </c>
      <c r="AM1478" s="9">
        <v>298.2901</v>
      </c>
      <c r="AN1478" s="9">
        <v>45.252800000000001</v>
      </c>
      <c r="AO1478" s="9">
        <v>50.144300000000001</v>
      </c>
      <c r="AP1478" s="9">
        <v>240.3409</v>
      </c>
      <c r="AQ1478" s="4">
        <f t="shared" si="703"/>
        <v>17.78275</v>
      </c>
      <c r="AR1478" s="4">
        <f t="shared" si="704"/>
        <v>25.276600000000002</v>
      </c>
      <c r="AS1478" s="4">
        <f t="shared" si="705"/>
        <v>269.31549999999999</v>
      </c>
      <c r="AT1478" s="4">
        <f t="shared" si="706"/>
        <v>54.940100000000001</v>
      </c>
      <c r="AU1478" s="4">
        <f t="shared" si="707"/>
        <v>49.735399999999998</v>
      </c>
      <c r="AV1478" s="4">
        <f t="shared" si="708"/>
        <v>57.94919999999999</v>
      </c>
      <c r="AW1478" s="9">
        <v>4.75</v>
      </c>
      <c r="AX1478" s="9">
        <v>2.85</v>
      </c>
      <c r="AY1478" s="9">
        <v>5.52</v>
      </c>
      <c r="AZ1478" s="9">
        <v>2.56</v>
      </c>
      <c r="BA1478" s="9">
        <v>1.0900000000000001</v>
      </c>
      <c r="BB1478" s="9">
        <v>1.0900000000000001</v>
      </c>
      <c r="BC1478" s="4">
        <f t="shared" si="709"/>
        <v>3.6550000000000002</v>
      </c>
      <c r="BD1478" s="4">
        <f t="shared" si="710"/>
        <v>1.9700000000000002</v>
      </c>
      <c r="BE1478" s="4">
        <f t="shared" si="711"/>
        <v>3.3049999999999997</v>
      </c>
      <c r="BF1478" s="4">
        <f t="shared" si="712"/>
        <v>2.19</v>
      </c>
      <c r="BG1478" s="4">
        <f t="shared" si="713"/>
        <v>1.76</v>
      </c>
      <c r="BH1478" s="4">
        <f t="shared" si="714"/>
        <v>4.43</v>
      </c>
      <c r="BI1478" s="4">
        <v>82.2248403166668</v>
      </c>
      <c r="BJ1478" s="4">
        <v>72.870585679611395</v>
      </c>
      <c r="BK1478" s="4">
        <v>155.09542599627801</v>
      </c>
      <c r="BL1478" s="9">
        <v>19.346098393932301</v>
      </c>
      <c r="BM1478" s="9">
        <v>20.1859598314804</v>
      </c>
      <c r="BN1478" s="9">
        <v>21.773643096982401</v>
      </c>
      <c r="BO1478" s="9">
        <v>20.919138994271499</v>
      </c>
      <c r="BP1478" s="9">
        <v>8.5655216076026193</v>
      </c>
      <c r="BQ1478" s="9">
        <v>11.7018396838734</v>
      </c>
      <c r="BR1478" s="9">
        <v>39.545212307833602</v>
      </c>
      <c r="BS1478" s="9">
        <v>13.058012080301699</v>
      </c>
      <c r="BT1478" s="9">
        <v>27.911620001534899</v>
      </c>
      <c r="BU1478" s="9">
        <v>31.887799515353802</v>
      </c>
      <c r="BV1478" s="9">
        <v>61.318855404816098</v>
      </c>
      <c r="BW1478" s="9">
        <v>33.9771510745733</v>
      </c>
      <c r="BX1478" s="4">
        <f t="shared" si="715"/>
        <v>21.773643096982401</v>
      </c>
      <c r="BY1478" s="4">
        <f t="shared" si="716"/>
        <v>19.346098393932301</v>
      </c>
      <c r="BZ1478" s="4">
        <f t="shared" si="717"/>
        <v>2.4275447030500992</v>
      </c>
      <c r="CA1478" s="4">
        <f t="shared" si="718"/>
        <v>39.545212307833602</v>
      </c>
      <c r="CB1478" s="4">
        <f t="shared" si="719"/>
        <v>8.5655216076026193</v>
      </c>
      <c r="CC1478" s="4">
        <f t="shared" si="720"/>
        <v>30.979690700230982</v>
      </c>
      <c r="CD1478" s="4">
        <f t="shared" si="721"/>
        <v>61.318855404816098</v>
      </c>
      <c r="CE1478" s="4">
        <f t="shared" si="722"/>
        <v>27.911620001534899</v>
      </c>
      <c r="CF1478" s="4">
        <f t="shared" si="723"/>
        <v>33.407235403281199</v>
      </c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</row>
    <row r="1479" spans="1:204" s="4" customFormat="1" x14ac:dyDescent="0.25">
      <c r="A1479">
        <v>1477</v>
      </c>
      <c r="B1479" t="s">
        <v>1526</v>
      </c>
      <c r="C1479">
        <v>0</v>
      </c>
      <c r="D1479">
        <v>126.153368670912</v>
      </c>
      <c r="E1479">
        <v>112</v>
      </c>
      <c r="F1479" s="4">
        <v>-0.26365</v>
      </c>
      <c r="G1479" s="4">
        <v>-1.8020000000000001E-2</v>
      </c>
      <c r="H1479" s="4">
        <v>-0.14083000000000001</v>
      </c>
      <c r="I1479" s="4">
        <v>0.24562999999999999</v>
      </c>
      <c r="J1479" s="4">
        <v>4.0370000000000003E-2</v>
      </c>
      <c r="K1479" s="4">
        <f t="shared" si="694"/>
        <v>24.770869457517957</v>
      </c>
      <c r="L1479" s="4">
        <v>3.1088</v>
      </c>
      <c r="M1479" s="4">
        <v>1.9910600000000001</v>
      </c>
      <c r="N1479" s="4">
        <v>-0.88953000000000004</v>
      </c>
      <c r="O1479" s="4">
        <v>1.982</v>
      </c>
      <c r="P1479" s="4">
        <v>-0.30359000000000003</v>
      </c>
      <c r="Q1479" s="4">
        <v>1.9709399999999999</v>
      </c>
      <c r="R1479" s="4">
        <v>-0.30392999999999998</v>
      </c>
      <c r="S1479" s="4">
        <v>1.452E-2</v>
      </c>
      <c r="T1479" s="4">
        <v>0.98740000000000006</v>
      </c>
      <c r="U1479" s="4">
        <v>3.7749999999999999E-2</v>
      </c>
      <c r="V1479" s="4">
        <v>0.1024</v>
      </c>
      <c r="W1479" s="4">
        <v>1.9359999999999999E-2</v>
      </c>
      <c r="X1479" s="4">
        <v>0.10352</v>
      </c>
      <c r="Y1479" s="4">
        <f t="shared" si="695"/>
        <v>1.9813333333333334</v>
      </c>
      <c r="Z1479" s="4">
        <f t="shared" si="696"/>
        <v>-0.49901666666666666</v>
      </c>
      <c r="AA1479" s="4">
        <f t="shared" si="697"/>
        <v>2.3876666666666668E-2</v>
      </c>
      <c r="AB1479" s="4">
        <f t="shared" si="698"/>
        <v>0.39777333333333337</v>
      </c>
      <c r="AC1479" s="9">
        <v>-4.6600000000000003E-2</v>
      </c>
      <c r="AD1479" s="9">
        <v>-0.23250000000000001</v>
      </c>
      <c r="AE1479" s="4">
        <f t="shared" si="699"/>
        <v>-0.13955000000000001</v>
      </c>
      <c r="AF1479" s="4">
        <f t="shared" si="700"/>
        <v>0.18590000000000001</v>
      </c>
      <c r="AG1479" s="9">
        <v>102.6651</v>
      </c>
      <c r="AH1479" s="9">
        <v>106.34690000000001</v>
      </c>
      <c r="AI1479" s="4">
        <f t="shared" si="701"/>
        <v>104.506</v>
      </c>
      <c r="AJ1479" s="4">
        <f t="shared" si="702"/>
        <v>3.6818000000000097</v>
      </c>
      <c r="AK1479" s="9">
        <v>2.7281</v>
      </c>
      <c r="AL1479" s="9">
        <v>8.6704000000000008</v>
      </c>
      <c r="AM1479" s="9">
        <v>296.5967</v>
      </c>
      <c r="AN1479" s="9">
        <v>35.549399999999999</v>
      </c>
      <c r="AO1479" s="9">
        <v>46.159199999999998</v>
      </c>
      <c r="AP1479" s="9">
        <v>237.3321</v>
      </c>
      <c r="AQ1479" s="4">
        <f t="shared" si="703"/>
        <v>19.138749999999998</v>
      </c>
      <c r="AR1479" s="4">
        <f t="shared" si="704"/>
        <v>27.4148</v>
      </c>
      <c r="AS1479" s="4">
        <f t="shared" si="705"/>
        <v>266.96440000000001</v>
      </c>
      <c r="AT1479" s="4">
        <f t="shared" si="706"/>
        <v>32.821300000000001</v>
      </c>
      <c r="AU1479" s="4">
        <f t="shared" si="707"/>
        <v>37.488799999999998</v>
      </c>
      <c r="AV1479" s="4">
        <f t="shared" si="708"/>
        <v>59.264600000000002</v>
      </c>
      <c r="AW1479" s="9">
        <v>7.01</v>
      </c>
      <c r="AX1479" s="9">
        <v>1.7</v>
      </c>
      <c r="AY1479" s="9">
        <v>5.45</v>
      </c>
      <c r="AZ1479" s="9">
        <v>2.56</v>
      </c>
      <c r="BA1479" s="9">
        <v>1.0900000000000001</v>
      </c>
      <c r="BB1479" s="9">
        <v>1.0900000000000001</v>
      </c>
      <c r="BC1479" s="4">
        <f t="shared" si="709"/>
        <v>4.7850000000000001</v>
      </c>
      <c r="BD1479" s="4">
        <f t="shared" si="710"/>
        <v>1.395</v>
      </c>
      <c r="BE1479" s="4">
        <f t="shared" si="711"/>
        <v>3.27</v>
      </c>
      <c r="BF1479" s="4">
        <f t="shared" si="712"/>
        <v>4.4499999999999993</v>
      </c>
      <c r="BG1479" s="4">
        <f t="shared" si="713"/>
        <v>0.60999999999999988</v>
      </c>
      <c r="BH1479" s="4">
        <f t="shared" si="714"/>
        <v>4.3600000000000003</v>
      </c>
      <c r="BI1479" s="4">
        <v>70.665502075344406</v>
      </c>
      <c r="BJ1479" s="4">
        <v>84.746870667729596</v>
      </c>
      <c r="BK1479" s="4">
        <v>155.412372743074</v>
      </c>
      <c r="BL1479" s="9">
        <v>15.349696709161</v>
      </c>
      <c r="BM1479" s="9">
        <v>15.3894410860312</v>
      </c>
      <c r="BN1479" s="9">
        <v>20.181776212862498</v>
      </c>
      <c r="BO1479" s="9">
        <v>19.744588067289499</v>
      </c>
      <c r="BP1479" s="9">
        <v>1.0612319928574401</v>
      </c>
      <c r="BQ1479" s="9">
        <v>3.4349576791469798</v>
      </c>
      <c r="BR1479" s="9">
        <v>40.972120392796199</v>
      </c>
      <c r="BS1479" s="9">
        <v>34.275464704781697</v>
      </c>
      <c r="BT1479" s="9">
        <v>16.410928702018399</v>
      </c>
      <c r="BU1479" s="9">
        <v>18.824398765178199</v>
      </c>
      <c r="BV1479" s="9">
        <v>61.153896605658701</v>
      </c>
      <c r="BW1479" s="9">
        <v>54.020052772071303</v>
      </c>
      <c r="BX1479" s="4">
        <f t="shared" si="715"/>
        <v>20.181776212862498</v>
      </c>
      <c r="BY1479" s="4">
        <f t="shared" si="716"/>
        <v>15.349696709161</v>
      </c>
      <c r="BZ1479" s="4">
        <f t="shared" si="717"/>
        <v>4.8320795037014985</v>
      </c>
      <c r="CA1479" s="4">
        <f t="shared" si="718"/>
        <v>40.972120392796199</v>
      </c>
      <c r="CB1479" s="4">
        <f t="shared" si="719"/>
        <v>1.0612319928574401</v>
      </c>
      <c r="CC1479" s="4">
        <f t="shared" si="720"/>
        <v>39.910888399938756</v>
      </c>
      <c r="CD1479" s="4">
        <f t="shared" si="721"/>
        <v>61.153896605658701</v>
      </c>
      <c r="CE1479" s="4">
        <f t="shared" si="722"/>
        <v>16.410928702018399</v>
      </c>
      <c r="CF1479" s="4">
        <f t="shared" si="723"/>
        <v>44.742967903640306</v>
      </c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</row>
    <row r="1480" spans="1:204" s="4" customFormat="1" x14ac:dyDescent="0.25">
      <c r="A1480">
        <v>1478</v>
      </c>
      <c r="B1480" t="s">
        <v>1527</v>
      </c>
      <c r="C1480">
        <v>0</v>
      </c>
      <c r="D1480">
        <v>126.153368670912</v>
      </c>
      <c r="E1480">
        <v>8</v>
      </c>
      <c r="F1480" s="4">
        <v>-0.27392</v>
      </c>
      <c r="G1480" s="4">
        <v>1.1220000000000001E-2</v>
      </c>
      <c r="H1480" s="4">
        <v>-0.13134999999999999</v>
      </c>
      <c r="I1480" s="4">
        <v>0.28514</v>
      </c>
      <c r="J1480" s="4">
        <v>3.0249999999999999E-2</v>
      </c>
      <c r="K1480" s="4">
        <f t="shared" si="694"/>
        <v>33.057851239669425</v>
      </c>
      <c r="L1480" s="4">
        <v>1.7921</v>
      </c>
      <c r="M1480" s="4">
        <v>1.99068</v>
      </c>
      <c r="N1480" s="4">
        <v>-0.89034999999999997</v>
      </c>
      <c r="O1480" s="4">
        <v>1.98342</v>
      </c>
      <c r="P1480" s="4">
        <v>-0.30519000000000002</v>
      </c>
      <c r="Q1480" s="4">
        <v>1.9732099999999999</v>
      </c>
      <c r="R1480" s="4">
        <v>-0.30659999999999998</v>
      </c>
      <c r="S1480" s="4">
        <v>1.5350000000000001E-2</v>
      </c>
      <c r="T1480" s="4">
        <v>0.98338000000000003</v>
      </c>
      <c r="U1480" s="4">
        <v>2.9659999999999999E-2</v>
      </c>
      <c r="V1480" s="4">
        <v>0.10581</v>
      </c>
      <c r="W1480" s="4">
        <v>2.513E-2</v>
      </c>
      <c r="X1480" s="4">
        <v>0.10636</v>
      </c>
      <c r="Y1480" s="4">
        <f t="shared" si="695"/>
        <v>1.9824366666666666</v>
      </c>
      <c r="Z1480" s="4">
        <f t="shared" si="696"/>
        <v>-0.50071333333333334</v>
      </c>
      <c r="AA1480" s="4">
        <f t="shared" si="697"/>
        <v>2.3380000000000001E-2</v>
      </c>
      <c r="AB1480" s="4">
        <f t="shared" si="698"/>
        <v>0.39851666666666669</v>
      </c>
      <c r="AC1480" s="9">
        <v>-4.299E-2</v>
      </c>
      <c r="AD1480" s="9">
        <v>-0.23895</v>
      </c>
      <c r="AE1480" s="4">
        <f t="shared" si="699"/>
        <v>-0.14096999999999998</v>
      </c>
      <c r="AF1480" s="4">
        <f t="shared" si="700"/>
        <v>0.19596</v>
      </c>
      <c r="AG1480" s="9">
        <v>95.399000000000001</v>
      </c>
      <c r="AH1480" s="9">
        <v>107.4147</v>
      </c>
      <c r="AI1480" s="4">
        <f t="shared" si="701"/>
        <v>101.40684999999999</v>
      </c>
      <c r="AJ1480" s="4">
        <f t="shared" si="702"/>
        <v>12.015699999999995</v>
      </c>
      <c r="AK1480" s="9">
        <v>-11.699400000000001</v>
      </c>
      <c r="AL1480" s="9">
        <v>-1.0909</v>
      </c>
      <c r="AM1480" s="9">
        <v>298.9873</v>
      </c>
      <c r="AN1480" s="9">
        <v>42.338900000000002</v>
      </c>
      <c r="AO1480" s="9">
        <v>49.109400000000001</v>
      </c>
      <c r="AP1480" s="9">
        <v>230.79580000000001</v>
      </c>
      <c r="AQ1480" s="4">
        <f t="shared" si="703"/>
        <v>15.319750000000001</v>
      </c>
      <c r="AR1480" s="4">
        <f t="shared" si="704"/>
        <v>24.009250000000002</v>
      </c>
      <c r="AS1480" s="4">
        <f t="shared" si="705"/>
        <v>264.89155</v>
      </c>
      <c r="AT1480" s="4">
        <f t="shared" si="706"/>
        <v>54.038300000000007</v>
      </c>
      <c r="AU1480" s="4">
        <f t="shared" si="707"/>
        <v>50.200299999999999</v>
      </c>
      <c r="AV1480" s="4">
        <f t="shared" si="708"/>
        <v>68.191499999999991</v>
      </c>
      <c r="AW1480" s="9">
        <v>4.5999999999999996</v>
      </c>
      <c r="AX1480" s="9">
        <v>2.31</v>
      </c>
      <c r="AY1480" s="9">
        <v>4.5199999999999996</v>
      </c>
      <c r="AZ1480" s="9">
        <v>2.56</v>
      </c>
      <c r="BA1480" s="9">
        <v>1.0900000000000001</v>
      </c>
      <c r="BB1480" s="9">
        <v>1.0900000000000001</v>
      </c>
      <c r="BC1480" s="4">
        <f t="shared" si="709"/>
        <v>3.58</v>
      </c>
      <c r="BD1480" s="4">
        <f t="shared" si="710"/>
        <v>1.7000000000000002</v>
      </c>
      <c r="BE1480" s="4">
        <f t="shared" si="711"/>
        <v>2.8049999999999997</v>
      </c>
      <c r="BF1480" s="4">
        <f t="shared" si="712"/>
        <v>2.0399999999999996</v>
      </c>
      <c r="BG1480" s="4">
        <f t="shared" si="713"/>
        <v>1.22</v>
      </c>
      <c r="BH1480" s="4">
        <f t="shared" si="714"/>
        <v>3.4299999999999997</v>
      </c>
      <c r="BI1480" s="4">
        <v>83.126410128829306</v>
      </c>
      <c r="BJ1480" s="4">
        <v>62.573789911836997</v>
      </c>
      <c r="BK1480" s="4">
        <v>145.700200040666</v>
      </c>
      <c r="BL1480" s="9">
        <v>18.354580781484501</v>
      </c>
      <c r="BM1480" s="9">
        <v>18.488456577257999</v>
      </c>
      <c r="BN1480" s="9">
        <v>23.2985720832155</v>
      </c>
      <c r="BO1480" s="9">
        <v>22.9848006868712</v>
      </c>
      <c r="BP1480" s="9">
        <v>5.3387860976308303</v>
      </c>
      <c r="BQ1480" s="9">
        <v>5.2232448193716099</v>
      </c>
      <c r="BR1480" s="9">
        <v>23.967319525584699</v>
      </c>
      <c r="BS1480" s="9">
        <v>25.246366691358901</v>
      </c>
      <c r="BT1480" s="9">
        <v>23.693366879115299</v>
      </c>
      <c r="BU1480" s="9">
        <v>23.7117013966296</v>
      </c>
      <c r="BV1480" s="9">
        <v>47.265891608800203</v>
      </c>
      <c r="BW1480" s="9">
        <v>48.231167378230197</v>
      </c>
      <c r="BX1480" s="4">
        <f t="shared" si="715"/>
        <v>23.2985720832155</v>
      </c>
      <c r="BY1480" s="4">
        <f t="shared" si="716"/>
        <v>18.354580781484501</v>
      </c>
      <c r="BZ1480" s="4">
        <f t="shared" si="717"/>
        <v>4.9439913017309998</v>
      </c>
      <c r="CA1480" s="4">
        <f t="shared" si="718"/>
        <v>25.246366691358901</v>
      </c>
      <c r="CB1480" s="4">
        <f t="shared" si="719"/>
        <v>5.2232448193716099</v>
      </c>
      <c r="CC1480" s="4">
        <f t="shared" si="720"/>
        <v>20.023121871987293</v>
      </c>
      <c r="CD1480" s="4">
        <f t="shared" si="721"/>
        <v>48.231167378230197</v>
      </c>
      <c r="CE1480" s="4">
        <f t="shared" si="722"/>
        <v>23.693366879115299</v>
      </c>
      <c r="CF1480" s="4">
        <f t="shared" si="723"/>
        <v>24.537800499114898</v>
      </c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</row>
    <row r="1481" spans="1:204" s="4" customFormat="1" x14ac:dyDescent="0.25">
      <c r="A1481">
        <v>1479</v>
      </c>
      <c r="B1481" t="s">
        <v>1528</v>
      </c>
      <c r="C1481">
        <v>0</v>
      </c>
      <c r="D1481">
        <v>126.153368670912</v>
      </c>
      <c r="E1481">
        <v>115</v>
      </c>
      <c r="F1481" s="4">
        <v>-0.27592</v>
      </c>
      <c r="G1481" s="4">
        <v>-3.882E-2</v>
      </c>
      <c r="H1481" s="4">
        <v>-0.15737000000000001</v>
      </c>
      <c r="I1481" s="4">
        <v>0.23710000000000001</v>
      </c>
      <c r="J1481" s="4">
        <v>5.2229999999999999E-2</v>
      </c>
      <c r="K1481" s="4">
        <f t="shared" si="694"/>
        <v>19.146084625694048</v>
      </c>
      <c r="L1481" s="4">
        <v>3.5566</v>
      </c>
      <c r="M1481" s="4">
        <v>1.9904599999999999</v>
      </c>
      <c r="N1481" s="4">
        <v>-0.89134999999999998</v>
      </c>
      <c r="O1481" s="4">
        <v>1.97939</v>
      </c>
      <c r="P1481" s="4">
        <v>-0.30615999999999999</v>
      </c>
      <c r="Q1481" s="4">
        <v>1.9789600000000001</v>
      </c>
      <c r="R1481" s="4">
        <v>-0.30702000000000002</v>
      </c>
      <c r="S1481" s="4">
        <v>1.4970000000000001E-2</v>
      </c>
      <c r="T1481" s="4">
        <v>0.98707</v>
      </c>
      <c r="U1481" s="4">
        <v>3.5589999999999997E-2</v>
      </c>
      <c r="V1481" s="4">
        <v>0.10094</v>
      </c>
      <c r="W1481" s="4">
        <v>3.0870000000000002E-2</v>
      </c>
      <c r="X1481" s="4">
        <v>0.10002</v>
      </c>
      <c r="Y1481" s="4">
        <f t="shared" si="695"/>
        <v>1.9829366666666666</v>
      </c>
      <c r="Z1481" s="4">
        <f t="shared" si="696"/>
        <v>-0.50151000000000001</v>
      </c>
      <c r="AA1481" s="4">
        <f t="shared" si="697"/>
        <v>2.7143333333333335E-2</v>
      </c>
      <c r="AB1481" s="4">
        <f t="shared" si="698"/>
        <v>0.39600999999999997</v>
      </c>
      <c r="AC1481" s="9">
        <v>-1.2710000000000001E-2</v>
      </c>
      <c r="AD1481" s="9">
        <v>-0.25387999999999999</v>
      </c>
      <c r="AE1481" s="4">
        <f t="shared" si="699"/>
        <v>-0.133295</v>
      </c>
      <c r="AF1481" s="4">
        <f t="shared" si="700"/>
        <v>0.24117</v>
      </c>
      <c r="AG1481" s="9">
        <v>99.715000000000003</v>
      </c>
      <c r="AH1481" s="9">
        <v>110.93810000000001</v>
      </c>
      <c r="AI1481" s="4">
        <f t="shared" si="701"/>
        <v>105.32655</v>
      </c>
      <c r="AJ1481" s="4">
        <f t="shared" si="702"/>
        <v>11.223100000000002</v>
      </c>
      <c r="AK1481" s="9">
        <v>0.1542</v>
      </c>
      <c r="AL1481" s="9">
        <v>6.6071</v>
      </c>
      <c r="AM1481" s="9">
        <v>292.38369999999998</v>
      </c>
      <c r="AN1481" s="9">
        <v>40.683500000000002</v>
      </c>
      <c r="AO1481" s="9">
        <v>44.350200000000001</v>
      </c>
      <c r="AP1481" s="9">
        <v>247.7807</v>
      </c>
      <c r="AQ1481" s="4">
        <f t="shared" si="703"/>
        <v>20.418850000000003</v>
      </c>
      <c r="AR1481" s="4">
        <f t="shared" si="704"/>
        <v>25.478650000000002</v>
      </c>
      <c r="AS1481" s="4">
        <f t="shared" si="705"/>
        <v>270.0822</v>
      </c>
      <c r="AT1481" s="4">
        <f t="shared" si="706"/>
        <v>40.529299999999999</v>
      </c>
      <c r="AU1481" s="4">
        <f t="shared" si="707"/>
        <v>37.743099999999998</v>
      </c>
      <c r="AV1481" s="4">
        <f t="shared" si="708"/>
        <v>44.60299999999998</v>
      </c>
      <c r="AW1481" s="9">
        <v>4.66</v>
      </c>
      <c r="AX1481" s="9">
        <v>1.7</v>
      </c>
      <c r="AY1481" s="9">
        <v>7</v>
      </c>
      <c r="AZ1481" s="9">
        <v>2.56</v>
      </c>
      <c r="BA1481" s="9">
        <v>1.0900000000000001</v>
      </c>
      <c r="BB1481" s="9">
        <v>1.0900000000000001</v>
      </c>
      <c r="BC1481" s="4">
        <f t="shared" si="709"/>
        <v>3.6100000000000003</v>
      </c>
      <c r="BD1481" s="4">
        <f t="shared" si="710"/>
        <v>1.395</v>
      </c>
      <c r="BE1481" s="4">
        <f t="shared" si="711"/>
        <v>4.0449999999999999</v>
      </c>
      <c r="BF1481" s="4">
        <f t="shared" si="712"/>
        <v>2.1</v>
      </c>
      <c r="BG1481" s="4">
        <f t="shared" si="713"/>
        <v>0.60999999999999988</v>
      </c>
      <c r="BH1481" s="4">
        <f t="shared" si="714"/>
        <v>5.91</v>
      </c>
      <c r="BI1481" s="4">
        <v>75.963009150289906</v>
      </c>
      <c r="BJ1481" s="4">
        <v>78.9965490002416</v>
      </c>
      <c r="BK1481" s="4">
        <v>154.959558150531</v>
      </c>
      <c r="BL1481" s="9">
        <v>15.2785751926563</v>
      </c>
      <c r="BM1481" s="9">
        <v>15.4605626025359</v>
      </c>
      <c r="BN1481" s="9">
        <v>24.564116715137299</v>
      </c>
      <c r="BO1481" s="9">
        <v>20.659754639960301</v>
      </c>
      <c r="BP1481" s="9">
        <v>0.70934813015968801</v>
      </c>
      <c r="BQ1481" s="9">
        <v>0.93563251095458599</v>
      </c>
      <c r="BR1481" s="9">
        <v>34.936393378297197</v>
      </c>
      <c r="BS1481" s="9">
        <v>42.415174980830002</v>
      </c>
      <c r="BT1481" s="9">
        <v>15.987923322816</v>
      </c>
      <c r="BU1481" s="9">
        <v>16.396195113490499</v>
      </c>
      <c r="BV1481" s="9">
        <v>59.500510093434499</v>
      </c>
      <c r="BW1481" s="9">
        <v>63.0749296207904</v>
      </c>
      <c r="BX1481" s="4">
        <f t="shared" si="715"/>
        <v>24.564116715137299</v>
      </c>
      <c r="BY1481" s="4">
        <f t="shared" si="716"/>
        <v>15.2785751926563</v>
      </c>
      <c r="BZ1481" s="4">
        <f t="shared" si="717"/>
        <v>9.2855415224809992</v>
      </c>
      <c r="CA1481" s="4">
        <f t="shared" si="718"/>
        <v>42.415174980830002</v>
      </c>
      <c r="CB1481" s="4">
        <f t="shared" si="719"/>
        <v>0.70934813015968801</v>
      </c>
      <c r="CC1481" s="4">
        <f t="shared" si="720"/>
        <v>41.705826850670313</v>
      </c>
      <c r="CD1481" s="4">
        <f t="shared" si="721"/>
        <v>63.0749296207904</v>
      </c>
      <c r="CE1481" s="4">
        <f t="shared" si="722"/>
        <v>15.987923322816</v>
      </c>
      <c r="CF1481" s="4">
        <f t="shared" si="723"/>
        <v>47.087006297974398</v>
      </c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</row>
    <row r="1482" spans="1:204" s="17" customFormat="1" x14ac:dyDescent="0.25">
      <c r="A1482" s="11">
        <v>1480</v>
      </c>
      <c r="B1482" s="11" t="s">
        <v>1529</v>
      </c>
      <c r="C1482" s="11">
        <v>0</v>
      </c>
      <c r="D1482" s="11">
        <v>125.87791278250501</v>
      </c>
      <c r="E1482" s="11">
        <v>1</v>
      </c>
      <c r="F1482" s="19">
        <v>-0.30551</v>
      </c>
      <c r="G1482" s="19">
        <v>-4.6739999999999997E-2</v>
      </c>
      <c r="H1482" s="19">
        <v>-0.17613000000000001</v>
      </c>
      <c r="I1482" s="19">
        <v>0.25877</v>
      </c>
      <c r="J1482" s="19">
        <v>5.994E-2</v>
      </c>
      <c r="K1482" s="18">
        <f t="shared" si="694"/>
        <v>16.683350016683349</v>
      </c>
      <c r="L1482" s="19">
        <v>1.9083000000000001</v>
      </c>
      <c r="M1482" s="19">
        <v>1.99596</v>
      </c>
      <c r="N1482" s="19">
        <v>-0.89705999999999997</v>
      </c>
      <c r="O1482" s="19">
        <v>1.99495</v>
      </c>
      <c r="P1482" s="19">
        <v>-0.30657000000000001</v>
      </c>
      <c r="Q1482" s="18">
        <v>1.99495</v>
      </c>
      <c r="R1482" s="18">
        <v>-0.30657000000000001</v>
      </c>
      <c r="S1482" s="18">
        <v>6.5799999999999999E-3</v>
      </c>
      <c r="T1482" s="18">
        <v>0.93028</v>
      </c>
      <c r="U1482" s="18">
        <v>5.1599999999999997E-3</v>
      </c>
      <c r="V1482" s="18">
        <v>7.7090000000000006E-2</v>
      </c>
      <c r="W1482" s="18">
        <v>5.1599999999999997E-3</v>
      </c>
      <c r="X1482" s="18">
        <v>7.7090000000000006E-2</v>
      </c>
      <c r="Y1482" s="18">
        <f t="shared" si="695"/>
        <v>1.9952866666666667</v>
      </c>
      <c r="Z1482" s="18">
        <f t="shared" si="696"/>
        <v>-0.50339999999999996</v>
      </c>
      <c r="AA1482" s="18">
        <f t="shared" si="697"/>
        <v>5.6333333333333331E-3</v>
      </c>
      <c r="AB1482" s="18">
        <f t="shared" si="698"/>
        <v>0.36148666666666673</v>
      </c>
      <c r="AC1482" s="9">
        <v>-0.68908999999999998</v>
      </c>
      <c r="AD1482" s="9">
        <v>-0.25067</v>
      </c>
      <c r="AE1482" s="18">
        <f t="shared" si="699"/>
        <v>-0.46987999999999996</v>
      </c>
      <c r="AF1482" s="18">
        <f t="shared" si="700"/>
        <v>0.43841999999999998</v>
      </c>
      <c r="AG1482" s="9">
        <v>97.185000000000002</v>
      </c>
      <c r="AH1482" s="9">
        <v>90.623999999999995</v>
      </c>
      <c r="AI1482" s="18">
        <f t="shared" si="701"/>
        <v>93.904499999999999</v>
      </c>
      <c r="AJ1482" s="18">
        <f t="shared" si="702"/>
        <v>6.561000000000007</v>
      </c>
      <c r="AK1482" s="9">
        <v>2.5827</v>
      </c>
      <c r="AL1482" s="9">
        <v>2.5827</v>
      </c>
      <c r="AM1482" s="9">
        <v>286.38959999999997</v>
      </c>
      <c r="AN1482" s="9">
        <v>-4.4166999999999996</v>
      </c>
      <c r="AO1482" s="9">
        <v>-4.4166999999999996</v>
      </c>
      <c r="AP1482" s="9">
        <v>280.70549999999997</v>
      </c>
      <c r="AQ1482" s="18">
        <f t="shared" si="703"/>
        <v>-0.91699999999999982</v>
      </c>
      <c r="AR1482" s="18">
        <f t="shared" si="704"/>
        <v>-0.91699999999999982</v>
      </c>
      <c r="AS1482" s="18">
        <f t="shared" si="705"/>
        <v>283.54755</v>
      </c>
      <c r="AT1482" s="18">
        <f t="shared" si="706"/>
        <v>6.9993999999999996</v>
      </c>
      <c r="AU1482" s="18">
        <f t="shared" si="707"/>
        <v>6.9993999999999996</v>
      </c>
      <c r="AV1482" s="18">
        <f t="shared" si="708"/>
        <v>5.6841000000000008</v>
      </c>
      <c r="AW1482" s="9" t="e">
        <v>#N/A</v>
      </c>
      <c r="AX1482" s="9" t="e">
        <v>#N/A</v>
      </c>
      <c r="AY1482" s="9" t="e">
        <v>#N/A</v>
      </c>
      <c r="AZ1482" s="9" t="e">
        <v>#N/A</v>
      </c>
      <c r="BA1482" s="9" t="e">
        <v>#N/A</v>
      </c>
      <c r="BB1482" s="9" t="e">
        <v>#N/A</v>
      </c>
      <c r="BC1482" s="18" t="e">
        <f t="shared" si="709"/>
        <v>#N/A</v>
      </c>
      <c r="BD1482" s="18" t="e">
        <f t="shared" si="710"/>
        <v>#N/A</v>
      </c>
      <c r="BE1482" s="18" t="e">
        <f t="shared" si="711"/>
        <v>#N/A</v>
      </c>
      <c r="BF1482" s="18" t="e">
        <f t="shared" si="712"/>
        <v>#N/A</v>
      </c>
      <c r="BG1482" s="18" t="e">
        <f t="shared" si="713"/>
        <v>#N/A</v>
      </c>
      <c r="BH1482" s="18" t="e">
        <f t="shared" si="714"/>
        <v>#N/A</v>
      </c>
      <c r="BI1482" s="18">
        <v>68.0423732019064</v>
      </c>
      <c r="BJ1482" s="18">
        <v>39.8852635007012</v>
      </c>
      <c r="BK1482" s="18">
        <v>107.927636702607</v>
      </c>
      <c r="BL1482" s="9">
        <v>17.0105933004766</v>
      </c>
      <c r="BM1482" s="9">
        <v>17.0105933004766</v>
      </c>
      <c r="BN1482" s="9">
        <v>17.0105933004766</v>
      </c>
      <c r="BO1482" s="9">
        <v>17.0105933004766</v>
      </c>
      <c r="BP1482" s="9">
        <v>9.9713158751752999</v>
      </c>
      <c r="BQ1482" s="9">
        <v>9.9713158751752999</v>
      </c>
      <c r="BR1482" s="9">
        <v>9.9713158751752999</v>
      </c>
      <c r="BS1482" s="9">
        <v>9.9713158751752999</v>
      </c>
      <c r="BT1482" s="9">
        <v>26.9819091756519</v>
      </c>
      <c r="BU1482" s="9">
        <v>26.9819091756519</v>
      </c>
      <c r="BV1482" s="9">
        <v>26.9819091756519</v>
      </c>
      <c r="BW1482" s="9">
        <v>26.9819091756519</v>
      </c>
      <c r="BX1482" s="18">
        <f t="shared" si="715"/>
        <v>17.0105933004766</v>
      </c>
      <c r="BY1482" s="18">
        <f t="shared" si="716"/>
        <v>17.0105933004766</v>
      </c>
      <c r="BZ1482" s="18">
        <f t="shared" si="717"/>
        <v>0</v>
      </c>
      <c r="CA1482" s="18">
        <f t="shared" si="718"/>
        <v>9.9713158751752999</v>
      </c>
      <c r="CB1482" s="18">
        <f t="shared" si="719"/>
        <v>9.9713158751752999</v>
      </c>
      <c r="CC1482" s="18">
        <f t="shared" si="720"/>
        <v>0</v>
      </c>
      <c r="CD1482" s="18">
        <f t="shared" si="721"/>
        <v>26.9819091756519</v>
      </c>
      <c r="CE1482" s="18">
        <f t="shared" si="722"/>
        <v>26.9819091756519</v>
      </c>
      <c r="CF1482" s="18">
        <f t="shared" si="723"/>
        <v>0</v>
      </c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</row>
    <row r="1483" spans="1:204" s="5" customFormat="1" x14ac:dyDescent="0.25">
      <c r="A1483">
        <v>1481</v>
      </c>
      <c r="B1483" t="s">
        <v>1530</v>
      </c>
      <c r="C1483">
        <v>0</v>
      </c>
      <c r="D1483">
        <v>125.211701688726</v>
      </c>
      <c r="E1483">
        <v>83</v>
      </c>
      <c r="F1483" s="16">
        <v>-0.22725999999999999</v>
      </c>
      <c r="G1483" s="16">
        <v>3.252E-2</v>
      </c>
      <c r="H1483" s="16">
        <v>-9.7369999999999998E-2</v>
      </c>
      <c r="I1483" s="16">
        <v>0.25978000000000001</v>
      </c>
      <c r="J1483" s="16">
        <v>1.8249999999999999E-2</v>
      </c>
      <c r="K1483" s="4">
        <f t="shared" si="694"/>
        <v>54.794520547945211</v>
      </c>
      <c r="L1483" s="16">
        <v>1.2682</v>
      </c>
      <c r="M1483" s="16">
        <v>1.9904599999999999</v>
      </c>
      <c r="N1483" s="16">
        <v>-0.87289000000000005</v>
      </c>
      <c r="O1483" s="16">
        <v>1.9813099999999999</v>
      </c>
      <c r="P1483" s="16">
        <v>-0.28899999999999998</v>
      </c>
      <c r="Q1483" s="4">
        <v>1.98038</v>
      </c>
      <c r="R1483" s="4">
        <v>-0.28864000000000001</v>
      </c>
      <c r="S1483" s="4">
        <v>1.482E-2</v>
      </c>
      <c r="T1483" s="4">
        <v>1.0030300000000001</v>
      </c>
      <c r="U1483" s="4">
        <v>3.4779999999999998E-2</v>
      </c>
      <c r="V1483" s="4">
        <v>0.11749</v>
      </c>
      <c r="W1483" s="4">
        <v>3.322E-2</v>
      </c>
      <c r="X1483" s="4">
        <v>0.11755</v>
      </c>
      <c r="Y1483" s="4">
        <f t="shared" si="695"/>
        <v>1.9840499999999999</v>
      </c>
      <c r="Z1483" s="4">
        <f t="shared" si="696"/>
        <v>-0.48351000000000005</v>
      </c>
      <c r="AA1483" s="4">
        <f t="shared" si="697"/>
        <v>2.7606666666666668E-2</v>
      </c>
      <c r="AB1483" s="4">
        <f t="shared" si="698"/>
        <v>0.41269000000000006</v>
      </c>
      <c r="AC1483" s="9">
        <v>2.32E-3</v>
      </c>
      <c r="AD1483" s="9">
        <v>-0.26722000000000001</v>
      </c>
      <c r="AE1483" s="4">
        <f t="shared" si="699"/>
        <v>-0.13245000000000001</v>
      </c>
      <c r="AF1483" s="4">
        <f t="shared" si="700"/>
        <v>0.26954</v>
      </c>
      <c r="AG1483" s="9">
        <v>99.762500000000003</v>
      </c>
      <c r="AH1483" s="9">
        <v>113.8869</v>
      </c>
      <c r="AI1483" s="4">
        <f t="shared" si="701"/>
        <v>106.82470000000001</v>
      </c>
      <c r="AJ1483" s="4">
        <f t="shared" si="702"/>
        <v>14.124399999999994</v>
      </c>
      <c r="AK1483" s="9">
        <v>0.54320000000000002</v>
      </c>
      <c r="AL1483" s="9">
        <v>3.2170000000000001</v>
      </c>
      <c r="AM1483" s="9">
        <v>295.5274</v>
      </c>
      <c r="AN1483" s="9">
        <v>42.700400000000002</v>
      </c>
      <c r="AO1483" s="9">
        <v>44.792900000000003</v>
      </c>
      <c r="AP1483" s="9">
        <v>254.16749999999999</v>
      </c>
      <c r="AQ1483" s="4">
        <f t="shared" si="703"/>
        <v>21.6218</v>
      </c>
      <c r="AR1483" s="4">
        <f t="shared" si="704"/>
        <v>24.004950000000001</v>
      </c>
      <c r="AS1483" s="4">
        <f t="shared" si="705"/>
        <v>274.84744999999998</v>
      </c>
      <c r="AT1483" s="4">
        <f t="shared" si="706"/>
        <v>42.157200000000003</v>
      </c>
      <c r="AU1483" s="4">
        <f t="shared" si="707"/>
        <v>41.575900000000004</v>
      </c>
      <c r="AV1483" s="4">
        <f t="shared" si="708"/>
        <v>41.35990000000001</v>
      </c>
      <c r="AW1483" s="9">
        <v>6.71</v>
      </c>
      <c r="AX1483" s="9">
        <v>1.7</v>
      </c>
      <c r="AY1483" s="9">
        <v>5.49</v>
      </c>
      <c r="AZ1483" s="9">
        <v>2.56</v>
      </c>
      <c r="BA1483" s="9">
        <v>1.0900000000000001</v>
      </c>
      <c r="BB1483" s="9">
        <v>1.0900000000000001</v>
      </c>
      <c r="BC1483" s="4">
        <f t="shared" si="709"/>
        <v>4.6349999999999998</v>
      </c>
      <c r="BD1483" s="4">
        <f t="shared" si="710"/>
        <v>1.395</v>
      </c>
      <c r="BE1483" s="4">
        <f t="shared" si="711"/>
        <v>3.29</v>
      </c>
      <c r="BF1483" s="4">
        <f t="shared" si="712"/>
        <v>4.1500000000000004</v>
      </c>
      <c r="BG1483" s="4">
        <f t="shared" si="713"/>
        <v>0.60999999999999988</v>
      </c>
      <c r="BH1483" s="4">
        <f t="shared" si="714"/>
        <v>4.4000000000000004</v>
      </c>
      <c r="BI1483" s="4">
        <v>67.355213843912495</v>
      </c>
      <c r="BJ1483" s="4">
        <v>100.993287735487</v>
      </c>
      <c r="BK1483" s="4">
        <v>168.348501579399</v>
      </c>
      <c r="BL1483" s="9">
        <v>17.332731934056699</v>
      </c>
      <c r="BM1483" s="9">
        <v>15.2848506205832</v>
      </c>
      <c r="BN1483" s="9">
        <v>15.387349276722301</v>
      </c>
      <c r="BO1483" s="9">
        <v>19.350282012550199</v>
      </c>
      <c r="BP1483" s="9">
        <v>43.0338471438683</v>
      </c>
      <c r="BQ1483" s="9">
        <v>0.88727647828201195</v>
      </c>
      <c r="BR1483" s="20">
        <v>6.2298288548463497E-2</v>
      </c>
      <c r="BS1483" s="9">
        <v>53.990473782965097</v>
      </c>
      <c r="BT1483" s="9">
        <v>60.366579077925003</v>
      </c>
      <c r="BU1483" s="9">
        <v>16.1721270988652</v>
      </c>
      <c r="BV1483" s="9">
        <v>15.4496475652707</v>
      </c>
      <c r="BW1483" s="9">
        <v>73.340755795515406</v>
      </c>
      <c r="BX1483" s="4">
        <f t="shared" si="715"/>
        <v>19.350282012550199</v>
      </c>
      <c r="BY1483" s="4">
        <f t="shared" si="716"/>
        <v>15.2848506205832</v>
      </c>
      <c r="BZ1483" s="4">
        <f t="shared" si="717"/>
        <v>4.0654313919669995</v>
      </c>
      <c r="CA1483" s="4">
        <f t="shared" si="718"/>
        <v>53.990473782965097</v>
      </c>
      <c r="CB1483" s="4">
        <f t="shared" si="719"/>
        <v>6.2298288548463497E-2</v>
      </c>
      <c r="CC1483" s="4">
        <f t="shared" si="720"/>
        <v>53.928175494416635</v>
      </c>
      <c r="CD1483" s="4">
        <f t="shared" si="721"/>
        <v>73.340755795515406</v>
      </c>
      <c r="CE1483" s="4">
        <f t="shared" si="722"/>
        <v>15.4496475652707</v>
      </c>
      <c r="CF1483" s="4">
        <f t="shared" si="723"/>
        <v>57.891108230244704</v>
      </c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</row>
    <row r="1484" spans="1:204" s="4" customFormat="1" x14ac:dyDescent="0.25">
      <c r="A1484">
        <v>1482</v>
      </c>
      <c r="B1484" t="s">
        <v>1531</v>
      </c>
      <c r="C1484">
        <v>0</v>
      </c>
      <c r="D1484">
        <v>125.211701688726</v>
      </c>
      <c r="E1484">
        <v>188</v>
      </c>
      <c r="F1484" s="4">
        <v>-0.24024999999999999</v>
      </c>
      <c r="G1484" s="4">
        <v>2.8209999999999999E-2</v>
      </c>
      <c r="H1484" s="4">
        <v>-0.10602</v>
      </c>
      <c r="I1484" s="4">
        <v>0.26845999999999998</v>
      </c>
      <c r="J1484" s="4">
        <v>2.0930000000000001E-2</v>
      </c>
      <c r="K1484" s="4">
        <f t="shared" si="694"/>
        <v>47.778308647873864</v>
      </c>
      <c r="L1484" s="4">
        <v>0.38929999999999998</v>
      </c>
      <c r="M1484" s="4">
        <v>1.9909699999999999</v>
      </c>
      <c r="N1484" s="4">
        <v>-0.87705</v>
      </c>
      <c r="O1484" s="4">
        <v>1.98211</v>
      </c>
      <c r="P1484" s="4">
        <v>-0.29392000000000001</v>
      </c>
      <c r="Q1484" s="4">
        <v>1.97845</v>
      </c>
      <c r="R1484" s="4">
        <v>-0.29483999999999999</v>
      </c>
      <c r="S1484" s="4">
        <v>1.584E-2</v>
      </c>
      <c r="T1484" s="4">
        <v>0.98965999999999998</v>
      </c>
      <c r="U1484" s="4">
        <v>3.3059999999999999E-2</v>
      </c>
      <c r="V1484" s="4">
        <v>0.11538</v>
      </c>
      <c r="W1484" s="4">
        <v>3.2930000000000001E-2</v>
      </c>
      <c r="X1484" s="4">
        <v>0.11502999999999999</v>
      </c>
      <c r="Y1484" s="4">
        <f t="shared" si="695"/>
        <v>1.9838433333333334</v>
      </c>
      <c r="Z1484" s="4">
        <f t="shared" si="696"/>
        <v>-0.48860333333333333</v>
      </c>
      <c r="AA1484" s="4">
        <f t="shared" si="697"/>
        <v>2.7276666666666668E-2</v>
      </c>
      <c r="AB1484" s="4">
        <f t="shared" si="698"/>
        <v>0.40669</v>
      </c>
      <c r="AC1484" s="9">
        <v>-2.29E-2</v>
      </c>
      <c r="AD1484" s="9">
        <v>-0.26917999999999997</v>
      </c>
      <c r="AE1484" s="4">
        <f t="shared" si="699"/>
        <v>-0.14603999999999998</v>
      </c>
      <c r="AF1484" s="4">
        <f t="shared" si="700"/>
        <v>0.24627999999999997</v>
      </c>
      <c r="AG1484" s="9">
        <v>91.660399999999996</v>
      </c>
      <c r="AH1484" s="9">
        <v>111.77290000000001</v>
      </c>
      <c r="AI1484" s="4">
        <f t="shared" si="701"/>
        <v>101.71665</v>
      </c>
      <c r="AJ1484" s="4">
        <f t="shared" si="702"/>
        <v>20.112500000000011</v>
      </c>
      <c r="AK1484" s="9">
        <v>-16.700299999999999</v>
      </c>
      <c r="AL1484" s="9">
        <v>-6.1378000000000004</v>
      </c>
      <c r="AM1484" s="9">
        <v>297.81939999999997</v>
      </c>
      <c r="AN1484" s="9">
        <v>50.457000000000001</v>
      </c>
      <c r="AO1484" s="9">
        <v>52.677999999999997</v>
      </c>
      <c r="AP1484" s="9">
        <v>232.18360000000001</v>
      </c>
      <c r="AQ1484" s="4">
        <f t="shared" si="703"/>
        <v>16.878350000000001</v>
      </c>
      <c r="AR1484" s="4">
        <f t="shared" si="704"/>
        <v>23.270099999999999</v>
      </c>
      <c r="AS1484" s="4">
        <f t="shared" si="705"/>
        <v>265.00149999999996</v>
      </c>
      <c r="AT1484" s="4">
        <f t="shared" si="706"/>
        <v>67.157299999999992</v>
      </c>
      <c r="AU1484" s="4">
        <f t="shared" si="707"/>
        <v>58.815799999999996</v>
      </c>
      <c r="AV1484" s="4">
        <f t="shared" si="708"/>
        <v>65.635799999999961</v>
      </c>
      <c r="AW1484" s="9">
        <v>4.59</v>
      </c>
      <c r="AX1484" s="9">
        <v>2</v>
      </c>
      <c r="AY1484" s="9">
        <v>6.18</v>
      </c>
      <c r="AZ1484" s="9">
        <v>2.56</v>
      </c>
      <c r="BA1484" s="9">
        <v>1.0900000000000001</v>
      </c>
      <c r="BB1484" s="9">
        <v>1.0900000000000001</v>
      </c>
      <c r="BC1484" s="4">
        <f t="shared" si="709"/>
        <v>3.5750000000000002</v>
      </c>
      <c r="BD1484" s="4">
        <f t="shared" si="710"/>
        <v>1.5449999999999999</v>
      </c>
      <c r="BE1484" s="4">
        <f t="shared" si="711"/>
        <v>3.6349999999999998</v>
      </c>
      <c r="BF1484" s="4">
        <f t="shared" si="712"/>
        <v>2.0299999999999998</v>
      </c>
      <c r="BG1484" s="4">
        <f t="shared" si="713"/>
        <v>0.90999999999999992</v>
      </c>
      <c r="BH1484" s="4">
        <f t="shared" si="714"/>
        <v>5.09</v>
      </c>
      <c r="BI1484" s="4">
        <v>86.698174523881406</v>
      </c>
      <c r="BJ1484" s="4">
        <v>80.622999742460706</v>
      </c>
      <c r="BK1484" s="4">
        <v>167.32117426634201</v>
      </c>
      <c r="BL1484" s="9">
        <v>15.740865049936801</v>
      </c>
      <c r="BM1484" s="9">
        <v>20.800951768315201</v>
      </c>
      <c r="BN1484" s="9">
        <v>23.669868235556201</v>
      </c>
      <c r="BO1484" s="9">
        <v>26.486489470073099</v>
      </c>
      <c r="BP1484" s="9">
        <v>0.58468993235908495</v>
      </c>
      <c r="BQ1484" s="9">
        <v>11.164751499126901</v>
      </c>
      <c r="BR1484" s="9">
        <v>22.315815058985802</v>
      </c>
      <c r="BS1484" s="9">
        <v>42.121927674449999</v>
      </c>
      <c r="BT1484" s="9">
        <v>16.325554982295898</v>
      </c>
      <c r="BU1484" s="9">
        <v>31.965703267442102</v>
      </c>
      <c r="BV1484" s="9">
        <v>45.985683294542099</v>
      </c>
      <c r="BW1484" s="9">
        <v>68.608417144523102</v>
      </c>
      <c r="BX1484" s="4">
        <f t="shared" si="715"/>
        <v>26.486489470073099</v>
      </c>
      <c r="BY1484" s="4">
        <f t="shared" si="716"/>
        <v>15.740865049936801</v>
      </c>
      <c r="BZ1484" s="4">
        <f t="shared" si="717"/>
        <v>10.745624420136298</v>
      </c>
      <c r="CA1484" s="4">
        <f t="shared" si="718"/>
        <v>42.121927674449999</v>
      </c>
      <c r="CB1484" s="4">
        <f t="shared" si="719"/>
        <v>0.58468993235908495</v>
      </c>
      <c r="CC1484" s="4">
        <f t="shared" si="720"/>
        <v>41.537237742090916</v>
      </c>
      <c r="CD1484" s="4">
        <f t="shared" si="721"/>
        <v>68.608417144523102</v>
      </c>
      <c r="CE1484" s="4">
        <f t="shared" si="722"/>
        <v>16.325554982295898</v>
      </c>
      <c r="CF1484" s="4">
        <f t="shared" si="723"/>
        <v>52.282862162227204</v>
      </c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</row>
    <row r="1485" spans="1:204" s="4" customFormat="1" x14ac:dyDescent="0.25">
      <c r="A1485">
        <v>1483</v>
      </c>
      <c r="B1485" t="s">
        <v>1532</v>
      </c>
      <c r="C1485">
        <v>0</v>
      </c>
      <c r="D1485">
        <v>125.211701688726</v>
      </c>
      <c r="E1485">
        <v>17</v>
      </c>
      <c r="F1485" s="4">
        <v>-0.24356</v>
      </c>
      <c r="G1485" s="4">
        <v>3.6020000000000003E-2</v>
      </c>
      <c r="H1485" s="4">
        <v>-0.10377</v>
      </c>
      <c r="I1485" s="4">
        <v>0.27958</v>
      </c>
      <c r="J1485" s="4">
        <v>1.9259999999999999E-2</v>
      </c>
      <c r="K1485" s="4">
        <f t="shared" si="694"/>
        <v>51.921079958463139</v>
      </c>
      <c r="L1485" s="4">
        <v>0.4395</v>
      </c>
      <c r="M1485" s="4">
        <v>1.99038</v>
      </c>
      <c r="N1485" s="4">
        <v>-0.87446999999999997</v>
      </c>
      <c r="O1485" s="4">
        <v>1.98288</v>
      </c>
      <c r="P1485" s="4">
        <v>-0.29141</v>
      </c>
      <c r="Q1485" s="4">
        <v>1.9782</v>
      </c>
      <c r="R1485" s="4">
        <v>-0.29147000000000001</v>
      </c>
      <c r="S1485" s="4">
        <v>1.5949999999999999E-2</v>
      </c>
      <c r="T1485" s="4">
        <v>0.99431000000000003</v>
      </c>
      <c r="U1485" s="4">
        <v>2.954E-2</v>
      </c>
      <c r="V1485" s="4">
        <v>0.11999</v>
      </c>
      <c r="W1485" s="4">
        <v>3.0439999999999998E-2</v>
      </c>
      <c r="X1485" s="4">
        <v>0.11978</v>
      </c>
      <c r="Y1485" s="4">
        <f t="shared" si="695"/>
        <v>1.9838199999999999</v>
      </c>
      <c r="Z1485" s="4">
        <f t="shared" si="696"/>
        <v>-0.48578333333333329</v>
      </c>
      <c r="AA1485" s="4">
        <f t="shared" si="697"/>
        <v>2.5309999999999999E-2</v>
      </c>
      <c r="AB1485" s="4">
        <f t="shared" si="698"/>
        <v>0.41136</v>
      </c>
      <c r="AC1485" s="9">
        <v>-2.147E-2</v>
      </c>
      <c r="AD1485" s="9">
        <v>-0.26867999999999997</v>
      </c>
      <c r="AE1485" s="4">
        <f t="shared" si="699"/>
        <v>-0.14507499999999998</v>
      </c>
      <c r="AF1485" s="4">
        <f t="shared" si="700"/>
        <v>0.24720999999999999</v>
      </c>
      <c r="AG1485" s="9">
        <v>92.333399999999997</v>
      </c>
      <c r="AH1485" s="9">
        <v>113.5164</v>
      </c>
      <c r="AI1485" s="4">
        <f t="shared" si="701"/>
        <v>102.92490000000001</v>
      </c>
      <c r="AJ1485" s="4">
        <f t="shared" si="702"/>
        <v>21.183000000000007</v>
      </c>
      <c r="AK1485" s="9">
        <v>-14.8291</v>
      </c>
      <c r="AL1485" s="9">
        <v>-6.1189</v>
      </c>
      <c r="AM1485" s="9">
        <v>297.94819999999999</v>
      </c>
      <c r="AN1485" s="9">
        <v>45.478299999999997</v>
      </c>
      <c r="AO1485" s="9">
        <v>55.660200000000003</v>
      </c>
      <c r="AP1485" s="9">
        <v>239.41059999999999</v>
      </c>
      <c r="AQ1485" s="4">
        <f t="shared" si="703"/>
        <v>15.324599999999998</v>
      </c>
      <c r="AR1485" s="4">
        <f t="shared" si="704"/>
        <v>24.770650000000003</v>
      </c>
      <c r="AS1485" s="4">
        <f t="shared" si="705"/>
        <v>268.67939999999999</v>
      </c>
      <c r="AT1485" s="4">
        <f t="shared" si="706"/>
        <v>60.307400000000001</v>
      </c>
      <c r="AU1485" s="4">
        <f t="shared" si="707"/>
        <v>61.7791</v>
      </c>
      <c r="AV1485" s="4">
        <f t="shared" si="708"/>
        <v>58.537599999999998</v>
      </c>
      <c r="AW1485" s="9">
        <v>5.08</v>
      </c>
      <c r="AX1485" s="9">
        <v>2.86</v>
      </c>
      <c r="AY1485" s="9">
        <v>5.6</v>
      </c>
      <c r="AZ1485" s="9">
        <v>2.56</v>
      </c>
      <c r="BA1485" s="9">
        <v>1.0900000000000001</v>
      </c>
      <c r="BB1485" s="9">
        <v>1.0900000000000001</v>
      </c>
      <c r="BC1485" s="4">
        <f t="shared" si="709"/>
        <v>3.8200000000000003</v>
      </c>
      <c r="BD1485" s="4">
        <f t="shared" si="710"/>
        <v>1.9750000000000001</v>
      </c>
      <c r="BE1485" s="4">
        <f t="shared" si="711"/>
        <v>3.3449999999999998</v>
      </c>
      <c r="BF1485" s="4">
        <f t="shared" si="712"/>
        <v>2.52</v>
      </c>
      <c r="BG1485" s="4">
        <f t="shared" si="713"/>
        <v>1.7699999999999998</v>
      </c>
      <c r="BH1485" s="4">
        <f t="shared" si="714"/>
        <v>4.51</v>
      </c>
      <c r="BI1485" s="4">
        <v>84.491315702926798</v>
      </c>
      <c r="BJ1485" s="4">
        <v>82.155513638706495</v>
      </c>
      <c r="BK1485" s="4">
        <v>166.64682934163301</v>
      </c>
      <c r="BL1485" s="9">
        <v>19.843949009465199</v>
      </c>
      <c r="BM1485" s="9">
        <v>19.712165023000601</v>
      </c>
      <c r="BN1485" s="9">
        <v>20.3031011527823</v>
      </c>
      <c r="BO1485" s="9">
        <v>24.632100517678602</v>
      </c>
      <c r="BP1485" s="9">
        <v>10.033089868622101</v>
      </c>
      <c r="BQ1485" s="9">
        <v>9.4184102442638604</v>
      </c>
      <c r="BR1485" s="9">
        <v>12.413785841104101</v>
      </c>
      <c r="BS1485" s="9">
        <v>46.971717866127101</v>
      </c>
      <c r="BT1485" s="9">
        <v>29.877038878087301</v>
      </c>
      <c r="BU1485" s="9">
        <v>29.130575267264501</v>
      </c>
      <c r="BV1485" s="9">
        <v>32.716886993886497</v>
      </c>
      <c r="BW1485" s="9">
        <v>71.603818383805702</v>
      </c>
      <c r="BX1485" s="4">
        <f t="shared" si="715"/>
        <v>24.632100517678602</v>
      </c>
      <c r="BY1485" s="4">
        <f t="shared" si="716"/>
        <v>19.712165023000601</v>
      </c>
      <c r="BZ1485" s="4">
        <f t="shared" si="717"/>
        <v>4.9199354946780005</v>
      </c>
      <c r="CA1485" s="4">
        <f t="shared" si="718"/>
        <v>46.971717866127101</v>
      </c>
      <c r="CB1485" s="4">
        <f t="shared" si="719"/>
        <v>9.4184102442638604</v>
      </c>
      <c r="CC1485" s="4">
        <f t="shared" si="720"/>
        <v>37.55330762186324</v>
      </c>
      <c r="CD1485" s="4">
        <f t="shared" si="721"/>
        <v>71.603818383805702</v>
      </c>
      <c r="CE1485" s="4">
        <f t="shared" si="722"/>
        <v>29.130575267264501</v>
      </c>
      <c r="CF1485" s="4">
        <f t="shared" si="723"/>
        <v>42.473243116541198</v>
      </c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</row>
    <row r="1486" spans="1:204" s="4" customFormat="1" x14ac:dyDescent="0.25">
      <c r="A1486">
        <v>1484</v>
      </c>
      <c r="B1486" t="s">
        <v>1533</v>
      </c>
      <c r="C1486">
        <v>0</v>
      </c>
      <c r="D1486">
        <v>125.168607704205</v>
      </c>
      <c r="E1486">
        <v>6</v>
      </c>
      <c r="F1486" s="4">
        <v>-0.24440999999999999</v>
      </c>
      <c r="G1486" s="4">
        <v>2.2689999999999998E-2</v>
      </c>
      <c r="H1486" s="4">
        <v>-0.11086</v>
      </c>
      <c r="I1486" s="4">
        <v>0.2671</v>
      </c>
      <c r="J1486" s="4">
        <v>2.3009999999999999E-2</v>
      </c>
      <c r="K1486" s="4">
        <f t="shared" si="694"/>
        <v>43.459365493263803</v>
      </c>
      <c r="L1486" s="4">
        <v>1.0813999999999999</v>
      </c>
      <c r="M1486" s="4">
        <v>1.99098</v>
      </c>
      <c r="N1486" s="4">
        <v>-0.88158000000000003</v>
      </c>
      <c r="O1486" s="4">
        <v>1.9815100000000001</v>
      </c>
      <c r="P1486" s="4">
        <v>-0.29705999999999999</v>
      </c>
      <c r="Q1486" s="4">
        <v>1.9766600000000001</v>
      </c>
      <c r="R1486" s="4">
        <v>-0.29757</v>
      </c>
      <c r="S1486" s="4">
        <v>1.5259999999999999E-2</v>
      </c>
      <c r="T1486" s="4">
        <v>0.99524000000000001</v>
      </c>
      <c r="U1486" s="4">
        <v>3.671E-2</v>
      </c>
      <c r="V1486" s="4">
        <v>0.10952000000000001</v>
      </c>
      <c r="W1486" s="4">
        <v>2.4709999999999999E-2</v>
      </c>
      <c r="X1486" s="4">
        <v>0.11004</v>
      </c>
      <c r="Y1486" s="4">
        <f t="shared" si="695"/>
        <v>1.9830500000000002</v>
      </c>
      <c r="Z1486" s="4">
        <f t="shared" si="696"/>
        <v>-0.49207000000000001</v>
      </c>
      <c r="AA1486" s="4">
        <f t="shared" si="697"/>
        <v>2.5559999999999999E-2</v>
      </c>
      <c r="AB1486" s="4">
        <f t="shared" si="698"/>
        <v>0.40493333333333331</v>
      </c>
      <c r="AC1486" s="9">
        <v>-0.25335999999999997</v>
      </c>
      <c r="AD1486" s="9">
        <v>-3.456E-2</v>
      </c>
      <c r="AE1486" s="4">
        <f t="shared" si="699"/>
        <v>-0.14395999999999998</v>
      </c>
      <c r="AF1486" s="4">
        <f t="shared" si="700"/>
        <v>0.21879999999999997</v>
      </c>
      <c r="AG1486" s="9">
        <v>107.8404</v>
      </c>
      <c r="AH1486" s="9">
        <v>104.1528</v>
      </c>
      <c r="AI1486" s="4">
        <f t="shared" si="701"/>
        <v>105.9966</v>
      </c>
      <c r="AJ1486" s="4">
        <f t="shared" si="702"/>
        <v>3.6876000000000033</v>
      </c>
      <c r="AK1486" s="9">
        <v>33.735300000000002</v>
      </c>
      <c r="AL1486" s="9">
        <v>44.128700000000002</v>
      </c>
      <c r="AM1486" s="9">
        <v>245.65729999999999</v>
      </c>
      <c r="AN1486" s="9">
        <v>7.7807000000000004</v>
      </c>
      <c r="AO1486" s="9">
        <v>12.797800000000001</v>
      </c>
      <c r="AP1486" s="9">
        <v>291.87970000000001</v>
      </c>
      <c r="AQ1486" s="4">
        <f t="shared" si="703"/>
        <v>20.758000000000003</v>
      </c>
      <c r="AR1486" s="4">
        <f t="shared" si="704"/>
        <v>28.463250000000002</v>
      </c>
      <c r="AS1486" s="4">
        <f t="shared" si="705"/>
        <v>268.76850000000002</v>
      </c>
      <c r="AT1486" s="4">
        <f t="shared" si="706"/>
        <v>25.954600000000003</v>
      </c>
      <c r="AU1486" s="4">
        <f t="shared" si="707"/>
        <v>31.3309</v>
      </c>
      <c r="AV1486" s="4">
        <f t="shared" si="708"/>
        <v>46.222400000000022</v>
      </c>
      <c r="AW1486" s="9">
        <v>2.56</v>
      </c>
      <c r="AX1486" s="9">
        <v>1.0900000000000001</v>
      </c>
      <c r="AY1486" s="9">
        <v>1.0900000000000001</v>
      </c>
      <c r="AZ1486" s="9">
        <v>5.16</v>
      </c>
      <c r="BA1486" s="9">
        <v>1.7</v>
      </c>
      <c r="BB1486" s="9">
        <v>5.7</v>
      </c>
      <c r="BC1486" s="4">
        <f t="shared" si="709"/>
        <v>3.8600000000000003</v>
      </c>
      <c r="BD1486" s="4">
        <f t="shared" si="710"/>
        <v>1.395</v>
      </c>
      <c r="BE1486" s="4">
        <f t="shared" si="711"/>
        <v>3.395</v>
      </c>
      <c r="BF1486" s="4">
        <f t="shared" si="712"/>
        <v>2.6</v>
      </c>
      <c r="BG1486" s="4">
        <f t="shared" si="713"/>
        <v>0.60999999999999988</v>
      </c>
      <c r="BH1486" s="4">
        <f t="shared" si="714"/>
        <v>4.6100000000000003</v>
      </c>
      <c r="BI1486" s="4">
        <v>75.597988425876096</v>
      </c>
      <c r="BJ1486" s="4">
        <v>74.162505342969894</v>
      </c>
      <c r="BK1486" s="4">
        <v>149.760493768846</v>
      </c>
      <c r="BL1486" s="9">
        <v>15.198040534261199</v>
      </c>
      <c r="BM1486" s="9">
        <v>22.600953678676699</v>
      </c>
      <c r="BN1486" s="9">
        <v>22.600953678676699</v>
      </c>
      <c r="BO1486" s="9">
        <v>15.198040534261199</v>
      </c>
      <c r="BP1486" s="9">
        <v>0.64446786051932003</v>
      </c>
      <c r="BQ1486" s="9">
        <v>36.5694722391071</v>
      </c>
      <c r="BR1486" s="9">
        <v>35.148585798070499</v>
      </c>
      <c r="BS1486" s="9">
        <v>-0.13981831309482301</v>
      </c>
      <c r="BT1486" s="9">
        <v>15.8425083947806</v>
      </c>
      <c r="BU1486" s="9">
        <v>59.170425917783902</v>
      </c>
      <c r="BV1486" s="9">
        <v>57.749539476747302</v>
      </c>
      <c r="BW1486" s="9">
        <v>15.0582222211664</v>
      </c>
      <c r="BX1486" s="4">
        <f t="shared" si="715"/>
        <v>22.600953678676699</v>
      </c>
      <c r="BY1486" s="4">
        <f t="shared" si="716"/>
        <v>15.198040534261199</v>
      </c>
      <c r="BZ1486" s="4">
        <f t="shared" si="717"/>
        <v>7.4029131444154999</v>
      </c>
      <c r="CA1486" s="4">
        <f t="shared" si="718"/>
        <v>36.5694722391071</v>
      </c>
      <c r="CB1486" s="4">
        <f t="shared" si="719"/>
        <v>-0.13981831309482301</v>
      </c>
      <c r="CC1486" s="4">
        <f t="shared" si="720"/>
        <v>36.709290552201921</v>
      </c>
      <c r="CD1486" s="4">
        <f t="shared" si="721"/>
        <v>59.170425917783902</v>
      </c>
      <c r="CE1486" s="4">
        <f t="shared" si="722"/>
        <v>15.0582222211664</v>
      </c>
      <c r="CF1486" s="4">
        <f t="shared" si="723"/>
        <v>44.112203696617499</v>
      </c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</row>
    <row r="1487" spans="1:204" s="4" customFormat="1" x14ac:dyDescent="0.25">
      <c r="A1487">
        <v>1485</v>
      </c>
      <c r="B1487" t="s">
        <v>1534</v>
      </c>
      <c r="C1487">
        <v>0</v>
      </c>
      <c r="D1487">
        <v>125.168607704205</v>
      </c>
      <c r="E1487">
        <v>6</v>
      </c>
      <c r="F1487" s="4">
        <v>-0.26746999999999999</v>
      </c>
      <c r="G1487" s="4">
        <v>1.3979999999999999E-2</v>
      </c>
      <c r="H1487" s="4">
        <v>-0.12673999999999999</v>
      </c>
      <c r="I1487" s="4">
        <v>0.28144999999999998</v>
      </c>
      <c r="J1487" s="4">
        <v>2.8539999999999999E-2</v>
      </c>
      <c r="K1487" s="4">
        <f t="shared" si="694"/>
        <v>35.038542396636302</v>
      </c>
      <c r="L1487" s="4">
        <v>3.1417999999999999</v>
      </c>
      <c r="M1487" s="4">
        <v>1.99007</v>
      </c>
      <c r="N1487" s="4">
        <v>-0.89137999999999995</v>
      </c>
      <c r="O1487" s="4">
        <v>1.9832700000000001</v>
      </c>
      <c r="P1487" s="4">
        <v>-0.30537999999999998</v>
      </c>
      <c r="Q1487" s="4">
        <v>1.97634</v>
      </c>
      <c r="R1487" s="4">
        <v>-0.30719999999999997</v>
      </c>
      <c r="S1487" s="4">
        <v>1.536E-2</v>
      </c>
      <c r="T1487" s="4">
        <v>0.98480999999999996</v>
      </c>
      <c r="U1487" s="4">
        <v>3.0169999999999999E-2</v>
      </c>
      <c r="V1487" s="4">
        <v>0.10567</v>
      </c>
      <c r="W1487" s="4">
        <v>1.9040000000000001E-2</v>
      </c>
      <c r="X1487" s="4">
        <v>0.1042</v>
      </c>
      <c r="Y1487" s="4">
        <f t="shared" si="695"/>
        <v>1.9832266666666669</v>
      </c>
      <c r="Z1487" s="4">
        <f t="shared" si="696"/>
        <v>-0.50131999999999988</v>
      </c>
      <c r="AA1487" s="4">
        <f t="shared" si="697"/>
        <v>2.1523333333333335E-2</v>
      </c>
      <c r="AB1487" s="4">
        <f t="shared" si="698"/>
        <v>0.39822666666666667</v>
      </c>
      <c r="AC1487" s="9">
        <v>-1.3990000000000001E-2</v>
      </c>
      <c r="AD1487" s="9">
        <v>-0.23749999999999999</v>
      </c>
      <c r="AE1487" s="4">
        <f t="shared" si="699"/>
        <v>-0.125745</v>
      </c>
      <c r="AF1487" s="4">
        <f t="shared" si="700"/>
        <v>0.22350999999999999</v>
      </c>
      <c r="AG1487" s="9">
        <v>93.02</v>
      </c>
      <c r="AH1487" s="9">
        <v>111.88890000000001</v>
      </c>
      <c r="AI1487" s="4">
        <f t="shared" si="701"/>
        <v>102.45445000000001</v>
      </c>
      <c r="AJ1487" s="4">
        <f t="shared" si="702"/>
        <v>18.868900000000011</v>
      </c>
      <c r="AK1487" s="9">
        <v>-12.812099999999999</v>
      </c>
      <c r="AL1487" s="9">
        <v>-9.3348999999999993</v>
      </c>
      <c r="AM1487" s="9">
        <v>301.20710000000003</v>
      </c>
      <c r="AN1487" s="9">
        <v>46.796199999999999</v>
      </c>
      <c r="AO1487" s="9">
        <v>52.550899999999999</v>
      </c>
      <c r="AP1487" s="9">
        <v>236.31950000000001</v>
      </c>
      <c r="AQ1487" s="4">
        <f t="shared" si="703"/>
        <v>16.992049999999999</v>
      </c>
      <c r="AR1487" s="4">
        <f t="shared" si="704"/>
        <v>21.608000000000001</v>
      </c>
      <c r="AS1487" s="4">
        <f t="shared" si="705"/>
        <v>268.76330000000002</v>
      </c>
      <c r="AT1487" s="4">
        <f t="shared" si="706"/>
        <v>59.6083</v>
      </c>
      <c r="AU1487" s="4">
        <f t="shared" si="707"/>
        <v>61.885799999999996</v>
      </c>
      <c r="AV1487" s="4">
        <f t="shared" si="708"/>
        <v>64.88760000000002</v>
      </c>
      <c r="AW1487" s="9">
        <v>6.09</v>
      </c>
      <c r="AX1487" s="9">
        <v>2.85</v>
      </c>
      <c r="AY1487" s="9">
        <v>5.07</v>
      </c>
      <c r="AZ1487" s="9">
        <v>2.56</v>
      </c>
      <c r="BA1487" s="9">
        <v>1.0900000000000001</v>
      </c>
      <c r="BB1487" s="9">
        <v>1.0900000000000001</v>
      </c>
      <c r="BC1487" s="4">
        <f t="shared" si="709"/>
        <v>4.3250000000000002</v>
      </c>
      <c r="BD1487" s="4">
        <f t="shared" si="710"/>
        <v>1.9700000000000002</v>
      </c>
      <c r="BE1487" s="4">
        <f t="shared" si="711"/>
        <v>3.08</v>
      </c>
      <c r="BF1487" s="4">
        <f t="shared" si="712"/>
        <v>3.53</v>
      </c>
      <c r="BG1487" s="4">
        <f t="shared" si="713"/>
        <v>1.76</v>
      </c>
      <c r="BH1487" s="4">
        <f t="shared" si="714"/>
        <v>3.9800000000000004</v>
      </c>
      <c r="BI1487" s="4">
        <v>77.84668343301</v>
      </c>
      <c r="BJ1487" s="4">
        <v>79.226982802838705</v>
      </c>
      <c r="BK1487" s="4">
        <v>157.07366623584801</v>
      </c>
      <c r="BL1487" s="9">
        <v>20.2319796362776</v>
      </c>
      <c r="BM1487" s="9">
        <v>20.2319796362776</v>
      </c>
      <c r="BN1487" s="9">
        <v>18.6913620802273</v>
      </c>
      <c r="BO1487" s="9">
        <v>18.6913620802273</v>
      </c>
      <c r="BP1487" s="9">
        <v>11.9127327261946</v>
      </c>
      <c r="BQ1487" s="9">
        <v>11.9127327261946</v>
      </c>
      <c r="BR1487" s="9">
        <v>27.7012713010079</v>
      </c>
      <c r="BS1487" s="9">
        <v>27.7002460494415</v>
      </c>
      <c r="BT1487" s="9">
        <v>32.144712362472198</v>
      </c>
      <c r="BU1487" s="9">
        <v>32.144712362472198</v>
      </c>
      <c r="BV1487" s="9">
        <v>46.392633381235299</v>
      </c>
      <c r="BW1487" s="9">
        <v>46.391608129668803</v>
      </c>
      <c r="BX1487" s="4">
        <f t="shared" si="715"/>
        <v>20.2319796362776</v>
      </c>
      <c r="BY1487" s="4">
        <f t="shared" si="716"/>
        <v>18.6913620802273</v>
      </c>
      <c r="BZ1487" s="4">
        <f t="shared" si="717"/>
        <v>1.5406175560503002</v>
      </c>
      <c r="CA1487" s="4">
        <f t="shared" si="718"/>
        <v>27.7012713010079</v>
      </c>
      <c r="CB1487" s="4">
        <f t="shared" si="719"/>
        <v>11.9127327261946</v>
      </c>
      <c r="CC1487" s="4">
        <f t="shared" si="720"/>
        <v>15.7885385748133</v>
      </c>
      <c r="CD1487" s="4">
        <f t="shared" si="721"/>
        <v>46.392633381235299</v>
      </c>
      <c r="CE1487" s="4">
        <f t="shared" si="722"/>
        <v>32.144712362472198</v>
      </c>
      <c r="CF1487" s="4">
        <f t="shared" si="723"/>
        <v>14.247921018763101</v>
      </c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</row>
    <row r="1488" spans="1:204" s="4" customFormat="1" x14ac:dyDescent="0.25">
      <c r="A1488">
        <v>1486</v>
      </c>
      <c r="B1488" t="s">
        <v>1535</v>
      </c>
      <c r="C1488">
        <v>0</v>
      </c>
      <c r="D1488">
        <v>125.125513719683</v>
      </c>
      <c r="E1488">
        <v>1</v>
      </c>
      <c r="F1488" s="4">
        <v>-0.27973999999999999</v>
      </c>
      <c r="G1488" s="4">
        <v>8.8299999999999993E-3</v>
      </c>
      <c r="H1488" s="4">
        <v>-0.13544999999999999</v>
      </c>
      <c r="I1488" s="4">
        <v>0.28856999999999999</v>
      </c>
      <c r="J1488" s="4">
        <v>3.1789999999999999E-2</v>
      </c>
      <c r="K1488" s="4">
        <f t="shared" si="694"/>
        <v>31.456432840515888</v>
      </c>
      <c r="L1488" s="4">
        <v>4.9941000000000004</v>
      </c>
      <c r="M1488" s="4">
        <v>1.99091</v>
      </c>
      <c r="N1488" s="4">
        <v>-0.89481999999999995</v>
      </c>
      <c r="O1488" s="4">
        <v>1.9817100000000001</v>
      </c>
      <c r="P1488" s="4">
        <v>-0.30826999999999999</v>
      </c>
      <c r="Q1488" s="4">
        <v>1.97444</v>
      </c>
      <c r="R1488" s="4">
        <v>-0.30920999999999998</v>
      </c>
      <c r="S1488" s="4">
        <v>1.4409999999999999E-2</v>
      </c>
      <c r="T1488" s="4">
        <v>0.98562000000000005</v>
      </c>
      <c r="U1488" s="4">
        <v>3.4770000000000002E-2</v>
      </c>
      <c r="V1488" s="4">
        <v>9.8489999999999994E-2</v>
      </c>
      <c r="W1488" s="4">
        <v>2.138E-2</v>
      </c>
      <c r="X1488" s="4">
        <v>9.7869999999999999E-2</v>
      </c>
      <c r="Y1488" s="4">
        <f t="shared" si="695"/>
        <v>1.9823533333333334</v>
      </c>
      <c r="Z1488" s="4">
        <f t="shared" si="696"/>
        <v>-0.50409999999999999</v>
      </c>
      <c r="AA1488" s="4">
        <f t="shared" si="697"/>
        <v>2.3519999999999999E-2</v>
      </c>
      <c r="AB1488" s="4">
        <f t="shared" si="698"/>
        <v>0.39399333333333336</v>
      </c>
      <c r="AC1488" s="9">
        <v>-3.424E-2</v>
      </c>
      <c r="AD1488" s="9">
        <v>-0.23104</v>
      </c>
      <c r="AE1488" s="4">
        <f t="shared" si="699"/>
        <v>-0.13264000000000001</v>
      </c>
      <c r="AF1488" s="4">
        <f t="shared" si="700"/>
        <v>0.1968</v>
      </c>
      <c r="AG1488" s="9">
        <v>104.9152</v>
      </c>
      <c r="AH1488" s="9">
        <v>107.8531</v>
      </c>
      <c r="AI1488" s="4">
        <f t="shared" si="701"/>
        <v>106.38415000000001</v>
      </c>
      <c r="AJ1488" s="4">
        <f t="shared" si="702"/>
        <v>2.9378999999999991</v>
      </c>
      <c r="AK1488" s="9">
        <v>6.0369000000000002</v>
      </c>
      <c r="AL1488" s="9">
        <v>14.5977</v>
      </c>
      <c r="AM1488" s="9">
        <v>294.11099999999999</v>
      </c>
      <c r="AN1488" s="9">
        <v>34.267800000000001</v>
      </c>
      <c r="AO1488" s="9">
        <v>43.950499999999998</v>
      </c>
      <c r="AP1488" s="9">
        <v>245.3409</v>
      </c>
      <c r="AQ1488" s="4">
        <f t="shared" si="703"/>
        <v>20.152350000000002</v>
      </c>
      <c r="AR1488" s="4">
        <f t="shared" si="704"/>
        <v>29.274099999999997</v>
      </c>
      <c r="AS1488" s="4">
        <f t="shared" si="705"/>
        <v>269.72595000000001</v>
      </c>
      <c r="AT1488" s="4">
        <f t="shared" si="706"/>
        <v>28.230900000000002</v>
      </c>
      <c r="AU1488" s="4">
        <f t="shared" si="707"/>
        <v>29.352799999999998</v>
      </c>
      <c r="AV1488" s="4">
        <f t="shared" si="708"/>
        <v>48.770099999999985</v>
      </c>
      <c r="AW1488" s="9">
        <v>4.9000000000000004</v>
      </c>
      <c r="AX1488" s="9">
        <v>1.7</v>
      </c>
      <c r="AY1488" s="9">
        <v>5.64</v>
      </c>
      <c r="AZ1488" s="9">
        <v>2.56</v>
      </c>
      <c r="BA1488" s="9">
        <v>1.0900000000000001</v>
      </c>
      <c r="BB1488" s="9">
        <v>1.0900000000000001</v>
      </c>
      <c r="BC1488" s="4">
        <f t="shared" si="709"/>
        <v>3.7300000000000004</v>
      </c>
      <c r="BD1488" s="4">
        <f t="shared" si="710"/>
        <v>1.395</v>
      </c>
      <c r="BE1488" s="4">
        <f t="shared" si="711"/>
        <v>3.3649999999999998</v>
      </c>
      <c r="BF1488" s="4">
        <f t="shared" si="712"/>
        <v>2.3400000000000003</v>
      </c>
      <c r="BG1488" s="4">
        <f t="shared" si="713"/>
        <v>0.60999999999999988</v>
      </c>
      <c r="BH1488" s="4">
        <f t="shared" si="714"/>
        <v>4.55</v>
      </c>
      <c r="BI1488" s="4">
        <v>73.794848801551097</v>
      </c>
      <c r="BJ1488" s="4">
        <v>68.564652705532694</v>
      </c>
      <c r="BK1488" s="4">
        <v>142.359501507083</v>
      </c>
      <c r="BL1488" s="9">
        <v>24.217922274504101</v>
      </c>
      <c r="BM1488" s="9">
        <v>16.786769704417701</v>
      </c>
      <c r="BN1488" s="9">
        <v>15.2858965252376</v>
      </c>
      <c r="BO1488" s="9">
        <v>17.5042602973915</v>
      </c>
      <c r="BP1488" s="9">
        <v>49.318428505119897</v>
      </c>
      <c r="BQ1488" s="9">
        <v>1.24957327820307</v>
      </c>
      <c r="BR1488" s="9">
        <v>-0.17990245627130799</v>
      </c>
      <c r="BS1488" s="9">
        <v>15.4612270965245</v>
      </c>
      <c r="BT1488" s="9">
        <v>73.536350779624001</v>
      </c>
      <c r="BU1488" s="9">
        <v>18.036342982620699</v>
      </c>
      <c r="BV1488" s="9">
        <v>15.1059940689663</v>
      </c>
      <c r="BW1488" s="9">
        <v>32.965487393916099</v>
      </c>
      <c r="BX1488" s="4">
        <f t="shared" si="715"/>
        <v>24.217922274504101</v>
      </c>
      <c r="BY1488" s="4">
        <f t="shared" si="716"/>
        <v>15.2858965252376</v>
      </c>
      <c r="BZ1488" s="4">
        <f t="shared" si="717"/>
        <v>8.9320257492665007</v>
      </c>
      <c r="CA1488" s="4">
        <f t="shared" si="718"/>
        <v>49.318428505119897</v>
      </c>
      <c r="CB1488" s="4">
        <f t="shared" si="719"/>
        <v>-0.17990245627130799</v>
      </c>
      <c r="CC1488" s="4">
        <f t="shared" si="720"/>
        <v>49.498330961391204</v>
      </c>
      <c r="CD1488" s="4">
        <f t="shared" si="721"/>
        <v>73.536350779624001</v>
      </c>
      <c r="CE1488" s="4">
        <f t="shared" si="722"/>
        <v>15.1059940689663</v>
      </c>
      <c r="CF1488" s="4">
        <f t="shared" si="723"/>
        <v>58.430356710657705</v>
      </c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</row>
    <row r="1489" spans="1:204" s="4" customFormat="1" x14ac:dyDescent="0.25">
      <c r="A1489">
        <v>1487</v>
      </c>
      <c r="B1489" t="s">
        <v>1536</v>
      </c>
      <c r="C1489">
        <v>0</v>
      </c>
      <c r="D1489">
        <v>124.223675132304</v>
      </c>
      <c r="E1489">
        <v>214</v>
      </c>
      <c r="F1489" s="4">
        <v>-0.27737000000000001</v>
      </c>
      <c r="G1489" s="4">
        <v>3.083E-2</v>
      </c>
      <c r="H1489" s="4">
        <v>-0.12327</v>
      </c>
      <c r="I1489" s="4">
        <v>0.30819999999999997</v>
      </c>
      <c r="J1489" s="4">
        <v>2.4649999999999998E-2</v>
      </c>
      <c r="K1489" s="4">
        <f t="shared" si="694"/>
        <v>40.56795131845842</v>
      </c>
      <c r="L1489" s="4">
        <v>0.82840000000000003</v>
      </c>
      <c r="M1489" s="4">
        <v>1.99051</v>
      </c>
      <c r="N1489" s="4">
        <v>-0.87312999999999996</v>
      </c>
      <c r="O1489" s="4">
        <v>1.9807399999999999</v>
      </c>
      <c r="P1489" s="4">
        <v>-0.28904000000000002</v>
      </c>
      <c r="Q1489" s="4">
        <v>1.98048</v>
      </c>
      <c r="R1489" s="4">
        <v>-0.28871000000000002</v>
      </c>
      <c r="S1489" s="4">
        <v>1.4970000000000001E-2</v>
      </c>
      <c r="T1489" s="4">
        <v>1.00413</v>
      </c>
      <c r="U1489" s="4">
        <v>3.1469999999999998E-2</v>
      </c>
      <c r="V1489" s="4">
        <v>0.1181</v>
      </c>
      <c r="W1489" s="4">
        <v>3.7310000000000003E-2</v>
      </c>
      <c r="X1489" s="4">
        <v>0.11767</v>
      </c>
      <c r="Y1489" s="4">
        <f t="shared" si="695"/>
        <v>1.9839099999999998</v>
      </c>
      <c r="Z1489" s="4">
        <f t="shared" si="696"/>
        <v>-0.48362666666666665</v>
      </c>
      <c r="AA1489" s="4">
        <f t="shared" si="697"/>
        <v>2.7916666666666663E-2</v>
      </c>
      <c r="AB1489" s="4">
        <f t="shared" si="698"/>
        <v>0.4133</v>
      </c>
      <c r="AC1489" s="9">
        <v>5.5000000000000003E-4</v>
      </c>
      <c r="AD1489" s="9">
        <v>-0.27012000000000003</v>
      </c>
      <c r="AE1489" s="4">
        <f t="shared" si="699"/>
        <v>-0.13478500000000002</v>
      </c>
      <c r="AF1489" s="4">
        <f t="shared" si="700"/>
        <v>0.27067000000000002</v>
      </c>
      <c r="AG1489" s="9">
        <v>97.927599999999998</v>
      </c>
      <c r="AH1489" s="9">
        <v>113.5416</v>
      </c>
      <c r="AI1489" s="4">
        <f t="shared" si="701"/>
        <v>105.7346</v>
      </c>
      <c r="AJ1489" s="4">
        <f t="shared" si="702"/>
        <v>15.614000000000004</v>
      </c>
      <c r="AK1489" s="9">
        <v>-2.9704000000000002</v>
      </c>
      <c r="AL1489" s="9">
        <v>3.4310999999999998</v>
      </c>
      <c r="AM1489" s="9">
        <v>293.322</v>
      </c>
      <c r="AN1489" s="9">
        <v>41.838099999999997</v>
      </c>
      <c r="AO1489" s="9">
        <v>46.554600000000001</v>
      </c>
      <c r="AP1489" s="9">
        <v>252.2321</v>
      </c>
      <c r="AQ1489" s="4">
        <f t="shared" si="703"/>
        <v>19.43385</v>
      </c>
      <c r="AR1489" s="4">
        <f t="shared" si="704"/>
        <v>24.992850000000001</v>
      </c>
      <c r="AS1489" s="4">
        <f t="shared" si="705"/>
        <v>272.77705000000003</v>
      </c>
      <c r="AT1489" s="4">
        <f t="shared" si="706"/>
        <v>44.808499999999995</v>
      </c>
      <c r="AU1489" s="4">
        <f t="shared" si="707"/>
        <v>43.1235</v>
      </c>
      <c r="AV1489" s="4">
        <f t="shared" si="708"/>
        <v>41.0899</v>
      </c>
      <c r="AW1489" s="9">
        <v>5.22</v>
      </c>
      <c r="AX1489" s="9">
        <v>1.7</v>
      </c>
      <c r="AY1489" s="9">
        <v>9.6199999999999992</v>
      </c>
      <c r="AZ1489" s="9">
        <v>2.56</v>
      </c>
      <c r="BA1489" s="9">
        <v>1.0900000000000001</v>
      </c>
      <c r="BB1489" s="9">
        <v>1.0900000000000001</v>
      </c>
      <c r="BC1489" s="4">
        <f t="shared" si="709"/>
        <v>3.8899999999999997</v>
      </c>
      <c r="BD1489" s="4">
        <f t="shared" si="710"/>
        <v>1.395</v>
      </c>
      <c r="BE1489" s="4">
        <f t="shared" si="711"/>
        <v>5.3549999999999995</v>
      </c>
      <c r="BF1489" s="4">
        <f t="shared" si="712"/>
        <v>2.6599999999999997</v>
      </c>
      <c r="BG1489" s="4">
        <f t="shared" si="713"/>
        <v>0.60999999999999988</v>
      </c>
      <c r="BH1489" s="4">
        <f t="shared" si="714"/>
        <v>8.5299999999999994</v>
      </c>
      <c r="BI1489" s="4">
        <v>71.434241996387897</v>
      </c>
      <c r="BJ1489" s="4">
        <v>100.76505545346301</v>
      </c>
      <c r="BK1489" s="4">
        <v>172.199297449851</v>
      </c>
      <c r="BL1489" s="9">
        <v>15.556785830748201</v>
      </c>
      <c r="BM1489" s="9">
        <v>15.325640902107899</v>
      </c>
      <c r="BN1489" s="9">
        <v>18.829421494618799</v>
      </c>
      <c r="BO1489" s="9">
        <v>21.722393768912799</v>
      </c>
      <c r="BP1489" s="9">
        <v>-6.1939754381922001E-2</v>
      </c>
      <c r="BQ1489" s="9">
        <v>-0.29894640979803899</v>
      </c>
      <c r="BR1489" s="9">
        <v>25.239928048959701</v>
      </c>
      <c r="BS1489" s="9">
        <v>70.761709579502096</v>
      </c>
      <c r="BT1489" s="9">
        <v>15.494846076366301</v>
      </c>
      <c r="BU1489" s="9">
        <v>15.0266944923099</v>
      </c>
      <c r="BV1489" s="9">
        <v>44.069349543578497</v>
      </c>
      <c r="BW1489" s="9">
        <v>92.484103348415005</v>
      </c>
      <c r="BX1489" s="4">
        <f t="shared" si="715"/>
        <v>21.722393768912799</v>
      </c>
      <c r="BY1489" s="4">
        <f t="shared" si="716"/>
        <v>15.325640902107899</v>
      </c>
      <c r="BZ1489" s="4">
        <f t="shared" si="717"/>
        <v>6.3967528668048992</v>
      </c>
      <c r="CA1489" s="4">
        <f t="shared" si="718"/>
        <v>70.761709579502096</v>
      </c>
      <c r="CB1489" s="4">
        <f t="shared" si="719"/>
        <v>-0.29894640979803899</v>
      </c>
      <c r="CC1489" s="4">
        <f t="shared" si="720"/>
        <v>71.06065598930013</v>
      </c>
      <c r="CD1489" s="4">
        <f t="shared" si="721"/>
        <v>92.484103348415005</v>
      </c>
      <c r="CE1489" s="4">
        <f t="shared" si="722"/>
        <v>15.0266944923099</v>
      </c>
      <c r="CF1489" s="4">
        <f t="shared" si="723"/>
        <v>77.457408856105104</v>
      </c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</row>
    <row r="1490" spans="1:204" s="4" customFormat="1" x14ac:dyDescent="0.25">
      <c r="A1490">
        <v>1488</v>
      </c>
      <c r="B1490" t="s">
        <v>1537</v>
      </c>
      <c r="C1490">
        <v>0</v>
      </c>
      <c r="D1490">
        <v>124.18384673749701</v>
      </c>
      <c r="E1490">
        <v>14</v>
      </c>
      <c r="F1490" s="4">
        <v>-0.23088</v>
      </c>
      <c r="G1490" s="4">
        <v>2.4549999999999999E-2</v>
      </c>
      <c r="H1490" s="4">
        <v>-0.10317</v>
      </c>
      <c r="I1490" s="4">
        <v>0.25542999999999999</v>
      </c>
      <c r="J1490" s="4">
        <v>2.0830000000000001E-2</v>
      </c>
      <c r="K1490" s="4">
        <f t="shared" si="694"/>
        <v>48.007681228996638</v>
      </c>
      <c r="L1490" s="4">
        <v>0.96319999999999995</v>
      </c>
      <c r="M1490" s="4">
        <v>1.9910000000000001</v>
      </c>
      <c r="N1490" s="4">
        <v>-0.87995000000000001</v>
      </c>
      <c r="O1490" s="4">
        <v>1.98166</v>
      </c>
      <c r="P1490" s="4">
        <v>-0.29558000000000001</v>
      </c>
      <c r="Q1490" s="4">
        <v>1.97699</v>
      </c>
      <c r="R1490" s="4">
        <v>-0.29622999999999999</v>
      </c>
      <c r="S1490" s="4">
        <v>1.5339999999999999E-2</v>
      </c>
      <c r="T1490" s="4">
        <v>0.99597999999999998</v>
      </c>
      <c r="U1490" s="4">
        <v>3.6979999999999999E-2</v>
      </c>
      <c r="V1490" s="4">
        <v>0.11092</v>
      </c>
      <c r="W1490" s="4">
        <v>2.5170000000000001E-2</v>
      </c>
      <c r="X1490" s="4">
        <v>0.11138000000000001</v>
      </c>
      <c r="Y1490" s="4">
        <f t="shared" si="695"/>
        <v>1.9832166666666666</v>
      </c>
      <c r="Z1490" s="4">
        <f t="shared" si="696"/>
        <v>-0.49058666666666667</v>
      </c>
      <c r="AA1490" s="4">
        <f t="shared" si="697"/>
        <v>2.5830000000000002E-2</v>
      </c>
      <c r="AB1490" s="4">
        <f t="shared" si="698"/>
        <v>0.40609333333333336</v>
      </c>
      <c r="AC1490" s="9">
        <v>-0.25928000000000001</v>
      </c>
      <c r="AD1490" s="9">
        <v>-3.039E-2</v>
      </c>
      <c r="AE1490" s="4">
        <f t="shared" si="699"/>
        <v>-0.14483499999999999</v>
      </c>
      <c r="AF1490" s="4">
        <f t="shared" si="700"/>
        <v>0.22889000000000001</v>
      </c>
      <c r="AG1490" s="9">
        <v>108.26609999999999</v>
      </c>
      <c r="AH1490" s="9">
        <v>103.8068</v>
      </c>
      <c r="AI1490" s="4">
        <f t="shared" si="701"/>
        <v>106.03645</v>
      </c>
      <c r="AJ1490" s="4">
        <f t="shared" si="702"/>
        <v>4.4592999999999989</v>
      </c>
      <c r="AK1490" s="9">
        <v>34.338200000000001</v>
      </c>
      <c r="AL1490" s="9">
        <v>44.704799999999999</v>
      </c>
      <c r="AM1490" s="9">
        <v>245.75530000000001</v>
      </c>
      <c r="AN1490" s="9">
        <v>7.1398999999999999</v>
      </c>
      <c r="AO1490" s="9">
        <v>12.7326</v>
      </c>
      <c r="AP1490" s="9">
        <v>291.5478</v>
      </c>
      <c r="AQ1490" s="4">
        <f t="shared" si="703"/>
        <v>20.739049999999999</v>
      </c>
      <c r="AR1490" s="4">
        <f t="shared" si="704"/>
        <v>28.718699999999998</v>
      </c>
      <c r="AS1490" s="4">
        <f t="shared" si="705"/>
        <v>268.65154999999999</v>
      </c>
      <c r="AT1490" s="4">
        <f t="shared" si="706"/>
        <v>27.1983</v>
      </c>
      <c r="AU1490" s="4">
        <f t="shared" si="707"/>
        <v>31.972200000000001</v>
      </c>
      <c r="AV1490" s="4">
        <f t="shared" si="708"/>
        <v>45.79249999999999</v>
      </c>
      <c r="AW1490" s="9">
        <v>2.56</v>
      </c>
      <c r="AX1490" s="9">
        <v>1.0900000000000001</v>
      </c>
      <c r="AY1490" s="9">
        <v>1.0900000000000001</v>
      </c>
      <c r="AZ1490" s="9">
        <v>5.17</v>
      </c>
      <c r="BA1490" s="9">
        <v>1.7</v>
      </c>
      <c r="BB1490" s="9">
        <v>5.77</v>
      </c>
      <c r="BC1490" s="4">
        <f t="shared" si="709"/>
        <v>3.8650000000000002</v>
      </c>
      <c r="BD1490" s="4">
        <f t="shared" si="710"/>
        <v>1.395</v>
      </c>
      <c r="BE1490" s="4">
        <f t="shared" si="711"/>
        <v>3.4299999999999997</v>
      </c>
      <c r="BF1490" s="4">
        <f t="shared" si="712"/>
        <v>2.61</v>
      </c>
      <c r="BG1490" s="4">
        <f t="shared" si="713"/>
        <v>0.60999999999999988</v>
      </c>
      <c r="BH1490" s="4">
        <f t="shared" si="714"/>
        <v>4.68</v>
      </c>
      <c r="BI1490" s="4">
        <v>75.597988425876096</v>
      </c>
      <c r="BJ1490" s="4">
        <v>75.4394575515188</v>
      </c>
      <c r="BK1490" s="4">
        <v>151.03744597739501</v>
      </c>
      <c r="BL1490" s="9">
        <v>22.610366820567101</v>
      </c>
      <c r="BM1490" s="9">
        <v>15.188627392370901</v>
      </c>
      <c r="BN1490" s="9">
        <v>15.188627392370901</v>
      </c>
      <c r="BO1490" s="9">
        <v>22.610366820567101</v>
      </c>
      <c r="BP1490" s="9">
        <v>36.639214547170901</v>
      </c>
      <c r="BQ1490" s="9">
        <v>-0.233687515657687</v>
      </c>
      <c r="BR1490" s="9">
        <v>-0.233832861124597</v>
      </c>
      <c r="BS1490" s="9">
        <v>36.628028775913798</v>
      </c>
      <c r="BT1490" s="9">
        <v>59.249581367738003</v>
      </c>
      <c r="BU1490" s="9">
        <v>14.954939876713199</v>
      </c>
      <c r="BV1490" s="9">
        <v>14.9547945312463</v>
      </c>
      <c r="BW1490" s="9">
        <v>59.238395596480999</v>
      </c>
      <c r="BX1490" s="4">
        <f t="shared" si="715"/>
        <v>22.610366820567101</v>
      </c>
      <c r="BY1490" s="4">
        <f t="shared" si="716"/>
        <v>15.188627392370901</v>
      </c>
      <c r="BZ1490" s="4">
        <f t="shared" si="717"/>
        <v>7.4217394281962008</v>
      </c>
      <c r="CA1490" s="4">
        <f t="shared" si="718"/>
        <v>36.639214547170901</v>
      </c>
      <c r="CB1490" s="4">
        <f t="shared" si="719"/>
        <v>-0.233832861124597</v>
      </c>
      <c r="CC1490" s="4">
        <f t="shared" si="720"/>
        <v>36.873047408295498</v>
      </c>
      <c r="CD1490" s="4">
        <f t="shared" si="721"/>
        <v>59.249581367738003</v>
      </c>
      <c r="CE1490" s="4">
        <f t="shared" si="722"/>
        <v>14.9547945312463</v>
      </c>
      <c r="CF1490" s="4">
        <f t="shared" si="723"/>
        <v>44.294786836491703</v>
      </c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</row>
    <row r="1491" spans="1:204" s="4" customFormat="1" x14ac:dyDescent="0.25">
      <c r="A1491">
        <v>1489</v>
      </c>
      <c r="B1491" t="s">
        <v>1538</v>
      </c>
      <c r="C1491">
        <v>0</v>
      </c>
      <c r="D1491">
        <v>124.18058114778199</v>
      </c>
      <c r="E1491">
        <v>10</v>
      </c>
      <c r="F1491" s="4">
        <v>-0.28004000000000001</v>
      </c>
      <c r="G1491" s="4">
        <v>1.7129999999999999E-2</v>
      </c>
      <c r="H1491" s="4">
        <v>-0.13145999999999999</v>
      </c>
      <c r="I1491" s="4">
        <v>0.29716999999999999</v>
      </c>
      <c r="J1491" s="4">
        <v>2.9069999999999999E-2</v>
      </c>
      <c r="K1491" s="4">
        <f t="shared" si="694"/>
        <v>34.399724802201582</v>
      </c>
      <c r="L1491" s="4">
        <v>1.4368000000000001</v>
      </c>
      <c r="M1491" s="4">
        <v>1.9905999999999999</v>
      </c>
      <c r="N1491" s="4">
        <v>-0.88324999999999998</v>
      </c>
      <c r="O1491" s="4">
        <v>1.9835700000000001</v>
      </c>
      <c r="P1491" s="4">
        <v>-0.29831999999999997</v>
      </c>
      <c r="Q1491" s="4">
        <v>1.9737</v>
      </c>
      <c r="R1491" s="4">
        <v>-0.29965000000000003</v>
      </c>
      <c r="S1491" s="4">
        <v>1.546E-2</v>
      </c>
      <c r="T1491" s="4">
        <v>0.98982999999999999</v>
      </c>
      <c r="U1491" s="4">
        <v>2.955E-2</v>
      </c>
      <c r="V1491" s="4">
        <v>0.11267000000000001</v>
      </c>
      <c r="W1491" s="4">
        <v>2.528E-2</v>
      </c>
      <c r="X1491" s="4">
        <v>0.11329</v>
      </c>
      <c r="Y1491" s="4">
        <f t="shared" si="695"/>
        <v>1.9826233333333334</v>
      </c>
      <c r="Z1491" s="4">
        <f t="shared" si="696"/>
        <v>-0.49374000000000001</v>
      </c>
      <c r="AA1491" s="4">
        <f t="shared" si="697"/>
        <v>2.3430000000000003E-2</v>
      </c>
      <c r="AB1491" s="4">
        <f t="shared" si="698"/>
        <v>0.40526333333333336</v>
      </c>
      <c r="AC1491" s="9">
        <v>-3.5029999999999999E-2</v>
      </c>
      <c r="AD1491" s="9">
        <v>-0.24737999999999999</v>
      </c>
      <c r="AE1491" s="4">
        <f t="shared" si="699"/>
        <v>-0.141205</v>
      </c>
      <c r="AF1491" s="4">
        <f t="shared" si="700"/>
        <v>0.21234999999999998</v>
      </c>
      <c r="AG1491" s="9">
        <v>94.438400000000001</v>
      </c>
      <c r="AH1491" s="9">
        <v>108.2774</v>
      </c>
      <c r="AI1491" s="4">
        <f t="shared" si="701"/>
        <v>101.3579</v>
      </c>
      <c r="AJ1491" s="4">
        <f t="shared" si="702"/>
        <v>13.838999999999999</v>
      </c>
      <c r="AK1491" s="9">
        <v>-12.594799999999999</v>
      </c>
      <c r="AL1491" s="9">
        <v>-3.4727999999999999</v>
      </c>
      <c r="AM1491" s="9">
        <v>299.3827</v>
      </c>
      <c r="AN1491" s="9">
        <v>44.5548</v>
      </c>
      <c r="AO1491" s="9">
        <v>49.874499999999998</v>
      </c>
      <c r="AP1491" s="9">
        <v>230.40280000000001</v>
      </c>
      <c r="AQ1491" s="4">
        <f t="shared" si="703"/>
        <v>15.98</v>
      </c>
      <c r="AR1491" s="4">
        <f t="shared" si="704"/>
        <v>23.200849999999999</v>
      </c>
      <c r="AS1491" s="4">
        <f t="shared" si="705"/>
        <v>264.89274999999998</v>
      </c>
      <c r="AT1491" s="4">
        <f t="shared" si="706"/>
        <v>57.1496</v>
      </c>
      <c r="AU1491" s="4">
        <f t="shared" si="707"/>
        <v>53.347299999999997</v>
      </c>
      <c r="AV1491" s="4">
        <f t="shared" si="708"/>
        <v>68.979899999999986</v>
      </c>
      <c r="AW1491" s="9">
        <v>4.8499999999999996</v>
      </c>
      <c r="AX1491" s="9">
        <v>2.3199999999999998</v>
      </c>
      <c r="AY1491" s="9">
        <v>5.0599999999999996</v>
      </c>
      <c r="AZ1491" s="9">
        <v>2.56</v>
      </c>
      <c r="BA1491" s="9">
        <v>1.0900000000000001</v>
      </c>
      <c r="BB1491" s="9">
        <v>1.0900000000000001</v>
      </c>
      <c r="BC1491" s="4">
        <f t="shared" si="709"/>
        <v>3.7050000000000001</v>
      </c>
      <c r="BD1491" s="4">
        <f t="shared" si="710"/>
        <v>1.7050000000000001</v>
      </c>
      <c r="BE1491" s="4">
        <f t="shared" si="711"/>
        <v>3.0749999999999997</v>
      </c>
      <c r="BF1491" s="4">
        <f t="shared" si="712"/>
        <v>2.2899999999999996</v>
      </c>
      <c r="BG1491" s="4">
        <f t="shared" si="713"/>
        <v>1.2299999999999998</v>
      </c>
      <c r="BH1491" s="4">
        <f t="shared" si="714"/>
        <v>3.9699999999999998</v>
      </c>
      <c r="BI1491" s="4">
        <v>83.702703593448305</v>
      </c>
      <c r="BJ1491" s="4">
        <v>67.590552203906597</v>
      </c>
      <c r="BK1491" s="4">
        <v>151.29325579735499</v>
      </c>
      <c r="BL1491" s="9">
        <v>18.401646490936098</v>
      </c>
      <c r="BM1491" s="9">
        <v>18.571083044961998</v>
      </c>
      <c r="BN1491" s="9">
        <v>23.486834921022002</v>
      </c>
      <c r="BO1491" s="9">
        <v>23.243139136528001</v>
      </c>
      <c r="BP1491" s="9">
        <v>5.4772227828812001</v>
      </c>
      <c r="BQ1491" s="9">
        <v>5.2936013297104996</v>
      </c>
      <c r="BR1491" s="9">
        <v>25.505305078574299</v>
      </c>
      <c r="BS1491" s="9">
        <v>28.363645703688199</v>
      </c>
      <c r="BT1491" s="9">
        <v>23.878869273817301</v>
      </c>
      <c r="BU1491" s="9">
        <v>23.8646843746725</v>
      </c>
      <c r="BV1491" s="9">
        <v>48.992139999596397</v>
      </c>
      <c r="BW1491" s="9">
        <v>51.606784840216299</v>
      </c>
      <c r="BX1491" s="4">
        <f t="shared" si="715"/>
        <v>23.486834921022002</v>
      </c>
      <c r="BY1491" s="4">
        <f t="shared" si="716"/>
        <v>18.401646490936098</v>
      </c>
      <c r="BZ1491" s="4">
        <f t="shared" si="717"/>
        <v>5.0851884300859034</v>
      </c>
      <c r="CA1491" s="4">
        <f t="shared" si="718"/>
        <v>28.363645703688199</v>
      </c>
      <c r="CB1491" s="4">
        <f t="shared" si="719"/>
        <v>5.2936013297104996</v>
      </c>
      <c r="CC1491" s="4">
        <f t="shared" si="720"/>
        <v>23.070044373977701</v>
      </c>
      <c r="CD1491" s="4">
        <f t="shared" si="721"/>
        <v>51.606784840216299</v>
      </c>
      <c r="CE1491" s="4">
        <f t="shared" si="722"/>
        <v>23.8646843746725</v>
      </c>
      <c r="CF1491" s="4">
        <f t="shared" si="723"/>
        <v>27.7421004655438</v>
      </c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</row>
    <row r="1492" spans="1:204" s="4" customFormat="1" x14ac:dyDescent="0.25">
      <c r="A1492">
        <v>1490</v>
      </c>
      <c r="B1492" t="s">
        <v>1539</v>
      </c>
      <c r="C1492">
        <v>0</v>
      </c>
      <c r="D1492">
        <v>124.18058114778199</v>
      </c>
      <c r="E1492">
        <v>21</v>
      </c>
      <c r="F1492" s="4">
        <v>-0.26915</v>
      </c>
      <c r="G1492" s="4">
        <v>3.4889999999999997E-2</v>
      </c>
      <c r="H1492" s="4">
        <v>-0.11713</v>
      </c>
      <c r="I1492" s="4">
        <v>0.30403999999999998</v>
      </c>
      <c r="J1492" s="4">
        <v>2.256E-2</v>
      </c>
      <c r="K1492" s="4">
        <f t="shared" si="694"/>
        <v>44.326241134751776</v>
      </c>
      <c r="L1492" s="4">
        <v>1.5184</v>
      </c>
      <c r="M1492" s="4">
        <v>1.9904900000000001</v>
      </c>
      <c r="N1492" s="4">
        <v>-0.87636000000000003</v>
      </c>
      <c r="O1492" s="4">
        <v>1.9806699999999999</v>
      </c>
      <c r="P1492" s="4">
        <v>-0.29178999999999999</v>
      </c>
      <c r="Q1492" s="4">
        <v>1.9798800000000001</v>
      </c>
      <c r="R1492" s="4">
        <v>-0.29271999999999998</v>
      </c>
      <c r="S1492" s="4">
        <v>1.487E-2</v>
      </c>
      <c r="T1492" s="4">
        <v>1.00177</v>
      </c>
      <c r="U1492" s="4">
        <v>3.789E-2</v>
      </c>
      <c r="V1492" s="4">
        <v>0.11502</v>
      </c>
      <c r="W1492" s="4">
        <v>3.0939999999999999E-2</v>
      </c>
      <c r="X1492" s="4">
        <v>0.11551</v>
      </c>
      <c r="Y1492" s="4">
        <f t="shared" si="695"/>
        <v>1.9836800000000003</v>
      </c>
      <c r="Z1492" s="4">
        <f t="shared" si="696"/>
        <v>-0.48695666666666665</v>
      </c>
      <c r="AA1492" s="4">
        <f t="shared" si="697"/>
        <v>2.7899999999999998E-2</v>
      </c>
      <c r="AB1492" s="4">
        <f t="shared" si="698"/>
        <v>0.41076666666666667</v>
      </c>
      <c r="AC1492" s="9">
        <v>-0.26408999999999999</v>
      </c>
      <c r="AD1492" s="9">
        <v>4.0000000000000002E-4</v>
      </c>
      <c r="AE1492" s="4">
        <f t="shared" si="699"/>
        <v>-0.13184499999999999</v>
      </c>
      <c r="AF1492" s="4">
        <f t="shared" si="700"/>
        <v>0.26449</v>
      </c>
      <c r="AG1492" s="9">
        <v>112.56189999999999</v>
      </c>
      <c r="AH1492" s="9">
        <v>100.8407</v>
      </c>
      <c r="AI1492" s="4">
        <f t="shared" si="701"/>
        <v>106.7013</v>
      </c>
      <c r="AJ1492" s="4">
        <f t="shared" si="702"/>
        <v>11.721199999999996</v>
      </c>
      <c r="AK1492" s="9">
        <v>40.089399999999998</v>
      </c>
      <c r="AL1492" s="9">
        <v>45.009300000000003</v>
      </c>
      <c r="AM1492" s="9">
        <v>252.58690000000001</v>
      </c>
      <c r="AN1492" s="9">
        <v>4.0473999999999997</v>
      </c>
      <c r="AO1492" s="9">
        <v>4.7934000000000001</v>
      </c>
      <c r="AP1492" s="9">
        <v>293.6814</v>
      </c>
      <c r="AQ1492" s="4">
        <f t="shared" si="703"/>
        <v>22.068399999999997</v>
      </c>
      <c r="AR1492" s="4">
        <f t="shared" si="704"/>
        <v>24.901350000000001</v>
      </c>
      <c r="AS1492" s="4">
        <f t="shared" si="705"/>
        <v>273.13414999999998</v>
      </c>
      <c r="AT1492" s="4">
        <f t="shared" si="706"/>
        <v>36.042000000000002</v>
      </c>
      <c r="AU1492" s="4">
        <f t="shared" si="707"/>
        <v>40.215900000000005</v>
      </c>
      <c r="AV1492" s="4">
        <f t="shared" si="708"/>
        <v>41.094499999999982</v>
      </c>
      <c r="AW1492" s="9">
        <v>2.56</v>
      </c>
      <c r="AX1492" s="9">
        <v>1.0900000000000001</v>
      </c>
      <c r="AY1492" s="9">
        <v>1.0900000000000001</v>
      </c>
      <c r="AZ1492" s="9">
        <v>6.73</v>
      </c>
      <c r="BA1492" s="9">
        <v>1.7</v>
      </c>
      <c r="BB1492" s="9">
        <v>5.75</v>
      </c>
      <c r="BC1492" s="4">
        <f t="shared" si="709"/>
        <v>4.6450000000000005</v>
      </c>
      <c r="BD1492" s="4">
        <f t="shared" si="710"/>
        <v>1.395</v>
      </c>
      <c r="BE1492" s="4">
        <f t="shared" si="711"/>
        <v>3.42</v>
      </c>
      <c r="BF1492" s="4">
        <f t="shared" si="712"/>
        <v>4.17</v>
      </c>
      <c r="BG1492" s="4">
        <f t="shared" si="713"/>
        <v>0.60999999999999988</v>
      </c>
      <c r="BH1492" s="4">
        <f t="shared" si="714"/>
        <v>4.66</v>
      </c>
      <c r="BI1492" s="4">
        <v>71.5011798942746</v>
      </c>
      <c r="BJ1492" s="4">
        <v>81.847029681830193</v>
      </c>
      <c r="BK1492" s="4">
        <v>153.34820957610401</v>
      </c>
      <c r="BL1492" s="9">
        <v>19.0448778534418</v>
      </c>
      <c r="BM1492" s="9">
        <v>21.592701591757201</v>
      </c>
      <c r="BN1492" s="9">
        <v>15.515995549223399</v>
      </c>
      <c r="BO1492" s="9">
        <v>15.347604899852</v>
      </c>
      <c r="BP1492" s="9">
        <v>15.439557970392</v>
      </c>
      <c r="BQ1492" s="9">
        <v>60.8611660108023</v>
      </c>
      <c r="BR1492" s="9">
        <v>1.45007910081858</v>
      </c>
      <c r="BS1492" s="9">
        <v>-7.1861731589771105E-2</v>
      </c>
      <c r="BT1492" s="9">
        <v>34.484435823833898</v>
      </c>
      <c r="BU1492" s="9">
        <v>82.453867602559498</v>
      </c>
      <c r="BV1492" s="9">
        <v>16.966074650042</v>
      </c>
      <c r="BW1492" s="9">
        <v>15.275743168262199</v>
      </c>
      <c r="BX1492" s="4">
        <f t="shared" si="715"/>
        <v>21.592701591757201</v>
      </c>
      <c r="BY1492" s="4">
        <f t="shared" si="716"/>
        <v>15.347604899852</v>
      </c>
      <c r="BZ1492" s="4">
        <f t="shared" si="717"/>
        <v>6.2450966919052018</v>
      </c>
      <c r="CA1492" s="4">
        <f t="shared" si="718"/>
        <v>60.8611660108023</v>
      </c>
      <c r="CB1492" s="4">
        <f t="shared" si="719"/>
        <v>-7.1861731589771105E-2</v>
      </c>
      <c r="CC1492" s="4">
        <f t="shared" si="720"/>
        <v>60.933027742392071</v>
      </c>
      <c r="CD1492" s="4">
        <f t="shared" si="721"/>
        <v>82.453867602559498</v>
      </c>
      <c r="CE1492" s="4">
        <f t="shared" si="722"/>
        <v>15.275743168262199</v>
      </c>
      <c r="CF1492" s="4">
        <f t="shared" si="723"/>
        <v>67.178124434297303</v>
      </c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</row>
    <row r="1493" spans="1:204" s="4" customFormat="1" x14ac:dyDescent="0.25">
      <c r="A1493">
        <v>1491</v>
      </c>
      <c r="B1493" t="s">
        <v>1540</v>
      </c>
      <c r="C1493">
        <v>0</v>
      </c>
      <c r="D1493">
        <v>124.18058114778199</v>
      </c>
      <c r="E1493">
        <v>89</v>
      </c>
      <c r="F1493" s="4">
        <v>-0.27231</v>
      </c>
      <c r="G1493" s="4">
        <v>-4.7999999999999996E-3</v>
      </c>
      <c r="H1493" s="4">
        <v>-0.13855999999999999</v>
      </c>
      <c r="I1493" s="4">
        <v>0.26751000000000003</v>
      </c>
      <c r="J1493" s="4">
        <v>3.5880000000000002E-2</v>
      </c>
      <c r="K1493" s="4">
        <f t="shared" si="694"/>
        <v>27.870680044593087</v>
      </c>
      <c r="L1493" s="4">
        <v>1.7919</v>
      </c>
      <c r="M1493" s="4">
        <v>1.9905200000000001</v>
      </c>
      <c r="N1493" s="4">
        <v>-0.88073999999999997</v>
      </c>
      <c r="O1493" s="4">
        <v>1.98244</v>
      </c>
      <c r="P1493" s="4">
        <v>-0.29633999999999999</v>
      </c>
      <c r="Q1493" s="4">
        <v>1.9747300000000001</v>
      </c>
      <c r="R1493" s="4">
        <v>-0.29560999999999998</v>
      </c>
      <c r="S1493" s="4">
        <v>1.512E-2</v>
      </c>
      <c r="T1493" s="4">
        <v>0.99123000000000006</v>
      </c>
      <c r="U1493" s="4">
        <v>2.86E-2</v>
      </c>
      <c r="V1493" s="4">
        <v>0.11439000000000001</v>
      </c>
      <c r="W1493" s="4">
        <v>2.4670000000000001E-2</v>
      </c>
      <c r="X1493" s="4">
        <v>0.11597</v>
      </c>
      <c r="Y1493" s="4">
        <f t="shared" si="695"/>
        <v>1.9825633333333332</v>
      </c>
      <c r="Z1493" s="4">
        <f t="shared" si="696"/>
        <v>-0.49089666666666659</v>
      </c>
      <c r="AA1493" s="4">
        <f t="shared" si="697"/>
        <v>2.279666666666667E-2</v>
      </c>
      <c r="AB1493" s="4">
        <f t="shared" si="698"/>
        <v>0.40719666666666665</v>
      </c>
      <c r="AC1493" s="9">
        <v>-2.843E-2</v>
      </c>
      <c r="AD1493" s="9">
        <v>-0.25258000000000003</v>
      </c>
      <c r="AE1493" s="4">
        <f t="shared" si="699"/>
        <v>-0.14050500000000002</v>
      </c>
      <c r="AF1493" s="4">
        <f t="shared" si="700"/>
        <v>0.22415000000000002</v>
      </c>
      <c r="AG1493" s="9">
        <v>94.7226</v>
      </c>
      <c r="AH1493" s="9">
        <v>108.71769999999999</v>
      </c>
      <c r="AI1493" s="4">
        <f t="shared" si="701"/>
        <v>101.72014999999999</v>
      </c>
      <c r="AJ1493" s="4">
        <f t="shared" si="702"/>
        <v>13.995099999999994</v>
      </c>
      <c r="AK1493" s="9">
        <v>-9.3999000000000006</v>
      </c>
      <c r="AL1493" s="9">
        <v>-5.9852999999999996</v>
      </c>
      <c r="AM1493" s="9">
        <v>299.55309999999997</v>
      </c>
      <c r="AN1493" s="9">
        <v>45.520499999999998</v>
      </c>
      <c r="AO1493" s="9">
        <v>51.818600000000004</v>
      </c>
      <c r="AP1493" s="9">
        <v>228.81399999999999</v>
      </c>
      <c r="AQ1493" s="4">
        <f t="shared" si="703"/>
        <v>18.060299999999998</v>
      </c>
      <c r="AR1493" s="4">
        <f t="shared" si="704"/>
        <v>22.916650000000001</v>
      </c>
      <c r="AS1493" s="4">
        <f t="shared" si="705"/>
        <v>264.18354999999997</v>
      </c>
      <c r="AT1493" s="4">
        <f t="shared" si="706"/>
        <v>54.920400000000001</v>
      </c>
      <c r="AU1493" s="4">
        <f t="shared" si="707"/>
        <v>57.803900000000006</v>
      </c>
      <c r="AV1493" s="4">
        <f t="shared" si="708"/>
        <v>70.739099999999979</v>
      </c>
      <c r="AW1493" s="9">
        <v>4.6100000000000003</v>
      </c>
      <c r="AX1493" s="9">
        <v>2.52</v>
      </c>
      <c r="AY1493" s="9">
        <v>5.74</v>
      </c>
      <c r="AZ1493" s="9">
        <v>2.56</v>
      </c>
      <c r="BA1493" s="9">
        <v>1.0900000000000001</v>
      </c>
      <c r="BB1493" s="9">
        <v>1.0900000000000001</v>
      </c>
      <c r="BC1493" s="4">
        <f t="shared" si="709"/>
        <v>3.585</v>
      </c>
      <c r="BD1493" s="4">
        <f t="shared" si="710"/>
        <v>1.8050000000000002</v>
      </c>
      <c r="BE1493" s="4">
        <f t="shared" si="711"/>
        <v>3.415</v>
      </c>
      <c r="BF1493" s="4">
        <f t="shared" si="712"/>
        <v>2.0500000000000003</v>
      </c>
      <c r="BG1493" s="4">
        <f t="shared" si="713"/>
        <v>1.43</v>
      </c>
      <c r="BH1493" s="4">
        <f t="shared" si="714"/>
        <v>4.6500000000000004</v>
      </c>
      <c r="BI1493" s="4">
        <v>85.795558807064495</v>
      </c>
      <c r="BJ1493" s="4">
        <v>75.605716138471394</v>
      </c>
      <c r="BK1493" s="4">
        <v>161.40127494553499</v>
      </c>
      <c r="BL1493" s="9">
        <v>18.935057864721301</v>
      </c>
      <c r="BM1493" s="9">
        <v>19.033372902242501</v>
      </c>
      <c r="BN1493" s="9">
        <v>21.796652999380999</v>
      </c>
      <c r="BO1493" s="9">
        <v>26.030475040719502</v>
      </c>
      <c r="BP1493" s="9">
        <v>8.0118069540652304</v>
      </c>
      <c r="BQ1493" s="9">
        <v>8.5206582424208399</v>
      </c>
      <c r="BR1493" s="9">
        <v>21.069289607521299</v>
      </c>
      <c r="BS1493" s="9">
        <v>38.003961334463902</v>
      </c>
      <c r="BT1493" s="9">
        <v>26.946864818786601</v>
      </c>
      <c r="BU1493" s="9">
        <v>27.554031144663401</v>
      </c>
      <c r="BV1493" s="9">
        <v>42.865942606902301</v>
      </c>
      <c r="BW1493" s="9">
        <v>64.034436375183404</v>
      </c>
      <c r="BX1493" s="4">
        <f t="shared" si="715"/>
        <v>26.030475040719502</v>
      </c>
      <c r="BY1493" s="4">
        <f t="shared" si="716"/>
        <v>18.935057864721301</v>
      </c>
      <c r="BZ1493" s="4">
        <f t="shared" si="717"/>
        <v>7.0954171759982003</v>
      </c>
      <c r="CA1493" s="4">
        <f t="shared" si="718"/>
        <v>38.003961334463902</v>
      </c>
      <c r="CB1493" s="4">
        <f t="shared" si="719"/>
        <v>8.0118069540652304</v>
      </c>
      <c r="CC1493" s="4">
        <f t="shared" si="720"/>
        <v>29.992154380398674</v>
      </c>
      <c r="CD1493" s="4">
        <f t="shared" si="721"/>
        <v>64.034436375183404</v>
      </c>
      <c r="CE1493" s="4">
        <f t="shared" si="722"/>
        <v>26.946864818786601</v>
      </c>
      <c r="CF1493" s="4">
        <f t="shared" si="723"/>
        <v>37.087571556396803</v>
      </c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</row>
    <row r="1494" spans="1:204" s="4" customFormat="1" x14ac:dyDescent="0.25">
      <c r="A1494">
        <v>1492</v>
      </c>
      <c r="B1494" t="s">
        <v>1541</v>
      </c>
      <c r="C1494">
        <v>0</v>
      </c>
      <c r="D1494">
        <v>124.18058114778199</v>
      </c>
      <c r="E1494">
        <v>137</v>
      </c>
      <c r="F1494" s="4">
        <v>-0.27276</v>
      </c>
      <c r="G1494" s="4">
        <v>-3.2620000000000003E-2</v>
      </c>
      <c r="H1494" s="4">
        <v>-0.15268999999999999</v>
      </c>
      <c r="I1494" s="4">
        <v>0.24013999999999999</v>
      </c>
      <c r="J1494" s="4">
        <v>4.854E-2</v>
      </c>
      <c r="K1494" s="4">
        <f t="shared" si="694"/>
        <v>20.601565718994642</v>
      </c>
      <c r="L1494" s="4">
        <v>2.4883000000000002</v>
      </c>
      <c r="M1494" s="4">
        <v>1.9904999999999999</v>
      </c>
      <c r="N1494" s="4">
        <v>-0.87814999999999999</v>
      </c>
      <c r="O1494" s="4">
        <v>1.98051</v>
      </c>
      <c r="P1494" s="4">
        <v>-0.29355999999999999</v>
      </c>
      <c r="Q1494" s="4">
        <v>1.9802500000000001</v>
      </c>
      <c r="R1494" s="4">
        <v>-0.29398000000000002</v>
      </c>
      <c r="S1494" s="4">
        <v>1.499E-2</v>
      </c>
      <c r="T1494" s="4">
        <v>0.99917</v>
      </c>
      <c r="U1494" s="4">
        <v>3.5130000000000002E-2</v>
      </c>
      <c r="V1494" s="4">
        <v>0.11312</v>
      </c>
      <c r="W1494" s="4">
        <v>3.3369999999999997E-2</v>
      </c>
      <c r="X1494" s="4">
        <v>0.11301</v>
      </c>
      <c r="Y1494" s="4">
        <f t="shared" si="695"/>
        <v>1.9837533333333333</v>
      </c>
      <c r="Z1494" s="4">
        <f t="shared" si="696"/>
        <v>-0.48856333333333329</v>
      </c>
      <c r="AA1494" s="4">
        <f t="shared" si="697"/>
        <v>2.7829999999999997E-2</v>
      </c>
      <c r="AB1494" s="4">
        <f t="shared" si="698"/>
        <v>0.40843333333333337</v>
      </c>
      <c r="AC1494" s="9">
        <v>-2.2599999999999999E-3</v>
      </c>
      <c r="AD1494" s="9">
        <v>-0.26724999999999999</v>
      </c>
      <c r="AE1494" s="4">
        <f t="shared" si="699"/>
        <v>-0.13475499999999999</v>
      </c>
      <c r="AF1494" s="4">
        <f t="shared" si="700"/>
        <v>0.26499</v>
      </c>
      <c r="AG1494" s="9">
        <v>98.313800000000001</v>
      </c>
      <c r="AH1494" s="9">
        <v>113.0996</v>
      </c>
      <c r="AI1494" s="4">
        <f t="shared" si="701"/>
        <v>105.7067</v>
      </c>
      <c r="AJ1494" s="4">
        <f t="shared" si="702"/>
        <v>14.785799999999995</v>
      </c>
      <c r="AK1494" s="9">
        <v>-2.6897000000000002</v>
      </c>
      <c r="AL1494" s="9">
        <v>4.3098999999999998</v>
      </c>
      <c r="AM1494" s="9">
        <v>293.3211</v>
      </c>
      <c r="AN1494" s="9">
        <v>40.6599</v>
      </c>
      <c r="AO1494" s="9">
        <v>46.0657</v>
      </c>
      <c r="AP1494" s="9">
        <v>252.57329999999999</v>
      </c>
      <c r="AQ1494" s="4">
        <f t="shared" si="703"/>
        <v>18.985099999999999</v>
      </c>
      <c r="AR1494" s="4">
        <f t="shared" si="704"/>
        <v>25.187799999999999</v>
      </c>
      <c r="AS1494" s="4">
        <f t="shared" si="705"/>
        <v>272.94720000000001</v>
      </c>
      <c r="AT1494" s="4">
        <f t="shared" si="706"/>
        <v>43.349600000000002</v>
      </c>
      <c r="AU1494" s="4">
        <f t="shared" si="707"/>
        <v>41.755800000000001</v>
      </c>
      <c r="AV1494" s="4">
        <f t="shared" si="708"/>
        <v>40.747800000000012</v>
      </c>
      <c r="AW1494" s="9">
        <v>7.42</v>
      </c>
      <c r="AX1494" s="9">
        <v>1.7</v>
      </c>
      <c r="AY1494" s="9">
        <v>6.21</v>
      </c>
      <c r="AZ1494" s="9">
        <v>2.56</v>
      </c>
      <c r="BA1494" s="9">
        <v>1.0900000000000001</v>
      </c>
      <c r="BB1494" s="9">
        <v>1.0900000000000001</v>
      </c>
      <c r="BC1494" s="4">
        <f t="shared" si="709"/>
        <v>4.99</v>
      </c>
      <c r="BD1494" s="4">
        <f t="shared" si="710"/>
        <v>1.395</v>
      </c>
      <c r="BE1494" s="4">
        <f t="shared" si="711"/>
        <v>3.65</v>
      </c>
      <c r="BF1494" s="4">
        <f t="shared" si="712"/>
        <v>4.8599999999999994</v>
      </c>
      <c r="BG1494" s="4">
        <f t="shared" si="713"/>
        <v>0.60999999999999988</v>
      </c>
      <c r="BH1494" s="4">
        <f t="shared" si="714"/>
        <v>5.12</v>
      </c>
      <c r="BI1494" s="4">
        <v>71.570209601470395</v>
      </c>
      <c r="BJ1494" s="4">
        <v>90.610709065823301</v>
      </c>
      <c r="BK1494" s="4">
        <v>162.18091866729301</v>
      </c>
      <c r="BL1494" s="9">
        <v>15.536913642312999</v>
      </c>
      <c r="BM1494" s="9">
        <v>15.3151818555631</v>
      </c>
      <c r="BN1494" s="9">
        <v>19.027097474315699</v>
      </c>
      <c r="BO1494" s="9">
        <v>21.691016629278401</v>
      </c>
      <c r="BP1494" s="9">
        <v>-4.3802540260145399E-2</v>
      </c>
      <c r="BQ1494" s="9">
        <v>-0.25633351374707303</v>
      </c>
      <c r="BR1494" s="9">
        <v>12.6992203766034</v>
      </c>
      <c r="BS1494" s="9">
        <v>74.570313326454894</v>
      </c>
      <c r="BT1494" s="9">
        <v>15.4931111020529</v>
      </c>
      <c r="BU1494" s="9">
        <v>15.058848341816001</v>
      </c>
      <c r="BV1494" s="9">
        <v>31.726317850919099</v>
      </c>
      <c r="BW1494" s="9">
        <v>96.261329955733302</v>
      </c>
      <c r="BX1494" s="4">
        <f t="shared" si="715"/>
        <v>21.691016629278401</v>
      </c>
      <c r="BY1494" s="4">
        <f t="shared" si="716"/>
        <v>15.3151818555631</v>
      </c>
      <c r="BZ1494" s="4">
        <f t="shared" si="717"/>
        <v>6.3758347737153009</v>
      </c>
      <c r="CA1494" s="4">
        <f t="shared" si="718"/>
        <v>74.570313326454894</v>
      </c>
      <c r="CB1494" s="4">
        <f t="shared" si="719"/>
        <v>-0.25633351374707303</v>
      </c>
      <c r="CC1494" s="4">
        <f t="shared" si="720"/>
        <v>74.82664684020196</v>
      </c>
      <c r="CD1494" s="4">
        <f t="shared" si="721"/>
        <v>96.261329955733302</v>
      </c>
      <c r="CE1494" s="4">
        <f t="shared" si="722"/>
        <v>15.058848341816001</v>
      </c>
      <c r="CF1494" s="4">
        <f t="shared" si="723"/>
        <v>81.2024816139173</v>
      </c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</row>
    <row r="1495" spans="1:204" s="4" customFormat="1" x14ac:dyDescent="0.25">
      <c r="A1495">
        <v>1493</v>
      </c>
      <c r="B1495" t="s">
        <v>1542</v>
      </c>
      <c r="C1495">
        <v>0</v>
      </c>
      <c r="D1495">
        <v>124.18058114778199</v>
      </c>
      <c r="E1495">
        <v>8</v>
      </c>
      <c r="F1495" s="4">
        <v>-0.27424999999999999</v>
      </c>
      <c r="G1495" s="4">
        <v>2.4389999999999998E-2</v>
      </c>
      <c r="H1495" s="4">
        <v>-0.12493</v>
      </c>
      <c r="I1495" s="4">
        <v>0.29864000000000002</v>
      </c>
      <c r="J1495" s="4">
        <v>2.613E-2</v>
      </c>
      <c r="K1495" s="4">
        <f t="shared" si="694"/>
        <v>38.270187523918864</v>
      </c>
      <c r="L1495" s="4">
        <v>1.7614000000000001</v>
      </c>
      <c r="M1495" s="4">
        <v>1.99051</v>
      </c>
      <c r="N1495" s="4">
        <v>-0.88412999999999997</v>
      </c>
      <c r="O1495" s="4">
        <v>1.98</v>
      </c>
      <c r="P1495" s="4">
        <v>-0.30035000000000001</v>
      </c>
      <c r="Q1495" s="4">
        <v>1.97878</v>
      </c>
      <c r="R1495" s="4">
        <v>-0.30248000000000003</v>
      </c>
      <c r="S1495" s="4">
        <v>1.6109999999999999E-2</v>
      </c>
      <c r="T1495" s="4">
        <v>0.98756999999999995</v>
      </c>
      <c r="U1495" s="4">
        <v>3.644E-2</v>
      </c>
      <c r="V1495" s="4">
        <v>0.11069</v>
      </c>
      <c r="W1495" s="4">
        <v>3.3059999999999999E-2</v>
      </c>
      <c r="X1495" s="4">
        <v>0.10861</v>
      </c>
      <c r="Y1495" s="4">
        <f t="shared" si="695"/>
        <v>1.9830966666666665</v>
      </c>
      <c r="Z1495" s="4">
        <f t="shared" si="696"/>
        <v>-0.49565333333333333</v>
      </c>
      <c r="AA1495" s="4">
        <f t="shared" si="697"/>
        <v>2.8536666666666665E-2</v>
      </c>
      <c r="AB1495" s="4">
        <f t="shared" si="698"/>
        <v>0.40229000000000004</v>
      </c>
      <c r="AC1495" s="9">
        <v>-9.5899999999999996E-3</v>
      </c>
      <c r="AD1495" s="9">
        <v>-0.26968999999999999</v>
      </c>
      <c r="AE1495" s="4">
        <f t="shared" si="699"/>
        <v>-0.13963999999999999</v>
      </c>
      <c r="AF1495" s="4">
        <f t="shared" si="700"/>
        <v>0.2601</v>
      </c>
      <c r="AG1495" s="9">
        <v>97.296599999999998</v>
      </c>
      <c r="AH1495" s="9">
        <v>109.3314</v>
      </c>
      <c r="AI1495" s="4">
        <f t="shared" si="701"/>
        <v>103.31399999999999</v>
      </c>
      <c r="AJ1495" s="4">
        <f t="shared" si="702"/>
        <v>12.034800000000004</v>
      </c>
      <c r="AK1495" s="9">
        <v>0.52229999999999999</v>
      </c>
      <c r="AL1495" s="9">
        <v>1.1501999999999999</v>
      </c>
      <c r="AM1495" s="9">
        <v>290.21710000000002</v>
      </c>
      <c r="AN1495" s="9">
        <v>34.798999999999999</v>
      </c>
      <c r="AO1495" s="9">
        <v>41.9709</v>
      </c>
      <c r="AP1495" s="9">
        <v>251.2244</v>
      </c>
      <c r="AQ1495" s="4">
        <f t="shared" si="703"/>
        <v>17.66065</v>
      </c>
      <c r="AR1495" s="4">
        <f t="shared" si="704"/>
        <v>21.560549999999999</v>
      </c>
      <c r="AS1495" s="4">
        <f t="shared" si="705"/>
        <v>270.72075000000001</v>
      </c>
      <c r="AT1495" s="4">
        <f t="shared" si="706"/>
        <v>34.276699999999998</v>
      </c>
      <c r="AU1495" s="4">
        <f t="shared" si="707"/>
        <v>40.820700000000002</v>
      </c>
      <c r="AV1495" s="4">
        <f t="shared" si="708"/>
        <v>38.992700000000013</v>
      </c>
      <c r="AW1495" s="9">
        <v>4.9000000000000004</v>
      </c>
      <c r="AX1495" s="9">
        <v>1.99</v>
      </c>
      <c r="AY1495" s="9">
        <v>5.03</v>
      </c>
      <c r="AZ1495" s="9">
        <v>2.56</v>
      </c>
      <c r="BA1495" s="9">
        <v>1.0900000000000001</v>
      </c>
      <c r="BB1495" s="9">
        <v>1.0900000000000001</v>
      </c>
      <c r="BC1495" s="4">
        <f t="shared" si="709"/>
        <v>3.7300000000000004</v>
      </c>
      <c r="BD1495" s="4">
        <f t="shared" si="710"/>
        <v>1.54</v>
      </c>
      <c r="BE1495" s="4">
        <f t="shared" si="711"/>
        <v>3.06</v>
      </c>
      <c r="BF1495" s="4">
        <f t="shared" si="712"/>
        <v>2.3400000000000003</v>
      </c>
      <c r="BG1495" s="4">
        <f t="shared" si="713"/>
        <v>0.89999999999999991</v>
      </c>
      <c r="BH1495" s="4">
        <f t="shared" si="714"/>
        <v>3.9400000000000004</v>
      </c>
      <c r="BI1495" s="4">
        <v>83.400437148303297</v>
      </c>
      <c r="BJ1495" s="4">
        <v>67.973123019290398</v>
      </c>
      <c r="BK1495" s="4">
        <v>151.37356016759301</v>
      </c>
      <c r="BL1495" s="9">
        <v>23.0862534383559</v>
      </c>
      <c r="BM1495" s="9">
        <v>16.358994700735</v>
      </c>
      <c r="BN1495" s="9">
        <v>18.630699610267399</v>
      </c>
      <c r="BO1495" s="9">
        <v>25.324489398944898</v>
      </c>
      <c r="BP1495" s="9">
        <v>27.996455296215</v>
      </c>
      <c r="BQ1495" s="9">
        <v>2.28017460878596</v>
      </c>
      <c r="BR1495" s="9">
        <v>4.7221309090058803</v>
      </c>
      <c r="BS1495" s="9">
        <v>29.996976766456299</v>
      </c>
      <c r="BT1495" s="9">
        <v>51.0827087345709</v>
      </c>
      <c r="BU1495" s="9">
        <v>18.639169309521002</v>
      </c>
      <c r="BV1495" s="9">
        <v>23.352830519273301</v>
      </c>
      <c r="BW1495" s="9">
        <v>55.321466165401198</v>
      </c>
      <c r="BX1495" s="4">
        <f t="shared" si="715"/>
        <v>25.324489398944898</v>
      </c>
      <c r="BY1495" s="4">
        <f t="shared" si="716"/>
        <v>16.358994700735</v>
      </c>
      <c r="BZ1495" s="4">
        <f t="shared" si="717"/>
        <v>8.9654946982098984</v>
      </c>
      <c r="CA1495" s="4">
        <f t="shared" si="718"/>
        <v>29.996976766456299</v>
      </c>
      <c r="CB1495" s="4">
        <f t="shared" si="719"/>
        <v>2.28017460878596</v>
      </c>
      <c r="CC1495" s="4">
        <f t="shared" si="720"/>
        <v>27.71680215767034</v>
      </c>
      <c r="CD1495" s="4">
        <f t="shared" si="721"/>
        <v>55.321466165401198</v>
      </c>
      <c r="CE1495" s="4">
        <f t="shared" si="722"/>
        <v>18.639169309521002</v>
      </c>
      <c r="CF1495" s="4">
        <f t="shared" si="723"/>
        <v>36.682296855880196</v>
      </c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</row>
    <row r="1496" spans="1:204" s="5" customFormat="1" x14ac:dyDescent="0.25">
      <c r="A1496">
        <v>1494</v>
      </c>
      <c r="B1496" t="s">
        <v>1543</v>
      </c>
      <c r="C1496">
        <v>0</v>
      </c>
      <c r="D1496">
        <v>124.18058114778199</v>
      </c>
      <c r="E1496">
        <v>6</v>
      </c>
      <c r="F1496" s="16">
        <v>-0.27578000000000003</v>
      </c>
      <c r="G1496" s="16">
        <v>2.383E-2</v>
      </c>
      <c r="H1496" s="16">
        <v>-0.12598000000000001</v>
      </c>
      <c r="I1496" s="16">
        <v>0.29960999999999999</v>
      </c>
      <c r="J1496" s="16">
        <v>2.648E-2</v>
      </c>
      <c r="K1496" s="4">
        <f t="shared" si="694"/>
        <v>37.764350453172206</v>
      </c>
      <c r="L1496" s="16">
        <v>1.0138</v>
      </c>
      <c r="M1496" s="16">
        <v>1.98973</v>
      </c>
      <c r="N1496" s="16">
        <v>-0.87909999999999999</v>
      </c>
      <c r="O1496" s="16">
        <v>1.98108</v>
      </c>
      <c r="P1496" s="16">
        <v>-0.29447000000000001</v>
      </c>
      <c r="Q1496" s="4">
        <v>1.9715800000000001</v>
      </c>
      <c r="R1496" s="4">
        <v>-0.29537999999999998</v>
      </c>
      <c r="S1496" s="4">
        <v>1.516E-2</v>
      </c>
      <c r="T1496" s="4">
        <v>0.99504999999999999</v>
      </c>
      <c r="U1496" s="4">
        <v>3.2660000000000002E-2</v>
      </c>
      <c r="V1496" s="4">
        <v>0.11598</v>
      </c>
      <c r="W1496" s="4">
        <v>2.2239999999999999E-2</v>
      </c>
      <c r="X1496" s="4">
        <v>0.11566</v>
      </c>
      <c r="Y1496" s="4">
        <f t="shared" si="695"/>
        <v>1.9807966666666668</v>
      </c>
      <c r="Z1496" s="4">
        <f t="shared" si="696"/>
        <v>-0.48964999999999997</v>
      </c>
      <c r="AA1496" s="4">
        <f t="shared" si="697"/>
        <v>2.3353333333333334E-2</v>
      </c>
      <c r="AB1496" s="4">
        <f t="shared" si="698"/>
        <v>0.40889666666666669</v>
      </c>
      <c r="AC1496" s="9">
        <v>-2.2190000000000001E-2</v>
      </c>
      <c r="AD1496" s="9">
        <v>-0.24343999999999999</v>
      </c>
      <c r="AE1496" s="4">
        <f t="shared" si="699"/>
        <v>-0.13281499999999999</v>
      </c>
      <c r="AF1496" s="4">
        <f t="shared" si="700"/>
        <v>0.22125</v>
      </c>
      <c r="AG1496" s="9">
        <v>98.308899999999994</v>
      </c>
      <c r="AH1496" s="9">
        <v>107.9824</v>
      </c>
      <c r="AI1496" s="4">
        <f t="shared" si="701"/>
        <v>103.14564999999999</v>
      </c>
      <c r="AJ1496" s="4">
        <f t="shared" si="702"/>
        <v>9.6735000000000042</v>
      </c>
      <c r="AK1496" s="9">
        <v>-6.6532999999999998</v>
      </c>
      <c r="AL1496" s="9">
        <v>2.0364</v>
      </c>
      <c r="AM1496" s="9">
        <v>299.54360000000003</v>
      </c>
      <c r="AN1496" s="9">
        <v>40.363900000000001</v>
      </c>
      <c r="AO1496" s="9">
        <v>50.156999999999996</v>
      </c>
      <c r="AP1496" s="9">
        <v>233.42619999999999</v>
      </c>
      <c r="AQ1496" s="4">
        <f t="shared" si="703"/>
        <v>16.8553</v>
      </c>
      <c r="AR1496" s="4">
        <f t="shared" si="704"/>
        <v>26.096699999999998</v>
      </c>
      <c r="AS1496" s="4">
        <f t="shared" si="705"/>
        <v>266.48490000000004</v>
      </c>
      <c r="AT1496" s="4">
        <f t="shared" si="706"/>
        <v>47.017200000000003</v>
      </c>
      <c r="AU1496" s="4">
        <f t="shared" si="707"/>
        <v>48.120599999999996</v>
      </c>
      <c r="AV1496" s="4">
        <f t="shared" si="708"/>
        <v>66.117400000000032</v>
      </c>
      <c r="AW1496" s="9">
        <v>5.75</v>
      </c>
      <c r="AX1496" s="9">
        <v>2.63</v>
      </c>
      <c r="AY1496" s="9">
        <v>4.38</v>
      </c>
      <c r="AZ1496" s="9">
        <v>2.56</v>
      </c>
      <c r="BA1496" s="9">
        <v>1.0900000000000001</v>
      </c>
      <c r="BB1496" s="9">
        <v>1.0900000000000001</v>
      </c>
      <c r="BC1496" s="4">
        <f t="shared" si="709"/>
        <v>4.1550000000000002</v>
      </c>
      <c r="BD1496" s="4">
        <f t="shared" si="710"/>
        <v>1.8599999999999999</v>
      </c>
      <c r="BE1496" s="4">
        <f t="shared" si="711"/>
        <v>2.7349999999999999</v>
      </c>
      <c r="BF1496" s="4">
        <f t="shared" si="712"/>
        <v>3.19</v>
      </c>
      <c r="BG1496" s="4">
        <f t="shared" si="713"/>
        <v>1.5399999999999998</v>
      </c>
      <c r="BH1496" s="4">
        <f t="shared" si="714"/>
        <v>3.29</v>
      </c>
      <c r="BI1496" s="4">
        <v>81.419493732716603</v>
      </c>
      <c r="BJ1496" s="4">
        <v>73.114089225356196</v>
      </c>
      <c r="BK1496" s="4">
        <v>154.533582958072</v>
      </c>
      <c r="BL1496" s="9">
        <v>21.342730379336299</v>
      </c>
      <c r="BM1496" s="9">
        <v>21.494386554236002</v>
      </c>
      <c r="BN1496" s="9">
        <v>18.981077669518498</v>
      </c>
      <c r="BO1496" s="9">
        <v>19.601299129625598</v>
      </c>
      <c r="BP1496" s="9">
        <v>14.727494521154799</v>
      </c>
      <c r="BQ1496" s="9">
        <v>20.043049988730999</v>
      </c>
      <c r="BR1496" s="9">
        <v>21.598819874043102</v>
      </c>
      <c r="BS1496" s="9">
        <v>17.836347442864898</v>
      </c>
      <c r="BT1496" s="9">
        <v>36.070224900491098</v>
      </c>
      <c r="BU1496" s="9">
        <v>41.537436542967001</v>
      </c>
      <c r="BV1496" s="9">
        <v>40.5798975435616</v>
      </c>
      <c r="BW1496" s="9">
        <v>37.4376465724906</v>
      </c>
      <c r="BX1496" s="4">
        <f t="shared" si="715"/>
        <v>21.494386554236002</v>
      </c>
      <c r="BY1496" s="4">
        <f t="shared" si="716"/>
        <v>18.981077669518498</v>
      </c>
      <c r="BZ1496" s="4">
        <f t="shared" si="717"/>
        <v>2.5133088847175031</v>
      </c>
      <c r="CA1496" s="4">
        <f t="shared" si="718"/>
        <v>21.598819874043102</v>
      </c>
      <c r="CB1496" s="4">
        <f t="shared" si="719"/>
        <v>14.727494521154799</v>
      </c>
      <c r="CC1496" s="4">
        <f t="shared" si="720"/>
        <v>6.8713253528883023</v>
      </c>
      <c r="CD1496" s="4">
        <f t="shared" si="721"/>
        <v>41.537436542967001</v>
      </c>
      <c r="CE1496" s="4">
        <f t="shared" si="722"/>
        <v>36.070224900491098</v>
      </c>
      <c r="CF1496" s="4">
        <f t="shared" si="723"/>
        <v>5.4672116424759025</v>
      </c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</row>
    <row r="1497" spans="1:204" s="4" customFormat="1" x14ac:dyDescent="0.25">
      <c r="A1497">
        <v>1495</v>
      </c>
      <c r="B1497" t="s">
        <v>1544</v>
      </c>
      <c r="C1497">
        <v>0</v>
      </c>
      <c r="D1497">
        <v>124.18058114778199</v>
      </c>
      <c r="E1497">
        <v>15</v>
      </c>
      <c r="F1497" s="4">
        <v>-0.26340000000000002</v>
      </c>
      <c r="G1497" s="4">
        <v>-2.2599999999999999E-2</v>
      </c>
      <c r="H1497" s="4">
        <v>-0.14299999999999999</v>
      </c>
      <c r="I1497" s="4">
        <v>0.24079999999999999</v>
      </c>
      <c r="J1497" s="4">
        <v>4.2459999999999998E-2</v>
      </c>
      <c r="K1497" s="4">
        <f t="shared" si="694"/>
        <v>23.551577955723033</v>
      </c>
      <c r="L1497" s="4">
        <v>3.4262000000000001</v>
      </c>
      <c r="M1497" s="4">
        <v>1.98966</v>
      </c>
      <c r="N1497" s="4">
        <v>-0.87944999999999995</v>
      </c>
      <c r="O1497" s="4">
        <v>1.98082</v>
      </c>
      <c r="P1497" s="4">
        <v>-0.29637999999999998</v>
      </c>
      <c r="Q1497" s="4">
        <v>1.96994</v>
      </c>
      <c r="R1497" s="4">
        <v>-0.29852000000000001</v>
      </c>
      <c r="S1497" s="4">
        <v>1.6500000000000001E-2</v>
      </c>
      <c r="T1497" s="4">
        <v>0.98784000000000005</v>
      </c>
      <c r="U1497" s="4">
        <v>2.81E-2</v>
      </c>
      <c r="V1497" s="4">
        <v>0.11650000000000001</v>
      </c>
      <c r="W1497" s="4">
        <v>2.7720000000000002E-2</v>
      </c>
      <c r="X1497" s="4">
        <v>0.11676</v>
      </c>
      <c r="Y1497" s="4">
        <f t="shared" si="695"/>
        <v>1.9801400000000002</v>
      </c>
      <c r="Z1497" s="4">
        <f t="shared" si="696"/>
        <v>-0.49144999999999994</v>
      </c>
      <c r="AA1497" s="4">
        <f t="shared" si="697"/>
        <v>2.4106666666666665E-2</v>
      </c>
      <c r="AB1497" s="4">
        <f t="shared" si="698"/>
        <v>0.40703333333333336</v>
      </c>
      <c r="AC1497" s="9">
        <v>-7.8300000000000002E-3</v>
      </c>
      <c r="AD1497" s="9">
        <v>-0.24256</v>
      </c>
      <c r="AE1497" s="4">
        <f t="shared" si="699"/>
        <v>-0.125195</v>
      </c>
      <c r="AF1497" s="4">
        <f t="shared" si="700"/>
        <v>0.23472999999999999</v>
      </c>
      <c r="AG1497" s="9">
        <v>93.053200000000004</v>
      </c>
      <c r="AH1497" s="9">
        <v>108.4777</v>
      </c>
      <c r="AI1497" s="4">
        <f t="shared" si="701"/>
        <v>100.76545</v>
      </c>
      <c r="AJ1497" s="4">
        <f t="shared" si="702"/>
        <v>15.424499999999995</v>
      </c>
      <c r="AK1497" s="9">
        <v>-10.706300000000001</v>
      </c>
      <c r="AL1497" s="9">
        <v>-4.5933000000000002</v>
      </c>
      <c r="AM1497" s="9">
        <v>294.45929999999998</v>
      </c>
      <c r="AN1497" s="9">
        <v>38.944600000000001</v>
      </c>
      <c r="AO1497" s="9">
        <v>49.533299999999997</v>
      </c>
      <c r="AP1497" s="9">
        <v>236.95529999999999</v>
      </c>
      <c r="AQ1497" s="4">
        <f t="shared" si="703"/>
        <v>14.119150000000001</v>
      </c>
      <c r="AR1497" s="4">
        <f t="shared" si="704"/>
        <v>22.47</v>
      </c>
      <c r="AS1497" s="4">
        <f t="shared" si="705"/>
        <v>265.70729999999998</v>
      </c>
      <c r="AT1497" s="4">
        <f t="shared" si="706"/>
        <v>49.6509</v>
      </c>
      <c r="AU1497" s="4">
        <f t="shared" si="707"/>
        <v>54.126599999999996</v>
      </c>
      <c r="AV1497" s="4">
        <f t="shared" si="708"/>
        <v>57.503999999999991</v>
      </c>
      <c r="AW1497" s="9">
        <v>4.59</v>
      </c>
      <c r="AX1497" s="9">
        <v>2.87</v>
      </c>
      <c r="AY1497" s="9">
        <v>5.19</v>
      </c>
      <c r="AZ1497" s="9">
        <v>2.56</v>
      </c>
      <c r="BA1497" s="9">
        <v>1.0900000000000001</v>
      </c>
      <c r="BB1497" s="9">
        <v>1.0900000000000001</v>
      </c>
      <c r="BC1497" s="4">
        <f t="shared" si="709"/>
        <v>3.5750000000000002</v>
      </c>
      <c r="BD1497" s="4">
        <f t="shared" si="710"/>
        <v>1.98</v>
      </c>
      <c r="BE1497" s="4">
        <f t="shared" si="711"/>
        <v>3.14</v>
      </c>
      <c r="BF1497" s="4">
        <f t="shared" si="712"/>
        <v>2.0299999999999998</v>
      </c>
      <c r="BG1497" s="4">
        <f t="shared" si="713"/>
        <v>1.78</v>
      </c>
      <c r="BH1497" s="4">
        <f t="shared" si="714"/>
        <v>4.1000000000000005</v>
      </c>
      <c r="BI1497" s="4">
        <v>92.008232454680794</v>
      </c>
      <c r="BJ1497" s="4">
        <v>68.342218325257505</v>
      </c>
      <c r="BK1497" s="4">
        <v>160.350450779938</v>
      </c>
      <c r="BL1497" s="9">
        <v>19.994559279710501</v>
      </c>
      <c r="BM1497" s="9">
        <v>19.165156888707099</v>
      </c>
      <c r="BN1497" s="9">
        <v>24.612228329243401</v>
      </c>
      <c r="BO1497" s="9">
        <v>28.236287957019599</v>
      </c>
      <c r="BP1497" s="9">
        <v>9.8799194273289395</v>
      </c>
      <c r="BQ1497" s="9">
        <v>7.3120059216945803</v>
      </c>
      <c r="BR1497" s="9">
        <v>18.823558922724601</v>
      </c>
      <c r="BS1497" s="9">
        <v>28.435497497059199</v>
      </c>
      <c r="BT1497" s="9">
        <v>29.874478707039401</v>
      </c>
      <c r="BU1497" s="9">
        <v>26.477162810401701</v>
      </c>
      <c r="BV1497" s="9">
        <v>43.435787251968001</v>
      </c>
      <c r="BW1497" s="9">
        <v>56.671785454078801</v>
      </c>
      <c r="BX1497" s="4">
        <f t="shared" si="715"/>
        <v>28.236287957019599</v>
      </c>
      <c r="BY1497" s="4">
        <f t="shared" si="716"/>
        <v>19.165156888707099</v>
      </c>
      <c r="BZ1497" s="4">
        <f t="shared" si="717"/>
        <v>9.0711310683124999</v>
      </c>
      <c r="CA1497" s="4">
        <f t="shared" si="718"/>
        <v>28.435497497059199</v>
      </c>
      <c r="CB1497" s="4">
        <f t="shared" si="719"/>
        <v>7.3120059216945803</v>
      </c>
      <c r="CC1497" s="4">
        <f t="shared" si="720"/>
        <v>21.123491575364618</v>
      </c>
      <c r="CD1497" s="4">
        <f t="shared" si="721"/>
        <v>56.671785454078801</v>
      </c>
      <c r="CE1497" s="4">
        <f t="shared" si="722"/>
        <v>26.477162810401701</v>
      </c>
      <c r="CF1497" s="4">
        <f t="shared" si="723"/>
        <v>30.1946226436771</v>
      </c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</row>
    <row r="1498" spans="1:204" s="4" customFormat="1" x14ac:dyDescent="0.25">
      <c r="A1498">
        <v>1496</v>
      </c>
      <c r="B1498" t="s">
        <v>1545</v>
      </c>
      <c r="C1498">
        <v>0</v>
      </c>
      <c r="D1498">
        <v>124.18058114778199</v>
      </c>
      <c r="E1498">
        <v>27</v>
      </c>
      <c r="F1498" s="4">
        <v>-0.28221000000000002</v>
      </c>
      <c r="G1498" s="4">
        <v>1.3220000000000001E-2</v>
      </c>
      <c r="H1498" s="4">
        <v>-0.13450000000000001</v>
      </c>
      <c r="I1498" s="4">
        <v>0.29543000000000003</v>
      </c>
      <c r="J1498" s="4">
        <v>3.0609999999999998E-2</v>
      </c>
      <c r="K1498" s="4">
        <f t="shared" si="694"/>
        <v>32.66906239790918</v>
      </c>
      <c r="L1498" s="4">
        <v>1.5409999999999999</v>
      </c>
      <c r="M1498" s="4">
        <v>1.9908300000000001</v>
      </c>
      <c r="N1498" s="4">
        <v>-0.88341999999999998</v>
      </c>
      <c r="O1498" s="4">
        <v>1.9821</v>
      </c>
      <c r="P1498" s="4">
        <v>-0.30014000000000002</v>
      </c>
      <c r="Q1498" s="4">
        <v>1.9727399999999999</v>
      </c>
      <c r="R1498" s="4">
        <v>-0.30108000000000001</v>
      </c>
      <c r="S1498" s="4">
        <v>1.495E-2</v>
      </c>
      <c r="T1498" s="4">
        <v>0.98643999999999998</v>
      </c>
      <c r="U1498" s="4">
        <v>3.236E-2</v>
      </c>
      <c r="V1498" s="4">
        <v>0.11037</v>
      </c>
      <c r="W1498" s="4">
        <v>2.5059999999999999E-2</v>
      </c>
      <c r="X1498" s="4">
        <v>0.10917</v>
      </c>
      <c r="Y1498" s="4">
        <f t="shared" si="695"/>
        <v>1.9818899999999999</v>
      </c>
      <c r="Z1498" s="4">
        <f t="shared" si="696"/>
        <v>-0.49487999999999999</v>
      </c>
      <c r="AA1498" s="4">
        <f t="shared" si="697"/>
        <v>2.412333333333333E-2</v>
      </c>
      <c r="AB1498" s="4">
        <f t="shared" si="698"/>
        <v>0.40199333333333337</v>
      </c>
      <c r="AC1498" s="9">
        <v>-3.7749999999999999E-2</v>
      </c>
      <c r="AD1498" s="9">
        <v>-0.23957999999999999</v>
      </c>
      <c r="AE1498" s="4">
        <f t="shared" si="699"/>
        <v>-0.13866499999999998</v>
      </c>
      <c r="AF1498" s="4">
        <f t="shared" si="700"/>
        <v>0.20182999999999998</v>
      </c>
      <c r="AG1498" s="9">
        <v>96.420699999999997</v>
      </c>
      <c r="AH1498" s="9">
        <v>109.04340000000001</v>
      </c>
      <c r="AI1498" s="4">
        <f t="shared" si="701"/>
        <v>102.73205</v>
      </c>
      <c r="AJ1498" s="4">
        <f t="shared" si="702"/>
        <v>12.622700000000009</v>
      </c>
      <c r="AK1498" s="9">
        <v>-7.1917999999999997</v>
      </c>
      <c r="AL1498" s="9">
        <v>-2.0718000000000001</v>
      </c>
      <c r="AM1498" s="9">
        <v>298.52550000000002</v>
      </c>
      <c r="AN1498" s="9">
        <v>44.0336</v>
      </c>
      <c r="AO1498" s="9">
        <v>48.502400000000002</v>
      </c>
      <c r="AP1498" s="9">
        <v>234.5942</v>
      </c>
      <c r="AQ1498" s="4">
        <f t="shared" si="703"/>
        <v>18.4209</v>
      </c>
      <c r="AR1498" s="4">
        <f t="shared" si="704"/>
        <v>23.215299999999999</v>
      </c>
      <c r="AS1498" s="4">
        <f t="shared" si="705"/>
        <v>266.55984999999998</v>
      </c>
      <c r="AT1498" s="4">
        <f t="shared" si="706"/>
        <v>51.2254</v>
      </c>
      <c r="AU1498" s="4">
        <f t="shared" si="707"/>
        <v>50.574200000000005</v>
      </c>
      <c r="AV1498" s="4">
        <f t="shared" si="708"/>
        <v>63.931300000000022</v>
      </c>
      <c r="AW1498" s="9">
        <v>6.42</v>
      </c>
      <c r="AX1498" s="9">
        <v>1.89</v>
      </c>
      <c r="AY1498" s="9">
        <v>5.42</v>
      </c>
      <c r="AZ1498" s="9">
        <v>2.56</v>
      </c>
      <c r="BA1498" s="9">
        <v>1.0900000000000001</v>
      </c>
      <c r="BB1498" s="9">
        <v>1.0900000000000001</v>
      </c>
      <c r="BC1498" s="4">
        <f t="shared" si="709"/>
        <v>4.49</v>
      </c>
      <c r="BD1498" s="4">
        <f t="shared" si="710"/>
        <v>1.49</v>
      </c>
      <c r="BE1498" s="4">
        <f t="shared" si="711"/>
        <v>3.2549999999999999</v>
      </c>
      <c r="BF1498" s="4">
        <f t="shared" si="712"/>
        <v>3.86</v>
      </c>
      <c r="BG1498" s="4">
        <f t="shared" si="713"/>
        <v>0.79999999999999982</v>
      </c>
      <c r="BH1498" s="4">
        <f t="shared" si="714"/>
        <v>4.33</v>
      </c>
      <c r="BI1498" s="4">
        <v>76.290377307142506</v>
      </c>
      <c r="BJ1498" s="4">
        <v>77.230086871039703</v>
      </c>
      <c r="BK1498" s="4">
        <v>153.52046417818201</v>
      </c>
      <c r="BL1498" s="9">
        <v>22.849878986443201</v>
      </c>
      <c r="BM1498" s="9">
        <v>18.377590683883099</v>
      </c>
      <c r="BN1498" s="9">
        <v>16.369453747279799</v>
      </c>
      <c r="BO1498" s="9">
        <v>18.6934538895363</v>
      </c>
      <c r="BP1498" s="9">
        <v>44.756313153263498</v>
      </c>
      <c r="BQ1498" s="9">
        <v>19.6793674983609</v>
      </c>
      <c r="BR1498" s="9">
        <v>2.37156668221655</v>
      </c>
      <c r="BS1498" s="9">
        <v>9.5786309968986991</v>
      </c>
      <c r="BT1498" s="9">
        <v>67.606192139706707</v>
      </c>
      <c r="BU1498" s="9">
        <v>38.056958182244003</v>
      </c>
      <c r="BV1498" s="9">
        <v>18.741020429496398</v>
      </c>
      <c r="BW1498" s="9">
        <v>28.272084886435</v>
      </c>
      <c r="BX1498" s="4">
        <f t="shared" si="715"/>
        <v>22.849878986443201</v>
      </c>
      <c r="BY1498" s="4">
        <f t="shared" si="716"/>
        <v>16.369453747279799</v>
      </c>
      <c r="BZ1498" s="4">
        <f t="shared" si="717"/>
        <v>6.4804252391634023</v>
      </c>
      <c r="CA1498" s="4">
        <f t="shared" si="718"/>
        <v>44.756313153263498</v>
      </c>
      <c r="CB1498" s="4">
        <f t="shared" si="719"/>
        <v>2.37156668221655</v>
      </c>
      <c r="CC1498" s="4">
        <f t="shared" si="720"/>
        <v>42.384746471046945</v>
      </c>
      <c r="CD1498" s="4">
        <f t="shared" si="721"/>
        <v>67.606192139706707</v>
      </c>
      <c r="CE1498" s="4">
        <f t="shared" si="722"/>
        <v>18.741020429496398</v>
      </c>
      <c r="CF1498" s="4">
        <f t="shared" si="723"/>
        <v>48.865171710210305</v>
      </c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</row>
    <row r="1499" spans="1:204" s="4" customFormat="1" x14ac:dyDescent="0.25">
      <c r="A1499">
        <v>1497</v>
      </c>
      <c r="B1499" t="s">
        <v>1546</v>
      </c>
      <c r="C1499">
        <v>0</v>
      </c>
      <c r="D1499">
        <v>124.18058114778199</v>
      </c>
      <c r="E1499">
        <v>19</v>
      </c>
      <c r="F1499" s="4">
        <v>-0.2782</v>
      </c>
      <c r="G1499" s="4">
        <v>1.6209999999999999E-2</v>
      </c>
      <c r="H1499" s="4">
        <v>-0.13100000000000001</v>
      </c>
      <c r="I1499" s="4">
        <v>0.29441000000000001</v>
      </c>
      <c r="J1499" s="4">
        <v>2.9139999999999999E-2</v>
      </c>
      <c r="K1499" s="4">
        <f t="shared" si="694"/>
        <v>34.317089910775564</v>
      </c>
      <c r="L1499" s="4">
        <v>1.9851000000000001</v>
      </c>
      <c r="M1499" s="4">
        <v>1.9903599999999999</v>
      </c>
      <c r="N1499" s="4">
        <v>-0.89036999999999999</v>
      </c>
      <c r="O1499" s="4">
        <v>1.9802200000000001</v>
      </c>
      <c r="P1499" s="4">
        <v>-0.30442999999999998</v>
      </c>
      <c r="Q1499" s="4">
        <v>1.9725699999999999</v>
      </c>
      <c r="R1499" s="4">
        <v>-0.30863000000000002</v>
      </c>
      <c r="S1499" s="4">
        <v>1.541E-2</v>
      </c>
      <c r="T1499" s="4">
        <v>0.98087000000000002</v>
      </c>
      <c r="U1499" s="4">
        <v>3.6490000000000002E-2</v>
      </c>
      <c r="V1499" s="4">
        <v>0.10317999999999999</v>
      </c>
      <c r="W1499" s="4">
        <v>3.8219999999999997E-2</v>
      </c>
      <c r="X1499" s="4">
        <v>9.8849999999999993E-2</v>
      </c>
      <c r="Y1499" s="4">
        <f t="shared" si="695"/>
        <v>1.98105</v>
      </c>
      <c r="Z1499" s="4">
        <f t="shared" si="696"/>
        <v>-0.50114333333333327</v>
      </c>
      <c r="AA1499" s="4">
        <f t="shared" si="697"/>
        <v>3.0040000000000001E-2</v>
      </c>
      <c r="AB1499" s="4">
        <f t="shared" si="698"/>
        <v>0.39430000000000004</v>
      </c>
      <c r="AC1499" s="9">
        <v>-8.7500000000000008E-3</v>
      </c>
      <c r="AD1499" s="9">
        <v>-0.26851000000000003</v>
      </c>
      <c r="AE1499" s="4">
        <f t="shared" si="699"/>
        <v>-0.13863</v>
      </c>
      <c r="AF1499" s="4">
        <f t="shared" si="700"/>
        <v>0.25976000000000005</v>
      </c>
      <c r="AG1499" s="9">
        <v>97.991100000000003</v>
      </c>
      <c r="AH1499" s="9">
        <v>111.06910000000001</v>
      </c>
      <c r="AI1499" s="4">
        <f t="shared" si="701"/>
        <v>104.5301</v>
      </c>
      <c r="AJ1499" s="4">
        <f t="shared" si="702"/>
        <v>13.078000000000003</v>
      </c>
      <c r="AK1499" s="9">
        <v>-3.6288999999999998</v>
      </c>
      <c r="AL1499" s="9">
        <v>6.0633999999999997</v>
      </c>
      <c r="AM1499" s="9">
        <v>291.53879999999998</v>
      </c>
      <c r="AN1499" s="9">
        <v>41.561100000000003</v>
      </c>
      <c r="AO1499" s="9">
        <v>43.718699999999998</v>
      </c>
      <c r="AP1499" s="9">
        <v>247.92740000000001</v>
      </c>
      <c r="AQ1499" s="4">
        <f t="shared" si="703"/>
        <v>18.966100000000001</v>
      </c>
      <c r="AR1499" s="4">
        <f t="shared" si="704"/>
        <v>24.89105</v>
      </c>
      <c r="AS1499" s="4">
        <f t="shared" si="705"/>
        <v>269.73309999999998</v>
      </c>
      <c r="AT1499" s="4">
        <f t="shared" si="706"/>
        <v>45.190000000000005</v>
      </c>
      <c r="AU1499" s="4">
        <f t="shared" si="707"/>
        <v>37.655299999999997</v>
      </c>
      <c r="AV1499" s="4">
        <f t="shared" si="708"/>
        <v>43.611399999999975</v>
      </c>
      <c r="AW1499" s="9">
        <v>5.77</v>
      </c>
      <c r="AX1499" s="9">
        <v>1.7</v>
      </c>
      <c r="AY1499" s="9">
        <v>4.6900000000000004</v>
      </c>
      <c r="AZ1499" s="9">
        <v>2.56</v>
      </c>
      <c r="BA1499" s="9">
        <v>1.0900000000000001</v>
      </c>
      <c r="BB1499" s="9">
        <v>1.0900000000000001</v>
      </c>
      <c r="BC1499" s="4">
        <f t="shared" si="709"/>
        <v>4.165</v>
      </c>
      <c r="BD1499" s="4">
        <f t="shared" si="710"/>
        <v>1.395</v>
      </c>
      <c r="BE1499" s="4">
        <f t="shared" si="711"/>
        <v>2.89</v>
      </c>
      <c r="BF1499" s="4">
        <f t="shared" si="712"/>
        <v>3.2099999999999995</v>
      </c>
      <c r="BG1499" s="4">
        <f t="shared" si="713"/>
        <v>0.60999999999999988</v>
      </c>
      <c r="BH1499" s="4">
        <f t="shared" si="714"/>
        <v>3.6000000000000005</v>
      </c>
      <c r="BI1499" s="4">
        <v>79.246103860705404</v>
      </c>
      <c r="BJ1499" s="4">
        <v>76.312712865533598</v>
      </c>
      <c r="BK1499" s="4">
        <v>155.558816726239</v>
      </c>
      <c r="BL1499" s="9">
        <v>16.2188434770346</v>
      </c>
      <c r="BM1499" s="9">
        <v>15.4406904141008</v>
      </c>
      <c r="BN1499" s="9">
        <v>20.578174076910798</v>
      </c>
      <c r="BO1499" s="9">
        <v>27.008395892659099</v>
      </c>
      <c r="BP1499" s="9">
        <v>5.62990832480829</v>
      </c>
      <c r="BQ1499" s="9">
        <v>1.11158026274473</v>
      </c>
      <c r="BR1499" s="9">
        <v>14.316410144440701</v>
      </c>
      <c r="BS1499" s="9">
        <v>55.254814133539902</v>
      </c>
      <c r="BT1499" s="9">
        <v>21.848751801842901</v>
      </c>
      <c r="BU1499" s="9">
        <v>16.552270676845499</v>
      </c>
      <c r="BV1499" s="9">
        <v>34.894584221351501</v>
      </c>
      <c r="BW1499" s="9">
        <v>82.263210026199005</v>
      </c>
      <c r="BX1499" s="4">
        <f t="shared" si="715"/>
        <v>27.008395892659099</v>
      </c>
      <c r="BY1499" s="4">
        <f t="shared" si="716"/>
        <v>15.4406904141008</v>
      </c>
      <c r="BZ1499" s="4">
        <f t="shared" si="717"/>
        <v>11.567705478558299</v>
      </c>
      <c r="CA1499" s="4">
        <f t="shared" si="718"/>
        <v>55.254814133539902</v>
      </c>
      <c r="CB1499" s="4">
        <f t="shared" si="719"/>
        <v>1.11158026274473</v>
      </c>
      <c r="CC1499" s="4">
        <f t="shared" si="720"/>
        <v>54.143233870795171</v>
      </c>
      <c r="CD1499" s="4">
        <f t="shared" si="721"/>
        <v>82.263210026199005</v>
      </c>
      <c r="CE1499" s="4">
        <f t="shared" si="722"/>
        <v>16.552270676845499</v>
      </c>
      <c r="CF1499" s="4">
        <f t="shared" si="723"/>
        <v>65.710939349353509</v>
      </c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</row>
    <row r="1500" spans="1:204" s="4" customFormat="1" x14ac:dyDescent="0.25">
      <c r="A1500">
        <v>1498</v>
      </c>
      <c r="B1500" t="s">
        <v>1547</v>
      </c>
      <c r="C1500">
        <v>0</v>
      </c>
      <c r="D1500">
        <v>124.18058114778199</v>
      </c>
      <c r="E1500">
        <v>11</v>
      </c>
      <c r="F1500" s="4">
        <v>-0.27968999999999999</v>
      </c>
      <c r="G1500" s="4">
        <v>3.1309999999999998E-2</v>
      </c>
      <c r="H1500" s="4">
        <v>-0.12418999999999999</v>
      </c>
      <c r="I1500" s="4">
        <v>0.311</v>
      </c>
      <c r="J1500" s="4">
        <v>2.4799999999999999E-2</v>
      </c>
      <c r="K1500" s="4">
        <f t="shared" si="694"/>
        <v>40.322580645161288</v>
      </c>
      <c r="L1500" s="4">
        <v>1.2089000000000001</v>
      </c>
      <c r="M1500" s="4">
        <v>1.9901500000000001</v>
      </c>
      <c r="N1500" s="4">
        <v>-0.87475999999999998</v>
      </c>
      <c r="O1500" s="4">
        <v>1.98139</v>
      </c>
      <c r="P1500" s="4">
        <v>-0.29104999999999998</v>
      </c>
      <c r="Q1500" s="4">
        <v>1.9795799999999999</v>
      </c>
      <c r="R1500" s="4">
        <v>-0.29165000000000002</v>
      </c>
      <c r="S1500" s="4">
        <v>1.554E-2</v>
      </c>
      <c r="T1500" s="4">
        <v>0.99934000000000001</v>
      </c>
      <c r="U1500" s="4">
        <v>2.945E-2</v>
      </c>
      <c r="V1500" s="4">
        <v>0.11759</v>
      </c>
      <c r="W1500" s="4">
        <v>3.211E-2</v>
      </c>
      <c r="X1500" s="4">
        <v>0.11702</v>
      </c>
      <c r="Y1500" s="4">
        <f t="shared" si="695"/>
        <v>1.9837066666666665</v>
      </c>
      <c r="Z1500" s="4">
        <f t="shared" si="696"/>
        <v>-0.48581999999999997</v>
      </c>
      <c r="AA1500" s="4">
        <f t="shared" si="697"/>
        <v>2.5700000000000001E-2</v>
      </c>
      <c r="AB1500" s="4">
        <f t="shared" si="698"/>
        <v>0.41131666666666661</v>
      </c>
      <c r="AC1500" s="9">
        <v>8.9899999999999997E-3</v>
      </c>
      <c r="AD1500" s="9">
        <v>-0.26167000000000001</v>
      </c>
      <c r="AE1500" s="4">
        <f t="shared" si="699"/>
        <v>-0.12634000000000001</v>
      </c>
      <c r="AF1500" s="4">
        <f t="shared" si="700"/>
        <v>0.27066000000000001</v>
      </c>
      <c r="AG1500" s="9">
        <v>95.138800000000003</v>
      </c>
      <c r="AH1500" s="9">
        <v>113.8193</v>
      </c>
      <c r="AI1500" s="4">
        <f t="shared" si="701"/>
        <v>104.47905</v>
      </c>
      <c r="AJ1500" s="4">
        <f t="shared" si="702"/>
        <v>18.680499999999995</v>
      </c>
      <c r="AK1500" s="9">
        <v>-10.212199999999999</v>
      </c>
      <c r="AL1500" s="9">
        <v>-3.1617999999999999</v>
      </c>
      <c r="AM1500" s="9">
        <v>298.79020000000003</v>
      </c>
      <c r="AN1500" s="9">
        <v>47.146599999999999</v>
      </c>
      <c r="AO1500" s="9">
        <v>47.734699999999997</v>
      </c>
      <c r="AP1500" s="9">
        <v>246.57660000000001</v>
      </c>
      <c r="AQ1500" s="4">
        <f t="shared" si="703"/>
        <v>18.467199999999998</v>
      </c>
      <c r="AR1500" s="4">
        <f t="shared" si="704"/>
        <v>22.286449999999999</v>
      </c>
      <c r="AS1500" s="4">
        <f t="shared" si="705"/>
        <v>272.68340000000001</v>
      </c>
      <c r="AT1500" s="4">
        <f t="shared" si="706"/>
        <v>57.358800000000002</v>
      </c>
      <c r="AU1500" s="4">
        <f t="shared" si="707"/>
        <v>50.896499999999996</v>
      </c>
      <c r="AV1500" s="4">
        <f t="shared" si="708"/>
        <v>52.213600000000014</v>
      </c>
      <c r="AW1500" s="9">
        <v>7.49</v>
      </c>
      <c r="AX1500" s="9">
        <v>2.02</v>
      </c>
      <c r="AY1500" s="9">
        <v>3.55</v>
      </c>
      <c r="AZ1500" s="9">
        <v>2.56</v>
      </c>
      <c r="BA1500" s="9">
        <v>1.0900000000000001</v>
      </c>
      <c r="BB1500" s="9">
        <v>1.0900000000000001</v>
      </c>
      <c r="BC1500" s="4">
        <f t="shared" si="709"/>
        <v>5.0250000000000004</v>
      </c>
      <c r="BD1500" s="4">
        <f t="shared" si="710"/>
        <v>1.5550000000000002</v>
      </c>
      <c r="BE1500" s="4">
        <f t="shared" si="711"/>
        <v>2.3199999999999998</v>
      </c>
      <c r="BF1500" s="4">
        <f t="shared" si="712"/>
        <v>4.93</v>
      </c>
      <c r="BG1500" s="4">
        <f t="shared" si="713"/>
        <v>0.92999999999999994</v>
      </c>
      <c r="BH1500" s="4">
        <f t="shared" si="714"/>
        <v>2.46</v>
      </c>
      <c r="BI1500" s="4">
        <v>72.857718231136303</v>
      </c>
      <c r="BJ1500" s="4">
        <v>78.891444313252507</v>
      </c>
      <c r="BK1500" s="4">
        <v>151.74916254438801</v>
      </c>
      <c r="BL1500" s="9">
        <v>20.039533179853098</v>
      </c>
      <c r="BM1500" s="9">
        <v>16.389325935714901</v>
      </c>
      <c r="BN1500" s="9">
        <v>16.389325935714901</v>
      </c>
      <c r="BO1500" s="9">
        <v>20.039533179853098</v>
      </c>
      <c r="BP1500" s="9">
        <v>32.140819753091002</v>
      </c>
      <c r="BQ1500" s="9">
        <v>7.3049024035352099</v>
      </c>
      <c r="BR1500" s="9">
        <v>7.3049024035352099</v>
      </c>
      <c r="BS1500" s="9">
        <v>32.140819753091002</v>
      </c>
      <c r="BT1500" s="9">
        <v>52.180352932944203</v>
      </c>
      <c r="BU1500" s="9">
        <v>23.694228339250198</v>
      </c>
      <c r="BV1500" s="9">
        <v>23.694228339250198</v>
      </c>
      <c r="BW1500" s="9">
        <v>52.180352932944203</v>
      </c>
      <c r="BX1500" s="4">
        <f t="shared" si="715"/>
        <v>20.039533179853098</v>
      </c>
      <c r="BY1500" s="4">
        <f t="shared" si="716"/>
        <v>16.389325935714901</v>
      </c>
      <c r="BZ1500" s="4">
        <f t="shared" si="717"/>
        <v>3.6502072441381976</v>
      </c>
      <c r="CA1500" s="4">
        <f t="shared" si="718"/>
        <v>32.140819753091002</v>
      </c>
      <c r="CB1500" s="4">
        <f t="shared" si="719"/>
        <v>7.3049024035352099</v>
      </c>
      <c r="CC1500" s="4">
        <f t="shared" si="720"/>
        <v>24.835917349555793</v>
      </c>
      <c r="CD1500" s="4">
        <f t="shared" si="721"/>
        <v>52.180352932944203</v>
      </c>
      <c r="CE1500" s="4">
        <f t="shared" si="722"/>
        <v>23.694228339250198</v>
      </c>
      <c r="CF1500" s="4">
        <f t="shared" si="723"/>
        <v>28.486124593694004</v>
      </c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</row>
    <row r="1501" spans="1:204" s="4" customFormat="1" x14ac:dyDescent="0.25">
      <c r="A1501">
        <v>1499</v>
      </c>
      <c r="B1501" t="s">
        <v>1548</v>
      </c>
      <c r="C1501">
        <v>0</v>
      </c>
      <c r="D1501">
        <v>124.18058114778199</v>
      </c>
      <c r="E1501">
        <v>12</v>
      </c>
      <c r="F1501" s="4">
        <v>-0.26823000000000002</v>
      </c>
      <c r="G1501" s="4">
        <v>2.9569999999999999E-2</v>
      </c>
      <c r="H1501" s="4">
        <v>-0.11933000000000001</v>
      </c>
      <c r="I1501" s="4">
        <v>0.29780000000000001</v>
      </c>
      <c r="J1501" s="4">
        <v>2.3910000000000001E-2</v>
      </c>
      <c r="K1501" s="4">
        <f t="shared" si="694"/>
        <v>41.823504809703053</v>
      </c>
      <c r="L1501" s="4">
        <v>0.97289999999999999</v>
      </c>
      <c r="M1501" s="4">
        <v>1.99034</v>
      </c>
      <c r="N1501" s="4">
        <v>-0.87670000000000003</v>
      </c>
      <c r="O1501" s="4">
        <v>1.98028</v>
      </c>
      <c r="P1501" s="4">
        <v>-0.29277999999999998</v>
      </c>
      <c r="Q1501" s="4">
        <v>1.9798</v>
      </c>
      <c r="R1501" s="4">
        <v>-0.29310999999999998</v>
      </c>
      <c r="S1501" s="4">
        <v>1.512E-2</v>
      </c>
      <c r="T1501" s="4">
        <v>0.99983</v>
      </c>
      <c r="U1501" s="4">
        <v>3.4569999999999997E-2</v>
      </c>
      <c r="V1501" s="4">
        <v>0.11428000000000001</v>
      </c>
      <c r="W1501" s="4">
        <v>3.329E-2</v>
      </c>
      <c r="X1501" s="4">
        <v>0.11427</v>
      </c>
      <c r="Y1501" s="4">
        <f t="shared" si="695"/>
        <v>1.9834733333333334</v>
      </c>
      <c r="Z1501" s="4">
        <f t="shared" si="696"/>
        <v>-0.48753000000000002</v>
      </c>
      <c r="AA1501" s="4">
        <f t="shared" si="697"/>
        <v>2.7660000000000001E-2</v>
      </c>
      <c r="AB1501" s="4">
        <f t="shared" si="698"/>
        <v>0.40945999999999999</v>
      </c>
      <c r="AC1501" s="9">
        <v>-0.26530999999999999</v>
      </c>
      <c r="AD1501" s="9">
        <v>2.5500000000000002E-3</v>
      </c>
      <c r="AE1501" s="4">
        <f t="shared" si="699"/>
        <v>-0.13138</v>
      </c>
      <c r="AF1501" s="4">
        <f t="shared" si="700"/>
        <v>0.26785999999999999</v>
      </c>
      <c r="AG1501" s="9">
        <v>112.7871</v>
      </c>
      <c r="AH1501" s="9">
        <v>99.761600000000001</v>
      </c>
      <c r="AI1501" s="4">
        <f t="shared" si="701"/>
        <v>106.27435</v>
      </c>
      <c r="AJ1501" s="4">
        <f t="shared" si="702"/>
        <v>13.025499999999994</v>
      </c>
      <c r="AK1501" s="9">
        <v>40.565800000000003</v>
      </c>
      <c r="AL1501" s="9">
        <v>45.791699999999999</v>
      </c>
      <c r="AM1501" s="9">
        <v>252.00389999999999</v>
      </c>
      <c r="AN1501" s="9">
        <v>-6.93E-2</v>
      </c>
      <c r="AO1501" s="9">
        <v>5.6192000000000002</v>
      </c>
      <c r="AP1501" s="9">
        <v>293.73489999999998</v>
      </c>
      <c r="AQ1501" s="4">
        <f t="shared" si="703"/>
        <v>20.248250000000002</v>
      </c>
      <c r="AR1501" s="4">
        <f t="shared" si="704"/>
        <v>25.705449999999999</v>
      </c>
      <c r="AS1501" s="4">
        <f t="shared" si="705"/>
        <v>272.86939999999998</v>
      </c>
      <c r="AT1501" s="4">
        <f t="shared" si="706"/>
        <v>40.635100000000001</v>
      </c>
      <c r="AU1501" s="4">
        <f t="shared" si="707"/>
        <v>40.172499999999999</v>
      </c>
      <c r="AV1501" s="4">
        <f t="shared" si="708"/>
        <v>41.730999999999995</v>
      </c>
      <c r="AW1501" s="9">
        <v>2.56</v>
      </c>
      <c r="AX1501" s="9">
        <v>1.0900000000000001</v>
      </c>
      <c r="AY1501" s="9">
        <v>1.0900000000000001</v>
      </c>
      <c r="AZ1501" s="9">
        <v>6.81</v>
      </c>
      <c r="BA1501" s="9">
        <v>1.7</v>
      </c>
      <c r="BB1501" s="9">
        <v>5.77</v>
      </c>
      <c r="BC1501" s="4">
        <f t="shared" si="709"/>
        <v>4.6849999999999996</v>
      </c>
      <c r="BD1501" s="4">
        <f t="shared" si="710"/>
        <v>1.395</v>
      </c>
      <c r="BE1501" s="4">
        <f t="shared" si="711"/>
        <v>3.4299999999999997</v>
      </c>
      <c r="BF1501" s="4">
        <f t="shared" si="712"/>
        <v>4.25</v>
      </c>
      <c r="BG1501" s="4">
        <f t="shared" si="713"/>
        <v>0.60999999999999988</v>
      </c>
      <c r="BH1501" s="4">
        <f t="shared" si="714"/>
        <v>4.68</v>
      </c>
      <c r="BI1501" s="4">
        <v>71.678983685536394</v>
      </c>
      <c r="BJ1501" s="4">
        <v>81.539486212022993</v>
      </c>
      <c r="BK1501" s="4">
        <v>153.218469897559</v>
      </c>
      <c r="BL1501" s="9">
        <v>21.582242545212399</v>
      </c>
      <c r="BM1501" s="9">
        <v>19.281252305354499</v>
      </c>
      <c r="BN1501" s="9">
        <v>15.308906427636201</v>
      </c>
      <c r="BO1501" s="9">
        <v>15.5065824073331</v>
      </c>
      <c r="BP1501" s="9">
        <v>58.626805753184101</v>
      </c>
      <c r="BQ1501" s="9">
        <v>16.683588447698899</v>
      </c>
      <c r="BR1501" s="9">
        <v>-4.2734141992504197E-3</v>
      </c>
      <c r="BS1501" s="9">
        <v>1.9922031913408</v>
      </c>
      <c r="BT1501" s="9">
        <v>80.209048298396496</v>
      </c>
      <c r="BU1501" s="9">
        <v>35.964840753053501</v>
      </c>
      <c r="BV1501" s="9">
        <v>15.304633013437</v>
      </c>
      <c r="BW1501" s="9">
        <v>17.498785598673901</v>
      </c>
      <c r="BX1501" s="4">
        <f t="shared" si="715"/>
        <v>21.582242545212399</v>
      </c>
      <c r="BY1501" s="4">
        <f t="shared" si="716"/>
        <v>15.308906427636201</v>
      </c>
      <c r="BZ1501" s="4">
        <f t="shared" si="717"/>
        <v>6.2733361175761981</v>
      </c>
      <c r="CA1501" s="4">
        <f t="shared" si="718"/>
        <v>58.626805753184101</v>
      </c>
      <c r="CB1501" s="4">
        <f t="shared" si="719"/>
        <v>-4.2734141992504197E-3</v>
      </c>
      <c r="CC1501" s="4">
        <f t="shared" si="720"/>
        <v>58.631079167383348</v>
      </c>
      <c r="CD1501" s="4">
        <f t="shared" si="721"/>
        <v>80.209048298396496</v>
      </c>
      <c r="CE1501" s="4">
        <f t="shared" si="722"/>
        <v>15.304633013437</v>
      </c>
      <c r="CF1501" s="4">
        <f t="shared" si="723"/>
        <v>64.904415284959498</v>
      </c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</row>
    <row r="1502" spans="1:204" s="4" customFormat="1" x14ac:dyDescent="0.25">
      <c r="A1502">
        <v>1500</v>
      </c>
      <c r="B1502" t="s">
        <v>1549</v>
      </c>
      <c r="C1502">
        <v>0</v>
      </c>
      <c r="D1502">
        <v>124.18058114778199</v>
      </c>
      <c r="E1502">
        <v>5</v>
      </c>
      <c r="F1502" s="4">
        <v>-0.26368999999999998</v>
      </c>
      <c r="G1502" s="4">
        <v>3.4680000000000002E-2</v>
      </c>
      <c r="H1502" s="4">
        <v>-0.1145</v>
      </c>
      <c r="I1502" s="4">
        <v>0.29837000000000002</v>
      </c>
      <c r="J1502" s="4">
        <v>2.197E-2</v>
      </c>
      <c r="K1502" s="4">
        <f t="shared" si="694"/>
        <v>45.516613563950841</v>
      </c>
      <c r="L1502" s="4">
        <v>1.1580999999999999</v>
      </c>
      <c r="M1502" s="4">
        <v>1.9898499999999999</v>
      </c>
      <c r="N1502" s="4">
        <v>-0.87729000000000001</v>
      </c>
      <c r="O1502" s="4">
        <v>1.9807699999999999</v>
      </c>
      <c r="P1502" s="4">
        <v>-0.29371000000000003</v>
      </c>
      <c r="Q1502" s="4">
        <v>1.9801800000000001</v>
      </c>
      <c r="R1502" s="4">
        <v>-0.29429</v>
      </c>
      <c r="S1502" s="4">
        <v>1.67E-2</v>
      </c>
      <c r="T1502" s="4">
        <v>0.99609999999999999</v>
      </c>
      <c r="U1502" s="4">
        <v>2.887E-2</v>
      </c>
      <c r="V1502" s="4">
        <v>0.11852</v>
      </c>
      <c r="W1502" s="4">
        <v>2.98E-2</v>
      </c>
      <c r="X1502" s="4">
        <v>0.11905</v>
      </c>
      <c r="Y1502" s="4">
        <f t="shared" si="695"/>
        <v>1.9836</v>
      </c>
      <c r="Z1502" s="4">
        <f t="shared" si="696"/>
        <v>-0.48842999999999998</v>
      </c>
      <c r="AA1502" s="4">
        <f t="shared" si="697"/>
        <v>2.5123333333333331E-2</v>
      </c>
      <c r="AB1502" s="4">
        <f t="shared" si="698"/>
        <v>0.41122333333333333</v>
      </c>
      <c r="AC1502" s="9">
        <v>1.47E-3</v>
      </c>
      <c r="AD1502" s="9">
        <v>-0.26505000000000001</v>
      </c>
      <c r="AE1502" s="4">
        <f t="shared" si="699"/>
        <v>-0.13178999999999999</v>
      </c>
      <c r="AF1502" s="4">
        <f t="shared" si="700"/>
        <v>0.26652000000000003</v>
      </c>
      <c r="AG1502" s="9">
        <v>92.854600000000005</v>
      </c>
      <c r="AH1502" s="9">
        <v>111.0564</v>
      </c>
      <c r="AI1502" s="4">
        <f t="shared" si="701"/>
        <v>101.9555</v>
      </c>
      <c r="AJ1502" s="4">
        <f t="shared" si="702"/>
        <v>18.201799999999992</v>
      </c>
      <c r="AK1502" s="9">
        <v>-12.3934</v>
      </c>
      <c r="AL1502" s="9">
        <v>-5.6464999999999996</v>
      </c>
      <c r="AM1502" s="9">
        <v>296.60379999999998</v>
      </c>
      <c r="AN1502" s="9">
        <v>42.936</v>
      </c>
      <c r="AO1502" s="9">
        <v>47.126800000000003</v>
      </c>
      <c r="AP1502" s="9">
        <v>243.10650000000001</v>
      </c>
      <c r="AQ1502" s="4">
        <f t="shared" si="703"/>
        <v>15.2713</v>
      </c>
      <c r="AR1502" s="4">
        <f t="shared" si="704"/>
        <v>20.74015</v>
      </c>
      <c r="AS1502" s="4">
        <f t="shared" si="705"/>
        <v>269.85514999999998</v>
      </c>
      <c r="AT1502" s="4">
        <f t="shared" si="706"/>
        <v>55.3294</v>
      </c>
      <c r="AU1502" s="4">
        <f t="shared" si="707"/>
        <v>52.773300000000006</v>
      </c>
      <c r="AV1502" s="4">
        <f t="shared" si="708"/>
        <v>53.497299999999967</v>
      </c>
      <c r="AW1502" s="9">
        <v>4.58</v>
      </c>
      <c r="AX1502" s="9">
        <v>2.84</v>
      </c>
      <c r="AY1502" s="9">
        <v>4.54</v>
      </c>
      <c r="AZ1502" s="9">
        <v>2.56</v>
      </c>
      <c r="BA1502" s="9">
        <v>1.0900000000000001</v>
      </c>
      <c r="BB1502" s="9">
        <v>1.0900000000000001</v>
      </c>
      <c r="BC1502" s="4">
        <f t="shared" si="709"/>
        <v>3.5700000000000003</v>
      </c>
      <c r="BD1502" s="4">
        <f t="shared" si="710"/>
        <v>1.9649999999999999</v>
      </c>
      <c r="BE1502" s="4">
        <f t="shared" si="711"/>
        <v>2.8149999999999999</v>
      </c>
      <c r="BF1502" s="4">
        <f t="shared" si="712"/>
        <v>2.02</v>
      </c>
      <c r="BG1502" s="4">
        <f t="shared" si="713"/>
        <v>1.7499999999999998</v>
      </c>
      <c r="BH1502" s="4">
        <f t="shared" si="714"/>
        <v>3.45</v>
      </c>
      <c r="BI1502" s="4">
        <v>85.501659599155303</v>
      </c>
      <c r="BJ1502" s="4">
        <v>67.041566961909496</v>
      </c>
      <c r="BK1502" s="4">
        <v>152.54322656106399</v>
      </c>
      <c r="BL1502" s="9">
        <v>19.261380116919401</v>
      </c>
      <c r="BM1502" s="9">
        <v>19.261380116919401</v>
      </c>
      <c r="BN1502" s="9">
        <v>23.488926730330999</v>
      </c>
      <c r="BO1502" s="9">
        <v>23.489972634985499</v>
      </c>
      <c r="BP1502" s="9">
        <v>8.4440829180439696</v>
      </c>
      <c r="BQ1502" s="9">
        <v>8.4430501340644408</v>
      </c>
      <c r="BR1502" s="9">
        <v>25.076707123248202</v>
      </c>
      <c r="BS1502" s="9">
        <v>25.077726786552802</v>
      </c>
      <c r="BT1502" s="9">
        <v>27.705463034963302</v>
      </c>
      <c r="BU1502" s="9">
        <v>27.704430250983801</v>
      </c>
      <c r="BV1502" s="9">
        <v>48.5656338535793</v>
      </c>
      <c r="BW1502" s="9">
        <v>48.5676994215383</v>
      </c>
      <c r="BX1502" s="4">
        <f t="shared" si="715"/>
        <v>23.489972634985499</v>
      </c>
      <c r="BY1502" s="4">
        <f t="shared" si="716"/>
        <v>19.261380116919401</v>
      </c>
      <c r="BZ1502" s="4">
        <f t="shared" si="717"/>
        <v>4.2285925180660975</v>
      </c>
      <c r="CA1502" s="4">
        <f t="shared" si="718"/>
        <v>25.077726786552802</v>
      </c>
      <c r="CB1502" s="4">
        <f t="shared" si="719"/>
        <v>8.4430501340644408</v>
      </c>
      <c r="CC1502" s="4">
        <f t="shared" si="720"/>
        <v>16.634676652488359</v>
      </c>
      <c r="CD1502" s="4">
        <f t="shared" si="721"/>
        <v>48.5676994215383</v>
      </c>
      <c r="CE1502" s="4">
        <f t="shared" si="722"/>
        <v>27.704430250983801</v>
      </c>
      <c r="CF1502" s="4">
        <f t="shared" si="723"/>
        <v>20.863269170554499</v>
      </c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</row>
    <row r="1503" spans="1:204" s="4" customFormat="1" x14ac:dyDescent="0.25">
      <c r="A1503">
        <v>1501</v>
      </c>
      <c r="B1503" t="s">
        <v>1550</v>
      </c>
      <c r="C1503">
        <v>0</v>
      </c>
      <c r="D1503">
        <v>124.164933906353</v>
      </c>
      <c r="E1503">
        <v>1</v>
      </c>
      <c r="F1503" s="4">
        <v>-0.27223999999999998</v>
      </c>
      <c r="G1503" s="4">
        <v>-7.2330000000000005E-2</v>
      </c>
      <c r="H1503" s="4">
        <v>-0.17227999999999999</v>
      </c>
      <c r="I1503" s="4">
        <v>0.19991</v>
      </c>
      <c r="J1503" s="4">
        <v>7.424E-2</v>
      </c>
      <c r="K1503" s="4">
        <f t="shared" si="694"/>
        <v>13.469827586206897</v>
      </c>
      <c r="L1503" s="4">
        <v>3.3866999999999998</v>
      </c>
      <c r="M1503" s="4">
        <v>1.9878800000000001</v>
      </c>
      <c r="N1503" s="4">
        <v>-0.89809000000000005</v>
      </c>
      <c r="O1503" s="4">
        <v>1.96634</v>
      </c>
      <c r="P1503" s="4">
        <v>-0.31930999999999998</v>
      </c>
      <c r="Q1503" s="4">
        <v>1.9246000000000001</v>
      </c>
      <c r="R1503" s="4">
        <v>-0.31558000000000003</v>
      </c>
      <c r="S1503" s="4">
        <v>1.389E-2</v>
      </c>
      <c r="T1503" s="4">
        <v>0.95247999999999999</v>
      </c>
      <c r="U1503" s="4">
        <v>1.8780000000000002E-2</v>
      </c>
      <c r="V1503" s="4">
        <v>9.4329999999999997E-2</v>
      </c>
      <c r="W1503" s="4">
        <v>6.8330000000000002E-2</v>
      </c>
      <c r="X1503" s="4">
        <v>8.5110000000000005E-2</v>
      </c>
      <c r="Y1503" s="4">
        <f t="shared" si="695"/>
        <v>1.9596066666666667</v>
      </c>
      <c r="Z1503" s="4">
        <f t="shared" si="696"/>
        <v>-0.5109933333333333</v>
      </c>
      <c r="AA1503" s="4">
        <f t="shared" si="697"/>
        <v>3.3666666666666671E-2</v>
      </c>
      <c r="AB1503" s="4">
        <f t="shared" si="698"/>
        <v>0.37730666666666668</v>
      </c>
      <c r="AC1503" s="9">
        <v>-6.5449999999999994E-2</v>
      </c>
      <c r="AD1503" s="9">
        <v>-0.15357000000000001</v>
      </c>
      <c r="AE1503" s="4">
        <f t="shared" si="699"/>
        <v>-0.10951</v>
      </c>
      <c r="AF1503" s="4">
        <f t="shared" si="700"/>
        <v>8.8120000000000018E-2</v>
      </c>
      <c r="AG1503" s="9">
        <v>109.6251</v>
      </c>
      <c r="AH1503" s="9">
        <v>89.626000000000005</v>
      </c>
      <c r="AI1503" s="4">
        <f t="shared" si="701"/>
        <v>99.625550000000004</v>
      </c>
      <c r="AJ1503" s="4">
        <f t="shared" si="702"/>
        <v>19.999099999999999</v>
      </c>
      <c r="AK1503" s="9">
        <v>13.2658</v>
      </c>
      <c r="AL1503" s="9">
        <v>16.539100000000001</v>
      </c>
      <c r="AM1503" s="9">
        <v>299.07040000000001</v>
      </c>
      <c r="AN1503" s="9">
        <v>32.823999999999998</v>
      </c>
      <c r="AO1503" s="9">
        <v>50.070500000000003</v>
      </c>
      <c r="AP1503" s="9">
        <v>185.9836</v>
      </c>
      <c r="AQ1503" s="4">
        <f t="shared" si="703"/>
        <v>23.044899999999998</v>
      </c>
      <c r="AR1503" s="4">
        <f t="shared" si="704"/>
        <v>33.3048</v>
      </c>
      <c r="AS1503" s="4">
        <f t="shared" si="705"/>
        <v>242.52699999999999</v>
      </c>
      <c r="AT1503" s="4">
        <f t="shared" si="706"/>
        <v>19.558199999999999</v>
      </c>
      <c r="AU1503" s="4">
        <f t="shared" si="707"/>
        <v>33.531400000000005</v>
      </c>
      <c r="AV1503" s="4">
        <f t="shared" si="708"/>
        <v>113.08680000000001</v>
      </c>
      <c r="AW1503" s="9">
        <v>7.36</v>
      </c>
      <c r="AX1503" s="9">
        <v>1.72</v>
      </c>
      <c r="AY1503" s="9">
        <v>3.3</v>
      </c>
      <c r="AZ1503" s="9">
        <v>2.56</v>
      </c>
      <c r="BA1503" s="9">
        <v>1.0900000000000001</v>
      </c>
      <c r="BB1503" s="9">
        <v>1.0900000000000001</v>
      </c>
      <c r="BC1503" s="4">
        <f t="shared" si="709"/>
        <v>4.96</v>
      </c>
      <c r="BD1503" s="4">
        <f t="shared" si="710"/>
        <v>1.405</v>
      </c>
      <c r="BE1503" s="4">
        <f t="shared" si="711"/>
        <v>2.1949999999999998</v>
      </c>
      <c r="BF1503" s="4">
        <f t="shared" si="712"/>
        <v>4.8000000000000007</v>
      </c>
      <c r="BG1503" s="4">
        <f t="shared" si="713"/>
        <v>0.62999999999999989</v>
      </c>
      <c r="BH1503" s="4">
        <f t="shared" si="714"/>
        <v>2.21</v>
      </c>
      <c r="BI1503" s="4">
        <v>69.617505611554606</v>
      </c>
      <c r="BJ1503" s="4">
        <v>68.4174305046174</v>
      </c>
      <c r="BK1503" s="4">
        <v>138.03493611617199</v>
      </c>
      <c r="BL1503" s="9">
        <v>18.064865192193299</v>
      </c>
      <c r="BM1503" s="9">
        <v>18.064865192193299</v>
      </c>
      <c r="BN1503" s="9">
        <v>16.743887613584</v>
      </c>
      <c r="BO1503" s="9">
        <v>16.743887613584</v>
      </c>
      <c r="BP1503" s="9">
        <v>22.0985960021201</v>
      </c>
      <c r="BQ1503" s="9">
        <v>22.0985960021201</v>
      </c>
      <c r="BR1503" s="9">
        <v>9.3571106641326498</v>
      </c>
      <c r="BS1503" s="9">
        <v>9.3571106641326498</v>
      </c>
      <c r="BT1503" s="9">
        <v>40.163461194313498</v>
      </c>
      <c r="BU1503" s="9">
        <v>40.163461194313498</v>
      </c>
      <c r="BV1503" s="9">
        <v>26.100998277716599</v>
      </c>
      <c r="BW1503" s="9">
        <v>26.100998277716599</v>
      </c>
      <c r="BX1503" s="4">
        <f t="shared" si="715"/>
        <v>18.064865192193299</v>
      </c>
      <c r="BY1503" s="4">
        <f t="shared" si="716"/>
        <v>16.743887613584</v>
      </c>
      <c r="BZ1503" s="4">
        <f t="shared" si="717"/>
        <v>1.3209775786092983</v>
      </c>
      <c r="CA1503" s="4">
        <f t="shared" si="718"/>
        <v>22.0985960021201</v>
      </c>
      <c r="CB1503" s="4">
        <f t="shared" si="719"/>
        <v>9.3571106641326498</v>
      </c>
      <c r="CC1503" s="4">
        <f t="shared" si="720"/>
        <v>12.74148533798745</v>
      </c>
      <c r="CD1503" s="4">
        <f t="shared" si="721"/>
        <v>40.163461194313498</v>
      </c>
      <c r="CE1503" s="4">
        <f t="shared" si="722"/>
        <v>26.100998277716599</v>
      </c>
      <c r="CF1503" s="4">
        <f t="shared" si="723"/>
        <v>14.0624629165969</v>
      </c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</row>
    <row r="1504" spans="1:204" s="4" customFormat="1" x14ac:dyDescent="0.25">
      <c r="A1504">
        <v>1502</v>
      </c>
      <c r="B1504" t="s">
        <v>1551</v>
      </c>
      <c r="C1504">
        <v>0</v>
      </c>
      <c r="D1504">
        <v>124.140752752975</v>
      </c>
      <c r="E1504">
        <v>2</v>
      </c>
      <c r="F1504" s="4">
        <v>-0.26440999999999998</v>
      </c>
      <c r="G1504" s="4">
        <v>1.814E-2</v>
      </c>
      <c r="H1504" s="4">
        <v>-0.12313</v>
      </c>
      <c r="I1504" s="4">
        <v>0.28255000000000002</v>
      </c>
      <c r="J1504" s="4">
        <v>2.683E-2</v>
      </c>
      <c r="K1504" s="4">
        <f t="shared" si="694"/>
        <v>37.271710771524411</v>
      </c>
      <c r="L1504" s="4">
        <v>4.2034000000000002</v>
      </c>
      <c r="M1504" s="4">
        <v>1.9909399999999999</v>
      </c>
      <c r="N1504" s="4">
        <v>-0.88636000000000004</v>
      </c>
      <c r="O1504" s="4">
        <v>1.9819599999999999</v>
      </c>
      <c r="P1504" s="4">
        <v>-0.30013000000000001</v>
      </c>
      <c r="Q1504" s="4">
        <v>1.9754</v>
      </c>
      <c r="R1504" s="4">
        <v>-0.30098000000000003</v>
      </c>
      <c r="S1504" s="4">
        <v>1.452E-2</v>
      </c>
      <c r="T1504" s="4">
        <v>0.99317</v>
      </c>
      <c r="U1504" s="4">
        <v>3.5389999999999998E-2</v>
      </c>
      <c r="V1504" s="4">
        <v>0.10641</v>
      </c>
      <c r="W1504" s="4">
        <v>2.2380000000000001E-2</v>
      </c>
      <c r="X1504" s="4">
        <v>0.10587000000000001</v>
      </c>
      <c r="Y1504" s="4">
        <f t="shared" si="695"/>
        <v>1.9827666666666666</v>
      </c>
      <c r="Z1504" s="4">
        <f t="shared" si="696"/>
        <v>-0.49582333333333334</v>
      </c>
      <c r="AA1504" s="4">
        <f t="shared" si="697"/>
        <v>2.4096666666666666E-2</v>
      </c>
      <c r="AB1504" s="4">
        <f t="shared" si="698"/>
        <v>0.40181666666666666</v>
      </c>
      <c r="AC1504" s="9">
        <v>-2.8570000000000002E-2</v>
      </c>
      <c r="AD1504" s="9">
        <v>-0.24137</v>
      </c>
      <c r="AE1504" s="4">
        <f t="shared" si="699"/>
        <v>-0.13497000000000001</v>
      </c>
      <c r="AF1504" s="4">
        <f t="shared" si="700"/>
        <v>0.21279999999999999</v>
      </c>
      <c r="AG1504" s="9">
        <v>103.9217</v>
      </c>
      <c r="AH1504" s="9">
        <v>109.06440000000001</v>
      </c>
      <c r="AI1504" s="4">
        <f t="shared" si="701"/>
        <v>106.49305000000001</v>
      </c>
      <c r="AJ1504" s="4">
        <f t="shared" si="702"/>
        <v>5.1427000000000049</v>
      </c>
      <c r="AK1504" s="9">
        <v>4.8345000000000002</v>
      </c>
      <c r="AL1504" s="9">
        <v>13.160399999999999</v>
      </c>
      <c r="AM1504" s="9">
        <v>293.77030000000002</v>
      </c>
      <c r="AN1504" s="9">
        <v>35.645099999999999</v>
      </c>
      <c r="AO1504" s="9">
        <v>45.106000000000002</v>
      </c>
      <c r="AP1504" s="9">
        <v>246.44200000000001</v>
      </c>
      <c r="AQ1504" s="4">
        <f t="shared" si="703"/>
        <v>20.239799999999999</v>
      </c>
      <c r="AR1504" s="4">
        <f t="shared" si="704"/>
        <v>29.133200000000002</v>
      </c>
      <c r="AS1504" s="4">
        <f t="shared" si="705"/>
        <v>270.10615000000001</v>
      </c>
      <c r="AT1504" s="4">
        <f t="shared" si="706"/>
        <v>30.810600000000001</v>
      </c>
      <c r="AU1504" s="4">
        <f t="shared" si="707"/>
        <v>31.945600000000002</v>
      </c>
      <c r="AV1504" s="4">
        <f t="shared" si="708"/>
        <v>47.328300000000013</v>
      </c>
      <c r="AW1504" s="9">
        <v>4.88</v>
      </c>
      <c r="AX1504" s="9">
        <v>1.7</v>
      </c>
      <c r="AY1504" s="9">
        <v>5.67</v>
      </c>
      <c r="AZ1504" s="9">
        <v>2.56</v>
      </c>
      <c r="BA1504" s="9">
        <v>1.0900000000000001</v>
      </c>
      <c r="BB1504" s="9">
        <v>1.0900000000000001</v>
      </c>
      <c r="BC1504" s="4">
        <f t="shared" si="709"/>
        <v>3.7199999999999998</v>
      </c>
      <c r="BD1504" s="4">
        <f t="shared" si="710"/>
        <v>1.395</v>
      </c>
      <c r="BE1504" s="4">
        <f t="shared" si="711"/>
        <v>3.38</v>
      </c>
      <c r="BF1504" s="4">
        <f t="shared" si="712"/>
        <v>2.3199999999999998</v>
      </c>
      <c r="BG1504" s="4">
        <f t="shared" si="713"/>
        <v>0.60999999999999988</v>
      </c>
      <c r="BH1504" s="4">
        <f t="shared" si="714"/>
        <v>4.58</v>
      </c>
      <c r="BI1504" s="4">
        <v>73.896301553035798</v>
      </c>
      <c r="BJ1504" s="4">
        <v>69.439900549284303</v>
      </c>
      <c r="BK1504" s="4">
        <v>143.33620210231999</v>
      </c>
      <c r="BL1504" s="9">
        <v>16.856845316267901</v>
      </c>
      <c r="BM1504" s="9">
        <v>24.296365123590199</v>
      </c>
      <c r="BN1504" s="9">
        <v>17.479158585684001</v>
      </c>
      <c r="BO1504" s="9">
        <v>15.2639325274935</v>
      </c>
      <c r="BP1504" s="9">
        <v>1.3954606357417501</v>
      </c>
      <c r="BQ1504" s="9">
        <v>50.203907118195701</v>
      </c>
      <c r="BR1504" s="9">
        <v>15.332421151952</v>
      </c>
      <c r="BS1504" s="9">
        <v>-0.188485658093167</v>
      </c>
      <c r="BT1504" s="9">
        <v>18.2523059520096</v>
      </c>
      <c r="BU1504" s="9">
        <v>74.500272241786007</v>
      </c>
      <c r="BV1504" s="9">
        <v>32.811579737636002</v>
      </c>
      <c r="BW1504" s="9">
        <v>15.0754468694004</v>
      </c>
      <c r="BX1504" s="4">
        <f t="shared" si="715"/>
        <v>24.296365123590199</v>
      </c>
      <c r="BY1504" s="4">
        <f t="shared" si="716"/>
        <v>15.2639325274935</v>
      </c>
      <c r="BZ1504" s="4">
        <f t="shared" si="717"/>
        <v>9.0324325960966991</v>
      </c>
      <c r="CA1504" s="4">
        <f t="shared" si="718"/>
        <v>50.203907118195701</v>
      </c>
      <c r="CB1504" s="4">
        <f t="shared" si="719"/>
        <v>-0.188485658093167</v>
      </c>
      <c r="CC1504" s="4">
        <f t="shared" si="720"/>
        <v>50.392392776288865</v>
      </c>
      <c r="CD1504" s="4">
        <f t="shared" si="721"/>
        <v>74.500272241786007</v>
      </c>
      <c r="CE1504" s="4">
        <f t="shared" si="722"/>
        <v>15.0754468694004</v>
      </c>
      <c r="CF1504" s="4">
        <f t="shared" si="723"/>
        <v>59.424825372385605</v>
      </c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</row>
    <row r="1505" spans="1:204" s="4" customFormat="1" x14ac:dyDescent="0.25">
      <c r="A1505">
        <v>1503</v>
      </c>
      <c r="B1505" t="s">
        <v>1552</v>
      </c>
      <c r="C1505">
        <v>0</v>
      </c>
      <c r="D1505">
        <v>124.137487163261</v>
      </c>
      <c r="E1505">
        <v>4</v>
      </c>
      <c r="F1505" s="4">
        <v>-0.28667999999999999</v>
      </c>
      <c r="G1505" s="4">
        <v>-5.3409999999999999E-2</v>
      </c>
      <c r="H1505" s="4">
        <v>-0.17005000000000001</v>
      </c>
      <c r="I1505" s="4">
        <v>0.23327000000000001</v>
      </c>
      <c r="J1505" s="4">
        <v>6.198E-2</v>
      </c>
      <c r="K1505" s="4">
        <f t="shared" si="694"/>
        <v>16.134236850596967</v>
      </c>
      <c r="L1505" s="4">
        <v>1.8837999999999999</v>
      </c>
      <c r="M1505" s="4">
        <v>1.99081</v>
      </c>
      <c r="N1505" s="4">
        <v>-0.89073999999999998</v>
      </c>
      <c r="O1505" s="4">
        <v>1.9821899999999999</v>
      </c>
      <c r="P1505" s="4">
        <v>-0.30371999999999999</v>
      </c>
      <c r="Q1505" s="4">
        <v>1.9668699999999999</v>
      </c>
      <c r="R1505" s="4">
        <v>-0.30358000000000002</v>
      </c>
      <c r="S1505" s="4">
        <v>1.4189999999999999E-2</v>
      </c>
      <c r="T1505" s="4">
        <v>0.99026999999999998</v>
      </c>
      <c r="U1505" s="4">
        <v>3.6089999999999997E-2</v>
      </c>
      <c r="V1505" s="4">
        <v>0.10251</v>
      </c>
      <c r="W1505" s="4">
        <v>1.788E-2</v>
      </c>
      <c r="X1505" s="4">
        <v>0.10238999999999999</v>
      </c>
      <c r="Y1505" s="4">
        <f t="shared" si="695"/>
        <v>1.9799566666666666</v>
      </c>
      <c r="Z1505" s="4">
        <f t="shared" si="696"/>
        <v>-0.49934666666666661</v>
      </c>
      <c r="AA1505" s="4">
        <f t="shared" si="697"/>
        <v>2.2720000000000001E-2</v>
      </c>
      <c r="AB1505" s="4">
        <f t="shared" si="698"/>
        <v>0.39839000000000002</v>
      </c>
      <c r="AC1505" s="9">
        <v>-4.2729999999999997E-2</v>
      </c>
      <c r="AD1505" s="9">
        <v>-0.21429000000000001</v>
      </c>
      <c r="AE1505" s="4">
        <f t="shared" si="699"/>
        <v>-0.12851000000000001</v>
      </c>
      <c r="AF1505" s="4">
        <f t="shared" si="700"/>
        <v>0.17156000000000002</v>
      </c>
      <c r="AG1505" s="9">
        <v>103.416</v>
      </c>
      <c r="AH1505" s="9">
        <v>107.4914</v>
      </c>
      <c r="AI1505" s="4">
        <f t="shared" si="701"/>
        <v>105.4537</v>
      </c>
      <c r="AJ1505" s="4">
        <f t="shared" si="702"/>
        <v>4.0754000000000019</v>
      </c>
      <c r="AK1505" s="9">
        <v>5.4127999999999998</v>
      </c>
      <c r="AL1505" s="9">
        <v>7.7987000000000002</v>
      </c>
      <c r="AM1505" s="9">
        <v>297.03649999999999</v>
      </c>
      <c r="AN1505" s="9">
        <v>38.753500000000003</v>
      </c>
      <c r="AO1505" s="9">
        <v>44.209800000000001</v>
      </c>
      <c r="AP1505" s="9">
        <v>239.511</v>
      </c>
      <c r="AQ1505" s="4">
        <f t="shared" si="703"/>
        <v>22.08315</v>
      </c>
      <c r="AR1505" s="4">
        <f t="shared" si="704"/>
        <v>26.004249999999999</v>
      </c>
      <c r="AS1505" s="4">
        <f t="shared" si="705"/>
        <v>268.27375000000001</v>
      </c>
      <c r="AT1505" s="4">
        <f t="shared" si="706"/>
        <v>33.340700000000005</v>
      </c>
      <c r="AU1505" s="4">
        <f t="shared" si="707"/>
        <v>36.411100000000005</v>
      </c>
      <c r="AV1505" s="4">
        <f t="shared" si="708"/>
        <v>57.525499999999994</v>
      </c>
      <c r="AW1505" s="9">
        <v>5.28</v>
      </c>
      <c r="AX1505" s="9">
        <v>1.7</v>
      </c>
      <c r="AY1505" s="9">
        <v>6.5</v>
      </c>
      <c r="AZ1505" s="9">
        <v>2.56</v>
      </c>
      <c r="BA1505" s="9">
        <v>1.0900000000000001</v>
      </c>
      <c r="BB1505" s="9">
        <v>1.0900000000000001</v>
      </c>
      <c r="BC1505" s="4">
        <f t="shared" si="709"/>
        <v>3.92</v>
      </c>
      <c r="BD1505" s="4">
        <f t="shared" si="710"/>
        <v>1.395</v>
      </c>
      <c r="BE1505" s="4">
        <f t="shared" si="711"/>
        <v>3.7949999999999999</v>
      </c>
      <c r="BF1505" s="4">
        <f t="shared" si="712"/>
        <v>2.72</v>
      </c>
      <c r="BG1505" s="4">
        <f t="shared" si="713"/>
        <v>0.60999999999999988</v>
      </c>
      <c r="BH1505" s="4">
        <f t="shared" si="714"/>
        <v>5.41</v>
      </c>
      <c r="BI1505" s="4">
        <v>69.582990757956694</v>
      </c>
      <c r="BJ1505" s="4">
        <v>84.2727193027917</v>
      </c>
      <c r="BK1505" s="4">
        <v>153.85571006074801</v>
      </c>
      <c r="BL1505" s="9">
        <v>15.5191332631869</v>
      </c>
      <c r="BM1505" s="9">
        <v>19.655686171658701</v>
      </c>
      <c r="BN1505" s="9">
        <v>18.857660920289799</v>
      </c>
      <c r="BO1505" s="9">
        <v>15.550510402821301</v>
      </c>
      <c r="BP1505" s="9">
        <v>0.83102216250968197</v>
      </c>
      <c r="BQ1505" s="9">
        <v>36.566786995487</v>
      </c>
      <c r="BR1505" s="9">
        <v>46.010616045727602</v>
      </c>
      <c r="BS1505" s="9">
        <v>0.86429409906731003</v>
      </c>
      <c r="BT1505" s="9">
        <v>16.350155425696599</v>
      </c>
      <c r="BU1505" s="9">
        <v>56.222473167145701</v>
      </c>
      <c r="BV1505" s="9">
        <v>64.868276966017405</v>
      </c>
      <c r="BW1505" s="9">
        <v>16.4148045018886</v>
      </c>
      <c r="BX1505" s="4">
        <f t="shared" si="715"/>
        <v>19.655686171658701</v>
      </c>
      <c r="BY1505" s="4">
        <f t="shared" si="716"/>
        <v>15.5191332631869</v>
      </c>
      <c r="BZ1505" s="4">
        <f t="shared" si="717"/>
        <v>4.1365529084718009</v>
      </c>
      <c r="CA1505" s="4">
        <f t="shared" si="718"/>
        <v>46.010616045727602</v>
      </c>
      <c r="CB1505" s="4">
        <f t="shared" si="719"/>
        <v>0.83102216250968197</v>
      </c>
      <c r="CC1505" s="4">
        <f t="shared" si="720"/>
        <v>45.179593883217919</v>
      </c>
      <c r="CD1505" s="4">
        <f t="shared" si="721"/>
        <v>64.868276966017405</v>
      </c>
      <c r="CE1505" s="4">
        <f t="shared" si="722"/>
        <v>16.350155425696599</v>
      </c>
      <c r="CF1505" s="4">
        <f t="shared" si="723"/>
        <v>48.518121540320806</v>
      </c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</row>
    <row r="1506" spans="1:204" s="4" customFormat="1" x14ac:dyDescent="0.25">
      <c r="A1506">
        <v>1504</v>
      </c>
      <c r="B1506" t="s">
        <v>1553</v>
      </c>
      <c r="C1506">
        <v>0</v>
      </c>
      <c r="D1506">
        <v>124.137487163261</v>
      </c>
      <c r="E1506">
        <v>6</v>
      </c>
      <c r="F1506" s="4">
        <v>-0.28848000000000001</v>
      </c>
      <c r="G1506" s="4">
        <v>-7.77E-3</v>
      </c>
      <c r="H1506" s="4">
        <v>-0.14813000000000001</v>
      </c>
      <c r="I1506" s="4">
        <v>0.28071000000000002</v>
      </c>
      <c r="J1506" s="4">
        <v>3.9079999999999997E-2</v>
      </c>
      <c r="K1506" s="4">
        <f t="shared" si="694"/>
        <v>25.588536335721599</v>
      </c>
      <c r="L1506" s="4">
        <v>4.181</v>
      </c>
      <c r="M1506" s="4">
        <v>1.99038</v>
      </c>
      <c r="N1506" s="4">
        <v>-0.88697000000000004</v>
      </c>
      <c r="O1506" s="4">
        <v>1.97993</v>
      </c>
      <c r="P1506" s="4">
        <v>-0.30258000000000002</v>
      </c>
      <c r="Q1506" s="4">
        <v>1.9797800000000001</v>
      </c>
      <c r="R1506" s="4">
        <v>-0.30209000000000003</v>
      </c>
      <c r="S1506" s="4">
        <v>1.4760000000000001E-2</v>
      </c>
      <c r="T1506" s="4">
        <v>0.99060999999999999</v>
      </c>
      <c r="U1506" s="4">
        <v>2.971E-2</v>
      </c>
      <c r="V1506" s="4">
        <v>0.10478999999999999</v>
      </c>
      <c r="W1506" s="4">
        <v>3.5990000000000001E-2</v>
      </c>
      <c r="X1506" s="4">
        <v>0.10451000000000001</v>
      </c>
      <c r="Y1506" s="4">
        <f t="shared" si="695"/>
        <v>1.9833633333333334</v>
      </c>
      <c r="Z1506" s="4">
        <f t="shared" si="696"/>
        <v>-0.49721333333333334</v>
      </c>
      <c r="AA1506" s="4">
        <f t="shared" si="697"/>
        <v>2.682E-2</v>
      </c>
      <c r="AB1506" s="4">
        <f t="shared" si="698"/>
        <v>0.39996999999999999</v>
      </c>
      <c r="AC1506" s="9">
        <v>-7.2399999999999999E-3</v>
      </c>
      <c r="AD1506" s="9">
        <v>-0.25319999999999998</v>
      </c>
      <c r="AE1506" s="4">
        <f t="shared" si="699"/>
        <v>-0.13022</v>
      </c>
      <c r="AF1506" s="4">
        <f t="shared" si="700"/>
        <v>0.24595999999999998</v>
      </c>
      <c r="AG1506" s="9">
        <v>99.926000000000002</v>
      </c>
      <c r="AH1506" s="9">
        <v>112.3613</v>
      </c>
      <c r="AI1506" s="4">
        <f t="shared" si="701"/>
        <v>106.14365000000001</v>
      </c>
      <c r="AJ1506" s="4">
        <f t="shared" si="702"/>
        <v>12.435299999999998</v>
      </c>
      <c r="AK1506" s="9">
        <v>0.65110000000000001</v>
      </c>
      <c r="AL1506" s="9">
        <v>5.0121000000000002</v>
      </c>
      <c r="AM1506" s="9">
        <v>294.1148</v>
      </c>
      <c r="AN1506" s="9">
        <v>41.073399999999999</v>
      </c>
      <c r="AO1506" s="9">
        <v>43.472700000000003</v>
      </c>
      <c r="AP1506" s="9">
        <v>252.53790000000001</v>
      </c>
      <c r="AQ1506" s="4">
        <f t="shared" si="703"/>
        <v>20.86225</v>
      </c>
      <c r="AR1506" s="4">
        <f t="shared" si="704"/>
        <v>24.242400000000004</v>
      </c>
      <c r="AS1506" s="4">
        <f t="shared" si="705"/>
        <v>273.32634999999999</v>
      </c>
      <c r="AT1506" s="4">
        <f t="shared" si="706"/>
        <v>40.4223</v>
      </c>
      <c r="AU1506" s="4">
        <f t="shared" si="707"/>
        <v>38.460599999999999</v>
      </c>
      <c r="AV1506" s="4">
        <f t="shared" si="708"/>
        <v>41.576899999999995</v>
      </c>
      <c r="AW1506" s="9">
        <v>6.2</v>
      </c>
      <c r="AX1506" s="9">
        <v>1.7</v>
      </c>
      <c r="AY1506" s="9">
        <v>5.27</v>
      </c>
      <c r="AZ1506" s="9">
        <v>2.56</v>
      </c>
      <c r="BA1506" s="9">
        <v>1.0900000000000001</v>
      </c>
      <c r="BB1506" s="9">
        <v>1.0900000000000001</v>
      </c>
      <c r="BC1506" s="4">
        <f t="shared" si="709"/>
        <v>4.38</v>
      </c>
      <c r="BD1506" s="4">
        <f t="shared" si="710"/>
        <v>1.395</v>
      </c>
      <c r="BE1506" s="4">
        <f t="shared" si="711"/>
        <v>3.1799999999999997</v>
      </c>
      <c r="BF1506" s="4">
        <f t="shared" si="712"/>
        <v>3.64</v>
      </c>
      <c r="BG1506" s="4">
        <f t="shared" si="713"/>
        <v>0.60999999999999988</v>
      </c>
      <c r="BH1506" s="4">
        <f t="shared" si="714"/>
        <v>4.18</v>
      </c>
      <c r="BI1506" s="4">
        <v>71.194729830511704</v>
      </c>
      <c r="BJ1506" s="4">
        <v>74.511850118203398</v>
      </c>
      <c r="BK1506" s="4">
        <v>145.70657994871499</v>
      </c>
      <c r="BL1506" s="9">
        <v>18.792814831711901</v>
      </c>
      <c r="BM1506" s="9">
        <v>21.625124636046099</v>
      </c>
      <c r="BN1506" s="9">
        <v>15.4647462211539</v>
      </c>
      <c r="BO1506" s="9">
        <v>15.312044141599699</v>
      </c>
      <c r="BP1506" s="9">
        <v>17.435866217988501</v>
      </c>
      <c r="BQ1506" s="9">
        <v>46.692665554690201</v>
      </c>
      <c r="BR1506" s="9">
        <v>8.52756104755154</v>
      </c>
      <c r="BS1506" s="9">
        <v>1.8557572979731001</v>
      </c>
      <c r="BT1506" s="9">
        <v>36.228681049700597</v>
      </c>
      <c r="BU1506" s="9">
        <v>68.317790190736304</v>
      </c>
      <c r="BV1506" s="9">
        <v>23.9923072687054</v>
      </c>
      <c r="BW1506" s="9">
        <v>17.167801439572798</v>
      </c>
      <c r="BX1506" s="4">
        <f t="shared" si="715"/>
        <v>21.625124636046099</v>
      </c>
      <c r="BY1506" s="4">
        <f t="shared" si="716"/>
        <v>15.312044141599699</v>
      </c>
      <c r="BZ1506" s="4">
        <f t="shared" si="717"/>
        <v>6.3130804944463996</v>
      </c>
      <c r="CA1506" s="4">
        <f t="shared" si="718"/>
        <v>46.692665554690201</v>
      </c>
      <c r="CB1506" s="4">
        <f t="shared" si="719"/>
        <v>1.8557572979731001</v>
      </c>
      <c r="CC1506" s="4">
        <f t="shared" si="720"/>
        <v>44.836908256717102</v>
      </c>
      <c r="CD1506" s="4">
        <f t="shared" si="721"/>
        <v>68.317790190736304</v>
      </c>
      <c r="CE1506" s="4">
        <f t="shared" si="722"/>
        <v>17.167801439572798</v>
      </c>
      <c r="CF1506" s="4">
        <f t="shared" si="723"/>
        <v>51.149988751163505</v>
      </c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</row>
    <row r="1507" spans="1:204" s="4" customFormat="1" x14ac:dyDescent="0.25">
      <c r="A1507">
        <v>1505</v>
      </c>
      <c r="B1507" t="s">
        <v>1554</v>
      </c>
      <c r="C1507">
        <v>0</v>
      </c>
      <c r="D1507">
        <v>123.19582018107501</v>
      </c>
      <c r="E1507">
        <v>7</v>
      </c>
      <c r="F1507" s="4">
        <v>-0.23665</v>
      </c>
      <c r="G1507" s="4">
        <v>2.733E-2</v>
      </c>
      <c r="H1507" s="4">
        <v>-0.10466</v>
      </c>
      <c r="I1507" s="4">
        <v>0.26397999999999999</v>
      </c>
      <c r="J1507" s="4">
        <v>2.0750000000000001E-2</v>
      </c>
      <c r="K1507" s="4">
        <f t="shared" si="694"/>
        <v>48.192771084337345</v>
      </c>
      <c r="L1507" s="4">
        <v>0.46929999999999999</v>
      </c>
      <c r="M1507" s="4">
        <v>1.9910000000000001</v>
      </c>
      <c r="N1507" s="4">
        <v>-0.87670999999999999</v>
      </c>
      <c r="O1507" s="4">
        <v>1.98169</v>
      </c>
      <c r="P1507" s="4">
        <v>-0.29246</v>
      </c>
      <c r="Q1507" s="4">
        <v>1.9772400000000001</v>
      </c>
      <c r="R1507" s="4">
        <v>-0.29310000000000003</v>
      </c>
      <c r="S1507" s="4">
        <v>1.538E-2</v>
      </c>
      <c r="T1507" s="4">
        <v>0.99883999999999995</v>
      </c>
      <c r="U1507" s="4">
        <v>3.7069999999999999E-2</v>
      </c>
      <c r="V1507" s="4">
        <v>0.11397</v>
      </c>
      <c r="W1507" s="4">
        <v>2.53E-2</v>
      </c>
      <c r="X1507" s="4">
        <v>0.11459999999999999</v>
      </c>
      <c r="Y1507" s="4">
        <f t="shared" si="695"/>
        <v>1.9833100000000001</v>
      </c>
      <c r="Z1507" s="4">
        <f t="shared" si="696"/>
        <v>-0.48742333333333338</v>
      </c>
      <c r="AA1507" s="4">
        <f t="shared" si="697"/>
        <v>2.5916666666666668E-2</v>
      </c>
      <c r="AB1507" s="4">
        <f t="shared" si="698"/>
        <v>0.40913666666666665</v>
      </c>
      <c r="AC1507" s="9">
        <v>-0.26100000000000001</v>
      </c>
      <c r="AD1507" s="9">
        <v>-2.9489999999999999E-2</v>
      </c>
      <c r="AE1507" s="4">
        <f t="shared" si="699"/>
        <v>-0.14524500000000001</v>
      </c>
      <c r="AF1507" s="4">
        <f t="shared" si="700"/>
        <v>0.23151000000000002</v>
      </c>
      <c r="AG1507" s="9">
        <v>108.663</v>
      </c>
      <c r="AH1507" s="9">
        <v>103.49420000000001</v>
      </c>
      <c r="AI1507" s="4">
        <f t="shared" si="701"/>
        <v>106.07859999999999</v>
      </c>
      <c r="AJ1507" s="4">
        <f t="shared" si="702"/>
        <v>5.1687999999999903</v>
      </c>
      <c r="AK1507" s="9">
        <v>34.917200000000001</v>
      </c>
      <c r="AL1507" s="9">
        <v>45.286700000000003</v>
      </c>
      <c r="AM1507" s="9">
        <v>245.785</v>
      </c>
      <c r="AN1507" s="9">
        <v>6.6970999999999998</v>
      </c>
      <c r="AO1507" s="9">
        <v>12.0281</v>
      </c>
      <c r="AP1507" s="9">
        <v>291.75740000000002</v>
      </c>
      <c r="AQ1507" s="4">
        <f t="shared" si="703"/>
        <v>20.80715</v>
      </c>
      <c r="AR1507" s="4">
        <f t="shared" si="704"/>
        <v>28.657400000000003</v>
      </c>
      <c r="AS1507" s="4">
        <f t="shared" si="705"/>
        <v>268.77120000000002</v>
      </c>
      <c r="AT1507" s="4">
        <f t="shared" si="706"/>
        <v>28.220100000000002</v>
      </c>
      <c r="AU1507" s="4">
        <f t="shared" si="707"/>
        <v>33.258600000000001</v>
      </c>
      <c r="AV1507" s="4">
        <f t="shared" si="708"/>
        <v>45.972400000000022</v>
      </c>
      <c r="AW1507" s="9">
        <v>2.56</v>
      </c>
      <c r="AX1507" s="9">
        <v>1.0900000000000001</v>
      </c>
      <c r="AY1507" s="9">
        <v>1.0900000000000001</v>
      </c>
      <c r="AZ1507" s="9">
        <v>5.19</v>
      </c>
      <c r="BA1507" s="9">
        <v>1.7</v>
      </c>
      <c r="BB1507" s="9">
        <v>6.21</v>
      </c>
      <c r="BC1507" s="4">
        <f t="shared" si="709"/>
        <v>3.875</v>
      </c>
      <c r="BD1507" s="4">
        <f t="shared" si="710"/>
        <v>1.395</v>
      </c>
      <c r="BE1507" s="4">
        <f t="shared" si="711"/>
        <v>3.65</v>
      </c>
      <c r="BF1507" s="4">
        <f t="shared" si="712"/>
        <v>2.6300000000000003</v>
      </c>
      <c r="BG1507" s="4">
        <f t="shared" si="713"/>
        <v>0.60999999999999988</v>
      </c>
      <c r="BH1507" s="4">
        <f t="shared" si="714"/>
        <v>5.12</v>
      </c>
      <c r="BI1507" s="4">
        <v>75.605309758457494</v>
      </c>
      <c r="BJ1507" s="4">
        <v>79.574519152184706</v>
      </c>
      <c r="BK1507" s="4">
        <v>155.17982891064199</v>
      </c>
      <c r="BL1507" s="9">
        <v>22.609320915912601</v>
      </c>
      <c r="BM1507" s="9">
        <v>15.1928110109888</v>
      </c>
      <c r="BN1507" s="9">
        <v>15.1928110109888</v>
      </c>
      <c r="BO1507" s="9">
        <v>22.610366820567101</v>
      </c>
      <c r="BP1507" s="9">
        <v>38.662353643806398</v>
      </c>
      <c r="BQ1507" s="9">
        <v>-0.23721712558237401</v>
      </c>
      <c r="BR1507" s="9">
        <v>-0.23721712558237401</v>
      </c>
      <c r="BS1507" s="9">
        <v>38.660808292460104</v>
      </c>
      <c r="BT1507" s="9">
        <v>61.271674559719003</v>
      </c>
      <c r="BU1507" s="9">
        <v>14.9555938854065</v>
      </c>
      <c r="BV1507" s="9">
        <v>14.9555938854065</v>
      </c>
      <c r="BW1507" s="9">
        <v>61.271175113027198</v>
      </c>
      <c r="BX1507" s="4">
        <f t="shared" si="715"/>
        <v>22.610366820567101</v>
      </c>
      <c r="BY1507" s="4">
        <f t="shared" si="716"/>
        <v>15.1928110109888</v>
      </c>
      <c r="BZ1507" s="4">
        <f t="shared" si="717"/>
        <v>7.4175558095783014</v>
      </c>
      <c r="CA1507" s="4">
        <f t="shared" si="718"/>
        <v>38.662353643806398</v>
      </c>
      <c r="CB1507" s="4">
        <f t="shared" si="719"/>
        <v>-0.23721712558237401</v>
      </c>
      <c r="CC1507" s="4">
        <f t="shared" si="720"/>
        <v>38.899570769388774</v>
      </c>
      <c r="CD1507" s="4">
        <f t="shared" si="721"/>
        <v>61.271674559719003</v>
      </c>
      <c r="CE1507" s="4">
        <f t="shared" si="722"/>
        <v>14.9555938854065</v>
      </c>
      <c r="CF1507" s="4">
        <f t="shared" si="723"/>
        <v>46.316080674312502</v>
      </c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</row>
    <row r="1508" spans="1:204" s="4" customFormat="1" x14ac:dyDescent="0.25">
      <c r="A1508">
        <v>1506</v>
      </c>
      <c r="B1508" t="s">
        <v>1555</v>
      </c>
      <c r="C1508">
        <v>0</v>
      </c>
      <c r="D1508">
        <v>123.19582018107501</v>
      </c>
      <c r="E1508">
        <v>8</v>
      </c>
      <c r="F1508" s="4">
        <v>-0.26053999999999999</v>
      </c>
      <c r="G1508" s="4">
        <v>2.9950000000000001E-2</v>
      </c>
      <c r="H1508" s="4">
        <v>-0.11529</v>
      </c>
      <c r="I1508" s="4">
        <v>0.29049000000000003</v>
      </c>
      <c r="J1508" s="4">
        <v>2.2880000000000001E-2</v>
      </c>
      <c r="K1508" s="4">
        <f t="shared" si="694"/>
        <v>43.706293706293707</v>
      </c>
      <c r="L1508" s="4">
        <v>0.57989999999999997</v>
      </c>
      <c r="M1508" s="4">
        <v>1.99051</v>
      </c>
      <c r="N1508" s="4">
        <v>-0.87553000000000003</v>
      </c>
      <c r="O1508" s="4">
        <v>1.98271</v>
      </c>
      <c r="P1508" s="4">
        <v>-0.29189999999999999</v>
      </c>
      <c r="Q1508" s="4">
        <v>1.97875</v>
      </c>
      <c r="R1508" s="4">
        <v>-0.29269000000000001</v>
      </c>
      <c r="S1508" s="4">
        <v>1.6400000000000001E-2</v>
      </c>
      <c r="T1508" s="4">
        <v>0.99529000000000001</v>
      </c>
      <c r="U1508" s="4">
        <v>2.8719999999999999E-2</v>
      </c>
      <c r="V1508" s="4">
        <v>0.11902</v>
      </c>
      <c r="W1508" s="4">
        <v>3.4979999999999997E-2</v>
      </c>
      <c r="X1508" s="4">
        <v>0.11989</v>
      </c>
      <c r="Y1508" s="4">
        <f t="shared" si="695"/>
        <v>1.9839900000000001</v>
      </c>
      <c r="Z1508" s="4">
        <f t="shared" si="696"/>
        <v>-0.48670666666666662</v>
      </c>
      <c r="AA1508" s="4">
        <f t="shared" si="697"/>
        <v>2.6700000000000002E-2</v>
      </c>
      <c r="AB1508" s="4">
        <f t="shared" si="698"/>
        <v>0.41139999999999999</v>
      </c>
      <c r="AC1508" s="9">
        <v>-2.2200000000000001E-2</v>
      </c>
      <c r="AD1508" s="9">
        <v>-0.27006000000000002</v>
      </c>
      <c r="AE1508" s="4">
        <f t="shared" si="699"/>
        <v>-0.14613000000000001</v>
      </c>
      <c r="AF1508" s="4">
        <f t="shared" si="700"/>
        <v>0.24786000000000002</v>
      </c>
      <c r="AG1508" s="9">
        <v>90.839500000000001</v>
      </c>
      <c r="AH1508" s="9">
        <v>110.94280000000001</v>
      </c>
      <c r="AI1508" s="4">
        <f t="shared" si="701"/>
        <v>100.89115000000001</v>
      </c>
      <c r="AJ1508" s="4">
        <f t="shared" si="702"/>
        <v>20.103300000000004</v>
      </c>
      <c r="AK1508" s="9">
        <v>-14.4718</v>
      </c>
      <c r="AL1508" s="9">
        <v>-12.3847</v>
      </c>
      <c r="AM1508" s="9">
        <v>299.37490000000003</v>
      </c>
      <c r="AN1508" s="9">
        <v>49.190600000000003</v>
      </c>
      <c r="AO1508" s="9">
        <v>52.032400000000003</v>
      </c>
      <c r="AP1508" s="9">
        <v>231.60550000000001</v>
      </c>
      <c r="AQ1508" s="4">
        <f t="shared" si="703"/>
        <v>17.359400000000001</v>
      </c>
      <c r="AR1508" s="4">
        <f t="shared" si="704"/>
        <v>19.82385</v>
      </c>
      <c r="AS1508" s="4">
        <f t="shared" si="705"/>
        <v>265.49020000000002</v>
      </c>
      <c r="AT1508" s="4">
        <f t="shared" si="706"/>
        <v>63.662400000000005</v>
      </c>
      <c r="AU1508" s="4">
        <f t="shared" si="707"/>
        <v>64.417100000000005</v>
      </c>
      <c r="AV1508" s="4">
        <f t="shared" si="708"/>
        <v>67.769400000000019</v>
      </c>
      <c r="AW1508" s="9">
        <v>4.7699999999999996</v>
      </c>
      <c r="AX1508" s="9">
        <v>2.79</v>
      </c>
      <c r="AY1508" s="9">
        <v>5.08</v>
      </c>
      <c r="AZ1508" s="9">
        <v>2.56</v>
      </c>
      <c r="BA1508" s="9">
        <v>1.0900000000000001</v>
      </c>
      <c r="BB1508" s="9">
        <v>1.0900000000000001</v>
      </c>
      <c r="BC1508" s="4">
        <f t="shared" si="709"/>
        <v>3.665</v>
      </c>
      <c r="BD1508" s="4">
        <f t="shared" si="710"/>
        <v>1.94</v>
      </c>
      <c r="BE1508" s="4">
        <f t="shared" si="711"/>
        <v>3.085</v>
      </c>
      <c r="BF1508" s="4">
        <f t="shared" si="712"/>
        <v>2.2099999999999995</v>
      </c>
      <c r="BG1508" s="4">
        <f t="shared" si="713"/>
        <v>1.7</v>
      </c>
      <c r="BH1508" s="4">
        <f t="shared" si="714"/>
        <v>3.99</v>
      </c>
      <c r="BI1508" s="4">
        <v>84.132570406439896</v>
      </c>
      <c r="BJ1508" s="4">
        <v>68.332412020690796</v>
      </c>
      <c r="BK1508" s="4">
        <v>152.46498242713</v>
      </c>
      <c r="BL1508" s="9">
        <v>18.641158656812198</v>
      </c>
      <c r="BM1508" s="9">
        <v>18.641158656812198</v>
      </c>
      <c r="BN1508" s="9">
        <v>23.4251265464077</v>
      </c>
      <c r="BO1508" s="9">
        <v>23.4251265464077</v>
      </c>
      <c r="BP1508" s="9">
        <v>5.9648510417989096</v>
      </c>
      <c r="BQ1508" s="9">
        <v>5.9668984336883799</v>
      </c>
      <c r="BR1508" s="9">
        <v>26.739958007856401</v>
      </c>
      <c r="BS1508" s="9">
        <v>26.734977957934401</v>
      </c>
      <c r="BT1508" s="9">
        <v>24.6060096986111</v>
      </c>
      <c r="BU1508" s="9">
        <v>24.608057090500601</v>
      </c>
      <c r="BV1508" s="9">
        <v>50.165084554264098</v>
      </c>
      <c r="BW1508" s="9">
        <v>50.160104504342101</v>
      </c>
      <c r="BX1508" s="4">
        <f t="shared" si="715"/>
        <v>23.4251265464077</v>
      </c>
      <c r="BY1508" s="4">
        <f t="shared" si="716"/>
        <v>18.641158656812198</v>
      </c>
      <c r="BZ1508" s="4">
        <f t="shared" si="717"/>
        <v>4.7839678895955018</v>
      </c>
      <c r="CA1508" s="4">
        <f t="shared" si="718"/>
        <v>26.739958007856401</v>
      </c>
      <c r="CB1508" s="4">
        <f t="shared" si="719"/>
        <v>5.9648510417989096</v>
      </c>
      <c r="CC1508" s="4">
        <f t="shared" si="720"/>
        <v>20.775106966057493</v>
      </c>
      <c r="CD1508" s="4">
        <f t="shared" si="721"/>
        <v>50.165084554264098</v>
      </c>
      <c r="CE1508" s="4">
        <f t="shared" si="722"/>
        <v>24.6060096986111</v>
      </c>
      <c r="CF1508" s="4">
        <f t="shared" si="723"/>
        <v>25.559074855652998</v>
      </c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</row>
    <row r="1509" spans="1:204" s="4" customFormat="1" x14ac:dyDescent="0.25">
      <c r="A1509">
        <v>1507</v>
      </c>
      <c r="B1509" t="s">
        <v>1556</v>
      </c>
      <c r="C1509">
        <v>0</v>
      </c>
      <c r="D1509">
        <v>123.19582018107501</v>
      </c>
      <c r="E1509">
        <v>9</v>
      </c>
      <c r="F1509" s="4">
        <v>-0.22853000000000001</v>
      </c>
      <c r="G1509" s="4">
        <v>3.0540000000000001E-2</v>
      </c>
      <c r="H1509" s="4">
        <v>-9.8989999999999995E-2</v>
      </c>
      <c r="I1509" s="4">
        <v>0.25907000000000002</v>
      </c>
      <c r="J1509" s="4">
        <v>1.891E-2</v>
      </c>
      <c r="K1509" s="4">
        <f t="shared" si="694"/>
        <v>52.882072977260712</v>
      </c>
      <c r="L1509" s="4">
        <v>0.30370000000000003</v>
      </c>
      <c r="M1509" s="4">
        <v>1.99037</v>
      </c>
      <c r="N1509" s="4">
        <v>-0.87375999999999998</v>
      </c>
      <c r="O1509" s="4">
        <v>1.9817899999999999</v>
      </c>
      <c r="P1509" s="4">
        <v>-0.28955999999999998</v>
      </c>
      <c r="Q1509" s="4">
        <v>1.9793400000000001</v>
      </c>
      <c r="R1509" s="4">
        <v>-0.28997000000000001</v>
      </c>
      <c r="S1509" s="4">
        <v>1.562E-2</v>
      </c>
      <c r="T1509" s="4">
        <v>1.00275</v>
      </c>
      <c r="U1509" s="4">
        <v>3.039E-2</v>
      </c>
      <c r="V1509" s="4">
        <v>0.11988</v>
      </c>
      <c r="W1509" s="4">
        <v>3.5189999999999999E-2</v>
      </c>
      <c r="X1509" s="4">
        <v>0.11935999999999999</v>
      </c>
      <c r="Y1509" s="4">
        <f t="shared" si="695"/>
        <v>1.9838333333333331</v>
      </c>
      <c r="Z1509" s="4">
        <f t="shared" si="696"/>
        <v>-0.48442999999999997</v>
      </c>
      <c r="AA1509" s="4">
        <f t="shared" si="697"/>
        <v>2.7066666666666666E-2</v>
      </c>
      <c r="AB1509" s="4">
        <f t="shared" si="698"/>
        <v>0.41399666666666662</v>
      </c>
      <c r="AC1509" s="9">
        <v>-5.5999999999999995E-4</v>
      </c>
      <c r="AD1509" s="9">
        <v>-0.26821</v>
      </c>
      <c r="AE1509" s="4">
        <f t="shared" si="699"/>
        <v>-0.134385</v>
      </c>
      <c r="AF1509" s="4">
        <f t="shared" si="700"/>
        <v>0.26765</v>
      </c>
      <c r="AG1509" s="9">
        <v>95.4465</v>
      </c>
      <c r="AH1509" s="9">
        <v>111.7551</v>
      </c>
      <c r="AI1509" s="4">
        <f t="shared" si="701"/>
        <v>103.60079999999999</v>
      </c>
      <c r="AJ1509" s="4">
        <f t="shared" si="702"/>
        <v>16.308599999999998</v>
      </c>
      <c r="AK1509" s="9">
        <v>-10.3096</v>
      </c>
      <c r="AL1509" s="9">
        <v>2.5773000000000001</v>
      </c>
      <c r="AM1509" s="9">
        <v>294.0718</v>
      </c>
      <c r="AN1509" s="9">
        <v>41.1693</v>
      </c>
      <c r="AO1509" s="9">
        <v>46.367699999999999</v>
      </c>
      <c r="AP1509" s="9">
        <v>247.7285</v>
      </c>
      <c r="AQ1509" s="4">
        <f t="shared" si="703"/>
        <v>15.42985</v>
      </c>
      <c r="AR1509" s="4">
        <f t="shared" si="704"/>
        <v>24.4725</v>
      </c>
      <c r="AS1509" s="4">
        <f t="shared" si="705"/>
        <v>270.90015</v>
      </c>
      <c r="AT1509" s="4">
        <f t="shared" si="706"/>
        <v>51.478899999999996</v>
      </c>
      <c r="AU1509" s="4">
        <f t="shared" si="707"/>
        <v>43.790399999999998</v>
      </c>
      <c r="AV1509" s="4">
        <f t="shared" si="708"/>
        <v>46.343299999999999</v>
      </c>
      <c r="AW1509" s="9">
        <v>4.6100000000000003</v>
      </c>
      <c r="AX1509" s="9">
        <v>1.99</v>
      </c>
      <c r="AY1509" s="9">
        <v>5.95</v>
      </c>
      <c r="AZ1509" s="9">
        <v>2.56</v>
      </c>
      <c r="BA1509" s="9">
        <v>1.0900000000000001</v>
      </c>
      <c r="BB1509" s="9">
        <v>1.0900000000000001</v>
      </c>
      <c r="BC1509" s="4">
        <f t="shared" si="709"/>
        <v>3.585</v>
      </c>
      <c r="BD1509" s="4">
        <f t="shared" si="710"/>
        <v>1.54</v>
      </c>
      <c r="BE1509" s="4">
        <f t="shared" si="711"/>
        <v>3.52</v>
      </c>
      <c r="BF1509" s="4">
        <f t="shared" si="712"/>
        <v>2.0500000000000003</v>
      </c>
      <c r="BG1509" s="4">
        <f t="shared" si="713"/>
        <v>0.89999999999999991</v>
      </c>
      <c r="BH1509" s="4">
        <f t="shared" si="714"/>
        <v>4.8600000000000003</v>
      </c>
      <c r="BI1509" s="4">
        <v>79.011821218101602</v>
      </c>
      <c r="BJ1509" s="4">
        <v>75.946380118637705</v>
      </c>
      <c r="BK1509" s="4">
        <v>154.95820133673899</v>
      </c>
      <c r="BL1509" s="9">
        <v>23.0590599173394</v>
      </c>
      <c r="BM1509" s="9">
        <v>16.446850691711401</v>
      </c>
      <c r="BN1509" s="9">
        <v>16.446850691711401</v>
      </c>
      <c r="BO1509" s="9">
        <v>23.0590599173394</v>
      </c>
      <c r="BP1509" s="9">
        <v>35.058373053861303</v>
      </c>
      <c r="BQ1509" s="9">
        <v>2.9122432054818499</v>
      </c>
      <c r="BR1509" s="9">
        <v>2.91327272547213</v>
      </c>
      <c r="BS1509" s="9">
        <v>35.062491133822398</v>
      </c>
      <c r="BT1509" s="9">
        <v>58.117432971200699</v>
      </c>
      <c r="BU1509" s="9">
        <v>19.359093897193201</v>
      </c>
      <c r="BV1509" s="9">
        <v>19.360123417183502</v>
      </c>
      <c r="BW1509" s="9">
        <v>58.121551051161802</v>
      </c>
      <c r="BX1509" s="4">
        <f t="shared" si="715"/>
        <v>23.0590599173394</v>
      </c>
      <c r="BY1509" s="4">
        <f t="shared" si="716"/>
        <v>16.446850691711401</v>
      </c>
      <c r="BZ1509" s="4">
        <f t="shared" si="717"/>
        <v>6.6122092256279998</v>
      </c>
      <c r="CA1509" s="4">
        <f t="shared" si="718"/>
        <v>35.062491133822398</v>
      </c>
      <c r="CB1509" s="4">
        <f t="shared" si="719"/>
        <v>2.9122432054818499</v>
      </c>
      <c r="CC1509" s="4">
        <f t="shared" si="720"/>
        <v>32.150247928340548</v>
      </c>
      <c r="CD1509" s="4">
        <f t="shared" si="721"/>
        <v>58.121551051161802</v>
      </c>
      <c r="CE1509" s="4">
        <f t="shared" si="722"/>
        <v>19.359093897193201</v>
      </c>
      <c r="CF1509" s="4">
        <f t="shared" si="723"/>
        <v>38.762457153968597</v>
      </c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</row>
    <row r="1510" spans="1:204" s="4" customFormat="1" x14ac:dyDescent="0.25">
      <c r="A1510">
        <v>1508</v>
      </c>
      <c r="B1510" t="s">
        <v>1557</v>
      </c>
      <c r="C1510">
        <v>0</v>
      </c>
      <c r="D1510">
        <v>123.17690734993</v>
      </c>
      <c r="E1510">
        <v>2</v>
      </c>
      <c r="F1510" s="4">
        <v>-0.24501999999999999</v>
      </c>
      <c r="G1510" s="4">
        <v>-4.5519999999999998E-2</v>
      </c>
      <c r="H1510" s="4">
        <v>-0.14527000000000001</v>
      </c>
      <c r="I1510" s="4">
        <v>0.19950000000000001</v>
      </c>
      <c r="J1510" s="4">
        <v>5.289E-2</v>
      </c>
      <c r="K1510" s="4">
        <f t="shared" si="694"/>
        <v>18.907165815844206</v>
      </c>
      <c r="L1510" s="4">
        <v>1.7103999999999999</v>
      </c>
      <c r="M1510" s="4">
        <v>1.9888300000000001</v>
      </c>
      <c r="N1510" s="4">
        <v>-0.88071999999999995</v>
      </c>
      <c r="O1510" s="4">
        <v>1.9751399999999999</v>
      </c>
      <c r="P1510" s="4">
        <v>-0.29668</v>
      </c>
      <c r="Q1510" s="4">
        <v>1.9407000000000001</v>
      </c>
      <c r="R1510" s="4">
        <v>-0.29609999999999997</v>
      </c>
      <c r="S1510" s="4">
        <v>1.303E-2</v>
      </c>
      <c r="T1510" s="4">
        <v>0.97982999999999998</v>
      </c>
      <c r="U1510" s="4">
        <v>1.338E-2</v>
      </c>
      <c r="V1510" s="4">
        <v>0.1114</v>
      </c>
      <c r="W1510" s="4">
        <v>7.2609999999999994E-2</v>
      </c>
      <c r="X1510" s="4">
        <v>0.10528999999999999</v>
      </c>
      <c r="Y1510" s="4">
        <f t="shared" si="695"/>
        <v>1.9682233333333332</v>
      </c>
      <c r="Z1510" s="4">
        <f t="shared" si="696"/>
        <v>-0.4911666666666667</v>
      </c>
      <c r="AA1510" s="4">
        <f t="shared" si="697"/>
        <v>3.3006666666666663E-2</v>
      </c>
      <c r="AB1510" s="4">
        <f t="shared" si="698"/>
        <v>0.39884000000000003</v>
      </c>
      <c r="AC1510" s="9">
        <v>-2.6349999999999998E-2</v>
      </c>
      <c r="AD1510" s="9">
        <v>-0.20504</v>
      </c>
      <c r="AE1510" s="4">
        <f t="shared" si="699"/>
        <v>-0.11569499999999999</v>
      </c>
      <c r="AF1510" s="4">
        <f t="shared" si="700"/>
        <v>0.17869000000000002</v>
      </c>
      <c r="AG1510" s="9">
        <v>105.2291</v>
      </c>
      <c r="AH1510" s="9">
        <v>102.6831</v>
      </c>
      <c r="AI1510" s="4">
        <f t="shared" si="701"/>
        <v>103.95609999999999</v>
      </c>
      <c r="AJ1510" s="4">
        <f t="shared" si="702"/>
        <v>2.5460000000000065</v>
      </c>
      <c r="AK1510" s="9">
        <v>8.2449999999999992</v>
      </c>
      <c r="AL1510" s="9">
        <v>10.272399999999999</v>
      </c>
      <c r="AM1510" s="9">
        <v>297.17009999999999</v>
      </c>
      <c r="AN1510" s="9">
        <v>38.012300000000003</v>
      </c>
      <c r="AO1510" s="9">
        <v>58.787999999999997</v>
      </c>
      <c r="AP1510" s="9">
        <v>211.249</v>
      </c>
      <c r="AQ1510" s="4">
        <f t="shared" si="703"/>
        <v>23.12865</v>
      </c>
      <c r="AR1510" s="4">
        <f t="shared" si="704"/>
        <v>34.530200000000001</v>
      </c>
      <c r="AS1510" s="4">
        <f t="shared" si="705"/>
        <v>254.20954999999998</v>
      </c>
      <c r="AT1510" s="4">
        <f t="shared" si="706"/>
        <v>29.767300000000006</v>
      </c>
      <c r="AU1510" s="4">
        <f t="shared" si="707"/>
        <v>48.515599999999999</v>
      </c>
      <c r="AV1510" s="4">
        <f t="shared" si="708"/>
        <v>85.921099999999996</v>
      </c>
      <c r="AW1510" s="9">
        <v>6.6</v>
      </c>
      <c r="AX1510" s="9">
        <v>1.85</v>
      </c>
      <c r="AY1510" s="9">
        <v>4.13</v>
      </c>
      <c r="AZ1510" s="9">
        <v>2.56</v>
      </c>
      <c r="BA1510" s="9">
        <v>1.0900000000000001</v>
      </c>
      <c r="BB1510" s="9">
        <v>1.0900000000000001</v>
      </c>
      <c r="BC1510" s="4">
        <f t="shared" si="709"/>
        <v>4.58</v>
      </c>
      <c r="BD1510" s="4">
        <f t="shared" si="710"/>
        <v>1.4700000000000002</v>
      </c>
      <c r="BE1510" s="4">
        <f t="shared" si="711"/>
        <v>2.61</v>
      </c>
      <c r="BF1510" s="4">
        <f t="shared" si="712"/>
        <v>4.0399999999999991</v>
      </c>
      <c r="BG1510" s="4">
        <f t="shared" si="713"/>
        <v>0.76</v>
      </c>
      <c r="BH1510" s="4">
        <f t="shared" si="714"/>
        <v>3.04</v>
      </c>
      <c r="BI1510" s="4">
        <v>68.953356155959298</v>
      </c>
      <c r="BJ1510" s="4">
        <v>72.9032620130059</v>
      </c>
      <c r="BK1510" s="4">
        <v>141.85661816896501</v>
      </c>
      <c r="BL1510" s="9">
        <v>16.971894828260801</v>
      </c>
      <c r="BM1510" s="9">
        <v>16.971894828260801</v>
      </c>
      <c r="BN1510" s="9">
        <v>17.5042602973915</v>
      </c>
      <c r="BO1510" s="9">
        <v>17.505306202046</v>
      </c>
      <c r="BP1510" s="9">
        <v>19.846270779137999</v>
      </c>
      <c r="BQ1510" s="9">
        <v>19.848112376918799</v>
      </c>
      <c r="BR1510" s="9">
        <v>14.0852556669315</v>
      </c>
      <c r="BS1510" s="9">
        <v>14.085447104363199</v>
      </c>
      <c r="BT1510" s="9">
        <v>36.818165607398903</v>
      </c>
      <c r="BU1510" s="9">
        <v>36.8200072051796</v>
      </c>
      <c r="BV1510" s="9">
        <v>31.589515964323098</v>
      </c>
      <c r="BW1510" s="9">
        <v>31.590753306409301</v>
      </c>
      <c r="BX1510" s="4">
        <f t="shared" si="715"/>
        <v>17.505306202046</v>
      </c>
      <c r="BY1510" s="4">
        <f t="shared" si="716"/>
        <v>16.971894828260801</v>
      </c>
      <c r="BZ1510" s="4">
        <f t="shared" si="717"/>
        <v>0.53341137378519932</v>
      </c>
      <c r="CA1510" s="4">
        <f t="shared" si="718"/>
        <v>19.848112376918799</v>
      </c>
      <c r="CB1510" s="4">
        <f t="shared" si="719"/>
        <v>14.0852556669315</v>
      </c>
      <c r="CC1510" s="4">
        <f t="shared" si="720"/>
        <v>5.7628567099872985</v>
      </c>
      <c r="CD1510" s="4">
        <f t="shared" si="721"/>
        <v>36.8200072051796</v>
      </c>
      <c r="CE1510" s="4">
        <f t="shared" si="722"/>
        <v>31.589515964323098</v>
      </c>
      <c r="CF1510" s="4">
        <f t="shared" si="723"/>
        <v>5.2304912408565016</v>
      </c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</row>
    <row r="1511" spans="1:204" s="4" customFormat="1" x14ac:dyDescent="0.25">
      <c r="A1511">
        <v>1509</v>
      </c>
      <c r="B1511" t="s">
        <v>1558</v>
      </c>
      <c r="C1511">
        <v>0</v>
      </c>
      <c r="D1511">
        <v>123.17690734993</v>
      </c>
      <c r="E1511">
        <v>1</v>
      </c>
      <c r="F1511" s="4">
        <v>-0.24703</v>
      </c>
      <c r="G1511" s="4">
        <v>-6.1490000000000003E-2</v>
      </c>
      <c r="H1511" s="4">
        <v>-0.15426000000000001</v>
      </c>
      <c r="I1511" s="4">
        <v>0.18554000000000001</v>
      </c>
      <c r="J1511" s="4">
        <v>6.4130000000000006E-2</v>
      </c>
      <c r="K1511" s="4">
        <f t="shared" si="694"/>
        <v>15.59332605644784</v>
      </c>
      <c r="L1511" s="4">
        <v>1.4420999999999999</v>
      </c>
      <c r="M1511" s="4">
        <v>1.98786</v>
      </c>
      <c r="N1511" s="4">
        <v>-0.88880000000000003</v>
      </c>
      <c r="O1511" s="4">
        <v>1.96848</v>
      </c>
      <c r="P1511" s="4">
        <v>-0.31052999999999997</v>
      </c>
      <c r="Q1511" s="4">
        <v>1.9257899999999999</v>
      </c>
      <c r="R1511" s="4">
        <v>-0.30670999999999998</v>
      </c>
      <c r="S1511" s="4">
        <v>1.3979999999999999E-2</v>
      </c>
      <c r="T1511" s="4">
        <v>0.95918000000000003</v>
      </c>
      <c r="U1511" s="4">
        <v>1.763E-2</v>
      </c>
      <c r="V1511" s="4">
        <v>0.10251</v>
      </c>
      <c r="W1511" s="4">
        <v>7.596E-2</v>
      </c>
      <c r="X1511" s="4">
        <v>9.332E-2</v>
      </c>
      <c r="Y1511" s="4">
        <f t="shared" si="695"/>
        <v>1.96071</v>
      </c>
      <c r="Z1511" s="4">
        <f t="shared" si="696"/>
        <v>-0.50201333333333331</v>
      </c>
      <c r="AA1511" s="4">
        <f t="shared" si="697"/>
        <v>3.5856666666666669E-2</v>
      </c>
      <c r="AB1511" s="4">
        <f t="shared" si="698"/>
        <v>0.38500333333333336</v>
      </c>
      <c r="AC1511" s="9">
        <v>-6.0150000000000002E-2</v>
      </c>
      <c r="AD1511" s="9">
        <v>-0.17141999999999999</v>
      </c>
      <c r="AE1511" s="4">
        <f t="shared" si="699"/>
        <v>-0.115785</v>
      </c>
      <c r="AF1511" s="4">
        <f t="shared" si="700"/>
        <v>0.11126999999999998</v>
      </c>
      <c r="AG1511" s="9">
        <v>106.0929</v>
      </c>
      <c r="AH1511" s="9">
        <v>95.109200000000001</v>
      </c>
      <c r="AI1511" s="4">
        <f t="shared" si="701"/>
        <v>100.60105</v>
      </c>
      <c r="AJ1511" s="4">
        <f t="shared" si="702"/>
        <v>10.983699999999999</v>
      </c>
      <c r="AK1511" s="9">
        <v>9.8051999999999992</v>
      </c>
      <c r="AL1511" s="9">
        <v>10.3588</v>
      </c>
      <c r="AM1511" s="9">
        <v>298.11470000000003</v>
      </c>
      <c r="AN1511" s="9">
        <v>36.3812</v>
      </c>
      <c r="AO1511" s="9">
        <v>57.003300000000003</v>
      </c>
      <c r="AP1511" s="9">
        <v>191.94319999999999</v>
      </c>
      <c r="AQ1511" s="4">
        <f t="shared" si="703"/>
        <v>23.0932</v>
      </c>
      <c r="AR1511" s="4">
        <f t="shared" si="704"/>
        <v>33.681049999999999</v>
      </c>
      <c r="AS1511" s="4">
        <f t="shared" si="705"/>
        <v>245.02895000000001</v>
      </c>
      <c r="AT1511" s="4">
        <f t="shared" si="706"/>
        <v>26.576000000000001</v>
      </c>
      <c r="AU1511" s="4">
        <f t="shared" si="707"/>
        <v>46.644500000000001</v>
      </c>
      <c r="AV1511" s="4">
        <f t="shared" si="708"/>
        <v>106.17150000000004</v>
      </c>
      <c r="AW1511" s="9">
        <v>7.06</v>
      </c>
      <c r="AX1511" s="9">
        <v>1.78</v>
      </c>
      <c r="AY1511" s="9">
        <v>3.72</v>
      </c>
      <c r="AZ1511" s="9">
        <v>2.56</v>
      </c>
      <c r="BA1511" s="9">
        <v>1.0900000000000001</v>
      </c>
      <c r="BB1511" s="9">
        <v>1.0900000000000001</v>
      </c>
      <c r="BC1511" s="4">
        <f t="shared" si="709"/>
        <v>4.8099999999999996</v>
      </c>
      <c r="BD1511" s="4">
        <f t="shared" si="710"/>
        <v>1.4350000000000001</v>
      </c>
      <c r="BE1511" s="4">
        <f t="shared" si="711"/>
        <v>2.4050000000000002</v>
      </c>
      <c r="BF1511" s="4">
        <f t="shared" si="712"/>
        <v>4.5</v>
      </c>
      <c r="BG1511" s="4">
        <f t="shared" si="713"/>
        <v>0.69</v>
      </c>
      <c r="BH1511" s="4">
        <f t="shared" si="714"/>
        <v>2.63</v>
      </c>
      <c r="BI1511" s="4">
        <v>69.820411114523907</v>
      </c>
      <c r="BJ1511" s="4">
        <v>71.973608410698304</v>
      </c>
      <c r="BK1511" s="4">
        <v>141.79401952522201</v>
      </c>
      <c r="BL1511" s="9">
        <v>16.658123431916501</v>
      </c>
      <c r="BM1511" s="9">
        <v>16.658123431916501</v>
      </c>
      <c r="BN1511" s="9">
        <v>18.2520821253453</v>
      </c>
      <c r="BO1511" s="9">
        <v>18.2520821253453</v>
      </c>
      <c r="BP1511" s="9">
        <v>19.562293910925899</v>
      </c>
      <c r="BQ1511" s="9">
        <v>21.383890944949702</v>
      </c>
      <c r="BR1511" s="9">
        <v>16.718026662954699</v>
      </c>
      <c r="BS1511" s="9">
        <v>15.111583633943599</v>
      </c>
      <c r="BT1511" s="9">
        <v>36.220417342842502</v>
      </c>
      <c r="BU1511" s="9">
        <v>38.042014376866298</v>
      </c>
      <c r="BV1511" s="9">
        <v>34.970108788300102</v>
      </c>
      <c r="BW1511" s="9">
        <v>33.363665759288999</v>
      </c>
      <c r="BX1511" s="4">
        <f t="shared" si="715"/>
        <v>18.2520821253453</v>
      </c>
      <c r="BY1511" s="4">
        <f t="shared" si="716"/>
        <v>16.658123431916501</v>
      </c>
      <c r="BZ1511" s="4">
        <f t="shared" si="717"/>
        <v>1.5939586934287995</v>
      </c>
      <c r="CA1511" s="4">
        <f t="shared" si="718"/>
        <v>21.383890944949702</v>
      </c>
      <c r="CB1511" s="4">
        <f t="shared" si="719"/>
        <v>15.111583633943599</v>
      </c>
      <c r="CC1511" s="4">
        <f t="shared" si="720"/>
        <v>6.2723073110061023</v>
      </c>
      <c r="CD1511" s="4">
        <f t="shared" si="721"/>
        <v>38.042014376866298</v>
      </c>
      <c r="CE1511" s="4">
        <f t="shared" si="722"/>
        <v>33.363665759288999</v>
      </c>
      <c r="CF1511" s="4">
        <f t="shared" si="723"/>
        <v>4.6783486175772993</v>
      </c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</row>
    <row r="1512" spans="1:204" s="4" customFormat="1" x14ac:dyDescent="0.25">
      <c r="A1512">
        <v>1510</v>
      </c>
      <c r="B1512" t="s">
        <v>1559</v>
      </c>
      <c r="C1512">
        <v>0</v>
      </c>
      <c r="D1512">
        <v>123.152726196553</v>
      </c>
      <c r="E1512">
        <v>1</v>
      </c>
      <c r="F1512" s="4">
        <v>-0.26263999999999998</v>
      </c>
      <c r="G1512" s="4">
        <v>1.2279999999999999E-2</v>
      </c>
      <c r="H1512" s="4">
        <v>-0.12518000000000001</v>
      </c>
      <c r="I1512" s="4">
        <v>0.27492</v>
      </c>
      <c r="J1512" s="4">
        <v>2.8500000000000001E-2</v>
      </c>
      <c r="K1512" s="4">
        <f t="shared" si="694"/>
        <v>35.087719298245609</v>
      </c>
      <c r="L1512" s="4">
        <v>3.8910999999999998</v>
      </c>
      <c r="M1512" s="4">
        <v>1.99081</v>
      </c>
      <c r="N1512" s="4">
        <v>-0.88893</v>
      </c>
      <c r="O1512" s="4">
        <v>1.9820199999999999</v>
      </c>
      <c r="P1512" s="4">
        <v>-0.30295</v>
      </c>
      <c r="Q1512" s="4">
        <v>1.9758100000000001</v>
      </c>
      <c r="R1512" s="4">
        <v>-0.30325000000000002</v>
      </c>
      <c r="S1512" s="4">
        <v>1.4500000000000001E-2</v>
      </c>
      <c r="T1512" s="4">
        <v>0.98960000000000004</v>
      </c>
      <c r="U1512" s="4">
        <v>3.6540000000000003E-2</v>
      </c>
      <c r="V1512" s="4">
        <v>0.10342</v>
      </c>
      <c r="W1512" s="4">
        <v>2.1690000000000001E-2</v>
      </c>
      <c r="X1512" s="4">
        <v>0.10399</v>
      </c>
      <c r="Y1512" s="4">
        <f t="shared" si="695"/>
        <v>1.98288</v>
      </c>
      <c r="Z1512" s="4">
        <f t="shared" si="696"/>
        <v>-0.49837666666666669</v>
      </c>
      <c r="AA1512" s="4">
        <f t="shared" si="697"/>
        <v>2.4243333333333335E-2</v>
      </c>
      <c r="AB1512" s="4">
        <f t="shared" si="698"/>
        <v>0.39900333333333338</v>
      </c>
      <c r="AC1512" s="9">
        <v>-1.9810000000000001E-2</v>
      </c>
      <c r="AD1512" s="9">
        <v>-0.23991999999999999</v>
      </c>
      <c r="AE1512" s="4">
        <f t="shared" si="699"/>
        <v>-0.12986500000000001</v>
      </c>
      <c r="AF1512" s="4">
        <f t="shared" si="700"/>
        <v>0.22011</v>
      </c>
      <c r="AG1512" s="9">
        <v>102.75</v>
      </c>
      <c r="AH1512" s="9">
        <v>110.58799999999999</v>
      </c>
      <c r="AI1512" s="4">
        <f t="shared" si="701"/>
        <v>106.669</v>
      </c>
      <c r="AJ1512" s="4">
        <f t="shared" si="702"/>
        <v>7.8379999999999939</v>
      </c>
      <c r="AK1512" s="9">
        <v>5.2160000000000002</v>
      </c>
      <c r="AL1512" s="9">
        <v>8.5875000000000004</v>
      </c>
      <c r="AM1512" s="9">
        <v>294.44670000000002</v>
      </c>
      <c r="AN1512" s="9">
        <v>36.798699999999997</v>
      </c>
      <c r="AO1512" s="9">
        <v>46.258099999999999</v>
      </c>
      <c r="AP1512" s="9">
        <v>248.7072</v>
      </c>
      <c r="AQ1512" s="4">
        <f t="shared" si="703"/>
        <v>21.007349999999999</v>
      </c>
      <c r="AR1512" s="4">
        <f t="shared" si="704"/>
        <v>27.422799999999999</v>
      </c>
      <c r="AS1512" s="4">
        <f t="shared" si="705"/>
        <v>271.57695000000001</v>
      </c>
      <c r="AT1512" s="4">
        <f t="shared" si="706"/>
        <v>31.582699999999996</v>
      </c>
      <c r="AU1512" s="4">
        <f t="shared" si="707"/>
        <v>37.6706</v>
      </c>
      <c r="AV1512" s="4">
        <f t="shared" si="708"/>
        <v>45.739500000000021</v>
      </c>
      <c r="AW1512" s="9">
        <v>5.95</v>
      </c>
      <c r="AX1512" s="9">
        <v>1.7</v>
      </c>
      <c r="AY1512" s="9">
        <v>5.54</v>
      </c>
      <c r="AZ1512" s="9">
        <v>2.56</v>
      </c>
      <c r="BA1512" s="9">
        <v>1.0900000000000001</v>
      </c>
      <c r="BB1512" s="9">
        <v>1.0900000000000001</v>
      </c>
      <c r="BC1512" s="4">
        <f t="shared" si="709"/>
        <v>4.2549999999999999</v>
      </c>
      <c r="BD1512" s="4">
        <f t="shared" si="710"/>
        <v>1.395</v>
      </c>
      <c r="BE1512" s="4">
        <f t="shared" si="711"/>
        <v>3.3149999999999999</v>
      </c>
      <c r="BF1512" s="4">
        <f t="shared" si="712"/>
        <v>3.39</v>
      </c>
      <c r="BG1512" s="4">
        <f t="shared" si="713"/>
        <v>0.60999999999999988</v>
      </c>
      <c r="BH1512" s="4">
        <f t="shared" si="714"/>
        <v>4.45</v>
      </c>
      <c r="BI1512" s="4">
        <v>70.829709106097894</v>
      </c>
      <c r="BJ1512" s="4">
        <v>77.442716342563003</v>
      </c>
      <c r="BK1512" s="4">
        <v>148.27242544865999</v>
      </c>
      <c r="BL1512" s="9">
        <v>21.493340649581501</v>
      </c>
      <c r="BM1512" s="9">
        <v>18.233255841564699</v>
      </c>
      <c r="BN1512" s="9">
        <v>15.4480117466822</v>
      </c>
      <c r="BO1512" s="9">
        <v>15.6551008682694</v>
      </c>
      <c r="BP1512" s="9">
        <v>57.102544225720798</v>
      </c>
      <c r="BQ1512" s="9">
        <v>8.5484322425380697</v>
      </c>
      <c r="BR1512" s="9">
        <v>0.82411620770753502</v>
      </c>
      <c r="BS1512" s="9">
        <v>11.982699402007</v>
      </c>
      <c r="BT1512" s="9">
        <v>78.595884875302403</v>
      </c>
      <c r="BU1512" s="9">
        <v>26.7816880841028</v>
      </c>
      <c r="BV1512" s="9">
        <v>16.272127954389699</v>
      </c>
      <c r="BW1512" s="9">
        <v>27.637800270276401</v>
      </c>
      <c r="BX1512" s="4">
        <f t="shared" si="715"/>
        <v>21.493340649581501</v>
      </c>
      <c r="BY1512" s="4">
        <f t="shared" si="716"/>
        <v>15.4480117466822</v>
      </c>
      <c r="BZ1512" s="4">
        <f t="shared" si="717"/>
        <v>6.0453289028993016</v>
      </c>
      <c r="CA1512" s="4">
        <f t="shared" si="718"/>
        <v>57.102544225720798</v>
      </c>
      <c r="CB1512" s="4">
        <f t="shared" si="719"/>
        <v>0.82411620770753502</v>
      </c>
      <c r="CC1512" s="4">
        <f t="shared" si="720"/>
        <v>56.278428018013265</v>
      </c>
      <c r="CD1512" s="4">
        <f t="shared" si="721"/>
        <v>78.595884875302403</v>
      </c>
      <c r="CE1512" s="4">
        <f t="shared" si="722"/>
        <v>16.272127954389699</v>
      </c>
      <c r="CF1512" s="4">
        <f t="shared" si="723"/>
        <v>62.3237569209127</v>
      </c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</row>
    <row r="1513" spans="1:204" s="4" customFormat="1" x14ac:dyDescent="0.25">
      <c r="A1513">
        <v>1511</v>
      </c>
      <c r="B1513" t="s">
        <v>1560</v>
      </c>
      <c r="C1513">
        <v>0</v>
      </c>
      <c r="D1513">
        <v>123.152726196553</v>
      </c>
      <c r="E1513">
        <v>1</v>
      </c>
      <c r="F1513" s="4">
        <v>-0.25918000000000002</v>
      </c>
      <c r="G1513" s="4">
        <v>-3.6130000000000002E-2</v>
      </c>
      <c r="H1513" s="4">
        <v>-0.14766000000000001</v>
      </c>
      <c r="I1513" s="4">
        <v>0.22305</v>
      </c>
      <c r="J1513" s="4">
        <v>4.8869999999999997E-2</v>
      </c>
      <c r="K1513" s="4">
        <f t="shared" si="694"/>
        <v>20.462451401677921</v>
      </c>
      <c r="L1513" s="4">
        <v>4.5860000000000003</v>
      </c>
      <c r="M1513" s="4">
        <v>1.99112</v>
      </c>
      <c r="N1513" s="4">
        <v>-0.89663000000000004</v>
      </c>
      <c r="O1513" s="4">
        <v>1.98265</v>
      </c>
      <c r="P1513" s="4">
        <v>-0.30952000000000002</v>
      </c>
      <c r="Q1513" s="4">
        <v>1.93906</v>
      </c>
      <c r="R1513" s="4">
        <v>-0.30873</v>
      </c>
      <c r="S1513" s="4">
        <v>1.136E-2</v>
      </c>
      <c r="T1513" s="4">
        <v>0.96530000000000005</v>
      </c>
      <c r="U1513" s="4">
        <v>2.2950000000000002E-2</v>
      </c>
      <c r="V1513" s="4">
        <v>0.10131999999999999</v>
      </c>
      <c r="W1513" s="4">
        <v>2.8850000000000001E-2</v>
      </c>
      <c r="X1513" s="4">
        <v>9.3140000000000001E-2</v>
      </c>
      <c r="Y1513" s="4">
        <f t="shared" si="695"/>
        <v>1.9709433333333333</v>
      </c>
      <c r="Z1513" s="4">
        <f t="shared" si="696"/>
        <v>-0.50495999999999996</v>
      </c>
      <c r="AA1513" s="4">
        <f t="shared" si="697"/>
        <v>2.105333333333333E-2</v>
      </c>
      <c r="AB1513" s="4">
        <f t="shared" si="698"/>
        <v>0.38658666666666669</v>
      </c>
      <c r="AC1513" s="9">
        <v>-0.10304000000000001</v>
      </c>
      <c r="AD1513" s="9">
        <v>-0.18149999999999999</v>
      </c>
      <c r="AE1513" s="4">
        <f t="shared" si="699"/>
        <v>-0.14227000000000001</v>
      </c>
      <c r="AF1513" s="4">
        <f t="shared" si="700"/>
        <v>7.8459999999999988E-2</v>
      </c>
      <c r="AG1513" s="9">
        <v>105.8</v>
      </c>
      <c r="AH1513" s="9">
        <v>104.5996</v>
      </c>
      <c r="AI1513" s="4">
        <f t="shared" si="701"/>
        <v>105.1998</v>
      </c>
      <c r="AJ1513" s="4">
        <f t="shared" si="702"/>
        <v>1.2004000000000019</v>
      </c>
      <c r="AK1513" s="9">
        <v>2.1267999999999998</v>
      </c>
      <c r="AL1513" s="9">
        <v>19.504100000000001</v>
      </c>
      <c r="AM1513" s="9">
        <v>295.76889999999997</v>
      </c>
      <c r="AN1513" s="9">
        <v>44.354399999999998</v>
      </c>
      <c r="AO1513" s="9">
        <v>50.709800000000001</v>
      </c>
      <c r="AP1513" s="9">
        <v>218.7347</v>
      </c>
      <c r="AQ1513" s="4">
        <f t="shared" si="703"/>
        <v>23.240600000000001</v>
      </c>
      <c r="AR1513" s="4">
        <f t="shared" si="704"/>
        <v>35.106949999999998</v>
      </c>
      <c r="AS1513" s="4">
        <f t="shared" si="705"/>
        <v>257.2518</v>
      </c>
      <c r="AT1513" s="4">
        <f t="shared" si="706"/>
        <v>42.227599999999995</v>
      </c>
      <c r="AU1513" s="4">
        <f t="shared" si="707"/>
        <v>31.2057</v>
      </c>
      <c r="AV1513" s="4">
        <f t="shared" si="708"/>
        <v>77.03419999999997</v>
      </c>
      <c r="AW1513" s="9">
        <v>6.16</v>
      </c>
      <c r="AX1513" s="9">
        <v>1.73</v>
      </c>
      <c r="AY1513" s="9">
        <v>5.63</v>
      </c>
      <c r="AZ1513" s="9">
        <v>2.56</v>
      </c>
      <c r="BA1513" s="9">
        <v>1.0900000000000001</v>
      </c>
      <c r="BB1513" s="9">
        <v>1.0900000000000001</v>
      </c>
      <c r="BC1513" s="4">
        <f t="shared" si="709"/>
        <v>4.3600000000000003</v>
      </c>
      <c r="BD1513" s="4">
        <f t="shared" si="710"/>
        <v>1.4100000000000001</v>
      </c>
      <c r="BE1513" s="4">
        <f t="shared" si="711"/>
        <v>3.36</v>
      </c>
      <c r="BF1513" s="4">
        <f t="shared" si="712"/>
        <v>3.6</v>
      </c>
      <c r="BG1513" s="4">
        <f t="shared" si="713"/>
        <v>0.6399999999999999</v>
      </c>
      <c r="BH1513" s="4">
        <f t="shared" si="714"/>
        <v>4.54</v>
      </c>
      <c r="BI1513" s="4">
        <v>74.374279980133494</v>
      </c>
      <c r="BJ1513" s="4">
        <v>73.298281663668703</v>
      </c>
      <c r="BK1513" s="4">
        <v>147.672561643802</v>
      </c>
      <c r="BL1513" s="9">
        <v>20.361671813433201</v>
      </c>
      <c r="BM1513" s="9">
        <v>19.606528652898099</v>
      </c>
      <c r="BN1513" s="9">
        <v>17.313905650275998</v>
      </c>
      <c r="BO1513" s="9">
        <v>17.092173863526099</v>
      </c>
      <c r="BP1513" s="9">
        <v>33.706833115773499</v>
      </c>
      <c r="BQ1513" s="9">
        <v>28.755464551826801</v>
      </c>
      <c r="BR1513" s="9">
        <v>5.5141965373051702</v>
      </c>
      <c r="BS1513" s="9">
        <v>5.3217874587631702</v>
      </c>
      <c r="BT1513" s="9">
        <v>54.068504929206703</v>
      </c>
      <c r="BU1513" s="9">
        <v>48.361993204724897</v>
      </c>
      <c r="BV1513" s="9">
        <v>22.828102187581202</v>
      </c>
      <c r="BW1513" s="9">
        <v>22.4139613222893</v>
      </c>
      <c r="BX1513" s="4">
        <f t="shared" si="715"/>
        <v>20.361671813433201</v>
      </c>
      <c r="BY1513" s="4">
        <f t="shared" si="716"/>
        <v>17.092173863526099</v>
      </c>
      <c r="BZ1513" s="4">
        <f t="shared" si="717"/>
        <v>3.2694979499071017</v>
      </c>
      <c r="CA1513" s="4">
        <f t="shared" si="718"/>
        <v>33.706833115773499</v>
      </c>
      <c r="CB1513" s="4">
        <f t="shared" si="719"/>
        <v>5.3217874587631702</v>
      </c>
      <c r="CC1513" s="4">
        <f t="shared" si="720"/>
        <v>28.38504565701033</v>
      </c>
      <c r="CD1513" s="4">
        <f t="shared" si="721"/>
        <v>54.068504929206703</v>
      </c>
      <c r="CE1513" s="4">
        <f t="shared" si="722"/>
        <v>22.4139613222893</v>
      </c>
      <c r="CF1513" s="4">
        <f t="shared" si="723"/>
        <v>31.654543606917404</v>
      </c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</row>
    <row r="1514" spans="1:204" s="4" customFormat="1" x14ac:dyDescent="0.25">
      <c r="A1514">
        <v>1512</v>
      </c>
      <c r="B1514" t="s">
        <v>1561</v>
      </c>
      <c r="C1514">
        <v>0</v>
      </c>
      <c r="D1514">
        <v>123.152726196553</v>
      </c>
      <c r="E1514">
        <v>6</v>
      </c>
      <c r="F1514" s="4">
        <v>-0.26201000000000002</v>
      </c>
      <c r="G1514" s="4">
        <v>1.2200000000000001E-2</v>
      </c>
      <c r="H1514" s="4">
        <v>-0.12490999999999999</v>
      </c>
      <c r="I1514" s="4">
        <v>0.27421000000000001</v>
      </c>
      <c r="J1514" s="4">
        <v>2.845E-2</v>
      </c>
      <c r="K1514" s="4">
        <f t="shared" si="694"/>
        <v>35.149384885764498</v>
      </c>
      <c r="L1514" s="4">
        <v>3.8812000000000002</v>
      </c>
      <c r="M1514" s="4">
        <v>1.99044</v>
      </c>
      <c r="N1514" s="4">
        <v>-0.88266999999999995</v>
      </c>
      <c r="O1514" s="4">
        <v>1.98001</v>
      </c>
      <c r="P1514" s="4">
        <v>-0.29771999999999998</v>
      </c>
      <c r="Q1514" s="4">
        <v>1.97865</v>
      </c>
      <c r="R1514" s="4">
        <v>-0.29891000000000001</v>
      </c>
      <c r="S1514" s="4">
        <v>1.5140000000000001E-2</v>
      </c>
      <c r="T1514" s="4">
        <v>0.99477000000000004</v>
      </c>
      <c r="U1514" s="4">
        <v>3.6360000000000003E-2</v>
      </c>
      <c r="V1514" s="4">
        <v>0.11014</v>
      </c>
      <c r="W1514" s="4">
        <v>3.159E-2</v>
      </c>
      <c r="X1514" s="4">
        <v>0.10909000000000001</v>
      </c>
      <c r="Y1514" s="4">
        <f t="shared" si="695"/>
        <v>1.9830333333333332</v>
      </c>
      <c r="Z1514" s="4">
        <f t="shared" si="696"/>
        <v>-0.49310000000000004</v>
      </c>
      <c r="AA1514" s="4">
        <f t="shared" si="697"/>
        <v>2.7696666666666665E-2</v>
      </c>
      <c r="AB1514" s="4">
        <f t="shared" si="698"/>
        <v>0.40466666666666667</v>
      </c>
      <c r="AC1514" s="9">
        <v>-5.5500000000000002E-3</v>
      </c>
      <c r="AD1514" s="9">
        <v>-0.26218000000000002</v>
      </c>
      <c r="AE1514" s="4">
        <f t="shared" si="699"/>
        <v>-0.13386500000000001</v>
      </c>
      <c r="AF1514" s="4">
        <f t="shared" si="700"/>
        <v>0.25663000000000002</v>
      </c>
      <c r="AG1514" s="9">
        <v>99.452399999999997</v>
      </c>
      <c r="AH1514" s="9">
        <v>113.9794</v>
      </c>
      <c r="AI1514" s="4">
        <f t="shared" si="701"/>
        <v>106.7159</v>
      </c>
      <c r="AJ1514" s="4">
        <f t="shared" si="702"/>
        <v>14.527000000000001</v>
      </c>
      <c r="AK1514" s="9">
        <v>2.0799999999999999E-2</v>
      </c>
      <c r="AL1514" s="9">
        <v>6.6940999999999997</v>
      </c>
      <c r="AM1514" s="9">
        <v>291.64229999999998</v>
      </c>
      <c r="AN1514" s="9">
        <v>38.977600000000002</v>
      </c>
      <c r="AO1514" s="9">
        <v>43.971899999999998</v>
      </c>
      <c r="AP1514" s="9">
        <v>258.98860000000002</v>
      </c>
      <c r="AQ1514" s="4">
        <f t="shared" si="703"/>
        <v>19.499200000000002</v>
      </c>
      <c r="AR1514" s="4">
        <f t="shared" si="704"/>
        <v>25.332999999999998</v>
      </c>
      <c r="AS1514" s="4">
        <f t="shared" si="705"/>
        <v>275.31545</v>
      </c>
      <c r="AT1514" s="4">
        <f t="shared" si="706"/>
        <v>38.956800000000001</v>
      </c>
      <c r="AU1514" s="4">
        <f t="shared" si="707"/>
        <v>37.277799999999999</v>
      </c>
      <c r="AV1514" s="4">
        <f t="shared" si="708"/>
        <v>32.653699999999958</v>
      </c>
      <c r="AW1514" s="9">
        <v>4.67</v>
      </c>
      <c r="AX1514" s="9">
        <v>1.7</v>
      </c>
      <c r="AY1514" s="9">
        <v>5.51</v>
      </c>
      <c r="AZ1514" s="9">
        <v>2.56</v>
      </c>
      <c r="BA1514" s="9">
        <v>1.0900000000000001</v>
      </c>
      <c r="BB1514" s="9">
        <v>1.0900000000000001</v>
      </c>
      <c r="BC1514" s="4">
        <f t="shared" si="709"/>
        <v>3.6150000000000002</v>
      </c>
      <c r="BD1514" s="4">
        <f t="shared" si="710"/>
        <v>1.395</v>
      </c>
      <c r="BE1514" s="4">
        <f t="shared" si="711"/>
        <v>3.3</v>
      </c>
      <c r="BF1514" s="4">
        <f t="shared" si="712"/>
        <v>2.11</v>
      </c>
      <c r="BG1514" s="4">
        <f t="shared" si="713"/>
        <v>0.60999999999999988</v>
      </c>
      <c r="BH1514" s="4">
        <f t="shared" si="714"/>
        <v>4.42</v>
      </c>
      <c r="BI1514" s="4">
        <v>80.7992722726094</v>
      </c>
      <c r="BJ1514" s="4">
        <v>65.488518187342507</v>
      </c>
      <c r="BK1514" s="4">
        <v>146.28779045995199</v>
      </c>
      <c r="BL1514" s="9">
        <v>16.861028934885798</v>
      </c>
      <c r="BM1514" s="9">
        <v>15.374798420868499</v>
      </c>
      <c r="BN1514" s="9">
        <v>19.194442219032599</v>
      </c>
      <c r="BO1514" s="9">
        <v>29.369002697822399</v>
      </c>
      <c r="BP1514" s="9">
        <v>6.9920090505265398</v>
      </c>
      <c r="BQ1514" s="9">
        <v>-9.7101041283218906E-2</v>
      </c>
      <c r="BR1514" s="9">
        <v>7.50157488232042</v>
      </c>
      <c r="BS1514" s="9">
        <v>47.4923821230499</v>
      </c>
      <c r="BT1514" s="9">
        <v>23.853037985412399</v>
      </c>
      <c r="BU1514" s="9">
        <v>15.2776973795853</v>
      </c>
      <c r="BV1514" s="9">
        <v>26.696017101353</v>
      </c>
      <c r="BW1514" s="9">
        <v>76.861384820872303</v>
      </c>
      <c r="BX1514" s="4">
        <f t="shared" si="715"/>
        <v>29.369002697822399</v>
      </c>
      <c r="BY1514" s="4">
        <f t="shared" si="716"/>
        <v>15.374798420868499</v>
      </c>
      <c r="BZ1514" s="4">
        <f t="shared" si="717"/>
        <v>13.9942042769539</v>
      </c>
      <c r="CA1514" s="4">
        <f t="shared" si="718"/>
        <v>47.4923821230499</v>
      </c>
      <c r="CB1514" s="4">
        <f t="shared" si="719"/>
        <v>-9.7101041283218906E-2</v>
      </c>
      <c r="CC1514" s="4">
        <f t="shared" si="720"/>
        <v>47.589483164333117</v>
      </c>
      <c r="CD1514" s="4">
        <f t="shared" si="721"/>
        <v>76.861384820872303</v>
      </c>
      <c r="CE1514" s="4">
        <f t="shared" si="722"/>
        <v>15.2776973795853</v>
      </c>
      <c r="CF1514" s="4">
        <f t="shared" si="723"/>
        <v>61.583687441287005</v>
      </c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</row>
    <row r="1515" spans="1:204" s="4" customFormat="1" x14ac:dyDescent="0.25">
      <c r="A1515">
        <v>1513</v>
      </c>
      <c r="B1515" t="s">
        <v>1562</v>
      </c>
      <c r="C1515">
        <v>0</v>
      </c>
      <c r="D1515">
        <v>123.152726196553</v>
      </c>
      <c r="E1515">
        <v>1</v>
      </c>
      <c r="F1515" s="4">
        <v>-0.26077</v>
      </c>
      <c r="G1515" s="4">
        <v>1.223E-2</v>
      </c>
      <c r="H1515" s="4">
        <v>-0.12427000000000001</v>
      </c>
      <c r="I1515" s="4">
        <v>0.27300000000000002</v>
      </c>
      <c r="J1515" s="4">
        <v>2.828E-2</v>
      </c>
      <c r="K1515" s="4">
        <f t="shared" si="694"/>
        <v>35.360678925035359</v>
      </c>
      <c r="L1515" s="4">
        <v>3.7801</v>
      </c>
      <c r="M1515" s="4">
        <v>1.98994</v>
      </c>
      <c r="N1515" s="4">
        <v>-0.89022000000000001</v>
      </c>
      <c r="O1515" s="4">
        <v>1.97875</v>
      </c>
      <c r="P1515" s="4">
        <v>-0.30498999999999998</v>
      </c>
      <c r="Q1515" s="4">
        <v>1.97435</v>
      </c>
      <c r="R1515" s="4">
        <v>-0.30481999999999998</v>
      </c>
      <c r="S1515" s="4">
        <v>1.4659999999999999E-2</v>
      </c>
      <c r="T1515" s="4">
        <v>0.98697999999999997</v>
      </c>
      <c r="U1515" s="4">
        <v>3.3149999999999999E-2</v>
      </c>
      <c r="V1515" s="4">
        <v>0.10249999999999999</v>
      </c>
      <c r="W1515" s="4">
        <v>3.3869999999999997E-2</v>
      </c>
      <c r="X1515" s="4">
        <v>0.10218000000000001</v>
      </c>
      <c r="Y1515" s="4">
        <f t="shared" si="695"/>
        <v>1.9810133333333333</v>
      </c>
      <c r="Z1515" s="4">
        <f t="shared" si="696"/>
        <v>-0.50000999999999995</v>
      </c>
      <c r="AA1515" s="4">
        <f t="shared" si="697"/>
        <v>2.7226666666666666E-2</v>
      </c>
      <c r="AB1515" s="4">
        <f t="shared" si="698"/>
        <v>0.39721999999999996</v>
      </c>
      <c r="AC1515" s="9">
        <v>-1.447E-2</v>
      </c>
      <c r="AD1515" s="9">
        <v>-0.23610999999999999</v>
      </c>
      <c r="AE1515" s="4">
        <f t="shared" si="699"/>
        <v>-0.12528999999999998</v>
      </c>
      <c r="AF1515" s="4">
        <f t="shared" si="700"/>
        <v>0.22163999999999998</v>
      </c>
      <c r="AG1515" s="9">
        <v>98.818299999999994</v>
      </c>
      <c r="AH1515" s="9">
        <v>109.3524</v>
      </c>
      <c r="AI1515" s="4">
        <f t="shared" si="701"/>
        <v>104.08535000000001</v>
      </c>
      <c r="AJ1515" s="4">
        <f t="shared" si="702"/>
        <v>10.534100000000009</v>
      </c>
      <c r="AK1515" s="9">
        <v>-1.3199000000000001</v>
      </c>
      <c r="AL1515" s="9">
        <v>1.06E-2</v>
      </c>
      <c r="AM1515" s="9">
        <v>297.76420000000002</v>
      </c>
      <c r="AN1515" s="9">
        <v>42.833100000000002</v>
      </c>
      <c r="AO1515" s="9">
        <v>45.398299999999999</v>
      </c>
      <c r="AP1515" s="9">
        <v>239.82589999999999</v>
      </c>
      <c r="AQ1515" s="4">
        <f t="shared" si="703"/>
        <v>20.756600000000002</v>
      </c>
      <c r="AR1515" s="4">
        <f t="shared" si="704"/>
        <v>22.704449999999998</v>
      </c>
      <c r="AS1515" s="4">
        <f t="shared" si="705"/>
        <v>268.79505</v>
      </c>
      <c r="AT1515" s="4">
        <f t="shared" si="706"/>
        <v>44.152999999999999</v>
      </c>
      <c r="AU1515" s="4">
        <f t="shared" si="707"/>
        <v>45.387700000000002</v>
      </c>
      <c r="AV1515" s="4">
        <f t="shared" si="708"/>
        <v>57.938300000000027</v>
      </c>
      <c r="AW1515" s="9">
        <v>6.42</v>
      </c>
      <c r="AX1515" s="9">
        <v>1.92</v>
      </c>
      <c r="AY1515" s="9">
        <v>5.3</v>
      </c>
      <c r="AZ1515" s="9">
        <v>2.56</v>
      </c>
      <c r="BA1515" s="9">
        <v>1.0900000000000001</v>
      </c>
      <c r="BB1515" s="9">
        <v>1.0900000000000001</v>
      </c>
      <c r="BC1515" s="4">
        <f t="shared" si="709"/>
        <v>4.49</v>
      </c>
      <c r="BD1515" s="4">
        <f t="shared" si="710"/>
        <v>1.5049999999999999</v>
      </c>
      <c r="BE1515" s="4">
        <f t="shared" si="711"/>
        <v>3.1949999999999998</v>
      </c>
      <c r="BF1515" s="4">
        <f t="shared" si="712"/>
        <v>3.86</v>
      </c>
      <c r="BG1515" s="4">
        <f t="shared" si="713"/>
        <v>0.82999999999999985</v>
      </c>
      <c r="BH1515" s="4">
        <f t="shared" si="714"/>
        <v>4.21</v>
      </c>
      <c r="BI1515" s="4">
        <v>71.039935941648594</v>
      </c>
      <c r="BJ1515" s="4">
        <v>79.949680844279996</v>
      </c>
      <c r="BK1515" s="4">
        <v>150.98961678592801</v>
      </c>
      <c r="BL1515" s="9">
        <v>15.820353803677399</v>
      </c>
      <c r="BM1515" s="9">
        <v>19.6232631273697</v>
      </c>
      <c r="BN1515" s="9">
        <v>19.629538555296602</v>
      </c>
      <c r="BO1515" s="9">
        <v>15.966780455304701</v>
      </c>
      <c r="BP1515" s="9">
        <v>0.97504476182016997</v>
      </c>
      <c r="BQ1515" s="9">
        <v>32.2477775158276</v>
      </c>
      <c r="BR1515" s="9">
        <v>41.815292302922799</v>
      </c>
      <c r="BS1515" s="9">
        <v>1.27446250533729</v>
      </c>
      <c r="BT1515" s="9">
        <v>16.7953985654975</v>
      </c>
      <c r="BU1515" s="9">
        <v>51.871040643197396</v>
      </c>
      <c r="BV1515" s="9">
        <v>61.444830858219497</v>
      </c>
      <c r="BW1515" s="9">
        <v>17.241242960642001</v>
      </c>
      <c r="BX1515" s="4">
        <f t="shared" si="715"/>
        <v>19.629538555296602</v>
      </c>
      <c r="BY1515" s="4">
        <f t="shared" si="716"/>
        <v>15.820353803677399</v>
      </c>
      <c r="BZ1515" s="4">
        <f t="shared" si="717"/>
        <v>3.8091847516192026</v>
      </c>
      <c r="CA1515" s="4">
        <f t="shared" si="718"/>
        <v>41.815292302922799</v>
      </c>
      <c r="CB1515" s="4">
        <f t="shared" si="719"/>
        <v>0.97504476182016997</v>
      </c>
      <c r="CC1515" s="4">
        <f t="shared" si="720"/>
        <v>40.840247541102627</v>
      </c>
      <c r="CD1515" s="4">
        <f t="shared" si="721"/>
        <v>61.444830858219497</v>
      </c>
      <c r="CE1515" s="4">
        <f t="shared" si="722"/>
        <v>16.7953985654975</v>
      </c>
      <c r="CF1515" s="4">
        <f t="shared" si="723"/>
        <v>44.649432292721997</v>
      </c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</row>
    <row r="1516" spans="1:204" s="4" customFormat="1" x14ac:dyDescent="0.25">
      <c r="A1516">
        <v>1514</v>
      </c>
      <c r="B1516" t="s">
        <v>1563</v>
      </c>
      <c r="C1516">
        <v>0</v>
      </c>
      <c r="D1516">
        <v>122.20779362465299</v>
      </c>
      <c r="E1516">
        <v>10</v>
      </c>
      <c r="F1516" s="4">
        <v>-0.27626000000000001</v>
      </c>
      <c r="G1516" s="4">
        <v>2.8629999999999999E-2</v>
      </c>
      <c r="H1516" s="4">
        <v>-0.12382</v>
      </c>
      <c r="I1516" s="4">
        <v>0.30488999999999999</v>
      </c>
      <c r="J1516" s="4">
        <v>2.5139999999999999E-2</v>
      </c>
      <c r="K1516" s="4">
        <f t="shared" si="694"/>
        <v>39.777247414478921</v>
      </c>
      <c r="L1516" s="4">
        <v>0.80789999999999995</v>
      </c>
      <c r="M1516" s="4">
        <v>1.99038</v>
      </c>
      <c r="N1516" s="4">
        <v>-0.87244999999999995</v>
      </c>
      <c r="O1516" s="4">
        <v>1.9802599999999999</v>
      </c>
      <c r="P1516" s="4">
        <v>-0.28833999999999999</v>
      </c>
      <c r="Q1516" s="4">
        <v>1.9797899999999999</v>
      </c>
      <c r="R1516" s="4">
        <v>-0.28899000000000002</v>
      </c>
      <c r="S1516" s="4">
        <v>1.524E-2</v>
      </c>
      <c r="T1516" s="4">
        <v>1.00498</v>
      </c>
      <c r="U1516" s="4">
        <v>3.8449999999999998E-2</v>
      </c>
      <c r="V1516" s="4">
        <v>0.11891</v>
      </c>
      <c r="W1516" s="4">
        <v>3.2390000000000002E-2</v>
      </c>
      <c r="X1516" s="4">
        <v>0.11916</v>
      </c>
      <c r="Y1516" s="4">
        <f t="shared" si="695"/>
        <v>1.9834766666666666</v>
      </c>
      <c r="Z1516" s="4">
        <f t="shared" si="696"/>
        <v>-0.48326000000000002</v>
      </c>
      <c r="AA1516" s="4">
        <f t="shared" si="697"/>
        <v>2.8693333333333335E-2</v>
      </c>
      <c r="AB1516" s="4">
        <f t="shared" si="698"/>
        <v>0.41435</v>
      </c>
      <c r="AC1516" s="9">
        <v>-0.27190999999999999</v>
      </c>
      <c r="AD1516" s="9">
        <v>8.1999999999999998E-4</v>
      </c>
      <c r="AE1516" s="4">
        <f t="shared" si="699"/>
        <v>-0.135545</v>
      </c>
      <c r="AF1516" s="4">
        <f t="shared" si="700"/>
        <v>0.27272999999999997</v>
      </c>
      <c r="AG1516" s="9">
        <v>112.17870000000001</v>
      </c>
      <c r="AH1516" s="9">
        <v>99.712199999999996</v>
      </c>
      <c r="AI1516" s="4">
        <f t="shared" si="701"/>
        <v>105.94544999999999</v>
      </c>
      <c r="AJ1516" s="4">
        <f t="shared" si="702"/>
        <v>12.466500000000011</v>
      </c>
      <c r="AK1516" s="9">
        <v>38.306899999999999</v>
      </c>
      <c r="AL1516" s="9">
        <v>45.5443</v>
      </c>
      <c r="AM1516" s="9">
        <v>252.6848</v>
      </c>
      <c r="AN1516" s="9">
        <v>1.8250999999999999</v>
      </c>
      <c r="AO1516" s="9">
        <v>5.1959999999999997</v>
      </c>
      <c r="AP1516" s="9">
        <v>292.1155</v>
      </c>
      <c r="AQ1516" s="4">
        <f t="shared" si="703"/>
        <v>20.065999999999999</v>
      </c>
      <c r="AR1516" s="4">
        <f t="shared" si="704"/>
        <v>25.370149999999999</v>
      </c>
      <c r="AS1516" s="4">
        <f t="shared" si="705"/>
        <v>272.40015</v>
      </c>
      <c r="AT1516" s="4">
        <f t="shared" si="706"/>
        <v>36.4818</v>
      </c>
      <c r="AU1516" s="4">
        <f t="shared" si="707"/>
        <v>40.348300000000002</v>
      </c>
      <c r="AV1516" s="4">
        <f t="shared" si="708"/>
        <v>39.430700000000002</v>
      </c>
      <c r="AW1516" s="9">
        <v>2.56</v>
      </c>
      <c r="AX1516" s="9">
        <v>1.0900000000000001</v>
      </c>
      <c r="AY1516" s="9">
        <v>1.0900000000000001</v>
      </c>
      <c r="AZ1516" s="9">
        <v>4.97</v>
      </c>
      <c r="BA1516" s="9">
        <v>1.7</v>
      </c>
      <c r="BB1516" s="9">
        <v>6.47</v>
      </c>
      <c r="BC1516" s="4">
        <f t="shared" si="709"/>
        <v>3.7649999999999997</v>
      </c>
      <c r="BD1516" s="4">
        <f t="shared" si="710"/>
        <v>1.395</v>
      </c>
      <c r="BE1516" s="4">
        <f t="shared" si="711"/>
        <v>3.78</v>
      </c>
      <c r="BF1516" s="4">
        <f t="shared" si="712"/>
        <v>2.4099999999999997</v>
      </c>
      <c r="BG1516" s="4">
        <f t="shared" si="713"/>
        <v>0.60999999999999988</v>
      </c>
      <c r="BH1516" s="4">
        <f t="shared" si="714"/>
        <v>5.38</v>
      </c>
      <c r="BI1516" s="4">
        <v>75.756965933357193</v>
      </c>
      <c r="BJ1516" s="4">
        <v>82.821442049067599</v>
      </c>
      <c r="BK1516" s="4">
        <v>158.57840798242401</v>
      </c>
      <c r="BL1516" s="9">
        <v>15.3988542279216</v>
      </c>
      <c r="BM1516" s="9">
        <v>22.479628738757</v>
      </c>
      <c r="BN1516" s="9">
        <v>22.479628738757</v>
      </c>
      <c r="BO1516" s="9">
        <v>15.3988542279216</v>
      </c>
      <c r="BP1516" s="9">
        <v>0.76567834513963995</v>
      </c>
      <c r="BQ1516" s="9">
        <v>40.645042679394102</v>
      </c>
      <c r="BR1516" s="9">
        <v>40.645042679394102</v>
      </c>
      <c r="BS1516" s="9">
        <v>0.76567834513963995</v>
      </c>
      <c r="BT1516" s="9">
        <v>16.164532573061202</v>
      </c>
      <c r="BU1516" s="9">
        <v>63.124671418151102</v>
      </c>
      <c r="BV1516" s="9">
        <v>63.124671418151102</v>
      </c>
      <c r="BW1516" s="9">
        <v>16.164532573061202</v>
      </c>
      <c r="BX1516" s="4">
        <f t="shared" si="715"/>
        <v>22.479628738757</v>
      </c>
      <c r="BY1516" s="4">
        <f t="shared" si="716"/>
        <v>15.3988542279216</v>
      </c>
      <c r="BZ1516" s="4">
        <f t="shared" si="717"/>
        <v>7.0807745108354005</v>
      </c>
      <c r="CA1516" s="4">
        <f t="shared" si="718"/>
        <v>40.645042679394102</v>
      </c>
      <c r="CB1516" s="4">
        <f t="shared" si="719"/>
        <v>0.76567834513963995</v>
      </c>
      <c r="CC1516" s="4">
        <f t="shared" si="720"/>
        <v>39.879364334254461</v>
      </c>
      <c r="CD1516" s="4">
        <f t="shared" si="721"/>
        <v>63.124671418151102</v>
      </c>
      <c r="CE1516" s="4">
        <f t="shared" si="722"/>
        <v>16.164532573061202</v>
      </c>
      <c r="CF1516" s="4">
        <f t="shared" si="723"/>
        <v>46.960138845089901</v>
      </c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</row>
    <row r="1517" spans="1:204" s="4" customFormat="1" x14ac:dyDescent="0.25">
      <c r="A1517">
        <v>1515</v>
      </c>
      <c r="B1517" t="s">
        <v>1564</v>
      </c>
      <c r="C1517">
        <v>0</v>
      </c>
      <c r="D1517">
        <v>122.20779362465299</v>
      </c>
      <c r="E1517">
        <v>4</v>
      </c>
      <c r="F1517" s="4">
        <v>-0.27514</v>
      </c>
      <c r="G1517" s="4">
        <v>3.9719999999999998E-2</v>
      </c>
      <c r="H1517" s="4">
        <v>-0.11771</v>
      </c>
      <c r="I1517" s="4">
        <v>0.31485999999999997</v>
      </c>
      <c r="J1517" s="4">
        <v>2.1999999999999999E-2</v>
      </c>
      <c r="K1517" s="4">
        <f t="shared" si="694"/>
        <v>45.45454545454546</v>
      </c>
      <c r="L1517" s="4">
        <v>0.67600000000000005</v>
      </c>
      <c r="M1517" s="4">
        <v>1.9897</v>
      </c>
      <c r="N1517" s="4">
        <v>-0.87039</v>
      </c>
      <c r="O1517" s="4">
        <v>1.9809000000000001</v>
      </c>
      <c r="P1517" s="4">
        <v>-0.28705000000000003</v>
      </c>
      <c r="Q1517" s="4">
        <v>1.9805299999999999</v>
      </c>
      <c r="R1517" s="4">
        <v>-0.28754000000000002</v>
      </c>
      <c r="S1517" s="4">
        <v>1.6830000000000001E-2</v>
      </c>
      <c r="T1517" s="4">
        <v>1.00203</v>
      </c>
      <c r="U1517" s="4">
        <v>2.8850000000000001E-2</v>
      </c>
      <c r="V1517" s="4">
        <v>0.12512999999999999</v>
      </c>
      <c r="W1517" s="4">
        <v>3.0079999999999999E-2</v>
      </c>
      <c r="X1517" s="4">
        <v>0.12565000000000001</v>
      </c>
      <c r="Y1517" s="4">
        <f t="shared" si="695"/>
        <v>1.9837100000000001</v>
      </c>
      <c r="Z1517" s="4">
        <f t="shared" si="696"/>
        <v>-0.48166000000000003</v>
      </c>
      <c r="AA1517" s="4">
        <f t="shared" si="697"/>
        <v>2.5253333333333332E-2</v>
      </c>
      <c r="AB1517" s="4">
        <f t="shared" si="698"/>
        <v>0.41760333333333333</v>
      </c>
      <c r="AC1517" s="9">
        <v>9.7999999999999997E-3</v>
      </c>
      <c r="AD1517" s="9">
        <v>-0.27356000000000003</v>
      </c>
      <c r="AE1517" s="4">
        <f t="shared" si="699"/>
        <v>-0.13188000000000002</v>
      </c>
      <c r="AF1517" s="4">
        <f t="shared" si="700"/>
        <v>0.28336</v>
      </c>
      <c r="AG1517" s="9">
        <v>91.858000000000004</v>
      </c>
      <c r="AH1517" s="9">
        <v>111.9671</v>
      </c>
      <c r="AI1517" s="4">
        <f t="shared" si="701"/>
        <v>101.91255000000001</v>
      </c>
      <c r="AJ1517" s="4">
        <f t="shared" si="702"/>
        <v>20.109099999999998</v>
      </c>
      <c r="AK1517" s="9">
        <v>-13.0549</v>
      </c>
      <c r="AL1517" s="9">
        <v>-8.1074999999999999</v>
      </c>
      <c r="AM1517" s="9">
        <v>296.7364</v>
      </c>
      <c r="AN1517" s="9">
        <v>45.109299999999998</v>
      </c>
      <c r="AO1517" s="9">
        <v>47.815600000000003</v>
      </c>
      <c r="AP1517" s="9">
        <v>242.97640000000001</v>
      </c>
      <c r="AQ1517" s="4">
        <f t="shared" si="703"/>
        <v>16.027200000000001</v>
      </c>
      <c r="AR1517" s="4">
        <f t="shared" si="704"/>
        <v>19.854050000000001</v>
      </c>
      <c r="AS1517" s="4">
        <f t="shared" si="705"/>
        <v>269.85640000000001</v>
      </c>
      <c r="AT1517" s="4">
        <f t="shared" si="706"/>
        <v>58.164199999999994</v>
      </c>
      <c r="AU1517" s="4">
        <f t="shared" si="707"/>
        <v>55.923100000000005</v>
      </c>
      <c r="AV1517" s="4">
        <f t="shared" si="708"/>
        <v>53.759999999999991</v>
      </c>
      <c r="AW1517" s="9">
        <v>4.76</v>
      </c>
      <c r="AX1517" s="9">
        <v>2.86</v>
      </c>
      <c r="AY1517" s="9">
        <v>5.09</v>
      </c>
      <c r="AZ1517" s="9">
        <v>2.56</v>
      </c>
      <c r="BA1517" s="9">
        <v>1.0900000000000001</v>
      </c>
      <c r="BB1517" s="9">
        <v>1.0900000000000001</v>
      </c>
      <c r="BC1517" s="4">
        <f t="shared" si="709"/>
        <v>3.66</v>
      </c>
      <c r="BD1517" s="4">
        <f t="shared" si="710"/>
        <v>1.9750000000000001</v>
      </c>
      <c r="BE1517" s="4">
        <f t="shared" si="711"/>
        <v>3.09</v>
      </c>
      <c r="BF1517" s="4">
        <f t="shared" si="712"/>
        <v>2.1999999999999997</v>
      </c>
      <c r="BG1517" s="4">
        <f t="shared" si="713"/>
        <v>1.7699999999999998</v>
      </c>
      <c r="BH1517" s="4">
        <f t="shared" si="714"/>
        <v>4</v>
      </c>
      <c r="BI1517" s="4">
        <v>86.103054775481795</v>
      </c>
      <c r="BJ1517" s="4">
        <v>71.855454062327894</v>
      </c>
      <c r="BK1517" s="4">
        <v>157.95850883780901</v>
      </c>
      <c r="BL1517" s="9">
        <v>19.291711351899298</v>
      </c>
      <c r="BM1517" s="9">
        <v>19.291711351899298</v>
      </c>
      <c r="BN1517" s="9">
        <v>23.759816035841499</v>
      </c>
      <c r="BO1517" s="9">
        <v>23.759816035841499</v>
      </c>
      <c r="BP1517" s="9">
        <v>7.5071463593102097</v>
      </c>
      <c r="BQ1517" s="9">
        <v>7.50984196731285</v>
      </c>
      <c r="BR1517" s="9">
        <v>27.012243453384201</v>
      </c>
      <c r="BS1517" s="9">
        <v>27.007608273924198</v>
      </c>
      <c r="BT1517" s="9">
        <v>26.7988577112095</v>
      </c>
      <c r="BU1517" s="9">
        <v>26.8015533192122</v>
      </c>
      <c r="BV1517" s="9">
        <v>50.772059489225803</v>
      </c>
      <c r="BW1517" s="9">
        <v>50.767424309765801</v>
      </c>
      <c r="BX1517" s="4">
        <f t="shared" si="715"/>
        <v>23.759816035841499</v>
      </c>
      <c r="BY1517" s="4">
        <f t="shared" si="716"/>
        <v>19.291711351899298</v>
      </c>
      <c r="BZ1517" s="4">
        <f t="shared" si="717"/>
        <v>4.4681046839422009</v>
      </c>
      <c r="CA1517" s="4">
        <f t="shared" si="718"/>
        <v>27.012243453384201</v>
      </c>
      <c r="CB1517" s="4">
        <f t="shared" si="719"/>
        <v>7.5071463593102097</v>
      </c>
      <c r="CC1517" s="4">
        <f t="shared" si="720"/>
        <v>19.505097094073992</v>
      </c>
      <c r="CD1517" s="4">
        <f t="shared" si="721"/>
        <v>50.772059489225803</v>
      </c>
      <c r="CE1517" s="4">
        <f t="shared" si="722"/>
        <v>26.7988577112095</v>
      </c>
      <c r="CF1517" s="4">
        <f t="shared" si="723"/>
        <v>23.973201778016303</v>
      </c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</row>
    <row r="1518" spans="1:204" s="4" customFormat="1" x14ac:dyDescent="0.25">
      <c r="A1518">
        <v>1516</v>
      </c>
      <c r="B1518" t="s">
        <v>1565</v>
      </c>
      <c r="C1518">
        <v>0</v>
      </c>
      <c r="D1518">
        <v>122.20779362465299</v>
      </c>
      <c r="E1518">
        <v>19</v>
      </c>
      <c r="F1518" s="4">
        <v>-0.27378999999999998</v>
      </c>
      <c r="G1518" s="4">
        <v>3.1460000000000002E-2</v>
      </c>
      <c r="H1518" s="4">
        <v>-0.12116</v>
      </c>
      <c r="I1518" s="4">
        <v>0.30525000000000002</v>
      </c>
      <c r="J1518" s="4">
        <v>2.4049999999999998E-2</v>
      </c>
      <c r="K1518" s="4">
        <f t="shared" si="694"/>
        <v>41.580041580041581</v>
      </c>
      <c r="L1518" s="4">
        <v>0.97160000000000002</v>
      </c>
      <c r="M1518" s="4">
        <v>1.9902899999999999</v>
      </c>
      <c r="N1518" s="4">
        <v>-0.86963999999999997</v>
      </c>
      <c r="O1518" s="4">
        <v>1.9824200000000001</v>
      </c>
      <c r="P1518" s="4">
        <v>-0.28638999999999998</v>
      </c>
      <c r="Q1518" s="4">
        <v>1.9791399999999999</v>
      </c>
      <c r="R1518" s="4">
        <v>-0.28666999999999998</v>
      </c>
      <c r="S1518" s="4">
        <v>1.5699999999999999E-2</v>
      </c>
      <c r="T1518" s="4">
        <v>1.0035499999999999</v>
      </c>
      <c r="U1518" s="4">
        <v>3.1629999999999998E-2</v>
      </c>
      <c r="V1518" s="4">
        <v>0.12291000000000001</v>
      </c>
      <c r="W1518" s="4">
        <v>3.4090000000000002E-2</v>
      </c>
      <c r="X1518" s="4">
        <v>0.12207999999999999</v>
      </c>
      <c r="Y1518" s="4">
        <f t="shared" si="695"/>
        <v>1.9839500000000001</v>
      </c>
      <c r="Z1518" s="4">
        <f t="shared" si="696"/>
        <v>-0.48089999999999994</v>
      </c>
      <c r="AA1518" s="4">
        <f t="shared" si="697"/>
        <v>2.7139999999999997E-2</v>
      </c>
      <c r="AB1518" s="4">
        <f t="shared" si="698"/>
        <v>0.41617999999999999</v>
      </c>
      <c r="AC1518" s="9">
        <v>-0.27273999999999998</v>
      </c>
      <c r="AD1518" s="9">
        <v>8.0499999999999999E-3</v>
      </c>
      <c r="AE1518" s="4">
        <f t="shared" si="699"/>
        <v>-0.13234499999999999</v>
      </c>
      <c r="AF1518" s="4">
        <f t="shared" si="700"/>
        <v>0.28078999999999998</v>
      </c>
      <c r="AG1518" s="9">
        <v>114.6185</v>
      </c>
      <c r="AH1518" s="9">
        <v>92.201099999999997</v>
      </c>
      <c r="AI1518" s="4">
        <f t="shared" si="701"/>
        <v>103.40979999999999</v>
      </c>
      <c r="AJ1518" s="4">
        <f t="shared" si="702"/>
        <v>22.417400000000001</v>
      </c>
      <c r="AK1518" s="9">
        <v>44.767499999999998</v>
      </c>
      <c r="AL1518" s="9">
        <v>53.589399999999998</v>
      </c>
      <c r="AM1518" s="9">
        <v>245.49850000000001</v>
      </c>
      <c r="AN1518" s="9">
        <v>-17.504300000000001</v>
      </c>
      <c r="AO1518" s="9">
        <v>-3.3910999999999998</v>
      </c>
      <c r="AP1518" s="9">
        <v>297.49880000000002</v>
      </c>
      <c r="AQ1518" s="4">
        <f t="shared" si="703"/>
        <v>13.631599999999999</v>
      </c>
      <c r="AR1518" s="4">
        <f t="shared" si="704"/>
        <v>25.099149999999998</v>
      </c>
      <c r="AS1518" s="4">
        <f t="shared" si="705"/>
        <v>271.49865</v>
      </c>
      <c r="AT1518" s="4">
        <f t="shared" si="706"/>
        <v>62.271799999999999</v>
      </c>
      <c r="AU1518" s="4">
        <f t="shared" si="707"/>
        <v>56.980499999999999</v>
      </c>
      <c r="AV1518" s="4">
        <f t="shared" si="708"/>
        <v>52.00030000000001</v>
      </c>
      <c r="AW1518" s="9">
        <v>2.56</v>
      </c>
      <c r="AX1518" s="9">
        <v>1.0900000000000001</v>
      </c>
      <c r="AY1518" s="9">
        <v>1.0900000000000001</v>
      </c>
      <c r="AZ1518" s="9">
        <v>6.16</v>
      </c>
      <c r="BA1518" s="9">
        <v>1.99</v>
      </c>
      <c r="BB1518" s="9">
        <v>5</v>
      </c>
      <c r="BC1518" s="4">
        <f t="shared" si="709"/>
        <v>4.3600000000000003</v>
      </c>
      <c r="BD1518" s="4">
        <f t="shared" si="710"/>
        <v>1.54</v>
      </c>
      <c r="BE1518" s="4">
        <f t="shared" si="711"/>
        <v>3.0449999999999999</v>
      </c>
      <c r="BF1518" s="4">
        <f t="shared" si="712"/>
        <v>3.6</v>
      </c>
      <c r="BG1518" s="4">
        <f t="shared" si="713"/>
        <v>0.89999999999999991</v>
      </c>
      <c r="BH1518" s="4">
        <f t="shared" si="714"/>
        <v>3.91</v>
      </c>
      <c r="BI1518" s="4">
        <v>75.721405175104906</v>
      </c>
      <c r="BJ1518" s="4">
        <v>82.261487385948499</v>
      </c>
      <c r="BK1518" s="4">
        <v>157.98289256105301</v>
      </c>
      <c r="BL1518" s="9">
        <v>20.6419742608341</v>
      </c>
      <c r="BM1518" s="9">
        <v>15.5588776400571</v>
      </c>
      <c r="BN1518" s="9">
        <v>17.951907489509299</v>
      </c>
      <c r="BO1518" s="9">
        <v>21.568645784704099</v>
      </c>
      <c r="BP1518" s="9">
        <v>27.681833038009898</v>
      </c>
      <c r="BQ1518" s="9">
        <v>1.5353622455081599</v>
      </c>
      <c r="BR1518" s="9">
        <v>6.33583144785851</v>
      </c>
      <c r="BS1518" s="9">
        <v>46.708460654571802</v>
      </c>
      <c r="BT1518" s="9">
        <v>48.323807298844102</v>
      </c>
      <c r="BU1518" s="9">
        <v>17.094239885565301</v>
      </c>
      <c r="BV1518" s="9">
        <v>24.287738937367902</v>
      </c>
      <c r="BW1518" s="9">
        <v>68.277106439275997</v>
      </c>
      <c r="BX1518" s="4">
        <f t="shared" si="715"/>
        <v>21.568645784704099</v>
      </c>
      <c r="BY1518" s="4">
        <f t="shared" si="716"/>
        <v>15.5588776400571</v>
      </c>
      <c r="BZ1518" s="4">
        <f t="shared" si="717"/>
        <v>6.0097681446469995</v>
      </c>
      <c r="CA1518" s="4">
        <f t="shared" si="718"/>
        <v>46.708460654571802</v>
      </c>
      <c r="CB1518" s="4">
        <f t="shared" si="719"/>
        <v>1.5353622455081599</v>
      </c>
      <c r="CC1518" s="4">
        <f t="shared" si="720"/>
        <v>45.173098409063641</v>
      </c>
      <c r="CD1518" s="4">
        <f t="shared" si="721"/>
        <v>68.277106439275997</v>
      </c>
      <c r="CE1518" s="4">
        <f t="shared" si="722"/>
        <v>17.094239885565301</v>
      </c>
      <c r="CF1518" s="4">
        <f t="shared" si="723"/>
        <v>51.182866553710696</v>
      </c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</row>
    <row r="1519" spans="1:204" s="4" customFormat="1" x14ac:dyDescent="0.25">
      <c r="A1519">
        <v>1517</v>
      </c>
      <c r="B1519" t="s">
        <v>1566</v>
      </c>
      <c r="C1519">
        <v>0</v>
      </c>
      <c r="D1519">
        <v>122.18888079350801</v>
      </c>
      <c r="E1519">
        <v>2</v>
      </c>
      <c r="F1519" s="4">
        <v>-0.23458999999999999</v>
      </c>
      <c r="G1519" s="4">
        <v>-4.3430000000000003E-2</v>
      </c>
      <c r="H1519" s="4">
        <v>-0.13900999999999999</v>
      </c>
      <c r="I1519" s="4">
        <v>0.19116</v>
      </c>
      <c r="J1519" s="4">
        <v>5.0540000000000002E-2</v>
      </c>
      <c r="K1519" s="4">
        <f t="shared" si="694"/>
        <v>19.786307874950534</v>
      </c>
      <c r="L1519" s="4">
        <v>1.3053999999999999</v>
      </c>
      <c r="M1519" s="4">
        <v>1.98726</v>
      </c>
      <c r="N1519" s="4">
        <v>-0.87488999999999995</v>
      </c>
      <c r="O1519" s="4">
        <v>1.9665299999999999</v>
      </c>
      <c r="P1519" s="4">
        <v>-0.3014</v>
      </c>
      <c r="Q1519" s="4">
        <v>1.9406000000000001</v>
      </c>
      <c r="R1519" s="4">
        <v>-0.29604999999999998</v>
      </c>
      <c r="S1519" s="4">
        <v>1.4449999999999999E-2</v>
      </c>
      <c r="T1519" s="4">
        <v>0.96886000000000005</v>
      </c>
      <c r="U1519" s="4">
        <v>2.2790000000000001E-2</v>
      </c>
      <c r="V1519" s="4">
        <v>0.11162</v>
      </c>
      <c r="W1519" s="4">
        <v>9.8180000000000003E-2</v>
      </c>
      <c r="X1519" s="4">
        <v>0.104</v>
      </c>
      <c r="Y1519" s="4">
        <f t="shared" si="695"/>
        <v>1.9647966666666665</v>
      </c>
      <c r="Z1519" s="4">
        <f t="shared" si="696"/>
        <v>-0.49077999999999994</v>
      </c>
      <c r="AA1519" s="4">
        <f t="shared" si="697"/>
        <v>4.5140000000000007E-2</v>
      </c>
      <c r="AB1519" s="4">
        <f t="shared" si="698"/>
        <v>0.39482666666666671</v>
      </c>
      <c r="AC1519" s="9">
        <v>-4.2070000000000003E-2</v>
      </c>
      <c r="AD1519" s="9">
        <v>-0.21754999999999999</v>
      </c>
      <c r="AE1519" s="4">
        <f t="shared" si="699"/>
        <v>-0.12981000000000001</v>
      </c>
      <c r="AF1519" s="4">
        <f t="shared" si="700"/>
        <v>0.17548</v>
      </c>
      <c r="AG1519" s="9">
        <v>106.86279999999999</v>
      </c>
      <c r="AH1519" s="9">
        <v>93.268500000000003</v>
      </c>
      <c r="AI1519" s="4">
        <f t="shared" si="701"/>
        <v>100.06565000000001</v>
      </c>
      <c r="AJ1519" s="4">
        <f t="shared" si="702"/>
        <v>13.59429999999999</v>
      </c>
      <c r="AK1519" s="9">
        <v>6.4150999999999998</v>
      </c>
      <c r="AL1519" s="9">
        <v>13.881600000000001</v>
      </c>
      <c r="AM1519" s="9">
        <v>300.29149999999998</v>
      </c>
      <c r="AN1519" s="9">
        <v>29.324999999999999</v>
      </c>
      <c r="AO1519" s="9">
        <v>66.509600000000006</v>
      </c>
      <c r="AP1519" s="9">
        <v>183.971</v>
      </c>
      <c r="AQ1519" s="4">
        <f t="shared" si="703"/>
        <v>17.870049999999999</v>
      </c>
      <c r="AR1519" s="4">
        <f t="shared" si="704"/>
        <v>40.195600000000006</v>
      </c>
      <c r="AS1519" s="4">
        <f t="shared" si="705"/>
        <v>242.13124999999999</v>
      </c>
      <c r="AT1519" s="4">
        <f t="shared" si="706"/>
        <v>22.9099</v>
      </c>
      <c r="AU1519" s="4">
        <f t="shared" si="707"/>
        <v>52.628000000000007</v>
      </c>
      <c r="AV1519" s="4">
        <f t="shared" si="708"/>
        <v>116.32049999999998</v>
      </c>
      <c r="AW1519" s="9">
        <v>6.24</v>
      </c>
      <c r="AX1519" s="9">
        <v>1.79</v>
      </c>
      <c r="AY1519" s="9">
        <v>4.28</v>
      </c>
      <c r="AZ1519" s="9">
        <v>2.56</v>
      </c>
      <c r="BA1519" s="9">
        <v>1.0900000000000001</v>
      </c>
      <c r="BB1519" s="9">
        <v>1.0900000000000001</v>
      </c>
      <c r="BC1519" s="4">
        <f t="shared" si="709"/>
        <v>4.4000000000000004</v>
      </c>
      <c r="BD1519" s="4">
        <f t="shared" si="710"/>
        <v>1.44</v>
      </c>
      <c r="BE1519" s="4">
        <f t="shared" si="711"/>
        <v>2.6850000000000001</v>
      </c>
      <c r="BF1519" s="4">
        <f t="shared" si="712"/>
        <v>3.68</v>
      </c>
      <c r="BG1519" s="4">
        <f t="shared" si="713"/>
        <v>0.7</v>
      </c>
      <c r="BH1519" s="4">
        <f t="shared" si="714"/>
        <v>3.1900000000000004</v>
      </c>
      <c r="BI1519" s="4">
        <v>75.011235914712401</v>
      </c>
      <c r="BJ1519" s="4">
        <v>70.255209487188907</v>
      </c>
      <c r="BK1519" s="4">
        <v>145.266445401901</v>
      </c>
      <c r="BL1519" s="9">
        <v>18.087875094591901</v>
      </c>
      <c r="BM1519" s="9">
        <v>18.086829189937401</v>
      </c>
      <c r="BN1519" s="9">
        <v>19.418265815091502</v>
      </c>
      <c r="BO1519" s="9">
        <v>19.418265815091502</v>
      </c>
      <c r="BP1519" s="9">
        <v>14.854224297025199</v>
      </c>
      <c r="BQ1519" s="9">
        <v>14.859420696555</v>
      </c>
      <c r="BR1519" s="9">
        <v>18.093717995407999</v>
      </c>
      <c r="BS1519" s="9">
        <v>18.084401584567299</v>
      </c>
      <c r="BT1519" s="9">
        <v>32.942099391617099</v>
      </c>
      <c r="BU1519" s="9">
        <v>32.946249886492403</v>
      </c>
      <c r="BV1519" s="9">
        <v>37.511983810499501</v>
      </c>
      <c r="BW1519" s="9">
        <v>37.502667399658797</v>
      </c>
      <c r="BX1519" s="4">
        <f t="shared" si="715"/>
        <v>19.418265815091502</v>
      </c>
      <c r="BY1519" s="4">
        <f t="shared" si="716"/>
        <v>18.086829189937401</v>
      </c>
      <c r="BZ1519" s="4">
        <f t="shared" si="717"/>
        <v>1.331436625154101</v>
      </c>
      <c r="CA1519" s="4">
        <f t="shared" si="718"/>
        <v>18.093717995407999</v>
      </c>
      <c r="CB1519" s="4">
        <f t="shared" si="719"/>
        <v>14.854224297025199</v>
      </c>
      <c r="CC1519" s="4">
        <f t="shared" si="720"/>
        <v>3.2394936983828</v>
      </c>
      <c r="CD1519" s="4">
        <f t="shared" si="721"/>
        <v>37.511983810499501</v>
      </c>
      <c r="CE1519" s="4">
        <f t="shared" si="722"/>
        <v>32.942099391617099</v>
      </c>
      <c r="CF1519" s="4">
        <f t="shared" si="723"/>
        <v>4.5698844188824026</v>
      </c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</row>
    <row r="1520" spans="1:204" s="4" customFormat="1" x14ac:dyDescent="0.25">
      <c r="A1520">
        <v>1518</v>
      </c>
      <c r="B1520" t="s">
        <v>1567</v>
      </c>
      <c r="C1520">
        <v>0</v>
      </c>
      <c r="D1520">
        <v>122.18888079350801</v>
      </c>
      <c r="E1520">
        <v>2</v>
      </c>
      <c r="F1520" s="4">
        <v>-0.23097000000000001</v>
      </c>
      <c r="G1520" s="4">
        <v>-4.5359999999999998E-2</v>
      </c>
      <c r="H1520" s="4">
        <v>-0.13816999999999999</v>
      </c>
      <c r="I1520" s="4">
        <v>0.18561</v>
      </c>
      <c r="J1520" s="4">
        <v>5.142E-2</v>
      </c>
      <c r="K1520" s="4">
        <f t="shared" si="694"/>
        <v>19.447685725398678</v>
      </c>
      <c r="L1520" s="4">
        <v>1.5559000000000001</v>
      </c>
      <c r="M1520" s="4">
        <v>1.9873400000000001</v>
      </c>
      <c r="N1520" s="4">
        <v>-0.87346000000000001</v>
      </c>
      <c r="O1520" s="4">
        <v>1.9669000000000001</v>
      </c>
      <c r="P1520" s="4">
        <v>-0.29975000000000002</v>
      </c>
      <c r="Q1520" s="4">
        <v>1.9377500000000001</v>
      </c>
      <c r="R1520" s="4">
        <v>-0.29468</v>
      </c>
      <c r="S1520" s="4">
        <v>1.4279999999999999E-2</v>
      </c>
      <c r="T1520" s="4">
        <v>0.96928999999999998</v>
      </c>
      <c r="U1520" s="4">
        <v>2.249E-2</v>
      </c>
      <c r="V1520" s="4">
        <v>0.11298999999999999</v>
      </c>
      <c r="W1520" s="4">
        <v>9.6570000000000003E-2</v>
      </c>
      <c r="X1520" s="4">
        <v>0.10466</v>
      </c>
      <c r="Y1520" s="4">
        <f t="shared" si="695"/>
        <v>1.9639966666666668</v>
      </c>
      <c r="Z1520" s="4">
        <f t="shared" si="696"/>
        <v>-0.48929666666666671</v>
      </c>
      <c r="AA1520" s="4">
        <f t="shared" si="697"/>
        <v>4.4446666666666669E-2</v>
      </c>
      <c r="AB1520" s="4">
        <f t="shared" si="698"/>
        <v>0.39564666666666665</v>
      </c>
      <c r="AC1520" s="9">
        <v>-4.061E-2</v>
      </c>
      <c r="AD1520" s="9">
        <v>-0.21281</v>
      </c>
      <c r="AE1520" s="4">
        <f t="shared" si="699"/>
        <v>-0.12670999999999999</v>
      </c>
      <c r="AF1520" s="4">
        <f t="shared" si="700"/>
        <v>0.17219999999999999</v>
      </c>
      <c r="AG1520" s="9">
        <v>106.48869999999999</v>
      </c>
      <c r="AH1520" s="9">
        <v>95.304400000000001</v>
      </c>
      <c r="AI1520" s="4">
        <f t="shared" si="701"/>
        <v>100.89654999999999</v>
      </c>
      <c r="AJ1520" s="4">
        <f t="shared" si="702"/>
        <v>11.184299999999993</v>
      </c>
      <c r="AK1520" s="9">
        <v>6.8091999999999997</v>
      </c>
      <c r="AL1520" s="9">
        <v>10.504</v>
      </c>
      <c r="AM1520" s="9">
        <v>302.15280000000001</v>
      </c>
      <c r="AN1520" s="9">
        <v>34.697000000000003</v>
      </c>
      <c r="AO1520" s="9">
        <v>65.211299999999994</v>
      </c>
      <c r="AP1520" s="9">
        <v>186.00470000000001</v>
      </c>
      <c r="AQ1520" s="4">
        <f t="shared" si="703"/>
        <v>20.7531</v>
      </c>
      <c r="AR1520" s="4">
        <f t="shared" si="704"/>
        <v>37.85765</v>
      </c>
      <c r="AS1520" s="4">
        <f t="shared" si="705"/>
        <v>244.07875000000001</v>
      </c>
      <c r="AT1520" s="4">
        <f t="shared" si="706"/>
        <v>27.887800000000002</v>
      </c>
      <c r="AU1520" s="4">
        <f t="shared" si="707"/>
        <v>54.707299999999996</v>
      </c>
      <c r="AV1520" s="4">
        <f t="shared" si="708"/>
        <v>116.1481</v>
      </c>
      <c r="AW1520" s="9">
        <v>7.47</v>
      </c>
      <c r="AX1520" s="9">
        <v>1.79</v>
      </c>
      <c r="AY1520" s="9">
        <v>3.35</v>
      </c>
      <c r="AZ1520" s="9">
        <v>2.56</v>
      </c>
      <c r="BA1520" s="9">
        <v>1.0900000000000001</v>
      </c>
      <c r="BB1520" s="9">
        <v>1.0900000000000001</v>
      </c>
      <c r="BC1520" s="4">
        <f t="shared" si="709"/>
        <v>5.0149999999999997</v>
      </c>
      <c r="BD1520" s="4">
        <f t="shared" si="710"/>
        <v>1.44</v>
      </c>
      <c r="BE1520" s="4">
        <f t="shared" si="711"/>
        <v>2.2200000000000002</v>
      </c>
      <c r="BF1520" s="4">
        <f t="shared" si="712"/>
        <v>4.91</v>
      </c>
      <c r="BG1520" s="4">
        <f t="shared" si="713"/>
        <v>0.7</v>
      </c>
      <c r="BH1520" s="4">
        <f t="shared" si="714"/>
        <v>2.2599999999999998</v>
      </c>
      <c r="BI1520" s="4">
        <v>70.624711793819699</v>
      </c>
      <c r="BJ1520" s="4">
        <v>75.067033155331799</v>
      </c>
      <c r="BK1520" s="4">
        <v>145.691744949151</v>
      </c>
      <c r="BL1520" s="9">
        <v>18.135986708697999</v>
      </c>
      <c r="BM1520" s="9">
        <v>18.137032613352499</v>
      </c>
      <c r="BN1520" s="9">
        <v>17.175846235884499</v>
      </c>
      <c r="BO1520" s="9">
        <v>17.175846235884499</v>
      </c>
      <c r="BP1520" s="9">
        <v>24.892548923736001</v>
      </c>
      <c r="BQ1520" s="9">
        <v>24.892528215899201</v>
      </c>
      <c r="BR1520" s="9">
        <v>12.640978007848201</v>
      </c>
      <c r="BS1520" s="9">
        <v>12.640978007848201</v>
      </c>
      <c r="BT1520" s="9">
        <v>43.028535632434</v>
      </c>
      <c r="BU1520" s="9">
        <v>43.0295608292517</v>
      </c>
      <c r="BV1520" s="9">
        <v>29.8168242437328</v>
      </c>
      <c r="BW1520" s="9">
        <v>29.8168242437328</v>
      </c>
      <c r="BX1520" s="4">
        <f t="shared" si="715"/>
        <v>18.137032613352499</v>
      </c>
      <c r="BY1520" s="4">
        <f t="shared" si="716"/>
        <v>17.175846235884499</v>
      </c>
      <c r="BZ1520" s="4">
        <f t="shared" si="717"/>
        <v>0.96118637746799962</v>
      </c>
      <c r="CA1520" s="4">
        <f t="shared" si="718"/>
        <v>24.892548923736001</v>
      </c>
      <c r="CB1520" s="4">
        <f t="shared" si="719"/>
        <v>12.640978007848201</v>
      </c>
      <c r="CC1520" s="4">
        <f t="shared" si="720"/>
        <v>12.2515709158878</v>
      </c>
      <c r="CD1520" s="4">
        <f t="shared" si="721"/>
        <v>43.0295608292517</v>
      </c>
      <c r="CE1520" s="4">
        <f t="shared" si="722"/>
        <v>29.8168242437328</v>
      </c>
      <c r="CF1520" s="4">
        <f t="shared" si="723"/>
        <v>13.212736585518901</v>
      </c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</row>
    <row r="1521" spans="1:204" s="4" customFormat="1" x14ac:dyDescent="0.25">
      <c r="A1521">
        <v>1519</v>
      </c>
      <c r="B1521" t="s">
        <v>1568</v>
      </c>
      <c r="C1521">
        <v>0</v>
      </c>
      <c r="D1521">
        <v>122.18888079350801</v>
      </c>
      <c r="E1521">
        <v>1</v>
      </c>
      <c r="F1521" s="4">
        <v>-0.24271999999999999</v>
      </c>
      <c r="G1521" s="4">
        <v>-3.5650000000000001E-2</v>
      </c>
      <c r="H1521" s="4">
        <v>-0.13919000000000001</v>
      </c>
      <c r="I1521" s="4">
        <v>0.20707</v>
      </c>
      <c r="J1521" s="4">
        <v>4.6780000000000002E-2</v>
      </c>
      <c r="K1521" s="4">
        <f t="shared" si="694"/>
        <v>21.376656690893544</v>
      </c>
      <c r="L1521" s="4">
        <v>0.69420000000000004</v>
      </c>
      <c r="M1521" s="4">
        <v>1.9883999999999999</v>
      </c>
      <c r="N1521" s="4">
        <v>-0.87733000000000005</v>
      </c>
      <c r="O1521" s="4">
        <v>1.97698</v>
      </c>
      <c r="P1521" s="4">
        <v>-0.29620999999999997</v>
      </c>
      <c r="Q1521" s="4">
        <v>1.9435500000000001</v>
      </c>
      <c r="R1521" s="4">
        <v>-0.29444999999999999</v>
      </c>
      <c r="S1521" s="4">
        <v>1.3350000000000001E-2</v>
      </c>
      <c r="T1521" s="4">
        <v>0.98162000000000005</v>
      </c>
      <c r="U1521" s="4">
        <v>1.934E-2</v>
      </c>
      <c r="V1521" s="4">
        <v>0.11223</v>
      </c>
      <c r="W1521" s="4">
        <v>7.9740000000000005E-2</v>
      </c>
      <c r="X1521" s="4">
        <v>0.10736999999999999</v>
      </c>
      <c r="Y1521" s="4">
        <f t="shared" si="695"/>
        <v>1.9696433333333332</v>
      </c>
      <c r="Z1521" s="4">
        <f t="shared" si="696"/>
        <v>-0.48932999999999999</v>
      </c>
      <c r="AA1521" s="4">
        <f t="shared" si="697"/>
        <v>3.7476666666666665E-2</v>
      </c>
      <c r="AB1521" s="4">
        <f t="shared" si="698"/>
        <v>0.40040666666666663</v>
      </c>
      <c r="AC1521" s="9">
        <v>-1.576E-2</v>
      </c>
      <c r="AD1521" s="9">
        <v>-0.22858999999999999</v>
      </c>
      <c r="AE1521" s="4">
        <f t="shared" si="699"/>
        <v>-0.12217499999999999</v>
      </c>
      <c r="AF1521" s="4">
        <f t="shared" si="700"/>
        <v>0.21282999999999999</v>
      </c>
      <c r="AG1521" s="9">
        <v>105.1815</v>
      </c>
      <c r="AH1521" s="9">
        <v>99.384</v>
      </c>
      <c r="AI1521" s="4">
        <f t="shared" si="701"/>
        <v>102.28274999999999</v>
      </c>
      <c r="AJ1521" s="4">
        <f t="shared" si="702"/>
        <v>5.7974999999999994</v>
      </c>
      <c r="AK1521" s="9">
        <v>7.5829000000000004</v>
      </c>
      <c r="AL1521" s="9">
        <v>8.8241999999999994</v>
      </c>
      <c r="AM1521" s="9">
        <v>299.13740000000001</v>
      </c>
      <c r="AN1521" s="9">
        <v>35.255000000000003</v>
      </c>
      <c r="AO1521" s="9">
        <v>61.476199999999999</v>
      </c>
      <c r="AP1521" s="9">
        <v>201.42080000000001</v>
      </c>
      <c r="AQ1521" s="4">
        <f t="shared" si="703"/>
        <v>21.418950000000002</v>
      </c>
      <c r="AR1521" s="4">
        <f t="shared" si="704"/>
        <v>35.150199999999998</v>
      </c>
      <c r="AS1521" s="4">
        <f t="shared" si="705"/>
        <v>250.27910000000003</v>
      </c>
      <c r="AT1521" s="4">
        <f t="shared" si="706"/>
        <v>27.6721</v>
      </c>
      <c r="AU1521" s="4">
        <f t="shared" si="707"/>
        <v>52.652000000000001</v>
      </c>
      <c r="AV1521" s="4">
        <f t="shared" si="708"/>
        <v>97.7166</v>
      </c>
      <c r="AW1521" s="9">
        <v>6.09</v>
      </c>
      <c r="AX1521" s="9">
        <v>1.84</v>
      </c>
      <c r="AY1521" s="9">
        <v>4.45</v>
      </c>
      <c r="AZ1521" s="9">
        <v>2.56</v>
      </c>
      <c r="BA1521" s="9">
        <v>1.0900000000000001</v>
      </c>
      <c r="BB1521" s="9">
        <v>1.0900000000000001</v>
      </c>
      <c r="BC1521" s="4">
        <f t="shared" si="709"/>
        <v>4.3250000000000002</v>
      </c>
      <c r="BD1521" s="4">
        <f t="shared" si="710"/>
        <v>1.4650000000000001</v>
      </c>
      <c r="BE1521" s="4">
        <f t="shared" si="711"/>
        <v>2.77</v>
      </c>
      <c r="BF1521" s="4">
        <f t="shared" si="712"/>
        <v>3.53</v>
      </c>
      <c r="BG1521" s="4">
        <f t="shared" si="713"/>
        <v>0.75</v>
      </c>
      <c r="BH1521" s="4">
        <f t="shared" si="714"/>
        <v>3.3600000000000003</v>
      </c>
      <c r="BI1521" s="4">
        <v>74.801009079161702</v>
      </c>
      <c r="BJ1521" s="4">
        <v>70.498246790862297</v>
      </c>
      <c r="BK1521" s="4">
        <v>145.29925587002401</v>
      </c>
      <c r="BL1521" s="9">
        <v>17.315997459584999</v>
      </c>
      <c r="BM1521" s="9">
        <v>17.315997459584999</v>
      </c>
      <c r="BN1521" s="9">
        <v>20.085552984650299</v>
      </c>
      <c r="BO1521" s="9">
        <v>20.083461175341299</v>
      </c>
      <c r="BP1521" s="9">
        <v>14.882933400882701</v>
      </c>
      <c r="BQ1521" s="9">
        <v>14.8788876737446</v>
      </c>
      <c r="BR1521" s="9">
        <v>20.3696955329243</v>
      </c>
      <c r="BS1521" s="9">
        <v>20.366730183310601</v>
      </c>
      <c r="BT1521" s="9">
        <v>32.198930860467698</v>
      </c>
      <c r="BU1521" s="9">
        <v>32.194885133329599</v>
      </c>
      <c r="BV1521" s="9">
        <v>40.455248517574603</v>
      </c>
      <c r="BW1521" s="9">
        <v>40.450191358651999</v>
      </c>
      <c r="BX1521" s="4">
        <f t="shared" si="715"/>
        <v>20.085552984650299</v>
      </c>
      <c r="BY1521" s="4">
        <f t="shared" si="716"/>
        <v>17.315997459584999</v>
      </c>
      <c r="BZ1521" s="4">
        <f t="shared" si="717"/>
        <v>2.7695555250653001</v>
      </c>
      <c r="CA1521" s="4">
        <f t="shared" si="718"/>
        <v>20.3696955329243</v>
      </c>
      <c r="CB1521" s="4">
        <f t="shared" si="719"/>
        <v>14.8788876737446</v>
      </c>
      <c r="CC1521" s="4">
        <f t="shared" si="720"/>
        <v>5.4908078591797</v>
      </c>
      <c r="CD1521" s="4">
        <f t="shared" si="721"/>
        <v>40.455248517574603</v>
      </c>
      <c r="CE1521" s="4">
        <f t="shared" si="722"/>
        <v>32.194885133329599</v>
      </c>
      <c r="CF1521" s="4">
        <f t="shared" si="723"/>
        <v>8.2603633842450037</v>
      </c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</row>
    <row r="1522" spans="1:204" s="4" customFormat="1" x14ac:dyDescent="0.25">
      <c r="A1522">
        <v>1520</v>
      </c>
      <c r="B1522" t="s">
        <v>1569</v>
      </c>
      <c r="C1522">
        <v>0</v>
      </c>
      <c r="D1522">
        <v>122.164699640131</v>
      </c>
      <c r="E1522">
        <v>9</v>
      </c>
      <c r="F1522" s="4">
        <v>-0.26349</v>
      </c>
      <c r="G1522" s="4">
        <v>-2.92E-2</v>
      </c>
      <c r="H1522" s="4">
        <v>-0.14635000000000001</v>
      </c>
      <c r="I1522" s="4">
        <v>0.23429</v>
      </c>
      <c r="J1522" s="4">
        <v>4.5710000000000001E-2</v>
      </c>
      <c r="K1522" s="4">
        <f t="shared" si="694"/>
        <v>21.877050973528767</v>
      </c>
      <c r="L1522" s="4">
        <v>3.0432999999999999</v>
      </c>
      <c r="M1522" s="4">
        <v>1.9900899999999999</v>
      </c>
      <c r="N1522" s="4">
        <v>-0.88270999999999999</v>
      </c>
      <c r="O1522" s="4">
        <v>1.9796800000000001</v>
      </c>
      <c r="P1522" s="4">
        <v>-0.29903999999999997</v>
      </c>
      <c r="Q1522" s="4">
        <v>1.97915</v>
      </c>
      <c r="R1522" s="4">
        <v>-0.29946</v>
      </c>
      <c r="S1522" s="4">
        <v>1.541E-2</v>
      </c>
      <c r="T1522" s="4">
        <v>0.99102000000000001</v>
      </c>
      <c r="U1522" s="4">
        <v>3.0190000000000002E-2</v>
      </c>
      <c r="V1522" s="4">
        <v>0.10925</v>
      </c>
      <c r="W1522" s="4">
        <v>2.9829999999999999E-2</v>
      </c>
      <c r="X1522" s="4">
        <v>0.11018</v>
      </c>
      <c r="Y1522" s="4">
        <f t="shared" si="695"/>
        <v>1.9829733333333335</v>
      </c>
      <c r="Z1522" s="4">
        <f t="shared" si="696"/>
        <v>-0.49373666666666671</v>
      </c>
      <c r="AA1522" s="4">
        <f t="shared" si="697"/>
        <v>2.5143333333333334E-2</v>
      </c>
      <c r="AB1522" s="4">
        <f t="shared" si="698"/>
        <v>0.40348333333333336</v>
      </c>
      <c r="AC1522" s="9">
        <v>2.3000000000000001E-4</v>
      </c>
      <c r="AD1522" s="9">
        <v>-0.2482</v>
      </c>
      <c r="AE1522" s="4">
        <f t="shared" si="699"/>
        <v>-0.123985</v>
      </c>
      <c r="AF1522" s="4">
        <f t="shared" si="700"/>
        <v>0.24843000000000001</v>
      </c>
      <c r="AG1522" s="9">
        <v>96.482299999999995</v>
      </c>
      <c r="AH1522" s="9">
        <v>112.00069999999999</v>
      </c>
      <c r="AI1522" s="4">
        <f t="shared" si="701"/>
        <v>104.2415</v>
      </c>
      <c r="AJ1522" s="4">
        <f t="shared" si="702"/>
        <v>15.5184</v>
      </c>
      <c r="AK1522" s="9">
        <v>-7.2850999999999999</v>
      </c>
      <c r="AL1522" s="9">
        <v>-1.6348</v>
      </c>
      <c r="AM1522" s="9">
        <v>298.36669999999998</v>
      </c>
      <c r="AN1522" s="9">
        <v>45.645800000000001</v>
      </c>
      <c r="AO1522" s="9">
        <v>47.1235</v>
      </c>
      <c r="AP1522" s="9">
        <v>243.2328</v>
      </c>
      <c r="AQ1522" s="4">
        <f t="shared" si="703"/>
        <v>19.180350000000001</v>
      </c>
      <c r="AR1522" s="4">
        <f t="shared" si="704"/>
        <v>22.744350000000001</v>
      </c>
      <c r="AS1522" s="4">
        <f t="shared" si="705"/>
        <v>270.79975000000002</v>
      </c>
      <c r="AT1522" s="4">
        <f t="shared" si="706"/>
        <v>52.930900000000001</v>
      </c>
      <c r="AU1522" s="4">
        <f t="shared" si="707"/>
        <v>48.758299999999998</v>
      </c>
      <c r="AV1522" s="4">
        <f t="shared" si="708"/>
        <v>55.133899999999983</v>
      </c>
      <c r="AW1522" s="9">
        <v>6.74</v>
      </c>
      <c r="AX1522" s="9">
        <v>2</v>
      </c>
      <c r="AY1522" s="9">
        <v>3.81</v>
      </c>
      <c r="AZ1522" s="9">
        <v>2.56</v>
      </c>
      <c r="BA1522" s="9">
        <v>1.0900000000000001</v>
      </c>
      <c r="BB1522" s="9">
        <v>1.0900000000000001</v>
      </c>
      <c r="BC1522" s="4">
        <f t="shared" si="709"/>
        <v>4.6500000000000004</v>
      </c>
      <c r="BD1522" s="4">
        <f t="shared" si="710"/>
        <v>1.5449999999999999</v>
      </c>
      <c r="BE1522" s="4">
        <f t="shared" si="711"/>
        <v>2.4500000000000002</v>
      </c>
      <c r="BF1522" s="4">
        <f t="shared" si="712"/>
        <v>4.18</v>
      </c>
      <c r="BG1522" s="4">
        <f t="shared" si="713"/>
        <v>0.90999999999999992</v>
      </c>
      <c r="BH1522" s="4">
        <f t="shared" si="714"/>
        <v>2.7199999999999998</v>
      </c>
      <c r="BI1522" s="4">
        <v>72.880728133534902</v>
      </c>
      <c r="BJ1522" s="4">
        <v>77.085237742063896</v>
      </c>
      <c r="BK1522" s="4">
        <v>149.96596587559799</v>
      </c>
      <c r="BL1522" s="9">
        <v>20.2738158224568</v>
      </c>
      <c r="BM1522" s="9">
        <v>16.186420432745699</v>
      </c>
      <c r="BN1522" s="9">
        <v>16.610011817810399</v>
      </c>
      <c r="BO1522" s="9">
        <v>19.810480060521801</v>
      </c>
      <c r="BP1522" s="9">
        <v>33.153774115896297</v>
      </c>
      <c r="BQ1522" s="9">
        <v>8.4280666964848603</v>
      </c>
      <c r="BR1522" s="9">
        <v>8.5210858023657501</v>
      </c>
      <c r="BS1522" s="9">
        <v>26.982311127316901</v>
      </c>
      <c r="BT1522" s="9">
        <v>53.427589938353201</v>
      </c>
      <c r="BU1522" s="9">
        <v>24.614487129230501</v>
      </c>
      <c r="BV1522" s="9">
        <v>25.131097620176199</v>
      </c>
      <c r="BW1522" s="9">
        <v>46.792791187838802</v>
      </c>
      <c r="BX1522" s="4">
        <f t="shared" si="715"/>
        <v>20.2738158224568</v>
      </c>
      <c r="BY1522" s="4">
        <f t="shared" si="716"/>
        <v>16.186420432745699</v>
      </c>
      <c r="BZ1522" s="4">
        <f t="shared" si="717"/>
        <v>4.0873953897111015</v>
      </c>
      <c r="CA1522" s="4">
        <f t="shared" si="718"/>
        <v>33.153774115896297</v>
      </c>
      <c r="CB1522" s="4">
        <f t="shared" si="719"/>
        <v>8.4280666964848603</v>
      </c>
      <c r="CC1522" s="4">
        <f t="shared" si="720"/>
        <v>24.725707419411435</v>
      </c>
      <c r="CD1522" s="4">
        <f t="shared" si="721"/>
        <v>53.427589938353201</v>
      </c>
      <c r="CE1522" s="4">
        <f t="shared" si="722"/>
        <v>24.614487129230501</v>
      </c>
      <c r="CF1522" s="4">
        <f t="shared" si="723"/>
        <v>28.8131028091227</v>
      </c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</row>
    <row r="1523" spans="1:204" s="4" customFormat="1" x14ac:dyDescent="0.25">
      <c r="A1523">
        <v>1521</v>
      </c>
      <c r="B1523" t="s">
        <v>1570</v>
      </c>
      <c r="C1523">
        <v>0</v>
      </c>
      <c r="D1523">
        <v>122.164699640131</v>
      </c>
      <c r="E1523">
        <v>4</v>
      </c>
      <c r="F1523" s="4">
        <v>-0.25879000000000002</v>
      </c>
      <c r="G1523" s="4">
        <v>-2.2100000000000002E-2</v>
      </c>
      <c r="H1523" s="4">
        <v>-0.14044999999999999</v>
      </c>
      <c r="I1523" s="4">
        <v>0.23669000000000001</v>
      </c>
      <c r="J1523" s="4">
        <v>4.1669999999999999E-2</v>
      </c>
      <c r="K1523" s="4">
        <f t="shared" si="694"/>
        <v>23.998080153587715</v>
      </c>
      <c r="L1523" s="4">
        <v>3.0196000000000001</v>
      </c>
      <c r="M1523" s="4">
        <v>1.99034</v>
      </c>
      <c r="N1523" s="4">
        <v>-0.88673999999999997</v>
      </c>
      <c r="O1523" s="4">
        <v>1.9815</v>
      </c>
      <c r="P1523" s="4">
        <v>-0.30242999999999998</v>
      </c>
      <c r="Q1523" s="4">
        <v>1.97885</v>
      </c>
      <c r="R1523" s="4">
        <v>-0.30337999999999998</v>
      </c>
      <c r="S1523" s="4">
        <v>1.5610000000000001E-2</v>
      </c>
      <c r="T1523" s="4">
        <v>0.98929999999999996</v>
      </c>
      <c r="U1523" s="4">
        <v>2.9309999999999999E-2</v>
      </c>
      <c r="V1523" s="4">
        <v>0.10742</v>
      </c>
      <c r="W1523" s="4">
        <v>3.3919999999999999E-2</v>
      </c>
      <c r="X1523" s="4">
        <v>0.10666</v>
      </c>
      <c r="Y1523" s="4">
        <f t="shared" si="695"/>
        <v>1.9835633333333333</v>
      </c>
      <c r="Z1523" s="4">
        <f t="shared" si="696"/>
        <v>-0.49751666666666661</v>
      </c>
      <c r="AA1523" s="4">
        <f t="shared" si="697"/>
        <v>2.6279999999999998E-2</v>
      </c>
      <c r="AB1523" s="4">
        <f t="shared" si="698"/>
        <v>0.40112666666666663</v>
      </c>
      <c r="AC1523" s="9">
        <v>-8.4700000000000001E-3</v>
      </c>
      <c r="AD1523" s="9">
        <v>-0.25839000000000001</v>
      </c>
      <c r="AE1523" s="4">
        <f t="shared" si="699"/>
        <v>-0.13342999999999999</v>
      </c>
      <c r="AF1523" s="4">
        <f t="shared" si="700"/>
        <v>0.24992</v>
      </c>
      <c r="AG1523" s="9">
        <v>96.673299999999998</v>
      </c>
      <c r="AH1523" s="9">
        <v>111.4102</v>
      </c>
      <c r="AI1523" s="4">
        <f t="shared" si="701"/>
        <v>104.04175000000001</v>
      </c>
      <c r="AJ1523" s="4">
        <f t="shared" si="702"/>
        <v>14.736900000000006</v>
      </c>
      <c r="AK1523" s="9">
        <v>-9.0490999999999993</v>
      </c>
      <c r="AL1523" s="9">
        <v>4.9154999999999998</v>
      </c>
      <c r="AM1523" s="9">
        <v>294.15339999999998</v>
      </c>
      <c r="AN1523" s="9">
        <v>39.528599999999997</v>
      </c>
      <c r="AO1523" s="9">
        <v>44.968699999999998</v>
      </c>
      <c r="AP1523" s="9">
        <v>249.73330000000001</v>
      </c>
      <c r="AQ1523" s="4">
        <f t="shared" si="703"/>
        <v>15.239749999999999</v>
      </c>
      <c r="AR1523" s="4">
        <f t="shared" si="704"/>
        <v>24.9421</v>
      </c>
      <c r="AS1523" s="4">
        <f t="shared" si="705"/>
        <v>271.94335000000001</v>
      </c>
      <c r="AT1523" s="4">
        <f t="shared" si="706"/>
        <v>48.577699999999993</v>
      </c>
      <c r="AU1523" s="4">
        <f t="shared" si="707"/>
        <v>40.053199999999997</v>
      </c>
      <c r="AV1523" s="4">
        <f t="shared" si="708"/>
        <v>44.420099999999962</v>
      </c>
      <c r="AW1523" s="9">
        <v>4.6900000000000004</v>
      </c>
      <c r="AX1523" s="9">
        <v>2</v>
      </c>
      <c r="AY1523" s="9">
        <v>5.47</v>
      </c>
      <c r="AZ1523" s="9">
        <v>2.56</v>
      </c>
      <c r="BA1523" s="9">
        <v>1.0900000000000001</v>
      </c>
      <c r="BB1523" s="9">
        <v>1.0900000000000001</v>
      </c>
      <c r="BC1523" s="4">
        <f t="shared" si="709"/>
        <v>3.625</v>
      </c>
      <c r="BD1523" s="4">
        <f t="shared" si="710"/>
        <v>1.5449999999999999</v>
      </c>
      <c r="BE1523" s="4">
        <f t="shared" si="711"/>
        <v>3.28</v>
      </c>
      <c r="BF1523" s="4">
        <f t="shared" si="712"/>
        <v>2.1300000000000003</v>
      </c>
      <c r="BG1523" s="4">
        <f t="shared" si="713"/>
        <v>0.90999999999999992</v>
      </c>
      <c r="BH1523" s="4">
        <f t="shared" si="714"/>
        <v>4.38</v>
      </c>
      <c r="BI1523" s="4">
        <v>80.107929295997593</v>
      </c>
      <c r="BJ1523" s="4">
        <v>69.4546001803336</v>
      </c>
      <c r="BK1523" s="4">
        <v>149.56252947633101</v>
      </c>
      <c r="BL1523" s="9">
        <v>23.702291279845099</v>
      </c>
      <c r="BM1523" s="9">
        <v>16.351673368153602</v>
      </c>
      <c r="BN1523" s="9">
        <v>16.351673368153602</v>
      </c>
      <c r="BO1523" s="9">
        <v>23.702291279845099</v>
      </c>
      <c r="BP1523" s="9">
        <v>31.3043793143333</v>
      </c>
      <c r="BQ1523" s="9">
        <v>1.6583646467712601</v>
      </c>
      <c r="BR1523" s="9">
        <v>1.6583646467712601</v>
      </c>
      <c r="BS1523" s="9">
        <v>31.305440788843502</v>
      </c>
      <c r="BT1523" s="9">
        <v>55.006670594178402</v>
      </c>
      <c r="BU1523" s="9">
        <v>18.010038014924898</v>
      </c>
      <c r="BV1523" s="9">
        <v>18.010038014924898</v>
      </c>
      <c r="BW1523" s="9">
        <v>55.007732068688597</v>
      </c>
      <c r="BX1523" s="4">
        <f t="shared" si="715"/>
        <v>23.702291279845099</v>
      </c>
      <c r="BY1523" s="4">
        <f t="shared" si="716"/>
        <v>16.351673368153602</v>
      </c>
      <c r="BZ1523" s="4">
        <f t="shared" si="717"/>
        <v>7.3506179116914971</v>
      </c>
      <c r="CA1523" s="4">
        <f t="shared" si="718"/>
        <v>31.305440788843502</v>
      </c>
      <c r="CB1523" s="4">
        <f t="shared" si="719"/>
        <v>1.6583646467712601</v>
      </c>
      <c r="CC1523" s="4">
        <f t="shared" si="720"/>
        <v>29.64707614207224</v>
      </c>
      <c r="CD1523" s="4">
        <f t="shared" si="721"/>
        <v>55.007732068688597</v>
      </c>
      <c r="CE1523" s="4">
        <f t="shared" si="722"/>
        <v>18.010038014924898</v>
      </c>
      <c r="CF1523" s="4">
        <f t="shared" si="723"/>
        <v>36.997694053763695</v>
      </c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</row>
    <row r="1524" spans="1:204" s="4" customFormat="1" x14ac:dyDescent="0.25">
      <c r="A1524">
        <v>1522</v>
      </c>
      <c r="B1524" t="s">
        <v>1571</v>
      </c>
      <c r="C1524">
        <v>0</v>
      </c>
      <c r="D1524">
        <v>122.12813683503801</v>
      </c>
      <c r="E1524">
        <v>3</v>
      </c>
      <c r="F1524" s="4">
        <v>-0.30481000000000003</v>
      </c>
      <c r="G1524" s="4">
        <v>-2.1999999999999999E-2</v>
      </c>
      <c r="H1524" s="4">
        <v>-0.16341</v>
      </c>
      <c r="I1524" s="4">
        <v>0.28281000000000001</v>
      </c>
      <c r="J1524" s="4">
        <v>4.7210000000000002E-2</v>
      </c>
      <c r="K1524" s="4">
        <f t="shared" si="694"/>
        <v>21.181952976064391</v>
      </c>
      <c r="L1524" s="4">
        <v>6.0072000000000001</v>
      </c>
      <c r="M1524" s="4">
        <v>1.9906200000000001</v>
      </c>
      <c r="N1524" s="4">
        <v>-0.91229000000000005</v>
      </c>
      <c r="O1524" s="4">
        <v>1.9809399999999999</v>
      </c>
      <c r="P1524" s="4">
        <v>-0.32568000000000003</v>
      </c>
      <c r="Q1524" s="4">
        <v>1.97489</v>
      </c>
      <c r="R1524" s="4">
        <v>-0.32928000000000002</v>
      </c>
      <c r="S1524" s="4">
        <v>1.5089999999999999E-2</v>
      </c>
      <c r="T1524" s="4">
        <v>0.96191000000000004</v>
      </c>
      <c r="U1524" s="4">
        <v>3.422E-2</v>
      </c>
      <c r="V1524" s="4">
        <v>8.2119999999999999E-2</v>
      </c>
      <c r="W1524" s="4">
        <v>3.5159999999999997E-2</v>
      </c>
      <c r="X1524" s="4">
        <v>7.7929999999999999E-2</v>
      </c>
      <c r="Y1524" s="4">
        <f t="shared" si="695"/>
        <v>1.9821500000000001</v>
      </c>
      <c r="Z1524" s="4">
        <f t="shared" si="696"/>
        <v>-0.52241666666666664</v>
      </c>
      <c r="AA1524" s="4">
        <f t="shared" si="697"/>
        <v>2.8156666666666663E-2</v>
      </c>
      <c r="AB1524" s="4">
        <f t="shared" si="698"/>
        <v>0.37398666666666669</v>
      </c>
      <c r="AC1524" s="9">
        <v>-0.26350000000000001</v>
      </c>
      <c r="AD1524" s="9">
        <v>-1.289E-2</v>
      </c>
      <c r="AE1524" s="4">
        <f t="shared" si="699"/>
        <v>-0.13819500000000001</v>
      </c>
      <c r="AF1524" s="4">
        <f t="shared" si="700"/>
        <v>0.25061</v>
      </c>
      <c r="AG1524" s="9">
        <v>111.0063</v>
      </c>
      <c r="AH1524" s="9">
        <v>96.087299999999999</v>
      </c>
      <c r="AI1524" s="4">
        <f t="shared" si="701"/>
        <v>103.54679999999999</v>
      </c>
      <c r="AJ1524" s="4">
        <f t="shared" si="702"/>
        <v>14.918999999999997</v>
      </c>
      <c r="AK1524" s="9">
        <v>38.676900000000003</v>
      </c>
      <c r="AL1524" s="9">
        <v>42.952199999999998</v>
      </c>
      <c r="AM1524" s="9">
        <v>251.3897</v>
      </c>
      <c r="AN1524" s="9">
        <v>-5.1135999999999999</v>
      </c>
      <c r="AO1524" s="9">
        <v>2.6240000000000001</v>
      </c>
      <c r="AP1524" s="9">
        <v>290.7516</v>
      </c>
      <c r="AQ1524" s="4">
        <f t="shared" si="703"/>
        <v>16.781650000000003</v>
      </c>
      <c r="AR1524" s="4">
        <f t="shared" si="704"/>
        <v>22.7881</v>
      </c>
      <c r="AS1524" s="4">
        <f t="shared" si="705"/>
        <v>271.07065</v>
      </c>
      <c r="AT1524" s="4">
        <f t="shared" si="706"/>
        <v>43.790500000000002</v>
      </c>
      <c r="AU1524" s="4">
        <f t="shared" si="707"/>
        <v>40.328199999999995</v>
      </c>
      <c r="AV1524" s="4">
        <f t="shared" si="708"/>
        <v>39.361899999999991</v>
      </c>
      <c r="AW1524" s="9">
        <v>2.56</v>
      </c>
      <c r="AX1524" s="9">
        <v>1.0900000000000001</v>
      </c>
      <c r="AY1524" s="9">
        <v>1.0900000000000001</v>
      </c>
      <c r="AZ1524" s="9">
        <v>4.66</v>
      </c>
      <c r="BA1524" s="9">
        <v>1.7</v>
      </c>
      <c r="BB1524" s="9">
        <v>6.12</v>
      </c>
      <c r="BC1524" s="4">
        <f t="shared" si="709"/>
        <v>3.6100000000000003</v>
      </c>
      <c r="BD1524" s="4">
        <f t="shared" si="710"/>
        <v>1.395</v>
      </c>
      <c r="BE1524" s="4">
        <f t="shared" si="711"/>
        <v>3.605</v>
      </c>
      <c r="BF1524" s="4">
        <f t="shared" si="712"/>
        <v>2.1</v>
      </c>
      <c r="BG1524" s="4">
        <f t="shared" si="713"/>
        <v>0.60999999999999988</v>
      </c>
      <c r="BH1524" s="4">
        <f t="shared" si="714"/>
        <v>5.03</v>
      </c>
      <c r="BI1524" s="4">
        <v>76.124078467079997</v>
      </c>
      <c r="BJ1524" s="4">
        <v>63.0061122518632</v>
      </c>
      <c r="BK1524" s="4">
        <v>139.130190718943</v>
      </c>
      <c r="BL1524" s="9">
        <v>25.34436158738</v>
      </c>
      <c r="BM1524" s="9">
        <v>19.844994914119699</v>
      </c>
      <c r="BN1524" s="9">
        <v>15.2304635785502</v>
      </c>
      <c r="BO1524" s="9">
        <v>15.70425838703</v>
      </c>
      <c r="BP1524" s="9">
        <v>40.271788069411201</v>
      </c>
      <c r="BQ1524" s="9">
        <v>20.314409588799499</v>
      </c>
      <c r="BR1524" s="9">
        <v>0.64707320274571001</v>
      </c>
      <c r="BS1524" s="9">
        <v>0.461978504658698</v>
      </c>
      <c r="BT1524" s="9">
        <v>65.616149656791194</v>
      </c>
      <c r="BU1524" s="9">
        <v>40.159404502919202</v>
      </c>
      <c r="BV1524" s="9">
        <v>15.8775367812959</v>
      </c>
      <c r="BW1524" s="9">
        <v>16.166236891688701</v>
      </c>
      <c r="BX1524" s="4">
        <f t="shared" si="715"/>
        <v>25.34436158738</v>
      </c>
      <c r="BY1524" s="4">
        <f t="shared" si="716"/>
        <v>15.2304635785502</v>
      </c>
      <c r="BZ1524" s="4">
        <f t="shared" si="717"/>
        <v>10.1138980088298</v>
      </c>
      <c r="CA1524" s="4">
        <f t="shared" si="718"/>
        <v>40.271788069411201</v>
      </c>
      <c r="CB1524" s="4">
        <f t="shared" si="719"/>
        <v>0.461978504658698</v>
      </c>
      <c r="CC1524" s="4">
        <f t="shared" si="720"/>
        <v>39.809809564752506</v>
      </c>
      <c r="CD1524" s="4">
        <f t="shared" si="721"/>
        <v>65.616149656791194</v>
      </c>
      <c r="CE1524" s="4">
        <f t="shared" si="722"/>
        <v>15.8775367812959</v>
      </c>
      <c r="CF1524" s="4">
        <f t="shared" si="723"/>
        <v>49.738612875495292</v>
      </c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</row>
    <row r="1525" spans="1:204" s="4" customFormat="1" x14ac:dyDescent="0.25">
      <c r="A1525">
        <v>1523</v>
      </c>
      <c r="B1525" t="s">
        <v>1572</v>
      </c>
      <c r="C1525">
        <v>0</v>
      </c>
      <c r="D1525">
        <v>122.124871245324</v>
      </c>
      <c r="E1525">
        <v>4</v>
      </c>
      <c r="F1525" s="4">
        <v>-0.29138999999999998</v>
      </c>
      <c r="G1525" s="4">
        <v>-9.9399999999999992E-3</v>
      </c>
      <c r="H1525" s="4">
        <v>-0.15065999999999999</v>
      </c>
      <c r="I1525" s="4">
        <v>0.28144999999999998</v>
      </c>
      <c r="J1525" s="4">
        <v>4.0329999999999998E-2</v>
      </c>
      <c r="K1525" s="4">
        <f t="shared" si="694"/>
        <v>24.795437639474336</v>
      </c>
      <c r="L1525" s="4">
        <v>0.79320000000000002</v>
      </c>
      <c r="M1525" s="4">
        <v>1.99078</v>
      </c>
      <c r="N1525" s="4">
        <v>-0.89834999999999998</v>
      </c>
      <c r="O1525" s="4">
        <v>1.98176</v>
      </c>
      <c r="P1525" s="4">
        <v>-0.31175999999999998</v>
      </c>
      <c r="Q1525" s="4">
        <v>1.97418</v>
      </c>
      <c r="R1525" s="4">
        <v>-0.31202999999999997</v>
      </c>
      <c r="S1525" s="4">
        <v>1.41E-2</v>
      </c>
      <c r="T1525" s="4">
        <v>0.98096000000000005</v>
      </c>
      <c r="U1525" s="4">
        <v>3.569E-2</v>
      </c>
      <c r="V1525" s="4">
        <v>9.4259999999999997E-2</v>
      </c>
      <c r="W1525" s="4">
        <v>2.103E-2</v>
      </c>
      <c r="X1525" s="4">
        <v>9.4530000000000003E-2</v>
      </c>
      <c r="Y1525" s="4">
        <f t="shared" si="695"/>
        <v>1.98224</v>
      </c>
      <c r="Z1525" s="4">
        <f t="shared" si="696"/>
        <v>-0.50738000000000005</v>
      </c>
      <c r="AA1525" s="4">
        <f t="shared" si="697"/>
        <v>2.3606666666666665E-2</v>
      </c>
      <c r="AB1525" s="4">
        <f t="shared" si="698"/>
        <v>0.38991666666666669</v>
      </c>
      <c r="AC1525" s="9">
        <v>-3.4279999999999998E-2</v>
      </c>
      <c r="AD1525" s="9">
        <v>-0.21945999999999999</v>
      </c>
      <c r="AE1525" s="4">
        <f t="shared" si="699"/>
        <v>-0.12686999999999998</v>
      </c>
      <c r="AF1525" s="4">
        <f t="shared" si="700"/>
        <v>0.18517999999999998</v>
      </c>
      <c r="AG1525" s="9">
        <v>103.7834</v>
      </c>
      <c r="AH1525" s="9">
        <v>108.9866</v>
      </c>
      <c r="AI1525" s="4">
        <f t="shared" si="701"/>
        <v>106.38499999999999</v>
      </c>
      <c r="AJ1525" s="4">
        <f t="shared" si="702"/>
        <v>5.2031999999999954</v>
      </c>
      <c r="AK1525" s="9">
        <v>6.1757</v>
      </c>
      <c r="AL1525" s="9">
        <v>9.1856000000000009</v>
      </c>
      <c r="AM1525" s="9">
        <v>295.98880000000003</v>
      </c>
      <c r="AN1525" s="9">
        <v>38.064700000000002</v>
      </c>
      <c r="AO1525" s="9">
        <v>43.174300000000002</v>
      </c>
      <c r="AP1525" s="9">
        <v>245.7209</v>
      </c>
      <c r="AQ1525" s="4">
        <f t="shared" si="703"/>
        <v>22.120200000000001</v>
      </c>
      <c r="AR1525" s="4">
        <f t="shared" si="704"/>
        <v>26.179950000000002</v>
      </c>
      <c r="AS1525" s="4">
        <f t="shared" si="705"/>
        <v>270.85485</v>
      </c>
      <c r="AT1525" s="4">
        <f t="shared" si="706"/>
        <v>31.889000000000003</v>
      </c>
      <c r="AU1525" s="4">
        <f t="shared" si="707"/>
        <v>33.988700000000001</v>
      </c>
      <c r="AV1525" s="4">
        <f t="shared" si="708"/>
        <v>50.267900000000026</v>
      </c>
      <c r="AW1525" s="9">
        <v>5.95</v>
      </c>
      <c r="AX1525" s="9">
        <v>1.7</v>
      </c>
      <c r="AY1525" s="9">
        <v>6.28</v>
      </c>
      <c r="AZ1525" s="9">
        <v>2.56</v>
      </c>
      <c r="BA1525" s="9">
        <v>1.0900000000000001</v>
      </c>
      <c r="BB1525" s="9">
        <v>1.0900000000000001</v>
      </c>
      <c r="BC1525" s="4">
        <f t="shared" si="709"/>
        <v>4.2549999999999999</v>
      </c>
      <c r="BD1525" s="4">
        <f t="shared" si="710"/>
        <v>1.395</v>
      </c>
      <c r="BE1525" s="4">
        <f t="shared" si="711"/>
        <v>3.6850000000000001</v>
      </c>
      <c r="BF1525" s="4">
        <f t="shared" si="712"/>
        <v>3.39</v>
      </c>
      <c r="BG1525" s="4">
        <f t="shared" si="713"/>
        <v>0.60999999999999988</v>
      </c>
      <c r="BH1525" s="4">
        <f t="shared" si="714"/>
        <v>5.19</v>
      </c>
      <c r="BI1525" s="4">
        <v>66.486067076038907</v>
      </c>
      <c r="BJ1525" s="4">
        <v>82.012027462115498</v>
      </c>
      <c r="BK1525" s="4">
        <v>148.49809453815399</v>
      </c>
      <c r="BL1525" s="9">
        <v>16.243945188742099</v>
      </c>
      <c r="BM1525" s="9">
        <v>19.199671742305</v>
      </c>
      <c r="BN1525" s="9">
        <v>15.586071161073599</v>
      </c>
      <c r="BO1525" s="9">
        <v>15.456378983918</v>
      </c>
      <c r="BP1525" s="9">
        <v>2.5319732428264698</v>
      </c>
      <c r="BQ1525" s="9">
        <v>66.798925298730097</v>
      </c>
      <c r="BR1525" s="9">
        <v>9.5226326460698996</v>
      </c>
      <c r="BS1525" s="9">
        <v>-0.15496224633044201</v>
      </c>
      <c r="BT1525" s="9">
        <v>18.775918431568599</v>
      </c>
      <c r="BU1525" s="9">
        <v>85.998597041035197</v>
      </c>
      <c r="BV1525" s="9">
        <v>25.108703807143598</v>
      </c>
      <c r="BW1525" s="9">
        <v>15.3014167375876</v>
      </c>
      <c r="BX1525" s="4">
        <f t="shared" si="715"/>
        <v>19.199671742305</v>
      </c>
      <c r="BY1525" s="4">
        <f t="shared" si="716"/>
        <v>15.456378983918</v>
      </c>
      <c r="BZ1525" s="4">
        <f t="shared" si="717"/>
        <v>3.7432927583869997</v>
      </c>
      <c r="CA1525" s="4">
        <f t="shared" si="718"/>
        <v>66.798925298730097</v>
      </c>
      <c r="CB1525" s="4">
        <f t="shared" si="719"/>
        <v>-0.15496224633044201</v>
      </c>
      <c r="CC1525" s="4">
        <f t="shared" si="720"/>
        <v>66.953887545060539</v>
      </c>
      <c r="CD1525" s="4">
        <f t="shared" si="721"/>
        <v>85.998597041035197</v>
      </c>
      <c r="CE1525" s="4">
        <f t="shared" si="722"/>
        <v>15.3014167375876</v>
      </c>
      <c r="CF1525" s="4">
        <f t="shared" si="723"/>
        <v>70.697180303447595</v>
      </c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</row>
    <row r="1526" spans="1:204" s="4" customFormat="1" x14ac:dyDescent="0.25">
      <c r="A1526">
        <v>1524</v>
      </c>
      <c r="B1526" t="s">
        <v>1573</v>
      </c>
      <c r="C1526">
        <v>0</v>
      </c>
      <c r="D1526">
        <v>122.100047276277</v>
      </c>
      <c r="E1526">
        <v>1</v>
      </c>
      <c r="F1526" s="4">
        <v>-0.27990999999999999</v>
      </c>
      <c r="G1526" s="4">
        <v>-6.8699999999999997E-2</v>
      </c>
      <c r="H1526" s="4">
        <v>-0.17430000000000001</v>
      </c>
      <c r="I1526" s="4">
        <v>0.21121000000000001</v>
      </c>
      <c r="J1526" s="4">
        <v>7.1919999999999998E-2</v>
      </c>
      <c r="K1526" s="4">
        <f t="shared" si="694"/>
        <v>13.904338153503893</v>
      </c>
      <c r="L1526" s="4">
        <v>0.66690000000000005</v>
      </c>
      <c r="M1526" s="4">
        <v>1.98986</v>
      </c>
      <c r="N1526" s="4">
        <v>-0.89488000000000001</v>
      </c>
      <c r="O1526" s="4">
        <v>1.9805999999999999</v>
      </c>
      <c r="P1526" s="4">
        <v>-0.30728</v>
      </c>
      <c r="Q1526" s="4">
        <v>1.9221299999999999</v>
      </c>
      <c r="R1526" s="4">
        <v>-0.30739</v>
      </c>
      <c r="S1526" s="4">
        <v>1.2619999999999999E-2</v>
      </c>
      <c r="T1526" s="4">
        <v>0.96560999999999997</v>
      </c>
      <c r="U1526" s="4">
        <v>1.277E-2</v>
      </c>
      <c r="V1526" s="4">
        <v>0.10299999999999999</v>
      </c>
      <c r="W1526" s="4">
        <v>4.6249999999999999E-2</v>
      </c>
      <c r="X1526" s="4">
        <v>9.3740000000000004E-2</v>
      </c>
      <c r="Y1526" s="4">
        <f t="shared" si="695"/>
        <v>1.9641966666666668</v>
      </c>
      <c r="Z1526" s="4">
        <f t="shared" si="696"/>
        <v>-0.50318333333333343</v>
      </c>
      <c r="AA1526" s="4">
        <f t="shared" si="697"/>
        <v>2.3879999999999998E-2</v>
      </c>
      <c r="AB1526" s="4">
        <f t="shared" si="698"/>
        <v>0.38745000000000002</v>
      </c>
      <c r="AC1526" s="9">
        <v>-4.4589999999999998E-2</v>
      </c>
      <c r="AD1526" s="9">
        <v>-0.1661</v>
      </c>
      <c r="AE1526" s="4">
        <f t="shared" si="699"/>
        <v>-0.10534499999999999</v>
      </c>
      <c r="AF1526" s="4">
        <f t="shared" si="700"/>
        <v>0.12151000000000001</v>
      </c>
      <c r="AG1526" s="9">
        <v>101.0094</v>
      </c>
      <c r="AH1526" s="9">
        <v>102.88760000000001</v>
      </c>
      <c r="AI1526" s="4">
        <f t="shared" si="701"/>
        <v>101.9485</v>
      </c>
      <c r="AJ1526" s="4">
        <f t="shared" si="702"/>
        <v>1.8782000000000068</v>
      </c>
      <c r="AK1526" s="9">
        <v>0.67030000000000001</v>
      </c>
      <c r="AL1526" s="9">
        <v>11.6921</v>
      </c>
      <c r="AM1526" s="9">
        <v>290.66570000000002</v>
      </c>
      <c r="AN1526" s="9">
        <v>44.692799999999998</v>
      </c>
      <c r="AO1526" s="9">
        <v>48.034399999999998</v>
      </c>
      <c r="AP1526" s="9">
        <v>215.93549999999999</v>
      </c>
      <c r="AQ1526" s="4">
        <f t="shared" si="703"/>
        <v>22.681549999999998</v>
      </c>
      <c r="AR1526" s="4">
        <f t="shared" si="704"/>
        <v>29.863250000000001</v>
      </c>
      <c r="AS1526" s="4">
        <f t="shared" si="705"/>
        <v>253.3006</v>
      </c>
      <c r="AT1526" s="4">
        <f t="shared" si="706"/>
        <v>44.022500000000001</v>
      </c>
      <c r="AU1526" s="4">
        <f t="shared" si="707"/>
        <v>36.342299999999994</v>
      </c>
      <c r="AV1526" s="4">
        <f t="shared" si="708"/>
        <v>74.730200000000025</v>
      </c>
      <c r="AW1526" s="9">
        <v>7.32</v>
      </c>
      <c r="AX1526" s="9">
        <v>1.7</v>
      </c>
      <c r="AY1526" s="9">
        <v>3.26</v>
      </c>
      <c r="AZ1526" s="9">
        <v>2.56</v>
      </c>
      <c r="BA1526" s="9">
        <v>1.0900000000000001</v>
      </c>
      <c r="BB1526" s="9">
        <v>1.0900000000000001</v>
      </c>
      <c r="BC1526" s="4">
        <f t="shared" si="709"/>
        <v>4.9400000000000004</v>
      </c>
      <c r="BD1526" s="4">
        <f t="shared" si="710"/>
        <v>1.395</v>
      </c>
      <c r="BE1526" s="4">
        <f t="shared" si="711"/>
        <v>2.1749999999999998</v>
      </c>
      <c r="BF1526" s="4">
        <f t="shared" si="712"/>
        <v>4.76</v>
      </c>
      <c r="BG1526" s="4">
        <f t="shared" si="713"/>
        <v>0.60999999999999988</v>
      </c>
      <c r="BH1526" s="4">
        <f t="shared" si="714"/>
        <v>2.17</v>
      </c>
      <c r="BI1526" s="4">
        <v>68.766139222807197</v>
      </c>
      <c r="BJ1526" s="4">
        <v>66.159096567068005</v>
      </c>
      <c r="BK1526" s="4">
        <v>134.92523578987499</v>
      </c>
      <c r="BL1526" s="9">
        <v>17.191534805701799</v>
      </c>
      <c r="BM1526" s="9">
        <v>17.191534805701799</v>
      </c>
      <c r="BN1526" s="9">
        <v>17.191534805701799</v>
      </c>
      <c r="BO1526" s="9">
        <v>17.191534805701799</v>
      </c>
      <c r="BP1526" s="9">
        <v>16.5395209208213</v>
      </c>
      <c r="BQ1526" s="9">
        <v>16.5395209208213</v>
      </c>
      <c r="BR1526" s="9">
        <v>16.5405338046039</v>
      </c>
      <c r="BS1526" s="9">
        <v>16.5395209208213</v>
      </c>
      <c r="BT1526" s="9">
        <v>33.731055726523103</v>
      </c>
      <c r="BU1526" s="9">
        <v>33.731055726523103</v>
      </c>
      <c r="BV1526" s="9">
        <v>33.732068610305703</v>
      </c>
      <c r="BW1526" s="9">
        <v>33.731055726523103</v>
      </c>
      <c r="BX1526" s="4">
        <f t="shared" si="715"/>
        <v>17.191534805701799</v>
      </c>
      <c r="BY1526" s="4">
        <f t="shared" si="716"/>
        <v>17.191534805701799</v>
      </c>
      <c r="BZ1526" s="4">
        <f t="shared" si="717"/>
        <v>0</v>
      </c>
      <c r="CA1526" s="4">
        <f t="shared" si="718"/>
        <v>16.5405338046039</v>
      </c>
      <c r="CB1526" s="4">
        <f t="shared" si="719"/>
        <v>16.5395209208213</v>
      </c>
      <c r="CC1526" s="4">
        <f t="shared" si="720"/>
        <v>1.0128837826002268E-3</v>
      </c>
      <c r="CD1526" s="4">
        <f t="shared" si="721"/>
        <v>33.732068610305703</v>
      </c>
      <c r="CE1526" s="4">
        <f t="shared" si="722"/>
        <v>33.731055726523103</v>
      </c>
      <c r="CF1526" s="4">
        <f t="shared" si="723"/>
        <v>1.0128837826002268E-3</v>
      </c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</row>
    <row r="1527" spans="1:204" s="4" customFormat="1" x14ac:dyDescent="0.25">
      <c r="A1527">
        <v>1525</v>
      </c>
      <c r="B1527" t="s">
        <v>1574</v>
      </c>
      <c r="C1527">
        <v>0</v>
      </c>
      <c r="D1527">
        <v>121.13684468890099</v>
      </c>
      <c r="E1527">
        <v>4</v>
      </c>
      <c r="F1527" s="4">
        <v>-0.25319000000000003</v>
      </c>
      <c r="G1527" s="4">
        <v>-3.0290000000000001E-2</v>
      </c>
      <c r="H1527" s="4">
        <v>-0.14174</v>
      </c>
      <c r="I1527" s="4">
        <v>0.22289999999999999</v>
      </c>
      <c r="J1527" s="4">
        <v>4.5069999999999999E-2</v>
      </c>
      <c r="K1527" s="4">
        <f t="shared" si="694"/>
        <v>22.187708009762591</v>
      </c>
      <c r="L1527" s="4">
        <v>2.5371999999999999</v>
      </c>
      <c r="M1527" s="4">
        <v>1.9883299999999999</v>
      </c>
      <c r="N1527" s="4">
        <v>-0.88580999999999999</v>
      </c>
      <c r="O1527" s="4">
        <v>1.97431</v>
      </c>
      <c r="P1527" s="4">
        <v>-0.30442999999999998</v>
      </c>
      <c r="Q1527" s="4">
        <v>1.95166</v>
      </c>
      <c r="R1527" s="4">
        <v>-0.30274000000000001</v>
      </c>
      <c r="S1527" s="4">
        <v>1.329E-2</v>
      </c>
      <c r="T1527" s="4">
        <v>0.97629999999999995</v>
      </c>
      <c r="U1527" s="4">
        <v>2.0930000000000001E-2</v>
      </c>
      <c r="V1527" s="4">
        <v>0.10441</v>
      </c>
      <c r="W1527" s="4">
        <v>8.6669999999999997E-2</v>
      </c>
      <c r="X1527" s="4">
        <v>0.10009</v>
      </c>
      <c r="Y1527" s="4">
        <f t="shared" si="695"/>
        <v>1.9714333333333334</v>
      </c>
      <c r="Z1527" s="4">
        <f t="shared" si="696"/>
        <v>-0.49765999999999999</v>
      </c>
      <c r="AA1527" s="4">
        <f t="shared" si="697"/>
        <v>4.0296666666666668E-2</v>
      </c>
      <c r="AB1527" s="4">
        <f t="shared" si="698"/>
        <v>0.39359999999999995</v>
      </c>
      <c r="AC1527" s="9">
        <v>-2.3970000000000002E-2</v>
      </c>
      <c r="AD1527" s="9">
        <v>-0.22675000000000001</v>
      </c>
      <c r="AE1527" s="4">
        <f t="shared" si="699"/>
        <v>-0.12536</v>
      </c>
      <c r="AF1527" s="4">
        <f t="shared" si="700"/>
        <v>0.20278000000000002</v>
      </c>
      <c r="AG1527" s="9">
        <v>110.1872</v>
      </c>
      <c r="AH1527" s="9">
        <v>96.305199999999999</v>
      </c>
      <c r="AI1527" s="4">
        <f t="shared" si="701"/>
        <v>103.2462</v>
      </c>
      <c r="AJ1527" s="4">
        <f t="shared" si="702"/>
        <v>13.882000000000005</v>
      </c>
      <c r="AK1527" s="9">
        <v>13.3643</v>
      </c>
      <c r="AL1527" s="9">
        <v>18.325700000000001</v>
      </c>
      <c r="AM1527" s="9">
        <v>298.8716</v>
      </c>
      <c r="AN1527" s="9">
        <v>28.494800000000001</v>
      </c>
      <c r="AO1527" s="9">
        <v>58.8889</v>
      </c>
      <c r="AP1527" s="9">
        <v>201.5317</v>
      </c>
      <c r="AQ1527" s="4">
        <f t="shared" si="703"/>
        <v>20.929549999999999</v>
      </c>
      <c r="AR1527" s="4">
        <f t="shared" si="704"/>
        <v>38.607300000000002</v>
      </c>
      <c r="AS1527" s="4">
        <f t="shared" si="705"/>
        <v>250.20165</v>
      </c>
      <c r="AT1527" s="4">
        <f t="shared" si="706"/>
        <v>15.130500000000001</v>
      </c>
      <c r="AU1527" s="4">
        <f t="shared" si="707"/>
        <v>40.563199999999995</v>
      </c>
      <c r="AV1527" s="4">
        <f t="shared" si="708"/>
        <v>97.3399</v>
      </c>
      <c r="AW1527" s="9">
        <v>5.52</v>
      </c>
      <c r="AX1527" s="9">
        <v>1.98</v>
      </c>
      <c r="AY1527" s="9">
        <v>4.3099999999999996</v>
      </c>
      <c r="AZ1527" s="9">
        <v>2.56</v>
      </c>
      <c r="BA1527" s="9">
        <v>1.0900000000000001</v>
      </c>
      <c r="BB1527" s="9">
        <v>1.0900000000000001</v>
      </c>
      <c r="BC1527" s="4">
        <f t="shared" si="709"/>
        <v>4.04</v>
      </c>
      <c r="BD1527" s="4">
        <f t="shared" si="710"/>
        <v>1.5350000000000001</v>
      </c>
      <c r="BE1527" s="4">
        <f t="shared" si="711"/>
        <v>2.6999999999999997</v>
      </c>
      <c r="BF1527" s="4">
        <f t="shared" si="712"/>
        <v>2.9599999999999995</v>
      </c>
      <c r="BG1527" s="4">
        <f t="shared" si="713"/>
        <v>0.8899999999999999</v>
      </c>
      <c r="BH1527" s="4">
        <f t="shared" si="714"/>
        <v>3.2199999999999998</v>
      </c>
      <c r="BI1527" s="4">
        <v>75.690028035470405</v>
      </c>
      <c r="BJ1527" s="4">
        <v>70.853157660252904</v>
      </c>
      <c r="BK1527" s="4">
        <v>146.543185695723</v>
      </c>
      <c r="BL1527" s="9">
        <v>19.182937267833299</v>
      </c>
      <c r="BM1527" s="9">
        <v>19.182937267833299</v>
      </c>
      <c r="BN1527" s="9">
        <v>18.6620767499018</v>
      </c>
      <c r="BO1527" s="9">
        <v>18.6620767499018</v>
      </c>
      <c r="BP1527" s="9">
        <v>17.173180473911401</v>
      </c>
      <c r="BQ1527" s="9">
        <v>17.173984341441901</v>
      </c>
      <c r="BR1527" s="9">
        <v>16.280721754644301</v>
      </c>
      <c r="BS1527" s="9">
        <v>16.280973550497801</v>
      </c>
      <c r="BT1527" s="9">
        <v>36.356117741744697</v>
      </c>
      <c r="BU1527" s="9">
        <v>36.356921609275297</v>
      </c>
      <c r="BV1527" s="9">
        <v>34.942798504546197</v>
      </c>
      <c r="BW1527" s="9">
        <v>34.943050300399698</v>
      </c>
      <c r="BX1527" s="4">
        <f t="shared" si="715"/>
        <v>19.182937267833299</v>
      </c>
      <c r="BY1527" s="4">
        <f t="shared" si="716"/>
        <v>18.6620767499018</v>
      </c>
      <c r="BZ1527" s="4">
        <f t="shared" si="717"/>
        <v>0.52086051793149934</v>
      </c>
      <c r="CA1527" s="4">
        <f t="shared" si="718"/>
        <v>17.173984341441901</v>
      </c>
      <c r="CB1527" s="4">
        <f t="shared" si="719"/>
        <v>16.280721754644301</v>
      </c>
      <c r="CC1527" s="4">
        <f t="shared" si="720"/>
        <v>0.89326258679760073</v>
      </c>
      <c r="CD1527" s="4">
        <f t="shared" si="721"/>
        <v>36.356921609275297</v>
      </c>
      <c r="CE1527" s="4">
        <f t="shared" si="722"/>
        <v>34.942798504546197</v>
      </c>
      <c r="CF1527" s="4">
        <f t="shared" si="723"/>
        <v>1.4141231047291001</v>
      </c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</row>
    <row r="1528" spans="1:204" s="4" customFormat="1" x14ac:dyDescent="0.25">
      <c r="A1528">
        <v>1526</v>
      </c>
      <c r="B1528" t="s">
        <v>1575</v>
      </c>
      <c r="C1528">
        <v>0</v>
      </c>
      <c r="D1528">
        <v>121.112020719855</v>
      </c>
      <c r="E1528">
        <v>1</v>
      </c>
      <c r="F1528" s="4">
        <v>-0.26539000000000001</v>
      </c>
      <c r="G1528" s="4">
        <v>-5.5870000000000003E-2</v>
      </c>
      <c r="H1528" s="4">
        <v>-0.16063</v>
      </c>
      <c r="I1528" s="4">
        <v>0.20952000000000001</v>
      </c>
      <c r="J1528" s="4">
        <v>6.157E-2</v>
      </c>
      <c r="K1528" s="4">
        <f t="shared" si="694"/>
        <v>16.241676140977749</v>
      </c>
      <c r="L1528" s="4">
        <v>2.9237000000000002</v>
      </c>
      <c r="M1528" s="4">
        <v>1.98888</v>
      </c>
      <c r="N1528" s="4">
        <v>-0.89259999999999995</v>
      </c>
      <c r="O1528" s="4">
        <v>1.97997</v>
      </c>
      <c r="P1528" s="4">
        <v>-0.31013000000000002</v>
      </c>
      <c r="Q1528" s="4">
        <v>1.9387300000000001</v>
      </c>
      <c r="R1528" s="4">
        <v>-0.30814000000000002</v>
      </c>
      <c r="S1528" s="4">
        <v>1.3270000000000001E-2</v>
      </c>
      <c r="T1528" s="4">
        <v>0.96821000000000002</v>
      </c>
      <c r="U1528" s="4">
        <v>1.762E-2</v>
      </c>
      <c r="V1528" s="4">
        <v>9.7739999999999994E-2</v>
      </c>
      <c r="W1528" s="4">
        <v>7.1260000000000004E-2</v>
      </c>
      <c r="X1528" s="4">
        <v>9.3909999999999993E-2</v>
      </c>
      <c r="Y1528" s="4">
        <f t="shared" si="695"/>
        <v>1.9691933333333331</v>
      </c>
      <c r="Z1528" s="4">
        <f t="shared" si="696"/>
        <v>-0.50362333333333331</v>
      </c>
      <c r="AA1528" s="4">
        <f t="shared" si="697"/>
        <v>3.4050000000000004E-2</v>
      </c>
      <c r="AB1528" s="4">
        <f t="shared" si="698"/>
        <v>0.38661999999999996</v>
      </c>
      <c r="AC1528" s="9">
        <v>-2.776E-2</v>
      </c>
      <c r="AD1528" s="9">
        <v>-0.20522000000000001</v>
      </c>
      <c r="AE1528" s="4">
        <f t="shared" si="699"/>
        <v>-0.11649000000000001</v>
      </c>
      <c r="AF1528" s="4">
        <f t="shared" si="700"/>
        <v>0.17746000000000001</v>
      </c>
      <c r="AG1528" s="9">
        <v>103.3313</v>
      </c>
      <c r="AH1528" s="9">
        <v>97.410399999999996</v>
      </c>
      <c r="AI1528" s="4">
        <f t="shared" si="701"/>
        <v>100.37084999999999</v>
      </c>
      <c r="AJ1528" s="4">
        <f t="shared" si="702"/>
        <v>5.9209000000000032</v>
      </c>
      <c r="AK1528" s="9">
        <v>1.266</v>
      </c>
      <c r="AL1528" s="9">
        <v>9.6734000000000009</v>
      </c>
      <c r="AM1528" s="9">
        <v>299.05450000000002</v>
      </c>
      <c r="AN1528" s="9">
        <v>37.339300000000001</v>
      </c>
      <c r="AO1528" s="9">
        <v>52.967199999999998</v>
      </c>
      <c r="AP1528" s="9">
        <v>201.9248</v>
      </c>
      <c r="AQ1528" s="4">
        <f t="shared" si="703"/>
        <v>19.30265</v>
      </c>
      <c r="AR1528" s="4">
        <f t="shared" si="704"/>
        <v>31.3203</v>
      </c>
      <c r="AS1528" s="4">
        <f t="shared" si="705"/>
        <v>250.48965000000001</v>
      </c>
      <c r="AT1528" s="4">
        <f t="shared" si="706"/>
        <v>36.073300000000003</v>
      </c>
      <c r="AU1528" s="4">
        <f t="shared" si="707"/>
        <v>43.293799999999997</v>
      </c>
      <c r="AV1528" s="4">
        <f t="shared" si="708"/>
        <v>97.129700000000014</v>
      </c>
      <c r="AW1528" s="9">
        <v>7.37</v>
      </c>
      <c r="AX1528" s="9">
        <v>1.7</v>
      </c>
      <c r="AY1528" s="9">
        <v>3.26</v>
      </c>
      <c r="AZ1528" s="9">
        <v>2.56</v>
      </c>
      <c r="BA1528" s="9">
        <v>1.0900000000000001</v>
      </c>
      <c r="BB1528" s="9">
        <v>1.0900000000000001</v>
      </c>
      <c r="BC1528" s="4">
        <f t="shared" si="709"/>
        <v>4.9649999999999999</v>
      </c>
      <c r="BD1528" s="4">
        <f t="shared" si="710"/>
        <v>1.395</v>
      </c>
      <c r="BE1528" s="4">
        <f t="shared" si="711"/>
        <v>2.1749999999999998</v>
      </c>
      <c r="BF1528" s="4">
        <f t="shared" si="712"/>
        <v>4.8100000000000005</v>
      </c>
      <c r="BG1528" s="4">
        <f t="shared" si="713"/>
        <v>0.60999999999999988</v>
      </c>
      <c r="BH1528" s="4">
        <f t="shared" si="714"/>
        <v>2.17</v>
      </c>
      <c r="BI1528" s="4">
        <v>70.498157330627507</v>
      </c>
      <c r="BJ1528" s="4">
        <v>67.805560078928096</v>
      </c>
      <c r="BK1528" s="4">
        <v>138.30371740955499</v>
      </c>
      <c r="BL1528" s="9">
        <v>17.693569039852601</v>
      </c>
      <c r="BM1528" s="9">
        <v>17.693569039852601</v>
      </c>
      <c r="BN1528" s="9">
        <v>17.555509625461099</v>
      </c>
      <c r="BO1528" s="9">
        <v>17.555509625461099</v>
      </c>
      <c r="BP1528" s="9">
        <v>15.8721791005944</v>
      </c>
      <c r="BQ1528" s="9">
        <v>15.874716799378101</v>
      </c>
      <c r="BR1528" s="9">
        <v>15.2058320115067</v>
      </c>
      <c r="BS1528" s="9">
        <v>15.2060454230178</v>
      </c>
      <c r="BT1528" s="9">
        <v>33.565748140446999</v>
      </c>
      <c r="BU1528" s="9">
        <v>33.568285839230697</v>
      </c>
      <c r="BV1528" s="9">
        <v>32.761341636967899</v>
      </c>
      <c r="BW1528" s="9">
        <v>32.761555048478897</v>
      </c>
      <c r="BX1528" s="4">
        <f t="shared" si="715"/>
        <v>17.693569039852601</v>
      </c>
      <c r="BY1528" s="4">
        <f t="shared" si="716"/>
        <v>17.555509625461099</v>
      </c>
      <c r="BZ1528" s="4">
        <f t="shared" si="717"/>
        <v>0.1380594143915026</v>
      </c>
      <c r="CA1528" s="4">
        <f t="shared" si="718"/>
        <v>15.874716799378101</v>
      </c>
      <c r="CB1528" s="4">
        <f t="shared" si="719"/>
        <v>15.2058320115067</v>
      </c>
      <c r="CC1528" s="4">
        <f t="shared" si="720"/>
        <v>0.66888478787140038</v>
      </c>
      <c r="CD1528" s="4">
        <f t="shared" si="721"/>
        <v>33.568285839230697</v>
      </c>
      <c r="CE1528" s="4">
        <f t="shared" si="722"/>
        <v>32.761341636967899</v>
      </c>
      <c r="CF1528" s="4">
        <f t="shared" si="723"/>
        <v>0.80694420226279817</v>
      </c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</row>
    <row r="1529" spans="1:204" s="4" customFormat="1" x14ac:dyDescent="0.25">
      <c r="A1529">
        <v>1527</v>
      </c>
      <c r="B1529" t="s">
        <v>1576</v>
      </c>
      <c r="C1529">
        <v>0</v>
      </c>
      <c r="D1529">
        <v>121.112020719855</v>
      </c>
      <c r="E1529">
        <v>1</v>
      </c>
      <c r="F1529" s="4">
        <v>-0.26662000000000002</v>
      </c>
      <c r="G1529" s="4">
        <v>-6.6070000000000004E-2</v>
      </c>
      <c r="H1529" s="4">
        <v>-0.16635</v>
      </c>
      <c r="I1529" s="4">
        <v>0.20055000000000001</v>
      </c>
      <c r="J1529" s="4">
        <v>6.8989999999999996E-2</v>
      </c>
      <c r="K1529" s="4">
        <f t="shared" si="694"/>
        <v>14.494854326714018</v>
      </c>
      <c r="L1529" s="4">
        <v>3.23</v>
      </c>
      <c r="M1529" s="4">
        <v>1.9887600000000001</v>
      </c>
      <c r="N1529" s="4">
        <v>-0.89193999999999996</v>
      </c>
      <c r="O1529" s="4">
        <v>1.97821</v>
      </c>
      <c r="P1529" s="4">
        <v>-0.30871999999999999</v>
      </c>
      <c r="Q1529" s="4">
        <v>1.93306</v>
      </c>
      <c r="R1529" s="4">
        <v>-0.30730000000000002</v>
      </c>
      <c r="S1529" s="4">
        <v>1.333E-2</v>
      </c>
      <c r="T1529" s="4">
        <v>0.97006999999999999</v>
      </c>
      <c r="U1529" s="4">
        <v>1.8190000000000001E-2</v>
      </c>
      <c r="V1529" s="4">
        <v>0.10018000000000001</v>
      </c>
      <c r="W1529" s="4">
        <v>6.7839999999999998E-2</v>
      </c>
      <c r="X1529" s="4">
        <v>9.4649999999999998E-2</v>
      </c>
      <c r="Y1529" s="4">
        <f t="shared" si="695"/>
        <v>1.9666766666666666</v>
      </c>
      <c r="Z1529" s="4">
        <f t="shared" si="696"/>
        <v>-0.5026533333333334</v>
      </c>
      <c r="AA1529" s="4">
        <f t="shared" si="697"/>
        <v>3.3120000000000004E-2</v>
      </c>
      <c r="AB1529" s="4">
        <f t="shared" si="698"/>
        <v>0.38829999999999992</v>
      </c>
      <c r="AC1529" s="9">
        <v>-2.852E-2</v>
      </c>
      <c r="AD1529" s="9">
        <v>-0.18828</v>
      </c>
      <c r="AE1529" s="4">
        <f t="shared" si="699"/>
        <v>-0.1084</v>
      </c>
      <c r="AF1529" s="4">
        <f t="shared" si="700"/>
        <v>0.15976000000000001</v>
      </c>
      <c r="AG1529" s="9">
        <v>107.1996</v>
      </c>
      <c r="AH1529" s="9">
        <v>92.653599999999997</v>
      </c>
      <c r="AI1529" s="4">
        <f t="shared" si="701"/>
        <v>99.926600000000008</v>
      </c>
      <c r="AJ1529" s="4">
        <f t="shared" si="702"/>
        <v>14.546000000000006</v>
      </c>
      <c r="AK1529" s="9">
        <v>9.0757999999999992</v>
      </c>
      <c r="AL1529" s="9">
        <v>12.9057</v>
      </c>
      <c r="AM1529" s="9">
        <v>299.6173</v>
      </c>
      <c r="AN1529" s="9">
        <v>34.1556</v>
      </c>
      <c r="AO1529" s="9">
        <v>48.321100000000001</v>
      </c>
      <c r="AP1529" s="9">
        <v>195.48400000000001</v>
      </c>
      <c r="AQ1529" s="4">
        <f t="shared" si="703"/>
        <v>21.6157</v>
      </c>
      <c r="AR1529" s="4">
        <f t="shared" si="704"/>
        <v>30.613399999999999</v>
      </c>
      <c r="AS1529" s="4">
        <f t="shared" si="705"/>
        <v>247.55065000000002</v>
      </c>
      <c r="AT1529" s="4">
        <f t="shared" si="706"/>
        <v>25.079799999999999</v>
      </c>
      <c r="AU1529" s="4">
        <f t="shared" si="707"/>
        <v>35.415400000000005</v>
      </c>
      <c r="AV1529" s="4">
        <f t="shared" si="708"/>
        <v>104.13329999999999</v>
      </c>
      <c r="AW1529" s="9">
        <v>6.77</v>
      </c>
      <c r="AX1529" s="9">
        <v>1.7</v>
      </c>
      <c r="AY1529" s="9">
        <v>3.84</v>
      </c>
      <c r="AZ1529" s="9">
        <v>2.56</v>
      </c>
      <c r="BA1529" s="9">
        <v>1.0900000000000001</v>
      </c>
      <c r="BB1529" s="9">
        <v>1.0900000000000001</v>
      </c>
      <c r="BC1529" s="4">
        <f t="shared" si="709"/>
        <v>4.665</v>
      </c>
      <c r="BD1529" s="4">
        <f t="shared" si="710"/>
        <v>1.395</v>
      </c>
      <c r="BE1529" s="4">
        <f t="shared" si="711"/>
        <v>2.4649999999999999</v>
      </c>
      <c r="BF1529" s="4">
        <f t="shared" si="712"/>
        <v>4.2099999999999991</v>
      </c>
      <c r="BG1529" s="4">
        <f t="shared" si="713"/>
        <v>0.60999999999999988</v>
      </c>
      <c r="BH1529" s="4">
        <f t="shared" si="714"/>
        <v>2.75</v>
      </c>
      <c r="BI1529" s="4">
        <v>73.582530156691504</v>
      </c>
      <c r="BJ1529" s="4">
        <v>64.598415805936597</v>
      </c>
      <c r="BK1529" s="4">
        <v>138.18094596262799</v>
      </c>
      <c r="BL1529" s="9">
        <v>17.596299906985799</v>
      </c>
      <c r="BM1529" s="9">
        <v>17.597345811640299</v>
      </c>
      <c r="BN1529" s="9">
        <v>19.194442219032599</v>
      </c>
      <c r="BO1529" s="9">
        <v>19.194442219032599</v>
      </c>
      <c r="BP1529" s="9">
        <v>15.234162950386301</v>
      </c>
      <c r="BQ1529" s="9">
        <v>15.236169149499201</v>
      </c>
      <c r="BR1529" s="9">
        <v>17.062515801141799</v>
      </c>
      <c r="BS1529" s="9">
        <v>17.065567904909202</v>
      </c>
      <c r="BT1529" s="9">
        <v>32.830462857372197</v>
      </c>
      <c r="BU1529" s="9">
        <v>32.8335149611395</v>
      </c>
      <c r="BV1529" s="9">
        <v>36.256958020174501</v>
      </c>
      <c r="BW1529" s="9">
        <v>36.260010123941797</v>
      </c>
      <c r="BX1529" s="4">
        <f t="shared" si="715"/>
        <v>19.194442219032599</v>
      </c>
      <c r="BY1529" s="4">
        <f t="shared" si="716"/>
        <v>17.596299906985799</v>
      </c>
      <c r="BZ1529" s="4">
        <f t="shared" si="717"/>
        <v>1.5981423120468001</v>
      </c>
      <c r="CA1529" s="4">
        <f t="shared" si="718"/>
        <v>17.065567904909202</v>
      </c>
      <c r="CB1529" s="4">
        <f t="shared" si="719"/>
        <v>15.234162950386301</v>
      </c>
      <c r="CC1529" s="4">
        <f t="shared" si="720"/>
        <v>1.8314049545229008</v>
      </c>
      <c r="CD1529" s="4">
        <f t="shared" si="721"/>
        <v>36.260010123941797</v>
      </c>
      <c r="CE1529" s="4">
        <f t="shared" si="722"/>
        <v>32.830462857372197</v>
      </c>
      <c r="CF1529" s="4">
        <f t="shared" si="723"/>
        <v>3.4295472665695996</v>
      </c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</row>
    <row r="1530" spans="1:204" s="4" customFormat="1" x14ac:dyDescent="0.25">
      <c r="A1530">
        <v>1528</v>
      </c>
      <c r="B1530" t="s">
        <v>1577</v>
      </c>
      <c r="C1530">
        <v>0</v>
      </c>
      <c r="D1530">
        <v>121.112020719855</v>
      </c>
      <c r="E1530">
        <v>1</v>
      </c>
      <c r="F1530" s="4">
        <v>-0.26406000000000002</v>
      </c>
      <c r="G1530" s="4">
        <v>-5.9389999999999998E-2</v>
      </c>
      <c r="H1530" s="4">
        <v>-0.16173000000000001</v>
      </c>
      <c r="I1530" s="4">
        <v>0.20466999999999999</v>
      </c>
      <c r="J1530" s="4">
        <v>6.3899999999999998E-2</v>
      </c>
      <c r="K1530" s="4">
        <f t="shared" si="694"/>
        <v>15.649452269170579</v>
      </c>
      <c r="L1530" s="4">
        <v>2.0171999999999999</v>
      </c>
      <c r="M1530" s="4">
        <v>1.98953</v>
      </c>
      <c r="N1530" s="4">
        <v>-0.88900999999999997</v>
      </c>
      <c r="O1530" s="4">
        <v>1.9804200000000001</v>
      </c>
      <c r="P1530" s="4">
        <v>-0.30398999999999998</v>
      </c>
      <c r="Q1530" s="4">
        <v>1.9324600000000001</v>
      </c>
      <c r="R1530" s="4">
        <v>-0.30308000000000002</v>
      </c>
      <c r="S1530" s="4">
        <v>1.3140000000000001E-2</v>
      </c>
      <c r="T1530" s="4">
        <v>0.97097</v>
      </c>
      <c r="U1530" s="4">
        <v>1.29E-2</v>
      </c>
      <c r="V1530" s="4">
        <v>0.105</v>
      </c>
      <c r="W1530" s="4">
        <v>5.9700000000000003E-2</v>
      </c>
      <c r="X1530" s="4">
        <v>9.8460000000000006E-2</v>
      </c>
      <c r="Y1530" s="4">
        <f t="shared" si="695"/>
        <v>1.9674699999999998</v>
      </c>
      <c r="Z1530" s="4">
        <f t="shared" si="696"/>
        <v>-0.49869333333333338</v>
      </c>
      <c r="AA1530" s="4">
        <f t="shared" si="697"/>
        <v>2.8580000000000005E-2</v>
      </c>
      <c r="AB1530" s="4">
        <f t="shared" si="698"/>
        <v>0.39147666666666669</v>
      </c>
      <c r="AC1530" s="9">
        <v>-3.2300000000000002E-2</v>
      </c>
      <c r="AD1530" s="9">
        <v>-0.19436999999999999</v>
      </c>
      <c r="AE1530" s="4">
        <f t="shared" si="699"/>
        <v>-0.11333499999999999</v>
      </c>
      <c r="AF1530" s="4">
        <f t="shared" si="700"/>
        <v>0.16206999999999999</v>
      </c>
      <c r="AG1530" s="9">
        <v>100.58799999999999</v>
      </c>
      <c r="AH1530" s="9">
        <v>101.5239</v>
      </c>
      <c r="AI1530" s="4">
        <f t="shared" si="701"/>
        <v>101.05595</v>
      </c>
      <c r="AJ1530" s="4">
        <f t="shared" si="702"/>
        <v>0.93590000000000373</v>
      </c>
      <c r="AK1530" s="9">
        <v>-2.0880000000000001</v>
      </c>
      <c r="AL1530" s="9">
        <v>8.7022999999999993</v>
      </c>
      <c r="AM1530" s="9">
        <v>295.14980000000003</v>
      </c>
      <c r="AN1530" s="9">
        <v>44.199800000000003</v>
      </c>
      <c r="AO1530" s="9">
        <v>51.775300000000001</v>
      </c>
      <c r="AP1530" s="9">
        <v>208.5966</v>
      </c>
      <c r="AQ1530" s="4">
        <f t="shared" si="703"/>
        <v>21.055900000000001</v>
      </c>
      <c r="AR1530" s="4">
        <f t="shared" si="704"/>
        <v>30.238800000000001</v>
      </c>
      <c r="AS1530" s="4">
        <f t="shared" si="705"/>
        <v>251.8732</v>
      </c>
      <c r="AT1530" s="4">
        <f t="shared" si="706"/>
        <v>46.287800000000004</v>
      </c>
      <c r="AU1530" s="4">
        <f t="shared" si="707"/>
        <v>43.073</v>
      </c>
      <c r="AV1530" s="4">
        <f t="shared" si="708"/>
        <v>86.553200000000032</v>
      </c>
      <c r="AW1530" s="9">
        <v>7.38</v>
      </c>
      <c r="AX1530" s="9">
        <v>1.7</v>
      </c>
      <c r="AY1530" s="9">
        <v>3.28</v>
      </c>
      <c r="AZ1530" s="9">
        <v>2.56</v>
      </c>
      <c r="BA1530" s="9">
        <v>1.0900000000000001</v>
      </c>
      <c r="BB1530" s="9">
        <v>1.0900000000000001</v>
      </c>
      <c r="BC1530" s="4">
        <f t="shared" si="709"/>
        <v>4.97</v>
      </c>
      <c r="BD1530" s="4">
        <f t="shared" si="710"/>
        <v>1.395</v>
      </c>
      <c r="BE1530" s="4">
        <f t="shared" si="711"/>
        <v>2.1850000000000001</v>
      </c>
      <c r="BF1530" s="4">
        <f t="shared" si="712"/>
        <v>4.82</v>
      </c>
      <c r="BG1530" s="4">
        <f t="shared" si="713"/>
        <v>0.60999999999999988</v>
      </c>
      <c r="BH1530" s="4">
        <f t="shared" si="714"/>
        <v>2.1899999999999995</v>
      </c>
      <c r="BI1530" s="4">
        <v>69.746151884055706</v>
      </c>
      <c r="BJ1530" s="4">
        <v>68.825058358136403</v>
      </c>
      <c r="BK1530" s="4">
        <v>138.571210242192</v>
      </c>
      <c r="BL1530" s="9">
        <v>17.016868728403502</v>
      </c>
      <c r="BM1530" s="9">
        <v>17.015822823749001</v>
      </c>
      <c r="BN1530" s="9">
        <v>17.8567301659516</v>
      </c>
      <c r="BO1530" s="9">
        <v>17.8567301659516</v>
      </c>
      <c r="BP1530" s="9">
        <v>14.757551230685699</v>
      </c>
      <c r="BQ1530" s="9">
        <v>14.7584170959682</v>
      </c>
      <c r="BR1530" s="9">
        <v>16.808367038217899</v>
      </c>
      <c r="BS1530" s="9">
        <v>16.809612006582899</v>
      </c>
      <c r="BT1530" s="9">
        <v>31.774419959089201</v>
      </c>
      <c r="BU1530" s="9">
        <v>31.774239919717299</v>
      </c>
      <c r="BV1530" s="9">
        <v>34.665097204169598</v>
      </c>
      <c r="BW1530" s="9">
        <v>34.666342172534499</v>
      </c>
      <c r="BX1530" s="4">
        <f t="shared" si="715"/>
        <v>17.8567301659516</v>
      </c>
      <c r="BY1530" s="4">
        <f t="shared" si="716"/>
        <v>17.015822823749001</v>
      </c>
      <c r="BZ1530" s="4">
        <f t="shared" si="717"/>
        <v>0.84090734220259833</v>
      </c>
      <c r="CA1530" s="4">
        <f t="shared" si="718"/>
        <v>16.809612006582899</v>
      </c>
      <c r="CB1530" s="4">
        <f t="shared" si="719"/>
        <v>14.757551230685699</v>
      </c>
      <c r="CC1530" s="4">
        <f t="shared" si="720"/>
        <v>2.0520607758971998</v>
      </c>
      <c r="CD1530" s="4">
        <f t="shared" si="721"/>
        <v>34.666342172534499</v>
      </c>
      <c r="CE1530" s="4">
        <f t="shared" si="722"/>
        <v>31.774239919717299</v>
      </c>
      <c r="CF1530" s="4">
        <f t="shared" si="723"/>
        <v>2.8921022528171996</v>
      </c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</row>
    <row r="1531" spans="1:204" s="4" customFormat="1" x14ac:dyDescent="0.25">
      <c r="A1531">
        <v>1529</v>
      </c>
      <c r="B1531" t="s">
        <v>1578</v>
      </c>
      <c r="C1531">
        <v>0</v>
      </c>
      <c r="D1531">
        <v>121.112020719855</v>
      </c>
      <c r="E1531">
        <v>1</v>
      </c>
      <c r="F1531" s="4">
        <v>-0.26855000000000001</v>
      </c>
      <c r="G1531" s="4">
        <v>-6.7979999999999999E-2</v>
      </c>
      <c r="H1531" s="4">
        <v>-0.16825999999999999</v>
      </c>
      <c r="I1531" s="4">
        <v>0.20057</v>
      </c>
      <c r="J1531" s="4">
        <v>7.0580000000000004E-2</v>
      </c>
      <c r="K1531" s="4">
        <f t="shared" si="694"/>
        <v>14.168319637291017</v>
      </c>
      <c r="L1531" s="4">
        <v>3.4058000000000002</v>
      </c>
      <c r="M1531" s="4">
        <v>1.98949</v>
      </c>
      <c r="N1531" s="4">
        <v>-0.89275000000000004</v>
      </c>
      <c r="O1531" s="4">
        <v>1.98041</v>
      </c>
      <c r="P1531" s="4">
        <v>-0.30758000000000002</v>
      </c>
      <c r="Q1531" s="4">
        <v>1.92581</v>
      </c>
      <c r="R1531" s="4">
        <v>-0.30641000000000002</v>
      </c>
      <c r="S1531" s="4">
        <v>1.3100000000000001E-2</v>
      </c>
      <c r="T1531" s="4">
        <v>0.96711000000000003</v>
      </c>
      <c r="U1531" s="4">
        <v>1.2970000000000001E-2</v>
      </c>
      <c r="V1531" s="4">
        <v>0.10168000000000001</v>
      </c>
      <c r="W1531" s="4">
        <v>5.5849999999999997E-2</v>
      </c>
      <c r="X1531" s="4">
        <v>9.5079999999999998E-2</v>
      </c>
      <c r="Y1531" s="4">
        <f t="shared" si="695"/>
        <v>1.9652366666666667</v>
      </c>
      <c r="Z1531" s="4">
        <f t="shared" si="696"/>
        <v>-0.50224666666666673</v>
      </c>
      <c r="AA1531" s="4">
        <f t="shared" si="697"/>
        <v>2.7306666666666663E-2</v>
      </c>
      <c r="AB1531" s="4">
        <f t="shared" si="698"/>
        <v>0.38795666666666673</v>
      </c>
      <c r="AC1531" s="9">
        <v>-3.6200000000000003E-2</v>
      </c>
      <c r="AD1531" s="9">
        <v>-0.18171999999999999</v>
      </c>
      <c r="AE1531" s="4">
        <f t="shared" si="699"/>
        <v>-0.10896</v>
      </c>
      <c r="AF1531" s="4">
        <f t="shared" si="700"/>
        <v>0.14551999999999998</v>
      </c>
      <c r="AG1531" s="9">
        <v>100.78060000000001</v>
      </c>
      <c r="AH1531" s="9">
        <v>99.381500000000003</v>
      </c>
      <c r="AI1531" s="4">
        <f t="shared" si="701"/>
        <v>100.08105</v>
      </c>
      <c r="AJ1531" s="4">
        <f t="shared" si="702"/>
        <v>1.3991000000000042</v>
      </c>
      <c r="AK1531" s="9">
        <v>-1.7261</v>
      </c>
      <c r="AL1531" s="9">
        <v>8.4038000000000004</v>
      </c>
      <c r="AM1531" s="9">
        <v>295.66399999999999</v>
      </c>
      <c r="AN1531" s="9">
        <v>44.816600000000001</v>
      </c>
      <c r="AO1531" s="9">
        <v>48.0092</v>
      </c>
      <c r="AP1531" s="9">
        <v>205.31870000000001</v>
      </c>
      <c r="AQ1531" s="4">
        <f t="shared" si="703"/>
        <v>21.545249999999999</v>
      </c>
      <c r="AR1531" s="4">
        <f t="shared" si="704"/>
        <v>28.206499999999998</v>
      </c>
      <c r="AS1531" s="4">
        <f t="shared" si="705"/>
        <v>250.49135000000001</v>
      </c>
      <c r="AT1531" s="4">
        <f t="shared" si="706"/>
        <v>46.542700000000004</v>
      </c>
      <c r="AU1531" s="4">
        <f t="shared" si="707"/>
        <v>39.605400000000003</v>
      </c>
      <c r="AV1531" s="4">
        <f t="shared" si="708"/>
        <v>90.34529999999998</v>
      </c>
      <c r="AW1531" s="9">
        <v>6.77</v>
      </c>
      <c r="AX1531" s="9">
        <v>1.7</v>
      </c>
      <c r="AY1531" s="9">
        <v>3.89</v>
      </c>
      <c r="AZ1531" s="9">
        <v>2.56</v>
      </c>
      <c r="BA1531" s="9">
        <v>1.0900000000000001</v>
      </c>
      <c r="BB1531" s="9">
        <v>1.0900000000000001</v>
      </c>
      <c r="BC1531" s="4">
        <f t="shared" si="709"/>
        <v>4.665</v>
      </c>
      <c r="BD1531" s="4">
        <f t="shared" si="710"/>
        <v>1.395</v>
      </c>
      <c r="BE1531" s="4">
        <f t="shared" si="711"/>
        <v>2.4900000000000002</v>
      </c>
      <c r="BF1531" s="4">
        <f t="shared" si="712"/>
        <v>4.2099999999999991</v>
      </c>
      <c r="BG1531" s="4">
        <f t="shared" si="713"/>
        <v>0.60999999999999988</v>
      </c>
      <c r="BH1531" s="4">
        <f t="shared" si="714"/>
        <v>2.8</v>
      </c>
      <c r="BI1531" s="4">
        <v>69.7095452211489</v>
      </c>
      <c r="BJ1531" s="4">
        <v>68.844340130892405</v>
      </c>
      <c r="BK1531" s="4">
        <v>138.55388535204099</v>
      </c>
      <c r="BL1531" s="9">
        <v>17.0388327261476</v>
      </c>
      <c r="BM1531" s="9">
        <v>17.0388327261476</v>
      </c>
      <c r="BN1531" s="9">
        <v>17.8159398844268</v>
      </c>
      <c r="BO1531" s="9">
        <v>17.8159398844268</v>
      </c>
      <c r="BP1531" s="9">
        <v>18.4606703356216</v>
      </c>
      <c r="BQ1531" s="9">
        <v>18.461694763609401</v>
      </c>
      <c r="BR1531" s="9">
        <v>15.9604753018367</v>
      </c>
      <c r="BS1531" s="9">
        <v>15.961499729824499</v>
      </c>
      <c r="BT1531" s="9">
        <v>35.499503061769197</v>
      </c>
      <c r="BU1531" s="9">
        <v>35.500527489756998</v>
      </c>
      <c r="BV1531" s="9">
        <v>33.776415186263598</v>
      </c>
      <c r="BW1531" s="9">
        <v>33.777439614251399</v>
      </c>
      <c r="BX1531" s="4">
        <f t="shared" si="715"/>
        <v>17.8159398844268</v>
      </c>
      <c r="BY1531" s="4">
        <f t="shared" si="716"/>
        <v>17.0388327261476</v>
      </c>
      <c r="BZ1531" s="4">
        <f t="shared" si="717"/>
        <v>0.77710715827920041</v>
      </c>
      <c r="CA1531" s="4">
        <f t="shared" si="718"/>
        <v>18.461694763609401</v>
      </c>
      <c r="CB1531" s="4">
        <f t="shared" si="719"/>
        <v>15.9604753018367</v>
      </c>
      <c r="CC1531" s="4">
        <f t="shared" si="720"/>
        <v>2.5012194617727008</v>
      </c>
      <c r="CD1531" s="4">
        <f t="shared" si="721"/>
        <v>35.500527489756998</v>
      </c>
      <c r="CE1531" s="4">
        <f t="shared" si="722"/>
        <v>33.776415186263598</v>
      </c>
      <c r="CF1531" s="4">
        <f t="shared" si="723"/>
        <v>1.7241123034933992</v>
      </c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</row>
    <row r="1532" spans="1:204" s="4" customFormat="1" x14ac:dyDescent="0.25">
      <c r="A1532">
        <v>1530</v>
      </c>
      <c r="B1532" t="s">
        <v>1579</v>
      </c>
      <c r="C1532">
        <v>0</v>
      </c>
      <c r="D1532">
        <v>121.112020719855</v>
      </c>
      <c r="E1532">
        <v>1</v>
      </c>
      <c r="F1532" s="4">
        <v>-0.26978000000000002</v>
      </c>
      <c r="G1532" s="4">
        <v>-6.6710000000000005E-2</v>
      </c>
      <c r="H1532" s="4">
        <v>-0.16825000000000001</v>
      </c>
      <c r="I1532" s="4">
        <v>0.20307</v>
      </c>
      <c r="J1532" s="4">
        <v>6.9699999999999998E-2</v>
      </c>
      <c r="K1532" s="4">
        <f t="shared" si="694"/>
        <v>14.347202295552368</v>
      </c>
      <c r="L1532" s="4">
        <v>1.69</v>
      </c>
      <c r="M1532" s="4">
        <v>1.9889399999999999</v>
      </c>
      <c r="N1532" s="4">
        <v>-0.89551000000000003</v>
      </c>
      <c r="O1532" s="4">
        <v>1.9802299999999999</v>
      </c>
      <c r="P1532" s="4">
        <v>-0.31270999999999999</v>
      </c>
      <c r="Q1532" s="4">
        <v>1.9327399999999999</v>
      </c>
      <c r="R1532" s="4">
        <v>-0.31056</v>
      </c>
      <c r="S1532" s="4">
        <v>1.3220000000000001E-2</v>
      </c>
      <c r="T1532" s="4">
        <v>0.96528999999999998</v>
      </c>
      <c r="U1532" s="4">
        <v>1.7760000000000001E-2</v>
      </c>
      <c r="V1532" s="4">
        <v>9.5479999999999995E-2</v>
      </c>
      <c r="W1532" s="4">
        <v>6.6559999999999994E-2</v>
      </c>
      <c r="X1532" s="4">
        <v>9.153E-2</v>
      </c>
      <c r="Y1532" s="4">
        <f t="shared" si="695"/>
        <v>1.9673033333333334</v>
      </c>
      <c r="Z1532" s="4">
        <f t="shared" si="696"/>
        <v>-0.50626000000000004</v>
      </c>
      <c r="AA1532" s="4">
        <f t="shared" si="697"/>
        <v>3.2513333333333332E-2</v>
      </c>
      <c r="AB1532" s="4">
        <f t="shared" si="698"/>
        <v>0.38409999999999994</v>
      </c>
      <c r="AC1532" s="9">
        <v>-3.0710000000000001E-2</v>
      </c>
      <c r="AD1532" s="9">
        <v>-0.19491</v>
      </c>
      <c r="AE1532" s="4">
        <f t="shared" si="699"/>
        <v>-0.11280999999999999</v>
      </c>
      <c r="AF1532" s="4">
        <f t="shared" si="700"/>
        <v>0.16420000000000001</v>
      </c>
      <c r="AG1532" s="9">
        <v>103.08320000000001</v>
      </c>
      <c r="AH1532" s="9">
        <v>95.998999999999995</v>
      </c>
      <c r="AI1532" s="4">
        <f t="shared" si="701"/>
        <v>99.5411</v>
      </c>
      <c r="AJ1532" s="4">
        <f t="shared" si="702"/>
        <v>7.0842000000000098</v>
      </c>
      <c r="AK1532" s="9">
        <v>1.2466999999999999</v>
      </c>
      <c r="AL1532" s="9">
        <v>9.2345000000000006</v>
      </c>
      <c r="AM1532" s="9">
        <v>298.76819999999998</v>
      </c>
      <c r="AN1532" s="9">
        <v>38.726199999999999</v>
      </c>
      <c r="AO1532" s="9">
        <v>49.057899999999997</v>
      </c>
      <c r="AP1532" s="9">
        <v>200.21279999999999</v>
      </c>
      <c r="AQ1532" s="4">
        <f t="shared" si="703"/>
        <v>19.986449999999998</v>
      </c>
      <c r="AR1532" s="4">
        <f t="shared" si="704"/>
        <v>29.1462</v>
      </c>
      <c r="AS1532" s="4">
        <f t="shared" si="705"/>
        <v>249.4905</v>
      </c>
      <c r="AT1532" s="4">
        <f t="shared" si="706"/>
        <v>37.479500000000002</v>
      </c>
      <c r="AU1532" s="4">
        <f t="shared" si="707"/>
        <v>39.823399999999992</v>
      </c>
      <c r="AV1532" s="4">
        <f t="shared" si="708"/>
        <v>98.555399999999992</v>
      </c>
      <c r="AW1532" s="9">
        <v>6.77</v>
      </c>
      <c r="AX1532" s="9">
        <v>1.7</v>
      </c>
      <c r="AY1532" s="9">
        <v>3.71</v>
      </c>
      <c r="AZ1532" s="9">
        <v>2.56</v>
      </c>
      <c r="BA1532" s="9">
        <v>1.0900000000000001</v>
      </c>
      <c r="BB1532" s="9">
        <v>1.0900000000000001</v>
      </c>
      <c r="BC1532" s="4">
        <f t="shared" si="709"/>
        <v>4.665</v>
      </c>
      <c r="BD1532" s="4">
        <f t="shared" si="710"/>
        <v>1.395</v>
      </c>
      <c r="BE1532" s="4">
        <f t="shared" si="711"/>
        <v>2.4</v>
      </c>
      <c r="BF1532" s="4">
        <f t="shared" si="712"/>
        <v>4.2099999999999991</v>
      </c>
      <c r="BG1532" s="4">
        <f t="shared" si="713"/>
        <v>0.60999999999999988</v>
      </c>
      <c r="BH1532" s="4">
        <f t="shared" si="714"/>
        <v>2.62</v>
      </c>
      <c r="BI1532" s="4">
        <v>70.573462465750097</v>
      </c>
      <c r="BJ1532" s="4">
        <v>68.124200160586597</v>
      </c>
      <c r="BK1532" s="4">
        <v>138.69766262633601</v>
      </c>
      <c r="BL1532" s="9">
        <v>17.541912864952799</v>
      </c>
      <c r="BM1532" s="9">
        <v>17.541912864952799</v>
      </c>
      <c r="BN1532" s="9">
        <v>17.7448183679221</v>
      </c>
      <c r="BO1532" s="9">
        <v>17.7448183679221</v>
      </c>
      <c r="BP1532" s="9">
        <v>19.0873179576726</v>
      </c>
      <c r="BQ1532" s="9">
        <v>19.0873179576726</v>
      </c>
      <c r="BR1532" s="9">
        <v>14.974782122620599</v>
      </c>
      <c r="BS1532" s="9">
        <v>14.974782122620599</v>
      </c>
      <c r="BT1532" s="9">
        <v>36.629230822625502</v>
      </c>
      <c r="BU1532" s="9">
        <v>36.629230822625502</v>
      </c>
      <c r="BV1532" s="9">
        <v>32.719600490542803</v>
      </c>
      <c r="BW1532" s="9">
        <v>32.719600490542803</v>
      </c>
      <c r="BX1532" s="4">
        <f t="shared" si="715"/>
        <v>17.7448183679221</v>
      </c>
      <c r="BY1532" s="4">
        <f t="shared" si="716"/>
        <v>17.541912864952799</v>
      </c>
      <c r="BZ1532" s="4">
        <f t="shared" si="717"/>
        <v>0.20290550296930121</v>
      </c>
      <c r="CA1532" s="4">
        <f t="shared" si="718"/>
        <v>19.0873179576726</v>
      </c>
      <c r="CB1532" s="4">
        <f t="shared" si="719"/>
        <v>14.974782122620599</v>
      </c>
      <c r="CC1532" s="4">
        <f t="shared" si="720"/>
        <v>4.1125358350520003</v>
      </c>
      <c r="CD1532" s="4">
        <f t="shared" si="721"/>
        <v>36.629230822625502</v>
      </c>
      <c r="CE1532" s="4">
        <f t="shared" si="722"/>
        <v>32.719600490542803</v>
      </c>
      <c r="CF1532" s="4">
        <f t="shared" si="723"/>
        <v>3.9096303320826991</v>
      </c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</row>
    <row r="1533" spans="1:204" s="4" customFormat="1" x14ac:dyDescent="0.25">
      <c r="A1533">
        <v>1531</v>
      </c>
      <c r="B1533" t="s">
        <v>1580</v>
      </c>
      <c r="C1533">
        <v>0</v>
      </c>
      <c r="D1533">
        <v>121.112020719855</v>
      </c>
      <c r="E1533">
        <v>1</v>
      </c>
      <c r="F1533" s="4">
        <v>-0.28582000000000002</v>
      </c>
      <c r="G1533" s="4">
        <v>-7.3080000000000006E-2</v>
      </c>
      <c r="H1533" s="4">
        <v>-0.17945</v>
      </c>
      <c r="I1533" s="4">
        <v>0.21274000000000001</v>
      </c>
      <c r="J1533" s="4">
        <v>7.5679999999999997E-2</v>
      </c>
      <c r="K1533" s="4">
        <f t="shared" si="694"/>
        <v>13.213530655391121</v>
      </c>
      <c r="L1533" s="4">
        <v>3.2978000000000001</v>
      </c>
      <c r="M1533" s="4">
        <v>1.9888600000000001</v>
      </c>
      <c r="N1533" s="4">
        <v>-0.90069999999999995</v>
      </c>
      <c r="O1533" s="4">
        <v>1.9818499999999999</v>
      </c>
      <c r="P1533" s="4">
        <v>-0.31748999999999999</v>
      </c>
      <c r="Q1533" s="4">
        <v>1.92489</v>
      </c>
      <c r="R1533" s="4">
        <v>-0.31509999999999999</v>
      </c>
      <c r="S1533" s="4">
        <v>1.3010000000000001E-2</v>
      </c>
      <c r="T1533" s="4">
        <v>0.96096000000000004</v>
      </c>
      <c r="U1533" s="4">
        <v>1.7829999999999999E-2</v>
      </c>
      <c r="V1533" s="4">
        <v>9.1179999999999997E-2</v>
      </c>
      <c r="W1533" s="4">
        <v>5.6120000000000003E-2</v>
      </c>
      <c r="X1533" s="4">
        <v>8.7260000000000004E-2</v>
      </c>
      <c r="Y1533" s="4">
        <f t="shared" si="695"/>
        <v>1.9652000000000001</v>
      </c>
      <c r="Z1533" s="4">
        <f t="shared" si="696"/>
        <v>-0.51109666666666664</v>
      </c>
      <c r="AA1533" s="4">
        <f t="shared" si="697"/>
        <v>2.8986666666666671E-2</v>
      </c>
      <c r="AB1533" s="4">
        <f t="shared" si="698"/>
        <v>0.37980000000000008</v>
      </c>
      <c r="AC1533" s="9">
        <v>-0.18168999999999999</v>
      </c>
      <c r="AD1533" s="9">
        <v>-3.3029999999999997E-2</v>
      </c>
      <c r="AE1533" s="4">
        <f t="shared" si="699"/>
        <v>-0.10736</v>
      </c>
      <c r="AF1533" s="4">
        <f t="shared" si="700"/>
        <v>0.14865999999999999</v>
      </c>
      <c r="AG1533" s="9">
        <v>94.093599999999995</v>
      </c>
      <c r="AH1533" s="9">
        <v>102.08029999999999</v>
      </c>
      <c r="AI1533" s="4">
        <f t="shared" si="701"/>
        <v>98.086950000000002</v>
      </c>
      <c r="AJ1533" s="4">
        <f t="shared" si="702"/>
        <v>7.986699999999999</v>
      </c>
      <c r="AK1533" s="9">
        <v>41.5017</v>
      </c>
      <c r="AL1533" s="9">
        <v>45.989100000000001</v>
      </c>
      <c r="AM1533" s="9">
        <v>194.78989999999999</v>
      </c>
      <c r="AN1533" s="9">
        <v>-2.8100999999999998</v>
      </c>
      <c r="AO1533" s="9">
        <v>8.3602000000000007</v>
      </c>
      <c r="AP1533" s="9">
        <v>300.69080000000002</v>
      </c>
      <c r="AQ1533" s="4">
        <f t="shared" si="703"/>
        <v>19.345800000000001</v>
      </c>
      <c r="AR1533" s="4">
        <f t="shared" si="704"/>
        <v>27.17465</v>
      </c>
      <c r="AS1533" s="4">
        <f t="shared" si="705"/>
        <v>247.74035000000001</v>
      </c>
      <c r="AT1533" s="4">
        <f t="shared" si="706"/>
        <v>44.311799999999998</v>
      </c>
      <c r="AU1533" s="4">
        <f t="shared" si="707"/>
        <v>37.628900000000002</v>
      </c>
      <c r="AV1533" s="4">
        <f t="shared" si="708"/>
        <v>105.90090000000004</v>
      </c>
      <c r="AW1533" s="9">
        <v>2.56</v>
      </c>
      <c r="AX1533" s="9">
        <v>1.0900000000000001</v>
      </c>
      <c r="AY1533" s="9">
        <v>1.0900000000000001</v>
      </c>
      <c r="AZ1533" s="9">
        <v>6.21</v>
      </c>
      <c r="BA1533" s="9">
        <v>1.7</v>
      </c>
      <c r="BB1533" s="9">
        <v>3.74</v>
      </c>
      <c r="BC1533" s="4">
        <f t="shared" si="709"/>
        <v>4.3849999999999998</v>
      </c>
      <c r="BD1533" s="4">
        <f t="shared" si="710"/>
        <v>1.395</v>
      </c>
      <c r="BE1533" s="4">
        <f t="shared" si="711"/>
        <v>2.415</v>
      </c>
      <c r="BF1533" s="4">
        <f t="shared" si="712"/>
        <v>3.65</v>
      </c>
      <c r="BG1533" s="4">
        <f t="shared" si="713"/>
        <v>0.60999999999999988</v>
      </c>
      <c r="BH1533" s="4">
        <f t="shared" si="714"/>
        <v>2.6500000000000004</v>
      </c>
      <c r="BI1533" s="4">
        <v>70.580783798331495</v>
      </c>
      <c r="BJ1533" s="4">
        <v>67.852141477740602</v>
      </c>
      <c r="BK1533" s="4">
        <v>138.43292527607201</v>
      </c>
      <c r="BL1533" s="9">
        <v>17.6590541862547</v>
      </c>
      <c r="BM1533" s="9">
        <v>17.6601000909092</v>
      </c>
      <c r="BN1533" s="9">
        <v>17.6308147605837</v>
      </c>
      <c r="BO1533" s="9">
        <v>17.6308147605837</v>
      </c>
      <c r="BP1533" s="9">
        <v>14.945000479479299</v>
      </c>
      <c r="BQ1533" s="9">
        <v>14.945989530177799</v>
      </c>
      <c r="BR1533" s="9">
        <v>18.9810844728799</v>
      </c>
      <c r="BS1533" s="9">
        <v>18.980066995203401</v>
      </c>
      <c r="BT1533" s="9">
        <v>32.604054665734097</v>
      </c>
      <c r="BU1533" s="9">
        <v>32.606089621087101</v>
      </c>
      <c r="BV1533" s="9">
        <v>36.611899233463703</v>
      </c>
      <c r="BW1533" s="9">
        <v>36.610881755787197</v>
      </c>
      <c r="BX1533" s="4">
        <f t="shared" si="715"/>
        <v>17.6601000909092</v>
      </c>
      <c r="BY1533" s="4">
        <f t="shared" si="716"/>
        <v>17.6308147605837</v>
      </c>
      <c r="BZ1533" s="4">
        <f t="shared" si="717"/>
        <v>2.928533032550007E-2</v>
      </c>
      <c r="CA1533" s="4">
        <f t="shared" si="718"/>
        <v>18.9810844728799</v>
      </c>
      <c r="CB1533" s="4">
        <f t="shared" si="719"/>
        <v>14.945000479479299</v>
      </c>
      <c r="CC1533" s="4">
        <f t="shared" si="720"/>
        <v>4.0360839934006005</v>
      </c>
      <c r="CD1533" s="4">
        <f t="shared" si="721"/>
        <v>36.611899233463703</v>
      </c>
      <c r="CE1533" s="4">
        <f t="shared" si="722"/>
        <v>32.604054665734097</v>
      </c>
      <c r="CF1533" s="4">
        <f t="shared" si="723"/>
        <v>4.007844567729606</v>
      </c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</row>
    <row r="1534" spans="1:204" s="4" customFormat="1" x14ac:dyDescent="0.25">
      <c r="A1534">
        <v>1532</v>
      </c>
      <c r="B1534" t="s">
        <v>1581</v>
      </c>
      <c r="C1534">
        <v>0</v>
      </c>
      <c r="D1534">
        <v>121.112020719855</v>
      </c>
      <c r="E1534">
        <v>1</v>
      </c>
      <c r="F1534" s="4">
        <v>-0.27294000000000002</v>
      </c>
      <c r="G1534" s="4">
        <v>-6.2869999999999995E-2</v>
      </c>
      <c r="H1534" s="4">
        <v>-0.16789999999999999</v>
      </c>
      <c r="I1534" s="4">
        <v>0.21007000000000001</v>
      </c>
      <c r="J1534" s="4">
        <v>6.7100000000000007E-2</v>
      </c>
      <c r="K1534" s="4">
        <f t="shared" si="694"/>
        <v>14.903129657228016</v>
      </c>
      <c r="L1534" s="4">
        <v>0.73070000000000002</v>
      </c>
      <c r="M1534" s="4">
        <v>1.9895700000000001</v>
      </c>
      <c r="N1534" s="4">
        <v>-0.89204000000000006</v>
      </c>
      <c r="O1534" s="4">
        <v>1.9807300000000001</v>
      </c>
      <c r="P1534" s="4">
        <v>-0.30663000000000001</v>
      </c>
      <c r="Q1534" s="4">
        <v>1.92726</v>
      </c>
      <c r="R1534" s="4">
        <v>-0.30559999999999998</v>
      </c>
      <c r="S1534" s="4">
        <v>1.3050000000000001E-2</v>
      </c>
      <c r="T1534" s="4">
        <v>0.96848000000000001</v>
      </c>
      <c r="U1534" s="4">
        <v>1.3010000000000001E-2</v>
      </c>
      <c r="V1534" s="4">
        <v>0.10273</v>
      </c>
      <c r="W1534" s="4">
        <v>5.4300000000000001E-2</v>
      </c>
      <c r="X1534" s="4">
        <v>9.6089999999999995E-2</v>
      </c>
      <c r="Y1534" s="4">
        <f t="shared" si="695"/>
        <v>1.9658533333333335</v>
      </c>
      <c r="Z1534" s="4">
        <f t="shared" si="696"/>
        <v>-0.50142333333333333</v>
      </c>
      <c r="AA1534" s="4">
        <f t="shared" si="697"/>
        <v>2.6786666666666667E-2</v>
      </c>
      <c r="AB1534" s="4">
        <f t="shared" si="698"/>
        <v>0.3891</v>
      </c>
      <c r="AC1534" s="9">
        <v>-3.4599999999999999E-2</v>
      </c>
      <c r="AD1534" s="9">
        <v>-0.18407000000000001</v>
      </c>
      <c r="AE1534" s="4">
        <f t="shared" si="699"/>
        <v>-0.109335</v>
      </c>
      <c r="AF1534" s="4">
        <f t="shared" si="700"/>
        <v>0.14947000000000002</v>
      </c>
      <c r="AG1534" s="9">
        <v>100.3154</v>
      </c>
      <c r="AH1534" s="9">
        <v>99.798400000000001</v>
      </c>
      <c r="AI1534" s="4">
        <f t="shared" si="701"/>
        <v>100.0569</v>
      </c>
      <c r="AJ1534" s="4">
        <f t="shared" si="702"/>
        <v>0.51699999999999591</v>
      </c>
      <c r="AK1534" s="9">
        <v>-2.7744</v>
      </c>
      <c r="AL1534" s="9">
        <v>8.2141999999999999</v>
      </c>
      <c r="AM1534" s="9">
        <v>295.50650000000002</v>
      </c>
      <c r="AN1534" s="9">
        <v>45.410899999999998</v>
      </c>
      <c r="AO1534" s="9">
        <v>48.439300000000003</v>
      </c>
      <c r="AP1534" s="9">
        <v>205.54509999999999</v>
      </c>
      <c r="AQ1534" s="4">
        <f t="shared" si="703"/>
        <v>21.318249999999999</v>
      </c>
      <c r="AR1534" s="4">
        <f t="shared" si="704"/>
        <v>28.326750000000001</v>
      </c>
      <c r="AS1534" s="4">
        <f t="shared" si="705"/>
        <v>250.5258</v>
      </c>
      <c r="AT1534" s="4">
        <f t="shared" si="706"/>
        <v>48.185299999999998</v>
      </c>
      <c r="AU1534" s="4">
        <f t="shared" si="707"/>
        <v>40.225100000000005</v>
      </c>
      <c r="AV1534" s="4">
        <f t="shared" si="708"/>
        <v>89.961400000000026</v>
      </c>
      <c r="AW1534" s="9">
        <v>6.78</v>
      </c>
      <c r="AX1534" s="9">
        <v>1.7</v>
      </c>
      <c r="AY1534" s="9">
        <v>3.81</v>
      </c>
      <c r="AZ1534" s="9">
        <v>2.56</v>
      </c>
      <c r="BA1534" s="9">
        <v>1.0900000000000001</v>
      </c>
      <c r="BB1534" s="9">
        <v>1.0900000000000001</v>
      </c>
      <c r="BC1534" s="4">
        <f t="shared" si="709"/>
        <v>4.67</v>
      </c>
      <c r="BD1534" s="4">
        <f t="shared" si="710"/>
        <v>1.395</v>
      </c>
      <c r="BE1534" s="4">
        <f t="shared" si="711"/>
        <v>2.4500000000000002</v>
      </c>
      <c r="BF1534" s="4">
        <f t="shared" si="712"/>
        <v>4.2200000000000006</v>
      </c>
      <c r="BG1534" s="4">
        <f t="shared" si="713"/>
        <v>0.60999999999999988</v>
      </c>
      <c r="BH1534" s="4">
        <f t="shared" si="714"/>
        <v>2.7199999999999998</v>
      </c>
      <c r="BI1534" s="4">
        <v>69.826686542450801</v>
      </c>
      <c r="BJ1534" s="4">
        <v>68.821083639556505</v>
      </c>
      <c r="BK1534" s="4">
        <v>138.64777018200701</v>
      </c>
      <c r="BL1534" s="9">
        <v>17.867189212496399</v>
      </c>
      <c r="BM1534" s="9">
        <v>17.867189212496399</v>
      </c>
      <c r="BN1534" s="9">
        <v>17.046154058728899</v>
      </c>
      <c r="BO1534" s="9">
        <v>17.046154058728899</v>
      </c>
      <c r="BP1534" s="9">
        <v>20.296712928930699</v>
      </c>
      <c r="BQ1534" s="9">
        <v>20.299756787771098</v>
      </c>
      <c r="BR1534" s="9">
        <v>14.111799651620499</v>
      </c>
      <c r="BS1534" s="9">
        <v>14.112814271234001</v>
      </c>
      <c r="BT1534" s="9">
        <v>38.163902141427101</v>
      </c>
      <c r="BU1534" s="9">
        <v>38.1669460002676</v>
      </c>
      <c r="BV1534" s="9">
        <v>31.157953710349499</v>
      </c>
      <c r="BW1534" s="9">
        <v>31.158968329962999</v>
      </c>
      <c r="BX1534" s="4">
        <f t="shared" si="715"/>
        <v>17.867189212496399</v>
      </c>
      <c r="BY1534" s="4">
        <f t="shared" si="716"/>
        <v>17.046154058728899</v>
      </c>
      <c r="BZ1534" s="4">
        <f t="shared" si="717"/>
        <v>0.82103515376750025</v>
      </c>
      <c r="CA1534" s="4">
        <f t="shared" si="718"/>
        <v>20.299756787771098</v>
      </c>
      <c r="CB1534" s="4">
        <f t="shared" si="719"/>
        <v>14.111799651620499</v>
      </c>
      <c r="CC1534" s="4">
        <f t="shared" si="720"/>
        <v>6.1879571361505992</v>
      </c>
      <c r="CD1534" s="4">
        <f t="shared" si="721"/>
        <v>38.1669460002676</v>
      </c>
      <c r="CE1534" s="4">
        <f t="shared" si="722"/>
        <v>31.157953710349499</v>
      </c>
      <c r="CF1534" s="4">
        <f t="shared" si="723"/>
        <v>7.0089922899181012</v>
      </c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</row>
    <row r="1535" spans="1:204" s="4" customFormat="1" x14ac:dyDescent="0.25">
      <c r="A1535">
        <v>1533</v>
      </c>
      <c r="B1535" t="s">
        <v>1582</v>
      </c>
      <c r="C1535">
        <v>0</v>
      </c>
      <c r="D1535">
        <v>121.112020719855</v>
      </c>
      <c r="E1535">
        <v>1</v>
      </c>
      <c r="F1535" s="4">
        <v>-0.26551999999999998</v>
      </c>
      <c r="G1535" s="4">
        <v>-6.5500000000000003E-2</v>
      </c>
      <c r="H1535" s="4">
        <v>-0.16550999999999999</v>
      </c>
      <c r="I1535" s="4">
        <v>0.20002</v>
      </c>
      <c r="J1535" s="4">
        <v>6.8479999999999999E-2</v>
      </c>
      <c r="K1535" s="4">
        <f t="shared" si="694"/>
        <v>14.602803738317757</v>
      </c>
      <c r="L1535" s="4">
        <v>2.0992999999999999</v>
      </c>
      <c r="M1535" s="4">
        <v>1.98949</v>
      </c>
      <c r="N1535" s="4">
        <v>-0.88934999999999997</v>
      </c>
      <c r="O1535" s="4">
        <v>1.9780500000000001</v>
      </c>
      <c r="P1535" s="4">
        <v>-0.30346000000000001</v>
      </c>
      <c r="Q1535" s="4">
        <v>1.9274800000000001</v>
      </c>
      <c r="R1535" s="4">
        <v>-0.30313000000000001</v>
      </c>
      <c r="S1535" s="4">
        <v>1.32E-2</v>
      </c>
      <c r="T1535" s="4">
        <v>0.97250999999999999</v>
      </c>
      <c r="U1535" s="4">
        <v>1.2149999999999999E-2</v>
      </c>
      <c r="V1535" s="4">
        <v>0.10627</v>
      </c>
      <c r="W1535" s="4">
        <v>5.7349999999999998E-2</v>
      </c>
      <c r="X1535" s="4">
        <v>9.8229999999999998E-2</v>
      </c>
      <c r="Y1535" s="4">
        <f t="shared" si="695"/>
        <v>1.9650066666666668</v>
      </c>
      <c r="Z1535" s="4">
        <f t="shared" si="696"/>
        <v>-0.49864666666666668</v>
      </c>
      <c r="AA1535" s="4">
        <f t="shared" si="697"/>
        <v>2.7566666666666666E-2</v>
      </c>
      <c r="AB1535" s="4">
        <f t="shared" si="698"/>
        <v>0.39233666666666672</v>
      </c>
      <c r="AC1535" s="9">
        <v>-3.5799999999999998E-2</v>
      </c>
      <c r="AD1535" s="9">
        <v>-0.17466000000000001</v>
      </c>
      <c r="AE1535" s="4">
        <f t="shared" si="699"/>
        <v>-0.10523</v>
      </c>
      <c r="AF1535" s="4">
        <f t="shared" si="700"/>
        <v>0.13886000000000001</v>
      </c>
      <c r="AG1535" s="9">
        <v>105.8355</v>
      </c>
      <c r="AH1535" s="9">
        <v>93.246899999999997</v>
      </c>
      <c r="AI1535" s="4">
        <f t="shared" si="701"/>
        <v>99.541200000000003</v>
      </c>
      <c r="AJ1535" s="4">
        <f t="shared" si="702"/>
        <v>12.5886</v>
      </c>
      <c r="AK1535" s="9">
        <v>9.952</v>
      </c>
      <c r="AL1535" s="9">
        <v>11.8461</v>
      </c>
      <c r="AM1535" s="9">
        <v>295.70850000000002</v>
      </c>
      <c r="AN1535" s="9">
        <v>36.0212</v>
      </c>
      <c r="AO1535" s="9">
        <v>47.199199999999998</v>
      </c>
      <c r="AP1535" s="9">
        <v>196.5204</v>
      </c>
      <c r="AQ1535" s="4">
        <f t="shared" si="703"/>
        <v>22.986599999999999</v>
      </c>
      <c r="AR1535" s="4">
        <f t="shared" si="704"/>
        <v>29.522649999999999</v>
      </c>
      <c r="AS1535" s="4">
        <f t="shared" si="705"/>
        <v>246.11445000000001</v>
      </c>
      <c r="AT1535" s="4">
        <f t="shared" si="706"/>
        <v>26.069200000000002</v>
      </c>
      <c r="AU1535" s="4">
        <f t="shared" si="707"/>
        <v>35.353099999999998</v>
      </c>
      <c r="AV1535" s="4">
        <f t="shared" si="708"/>
        <v>99.18810000000002</v>
      </c>
      <c r="AW1535" s="9">
        <v>6.78</v>
      </c>
      <c r="AX1535" s="9">
        <v>1.7</v>
      </c>
      <c r="AY1535" s="9">
        <v>3.86</v>
      </c>
      <c r="AZ1535" s="9">
        <v>2.56</v>
      </c>
      <c r="BA1535" s="9">
        <v>1.0900000000000001</v>
      </c>
      <c r="BB1535" s="9">
        <v>1.0900000000000001</v>
      </c>
      <c r="BC1535" s="4">
        <f t="shared" si="709"/>
        <v>4.67</v>
      </c>
      <c r="BD1535" s="4">
        <f t="shared" si="710"/>
        <v>1.395</v>
      </c>
      <c r="BE1535" s="4">
        <f t="shared" si="711"/>
        <v>2.4750000000000001</v>
      </c>
      <c r="BF1535" s="4">
        <f t="shared" si="712"/>
        <v>4.2200000000000006</v>
      </c>
      <c r="BG1535" s="4">
        <f t="shared" si="713"/>
        <v>0.60999999999999988</v>
      </c>
      <c r="BH1535" s="4">
        <f t="shared" si="714"/>
        <v>2.7699999999999996</v>
      </c>
      <c r="BI1535" s="4">
        <v>72.911059368514799</v>
      </c>
      <c r="BJ1535" s="4">
        <v>65.451667143433994</v>
      </c>
      <c r="BK1535" s="4">
        <v>138.36272651194801</v>
      </c>
      <c r="BL1535" s="9">
        <v>17.014776919094501</v>
      </c>
      <c r="BM1535" s="9">
        <v>17.014776919094501</v>
      </c>
      <c r="BN1535" s="9">
        <v>19.4402298128356</v>
      </c>
      <c r="BO1535" s="9">
        <v>19.4412757174901</v>
      </c>
      <c r="BP1535" s="9">
        <v>14.1009741742124</v>
      </c>
      <c r="BQ1535" s="9">
        <v>14.0989339977646</v>
      </c>
      <c r="BR1535" s="9">
        <v>18.6253823498317</v>
      </c>
      <c r="BS1535" s="9">
        <v>18.626376621624999</v>
      </c>
      <c r="BT1535" s="9">
        <v>31.115751093307001</v>
      </c>
      <c r="BU1535" s="9">
        <v>31.113710916859201</v>
      </c>
      <c r="BV1535" s="9">
        <v>38.065612162667399</v>
      </c>
      <c r="BW1535" s="9">
        <v>38.067652339115199</v>
      </c>
      <c r="BX1535" s="4">
        <f t="shared" si="715"/>
        <v>19.4412757174901</v>
      </c>
      <c r="BY1535" s="4">
        <f t="shared" si="716"/>
        <v>17.014776919094501</v>
      </c>
      <c r="BZ1535" s="4">
        <f t="shared" si="717"/>
        <v>2.426498798395599</v>
      </c>
      <c r="CA1535" s="4">
        <f t="shared" si="718"/>
        <v>18.626376621624999</v>
      </c>
      <c r="CB1535" s="4">
        <f t="shared" si="719"/>
        <v>14.0989339977646</v>
      </c>
      <c r="CC1535" s="4">
        <f t="shared" si="720"/>
        <v>4.5274426238603986</v>
      </c>
      <c r="CD1535" s="4">
        <f t="shared" si="721"/>
        <v>38.067652339115199</v>
      </c>
      <c r="CE1535" s="4">
        <f t="shared" si="722"/>
        <v>31.113710916859201</v>
      </c>
      <c r="CF1535" s="4">
        <f t="shared" si="723"/>
        <v>6.9539414222559977</v>
      </c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</row>
    <row r="1536" spans="1:204" s="4" customFormat="1" x14ac:dyDescent="0.25">
      <c r="A1536">
        <v>1534</v>
      </c>
      <c r="B1536" t="s">
        <v>1583</v>
      </c>
      <c r="C1536">
        <v>0</v>
      </c>
      <c r="D1536">
        <v>121.112020719855</v>
      </c>
      <c r="E1536">
        <v>1</v>
      </c>
      <c r="F1536" s="4">
        <v>-0.27905000000000002</v>
      </c>
      <c r="G1536" s="4">
        <v>-7.1879999999999999E-2</v>
      </c>
      <c r="H1536" s="4">
        <v>-0.17546999999999999</v>
      </c>
      <c r="I1536" s="4">
        <v>0.20716999999999999</v>
      </c>
      <c r="J1536" s="4">
        <v>7.4310000000000001E-2</v>
      </c>
      <c r="K1536" s="4">
        <f t="shared" si="694"/>
        <v>13.457139012245996</v>
      </c>
      <c r="L1536" s="4">
        <v>1.9569000000000001</v>
      </c>
      <c r="M1536" s="4">
        <v>1.9887600000000001</v>
      </c>
      <c r="N1536" s="4">
        <v>-0.89815</v>
      </c>
      <c r="O1536" s="4">
        <v>1.9794799999999999</v>
      </c>
      <c r="P1536" s="4">
        <v>-0.31451000000000001</v>
      </c>
      <c r="Q1536" s="4">
        <v>1.92605</v>
      </c>
      <c r="R1536" s="4">
        <v>-0.31280000000000002</v>
      </c>
      <c r="S1536" s="4">
        <v>1.2970000000000001E-2</v>
      </c>
      <c r="T1536" s="4">
        <v>0.96538000000000002</v>
      </c>
      <c r="U1536" s="4">
        <v>1.7350000000000001E-2</v>
      </c>
      <c r="V1536" s="4">
        <v>9.4719999999999999E-2</v>
      </c>
      <c r="W1536" s="4">
        <v>5.8939999999999999E-2</v>
      </c>
      <c r="X1536" s="4">
        <v>8.9419999999999999E-2</v>
      </c>
      <c r="Y1536" s="4">
        <f t="shared" si="695"/>
        <v>1.9647633333333332</v>
      </c>
      <c r="Z1536" s="4">
        <f t="shared" si="696"/>
        <v>-0.50848666666666664</v>
      </c>
      <c r="AA1536" s="4">
        <f t="shared" si="697"/>
        <v>2.9753333333333336E-2</v>
      </c>
      <c r="AB1536" s="4">
        <f t="shared" si="698"/>
        <v>0.38317333333333337</v>
      </c>
      <c r="AC1536" s="9">
        <v>-3.2280000000000003E-2</v>
      </c>
      <c r="AD1536" s="9">
        <v>-0.17413999999999999</v>
      </c>
      <c r="AE1536" s="4">
        <f t="shared" si="699"/>
        <v>-0.10321</v>
      </c>
      <c r="AF1536" s="4">
        <f t="shared" si="700"/>
        <v>0.14185999999999999</v>
      </c>
      <c r="AG1536" s="9">
        <v>107.77809999999999</v>
      </c>
      <c r="AH1536" s="9">
        <v>89.320099999999996</v>
      </c>
      <c r="AI1536" s="4">
        <f t="shared" si="701"/>
        <v>98.549099999999996</v>
      </c>
      <c r="AJ1536" s="4">
        <f t="shared" si="702"/>
        <v>18.457999999999998</v>
      </c>
      <c r="AK1536" s="9">
        <v>10.190099999999999</v>
      </c>
      <c r="AL1536" s="9">
        <v>12.8919</v>
      </c>
      <c r="AM1536" s="9">
        <v>300.25240000000002</v>
      </c>
      <c r="AN1536" s="9">
        <v>33.5518</v>
      </c>
      <c r="AO1536" s="9">
        <v>44.017499999999998</v>
      </c>
      <c r="AP1536" s="9">
        <v>190.39089999999999</v>
      </c>
      <c r="AQ1536" s="4">
        <f t="shared" si="703"/>
        <v>21.870950000000001</v>
      </c>
      <c r="AR1536" s="4">
        <f t="shared" si="704"/>
        <v>28.454699999999999</v>
      </c>
      <c r="AS1536" s="4">
        <f t="shared" si="705"/>
        <v>245.32165000000001</v>
      </c>
      <c r="AT1536" s="4">
        <f t="shared" si="706"/>
        <v>23.361699999999999</v>
      </c>
      <c r="AU1536" s="4">
        <f t="shared" si="707"/>
        <v>31.125599999999999</v>
      </c>
      <c r="AV1536" s="4">
        <f t="shared" si="708"/>
        <v>109.86150000000004</v>
      </c>
      <c r="AW1536" s="9">
        <v>6.22</v>
      </c>
      <c r="AX1536" s="9">
        <v>1.7</v>
      </c>
      <c r="AY1536" s="9">
        <v>3.86</v>
      </c>
      <c r="AZ1536" s="9">
        <v>2.56</v>
      </c>
      <c r="BA1536" s="9">
        <v>1.0900000000000001</v>
      </c>
      <c r="BB1536" s="9">
        <v>1.0900000000000001</v>
      </c>
      <c r="BC1536" s="4">
        <f t="shared" si="709"/>
        <v>4.3899999999999997</v>
      </c>
      <c r="BD1536" s="4">
        <f t="shared" si="710"/>
        <v>1.395</v>
      </c>
      <c r="BE1536" s="4">
        <f t="shared" si="711"/>
        <v>2.4750000000000001</v>
      </c>
      <c r="BF1536" s="4">
        <f t="shared" si="712"/>
        <v>3.6599999999999997</v>
      </c>
      <c r="BG1536" s="4">
        <f t="shared" si="713"/>
        <v>0.60999999999999988</v>
      </c>
      <c r="BH1536" s="4">
        <f t="shared" si="714"/>
        <v>2.7699999999999996</v>
      </c>
      <c r="BI1536" s="4">
        <v>73.512454544841304</v>
      </c>
      <c r="BJ1536" s="4">
        <v>64.891146566408096</v>
      </c>
      <c r="BK1536" s="4">
        <v>138.403601111249</v>
      </c>
      <c r="BL1536" s="9">
        <v>17.607804858185101</v>
      </c>
      <c r="BM1536" s="9">
        <v>17.607804858185101</v>
      </c>
      <c r="BN1536" s="9">
        <v>19.148422414235402</v>
      </c>
      <c r="BO1536" s="9">
        <v>19.148422414235402</v>
      </c>
      <c r="BP1536" s="9">
        <v>14.915647759485701</v>
      </c>
      <c r="BQ1536" s="9">
        <v>14.918710712172899</v>
      </c>
      <c r="BR1536" s="9">
        <v>17.528394047374601</v>
      </c>
      <c r="BS1536" s="9">
        <v>17.528394047374601</v>
      </c>
      <c r="BT1536" s="9">
        <v>32.523452617670898</v>
      </c>
      <c r="BU1536" s="9">
        <v>32.5265155703581</v>
      </c>
      <c r="BV1536" s="9">
        <v>36.676816461610102</v>
      </c>
      <c r="BW1536" s="9">
        <v>36.676816461610102</v>
      </c>
      <c r="BX1536" s="4">
        <f t="shared" si="715"/>
        <v>19.148422414235402</v>
      </c>
      <c r="BY1536" s="4">
        <f t="shared" si="716"/>
        <v>17.607804858185101</v>
      </c>
      <c r="BZ1536" s="4">
        <f t="shared" si="717"/>
        <v>1.5406175560503002</v>
      </c>
      <c r="CA1536" s="4">
        <f t="shared" si="718"/>
        <v>17.528394047374601</v>
      </c>
      <c r="CB1536" s="4">
        <f t="shared" si="719"/>
        <v>14.915647759485701</v>
      </c>
      <c r="CC1536" s="4">
        <f t="shared" si="720"/>
        <v>2.6127462878888998</v>
      </c>
      <c r="CD1536" s="4">
        <f t="shared" si="721"/>
        <v>36.676816461610102</v>
      </c>
      <c r="CE1536" s="4">
        <f t="shared" si="722"/>
        <v>32.523452617670898</v>
      </c>
      <c r="CF1536" s="4">
        <f t="shared" si="723"/>
        <v>4.1533638439392035</v>
      </c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</row>
    <row r="1537" spans="1:204" s="4" customFormat="1" x14ac:dyDescent="0.25">
      <c r="A1537">
        <v>1535</v>
      </c>
      <c r="B1537" t="s">
        <v>1584</v>
      </c>
      <c r="C1537">
        <v>0</v>
      </c>
      <c r="D1537">
        <v>120.191912117001</v>
      </c>
      <c r="E1537">
        <v>27</v>
      </c>
      <c r="F1537" s="4">
        <v>-0.27711999999999998</v>
      </c>
      <c r="G1537" s="4">
        <v>2.7949999999999999E-2</v>
      </c>
      <c r="H1537" s="4">
        <v>-0.12458</v>
      </c>
      <c r="I1537" s="4">
        <v>0.30507000000000001</v>
      </c>
      <c r="J1537" s="4">
        <v>2.5440000000000001E-2</v>
      </c>
      <c r="K1537" s="4">
        <f t="shared" si="694"/>
        <v>39.308176100628927</v>
      </c>
      <c r="L1537" s="4">
        <v>0.90100000000000002</v>
      </c>
      <c r="M1537" s="4">
        <v>1.99051</v>
      </c>
      <c r="N1537" s="4">
        <v>-0.87461999999999995</v>
      </c>
      <c r="O1537" s="4">
        <v>1.98068</v>
      </c>
      <c r="P1537" s="4">
        <v>-0.29047000000000001</v>
      </c>
      <c r="Q1537" s="4">
        <v>1.98045</v>
      </c>
      <c r="R1537" s="4">
        <v>-0.29019</v>
      </c>
      <c r="S1537" s="4">
        <v>1.4970000000000001E-2</v>
      </c>
      <c r="T1537" s="4">
        <v>1.0027299999999999</v>
      </c>
      <c r="U1537" s="4">
        <v>3.1629999999999998E-2</v>
      </c>
      <c r="V1537" s="4">
        <v>0.11662</v>
      </c>
      <c r="W1537" s="4">
        <v>3.696E-2</v>
      </c>
      <c r="X1537" s="4">
        <v>0.11631</v>
      </c>
      <c r="Y1537" s="4">
        <f t="shared" si="695"/>
        <v>1.9838800000000001</v>
      </c>
      <c r="Z1537" s="4">
        <f t="shared" si="696"/>
        <v>-0.48509333333333332</v>
      </c>
      <c r="AA1537" s="4">
        <f t="shared" si="697"/>
        <v>2.7853333333333331E-2</v>
      </c>
      <c r="AB1537" s="4">
        <f t="shared" si="698"/>
        <v>0.41188666666666657</v>
      </c>
      <c r="AC1537" s="9">
        <v>-0.26904</v>
      </c>
      <c r="AD1537" s="9">
        <v>-2.7E-4</v>
      </c>
      <c r="AE1537" s="4">
        <f t="shared" si="699"/>
        <v>-0.134655</v>
      </c>
      <c r="AF1537" s="4">
        <f t="shared" si="700"/>
        <v>0.26877000000000001</v>
      </c>
      <c r="AG1537" s="9">
        <v>113.4303</v>
      </c>
      <c r="AH1537" s="9">
        <v>98.042100000000005</v>
      </c>
      <c r="AI1537" s="4">
        <f t="shared" si="701"/>
        <v>105.7362</v>
      </c>
      <c r="AJ1537" s="4">
        <f t="shared" si="702"/>
        <v>15.388199999999998</v>
      </c>
      <c r="AK1537" s="9">
        <v>41.5869</v>
      </c>
      <c r="AL1537" s="9">
        <v>46.3598</v>
      </c>
      <c r="AM1537" s="9">
        <v>252.3442</v>
      </c>
      <c r="AN1537" s="9">
        <v>-2.8212000000000002</v>
      </c>
      <c r="AO1537" s="9">
        <v>3.5948000000000002</v>
      </c>
      <c r="AP1537" s="9">
        <v>293.3528</v>
      </c>
      <c r="AQ1537" s="4">
        <f t="shared" si="703"/>
        <v>19.382850000000001</v>
      </c>
      <c r="AR1537" s="4">
        <f t="shared" si="704"/>
        <v>24.9773</v>
      </c>
      <c r="AS1537" s="4">
        <f t="shared" si="705"/>
        <v>272.8485</v>
      </c>
      <c r="AT1537" s="4">
        <f t="shared" si="706"/>
        <v>44.408099999999997</v>
      </c>
      <c r="AU1537" s="4">
        <f t="shared" si="707"/>
        <v>42.765000000000001</v>
      </c>
      <c r="AV1537" s="4">
        <f t="shared" si="708"/>
        <v>41.008600000000001</v>
      </c>
      <c r="AW1537" s="9">
        <v>2.56</v>
      </c>
      <c r="AX1537" s="9">
        <v>1.0900000000000001</v>
      </c>
      <c r="AY1537" s="9">
        <v>1.0900000000000001</v>
      </c>
      <c r="AZ1537" s="9">
        <v>5.21</v>
      </c>
      <c r="BA1537" s="9">
        <v>1.7</v>
      </c>
      <c r="BB1537" s="9">
        <v>7.51</v>
      </c>
      <c r="BC1537" s="4">
        <f t="shared" si="709"/>
        <v>3.8849999999999998</v>
      </c>
      <c r="BD1537" s="4">
        <f t="shared" si="710"/>
        <v>1.395</v>
      </c>
      <c r="BE1537" s="4">
        <f t="shared" si="711"/>
        <v>4.3</v>
      </c>
      <c r="BF1537" s="4">
        <f t="shared" si="712"/>
        <v>2.65</v>
      </c>
      <c r="BG1537" s="4">
        <f t="shared" si="713"/>
        <v>0.60999999999999988</v>
      </c>
      <c r="BH1537" s="4">
        <f t="shared" si="714"/>
        <v>6.42</v>
      </c>
      <c r="BI1537" s="4">
        <v>71.461435517404396</v>
      </c>
      <c r="BJ1537" s="4">
        <v>96.579316890562794</v>
      </c>
      <c r="BK1537" s="4">
        <v>168.04075240796701</v>
      </c>
      <c r="BL1537" s="9">
        <v>17.694614944507101</v>
      </c>
      <c r="BM1537" s="9">
        <v>15.377936134832</v>
      </c>
      <c r="BN1537" s="9">
        <v>15.351788518469901</v>
      </c>
      <c r="BO1537" s="9">
        <v>23.037095919595298</v>
      </c>
      <c r="BP1537" s="9">
        <v>6.0495145108064996</v>
      </c>
      <c r="BQ1537" s="9">
        <v>0.75527226170741202</v>
      </c>
      <c r="BR1537" s="9">
        <v>0.75306626050082404</v>
      </c>
      <c r="BS1537" s="9">
        <v>89.021463857548099</v>
      </c>
      <c r="BT1537" s="9">
        <v>23.744129455313601</v>
      </c>
      <c r="BU1537" s="9">
        <v>16.133208396539398</v>
      </c>
      <c r="BV1537" s="9">
        <v>16.1048547789708</v>
      </c>
      <c r="BW1537" s="9">
        <v>112.058559777143</v>
      </c>
      <c r="BX1537" s="4">
        <f t="shared" si="715"/>
        <v>23.037095919595298</v>
      </c>
      <c r="BY1537" s="4">
        <f t="shared" si="716"/>
        <v>15.351788518469901</v>
      </c>
      <c r="BZ1537" s="4">
        <f t="shared" si="717"/>
        <v>7.6853074011253977</v>
      </c>
      <c r="CA1537" s="4">
        <f t="shared" si="718"/>
        <v>89.021463857548099</v>
      </c>
      <c r="CB1537" s="4">
        <f t="shared" si="719"/>
        <v>0.75306626050082404</v>
      </c>
      <c r="CC1537" s="4">
        <f t="shared" si="720"/>
        <v>88.268397597047269</v>
      </c>
      <c r="CD1537" s="4">
        <f t="shared" si="721"/>
        <v>112.058559777143</v>
      </c>
      <c r="CE1537" s="4">
        <f t="shared" si="722"/>
        <v>16.1048547789708</v>
      </c>
      <c r="CF1537" s="4">
        <f t="shared" si="723"/>
        <v>95.953704998172199</v>
      </c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</row>
    <row r="1538" spans="1:204" s="4" customFormat="1" x14ac:dyDescent="0.25">
      <c r="A1538">
        <v>1536</v>
      </c>
      <c r="B1538" t="s">
        <v>1585</v>
      </c>
      <c r="C1538">
        <v>0</v>
      </c>
      <c r="D1538">
        <v>120.191912117001</v>
      </c>
      <c r="E1538">
        <v>6</v>
      </c>
      <c r="F1538" s="4">
        <v>-0.23733000000000001</v>
      </c>
      <c r="G1538" s="4">
        <v>-2.6030000000000001E-2</v>
      </c>
      <c r="H1538" s="4">
        <v>-0.13167999999999999</v>
      </c>
      <c r="I1538" s="4">
        <v>0.21129999999999999</v>
      </c>
      <c r="J1538" s="4">
        <v>4.1029999999999997E-2</v>
      </c>
      <c r="K1538" s="4">
        <f t="shared" si="694"/>
        <v>24.372410431391668</v>
      </c>
      <c r="L1538" s="4">
        <v>1.5362</v>
      </c>
      <c r="M1538" s="4">
        <v>1.98916</v>
      </c>
      <c r="N1538" s="4">
        <v>-0.86782000000000004</v>
      </c>
      <c r="O1538" s="4">
        <v>1.97756</v>
      </c>
      <c r="P1538" s="4">
        <v>-0.28867999999999999</v>
      </c>
      <c r="Q1538" s="4">
        <v>1.94156</v>
      </c>
      <c r="R1538" s="4">
        <v>-0.28582000000000002</v>
      </c>
      <c r="S1538" s="4">
        <v>1.375E-2</v>
      </c>
      <c r="T1538" s="4">
        <v>0.98514999999999997</v>
      </c>
      <c r="U1538" s="4">
        <v>2.605E-2</v>
      </c>
      <c r="V1538" s="4">
        <v>0.11964</v>
      </c>
      <c r="W1538" s="4">
        <v>8.6529999999999996E-2</v>
      </c>
      <c r="X1538" s="4">
        <v>0.11348</v>
      </c>
      <c r="Y1538" s="4">
        <f t="shared" si="695"/>
        <v>1.9694266666666664</v>
      </c>
      <c r="Z1538" s="4">
        <f t="shared" si="696"/>
        <v>-0.48077333333333333</v>
      </c>
      <c r="AA1538" s="4">
        <f t="shared" si="697"/>
        <v>4.2110000000000002E-2</v>
      </c>
      <c r="AB1538" s="4">
        <f t="shared" si="698"/>
        <v>0.40609000000000001</v>
      </c>
      <c r="AC1538" s="9">
        <v>-0.24817</v>
      </c>
      <c r="AD1538" s="9">
        <v>-3.134E-2</v>
      </c>
      <c r="AE1538" s="4">
        <f t="shared" si="699"/>
        <v>-0.13975499999999999</v>
      </c>
      <c r="AF1538" s="4">
        <f t="shared" si="700"/>
        <v>0.21682999999999999</v>
      </c>
      <c r="AG1538" s="9">
        <v>98.354100000000003</v>
      </c>
      <c r="AH1538" s="9">
        <v>102.5638</v>
      </c>
      <c r="AI1538" s="4">
        <f t="shared" si="701"/>
        <v>100.45895</v>
      </c>
      <c r="AJ1538" s="4">
        <f t="shared" si="702"/>
        <v>4.209699999999998</v>
      </c>
      <c r="AK1538" s="9">
        <v>39.092500000000001</v>
      </c>
      <c r="AL1538" s="9">
        <v>60.839100000000002</v>
      </c>
      <c r="AM1538" s="9">
        <v>195.13050000000001</v>
      </c>
      <c r="AN1538" s="9">
        <v>1.9374</v>
      </c>
      <c r="AO1538" s="9">
        <v>7.3621999999999996</v>
      </c>
      <c r="AP1538" s="9">
        <v>298.39190000000002</v>
      </c>
      <c r="AQ1538" s="4">
        <f t="shared" si="703"/>
        <v>20.514949999999999</v>
      </c>
      <c r="AR1538" s="4">
        <f t="shared" si="704"/>
        <v>34.100650000000002</v>
      </c>
      <c r="AS1538" s="4">
        <f t="shared" si="705"/>
        <v>246.76120000000003</v>
      </c>
      <c r="AT1538" s="4">
        <f t="shared" si="706"/>
        <v>37.155100000000004</v>
      </c>
      <c r="AU1538" s="4">
        <f t="shared" si="707"/>
        <v>53.476900000000001</v>
      </c>
      <c r="AV1538" s="4">
        <f t="shared" si="708"/>
        <v>103.26140000000001</v>
      </c>
      <c r="AW1538" s="9">
        <v>2.56</v>
      </c>
      <c r="AX1538" s="9">
        <v>1.0900000000000001</v>
      </c>
      <c r="AY1538" s="9">
        <v>1.0900000000000001</v>
      </c>
      <c r="AZ1538" s="9">
        <v>6.89</v>
      </c>
      <c r="BA1538" s="9">
        <v>1.7</v>
      </c>
      <c r="BB1538" s="9">
        <v>5.6</v>
      </c>
      <c r="BC1538" s="4">
        <f t="shared" si="709"/>
        <v>4.7249999999999996</v>
      </c>
      <c r="BD1538" s="4">
        <f t="shared" si="710"/>
        <v>1.395</v>
      </c>
      <c r="BE1538" s="4">
        <f t="shared" si="711"/>
        <v>3.3449999999999998</v>
      </c>
      <c r="BF1538" s="4">
        <f t="shared" si="712"/>
        <v>4.33</v>
      </c>
      <c r="BG1538" s="4">
        <f t="shared" si="713"/>
        <v>0.60999999999999988</v>
      </c>
      <c r="BH1538" s="4">
        <f t="shared" si="714"/>
        <v>4.51</v>
      </c>
      <c r="BI1538" s="4">
        <v>70.532672184225405</v>
      </c>
      <c r="BJ1538" s="4">
        <v>85.824034759810004</v>
      </c>
      <c r="BK1538" s="4">
        <v>156.35670694403501</v>
      </c>
      <c r="BL1538" s="9">
        <v>18.200832797275801</v>
      </c>
      <c r="BM1538" s="9">
        <v>21.0917132622609</v>
      </c>
      <c r="BN1538" s="9">
        <v>15.578749828492301</v>
      </c>
      <c r="BO1538" s="9">
        <v>15.6613762961963</v>
      </c>
      <c r="BP1538" s="9">
        <v>45.479893511035698</v>
      </c>
      <c r="BQ1538" s="9">
        <v>34.119661586249798</v>
      </c>
      <c r="BR1538" s="9">
        <v>3.5826464150401298</v>
      </c>
      <c r="BS1538" s="9">
        <v>2.6418332474843398</v>
      </c>
      <c r="BT1538" s="9">
        <v>63.680726308311499</v>
      </c>
      <c r="BU1538" s="9">
        <v>55.211374848510701</v>
      </c>
      <c r="BV1538" s="9">
        <v>19.161396243532401</v>
      </c>
      <c r="BW1538" s="9">
        <v>18.303209543680602</v>
      </c>
      <c r="BX1538" s="4">
        <f t="shared" si="715"/>
        <v>21.0917132622609</v>
      </c>
      <c r="BY1538" s="4">
        <f t="shared" si="716"/>
        <v>15.578749828492301</v>
      </c>
      <c r="BZ1538" s="4">
        <f t="shared" si="717"/>
        <v>5.5129634337685989</v>
      </c>
      <c r="CA1538" s="4">
        <f t="shared" si="718"/>
        <v>45.479893511035698</v>
      </c>
      <c r="CB1538" s="4">
        <f t="shared" si="719"/>
        <v>2.6418332474843398</v>
      </c>
      <c r="CC1538" s="4">
        <f t="shared" si="720"/>
        <v>42.838060263551355</v>
      </c>
      <c r="CD1538" s="4">
        <f t="shared" si="721"/>
        <v>63.680726308311499</v>
      </c>
      <c r="CE1538" s="4">
        <f t="shared" si="722"/>
        <v>18.303209543680602</v>
      </c>
      <c r="CF1538" s="4">
        <f t="shared" si="723"/>
        <v>45.377516764630897</v>
      </c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</row>
    <row r="1539" spans="1:204" s="4" customFormat="1" x14ac:dyDescent="0.25">
      <c r="A1539">
        <v>1537</v>
      </c>
      <c r="B1539" t="s">
        <v>1586</v>
      </c>
      <c r="C1539">
        <v>0</v>
      </c>
      <c r="D1539">
        <v>120.15208372219401</v>
      </c>
      <c r="E1539">
        <v>1</v>
      </c>
      <c r="F1539" s="4">
        <v>-0.23566999999999999</v>
      </c>
      <c r="G1539" s="4">
        <v>-4.7099999999999998E-3</v>
      </c>
      <c r="H1539" s="4">
        <v>-0.12019000000000001</v>
      </c>
      <c r="I1539" s="4">
        <v>0.23096</v>
      </c>
      <c r="J1539" s="4">
        <v>3.1269999999999999E-2</v>
      </c>
      <c r="K1539" s="4">
        <f t="shared" si="694"/>
        <v>31.979533098816759</v>
      </c>
      <c r="L1539" s="4">
        <v>3.0291999999999999</v>
      </c>
      <c r="M1539" s="4">
        <v>1.9884599999999999</v>
      </c>
      <c r="N1539" s="4">
        <v>-0.87090000000000001</v>
      </c>
      <c r="O1539" s="4">
        <v>1.97553</v>
      </c>
      <c r="P1539" s="4">
        <v>-0.28985</v>
      </c>
      <c r="Q1539" s="4">
        <v>1.95384</v>
      </c>
      <c r="R1539" s="4">
        <v>-0.28827000000000003</v>
      </c>
      <c r="S1539" s="4">
        <v>1.338E-2</v>
      </c>
      <c r="T1539" s="4">
        <v>0.98872000000000004</v>
      </c>
      <c r="U1539" s="4">
        <v>2.0840000000000001E-2</v>
      </c>
      <c r="V1539" s="4">
        <v>0.1179</v>
      </c>
      <c r="W1539" s="4">
        <v>9.2189999999999994E-2</v>
      </c>
      <c r="X1539" s="4">
        <v>0.11368</v>
      </c>
      <c r="Y1539" s="4">
        <f t="shared" si="695"/>
        <v>1.9726100000000002</v>
      </c>
      <c r="Z1539" s="4">
        <f t="shared" si="696"/>
        <v>-0.48300666666666664</v>
      </c>
      <c r="AA1539" s="4">
        <f t="shared" si="697"/>
        <v>4.2136666666666663E-2</v>
      </c>
      <c r="AB1539" s="4">
        <f t="shared" si="698"/>
        <v>0.40676666666666667</v>
      </c>
      <c r="AC1539" s="9">
        <v>-1.259E-2</v>
      </c>
      <c r="AD1539" s="9">
        <v>-0.24868999999999999</v>
      </c>
      <c r="AE1539" s="4">
        <f t="shared" si="699"/>
        <v>-0.13064000000000001</v>
      </c>
      <c r="AF1539" s="4">
        <f t="shared" si="700"/>
        <v>0.2361</v>
      </c>
      <c r="AG1539" s="9">
        <v>107.38120000000001</v>
      </c>
      <c r="AH1539" s="9">
        <v>100.0838</v>
      </c>
      <c r="AI1539" s="4">
        <f t="shared" si="701"/>
        <v>103.7325</v>
      </c>
      <c r="AJ1539" s="4">
        <f t="shared" si="702"/>
        <v>7.2974000000000103</v>
      </c>
      <c r="AK1539" s="9">
        <v>9.6821999999999999</v>
      </c>
      <c r="AL1539" s="9">
        <v>12.8756</v>
      </c>
      <c r="AM1539" s="9">
        <v>299.58589999999998</v>
      </c>
      <c r="AN1539" s="9">
        <v>32.550899999999999</v>
      </c>
      <c r="AO1539" s="9">
        <v>64.940799999999996</v>
      </c>
      <c r="AP1539" s="9">
        <v>202.75960000000001</v>
      </c>
      <c r="AQ1539" s="4">
        <f t="shared" si="703"/>
        <v>21.11655</v>
      </c>
      <c r="AR1539" s="4">
        <f t="shared" si="704"/>
        <v>38.908200000000001</v>
      </c>
      <c r="AS1539" s="4">
        <f t="shared" si="705"/>
        <v>251.17275000000001</v>
      </c>
      <c r="AT1539" s="4">
        <f t="shared" si="706"/>
        <v>22.868699999999997</v>
      </c>
      <c r="AU1539" s="4">
        <f t="shared" si="707"/>
        <v>52.065199999999997</v>
      </c>
      <c r="AV1539" s="4">
        <f t="shared" si="708"/>
        <v>96.826299999999975</v>
      </c>
      <c r="AW1539" s="9">
        <v>7.08</v>
      </c>
      <c r="AX1539" s="9">
        <v>1.7</v>
      </c>
      <c r="AY1539" s="9">
        <v>4.3099999999999996</v>
      </c>
      <c r="AZ1539" s="9">
        <v>2.56</v>
      </c>
      <c r="BA1539" s="9">
        <v>1.0900000000000001</v>
      </c>
      <c r="BB1539" s="9">
        <v>1.0900000000000001</v>
      </c>
      <c r="BC1539" s="4">
        <f t="shared" si="709"/>
        <v>4.82</v>
      </c>
      <c r="BD1539" s="4">
        <f t="shared" si="710"/>
        <v>1.395</v>
      </c>
      <c r="BE1539" s="4">
        <f t="shared" si="711"/>
        <v>2.6999999999999997</v>
      </c>
      <c r="BF1539" s="4">
        <f t="shared" si="712"/>
        <v>4.5199999999999996</v>
      </c>
      <c r="BG1539" s="4">
        <f t="shared" si="713"/>
        <v>0.60999999999999988</v>
      </c>
      <c r="BH1539" s="4">
        <f t="shared" si="714"/>
        <v>3.2199999999999998</v>
      </c>
      <c r="BI1539" s="4">
        <v>72.539763216174094</v>
      </c>
      <c r="BJ1539" s="4">
        <v>75.893067957950294</v>
      </c>
      <c r="BK1539" s="4">
        <v>148.432831174124</v>
      </c>
      <c r="BL1539" s="9">
        <v>17.1664330939942</v>
      </c>
      <c r="BM1539" s="9">
        <v>17.1664330939942</v>
      </c>
      <c r="BN1539" s="9">
        <v>19.103448514092801</v>
      </c>
      <c r="BO1539" s="9">
        <v>19.103448514092801</v>
      </c>
      <c r="BP1539" s="9">
        <v>9.7679329580794008</v>
      </c>
      <c r="BQ1539" s="9">
        <v>9.7689808655630497</v>
      </c>
      <c r="BR1539" s="9">
        <v>25.654775927263</v>
      </c>
      <c r="BS1539" s="9">
        <v>25.6537280197794</v>
      </c>
      <c r="BT1539" s="9">
        <v>26.934366052073599</v>
      </c>
      <c r="BU1539" s="9">
        <v>26.935413959557302</v>
      </c>
      <c r="BV1539" s="9">
        <v>44.7582244413559</v>
      </c>
      <c r="BW1539" s="9">
        <v>44.757176533872197</v>
      </c>
      <c r="BX1539" s="4">
        <f t="shared" si="715"/>
        <v>19.103448514092801</v>
      </c>
      <c r="BY1539" s="4">
        <f t="shared" si="716"/>
        <v>17.1664330939942</v>
      </c>
      <c r="BZ1539" s="4">
        <f t="shared" si="717"/>
        <v>1.9370154200986001</v>
      </c>
      <c r="CA1539" s="4">
        <f t="shared" si="718"/>
        <v>25.654775927263</v>
      </c>
      <c r="CB1539" s="4">
        <f t="shared" si="719"/>
        <v>9.7679329580794008</v>
      </c>
      <c r="CC1539" s="4">
        <f t="shared" si="720"/>
        <v>15.886842969183599</v>
      </c>
      <c r="CD1539" s="4">
        <f t="shared" si="721"/>
        <v>44.7582244413559</v>
      </c>
      <c r="CE1539" s="4">
        <f t="shared" si="722"/>
        <v>26.934366052073599</v>
      </c>
      <c r="CF1539" s="4">
        <f t="shared" si="723"/>
        <v>17.8238583892823</v>
      </c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</row>
    <row r="1540" spans="1:204" s="4" customFormat="1" x14ac:dyDescent="0.25">
      <c r="A1540">
        <v>1538</v>
      </c>
      <c r="B1540" t="s">
        <v>1587</v>
      </c>
      <c r="C1540">
        <v>0</v>
      </c>
      <c r="D1540">
        <v>120.15208372219401</v>
      </c>
      <c r="E1540">
        <v>3</v>
      </c>
      <c r="F1540" s="4">
        <v>-0.23599999999999999</v>
      </c>
      <c r="G1540" s="4">
        <v>-5.6899999999999997E-3</v>
      </c>
      <c r="H1540" s="4">
        <v>-0.12084</v>
      </c>
      <c r="I1540" s="4">
        <v>0.23030999999999999</v>
      </c>
      <c r="J1540" s="4">
        <v>3.1699999999999999E-2</v>
      </c>
      <c r="K1540" s="4">
        <f t="shared" ref="K1540:K1603" si="724">1/J1540</f>
        <v>31.545741324921135</v>
      </c>
      <c r="L1540" s="4">
        <v>2.3723999999999998</v>
      </c>
      <c r="M1540" s="4">
        <v>1.9883299999999999</v>
      </c>
      <c r="N1540" s="4">
        <v>-0.87112999999999996</v>
      </c>
      <c r="O1540" s="4">
        <v>1.9752099999999999</v>
      </c>
      <c r="P1540" s="4">
        <v>-0.29033999999999999</v>
      </c>
      <c r="Q1540" s="4">
        <v>1.9543200000000001</v>
      </c>
      <c r="R1540" s="4">
        <v>-0.28871999999999998</v>
      </c>
      <c r="S1540" s="4">
        <v>1.3520000000000001E-2</v>
      </c>
      <c r="T1540" s="4">
        <v>0.98868999999999996</v>
      </c>
      <c r="U1540" s="4">
        <v>2.164E-2</v>
      </c>
      <c r="V1540" s="4">
        <v>0.11797000000000001</v>
      </c>
      <c r="W1540" s="4">
        <v>9.4390000000000002E-2</v>
      </c>
      <c r="X1540" s="4">
        <v>0.11337999999999999</v>
      </c>
      <c r="Y1540" s="4">
        <f t="shared" ref="Y1540:Y1603" si="725">AVERAGE(M1540,O1540,Q1540)</f>
        <v>1.97262</v>
      </c>
      <c r="Z1540" s="4">
        <f t="shared" ref="Z1540:Z1603" si="726">AVERAGE(N1540,P1540,R1540)</f>
        <v>-0.4833966666666667</v>
      </c>
      <c r="AA1540" s="4">
        <f t="shared" ref="AA1540:AA1603" si="727">AVERAGE(S1540,U1540,W1540)</f>
        <v>4.3183333333333331E-2</v>
      </c>
      <c r="AB1540" s="4">
        <f t="shared" ref="AB1540:AB1603" si="728">AVERAGE(T1540,V1540,X1540)</f>
        <v>0.40667999999999999</v>
      </c>
      <c r="AC1540" s="9">
        <v>-1.4160000000000001E-2</v>
      </c>
      <c r="AD1540" s="9">
        <v>-0.25131999999999999</v>
      </c>
      <c r="AE1540" s="4">
        <f t="shared" ref="AE1540:AE1603" si="729">AVERAGE(AC1540,AD1540)</f>
        <v>-0.13274</v>
      </c>
      <c r="AF1540" s="4">
        <f t="shared" ref="AF1540:AF1603" si="730">ABS(AC1540-AD1540)</f>
        <v>0.23715999999999998</v>
      </c>
      <c r="AG1540" s="9">
        <v>107.4473</v>
      </c>
      <c r="AH1540" s="9">
        <v>97.675200000000004</v>
      </c>
      <c r="AI1540" s="4">
        <f t="shared" ref="AI1540:AI1603" si="731">AVERAGE(AG1540,AH1540)</f>
        <v>102.56125</v>
      </c>
      <c r="AJ1540" s="4">
        <f t="shared" ref="AJ1540:AJ1603" si="732">ABS(AG1540-AH1540)</f>
        <v>9.7720999999999947</v>
      </c>
      <c r="AK1540" s="9">
        <v>9.2736000000000001</v>
      </c>
      <c r="AL1540" s="9">
        <v>14.2644</v>
      </c>
      <c r="AM1540" s="9">
        <v>298.80380000000002</v>
      </c>
      <c r="AN1540" s="9">
        <v>29.842300000000002</v>
      </c>
      <c r="AO1540" s="9">
        <v>64.623099999999994</v>
      </c>
      <c r="AP1540" s="9">
        <v>198.56030000000001</v>
      </c>
      <c r="AQ1540" s="4">
        <f t="shared" ref="AQ1540:AQ1603" si="733">AVERAGE(AK1540,AN1540)</f>
        <v>19.557950000000002</v>
      </c>
      <c r="AR1540" s="4">
        <f t="shared" ref="AR1540:AR1603" si="734">AVERAGE(AL1540,AO1540)</f>
        <v>39.443749999999994</v>
      </c>
      <c r="AS1540" s="4">
        <f t="shared" ref="AS1540:AS1603" si="735">AVERAGE(AM1540,AP1540)</f>
        <v>248.68205</v>
      </c>
      <c r="AT1540" s="4">
        <f t="shared" ref="AT1540:AT1603" si="736">ABS(AK1540-AN1540)</f>
        <v>20.5687</v>
      </c>
      <c r="AU1540" s="4">
        <f t="shared" ref="AU1540:AU1603" si="737">ABS(AL1540-AO1540)</f>
        <v>50.358699999999992</v>
      </c>
      <c r="AV1540" s="4">
        <f t="shared" ref="AV1540:AV1603" si="738">ABS(AM1540-AP1540)</f>
        <v>100.24350000000001</v>
      </c>
      <c r="AW1540" s="9">
        <v>5.89</v>
      </c>
      <c r="AX1540" s="9">
        <v>1.98</v>
      </c>
      <c r="AY1540" s="9">
        <v>4.3099999999999996</v>
      </c>
      <c r="AZ1540" s="9">
        <v>2.56</v>
      </c>
      <c r="BA1540" s="9">
        <v>1.0900000000000001</v>
      </c>
      <c r="BB1540" s="9">
        <v>1.0900000000000001</v>
      </c>
      <c r="BC1540" s="4">
        <f t="shared" ref="BC1540:BC1603" si="739">AVERAGE(AW1540,AZ1540)</f>
        <v>4.2249999999999996</v>
      </c>
      <c r="BD1540" s="4">
        <f t="shared" ref="BD1540:BD1603" si="740">AVERAGE(AX1540,BA1540)</f>
        <v>1.5350000000000001</v>
      </c>
      <c r="BE1540" s="4">
        <f t="shared" ref="BE1540:BE1603" si="741">AVERAGE(AY1540,BB1540)</f>
        <v>2.6999999999999997</v>
      </c>
      <c r="BF1540" s="4">
        <f t="shared" ref="BF1540:BF1603" si="742">ABS(AW1540-AZ1540)</f>
        <v>3.3299999999999996</v>
      </c>
      <c r="BG1540" s="4">
        <f t="shared" ref="BG1540:BG1603" si="743">ABS(AX1540-BA1540)</f>
        <v>0.8899999999999999</v>
      </c>
      <c r="BH1540" s="4">
        <f t="shared" ref="BH1540:BH1603" si="744">ABS(AY1540-BB1540)</f>
        <v>3.2199999999999998</v>
      </c>
      <c r="BI1540" s="4">
        <v>76.168006462568201</v>
      </c>
      <c r="BJ1540" s="4">
        <v>70.898995127644497</v>
      </c>
      <c r="BK1540" s="4">
        <v>147.06700159021199</v>
      </c>
      <c r="BL1540" s="9">
        <v>19.165156888707099</v>
      </c>
      <c r="BM1540" s="9">
        <v>19.165156888707099</v>
      </c>
      <c r="BN1540" s="9">
        <v>18.919369294904101</v>
      </c>
      <c r="BO1540" s="9">
        <v>18.918323390249601</v>
      </c>
      <c r="BP1540" s="9">
        <v>17.083485177822698</v>
      </c>
      <c r="BQ1540" s="9">
        <v>17.082158362562399</v>
      </c>
      <c r="BR1540" s="9">
        <v>16.3778817706146</v>
      </c>
      <c r="BS1540" s="9">
        <v>16.3767316645325</v>
      </c>
      <c r="BT1540" s="9">
        <v>36.248642066529897</v>
      </c>
      <c r="BU1540" s="9">
        <v>36.247315251269498</v>
      </c>
      <c r="BV1540" s="9">
        <v>35.2972510655188</v>
      </c>
      <c r="BW1540" s="9">
        <v>35.295055054782203</v>
      </c>
      <c r="BX1540" s="4">
        <f t="shared" ref="BX1540:BX1603" si="745">MAX(BL1540:BO1540)</f>
        <v>19.165156888707099</v>
      </c>
      <c r="BY1540" s="4">
        <f t="shared" ref="BY1540:BY1603" si="746">MIN(BL1540:BO1540)</f>
        <v>18.918323390249601</v>
      </c>
      <c r="BZ1540" s="4">
        <f t="shared" ref="BZ1540:BZ1603" si="747">BX1540-BY1540</f>
        <v>0.24683349845749802</v>
      </c>
      <c r="CA1540" s="4">
        <f t="shared" ref="CA1540:CA1603" si="748">MAX(BP1540:BS1540)</f>
        <v>17.083485177822698</v>
      </c>
      <c r="CB1540" s="4">
        <f t="shared" ref="CB1540:CB1603" si="749">MIN(BP1540:BS1540)</f>
        <v>16.3767316645325</v>
      </c>
      <c r="CC1540" s="4">
        <f t="shared" ref="CC1540:CC1603" si="750">CA1540-CB1540</f>
        <v>0.70675351329019875</v>
      </c>
      <c r="CD1540" s="4">
        <f t="shared" ref="CD1540:CD1603" si="751">MAX(BT1540:BW1540)</f>
        <v>36.248642066529897</v>
      </c>
      <c r="CE1540" s="4">
        <f t="shared" ref="CE1540:CE1603" si="752">MIN(BT1540:BW1540)</f>
        <v>35.295055054782203</v>
      </c>
      <c r="CF1540" s="4">
        <f t="shared" ref="CF1540:CF1603" si="753">CD1540-CE1540</f>
        <v>0.95358701174769323</v>
      </c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</row>
    <row r="1541" spans="1:204" s="4" customFormat="1" x14ac:dyDescent="0.25">
      <c r="A1541">
        <v>1539</v>
      </c>
      <c r="B1541" t="s">
        <v>1588</v>
      </c>
      <c r="C1541">
        <v>0</v>
      </c>
      <c r="D1541">
        <v>120.15208372219401</v>
      </c>
      <c r="E1541">
        <v>3</v>
      </c>
      <c r="F1541" s="4">
        <v>-0.24468999999999999</v>
      </c>
      <c r="G1541" s="4">
        <v>-2.886E-2</v>
      </c>
      <c r="H1541" s="4">
        <v>-0.13678000000000001</v>
      </c>
      <c r="I1541" s="4">
        <v>0.21582999999999999</v>
      </c>
      <c r="J1541" s="4">
        <v>4.3339999999999997E-2</v>
      </c>
      <c r="K1541" s="4">
        <f t="shared" si="724"/>
        <v>23.073373327180434</v>
      </c>
      <c r="L1541" s="4">
        <v>1.3332999999999999</v>
      </c>
      <c r="M1541" s="4">
        <v>1.9883599999999999</v>
      </c>
      <c r="N1541" s="4">
        <v>-0.88868999999999998</v>
      </c>
      <c r="O1541" s="4">
        <v>1.9712700000000001</v>
      </c>
      <c r="P1541" s="4">
        <v>-0.30671999999999999</v>
      </c>
      <c r="Q1541" s="4">
        <v>1.94512</v>
      </c>
      <c r="R1541" s="4">
        <v>-0.30465999999999999</v>
      </c>
      <c r="S1541" s="4">
        <v>1.2919999999999999E-2</v>
      </c>
      <c r="T1541" s="4">
        <v>0.97048000000000001</v>
      </c>
      <c r="U1541" s="4">
        <v>1.9220000000000001E-2</v>
      </c>
      <c r="V1541" s="4">
        <v>0.10147</v>
      </c>
      <c r="W1541" s="4">
        <v>8.9959999999999998E-2</v>
      </c>
      <c r="X1541" s="4">
        <v>9.6939999999999998E-2</v>
      </c>
      <c r="Y1541" s="4">
        <f t="shared" si="725"/>
        <v>1.9682500000000001</v>
      </c>
      <c r="Z1541" s="4">
        <f t="shared" si="726"/>
        <v>-0.50002333333333326</v>
      </c>
      <c r="AA1541" s="4">
        <f t="shared" si="727"/>
        <v>4.07E-2</v>
      </c>
      <c r="AB1541" s="4">
        <f t="shared" si="728"/>
        <v>0.38962999999999998</v>
      </c>
      <c r="AC1541" s="9">
        <v>-4.6600000000000003E-2</v>
      </c>
      <c r="AD1541" s="9">
        <v>-0.21021999999999999</v>
      </c>
      <c r="AE1541" s="4">
        <f t="shared" si="729"/>
        <v>-0.12841</v>
      </c>
      <c r="AF1541" s="4">
        <f t="shared" si="730"/>
        <v>0.16361999999999999</v>
      </c>
      <c r="AG1541" s="9">
        <v>110.0421</v>
      </c>
      <c r="AH1541" s="9">
        <v>93.197999999999993</v>
      </c>
      <c r="AI1541" s="4">
        <f t="shared" si="731"/>
        <v>101.62004999999999</v>
      </c>
      <c r="AJ1541" s="4">
        <f t="shared" si="732"/>
        <v>16.844100000000012</v>
      </c>
      <c r="AK1541" s="9">
        <v>14.833500000000001</v>
      </c>
      <c r="AL1541" s="9">
        <v>15.3392</v>
      </c>
      <c r="AM1541" s="9">
        <v>299.9538</v>
      </c>
      <c r="AN1541" s="9">
        <v>28.873000000000001</v>
      </c>
      <c r="AO1541" s="9">
        <v>62.363999999999997</v>
      </c>
      <c r="AP1541" s="9">
        <v>188.35679999999999</v>
      </c>
      <c r="AQ1541" s="4">
        <f t="shared" si="733"/>
        <v>21.853250000000003</v>
      </c>
      <c r="AR1541" s="4">
        <f t="shared" si="734"/>
        <v>38.851599999999998</v>
      </c>
      <c r="AS1541" s="4">
        <f t="shared" si="735"/>
        <v>244.15530000000001</v>
      </c>
      <c r="AT1541" s="4">
        <f t="shared" si="736"/>
        <v>14.0395</v>
      </c>
      <c r="AU1541" s="4">
        <f t="shared" si="737"/>
        <v>47.024799999999999</v>
      </c>
      <c r="AV1541" s="4">
        <f t="shared" si="738"/>
        <v>111.59700000000001</v>
      </c>
      <c r="AW1541" s="9">
        <v>7.23</v>
      </c>
      <c r="AX1541" s="9">
        <v>1.95</v>
      </c>
      <c r="AY1541" s="9">
        <v>4.29</v>
      </c>
      <c r="AZ1541" s="9">
        <v>2.56</v>
      </c>
      <c r="BA1541" s="9">
        <v>1.0900000000000001</v>
      </c>
      <c r="BB1541" s="9">
        <v>1.0900000000000001</v>
      </c>
      <c r="BC1541" s="4">
        <f t="shared" si="739"/>
        <v>4.8950000000000005</v>
      </c>
      <c r="BD1541" s="4">
        <f t="shared" si="740"/>
        <v>1.52</v>
      </c>
      <c r="BE1541" s="4">
        <f t="shared" si="741"/>
        <v>2.69</v>
      </c>
      <c r="BF1541" s="4">
        <f t="shared" si="742"/>
        <v>4.67</v>
      </c>
      <c r="BG1541" s="4">
        <f t="shared" si="743"/>
        <v>0.85999999999999988</v>
      </c>
      <c r="BH1541" s="4">
        <f t="shared" si="744"/>
        <v>3.2</v>
      </c>
      <c r="BI1541" s="4">
        <v>73.346155704778894</v>
      </c>
      <c r="BJ1541" s="4">
        <v>75.337875416405794</v>
      </c>
      <c r="BK1541" s="4">
        <v>148.68403112118401</v>
      </c>
      <c r="BL1541" s="9">
        <v>17.087990244908202</v>
      </c>
      <c r="BM1541" s="9">
        <v>17.063934437855099</v>
      </c>
      <c r="BN1541" s="9">
        <v>19.580381036536</v>
      </c>
      <c r="BO1541" s="9">
        <v>19.613849985479401</v>
      </c>
      <c r="BP1541" s="9">
        <v>18.2786912618974</v>
      </c>
      <c r="BQ1541" s="9">
        <v>18.166705030122099</v>
      </c>
      <c r="BR1541" s="9">
        <v>16.660072483974801</v>
      </c>
      <c r="BS1541" s="9">
        <v>16.769045807415299</v>
      </c>
      <c r="BT1541" s="9">
        <v>35.366681506805598</v>
      </c>
      <c r="BU1541" s="9">
        <v>35.230639467977198</v>
      </c>
      <c r="BV1541" s="9">
        <v>36.240453520510897</v>
      </c>
      <c r="BW1541" s="9">
        <v>36.382895792894701</v>
      </c>
      <c r="BX1541" s="4">
        <f t="shared" si="745"/>
        <v>19.613849985479401</v>
      </c>
      <c r="BY1541" s="4">
        <f t="shared" si="746"/>
        <v>17.063934437855099</v>
      </c>
      <c r="BZ1541" s="4">
        <f t="shared" si="747"/>
        <v>2.5499155476243018</v>
      </c>
      <c r="CA1541" s="4">
        <f t="shared" si="748"/>
        <v>18.2786912618974</v>
      </c>
      <c r="CB1541" s="4">
        <f t="shared" si="749"/>
        <v>16.660072483974801</v>
      </c>
      <c r="CC1541" s="4">
        <f t="shared" si="750"/>
        <v>1.6186187779225989</v>
      </c>
      <c r="CD1541" s="4">
        <f t="shared" si="751"/>
        <v>36.382895792894701</v>
      </c>
      <c r="CE1541" s="4">
        <f t="shared" si="752"/>
        <v>35.230639467977198</v>
      </c>
      <c r="CF1541" s="4">
        <f t="shared" si="753"/>
        <v>1.1522563249175022</v>
      </c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</row>
    <row r="1542" spans="1:204" s="4" customFormat="1" x14ac:dyDescent="0.25">
      <c r="A1542">
        <v>1540</v>
      </c>
      <c r="B1542" t="s">
        <v>1589</v>
      </c>
      <c r="C1542">
        <v>0</v>
      </c>
      <c r="D1542">
        <v>120.15208372219401</v>
      </c>
      <c r="E1542">
        <v>2</v>
      </c>
      <c r="F1542" s="4">
        <v>-0.24026</v>
      </c>
      <c r="G1542" s="4">
        <v>-9.7300000000000008E-3</v>
      </c>
      <c r="H1542" s="4">
        <v>-0.12499</v>
      </c>
      <c r="I1542" s="4">
        <v>0.23053000000000001</v>
      </c>
      <c r="J1542" s="4">
        <v>3.3890000000000003E-2</v>
      </c>
      <c r="K1542" s="4">
        <f t="shared" si="724"/>
        <v>29.507229271171433</v>
      </c>
      <c r="L1542" s="4">
        <v>2.6642999999999999</v>
      </c>
      <c r="M1542" s="4">
        <v>1.9885200000000001</v>
      </c>
      <c r="N1542" s="4">
        <v>-0.87224000000000002</v>
      </c>
      <c r="O1542" s="4">
        <v>1.97698</v>
      </c>
      <c r="P1542" s="4">
        <v>-0.29035</v>
      </c>
      <c r="Q1542" s="4">
        <v>1.9513</v>
      </c>
      <c r="R1542" s="4">
        <v>-0.28915999999999997</v>
      </c>
      <c r="S1542" s="4">
        <v>1.323E-2</v>
      </c>
      <c r="T1542" s="4">
        <v>0.98931000000000002</v>
      </c>
      <c r="U1542" s="4">
        <v>2.0889999999999999E-2</v>
      </c>
      <c r="V1542" s="4">
        <v>0.11688</v>
      </c>
      <c r="W1542" s="4">
        <v>8.6739999999999998E-2</v>
      </c>
      <c r="X1542" s="4">
        <v>0.11265</v>
      </c>
      <c r="Y1542" s="4">
        <f t="shared" si="725"/>
        <v>1.9722666666666668</v>
      </c>
      <c r="Z1542" s="4">
        <f t="shared" si="726"/>
        <v>-0.48391666666666672</v>
      </c>
      <c r="AA1542" s="4">
        <f t="shared" si="727"/>
        <v>4.0286666666666665E-2</v>
      </c>
      <c r="AB1542" s="4">
        <f t="shared" si="728"/>
        <v>0.40627999999999997</v>
      </c>
      <c r="AC1542" s="9">
        <v>-1.3220000000000001E-2</v>
      </c>
      <c r="AD1542" s="9">
        <v>-0.23971999999999999</v>
      </c>
      <c r="AE1542" s="4">
        <f t="shared" si="729"/>
        <v>-0.12647</v>
      </c>
      <c r="AF1542" s="4">
        <f t="shared" si="730"/>
        <v>0.22649999999999998</v>
      </c>
      <c r="AG1542" s="9">
        <v>108.1092</v>
      </c>
      <c r="AH1542" s="9">
        <v>101.6232</v>
      </c>
      <c r="AI1542" s="4">
        <f t="shared" si="731"/>
        <v>104.86619999999999</v>
      </c>
      <c r="AJ1542" s="4">
        <f t="shared" si="732"/>
        <v>6.4860000000000042</v>
      </c>
      <c r="AK1542" s="9">
        <v>10.4373</v>
      </c>
      <c r="AL1542" s="9">
        <v>12.800800000000001</v>
      </c>
      <c r="AM1542" s="9">
        <v>301.08949999999999</v>
      </c>
      <c r="AN1542" s="9">
        <v>35.235300000000002</v>
      </c>
      <c r="AO1542" s="9">
        <v>62.322200000000002</v>
      </c>
      <c r="AP1542" s="9">
        <v>207.31200000000001</v>
      </c>
      <c r="AQ1542" s="4">
        <f t="shared" si="733"/>
        <v>22.836300000000001</v>
      </c>
      <c r="AR1542" s="4">
        <f t="shared" si="734"/>
        <v>37.561500000000002</v>
      </c>
      <c r="AS1542" s="4">
        <f t="shared" si="735"/>
        <v>254.20075</v>
      </c>
      <c r="AT1542" s="4">
        <f t="shared" si="736"/>
        <v>24.798000000000002</v>
      </c>
      <c r="AU1542" s="4">
        <f t="shared" si="737"/>
        <v>49.5214</v>
      </c>
      <c r="AV1542" s="4">
        <f t="shared" si="738"/>
        <v>93.777499999999975</v>
      </c>
      <c r="AW1542" s="9">
        <v>7.86</v>
      </c>
      <c r="AX1542" s="9">
        <v>1.75</v>
      </c>
      <c r="AY1542" s="9">
        <v>3.92</v>
      </c>
      <c r="AZ1542" s="9">
        <v>2.56</v>
      </c>
      <c r="BA1542" s="9">
        <v>1.0900000000000001</v>
      </c>
      <c r="BB1542" s="9">
        <v>1.0900000000000001</v>
      </c>
      <c r="BC1542" s="4">
        <f t="shared" si="739"/>
        <v>5.21</v>
      </c>
      <c r="BD1542" s="4">
        <f t="shared" si="740"/>
        <v>1.42</v>
      </c>
      <c r="BE1542" s="4">
        <f t="shared" si="741"/>
        <v>2.5049999999999999</v>
      </c>
      <c r="BF1542" s="4">
        <f t="shared" si="742"/>
        <v>5.3000000000000007</v>
      </c>
      <c r="BG1542" s="4">
        <f t="shared" si="743"/>
        <v>0.65999999999999992</v>
      </c>
      <c r="BH1542" s="4">
        <f t="shared" si="744"/>
        <v>2.83</v>
      </c>
      <c r="BI1542" s="4">
        <v>68.983687390939195</v>
      </c>
      <c r="BJ1542" s="4">
        <v>80.244628866960198</v>
      </c>
      <c r="BK1542" s="4">
        <v>149.228316257899</v>
      </c>
      <c r="BL1542" s="9">
        <v>17.5450505789163</v>
      </c>
      <c r="BM1542" s="9">
        <v>16.829651795251401</v>
      </c>
      <c r="BN1542" s="9">
        <v>17.675788660726401</v>
      </c>
      <c r="BO1542" s="9">
        <v>16.933196356044999</v>
      </c>
      <c r="BP1542" s="9">
        <v>20.560782782165901</v>
      </c>
      <c r="BQ1542" s="9">
        <v>33.1653012736056</v>
      </c>
      <c r="BR1542" s="9">
        <v>12.167480375141301</v>
      </c>
      <c r="BS1542" s="9">
        <v>9.0477704267467605</v>
      </c>
      <c r="BT1542" s="9">
        <v>38.105833361082297</v>
      </c>
      <c r="BU1542" s="9">
        <v>49.994953068857001</v>
      </c>
      <c r="BV1542" s="9">
        <v>29.843269035867799</v>
      </c>
      <c r="BW1542" s="9">
        <v>25.9809667827918</v>
      </c>
      <c r="BX1542" s="4">
        <f t="shared" si="745"/>
        <v>17.675788660726401</v>
      </c>
      <c r="BY1542" s="4">
        <f t="shared" si="746"/>
        <v>16.829651795251401</v>
      </c>
      <c r="BZ1542" s="4">
        <f t="shared" si="747"/>
        <v>0.84613686547499967</v>
      </c>
      <c r="CA1542" s="4">
        <f t="shared" si="748"/>
        <v>33.1653012736056</v>
      </c>
      <c r="CB1542" s="4">
        <f t="shared" si="749"/>
        <v>9.0477704267467605</v>
      </c>
      <c r="CC1542" s="4">
        <f t="shared" si="750"/>
        <v>24.117530846858841</v>
      </c>
      <c r="CD1542" s="4">
        <f t="shared" si="751"/>
        <v>49.994953068857001</v>
      </c>
      <c r="CE1542" s="4">
        <f t="shared" si="752"/>
        <v>25.9809667827918</v>
      </c>
      <c r="CF1542" s="4">
        <f t="shared" si="753"/>
        <v>24.013986286065201</v>
      </c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</row>
    <row r="1543" spans="1:204" s="4" customFormat="1" x14ac:dyDescent="0.25">
      <c r="A1543">
        <v>1541</v>
      </c>
      <c r="B1543" t="s">
        <v>1590</v>
      </c>
      <c r="C1543">
        <v>0</v>
      </c>
      <c r="D1543">
        <v>120.15208372219401</v>
      </c>
      <c r="E1543">
        <v>1</v>
      </c>
      <c r="F1543" s="4">
        <v>-0.22563</v>
      </c>
      <c r="G1543" s="4">
        <v>-1.8499999999999999E-2</v>
      </c>
      <c r="H1543" s="4">
        <v>-0.12206</v>
      </c>
      <c r="I1543" s="4">
        <v>0.20713000000000001</v>
      </c>
      <c r="J1543" s="4">
        <v>3.5970000000000002E-2</v>
      </c>
      <c r="K1543" s="4">
        <f t="shared" si="724"/>
        <v>27.800945232137892</v>
      </c>
      <c r="L1543" s="4">
        <v>3.5849000000000002</v>
      </c>
      <c r="M1543" s="4">
        <v>1.98827</v>
      </c>
      <c r="N1543" s="4">
        <v>-0.88190999999999997</v>
      </c>
      <c r="O1543" s="4">
        <v>1.9681500000000001</v>
      </c>
      <c r="P1543" s="4">
        <v>-0.30092999999999998</v>
      </c>
      <c r="Q1543" s="4">
        <v>1.9503999999999999</v>
      </c>
      <c r="R1543" s="4">
        <v>-0.29885</v>
      </c>
      <c r="S1543" s="4">
        <v>1.3089999999999999E-2</v>
      </c>
      <c r="T1543" s="4">
        <v>0.97284999999999999</v>
      </c>
      <c r="U1543" s="4">
        <v>1.78E-2</v>
      </c>
      <c r="V1543" s="4">
        <v>0.10657</v>
      </c>
      <c r="W1543" s="4">
        <v>0.11033999999999999</v>
      </c>
      <c r="X1543" s="4">
        <v>0.10152</v>
      </c>
      <c r="Y1543" s="4">
        <f t="shared" si="725"/>
        <v>1.9689399999999999</v>
      </c>
      <c r="Z1543" s="4">
        <f t="shared" si="726"/>
        <v>-0.49389666666666665</v>
      </c>
      <c r="AA1543" s="4">
        <f t="shared" si="727"/>
        <v>4.7076666666666662E-2</v>
      </c>
      <c r="AB1543" s="4">
        <f t="shared" si="728"/>
        <v>0.3936466666666667</v>
      </c>
      <c r="AC1543" s="9">
        <v>-4.6879999999999998E-2</v>
      </c>
      <c r="AD1543" s="9">
        <v>-0.22900000000000001</v>
      </c>
      <c r="AE1543" s="4">
        <f t="shared" si="729"/>
        <v>-0.13794000000000001</v>
      </c>
      <c r="AF1543" s="4">
        <f t="shared" si="730"/>
        <v>0.18212</v>
      </c>
      <c r="AG1543" s="9">
        <v>109.87269999999999</v>
      </c>
      <c r="AH1543" s="9">
        <v>93.027500000000003</v>
      </c>
      <c r="AI1543" s="4">
        <f t="shared" si="731"/>
        <v>101.45009999999999</v>
      </c>
      <c r="AJ1543" s="4">
        <f t="shared" si="732"/>
        <v>16.845199999999991</v>
      </c>
      <c r="AK1543" s="9">
        <v>13.0284</v>
      </c>
      <c r="AL1543" s="9">
        <v>19.026199999999999</v>
      </c>
      <c r="AM1543" s="9">
        <v>297.56349999999998</v>
      </c>
      <c r="AN1543" s="9">
        <v>25.033100000000001</v>
      </c>
      <c r="AO1543" s="9">
        <v>69.203599999999994</v>
      </c>
      <c r="AP1543" s="9">
        <v>184.846</v>
      </c>
      <c r="AQ1543" s="4">
        <f t="shared" si="733"/>
        <v>19.030750000000001</v>
      </c>
      <c r="AR1543" s="4">
        <f t="shared" si="734"/>
        <v>44.114899999999999</v>
      </c>
      <c r="AS1543" s="4">
        <f t="shared" si="735"/>
        <v>241.20474999999999</v>
      </c>
      <c r="AT1543" s="4">
        <f t="shared" si="736"/>
        <v>12.004700000000001</v>
      </c>
      <c r="AU1543" s="4">
        <f t="shared" si="737"/>
        <v>50.177399999999992</v>
      </c>
      <c r="AV1543" s="4">
        <f t="shared" si="738"/>
        <v>112.71749999999997</v>
      </c>
      <c r="AW1543" s="9">
        <v>7.06</v>
      </c>
      <c r="AX1543" s="9">
        <v>1.78</v>
      </c>
      <c r="AY1543" s="9">
        <v>4.3</v>
      </c>
      <c r="AZ1543" s="9">
        <v>2.56</v>
      </c>
      <c r="BA1543" s="9">
        <v>1.0900000000000001</v>
      </c>
      <c r="BB1543" s="9">
        <v>1.0900000000000001</v>
      </c>
      <c r="BC1543" s="4">
        <f t="shared" si="739"/>
        <v>4.8099999999999996</v>
      </c>
      <c r="BD1543" s="4">
        <f t="shared" si="740"/>
        <v>1.4350000000000001</v>
      </c>
      <c r="BE1543" s="4">
        <f t="shared" si="741"/>
        <v>2.6949999999999998</v>
      </c>
      <c r="BF1543" s="4">
        <f t="shared" si="742"/>
        <v>4.5</v>
      </c>
      <c r="BG1543" s="4">
        <f t="shared" si="743"/>
        <v>0.69</v>
      </c>
      <c r="BH1543" s="4">
        <f t="shared" si="744"/>
        <v>3.21</v>
      </c>
      <c r="BI1543" s="4">
        <v>73.404726365429795</v>
      </c>
      <c r="BJ1543" s="4">
        <v>74.768532355121195</v>
      </c>
      <c r="BK1543" s="4">
        <v>148.17325872055099</v>
      </c>
      <c r="BL1543" s="9">
        <v>17.0095473958221</v>
      </c>
      <c r="BM1543" s="9">
        <v>17.0095473958221</v>
      </c>
      <c r="BN1543" s="9">
        <v>19.6922928345655</v>
      </c>
      <c r="BO1543" s="9">
        <v>19.69333873922</v>
      </c>
      <c r="BP1543" s="9">
        <v>10.349253972517401</v>
      </c>
      <c r="BQ1543" s="9">
        <v>10.350279222709201</v>
      </c>
      <c r="BR1543" s="9">
        <v>27.028358406027799</v>
      </c>
      <c r="BS1543" s="9">
        <v>27.0406407538668</v>
      </c>
      <c r="BT1543" s="9">
        <v>27.358801368339499</v>
      </c>
      <c r="BU1543" s="9">
        <v>27.359826618531301</v>
      </c>
      <c r="BV1543" s="9">
        <v>46.720651240593298</v>
      </c>
      <c r="BW1543" s="9">
        <v>46.7339794930868</v>
      </c>
      <c r="BX1543" s="4">
        <f t="shared" si="745"/>
        <v>19.69333873922</v>
      </c>
      <c r="BY1543" s="4">
        <f t="shared" si="746"/>
        <v>17.0095473958221</v>
      </c>
      <c r="BZ1543" s="4">
        <f t="shared" si="747"/>
        <v>2.6837913433978997</v>
      </c>
      <c r="CA1543" s="4">
        <f t="shared" si="748"/>
        <v>27.0406407538668</v>
      </c>
      <c r="CB1543" s="4">
        <f t="shared" si="749"/>
        <v>10.349253972517401</v>
      </c>
      <c r="CC1543" s="4">
        <f t="shared" si="750"/>
        <v>16.691386781349401</v>
      </c>
      <c r="CD1543" s="4">
        <f t="shared" si="751"/>
        <v>46.7339794930868</v>
      </c>
      <c r="CE1543" s="4">
        <f t="shared" si="752"/>
        <v>27.358801368339499</v>
      </c>
      <c r="CF1543" s="4">
        <f t="shared" si="753"/>
        <v>19.375178124747301</v>
      </c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</row>
    <row r="1544" spans="1:204" s="4" customFormat="1" x14ac:dyDescent="0.25">
      <c r="A1544">
        <v>1542</v>
      </c>
      <c r="B1544" t="s">
        <v>1591</v>
      </c>
      <c r="C1544">
        <v>0</v>
      </c>
      <c r="D1544">
        <v>120.15208372219401</v>
      </c>
      <c r="E1544">
        <v>2</v>
      </c>
      <c r="F1544" s="4">
        <v>-0.23895</v>
      </c>
      <c r="G1544" s="4">
        <v>-1.5679999999999999E-2</v>
      </c>
      <c r="H1544" s="4">
        <v>-0.12731999999999999</v>
      </c>
      <c r="I1544" s="4">
        <v>0.22327</v>
      </c>
      <c r="J1544" s="4">
        <v>3.6299999999999999E-2</v>
      </c>
      <c r="K1544" s="4">
        <f t="shared" si="724"/>
        <v>27.548209366391184</v>
      </c>
      <c r="L1544" s="4">
        <v>3.0718000000000001</v>
      </c>
      <c r="M1544" s="4">
        <v>1.98891</v>
      </c>
      <c r="N1544" s="4">
        <v>-0.87202999999999997</v>
      </c>
      <c r="O1544" s="4">
        <v>1.97634</v>
      </c>
      <c r="P1544" s="4">
        <v>-0.28831000000000001</v>
      </c>
      <c r="Q1544" s="4">
        <v>1.9465699999999999</v>
      </c>
      <c r="R1544" s="4">
        <v>-0.2878</v>
      </c>
      <c r="S1544" s="4">
        <v>1.3220000000000001E-2</v>
      </c>
      <c r="T1544" s="4">
        <v>0.98812</v>
      </c>
      <c r="U1544" s="4">
        <v>1.4880000000000001E-2</v>
      </c>
      <c r="V1544" s="4">
        <v>0.12028</v>
      </c>
      <c r="W1544" s="4">
        <v>7.7929999999999999E-2</v>
      </c>
      <c r="X1544" s="4">
        <v>0.11391999999999999</v>
      </c>
      <c r="Y1544" s="4">
        <f t="shared" si="725"/>
        <v>1.9706066666666668</v>
      </c>
      <c r="Z1544" s="4">
        <f t="shared" si="726"/>
        <v>-0.48271333333333333</v>
      </c>
      <c r="AA1544" s="4">
        <f t="shared" si="727"/>
        <v>3.5343333333333331E-2</v>
      </c>
      <c r="AB1544" s="4">
        <f t="shared" si="728"/>
        <v>0.40744000000000002</v>
      </c>
      <c r="AC1544" s="9">
        <v>-2.1850000000000001E-2</v>
      </c>
      <c r="AD1544" s="9">
        <v>-0.22572</v>
      </c>
      <c r="AE1544" s="4">
        <f t="shared" si="729"/>
        <v>-0.12378500000000001</v>
      </c>
      <c r="AF1544" s="4">
        <f t="shared" si="730"/>
        <v>0.20387</v>
      </c>
      <c r="AG1544" s="9">
        <v>106.6482</v>
      </c>
      <c r="AH1544" s="9">
        <v>98.738799999999998</v>
      </c>
      <c r="AI1544" s="4">
        <f t="shared" si="731"/>
        <v>102.6935</v>
      </c>
      <c r="AJ1544" s="4">
        <f t="shared" si="732"/>
        <v>7.9094000000000051</v>
      </c>
      <c r="AK1544" s="9">
        <v>10.9735</v>
      </c>
      <c r="AL1544" s="9">
        <v>11.8947</v>
      </c>
      <c r="AM1544" s="9">
        <v>297.0763</v>
      </c>
      <c r="AN1544" s="9">
        <v>33.691800000000001</v>
      </c>
      <c r="AO1544" s="9">
        <v>59.705100000000002</v>
      </c>
      <c r="AP1544" s="9">
        <v>202.81950000000001</v>
      </c>
      <c r="AQ1544" s="4">
        <f t="shared" si="733"/>
        <v>22.332650000000001</v>
      </c>
      <c r="AR1544" s="4">
        <f t="shared" si="734"/>
        <v>35.799900000000001</v>
      </c>
      <c r="AS1544" s="4">
        <f t="shared" si="735"/>
        <v>249.9479</v>
      </c>
      <c r="AT1544" s="4">
        <f t="shared" si="736"/>
        <v>22.718299999999999</v>
      </c>
      <c r="AU1544" s="4">
        <f t="shared" si="737"/>
        <v>47.810400000000001</v>
      </c>
      <c r="AV1544" s="4">
        <f t="shared" si="738"/>
        <v>94.256799999999998</v>
      </c>
      <c r="AW1544" s="9">
        <v>6.91</v>
      </c>
      <c r="AX1544" s="9">
        <v>1.84</v>
      </c>
      <c r="AY1544" s="9">
        <v>4.3499999999999996</v>
      </c>
      <c r="AZ1544" s="9">
        <v>2.56</v>
      </c>
      <c r="BA1544" s="9">
        <v>1.0900000000000001</v>
      </c>
      <c r="BB1544" s="9">
        <v>1.0900000000000001</v>
      </c>
      <c r="BC1544" s="4">
        <f t="shared" si="739"/>
        <v>4.7350000000000003</v>
      </c>
      <c r="BD1544" s="4">
        <f t="shared" si="740"/>
        <v>1.4650000000000001</v>
      </c>
      <c r="BE1544" s="4">
        <f t="shared" si="741"/>
        <v>2.7199999999999998</v>
      </c>
      <c r="BF1544" s="4">
        <f t="shared" si="742"/>
        <v>4.3499999999999996</v>
      </c>
      <c r="BG1544" s="4">
        <f t="shared" si="743"/>
        <v>0.75</v>
      </c>
      <c r="BH1544" s="4">
        <f t="shared" si="744"/>
        <v>3.26</v>
      </c>
      <c r="BI1544" s="4">
        <v>72.550222262718904</v>
      </c>
      <c r="BJ1544" s="4">
        <v>76.358548334168105</v>
      </c>
      <c r="BK1544" s="4">
        <v>148.908770596887</v>
      </c>
      <c r="BL1544" s="9">
        <v>16.659169336571001</v>
      </c>
      <c r="BM1544" s="9">
        <v>16.708326855331599</v>
      </c>
      <c r="BN1544" s="9">
        <v>19.562600657409899</v>
      </c>
      <c r="BO1544" s="9">
        <v>19.620125413406299</v>
      </c>
      <c r="BP1544" s="9">
        <v>18.830791453511601</v>
      </c>
      <c r="BQ1544" s="9">
        <v>18.188210519154701</v>
      </c>
      <c r="BR1544" s="9">
        <v>19.612458783449199</v>
      </c>
      <c r="BS1544" s="9">
        <v>19.727087578052402</v>
      </c>
      <c r="BT1544" s="9">
        <v>35.489960790082698</v>
      </c>
      <c r="BU1544" s="9">
        <v>34.8965373744864</v>
      </c>
      <c r="BV1544" s="9">
        <v>39.175059440859101</v>
      </c>
      <c r="BW1544" s="9">
        <v>39.347212991458697</v>
      </c>
      <c r="BX1544" s="4">
        <f t="shared" si="745"/>
        <v>19.620125413406299</v>
      </c>
      <c r="BY1544" s="4">
        <f t="shared" si="746"/>
        <v>16.659169336571001</v>
      </c>
      <c r="BZ1544" s="4">
        <f t="shared" si="747"/>
        <v>2.9609560768352985</v>
      </c>
      <c r="CA1544" s="4">
        <f t="shared" si="748"/>
        <v>19.727087578052402</v>
      </c>
      <c r="CB1544" s="4">
        <f t="shared" si="749"/>
        <v>18.188210519154701</v>
      </c>
      <c r="CC1544" s="4">
        <f t="shared" si="750"/>
        <v>1.5388770588977003</v>
      </c>
      <c r="CD1544" s="4">
        <f t="shared" si="751"/>
        <v>39.347212991458697</v>
      </c>
      <c r="CE1544" s="4">
        <f t="shared" si="752"/>
        <v>34.8965373744864</v>
      </c>
      <c r="CF1544" s="4">
        <f t="shared" si="753"/>
        <v>4.4506756169722976</v>
      </c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</row>
    <row r="1545" spans="1:204" s="4" customFormat="1" x14ac:dyDescent="0.25">
      <c r="A1545">
        <v>1543</v>
      </c>
      <c r="B1545" t="s">
        <v>1592</v>
      </c>
      <c r="C1545">
        <v>0</v>
      </c>
      <c r="D1545">
        <v>120.15208372219401</v>
      </c>
      <c r="E1545">
        <v>1</v>
      </c>
      <c r="F1545" s="4">
        <v>-0.24807999999999999</v>
      </c>
      <c r="G1545" s="4">
        <v>6.5199999999999998E-3</v>
      </c>
      <c r="H1545" s="4">
        <v>-0.12078</v>
      </c>
      <c r="I1545" s="4">
        <v>0.25459999999999999</v>
      </c>
      <c r="J1545" s="4">
        <v>2.8649999999999998E-2</v>
      </c>
      <c r="K1545" s="4">
        <f t="shared" si="724"/>
        <v>34.904013961605585</v>
      </c>
      <c r="L1545" s="4">
        <v>2.0626000000000002</v>
      </c>
      <c r="M1545" s="4">
        <v>1.99061</v>
      </c>
      <c r="N1545" s="4">
        <v>-0.89770000000000005</v>
      </c>
      <c r="O1545" s="4">
        <v>1.9815100000000001</v>
      </c>
      <c r="P1545" s="4">
        <v>-0.31109999999999999</v>
      </c>
      <c r="Q1545" s="4">
        <v>1.9727300000000001</v>
      </c>
      <c r="R1545" s="4">
        <v>-0.31169999999999998</v>
      </c>
      <c r="S1545" s="4">
        <v>1.3979999999999999E-2</v>
      </c>
      <c r="T1545" s="4">
        <v>0.98314000000000001</v>
      </c>
      <c r="U1545" s="4">
        <v>3.6380000000000003E-2</v>
      </c>
      <c r="V1545" s="4">
        <v>9.5880000000000007E-2</v>
      </c>
      <c r="W1545" s="4">
        <v>2.0500000000000001E-2</v>
      </c>
      <c r="X1545" s="4">
        <v>9.6259999999999998E-2</v>
      </c>
      <c r="Y1545" s="4">
        <f t="shared" si="725"/>
        <v>1.9816166666666668</v>
      </c>
      <c r="Z1545" s="4">
        <f t="shared" si="726"/>
        <v>-0.50683333333333336</v>
      </c>
      <c r="AA1545" s="4">
        <f t="shared" si="727"/>
        <v>2.3620000000000002E-2</v>
      </c>
      <c r="AB1545" s="4">
        <f t="shared" si="728"/>
        <v>0.39176000000000005</v>
      </c>
      <c r="AC1545" s="9">
        <v>-2.8629999999999999E-2</v>
      </c>
      <c r="AD1545" s="9">
        <v>-0.22005</v>
      </c>
      <c r="AE1545" s="4">
        <f t="shared" si="729"/>
        <v>-0.12433999999999999</v>
      </c>
      <c r="AF1545" s="4">
        <f t="shared" si="730"/>
        <v>0.19142000000000001</v>
      </c>
      <c r="AG1545" s="9">
        <v>104.2734</v>
      </c>
      <c r="AH1545" s="9">
        <v>107.08580000000001</v>
      </c>
      <c r="AI1545" s="4">
        <f t="shared" si="731"/>
        <v>105.67959999999999</v>
      </c>
      <c r="AJ1545" s="4">
        <f t="shared" si="732"/>
        <v>2.8124000000000109</v>
      </c>
      <c r="AK1545" s="9">
        <v>8.8039000000000005</v>
      </c>
      <c r="AL1545" s="9">
        <v>9.5916999999999994</v>
      </c>
      <c r="AM1545" s="9">
        <v>294.42450000000002</v>
      </c>
      <c r="AN1545" s="9">
        <v>34.659999999999997</v>
      </c>
      <c r="AO1545" s="9">
        <v>44.238399999999999</v>
      </c>
      <c r="AP1545" s="9">
        <v>242.35910000000001</v>
      </c>
      <c r="AQ1545" s="4">
        <f t="shared" si="733"/>
        <v>21.731949999999998</v>
      </c>
      <c r="AR1545" s="4">
        <f t="shared" si="734"/>
        <v>26.915050000000001</v>
      </c>
      <c r="AS1545" s="4">
        <f t="shared" si="735"/>
        <v>268.39179999999999</v>
      </c>
      <c r="AT1545" s="4">
        <f t="shared" si="736"/>
        <v>25.856099999999998</v>
      </c>
      <c r="AU1545" s="4">
        <f t="shared" si="737"/>
        <v>34.646699999999996</v>
      </c>
      <c r="AV1545" s="4">
        <f t="shared" si="738"/>
        <v>52.065400000000011</v>
      </c>
      <c r="AW1545" s="9">
        <v>5.97</v>
      </c>
      <c r="AX1545" s="9">
        <v>1.7</v>
      </c>
      <c r="AY1545" s="9">
        <v>6.69</v>
      </c>
      <c r="AZ1545" s="9">
        <v>2.56</v>
      </c>
      <c r="BA1545" s="9">
        <v>1.0900000000000001</v>
      </c>
      <c r="BB1545" s="9">
        <v>1.0900000000000001</v>
      </c>
      <c r="BC1545" s="4">
        <f t="shared" si="739"/>
        <v>4.2649999999999997</v>
      </c>
      <c r="BD1545" s="4">
        <f t="shared" si="740"/>
        <v>1.395</v>
      </c>
      <c r="BE1545" s="4">
        <f t="shared" si="741"/>
        <v>3.89</v>
      </c>
      <c r="BF1545" s="4">
        <f t="shared" si="742"/>
        <v>3.4099999999999997</v>
      </c>
      <c r="BG1545" s="4">
        <f t="shared" si="743"/>
        <v>0.60999999999999988</v>
      </c>
      <c r="BH1545" s="4">
        <f t="shared" si="744"/>
        <v>5.6000000000000005</v>
      </c>
      <c r="BI1545" s="4">
        <v>70.945804522745306</v>
      </c>
      <c r="BJ1545" s="4">
        <v>77.946332914290494</v>
      </c>
      <c r="BK1545" s="4">
        <v>148.89213743703499</v>
      </c>
      <c r="BL1545" s="9">
        <v>15.615356491399099</v>
      </c>
      <c r="BM1545" s="9">
        <v>15.3999001325761</v>
      </c>
      <c r="BN1545" s="9">
        <v>20.743427012318701</v>
      </c>
      <c r="BO1545" s="9">
        <v>19.187120886451201</v>
      </c>
      <c r="BP1545" s="9">
        <v>-0.125382391981608</v>
      </c>
      <c r="BQ1545" s="9">
        <v>0.814325531643183</v>
      </c>
      <c r="BR1545" s="9">
        <v>56.217722787635502</v>
      </c>
      <c r="BS1545" s="9">
        <v>16.701080503283201</v>
      </c>
      <c r="BT1545" s="9">
        <v>15.4899740994175</v>
      </c>
      <c r="BU1545" s="9">
        <v>16.2142256642192</v>
      </c>
      <c r="BV1545" s="9">
        <v>76.961149799954299</v>
      </c>
      <c r="BW1545" s="9">
        <v>35.888201389734498</v>
      </c>
      <c r="BX1545" s="4">
        <f t="shared" si="745"/>
        <v>20.743427012318701</v>
      </c>
      <c r="BY1545" s="4">
        <f t="shared" si="746"/>
        <v>15.3999001325761</v>
      </c>
      <c r="BZ1545" s="4">
        <f t="shared" si="747"/>
        <v>5.3435268797426012</v>
      </c>
      <c r="CA1545" s="4">
        <f t="shared" si="748"/>
        <v>56.217722787635502</v>
      </c>
      <c r="CB1545" s="4">
        <f t="shared" si="749"/>
        <v>-0.125382391981608</v>
      </c>
      <c r="CC1545" s="4">
        <f t="shared" si="750"/>
        <v>56.343105179617112</v>
      </c>
      <c r="CD1545" s="4">
        <f t="shared" si="751"/>
        <v>76.961149799954299</v>
      </c>
      <c r="CE1545" s="4">
        <f t="shared" si="752"/>
        <v>15.4899740994175</v>
      </c>
      <c r="CF1545" s="4">
        <f t="shared" si="753"/>
        <v>61.471175700536797</v>
      </c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</row>
    <row r="1546" spans="1:204" s="4" customFormat="1" x14ac:dyDescent="0.25">
      <c r="A1546">
        <v>1544</v>
      </c>
      <c r="B1546" t="s">
        <v>1593</v>
      </c>
      <c r="C1546">
        <v>0</v>
      </c>
      <c r="D1546">
        <v>120.14881813247899</v>
      </c>
      <c r="E1546">
        <v>7</v>
      </c>
      <c r="F1546" s="4">
        <v>-0.23300999999999999</v>
      </c>
      <c r="G1546" s="4">
        <v>4.0600000000000002E-3</v>
      </c>
      <c r="H1546" s="4">
        <v>-0.11447</v>
      </c>
      <c r="I1546" s="4">
        <v>0.23707</v>
      </c>
      <c r="J1546" s="4">
        <v>2.7640000000000001E-2</v>
      </c>
      <c r="K1546" s="4">
        <f t="shared" si="724"/>
        <v>36.179450072358897</v>
      </c>
      <c r="L1546" s="4">
        <v>0.56699999999999995</v>
      </c>
      <c r="M1546" s="4">
        <v>1.99038</v>
      </c>
      <c r="N1546" s="4">
        <v>-0.87492999999999999</v>
      </c>
      <c r="O1546" s="4">
        <v>1.9799800000000001</v>
      </c>
      <c r="P1546" s="4">
        <v>-0.29014000000000001</v>
      </c>
      <c r="Q1546" s="4">
        <v>1.97906</v>
      </c>
      <c r="R1546" s="4">
        <v>-0.28996</v>
      </c>
      <c r="S1546" s="4">
        <v>1.481E-2</v>
      </c>
      <c r="T1546" s="4">
        <v>1.0038499999999999</v>
      </c>
      <c r="U1546" s="4">
        <v>3.5580000000000001E-2</v>
      </c>
      <c r="V1546" s="4">
        <v>0.11625000000000001</v>
      </c>
      <c r="W1546" s="4">
        <v>2.997E-2</v>
      </c>
      <c r="X1546" s="4">
        <v>0.11670999999999999</v>
      </c>
      <c r="Y1546" s="4">
        <f t="shared" si="725"/>
        <v>1.9831399999999999</v>
      </c>
      <c r="Z1546" s="4">
        <f t="shared" si="726"/>
        <v>-0.48501</v>
      </c>
      <c r="AA1546" s="4">
        <f t="shared" si="727"/>
        <v>2.6786666666666667E-2</v>
      </c>
      <c r="AB1546" s="4">
        <f t="shared" si="728"/>
        <v>0.41226999999999997</v>
      </c>
      <c r="AC1546" s="9">
        <v>-0.25629000000000002</v>
      </c>
      <c r="AD1546" s="9">
        <v>-4.4400000000000004E-3</v>
      </c>
      <c r="AE1546" s="4">
        <f t="shared" si="729"/>
        <v>-0.13036500000000001</v>
      </c>
      <c r="AF1546" s="4">
        <f t="shared" si="730"/>
        <v>0.25185000000000002</v>
      </c>
      <c r="AG1546" s="9">
        <v>112.3828</v>
      </c>
      <c r="AH1546" s="9">
        <v>99.706100000000006</v>
      </c>
      <c r="AI1546" s="4">
        <f t="shared" si="731"/>
        <v>106.04445000000001</v>
      </c>
      <c r="AJ1546" s="4">
        <f t="shared" si="732"/>
        <v>12.676699999999997</v>
      </c>
      <c r="AK1546" s="9">
        <v>39.829799999999999</v>
      </c>
      <c r="AL1546" s="9">
        <v>45.5625</v>
      </c>
      <c r="AM1546" s="9">
        <v>251.756</v>
      </c>
      <c r="AN1546" s="9">
        <v>3.9699999999999999E-2</v>
      </c>
      <c r="AO1546" s="9">
        <v>5.9561999999999999</v>
      </c>
      <c r="AP1546" s="9">
        <v>293.1225</v>
      </c>
      <c r="AQ1546" s="4">
        <f t="shared" si="733"/>
        <v>19.934750000000001</v>
      </c>
      <c r="AR1546" s="4">
        <f t="shared" si="734"/>
        <v>25.759350000000001</v>
      </c>
      <c r="AS1546" s="4">
        <f t="shared" si="735"/>
        <v>272.43925000000002</v>
      </c>
      <c r="AT1546" s="4">
        <f t="shared" si="736"/>
        <v>39.790099999999995</v>
      </c>
      <c r="AU1546" s="4">
        <f t="shared" si="737"/>
        <v>39.606299999999997</v>
      </c>
      <c r="AV1546" s="4">
        <f t="shared" si="738"/>
        <v>41.366500000000002</v>
      </c>
      <c r="AW1546" s="9">
        <v>2.56</v>
      </c>
      <c r="AX1546" s="9">
        <v>1.0900000000000001</v>
      </c>
      <c r="AY1546" s="9">
        <v>1.0900000000000001</v>
      </c>
      <c r="AZ1546" s="9">
        <v>4.66</v>
      </c>
      <c r="BA1546" s="9">
        <v>1.7</v>
      </c>
      <c r="BB1546" s="9">
        <v>6.66</v>
      </c>
      <c r="BC1546" s="4">
        <f t="shared" si="739"/>
        <v>3.6100000000000003</v>
      </c>
      <c r="BD1546" s="4">
        <f t="shared" si="740"/>
        <v>1.395</v>
      </c>
      <c r="BE1546" s="4">
        <f t="shared" si="741"/>
        <v>3.875</v>
      </c>
      <c r="BF1546" s="4">
        <f t="shared" si="742"/>
        <v>2.1</v>
      </c>
      <c r="BG1546" s="4">
        <f t="shared" si="743"/>
        <v>0.60999999999999988</v>
      </c>
      <c r="BH1546" s="4">
        <f t="shared" si="744"/>
        <v>5.57</v>
      </c>
      <c r="BI1546" s="4">
        <v>73.876429364600696</v>
      </c>
      <c r="BJ1546" s="4">
        <v>76.691294370597106</v>
      </c>
      <c r="BK1546" s="4">
        <v>150.56772373519701</v>
      </c>
      <c r="BL1546" s="9">
        <v>19.173524125943</v>
      </c>
      <c r="BM1546" s="9">
        <v>23.8026981266752</v>
      </c>
      <c r="BN1546" s="9">
        <v>15.6048974448543</v>
      </c>
      <c r="BO1546" s="9">
        <v>15.295309667128</v>
      </c>
      <c r="BP1546" s="9">
        <v>38.707635547143298</v>
      </c>
      <c r="BQ1546" s="9">
        <v>33.937145452119701</v>
      </c>
      <c r="BR1546" s="9">
        <v>0.15025327809241401</v>
      </c>
      <c r="BS1546" s="9">
        <v>-0.21698865894501601</v>
      </c>
      <c r="BT1546" s="9">
        <v>57.881159673086302</v>
      </c>
      <c r="BU1546" s="9">
        <v>57.739843578795004</v>
      </c>
      <c r="BV1546" s="9">
        <v>15.7551507229467</v>
      </c>
      <c r="BW1546" s="9">
        <v>15.078321008183</v>
      </c>
      <c r="BX1546" s="4">
        <f t="shared" si="745"/>
        <v>23.8026981266752</v>
      </c>
      <c r="BY1546" s="4">
        <f t="shared" si="746"/>
        <v>15.295309667128</v>
      </c>
      <c r="BZ1546" s="4">
        <f t="shared" si="747"/>
        <v>8.5073884595471991</v>
      </c>
      <c r="CA1546" s="4">
        <f t="shared" si="748"/>
        <v>38.707635547143298</v>
      </c>
      <c r="CB1546" s="4">
        <f t="shared" si="749"/>
        <v>-0.21698865894501601</v>
      </c>
      <c r="CC1546" s="4">
        <f t="shared" si="750"/>
        <v>38.924624206088311</v>
      </c>
      <c r="CD1546" s="4">
        <f t="shared" si="751"/>
        <v>57.881159673086302</v>
      </c>
      <c r="CE1546" s="4">
        <f t="shared" si="752"/>
        <v>15.078321008183</v>
      </c>
      <c r="CF1546" s="4">
        <f t="shared" si="753"/>
        <v>42.802838664903305</v>
      </c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</row>
    <row r="1547" spans="1:204" s="4" customFormat="1" x14ac:dyDescent="0.25">
      <c r="A1547">
        <v>1545</v>
      </c>
      <c r="B1547" t="s">
        <v>1594</v>
      </c>
      <c r="C1547">
        <v>0</v>
      </c>
      <c r="D1547">
        <v>120.123994163432</v>
      </c>
      <c r="E1547">
        <v>1</v>
      </c>
      <c r="F1547" s="4">
        <v>-0.25202000000000002</v>
      </c>
      <c r="G1547" s="4">
        <v>-4.3529999999999999E-2</v>
      </c>
      <c r="H1547" s="4">
        <v>-0.14777999999999999</v>
      </c>
      <c r="I1547" s="4">
        <v>0.20849000000000001</v>
      </c>
      <c r="J1547" s="4">
        <v>5.237E-2</v>
      </c>
      <c r="K1547" s="4">
        <f t="shared" si="724"/>
        <v>19.094901661256444</v>
      </c>
      <c r="L1547" s="4">
        <v>0.81110000000000004</v>
      </c>
      <c r="M1547" s="4">
        <v>1.98888</v>
      </c>
      <c r="N1547" s="4">
        <v>-0.88271999999999995</v>
      </c>
      <c r="O1547" s="4">
        <v>1.9814499999999999</v>
      </c>
      <c r="P1547" s="4">
        <v>-0.30064000000000002</v>
      </c>
      <c r="Q1547" s="4">
        <v>1.9404999999999999</v>
      </c>
      <c r="R1547" s="4">
        <v>-0.29864000000000002</v>
      </c>
      <c r="S1547" s="4">
        <v>1.3270000000000001E-2</v>
      </c>
      <c r="T1547" s="4">
        <v>0.97702999999999995</v>
      </c>
      <c r="U1547" s="4">
        <v>1.7250000000000001E-2</v>
      </c>
      <c r="V1547" s="4">
        <v>0.10716000000000001</v>
      </c>
      <c r="W1547" s="4">
        <v>7.3219999999999993E-2</v>
      </c>
      <c r="X1547" s="4">
        <v>0.1031</v>
      </c>
      <c r="Y1547" s="4">
        <f t="shared" si="725"/>
        <v>1.9702766666666667</v>
      </c>
      <c r="Z1547" s="4">
        <f t="shared" si="726"/>
        <v>-0.49399999999999999</v>
      </c>
      <c r="AA1547" s="4">
        <f t="shared" si="727"/>
        <v>3.458E-2</v>
      </c>
      <c r="AB1547" s="4">
        <f t="shared" si="728"/>
        <v>0.3957633333333333</v>
      </c>
      <c r="AC1547" s="9">
        <v>-1.873E-2</v>
      </c>
      <c r="AD1547" s="9">
        <v>-0.22181000000000001</v>
      </c>
      <c r="AE1547" s="4">
        <f t="shared" si="729"/>
        <v>-0.12027</v>
      </c>
      <c r="AF1547" s="4">
        <f t="shared" si="730"/>
        <v>0.20308000000000001</v>
      </c>
      <c r="AG1547" s="9">
        <v>100.3116</v>
      </c>
      <c r="AH1547" s="9">
        <v>101.2316</v>
      </c>
      <c r="AI1547" s="4">
        <f t="shared" si="731"/>
        <v>100.77160000000001</v>
      </c>
      <c r="AJ1547" s="4">
        <f t="shared" si="732"/>
        <v>0.92000000000000171</v>
      </c>
      <c r="AK1547" s="9">
        <v>-5.4763999999999999</v>
      </c>
      <c r="AL1547" s="9">
        <v>6.8887</v>
      </c>
      <c r="AM1547" s="9">
        <v>299.5224</v>
      </c>
      <c r="AN1547" s="9">
        <v>42.159100000000002</v>
      </c>
      <c r="AO1547" s="9">
        <v>56.671500000000002</v>
      </c>
      <c r="AP1547" s="9">
        <v>204.86420000000001</v>
      </c>
      <c r="AQ1547" s="4">
        <f t="shared" si="733"/>
        <v>18.341350000000002</v>
      </c>
      <c r="AR1547" s="4">
        <f t="shared" si="734"/>
        <v>31.780100000000001</v>
      </c>
      <c r="AS1547" s="4">
        <f t="shared" si="735"/>
        <v>252.19330000000002</v>
      </c>
      <c r="AT1547" s="4">
        <f t="shared" si="736"/>
        <v>47.6355</v>
      </c>
      <c r="AU1547" s="4">
        <f t="shared" si="737"/>
        <v>49.782800000000002</v>
      </c>
      <c r="AV1547" s="4">
        <f t="shared" si="738"/>
        <v>94.658199999999994</v>
      </c>
      <c r="AW1547" s="9">
        <v>7.45</v>
      </c>
      <c r="AX1547" s="9">
        <v>1.7</v>
      </c>
      <c r="AY1547" s="9">
        <v>3.25</v>
      </c>
      <c r="AZ1547" s="9">
        <v>2.56</v>
      </c>
      <c r="BA1547" s="9">
        <v>1.0900000000000001</v>
      </c>
      <c r="BB1547" s="9">
        <v>1.0900000000000001</v>
      </c>
      <c r="BC1547" s="4">
        <f t="shared" si="739"/>
        <v>5.0049999999999999</v>
      </c>
      <c r="BD1547" s="4">
        <f t="shared" si="740"/>
        <v>1.395</v>
      </c>
      <c r="BE1547" s="4">
        <f t="shared" si="741"/>
        <v>2.17</v>
      </c>
      <c r="BF1547" s="4">
        <f t="shared" si="742"/>
        <v>4.8900000000000006</v>
      </c>
      <c r="BG1547" s="4">
        <f t="shared" si="743"/>
        <v>0.60999999999999988</v>
      </c>
      <c r="BH1547" s="4">
        <f t="shared" si="744"/>
        <v>2.16</v>
      </c>
      <c r="BI1547" s="4">
        <v>70.678052931198195</v>
      </c>
      <c r="BJ1547" s="4">
        <v>71.813328970519805</v>
      </c>
      <c r="BK1547" s="4">
        <v>142.491381901718</v>
      </c>
      <c r="BL1547" s="9">
        <v>17.669513232799499</v>
      </c>
      <c r="BM1547" s="9">
        <v>17.669513232799499</v>
      </c>
      <c r="BN1547" s="9">
        <v>17.669513232799499</v>
      </c>
      <c r="BO1547" s="9">
        <v>17.669513232799499</v>
      </c>
      <c r="BP1547" s="9">
        <v>17.952052585276402</v>
      </c>
      <c r="BQ1547" s="9">
        <v>17.953076311159201</v>
      </c>
      <c r="BR1547" s="9">
        <v>17.955123762924799</v>
      </c>
      <c r="BS1547" s="9">
        <v>17.953076311159201</v>
      </c>
      <c r="BT1547" s="9">
        <v>35.621565818076</v>
      </c>
      <c r="BU1547" s="9">
        <v>35.622589543958803</v>
      </c>
      <c r="BV1547" s="9">
        <v>35.624636995724401</v>
      </c>
      <c r="BW1547" s="9">
        <v>35.622589543958803</v>
      </c>
      <c r="BX1547" s="4">
        <f t="shared" si="745"/>
        <v>17.669513232799499</v>
      </c>
      <c r="BY1547" s="4">
        <f t="shared" si="746"/>
        <v>17.669513232799499</v>
      </c>
      <c r="BZ1547" s="4">
        <f t="shared" si="747"/>
        <v>0</v>
      </c>
      <c r="CA1547" s="4">
        <f t="shared" si="748"/>
        <v>17.955123762924799</v>
      </c>
      <c r="CB1547" s="4">
        <f t="shared" si="749"/>
        <v>17.952052585276402</v>
      </c>
      <c r="CC1547" s="4">
        <f t="shared" si="750"/>
        <v>3.0711776483975939E-3</v>
      </c>
      <c r="CD1547" s="4">
        <f t="shared" si="751"/>
        <v>35.624636995724401</v>
      </c>
      <c r="CE1547" s="4">
        <f t="shared" si="752"/>
        <v>35.621565818076</v>
      </c>
      <c r="CF1547" s="4">
        <f t="shared" si="753"/>
        <v>3.0711776484011466E-3</v>
      </c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</row>
    <row r="1548" spans="1:204" s="4" customFormat="1" x14ac:dyDescent="0.25">
      <c r="A1548">
        <v>1546</v>
      </c>
      <c r="B1548" t="s">
        <v>1595</v>
      </c>
      <c r="C1548">
        <v>0</v>
      </c>
      <c r="D1548">
        <v>120.123994163432</v>
      </c>
      <c r="E1548">
        <v>1</v>
      </c>
      <c r="F1548" s="4">
        <v>-0.25895000000000001</v>
      </c>
      <c r="G1548" s="4">
        <v>-5.2200000000000003E-2</v>
      </c>
      <c r="H1548" s="4">
        <v>-0.15558</v>
      </c>
      <c r="I1548" s="4">
        <v>0.20674999999999999</v>
      </c>
      <c r="J1548" s="4">
        <v>5.8529999999999999E-2</v>
      </c>
      <c r="K1548" s="4">
        <f t="shared" si="724"/>
        <v>17.085255424568597</v>
      </c>
      <c r="L1548" s="4">
        <v>1.4089</v>
      </c>
      <c r="M1548" s="4">
        <v>1.98892</v>
      </c>
      <c r="N1548" s="4">
        <v>-0.88597999999999999</v>
      </c>
      <c r="O1548" s="4">
        <v>1.98176</v>
      </c>
      <c r="P1548" s="4">
        <v>-0.30348000000000003</v>
      </c>
      <c r="Q1548" s="4">
        <v>1.93512</v>
      </c>
      <c r="R1548" s="4">
        <v>-0.30137000000000003</v>
      </c>
      <c r="S1548" s="4">
        <v>1.319E-2</v>
      </c>
      <c r="T1548" s="4">
        <v>0.97414999999999996</v>
      </c>
      <c r="U1548" s="4">
        <v>1.745E-2</v>
      </c>
      <c r="V1548" s="4">
        <v>0.10473</v>
      </c>
      <c r="W1548" s="4">
        <v>6.7589999999999997E-2</v>
      </c>
      <c r="X1548" s="4">
        <v>0.10059999999999999</v>
      </c>
      <c r="Y1548" s="4">
        <f t="shared" si="725"/>
        <v>1.9685999999999997</v>
      </c>
      <c r="Z1548" s="4">
        <f t="shared" si="726"/>
        <v>-0.49694333333333329</v>
      </c>
      <c r="AA1548" s="4">
        <f t="shared" si="727"/>
        <v>3.2743333333333333E-2</v>
      </c>
      <c r="AB1548" s="4">
        <f t="shared" si="728"/>
        <v>0.39316000000000001</v>
      </c>
      <c r="AC1548" s="9">
        <v>-2.1499999999999998E-2</v>
      </c>
      <c r="AD1548" s="9">
        <v>-0.21101</v>
      </c>
      <c r="AE1548" s="4">
        <f t="shared" si="729"/>
        <v>-0.116255</v>
      </c>
      <c r="AF1548" s="4">
        <f t="shared" si="730"/>
        <v>0.18951000000000001</v>
      </c>
      <c r="AG1548" s="9">
        <v>100.1639</v>
      </c>
      <c r="AH1548" s="9">
        <v>99.467100000000002</v>
      </c>
      <c r="AI1548" s="4">
        <f t="shared" si="731"/>
        <v>99.8155</v>
      </c>
      <c r="AJ1548" s="4">
        <f t="shared" si="732"/>
        <v>0.69679999999999609</v>
      </c>
      <c r="AK1548" s="9">
        <v>-5.8013000000000003</v>
      </c>
      <c r="AL1548" s="9">
        <v>6.3907999999999996</v>
      </c>
      <c r="AM1548" s="9">
        <v>299.9024</v>
      </c>
      <c r="AN1548" s="9">
        <v>43.096499999999999</v>
      </c>
      <c r="AO1548" s="9">
        <v>53.299799999999998</v>
      </c>
      <c r="AP1548" s="9">
        <v>202.0052</v>
      </c>
      <c r="AQ1548" s="4">
        <f t="shared" si="733"/>
        <v>18.647600000000001</v>
      </c>
      <c r="AR1548" s="4">
        <f t="shared" si="734"/>
        <v>29.845299999999998</v>
      </c>
      <c r="AS1548" s="4">
        <f t="shared" si="735"/>
        <v>250.9538</v>
      </c>
      <c r="AT1548" s="4">
        <f t="shared" si="736"/>
        <v>48.897799999999997</v>
      </c>
      <c r="AU1548" s="4">
        <f t="shared" si="737"/>
        <v>46.908999999999999</v>
      </c>
      <c r="AV1548" s="4">
        <f t="shared" si="738"/>
        <v>97.897199999999998</v>
      </c>
      <c r="AW1548" s="9">
        <v>6.84</v>
      </c>
      <c r="AX1548" s="9">
        <v>1.7</v>
      </c>
      <c r="AY1548" s="9">
        <v>3.84</v>
      </c>
      <c r="AZ1548" s="9">
        <v>2.56</v>
      </c>
      <c r="BA1548" s="9">
        <v>1.0900000000000001</v>
      </c>
      <c r="BB1548" s="9">
        <v>1.0900000000000001</v>
      </c>
      <c r="BC1548" s="4">
        <f t="shared" si="739"/>
        <v>4.7</v>
      </c>
      <c r="BD1548" s="4">
        <f t="shared" si="740"/>
        <v>1.395</v>
      </c>
      <c r="BE1548" s="4">
        <f t="shared" si="741"/>
        <v>2.4649999999999999</v>
      </c>
      <c r="BF1548" s="4">
        <f t="shared" si="742"/>
        <v>4.2799999999999994</v>
      </c>
      <c r="BG1548" s="4">
        <f t="shared" si="743"/>
        <v>0.60999999999999988</v>
      </c>
      <c r="BH1548" s="4">
        <f t="shared" si="744"/>
        <v>2.75</v>
      </c>
      <c r="BI1548" s="4">
        <v>70.733485877885698</v>
      </c>
      <c r="BJ1548" s="4">
        <v>71.769184838810204</v>
      </c>
      <c r="BK1548" s="4">
        <v>142.502670716696</v>
      </c>
      <c r="BL1548" s="9">
        <v>17.675788660726401</v>
      </c>
      <c r="BM1548" s="9">
        <v>17.675788660726401</v>
      </c>
      <c r="BN1548" s="9">
        <v>17.690431325889101</v>
      </c>
      <c r="BO1548" s="9">
        <v>17.691477230543601</v>
      </c>
      <c r="BP1548" s="9">
        <v>20.034010350983898</v>
      </c>
      <c r="BQ1548" s="9">
        <v>20.034010350983898</v>
      </c>
      <c r="BR1548" s="9">
        <v>15.8511050207483</v>
      </c>
      <c r="BS1548" s="9">
        <v>15.850059116093901</v>
      </c>
      <c r="BT1548" s="9">
        <v>37.709799011710402</v>
      </c>
      <c r="BU1548" s="9">
        <v>37.709799011710402</v>
      </c>
      <c r="BV1548" s="9">
        <v>33.5415363466375</v>
      </c>
      <c r="BW1548" s="9">
        <v>33.5415363466375</v>
      </c>
      <c r="BX1548" s="4">
        <f t="shared" si="745"/>
        <v>17.691477230543601</v>
      </c>
      <c r="BY1548" s="4">
        <f t="shared" si="746"/>
        <v>17.675788660726401</v>
      </c>
      <c r="BZ1548" s="4">
        <f t="shared" si="747"/>
        <v>1.568856981720046E-2</v>
      </c>
      <c r="CA1548" s="4">
        <f t="shared" si="748"/>
        <v>20.034010350983898</v>
      </c>
      <c r="CB1548" s="4">
        <f t="shared" si="749"/>
        <v>15.850059116093901</v>
      </c>
      <c r="CC1548" s="4">
        <f t="shared" si="750"/>
        <v>4.1839512348899977</v>
      </c>
      <c r="CD1548" s="4">
        <f t="shared" si="751"/>
        <v>37.709799011710402</v>
      </c>
      <c r="CE1548" s="4">
        <f t="shared" si="752"/>
        <v>33.5415363466375</v>
      </c>
      <c r="CF1548" s="4">
        <f t="shared" si="753"/>
        <v>4.168262665072902</v>
      </c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</row>
    <row r="1549" spans="1:204" s="4" customFormat="1" x14ac:dyDescent="0.25">
      <c r="A1549">
        <v>1547</v>
      </c>
      <c r="B1549" t="s">
        <v>1596</v>
      </c>
      <c r="C1549">
        <v>0</v>
      </c>
      <c r="D1549">
        <v>120.123994163432</v>
      </c>
      <c r="E1549">
        <v>1</v>
      </c>
      <c r="F1549" s="4">
        <v>-0.25588</v>
      </c>
      <c r="G1549" s="4">
        <v>-5.0029999999999998E-2</v>
      </c>
      <c r="H1549" s="4">
        <v>-0.15296000000000001</v>
      </c>
      <c r="I1549" s="4">
        <v>0.20585000000000001</v>
      </c>
      <c r="J1549" s="4">
        <v>5.6829999999999999E-2</v>
      </c>
      <c r="K1549" s="4">
        <f t="shared" si="724"/>
        <v>17.596339961288052</v>
      </c>
      <c r="L1549" s="4">
        <v>1.7997000000000001</v>
      </c>
      <c r="M1549" s="4">
        <v>1.9887900000000001</v>
      </c>
      <c r="N1549" s="4">
        <v>-0.88310999999999995</v>
      </c>
      <c r="O1549" s="4">
        <v>1.97932</v>
      </c>
      <c r="P1549" s="4">
        <v>-0.30018</v>
      </c>
      <c r="Q1549" s="4">
        <v>1.93649</v>
      </c>
      <c r="R1549" s="4">
        <v>-0.29881000000000002</v>
      </c>
      <c r="S1549" s="4">
        <v>1.315E-2</v>
      </c>
      <c r="T1549" s="4">
        <v>0.97924999999999995</v>
      </c>
      <c r="U1549" s="4">
        <v>1.6920000000000001E-2</v>
      </c>
      <c r="V1549" s="4">
        <v>0.10865</v>
      </c>
      <c r="W1549" s="4">
        <v>6.9699999999999998E-2</v>
      </c>
      <c r="X1549" s="4">
        <v>0.10304000000000001</v>
      </c>
      <c r="Y1549" s="4">
        <f t="shared" si="725"/>
        <v>1.9682000000000002</v>
      </c>
      <c r="Z1549" s="4">
        <f t="shared" si="726"/>
        <v>-0.49403333333333332</v>
      </c>
      <c r="AA1549" s="4">
        <f t="shared" si="727"/>
        <v>3.3256666666666664E-2</v>
      </c>
      <c r="AB1549" s="4">
        <f t="shared" si="728"/>
        <v>0.39697999999999994</v>
      </c>
      <c r="AC1549" s="9">
        <v>-2.0209999999999999E-2</v>
      </c>
      <c r="AD1549" s="9">
        <v>-0.20296</v>
      </c>
      <c r="AE1549" s="4">
        <f t="shared" si="729"/>
        <v>-0.111585</v>
      </c>
      <c r="AF1549" s="4">
        <f t="shared" si="730"/>
        <v>0.18275</v>
      </c>
      <c r="AG1549" s="9">
        <v>106.0732</v>
      </c>
      <c r="AH1549" s="9">
        <v>94.266999999999996</v>
      </c>
      <c r="AI1549" s="4">
        <f t="shared" si="731"/>
        <v>100.17009999999999</v>
      </c>
      <c r="AJ1549" s="4">
        <f t="shared" si="732"/>
        <v>11.806200000000004</v>
      </c>
      <c r="AK1549" s="9">
        <v>7.4931000000000001</v>
      </c>
      <c r="AL1549" s="9">
        <v>10.721299999999999</v>
      </c>
      <c r="AM1549" s="9">
        <v>300.00529999999998</v>
      </c>
      <c r="AN1549" s="9">
        <v>34.734900000000003</v>
      </c>
      <c r="AO1549" s="9">
        <v>51.894100000000002</v>
      </c>
      <c r="AP1549" s="9">
        <v>196.172</v>
      </c>
      <c r="AQ1549" s="4">
        <f t="shared" si="733"/>
        <v>21.114000000000001</v>
      </c>
      <c r="AR1549" s="4">
        <f t="shared" si="734"/>
        <v>31.307700000000001</v>
      </c>
      <c r="AS1549" s="4">
        <f t="shared" si="735"/>
        <v>248.08864999999997</v>
      </c>
      <c r="AT1549" s="4">
        <f t="shared" si="736"/>
        <v>27.241800000000005</v>
      </c>
      <c r="AU1549" s="4">
        <f t="shared" si="737"/>
        <v>41.172800000000002</v>
      </c>
      <c r="AV1549" s="4">
        <f t="shared" si="738"/>
        <v>103.83329999999998</v>
      </c>
      <c r="AW1549" s="9">
        <v>6.84</v>
      </c>
      <c r="AX1549" s="9">
        <v>1.7</v>
      </c>
      <c r="AY1549" s="9">
        <v>3.85</v>
      </c>
      <c r="AZ1549" s="9">
        <v>2.56</v>
      </c>
      <c r="BA1549" s="9">
        <v>1.0900000000000001</v>
      </c>
      <c r="BB1549" s="9">
        <v>1.0900000000000001</v>
      </c>
      <c r="BC1549" s="4">
        <f t="shared" si="739"/>
        <v>4.7</v>
      </c>
      <c r="BD1549" s="4">
        <f t="shared" si="740"/>
        <v>1.395</v>
      </c>
      <c r="BE1549" s="4">
        <f t="shared" si="741"/>
        <v>2.4700000000000002</v>
      </c>
      <c r="BF1549" s="4">
        <f t="shared" si="742"/>
        <v>4.2799999999999994</v>
      </c>
      <c r="BG1549" s="4">
        <f t="shared" si="743"/>
        <v>0.60999999999999988</v>
      </c>
      <c r="BH1549" s="4">
        <f t="shared" si="744"/>
        <v>2.76</v>
      </c>
      <c r="BI1549" s="4">
        <v>73.840868606348295</v>
      </c>
      <c r="BJ1549" s="4">
        <v>68.3908790256625</v>
      </c>
      <c r="BK1549" s="4">
        <v>142.23174763201001</v>
      </c>
      <c r="BL1549" s="9">
        <v>17.675788660726401</v>
      </c>
      <c r="BM1549" s="9">
        <v>17.675788660726401</v>
      </c>
      <c r="BN1549" s="9">
        <v>19.244645642447701</v>
      </c>
      <c r="BO1549" s="9">
        <v>19.244645642447701</v>
      </c>
      <c r="BP1549" s="9">
        <v>14.7182942496593</v>
      </c>
      <c r="BQ1549" s="9">
        <v>14.7202357265201</v>
      </c>
      <c r="BR1549" s="9">
        <v>17.042990652625299</v>
      </c>
      <c r="BS1549" s="9">
        <v>17.041335969011602</v>
      </c>
      <c r="BT1549" s="9">
        <v>32.394082910385798</v>
      </c>
      <c r="BU1549" s="9">
        <v>32.396024387246598</v>
      </c>
      <c r="BV1549" s="9">
        <v>36.287636295073</v>
      </c>
      <c r="BW1549" s="9">
        <v>36.285981611459299</v>
      </c>
      <c r="BX1549" s="4">
        <f t="shared" si="745"/>
        <v>19.244645642447701</v>
      </c>
      <c r="BY1549" s="4">
        <f t="shared" si="746"/>
        <v>17.675788660726401</v>
      </c>
      <c r="BZ1549" s="4">
        <f t="shared" si="747"/>
        <v>1.5688569817213001</v>
      </c>
      <c r="CA1549" s="4">
        <f t="shared" si="748"/>
        <v>17.042990652625299</v>
      </c>
      <c r="CB1549" s="4">
        <f t="shared" si="749"/>
        <v>14.7182942496593</v>
      </c>
      <c r="CC1549" s="4">
        <f t="shared" si="750"/>
        <v>2.3246964029659996</v>
      </c>
      <c r="CD1549" s="4">
        <f t="shared" si="751"/>
        <v>36.287636295073</v>
      </c>
      <c r="CE1549" s="4">
        <f t="shared" si="752"/>
        <v>32.394082910385798</v>
      </c>
      <c r="CF1549" s="4">
        <f t="shared" si="753"/>
        <v>3.8935533846872019</v>
      </c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</row>
    <row r="1550" spans="1:204" s="4" customFormat="1" x14ac:dyDescent="0.25">
      <c r="A1550">
        <v>1548</v>
      </c>
      <c r="B1550" t="s">
        <v>1597</v>
      </c>
      <c r="C1550">
        <v>0</v>
      </c>
      <c r="D1550">
        <v>119.124228770964</v>
      </c>
      <c r="E1550">
        <v>1</v>
      </c>
      <c r="F1550" s="4">
        <v>-0.23741999999999999</v>
      </c>
      <c r="G1550" s="4">
        <v>-4.6199999999999998E-2</v>
      </c>
      <c r="H1550" s="4">
        <v>-0.14180999999999999</v>
      </c>
      <c r="I1550" s="4">
        <v>0.19122</v>
      </c>
      <c r="J1550" s="4">
        <v>5.2580000000000002E-2</v>
      </c>
      <c r="K1550" s="4">
        <f t="shared" si="724"/>
        <v>19.01863826550019</v>
      </c>
      <c r="L1550" s="4">
        <v>1.1948000000000001</v>
      </c>
      <c r="M1550" s="4">
        <v>1.9888399999999999</v>
      </c>
      <c r="N1550" s="4">
        <v>-0.87994000000000006</v>
      </c>
      <c r="O1550" s="4">
        <v>1.9784600000000001</v>
      </c>
      <c r="P1550" s="4">
        <v>-0.29815999999999998</v>
      </c>
      <c r="Q1550" s="4">
        <v>1.9463600000000001</v>
      </c>
      <c r="R1550" s="4">
        <v>-0.29651</v>
      </c>
      <c r="S1550" s="4">
        <v>1.346E-2</v>
      </c>
      <c r="T1550" s="4">
        <v>0.97828999999999999</v>
      </c>
      <c r="U1550" s="4">
        <v>1.9050000000000001E-2</v>
      </c>
      <c r="V1550" s="4">
        <v>0.10865</v>
      </c>
      <c r="W1550" s="4">
        <v>8.6330000000000004E-2</v>
      </c>
      <c r="X1550" s="4">
        <v>0.10464</v>
      </c>
      <c r="Y1550" s="4">
        <f t="shared" si="725"/>
        <v>1.97122</v>
      </c>
      <c r="Z1550" s="4">
        <f t="shared" si="726"/>
        <v>-0.49153666666666673</v>
      </c>
      <c r="AA1550" s="4">
        <f t="shared" si="727"/>
        <v>3.9613333333333334E-2</v>
      </c>
      <c r="AB1550" s="4">
        <f t="shared" si="728"/>
        <v>0.39719333333333334</v>
      </c>
      <c r="AC1550" s="9">
        <v>-2.2329999999999999E-2</v>
      </c>
      <c r="AD1550" s="9">
        <v>-0.22800999999999999</v>
      </c>
      <c r="AE1550" s="4">
        <f t="shared" si="729"/>
        <v>-0.12517</v>
      </c>
      <c r="AF1550" s="4">
        <f t="shared" si="730"/>
        <v>0.20568</v>
      </c>
      <c r="AG1550" s="9">
        <v>104.0549</v>
      </c>
      <c r="AH1550" s="9">
        <v>97.987399999999994</v>
      </c>
      <c r="AI1550" s="4">
        <f t="shared" si="731"/>
        <v>101.02115000000001</v>
      </c>
      <c r="AJ1550" s="4">
        <f t="shared" si="732"/>
        <v>6.0675000000000097</v>
      </c>
      <c r="AK1550" s="9">
        <v>4.8788</v>
      </c>
      <c r="AL1550" s="9">
        <v>9.6447000000000003</v>
      </c>
      <c r="AM1550" s="9">
        <v>297.6413</v>
      </c>
      <c r="AN1550" s="9">
        <v>35.311799999999998</v>
      </c>
      <c r="AO1550" s="9">
        <v>59.287700000000001</v>
      </c>
      <c r="AP1550" s="9">
        <v>199.36269999999999</v>
      </c>
      <c r="AQ1550" s="4">
        <f t="shared" si="733"/>
        <v>20.095299999999998</v>
      </c>
      <c r="AR1550" s="4">
        <f t="shared" si="734"/>
        <v>34.466200000000001</v>
      </c>
      <c r="AS1550" s="4">
        <f t="shared" si="735"/>
        <v>248.50200000000001</v>
      </c>
      <c r="AT1550" s="4">
        <f t="shared" si="736"/>
        <v>30.433</v>
      </c>
      <c r="AU1550" s="4">
        <f t="shared" si="737"/>
        <v>49.643000000000001</v>
      </c>
      <c r="AV1550" s="4">
        <f t="shared" si="738"/>
        <v>98.278600000000012</v>
      </c>
      <c r="AW1550" s="9">
        <v>7.47</v>
      </c>
      <c r="AX1550" s="9">
        <v>1.7</v>
      </c>
      <c r="AY1550" s="9">
        <v>3.26</v>
      </c>
      <c r="AZ1550" s="9">
        <v>2.56</v>
      </c>
      <c r="BA1550" s="9">
        <v>1.0900000000000001</v>
      </c>
      <c r="BB1550" s="9">
        <v>1.0900000000000001</v>
      </c>
      <c r="BC1550" s="4">
        <f t="shared" si="739"/>
        <v>5.0149999999999997</v>
      </c>
      <c r="BD1550" s="4">
        <f t="shared" si="740"/>
        <v>1.395</v>
      </c>
      <c r="BE1550" s="4">
        <f t="shared" si="741"/>
        <v>2.1749999999999998</v>
      </c>
      <c r="BF1550" s="4">
        <f t="shared" si="742"/>
        <v>4.91</v>
      </c>
      <c r="BG1550" s="4">
        <f t="shared" si="743"/>
        <v>0.60999999999999988</v>
      </c>
      <c r="BH1550" s="4">
        <f t="shared" si="744"/>
        <v>2.17</v>
      </c>
      <c r="BI1550" s="4">
        <v>70.249232022860994</v>
      </c>
      <c r="BJ1550" s="4">
        <v>67.006652389412494</v>
      </c>
      <c r="BK1550" s="4">
        <v>137.25588441227299</v>
      </c>
      <c r="BL1550" s="9">
        <v>17.568060481314902</v>
      </c>
      <c r="BM1550" s="9">
        <v>17.556555530115599</v>
      </c>
      <c r="BN1550" s="9">
        <v>17.556555530115599</v>
      </c>
      <c r="BO1550" s="9">
        <v>17.568060481314902</v>
      </c>
      <c r="BP1550" s="9">
        <v>16.663979038758502</v>
      </c>
      <c r="BQ1550" s="9">
        <v>16.839347155947699</v>
      </c>
      <c r="BR1550" s="9">
        <v>16.839347155947699</v>
      </c>
      <c r="BS1550" s="9">
        <v>16.663979038758502</v>
      </c>
      <c r="BT1550" s="9">
        <v>34.2320395200734</v>
      </c>
      <c r="BU1550" s="9">
        <v>34.395902686063302</v>
      </c>
      <c r="BV1550" s="9">
        <v>34.395902686063302</v>
      </c>
      <c r="BW1550" s="9">
        <v>34.2320395200734</v>
      </c>
      <c r="BX1550" s="4">
        <f t="shared" si="745"/>
        <v>17.568060481314902</v>
      </c>
      <c r="BY1550" s="4">
        <f t="shared" si="746"/>
        <v>17.556555530115599</v>
      </c>
      <c r="BZ1550" s="4">
        <f t="shared" si="747"/>
        <v>1.1504951199302837E-2</v>
      </c>
      <c r="CA1550" s="4">
        <f t="shared" si="748"/>
        <v>16.839347155947699</v>
      </c>
      <c r="CB1550" s="4">
        <f t="shared" si="749"/>
        <v>16.663979038758502</v>
      </c>
      <c r="CC1550" s="4">
        <f t="shared" si="750"/>
        <v>0.17536811718919765</v>
      </c>
      <c r="CD1550" s="4">
        <f t="shared" si="751"/>
        <v>34.395902686063302</v>
      </c>
      <c r="CE1550" s="4">
        <f t="shared" si="752"/>
        <v>34.2320395200734</v>
      </c>
      <c r="CF1550" s="4">
        <f t="shared" si="753"/>
        <v>0.16386316598990192</v>
      </c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</row>
    <row r="1551" spans="1:204" s="4" customFormat="1" x14ac:dyDescent="0.25">
      <c r="A1551">
        <v>1549</v>
      </c>
      <c r="B1551" t="s">
        <v>1598</v>
      </c>
      <c r="C1551">
        <v>0</v>
      </c>
      <c r="D1551">
        <v>119.124228770964</v>
      </c>
      <c r="E1551">
        <v>1</v>
      </c>
      <c r="F1551" s="4">
        <v>-0.23483999999999999</v>
      </c>
      <c r="G1551" s="4">
        <v>-5.5539999999999999E-2</v>
      </c>
      <c r="H1551" s="4">
        <v>-0.14519000000000001</v>
      </c>
      <c r="I1551" s="4">
        <v>0.17929999999999999</v>
      </c>
      <c r="J1551" s="4">
        <v>5.8779999999999999E-2</v>
      </c>
      <c r="K1551" s="4">
        <f t="shared" si="724"/>
        <v>17.012589316093909</v>
      </c>
      <c r="L1551" s="4">
        <v>2.9089</v>
      </c>
      <c r="M1551" s="4">
        <v>1.98946</v>
      </c>
      <c r="N1551" s="4">
        <v>-0.87882000000000005</v>
      </c>
      <c r="O1551" s="4">
        <v>1.9783900000000001</v>
      </c>
      <c r="P1551" s="4">
        <v>-0.29449999999999998</v>
      </c>
      <c r="Q1551" s="4">
        <v>1.9394100000000001</v>
      </c>
      <c r="R1551" s="4">
        <v>-0.29382999999999998</v>
      </c>
      <c r="S1551" s="4">
        <v>1.3390000000000001E-2</v>
      </c>
      <c r="T1551" s="4">
        <v>0.97872999999999999</v>
      </c>
      <c r="U1551" s="4">
        <v>1.303E-2</v>
      </c>
      <c r="V1551" s="4">
        <v>0.11348</v>
      </c>
      <c r="W1551" s="4">
        <v>7.5149999999999995E-2</v>
      </c>
      <c r="X1551" s="4">
        <v>0.10695</v>
      </c>
      <c r="Y1551" s="4">
        <f t="shared" si="725"/>
        <v>1.9690866666666669</v>
      </c>
      <c r="Z1551" s="4">
        <f t="shared" si="726"/>
        <v>-0.48904999999999998</v>
      </c>
      <c r="AA1551" s="4">
        <f t="shared" si="727"/>
        <v>3.3856666666666667E-2</v>
      </c>
      <c r="AB1551" s="4">
        <f t="shared" si="728"/>
        <v>0.39972000000000002</v>
      </c>
      <c r="AC1551" s="9">
        <v>-2.937E-2</v>
      </c>
      <c r="AD1551" s="9">
        <v>-0.21262</v>
      </c>
      <c r="AE1551" s="4">
        <f t="shared" si="729"/>
        <v>-0.12099500000000001</v>
      </c>
      <c r="AF1551" s="4">
        <f t="shared" si="730"/>
        <v>0.18325</v>
      </c>
      <c r="AG1551" s="9">
        <v>101.5436</v>
      </c>
      <c r="AH1551" s="9">
        <v>101.14</v>
      </c>
      <c r="AI1551" s="4">
        <f t="shared" si="731"/>
        <v>101.34180000000001</v>
      </c>
      <c r="AJ1551" s="4">
        <f t="shared" si="732"/>
        <v>0.40359999999999729</v>
      </c>
      <c r="AK1551" s="9">
        <v>2.3319999999999999</v>
      </c>
      <c r="AL1551" s="9">
        <v>8.3469999999999995</v>
      </c>
      <c r="AM1551" s="9">
        <v>293.95179999999999</v>
      </c>
      <c r="AN1551" s="9">
        <v>40.180199999999999</v>
      </c>
      <c r="AO1551" s="9">
        <v>56.741500000000002</v>
      </c>
      <c r="AP1551" s="9">
        <v>206.4983</v>
      </c>
      <c r="AQ1551" s="4">
        <f t="shared" si="733"/>
        <v>21.2561</v>
      </c>
      <c r="AR1551" s="4">
        <f t="shared" si="734"/>
        <v>32.544249999999998</v>
      </c>
      <c r="AS1551" s="4">
        <f t="shared" si="735"/>
        <v>250.22505000000001</v>
      </c>
      <c r="AT1551" s="4">
        <f t="shared" si="736"/>
        <v>37.848199999999999</v>
      </c>
      <c r="AU1551" s="4">
        <f t="shared" si="737"/>
        <v>48.394500000000001</v>
      </c>
      <c r="AV1551" s="4">
        <f t="shared" si="738"/>
        <v>87.453499999999991</v>
      </c>
      <c r="AW1551" s="9">
        <v>7.53</v>
      </c>
      <c r="AX1551" s="9">
        <v>1.7</v>
      </c>
      <c r="AY1551" s="9">
        <v>3.26</v>
      </c>
      <c r="AZ1551" s="9">
        <v>2.56</v>
      </c>
      <c r="BA1551" s="9">
        <v>1.0900000000000001</v>
      </c>
      <c r="BB1551" s="9">
        <v>1.0900000000000001</v>
      </c>
      <c r="BC1551" s="4">
        <f t="shared" si="739"/>
        <v>5.0449999999999999</v>
      </c>
      <c r="BD1551" s="4">
        <f t="shared" si="740"/>
        <v>1.395</v>
      </c>
      <c r="BE1551" s="4">
        <f t="shared" si="741"/>
        <v>2.1749999999999998</v>
      </c>
      <c r="BF1551" s="4">
        <f t="shared" si="742"/>
        <v>4.9700000000000006</v>
      </c>
      <c r="BG1551" s="4">
        <f t="shared" si="743"/>
        <v>0.60999999999999988</v>
      </c>
      <c r="BH1551" s="4">
        <f t="shared" si="744"/>
        <v>2.17</v>
      </c>
      <c r="BI1551" s="4">
        <v>69.545338190395398</v>
      </c>
      <c r="BJ1551" s="4">
        <v>67.7905112343052</v>
      </c>
      <c r="BK1551" s="4">
        <v>137.3358494247</v>
      </c>
      <c r="BL1551" s="9">
        <v>17.8441793100978</v>
      </c>
      <c r="BM1551" s="9">
        <v>17.8556842612971</v>
      </c>
      <c r="BN1551" s="9">
        <v>16.9363340700084</v>
      </c>
      <c r="BO1551" s="9">
        <v>16.9091405489919</v>
      </c>
      <c r="BP1551" s="9">
        <v>17.1743172527909</v>
      </c>
      <c r="BQ1551" s="9">
        <v>16.889910718270301</v>
      </c>
      <c r="BR1551" s="9">
        <v>13.869283615733201</v>
      </c>
      <c r="BS1551" s="9">
        <v>14.077564321686401</v>
      </c>
      <c r="BT1551" s="9">
        <v>35.0184965628887</v>
      </c>
      <c r="BU1551" s="9">
        <v>34.7455949795675</v>
      </c>
      <c r="BV1551" s="9">
        <v>30.805617685741701</v>
      </c>
      <c r="BW1551" s="9">
        <v>30.986704870678299</v>
      </c>
      <c r="BX1551" s="4">
        <f t="shared" si="745"/>
        <v>17.8556842612971</v>
      </c>
      <c r="BY1551" s="4">
        <f t="shared" si="746"/>
        <v>16.9091405489919</v>
      </c>
      <c r="BZ1551" s="4">
        <f t="shared" si="747"/>
        <v>0.94654371230519985</v>
      </c>
      <c r="CA1551" s="4">
        <f t="shared" si="748"/>
        <v>17.1743172527909</v>
      </c>
      <c r="CB1551" s="4">
        <f t="shared" si="749"/>
        <v>13.869283615733201</v>
      </c>
      <c r="CC1551" s="4">
        <f t="shared" si="750"/>
        <v>3.3050336370576989</v>
      </c>
      <c r="CD1551" s="4">
        <f t="shared" si="751"/>
        <v>35.0184965628887</v>
      </c>
      <c r="CE1551" s="4">
        <f t="shared" si="752"/>
        <v>30.805617685741701</v>
      </c>
      <c r="CF1551" s="4">
        <f t="shared" si="753"/>
        <v>4.2128788771469985</v>
      </c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</row>
    <row r="1552" spans="1:204" s="4" customFormat="1" x14ac:dyDescent="0.25">
      <c r="A1552">
        <v>1550</v>
      </c>
      <c r="B1552" t="s">
        <v>1599</v>
      </c>
      <c r="C1552">
        <v>0</v>
      </c>
      <c r="D1552">
        <v>119.124228770964</v>
      </c>
      <c r="E1552">
        <v>1</v>
      </c>
      <c r="F1552" s="4">
        <v>-0.24776000000000001</v>
      </c>
      <c r="G1552" s="4">
        <v>-6.4219999999999999E-2</v>
      </c>
      <c r="H1552" s="4">
        <v>-0.15598999999999999</v>
      </c>
      <c r="I1552" s="4">
        <v>0.18354000000000001</v>
      </c>
      <c r="J1552" s="4">
        <v>6.6290000000000002E-2</v>
      </c>
      <c r="K1552" s="4">
        <f t="shared" si="724"/>
        <v>15.08523155830442</v>
      </c>
      <c r="L1552" s="4">
        <v>0.47639999999999999</v>
      </c>
      <c r="M1552" s="4">
        <v>1.9896799999999999</v>
      </c>
      <c r="N1552" s="4">
        <v>-0.89090999999999998</v>
      </c>
      <c r="O1552" s="4">
        <v>1.9819</v>
      </c>
      <c r="P1552" s="4">
        <v>-0.30542999999999998</v>
      </c>
      <c r="Q1552" s="4">
        <v>1.9232499999999999</v>
      </c>
      <c r="R1552" s="4">
        <v>-0.30425000000000002</v>
      </c>
      <c r="S1552" s="4">
        <v>1.3140000000000001E-2</v>
      </c>
      <c r="T1552" s="4">
        <v>0.96935000000000004</v>
      </c>
      <c r="U1552" s="4">
        <v>1.3820000000000001E-2</v>
      </c>
      <c r="V1552" s="4">
        <v>0.10405</v>
      </c>
      <c r="W1552" s="4">
        <v>4.7530000000000003E-2</v>
      </c>
      <c r="X1552" s="4">
        <v>9.7589999999999996E-2</v>
      </c>
      <c r="Y1552" s="4">
        <f t="shared" si="725"/>
        <v>1.9649433333333333</v>
      </c>
      <c r="Z1552" s="4">
        <f t="shared" si="726"/>
        <v>-0.50019666666666662</v>
      </c>
      <c r="AA1552" s="4">
        <f t="shared" si="727"/>
        <v>2.4830000000000001E-2</v>
      </c>
      <c r="AB1552" s="4">
        <f t="shared" si="728"/>
        <v>0.39033000000000007</v>
      </c>
      <c r="AC1552" s="9">
        <v>-3.2399999999999998E-2</v>
      </c>
      <c r="AD1552" s="9">
        <v>-0.18192</v>
      </c>
      <c r="AE1552" s="4">
        <f t="shared" si="729"/>
        <v>-0.10716000000000001</v>
      </c>
      <c r="AF1552" s="4">
        <f t="shared" si="730"/>
        <v>0.14951999999999999</v>
      </c>
      <c r="AG1552" s="9">
        <v>100.52809999999999</v>
      </c>
      <c r="AH1552" s="9">
        <v>98.705500000000001</v>
      </c>
      <c r="AI1552" s="4">
        <f t="shared" si="731"/>
        <v>99.616799999999998</v>
      </c>
      <c r="AJ1552" s="4">
        <f t="shared" si="732"/>
        <v>1.8225999999999942</v>
      </c>
      <c r="AK1552" s="9">
        <v>-2.5518000000000001</v>
      </c>
      <c r="AL1552" s="9">
        <v>8.0799000000000003</v>
      </c>
      <c r="AM1552" s="9">
        <v>296.05610000000001</v>
      </c>
      <c r="AN1552" s="9">
        <v>44.699300000000001</v>
      </c>
      <c r="AO1552" s="9">
        <v>47.260399999999997</v>
      </c>
      <c r="AP1552" s="9">
        <v>204.1567</v>
      </c>
      <c r="AQ1552" s="4">
        <f t="shared" si="733"/>
        <v>21.07375</v>
      </c>
      <c r="AR1552" s="4">
        <f t="shared" si="734"/>
        <v>27.67015</v>
      </c>
      <c r="AS1552" s="4">
        <f t="shared" si="735"/>
        <v>250.10640000000001</v>
      </c>
      <c r="AT1552" s="4">
        <f t="shared" si="736"/>
        <v>47.251100000000001</v>
      </c>
      <c r="AU1552" s="4">
        <f t="shared" si="737"/>
        <v>39.180499999999995</v>
      </c>
      <c r="AV1552" s="4">
        <f t="shared" si="738"/>
        <v>91.899400000000014</v>
      </c>
      <c r="AW1552" s="9">
        <v>6.54</v>
      </c>
      <c r="AX1552" s="9">
        <v>1.7</v>
      </c>
      <c r="AY1552" s="9">
        <v>4.3</v>
      </c>
      <c r="AZ1552" s="9">
        <v>2.56</v>
      </c>
      <c r="BA1552" s="9">
        <v>1.0900000000000001</v>
      </c>
      <c r="BB1552" s="9">
        <v>1.0900000000000001</v>
      </c>
      <c r="BC1552" s="4">
        <f t="shared" si="739"/>
        <v>4.55</v>
      </c>
      <c r="BD1552" s="4">
        <f t="shared" si="740"/>
        <v>1.395</v>
      </c>
      <c r="BE1552" s="4">
        <f t="shared" si="741"/>
        <v>2.6949999999999998</v>
      </c>
      <c r="BF1552" s="4">
        <f t="shared" si="742"/>
        <v>3.98</v>
      </c>
      <c r="BG1552" s="4">
        <f t="shared" si="743"/>
        <v>0.60999999999999988</v>
      </c>
      <c r="BH1552" s="4">
        <f t="shared" si="744"/>
        <v>3.21</v>
      </c>
      <c r="BI1552" s="4">
        <v>69.665617225660696</v>
      </c>
      <c r="BJ1552" s="4">
        <v>67.600155618872904</v>
      </c>
      <c r="BK1552" s="4">
        <v>137.26577284453299</v>
      </c>
      <c r="BL1552" s="9">
        <v>16.9813079701511</v>
      </c>
      <c r="BM1552" s="9">
        <v>17.005363777204199</v>
      </c>
      <c r="BN1552" s="9">
        <v>17.836857977516399</v>
      </c>
      <c r="BO1552" s="9">
        <v>17.842087500788899</v>
      </c>
      <c r="BP1552" s="9">
        <v>17.607129344602701</v>
      </c>
      <c r="BQ1552" s="9">
        <v>17.2946996104655</v>
      </c>
      <c r="BR1552" s="9">
        <v>14.023231074175699</v>
      </c>
      <c r="BS1552" s="9">
        <v>13.8145803102533</v>
      </c>
      <c r="BT1552" s="9">
        <v>34.588437314753797</v>
      </c>
      <c r="BU1552" s="9">
        <v>34.300063387669702</v>
      </c>
      <c r="BV1552" s="9">
        <v>31.860089051692199</v>
      </c>
      <c r="BW1552" s="9">
        <v>31.656667811042201</v>
      </c>
      <c r="BX1552" s="4">
        <f t="shared" si="745"/>
        <v>17.842087500788899</v>
      </c>
      <c r="BY1552" s="4">
        <f t="shared" si="746"/>
        <v>16.9813079701511</v>
      </c>
      <c r="BZ1552" s="4">
        <f t="shared" si="747"/>
        <v>0.86077953063779944</v>
      </c>
      <c r="CA1552" s="4">
        <f t="shared" si="748"/>
        <v>17.607129344602701</v>
      </c>
      <c r="CB1552" s="4">
        <f t="shared" si="749"/>
        <v>13.8145803102533</v>
      </c>
      <c r="CC1552" s="4">
        <f t="shared" si="750"/>
        <v>3.7925490343494008</v>
      </c>
      <c r="CD1552" s="4">
        <f t="shared" si="751"/>
        <v>34.588437314753797</v>
      </c>
      <c r="CE1552" s="4">
        <f t="shared" si="752"/>
        <v>31.656667811042201</v>
      </c>
      <c r="CF1552" s="4">
        <f t="shared" si="753"/>
        <v>2.9317695037115961</v>
      </c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</row>
    <row r="1553" spans="1:204" s="4" customFormat="1" x14ac:dyDescent="0.25">
      <c r="A1553">
        <v>1551</v>
      </c>
      <c r="B1553" t="s">
        <v>1600</v>
      </c>
      <c r="C1553">
        <v>0</v>
      </c>
      <c r="D1553">
        <v>119.124228770964</v>
      </c>
      <c r="E1553">
        <v>1</v>
      </c>
      <c r="F1553" s="4">
        <v>-0.23737</v>
      </c>
      <c r="G1553" s="4">
        <v>-6.5759999999999999E-2</v>
      </c>
      <c r="H1553" s="4">
        <v>-0.15157000000000001</v>
      </c>
      <c r="I1553" s="4">
        <v>0.17161000000000001</v>
      </c>
      <c r="J1553" s="4">
        <v>6.6930000000000003E-2</v>
      </c>
      <c r="K1553" s="4">
        <f t="shared" si="724"/>
        <v>14.940983116689077</v>
      </c>
      <c r="L1553" s="4">
        <v>2.1882000000000001</v>
      </c>
      <c r="M1553" s="4">
        <v>1.98973</v>
      </c>
      <c r="N1553" s="4">
        <v>-0.89297000000000004</v>
      </c>
      <c r="O1553" s="4">
        <v>1.9762</v>
      </c>
      <c r="P1553" s="4">
        <v>-0.30997999999999998</v>
      </c>
      <c r="Q1553" s="4">
        <v>1.93584</v>
      </c>
      <c r="R1553" s="4">
        <v>-0.30689</v>
      </c>
      <c r="S1553" s="4">
        <v>1.3729999999999999E-2</v>
      </c>
      <c r="T1553" s="4">
        <v>0.95918000000000003</v>
      </c>
      <c r="U1553" s="4">
        <v>1.5859999999999999E-2</v>
      </c>
      <c r="V1553" s="4">
        <v>9.8580000000000001E-2</v>
      </c>
      <c r="W1553" s="4">
        <v>7.5329999999999994E-2</v>
      </c>
      <c r="X1553" s="4">
        <v>9.3820000000000001E-2</v>
      </c>
      <c r="Y1553" s="4">
        <f t="shared" si="725"/>
        <v>1.9672566666666667</v>
      </c>
      <c r="Z1553" s="4">
        <f t="shared" si="726"/>
        <v>-0.50328000000000006</v>
      </c>
      <c r="AA1553" s="4">
        <f t="shared" si="727"/>
        <v>3.4973333333333328E-2</v>
      </c>
      <c r="AB1553" s="4">
        <f t="shared" si="728"/>
        <v>0.38386000000000003</v>
      </c>
      <c r="AC1553" s="9">
        <v>-3.5310000000000001E-2</v>
      </c>
      <c r="AD1553" s="9">
        <v>-0.21548999999999999</v>
      </c>
      <c r="AE1553" s="4">
        <f t="shared" si="729"/>
        <v>-0.12539999999999998</v>
      </c>
      <c r="AF1553" s="4">
        <f t="shared" si="730"/>
        <v>0.18017999999999998</v>
      </c>
      <c r="AG1553" s="9">
        <v>102.7847</v>
      </c>
      <c r="AH1553" s="9">
        <v>95.6036</v>
      </c>
      <c r="AI1553" s="4">
        <f t="shared" si="731"/>
        <v>99.194150000000008</v>
      </c>
      <c r="AJ1553" s="4">
        <f t="shared" si="732"/>
        <v>7.1811000000000007</v>
      </c>
      <c r="AK1553" s="9">
        <v>7.5057999999999998</v>
      </c>
      <c r="AL1553" s="9">
        <v>7.9950000000000001</v>
      </c>
      <c r="AM1553" s="9">
        <v>292.85320000000002</v>
      </c>
      <c r="AN1553" s="9">
        <v>37.3962</v>
      </c>
      <c r="AO1553" s="9">
        <v>53.759</v>
      </c>
      <c r="AP1553" s="9">
        <v>195.65539999999999</v>
      </c>
      <c r="AQ1553" s="4">
        <f t="shared" si="733"/>
        <v>22.451000000000001</v>
      </c>
      <c r="AR1553" s="4">
        <f t="shared" si="734"/>
        <v>30.876999999999999</v>
      </c>
      <c r="AS1553" s="4">
        <f t="shared" si="735"/>
        <v>244.2543</v>
      </c>
      <c r="AT1553" s="4">
        <f t="shared" si="736"/>
        <v>29.8904</v>
      </c>
      <c r="AU1553" s="4">
        <f t="shared" si="737"/>
        <v>45.764000000000003</v>
      </c>
      <c r="AV1553" s="4">
        <f t="shared" si="738"/>
        <v>97.197800000000029</v>
      </c>
      <c r="AW1553" s="9">
        <v>6.7</v>
      </c>
      <c r="AX1553" s="9">
        <v>1.7</v>
      </c>
      <c r="AY1553" s="9">
        <v>4.3899999999999997</v>
      </c>
      <c r="AZ1553" s="9">
        <v>2.56</v>
      </c>
      <c r="BA1553" s="9">
        <v>1.0900000000000001</v>
      </c>
      <c r="BB1553" s="9">
        <v>1.0900000000000001</v>
      </c>
      <c r="BC1553" s="4">
        <f t="shared" si="739"/>
        <v>4.63</v>
      </c>
      <c r="BD1553" s="4">
        <f t="shared" si="740"/>
        <v>1.395</v>
      </c>
      <c r="BE1553" s="4">
        <f t="shared" si="741"/>
        <v>2.7399999999999998</v>
      </c>
      <c r="BF1553" s="4">
        <f t="shared" si="742"/>
        <v>4.1400000000000006</v>
      </c>
      <c r="BG1553" s="4">
        <f t="shared" si="743"/>
        <v>0.60999999999999988</v>
      </c>
      <c r="BH1553" s="4">
        <f t="shared" si="744"/>
        <v>3.3</v>
      </c>
      <c r="BI1553" s="4">
        <v>73.814720989986299</v>
      </c>
      <c r="BJ1553" s="4">
        <v>63.266751114156101</v>
      </c>
      <c r="BK1553" s="4">
        <v>137.08147210414199</v>
      </c>
      <c r="BL1553" s="9">
        <v>16.580726487484899</v>
      </c>
      <c r="BM1553" s="9">
        <v>16.646618480717201</v>
      </c>
      <c r="BN1553" s="9">
        <v>20.238255064204498</v>
      </c>
      <c r="BO1553" s="9">
        <v>20.349120957579501</v>
      </c>
      <c r="BP1553" s="9">
        <v>11.7688281974979</v>
      </c>
      <c r="BQ1553" s="9">
        <v>12.240841337781999</v>
      </c>
      <c r="BR1553" s="9">
        <v>19.841334128913299</v>
      </c>
      <c r="BS1553" s="9">
        <v>19.415747449962701</v>
      </c>
      <c r="BT1553" s="9">
        <v>28.349554684982898</v>
      </c>
      <c r="BU1553" s="9">
        <v>28.887459818499298</v>
      </c>
      <c r="BV1553" s="9">
        <v>40.079589193117798</v>
      </c>
      <c r="BW1553" s="9">
        <v>39.764868407542203</v>
      </c>
      <c r="BX1553" s="4">
        <f t="shared" si="745"/>
        <v>20.349120957579501</v>
      </c>
      <c r="BY1553" s="4">
        <f t="shared" si="746"/>
        <v>16.580726487484899</v>
      </c>
      <c r="BZ1553" s="4">
        <f t="shared" si="747"/>
        <v>3.7683944700946022</v>
      </c>
      <c r="CA1553" s="4">
        <f t="shared" si="748"/>
        <v>19.841334128913299</v>
      </c>
      <c r="CB1553" s="4">
        <f t="shared" si="749"/>
        <v>11.7688281974979</v>
      </c>
      <c r="CC1553" s="4">
        <f t="shared" si="750"/>
        <v>8.0725059314153995</v>
      </c>
      <c r="CD1553" s="4">
        <f t="shared" si="751"/>
        <v>40.079589193117798</v>
      </c>
      <c r="CE1553" s="4">
        <f t="shared" si="752"/>
        <v>28.349554684982898</v>
      </c>
      <c r="CF1553" s="4">
        <f t="shared" si="753"/>
        <v>11.730034508134899</v>
      </c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</row>
    <row r="1554" spans="1:204" s="4" customFormat="1" x14ac:dyDescent="0.25">
      <c r="A1554">
        <v>1552</v>
      </c>
      <c r="B1554" t="s">
        <v>1601</v>
      </c>
      <c r="C1554">
        <v>0</v>
      </c>
      <c r="D1554">
        <v>119.12096318125</v>
      </c>
      <c r="E1554">
        <v>2</v>
      </c>
      <c r="F1554" s="4">
        <v>-0.24757000000000001</v>
      </c>
      <c r="G1554" s="4">
        <v>-5.5059999999999998E-2</v>
      </c>
      <c r="H1554" s="4">
        <v>-0.15132000000000001</v>
      </c>
      <c r="I1554" s="4">
        <v>0.19250999999999999</v>
      </c>
      <c r="J1554" s="4">
        <v>5.9470000000000002E-2</v>
      </c>
      <c r="K1554" s="4">
        <f t="shared" si="724"/>
        <v>16.815200941651252</v>
      </c>
      <c r="L1554" s="4">
        <v>1.2798</v>
      </c>
      <c r="M1554" s="4">
        <v>1.9887300000000001</v>
      </c>
      <c r="N1554" s="4">
        <v>-0.88056999999999996</v>
      </c>
      <c r="O1554" s="4">
        <v>1.97827</v>
      </c>
      <c r="P1554" s="4">
        <v>-0.29775000000000001</v>
      </c>
      <c r="Q1554" s="4">
        <v>1.93608</v>
      </c>
      <c r="R1554" s="4">
        <v>-0.29666999999999999</v>
      </c>
      <c r="S1554" s="4">
        <v>1.341E-2</v>
      </c>
      <c r="T1554" s="4">
        <v>0.97975999999999996</v>
      </c>
      <c r="U1554" s="4">
        <v>1.891E-2</v>
      </c>
      <c r="V1554" s="4">
        <v>0.11103</v>
      </c>
      <c r="W1554" s="4">
        <v>7.3029999999999998E-2</v>
      </c>
      <c r="X1554" s="4">
        <v>0.10488</v>
      </c>
      <c r="Y1554" s="4">
        <f t="shared" si="725"/>
        <v>1.9676933333333333</v>
      </c>
      <c r="Z1554" s="4">
        <f t="shared" si="726"/>
        <v>-0.49166333333333334</v>
      </c>
      <c r="AA1554" s="4">
        <f t="shared" si="727"/>
        <v>3.5116666666666664E-2</v>
      </c>
      <c r="AB1554" s="4">
        <f t="shared" si="728"/>
        <v>0.39855666666666667</v>
      </c>
      <c r="AC1554" s="9">
        <v>-1.9599999999999999E-2</v>
      </c>
      <c r="AD1554" s="9">
        <v>-0.20593</v>
      </c>
      <c r="AE1554" s="4">
        <f t="shared" si="729"/>
        <v>-0.112765</v>
      </c>
      <c r="AF1554" s="4">
        <f t="shared" si="730"/>
        <v>0.18633</v>
      </c>
      <c r="AG1554" s="9">
        <v>105.3839</v>
      </c>
      <c r="AH1554" s="9">
        <v>94.327799999999996</v>
      </c>
      <c r="AI1554" s="4">
        <f t="shared" si="731"/>
        <v>99.855850000000004</v>
      </c>
      <c r="AJ1554" s="4">
        <f t="shared" si="732"/>
        <v>11.056100000000001</v>
      </c>
      <c r="AK1554" s="9">
        <v>6.0338000000000003</v>
      </c>
      <c r="AL1554" s="9">
        <v>10.51</v>
      </c>
      <c r="AM1554" s="9">
        <v>299.60789999999997</v>
      </c>
      <c r="AN1554" s="9">
        <v>36.387300000000003</v>
      </c>
      <c r="AO1554" s="9">
        <v>51.875399999999999</v>
      </c>
      <c r="AP1554" s="9">
        <v>194.7208</v>
      </c>
      <c r="AQ1554" s="4">
        <f t="shared" si="733"/>
        <v>21.210550000000001</v>
      </c>
      <c r="AR1554" s="4">
        <f t="shared" si="734"/>
        <v>31.192699999999999</v>
      </c>
      <c r="AS1554" s="4">
        <f t="shared" si="735"/>
        <v>247.16434999999998</v>
      </c>
      <c r="AT1554" s="4">
        <f t="shared" si="736"/>
        <v>30.353500000000004</v>
      </c>
      <c r="AU1554" s="4">
        <f t="shared" si="737"/>
        <v>41.365400000000001</v>
      </c>
      <c r="AV1554" s="4">
        <f t="shared" si="738"/>
        <v>104.88709999999998</v>
      </c>
      <c r="AW1554" s="9">
        <v>6.77</v>
      </c>
      <c r="AX1554" s="9">
        <v>1.7</v>
      </c>
      <c r="AY1554" s="9">
        <v>4.18</v>
      </c>
      <c r="AZ1554" s="9">
        <v>2.56</v>
      </c>
      <c r="BA1554" s="9">
        <v>1.0900000000000001</v>
      </c>
      <c r="BB1554" s="9">
        <v>1.0900000000000001</v>
      </c>
      <c r="BC1554" s="4">
        <f t="shared" si="739"/>
        <v>4.665</v>
      </c>
      <c r="BD1554" s="4">
        <f t="shared" si="740"/>
        <v>1.395</v>
      </c>
      <c r="BE1554" s="4">
        <f t="shared" si="741"/>
        <v>2.6349999999999998</v>
      </c>
      <c r="BF1554" s="4">
        <f t="shared" si="742"/>
        <v>4.2099999999999991</v>
      </c>
      <c r="BG1554" s="4">
        <f t="shared" si="743"/>
        <v>0.60999999999999988</v>
      </c>
      <c r="BH1554" s="4">
        <f t="shared" si="744"/>
        <v>3.09</v>
      </c>
      <c r="BI1554" s="4">
        <v>74.104436579277504</v>
      </c>
      <c r="BJ1554" s="4">
        <v>65.505183878935199</v>
      </c>
      <c r="BK1554" s="4">
        <v>139.60962045821199</v>
      </c>
      <c r="BL1554" s="9">
        <v>17.641273807128499</v>
      </c>
      <c r="BM1554" s="9">
        <v>17.641273807128499</v>
      </c>
      <c r="BN1554" s="9">
        <v>19.4109444825101</v>
      </c>
      <c r="BO1554" s="9">
        <v>19.4109444825101</v>
      </c>
      <c r="BP1554" s="9">
        <v>15.3461465038638</v>
      </c>
      <c r="BQ1554" s="9">
        <v>15.3461465038638</v>
      </c>
      <c r="BR1554" s="9">
        <v>17.4064454356038</v>
      </c>
      <c r="BS1554" s="9">
        <v>17.4064454356038</v>
      </c>
      <c r="BT1554" s="9">
        <v>32.987420310992398</v>
      </c>
      <c r="BU1554" s="9">
        <v>32.987420310992398</v>
      </c>
      <c r="BV1554" s="9">
        <v>36.817389918113903</v>
      </c>
      <c r="BW1554" s="9">
        <v>36.817389918113903</v>
      </c>
      <c r="BX1554" s="4">
        <f t="shared" si="745"/>
        <v>19.4109444825101</v>
      </c>
      <c r="BY1554" s="4">
        <f t="shared" si="746"/>
        <v>17.641273807128499</v>
      </c>
      <c r="BZ1554" s="4">
        <f t="shared" si="747"/>
        <v>1.7696706753816009</v>
      </c>
      <c r="CA1554" s="4">
        <f t="shared" si="748"/>
        <v>17.4064454356038</v>
      </c>
      <c r="CB1554" s="4">
        <f t="shared" si="749"/>
        <v>15.3461465038638</v>
      </c>
      <c r="CC1554" s="4">
        <f t="shared" si="750"/>
        <v>2.0602989317400002</v>
      </c>
      <c r="CD1554" s="4">
        <f t="shared" si="751"/>
        <v>36.817389918113903</v>
      </c>
      <c r="CE1554" s="4">
        <f t="shared" si="752"/>
        <v>32.987420310992398</v>
      </c>
      <c r="CF1554" s="4">
        <f t="shared" si="753"/>
        <v>3.8299696071215052</v>
      </c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</row>
    <row r="1555" spans="1:204" s="4" customFormat="1" x14ac:dyDescent="0.25">
      <c r="A1555">
        <v>1553</v>
      </c>
      <c r="B1555" t="s">
        <v>1602</v>
      </c>
      <c r="C1555">
        <v>0</v>
      </c>
      <c r="D1555">
        <v>118.959557922691</v>
      </c>
      <c r="E1555">
        <v>1</v>
      </c>
      <c r="F1555" s="4">
        <v>-0.29369000000000001</v>
      </c>
      <c r="G1555" s="4">
        <v>-4.3099999999999999E-2</v>
      </c>
      <c r="H1555" s="4">
        <v>-0.16839999999999999</v>
      </c>
      <c r="I1555" s="4">
        <v>0.25058999999999998</v>
      </c>
      <c r="J1555" s="4">
        <v>5.6579999999999998E-2</v>
      </c>
      <c r="K1555" s="4">
        <f t="shared" si="724"/>
        <v>17.674089784376104</v>
      </c>
      <c r="L1555" s="4">
        <v>1.7431000000000001</v>
      </c>
      <c r="M1555" s="4">
        <v>1.9893700000000001</v>
      </c>
      <c r="N1555" s="4">
        <v>-0.89237999999999995</v>
      </c>
      <c r="O1555" s="4">
        <v>1.9793499999999999</v>
      </c>
      <c r="P1555" s="4">
        <v>-0.31113000000000002</v>
      </c>
      <c r="Q1555" s="4">
        <v>1.9483699999999999</v>
      </c>
      <c r="R1555" s="4">
        <v>-0.31385999999999997</v>
      </c>
      <c r="S1555" s="4">
        <v>1.5389999999999999E-2</v>
      </c>
      <c r="T1555" s="4">
        <v>0.97550000000000003</v>
      </c>
      <c r="U1555" s="4">
        <v>3.4200000000000001E-2</v>
      </c>
      <c r="V1555" s="4">
        <v>9.4799999999999995E-2</v>
      </c>
      <c r="W1555" s="4">
        <v>3.594E-2</v>
      </c>
      <c r="X1555" s="4">
        <v>9.8489999999999994E-2</v>
      </c>
      <c r="Y1555" s="4">
        <f t="shared" si="725"/>
        <v>1.9723633333333332</v>
      </c>
      <c r="Z1555" s="4">
        <f t="shared" si="726"/>
        <v>-0.50579000000000007</v>
      </c>
      <c r="AA1555" s="4">
        <f t="shared" si="727"/>
        <v>2.8509999999999997E-2</v>
      </c>
      <c r="AB1555" s="4">
        <f t="shared" si="728"/>
        <v>0.38959666666666665</v>
      </c>
      <c r="AC1555" s="9">
        <v>-4.9369999999999997E-2</v>
      </c>
      <c r="AD1555" s="9">
        <v>-0.19747000000000001</v>
      </c>
      <c r="AE1555" s="4">
        <f t="shared" si="729"/>
        <v>-0.12342</v>
      </c>
      <c r="AF1555" s="4">
        <f t="shared" si="730"/>
        <v>0.14810000000000001</v>
      </c>
      <c r="AG1555" s="9">
        <v>102.9867</v>
      </c>
      <c r="AH1555" s="9">
        <v>103.7009</v>
      </c>
      <c r="AI1555" s="4">
        <f t="shared" si="731"/>
        <v>103.3438</v>
      </c>
      <c r="AJ1555" s="4">
        <f t="shared" si="732"/>
        <v>0.71420000000000528</v>
      </c>
      <c r="AK1555" s="9">
        <v>-0.95569999999999999</v>
      </c>
      <c r="AL1555" s="9">
        <v>10.457800000000001</v>
      </c>
      <c r="AM1555" s="9">
        <v>299.4579</v>
      </c>
      <c r="AN1555" s="9">
        <v>40.904400000000003</v>
      </c>
      <c r="AO1555" s="9">
        <v>43.0015</v>
      </c>
      <c r="AP1555" s="9">
        <v>227.1968</v>
      </c>
      <c r="AQ1555" s="4">
        <f t="shared" si="733"/>
        <v>19.974350000000001</v>
      </c>
      <c r="AR1555" s="4">
        <f t="shared" si="734"/>
        <v>26.729649999999999</v>
      </c>
      <c r="AS1555" s="4">
        <f t="shared" si="735"/>
        <v>263.32735000000002</v>
      </c>
      <c r="AT1555" s="4">
        <f t="shared" si="736"/>
        <v>41.860100000000003</v>
      </c>
      <c r="AU1555" s="4">
        <f t="shared" si="737"/>
        <v>32.543700000000001</v>
      </c>
      <c r="AV1555" s="4">
        <f t="shared" si="738"/>
        <v>72.261099999999999</v>
      </c>
      <c r="AW1555" s="9">
        <v>4.46</v>
      </c>
      <c r="AX1555" s="9">
        <v>1.7</v>
      </c>
      <c r="AY1555" s="9">
        <v>3.69</v>
      </c>
      <c r="AZ1555" s="9">
        <v>2.56</v>
      </c>
      <c r="BA1555" s="9">
        <v>1.0900000000000001</v>
      </c>
      <c r="BB1555" s="9">
        <v>1.0900000000000001</v>
      </c>
      <c r="BC1555" s="4">
        <f t="shared" si="739"/>
        <v>3.51</v>
      </c>
      <c r="BD1555" s="4">
        <f t="shared" si="740"/>
        <v>1.395</v>
      </c>
      <c r="BE1555" s="4">
        <f t="shared" si="741"/>
        <v>2.39</v>
      </c>
      <c r="BF1555" s="4">
        <f t="shared" si="742"/>
        <v>1.9</v>
      </c>
      <c r="BG1555" s="4">
        <f t="shared" si="743"/>
        <v>0.60999999999999988</v>
      </c>
      <c r="BH1555" s="4">
        <f t="shared" si="744"/>
        <v>2.5999999999999996</v>
      </c>
      <c r="BI1555" s="4">
        <v>68.188799853533794</v>
      </c>
      <c r="BJ1555" s="4">
        <v>25.407326407171901</v>
      </c>
      <c r="BK1555" s="4">
        <v>93.596126260705702</v>
      </c>
      <c r="BL1555" s="9">
        <v>18.495777909839401</v>
      </c>
      <c r="BM1555" s="9">
        <v>18.495777909839401</v>
      </c>
      <c r="BN1555" s="9">
        <v>15.598622016927401</v>
      </c>
      <c r="BO1555" s="9">
        <v>15.598622016927401</v>
      </c>
      <c r="BP1555" s="9">
        <v>11.8595823768958</v>
      </c>
      <c r="BQ1555" s="9">
        <v>11.8606192807485</v>
      </c>
      <c r="BR1555" s="9">
        <v>0.84356237476377605</v>
      </c>
      <c r="BS1555" s="9">
        <v>0.84356237476377605</v>
      </c>
      <c r="BT1555" s="9">
        <v>30.355360286735198</v>
      </c>
      <c r="BU1555" s="9">
        <v>30.356397190587899</v>
      </c>
      <c r="BV1555" s="9">
        <v>16.4421843916912</v>
      </c>
      <c r="BW1555" s="9">
        <v>16.4421843916912</v>
      </c>
      <c r="BX1555" s="4">
        <f t="shared" si="745"/>
        <v>18.495777909839401</v>
      </c>
      <c r="BY1555" s="4">
        <f t="shared" si="746"/>
        <v>15.598622016927401</v>
      </c>
      <c r="BZ1555" s="4">
        <f t="shared" si="747"/>
        <v>2.897155892912</v>
      </c>
      <c r="CA1555" s="4">
        <f t="shared" si="748"/>
        <v>11.8606192807485</v>
      </c>
      <c r="CB1555" s="4">
        <f t="shared" si="749"/>
        <v>0.84356237476377605</v>
      </c>
      <c r="CC1555" s="4">
        <f t="shared" si="750"/>
        <v>11.017056905984724</v>
      </c>
      <c r="CD1555" s="4">
        <f t="shared" si="751"/>
        <v>30.356397190587899</v>
      </c>
      <c r="CE1555" s="4">
        <f t="shared" si="752"/>
        <v>16.4421843916912</v>
      </c>
      <c r="CF1555" s="4">
        <f t="shared" si="753"/>
        <v>13.914212798896699</v>
      </c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</row>
    <row r="1556" spans="1:204" s="4" customFormat="1" x14ac:dyDescent="0.25">
      <c r="A1556">
        <v>1554</v>
      </c>
      <c r="B1556" t="s">
        <v>1603</v>
      </c>
      <c r="C1556">
        <v>0</v>
      </c>
      <c r="D1556">
        <v>118.518513281952</v>
      </c>
      <c r="E1556">
        <v>3</v>
      </c>
      <c r="F1556" s="4">
        <v>-0.30786999999999998</v>
      </c>
      <c r="G1556" s="4">
        <v>-2.24E-2</v>
      </c>
      <c r="H1556" s="4">
        <v>-0.16513</v>
      </c>
      <c r="I1556" s="4">
        <v>0.28547</v>
      </c>
      <c r="J1556" s="4">
        <v>4.7759999999999997E-2</v>
      </c>
      <c r="K1556" s="4">
        <f t="shared" si="724"/>
        <v>20.938023450586265</v>
      </c>
      <c r="L1556" s="4">
        <v>2.5121000000000002</v>
      </c>
      <c r="M1556" s="4">
        <v>1.9905299999999999</v>
      </c>
      <c r="N1556" s="4">
        <v>-0.90478999999999998</v>
      </c>
      <c r="O1556" s="4">
        <v>1.9809699999999999</v>
      </c>
      <c r="P1556" s="4">
        <v>-0.31738</v>
      </c>
      <c r="Q1556" s="4">
        <v>1.9611400000000001</v>
      </c>
      <c r="R1556" s="4">
        <v>-0.31741999999999998</v>
      </c>
      <c r="S1556" s="4">
        <v>1.405E-2</v>
      </c>
      <c r="T1556" s="4">
        <v>0.97848000000000002</v>
      </c>
      <c r="U1556" s="4">
        <v>3.4549999999999997E-2</v>
      </c>
      <c r="V1556" s="4">
        <v>8.9580000000000007E-2</v>
      </c>
      <c r="W1556" s="4">
        <v>1.703E-2</v>
      </c>
      <c r="X1556" s="4">
        <v>8.863E-2</v>
      </c>
      <c r="Y1556" s="4">
        <f t="shared" si="725"/>
        <v>1.9775466666666668</v>
      </c>
      <c r="Z1556" s="4">
        <f t="shared" si="726"/>
        <v>-0.51319666666666663</v>
      </c>
      <c r="AA1556" s="4">
        <f t="shared" si="727"/>
        <v>2.1876666666666666E-2</v>
      </c>
      <c r="AB1556" s="4">
        <f t="shared" si="728"/>
        <v>0.38556333333333331</v>
      </c>
      <c r="AC1556" s="9">
        <v>-6.1069999999999999E-2</v>
      </c>
      <c r="AD1556" s="9">
        <v>-0.18471000000000001</v>
      </c>
      <c r="AE1556" s="4">
        <f t="shared" si="729"/>
        <v>-0.12289</v>
      </c>
      <c r="AF1556" s="4">
        <f t="shared" si="730"/>
        <v>0.12364000000000001</v>
      </c>
      <c r="AG1556" s="9">
        <v>106.54600000000001</v>
      </c>
      <c r="AH1556" s="9">
        <v>102.5902</v>
      </c>
      <c r="AI1556" s="4">
        <f t="shared" si="731"/>
        <v>104.5681</v>
      </c>
      <c r="AJ1556" s="4">
        <f t="shared" si="732"/>
        <v>3.9558000000000106</v>
      </c>
      <c r="AK1556" s="9">
        <v>9.5535999999999994</v>
      </c>
      <c r="AL1556" s="9">
        <v>12.6366</v>
      </c>
      <c r="AM1556" s="9">
        <v>297.4479</v>
      </c>
      <c r="AN1556" s="9">
        <v>34.050199999999997</v>
      </c>
      <c r="AO1556" s="9">
        <v>41.554400000000001</v>
      </c>
      <c r="AP1556" s="9">
        <v>232.16589999999999</v>
      </c>
      <c r="AQ1556" s="4">
        <f t="shared" si="733"/>
        <v>21.801899999999996</v>
      </c>
      <c r="AR1556" s="4">
        <f t="shared" si="734"/>
        <v>27.095500000000001</v>
      </c>
      <c r="AS1556" s="4">
        <f t="shared" si="735"/>
        <v>264.80689999999998</v>
      </c>
      <c r="AT1556" s="4">
        <f t="shared" si="736"/>
        <v>24.496599999999997</v>
      </c>
      <c r="AU1556" s="4">
        <f t="shared" si="737"/>
        <v>28.9178</v>
      </c>
      <c r="AV1556" s="4">
        <f t="shared" si="738"/>
        <v>65.282000000000011</v>
      </c>
      <c r="AW1556" s="9">
        <v>4.84</v>
      </c>
      <c r="AX1556" s="9">
        <v>1.7</v>
      </c>
      <c r="AY1556" s="9">
        <v>5.48</v>
      </c>
      <c r="AZ1556" s="9">
        <v>2.56</v>
      </c>
      <c r="BA1556" s="9">
        <v>1.0900000000000001</v>
      </c>
      <c r="BB1556" s="9">
        <v>1.0900000000000001</v>
      </c>
      <c r="BC1556" s="4">
        <f t="shared" si="739"/>
        <v>3.7</v>
      </c>
      <c r="BD1556" s="4">
        <f t="shared" si="740"/>
        <v>1.395</v>
      </c>
      <c r="BE1556" s="4">
        <f t="shared" si="741"/>
        <v>3.2850000000000001</v>
      </c>
      <c r="BF1556" s="4">
        <f t="shared" si="742"/>
        <v>2.2799999999999998</v>
      </c>
      <c r="BG1556" s="4">
        <f t="shared" si="743"/>
        <v>0.60999999999999988</v>
      </c>
      <c r="BH1556" s="4">
        <f t="shared" si="744"/>
        <v>4.3900000000000006</v>
      </c>
      <c r="BI1556" s="4">
        <v>71.282585821488098</v>
      </c>
      <c r="BJ1556" s="4">
        <v>54.245877309940099</v>
      </c>
      <c r="BK1556" s="4">
        <v>125.528463131428</v>
      </c>
      <c r="BL1556" s="9">
        <v>18.678811224373501</v>
      </c>
      <c r="BM1556" s="9">
        <v>21.241277627851598</v>
      </c>
      <c r="BN1556" s="9">
        <v>15.831858754876601</v>
      </c>
      <c r="BO1556" s="9">
        <v>15.530638214386199</v>
      </c>
      <c r="BP1556" s="9">
        <v>8.9795968192392603</v>
      </c>
      <c r="BQ1556" s="9">
        <v>41.880559850507801</v>
      </c>
      <c r="BR1556" s="9">
        <v>0.45344600515538003</v>
      </c>
      <c r="BS1556" s="9">
        <v>-0.12101298457146201</v>
      </c>
      <c r="BT1556" s="9">
        <v>27.658408043612798</v>
      </c>
      <c r="BU1556" s="9">
        <v>63.121837478359403</v>
      </c>
      <c r="BV1556" s="9">
        <v>16.285304760031998</v>
      </c>
      <c r="BW1556" s="9">
        <v>15.409625229814701</v>
      </c>
      <c r="BX1556" s="4">
        <f t="shared" si="745"/>
        <v>21.241277627851598</v>
      </c>
      <c r="BY1556" s="4">
        <f t="shared" si="746"/>
        <v>15.530638214386199</v>
      </c>
      <c r="BZ1556" s="4">
        <f t="shared" si="747"/>
        <v>5.7106394134653993</v>
      </c>
      <c r="CA1556" s="4">
        <f t="shared" si="748"/>
        <v>41.880559850507801</v>
      </c>
      <c r="CB1556" s="4">
        <f t="shared" si="749"/>
        <v>-0.12101298457146201</v>
      </c>
      <c r="CC1556" s="4">
        <f t="shared" si="750"/>
        <v>42.001572835079266</v>
      </c>
      <c r="CD1556" s="4">
        <f t="shared" si="751"/>
        <v>63.121837478359403</v>
      </c>
      <c r="CE1556" s="4">
        <f t="shared" si="752"/>
        <v>15.409625229814701</v>
      </c>
      <c r="CF1556" s="4">
        <f t="shared" si="753"/>
        <v>47.712212248544702</v>
      </c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</row>
    <row r="1557" spans="1:204" s="4" customFormat="1" x14ac:dyDescent="0.25">
      <c r="A1557">
        <v>1555</v>
      </c>
      <c r="B1557" t="s">
        <v>1604</v>
      </c>
      <c r="C1557">
        <v>0</v>
      </c>
      <c r="D1557">
        <v>118.176030609349</v>
      </c>
      <c r="E1557">
        <v>1</v>
      </c>
      <c r="F1557" s="4">
        <v>-0.25220999999999999</v>
      </c>
      <c r="G1557" s="4">
        <v>1.1900000000000001E-3</v>
      </c>
      <c r="H1557" s="4">
        <v>-0.12551000000000001</v>
      </c>
      <c r="I1557" s="4">
        <v>0.25340000000000001</v>
      </c>
      <c r="J1557" s="4">
        <v>3.108E-2</v>
      </c>
      <c r="K1557" s="4">
        <f t="shared" si="724"/>
        <v>32.175032175032172</v>
      </c>
      <c r="L1557" s="4">
        <v>0.76290000000000002</v>
      </c>
      <c r="M1557" s="4">
        <v>1.9898100000000001</v>
      </c>
      <c r="N1557" s="4">
        <v>-0.87136999999999998</v>
      </c>
      <c r="O1557" s="4">
        <v>1.9807600000000001</v>
      </c>
      <c r="P1557" s="4">
        <v>-0.28820000000000001</v>
      </c>
      <c r="Q1557" s="4">
        <v>1.9774099999999999</v>
      </c>
      <c r="R1557" s="4">
        <v>-0.28782000000000002</v>
      </c>
      <c r="S1557" s="4">
        <v>1.593E-2</v>
      </c>
      <c r="T1557" s="4">
        <v>1.00234</v>
      </c>
      <c r="U1557" s="4">
        <v>3.7089999999999998E-2</v>
      </c>
      <c r="V1557" s="4">
        <v>0.11976000000000001</v>
      </c>
      <c r="W1557" s="4">
        <v>3.6290000000000003E-2</v>
      </c>
      <c r="X1557" s="4">
        <v>0.11992999999999999</v>
      </c>
      <c r="Y1557" s="4">
        <f t="shared" si="725"/>
        <v>1.9826600000000001</v>
      </c>
      <c r="Z1557" s="4">
        <f t="shared" si="726"/>
        <v>-0.4824633333333333</v>
      </c>
      <c r="AA1557" s="4">
        <f t="shared" si="727"/>
        <v>2.9770000000000001E-2</v>
      </c>
      <c r="AB1557" s="4">
        <f t="shared" si="728"/>
        <v>0.41401000000000004</v>
      </c>
      <c r="AC1557" s="9">
        <v>-0.26934999999999998</v>
      </c>
      <c r="AD1557" s="9">
        <v>3.0699999999999998E-3</v>
      </c>
      <c r="AE1557" s="4">
        <f t="shared" si="729"/>
        <v>-0.13313999999999998</v>
      </c>
      <c r="AF1557" s="4">
        <f t="shared" si="730"/>
        <v>0.27242</v>
      </c>
      <c r="AG1557" s="9">
        <v>114.0307</v>
      </c>
      <c r="AH1557" s="9">
        <v>93.3947</v>
      </c>
      <c r="AI1557" s="4">
        <f t="shared" si="731"/>
        <v>103.7127</v>
      </c>
      <c r="AJ1557" s="4">
        <f t="shared" si="732"/>
        <v>20.635999999999996</v>
      </c>
      <c r="AK1557" s="9">
        <v>47.0595</v>
      </c>
      <c r="AL1557" s="9">
        <v>50.744</v>
      </c>
      <c r="AM1557" s="9">
        <v>244.28870000000001</v>
      </c>
      <c r="AN1557" s="9">
        <v>-13.115500000000001</v>
      </c>
      <c r="AO1557" s="9">
        <v>-4.0321999999999996</v>
      </c>
      <c r="AP1557" s="9">
        <v>297.33159999999998</v>
      </c>
      <c r="AQ1557" s="4">
        <f t="shared" si="733"/>
        <v>16.972000000000001</v>
      </c>
      <c r="AR1557" s="4">
        <f t="shared" si="734"/>
        <v>23.355899999999998</v>
      </c>
      <c r="AS1557" s="4">
        <f t="shared" si="735"/>
        <v>270.81015000000002</v>
      </c>
      <c r="AT1557" s="4">
        <f t="shared" si="736"/>
        <v>60.174999999999997</v>
      </c>
      <c r="AU1557" s="4">
        <f t="shared" si="737"/>
        <v>54.776200000000003</v>
      </c>
      <c r="AV1557" s="4">
        <f t="shared" si="738"/>
        <v>53.042899999999975</v>
      </c>
      <c r="AW1557" s="9">
        <v>2.56</v>
      </c>
      <c r="AX1557" s="9">
        <v>1.0900000000000001</v>
      </c>
      <c r="AY1557" s="9">
        <v>1.0900000000000001</v>
      </c>
      <c r="AZ1557" s="9">
        <v>6.6</v>
      </c>
      <c r="BA1557" s="9">
        <v>1.97</v>
      </c>
      <c r="BB1557" s="9">
        <v>4.34</v>
      </c>
      <c r="BC1557" s="4">
        <f t="shared" si="739"/>
        <v>4.58</v>
      </c>
      <c r="BD1557" s="4">
        <f t="shared" si="740"/>
        <v>1.53</v>
      </c>
      <c r="BE1557" s="4">
        <f t="shared" si="741"/>
        <v>2.7149999999999999</v>
      </c>
      <c r="BF1557" s="4">
        <f t="shared" si="742"/>
        <v>4.0399999999999991</v>
      </c>
      <c r="BG1557" s="4">
        <f t="shared" si="743"/>
        <v>0.87999999999999989</v>
      </c>
      <c r="BH1557" s="4">
        <f t="shared" si="744"/>
        <v>3.25</v>
      </c>
      <c r="BI1557" s="4">
        <v>75.130469045323196</v>
      </c>
      <c r="BJ1557" s="4">
        <v>72.992286643726203</v>
      </c>
      <c r="BK1557" s="4">
        <v>148.122755689049</v>
      </c>
      <c r="BL1557" s="9">
        <v>17.143423191595598</v>
      </c>
      <c r="BM1557" s="9">
        <v>21.334363142100401</v>
      </c>
      <c r="BN1557" s="9">
        <v>21.057198408663002</v>
      </c>
      <c r="BO1557" s="9">
        <v>15.595484302964</v>
      </c>
      <c r="BP1557" s="9">
        <v>6.3911978622643897</v>
      </c>
      <c r="BQ1557" s="9">
        <v>32.425012553235597</v>
      </c>
      <c r="BR1557" s="9">
        <v>29.1358254266286</v>
      </c>
      <c r="BS1557" s="9">
        <v>5.0402508015975496</v>
      </c>
      <c r="BT1557" s="9">
        <v>23.53462105386</v>
      </c>
      <c r="BU1557" s="9">
        <v>53.759375695336097</v>
      </c>
      <c r="BV1557" s="9">
        <v>50.193023835291598</v>
      </c>
      <c r="BW1557" s="9">
        <v>20.635735104561501</v>
      </c>
      <c r="BX1557" s="4">
        <f t="shared" si="745"/>
        <v>21.334363142100401</v>
      </c>
      <c r="BY1557" s="4">
        <f t="shared" si="746"/>
        <v>15.595484302964</v>
      </c>
      <c r="BZ1557" s="4">
        <f t="shared" si="747"/>
        <v>5.738878839136401</v>
      </c>
      <c r="CA1557" s="4">
        <f t="shared" si="748"/>
        <v>32.425012553235597</v>
      </c>
      <c r="CB1557" s="4">
        <f t="shared" si="749"/>
        <v>5.0402508015975496</v>
      </c>
      <c r="CC1557" s="4">
        <f t="shared" si="750"/>
        <v>27.384761751638045</v>
      </c>
      <c r="CD1557" s="4">
        <f t="shared" si="751"/>
        <v>53.759375695336097</v>
      </c>
      <c r="CE1557" s="4">
        <f t="shared" si="752"/>
        <v>20.635735104561501</v>
      </c>
      <c r="CF1557" s="4">
        <f t="shared" si="753"/>
        <v>33.123640590774599</v>
      </c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</row>
    <row r="1558" spans="1:204" s="4" customFormat="1" x14ac:dyDescent="0.25">
      <c r="A1558">
        <v>1556</v>
      </c>
      <c r="B1558" t="s">
        <v>1605</v>
      </c>
      <c r="C1558">
        <v>0</v>
      </c>
      <c r="D1558">
        <v>118.155482958283</v>
      </c>
      <c r="E1558">
        <v>3</v>
      </c>
      <c r="F1558" s="4">
        <v>-0.29508000000000001</v>
      </c>
      <c r="G1558" s="4">
        <v>-1.481E-2</v>
      </c>
      <c r="H1558" s="4">
        <v>-0.15493999999999999</v>
      </c>
      <c r="I1558" s="4">
        <v>0.28027000000000002</v>
      </c>
      <c r="J1558" s="4">
        <v>4.283E-2</v>
      </c>
      <c r="K1558" s="4">
        <f t="shared" si="724"/>
        <v>23.348120476301659</v>
      </c>
      <c r="L1558" s="4">
        <v>4.3689</v>
      </c>
      <c r="M1558" s="4">
        <v>1.9896</v>
      </c>
      <c r="N1558" s="4">
        <v>-0.90422999999999998</v>
      </c>
      <c r="O1558" s="4">
        <v>1.9780599999999999</v>
      </c>
      <c r="P1558" s="4">
        <v>-0.31944</v>
      </c>
      <c r="Q1558" s="4">
        <v>1.96349</v>
      </c>
      <c r="R1558" s="4">
        <v>-0.32041999999999998</v>
      </c>
      <c r="S1558" s="4">
        <v>1.515E-2</v>
      </c>
      <c r="T1558" s="4">
        <v>0.97216000000000002</v>
      </c>
      <c r="U1558" s="4">
        <v>3.3029999999999997E-2</v>
      </c>
      <c r="V1558" s="4">
        <v>8.8179999999999994E-2</v>
      </c>
      <c r="W1558" s="4">
        <v>3.7810000000000003E-2</v>
      </c>
      <c r="X1558" s="4">
        <v>8.5360000000000005E-2</v>
      </c>
      <c r="Y1558" s="4">
        <f t="shared" si="725"/>
        <v>1.97705</v>
      </c>
      <c r="Z1558" s="4">
        <f t="shared" si="726"/>
        <v>-0.51469666666666669</v>
      </c>
      <c r="AA1558" s="4">
        <f t="shared" si="727"/>
        <v>2.8663333333333336E-2</v>
      </c>
      <c r="AB1558" s="4">
        <f t="shared" si="728"/>
        <v>0.38190000000000007</v>
      </c>
      <c r="AC1558" s="9">
        <v>-4.3589999999999997E-2</v>
      </c>
      <c r="AD1558" s="9">
        <v>-0.20169000000000001</v>
      </c>
      <c r="AE1558" s="4">
        <f t="shared" si="729"/>
        <v>-0.12264</v>
      </c>
      <c r="AF1558" s="4">
        <f t="shared" si="730"/>
        <v>0.15810000000000002</v>
      </c>
      <c r="AG1558" s="9">
        <v>108.43340000000001</v>
      </c>
      <c r="AH1558" s="9">
        <v>104.4028</v>
      </c>
      <c r="AI1558" s="4">
        <f t="shared" si="731"/>
        <v>106.41810000000001</v>
      </c>
      <c r="AJ1558" s="4">
        <f t="shared" si="732"/>
        <v>4.0306000000000068</v>
      </c>
      <c r="AK1558" s="9">
        <v>14.944699999999999</v>
      </c>
      <c r="AL1558" s="9">
        <v>16.811900000000001</v>
      </c>
      <c r="AM1558" s="9">
        <v>293.54360000000003</v>
      </c>
      <c r="AN1558" s="9">
        <v>34.041600000000003</v>
      </c>
      <c r="AO1558" s="9">
        <v>39.578600000000002</v>
      </c>
      <c r="AP1558" s="9">
        <v>239.5882</v>
      </c>
      <c r="AQ1558" s="4">
        <f t="shared" si="733"/>
        <v>24.49315</v>
      </c>
      <c r="AR1558" s="4">
        <f t="shared" si="734"/>
        <v>28.195250000000001</v>
      </c>
      <c r="AS1558" s="4">
        <f t="shared" si="735"/>
        <v>266.5659</v>
      </c>
      <c r="AT1558" s="4">
        <f t="shared" si="736"/>
        <v>19.096900000000005</v>
      </c>
      <c r="AU1558" s="4">
        <f t="shared" si="737"/>
        <v>22.7667</v>
      </c>
      <c r="AV1558" s="4">
        <f t="shared" si="738"/>
        <v>53.955400000000026</v>
      </c>
      <c r="AW1558" s="9">
        <v>5.57</v>
      </c>
      <c r="AX1558" s="9">
        <v>1.7</v>
      </c>
      <c r="AY1558" s="9">
        <v>4.9000000000000004</v>
      </c>
      <c r="AZ1558" s="9">
        <v>2.56</v>
      </c>
      <c r="BA1558" s="9">
        <v>1.0900000000000001</v>
      </c>
      <c r="BB1558" s="9">
        <v>1.0900000000000001</v>
      </c>
      <c r="BC1558" s="4">
        <f t="shared" si="739"/>
        <v>4.0650000000000004</v>
      </c>
      <c r="BD1558" s="4">
        <f t="shared" si="740"/>
        <v>1.395</v>
      </c>
      <c r="BE1558" s="4">
        <f t="shared" si="741"/>
        <v>2.9950000000000001</v>
      </c>
      <c r="BF1558" s="4">
        <f t="shared" si="742"/>
        <v>3.0100000000000002</v>
      </c>
      <c r="BG1558" s="4">
        <f t="shared" si="743"/>
        <v>0.60999999999999988</v>
      </c>
      <c r="BH1558" s="4">
        <f t="shared" si="744"/>
        <v>3.8100000000000005</v>
      </c>
      <c r="BI1558" s="4">
        <v>75.386715685671007</v>
      </c>
      <c r="BJ1558" s="4">
        <v>53.763105485698901</v>
      </c>
      <c r="BK1558" s="4">
        <v>129.14982117136901</v>
      </c>
      <c r="BL1558" s="9">
        <v>15.374798420868499</v>
      </c>
      <c r="BM1558" s="9">
        <v>15.281712906619701</v>
      </c>
      <c r="BN1558" s="9">
        <v>20.283228964347199</v>
      </c>
      <c r="BO1558" s="9">
        <v>24.446975393835402</v>
      </c>
      <c r="BP1558" s="9">
        <v>0.98200142320955297</v>
      </c>
      <c r="BQ1558" s="9">
        <v>0.68415686942203402</v>
      </c>
      <c r="BR1558" s="9">
        <v>16.743870639008598</v>
      </c>
      <c r="BS1558" s="9">
        <v>35.353076554058703</v>
      </c>
      <c r="BT1558" s="9">
        <v>16.3567998440781</v>
      </c>
      <c r="BU1558" s="9">
        <v>15.965869776041799</v>
      </c>
      <c r="BV1558" s="9">
        <v>37.027099603355801</v>
      </c>
      <c r="BW1558" s="9">
        <v>59.800051947894197</v>
      </c>
      <c r="BX1558" s="4">
        <f t="shared" si="745"/>
        <v>24.446975393835402</v>
      </c>
      <c r="BY1558" s="4">
        <f t="shared" si="746"/>
        <v>15.281712906619701</v>
      </c>
      <c r="BZ1558" s="4">
        <f t="shared" si="747"/>
        <v>9.1652624872157009</v>
      </c>
      <c r="CA1558" s="4">
        <f t="shared" si="748"/>
        <v>35.353076554058703</v>
      </c>
      <c r="CB1558" s="4">
        <f t="shared" si="749"/>
        <v>0.68415686942203402</v>
      </c>
      <c r="CC1558" s="4">
        <f t="shared" si="750"/>
        <v>34.66891968463667</v>
      </c>
      <c r="CD1558" s="4">
        <f t="shared" si="751"/>
        <v>59.800051947894197</v>
      </c>
      <c r="CE1558" s="4">
        <f t="shared" si="752"/>
        <v>15.965869776041799</v>
      </c>
      <c r="CF1558" s="4">
        <f t="shared" si="753"/>
        <v>43.834182171852397</v>
      </c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</row>
    <row r="1559" spans="1:204" s="4" customFormat="1" x14ac:dyDescent="0.25">
      <c r="A1559">
        <v>1557</v>
      </c>
      <c r="B1559" t="s">
        <v>1606</v>
      </c>
      <c r="C1559">
        <v>0</v>
      </c>
      <c r="D1559">
        <v>118.136202214542</v>
      </c>
      <c r="E1559">
        <v>1</v>
      </c>
      <c r="F1559" s="4">
        <v>-0.22803999999999999</v>
      </c>
      <c r="G1559" s="4">
        <v>-4.6690000000000002E-2</v>
      </c>
      <c r="H1559" s="4">
        <v>-0.13736000000000001</v>
      </c>
      <c r="I1559" s="4">
        <v>0.18135000000000001</v>
      </c>
      <c r="J1559" s="4">
        <v>5.2019999999999997E-2</v>
      </c>
      <c r="K1559" s="4">
        <f t="shared" si="724"/>
        <v>19.223375624759708</v>
      </c>
      <c r="L1559" s="4">
        <v>1.2060999999999999</v>
      </c>
      <c r="M1559" s="4">
        <v>1.98895</v>
      </c>
      <c r="N1559" s="4">
        <v>-0.88466</v>
      </c>
      <c r="O1559" s="4">
        <v>1.97736</v>
      </c>
      <c r="P1559" s="4">
        <v>-0.30480000000000002</v>
      </c>
      <c r="Q1559" s="4">
        <v>1.9446399999999999</v>
      </c>
      <c r="R1559" s="4">
        <v>-0.30075000000000002</v>
      </c>
      <c r="S1559" s="4">
        <v>1.3679999999999999E-2</v>
      </c>
      <c r="T1559" s="4">
        <v>0.96855000000000002</v>
      </c>
      <c r="U1559" s="4">
        <v>2.1250000000000002E-2</v>
      </c>
      <c r="V1559" s="4">
        <v>0.10274</v>
      </c>
      <c r="W1559" s="4">
        <v>8.9270000000000002E-2</v>
      </c>
      <c r="X1559" s="4">
        <v>0.10015</v>
      </c>
      <c r="Y1559" s="4">
        <f t="shared" si="725"/>
        <v>1.9703166666666665</v>
      </c>
      <c r="Z1559" s="4">
        <f t="shared" si="726"/>
        <v>-0.49673666666666666</v>
      </c>
      <c r="AA1559" s="4">
        <f t="shared" si="727"/>
        <v>4.1399999999999999E-2</v>
      </c>
      <c r="AB1559" s="4">
        <f t="shared" si="728"/>
        <v>0.39047999999999999</v>
      </c>
      <c r="AC1559" s="9">
        <v>-2.2710000000000001E-2</v>
      </c>
      <c r="AD1559" s="9">
        <v>-0.24118999999999999</v>
      </c>
      <c r="AE1559" s="4">
        <f t="shared" si="729"/>
        <v>-0.13194999999999998</v>
      </c>
      <c r="AF1559" s="4">
        <f t="shared" si="730"/>
        <v>0.21847999999999998</v>
      </c>
      <c r="AG1559" s="9">
        <v>102.57210000000001</v>
      </c>
      <c r="AH1559" s="9">
        <v>95.911100000000005</v>
      </c>
      <c r="AI1559" s="4">
        <f t="shared" si="731"/>
        <v>99.241600000000005</v>
      </c>
      <c r="AJ1559" s="4">
        <f t="shared" si="732"/>
        <v>6.6610000000000014</v>
      </c>
      <c r="AK1559" s="9">
        <v>3.8089</v>
      </c>
      <c r="AL1559" s="9">
        <v>6.3265000000000002</v>
      </c>
      <c r="AM1559" s="9">
        <v>297.58100000000002</v>
      </c>
      <c r="AN1559" s="9">
        <v>35.464300000000001</v>
      </c>
      <c r="AO1559" s="9">
        <v>59.255000000000003</v>
      </c>
      <c r="AP1559" s="9">
        <v>193.01410000000001</v>
      </c>
      <c r="AQ1559" s="4">
        <f t="shared" si="733"/>
        <v>19.636600000000001</v>
      </c>
      <c r="AR1559" s="4">
        <f t="shared" si="734"/>
        <v>32.790750000000003</v>
      </c>
      <c r="AS1559" s="4">
        <f t="shared" si="735"/>
        <v>245.29755</v>
      </c>
      <c r="AT1559" s="4">
        <f t="shared" si="736"/>
        <v>31.6554</v>
      </c>
      <c r="AU1559" s="4">
        <f t="shared" si="737"/>
        <v>52.9285</v>
      </c>
      <c r="AV1559" s="4">
        <f t="shared" si="738"/>
        <v>104.5669</v>
      </c>
      <c r="AW1559" s="9">
        <v>6.75</v>
      </c>
      <c r="AX1559" s="9">
        <v>1.7</v>
      </c>
      <c r="AY1559" s="9">
        <v>4.37</v>
      </c>
      <c r="AZ1559" s="9">
        <v>2.56</v>
      </c>
      <c r="BA1559" s="9">
        <v>1.0900000000000001</v>
      </c>
      <c r="BB1559" s="9">
        <v>1.0900000000000001</v>
      </c>
      <c r="BC1559" s="4">
        <f t="shared" si="739"/>
        <v>4.6550000000000002</v>
      </c>
      <c r="BD1559" s="4">
        <f t="shared" si="740"/>
        <v>1.395</v>
      </c>
      <c r="BE1559" s="4">
        <f t="shared" si="741"/>
        <v>2.73</v>
      </c>
      <c r="BF1559" s="4">
        <f t="shared" si="742"/>
        <v>4.1899999999999995</v>
      </c>
      <c r="BG1559" s="4">
        <f t="shared" si="743"/>
        <v>0.60999999999999988</v>
      </c>
      <c r="BH1559" s="4">
        <f t="shared" si="744"/>
        <v>3.2800000000000002</v>
      </c>
      <c r="BI1559" s="4">
        <v>74.658766046152294</v>
      </c>
      <c r="BJ1559" s="4">
        <v>66.155674083591293</v>
      </c>
      <c r="BK1559" s="4">
        <v>140.81444012974299</v>
      </c>
      <c r="BL1559" s="9">
        <v>17.300308889767798</v>
      </c>
      <c r="BM1559" s="9">
        <v>17.20513156621</v>
      </c>
      <c r="BN1559" s="9">
        <v>20.139940026683298</v>
      </c>
      <c r="BO1559" s="9">
        <v>20.013385563491099</v>
      </c>
      <c r="BP1559" s="9">
        <v>14.1181624056576</v>
      </c>
      <c r="BQ1559" s="9">
        <v>13.4439779293049</v>
      </c>
      <c r="BR1559" s="9">
        <v>19.053028300689299</v>
      </c>
      <c r="BS1559" s="9">
        <v>19.540505447939399</v>
      </c>
      <c r="BT1559" s="9">
        <v>31.418471295425501</v>
      </c>
      <c r="BU1559" s="9">
        <v>30.649109495514999</v>
      </c>
      <c r="BV1559" s="9">
        <v>39.192968327372597</v>
      </c>
      <c r="BW1559" s="9">
        <v>39.553891011430501</v>
      </c>
      <c r="BX1559" s="4">
        <f t="shared" si="745"/>
        <v>20.139940026683298</v>
      </c>
      <c r="BY1559" s="4">
        <f t="shared" si="746"/>
        <v>17.20513156621</v>
      </c>
      <c r="BZ1559" s="4">
        <f t="shared" si="747"/>
        <v>2.9348084604732989</v>
      </c>
      <c r="CA1559" s="4">
        <f t="shared" si="748"/>
        <v>19.540505447939399</v>
      </c>
      <c r="CB1559" s="4">
        <f t="shared" si="749"/>
        <v>13.4439779293049</v>
      </c>
      <c r="CC1559" s="4">
        <f t="shared" si="750"/>
        <v>6.0965275186344989</v>
      </c>
      <c r="CD1559" s="4">
        <f t="shared" si="751"/>
        <v>39.553891011430501</v>
      </c>
      <c r="CE1559" s="4">
        <f t="shared" si="752"/>
        <v>30.649109495514999</v>
      </c>
      <c r="CF1559" s="4">
        <f t="shared" si="753"/>
        <v>8.9047815159155022</v>
      </c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</row>
    <row r="1560" spans="1:204" s="4" customFormat="1" x14ac:dyDescent="0.25">
      <c r="A1560">
        <v>1558</v>
      </c>
      <c r="B1560" t="s">
        <v>1607</v>
      </c>
      <c r="C1560">
        <v>0</v>
      </c>
      <c r="D1560">
        <v>118.136202214542</v>
      </c>
      <c r="E1560">
        <v>1</v>
      </c>
      <c r="F1560" s="4">
        <v>-0.25634000000000001</v>
      </c>
      <c r="G1560" s="4">
        <v>-6.4670000000000005E-2</v>
      </c>
      <c r="H1560" s="4">
        <v>-0.16051000000000001</v>
      </c>
      <c r="I1560" s="4">
        <v>0.19167000000000001</v>
      </c>
      <c r="J1560" s="4">
        <v>6.7199999999999996E-2</v>
      </c>
      <c r="K1560" s="4">
        <f t="shared" si="724"/>
        <v>14.880952380952381</v>
      </c>
      <c r="L1560" s="4">
        <v>4.0838000000000001</v>
      </c>
      <c r="M1560" s="4">
        <v>1.9894499999999999</v>
      </c>
      <c r="N1560" s="4">
        <v>-0.89083999999999997</v>
      </c>
      <c r="O1560" s="4">
        <v>1.9795</v>
      </c>
      <c r="P1560" s="4">
        <v>-0.30569000000000002</v>
      </c>
      <c r="Q1560" s="4">
        <v>1.9304399999999999</v>
      </c>
      <c r="R1560" s="4">
        <v>-0.30485000000000001</v>
      </c>
      <c r="S1560" s="4">
        <v>1.319E-2</v>
      </c>
      <c r="T1560" s="4">
        <v>0.96875</v>
      </c>
      <c r="U1560" s="4">
        <v>1.4149999999999999E-2</v>
      </c>
      <c r="V1560" s="4">
        <v>0.10328</v>
      </c>
      <c r="W1560" s="4">
        <v>5.7610000000000001E-2</v>
      </c>
      <c r="X1560" s="4">
        <v>9.6769999999999995E-2</v>
      </c>
      <c r="Y1560" s="4">
        <f t="shared" si="725"/>
        <v>1.9664633333333335</v>
      </c>
      <c r="Z1560" s="4">
        <f t="shared" si="726"/>
        <v>-0.50046000000000002</v>
      </c>
      <c r="AA1560" s="4">
        <f t="shared" si="727"/>
        <v>2.8316666666666667E-2</v>
      </c>
      <c r="AB1560" s="4">
        <f t="shared" si="728"/>
        <v>0.3896</v>
      </c>
      <c r="AC1560" s="9">
        <v>-3.4630000000000001E-2</v>
      </c>
      <c r="AD1560" s="9">
        <v>-0.18584999999999999</v>
      </c>
      <c r="AE1560" s="4">
        <f t="shared" si="729"/>
        <v>-0.11023999999999999</v>
      </c>
      <c r="AF1560" s="4">
        <f t="shared" si="730"/>
        <v>0.15121999999999999</v>
      </c>
      <c r="AG1560" s="9">
        <v>101.4067</v>
      </c>
      <c r="AH1560" s="9">
        <v>96.5458</v>
      </c>
      <c r="AI1560" s="4">
        <f t="shared" si="731"/>
        <v>98.976249999999993</v>
      </c>
      <c r="AJ1560" s="4">
        <f t="shared" si="732"/>
        <v>4.8609000000000009</v>
      </c>
      <c r="AK1560" s="9">
        <v>-0.3468</v>
      </c>
      <c r="AL1560" s="9">
        <v>10.7676</v>
      </c>
      <c r="AM1560" s="9">
        <v>293.79930000000002</v>
      </c>
      <c r="AN1560" s="9">
        <v>41.482900000000001</v>
      </c>
      <c r="AO1560" s="9">
        <v>47.847700000000003</v>
      </c>
      <c r="AP1560" s="9">
        <v>200.30680000000001</v>
      </c>
      <c r="AQ1560" s="4">
        <f t="shared" si="733"/>
        <v>20.568049999999999</v>
      </c>
      <c r="AR1560" s="4">
        <f t="shared" si="734"/>
        <v>29.307650000000002</v>
      </c>
      <c r="AS1560" s="4">
        <f t="shared" si="735"/>
        <v>247.05305000000001</v>
      </c>
      <c r="AT1560" s="4">
        <f t="shared" si="736"/>
        <v>41.829700000000003</v>
      </c>
      <c r="AU1560" s="4">
        <f t="shared" si="737"/>
        <v>37.080100000000002</v>
      </c>
      <c r="AV1560" s="4">
        <f t="shared" si="738"/>
        <v>93.492500000000007</v>
      </c>
      <c r="AW1560" s="9">
        <v>7.72</v>
      </c>
      <c r="AX1560" s="9">
        <v>1.91</v>
      </c>
      <c r="AY1560" s="9">
        <v>3.26</v>
      </c>
      <c r="AZ1560" s="9">
        <v>2.56</v>
      </c>
      <c r="BA1560" s="9">
        <v>1.0900000000000001</v>
      </c>
      <c r="BB1560" s="9">
        <v>1.0900000000000001</v>
      </c>
      <c r="BC1560" s="4">
        <f t="shared" si="739"/>
        <v>5.14</v>
      </c>
      <c r="BD1560" s="4">
        <f t="shared" si="740"/>
        <v>1.5</v>
      </c>
      <c r="BE1560" s="4">
        <f t="shared" si="741"/>
        <v>2.1749999999999998</v>
      </c>
      <c r="BF1560" s="4">
        <f t="shared" si="742"/>
        <v>5.16</v>
      </c>
      <c r="BG1560" s="4">
        <f t="shared" si="743"/>
        <v>0.81999999999999984</v>
      </c>
      <c r="BH1560" s="4">
        <f t="shared" si="744"/>
        <v>2.17</v>
      </c>
      <c r="BI1560" s="4">
        <v>69.718958363039206</v>
      </c>
      <c r="BJ1560" s="4">
        <v>74.248646111747306</v>
      </c>
      <c r="BK1560" s="4">
        <v>143.96760447478599</v>
      </c>
      <c r="BL1560" s="9">
        <v>17.0817148169813</v>
      </c>
      <c r="BM1560" s="9">
        <v>17.0817148169813</v>
      </c>
      <c r="BN1560" s="9">
        <v>17.778287316865502</v>
      </c>
      <c r="BO1560" s="9">
        <v>17.777241412211001</v>
      </c>
      <c r="BP1560" s="9">
        <v>16.7093246807318</v>
      </c>
      <c r="BQ1560" s="9">
        <v>16.7084791129274</v>
      </c>
      <c r="BR1560" s="9">
        <v>17.383116051187201</v>
      </c>
      <c r="BS1560" s="9">
        <v>17.3786671211741</v>
      </c>
      <c r="BT1560" s="9">
        <v>33.791039497713101</v>
      </c>
      <c r="BU1560" s="9">
        <v>33.790193929908703</v>
      </c>
      <c r="BV1560" s="9">
        <v>35.161403368052703</v>
      </c>
      <c r="BW1560" s="9">
        <v>35.155908533385201</v>
      </c>
      <c r="BX1560" s="4">
        <f t="shared" si="745"/>
        <v>17.778287316865502</v>
      </c>
      <c r="BY1560" s="4">
        <f t="shared" si="746"/>
        <v>17.0817148169813</v>
      </c>
      <c r="BZ1560" s="4">
        <f t="shared" si="747"/>
        <v>0.69657249988420133</v>
      </c>
      <c r="CA1560" s="4">
        <f t="shared" si="748"/>
        <v>17.383116051187201</v>
      </c>
      <c r="CB1560" s="4">
        <f t="shared" si="749"/>
        <v>16.7084791129274</v>
      </c>
      <c r="CC1560" s="4">
        <f t="shared" si="750"/>
        <v>0.67463693825980187</v>
      </c>
      <c r="CD1560" s="4">
        <f t="shared" si="751"/>
        <v>35.161403368052703</v>
      </c>
      <c r="CE1560" s="4">
        <f t="shared" si="752"/>
        <v>33.790193929908703</v>
      </c>
      <c r="CF1560" s="4">
        <f t="shared" si="753"/>
        <v>1.3712094381439996</v>
      </c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</row>
    <row r="1561" spans="1:204" s="4" customFormat="1" x14ac:dyDescent="0.25">
      <c r="A1561">
        <v>1559</v>
      </c>
      <c r="B1561" t="s">
        <v>1608</v>
      </c>
      <c r="C1561">
        <v>0</v>
      </c>
      <c r="D1561">
        <v>118.136202214542</v>
      </c>
      <c r="E1561">
        <v>1</v>
      </c>
      <c r="F1561" s="4">
        <v>-0.23172999999999999</v>
      </c>
      <c r="G1561" s="4">
        <v>-4.7750000000000001E-2</v>
      </c>
      <c r="H1561" s="4">
        <v>-0.13974</v>
      </c>
      <c r="I1561" s="4">
        <v>0.18398</v>
      </c>
      <c r="J1561" s="4">
        <v>5.3069999999999999E-2</v>
      </c>
      <c r="K1561" s="4">
        <f t="shared" si="724"/>
        <v>18.84303749764462</v>
      </c>
      <c r="L1561" s="4">
        <v>2.3864000000000001</v>
      </c>
      <c r="M1561" s="4">
        <v>1.9897100000000001</v>
      </c>
      <c r="N1561" s="4">
        <v>-0.87812999999999997</v>
      </c>
      <c r="O1561" s="4">
        <v>1.9817199999999999</v>
      </c>
      <c r="P1561" s="4">
        <v>-0.29329</v>
      </c>
      <c r="Q1561" s="4">
        <v>1.9321999999999999</v>
      </c>
      <c r="R1561" s="4">
        <v>-0.29243000000000002</v>
      </c>
      <c r="S1561" s="4">
        <v>1.3299999999999999E-2</v>
      </c>
      <c r="T1561" s="4">
        <v>0.98041999999999996</v>
      </c>
      <c r="U1561" s="4">
        <v>1.372E-2</v>
      </c>
      <c r="V1561" s="4">
        <v>0.11574</v>
      </c>
      <c r="W1561" s="4">
        <v>5.8299999999999998E-2</v>
      </c>
      <c r="X1561" s="4">
        <v>0.10903</v>
      </c>
      <c r="Y1561" s="4">
        <f t="shared" si="725"/>
        <v>1.9678766666666665</v>
      </c>
      <c r="Z1561" s="4">
        <f t="shared" si="726"/>
        <v>-0.48794999999999994</v>
      </c>
      <c r="AA1561" s="4">
        <f t="shared" si="727"/>
        <v>2.8439999999999997E-2</v>
      </c>
      <c r="AB1561" s="4">
        <f t="shared" si="728"/>
        <v>0.40172999999999998</v>
      </c>
      <c r="AC1561" s="9">
        <v>-2.2239999999999999E-2</v>
      </c>
      <c r="AD1561" s="9">
        <v>-0.20798</v>
      </c>
      <c r="AE1561" s="4">
        <f t="shared" si="729"/>
        <v>-0.11511</v>
      </c>
      <c r="AF1561" s="4">
        <f t="shared" si="730"/>
        <v>0.18573999999999999</v>
      </c>
      <c r="AG1561" s="9">
        <v>99.016800000000003</v>
      </c>
      <c r="AH1561" s="9">
        <v>103.11109999999999</v>
      </c>
      <c r="AI1561" s="4">
        <f t="shared" si="731"/>
        <v>101.06395000000001</v>
      </c>
      <c r="AJ1561" s="4">
        <f t="shared" si="732"/>
        <v>4.0942999999999898</v>
      </c>
      <c r="AK1561" s="9">
        <v>-5.2187999999999999</v>
      </c>
      <c r="AL1561" s="9">
        <v>6.8244999999999996</v>
      </c>
      <c r="AM1561" s="9">
        <v>295.44450000000001</v>
      </c>
      <c r="AN1561" s="9">
        <v>48.1175</v>
      </c>
      <c r="AO1561" s="9">
        <v>51.999499999999998</v>
      </c>
      <c r="AP1561" s="9">
        <v>209.21619999999999</v>
      </c>
      <c r="AQ1561" s="4">
        <f t="shared" si="733"/>
        <v>21.449349999999999</v>
      </c>
      <c r="AR1561" s="4">
        <f t="shared" si="734"/>
        <v>29.411999999999999</v>
      </c>
      <c r="AS1561" s="4">
        <f t="shared" si="735"/>
        <v>252.33035000000001</v>
      </c>
      <c r="AT1561" s="4">
        <f t="shared" si="736"/>
        <v>53.336300000000001</v>
      </c>
      <c r="AU1561" s="4">
        <f t="shared" si="737"/>
        <v>45.174999999999997</v>
      </c>
      <c r="AV1561" s="4">
        <f t="shared" si="738"/>
        <v>86.228300000000019</v>
      </c>
      <c r="AW1561" s="9">
        <v>6.77</v>
      </c>
      <c r="AX1561" s="9">
        <v>1.7</v>
      </c>
      <c r="AY1561" s="9">
        <v>4.3499999999999996</v>
      </c>
      <c r="AZ1561" s="9">
        <v>2.56</v>
      </c>
      <c r="BA1561" s="9">
        <v>1.0900000000000001</v>
      </c>
      <c r="BB1561" s="9">
        <v>1.0900000000000001</v>
      </c>
      <c r="BC1561" s="4">
        <f t="shared" si="739"/>
        <v>4.665</v>
      </c>
      <c r="BD1561" s="4">
        <f t="shared" si="740"/>
        <v>1.395</v>
      </c>
      <c r="BE1561" s="4">
        <f t="shared" si="741"/>
        <v>2.7199999999999998</v>
      </c>
      <c r="BF1561" s="4">
        <f t="shared" si="742"/>
        <v>4.2099999999999991</v>
      </c>
      <c r="BG1561" s="4">
        <f t="shared" si="743"/>
        <v>0.60999999999999988</v>
      </c>
      <c r="BH1561" s="4">
        <f t="shared" si="744"/>
        <v>3.26</v>
      </c>
      <c r="BI1561" s="4">
        <v>69.797401212125294</v>
      </c>
      <c r="BJ1561" s="4">
        <v>71.532541554922702</v>
      </c>
      <c r="BK1561" s="4">
        <v>141.32994276704801</v>
      </c>
      <c r="BL1561" s="9">
        <v>17.031511393566198</v>
      </c>
      <c r="BM1561" s="9">
        <v>17.0503376773468</v>
      </c>
      <c r="BN1561" s="9">
        <v>17.874510545077801</v>
      </c>
      <c r="BO1561" s="9">
        <v>17.841041596134399</v>
      </c>
      <c r="BP1561" s="9">
        <v>19.966151888652298</v>
      </c>
      <c r="BQ1561" s="9">
        <v>21.044930001939999</v>
      </c>
      <c r="BR1561" s="9">
        <v>16.5284024398666</v>
      </c>
      <c r="BS1561" s="9">
        <v>14.818250991334001</v>
      </c>
      <c r="BT1561" s="9">
        <v>36.997663282218603</v>
      </c>
      <c r="BU1561" s="9">
        <v>38.095267679286898</v>
      </c>
      <c r="BV1561" s="9">
        <v>34.4029129849444</v>
      </c>
      <c r="BW1561" s="9">
        <v>32.659292587468499</v>
      </c>
      <c r="BX1561" s="4">
        <f t="shared" si="745"/>
        <v>17.874510545077801</v>
      </c>
      <c r="BY1561" s="4">
        <f t="shared" si="746"/>
        <v>17.031511393566198</v>
      </c>
      <c r="BZ1561" s="4">
        <f t="shared" si="747"/>
        <v>0.84299915151160221</v>
      </c>
      <c r="CA1561" s="4">
        <f t="shared" si="748"/>
        <v>21.044930001939999</v>
      </c>
      <c r="CB1561" s="4">
        <f t="shared" si="749"/>
        <v>14.818250991334001</v>
      </c>
      <c r="CC1561" s="4">
        <f t="shared" si="750"/>
        <v>6.2266790106059986</v>
      </c>
      <c r="CD1561" s="4">
        <f t="shared" si="751"/>
        <v>38.095267679286898</v>
      </c>
      <c r="CE1561" s="4">
        <f t="shared" si="752"/>
        <v>32.659292587468499</v>
      </c>
      <c r="CF1561" s="4">
        <f t="shared" si="753"/>
        <v>5.4359750918183991</v>
      </c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</row>
    <row r="1562" spans="1:204" s="4" customFormat="1" x14ac:dyDescent="0.25">
      <c r="A1562">
        <v>1560</v>
      </c>
      <c r="B1562" t="s">
        <v>1609</v>
      </c>
      <c r="C1562">
        <v>0</v>
      </c>
      <c r="D1562">
        <v>118.136202214542</v>
      </c>
      <c r="E1562">
        <v>1</v>
      </c>
      <c r="F1562" s="4">
        <v>-0.22569</v>
      </c>
      <c r="G1562" s="4">
        <v>-3.2340000000000001E-2</v>
      </c>
      <c r="H1562" s="4">
        <v>-0.12901000000000001</v>
      </c>
      <c r="I1562" s="4">
        <v>0.19334999999999999</v>
      </c>
      <c r="J1562" s="4">
        <v>4.3040000000000002E-2</v>
      </c>
      <c r="K1562" s="4">
        <f t="shared" si="724"/>
        <v>23.234200743494423</v>
      </c>
      <c r="L1562" s="4">
        <v>2.6827000000000001</v>
      </c>
      <c r="M1562" s="4">
        <v>1.9888600000000001</v>
      </c>
      <c r="N1562" s="4">
        <v>-0.87294000000000005</v>
      </c>
      <c r="O1562" s="4">
        <v>1.9799199999999999</v>
      </c>
      <c r="P1562" s="4">
        <v>-0.29152</v>
      </c>
      <c r="Q1562" s="4">
        <v>1.94625</v>
      </c>
      <c r="R1562" s="4">
        <v>-0.28977000000000003</v>
      </c>
      <c r="S1562" s="4">
        <v>1.345E-2</v>
      </c>
      <c r="T1562" s="4">
        <v>0.98438000000000003</v>
      </c>
      <c r="U1562" s="4">
        <v>1.8110000000000001E-2</v>
      </c>
      <c r="V1562" s="4">
        <v>0.11541</v>
      </c>
      <c r="W1562" s="4">
        <v>8.6779999999999996E-2</v>
      </c>
      <c r="X1562" s="4">
        <v>0.11111</v>
      </c>
      <c r="Y1562" s="4">
        <f t="shared" si="725"/>
        <v>1.9716766666666665</v>
      </c>
      <c r="Z1562" s="4">
        <f t="shared" si="726"/>
        <v>-0.48474333333333336</v>
      </c>
      <c r="AA1562" s="4">
        <f t="shared" si="727"/>
        <v>3.9446666666666665E-2</v>
      </c>
      <c r="AB1562" s="4">
        <f t="shared" si="728"/>
        <v>0.40363333333333334</v>
      </c>
      <c r="AC1562" s="9">
        <v>-1.5599999999999999E-2</v>
      </c>
      <c r="AD1562" s="9">
        <v>-0.23863000000000001</v>
      </c>
      <c r="AE1562" s="4">
        <f t="shared" si="729"/>
        <v>-0.12711500000000001</v>
      </c>
      <c r="AF1562" s="4">
        <f t="shared" si="730"/>
        <v>0.22303000000000001</v>
      </c>
      <c r="AG1562" s="9">
        <v>101.3236</v>
      </c>
      <c r="AH1562" s="9">
        <v>101.3571</v>
      </c>
      <c r="AI1562" s="4">
        <f t="shared" si="731"/>
        <v>101.34035</v>
      </c>
      <c r="AJ1562" s="4">
        <f t="shared" si="732"/>
        <v>3.3500000000003638E-2</v>
      </c>
      <c r="AK1562" s="9">
        <v>-0.72250000000000003</v>
      </c>
      <c r="AL1562" s="9">
        <v>6.8872</v>
      </c>
      <c r="AM1562" s="9">
        <v>297.80619999999999</v>
      </c>
      <c r="AN1562" s="9">
        <v>39.208100000000002</v>
      </c>
      <c r="AO1562" s="9">
        <v>61.168799999999997</v>
      </c>
      <c r="AP1562" s="9">
        <v>203.6944</v>
      </c>
      <c r="AQ1562" s="4">
        <f t="shared" si="733"/>
        <v>19.242800000000003</v>
      </c>
      <c r="AR1562" s="4">
        <f t="shared" si="734"/>
        <v>34.027999999999999</v>
      </c>
      <c r="AS1562" s="4">
        <f t="shared" si="735"/>
        <v>250.75029999999998</v>
      </c>
      <c r="AT1562" s="4">
        <f t="shared" si="736"/>
        <v>39.930599999999998</v>
      </c>
      <c r="AU1562" s="4">
        <f t="shared" si="737"/>
        <v>54.281599999999997</v>
      </c>
      <c r="AV1562" s="4">
        <f t="shared" si="738"/>
        <v>94.111799999999988</v>
      </c>
      <c r="AW1562" s="9">
        <v>7.63</v>
      </c>
      <c r="AX1562" s="9">
        <v>1.7</v>
      </c>
      <c r="AY1562" s="9">
        <v>3.26</v>
      </c>
      <c r="AZ1562" s="9">
        <v>2.56</v>
      </c>
      <c r="BA1562" s="9">
        <v>1.0900000000000001</v>
      </c>
      <c r="BB1562" s="9">
        <v>1.0900000000000001</v>
      </c>
      <c r="BC1562" s="4">
        <f t="shared" si="739"/>
        <v>5.0949999999999998</v>
      </c>
      <c r="BD1562" s="4">
        <f t="shared" si="740"/>
        <v>1.395</v>
      </c>
      <c r="BE1562" s="4">
        <f t="shared" si="741"/>
        <v>2.1749999999999998</v>
      </c>
      <c r="BF1562" s="4">
        <f t="shared" si="742"/>
        <v>5.07</v>
      </c>
      <c r="BG1562" s="4">
        <f t="shared" si="743"/>
        <v>0.60999999999999988</v>
      </c>
      <c r="BH1562" s="4">
        <f t="shared" si="744"/>
        <v>2.17</v>
      </c>
      <c r="BI1562" s="4">
        <v>70.4416784792855</v>
      </c>
      <c r="BJ1562" s="4">
        <v>70.767924319452106</v>
      </c>
      <c r="BK1562" s="4">
        <v>141.209602798737</v>
      </c>
      <c r="BL1562" s="9">
        <v>17.669513232799499</v>
      </c>
      <c r="BM1562" s="9">
        <v>17.676834565380901</v>
      </c>
      <c r="BN1562" s="9">
        <v>17.555509625461099</v>
      </c>
      <c r="BO1562" s="9">
        <v>17.539821055643898</v>
      </c>
      <c r="BP1562" s="9">
        <v>18.414558037372299</v>
      </c>
      <c r="BQ1562" s="9">
        <v>18.193498658173301</v>
      </c>
      <c r="BR1562" s="9">
        <v>17.029341917721101</v>
      </c>
      <c r="BS1562" s="9">
        <v>17.130525706185399</v>
      </c>
      <c r="BT1562" s="9">
        <v>36.084071270171897</v>
      </c>
      <c r="BU1562" s="9">
        <v>35.870333223554198</v>
      </c>
      <c r="BV1562" s="9">
        <v>34.584851543182197</v>
      </c>
      <c r="BW1562" s="9">
        <v>34.6703467618293</v>
      </c>
      <c r="BX1562" s="4">
        <f t="shared" si="745"/>
        <v>17.676834565380901</v>
      </c>
      <c r="BY1562" s="4">
        <f t="shared" si="746"/>
        <v>17.539821055643898</v>
      </c>
      <c r="BZ1562" s="4">
        <f t="shared" si="747"/>
        <v>0.13701350973700244</v>
      </c>
      <c r="CA1562" s="4">
        <f t="shared" si="748"/>
        <v>18.414558037372299</v>
      </c>
      <c r="CB1562" s="4">
        <f t="shared" si="749"/>
        <v>17.029341917721101</v>
      </c>
      <c r="CC1562" s="4">
        <f t="shared" si="750"/>
        <v>1.3852161196511972</v>
      </c>
      <c r="CD1562" s="4">
        <f t="shared" si="751"/>
        <v>36.084071270171897</v>
      </c>
      <c r="CE1562" s="4">
        <f t="shared" si="752"/>
        <v>34.584851543182197</v>
      </c>
      <c r="CF1562" s="4">
        <f t="shared" si="753"/>
        <v>1.4992197269897005</v>
      </c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</row>
    <row r="1563" spans="1:204" s="4" customFormat="1" x14ac:dyDescent="0.25">
      <c r="A1563">
        <v>1561</v>
      </c>
      <c r="B1563" t="s">
        <v>1610</v>
      </c>
      <c r="C1563">
        <v>0</v>
      </c>
      <c r="D1563">
        <v>118.136202214542</v>
      </c>
      <c r="E1563">
        <v>1</v>
      </c>
      <c r="F1563" s="4">
        <v>-0.24868999999999999</v>
      </c>
      <c r="G1563" s="4">
        <v>-4.2849999999999999E-2</v>
      </c>
      <c r="H1563" s="4">
        <v>-0.14577000000000001</v>
      </c>
      <c r="I1563" s="4">
        <v>0.20584</v>
      </c>
      <c r="J1563" s="4">
        <v>5.1619999999999999E-2</v>
      </c>
      <c r="K1563" s="4">
        <f t="shared" si="724"/>
        <v>19.372336303758235</v>
      </c>
      <c r="L1563" s="4">
        <v>4.3535000000000004</v>
      </c>
      <c r="M1563" s="4">
        <v>1.98969</v>
      </c>
      <c r="N1563" s="4">
        <v>-0.87768999999999997</v>
      </c>
      <c r="O1563" s="4">
        <v>1.9817100000000001</v>
      </c>
      <c r="P1563" s="4">
        <v>-0.29276999999999997</v>
      </c>
      <c r="Q1563" s="4">
        <v>1.9335899999999999</v>
      </c>
      <c r="R1563" s="4">
        <v>-0.29198000000000002</v>
      </c>
      <c r="S1563" s="4">
        <v>1.323E-2</v>
      </c>
      <c r="T1563" s="4">
        <v>0.98170999999999997</v>
      </c>
      <c r="U1563" s="4">
        <v>1.3520000000000001E-2</v>
      </c>
      <c r="V1563" s="4">
        <v>0.11637</v>
      </c>
      <c r="W1563" s="4">
        <v>5.6989999999999999E-2</v>
      </c>
      <c r="X1563" s="4">
        <v>0.10971</v>
      </c>
      <c r="Y1563" s="4">
        <f t="shared" si="725"/>
        <v>1.9683299999999999</v>
      </c>
      <c r="Z1563" s="4">
        <f t="shared" si="726"/>
        <v>-0.48747999999999997</v>
      </c>
      <c r="AA1563" s="4">
        <f t="shared" si="727"/>
        <v>2.7913333333333335E-2</v>
      </c>
      <c r="AB1563" s="4">
        <f t="shared" si="728"/>
        <v>0.40259666666666666</v>
      </c>
      <c r="AC1563" s="9">
        <v>-2.1690000000000001E-2</v>
      </c>
      <c r="AD1563" s="9">
        <v>-0.20846999999999999</v>
      </c>
      <c r="AE1563" s="4">
        <f t="shared" si="729"/>
        <v>-0.11507999999999999</v>
      </c>
      <c r="AF1563" s="4">
        <f t="shared" si="730"/>
        <v>0.18678</v>
      </c>
      <c r="AG1563" s="9">
        <v>98.821600000000004</v>
      </c>
      <c r="AH1563" s="9">
        <v>103.45399999999999</v>
      </c>
      <c r="AI1563" s="4">
        <f t="shared" si="731"/>
        <v>101.1378</v>
      </c>
      <c r="AJ1563" s="4">
        <f t="shared" si="732"/>
        <v>4.6323999999999899</v>
      </c>
      <c r="AK1563" s="9">
        <v>-5.7805</v>
      </c>
      <c r="AL1563" s="9">
        <v>6.7247000000000003</v>
      </c>
      <c r="AM1563" s="9">
        <v>295.52080000000001</v>
      </c>
      <c r="AN1563" s="9">
        <v>47.994599999999998</v>
      </c>
      <c r="AO1563" s="9">
        <v>51.942700000000002</v>
      </c>
      <c r="AP1563" s="9">
        <v>210.4246</v>
      </c>
      <c r="AQ1563" s="4">
        <f t="shared" si="733"/>
        <v>21.107050000000001</v>
      </c>
      <c r="AR1563" s="4">
        <f t="shared" si="734"/>
        <v>29.3337</v>
      </c>
      <c r="AS1563" s="4">
        <f t="shared" si="735"/>
        <v>252.9727</v>
      </c>
      <c r="AT1563" s="4">
        <f t="shared" si="736"/>
        <v>53.775099999999995</v>
      </c>
      <c r="AU1563" s="4">
        <f t="shared" si="737"/>
        <v>45.218000000000004</v>
      </c>
      <c r="AV1563" s="4">
        <f t="shared" si="738"/>
        <v>85.09620000000001</v>
      </c>
      <c r="AW1563" s="9">
        <v>6.76</v>
      </c>
      <c r="AX1563" s="9">
        <v>1.7</v>
      </c>
      <c r="AY1563" s="9">
        <v>4.37</v>
      </c>
      <c r="AZ1563" s="9">
        <v>2.56</v>
      </c>
      <c r="BA1563" s="9">
        <v>1.0900000000000001</v>
      </c>
      <c r="BB1563" s="9">
        <v>1.0900000000000001</v>
      </c>
      <c r="BC1563" s="4">
        <f t="shared" si="739"/>
        <v>4.66</v>
      </c>
      <c r="BD1563" s="4">
        <f t="shared" si="740"/>
        <v>1.395</v>
      </c>
      <c r="BE1563" s="4">
        <f t="shared" si="741"/>
        <v>2.73</v>
      </c>
      <c r="BF1563" s="4">
        <f t="shared" si="742"/>
        <v>4.1999999999999993</v>
      </c>
      <c r="BG1563" s="4">
        <f t="shared" si="743"/>
        <v>0.60999999999999988</v>
      </c>
      <c r="BH1563" s="4">
        <f t="shared" si="744"/>
        <v>3.2800000000000002</v>
      </c>
      <c r="BI1563" s="4">
        <v>69.875844061211396</v>
      </c>
      <c r="BJ1563" s="4">
        <v>71.3687412627485</v>
      </c>
      <c r="BK1563" s="4">
        <v>141.244585323959</v>
      </c>
      <c r="BL1563" s="9">
        <v>17.859867879915001</v>
      </c>
      <c r="BM1563" s="9">
        <v>17.876602354386701</v>
      </c>
      <c r="BN1563" s="9">
        <v>17.061842628546099</v>
      </c>
      <c r="BO1563" s="9">
        <v>17.0775311983633</v>
      </c>
      <c r="BP1563" s="9">
        <v>20.058155526138201</v>
      </c>
      <c r="BQ1563" s="9">
        <v>20.807604968591502</v>
      </c>
      <c r="BR1563" s="9">
        <v>12.6645009214245</v>
      </c>
      <c r="BS1563" s="9">
        <v>12.784982236681699</v>
      </c>
      <c r="BT1563" s="9">
        <v>37.918023406053301</v>
      </c>
      <c r="BU1563" s="9">
        <v>38.684207322978303</v>
      </c>
      <c r="BV1563" s="9">
        <v>29.7263435499707</v>
      </c>
      <c r="BW1563" s="9">
        <v>29.862513435045098</v>
      </c>
      <c r="BX1563" s="4">
        <f t="shared" si="745"/>
        <v>17.876602354386701</v>
      </c>
      <c r="BY1563" s="4">
        <f t="shared" si="746"/>
        <v>17.061842628546099</v>
      </c>
      <c r="BZ1563" s="4">
        <f t="shared" si="747"/>
        <v>0.8147597258406023</v>
      </c>
      <c r="CA1563" s="4">
        <f t="shared" si="748"/>
        <v>20.807604968591502</v>
      </c>
      <c r="CB1563" s="4">
        <f t="shared" si="749"/>
        <v>12.6645009214245</v>
      </c>
      <c r="CC1563" s="4">
        <f t="shared" si="750"/>
        <v>8.143104047167002</v>
      </c>
      <c r="CD1563" s="4">
        <f t="shared" si="751"/>
        <v>38.684207322978303</v>
      </c>
      <c r="CE1563" s="4">
        <f t="shared" si="752"/>
        <v>29.7263435499707</v>
      </c>
      <c r="CF1563" s="4">
        <f t="shared" si="753"/>
        <v>8.9578637730076025</v>
      </c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</row>
    <row r="1564" spans="1:204" s="4" customFormat="1" x14ac:dyDescent="0.25">
      <c r="A1564">
        <v>1562</v>
      </c>
      <c r="B1564" t="s">
        <v>1611</v>
      </c>
      <c r="C1564">
        <v>0</v>
      </c>
      <c r="D1564">
        <v>118.136202214542</v>
      </c>
      <c r="E1564">
        <v>1</v>
      </c>
      <c r="F1564" s="4">
        <v>-0.23446</v>
      </c>
      <c r="G1564" s="4">
        <v>-4.8800000000000003E-2</v>
      </c>
      <c r="H1564" s="4">
        <v>-0.14163000000000001</v>
      </c>
      <c r="I1564" s="4">
        <v>0.18565999999999999</v>
      </c>
      <c r="J1564" s="4">
        <v>5.4019999999999999E-2</v>
      </c>
      <c r="K1564" s="4">
        <f t="shared" si="724"/>
        <v>18.511662347278786</v>
      </c>
      <c r="L1564" s="4">
        <v>3.3643000000000001</v>
      </c>
      <c r="M1564" s="4">
        <v>1.98905</v>
      </c>
      <c r="N1564" s="4">
        <v>-0.88195999999999997</v>
      </c>
      <c r="O1564" s="4">
        <v>1.9812799999999999</v>
      </c>
      <c r="P1564" s="4">
        <v>-0.29959000000000002</v>
      </c>
      <c r="Q1564" s="4">
        <v>1.93723</v>
      </c>
      <c r="R1564" s="4">
        <v>-0.29764000000000002</v>
      </c>
      <c r="S1564" s="4">
        <v>1.336E-2</v>
      </c>
      <c r="T1564" s="4">
        <v>0.97757000000000005</v>
      </c>
      <c r="U1564" s="4">
        <v>1.8849999999999999E-2</v>
      </c>
      <c r="V1564" s="4">
        <v>0.10826</v>
      </c>
      <c r="W1564" s="4">
        <v>6.973E-2</v>
      </c>
      <c r="X1564" s="4">
        <v>0.10427</v>
      </c>
      <c r="Y1564" s="4">
        <f t="shared" si="725"/>
        <v>1.9691866666666666</v>
      </c>
      <c r="Z1564" s="4">
        <f t="shared" si="726"/>
        <v>-0.49306333333333335</v>
      </c>
      <c r="AA1564" s="4">
        <f t="shared" si="727"/>
        <v>3.3980000000000003E-2</v>
      </c>
      <c r="AB1564" s="4">
        <f t="shared" si="728"/>
        <v>0.39670000000000005</v>
      </c>
      <c r="AC1564" s="9">
        <v>-1.882E-2</v>
      </c>
      <c r="AD1564" s="9">
        <v>-0.21712999999999999</v>
      </c>
      <c r="AE1564" s="4">
        <f t="shared" si="729"/>
        <v>-0.117975</v>
      </c>
      <c r="AF1564" s="4">
        <f t="shared" si="730"/>
        <v>0.19830999999999999</v>
      </c>
      <c r="AG1564" s="9">
        <v>101.10939999999999</v>
      </c>
      <c r="AH1564" s="9">
        <v>98.769099999999995</v>
      </c>
      <c r="AI1564" s="4">
        <f t="shared" si="731"/>
        <v>99.939249999999987</v>
      </c>
      <c r="AJ1564" s="4">
        <f t="shared" si="732"/>
        <v>2.3402999999999992</v>
      </c>
      <c r="AK1564" s="9">
        <v>-2.5632999999999999</v>
      </c>
      <c r="AL1564" s="9">
        <v>7.3197000000000001</v>
      </c>
      <c r="AM1564" s="9">
        <v>298.57190000000003</v>
      </c>
      <c r="AN1564" s="9">
        <v>41.051699999999997</v>
      </c>
      <c r="AO1564" s="9">
        <v>52.5274</v>
      </c>
      <c r="AP1564" s="9">
        <v>202.72810000000001</v>
      </c>
      <c r="AQ1564" s="4">
        <f t="shared" si="733"/>
        <v>19.244199999999999</v>
      </c>
      <c r="AR1564" s="4">
        <f t="shared" si="734"/>
        <v>29.923549999999999</v>
      </c>
      <c r="AS1564" s="4">
        <f t="shared" si="735"/>
        <v>250.65000000000003</v>
      </c>
      <c r="AT1564" s="4">
        <f t="shared" si="736"/>
        <v>43.614999999999995</v>
      </c>
      <c r="AU1564" s="4">
        <f t="shared" si="737"/>
        <v>45.207700000000003</v>
      </c>
      <c r="AV1564" s="4">
        <f t="shared" si="738"/>
        <v>95.843800000000016</v>
      </c>
      <c r="AW1564" s="9">
        <v>6.79</v>
      </c>
      <c r="AX1564" s="9">
        <v>1.7</v>
      </c>
      <c r="AY1564" s="9">
        <v>4.2699999999999996</v>
      </c>
      <c r="AZ1564" s="9">
        <v>2.56</v>
      </c>
      <c r="BA1564" s="9">
        <v>1.0900000000000001</v>
      </c>
      <c r="BB1564" s="9">
        <v>1.0900000000000001</v>
      </c>
      <c r="BC1564" s="4">
        <f t="shared" si="739"/>
        <v>4.6749999999999998</v>
      </c>
      <c r="BD1564" s="4">
        <f t="shared" si="740"/>
        <v>1.395</v>
      </c>
      <c r="BE1564" s="4">
        <f t="shared" si="741"/>
        <v>2.6799999999999997</v>
      </c>
      <c r="BF1564" s="4">
        <f t="shared" si="742"/>
        <v>4.2300000000000004</v>
      </c>
      <c r="BG1564" s="4">
        <f t="shared" si="743"/>
        <v>0.60999999999999988</v>
      </c>
      <c r="BH1564" s="4">
        <f t="shared" si="744"/>
        <v>3.1799999999999997</v>
      </c>
      <c r="BI1564" s="4">
        <v>70.610069128656903</v>
      </c>
      <c r="BJ1564" s="4">
        <v>70.797849818764604</v>
      </c>
      <c r="BK1564" s="4">
        <v>141.407918947421</v>
      </c>
      <c r="BL1564" s="9">
        <v>17.5471423882253</v>
      </c>
      <c r="BM1564" s="9">
        <v>17.554463720806599</v>
      </c>
      <c r="BN1564" s="9">
        <v>17.739588844649699</v>
      </c>
      <c r="BO1564" s="9">
        <v>17.768874174975199</v>
      </c>
      <c r="BP1564" s="9">
        <v>20.161905646636701</v>
      </c>
      <c r="BQ1564" s="9">
        <v>20.982743445787399</v>
      </c>
      <c r="BR1564" s="9">
        <v>14.7284960891533</v>
      </c>
      <c r="BS1564" s="9">
        <v>14.9247046371871</v>
      </c>
      <c r="BT1564" s="9">
        <v>37.709048034862001</v>
      </c>
      <c r="BU1564" s="9">
        <v>38.537207166594101</v>
      </c>
      <c r="BV1564" s="9">
        <v>32.468084933803098</v>
      </c>
      <c r="BW1564" s="9">
        <v>32.693578812162301</v>
      </c>
      <c r="BX1564" s="4">
        <f t="shared" si="745"/>
        <v>17.768874174975199</v>
      </c>
      <c r="BY1564" s="4">
        <f t="shared" si="746"/>
        <v>17.5471423882253</v>
      </c>
      <c r="BZ1564" s="4">
        <f t="shared" si="747"/>
        <v>0.22173178674989913</v>
      </c>
      <c r="CA1564" s="4">
        <f t="shared" si="748"/>
        <v>20.982743445787399</v>
      </c>
      <c r="CB1564" s="4">
        <f t="shared" si="749"/>
        <v>14.7284960891533</v>
      </c>
      <c r="CC1564" s="4">
        <f t="shared" si="750"/>
        <v>6.2542473566340995</v>
      </c>
      <c r="CD1564" s="4">
        <f t="shared" si="751"/>
        <v>38.537207166594101</v>
      </c>
      <c r="CE1564" s="4">
        <f t="shared" si="752"/>
        <v>32.468084933803098</v>
      </c>
      <c r="CF1564" s="4">
        <f t="shared" si="753"/>
        <v>6.0691222327910026</v>
      </c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</row>
    <row r="1565" spans="1:204" s="4" customFormat="1" x14ac:dyDescent="0.25">
      <c r="A1565">
        <v>1563</v>
      </c>
      <c r="B1565" t="s">
        <v>1612</v>
      </c>
      <c r="C1565">
        <v>0</v>
      </c>
      <c r="D1565">
        <v>118.136202214542</v>
      </c>
      <c r="E1565">
        <v>1</v>
      </c>
      <c r="F1565" s="4">
        <v>-0.26784000000000002</v>
      </c>
      <c r="G1565" s="4">
        <v>-5.9089999999999997E-2</v>
      </c>
      <c r="H1565" s="4">
        <v>-0.16345999999999999</v>
      </c>
      <c r="I1565" s="4">
        <v>0.20874999999999999</v>
      </c>
      <c r="J1565" s="4">
        <v>6.4000000000000001E-2</v>
      </c>
      <c r="K1565" s="4">
        <f t="shared" si="724"/>
        <v>15.625</v>
      </c>
      <c r="L1565" s="4">
        <v>1.022</v>
      </c>
      <c r="M1565" s="4">
        <v>1.98892</v>
      </c>
      <c r="N1565" s="4">
        <v>-0.89232999999999996</v>
      </c>
      <c r="O1565" s="4">
        <v>1.9792000000000001</v>
      </c>
      <c r="P1565" s="4">
        <v>-0.30975000000000003</v>
      </c>
      <c r="Q1565" s="4">
        <v>1.93699</v>
      </c>
      <c r="R1565" s="4">
        <v>-0.30791000000000002</v>
      </c>
      <c r="S1565" s="4">
        <v>1.336E-2</v>
      </c>
      <c r="T1565" s="4">
        <v>0.96792999999999996</v>
      </c>
      <c r="U1565" s="4">
        <v>1.9879999999999998E-2</v>
      </c>
      <c r="V1565" s="4">
        <v>9.7699999999999995E-2</v>
      </c>
      <c r="W1565" s="4">
        <v>7.1160000000000001E-2</v>
      </c>
      <c r="X1565" s="4">
        <v>9.4009999999999996E-2</v>
      </c>
      <c r="Y1565" s="4">
        <f t="shared" si="725"/>
        <v>1.96837</v>
      </c>
      <c r="Z1565" s="4">
        <f t="shared" si="726"/>
        <v>-0.50333000000000006</v>
      </c>
      <c r="AA1565" s="4">
        <f t="shared" si="727"/>
        <v>3.4799999999999998E-2</v>
      </c>
      <c r="AB1565" s="4">
        <f t="shared" si="728"/>
        <v>0.38654666666666659</v>
      </c>
      <c r="AC1565" s="9">
        <v>-2.954E-2</v>
      </c>
      <c r="AD1565" s="9">
        <v>-0.20202000000000001</v>
      </c>
      <c r="AE1565" s="4">
        <f t="shared" si="729"/>
        <v>-0.11578000000000001</v>
      </c>
      <c r="AF1565" s="4">
        <f t="shared" si="730"/>
        <v>0.17247999999999999</v>
      </c>
      <c r="AG1565" s="9">
        <v>104.5521</v>
      </c>
      <c r="AH1565" s="9">
        <v>94.337400000000002</v>
      </c>
      <c r="AI1565" s="4">
        <f t="shared" si="731"/>
        <v>99.444749999999999</v>
      </c>
      <c r="AJ1565" s="4">
        <f t="shared" si="732"/>
        <v>10.214699999999993</v>
      </c>
      <c r="AK1565" s="9">
        <v>3.9597000000000002</v>
      </c>
      <c r="AL1565" s="9">
        <v>11.5474</v>
      </c>
      <c r="AM1565" s="9">
        <v>298.14920000000001</v>
      </c>
      <c r="AN1565" s="9">
        <v>35.3765</v>
      </c>
      <c r="AO1565" s="9">
        <v>50.6372</v>
      </c>
      <c r="AP1565" s="9">
        <v>196.99860000000001</v>
      </c>
      <c r="AQ1565" s="4">
        <f t="shared" si="733"/>
        <v>19.668099999999999</v>
      </c>
      <c r="AR1565" s="4">
        <f t="shared" si="734"/>
        <v>31.092300000000002</v>
      </c>
      <c r="AS1565" s="4">
        <f t="shared" si="735"/>
        <v>247.57390000000001</v>
      </c>
      <c r="AT1565" s="4">
        <f t="shared" si="736"/>
        <v>31.416799999999999</v>
      </c>
      <c r="AU1565" s="4">
        <f t="shared" si="737"/>
        <v>39.089799999999997</v>
      </c>
      <c r="AV1565" s="4">
        <f t="shared" si="738"/>
        <v>101.1506</v>
      </c>
      <c r="AW1565" s="9">
        <v>7.74</v>
      </c>
      <c r="AX1565" s="9">
        <v>1.71</v>
      </c>
      <c r="AY1565" s="9">
        <v>3.26</v>
      </c>
      <c r="AZ1565" s="9">
        <v>2.56</v>
      </c>
      <c r="BA1565" s="9">
        <v>1.0900000000000001</v>
      </c>
      <c r="BB1565" s="9">
        <v>1.0900000000000001</v>
      </c>
      <c r="BC1565" s="4">
        <f t="shared" si="739"/>
        <v>5.15</v>
      </c>
      <c r="BD1565" s="4">
        <f t="shared" si="740"/>
        <v>1.4</v>
      </c>
      <c r="BE1565" s="4">
        <f t="shared" si="741"/>
        <v>2.1749999999999998</v>
      </c>
      <c r="BF1565" s="4">
        <f t="shared" si="742"/>
        <v>5.18</v>
      </c>
      <c r="BG1565" s="4">
        <f t="shared" si="743"/>
        <v>0.61999999999999988</v>
      </c>
      <c r="BH1565" s="4">
        <f t="shared" si="744"/>
        <v>2.17</v>
      </c>
      <c r="BI1565" s="4">
        <v>70.242956594934199</v>
      </c>
      <c r="BJ1565" s="4">
        <v>73.440830061587903</v>
      </c>
      <c r="BK1565" s="4">
        <v>143.68378665652199</v>
      </c>
      <c r="BL1565" s="9">
        <v>17.5628309580425</v>
      </c>
      <c r="BM1565" s="9">
        <v>17.5586473394245</v>
      </c>
      <c r="BN1565" s="9">
        <v>17.5586473394245</v>
      </c>
      <c r="BO1565" s="9">
        <v>17.5628309580425</v>
      </c>
      <c r="BP1565" s="9">
        <v>16.789355274220501</v>
      </c>
      <c r="BQ1565" s="9">
        <v>16.8850789950319</v>
      </c>
      <c r="BR1565" s="9">
        <v>16.883137978733998</v>
      </c>
      <c r="BS1565" s="9">
        <v>16.7884250262675</v>
      </c>
      <c r="BT1565" s="9">
        <v>34.352186232263001</v>
      </c>
      <c r="BU1565" s="9">
        <v>34.4437263344565</v>
      </c>
      <c r="BV1565" s="9">
        <v>34.441785318158601</v>
      </c>
      <c r="BW1565" s="9">
        <v>34.351255984310001</v>
      </c>
      <c r="BX1565" s="4">
        <f t="shared" si="745"/>
        <v>17.5628309580425</v>
      </c>
      <c r="BY1565" s="4">
        <f t="shared" si="746"/>
        <v>17.5586473394245</v>
      </c>
      <c r="BZ1565" s="4">
        <f t="shared" si="747"/>
        <v>4.1836186180006507E-3</v>
      </c>
      <c r="CA1565" s="4">
        <f t="shared" si="748"/>
        <v>16.8850789950319</v>
      </c>
      <c r="CB1565" s="4">
        <f t="shared" si="749"/>
        <v>16.7884250262675</v>
      </c>
      <c r="CC1565" s="4">
        <f t="shared" si="750"/>
        <v>9.6653968764400133E-2</v>
      </c>
      <c r="CD1565" s="4">
        <f t="shared" si="751"/>
        <v>34.4437263344565</v>
      </c>
      <c r="CE1565" s="4">
        <f t="shared" si="752"/>
        <v>34.351255984310001</v>
      </c>
      <c r="CF1565" s="4">
        <f t="shared" si="753"/>
        <v>9.2470350146498959E-2</v>
      </c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</row>
    <row r="1566" spans="1:204" s="4" customFormat="1" x14ac:dyDescent="0.25">
      <c r="A1566">
        <v>1564</v>
      </c>
      <c r="B1566" t="s">
        <v>1613</v>
      </c>
      <c r="C1566">
        <v>0</v>
      </c>
      <c r="D1566">
        <v>118.136202214542</v>
      </c>
      <c r="E1566">
        <v>1</v>
      </c>
      <c r="F1566" s="4">
        <v>-0.2399</v>
      </c>
      <c r="G1566" s="4">
        <v>-4.1209999999999997E-2</v>
      </c>
      <c r="H1566" s="4">
        <v>-0.14055000000000001</v>
      </c>
      <c r="I1566" s="4">
        <v>0.19869000000000001</v>
      </c>
      <c r="J1566" s="4">
        <v>4.9709999999999997E-2</v>
      </c>
      <c r="K1566" s="4">
        <f t="shared" si="724"/>
        <v>20.116676725005032</v>
      </c>
      <c r="L1566" s="4">
        <v>3.9685000000000001</v>
      </c>
      <c r="M1566" s="4">
        <v>1.98899</v>
      </c>
      <c r="N1566" s="4">
        <v>-0.88590999999999998</v>
      </c>
      <c r="O1566" s="4">
        <v>1.9764299999999999</v>
      </c>
      <c r="P1566" s="4">
        <v>-0.30579000000000001</v>
      </c>
      <c r="Q1566" s="4">
        <v>1.9467000000000001</v>
      </c>
      <c r="R1566" s="4">
        <v>-0.30180000000000001</v>
      </c>
      <c r="S1566" s="4">
        <v>1.358E-2</v>
      </c>
      <c r="T1566" s="4">
        <v>0.96819</v>
      </c>
      <c r="U1566" s="4">
        <v>2.0119999999999999E-2</v>
      </c>
      <c r="V1566" s="4">
        <v>0.10193000000000001</v>
      </c>
      <c r="W1566" s="4">
        <v>8.8749999999999996E-2</v>
      </c>
      <c r="X1566" s="4">
        <v>9.9460000000000007E-2</v>
      </c>
      <c r="Y1566" s="4">
        <f t="shared" si="725"/>
        <v>1.9707066666666666</v>
      </c>
      <c r="Z1566" s="4">
        <f t="shared" si="726"/>
        <v>-0.49783333333333335</v>
      </c>
      <c r="AA1566" s="4">
        <f t="shared" si="727"/>
        <v>4.0816666666666668E-2</v>
      </c>
      <c r="AB1566" s="4">
        <f t="shared" si="728"/>
        <v>0.38986000000000004</v>
      </c>
      <c r="AC1566" s="9">
        <v>-2.3179999999999999E-2</v>
      </c>
      <c r="AD1566" s="9">
        <v>-0.24077999999999999</v>
      </c>
      <c r="AE1566" s="4">
        <f t="shared" si="729"/>
        <v>-0.13197999999999999</v>
      </c>
      <c r="AF1566" s="4">
        <f t="shared" si="730"/>
        <v>0.21759999999999999</v>
      </c>
      <c r="AG1566" s="9">
        <v>104.3753</v>
      </c>
      <c r="AH1566" s="9">
        <v>93.670100000000005</v>
      </c>
      <c r="AI1566" s="4">
        <f t="shared" si="731"/>
        <v>99.0227</v>
      </c>
      <c r="AJ1566" s="4">
        <f t="shared" si="732"/>
        <v>10.705199999999991</v>
      </c>
      <c r="AK1566" s="9">
        <v>6.4074999999999998</v>
      </c>
      <c r="AL1566" s="9">
        <v>9.8302999999999994</v>
      </c>
      <c r="AM1566" s="9">
        <v>296.88799999999998</v>
      </c>
      <c r="AN1566" s="9">
        <v>30.782299999999999</v>
      </c>
      <c r="AO1566" s="9">
        <v>59.0289</v>
      </c>
      <c r="AP1566" s="9">
        <v>191.19900000000001</v>
      </c>
      <c r="AQ1566" s="4">
        <f t="shared" si="733"/>
        <v>18.594899999999999</v>
      </c>
      <c r="AR1566" s="4">
        <f t="shared" si="734"/>
        <v>34.429600000000001</v>
      </c>
      <c r="AS1566" s="4">
        <f t="shared" si="735"/>
        <v>244.04349999999999</v>
      </c>
      <c r="AT1566" s="4">
        <f t="shared" si="736"/>
        <v>24.3748</v>
      </c>
      <c r="AU1566" s="4">
        <f t="shared" si="737"/>
        <v>49.198599999999999</v>
      </c>
      <c r="AV1566" s="4">
        <f t="shared" si="738"/>
        <v>105.68899999999996</v>
      </c>
      <c r="AW1566" s="9">
        <v>6.75</v>
      </c>
      <c r="AX1566" s="9">
        <v>1.7</v>
      </c>
      <c r="AY1566" s="9">
        <v>4.38</v>
      </c>
      <c r="AZ1566" s="9">
        <v>2.56</v>
      </c>
      <c r="BA1566" s="9">
        <v>1.0900000000000001</v>
      </c>
      <c r="BB1566" s="9">
        <v>1.0900000000000001</v>
      </c>
      <c r="BC1566" s="4">
        <f t="shared" si="739"/>
        <v>4.6550000000000002</v>
      </c>
      <c r="BD1566" s="4">
        <f t="shared" si="740"/>
        <v>1.395</v>
      </c>
      <c r="BE1566" s="4">
        <f t="shared" si="741"/>
        <v>2.7349999999999999</v>
      </c>
      <c r="BF1566" s="4">
        <f t="shared" si="742"/>
        <v>4.1899999999999995</v>
      </c>
      <c r="BG1566" s="4">
        <f t="shared" si="743"/>
        <v>0.60999999999999988</v>
      </c>
      <c r="BH1566" s="4">
        <f t="shared" si="744"/>
        <v>3.29</v>
      </c>
      <c r="BI1566" s="4">
        <v>74.712107183530804</v>
      </c>
      <c r="BJ1566" s="4">
        <v>66.230261720095697</v>
      </c>
      <c r="BK1566" s="4">
        <v>140.942368903626</v>
      </c>
      <c r="BL1566" s="9">
        <v>17.4048993552159</v>
      </c>
      <c r="BM1566" s="9">
        <v>17.310767936312601</v>
      </c>
      <c r="BN1566" s="9">
        <v>20.055221749670299</v>
      </c>
      <c r="BO1566" s="9">
        <v>19.941218142331898</v>
      </c>
      <c r="BP1566" s="9">
        <v>12.552471777071601</v>
      </c>
      <c r="BQ1566" s="9">
        <v>11.948938506918299</v>
      </c>
      <c r="BR1566" s="9">
        <v>18.283415668909601</v>
      </c>
      <c r="BS1566" s="9">
        <v>18.625369654333198</v>
      </c>
      <c r="BT1566" s="9">
        <v>29.957371132287498</v>
      </c>
      <c r="BU1566" s="9">
        <v>29.2597064432309</v>
      </c>
      <c r="BV1566" s="9">
        <v>38.338637418579999</v>
      </c>
      <c r="BW1566" s="9">
        <v>38.566587796665097</v>
      </c>
      <c r="BX1566" s="4">
        <f t="shared" si="745"/>
        <v>20.055221749670299</v>
      </c>
      <c r="BY1566" s="4">
        <f t="shared" si="746"/>
        <v>17.310767936312601</v>
      </c>
      <c r="BZ1566" s="4">
        <f t="shared" si="747"/>
        <v>2.7444538133576977</v>
      </c>
      <c r="CA1566" s="4">
        <f t="shared" si="748"/>
        <v>18.625369654333198</v>
      </c>
      <c r="CB1566" s="4">
        <f t="shared" si="749"/>
        <v>11.948938506918299</v>
      </c>
      <c r="CC1566" s="4">
        <f t="shared" si="750"/>
        <v>6.676431147414899</v>
      </c>
      <c r="CD1566" s="4">
        <f t="shared" si="751"/>
        <v>38.566587796665097</v>
      </c>
      <c r="CE1566" s="4">
        <f t="shared" si="752"/>
        <v>29.2597064432309</v>
      </c>
      <c r="CF1566" s="4">
        <f t="shared" si="753"/>
        <v>9.3068813534341963</v>
      </c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</row>
    <row r="1567" spans="1:204" s="4" customFormat="1" x14ac:dyDescent="0.25">
      <c r="A1567">
        <v>1565</v>
      </c>
      <c r="B1567" t="s">
        <v>1614</v>
      </c>
      <c r="C1567">
        <v>0</v>
      </c>
      <c r="D1567">
        <v>118.136202214542</v>
      </c>
      <c r="E1567">
        <v>1</v>
      </c>
      <c r="F1567" s="4">
        <v>-0.23627000000000001</v>
      </c>
      <c r="G1567" s="4">
        <v>-5.2789999999999997E-2</v>
      </c>
      <c r="H1567" s="4">
        <v>-0.14452999999999999</v>
      </c>
      <c r="I1567" s="4">
        <v>0.18348</v>
      </c>
      <c r="J1567" s="4">
        <v>5.6919999999999998E-2</v>
      </c>
      <c r="K1567" s="4">
        <f t="shared" si="724"/>
        <v>17.568517217146873</v>
      </c>
      <c r="L1567" s="4">
        <v>1.7799</v>
      </c>
      <c r="M1567" s="4">
        <v>1.98899</v>
      </c>
      <c r="N1567" s="4">
        <v>-0.88583000000000001</v>
      </c>
      <c r="O1567" s="4">
        <v>1.9827399999999999</v>
      </c>
      <c r="P1567" s="4">
        <v>-0.30308000000000002</v>
      </c>
      <c r="Q1567" s="4">
        <v>1.9311499999999999</v>
      </c>
      <c r="R1567" s="4">
        <v>-0.30096000000000001</v>
      </c>
      <c r="S1567" s="4">
        <v>1.316E-2</v>
      </c>
      <c r="T1567" s="4">
        <v>0.97472999999999999</v>
      </c>
      <c r="U1567" s="4">
        <v>1.864E-2</v>
      </c>
      <c r="V1567" s="4">
        <v>0.10532</v>
      </c>
      <c r="W1567" s="4">
        <v>5.9409999999999998E-2</v>
      </c>
      <c r="X1567" s="4">
        <v>0.10136000000000001</v>
      </c>
      <c r="Y1567" s="4">
        <f t="shared" si="725"/>
        <v>1.9676266666666666</v>
      </c>
      <c r="Z1567" s="4">
        <f t="shared" si="726"/>
        <v>-0.49662333333333325</v>
      </c>
      <c r="AA1567" s="4">
        <f t="shared" si="727"/>
        <v>3.0403333333333334E-2</v>
      </c>
      <c r="AB1567" s="4">
        <f t="shared" si="728"/>
        <v>0.39380333333333334</v>
      </c>
      <c r="AC1567" s="9">
        <v>-1.9959999999999999E-2</v>
      </c>
      <c r="AD1567" s="9">
        <v>-0.20652000000000001</v>
      </c>
      <c r="AE1567" s="4">
        <f t="shared" si="729"/>
        <v>-0.11324000000000001</v>
      </c>
      <c r="AF1567" s="4">
        <f t="shared" si="730"/>
        <v>0.18656</v>
      </c>
      <c r="AG1567" s="9">
        <v>100.2484</v>
      </c>
      <c r="AH1567" s="9">
        <v>98.038399999999996</v>
      </c>
      <c r="AI1567" s="4">
        <f t="shared" si="731"/>
        <v>99.1434</v>
      </c>
      <c r="AJ1567" s="4">
        <f t="shared" si="732"/>
        <v>2.210000000000008</v>
      </c>
      <c r="AK1567" s="9">
        <v>-6.3616999999999999</v>
      </c>
      <c r="AL1567" s="9">
        <v>6.5514999999999999</v>
      </c>
      <c r="AM1567" s="9">
        <v>300.55560000000003</v>
      </c>
      <c r="AN1567" s="9">
        <v>44.352499999999999</v>
      </c>
      <c r="AO1567" s="9">
        <v>49.686199999999999</v>
      </c>
      <c r="AP1567" s="9">
        <v>200.07660000000001</v>
      </c>
      <c r="AQ1567" s="4">
        <f t="shared" si="733"/>
        <v>18.9954</v>
      </c>
      <c r="AR1567" s="4">
        <f t="shared" si="734"/>
        <v>28.118849999999998</v>
      </c>
      <c r="AS1567" s="4">
        <f t="shared" si="735"/>
        <v>250.31610000000001</v>
      </c>
      <c r="AT1567" s="4">
        <f t="shared" si="736"/>
        <v>50.714199999999998</v>
      </c>
      <c r="AU1567" s="4">
        <f t="shared" si="737"/>
        <v>43.134700000000002</v>
      </c>
      <c r="AV1567" s="4">
        <f t="shared" si="738"/>
        <v>100.47900000000001</v>
      </c>
      <c r="AW1567" s="9">
        <v>6.79</v>
      </c>
      <c r="AX1567" s="9">
        <v>1.7</v>
      </c>
      <c r="AY1567" s="9">
        <v>4.29</v>
      </c>
      <c r="AZ1567" s="9">
        <v>2.56</v>
      </c>
      <c r="BA1567" s="9">
        <v>1.0900000000000001</v>
      </c>
      <c r="BB1567" s="9">
        <v>1.0900000000000001</v>
      </c>
      <c r="BC1567" s="4">
        <f t="shared" si="739"/>
        <v>4.6749999999999998</v>
      </c>
      <c r="BD1567" s="4">
        <f t="shared" si="740"/>
        <v>1.395</v>
      </c>
      <c r="BE1567" s="4">
        <f t="shared" si="741"/>
        <v>2.69</v>
      </c>
      <c r="BF1567" s="4">
        <f t="shared" si="742"/>
        <v>4.2300000000000004</v>
      </c>
      <c r="BG1567" s="4">
        <f t="shared" si="743"/>
        <v>0.60999999999999988</v>
      </c>
      <c r="BH1567" s="4">
        <f t="shared" si="744"/>
        <v>3.2</v>
      </c>
      <c r="BI1567" s="4">
        <v>70.630987221746594</v>
      </c>
      <c r="BJ1567" s="4">
        <v>70.642359218335997</v>
      </c>
      <c r="BK1567" s="4">
        <v>141.27334644008201</v>
      </c>
      <c r="BL1567" s="9">
        <v>17.641273807128499</v>
      </c>
      <c r="BM1567" s="9">
        <v>17.616172095421</v>
      </c>
      <c r="BN1567" s="9">
        <v>17.698798563124999</v>
      </c>
      <c r="BO1567" s="9">
        <v>17.6747427560719</v>
      </c>
      <c r="BP1567" s="9">
        <v>19.499452329488101</v>
      </c>
      <c r="BQ1567" s="9">
        <v>18.761806956527</v>
      </c>
      <c r="BR1567" s="9">
        <v>13.788749595132201</v>
      </c>
      <c r="BS1567" s="9">
        <v>13.638088065028199</v>
      </c>
      <c r="BT1567" s="9">
        <v>37.140726136616699</v>
      </c>
      <c r="BU1567" s="9">
        <v>36.377979051948003</v>
      </c>
      <c r="BV1567" s="9">
        <v>31.487548158257201</v>
      </c>
      <c r="BW1567" s="9">
        <v>31.312830821100199</v>
      </c>
      <c r="BX1567" s="4">
        <f t="shared" si="745"/>
        <v>17.698798563124999</v>
      </c>
      <c r="BY1567" s="4">
        <f t="shared" si="746"/>
        <v>17.616172095421</v>
      </c>
      <c r="BZ1567" s="4">
        <f t="shared" si="747"/>
        <v>8.2626467703999396E-2</v>
      </c>
      <c r="CA1567" s="4">
        <f t="shared" si="748"/>
        <v>19.499452329488101</v>
      </c>
      <c r="CB1567" s="4">
        <f t="shared" si="749"/>
        <v>13.638088065028199</v>
      </c>
      <c r="CC1567" s="4">
        <f t="shared" si="750"/>
        <v>5.8613642644599011</v>
      </c>
      <c r="CD1567" s="4">
        <f t="shared" si="751"/>
        <v>37.140726136616699</v>
      </c>
      <c r="CE1567" s="4">
        <f t="shared" si="752"/>
        <v>31.312830821100199</v>
      </c>
      <c r="CF1567" s="4">
        <f t="shared" si="753"/>
        <v>5.8278953155164999</v>
      </c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</row>
    <row r="1568" spans="1:204" s="4" customFormat="1" x14ac:dyDescent="0.25">
      <c r="A1568">
        <v>1566</v>
      </c>
      <c r="B1568" t="s">
        <v>1615</v>
      </c>
      <c r="C1568">
        <v>0</v>
      </c>
      <c r="D1568">
        <v>118.136202214542</v>
      </c>
      <c r="E1568">
        <v>1</v>
      </c>
      <c r="F1568" s="4">
        <v>-0.22542999999999999</v>
      </c>
      <c r="G1568" s="4">
        <v>-3.8170000000000003E-2</v>
      </c>
      <c r="H1568" s="4">
        <v>-0.1318</v>
      </c>
      <c r="I1568" s="4">
        <v>0.18726000000000001</v>
      </c>
      <c r="J1568" s="4">
        <v>4.6379999999999998E-2</v>
      </c>
      <c r="K1568" s="4">
        <f t="shared" si="724"/>
        <v>21.561017680034499</v>
      </c>
      <c r="L1568" s="4">
        <v>4.1272000000000002</v>
      </c>
      <c r="M1568" s="4">
        <v>1.98952</v>
      </c>
      <c r="N1568" s="4">
        <v>-0.87166999999999994</v>
      </c>
      <c r="O1568" s="4">
        <v>1.9803599999999999</v>
      </c>
      <c r="P1568" s="4">
        <v>-0.28750999999999999</v>
      </c>
      <c r="Q1568" s="4">
        <v>1.94007</v>
      </c>
      <c r="R1568" s="4">
        <v>-0.28686</v>
      </c>
      <c r="S1568" s="4">
        <v>1.329E-2</v>
      </c>
      <c r="T1568" s="4">
        <v>0.98565999999999998</v>
      </c>
      <c r="U1568" s="4">
        <v>1.295E-2</v>
      </c>
      <c r="V1568" s="4">
        <v>0.12069000000000001</v>
      </c>
      <c r="W1568" s="4">
        <v>7.3020000000000002E-2</v>
      </c>
      <c r="X1568" s="4">
        <v>0.11382</v>
      </c>
      <c r="Y1568" s="4">
        <f t="shared" si="725"/>
        <v>1.9699833333333334</v>
      </c>
      <c r="Z1568" s="4">
        <f t="shared" si="726"/>
        <v>-0.48201333333333335</v>
      </c>
      <c r="AA1568" s="4">
        <f t="shared" si="727"/>
        <v>3.3086666666666667E-2</v>
      </c>
      <c r="AB1568" s="4">
        <f t="shared" si="728"/>
        <v>0.40672333333333333</v>
      </c>
      <c r="AC1568" s="9">
        <v>-2.1340000000000001E-2</v>
      </c>
      <c r="AD1568" s="9">
        <v>-0.22423999999999999</v>
      </c>
      <c r="AE1568" s="4">
        <f t="shared" si="729"/>
        <v>-0.12279</v>
      </c>
      <c r="AF1568" s="4">
        <f t="shared" si="730"/>
        <v>0.2029</v>
      </c>
      <c r="AG1568" s="9">
        <v>99.263800000000003</v>
      </c>
      <c r="AH1568" s="9">
        <v>104.995</v>
      </c>
      <c r="AI1568" s="4">
        <f t="shared" si="731"/>
        <v>102.1294</v>
      </c>
      <c r="AJ1568" s="4">
        <f t="shared" si="732"/>
        <v>5.7312000000000012</v>
      </c>
      <c r="AK1568" s="9">
        <v>-3.3586</v>
      </c>
      <c r="AL1568" s="9">
        <v>6.6585000000000001</v>
      </c>
      <c r="AM1568" s="9">
        <v>294.49149999999997</v>
      </c>
      <c r="AN1568" s="9">
        <v>45.445999999999998</v>
      </c>
      <c r="AO1568" s="9">
        <v>58.780099999999997</v>
      </c>
      <c r="AP1568" s="9">
        <v>210.75880000000001</v>
      </c>
      <c r="AQ1568" s="4">
        <f t="shared" si="733"/>
        <v>21.043699999999998</v>
      </c>
      <c r="AR1568" s="4">
        <f t="shared" si="734"/>
        <v>32.719299999999997</v>
      </c>
      <c r="AS1568" s="4">
        <f t="shared" si="735"/>
        <v>252.62514999999999</v>
      </c>
      <c r="AT1568" s="4">
        <f t="shared" si="736"/>
        <v>48.804600000000001</v>
      </c>
      <c r="AU1568" s="4">
        <f t="shared" si="737"/>
        <v>52.121600000000001</v>
      </c>
      <c r="AV1568" s="4">
        <f t="shared" si="738"/>
        <v>83.732699999999966</v>
      </c>
      <c r="AW1568" s="9">
        <v>7.62</v>
      </c>
      <c r="AX1568" s="9">
        <v>1.7</v>
      </c>
      <c r="AY1568" s="9">
        <v>3.29</v>
      </c>
      <c r="AZ1568" s="9">
        <v>2.56</v>
      </c>
      <c r="BA1568" s="9">
        <v>1.0900000000000001</v>
      </c>
      <c r="BB1568" s="9">
        <v>1.0900000000000001</v>
      </c>
      <c r="BC1568" s="4">
        <f t="shared" si="739"/>
        <v>5.09</v>
      </c>
      <c r="BD1568" s="4">
        <f t="shared" si="740"/>
        <v>1.395</v>
      </c>
      <c r="BE1568" s="4">
        <f t="shared" si="741"/>
        <v>2.19</v>
      </c>
      <c r="BF1568" s="4">
        <f t="shared" si="742"/>
        <v>5.0600000000000005</v>
      </c>
      <c r="BG1568" s="4">
        <f t="shared" si="743"/>
        <v>0.60999999999999988</v>
      </c>
      <c r="BH1568" s="4">
        <f t="shared" si="744"/>
        <v>2.2000000000000002</v>
      </c>
      <c r="BI1568" s="4">
        <v>69.667709034969704</v>
      </c>
      <c r="BJ1568" s="4">
        <v>71.702906976861399</v>
      </c>
      <c r="BK1568" s="4">
        <v>141.370616011831</v>
      </c>
      <c r="BL1568" s="9">
        <v>16.987583398078002</v>
      </c>
      <c r="BM1568" s="9">
        <v>17.001180158586202</v>
      </c>
      <c r="BN1568" s="9">
        <v>17.845225214752301</v>
      </c>
      <c r="BO1568" s="9">
        <v>17.833720263553001</v>
      </c>
      <c r="BP1568" s="9">
        <v>17.005475962173499</v>
      </c>
      <c r="BQ1568" s="9">
        <v>16.7445860567178</v>
      </c>
      <c r="BR1568" s="9">
        <v>18.855745388306001</v>
      </c>
      <c r="BS1568" s="9">
        <v>19.097099569664</v>
      </c>
      <c r="BT1568" s="9">
        <v>33.9930593602516</v>
      </c>
      <c r="BU1568" s="9">
        <v>33.745766215304101</v>
      </c>
      <c r="BV1568" s="9">
        <v>36.700970603058401</v>
      </c>
      <c r="BW1568" s="9">
        <v>36.930819833217001</v>
      </c>
      <c r="BX1568" s="4">
        <f t="shared" si="745"/>
        <v>17.845225214752301</v>
      </c>
      <c r="BY1568" s="4">
        <f t="shared" si="746"/>
        <v>16.987583398078002</v>
      </c>
      <c r="BZ1568" s="4">
        <f t="shared" si="747"/>
        <v>0.85764181667429895</v>
      </c>
      <c r="CA1568" s="4">
        <f t="shared" si="748"/>
        <v>19.097099569664</v>
      </c>
      <c r="CB1568" s="4">
        <f t="shared" si="749"/>
        <v>16.7445860567178</v>
      </c>
      <c r="CC1568" s="4">
        <f t="shared" si="750"/>
        <v>2.3525135129461994</v>
      </c>
      <c r="CD1568" s="4">
        <f t="shared" si="751"/>
        <v>36.930819833217001</v>
      </c>
      <c r="CE1568" s="4">
        <f t="shared" si="752"/>
        <v>33.745766215304101</v>
      </c>
      <c r="CF1568" s="4">
        <f t="shared" si="753"/>
        <v>3.1850536179128994</v>
      </c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</row>
    <row r="1569" spans="1:204" s="4" customFormat="1" x14ac:dyDescent="0.25">
      <c r="A1569">
        <v>1567</v>
      </c>
      <c r="B1569" t="s">
        <v>1616</v>
      </c>
      <c r="C1569">
        <v>0</v>
      </c>
      <c r="D1569">
        <v>118.136202214542</v>
      </c>
      <c r="E1569">
        <v>1</v>
      </c>
      <c r="F1569" s="4">
        <v>-0.22763</v>
      </c>
      <c r="G1569" s="4">
        <v>-4.8980000000000003E-2</v>
      </c>
      <c r="H1569" s="4">
        <v>-0.13830999999999999</v>
      </c>
      <c r="I1569" s="4">
        <v>0.17865</v>
      </c>
      <c r="J1569" s="4">
        <v>5.3539999999999997E-2</v>
      </c>
      <c r="K1569" s="4">
        <f t="shared" si="724"/>
        <v>18.677624206200971</v>
      </c>
      <c r="L1569" s="4">
        <v>3.5724</v>
      </c>
      <c r="M1569" s="4">
        <v>1.98976</v>
      </c>
      <c r="N1569" s="4">
        <v>-0.88432999999999995</v>
      </c>
      <c r="O1569" s="4">
        <v>1.9764699999999999</v>
      </c>
      <c r="P1569" s="4">
        <v>-0.30142000000000002</v>
      </c>
      <c r="Q1569" s="4">
        <v>1.9397800000000001</v>
      </c>
      <c r="R1569" s="4">
        <v>-0.29848999999999998</v>
      </c>
      <c r="S1569" s="4">
        <v>1.3599999999999999E-2</v>
      </c>
      <c r="T1569" s="4">
        <v>0.96777000000000002</v>
      </c>
      <c r="U1569" s="4">
        <v>1.435E-2</v>
      </c>
      <c r="V1569" s="4">
        <v>0.10738</v>
      </c>
      <c r="W1569" s="4">
        <v>7.5999999999999998E-2</v>
      </c>
      <c r="X1569" s="4">
        <v>0.10234</v>
      </c>
      <c r="Y1569" s="4">
        <f t="shared" si="725"/>
        <v>1.9686700000000001</v>
      </c>
      <c r="Z1569" s="4">
        <f t="shared" si="726"/>
        <v>-0.49474666666666667</v>
      </c>
      <c r="AA1569" s="4">
        <f t="shared" si="727"/>
        <v>3.465E-2</v>
      </c>
      <c r="AB1569" s="4">
        <f t="shared" si="728"/>
        <v>0.39249666666666672</v>
      </c>
      <c r="AC1569" s="9">
        <v>-2.615E-2</v>
      </c>
      <c r="AD1569" s="9">
        <v>-0.23036000000000001</v>
      </c>
      <c r="AE1569" s="4">
        <f t="shared" si="729"/>
        <v>-0.12825500000000001</v>
      </c>
      <c r="AF1569" s="4">
        <f t="shared" si="730"/>
        <v>0.20421</v>
      </c>
      <c r="AG1569" s="9">
        <v>102.1584</v>
      </c>
      <c r="AH1569" s="9">
        <v>96.7941</v>
      </c>
      <c r="AI1569" s="4">
        <f t="shared" si="731"/>
        <v>99.476249999999993</v>
      </c>
      <c r="AJ1569" s="4">
        <f t="shared" si="732"/>
        <v>5.3643000000000001</v>
      </c>
      <c r="AK1569" s="9">
        <v>5.8041999999999998</v>
      </c>
      <c r="AL1569" s="9">
        <v>7.8116000000000003</v>
      </c>
      <c r="AM1569" s="9">
        <v>292.85919999999999</v>
      </c>
      <c r="AN1569" s="9">
        <v>37.309199999999997</v>
      </c>
      <c r="AO1569" s="9">
        <v>57.391599999999997</v>
      </c>
      <c r="AP1569" s="9">
        <v>195.6816</v>
      </c>
      <c r="AQ1569" s="4">
        <f t="shared" si="733"/>
        <v>21.556699999999999</v>
      </c>
      <c r="AR1569" s="4">
        <f t="shared" si="734"/>
        <v>32.601599999999998</v>
      </c>
      <c r="AS1569" s="4">
        <f t="shared" si="735"/>
        <v>244.2704</v>
      </c>
      <c r="AT1569" s="4">
        <f t="shared" si="736"/>
        <v>31.504999999999995</v>
      </c>
      <c r="AU1569" s="4">
        <f t="shared" si="737"/>
        <v>49.58</v>
      </c>
      <c r="AV1569" s="4">
        <f t="shared" si="738"/>
        <v>97.177599999999984</v>
      </c>
      <c r="AW1569" s="9">
        <v>6.76</v>
      </c>
      <c r="AX1569" s="9">
        <v>1.7</v>
      </c>
      <c r="AY1569" s="9">
        <v>4.3899999999999997</v>
      </c>
      <c r="AZ1569" s="9">
        <v>2.56</v>
      </c>
      <c r="BA1569" s="9">
        <v>1.0900000000000001</v>
      </c>
      <c r="BB1569" s="9">
        <v>1.0900000000000001</v>
      </c>
      <c r="BC1569" s="4">
        <f t="shared" si="739"/>
        <v>4.66</v>
      </c>
      <c r="BD1569" s="4">
        <f t="shared" si="740"/>
        <v>1.395</v>
      </c>
      <c r="BE1569" s="4">
        <f t="shared" si="741"/>
        <v>2.7399999999999998</v>
      </c>
      <c r="BF1569" s="4">
        <f t="shared" si="742"/>
        <v>4.1999999999999993</v>
      </c>
      <c r="BG1569" s="4">
        <f t="shared" si="743"/>
        <v>0.60999999999999988</v>
      </c>
      <c r="BH1569" s="4">
        <f t="shared" si="744"/>
        <v>3.3</v>
      </c>
      <c r="BI1569" s="4">
        <v>74.240404184360003</v>
      </c>
      <c r="BJ1569" s="4">
        <v>66.713967405136501</v>
      </c>
      <c r="BK1569" s="4">
        <v>140.95437158949599</v>
      </c>
      <c r="BL1569" s="9">
        <v>16.745979422892901</v>
      </c>
      <c r="BM1569" s="9">
        <v>16.637205338826899</v>
      </c>
      <c r="BN1569" s="9">
        <v>20.508098465060598</v>
      </c>
      <c r="BO1569" s="9">
        <v>20.349120957579501</v>
      </c>
      <c r="BP1569" s="9">
        <v>13.043226629704099</v>
      </c>
      <c r="BQ1569" s="9">
        <v>12.2781974875116</v>
      </c>
      <c r="BR1569" s="9">
        <v>20.405917181105298</v>
      </c>
      <c r="BS1569" s="9">
        <v>20.986626106815301</v>
      </c>
      <c r="BT1569" s="9">
        <v>29.789206052597098</v>
      </c>
      <c r="BU1569" s="9">
        <v>28.9154028263386</v>
      </c>
      <c r="BV1569" s="9">
        <v>40.9140156461659</v>
      </c>
      <c r="BW1569" s="9">
        <v>41.335747064394802</v>
      </c>
      <c r="BX1569" s="4">
        <f t="shared" si="745"/>
        <v>20.508098465060598</v>
      </c>
      <c r="BY1569" s="4">
        <f t="shared" si="746"/>
        <v>16.637205338826899</v>
      </c>
      <c r="BZ1569" s="4">
        <f t="shared" si="747"/>
        <v>3.8708931262336996</v>
      </c>
      <c r="CA1569" s="4">
        <f t="shared" si="748"/>
        <v>20.986626106815301</v>
      </c>
      <c r="CB1569" s="4">
        <f t="shared" si="749"/>
        <v>12.2781974875116</v>
      </c>
      <c r="CC1569" s="4">
        <f t="shared" si="750"/>
        <v>8.7084286193037013</v>
      </c>
      <c r="CD1569" s="4">
        <f t="shared" si="751"/>
        <v>41.335747064394802</v>
      </c>
      <c r="CE1569" s="4">
        <f t="shared" si="752"/>
        <v>28.9154028263386</v>
      </c>
      <c r="CF1569" s="4">
        <f t="shared" si="753"/>
        <v>12.420344238056202</v>
      </c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</row>
    <row r="1570" spans="1:204" s="4" customFormat="1" x14ac:dyDescent="0.25">
      <c r="A1570">
        <v>1568</v>
      </c>
      <c r="B1570" t="s">
        <v>1617</v>
      </c>
      <c r="C1570">
        <v>0</v>
      </c>
      <c r="D1570">
        <v>118.136202214542</v>
      </c>
      <c r="E1570">
        <v>1</v>
      </c>
      <c r="F1570" s="4">
        <v>-0.23091</v>
      </c>
      <c r="G1570" s="4">
        <v>-5.3859999999999998E-2</v>
      </c>
      <c r="H1570" s="4">
        <v>-0.14238999999999999</v>
      </c>
      <c r="I1570" s="4">
        <v>0.17705000000000001</v>
      </c>
      <c r="J1570" s="4">
        <v>5.7250000000000002E-2</v>
      </c>
      <c r="K1570" s="4">
        <f t="shared" si="724"/>
        <v>17.467248908296941</v>
      </c>
      <c r="L1570" s="4">
        <v>3.0529999999999999</v>
      </c>
      <c r="M1570" s="4">
        <v>1.9889699999999999</v>
      </c>
      <c r="N1570" s="4">
        <v>-0.89107000000000003</v>
      </c>
      <c r="O1570" s="4">
        <v>1.9783200000000001</v>
      </c>
      <c r="P1570" s="4">
        <v>-0.31052000000000002</v>
      </c>
      <c r="Q1570" s="4">
        <v>1.9386699999999999</v>
      </c>
      <c r="R1570" s="4">
        <v>-0.30641000000000002</v>
      </c>
      <c r="S1570" s="4">
        <v>1.3350000000000001E-2</v>
      </c>
      <c r="T1570" s="4">
        <v>0.96418999999999999</v>
      </c>
      <c r="U1570" s="4">
        <v>1.9599999999999999E-2</v>
      </c>
      <c r="V1570" s="4">
        <v>9.7680000000000003E-2</v>
      </c>
      <c r="W1570" s="4">
        <v>7.8009999999999996E-2</v>
      </c>
      <c r="X1570" s="4">
        <v>9.5170000000000005E-2</v>
      </c>
      <c r="Y1570" s="4">
        <f t="shared" si="725"/>
        <v>1.9686533333333334</v>
      </c>
      <c r="Z1570" s="4">
        <f t="shared" si="726"/>
        <v>-0.50266666666666671</v>
      </c>
      <c r="AA1570" s="4">
        <f t="shared" si="727"/>
        <v>3.6986666666666668E-2</v>
      </c>
      <c r="AB1570" s="4">
        <f t="shared" si="728"/>
        <v>0.38568000000000002</v>
      </c>
      <c r="AC1570" s="9">
        <v>-2.5760000000000002E-2</v>
      </c>
      <c r="AD1570" s="9">
        <v>-0.22574</v>
      </c>
      <c r="AE1570" s="4">
        <f t="shared" si="729"/>
        <v>-0.12575</v>
      </c>
      <c r="AF1570" s="4">
        <f t="shared" si="730"/>
        <v>0.19997999999999999</v>
      </c>
      <c r="AG1570" s="9">
        <v>103.7488</v>
      </c>
      <c r="AH1570" s="9">
        <v>92.656599999999997</v>
      </c>
      <c r="AI1570" s="4">
        <f t="shared" si="731"/>
        <v>98.202699999999993</v>
      </c>
      <c r="AJ1570" s="4">
        <f t="shared" si="732"/>
        <v>11.092200000000005</v>
      </c>
      <c r="AK1570" s="9">
        <v>5.9744000000000002</v>
      </c>
      <c r="AL1570" s="9">
        <v>6.7436999999999996</v>
      </c>
      <c r="AM1570" s="9">
        <v>298.52820000000003</v>
      </c>
      <c r="AN1570" s="9">
        <v>33.898800000000001</v>
      </c>
      <c r="AO1570" s="9">
        <v>54.690199999999997</v>
      </c>
      <c r="AP1570" s="9">
        <v>189.38079999999999</v>
      </c>
      <c r="AQ1570" s="4">
        <f t="shared" si="733"/>
        <v>19.936600000000002</v>
      </c>
      <c r="AR1570" s="4">
        <f t="shared" si="734"/>
        <v>30.716949999999997</v>
      </c>
      <c r="AS1570" s="4">
        <f t="shared" si="735"/>
        <v>243.9545</v>
      </c>
      <c r="AT1570" s="4">
        <f t="shared" si="736"/>
        <v>27.924400000000002</v>
      </c>
      <c r="AU1570" s="4">
        <f t="shared" si="737"/>
        <v>47.9465</v>
      </c>
      <c r="AV1570" s="4">
        <f t="shared" si="738"/>
        <v>109.14740000000003</v>
      </c>
      <c r="AW1570" s="9">
        <v>6.2</v>
      </c>
      <c r="AX1570" s="9">
        <v>1.7</v>
      </c>
      <c r="AY1570" s="9">
        <v>4.38</v>
      </c>
      <c r="AZ1570" s="9">
        <v>2.56</v>
      </c>
      <c r="BA1570" s="9">
        <v>1.0900000000000001</v>
      </c>
      <c r="BB1570" s="9">
        <v>1.0900000000000001</v>
      </c>
      <c r="BC1570" s="4">
        <f t="shared" si="739"/>
        <v>4.38</v>
      </c>
      <c r="BD1570" s="4">
        <f t="shared" si="740"/>
        <v>1.395</v>
      </c>
      <c r="BE1570" s="4">
        <f t="shared" si="741"/>
        <v>2.7349999999999999</v>
      </c>
      <c r="BF1570" s="4">
        <f t="shared" si="742"/>
        <v>3.64</v>
      </c>
      <c r="BG1570" s="4">
        <f t="shared" si="743"/>
        <v>0.60999999999999988</v>
      </c>
      <c r="BH1570" s="4">
        <f t="shared" si="744"/>
        <v>3.29</v>
      </c>
      <c r="BI1570" s="4">
        <v>74.705831755603995</v>
      </c>
      <c r="BJ1570" s="4">
        <v>66.273668601560303</v>
      </c>
      <c r="BK1570" s="4">
        <v>140.979500357164</v>
      </c>
      <c r="BL1570" s="9">
        <v>17.227095563954101</v>
      </c>
      <c r="BM1570" s="9">
        <v>17.340053266638002</v>
      </c>
      <c r="BN1570" s="9">
        <v>19.9903756610925</v>
      </c>
      <c r="BO1570" s="9">
        <v>20.148307263919101</v>
      </c>
      <c r="BP1570" s="9">
        <v>13.297675985275401</v>
      </c>
      <c r="BQ1570" s="9">
        <v>14.0904918409096</v>
      </c>
      <c r="BR1570" s="9">
        <v>19.674198203113001</v>
      </c>
      <c r="BS1570" s="9">
        <v>19.211302572262099</v>
      </c>
      <c r="BT1570" s="9">
        <v>30.524771549229499</v>
      </c>
      <c r="BU1570" s="9">
        <v>31.430545107547701</v>
      </c>
      <c r="BV1570" s="9">
        <v>39.6645738642056</v>
      </c>
      <c r="BW1570" s="9">
        <v>39.359609836181299</v>
      </c>
      <c r="BX1570" s="4">
        <f t="shared" si="745"/>
        <v>20.148307263919101</v>
      </c>
      <c r="BY1570" s="4">
        <f t="shared" si="746"/>
        <v>17.227095563954101</v>
      </c>
      <c r="BZ1570" s="4">
        <f t="shared" si="747"/>
        <v>2.9212116999649993</v>
      </c>
      <c r="CA1570" s="4">
        <f t="shared" si="748"/>
        <v>19.674198203113001</v>
      </c>
      <c r="CB1570" s="4">
        <f t="shared" si="749"/>
        <v>13.297675985275401</v>
      </c>
      <c r="CC1570" s="4">
        <f t="shared" si="750"/>
        <v>6.3765222178376</v>
      </c>
      <c r="CD1570" s="4">
        <f t="shared" si="751"/>
        <v>39.6645738642056</v>
      </c>
      <c r="CE1570" s="4">
        <f t="shared" si="752"/>
        <v>30.524771549229499</v>
      </c>
      <c r="CF1570" s="4">
        <f t="shared" si="753"/>
        <v>9.1398023149761016</v>
      </c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</row>
    <row r="1571" spans="1:204" s="4" customFormat="1" x14ac:dyDescent="0.25">
      <c r="A1571">
        <v>1569</v>
      </c>
      <c r="B1571" t="s">
        <v>1618</v>
      </c>
      <c r="C1571">
        <v>0</v>
      </c>
      <c r="D1571">
        <v>118.136202214542</v>
      </c>
      <c r="E1571">
        <v>1</v>
      </c>
      <c r="F1571" s="4">
        <v>-0.26673999999999998</v>
      </c>
      <c r="G1571" s="4">
        <v>-7.0919999999999997E-2</v>
      </c>
      <c r="H1571" s="4">
        <v>-0.16883000000000001</v>
      </c>
      <c r="I1571" s="4">
        <v>0.19581999999999999</v>
      </c>
      <c r="J1571" s="4">
        <v>7.2779999999999997E-2</v>
      </c>
      <c r="K1571" s="4">
        <f t="shared" si="724"/>
        <v>13.740038472107722</v>
      </c>
      <c r="L1571" s="4">
        <v>0.68340000000000001</v>
      </c>
      <c r="M1571" s="4">
        <v>1.9895499999999999</v>
      </c>
      <c r="N1571" s="4">
        <v>-0.89256000000000002</v>
      </c>
      <c r="O1571" s="4">
        <v>1.97868</v>
      </c>
      <c r="P1571" s="4">
        <v>-0.30764000000000002</v>
      </c>
      <c r="Q1571" s="4">
        <v>1.9272</v>
      </c>
      <c r="R1571" s="4">
        <v>-0.30669000000000002</v>
      </c>
      <c r="S1571" s="4">
        <v>1.3679999999999999E-2</v>
      </c>
      <c r="T1571" s="4">
        <v>0.96687000000000001</v>
      </c>
      <c r="U1571" s="4">
        <v>1.533E-2</v>
      </c>
      <c r="V1571" s="4">
        <v>0.10262</v>
      </c>
      <c r="W1571" s="4">
        <v>5.919E-2</v>
      </c>
      <c r="X1571" s="4">
        <v>9.5060000000000006E-2</v>
      </c>
      <c r="Y1571" s="4">
        <f t="shared" si="725"/>
        <v>1.9651433333333335</v>
      </c>
      <c r="Z1571" s="4">
        <f t="shared" si="726"/>
        <v>-0.50229666666666672</v>
      </c>
      <c r="AA1571" s="4">
        <f t="shared" si="727"/>
        <v>2.9399999999999999E-2</v>
      </c>
      <c r="AB1571" s="4">
        <f t="shared" si="728"/>
        <v>0.38818333333333332</v>
      </c>
      <c r="AC1571" s="9">
        <v>-3.6159999999999998E-2</v>
      </c>
      <c r="AD1571" s="9">
        <v>-0.18836</v>
      </c>
      <c r="AE1571" s="4">
        <f t="shared" si="729"/>
        <v>-0.11226</v>
      </c>
      <c r="AF1571" s="4">
        <f t="shared" si="730"/>
        <v>0.1522</v>
      </c>
      <c r="AG1571" s="9">
        <v>101.7593</v>
      </c>
      <c r="AH1571" s="9">
        <v>92.786500000000004</v>
      </c>
      <c r="AI1571" s="4">
        <f t="shared" si="731"/>
        <v>97.272899999999993</v>
      </c>
      <c r="AJ1571" s="4">
        <f t="shared" si="732"/>
        <v>8.9727999999999923</v>
      </c>
      <c r="AK1571" s="9">
        <v>2.3332000000000002</v>
      </c>
      <c r="AL1571" s="9">
        <v>10.176299999999999</v>
      </c>
      <c r="AM1571" s="9">
        <v>292.76830000000001</v>
      </c>
      <c r="AN1571" s="9">
        <v>40.5792</v>
      </c>
      <c r="AO1571" s="9">
        <v>46.6496</v>
      </c>
      <c r="AP1571" s="9">
        <v>191.13069999999999</v>
      </c>
      <c r="AQ1571" s="4">
        <f t="shared" si="733"/>
        <v>21.456199999999999</v>
      </c>
      <c r="AR1571" s="4">
        <f t="shared" si="734"/>
        <v>28.412949999999999</v>
      </c>
      <c r="AS1571" s="4">
        <f t="shared" si="735"/>
        <v>241.9495</v>
      </c>
      <c r="AT1571" s="4">
        <f t="shared" si="736"/>
        <v>38.246000000000002</v>
      </c>
      <c r="AU1571" s="4">
        <f t="shared" si="737"/>
        <v>36.473300000000002</v>
      </c>
      <c r="AV1571" s="4">
        <f t="shared" si="738"/>
        <v>101.63760000000002</v>
      </c>
      <c r="AW1571" s="9">
        <v>6.7</v>
      </c>
      <c r="AX1571" s="9">
        <v>1.71</v>
      </c>
      <c r="AY1571" s="9">
        <v>4.46</v>
      </c>
      <c r="AZ1571" s="9">
        <v>2.56</v>
      </c>
      <c r="BA1571" s="9">
        <v>1.0900000000000001</v>
      </c>
      <c r="BB1571" s="9">
        <v>1.0900000000000001</v>
      </c>
      <c r="BC1571" s="4">
        <f t="shared" si="739"/>
        <v>4.63</v>
      </c>
      <c r="BD1571" s="4">
        <f t="shared" si="740"/>
        <v>1.4</v>
      </c>
      <c r="BE1571" s="4">
        <f t="shared" si="741"/>
        <v>2.7749999999999999</v>
      </c>
      <c r="BF1571" s="4">
        <f t="shared" si="742"/>
        <v>4.1400000000000006</v>
      </c>
      <c r="BG1571" s="4">
        <f t="shared" si="743"/>
        <v>0.61999999999999988</v>
      </c>
      <c r="BH1571" s="4">
        <f t="shared" si="744"/>
        <v>3.37</v>
      </c>
      <c r="BI1571" s="4">
        <v>75.362659878617904</v>
      </c>
      <c r="BJ1571" s="4">
        <v>68.001467019709594</v>
      </c>
      <c r="BK1571" s="4">
        <v>143.36412689832699</v>
      </c>
      <c r="BL1571" s="9">
        <v>16.9813079701511</v>
      </c>
      <c r="BM1571" s="9">
        <v>16.9813079701511</v>
      </c>
      <c r="BN1571" s="9">
        <v>20.699499016830501</v>
      </c>
      <c r="BO1571" s="9">
        <v>20.700544921485001</v>
      </c>
      <c r="BP1571" s="9">
        <v>13.411673222815599</v>
      </c>
      <c r="BQ1571" s="9">
        <v>13.4147555710655</v>
      </c>
      <c r="BR1571" s="9">
        <v>20.5844459922833</v>
      </c>
      <c r="BS1571" s="9">
        <v>20.590592233545099</v>
      </c>
      <c r="BT1571" s="9">
        <v>30.392981192966801</v>
      </c>
      <c r="BU1571" s="9">
        <v>30.396063541216598</v>
      </c>
      <c r="BV1571" s="9">
        <v>41.2839450091139</v>
      </c>
      <c r="BW1571" s="9">
        <v>41.291137155030199</v>
      </c>
      <c r="BX1571" s="4">
        <f t="shared" si="745"/>
        <v>20.700544921485001</v>
      </c>
      <c r="BY1571" s="4">
        <f t="shared" si="746"/>
        <v>16.9813079701511</v>
      </c>
      <c r="BZ1571" s="4">
        <f t="shared" si="747"/>
        <v>3.719236951333901</v>
      </c>
      <c r="CA1571" s="4">
        <f t="shared" si="748"/>
        <v>20.590592233545099</v>
      </c>
      <c r="CB1571" s="4">
        <f t="shared" si="749"/>
        <v>13.411673222815599</v>
      </c>
      <c r="CC1571" s="4">
        <f t="shared" si="750"/>
        <v>7.1789190107294996</v>
      </c>
      <c r="CD1571" s="4">
        <f t="shared" si="751"/>
        <v>41.291137155030199</v>
      </c>
      <c r="CE1571" s="4">
        <f t="shared" si="752"/>
        <v>30.392981192966801</v>
      </c>
      <c r="CF1571" s="4">
        <f t="shared" si="753"/>
        <v>10.898155962063399</v>
      </c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</row>
    <row r="1572" spans="1:204" s="4" customFormat="1" x14ac:dyDescent="0.25">
      <c r="A1572">
        <v>1570</v>
      </c>
      <c r="B1572" t="s">
        <v>1619</v>
      </c>
      <c r="C1572">
        <v>0</v>
      </c>
      <c r="D1572">
        <v>118.136202214542</v>
      </c>
      <c r="E1572">
        <v>2</v>
      </c>
      <c r="F1572" s="4">
        <v>-0.27478000000000002</v>
      </c>
      <c r="G1572" s="4">
        <v>-6.0769999999999998E-2</v>
      </c>
      <c r="H1572" s="4">
        <v>-0.16778000000000001</v>
      </c>
      <c r="I1572" s="4">
        <v>0.21401000000000001</v>
      </c>
      <c r="J1572" s="4">
        <v>6.5759999999999999E-2</v>
      </c>
      <c r="K1572" s="4">
        <f t="shared" si="724"/>
        <v>15.206812652068127</v>
      </c>
      <c r="L1572" s="4">
        <v>2.5272000000000001</v>
      </c>
      <c r="M1572" s="4">
        <v>1.99004</v>
      </c>
      <c r="N1572" s="4">
        <v>-0.88687000000000005</v>
      </c>
      <c r="O1572" s="4">
        <v>1.9816800000000001</v>
      </c>
      <c r="P1572" s="4">
        <v>-0.29932999999999998</v>
      </c>
      <c r="Q1572" s="4">
        <v>1.9223699999999999</v>
      </c>
      <c r="R1572" s="4">
        <v>-0.29955999999999999</v>
      </c>
      <c r="S1572" s="4">
        <v>1.278E-2</v>
      </c>
      <c r="T1572" s="4">
        <v>0.97304999999999997</v>
      </c>
      <c r="U1572" s="4">
        <v>1.333E-2</v>
      </c>
      <c r="V1572" s="4">
        <v>0.11105</v>
      </c>
      <c r="W1572" s="4">
        <v>4.3659999999999997E-2</v>
      </c>
      <c r="X1572" s="4">
        <v>0.1016</v>
      </c>
      <c r="Y1572" s="4">
        <f t="shared" si="725"/>
        <v>1.9646966666666668</v>
      </c>
      <c r="Z1572" s="4">
        <f t="shared" si="726"/>
        <v>-0.49525333333333332</v>
      </c>
      <c r="AA1572" s="4">
        <f t="shared" si="727"/>
        <v>2.3256666666666665E-2</v>
      </c>
      <c r="AB1572" s="4">
        <f t="shared" si="728"/>
        <v>0.39523333333333333</v>
      </c>
      <c r="AC1572" s="9">
        <v>-3.7220000000000003E-2</v>
      </c>
      <c r="AD1572" s="9">
        <v>-0.17619000000000001</v>
      </c>
      <c r="AE1572" s="4">
        <f t="shared" si="729"/>
        <v>-0.10670500000000001</v>
      </c>
      <c r="AF1572" s="4">
        <f t="shared" si="730"/>
        <v>0.13897000000000001</v>
      </c>
      <c r="AG1572" s="9">
        <v>99.743799999999993</v>
      </c>
      <c r="AH1572" s="9">
        <v>103.989</v>
      </c>
      <c r="AI1572" s="4">
        <f t="shared" si="731"/>
        <v>101.8664</v>
      </c>
      <c r="AJ1572" s="4">
        <f t="shared" si="732"/>
        <v>4.2452000000000112</v>
      </c>
      <c r="AK1572" s="9">
        <v>-2.2700999999999998</v>
      </c>
      <c r="AL1572" s="9">
        <v>10.854799999999999</v>
      </c>
      <c r="AM1572" s="9">
        <v>290.64659999999998</v>
      </c>
      <c r="AN1572" s="9">
        <v>44.179900000000004</v>
      </c>
      <c r="AO1572" s="9">
        <v>51.427500000000002</v>
      </c>
      <c r="AP1572" s="9">
        <v>216.3596</v>
      </c>
      <c r="AQ1572" s="4">
        <f t="shared" si="733"/>
        <v>20.954900000000002</v>
      </c>
      <c r="AR1572" s="4">
        <f t="shared" si="734"/>
        <v>31.14115</v>
      </c>
      <c r="AS1572" s="4">
        <f t="shared" si="735"/>
        <v>253.50309999999999</v>
      </c>
      <c r="AT1572" s="4">
        <f t="shared" si="736"/>
        <v>46.45</v>
      </c>
      <c r="AU1572" s="4">
        <f t="shared" si="737"/>
        <v>40.572700000000005</v>
      </c>
      <c r="AV1572" s="4">
        <f t="shared" si="738"/>
        <v>74.286999999999978</v>
      </c>
      <c r="AW1572" s="9">
        <v>6.7</v>
      </c>
      <c r="AX1572" s="9">
        <v>1.72</v>
      </c>
      <c r="AY1572" s="9">
        <v>4.3499999999999996</v>
      </c>
      <c r="AZ1572" s="9">
        <v>2.56</v>
      </c>
      <c r="BA1572" s="9">
        <v>1.0900000000000001</v>
      </c>
      <c r="BB1572" s="9">
        <v>1.0900000000000001</v>
      </c>
      <c r="BC1572" s="4">
        <f t="shared" si="739"/>
        <v>4.63</v>
      </c>
      <c r="BD1572" s="4">
        <f t="shared" si="740"/>
        <v>1.405</v>
      </c>
      <c r="BE1572" s="4">
        <f t="shared" si="741"/>
        <v>2.7199999999999998</v>
      </c>
      <c r="BF1572" s="4">
        <f t="shared" si="742"/>
        <v>4.1400000000000006</v>
      </c>
      <c r="BG1572" s="4">
        <f t="shared" si="743"/>
        <v>0.62999999999999989</v>
      </c>
      <c r="BH1572" s="4">
        <f t="shared" si="744"/>
        <v>3.26</v>
      </c>
      <c r="BI1572" s="4">
        <v>68.780781887969894</v>
      </c>
      <c r="BJ1572" s="4">
        <v>75.185008710611498</v>
      </c>
      <c r="BK1572" s="4">
        <v>143.96579059858101</v>
      </c>
      <c r="BL1572" s="9">
        <v>17.181075759157</v>
      </c>
      <c r="BM1572" s="9">
        <v>17.181075759157</v>
      </c>
      <c r="BN1572" s="9">
        <v>17.209315184827901</v>
      </c>
      <c r="BO1572" s="9">
        <v>17.209315184827901</v>
      </c>
      <c r="BP1572" s="9">
        <v>23.278992436016999</v>
      </c>
      <c r="BQ1572" s="9">
        <v>23.280018820293801</v>
      </c>
      <c r="BR1572" s="9">
        <v>14.312998727150299</v>
      </c>
      <c r="BS1572" s="9">
        <v>14.312998727150299</v>
      </c>
      <c r="BT1572" s="9">
        <v>40.460068195174003</v>
      </c>
      <c r="BU1572" s="9">
        <v>40.461094579450801</v>
      </c>
      <c r="BV1572" s="9">
        <v>31.522313911978198</v>
      </c>
      <c r="BW1572" s="9">
        <v>31.522313911978198</v>
      </c>
      <c r="BX1572" s="4">
        <f t="shared" si="745"/>
        <v>17.209315184827901</v>
      </c>
      <c r="BY1572" s="4">
        <f t="shared" si="746"/>
        <v>17.181075759157</v>
      </c>
      <c r="BZ1572" s="4">
        <f t="shared" si="747"/>
        <v>2.8239425670900431E-2</v>
      </c>
      <c r="CA1572" s="4">
        <f t="shared" si="748"/>
        <v>23.280018820293801</v>
      </c>
      <c r="CB1572" s="4">
        <f t="shared" si="749"/>
        <v>14.312998727150299</v>
      </c>
      <c r="CC1572" s="4">
        <f t="shared" si="750"/>
        <v>8.9670200931435016</v>
      </c>
      <c r="CD1572" s="4">
        <f t="shared" si="751"/>
        <v>40.461094579450801</v>
      </c>
      <c r="CE1572" s="4">
        <f t="shared" si="752"/>
        <v>31.522313911978198</v>
      </c>
      <c r="CF1572" s="4">
        <f t="shared" si="753"/>
        <v>8.9387806674726029</v>
      </c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</row>
    <row r="1573" spans="1:204" s="4" customFormat="1" x14ac:dyDescent="0.25">
      <c r="A1573">
        <v>1571</v>
      </c>
      <c r="B1573" t="s">
        <v>1620</v>
      </c>
      <c r="C1573">
        <v>0</v>
      </c>
      <c r="D1573">
        <v>118.136202214542</v>
      </c>
      <c r="E1573">
        <v>1</v>
      </c>
      <c r="F1573" s="4">
        <v>-0.26468000000000003</v>
      </c>
      <c r="G1573" s="4">
        <v>-7.0389999999999994E-2</v>
      </c>
      <c r="H1573" s="4">
        <v>-0.16753999999999999</v>
      </c>
      <c r="I1573" s="4">
        <v>0.19428999999999999</v>
      </c>
      <c r="J1573" s="4">
        <v>7.2230000000000003E-2</v>
      </c>
      <c r="K1573" s="4">
        <f t="shared" si="724"/>
        <v>13.844662882458811</v>
      </c>
      <c r="L1573" s="4">
        <v>0.90590000000000004</v>
      </c>
      <c r="M1573" s="4">
        <v>1.98959</v>
      </c>
      <c r="N1573" s="4">
        <v>-0.89051000000000002</v>
      </c>
      <c r="O1573" s="4">
        <v>1.9793000000000001</v>
      </c>
      <c r="P1573" s="4">
        <v>-0.30542000000000002</v>
      </c>
      <c r="Q1573" s="4">
        <v>1.9297800000000001</v>
      </c>
      <c r="R1573" s="4">
        <v>-0.30447999999999997</v>
      </c>
      <c r="S1573" s="4">
        <v>1.333E-2</v>
      </c>
      <c r="T1573" s="4">
        <v>0.96884000000000003</v>
      </c>
      <c r="U1573" s="4">
        <v>1.3650000000000001E-2</v>
      </c>
      <c r="V1573" s="4">
        <v>0.1032</v>
      </c>
      <c r="W1573" s="4">
        <v>6.062E-2</v>
      </c>
      <c r="X1573" s="4">
        <v>9.6879999999999994E-2</v>
      </c>
      <c r="Y1573" s="4">
        <f t="shared" si="725"/>
        <v>1.9662233333333334</v>
      </c>
      <c r="Z1573" s="4">
        <f t="shared" si="726"/>
        <v>-0.50013666666666667</v>
      </c>
      <c r="AA1573" s="4">
        <f t="shared" si="727"/>
        <v>2.92E-2</v>
      </c>
      <c r="AB1573" s="4">
        <f t="shared" si="728"/>
        <v>0.38964000000000004</v>
      </c>
      <c r="AC1573" s="9">
        <v>-3.6159999999999998E-2</v>
      </c>
      <c r="AD1573" s="9">
        <v>-0.18793000000000001</v>
      </c>
      <c r="AE1573" s="4">
        <f t="shared" si="729"/>
        <v>-0.11204500000000001</v>
      </c>
      <c r="AF1573" s="4">
        <f t="shared" si="730"/>
        <v>0.15177000000000002</v>
      </c>
      <c r="AG1573" s="9">
        <v>101.6326</v>
      </c>
      <c r="AH1573" s="9">
        <v>98.013900000000007</v>
      </c>
      <c r="AI1573" s="4">
        <f t="shared" si="731"/>
        <v>99.823250000000002</v>
      </c>
      <c r="AJ1573" s="4">
        <f t="shared" si="732"/>
        <v>3.6186999999999898</v>
      </c>
      <c r="AK1573" s="9">
        <v>1.4388000000000001</v>
      </c>
      <c r="AL1573" s="9">
        <v>9.5565999999999995</v>
      </c>
      <c r="AM1573" s="9">
        <v>293.9024</v>
      </c>
      <c r="AN1573" s="9">
        <v>40.640799999999999</v>
      </c>
      <c r="AO1573" s="9">
        <v>48.801600000000001</v>
      </c>
      <c r="AP1573" s="9">
        <v>204.5994</v>
      </c>
      <c r="AQ1573" s="4">
        <f t="shared" si="733"/>
        <v>21.0398</v>
      </c>
      <c r="AR1573" s="4">
        <f t="shared" si="734"/>
        <v>29.179099999999998</v>
      </c>
      <c r="AS1573" s="4">
        <f t="shared" si="735"/>
        <v>249.2509</v>
      </c>
      <c r="AT1573" s="4">
        <f t="shared" si="736"/>
        <v>39.201999999999998</v>
      </c>
      <c r="AU1573" s="4">
        <f t="shared" si="737"/>
        <v>39.245000000000005</v>
      </c>
      <c r="AV1573" s="4">
        <f t="shared" si="738"/>
        <v>89.302999999999997</v>
      </c>
      <c r="AW1573" s="9">
        <v>7.74</v>
      </c>
      <c r="AX1573" s="9">
        <v>1.87</v>
      </c>
      <c r="AY1573" s="9">
        <v>3.27</v>
      </c>
      <c r="AZ1573" s="9">
        <v>2.56</v>
      </c>
      <c r="BA1573" s="9">
        <v>1.0900000000000001</v>
      </c>
      <c r="BB1573" s="9">
        <v>1.0900000000000001</v>
      </c>
      <c r="BC1573" s="4">
        <f t="shared" si="739"/>
        <v>5.15</v>
      </c>
      <c r="BD1573" s="4">
        <f t="shared" si="740"/>
        <v>1.48</v>
      </c>
      <c r="BE1573" s="4">
        <f t="shared" si="741"/>
        <v>2.1800000000000002</v>
      </c>
      <c r="BF1573" s="4">
        <f t="shared" si="742"/>
        <v>5.18</v>
      </c>
      <c r="BG1573" s="4">
        <f t="shared" si="743"/>
        <v>0.78</v>
      </c>
      <c r="BH1573" s="4">
        <f t="shared" si="744"/>
        <v>2.1799999999999997</v>
      </c>
      <c r="BI1573" s="4">
        <v>69.573577616066402</v>
      </c>
      <c r="BJ1573" s="4">
        <v>74.168811339173999</v>
      </c>
      <c r="BK1573" s="4">
        <v>143.74238895523999</v>
      </c>
      <c r="BL1573" s="9">
        <v>16.892406074520199</v>
      </c>
      <c r="BM1573" s="9">
        <v>16.892406074520199</v>
      </c>
      <c r="BN1573" s="9">
        <v>17.894382733512899</v>
      </c>
      <c r="BO1573" s="9">
        <v>17.894382733512899</v>
      </c>
      <c r="BP1573" s="9">
        <v>14.885752245030201</v>
      </c>
      <c r="BQ1573" s="9">
        <v>14.885596039275599</v>
      </c>
      <c r="BR1573" s="9">
        <v>19.1599893214076</v>
      </c>
      <c r="BS1573" s="9">
        <v>19.161804774783501</v>
      </c>
      <c r="BT1573" s="9">
        <v>31.778158319550499</v>
      </c>
      <c r="BU1573" s="9">
        <v>31.7780021137959</v>
      </c>
      <c r="BV1573" s="9">
        <v>37.054372054920599</v>
      </c>
      <c r="BW1573" s="9">
        <v>37.056187508296503</v>
      </c>
      <c r="BX1573" s="4">
        <f t="shared" si="745"/>
        <v>17.894382733512899</v>
      </c>
      <c r="BY1573" s="4">
        <f t="shared" si="746"/>
        <v>16.892406074520199</v>
      </c>
      <c r="BZ1573" s="4">
        <f t="shared" si="747"/>
        <v>1.0019766589926995</v>
      </c>
      <c r="CA1573" s="4">
        <f t="shared" si="748"/>
        <v>19.161804774783501</v>
      </c>
      <c r="CB1573" s="4">
        <f t="shared" si="749"/>
        <v>14.885596039275599</v>
      </c>
      <c r="CC1573" s="4">
        <f t="shared" si="750"/>
        <v>4.2762087355079021</v>
      </c>
      <c r="CD1573" s="4">
        <f t="shared" si="751"/>
        <v>37.056187508296503</v>
      </c>
      <c r="CE1573" s="4">
        <f t="shared" si="752"/>
        <v>31.7780021137959</v>
      </c>
      <c r="CF1573" s="4">
        <f t="shared" si="753"/>
        <v>5.2781853945006034</v>
      </c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</row>
    <row r="1574" spans="1:204" s="4" customFormat="1" x14ac:dyDescent="0.25">
      <c r="A1574">
        <v>1572</v>
      </c>
      <c r="B1574" t="s">
        <v>1621</v>
      </c>
      <c r="C1574">
        <v>0</v>
      </c>
      <c r="D1574">
        <v>118.13293662482801</v>
      </c>
      <c r="E1574">
        <v>2</v>
      </c>
      <c r="F1574" s="4">
        <v>-0.24121000000000001</v>
      </c>
      <c r="G1574" s="4">
        <v>-4.4229999999999998E-2</v>
      </c>
      <c r="H1574" s="4">
        <v>-0.14272000000000001</v>
      </c>
      <c r="I1574" s="4">
        <v>0.19697999999999999</v>
      </c>
      <c r="J1574" s="4">
        <v>5.1700000000000003E-2</v>
      </c>
      <c r="K1574" s="4">
        <f t="shared" si="724"/>
        <v>19.342359767891683</v>
      </c>
      <c r="L1574" s="4">
        <v>0.81379999999999997</v>
      </c>
      <c r="M1574" s="4">
        <v>1.9891799999999999</v>
      </c>
      <c r="N1574" s="4">
        <v>-0.89261000000000001</v>
      </c>
      <c r="O1574" s="4">
        <v>1.9732499999999999</v>
      </c>
      <c r="P1574" s="4">
        <v>-0.31342999999999999</v>
      </c>
      <c r="Q1574" s="4">
        <v>1.94763</v>
      </c>
      <c r="R1574" s="4">
        <v>-0.30769000000000002</v>
      </c>
      <c r="S1574" s="4">
        <v>1.3599999999999999E-2</v>
      </c>
      <c r="T1574" s="4">
        <v>0.95896000000000003</v>
      </c>
      <c r="U1574" s="4">
        <v>1.9730000000000001E-2</v>
      </c>
      <c r="V1574" s="4">
        <v>9.4380000000000006E-2</v>
      </c>
      <c r="W1574" s="4">
        <v>8.8709999999999997E-2</v>
      </c>
      <c r="X1574" s="4">
        <v>9.3630000000000005E-2</v>
      </c>
      <c r="Y1574" s="4">
        <f t="shared" si="725"/>
        <v>1.9700199999999999</v>
      </c>
      <c r="Z1574" s="4">
        <f t="shared" si="726"/>
        <v>-0.50457666666666667</v>
      </c>
      <c r="AA1574" s="4">
        <f t="shared" si="727"/>
        <v>4.0680000000000001E-2</v>
      </c>
      <c r="AB1574" s="4">
        <f t="shared" si="728"/>
        <v>0.38232333333333335</v>
      </c>
      <c r="AC1574" s="9">
        <v>-3.3770000000000001E-2</v>
      </c>
      <c r="AD1574" s="9">
        <v>-0.23610999999999999</v>
      </c>
      <c r="AE1574" s="4">
        <f t="shared" si="729"/>
        <v>-0.13494</v>
      </c>
      <c r="AF1574" s="4">
        <f t="shared" si="730"/>
        <v>0.20233999999999999</v>
      </c>
      <c r="AG1574" s="9">
        <v>104.1947</v>
      </c>
      <c r="AH1574" s="9">
        <v>94.478200000000001</v>
      </c>
      <c r="AI1574" s="4">
        <f t="shared" si="731"/>
        <v>99.336449999999999</v>
      </c>
      <c r="AJ1574" s="4">
        <f t="shared" si="732"/>
        <v>9.7164999999999964</v>
      </c>
      <c r="AK1574" s="9">
        <v>5.4745999999999997</v>
      </c>
      <c r="AL1574" s="9">
        <v>10.166700000000001</v>
      </c>
      <c r="AM1574" s="9">
        <v>296.94279999999998</v>
      </c>
      <c r="AN1574" s="9">
        <v>28.084399999999999</v>
      </c>
      <c r="AO1574" s="9">
        <v>60.371499999999997</v>
      </c>
      <c r="AP1574" s="9">
        <v>194.9787</v>
      </c>
      <c r="AQ1574" s="4">
        <f t="shared" si="733"/>
        <v>16.779499999999999</v>
      </c>
      <c r="AR1574" s="4">
        <f t="shared" si="734"/>
        <v>35.269100000000002</v>
      </c>
      <c r="AS1574" s="4">
        <f t="shared" si="735"/>
        <v>245.96074999999999</v>
      </c>
      <c r="AT1574" s="4">
        <f t="shared" si="736"/>
        <v>22.6098</v>
      </c>
      <c r="AU1574" s="4">
        <f t="shared" si="737"/>
        <v>50.204799999999999</v>
      </c>
      <c r="AV1574" s="4">
        <f t="shared" si="738"/>
        <v>101.96409999999997</v>
      </c>
      <c r="AW1574" s="9">
        <v>6.82</v>
      </c>
      <c r="AX1574" s="9">
        <v>1.7</v>
      </c>
      <c r="AY1574" s="9">
        <v>3.95</v>
      </c>
      <c r="AZ1574" s="9">
        <v>2.56</v>
      </c>
      <c r="BA1574" s="9">
        <v>1.0900000000000001</v>
      </c>
      <c r="BB1574" s="9">
        <v>1.0900000000000001</v>
      </c>
      <c r="BC1574" s="4">
        <f t="shared" si="739"/>
        <v>4.6900000000000004</v>
      </c>
      <c r="BD1574" s="4">
        <f t="shared" si="740"/>
        <v>1.395</v>
      </c>
      <c r="BE1574" s="4">
        <f t="shared" si="741"/>
        <v>2.52</v>
      </c>
      <c r="BF1574" s="4">
        <f t="shared" si="742"/>
        <v>4.26</v>
      </c>
      <c r="BG1574" s="4">
        <f t="shared" si="743"/>
        <v>0.60999999999999988</v>
      </c>
      <c r="BH1574" s="4">
        <f t="shared" si="744"/>
        <v>2.8600000000000003</v>
      </c>
      <c r="BI1574" s="4">
        <v>74.786366413999005</v>
      </c>
      <c r="BJ1574" s="4">
        <v>68.860714885159396</v>
      </c>
      <c r="BK1574" s="4">
        <v>143.647081299158</v>
      </c>
      <c r="BL1574" s="9">
        <v>17.0524294866558</v>
      </c>
      <c r="BM1574" s="9">
        <v>17.0524294866558</v>
      </c>
      <c r="BN1574" s="9">
        <v>20.340753720343599</v>
      </c>
      <c r="BO1574" s="9">
        <v>20.340753720343599</v>
      </c>
      <c r="BP1574" s="9">
        <v>13.3087028970603</v>
      </c>
      <c r="BQ1574" s="9">
        <v>14.749709439211401</v>
      </c>
      <c r="BR1574" s="9">
        <v>21.938890767339199</v>
      </c>
      <c r="BS1574" s="9">
        <v>20.027139078765799</v>
      </c>
      <c r="BT1574" s="9">
        <v>30.3611323837162</v>
      </c>
      <c r="BU1574" s="9">
        <v>31.8021389258673</v>
      </c>
      <c r="BV1574" s="9">
        <v>42.279644487682802</v>
      </c>
      <c r="BW1574" s="9">
        <v>40.367892799109399</v>
      </c>
      <c r="BX1574" s="4">
        <f t="shared" si="745"/>
        <v>20.340753720343599</v>
      </c>
      <c r="BY1574" s="4">
        <f t="shared" si="746"/>
        <v>17.0524294866558</v>
      </c>
      <c r="BZ1574" s="4">
        <f t="shared" si="747"/>
        <v>3.2883242336877991</v>
      </c>
      <c r="CA1574" s="4">
        <f t="shared" si="748"/>
        <v>21.938890767339199</v>
      </c>
      <c r="CB1574" s="4">
        <f t="shared" si="749"/>
        <v>13.3087028970603</v>
      </c>
      <c r="CC1574" s="4">
        <f t="shared" si="750"/>
        <v>8.630187870278899</v>
      </c>
      <c r="CD1574" s="4">
        <f t="shared" si="751"/>
        <v>42.279644487682802</v>
      </c>
      <c r="CE1574" s="4">
        <f t="shared" si="752"/>
        <v>30.3611323837162</v>
      </c>
      <c r="CF1574" s="4">
        <f t="shared" si="753"/>
        <v>11.918512103966602</v>
      </c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</row>
    <row r="1575" spans="1:204" s="4" customFormat="1" x14ac:dyDescent="0.25">
      <c r="A1575">
        <v>1573</v>
      </c>
      <c r="B1575" t="s">
        <v>1622</v>
      </c>
      <c r="C1575">
        <v>0</v>
      </c>
      <c r="D1575">
        <v>118.13293662482801</v>
      </c>
      <c r="E1575">
        <v>2</v>
      </c>
      <c r="F1575" s="4">
        <v>-0.24323</v>
      </c>
      <c r="G1575" s="4">
        <v>-4.3470000000000002E-2</v>
      </c>
      <c r="H1575" s="4">
        <v>-0.14335000000000001</v>
      </c>
      <c r="I1575" s="4">
        <v>0.19975999999999999</v>
      </c>
      <c r="J1575" s="4">
        <v>5.1429999999999997E-2</v>
      </c>
      <c r="K1575" s="4">
        <f t="shared" si="724"/>
        <v>19.44390433599067</v>
      </c>
      <c r="L1575" s="4">
        <v>0.78580000000000005</v>
      </c>
      <c r="M1575" s="4">
        <v>1.9889600000000001</v>
      </c>
      <c r="N1575" s="4">
        <v>-0.88027</v>
      </c>
      <c r="O1575" s="4">
        <v>1.98217</v>
      </c>
      <c r="P1575" s="4">
        <v>-0.29812</v>
      </c>
      <c r="Q1575" s="4">
        <v>1.9378200000000001</v>
      </c>
      <c r="R1575" s="4">
        <v>-0.29604000000000003</v>
      </c>
      <c r="S1575" s="4">
        <v>1.325E-2</v>
      </c>
      <c r="T1575" s="4">
        <v>0.97906000000000004</v>
      </c>
      <c r="U1575" s="4">
        <v>1.7930000000000001E-2</v>
      </c>
      <c r="V1575" s="4">
        <v>0.10983999999999999</v>
      </c>
      <c r="W1575" s="4">
        <v>7.0239999999999997E-2</v>
      </c>
      <c r="X1575" s="4">
        <v>0.10578</v>
      </c>
      <c r="Y1575" s="4">
        <f t="shared" si="725"/>
        <v>1.9696499999999999</v>
      </c>
      <c r="Z1575" s="4">
        <f t="shared" si="726"/>
        <v>-0.49147666666666673</v>
      </c>
      <c r="AA1575" s="4">
        <f t="shared" si="727"/>
        <v>3.3806666666666665E-2</v>
      </c>
      <c r="AB1575" s="4">
        <f t="shared" si="728"/>
        <v>0.39822666666666667</v>
      </c>
      <c r="AC1575" s="9">
        <v>-1.6029999999999999E-2</v>
      </c>
      <c r="AD1575" s="9">
        <v>-0.22328999999999999</v>
      </c>
      <c r="AE1575" s="4">
        <f t="shared" si="729"/>
        <v>-0.11965999999999999</v>
      </c>
      <c r="AF1575" s="4">
        <f t="shared" si="730"/>
        <v>0.20726</v>
      </c>
      <c r="AG1575" s="9">
        <v>99.307299999999998</v>
      </c>
      <c r="AH1575" s="9">
        <v>101.15179999999999</v>
      </c>
      <c r="AI1575" s="4">
        <f t="shared" si="731"/>
        <v>100.22954999999999</v>
      </c>
      <c r="AJ1575" s="4">
        <f t="shared" si="732"/>
        <v>1.8444999999999965</v>
      </c>
      <c r="AK1575" s="9">
        <v>-7.4211999999999998</v>
      </c>
      <c r="AL1575" s="9">
        <v>5.5734000000000004</v>
      </c>
      <c r="AM1575" s="9">
        <v>299.76960000000003</v>
      </c>
      <c r="AN1575" s="9">
        <v>44.261499999999998</v>
      </c>
      <c r="AO1575" s="9">
        <v>55.375100000000003</v>
      </c>
      <c r="AP1575" s="9">
        <v>203.81880000000001</v>
      </c>
      <c r="AQ1575" s="4">
        <f t="shared" si="733"/>
        <v>18.42015</v>
      </c>
      <c r="AR1575" s="4">
        <f t="shared" si="734"/>
        <v>30.474250000000001</v>
      </c>
      <c r="AS1575" s="4">
        <f t="shared" si="735"/>
        <v>251.79420000000002</v>
      </c>
      <c r="AT1575" s="4">
        <f t="shared" si="736"/>
        <v>51.682699999999997</v>
      </c>
      <c r="AU1575" s="4">
        <f t="shared" si="737"/>
        <v>49.801700000000004</v>
      </c>
      <c r="AV1575" s="4">
        <f t="shared" si="738"/>
        <v>95.950800000000015</v>
      </c>
      <c r="AW1575" s="9">
        <v>6.83</v>
      </c>
      <c r="AX1575" s="9">
        <v>1.7</v>
      </c>
      <c r="AY1575" s="9">
        <v>4.24</v>
      </c>
      <c r="AZ1575" s="9">
        <v>2.56</v>
      </c>
      <c r="BA1575" s="9">
        <v>1.0900000000000001</v>
      </c>
      <c r="BB1575" s="9">
        <v>1.0900000000000001</v>
      </c>
      <c r="BC1575" s="4">
        <f t="shared" si="739"/>
        <v>4.6950000000000003</v>
      </c>
      <c r="BD1575" s="4">
        <f t="shared" si="740"/>
        <v>1.395</v>
      </c>
      <c r="BE1575" s="4">
        <f t="shared" si="741"/>
        <v>2.665</v>
      </c>
      <c r="BF1575" s="4">
        <f t="shared" si="742"/>
        <v>4.2699999999999996</v>
      </c>
      <c r="BG1575" s="4">
        <f t="shared" si="743"/>
        <v>0.60999999999999988</v>
      </c>
      <c r="BH1575" s="4">
        <f t="shared" si="744"/>
        <v>3.1500000000000004</v>
      </c>
      <c r="BI1575" s="4">
        <v>70.738715401158103</v>
      </c>
      <c r="BJ1575" s="4">
        <v>73.339418958968096</v>
      </c>
      <c r="BK1575" s="4">
        <v>144.078134360126</v>
      </c>
      <c r="BL1575" s="9">
        <v>17.695660849161499</v>
      </c>
      <c r="BM1575" s="9">
        <v>17.695660849161499</v>
      </c>
      <c r="BN1575" s="9">
        <v>17.6736968514174</v>
      </c>
      <c r="BO1575" s="9">
        <v>17.6736968514174</v>
      </c>
      <c r="BP1575" s="9">
        <v>20.961701864880201</v>
      </c>
      <c r="BQ1575" s="9">
        <v>20.961701864880201</v>
      </c>
      <c r="BR1575" s="9">
        <v>15.708007614603799</v>
      </c>
      <c r="BS1575" s="9">
        <v>15.708007614603799</v>
      </c>
      <c r="BT1575" s="9">
        <v>38.657362714041803</v>
      </c>
      <c r="BU1575" s="9">
        <v>38.657362714041803</v>
      </c>
      <c r="BV1575" s="9">
        <v>33.381704466021198</v>
      </c>
      <c r="BW1575" s="9">
        <v>33.381704466021198</v>
      </c>
      <c r="BX1575" s="4">
        <f t="shared" si="745"/>
        <v>17.695660849161499</v>
      </c>
      <c r="BY1575" s="4">
        <f t="shared" si="746"/>
        <v>17.6736968514174</v>
      </c>
      <c r="BZ1575" s="4">
        <f t="shared" si="747"/>
        <v>2.1963997744098407E-2</v>
      </c>
      <c r="CA1575" s="4">
        <f t="shared" si="748"/>
        <v>20.961701864880201</v>
      </c>
      <c r="CB1575" s="4">
        <f t="shared" si="749"/>
        <v>15.708007614603799</v>
      </c>
      <c r="CC1575" s="4">
        <f t="shared" si="750"/>
        <v>5.2536942502764017</v>
      </c>
      <c r="CD1575" s="4">
        <f t="shared" si="751"/>
        <v>38.657362714041803</v>
      </c>
      <c r="CE1575" s="4">
        <f t="shared" si="752"/>
        <v>33.381704466021198</v>
      </c>
      <c r="CF1575" s="4">
        <f t="shared" si="753"/>
        <v>5.2756582480206049</v>
      </c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</row>
    <row r="1576" spans="1:204" s="4" customFormat="1" x14ac:dyDescent="0.25">
      <c r="A1576">
        <v>1574</v>
      </c>
      <c r="B1576" t="s">
        <v>1623</v>
      </c>
      <c r="C1576">
        <v>0</v>
      </c>
      <c r="D1576">
        <v>117.14817565812</v>
      </c>
      <c r="E1576">
        <v>1</v>
      </c>
      <c r="F1576" s="4">
        <v>-0.25380000000000003</v>
      </c>
      <c r="G1576" s="4">
        <v>-5.0090000000000003E-2</v>
      </c>
      <c r="H1576" s="4">
        <v>-0.15195</v>
      </c>
      <c r="I1576" s="4">
        <v>0.20371</v>
      </c>
      <c r="J1576" s="4">
        <v>5.6669999999999998E-2</v>
      </c>
      <c r="K1576" s="4">
        <f t="shared" si="724"/>
        <v>17.646020822304571</v>
      </c>
      <c r="L1576" s="4">
        <v>1.7365999999999999</v>
      </c>
      <c r="M1576" s="4">
        <v>1.9889300000000001</v>
      </c>
      <c r="N1576" s="4">
        <v>-0.88327999999999995</v>
      </c>
      <c r="O1576" s="4">
        <v>1.98061</v>
      </c>
      <c r="P1576" s="4">
        <v>-0.30109999999999998</v>
      </c>
      <c r="Q1576" s="4">
        <v>1.93882</v>
      </c>
      <c r="R1576" s="4">
        <v>-0.29921999999999999</v>
      </c>
      <c r="S1576" s="4">
        <v>1.3390000000000001E-2</v>
      </c>
      <c r="T1576" s="4">
        <v>0.97611999999999999</v>
      </c>
      <c r="U1576" s="4">
        <v>1.874E-2</v>
      </c>
      <c r="V1576" s="4">
        <v>0.10644000000000001</v>
      </c>
      <c r="W1576" s="4">
        <v>7.3010000000000005E-2</v>
      </c>
      <c r="X1576" s="4">
        <v>0.10247000000000001</v>
      </c>
      <c r="Y1576" s="4">
        <f t="shared" si="725"/>
        <v>1.9694533333333333</v>
      </c>
      <c r="Z1576" s="4">
        <f t="shared" si="726"/>
        <v>-0.49453333333333332</v>
      </c>
      <c r="AA1576" s="4">
        <f t="shared" si="727"/>
        <v>3.504666666666667E-2</v>
      </c>
      <c r="AB1576" s="4">
        <f t="shared" si="728"/>
        <v>0.39501000000000003</v>
      </c>
      <c r="AC1576" s="9">
        <v>-2.1329999999999998E-2</v>
      </c>
      <c r="AD1576" s="9">
        <v>-0.21687000000000001</v>
      </c>
      <c r="AE1576" s="4">
        <f t="shared" si="729"/>
        <v>-0.1191</v>
      </c>
      <c r="AF1576" s="4">
        <f t="shared" si="730"/>
        <v>0.19554000000000002</v>
      </c>
      <c r="AG1576" s="9">
        <v>101.6386</v>
      </c>
      <c r="AH1576" s="9">
        <v>98.504099999999994</v>
      </c>
      <c r="AI1576" s="4">
        <f t="shared" si="731"/>
        <v>100.07135</v>
      </c>
      <c r="AJ1576" s="4">
        <f t="shared" si="732"/>
        <v>3.1345000000000027</v>
      </c>
      <c r="AK1576" s="9">
        <v>-1.6317999999999999</v>
      </c>
      <c r="AL1576" s="9">
        <v>8.1849000000000007</v>
      </c>
      <c r="AM1576" s="9">
        <v>298.36259999999999</v>
      </c>
      <c r="AN1576" s="9">
        <v>39.3063</v>
      </c>
      <c r="AO1576" s="9">
        <v>54.094700000000003</v>
      </c>
      <c r="AP1576" s="9">
        <v>202.1112</v>
      </c>
      <c r="AQ1576" s="4">
        <f t="shared" si="733"/>
        <v>18.837250000000001</v>
      </c>
      <c r="AR1576" s="4">
        <f t="shared" si="734"/>
        <v>31.139800000000001</v>
      </c>
      <c r="AS1576" s="4">
        <f t="shared" si="735"/>
        <v>250.23689999999999</v>
      </c>
      <c r="AT1576" s="4">
        <f t="shared" si="736"/>
        <v>40.938099999999999</v>
      </c>
      <c r="AU1576" s="4">
        <f t="shared" si="737"/>
        <v>45.909800000000004</v>
      </c>
      <c r="AV1576" s="4">
        <f t="shared" si="738"/>
        <v>96.25139999999999</v>
      </c>
      <c r="AW1576" s="9">
        <v>7.8</v>
      </c>
      <c r="AX1576" s="9">
        <v>1.86</v>
      </c>
      <c r="AY1576" s="9">
        <v>3.26</v>
      </c>
      <c r="AZ1576" s="9">
        <v>2.56</v>
      </c>
      <c r="BA1576" s="9">
        <v>1.0900000000000001</v>
      </c>
      <c r="BB1576" s="9">
        <v>1.0900000000000001</v>
      </c>
      <c r="BC1576" s="4">
        <f t="shared" si="739"/>
        <v>5.18</v>
      </c>
      <c r="BD1576" s="4">
        <f t="shared" si="740"/>
        <v>1.4750000000000001</v>
      </c>
      <c r="BE1576" s="4">
        <f t="shared" si="741"/>
        <v>2.1749999999999998</v>
      </c>
      <c r="BF1576" s="4">
        <f t="shared" si="742"/>
        <v>5.24</v>
      </c>
      <c r="BG1576" s="4">
        <f t="shared" si="743"/>
        <v>0.77</v>
      </c>
      <c r="BH1576" s="4">
        <f t="shared" si="744"/>
        <v>2.17</v>
      </c>
      <c r="BI1576" s="4">
        <v>70.466780190993106</v>
      </c>
      <c r="BJ1576" s="4">
        <v>77.1893798068661</v>
      </c>
      <c r="BK1576" s="4">
        <v>147.65615999785899</v>
      </c>
      <c r="BL1576" s="9">
        <v>17.713441228287699</v>
      </c>
      <c r="BM1576" s="9">
        <v>17.713441228287699</v>
      </c>
      <c r="BN1576" s="9">
        <v>17.519948867208701</v>
      </c>
      <c r="BO1576" s="9">
        <v>17.519948867208701</v>
      </c>
      <c r="BP1576" s="9">
        <v>20.561287617800001</v>
      </c>
      <c r="BQ1576" s="9">
        <v>20.561287617800001</v>
      </c>
      <c r="BR1576" s="9">
        <v>18.033402285632999</v>
      </c>
      <c r="BS1576" s="9">
        <v>18.033402285632999</v>
      </c>
      <c r="BT1576" s="9">
        <v>38.274728846087797</v>
      </c>
      <c r="BU1576" s="9">
        <v>38.274728846087797</v>
      </c>
      <c r="BV1576" s="9">
        <v>35.553351152841799</v>
      </c>
      <c r="BW1576" s="9">
        <v>35.553351152841799</v>
      </c>
      <c r="BX1576" s="4">
        <f t="shared" si="745"/>
        <v>17.713441228287699</v>
      </c>
      <c r="BY1576" s="4">
        <f t="shared" si="746"/>
        <v>17.519948867208701</v>
      </c>
      <c r="BZ1576" s="4">
        <f t="shared" si="747"/>
        <v>0.1934923610789987</v>
      </c>
      <c r="CA1576" s="4">
        <f t="shared" si="748"/>
        <v>20.561287617800001</v>
      </c>
      <c r="CB1576" s="4">
        <f t="shared" si="749"/>
        <v>18.033402285632999</v>
      </c>
      <c r="CC1576" s="4">
        <f t="shared" si="750"/>
        <v>2.5278853321670027</v>
      </c>
      <c r="CD1576" s="4">
        <f t="shared" si="751"/>
        <v>38.274728846087797</v>
      </c>
      <c r="CE1576" s="4">
        <f t="shared" si="752"/>
        <v>35.553351152841799</v>
      </c>
      <c r="CF1576" s="4">
        <f t="shared" si="753"/>
        <v>2.7213776932459979</v>
      </c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</row>
    <row r="1577" spans="1:204" s="4" customFormat="1" x14ac:dyDescent="0.25">
      <c r="A1577">
        <v>1575</v>
      </c>
      <c r="B1577" t="s">
        <v>1624</v>
      </c>
      <c r="C1577">
        <v>0</v>
      </c>
      <c r="D1577">
        <v>117.14817565812</v>
      </c>
      <c r="E1577">
        <v>1</v>
      </c>
      <c r="F1577" s="4">
        <v>-0.21898000000000001</v>
      </c>
      <c r="G1577" s="4">
        <v>-3.4070000000000003E-2</v>
      </c>
      <c r="H1577" s="4">
        <v>-0.12651999999999999</v>
      </c>
      <c r="I1577" s="4">
        <v>0.18490999999999999</v>
      </c>
      <c r="J1577" s="4">
        <v>4.3290000000000002E-2</v>
      </c>
      <c r="K1577" s="4">
        <f t="shared" si="724"/>
        <v>23.100023100023098</v>
      </c>
      <c r="L1577" s="4">
        <v>1.6544000000000001</v>
      </c>
      <c r="M1577" s="4">
        <v>1.98898</v>
      </c>
      <c r="N1577" s="4">
        <v>-0.87795000000000001</v>
      </c>
      <c r="O1577" s="4">
        <v>1.97766</v>
      </c>
      <c r="P1577" s="4">
        <v>-0.29815000000000003</v>
      </c>
      <c r="Q1577" s="4">
        <v>1.9466399999999999</v>
      </c>
      <c r="R1577" s="4">
        <v>-0.29410999999999998</v>
      </c>
      <c r="S1577" s="4">
        <v>1.358E-2</v>
      </c>
      <c r="T1577" s="4">
        <v>0.97504999999999997</v>
      </c>
      <c r="U1577" s="4">
        <v>1.942E-2</v>
      </c>
      <c r="V1577" s="4">
        <v>0.10952000000000001</v>
      </c>
      <c r="W1577" s="4">
        <v>9.0139999999999998E-2</v>
      </c>
      <c r="X1577" s="4">
        <v>0.10679</v>
      </c>
      <c r="Y1577" s="4">
        <f t="shared" si="725"/>
        <v>1.9710933333333334</v>
      </c>
      <c r="Z1577" s="4">
        <f t="shared" si="726"/>
        <v>-0.49006999999999995</v>
      </c>
      <c r="AA1577" s="4">
        <f t="shared" si="727"/>
        <v>4.1046666666666669E-2</v>
      </c>
      <c r="AB1577" s="4">
        <f t="shared" si="728"/>
        <v>0.39711999999999997</v>
      </c>
      <c r="AC1577" s="9">
        <v>-1.6029999999999999E-2</v>
      </c>
      <c r="AD1577" s="9">
        <v>-0.25216</v>
      </c>
      <c r="AE1577" s="4">
        <f t="shared" si="729"/>
        <v>-0.13409499999999999</v>
      </c>
      <c r="AF1577" s="4">
        <f t="shared" si="730"/>
        <v>0.23613000000000001</v>
      </c>
      <c r="AG1577" s="9">
        <v>101.7157</v>
      </c>
      <c r="AH1577" s="9">
        <v>96.482600000000005</v>
      </c>
      <c r="AI1577" s="4">
        <f t="shared" si="731"/>
        <v>99.099150000000009</v>
      </c>
      <c r="AJ1577" s="4">
        <f t="shared" si="732"/>
        <v>5.2330999999999932</v>
      </c>
      <c r="AK1577" s="9">
        <v>3.5518999999999998</v>
      </c>
      <c r="AL1577" s="9">
        <v>4.1645000000000003</v>
      </c>
      <c r="AM1577" s="9">
        <v>297.43079999999998</v>
      </c>
      <c r="AN1577" s="9">
        <v>34.686999999999998</v>
      </c>
      <c r="AO1577" s="9">
        <v>62.202100000000002</v>
      </c>
      <c r="AP1577" s="9">
        <v>192.55879999999999</v>
      </c>
      <c r="AQ1577" s="4">
        <f t="shared" si="733"/>
        <v>19.119450000000001</v>
      </c>
      <c r="AR1577" s="4">
        <f t="shared" si="734"/>
        <v>33.183300000000003</v>
      </c>
      <c r="AS1577" s="4">
        <f t="shared" si="735"/>
        <v>244.9948</v>
      </c>
      <c r="AT1577" s="4">
        <f t="shared" si="736"/>
        <v>31.135099999999998</v>
      </c>
      <c r="AU1577" s="4">
        <f t="shared" si="737"/>
        <v>58.037599999999998</v>
      </c>
      <c r="AV1577" s="4">
        <f t="shared" si="738"/>
        <v>104.87199999999999</v>
      </c>
      <c r="AW1577" s="9">
        <v>6.82</v>
      </c>
      <c r="AX1577" s="9">
        <v>1.7</v>
      </c>
      <c r="AY1577" s="9">
        <v>4.38</v>
      </c>
      <c r="AZ1577" s="9">
        <v>2.56</v>
      </c>
      <c r="BA1577" s="9">
        <v>1.0900000000000001</v>
      </c>
      <c r="BB1577" s="9">
        <v>1.0900000000000001</v>
      </c>
      <c r="BC1577" s="4">
        <f t="shared" si="739"/>
        <v>4.6900000000000004</v>
      </c>
      <c r="BD1577" s="4">
        <f t="shared" si="740"/>
        <v>1.395</v>
      </c>
      <c r="BE1577" s="4">
        <f t="shared" si="741"/>
        <v>2.7349999999999999</v>
      </c>
      <c r="BF1577" s="4">
        <f t="shared" si="742"/>
        <v>4.26</v>
      </c>
      <c r="BG1577" s="4">
        <f t="shared" si="743"/>
        <v>0.60999999999999988</v>
      </c>
      <c r="BH1577" s="4">
        <f t="shared" si="744"/>
        <v>3.29</v>
      </c>
      <c r="BI1577" s="4">
        <v>75.076082003290196</v>
      </c>
      <c r="BJ1577" s="4">
        <v>69.744512597470404</v>
      </c>
      <c r="BK1577" s="4">
        <v>144.82059460075999</v>
      </c>
      <c r="BL1577" s="9">
        <v>17.412220687797198</v>
      </c>
      <c r="BM1577" s="9">
        <v>17.2762530827147</v>
      </c>
      <c r="BN1577" s="9">
        <v>20.2727699178024</v>
      </c>
      <c r="BO1577" s="9">
        <v>20.1148383149757</v>
      </c>
      <c r="BP1577" s="9">
        <v>13.7782913939041</v>
      </c>
      <c r="BQ1577" s="9">
        <v>12.816419027014099</v>
      </c>
      <c r="BR1577" s="9">
        <v>18.868955638080099</v>
      </c>
      <c r="BS1577" s="9">
        <v>19.475669961063598</v>
      </c>
      <c r="BT1577" s="9">
        <v>31.1905120817013</v>
      </c>
      <c r="BU1577" s="9">
        <v>30.092672109728799</v>
      </c>
      <c r="BV1577" s="9">
        <v>39.141725555882502</v>
      </c>
      <c r="BW1577" s="9">
        <v>39.590508276039401</v>
      </c>
      <c r="BX1577" s="4">
        <f t="shared" si="745"/>
        <v>20.2727699178024</v>
      </c>
      <c r="BY1577" s="4">
        <f t="shared" si="746"/>
        <v>17.2762530827147</v>
      </c>
      <c r="BZ1577" s="4">
        <f t="shared" si="747"/>
        <v>2.9965168350877001</v>
      </c>
      <c r="CA1577" s="4">
        <f t="shared" si="748"/>
        <v>19.475669961063598</v>
      </c>
      <c r="CB1577" s="4">
        <f t="shared" si="749"/>
        <v>12.816419027014099</v>
      </c>
      <c r="CC1577" s="4">
        <f t="shared" si="750"/>
        <v>6.6592509340494992</v>
      </c>
      <c r="CD1577" s="4">
        <f t="shared" si="751"/>
        <v>39.590508276039401</v>
      </c>
      <c r="CE1577" s="4">
        <f t="shared" si="752"/>
        <v>30.092672109728799</v>
      </c>
      <c r="CF1577" s="4">
        <f t="shared" si="753"/>
        <v>9.4978361663106021</v>
      </c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</row>
    <row r="1578" spans="1:204" s="4" customFormat="1" x14ac:dyDescent="0.25">
      <c r="A1578">
        <v>1576</v>
      </c>
      <c r="B1578" t="s">
        <v>1625</v>
      </c>
      <c r="C1578">
        <v>0</v>
      </c>
      <c r="D1578">
        <v>117.14817565812</v>
      </c>
      <c r="E1578">
        <v>2</v>
      </c>
      <c r="F1578" s="4">
        <v>-0.25631999999999999</v>
      </c>
      <c r="G1578" s="4">
        <v>-5.3510000000000002E-2</v>
      </c>
      <c r="H1578" s="4">
        <v>-0.15490999999999999</v>
      </c>
      <c r="I1578" s="4">
        <v>0.20280999999999999</v>
      </c>
      <c r="J1578" s="4">
        <v>5.917E-2</v>
      </c>
      <c r="K1578" s="4">
        <f t="shared" si="724"/>
        <v>16.900456312320433</v>
      </c>
      <c r="L1578" s="4">
        <v>2.5733000000000001</v>
      </c>
      <c r="M1578" s="4">
        <v>1.9895499999999999</v>
      </c>
      <c r="N1578" s="4">
        <v>-0.88307000000000002</v>
      </c>
      <c r="O1578" s="4">
        <v>1.98003</v>
      </c>
      <c r="P1578" s="4">
        <v>-0.29842000000000002</v>
      </c>
      <c r="Q1578" s="4">
        <v>1.93096</v>
      </c>
      <c r="R1578" s="4">
        <v>-0.29759999999999998</v>
      </c>
      <c r="S1578" s="4">
        <v>1.35E-2</v>
      </c>
      <c r="T1578" s="4">
        <v>0.97646999999999995</v>
      </c>
      <c r="U1578" s="4">
        <v>1.426E-2</v>
      </c>
      <c r="V1578" s="4">
        <v>0.11203</v>
      </c>
      <c r="W1578" s="4">
        <v>5.9619999999999999E-2</v>
      </c>
      <c r="X1578" s="4">
        <v>0.10424</v>
      </c>
      <c r="Y1578" s="4">
        <f t="shared" si="725"/>
        <v>1.9668466666666664</v>
      </c>
      <c r="Z1578" s="4">
        <f t="shared" si="726"/>
        <v>-0.49303000000000008</v>
      </c>
      <c r="AA1578" s="4">
        <f t="shared" si="727"/>
        <v>2.9126666666666665E-2</v>
      </c>
      <c r="AB1578" s="4">
        <f t="shared" si="728"/>
        <v>0.39758000000000004</v>
      </c>
      <c r="AC1578" s="9">
        <v>-2.6440000000000002E-2</v>
      </c>
      <c r="AD1578" s="9">
        <v>-0.20512</v>
      </c>
      <c r="AE1578" s="4">
        <f t="shared" si="729"/>
        <v>-0.11577999999999999</v>
      </c>
      <c r="AF1578" s="4">
        <f t="shared" si="730"/>
        <v>0.17868000000000001</v>
      </c>
      <c r="AG1578" s="9">
        <v>100.6905</v>
      </c>
      <c r="AH1578" s="9">
        <v>95.941599999999994</v>
      </c>
      <c r="AI1578" s="4">
        <f t="shared" si="731"/>
        <v>98.31604999999999</v>
      </c>
      <c r="AJ1578" s="4">
        <f t="shared" si="732"/>
        <v>4.7489000000000061</v>
      </c>
      <c r="AK1578" s="9">
        <v>0.83779999999999999</v>
      </c>
      <c r="AL1578" s="9">
        <v>8.1823999999999995</v>
      </c>
      <c r="AM1578" s="9">
        <v>293.05130000000003</v>
      </c>
      <c r="AN1578" s="9">
        <v>42.5931</v>
      </c>
      <c r="AO1578" s="9">
        <v>50.413699999999999</v>
      </c>
      <c r="AP1578" s="9">
        <v>194.81790000000001</v>
      </c>
      <c r="AQ1578" s="4">
        <f t="shared" si="733"/>
        <v>21.715450000000001</v>
      </c>
      <c r="AR1578" s="4">
        <f t="shared" si="734"/>
        <v>29.29805</v>
      </c>
      <c r="AS1578" s="4">
        <f t="shared" si="735"/>
        <v>243.93460000000002</v>
      </c>
      <c r="AT1578" s="4">
        <f t="shared" si="736"/>
        <v>41.755299999999998</v>
      </c>
      <c r="AU1578" s="4">
        <f t="shared" si="737"/>
        <v>42.231299999999997</v>
      </c>
      <c r="AV1578" s="4">
        <f t="shared" si="738"/>
        <v>98.233400000000017</v>
      </c>
      <c r="AW1578" s="9">
        <v>6.76</v>
      </c>
      <c r="AX1578" s="9">
        <v>1.72</v>
      </c>
      <c r="AY1578" s="9">
        <v>4.49</v>
      </c>
      <c r="AZ1578" s="9">
        <v>2.56</v>
      </c>
      <c r="BA1578" s="9">
        <v>1.0900000000000001</v>
      </c>
      <c r="BB1578" s="9">
        <v>1.0900000000000001</v>
      </c>
      <c r="BC1578" s="4">
        <f t="shared" si="739"/>
        <v>4.66</v>
      </c>
      <c r="BD1578" s="4">
        <f t="shared" si="740"/>
        <v>1.405</v>
      </c>
      <c r="BE1578" s="4">
        <f t="shared" si="741"/>
        <v>2.79</v>
      </c>
      <c r="BF1578" s="4">
        <f t="shared" si="742"/>
        <v>4.1999999999999993</v>
      </c>
      <c r="BG1578" s="4">
        <f t="shared" si="743"/>
        <v>0.62999999999999989</v>
      </c>
      <c r="BH1578" s="4">
        <f t="shared" si="744"/>
        <v>3.4000000000000004</v>
      </c>
      <c r="BI1578" s="4">
        <v>75.677477179616702</v>
      </c>
      <c r="BJ1578" s="4">
        <v>71.359068555425694</v>
      </c>
      <c r="BK1578" s="4">
        <v>147.03654573504201</v>
      </c>
      <c r="BL1578" s="9">
        <v>17.021052347021399</v>
      </c>
      <c r="BM1578" s="9">
        <v>17.021052347021399</v>
      </c>
      <c r="BN1578" s="9">
        <v>20.817686242786898</v>
      </c>
      <c r="BO1578" s="9">
        <v>20.817686242786898</v>
      </c>
      <c r="BP1578" s="9">
        <v>14.0088910491818</v>
      </c>
      <c r="BQ1578" s="9">
        <v>14.0088910491818</v>
      </c>
      <c r="BR1578" s="9">
        <v>21.6701369147987</v>
      </c>
      <c r="BS1578" s="9">
        <v>21.671149542263201</v>
      </c>
      <c r="BT1578" s="9">
        <v>31.029943396203201</v>
      </c>
      <c r="BU1578" s="9">
        <v>31.029943396203201</v>
      </c>
      <c r="BV1578" s="9">
        <v>42.487823157585602</v>
      </c>
      <c r="BW1578" s="9">
        <v>42.488835785050199</v>
      </c>
      <c r="BX1578" s="4">
        <f t="shared" si="745"/>
        <v>20.817686242786898</v>
      </c>
      <c r="BY1578" s="4">
        <f t="shared" si="746"/>
        <v>17.021052347021399</v>
      </c>
      <c r="BZ1578" s="4">
        <f t="shared" si="747"/>
        <v>3.796633895765499</v>
      </c>
      <c r="CA1578" s="4">
        <f t="shared" si="748"/>
        <v>21.671149542263201</v>
      </c>
      <c r="CB1578" s="4">
        <f t="shared" si="749"/>
        <v>14.0088910491818</v>
      </c>
      <c r="CC1578" s="4">
        <f t="shared" si="750"/>
        <v>7.6622584930814011</v>
      </c>
      <c r="CD1578" s="4">
        <f t="shared" si="751"/>
        <v>42.488835785050199</v>
      </c>
      <c r="CE1578" s="4">
        <f t="shared" si="752"/>
        <v>31.029943396203201</v>
      </c>
      <c r="CF1578" s="4">
        <f t="shared" si="753"/>
        <v>11.458892388846998</v>
      </c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</row>
    <row r="1579" spans="1:204" s="4" customFormat="1" x14ac:dyDescent="0.25">
      <c r="A1579">
        <v>1577</v>
      </c>
      <c r="B1579" t="s">
        <v>1626</v>
      </c>
      <c r="C1579">
        <v>0</v>
      </c>
      <c r="D1579">
        <v>117.14817565812</v>
      </c>
      <c r="E1579">
        <v>1</v>
      </c>
      <c r="F1579" s="4">
        <v>-0.21542</v>
      </c>
      <c r="G1579" s="4">
        <v>-2.2870000000000001E-2</v>
      </c>
      <c r="H1579" s="4">
        <v>-0.11915000000000001</v>
      </c>
      <c r="I1579" s="4">
        <v>0.19255</v>
      </c>
      <c r="J1579" s="4">
        <v>3.6859999999999997E-2</v>
      </c>
      <c r="K1579" s="4">
        <f t="shared" si="724"/>
        <v>27.12967986977754</v>
      </c>
      <c r="L1579" s="4">
        <v>2.9769999999999999</v>
      </c>
      <c r="M1579" s="4">
        <v>1.9888600000000001</v>
      </c>
      <c r="N1579" s="4">
        <v>-0.86592999999999998</v>
      </c>
      <c r="O1579" s="4">
        <v>1.9813099999999999</v>
      </c>
      <c r="P1579" s="4">
        <v>-0.28478999999999999</v>
      </c>
      <c r="Q1579" s="4">
        <v>1.9464300000000001</v>
      </c>
      <c r="R1579" s="4">
        <v>-0.28299000000000002</v>
      </c>
      <c r="S1579" s="4">
        <v>1.341E-2</v>
      </c>
      <c r="T1579" s="4">
        <v>0.99058000000000002</v>
      </c>
      <c r="U1579" s="4">
        <v>1.7649999999999999E-2</v>
      </c>
      <c r="V1579" s="4">
        <v>0.12212000000000001</v>
      </c>
      <c r="W1579" s="4">
        <v>8.7110000000000007E-2</v>
      </c>
      <c r="X1579" s="4">
        <v>0.11762</v>
      </c>
      <c r="Y1579" s="4">
        <f t="shared" si="725"/>
        <v>1.9722</v>
      </c>
      <c r="Z1579" s="4">
        <f t="shared" si="726"/>
        <v>-0.47790333333333335</v>
      </c>
      <c r="AA1579" s="4">
        <f t="shared" si="727"/>
        <v>3.9390000000000001E-2</v>
      </c>
      <c r="AB1579" s="4">
        <f t="shared" si="728"/>
        <v>0.41010666666666667</v>
      </c>
      <c r="AC1579" s="9">
        <v>-8.6E-3</v>
      </c>
      <c r="AD1579" s="9">
        <v>-0.24984999999999999</v>
      </c>
      <c r="AE1579" s="4">
        <f t="shared" si="729"/>
        <v>-0.12922500000000001</v>
      </c>
      <c r="AF1579" s="4">
        <f t="shared" si="730"/>
        <v>0.24124999999999999</v>
      </c>
      <c r="AG1579" s="9">
        <v>98.774900000000002</v>
      </c>
      <c r="AH1579" s="9">
        <v>104.51690000000001</v>
      </c>
      <c r="AI1579" s="4">
        <f t="shared" si="731"/>
        <v>101.64590000000001</v>
      </c>
      <c r="AJ1579" s="4">
        <f t="shared" si="732"/>
        <v>5.7420000000000044</v>
      </c>
      <c r="AK1579" s="9">
        <v>-6.7591000000000001</v>
      </c>
      <c r="AL1579" s="9">
        <v>4.6577000000000002</v>
      </c>
      <c r="AM1579" s="9">
        <v>298.42619999999999</v>
      </c>
      <c r="AN1579" s="9">
        <v>43.4452</v>
      </c>
      <c r="AO1579" s="9">
        <v>63.665799999999997</v>
      </c>
      <c r="AP1579" s="9">
        <v>206.43969999999999</v>
      </c>
      <c r="AQ1579" s="4">
        <f t="shared" si="733"/>
        <v>18.343049999999998</v>
      </c>
      <c r="AR1579" s="4">
        <f t="shared" si="734"/>
        <v>34.161749999999998</v>
      </c>
      <c r="AS1579" s="4">
        <f t="shared" si="735"/>
        <v>252.43295000000001</v>
      </c>
      <c r="AT1579" s="4">
        <f t="shared" si="736"/>
        <v>50.204300000000003</v>
      </c>
      <c r="AU1579" s="4">
        <f t="shared" si="737"/>
        <v>59.008099999999999</v>
      </c>
      <c r="AV1579" s="4">
        <f t="shared" si="738"/>
        <v>91.986500000000007</v>
      </c>
      <c r="AW1579" s="9">
        <v>7.62</v>
      </c>
      <c r="AX1579" s="9">
        <v>1.7</v>
      </c>
      <c r="AY1579" s="9">
        <v>3.26</v>
      </c>
      <c r="AZ1579" s="9">
        <v>2.56</v>
      </c>
      <c r="BA1579" s="9">
        <v>1.0900000000000001</v>
      </c>
      <c r="BB1579" s="9">
        <v>1.0900000000000001</v>
      </c>
      <c r="BC1579" s="4">
        <f t="shared" si="739"/>
        <v>5.09</v>
      </c>
      <c r="BD1579" s="4">
        <f t="shared" si="740"/>
        <v>1.395</v>
      </c>
      <c r="BE1579" s="4">
        <f t="shared" si="741"/>
        <v>2.1749999999999998</v>
      </c>
      <c r="BF1579" s="4">
        <f t="shared" si="742"/>
        <v>5.0600000000000005</v>
      </c>
      <c r="BG1579" s="4">
        <f t="shared" si="743"/>
        <v>0.60999999999999988</v>
      </c>
      <c r="BH1579" s="4">
        <f t="shared" si="744"/>
        <v>2.17</v>
      </c>
      <c r="BI1579" s="4">
        <v>70.583921512294907</v>
      </c>
      <c r="BJ1579" s="4">
        <v>74.582017930172</v>
      </c>
      <c r="BK1579" s="4">
        <v>145.165939442466</v>
      </c>
      <c r="BL1579" s="9">
        <v>17.641273807128499</v>
      </c>
      <c r="BM1579" s="9">
        <v>17.650686949018901</v>
      </c>
      <c r="BN1579" s="9">
        <v>17.650686949018901</v>
      </c>
      <c r="BO1579" s="9">
        <v>17.641273807128499</v>
      </c>
      <c r="BP1579" s="9">
        <v>18.7527810101403</v>
      </c>
      <c r="BQ1579" s="9">
        <v>18.538227954945601</v>
      </c>
      <c r="BR1579" s="9">
        <v>18.538227954945601</v>
      </c>
      <c r="BS1579" s="9">
        <v>18.7527810101403</v>
      </c>
      <c r="BT1579" s="9">
        <v>36.394054817268902</v>
      </c>
      <c r="BU1579" s="9">
        <v>36.188914903964502</v>
      </c>
      <c r="BV1579" s="9">
        <v>36.188914903964502</v>
      </c>
      <c r="BW1579" s="9">
        <v>36.394054817268902</v>
      </c>
      <c r="BX1579" s="4">
        <f t="shared" si="745"/>
        <v>17.650686949018901</v>
      </c>
      <c r="BY1579" s="4">
        <f t="shared" si="746"/>
        <v>17.641273807128499</v>
      </c>
      <c r="BZ1579" s="4">
        <f t="shared" si="747"/>
        <v>9.4131418904019881E-3</v>
      </c>
      <c r="CA1579" s="4">
        <f t="shared" si="748"/>
        <v>18.7527810101403</v>
      </c>
      <c r="CB1579" s="4">
        <f t="shared" si="749"/>
        <v>18.538227954945601</v>
      </c>
      <c r="CC1579" s="4">
        <f t="shared" si="750"/>
        <v>0.21455305519469903</v>
      </c>
      <c r="CD1579" s="4">
        <f t="shared" si="751"/>
        <v>36.394054817268902</v>
      </c>
      <c r="CE1579" s="4">
        <f t="shared" si="752"/>
        <v>36.188914903964502</v>
      </c>
      <c r="CF1579" s="4">
        <f t="shared" si="753"/>
        <v>0.20513991330440007</v>
      </c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</row>
    <row r="1580" spans="1:204" s="4" customFormat="1" x14ac:dyDescent="0.25">
      <c r="A1580">
        <v>1578</v>
      </c>
      <c r="B1580" t="s">
        <v>1627</v>
      </c>
      <c r="C1580">
        <v>0</v>
      </c>
      <c r="D1580">
        <v>117.14817565812</v>
      </c>
      <c r="E1580">
        <v>1</v>
      </c>
      <c r="F1580" s="4">
        <v>-0.22422</v>
      </c>
      <c r="G1580" s="4">
        <v>-3.5659999999999997E-2</v>
      </c>
      <c r="H1580" s="4">
        <v>-0.12994</v>
      </c>
      <c r="I1580" s="4">
        <v>0.18856000000000001</v>
      </c>
      <c r="J1580" s="4">
        <v>4.4769999999999997E-2</v>
      </c>
      <c r="K1580" s="4">
        <f t="shared" si="724"/>
        <v>22.336385972749611</v>
      </c>
      <c r="L1580" s="4">
        <v>2.2153</v>
      </c>
      <c r="M1580" s="4">
        <v>1.98902</v>
      </c>
      <c r="N1580" s="4">
        <v>-0.87341999999999997</v>
      </c>
      <c r="O1580" s="4">
        <v>1.98258</v>
      </c>
      <c r="P1580" s="4">
        <v>-0.29137999999999997</v>
      </c>
      <c r="Q1580" s="4">
        <v>1.9392799999999999</v>
      </c>
      <c r="R1580" s="4">
        <v>-0.28943999999999998</v>
      </c>
      <c r="S1580" s="4">
        <v>1.333E-2</v>
      </c>
      <c r="T1580" s="4">
        <v>0.98538000000000003</v>
      </c>
      <c r="U1580" s="4">
        <v>1.823E-2</v>
      </c>
      <c r="V1580" s="4">
        <v>0.11651</v>
      </c>
      <c r="W1580" s="4">
        <v>7.0669999999999997E-2</v>
      </c>
      <c r="X1580" s="4">
        <v>0.11233</v>
      </c>
      <c r="Y1580" s="4">
        <f t="shared" si="725"/>
        <v>1.9702933333333332</v>
      </c>
      <c r="Z1580" s="4">
        <f t="shared" si="726"/>
        <v>-0.48474666666666666</v>
      </c>
      <c r="AA1580" s="4">
        <f t="shared" si="727"/>
        <v>3.4076666666666665E-2</v>
      </c>
      <c r="AB1580" s="4">
        <f t="shared" si="728"/>
        <v>0.40474000000000004</v>
      </c>
      <c r="AC1580" s="9">
        <v>-1.0319999999999999E-2</v>
      </c>
      <c r="AD1580" s="9">
        <v>-0.23174</v>
      </c>
      <c r="AE1580" s="4">
        <f t="shared" si="729"/>
        <v>-0.12103</v>
      </c>
      <c r="AF1580" s="4">
        <f t="shared" si="730"/>
        <v>0.22142000000000001</v>
      </c>
      <c r="AG1580" s="9">
        <v>98.455399999999997</v>
      </c>
      <c r="AH1580" s="9">
        <v>102.2585</v>
      </c>
      <c r="AI1580" s="4">
        <f t="shared" si="731"/>
        <v>100.35695</v>
      </c>
      <c r="AJ1580" s="4">
        <f t="shared" si="732"/>
        <v>3.8031000000000006</v>
      </c>
      <c r="AK1580" s="9">
        <v>-8.9907000000000004</v>
      </c>
      <c r="AL1580" s="9">
        <v>4.7736000000000001</v>
      </c>
      <c r="AM1580" s="9">
        <v>299.58319999999998</v>
      </c>
      <c r="AN1580" s="9">
        <v>45.440899999999999</v>
      </c>
      <c r="AO1580" s="9">
        <v>56.425699999999999</v>
      </c>
      <c r="AP1580" s="9">
        <v>204.90899999999999</v>
      </c>
      <c r="AQ1580" s="4">
        <f t="shared" si="733"/>
        <v>18.225099999999998</v>
      </c>
      <c r="AR1580" s="4">
        <f t="shared" si="734"/>
        <v>30.59965</v>
      </c>
      <c r="AS1580" s="4">
        <f t="shared" si="735"/>
        <v>252.24609999999998</v>
      </c>
      <c r="AT1580" s="4">
        <f t="shared" si="736"/>
        <v>54.431600000000003</v>
      </c>
      <c r="AU1580" s="4">
        <f t="shared" si="737"/>
        <v>51.652099999999997</v>
      </c>
      <c r="AV1580" s="4">
        <f t="shared" si="738"/>
        <v>94.674199999999985</v>
      </c>
      <c r="AW1580" s="9">
        <v>6.83</v>
      </c>
      <c r="AX1580" s="9">
        <v>1.7</v>
      </c>
      <c r="AY1580" s="9">
        <v>4.38</v>
      </c>
      <c r="AZ1580" s="9">
        <v>2.56</v>
      </c>
      <c r="BA1580" s="9">
        <v>1.0900000000000001</v>
      </c>
      <c r="BB1580" s="9">
        <v>1.0900000000000001</v>
      </c>
      <c r="BC1580" s="4">
        <f t="shared" si="739"/>
        <v>4.6950000000000003</v>
      </c>
      <c r="BD1580" s="4">
        <f t="shared" si="740"/>
        <v>1.395</v>
      </c>
      <c r="BE1580" s="4">
        <f t="shared" si="741"/>
        <v>2.7349999999999999</v>
      </c>
      <c r="BF1580" s="4">
        <f t="shared" si="742"/>
        <v>4.2699999999999996</v>
      </c>
      <c r="BG1580" s="4">
        <f t="shared" si="743"/>
        <v>0.60999999999999988</v>
      </c>
      <c r="BH1580" s="4">
        <f t="shared" si="744"/>
        <v>3.29</v>
      </c>
      <c r="BI1580" s="4">
        <v>70.791010633882095</v>
      </c>
      <c r="BJ1580" s="4">
        <v>74.408480208443507</v>
      </c>
      <c r="BK1580" s="4">
        <v>145.19949084232499</v>
      </c>
      <c r="BL1580" s="9">
        <v>17.695660849161499</v>
      </c>
      <c r="BM1580" s="9">
        <v>17.684155897962199</v>
      </c>
      <c r="BN1580" s="9">
        <v>17.727037988795999</v>
      </c>
      <c r="BO1580" s="9">
        <v>17.684155897962199</v>
      </c>
      <c r="BP1580" s="9">
        <v>20.684289493252901</v>
      </c>
      <c r="BQ1580" s="9">
        <v>19.775134309172302</v>
      </c>
      <c r="BR1580" s="9">
        <v>14.513298377316501</v>
      </c>
      <c r="BS1580" s="9">
        <v>14.374915990978099</v>
      </c>
      <c r="BT1580" s="9">
        <v>38.379950342414503</v>
      </c>
      <c r="BU1580" s="9">
        <v>37.4592902071346</v>
      </c>
      <c r="BV1580" s="9">
        <v>32.240336366112501</v>
      </c>
      <c r="BW1580" s="9">
        <v>32.059071888940402</v>
      </c>
      <c r="BX1580" s="4">
        <f t="shared" si="745"/>
        <v>17.727037988795999</v>
      </c>
      <c r="BY1580" s="4">
        <f t="shared" si="746"/>
        <v>17.684155897962199</v>
      </c>
      <c r="BZ1580" s="4">
        <f t="shared" si="747"/>
        <v>4.288209083379968E-2</v>
      </c>
      <c r="CA1580" s="4">
        <f t="shared" si="748"/>
        <v>20.684289493252901</v>
      </c>
      <c r="CB1580" s="4">
        <f t="shared" si="749"/>
        <v>14.374915990978099</v>
      </c>
      <c r="CC1580" s="4">
        <f t="shared" si="750"/>
        <v>6.3093735022748021</v>
      </c>
      <c r="CD1580" s="4">
        <f t="shared" si="751"/>
        <v>38.379950342414503</v>
      </c>
      <c r="CE1580" s="4">
        <f t="shared" si="752"/>
        <v>32.059071888940402</v>
      </c>
      <c r="CF1580" s="4">
        <f t="shared" si="753"/>
        <v>6.3208784534741014</v>
      </c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</row>
    <row r="1581" spans="1:204" s="4" customFormat="1" x14ac:dyDescent="0.25">
      <c r="A1581">
        <v>1579</v>
      </c>
      <c r="B1581" t="s">
        <v>1628</v>
      </c>
      <c r="C1581">
        <v>1</v>
      </c>
      <c r="D1581">
        <v>117.14817565812</v>
      </c>
      <c r="E1581">
        <v>1</v>
      </c>
      <c r="F1581" s="4">
        <v>-0.25929999999999997</v>
      </c>
      <c r="G1581" s="4">
        <v>-5.2929999999999998E-2</v>
      </c>
      <c r="H1581" s="4">
        <v>-0.15611</v>
      </c>
      <c r="I1581" s="4">
        <v>0.20637</v>
      </c>
      <c r="J1581" s="4">
        <v>5.9049999999999998E-2</v>
      </c>
      <c r="K1581" s="4">
        <f t="shared" si="724"/>
        <v>16.934801016088063</v>
      </c>
      <c r="L1581" s="4">
        <v>2.9935999999999998</v>
      </c>
      <c r="M1581" s="4">
        <v>1.98963</v>
      </c>
      <c r="N1581" s="4">
        <v>-0.88178999999999996</v>
      </c>
      <c r="O1581" s="4">
        <v>1.9814000000000001</v>
      </c>
      <c r="P1581" s="4">
        <v>-0.29687999999999998</v>
      </c>
      <c r="Q1581" s="4">
        <v>1.9313400000000001</v>
      </c>
      <c r="R1581" s="4">
        <v>-0.29602000000000001</v>
      </c>
      <c r="S1581" s="4">
        <v>1.323E-2</v>
      </c>
      <c r="T1581" s="4">
        <v>0.97760999999999998</v>
      </c>
      <c r="U1581" s="4">
        <v>1.349E-2</v>
      </c>
      <c r="V1581" s="4">
        <v>0.11216</v>
      </c>
      <c r="W1581" s="4">
        <v>5.7349999999999998E-2</v>
      </c>
      <c r="X1581" s="4">
        <v>0.10546</v>
      </c>
      <c r="Y1581" s="4">
        <f t="shared" si="725"/>
        <v>1.9674566666666664</v>
      </c>
      <c r="Z1581" s="4">
        <f t="shared" si="726"/>
        <v>-0.4915633333333333</v>
      </c>
      <c r="AA1581" s="4">
        <f t="shared" si="727"/>
        <v>2.8023333333333334E-2</v>
      </c>
      <c r="AB1581" s="4">
        <f t="shared" si="728"/>
        <v>0.39840999999999999</v>
      </c>
      <c r="AC1581" s="9">
        <v>-2.6110000000000001E-2</v>
      </c>
      <c r="AD1581" s="9">
        <v>-0.20172000000000001</v>
      </c>
      <c r="AE1581" s="4">
        <f t="shared" si="729"/>
        <v>-0.113915</v>
      </c>
      <c r="AF1581" s="4">
        <f t="shared" si="730"/>
        <v>0.17561000000000002</v>
      </c>
      <c r="AG1581" s="9">
        <v>99.142099999999999</v>
      </c>
      <c r="AH1581" s="9">
        <v>101.9995</v>
      </c>
      <c r="AI1581" s="4">
        <f t="shared" si="731"/>
        <v>100.57079999999999</v>
      </c>
      <c r="AJ1581" s="4">
        <f t="shared" si="732"/>
        <v>2.8573999999999984</v>
      </c>
      <c r="AK1581" s="9">
        <v>-5.0548999999999999</v>
      </c>
      <c r="AL1581" s="9">
        <v>7.5315000000000003</v>
      </c>
      <c r="AM1581" s="9">
        <v>294.94959999999998</v>
      </c>
      <c r="AN1581" s="9">
        <v>46.684600000000003</v>
      </c>
      <c r="AO1581" s="9">
        <v>51.059199999999997</v>
      </c>
      <c r="AP1581" s="9">
        <v>208.25450000000001</v>
      </c>
      <c r="AQ1581" s="4">
        <f t="shared" si="733"/>
        <v>20.81485</v>
      </c>
      <c r="AR1581" s="4">
        <f t="shared" si="734"/>
        <v>29.295349999999999</v>
      </c>
      <c r="AS1581" s="4">
        <f t="shared" si="735"/>
        <v>251.60204999999999</v>
      </c>
      <c r="AT1581" s="4">
        <f t="shared" si="736"/>
        <v>51.739500000000007</v>
      </c>
      <c r="AU1581" s="4">
        <f t="shared" si="737"/>
        <v>43.527699999999996</v>
      </c>
      <c r="AV1581" s="4">
        <f t="shared" si="738"/>
        <v>86.695099999999968</v>
      </c>
      <c r="AW1581" s="9">
        <v>6.76</v>
      </c>
      <c r="AX1581" s="9">
        <v>1.71</v>
      </c>
      <c r="AY1581" s="9">
        <v>4.49</v>
      </c>
      <c r="AZ1581" s="9">
        <v>2.56</v>
      </c>
      <c r="BA1581" s="9">
        <v>1.0900000000000001</v>
      </c>
      <c r="BB1581" s="9">
        <v>1.0900000000000001</v>
      </c>
      <c r="BC1581" s="4">
        <f t="shared" si="739"/>
        <v>4.66</v>
      </c>
      <c r="BD1581" s="4">
        <f t="shared" si="740"/>
        <v>1.4</v>
      </c>
      <c r="BE1581" s="4">
        <f t="shared" si="741"/>
        <v>2.79</v>
      </c>
      <c r="BF1581" s="4">
        <f t="shared" si="742"/>
        <v>4.1999999999999993</v>
      </c>
      <c r="BG1581" s="4">
        <f t="shared" si="743"/>
        <v>0.61999999999999988</v>
      </c>
      <c r="BH1581" s="4">
        <f t="shared" si="744"/>
        <v>3.4000000000000004</v>
      </c>
      <c r="BI1581" s="4">
        <v>69.7796208329991</v>
      </c>
      <c r="BJ1581" s="4">
        <v>77.913177558768297</v>
      </c>
      <c r="BK1581" s="4">
        <v>147.69279839176701</v>
      </c>
      <c r="BL1581" s="9">
        <v>17.8703269264598</v>
      </c>
      <c r="BM1581" s="9">
        <v>17.868235117150899</v>
      </c>
      <c r="BN1581" s="9">
        <v>17.0231441563303</v>
      </c>
      <c r="BO1581" s="9">
        <v>17.017914633057899</v>
      </c>
      <c r="BP1581" s="9">
        <v>25.046866894272402</v>
      </c>
      <c r="BQ1581" s="9">
        <v>25.0397130721481</v>
      </c>
      <c r="BR1581" s="9">
        <v>13.9147932040635</v>
      </c>
      <c r="BS1581" s="9">
        <v>13.9118043882841</v>
      </c>
      <c r="BT1581" s="9">
        <v>42.917193820732301</v>
      </c>
      <c r="BU1581" s="9">
        <v>42.907948189299098</v>
      </c>
      <c r="BV1581" s="9">
        <v>30.9379373603938</v>
      </c>
      <c r="BW1581" s="9">
        <v>30.929719021342098</v>
      </c>
      <c r="BX1581" s="4">
        <f t="shared" si="745"/>
        <v>17.8703269264598</v>
      </c>
      <c r="BY1581" s="4">
        <f t="shared" si="746"/>
        <v>17.017914633057899</v>
      </c>
      <c r="BZ1581" s="4">
        <f t="shared" si="747"/>
        <v>0.85241229340190117</v>
      </c>
      <c r="CA1581" s="4">
        <f t="shared" si="748"/>
        <v>25.046866894272402</v>
      </c>
      <c r="CB1581" s="4">
        <f t="shared" si="749"/>
        <v>13.9118043882841</v>
      </c>
      <c r="CC1581" s="4">
        <f t="shared" si="750"/>
        <v>11.135062505988301</v>
      </c>
      <c r="CD1581" s="4">
        <f t="shared" si="751"/>
        <v>42.917193820732301</v>
      </c>
      <c r="CE1581" s="4">
        <f t="shared" si="752"/>
        <v>30.929719021342098</v>
      </c>
      <c r="CF1581" s="4">
        <f t="shared" si="753"/>
        <v>11.987474799390203</v>
      </c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</row>
    <row r="1582" spans="1:204" s="4" customFormat="1" x14ac:dyDescent="0.25">
      <c r="A1582">
        <v>1580</v>
      </c>
      <c r="B1582" t="s">
        <v>1629</v>
      </c>
      <c r="C1582">
        <v>0</v>
      </c>
      <c r="D1582">
        <v>117.14817565812</v>
      </c>
      <c r="E1582">
        <v>1</v>
      </c>
      <c r="F1582" s="4">
        <v>-0.25599</v>
      </c>
      <c r="G1582" s="4">
        <v>-5.2229999999999999E-2</v>
      </c>
      <c r="H1582" s="4">
        <v>-0.15411</v>
      </c>
      <c r="I1582" s="4">
        <v>0.20376</v>
      </c>
      <c r="J1582" s="4">
        <v>5.8279999999999998E-2</v>
      </c>
      <c r="K1582" s="4">
        <f t="shared" si="724"/>
        <v>17.158544955387782</v>
      </c>
      <c r="L1582" s="4">
        <v>1.5124</v>
      </c>
      <c r="M1582" s="4">
        <v>1.9888600000000001</v>
      </c>
      <c r="N1582" s="4">
        <v>-0.88502999999999998</v>
      </c>
      <c r="O1582" s="4">
        <v>1.9797899999999999</v>
      </c>
      <c r="P1582" s="4">
        <v>-0.30324000000000001</v>
      </c>
      <c r="Q1582" s="4">
        <v>1.93669</v>
      </c>
      <c r="R1582" s="4">
        <v>-0.30121999999999999</v>
      </c>
      <c r="S1582" s="4">
        <v>1.3639999999999999E-2</v>
      </c>
      <c r="T1582" s="4">
        <v>0.97428999999999999</v>
      </c>
      <c r="U1582" s="4">
        <v>2.0809999999999999E-2</v>
      </c>
      <c r="V1582" s="4">
        <v>0.106</v>
      </c>
      <c r="W1582" s="4">
        <v>7.2249999999999995E-2</v>
      </c>
      <c r="X1582" s="4">
        <v>0.10092</v>
      </c>
      <c r="Y1582" s="4">
        <f t="shared" si="725"/>
        <v>1.9684466666666669</v>
      </c>
      <c r="Z1582" s="4">
        <f t="shared" si="726"/>
        <v>-0.49649666666666664</v>
      </c>
      <c r="AA1582" s="4">
        <f t="shared" si="727"/>
        <v>3.5566666666666663E-2</v>
      </c>
      <c r="AB1582" s="4">
        <f t="shared" si="728"/>
        <v>0.39373666666666662</v>
      </c>
      <c r="AC1582" s="9">
        <v>-2.172E-2</v>
      </c>
      <c r="AD1582" s="9">
        <v>-0.21761</v>
      </c>
      <c r="AE1582" s="4">
        <f t="shared" si="729"/>
        <v>-0.11966499999999999</v>
      </c>
      <c r="AF1582" s="4">
        <f t="shared" si="730"/>
        <v>0.19589000000000001</v>
      </c>
      <c r="AG1582" s="9">
        <v>101.7046</v>
      </c>
      <c r="AH1582" s="9">
        <v>92.948300000000003</v>
      </c>
      <c r="AI1582" s="4">
        <f t="shared" si="731"/>
        <v>97.326449999999994</v>
      </c>
      <c r="AJ1582" s="4">
        <f t="shared" si="732"/>
        <v>8.756299999999996</v>
      </c>
      <c r="AK1582" s="9">
        <v>-1.2813000000000001</v>
      </c>
      <c r="AL1582" s="9">
        <v>8.6044999999999998</v>
      </c>
      <c r="AM1582" s="9">
        <v>297.79070000000002</v>
      </c>
      <c r="AN1582" s="9">
        <v>38.855499999999999</v>
      </c>
      <c r="AO1582" s="9">
        <v>51.925600000000003</v>
      </c>
      <c r="AP1582" s="9">
        <v>188.06389999999999</v>
      </c>
      <c r="AQ1582" s="4">
        <f t="shared" si="733"/>
        <v>18.787099999999999</v>
      </c>
      <c r="AR1582" s="4">
        <f t="shared" si="734"/>
        <v>30.265050000000002</v>
      </c>
      <c r="AS1582" s="4">
        <f t="shared" si="735"/>
        <v>242.9273</v>
      </c>
      <c r="AT1582" s="4">
        <f t="shared" si="736"/>
        <v>40.136800000000001</v>
      </c>
      <c r="AU1582" s="4">
        <f t="shared" si="737"/>
        <v>43.321100000000001</v>
      </c>
      <c r="AV1582" s="4">
        <f t="shared" si="738"/>
        <v>109.72680000000003</v>
      </c>
      <c r="AW1582" s="9">
        <v>6.75</v>
      </c>
      <c r="AX1582" s="9">
        <v>1.79</v>
      </c>
      <c r="AY1582" s="9">
        <v>4.46</v>
      </c>
      <c r="AZ1582" s="9">
        <v>2.56</v>
      </c>
      <c r="BA1582" s="9">
        <v>1.0900000000000001</v>
      </c>
      <c r="BB1582" s="9">
        <v>1.0900000000000001</v>
      </c>
      <c r="BC1582" s="4">
        <f t="shared" si="739"/>
        <v>4.6550000000000002</v>
      </c>
      <c r="BD1582" s="4">
        <f t="shared" si="740"/>
        <v>1.44</v>
      </c>
      <c r="BE1582" s="4">
        <f t="shared" si="741"/>
        <v>2.7749999999999999</v>
      </c>
      <c r="BF1582" s="4">
        <f t="shared" si="742"/>
        <v>4.1899999999999995</v>
      </c>
      <c r="BG1582" s="4">
        <f t="shared" si="743"/>
        <v>0.7</v>
      </c>
      <c r="BH1582" s="4">
        <f t="shared" si="744"/>
        <v>3.37</v>
      </c>
      <c r="BI1582" s="4">
        <v>76.244357502345295</v>
      </c>
      <c r="BJ1582" s="4">
        <v>70.892522503088401</v>
      </c>
      <c r="BK1582" s="4">
        <v>147.136880005433</v>
      </c>
      <c r="BL1582" s="9">
        <v>17.608850762839602</v>
      </c>
      <c r="BM1582" s="9">
        <v>17.608850762839602</v>
      </c>
      <c r="BN1582" s="9">
        <v>20.513327988333</v>
      </c>
      <c r="BO1582" s="9">
        <v>20.513327988333</v>
      </c>
      <c r="BP1582" s="9">
        <v>13.9091277123454</v>
      </c>
      <c r="BQ1582" s="9">
        <v>13.9080634910301</v>
      </c>
      <c r="BR1582" s="9">
        <v>19.139558221330599</v>
      </c>
      <c r="BS1582" s="9">
        <v>19.140622442645899</v>
      </c>
      <c r="BT1582" s="9">
        <v>31.5179784751851</v>
      </c>
      <c r="BU1582" s="9">
        <v>31.5169142538698</v>
      </c>
      <c r="BV1582" s="9">
        <v>39.652886209663599</v>
      </c>
      <c r="BW1582" s="9">
        <v>39.653950430978902</v>
      </c>
      <c r="BX1582" s="4">
        <f t="shared" si="745"/>
        <v>20.513327988333</v>
      </c>
      <c r="BY1582" s="4">
        <f t="shared" si="746"/>
        <v>17.608850762839602</v>
      </c>
      <c r="BZ1582" s="4">
        <f t="shared" si="747"/>
        <v>2.9044772254933982</v>
      </c>
      <c r="CA1582" s="4">
        <f t="shared" si="748"/>
        <v>19.140622442645899</v>
      </c>
      <c r="CB1582" s="4">
        <f t="shared" si="749"/>
        <v>13.9080634910301</v>
      </c>
      <c r="CC1582" s="4">
        <f t="shared" si="750"/>
        <v>5.2325589516157986</v>
      </c>
      <c r="CD1582" s="4">
        <f t="shared" si="751"/>
        <v>39.653950430978902</v>
      </c>
      <c r="CE1582" s="4">
        <f t="shared" si="752"/>
        <v>31.5169142538698</v>
      </c>
      <c r="CF1582" s="4">
        <f t="shared" si="753"/>
        <v>8.1370361771091027</v>
      </c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</row>
    <row r="1583" spans="1:204" s="4" customFormat="1" x14ac:dyDescent="0.25">
      <c r="A1583">
        <v>1581</v>
      </c>
      <c r="B1583" t="s">
        <v>1630</v>
      </c>
      <c r="C1583">
        <v>0</v>
      </c>
      <c r="D1583">
        <v>117.14817565812</v>
      </c>
      <c r="E1583">
        <v>1</v>
      </c>
      <c r="F1583" s="4">
        <v>-0.25886999999999999</v>
      </c>
      <c r="G1583" s="4">
        <v>-5.2019999999999997E-2</v>
      </c>
      <c r="H1583" s="4">
        <v>-0.15543999999999999</v>
      </c>
      <c r="I1583" s="4">
        <v>0.20685000000000001</v>
      </c>
      <c r="J1583" s="4">
        <v>5.8409999999999997E-2</v>
      </c>
      <c r="K1583" s="4">
        <f t="shared" si="724"/>
        <v>17.120356103406952</v>
      </c>
      <c r="L1583" s="4">
        <v>2.5714999999999999</v>
      </c>
      <c r="M1583" s="4">
        <v>1.98885</v>
      </c>
      <c r="N1583" s="4">
        <v>-0.88585999999999998</v>
      </c>
      <c r="O1583" s="4">
        <v>1.9796100000000001</v>
      </c>
      <c r="P1583" s="4">
        <v>-0.30397999999999997</v>
      </c>
      <c r="Q1583" s="4">
        <v>1.9372400000000001</v>
      </c>
      <c r="R1583" s="4">
        <v>-0.30198000000000003</v>
      </c>
      <c r="S1583" s="4">
        <v>1.349E-2</v>
      </c>
      <c r="T1583" s="4">
        <v>0.97426000000000001</v>
      </c>
      <c r="U1583" s="4">
        <v>1.9769999999999999E-2</v>
      </c>
      <c r="V1583" s="4">
        <v>0.10511</v>
      </c>
      <c r="W1583" s="4">
        <v>7.2730000000000003E-2</v>
      </c>
      <c r="X1583" s="4">
        <v>0.10024</v>
      </c>
      <c r="Y1583" s="4">
        <f t="shared" si="725"/>
        <v>1.9685666666666668</v>
      </c>
      <c r="Z1583" s="4">
        <f t="shared" si="726"/>
        <v>-0.4972733333333334</v>
      </c>
      <c r="AA1583" s="4">
        <f t="shared" si="727"/>
        <v>3.533E-2</v>
      </c>
      <c r="AB1583" s="4">
        <f t="shared" si="728"/>
        <v>0.39320333333333329</v>
      </c>
      <c r="AC1583" s="9">
        <v>-2.2630000000000001E-2</v>
      </c>
      <c r="AD1583" s="9">
        <v>-0.21682999999999999</v>
      </c>
      <c r="AE1583" s="4">
        <f t="shared" si="729"/>
        <v>-0.11973</v>
      </c>
      <c r="AF1583" s="4">
        <f t="shared" si="730"/>
        <v>0.19419999999999998</v>
      </c>
      <c r="AG1583" s="9">
        <v>102.8219</v>
      </c>
      <c r="AH1583" s="9">
        <v>92.407399999999996</v>
      </c>
      <c r="AI1583" s="4">
        <f t="shared" si="731"/>
        <v>97.614649999999997</v>
      </c>
      <c r="AJ1583" s="4">
        <f t="shared" si="732"/>
        <v>10.414500000000004</v>
      </c>
      <c r="AK1583" s="9">
        <v>2.9878</v>
      </c>
      <c r="AL1583" s="9">
        <v>8.7827000000000002</v>
      </c>
      <c r="AM1583" s="9">
        <v>296.6952</v>
      </c>
      <c r="AN1583" s="9">
        <v>35.551099999999998</v>
      </c>
      <c r="AO1583" s="9">
        <v>51.514200000000002</v>
      </c>
      <c r="AP1583" s="9">
        <v>190.15700000000001</v>
      </c>
      <c r="AQ1583" s="4">
        <f t="shared" si="733"/>
        <v>19.269449999999999</v>
      </c>
      <c r="AR1583" s="4">
        <f t="shared" si="734"/>
        <v>30.14845</v>
      </c>
      <c r="AS1583" s="4">
        <f t="shared" si="735"/>
        <v>243.42610000000002</v>
      </c>
      <c r="AT1583" s="4">
        <f t="shared" si="736"/>
        <v>32.563299999999998</v>
      </c>
      <c r="AU1583" s="4">
        <f t="shared" si="737"/>
        <v>42.731500000000004</v>
      </c>
      <c r="AV1583" s="4">
        <f t="shared" si="738"/>
        <v>106.53819999999999</v>
      </c>
      <c r="AW1583" s="9">
        <v>6.75</v>
      </c>
      <c r="AX1583" s="9">
        <v>1.72</v>
      </c>
      <c r="AY1583" s="9">
        <v>4.47</v>
      </c>
      <c r="AZ1583" s="9">
        <v>2.56</v>
      </c>
      <c r="BA1583" s="9">
        <v>1.0900000000000001</v>
      </c>
      <c r="BB1583" s="9">
        <v>1.0900000000000001</v>
      </c>
      <c r="BC1583" s="4">
        <f t="shared" si="739"/>
        <v>4.6550000000000002</v>
      </c>
      <c r="BD1583" s="4">
        <f t="shared" si="740"/>
        <v>1.405</v>
      </c>
      <c r="BE1583" s="4">
        <f t="shared" si="741"/>
        <v>2.78</v>
      </c>
      <c r="BF1583" s="4">
        <f t="shared" si="742"/>
        <v>4.1899999999999995</v>
      </c>
      <c r="BG1583" s="4">
        <f t="shared" si="743"/>
        <v>0.62999999999999989</v>
      </c>
      <c r="BH1583" s="4">
        <f t="shared" si="744"/>
        <v>3.38</v>
      </c>
      <c r="BI1583" s="4">
        <v>76.125124371734501</v>
      </c>
      <c r="BJ1583" s="4">
        <v>70.906068685121596</v>
      </c>
      <c r="BK1583" s="4">
        <v>147.03119305685601</v>
      </c>
      <c r="BL1583" s="9">
        <v>17.718670751560101</v>
      </c>
      <c r="BM1583" s="9">
        <v>17.718670751560101</v>
      </c>
      <c r="BN1583" s="9">
        <v>20.3438914343071</v>
      </c>
      <c r="BO1583" s="9">
        <v>20.3438914343071</v>
      </c>
      <c r="BP1583" s="9">
        <v>13.5867590274405</v>
      </c>
      <c r="BQ1583" s="9">
        <v>13.587119302116401</v>
      </c>
      <c r="BR1583" s="9">
        <v>19.477823417825402</v>
      </c>
      <c r="BS1583" s="9">
        <v>19.477583555427199</v>
      </c>
      <c r="BT1583" s="9">
        <v>31.305429779000701</v>
      </c>
      <c r="BU1583" s="9">
        <v>31.3057900536765</v>
      </c>
      <c r="BV1583" s="9">
        <v>39.821714852132502</v>
      </c>
      <c r="BW1583" s="9">
        <v>39.821474989734298</v>
      </c>
      <c r="BX1583" s="4">
        <f t="shared" si="745"/>
        <v>20.3438914343071</v>
      </c>
      <c r="BY1583" s="4">
        <f t="shared" si="746"/>
        <v>17.718670751560101</v>
      </c>
      <c r="BZ1583" s="4">
        <f t="shared" si="747"/>
        <v>2.625220682746999</v>
      </c>
      <c r="CA1583" s="4">
        <f t="shared" si="748"/>
        <v>19.477823417825402</v>
      </c>
      <c r="CB1583" s="4">
        <f t="shared" si="749"/>
        <v>13.5867590274405</v>
      </c>
      <c r="CC1583" s="4">
        <f t="shared" si="750"/>
        <v>5.8910643903849014</v>
      </c>
      <c r="CD1583" s="4">
        <f t="shared" si="751"/>
        <v>39.821714852132502</v>
      </c>
      <c r="CE1583" s="4">
        <f t="shared" si="752"/>
        <v>31.305429779000701</v>
      </c>
      <c r="CF1583" s="4">
        <f t="shared" si="753"/>
        <v>8.5162850731318009</v>
      </c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</row>
    <row r="1584" spans="1:204" s="4" customFormat="1" x14ac:dyDescent="0.25">
      <c r="A1584">
        <v>1582</v>
      </c>
      <c r="B1584" t="s">
        <v>1631</v>
      </c>
      <c r="C1584">
        <v>0</v>
      </c>
      <c r="D1584">
        <v>117.14817565812</v>
      </c>
      <c r="E1584">
        <v>1</v>
      </c>
      <c r="F1584" s="4">
        <v>-0.27209</v>
      </c>
      <c r="G1584" s="4">
        <v>-6.0670000000000002E-2</v>
      </c>
      <c r="H1584" s="4">
        <v>-0.16638</v>
      </c>
      <c r="I1584" s="4">
        <v>0.21142</v>
      </c>
      <c r="J1584" s="4">
        <v>6.547E-2</v>
      </c>
      <c r="K1584" s="4">
        <f t="shared" si="724"/>
        <v>15.27417137620284</v>
      </c>
      <c r="L1584" s="4">
        <v>1.4925999999999999</v>
      </c>
      <c r="M1584" s="4">
        <v>1.98892</v>
      </c>
      <c r="N1584" s="4">
        <v>-0.88987000000000005</v>
      </c>
      <c r="O1584" s="4">
        <v>1.98241</v>
      </c>
      <c r="P1584" s="4">
        <v>-0.30714999999999998</v>
      </c>
      <c r="Q1584" s="4">
        <v>1.9292899999999999</v>
      </c>
      <c r="R1584" s="4">
        <v>-0.30497999999999997</v>
      </c>
      <c r="S1584" s="4">
        <v>1.316E-2</v>
      </c>
      <c r="T1584" s="4">
        <v>0.97069000000000005</v>
      </c>
      <c r="U1584" s="4">
        <v>1.8589999999999999E-2</v>
      </c>
      <c r="V1584" s="4">
        <v>0.10116</v>
      </c>
      <c r="W1584" s="4">
        <v>5.951E-2</v>
      </c>
      <c r="X1584" s="4">
        <v>9.7180000000000002E-2</v>
      </c>
      <c r="Y1584" s="4">
        <f t="shared" si="725"/>
        <v>1.9668733333333333</v>
      </c>
      <c r="Z1584" s="4">
        <f t="shared" si="726"/>
        <v>-0.5006666666666667</v>
      </c>
      <c r="AA1584" s="4">
        <f t="shared" si="727"/>
        <v>3.0420000000000003E-2</v>
      </c>
      <c r="AB1584" s="4">
        <f t="shared" si="728"/>
        <v>0.38967666666666667</v>
      </c>
      <c r="AC1584" s="9">
        <v>-2.3890000000000002E-2</v>
      </c>
      <c r="AD1584" s="9">
        <v>-0.20011999999999999</v>
      </c>
      <c r="AE1584" s="4">
        <f t="shared" si="729"/>
        <v>-0.11200499999999999</v>
      </c>
      <c r="AF1584" s="4">
        <f t="shared" si="730"/>
        <v>0.17623</v>
      </c>
      <c r="AG1584" s="9">
        <v>100.65179999999999</v>
      </c>
      <c r="AH1584" s="9">
        <v>96.64</v>
      </c>
      <c r="AI1584" s="4">
        <f t="shared" si="731"/>
        <v>98.645899999999997</v>
      </c>
      <c r="AJ1584" s="4">
        <f t="shared" si="732"/>
        <v>4.0117999999999938</v>
      </c>
      <c r="AK1584" s="9">
        <v>-5.7020999999999997</v>
      </c>
      <c r="AL1584" s="9">
        <v>7.4253</v>
      </c>
      <c r="AM1584" s="9">
        <v>300.23219999999998</v>
      </c>
      <c r="AN1584" s="9">
        <v>43.239100000000001</v>
      </c>
      <c r="AO1584" s="9">
        <v>48.481900000000003</v>
      </c>
      <c r="AP1584" s="9">
        <v>198.19890000000001</v>
      </c>
      <c r="AQ1584" s="4">
        <f t="shared" si="733"/>
        <v>18.7685</v>
      </c>
      <c r="AR1584" s="4">
        <f t="shared" si="734"/>
        <v>27.953600000000002</v>
      </c>
      <c r="AS1584" s="4">
        <f t="shared" si="735"/>
        <v>249.21555000000001</v>
      </c>
      <c r="AT1584" s="4">
        <f t="shared" si="736"/>
        <v>48.941200000000002</v>
      </c>
      <c r="AU1584" s="4">
        <f t="shared" si="737"/>
        <v>41.056600000000003</v>
      </c>
      <c r="AV1584" s="4">
        <f t="shared" si="738"/>
        <v>102.03329999999997</v>
      </c>
      <c r="AW1584" s="9">
        <v>6.52</v>
      </c>
      <c r="AX1584" s="9">
        <v>1.79</v>
      </c>
      <c r="AY1584" s="9">
        <v>4.43</v>
      </c>
      <c r="AZ1584" s="9">
        <v>2.56</v>
      </c>
      <c r="BA1584" s="9">
        <v>1.0900000000000001</v>
      </c>
      <c r="BB1584" s="9">
        <v>1.0900000000000001</v>
      </c>
      <c r="BC1584" s="4">
        <f t="shared" si="739"/>
        <v>4.54</v>
      </c>
      <c r="BD1584" s="4">
        <f t="shared" si="740"/>
        <v>1.44</v>
      </c>
      <c r="BE1584" s="4">
        <f t="shared" si="741"/>
        <v>2.76</v>
      </c>
      <c r="BF1584" s="4">
        <f t="shared" si="742"/>
        <v>3.9599999999999995</v>
      </c>
      <c r="BG1584" s="4">
        <f t="shared" si="743"/>
        <v>0.7</v>
      </c>
      <c r="BH1584" s="4">
        <f t="shared" si="744"/>
        <v>3.34</v>
      </c>
      <c r="BI1584" s="4">
        <v>70.556727991278393</v>
      </c>
      <c r="BJ1584" s="4">
        <v>77.085846821736496</v>
      </c>
      <c r="BK1584" s="4">
        <v>147.64257481301399</v>
      </c>
      <c r="BL1584" s="9">
        <v>17.641273807128499</v>
      </c>
      <c r="BM1584" s="9">
        <v>17.641273807128499</v>
      </c>
      <c r="BN1584" s="9">
        <v>17.637090188510602</v>
      </c>
      <c r="BO1584" s="9">
        <v>17.637090188510602</v>
      </c>
      <c r="BP1584" s="9">
        <v>22.4980728994449</v>
      </c>
      <c r="BQ1584" s="9">
        <v>22.497026922983501</v>
      </c>
      <c r="BR1584" s="9">
        <v>13.5058129734833</v>
      </c>
      <c r="BS1584" s="9">
        <v>13.5058129734833</v>
      </c>
      <c r="BT1584" s="9">
        <v>40.139346706573498</v>
      </c>
      <c r="BU1584" s="9">
        <v>40.1383007301121</v>
      </c>
      <c r="BV1584" s="9">
        <v>31.142903161993999</v>
      </c>
      <c r="BW1584" s="9">
        <v>31.142903161993999</v>
      </c>
      <c r="BX1584" s="4">
        <f t="shared" si="745"/>
        <v>17.641273807128499</v>
      </c>
      <c r="BY1584" s="4">
        <f t="shared" si="746"/>
        <v>17.637090188510602</v>
      </c>
      <c r="BZ1584" s="4">
        <f t="shared" si="747"/>
        <v>4.183618617897622E-3</v>
      </c>
      <c r="CA1584" s="4">
        <f t="shared" si="748"/>
        <v>22.4980728994449</v>
      </c>
      <c r="CB1584" s="4">
        <f t="shared" si="749"/>
        <v>13.5058129734833</v>
      </c>
      <c r="CC1584" s="4">
        <f t="shared" si="750"/>
        <v>8.9922599259615996</v>
      </c>
      <c r="CD1584" s="4">
        <f t="shared" si="751"/>
        <v>40.139346706573498</v>
      </c>
      <c r="CE1584" s="4">
        <f t="shared" si="752"/>
        <v>31.142903161993999</v>
      </c>
      <c r="CF1584" s="4">
        <f t="shared" si="753"/>
        <v>8.996443544579499</v>
      </c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</row>
    <row r="1585" spans="1:204" s="4" customFormat="1" x14ac:dyDescent="0.25">
      <c r="A1585">
        <v>1583</v>
      </c>
      <c r="B1585" t="s">
        <v>1632</v>
      </c>
      <c r="C1585">
        <v>0</v>
      </c>
      <c r="D1585">
        <v>117.14817565812</v>
      </c>
      <c r="E1585">
        <v>1</v>
      </c>
      <c r="F1585" s="4">
        <v>-0.25819999999999999</v>
      </c>
      <c r="G1585" s="4">
        <v>-5.2400000000000002E-2</v>
      </c>
      <c r="H1585" s="4">
        <v>-0.15529999999999999</v>
      </c>
      <c r="I1585" s="4">
        <v>0.20580000000000001</v>
      </c>
      <c r="J1585" s="4">
        <v>5.8599999999999999E-2</v>
      </c>
      <c r="K1585" s="4">
        <f t="shared" si="724"/>
        <v>17.064846416382252</v>
      </c>
      <c r="L1585" s="4">
        <v>2.3721999999999999</v>
      </c>
      <c r="M1585" s="4">
        <v>1.9889699999999999</v>
      </c>
      <c r="N1585" s="4">
        <v>-0.88519000000000003</v>
      </c>
      <c r="O1585" s="4">
        <v>1.9809399999999999</v>
      </c>
      <c r="P1585" s="4">
        <v>-0.30284</v>
      </c>
      <c r="Q1585" s="4">
        <v>1.93706</v>
      </c>
      <c r="R1585" s="4">
        <v>-0.30092000000000002</v>
      </c>
      <c r="S1585" s="4">
        <v>1.337E-2</v>
      </c>
      <c r="T1585" s="4">
        <v>0.97463999999999995</v>
      </c>
      <c r="U1585" s="4">
        <v>1.881E-2</v>
      </c>
      <c r="V1585" s="4">
        <v>0.10491</v>
      </c>
      <c r="W1585" s="4">
        <v>6.9620000000000001E-2</v>
      </c>
      <c r="X1585" s="4">
        <v>0.10095999999999999</v>
      </c>
      <c r="Y1585" s="4">
        <f t="shared" si="725"/>
        <v>1.9689899999999998</v>
      </c>
      <c r="Z1585" s="4">
        <f t="shared" si="726"/>
        <v>-0.49631666666666668</v>
      </c>
      <c r="AA1585" s="4">
        <f t="shared" si="727"/>
        <v>3.3933333333333336E-2</v>
      </c>
      <c r="AB1585" s="4">
        <f t="shared" si="728"/>
        <v>0.39350333333333332</v>
      </c>
      <c r="AC1585" s="9">
        <v>-2.198E-2</v>
      </c>
      <c r="AD1585" s="9">
        <v>-0.21282000000000001</v>
      </c>
      <c r="AE1585" s="4">
        <f t="shared" si="729"/>
        <v>-0.1174</v>
      </c>
      <c r="AF1585" s="4">
        <f t="shared" si="730"/>
        <v>0.19084000000000001</v>
      </c>
      <c r="AG1585" s="9">
        <v>101.5104</v>
      </c>
      <c r="AH1585" s="9">
        <v>97.9572</v>
      </c>
      <c r="AI1585" s="4">
        <f t="shared" si="731"/>
        <v>99.733800000000002</v>
      </c>
      <c r="AJ1585" s="4">
        <f t="shared" si="732"/>
        <v>3.5532000000000039</v>
      </c>
      <c r="AK1585" s="9">
        <v>-2.2848999999999999</v>
      </c>
      <c r="AL1585" s="9">
        <v>8.3638999999999992</v>
      </c>
      <c r="AM1585" s="9">
        <v>298.4522</v>
      </c>
      <c r="AN1585" s="9">
        <v>39.938499999999998</v>
      </c>
      <c r="AO1585" s="9">
        <v>52.089500000000001</v>
      </c>
      <c r="AP1585" s="9">
        <v>201.84370000000001</v>
      </c>
      <c r="AQ1585" s="4">
        <f t="shared" si="733"/>
        <v>18.826799999999999</v>
      </c>
      <c r="AR1585" s="4">
        <f t="shared" si="734"/>
        <v>30.226700000000001</v>
      </c>
      <c r="AS1585" s="4">
        <f t="shared" si="735"/>
        <v>250.14795000000001</v>
      </c>
      <c r="AT1585" s="4">
        <f t="shared" si="736"/>
        <v>42.223399999999998</v>
      </c>
      <c r="AU1585" s="4">
        <f t="shared" si="737"/>
        <v>43.7256</v>
      </c>
      <c r="AV1585" s="4">
        <f t="shared" si="738"/>
        <v>96.608499999999992</v>
      </c>
      <c r="AW1585" s="9">
        <v>6.97</v>
      </c>
      <c r="AX1585" s="9">
        <v>1.72</v>
      </c>
      <c r="AY1585" s="9">
        <v>4.25</v>
      </c>
      <c r="AZ1585" s="9">
        <v>2.56</v>
      </c>
      <c r="BA1585" s="9">
        <v>1.0900000000000001</v>
      </c>
      <c r="BB1585" s="9">
        <v>1.0900000000000001</v>
      </c>
      <c r="BC1585" s="4">
        <f t="shared" si="739"/>
        <v>4.7649999999999997</v>
      </c>
      <c r="BD1585" s="4">
        <f t="shared" si="740"/>
        <v>1.405</v>
      </c>
      <c r="BE1585" s="4">
        <f t="shared" si="741"/>
        <v>2.67</v>
      </c>
      <c r="BF1585" s="4">
        <f t="shared" si="742"/>
        <v>4.41</v>
      </c>
      <c r="BG1585" s="4">
        <f t="shared" si="743"/>
        <v>0.62999999999999989</v>
      </c>
      <c r="BH1585" s="4">
        <f t="shared" si="744"/>
        <v>3.16</v>
      </c>
      <c r="BI1585" s="4">
        <v>70.539993516806703</v>
      </c>
      <c r="BJ1585" s="4">
        <v>77.115254304251394</v>
      </c>
      <c r="BK1585" s="4">
        <v>147.655247821058</v>
      </c>
      <c r="BL1585" s="9">
        <v>17.537729246334901</v>
      </c>
      <c r="BM1585" s="9">
        <v>17.537729246334901</v>
      </c>
      <c r="BN1585" s="9">
        <v>17.7322675120684</v>
      </c>
      <c r="BO1585" s="9">
        <v>17.7322675120684</v>
      </c>
      <c r="BP1585" s="9">
        <v>22.447677873940499</v>
      </c>
      <c r="BQ1585" s="9">
        <v>22.447677873940499</v>
      </c>
      <c r="BR1585" s="9">
        <v>13.499958252488099</v>
      </c>
      <c r="BS1585" s="9">
        <v>13.499958252488099</v>
      </c>
      <c r="BT1585" s="9">
        <v>39.985407120275397</v>
      </c>
      <c r="BU1585" s="9">
        <v>39.985407120275397</v>
      </c>
      <c r="BV1585" s="9">
        <v>31.2322257645565</v>
      </c>
      <c r="BW1585" s="9">
        <v>31.2322257645565</v>
      </c>
      <c r="BX1585" s="4">
        <f t="shared" si="745"/>
        <v>17.7322675120684</v>
      </c>
      <c r="BY1585" s="4">
        <f t="shared" si="746"/>
        <v>17.537729246334901</v>
      </c>
      <c r="BZ1585" s="4">
        <f t="shared" si="747"/>
        <v>0.19453826573349886</v>
      </c>
      <c r="CA1585" s="4">
        <f t="shared" si="748"/>
        <v>22.447677873940499</v>
      </c>
      <c r="CB1585" s="4">
        <f t="shared" si="749"/>
        <v>13.499958252488099</v>
      </c>
      <c r="CC1585" s="4">
        <f t="shared" si="750"/>
        <v>8.9477196214524</v>
      </c>
      <c r="CD1585" s="4">
        <f t="shared" si="751"/>
        <v>39.985407120275397</v>
      </c>
      <c r="CE1585" s="4">
        <f t="shared" si="752"/>
        <v>31.2322257645565</v>
      </c>
      <c r="CF1585" s="4">
        <f t="shared" si="753"/>
        <v>8.7531813557188975</v>
      </c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</row>
    <row r="1586" spans="1:204" s="4" customFormat="1" x14ac:dyDescent="0.25">
      <c r="A1586">
        <v>1584</v>
      </c>
      <c r="B1586" t="s">
        <v>1633</v>
      </c>
      <c r="C1586">
        <v>0</v>
      </c>
      <c r="D1586">
        <v>117.14817565812</v>
      </c>
      <c r="E1586">
        <v>2</v>
      </c>
      <c r="F1586" s="4">
        <v>-0.26978000000000002</v>
      </c>
      <c r="G1586" s="4">
        <v>-6.1240000000000003E-2</v>
      </c>
      <c r="H1586" s="4">
        <v>-0.16550999999999999</v>
      </c>
      <c r="I1586" s="4">
        <v>0.20854</v>
      </c>
      <c r="J1586" s="4">
        <v>6.5680000000000002E-2</v>
      </c>
      <c r="K1586" s="4">
        <f t="shared" si="724"/>
        <v>15.225334957369062</v>
      </c>
      <c r="L1586" s="4">
        <v>2.2625000000000002</v>
      </c>
      <c r="M1586" s="4">
        <v>1.9888300000000001</v>
      </c>
      <c r="N1586" s="4">
        <v>-0.89119999999999999</v>
      </c>
      <c r="O1586" s="4">
        <v>1.98119</v>
      </c>
      <c r="P1586" s="4">
        <v>-0.30892999999999998</v>
      </c>
      <c r="Q1586" s="4">
        <v>1.92936</v>
      </c>
      <c r="R1586" s="4">
        <v>-0.30667</v>
      </c>
      <c r="S1586" s="4">
        <v>1.328E-2</v>
      </c>
      <c r="T1586" s="4">
        <v>0.96960999999999997</v>
      </c>
      <c r="U1586" s="4">
        <v>1.942E-2</v>
      </c>
      <c r="V1586" s="4">
        <v>0.10077999999999999</v>
      </c>
      <c r="W1586" s="4">
        <v>6.1949999999999998E-2</v>
      </c>
      <c r="X1586" s="4">
        <v>9.5880000000000007E-2</v>
      </c>
      <c r="Y1586" s="4">
        <f t="shared" si="725"/>
        <v>1.9664599999999999</v>
      </c>
      <c r="Z1586" s="4">
        <f t="shared" si="726"/>
        <v>-0.50226666666666664</v>
      </c>
      <c r="AA1586" s="4">
        <f t="shared" si="727"/>
        <v>3.1550000000000002E-2</v>
      </c>
      <c r="AB1586" s="4">
        <f t="shared" si="728"/>
        <v>0.38875666666666664</v>
      </c>
      <c r="AC1586" s="9">
        <v>-2.5260000000000001E-2</v>
      </c>
      <c r="AD1586" s="9">
        <v>-0.20280000000000001</v>
      </c>
      <c r="AE1586" s="4">
        <f t="shared" si="729"/>
        <v>-0.11403000000000001</v>
      </c>
      <c r="AF1586" s="4">
        <f t="shared" si="730"/>
        <v>0.17754</v>
      </c>
      <c r="AG1586" s="9">
        <v>102.1811</v>
      </c>
      <c r="AH1586" s="9">
        <v>90.950199999999995</v>
      </c>
      <c r="AI1586" s="4">
        <f t="shared" si="731"/>
        <v>96.565650000000005</v>
      </c>
      <c r="AJ1586" s="4">
        <f t="shared" si="732"/>
        <v>11.230900000000005</v>
      </c>
      <c r="AK1586" s="9">
        <v>-0.29799999999999999</v>
      </c>
      <c r="AL1586" s="9">
        <v>8.2041000000000004</v>
      </c>
      <c r="AM1586" s="9">
        <v>298.63729999999998</v>
      </c>
      <c r="AN1586" s="9">
        <v>38.835000000000001</v>
      </c>
      <c r="AO1586" s="9">
        <v>47.575499999999998</v>
      </c>
      <c r="AP1586" s="9">
        <v>186.44</v>
      </c>
      <c r="AQ1586" s="4">
        <f t="shared" si="733"/>
        <v>19.2685</v>
      </c>
      <c r="AR1586" s="4">
        <f t="shared" si="734"/>
        <v>27.889800000000001</v>
      </c>
      <c r="AS1586" s="4">
        <f t="shared" si="735"/>
        <v>242.53864999999999</v>
      </c>
      <c r="AT1586" s="4">
        <f t="shared" si="736"/>
        <v>39.133000000000003</v>
      </c>
      <c r="AU1586" s="4">
        <f t="shared" si="737"/>
        <v>39.371399999999994</v>
      </c>
      <c r="AV1586" s="4">
        <f t="shared" si="738"/>
        <v>112.19729999999998</v>
      </c>
      <c r="AW1586" s="9">
        <v>6.21</v>
      </c>
      <c r="AX1586" s="9">
        <v>1.79</v>
      </c>
      <c r="AY1586" s="9">
        <v>4.47</v>
      </c>
      <c r="AZ1586" s="9">
        <v>2.56</v>
      </c>
      <c r="BA1586" s="9">
        <v>1.0900000000000001</v>
      </c>
      <c r="BB1586" s="9">
        <v>1.0900000000000001</v>
      </c>
      <c r="BC1586" s="4">
        <f t="shared" si="739"/>
        <v>4.3849999999999998</v>
      </c>
      <c r="BD1586" s="4">
        <f t="shared" si="740"/>
        <v>1.44</v>
      </c>
      <c r="BE1586" s="4">
        <f t="shared" si="741"/>
        <v>2.78</v>
      </c>
      <c r="BF1586" s="4">
        <f t="shared" si="742"/>
        <v>3.65</v>
      </c>
      <c r="BG1586" s="4">
        <f t="shared" si="743"/>
        <v>0.7</v>
      </c>
      <c r="BH1586" s="4">
        <f t="shared" si="744"/>
        <v>3.38</v>
      </c>
      <c r="BI1586" s="4">
        <v>76.125124371734501</v>
      </c>
      <c r="BJ1586" s="4">
        <v>70.921141602061397</v>
      </c>
      <c r="BK1586" s="4">
        <v>147.04626597379499</v>
      </c>
      <c r="BL1586" s="9">
        <v>17.611988476803099</v>
      </c>
      <c r="BM1586" s="9">
        <v>17.611988476803099</v>
      </c>
      <c r="BN1586" s="9">
        <v>20.450573709064098</v>
      </c>
      <c r="BO1586" s="9">
        <v>20.450573709064098</v>
      </c>
      <c r="BP1586" s="9">
        <v>14.775206293626701</v>
      </c>
      <c r="BQ1586" s="9">
        <v>14.774191593621399</v>
      </c>
      <c r="BR1586" s="9">
        <v>20.6863792074092</v>
      </c>
      <c r="BS1586" s="9">
        <v>20.6853645074039</v>
      </c>
      <c r="BT1586" s="9">
        <v>32.3871947704299</v>
      </c>
      <c r="BU1586" s="9">
        <v>32.386180070424501</v>
      </c>
      <c r="BV1586" s="9">
        <v>41.136952916473398</v>
      </c>
      <c r="BW1586" s="9">
        <v>41.135938216467999</v>
      </c>
      <c r="BX1586" s="4">
        <f t="shared" si="745"/>
        <v>20.450573709064098</v>
      </c>
      <c r="BY1586" s="4">
        <f t="shared" si="746"/>
        <v>17.611988476803099</v>
      </c>
      <c r="BZ1586" s="4">
        <f t="shared" si="747"/>
        <v>2.8385852322609999</v>
      </c>
      <c r="CA1586" s="4">
        <f t="shared" si="748"/>
        <v>20.6863792074092</v>
      </c>
      <c r="CB1586" s="4">
        <f t="shared" si="749"/>
        <v>14.774191593621399</v>
      </c>
      <c r="CC1586" s="4">
        <f t="shared" si="750"/>
        <v>5.9121876137878004</v>
      </c>
      <c r="CD1586" s="4">
        <f t="shared" si="751"/>
        <v>41.136952916473398</v>
      </c>
      <c r="CE1586" s="4">
        <f t="shared" si="752"/>
        <v>32.386180070424501</v>
      </c>
      <c r="CF1586" s="4">
        <f t="shared" si="753"/>
        <v>8.7507728460488963</v>
      </c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</row>
    <row r="1587" spans="1:204" s="4" customFormat="1" x14ac:dyDescent="0.25">
      <c r="A1587">
        <v>1585</v>
      </c>
      <c r="B1587" t="s">
        <v>1634</v>
      </c>
      <c r="C1587">
        <v>0</v>
      </c>
      <c r="D1587">
        <v>116.588819743344</v>
      </c>
      <c r="E1587">
        <v>15</v>
      </c>
      <c r="F1587" s="4">
        <v>-0.28458</v>
      </c>
      <c r="G1587" s="4">
        <v>2.3789999999999999E-2</v>
      </c>
      <c r="H1587" s="4">
        <v>-0.13039999999999999</v>
      </c>
      <c r="I1587" s="4">
        <v>0.30836999999999998</v>
      </c>
      <c r="J1587" s="4">
        <v>2.7570000000000001E-2</v>
      </c>
      <c r="K1587" s="4">
        <f t="shared" si="724"/>
        <v>36.271309394269132</v>
      </c>
      <c r="L1587" s="4">
        <v>1.3737999999999999</v>
      </c>
      <c r="M1587" s="4">
        <v>1.9905200000000001</v>
      </c>
      <c r="N1587" s="4">
        <v>-0.88005999999999995</v>
      </c>
      <c r="O1587" s="4">
        <v>1.9806600000000001</v>
      </c>
      <c r="P1587" s="4">
        <v>-0.29577999999999999</v>
      </c>
      <c r="Q1587" s="4">
        <v>1.9802200000000001</v>
      </c>
      <c r="R1587" s="4">
        <v>-0.29574</v>
      </c>
      <c r="S1587" s="4">
        <v>1.4970000000000001E-2</v>
      </c>
      <c r="T1587" s="4">
        <v>0.99722</v>
      </c>
      <c r="U1587" s="4">
        <v>3.1940000000000003E-2</v>
      </c>
      <c r="V1587" s="4">
        <v>0.11133999999999999</v>
      </c>
      <c r="W1587" s="4">
        <v>3.637E-2</v>
      </c>
      <c r="X1587" s="4">
        <v>0.11089</v>
      </c>
      <c r="Y1587" s="4">
        <f t="shared" si="725"/>
        <v>1.9838000000000002</v>
      </c>
      <c r="Z1587" s="4">
        <f t="shared" si="726"/>
        <v>-0.49052666666666661</v>
      </c>
      <c r="AA1587" s="4">
        <f t="shared" si="727"/>
        <v>2.7760000000000003E-2</v>
      </c>
      <c r="AB1587" s="4">
        <f t="shared" si="728"/>
        <v>0.40648333333333331</v>
      </c>
      <c r="AC1587" s="9">
        <v>-3.48E-3</v>
      </c>
      <c r="AD1587" s="9">
        <v>-0.26667000000000002</v>
      </c>
      <c r="AE1587" s="4">
        <f t="shared" si="729"/>
        <v>-0.135075</v>
      </c>
      <c r="AF1587" s="4">
        <f t="shared" si="730"/>
        <v>0.26319000000000004</v>
      </c>
      <c r="AG1587" s="9">
        <v>98.157200000000003</v>
      </c>
      <c r="AH1587" s="9">
        <v>112.9281</v>
      </c>
      <c r="AI1587" s="4">
        <f t="shared" si="731"/>
        <v>105.54265000000001</v>
      </c>
      <c r="AJ1587" s="4">
        <f t="shared" si="732"/>
        <v>14.770899999999997</v>
      </c>
      <c r="AK1587" s="9">
        <v>-2.7856000000000001</v>
      </c>
      <c r="AL1587" s="9">
        <v>3.8283999999999998</v>
      </c>
      <c r="AM1587" s="9">
        <v>293.42880000000002</v>
      </c>
      <c r="AN1587" s="9">
        <v>40.816600000000001</v>
      </c>
      <c r="AO1587" s="9">
        <v>45.716700000000003</v>
      </c>
      <c r="AP1587" s="9">
        <v>252.25110000000001</v>
      </c>
      <c r="AQ1587" s="4">
        <f t="shared" si="733"/>
        <v>19.015499999999999</v>
      </c>
      <c r="AR1587" s="4">
        <f t="shared" si="734"/>
        <v>24.772550000000003</v>
      </c>
      <c r="AS1587" s="4">
        <f t="shared" si="735"/>
        <v>272.83995000000004</v>
      </c>
      <c r="AT1587" s="4">
        <f t="shared" si="736"/>
        <v>43.602200000000003</v>
      </c>
      <c r="AU1587" s="4">
        <f t="shared" si="737"/>
        <v>41.888300000000001</v>
      </c>
      <c r="AV1587" s="4">
        <f t="shared" si="738"/>
        <v>41.177700000000016</v>
      </c>
      <c r="AW1587" s="9">
        <v>6.22</v>
      </c>
      <c r="AX1587" s="9">
        <v>1.7</v>
      </c>
      <c r="AY1587" s="9">
        <v>5.81</v>
      </c>
      <c r="AZ1587" s="9">
        <v>2.56</v>
      </c>
      <c r="BA1587" s="9">
        <v>1.0900000000000001</v>
      </c>
      <c r="BB1587" s="9">
        <v>1.0900000000000001</v>
      </c>
      <c r="BC1587" s="4">
        <f t="shared" si="739"/>
        <v>4.3899999999999997</v>
      </c>
      <c r="BD1587" s="4">
        <f t="shared" si="740"/>
        <v>1.395</v>
      </c>
      <c r="BE1587" s="4">
        <f t="shared" si="741"/>
        <v>3.4499999999999997</v>
      </c>
      <c r="BF1587" s="4">
        <f t="shared" si="742"/>
        <v>3.6599999999999997</v>
      </c>
      <c r="BG1587" s="4">
        <f t="shared" si="743"/>
        <v>0.60999999999999988</v>
      </c>
      <c r="BH1587" s="4">
        <f t="shared" si="744"/>
        <v>4.72</v>
      </c>
      <c r="BI1587" s="4">
        <v>71.659111497101193</v>
      </c>
      <c r="BJ1587" s="4">
        <v>69.476903284444404</v>
      </c>
      <c r="BK1587" s="4">
        <v>141.13601478154499</v>
      </c>
      <c r="BL1587" s="9">
        <v>15.428139558247</v>
      </c>
      <c r="BM1587" s="9">
        <v>15.3015850950549</v>
      </c>
      <c r="BN1587" s="9">
        <v>19.986192042474599</v>
      </c>
      <c r="BO1587" s="9">
        <v>20.943194801324601</v>
      </c>
      <c r="BP1587" s="9">
        <v>-0.178223717641565</v>
      </c>
      <c r="BQ1587" s="9">
        <v>-0.24336644847847899</v>
      </c>
      <c r="BR1587" s="9">
        <v>23.869352920841699</v>
      </c>
      <c r="BS1587" s="9">
        <v>41.677234031618902</v>
      </c>
      <c r="BT1587" s="9">
        <v>15.2499158406055</v>
      </c>
      <c r="BU1587" s="9">
        <v>15.0582186465764</v>
      </c>
      <c r="BV1587" s="9">
        <v>43.855544963316298</v>
      </c>
      <c r="BW1587" s="9">
        <v>62.620428832943503</v>
      </c>
      <c r="BX1587" s="4">
        <f t="shared" si="745"/>
        <v>20.943194801324601</v>
      </c>
      <c r="BY1587" s="4">
        <f t="shared" si="746"/>
        <v>15.3015850950549</v>
      </c>
      <c r="BZ1587" s="4">
        <f t="shared" si="747"/>
        <v>5.6416097062697013</v>
      </c>
      <c r="CA1587" s="4">
        <f t="shared" si="748"/>
        <v>41.677234031618902</v>
      </c>
      <c r="CB1587" s="4">
        <f t="shared" si="749"/>
        <v>-0.24336644847847899</v>
      </c>
      <c r="CC1587" s="4">
        <f t="shared" si="750"/>
        <v>41.920600480097377</v>
      </c>
      <c r="CD1587" s="4">
        <f t="shared" si="751"/>
        <v>62.620428832943503</v>
      </c>
      <c r="CE1587" s="4">
        <f t="shared" si="752"/>
        <v>15.0582186465764</v>
      </c>
      <c r="CF1587" s="4">
        <f t="shared" si="753"/>
        <v>47.562210186367103</v>
      </c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</row>
    <row r="1588" spans="1:204" s="4" customFormat="1" x14ac:dyDescent="0.25">
      <c r="A1588">
        <v>1586</v>
      </c>
      <c r="B1588" t="s">
        <v>1635</v>
      </c>
      <c r="C1588">
        <v>0</v>
      </c>
      <c r="D1588">
        <v>116.545725758822</v>
      </c>
      <c r="E1588">
        <v>5</v>
      </c>
      <c r="F1588" s="4">
        <v>-0.29665999999999998</v>
      </c>
      <c r="G1588" s="4">
        <v>-4.9829999999999999E-2</v>
      </c>
      <c r="H1588" s="4">
        <v>-0.17324000000000001</v>
      </c>
      <c r="I1588" s="4">
        <v>0.24682999999999999</v>
      </c>
      <c r="J1588" s="4">
        <v>6.08E-2</v>
      </c>
      <c r="K1588" s="4">
        <f t="shared" si="724"/>
        <v>16.44736842105263</v>
      </c>
      <c r="L1588" s="4">
        <v>2.2778999999999998</v>
      </c>
      <c r="M1588" s="4">
        <v>1.9903900000000001</v>
      </c>
      <c r="N1588" s="4">
        <v>-0.89163999999999999</v>
      </c>
      <c r="O1588" s="4">
        <v>1.97983</v>
      </c>
      <c r="P1588" s="4">
        <v>-0.30625000000000002</v>
      </c>
      <c r="Q1588" s="4">
        <v>1.9790099999999999</v>
      </c>
      <c r="R1588" s="4">
        <v>-0.30654999999999999</v>
      </c>
      <c r="S1588" s="4">
        <v>1.4659999999999999E-2</v>
      </c>
      <c r="T1588" s="4">
        <v>0.98667000000000005</v>
      </c>
      <c r="U1588" s="4">
        <v>3.4970000000000001E-2</v>
      </c>
      <c r="V1588" s="4">
        <v>9.9909999999999999E-2</v>
      </c>
      <c r="W1588" s="4">
        <v>2.8510000000000001E-2</v>
      </c>
      <c r="X1588" s="4">
        <v>0.10027999999999999</v>
      </c>
      <c r="Y1588" s="4">
        <f t="shared" si="725"/>
        <v>1.9830766666666666</v>
      </c>
      <c r="Z1588" s="4">
        <f t="shared" si="726"/>
        <v>-0.50148000000000004</v>
      </c>
      <c r="AA1588" s="4">
        <f t="shared" si="727"/>
        <v>2.6046666666666666E-2</v>
      </c>
      <c r="AB1588" s="4">
        <f t="shared" si="728"/>
        <v>0.39562000000000003</v>
      </c>
      <c r="AC1588" s="9">
        <v>-1.179E-2</v>
      </c>
      <c r="AD1588" s="9">
        <v>-0.24165</v>
      </c>
      <c r="AE1588" s="4">
        <f t="shared" si="729"/>
        <v>-0.12672</v>
      </c>
      <c r="AF1588" s="4">
        <f t="shared" si="730"/>
        <v>0.22986000000000001</v>
      </c>
      <c r="AG1588" s="9">
        <v>101.8548</v>
      </c>
      <c r="AH1588" s="9">
        <v>111.54170000000001</v>
      </c>
      <c r="AI1588" s="4">
        <f t="shared" si="731"/>
        <v>106.69825</v>
      </c>
      <c r="AJ1588" s="4">
        <f t="shared" si="732"/>
        <v>9.6869000000000085</v>
      </c>
      <c r="AK1588" s="9">
        <v>3.1998000000000002</v>
      </c>
      <c r="AL1588" s="9">
        <v>6.9523999999999999</v>
      </c>
      <c r="AM1588" s="9">
        <v>295.41210000000001</v>
      </c>
      <c r="AN1588" s="9">
        <v>39.859499999999997</v>
      </c>
      <c r="AO1588" s="9">
        <v>42.500500000000002</v>
      </c>
      <c r="AP1588" s="9">
        <v>252.26509999999999</v>
      </c>
      <c r="AQ1588" s="4">
        <f t="shared" si="733"/>
        <v>21.52965</v>
      </c>
      <c r="AR1588" s="4">
        <f t="shared" si="734"/>
        <v>24.72645</v>
      </c>
      <c r="AS1588" s="4">
        <f t="shared" si="735"/>
        <v>273.83859999999999</v>
      </c>
      <c r="AT1588" s="4">
        <f t="shared" si="736"/>
        <v>36.659699999999994</v>
      </c>
      <c r="AU1588" s="4">
        <f t="shared" si="737"/>
        <v>35.548100000000005</v>
      </c>
      <c r="AV1588" s="4">
        <f t="shared" si="738"/>
        <v>43.14700000000002</v>
      </c>
      <c r="AW1588" s="9">
        <v>6.34</v>
      </c>
      <c r="AX1588" s="9">
        <v>1.7</v>
      </c>
      <c r="AY1588" s="9">
        <v>4.9000000000000004</v>
      </c>
      <c r="AZ1588" s="9">
        <v>2.56</v>
      </c>
      <c r="BA1588" s="9">
        <v>1.0900000000000001</v>
      </c>
      <c r="BB1588" s="9">
        <v>1.0900000000000001</v>
      </c>
      <c r="BC1588" s="4">
        <f t="shared" si="739"/>
        <v>4.45</v>
      </c>
      <c r="BD1588" s="4">
        <f t="shared" si="740"/>
        <v>1.395</v>
      </c>
      <c r="BE1588" s="4">
        <f t="shared" si="741"/>
        <v>2.9950000000000001</v>
      </c>
      <c r="BF1588" s="4">
        <f t="shared" si="742"/>
        <v>3.78</v>
      </c>
      <c r="BG1588" s="4">
        <f t="shared" si="743"/>
        <v>0.60999999999999988</v>
      </c>
      <c r="BH1588" s="4">
        <f t="shared" si="744"/>
        <v>3.8100000000000005</v>
      </c>
      <c r="BI1588" s="4">
        <v>67.408554981291005</v>
      </c>
      <c r="BJ1588" s="4">
        <v>64.4555174255011</v>
      </c>
      <c r="BK1588" s="4">
        <v>131.86407240679199</v>
      </c>
      <c r="BL1588" s="9">
        <v>18.349351258212099</v>
      </c>
      <c r="BM1588" s="9">
        <v>18.349351258212099</v>
      </c>
      <c r="BN1588" s="9">
        <v>15.354926232433399</v>
      </c>
      <c r="BO1588" s="9">
        <v>15.354926232433399</v>
      </c>
      <c r="BP1588" s="9">
        <v>28.767343233723999</v>
      </c>
      <c r="BQ1588" s="9">
        <v>28.768357346517401</v>
      </c>
      <c r="BR1588" s="9">
        <v>3.4599084226297898</v>
      </c>
      <c r="BS1588" s="9">
        <v>3.4599084226297898</v>
      </c>
      <c r="BT1588" s="9">
        <v>47.116694491936201</v>
      </c>
      <c r="BU1588" s="9">
        <v>47.117708604729501</v>
      </c>
      <c r="BV1588" s="9">
        <v>18.814834655063201</v>
      </c>
      <c r="BW1588" s="9">
        <v>18.814834655063201</v>
      </c>
      <c r="BX1588" s="4">
        <f t="shared" si="745"/>
        <v>18.349351258212099</v>
      </c>
      <c r="BY1588" s="4">
        <f t="shared" si="746"/>
        <v>15.354926232433399</v>
      </c>
      <c r="BZ1588" s="4">
        <f t="shared" si="747"/>
        <v>2.9944250257786997</v>
      </c>
      <c r="CA1588" s="4">
        <f t="shared" si="748"/>
        <v>28.768357346517401</v>
      </c>
      <c r="CB1588" s="4">
        <f t="shared" si="749"/>
        <v>3.4599084226297898</v>
      </c>
      <c r="CC1588" s="4">
        <f t="shared" si="750"/>
        <v>25.30844892388761</v>
      </c>
      <c r="CD1588" s="4">
        <f t="shared" si="751"/>
        <v>47.117708604729501</v>
      </c>
      <c r="CE1588" s="4">
        <f t="shared" si="752"/>
        <v>18.814834655063201</v>
      </c>
      <c r="CF1588" s="4">
        <f t="shared" si="753"/>
        <v>28.302873949666299</v>
      </c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</row>
    <row r="1589" spans="1:204" s="4" customFormat="1" x14ac:dyDescent="0.25">
      <c r="A1589">
        <v>1587</v>
      </c>
      <c r="B1589" t="s">
        <v>1636</v>
      </c>
      <c r="C1589">
        <v>0</v>
      </c>
      <c r="D1589">
        <v>116.18269543515299</v>
      </c>
      <c r="E1589">
        <v>55</v>
      </c>
      <c r="F1589" s="4">
        <v>-0.25503999999999999</v>
      </c>
      <c r="G1589" s="4">
        <v>-3.2000000000000002E-3</v>
      </c>
      <c r="H1589" s="4">
        <v>-0.12912000000000001</v>
      </c>
      <c r="I1589" s="4">
        <v>0.25184000000000001</v>
      </c>
      <c r="J1589" s="4">
        <v>3.3099999999999997E-2</v>
      </c>
      <c r="K1589" s="4">
        <f t="shared" si="724"/>
        <v>30.211480362537767</v>
      </c>
      <c r="L1589" s="4">
        <v>2.2572999999999999</v>
      </c>
      <c r="M1589" s="4">
        <v>1.9899</v>
      </c>
      <c r="N1589" s="4">
        <v>-0.88848000000000005</v>
      </c>
      <c r="O1589" s="4">
        <v>1.97861</v>
      </c>
      <c r="P1589" s="4">
        <v>-0.30584</v>
      </c>
      <c r="Q1589" s="4">
        <v>1.9697</v>
      </c>
      <c r="R1589" s="4">
        <v>-0.30758999999999997</v>
      </c>
      <c r="S1589" s="4">
        <v>1.5990000000000001E-2</v>
      </c>
      <c r="T1589" s="4">
        <v>0.98346999999999996</v>
      </c>
      <c r="U1589" s="4">
        <v>3.5459999999999998E-2</v>
      </c>
      <c r="V1589" s="4">
        <v>0.10126</v>
      </c>
      <c r="W1589" s="4">
        <v>4.0509999999999997E-2</v>
      </c>
      <c r="X1589" s="4">
        <v>0.10235</v>
      </c>
      <c r="Y1589" s="4">
        <f t="shared" si="725"/>
        <v>1.9794033333333332</v>
      </c>
      <c r="Z1589" s="4">
        <f t="shared" si="726"/>
        <v>-0.50063666666666673</v>
      </c>
      <c r="AA1589" s="4">
        <f t="shared" si="727"/>
        <v>3.0653333333333328E-2</v>
      </c>
      <c r="AB1589" s="4">
        <f t="shared" si="728"/>
        <v>0.39569333333333329</v>
      </c>
      <c r="AC1589" s="9">
        <v>-3.8350000000000002E-2</v>
      </c>
      <c r="AD1589" s="9">
        <v>-0.23374</v>
      </c>
      <c r="AE1589" s="4">
        <f t="shared" si="729"/>
        <v>-0.136045</v>
      </c>
      <c r="AF1589" s="4">
        <f t="shared" si="730"/>
        <v>0.19539000000000001</v>
      </c>
      <c r="AG1589" s="9">
        <v>98.871300000000005</v>
      </c>
      <c r="AH1589" s="9">
        <v>109.07080000000001</v>
      </c>
      <c r="AI1589" s="4">
        <f t="shared" si="731"/>
        <v>103.97105000000001</v>
      </c>
      <c r="AJ1589" s="4">
        <f t="shared" si="732"/>
        <v>10.1995</v>
      </c>
      <c r="AK1589" s="9">
        <v>-7.9221000000000004</v>
      </c>
      <c r="AL1589" s="9">
        <v>7.1496000000000004</v>
      </c>
      <c r="AM1589" s="9">
        <v>297.38619999999997</v>
      </c>
      <c r="AN1589" s="9">
        <v>42.978099999999998</v>
      </c>
      <c r="AO1589" s="9">
        <v>48.780299999999997</v>
      </c>
      <c r="AP1589" s="9">
        <v>235.45400000000001</v>
      </c>
      <c r="AQ1589" s="4">
        <f t="shared" si="733"/>
        <v>17.527999999999999</v>
      </c>
      <c r="AR1589" s="4">
        <f t="shared" si="734"/>
        <v>27.964949999999998</v>
      </c>
      <c r="AS1589" s="4">
        <f t="shared" si="735"/>
        <v>266.42009999999999</v>
      </c>
      <c r="AT1589" s="4">
        <f t="shared" si="736"/>
        <v>50.900199999999998</v>
      </c>
      <c r="AU1589" s="4">
        <f t="shared" si="737"/>
        <v>41.630699999999997</v>
      </c>
      <c r="AV1589" s="4">
        <f t="shared" si="738"/>
        <v>61.932199999999966</v>
      </c>
      <c r="AW1589" s="9">
        <v>4.43</v>
      </c>
      <c r="AX1589" s="9">
        <v>1.7</v>
      </c>
      <c r="AY1589" s="9">
        <v>5.4</v>
      </c>
      <c r="AZ1589" s="9">
        <v>2.56</v>
      </c>
      <c r="BA1589" s="9">
        <v>1.0900000000000001</v>
      </c>
      <c r="BB1589" s="9">
        <v>1.0900000000000001</v>
      </c>
      <c r="BC1589" s="4">
        <f t="shared" si="739"/>
        <v>3.4950000000000001</v>
      </c>
      <c r="BD1589" s="4">
        <f t="shared" si="740"/>
        <v>1.395</v>
      </c>
      <c r="BE1589" s="4">
        <f t="shared" si="741"/>
        <v>3.2450000000000001</v>
      </c>
      <c r="BF1589" s="4">
        <f t="shared" si="742"/>
        <v>1.8699999999999997</v>
      </c>
      <c r="BG1589" s="4">
        <f t="shared" si="743"/>
        <v>0.60999999999999988</v>
      </c>
      <c r="BH1589" s="4">
        <f t="shared" si="744"/>
        <v>4.3100000000000005</v>
      </c>
      <c r="BI1589" s="4">
        <v>78.939653796942494</v>
      </c>
      <c r="BJ1589" s="4">
        <v>58.711283448209699</v>
      </c>
      <c r="BK1589" s="4">
        <v>137.65093724515199</v>
      </c>
      <c r="BL1589" s="9">
        <v>15.663468105505199</v>
      </c>
      <c r="BM1589" s="9">
        <v>15.32145728349</v>
      </c>
      <c r="BN1589" s="9">
        <v>22.360395608146099</v>
      </c>
      <c r="BO1589" s="9">
        <v>25.594332799800899</v>
      </c>
      <c r="BP1589" s="9">
        <v>1.41825032583674</v>
      </c>
      <c r="BQ1589" s="9">
        <v>0.73146308796872805</v>
      </c>
      <c r="BR1589" s="9">
        <v>22.0910218533703</v>
      </c>
      <c r="BS1589" s="9">
        <v>34.470548181033898</v>
      </c>
      <c r="BT1589" s="9">
        <v>17.081718431342001</v>
      </c>
      <c r="BU1589" s="9">
        <v>16.052920371458701</v>
      </c>
      <c r="BV1589" s="9">
        <v>44.451417461516499</v>
      </c>
      <c r="BW1589" s="9">
        <v>60.0648809808349</v>
      </c>
      <c r="BX1589" s="4">
        <f t="shared" si="745"/>
        <v>25.594332799800899</v>
      </c>
      <c r="BY1589" s="4">
        <f t="shared" si="746"/>
        <v>15.32145728349</v>
      </c>
      <c r="BZ1589" s="4">
        <f t="shared" si="747"/>
        <v>10.272875516310899</v>
      </c>
      <c r="CA1589" s="4">
        <f t="shared" si="748"/>
        <v>34.470548181033898</v>
      </c>
      <c r="CB1589" s="4">
        <f t="shared" si="749"/>
        <v>0.73146308796872805</v>
      </c>
      <c r="CC1589" s="4">
        <f t="shared" si="750"/>
        <v>33.739085093065171</v>
      </c>
      <c r="CD1589" s="4">
        <f t="shared" si="751"/>
        <v>60.0648809808349</v>
      </c>
      <c r="CE1589" s="4">
        <f t="shared" si="752"/>
        <v>16.052920371458701</v>
      </c>
      <c r="CF1589" s="4">
        <f t="shared" si="753"/>
        <v>44.011960609376203</v>
      </c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</row>
    <row r="1590" spans="1:204" s="4" customFormat="1" x14ac:dyDescent="0.25">
      <c r="A1590">
        <v>1588</v>
      </c>
      <c r="B1590" t="s">
        <v>1637</v>
      </c>
      <c r="C1590">
        <v>0</v>
      </c>
      <c r="D1590">
        <v>116.160149101698</v>
      </c>
      <c r="E1590">
        <v>1</v>
      </c>
      <c r="F1590" s="4">
        <v>-0.24243999999999999</v>
      </c>
      <c r="G1590" s="4">
        <v>-3.7940000000000002E-2</v>
      </c>
      <c r="H1590" s="4">
        <v>-0.14019000000000001</v>
      </c>
      <c r="I1590" s="4">
        <v>0.20449999999999999</v>
      </c>
      <c r="J1590" s="4">
        <v>4.8050000000000002E-2</v>
      </c>
      <c r="K1590" s="4">
        <f t="shared" si="724"/>
        <v>20.811654526534859</v>
      </c>
      <c r="L1590" s="4">
        <v>1.3325</v>
      </c>
      <c r="M1590" s="4">
        <v>1.9889300000000001</v>
      </c>
      <c r="N1590" s="4">
        <v>-0.87480000000000002</v>
      </c>
      <c r="O1590" s="4">
        <v>1.98201</v>
      </c>
      <c r="P1590" s="4">
        <v>-0.29292000000000001</v>
      </c>
      <c r="Q1590" s="4">
        <v>1.9403900000000001</v>
      </c>
      <c r="R1590" s="4">
        <v>-0.29103000000000001</v>
      </c>
      <c r="S1590" s="4">
        <v>1.336E-2</v>
      </c>
      <c r="T1590" s="4">
        <v>0.98385</v>
      </c>
      <c r="U1590" s="4">
        <v>1.805E-2</v>
      </c>
      <c r="V1590" s="4">
        <v>0.11468</v>
      </c>
      <c r="W1590" s="4">
        <v>7.4020000000000002E-2</v>
      </c>
      <c r="X1590" s="4">
        <v>0.11047</v>
      </c>
      <c r="Y1590" s="4">
        <f t="shared" si="725"/>
        <v>1.9704433333333335</v>
      </c>
      <c r="Z1590" s="4">
        <f t="shared" si="726"/>
        <v>-0.48625000000000007</v>
      </c>
      <c r="AA1590" s="4">
        <f t="shared" si="727"/>
        <v>3.5143333333333332E-2</v>
      </c>
      <c r="AB1590" s="4">
        <f t="shared" si="728"/>
        <v>0.40300000000000002</v>
      </c>
      <c r="AC1590" s="9">
        <v>-1.3050000000000001E-2</v>
      </c>
      <c r="AD1590" s="9">
        <v>-0.23111000000000001</v>
      </c>
      <c r="AE1590" s="4">
        <f t="shared" si="729"/>
        <v>-0.12208000000000001</v>
      </c>
      <c r="AF1590" s="4">
        <f t="shared" si="730"/>
        <v>0.21806</v>
      </c>
      <c r="AG1590" s="9">
        <v>99.121399999999994</v>
      </c>
      <c r="AH1590" s="9">
        <v>101.86190000000001</v>
      </c>
      <c r="AI1590" s="4">
        <f t="shared" si="731"/>
        <v>100.49164999999999</v>
      </c>
      <c r="AJ1590" s="4">
        <f t="shared" si="732"/>
        <v>2.7405000000000115</v>
      </c>
      <c r="AK1590" s="9">
        <v>-7.6173000000000002</v>
      </c>
      <c r="AL1590" s="9">
        <v>5.6276000000000002</v>
      </c>
      <c r="AM1590" s="9">
        <v>299.35390000000001</v>
      </c>
      <c r="AN1590" s="9">
        <v>43.682000000000002</v>
      </c>
      <c r="AO1590" s="9">
        <v>57.6006</v>
      </c>
      <c r="AP1590" s="9">
        <v>204.3031</v>
      </c>
      <c r="AQ1590" s="4">
        <f t="shared" si="733"/>
        <v>18.032350000000001</v>
      </c>
      <c r="AR1590" s="4">
        <f t="shared" si="734"/>
        <v>31.614100000000001</v>
      </c>
      <c r="AS1590" s="4">
        <f t="shared" si="735"/>
        <v>251.82850000000002</v>
      </c>
      <c r="AT1590" s="4">
        <f t="shared" si="736"/>
        <v>51.299300000000002</v>
      </c>
      <c r="AU1590" s="4">
        <f t="shared" si="737"/>
        <v>51.972999999999999</v>
      </c>
      <c r="AV1590" s="4">
        <f t="shared" si="738"/>
        <v>95.05080000000001</v>
      </c>
      <c r="AW1590" s="9">
        <v>7.88</v>
      </c>
      <c r="AX1590" s="9">
        <v>1.71</v>
      </c>
      <c r="AY1590" s="9">
        <v>3.25</v>
      </c>
      <c r="AZ1590" s="9">
        <v>2.56</v>
      </c>
      <c r="BA1590" s="9">
        <v>1.0900000000000001</v>
      </c>
      <c r="BB1590" s="9">
        <v>1.0900000000000001</v>
      </c>
      <c r="BC1590" s="4">
        <f t="shared" si="739"/>
        <v>5.22</v>
      </c>
      <c r="BD1590" s="4">
        <f t="shared" si="740"/>
        <v>1.4</v>
      </c>
      <c r="BE1590" s="4">
        <f t="shared" si="741"/>
        <v>2.17</v>
      </c>
      <c r="BF1590" s="4">
        <f t="shared" si="742"/>
        <v>5.32</v>
      </c>
      <c r="BG1590" s="4">
        <f t="shared" si="743"/>
        <v>0.61999999999999988</v>
      </c>
      <c r="BH1590" s="4">
        <f t="shared" si="744"/>
        <v>2.16</v>
      </c>
      <c r="BI1590" s="4">
        <v>70.644583982254801</v>
      </c>
      <c r="BJ1590" s="4">
        <v>80.888950095408205</v>
      </c>
      <c r="BK1590" s="4">
        <v>151.53353407766301</v>
      </c>
      <c r="BL1590" s="9">
        <v>17.6590541862547</v>
      </c>
      <c r="BM1590" s="9">
        <v>17.663237804872601</v>
      </c>
      <c r="BN1590" s="9">
        <v>17.663237804872601</v>
      </c>
      <c r="BO1590" s="9">
        <v>17.6590541862547</v>
      </c>
      <c r="BP1590" s="9">
        <v>20.338771463773501</v>
      </c>
      <c r="BQ1590" s="9">
        <v>20.104690821712701</v>
      </c>
      <c r="BR1590" s="9">
        <v>20.105703583930499</v>
      </c>
      <c r="BS1590" s="9">
        <v>20.339784225991401</v>
      </c>
      <c r="BT1590" s="9">
        <v>37.997825650028297</v>
      </c>
      <c r="BU1590" s="9">
        <v>37.767928626585302</v>
      </c>
      <c r="BV1590" s="9">
        <v>37.7689413888031</v>
      </c>
      <c r="BW1590" s="9">
        <v>37.998838412246101</v>
      </c>
      <c r="BX1590" s="4">
        <f t="shared" si="745"/>
        <v>17.663237804872601</v>
      </c>
      <c r="BY1590" s="4">
        <f t="shared" si="746"/>
        <v>17.6590541862547</v>
      </c>
      <c r="BZ1590" s="4">
        <f t="shared" si="747"/>
        <v>4.1836186179011747E-3</v>
      </c>
      <c r="CA1590" s="4">
        <f t="shared" si="748"/>
        <v>20.339784225991401</v>
      </c>
      <c r="CB1590" s="4">
        <f t="shared" si="749"/>
        <v>20.104690821712701</v>
      </c>
      <c r="CC1590" s="4">
        <f t="shared" si="750"/>
        <v>0.23509340427870029</v>
      </c>
      <c r="CD1590" s="4">
        <f t="shared" si="751"/>
        <v>37.998838412246101</v>
      </c>
      <c r="CE1590" s="4">
        <f t="shared" si="752"/>
        <v>37.767928626585302</v>
      </c>
      <c r="CF1590" s="4">
        <f t="shared" si="753"/>
        <v>0.23090978566079912</v>
      </c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</row>
    <row r="1591" spans="1:204" s="5" customFormat="1" x14ac:dyDescent="0.25">
      <c r="A1591">
        <v>1589</v>
      </c>
      <c r="B1591" t="s">
        <v>1638</v>
      </c>
      <c r="C1591">
        <v>0</v>
      </c>
      <c r="D1591">
        <v>116.160149101698</v>
      </c>
      <c r="E1591">
        <v>2</v>
      </c>
      <c r="F1591" s="16">
        <v>-0.25885999999999998</v>
      </c>
      <c r="G1591" s="16">
        <v>-1.6199999999999999E-2</v>
      </c>
      <c r="H1591" s="16">
        <v>-0.13753000000000001</v>
      </c>
      <c r="I1591" s="16">
        <v>0.24265999999999999</v>
      </c>
      <c r="J1591" s="16">
        <v>3.8969999999999998E-2</v>
      </c>
      <c r="K1591" s="4">
        <f t="shared" si="724"/>
        <v>25.660764690787786</v>
      </c>
      <c r="L1591" s="16">
        <v>0.51160000000000005</v>
      </c>
      <c r="M1591" s="16">
        <v>1.9902</v>
      </c>
      <c r="N1591" s="16">
        <v>-0.88088999999999995</v>
      </c>
      <c r="O1591" s="16">
        <v>1.9797899999999999</v>
      </c>
      <c r="P1591" s="16">
        <v>-0.29582000000000003</v>
      </c>
      <c r="Q1591" s="4">
        <v>1.9779100000000001</v>
      </c>
      <c r="R1591" s="4">
        <v>-0.29665000000000002</v>
      </c>
      <c r="S1591" s="4">
        <v>1.4710000000000001E-2</v>
      </c>
      <c r="T1591" s="4">
        <v>0.99675999999999998</v>
      </c>
      <c r="U1591" s="4">
        <v>3.721E-2</v>
      </c>
      <c r="V1591" s="4">
        <v>0.11092</v>
      </c>
      <c r="W1591" s="4">
        <v>2.827E-2</v>
      </c>
      <c r="X1591" s="4">
        <v>0.11122</v>
      </c>
      <c r="Y1591" s="4">
        <f t="shared" si="725"/>
        <v>1.9826333333333335</v>
      </c>
      <c r="Z1591" s="4">
        <f t="shared" si="726"/>
        <v>-0.49112</v>
      </c>
      <c r="AA1591" s="4">
        <f t="shared" si="727"/>
        <v>2.673E-2</v>
      </c>
      <c r="AB1591" s="4">
        <f t="shared" si="728"/>
        <v>0.40630000000000005</v>
      </c>
      <c r="AC1591" s="9">
        <v>-0.25546000000000002</v>
      </c>
      <c r="AD1591" s="9">
        <v>4.1200000000000004E-3</v>
      </c>
      <c r="AE1591" s="4">
        <f t="shared" si="729"/>
        <v>-0.12567</v>
      </c>
      <c r="AF1591" s="4">
        <f t="shared" si="730"/>
        <v>0.25958000000000003</v>
      </c>
      <c r="AG1591" s="9">
        <v>109.3233</v>
      </c>
      <c r="AH1591" s="9">
        <v>101.80589999999999</v>
      </c>
      <c r="AI1591" s="4">
        <f t="shared" si="731"/>
        <v>105.5646</v>
      </c>
      <c r="AJ1591" s="4">
        <f t="shared" si="732"/>
        <v>7.5174000000000092</v>
      </c>
      <c r="AK1591" s="9">
        <v>34.989600000000003</v>
      </c>
      <c r="AL1591" s="9">
        <v>44.965200000000003</v>
      </c>
      <c r="AM1591" s="9">
        <v>248.01509999999999</v>
      </c>
      <c r="AN1591" s="9">
        <v>5.9581</v>
      </c>
      <c r="AO1591" s="9">
        <v>6.9922000000000004</v>
      </c>
      <c r="AP1591" s="9">
        <v>292.46749999999997</v>
      </c>
      <c r="AQ1591" s="4">
        <f t="shared" si="733"/>
        <v>20.473850000000002</v>
      </c>
      <c r="AR1591" s="4">
        <f t="shared" si="734"/>
        <v>25.978700000000003</v>
      </c>
      <c r="AS1591" s="4">
        <f t="shared" si="735"/>
        <v>270.24129999999997</v>
      </c>
      <c r="AT1591" s="4">
        <f t="shared" si="736"/>
        <v>29.031500000000001</v>
      </c>
      <c r="AU1591" s="4">
        <f t="shared" si="737"/>
        <v>37.972999999999999</v>
      </c>
      <c r="AV1591" s="4">
        <f t="shared" si="738"/>
        <v>44.452399999999983</v>
      </c>
      <c r="AW1591" s="9">
        <v>2.56</v>
      </c>
      <c r="AX1591" s="9">
        <v>1.0900000000000001</v>
      </c>
      <c r="AY1591" s="9">
        <v>1.0900000000000001</v>
      </c>
      <c r="AZ1591" s="9">
        <v>6.77</v>
      </c>
      <c r="BA1591" s="9">
        <v>1.7</v>
      </c>
      <c r="BB1591" s="9">
        <v>5.93</v>
      </c>
      <c r="BC1591" s="4">
        <f t="shared" si="739"/>
        <v>4.665</v>
      </c>
      <c r="BD1591" s="4">
        <f t="shared" si="740"/>
        <v>1.395</v>
      </c>
      <c r="BE1591" s="4">
        <f t="shared" si="741"/>
        <v>3.51</v>
      </c>
      <c r="BF1591" s="4">
        <f t="shared" si="742"/>
        <v>4.2099999999999991</v>
      </c>
      <c r="BG1591" s="4">
        <f t="shared" si="743"/>
        <v>0.60999999999999988</v>
      </c>
      <c r="BH1591" s="4">
        <f t="shared" si="744"/>
        <v>4.84</v>
      </c>
      <c r="BI1591" s="4">
        <v>72.035637172714303</v>
      </c>
      <c r="BJ1591" s="4">
        <v>79.1659337593739</v>
      </c>
      <c r="BK1591" s="4">
        <v>151.201570932088</v>
      </c>
      <c r="BL1591" s="9">
        <v>15.4699757444263</v>
      </c>
      <c r="BM1591" s="9">
        <v>15.4699757444263</v>
      </c>
      <c r="BN1591" s="9">
        <v>20.547842841930802</v>
      </c>
      <c r="BO1591" s="9">
        <v>20.547842841930802</v>
      </c>
      <c r="BP1591" s="9">
        <v>1.34784568928183</v>
      </c>
      <c r="BQ1591" s="9">
        <v>1.34784568928183</v>
      </c>
      <c r="BR1591" s="9">
        <v>38.234612145625299</v>
      </c>
      <c r="BS1591" s="9">
        <v>38.2356302351848</v>
      </c>
      <c r="BT1591" s="9">
        <v>16.817821433708101</v>
      </c>
      <c r="BU1591" s="9">
        <v>16.817821433708101</v>
      </c>
      <c r="BV1591" s="9">
        <v>58.7824549875562</v>
      </c>
      <c r="BW1591" s="9">
        <v>58.783473077115701</v>
      </c>
      <c r="BX1591" s="4">
        <f t="shared" si="745"/>
        <v>20.547842841930802</v>
      </c>
      <c r="BY1591" s="4">
        <f t="shared" si="746"/>
        <v>15.4699757444263</v>
      </c>
      <c r="BZ1591" s="4">
        <f t="shared" si="747"/>
        <v>5.0778670975045017</v>
      </c>
      <c r="CA1591" s="4">
        <f t="shared" si="748"/>
        <v>38.2356302351848</v>
      </c>
      <c r="CB1591" s="4">
        <f t="shared" si="749"/>
        <v>1.34784568928183</v>
      </c>
      <c r="CC1591" s="4">
        <f t="shared" si="750"/>
        <v>36.887784545902967</v>
      </c>
      <c r="CD1591" s="4">
        <f t="shared" si="751"/>
        <v>58.783473077115701</v>
      </c>
      <c r="CE1591" s="4">
        <f t="shared" si="752"/>
        <v>16.817821433708101</v>
      </c>
      <c r="CF1591" s="4">
        <f t="shared" si="753"/>
        <v>41.965651643407597</v>
      </c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</row>
    <row r="1592" spans="1:204" s="4" customFormat="1" x14ac:dyDescent="0.25">
      <c r="A1592">
        <v>1590</v>
      </c>
      <c r="B1592" t="s">
        <v>1639</v>
      </c>
      <c r="C1592">
        <v>0</v>
      </c>
      <c r="D1592">
        <v>116.160149101698</v>
      </c>
      <c r="E1592">
        <v>2</v>
      </c>
      <c r="F1592" s="4">
        <v>-0.24626000000000001</v>
      </c>
      <c r="G1592" s="4">
        <v>-4.0640000000000003E-2</v>
      </c>
      <c r="H1592" s="4">
        <v>-0.14344999999999999</v>
      </c>
      <c r="I1592" s="4">
        <v>0.20562</v>
      </c>
      <c r="J1592" s="4">
        <v>5.0040000000000001E-2</v>
      </c>
      <c r="K1592" s="4">
        <f t="shared" si="724"/>
        <v>19.984012789768187</v>
      </c>
      <c r="L1592" s="4">
        <v>0.60289999999999999</v>
      </c>
      <c r="M1592" s="4">
        <v>1.9888399999999999</v>
      </c>
      <c r="N1592" s="4">
        <v>-0.87700999999999996</v>
      </c>
      <c r="O1592" s="4">
        <v>1.98089</v>
      </c>
      <c r="P1592" s="4">
        <v>-0.29548000000000002</v>
      </c>
      <c r="Q1592" s="4">
        <v>1.9386399999999999</v>
      </c>
      <c r="R1592" s="4">
        <v>-0.29348000000000002</v>
      </c>
      <c r="S1592" s="4">
        <v>1.3520000000000001E-2</v>
      </c>
      <c r="T1592" s="4">
        <v>0.98207</v>
      </c>
      <c r="U1592" s="4">
        <v>1.9130000000000001E-2</v>
      </c>
      <c r="V1592" s="4">
        <v>0.1138</v>
      </c>
      <c r="W1592" s="4">
        <v>7.3840000000000003E-2</v>
      </c>
      <c r="X1592" s="4">
        <v>0.10858</v>
      </c>
      <c r="Y1592" s="4">
        <f t="shared" si="725"/>
        <v>1.9694566666666666</v>
      </c>
      <c r="Z1592" s="4">
        <f t="shared" si="726"/>
        <v>-0.48865666666666668</v>
      </c>
      <c r="AA1592" s="4">
        <f t="shared" si="727"/>
        <v>3.5496666666666669E-2</v>
      </c>
      <c r="AB1592" s="4">
        <f t="shared" si="728"/>
        <v>0.40148333333333325</v>
      </c>
      <c r="AC1592" s="9">
        <v>-1.421E-2</v>
      </c>
      <c r="AD1592" s="9">
        <v>-0.23102</v>
      </c>
      <c r="AE1592" s="4">
        <f t="shared" si="729"/>
        <v>-0.122615</v>
      </c>
      <c r="AF1592" s="4">
        <f t="shared" si="730"/>
        <v>0.21681</v>
      </c>
      <c r="AG1592" s="9">
        <v>100.2741</v>
      </c>
      <c r="AH1592" s="9">
        <v>95.462299999999999</v>
      </c>
      <c r="AI1592" s="4">
        <f t="shared" si="731"/>
        <v>97.868200000000002</v>
      </c>
      <c r="AJ1592" s="4">
        <f t="shared" si="732"/>
        <v>4.8118000000000052</v>
      </c>
      <c r="AK1592" s="9">
        <v>-3.1930000000000001</v>
      </c>
      <c r="AL1592" s="9">
        <v>6.2012999999999998</v>
      </c>
      <c r="AM1592" s="9">
        <v>297.81420000000003</v>
      </c>
      <c r="AN1592" s="9">
        <v>39.889400000000002</v>
      </c>
      <c r="AO1592" s="9">
        <v>55.305399999999999</v>
      </c>
      <c r="AP1592" s="9">
        <v>191.19210000000001</v>
      </c>
      <c r="AQ1592" s="4">
        <f t="shared" si="733"/>
        <v>18.348200000000002</v>
      </c>
      <c r="AR1592" s="4">
        <f t="shared" si="734"/>
        <v>30.753349999999998</v>
      </c>
      <c r="AS1592" s="4">
        <f t="shared" si="735"/>
        <v>244.50315000000001</v>
      </c>
      <c r="AT1592" s="4">
        <f t="shared" si="736"/>
        <v>43.0824</v>
      </c>
      <c r="AU1592" s="4">
        <f t="shared" si="737"/>
        <v>49.104100000000003</v>
      </c>
      <c r="AV1592" s="4">
        <f t="shared" si="738"/>
        <v>106.62210000000002</v>
      </c>
      <c r="AW1592" s="9">
        <v>6.83</v>
      </c>
      <c r="AX1592" s="9">
        <v>1.79</v>
      </c>
      <c r="AY1592" s="9">
        <v>4.4800000000000004</v>
      </c>
      <c r="AZ1592" s="9">
        <v>2.56</v>
      </c>
      <c r="BA1592" s="9">
        <v>1.0900000000000001</v>
      </c>
      <c r="BB1592" s="9">
        <v>1.0900000000000001</v>
      </c>
      <c r="BC1592" s="4">
        <f t="shared" si="739"/>
        <v>4.6950000000000003</v>
      </c>
      <c r="BD1592" s="4">
        <f t="shared" si="740"/>
        <v>1.44</v>
      </c>
      <c r="BE1592" s="4">
        <f t="shared" si="741"/>
        <v>2.7850000000000001</v>
      </c>
      <c r="BF1592" s="4">
        <f t="shared" si="742"/>
        <v>4.2699999999999996</v>
      </c>
      <c r="BG1592" s="4">
        <f t="shared" si="743"/>
        <v>0.7</v>
      </c>
      <c r="BH1592" s="4">
        <f t="shared" si="744"/>
        <v>3.3900000000000006</v>
      </c>
      <c r="BI1592" s="4">
        <v>76.5455780428358</v>
      </c>
      <c r="BJ1592" s="4">
        <v>74.279824005375701</v>
      </c>
      <c r="BK1592" s="4">
        <v>150.825402048211</v>
      </c>
      <c r="BL1592" s="9">
        <v>17.675788660726401</v>
      </c>
      <c r="BM1592" s="9">
        <v>17.675788660726401</v>
      </c>
      <c r="BN1592" s="9">
        <v>20.5970003606914</v>
      </c>
      <c r="BO1592" s="9">
        <v>20.5970003606914</v>
      </c>
      <c r="BP1592" s="9">
        <v>14.571000878973001</v>
      </c>
      <c r="BQ1592" s="9">
        <v>14.5759430419604</v>
      </c>
      <c r="BR1592" s="9">
        <v>20.1732131685513</v>
      </c>
      <c r="BS1592" s="9">
        <v>20.170536207601899</v>
      </c>
      <c r="BT1592" s="9">
        <v>32.2467895396994</v>
      </c>
      <c r="BU1592" s="9">
        <v>32.251731702686897</v>
      </c>
      <c r="BV1592" s="9">
        <v>40.770213529242803</v>
      </c>
      <c r="BW1592" s="9">
        <v>40.767536568293401</v>
      </c>
      <c r="BX1592" s="4">
        <f t="shared" si="745"/>
        <v>20.5970003606914</v>
      </c>
      <c r="BY1592" s="4">
        <f t="shared" si="746"/>
        <v>17.675788660726401</v>
      </c>
      <c r="BZ1592" s="4">
        <f t="shared" si="747"/>
        <v>2.9212116999649993</v>
      </c>
      <c r="CA1592" s="4">
        <f t="shared" si="748"/>
        <v>20.1732131685513</v>
      </c>
      <c r="CB1592" s="4">
        <f t="shared" si="749"/>
        <v>14.571000878973001</v>
      </c>
      <c r="CC1592" s="4">
        <f t="shared" si="750"/>
        <v>5.6022122895782989</v>
      </c>
      <c r="CD1592" s="4">
        <f t="shared" si="751"/>
        <v>40.770213529242803</v>
      </c>
      <c r="CE1592" s="4">
        <f t="shared" si="752"/>
        <v>32.2467895396994</v>
      </c>
      <c r="CF1592" s="4">
        <f t="shared" si="753"/>
        <v>8.523423989543403</v>
      </c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</row>
    <row r="1593" spans="1:204" s="4" customFormat="1" x14ac:dyDescent="0.25">
      <c r="A1593">
        <v>1591</v>
      </c>
      <c r="B1593" t="s">
        <v>1640</v>
      </c>
      <c r="C1593">
        <v>1</v>
      </c>
      <c r="D1593">
        <v>116.160149101698</v>
      </c>
      <c r="E1593">
        <v>1</v>
      </c>
      <c r="F1593" s="4">
        <v>-0.24659</v>
      </c>
      <c r="G1593" s="4">
        <v>-4.0910000000000002E-2</v>
      </c>
      <c r="H1593" s="4">
        <v>-0.14374999999999999</v>
      </c>
      <c r="I1593" s="4">
        <v>0.20568</v>
      </c>
      <c r="J1593" s="4">
        <v>5.0229999999999997E-2</v>
      </c>
      <c r="K1593" s="4">
        <f t="shared" si="724"/>
        <v>19.908421262193908</v>
      </c>
      <c r="L1593" s="4">
        <v>1.1169</v>
      </c>
      <c r="M1593" s="4">
        <v>1.98895</v>
      </c>
      <c r="N1593" s="4">
        <v>-0.876</v>
      </c>
      <c r="O1593" s="4">
        <v>1.98228</v>
      </c>
      <c r="P1593" s="4">
        <v>-0.29402</v>
      </c>
      <c r="Q1593" s="4">
        <v>1.93879</v>
      </c>
      <c r="R1593" s="4">
        <v>-0.29209000000000002</v>
      </c>
      <c r="S1593" s="4">
        <v>1.3339999999999999E-2</v>
      </c>
      <c r="T1593" s="4">
        <v>0.9829</v>
      </c>
      <c r="U1593" s="4">
        <v>1.814E-2</v>
      </c>
      <c r="V1593" s="4">
        <v>0.11376</v>
      </c>
      <c r="W1593" s="4">
        <v>7.1179999999999993E-2</v>
      </c>
      <c r="X1593" s="4">
        <v>0.10956</v>
      </c>
      <c r="Y1593" s="4">
        <f t="shared" si="725"/>
        <v>1.9700066666666667</v>
      </c>
      <c r="Z1593" s="4">
        <f t="shared" si="726"/>
        <v>-0.48737000000000003</v>
      </c>
      <c r="AA1593" s="4">
        <f t="shared" si="727"/>
        <v>3.422E-2</v>
      </c>
      <c r="AB1593" s="4">
        <f t="shared" si="728"/>
        <v>0.40207333333333334</v>
      </c>
      <c r="AC1593" s="9">
        <v>-1.307E-2</v>
      </c>
      <c r="AD1593" s="9">
        <v>-0.22808</v>
      </c>
      <c r="AE1593" s="4">
        <f t="shared" si="729"/>
        <v>-0.120575</v>
      </c>
      <c r="AF1593" s="4">
        <f t="shared" si="730"/>
        <v>0.21501000000000001</v>
      </c>
      <c r="AG1593" s="9">
        <v>98.809399999999997</v>
      </c>
      <c r="AH1593" s="9">
        <v>101.4807</v>
      </c>
      <c r="AI1593" s="4">
        <f t="shared" si="731"/>
        <v>100.14505</v>
      </c>
      <c r="AJ1593" s="4">
        <f t="shared" si="732"/>
        <v>2.6713000000000022</v>
      </c>
      <c r="AK1593" s="9">
        <v>-8.4679000000000002</v>
      </c>
      <c r="AL1593" s="9">
        <v>5.5278</v>
      </c>
      <c r="AM1593" s="9">
        <v>299.3682</v>
      </c>
      <c r="AN1593" s="9">
        <v>44.395200000000003</v>
      </c>
      <c r="AO1593" s="9">
        <v>56.159199999999998</v>
      </c>
      <c r="AP1593" s="9">
        <v>203.88759999999999</v>
      </c>
      <c r="AQ1593" s="4">
        <f t="shared" si="733"/>
        <v>17.963650000000001</v>
      </c>
      <c r="AR1593" s="4">
        <f t="shared" si="734"/>
        <v>30.843499999999999</v>
      </c>
      <c r="AS1593" s="4">
        <f t="shared" si="735"/>
        <v>251.62790000000001</v>
      </c>
      <c r="AT1593" s="4">
        <f t="shared" si="736"/>
        <v>52.863100000000003</v>
      </c>
      <c r="AU1593" s="4">
        <f t="shared" si="737"/>
        <v>50.631399999999999</v>
      </c>
      <c r="AV1593" s="4">
        <f t="shared" si="738"/>
        <v>95.48060000000001</v>
      </c>
      <c r="AW1593" s="9">
        <v>6.82</v>
      </c>
      <c r="AX1593" s="9">
        <v>1.78</v>
      </c>
      <c r="AY1593" s="9">
        <v>4.51</v>
      </c>
      <c r="AZ1593" s="9">
        <v>2.56</v>
      </c>
      <c r="BA1593" s="9">
        <v>1.0900000000000001</v>
      </c>
      <c r="BB1593" s="9">
        <v>1.0900000000000001</v>
      </c>
      <c r="BC1593" s="4">
        <f t="shared" si="739"/>
        <v>4.6900000000000004</v>
      </c>
      <c r="BD1593" s="4">
        <f t="shared" si="740"/>
        <v>1.4350000000000001</v>
      </c>
      <c r="BE1593" s="4">
        <f t="shared" si="741"/>
        <v>2.8</v>
      </c>
      <c r="BF1593" s="4">
        <f t="shared" si="742"/>
        <v>4.26</v>
      </c>
      <c r="BG1593" s="4">
        <f t="shared" si="743"/>
        <v>0.69</v>
      </c>
      <c r="BH1593" s="4">
        <f t="shared" si="744"/>
        <v>3.42</v>
      </c>
      <c r="BI1593" s="4">
        <v>70.712567784796093</v>
      </c>
      <c r="BJ1593" s="4">
        <v>80.715991466062903</v>
      </c>
      <c r="BK1593" s="4">
        <v>151.428559250859</v>
      </c>
      <c r="BL1593" s="9">
        <v>17.689385421234601</v>
      </c>
      <c r="BM1593" s="9">
        <v>17.685201802616699</v>
      </c>
      <c r="BN1593" s="9">
        <v>17.672650946763</v>
      </c>
      <c r="BO1593" s="9">
        <v>17.665329614181601</v>
      </c>
      <c r="BP1593" s="9">
        <v>23.4215759312101</v>
      </c>
      <c r="BQ1593" s="9">
        <v>23.423681769510999</v>
      </c>
      <c r="BR1593" s="9">
        <v>14.3500992990613</v>
      </c>
      <c r="BS1593" s="9">
        <v>14.3532650710086</v>
      </c>
      <c r="BT1593" s="9">
        <v>41.110961352444797</v>
      </c>
      <c r="BU1593" s="9">
        <v>41.108883572127802</v>
      </c>
      <c r="BV1593" s="9">
        <v>32.022750245824298</v>
      </c>
      <c r="BW1593" s="9">
        <v>32.018594685190301</v>
      </c>
      <c r="BX1593" s="4">
        <f t="shared" si="745"/>
        <v>17.689385421234601</v>
      </c>
      <c r="BY1593" s="4">
        <f t="shared" si="746"/>
        <v>17.665329614181601</v>
      </c>
      <c r="BZ1593" s="4">
        <f t="shared" si="747"/>
        <v>2.4055807052999256E-2</v>
      </c>
      <c r="CA1593" s="4">
        <f t="shared" si="748"/>
        <v>23.423681769510999</v>
      </c>
      <c r="CB1593" s="4">
        <f t="shared" si="749"/>
        <v>14.3500992990613</v>
      </c>
      <c r="CC1593" s="4">
        <f t="shared" si="750"/>
        <v>9.0735824704496988</v>
      </c>
      <c r="CD1593" s="4">
        <f t="shared" si="751"/>
        <v>41.110961352444797</v>
      </c>
      <c r="CE1593" s="4">
        <f t="shared" si="752"/>
        <v>32.018594685190301</v>
      </c>
      <c r="CF1593" s="4">
        <f t="shared" si="753"/>
        <v>9.0923666672544954</v>
      </c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</row>
    <row r="1594" spans="1:204" s="4" customFormat="1" x14ac:dyDescent="0.25">
      <c r="A1594">
        <v>1592</v>
      </c>
      <c r="B1594" t="s">
        <v>1641</v>
      </c>
      <c r="C1594">
        <v>0</v>
      </c>
      <c r="D1594">
        <v>116.108866343682</v>
      </c>
      <c r="E1594">
        <v>1</v>
      </c>
      <c r="F1594" s="4">
        <v>-0.29088999999999998</v>
      </c>
      <c r="G1594" s="4">
        <v>1.958E-2</v>
      </c>
      <c r="H1594" s="4">
        <v>-0.13564999999999999</v>
      </c>
      <c r="I1594" s="4">
        <v>0.31047000000000002</v>
      </c>
      <c r="J1594" s="4">
        <v>2.964E-2</v>
      </c>
      <c r="K1594" s="4">
        <f t="shared" si="724"/>
        <v>33.738191632928476</v>
      </c>
      <c r="L1594" s="4">
        <v>1.8735999999999999</v>
      </c>
      <c r="M1594" s="4">
        <v>1.9897100000000001</v>
      </c>
      <c r="N1594" s="4">
        <v>-0.88810999999999996</v>
      </c>
      <c r="O1594" s="4">
        <v>1.97845</v>
      </c>
      <c r="P1594" s="4">
        <v>-0.30324000000000001</v>
      </c>
      <c r="Q1594" s="4">
        <v>1.9749099999999999</v>
      </c>
      <c r="R1594" s="4">
        <v>-0.30292000000000002</v>
      </c>
      <c r="S1594" s="4">
        <v>1.486E-2</v>
      </c>
      <c r="T1594" s="4">
        <v>0.98816000000000004</v>
      </c>
      <c r="U1594" s="4">
        <v>3.288E-2</v>
      </c>
      <c r="V1594" s="4">
        <v>0.10406</v>
      </c>
      <c r="W1594" s="4">
        <v>3.499E-2</v>
      </c>
      <c r="X1594" s="4">
        <v>0.10415000000000001</v>
      </c>
      <c r="Y1594" s="4">
        <f t="shared" si="725"/>
        <v>1.9810233333333336</v>
      </c>
      <c r="Z1594" s="4">
        <f t="shared" si="726"/>
        <v>-0.49808999999999998</v>
      </c>
      <c r="AA1594" s="4">
        <f t="shared" si="727"/>
        <v>2.7576666666666666E-2</v>
      </c>
      <c r="AB1594" s="4">
        <f t="shared" si="728"/>
        <v>0.39878999999999998</v>
      </c>
      <c r="AC1594" s="9">
        <v>-1.205E-2</v>
      </c>
      <c r="AD1594" s="9">
        <v>-0.24041999999999999</v>
      </c>
      <c r="AE1594" s="4">
        <f t="shared" si="729"/>
        <v>-0.12623499999999999</v>
      </c>
      <c r="AF1594" s="4">
        <f t="shared" si="730"/>
        <v>0.22836999999999999</v>
      </c>
      <c r="AG1594" s="9">
        <v>97.143199999999993</v>
      </c>
      <c r="AH1594" s="9">
        <v>111.63120000000001</v>
      </c>
      <c r="AI1594" s="4">
        <f t="shared" si="731"/>
        <v>104.38720000000001</v>
      </c>
      <c r="AJ1594" s="4">
        <f t="shared" si="732"/>
        <v>14.488000000000014</v>
      </c>
      <c r="AK1594" s="9">
        <v>-4.1284999999999998</v>
      </c>
      <c r="AL1594" s="9">
        <v>-1.9387000000000001</v>
      </c>
      <c r="AM1594" s="9">
        <v>297.49669999999998</v>
      </c>
      <c r="AN1594" s="9">
        <v>44.794499999999999</v>
      </c>
      <c r="AO1594" s="9">
        <v>46.447800000000001</v>
      </c>
      <c r="AP1594" s="9">
        <v>243.65119999999999</v>
      </c>
      <c r="AQ1594" s="4">
        <f t="shared" si="733"/>
        <v>20.332999999999998</v>
      </c>
      <c r="AR1594" s="4">
        <f t="shared" si="734"/>
        <v>22.254550000000002</v>
      </c>
      <c r="AS1594" s="4">
        <f t="shared" si="735"/>
        <v>270.57394999999997</v>
      </c>
      <c r="AT1594" s="4">
        <f t="shared" si="736"/>
        <v>48.923000000000002</v>
      </c>
      <c r="AU1594" s="4">
        <f t="shared" si="737"/>
        <v>48.386499999999998</v>
      </c>
      <c r="AV1594" s="4">
        <f t="shared" si="738"/>
        <v>53.845499999999987</v>
      </c>
      <c r="AW1594" s="9">
        <v>6.21</v>
      </c>
      <c r="AX1594" s="9">
        <v>1.94</v>
      </c>
      <c r="AY1594" s="9">
        <v>4.13</v>
      </c>
      <c r="AZ1594" s="9">
        <v>2.56</v>
      </c>
      <c r="BA1594" s="9">
        <v>1.0900000000000001</v>
      </c>
      <c r="BB1594" s="9">
        <v>1.0900000000000001</v>
      </c>
      <c r="BC1594" s="4">
        <f t="shared" si="739"/>
        <v>4.3849999999999998</v>
      </c>
      <c r="BD1594" s="4">
        <f t="shared" si="740"/>
        <v>1.5150000000000001</v>
      </c>
      <c r="BE1594" s="4">
        <f t="shared" si="741"/>
        <v>2.61</v>
      </c>
      <c r="BF1594" s="4">
        <f t="shared" si="742"/>
        <v>3.65</v>
      </c>
      <c r="BG1594" s="4">
        <f t="shared" si="743"/>
        <v>0.84999999999999987</v>
      </c>
      <c r="BH1594" s="4">
        <f t="shared" si="744"/>
        <v>3.04</v>
      </c>
      <c r="BI1594" s="4">
        <v>70.945804522745306</v>
      </c>
      <c r="BJ1594" s="4">
        <v>57.349226412501203</v>
      </c>
      <c r="BK1594" s="4">
        <v>128.29503093524599</v>
      </c>
      <c r="BL1594" s="9">
        <v>15.8872917015641</v>
      </c>
      <c r="BM1594" s="9">
        <v>15.8872917015641</v>
      </c>
      <c r="BN1594" s="9">
        <v>19.585610559808401</v>
      </c>
      <c r="BO1594" s="9">
        <v>19.585610559808401</v>
      </c>
      <c r="BP1594" s="9">
        <v>4.27969783744145</v>
      </c>
      <c r="BQ1594" s="9">
        <v>4.27969783744145</v>
      </c>
      <c r="BR1594" s="9">
        <v>24.394915368809102</v>
      </c>
      <c r="BS1594" s="9">
        <v>24.394915368809102</v>
      </c>
      <c r="BT1594" s="9">
        <v>20.166989539005598</v>
      </c>
      <c r="BU1594" s="9">
        <v>20.166989539005598</v>
      </c>
      <c r="BV1594" s="9">
        <v>43.980525928617602</v>
      </c>
      <c r="BW1594" s="9">
        <v>43.980525928617602</v>
      </c>
      <c r="BX1594" s="4">
        <f t="shared" si="745"/>
        <v>19.585610559808401</v>
      </c>
      <c r="BY1594" s="4">
        <f t="shared" si="746"/>
        <v>15.8872917015641</v>
      </c>
      <c r="BZ1594" s="4">
        <f t="shared" si="747"/>
        <v>3.698318858244301</v>
      </c>
      <c r="CA1594" s="4">
        <f t="shared" si="748"/>
        <v>24.394915368809102</v>
      </c>
      <c r="CB1594" s="4">
        <f t="shared" si="749"/>
        <v>4.27969783744145</v>
      </c>
      <c r="CC1594" s="4">
        <f t="shared" si="750"/>
        <v>20.115217531367652</v>
      </c>
      <c r="CD1594" s="4">
        <f t="shared" si="751"/>
        <v>43.980525928617602</v>
      </c>
      <c r="CE1594" s="4">
        <f t="shared" si="752"/>
        <v>20.166989539005598</v>
      </c>
      <c r="CF1594" s="4">
        <f t="shared" si="753"/>
        <v>23.813536389612004</v>
      </c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</row>
    <row r="1595" spans="1:204" s="4" customFormat="1" x14ac:dyDescent="0.25">
      <c r="A1595">
        <v>1593</v>
      </c>
      <c r="B1595" t="s">
        <v>1642</v>
      </c>
      <c r="C1595">
        <v>0</v>
      </c>
      <c r="D1595">
        <v>116.108866343682</v>
      </c>
      <c r="E1595">
        <v>2</v>
      </c>
      <c r="F1595" s="4">
        <v>-0.27749000000000001</v>
      </c>
      <c r="G1595" s="4">
        <v>1.6209999999999999E-2</v>
      </c>
      <c r="H1595" s="4">
        <v>-0.13064000000000001</v>
      </c>
      <c r="I1595" s="4">
        <v>0.29370000000000002</v>
      </c>
      <c r="J1595" s="4">
        <v>2.9049999999999999E-2</v>
      </c>
      <c r="K1595" s="4">
        <f t="shared" si="724"/>
        <v>34.42340791738382</v>
      </c>
      <c r="L1595" s="4">
        <v>2.0139999999999998</v>
      </c>
      <c r="M1595" s="4">
        <v>1.98936</v>
      </c>
      <c r="N1595" s="4">
        <v>-0.88721000000000005</v>
      </c>
      <c r="O1595" s="4">
        <v>1.97658</v>
      </c>
      <c r="P1595" s="4">
        <v>-0.30256</v>
      </c>
      <c r="Q1595" s="4">
        <v>1.97339</v>
      </c>
      <c r="R1595" s="4">
        <v>-0.30506</v>
      </c>
      <c r="S1595" s="4">
        <v>1.417E-2</v>
      </c>
      <c r="T1595" s="4">
        <v>0.98324999999999996</v>
      </c>
      <c r="U1595" s="4">
        <v>5.5109999999999999E-2</v>
      </c>
      <c r="V1595" s="4">
        <v>0.10471</v>
      </c>
      <c r="W1595" s="4">
        <v>2.197E-2</v>
      </c>
      <c r="X1595" s="4">
        <v>0.10636</v>
      </c>
      <c r="Y1595" s="4">
        <f t="shared" si="725"/>
        <v>1.9797766666666667</v>
      </c>
      <c r="Z1595" s="4">
        <f t="shared" si="726"/>
        <v>-0.49827666666666665</v>
      </c>
      <c r="AA1595" s="4">
        <f t="shared" si="727"/>
        <v>3.0416666666666665E-2</v>
      </c>
      <c r="AB1595" s="4">
        <f t="shared" si="728"/>
        <v>0.39810666666666666</v>
      </c>
      <c r="AC1595" s="9">
        <v>-9.2800000000000001E-3</v>
      </c>
      <c r="AD1595" s="9">
        <v>-0.22941</v>
      </c>
      <c r="AE1595" s="4">
        <f t="shared" si="729"/>
        <v>-0.11934500000000001</v>
      </c>
      <c r="AF1595" s="4">
        <f t="shared" si="730"/>
        <v>0.22012999999999999</v>
      </c>
      <c r="AG1595" s="9">
        <v>98.567400000000006</v>
      </c>
      <c r="AH1595" s="9">
        <v>114.80119999999999</v>
      </c>
      <c r="AI1595" s="4">
        <f t="shared" si="731"/>
        <v>106.68430000000001</v>
      </c>
      <c r="AJ1595" s="4">
        <f t="shared" si="732"/>
        <v>16.233799999999988</v>
      </c>
      <c r="AK1595" s="9">
        <v>-4.2718999999999996</v>
      </c>
      <c r="AL1595" s="9">
        <v>6.3209999999999997</v>
      </c>
      <c r="AM1595" s="9">
        <v>293.65309999999999</v>
      </c>
      <c r="AN1595" s="9">
        <v>36.956499999999998</v>
      </c>
      <c r="AO1595" s="9">
        <v>50.375700000000002</v>
      </c>
      <c r="AP1595" s="9">
        <v>257.07130000000001</v>
      </c>
      <c r="AQ1595" s="4">
        <f t="shared" si="733"/>
        <v>16.342299999999998</v>
      </c>
      <c r="AR1595" s="4">
        <f t="shared" si="734"/>
        <v>28.34835</v>
      </c>
      <c r="AS1595" s="4">
        <f t="shared" si="735"/>
        <v>275.36220000000003</v>
      </c>
      <c r="AT1595" s="4">
        <f t="shared" si="736"/>
        <v>41.228400000000001</v>
      </c>
      <c r="AU1595" s="4">
        <f t="shared" si="737"/>
        <v>44.054700000000004</v>
      </c>
      <c r="AV1595" s="4">
        <f t="shared" si="738"/>
        <v>36.581799999999987</v>
      </c>
      <c r="AW1595" s="9">
        <v>5.29</v>
      </c>
      <c r="AX1595" s="9">
        <v>2.25</v>
      </c>
      <c r="AY1595" s="9">
        <v>3.83</v>
      </c>
      <c r="AZ1595" s="9">
        <v>2.56</v>
      </c>
      <c r="BA1595" s="9">
        <v>1.0900000000000001</v>
      </c>
      <c r="BB1595" s="9">
        <v>1.0900000000000001</v>
      </c>
      <c r="BC1595" s="4">
        <f t="shared" si="739"/>
        <v>3.9249999999999998</v>
      </c>
      <c r="BD1595" s="4">
        <f t="shared" si="740"/>
        <v>1.67</v>
      </c>
      <c r="BE1595" s="4">
        <f t="shared" si="741"/>
        <v>2.46</v>
      </c>
      <c r="BF1595" s="4">
        <f t="shared" si="742"/>
        <v>2.73</v>
      </c>
      <c r="BG1595" s="4">
        <f t="shared" si="743"/>
        <v>1.1599999999999999</v>
      </c>
      <c r="BH1595" s="4">
        <f t="shared" si="744"/>
        <v>2.74</v>
      </c>
      <c r="BI1595" s="4">
        <v>77.514085752885094</v>
      </c>
      <c r="BJ1595" s="4">
        <v>52.586597548163802</v>
      </c>
      <c r="BK1595" s="4">
        <v>130.10068330104801</v>
      </c>
      <c r="BL1595" s="9">
        <v>19.803158727940499</v>
      </c>
      <c r="BM1595" s="9">
        <v>19.518672661921698</v>
      </c>
      <c r="BN1595" s="9">
        <v>18.7739885479313</v>
      </c>
      <c r="BO1595" s="9">
        <v>19.418265815091502</v>
      </c>
      <c r="BP1595" s="9">
        <v>12.716147421330501</v>
      </c>
      <c r="BQ1595" s="9">
        <v>15.618740421193699</v>
      </c>
      <c r="BR1595" s="9">
        <v>9.5084138587880993</v>
      </c>
      <c r="BS1595" s="9">
        <v>11.390229959346099</v>
      </c>
      <c r="BT1595" s="9">
        <v>32.519306149271003</v>
      </c>
      <c r="BU1595" s="9">
        <v>35.137413083115398</v>
      </c>
      <c r="BV1595" s="9">
        <v>28.282402406719399</v>
      </c>
      <c r="BW1595" s="9">
        <v>30.808495774437699</v>
      </c>
      <c r="BX1595" s="4">
        <f t="shared" si="745"/>
        <v>19.803158727940499</v>
      </c>
      <c r="BY1595" s="4">
        <f t="shared" si="746"/>
        <v>18.7739885479313</v>
      </c>
      <c r="BZ1595" s="4">
        <f t="shared" si="747"/>
        <v>1.0291701800091992</v>
      </c>
      <c r="CA1595" s="4">
        <f t="shared" si="748"/>
        <v>15.618740421193699</v>
      </c>
      <c r="CB1595" s="4">
        <f t="shared" si="749"/>
        <v>9.5084138587880993</v>
      </c>
      <c r="CC1595" s="4">
        <f t="shared" si="750"/>
        <v>6.1103265624056</v>
      </c>
      <c r="CD1595" s="4">
        <f t="shared" si="751"/>
        <v>35.137413083115398</v>
      </c>
      <c r="CE1595" s="4">
        <f t="shared" si="752"/>
        <v>28.282402406719399</v>
      </c>
      <c r="CF1595" s="4">
        <f t="shared" si="753"/>
        <v>6.8550106763959988</v>
      </c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</row>
    <row r="1596" spans="1:204" s="4" customFormat="1" x14ac:dyDescent="0.25">
      <c r="A1596">
        <v>1594</v>
      </c>
      <c r="B1596" t="s">
        <v>1643</v>
      </c>
      <c r="C1596">
        <v>0</v>
      </c>
      <c r="D1596">
        <v>114.209907912023</v>
      </c>
      <c r="E1596">
        <v>33</v>
      </c>
      <c r="F1596" s="4">
        <v>-0.23233999999999999</v>
      </c>
      <c r="G1596" s="4">
        <v>1.959E-2</v>
      </c>
      <c r="H1596" s="4">
        <v>-0.10637000000000001</v>
      </c>
      <c r="I1596" s="4">
        <v>0.25192999999999999</v>
      </c>
      <c r="J1596" s="4">
        <v>2.2460000000000001E-2</v>
      </c>
      <c r="K1596" s="4">
        <f t="shared" si="724"/>
        <v>44.523597506678541</v>
      </c>
      <c r="L1596" s="4">
        <v>1.1807000000000001</v>
      </c>
      <c r="M1596" s="4">
        <v>1.99057</v>
      </c>
      <c r="N1596" s="4">
        <v>-0.88219000000000003</v>
      </c>
      <c r="O1596" s="4">
        <v>1.98044</v>
      </c>
      <c r="P1596" s="4">
        <v>-0.29751</v>
      </c>
      <c r="Q1596" s="4">
        <v>1.9796499999999999</v>
      </c>
      <c r="R1596" s="4">
        <v>-0.29804000000000003</v>
      </c>
      <c r="S1596" s="4">
        <v>1.506E-2</v>
      </c>
      <c r="T1596" s="4">
        <v>0.99438000000000004</v>
      </c>
      <c r="U1596" s="4">
        <v>3.4279999999999998E-2</v>
      </c>
      <c r="V1596" s="4">
        <v>0.10993</v>
      </c>
      <c r="W1596" s="4">
        <v>3.4009999999999999E-2</v>
      </c>
      <c r="X1596" s="4">
        <v>0.10903</v>
      </c>
      <c r="Y1596" s="4">
        <f t="shared" si="725"/>
        <v>1.9835533333333331</v>
      </c>
      <c r="Z1596" s="4">
        <f t="shared" si="726"/>
        <v>-0.49258000000000002</v>
      </c>
      <c r="AA1596" s="4">
        <f t="shared" si="727"/>
        <v>2.778333333333333E-2</v>
      </c>
      <c r="AB1596" s="4">
        <f t="shared" si="728"/>
        <v>0.40444666666666668</v>
      </c>
      <c r="AC1596" s="9">
        <v>-1.1000000000000001E-3</v>
      </c>
      <c r="AD1596" s="9">
        <v>-0.26590999999999998</v>
      </c>
      <c r="AE1596" s="4">
        <f t="shared" si="729"/>
        <v>-0.13350499999999998</v>
      </c>
      <c r="AF1596" s="4">
        <f t="shared" si="730"/>
        <v>0.26480999999999999</v>
      </c>
      <c r="AG1596" s="9">
        <v>96.873900000000006</v>
      </c>
      <c r="AH1596" s="9">
        <v>112.54389999999999</v>
      </c>
      <c r="AI1596" s="4">
        <f t="shared" si="731"/>
        <v>104.7089</v>
      </c>
      <c r="AJ1596" s="4">
        <f t="shared" si="732"/>
        <v>15.669999999999987</v>
      </c>
      <c r="AK1596" s="9">
        <v>-5.0842000000000001</v>
      </c>
      <c r="AL1596" s="9">
        <v>2.6133000000000002</v>
      </c>
      <c r="AM1596" s="9">
        <v>293.09269999999998</v>
      </c>
      <c r="AN1596" s="9">
        <v>42.721699999999998</v>
      </c>
      <c r="AO1596" s="9">
        <v>46.181399999999996</v>
      </c>
      <c r="AP1596" s="9">
        <v>248.7287</v>
      </c>
      <c r="AQ1596" s="4">
        <f t="shared" si="733"/>
        <v>18.818749999999998</v>
      </c>
      <c r="AR1596" s="4">
        <f t="shared" si="734"/>
        <v>24.397349999999999</v>
      </c>
      <c r="AS1596" s="4">
        <f t="shared" si="735"/>
        <v>270.91070000000002</v>
      </c>
      <c r="AT1596" s="4">
        <f t="shared" si="736"/>
        <v>47.805900000000001</v>
      </c>
      <c r="AU1596" s="4">
        <f t="shared" si="737"/>
        <v>43.568099999999994</v>
      </c>
      <c r="AV1596" s="4">
        <f t="shared" si="738"/>
        <v>44.363999999999976</v>
      </c>
      <c r="AW1596" s="9">
        <v>4.66</v>
      </c>
      <c r="AX1596" s="9">
        <v>1.7</v>
      </c>
      <c r="AY1596" s="9">
        <v>5.76</v>
      </c>
      <c r="AZ1596" s="9">
        <v>2.56</v>
      </c>
      <c r="BA1596" s="9">
        <v>1.0900000000000001</v>
      </c>
      <c r="BB1596" s="9">
        <v>1.0900000000000001</v>
      </c>
      <c r="BC1596" s="4">
        <f t="shared" si="739"/>
        <v>3.6100000000000003</v>
      </c>
      <c r="BD1596" s="4">
        <f t="shared" si="740"/>
        <v>1.395</v>
      </c>
      <c r="BE1596" s="4">
        <f t="shared" si="741"/>
        <v>3.4249999999999998</v>
      </c>
      <c r="BF1596" s="4">
        <f t="shared" si="742"/>
        <v>2.1</v>
      </c>
      <c r="BG1596" s="4">
        <f t="shared" si="743"/>
        <v>0.60999999999999988</v>
      </c>
      <c r="BH1596" s="4">
        <f t="shared" si="744"/>
        <v>4.67</v>
      </c>
      <c r="BI1596" s="4">
        <v>80.213565666100095</v>
      </c>
      <c r="BJ1596" s="4">
        <v>64.7933331515964</v>
      </c>
      <c r="BK1596" s="4">
        <v>145.006898817696</v>
      </c>
      <c r="BL1596" s="9">
        <v>15.6676517241232</v>
      </c>
      <c r="BM1596" s="9">
        <v>15.3978083232671</v>
      </c>
      <c r="BN1596" s="9">
        <v>24.529601861539401</v>
      </c>
      <c r="BO1596" s="9">
        <v>24.618503757170298</v>
      </c>
      <c r="BP1596" s="9">
        <v>6.1498551034158098E-2</v>
      </c>
      <c r="BQ1596" s="9">
        <v>-9.2516456160564198E-2</v>
      </c>
      <c r="BR1596" s="9">
        <v>32.070398760070397</v>
      </c>
      <c r="BS1596" s="9">
        <v>28.456899051163401</v>
      </c>
      <c r="BT1596" s="9">
        <v>15.7291502751573</v>
      </c>
      <c r="BU1596" s="9">
        <v>15.305291867106501</v>
      </c>
      <c r="BV1596" s="9">
        <v>56.600000621609801</v>
      </c>
      <c r="BW1596" s="9">
        <v>53.075402808333699</v>
      </c>
      <c r="BX1596" s="4">
        <f t="shared" si="745"/>
        <v>24.618503757170298</v>
      </c>
      <c r="BY1596" s="4">
        <f t="shared" si="746"/>
        <v>15.3978083232671</v>
      </c>
      <c r="BZ1596" s="4">
        <f t="shared" si="747"/>
        <v>9.2206954339031988</v>
      </c>
      <c r="CA1596" s="4">
        <f t="shared" si="748"/>
        <v>32.070398760070397</v>
      </c>
      <c r="CB1596" s="4">
        <f t="shared" si="749"/>
        <v>-9.2516456160564198E-2</v>
      </c>
      <c r="CC1596" s="4">
        <f t="shared" si="750"/>
        <v>32.162915216230964</v>
      </c>
      <c r="CD1596" s="4">
        <f t="shared" si="751"/>
        <v>56.600000621609801</v>
      </c>
      <c r="CE1596" s="4">
        <f t="shared" si="752"/>
        <v>15.305291867106501</v>
      </c>
      <c r="CF1596" s="4">
        <f t="shared" si="753"/>
        <v>41.294708754503304</v>
      </c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</row>
    <row r="1597" spans="1:204" s="4" customFormat="1" x14ac:dyDescent="0.25">
      <c r="A1597">
        <v>1595</v>
      </c>
      <c r="B1597" t="s">
        <v>1644</v>
      </c>
      <c r="C1597">
        <v>0</v>
      </c>
      <c r="D1597">
        <v>114.16681392750201</v>
      </c>
      <c r="E1597">
        <v>3</v>
      </c>
      <c r="F1597" s="4">
        <v>-0.27555000000000002</v>
      </c>
      <c r="G1597" s="4">
        <v>-3.3119999999999997E-2</v>
      </c>
      <c r="H1597" s="4">
        <v>-0.15432999999999999</v>
      </c>
      <c r="I1597" s="4">
        <v>0.24243000000000001</v>
      </c>
      <c r="J1597" s="4">
        <v>4.913E-2</v>
      </c>
      <c r="K1597" s="4">
        <f t="shared" si="724"/>
        <v>20.35416242621616</v>
      </c>
      <c r="L1597" s="4">
        <v>1.5469999999999999</v>
      </c>
      <c r="M1597" s="4">
        <v>1.9897899999999999</v>
      </c>
      <c r="N1597" s="4">
        <v>-0.88278000000000001</v>
      </c>
      <c r="O1597" s="4">
        <v>1.98078</v>
      </c>
      <c r="P1597" s="4">
        <v>-0.30047000000000001</v>
      </c>
      <c r="Q1597" s="4">
        <v>1.9670799999999999</v>
      </c>
      <c r="R1597" s="4">
        <v>-0.30293999999999999</v>
      </c>
      <c r="S1597" s="4">
        <v>1.545E-2</v>
      </c>
      <c r="T1597" s="4">
        <v>0.98773999999999995</v>
      </c>
      <c r="U1597" s="4">
        <v>3.4970000000000001E-2</v>
      </c>
      <c r="V1597" s="4">
        <v>0.10562000000000001</v>
      </c>
      <c r="W1597" s="4">
        <v>3.5470000000000002E-2</v>
      </c>
      <c r="X1597" s="4">
        <v>0.10780000000000001</v>
      </c>
      <c r="Y1597" s="4">
        <f t="shared" si="725"/>
        <v>1.9792166666666666</v>
      </c>
      <c r="Z1597" s="4">
        <f t="shared" si="726"/>
        <v>-0.49539666666666671</v>
      </c>
      <c r="AA1597" s="4">
        <f t="shared" si="727"/>
        <v>2.8629999999999999E-2</v>
      </c>
      <c r="AB1597" s="4">
        <f t="shared" si="728"/>
        <v>0.40038666666666661</v>
      </c>
      <c r="AC1597" s="9">
        <v>-2.7050000000000001E-2</v>
      </c>
      <c r="AD1597" s="9">
        <v>-0.22796</v>
      </c>
      <c r="AE1597" s="4">
        <f t="shared" si="729"/>
        <v>-0.12750500000000001</v>
      </c>
      <c r="AF1597" s="4">
        <f t="shared" si="730"/>
        <v>0.20091000000000001</v>
      </c>
      <c r="AG1597" s="9">
        <v>102.9204</v>
      </c>
      <c r="AH1597" s="9">
        <v>110.6177</v>
      </c>
      <c r="AI1597" s="4">
        <f t="shared" si="731"/>
        <v>106.76904999999999</v>
      </c>
      <c r="AJ1597" s="4">
        <f t="shared" si="732"/>
        <v>7.6972999999999985</v>
      </c>
      <c r="AK1597" s="9">
        <v>1.3145</v>
      </c>
      <c r="AL1597" s="9">
        <v>10.712999999999999</v>
      </c>
      <c r="AM1597" s="9">
        <v>296.7337</v>
      </c>
      <c r="AN1597" s="9">
        <v>42.643500000000003</v>
      </c>
      <c r="AO1597" s="9">
        <v>44.118299999999998</v>
      </c>
      <c r="AP1597" s="9">
        <v>245.09129999999999</v>
      </c>
      <c r="AQ1597" s="4">
        <f t="shared" si="733"/>
        <v>21.979000000000003</v>
      </c>
      <c r="AR1597" s="4">
        <f t="shared" si="734"/>
        <v>27.415649999999999</v>
      </c>
      <c r="AS1597" s="4">
        <f t="shared" si="735"/>
        <v>270.91250000000002</v>
      </c>
      <c r="AT1597" s="4">
        <f t="shared" si="736"/>
        <v>41.329000000000001</v>
      </c>
      <c r="AU1597" s="4">
        <f t="shared" si="737"/>
        <v>33.405299999999997</v>
      </c>
      <c r="AV1597" s="4">
        <f t="shared" si="738"/>
        <v>51.642400000000009</v>
      </c>
      <c r="AW1597" s="9">
        <v>6.26</v>
      </c>
      <c r="AX1597" s="9">
        <v>1.7</v>
      </c>
      <c r="AY1597" s="9">
        <v>5.5</v>
      </c>
      <c r="AZ1597" s="9">
        <v>2.56</v>
      </c>
      <c r="BA1597" s="9">
        <v>1.0900000000000001</v>
      </c>
      <c r="BB1597" s="9">
        <v>1.0900000000000001</v>
      </c>
      <c r="BC1597" s="4">
        <f t="shared" si="739"/>
        <v>4.41</v>
      </c>
      <c r="BD1597" s="4">
        <f t="shared" si="740"/>
        <v>1.395</v>
      </c>
      <c r="BE1597" s="4">
        <f t="shared" si="741"/>
        <v>3.2949999999999999</v>
      </c>
      <c r="BF1597" s="4">
        <f t="shared" si="742"/>
        <v>3.6999999999999997</v>
      </c>
      <c r="BG1597" s="4">
        <f t="shared" si="743"/>
        <v>0.60999999999999988</v>
      </c>
      <c r="BH1597" s="4">
        <f t="shared" si="744"/>
        <v>4.41</v>
      </c>
      <c r="BI1597" s="4">
        <v>69.123838614639595</v>
      </c>
      <c r="BJ1597" s="4">
        <v>66.412277632414899</v>
      </c>
      <c r="BK1597" s="4">
        <v>135.536116247054</v>
      </c>
      <c r="BL1597" s="9">
        <v>20.928552136161901</v>
      </c>
      <c r="BM1597" s="9">
        <v>15.881016273637201</v>
      </c>
      <c r="BN1597" s="9">
        <v>15.479388886316601</v>
      </c>
      <c r="BO1597" s="9">
        <v>16.834881318523799</v>
      </c>
      <c r="BP1597" s="9">
        <v>37.518292491130097</v>
      </c>
      <c r="BQ1597" s="9">
        <v>0.80931292693483203</v>
      </c>
      <c r="BR1597" s="9">
        <v>-0.18609421616653599</v>
      </c>
      <c r="BS1597" s="9">
        <v>24.477123121243601</v>
      </c>
      <c r="BT1597" s="9">
        <v>58.446844627292002</v>
      </c>
      <c r="BU1597" s="9">
        <v>16.690329200572101</v>
      </c>
      <c r="BV1597" s="9">
        <v>15.2932946701501</v>
      </c>
      <c r="BW1597" s="9">
        <v>41.312004439767399</v>
      </c>
      <c r="BX1597" s="4">
        <f t="shared" si="745"/>
        <v>20.928552136161901</v>
      </c>
      <c r="BY1597" s="4">
        <f t="shared" si="746"/>
        <v>15.479388886316601</v>
      </c>
      <c r="BZ1597" s="4">
        <f t="shared" si="747"/>
        <v>5.4491632498453004</v>
      </c>
      <c r="CA1597" s="4">
        <f t="shared" si="748"/>
        <v>37.518292491130097</v>
      </c>
      <c r="CB1597" s="4">
        <f t="shared" si="749"/>
        <v>-0.18609421616653599</v>
      </c>
      <c r="CC1597" s="4">
        <f t="shared" si="750"/>
        <v>37.704386707296635</v>
      </c>
      <c r="CD1597" s="4">
        <f t="shared" si="751"/>
        <v>58.446844627292002</v>
      </c>
      <c r="CE1597" s="4">
        <f t="shared" si="752"/>
        <v>15.2932946701501</v>
      </c>
      <c r="CF1597" s="4">
        <f t="shared" si="753"/>
        <v>43.153549957141905</v>
      </c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</row>
    <row r="1598" spans="1:204" s="4" customFormat="1" x14ac:dyDescent="0.25">
      <c r="A1598">
        <v>1596</v>
      </c>
      <c r="B1598" t="s">
        <v>1645</v>
      </c>
      <c r="C1598">
        <v>0</v>
      </c>
      <c r="D1598">
        <v>114.16681392750201</v>
      </c>
      <c r="E1598">
        <v>2</v>
      </c>
      <c r="F1598" s="4">
        <v>-0.23988999999999999</v>
      </c>
      <c r="G1598" s="4">
        <v>-4.3200000000000001E-3</v>
      </c>
      <c r="H1598" s="4">
        <v>-0.1221</v>
      </c>
      <c r="I1598" s="4">
        <v>0.23557</v>
      </c>
      <c r="J1598" s="4">
        <v>3.1649999999999998E-2</v>
      </c>
      <c r="K1598" s="4">
        <f t="shared" si="724"/>
        <v>31.595576619273306</v>
      </c>
      <c r="L1598" s="4">
        <v>2.0556999999999999</v>
      </c>
      <c r="M1598" s="4">
        <v>1.99037</v>
      </c>
      <c r="N1598" s="4">
        <v>-0.89549999999999996</v>
      </c>
      <c r="O1598" s="4">
        <v>1.9802200000000001</v>
      </c>
      <c r="P1598" s="4">
        <v>-0.31126999999999999</v>
      </c>
      <c r="Q1598" s="4">
        <v>1.9725999999999999</v>
      </c>
      <c r="R1598" s="4">
        <v>-0.31458000000000003</v>
      </c>
      <c r="S1598" s="4">
        <v>1.4319999999999999E-2</v>
      </c>
      <c r="T1598" s="4">
        <v>0.97309000000000001</v>
      </c>
      <c r="U1598" s="4">
        <v>3.0810000000000001E-2</v>
      </c>
      <c r="V1598" s="4">
        <v>9.8299999999999998E-2</v>
      </c>
      <c r="W1598" s="4">
        <v>2.3630000000000002E-2</v>
      </c>
      <c r="X1598" s="4">
        <v>0.10079</v>
      </c>
      <c r="Y1598" s="4">
        <f t="shared" si="725"/>
        <v>1.9810633333333332</v>
      </c>
      <c r="Z1598" s="4">
        <f t="shared" si="726"/>
        <v>-0.50711666666666666</v>
      </c>
      <c r="AA1598" s="4">
        <f t="shared" si="727"/>
        <v>2.2919999999999999E-2</v>
      </c>
      <c r="AB1598" s="4">
        <f t="shared" si="728"/>
        <v>0.39072666666666667</v>
      </c>
      <c r="AC1598" s="9">
        <v>-4.9160000000000002E-2</v>
      </c>
      <c r="AD1598" s="9">
        <v>-0.21659999999999999</v>
      </c>
      <c r="AE1598" s="4">
        <f t="shared" si="729"/>
        <v>-0.13288</v>
      </c>
      <c r="AF1598" s="4">
        <f t="shared" si="730"/>
        <v>0.16743999999999998</v>
      </c>
      <c r="AG1598" s="9">
        <v>94.883200000000002</v>
      </c>
      <c r="AH1598" s="9">
        <v>109.8648</v>
      </c>
      <c r="AI1598" s="4">
        <f t="shared" si="731"/>
        <v>102.374</v>
      </c>
      <c r="AJ1598" s="4">
        <f t="shared" si="732"/>
        <v>14.9816</v>
      </c>
      <c r="AK1598" s="9">
        <v>-8.2783999999999995</v>
      </c>
      <c r="AL1598" s="9">
        <v>-5.9507000000000003</v>
      </c>
      <c r="AM1598" s="9">
        <v>298.87860000000001</v>
      </c>
      <c r="AN1598" s="9">
        <v>44.059899999999999</v>
      </c>
      <c r="AO1598" s="9">
        <v>51.935299999999998</v>
      </c>
      <c r="AP1598" s="9">
        <v>233.5992</v>
      </c>
      <c r="AQ1598" s="4">
        <f t="shared" si="733"/>
        <v>17.890750000000001</v>
      </c>
      <c r="AR1598" s="4">
        <f t="shared" si="734"/>
        <v>22.9923</v>
      </c>
      <c r="AS1598" s="4">
        <f t="shared" si="735"/>
        <v>266.2389</v>
      </c>
      <c r="AT1598" s="4">
        <f t="shared" si="736"/>
        <v>52.338299999999997</v>
      </c>
      <c r="AU1598" s="4">
        <f t="shared" si="737"/>
        <v>57.885999999999996</v>
      </c>
      <c r="AV1598" s="4">
        <f t="shared" si="738"/>
        <v>65.27940000000001</v>
      </c>
      <c r="AW1598" s="9">
        <v>4.54</v>
      </c>
      <c r="AX1598" s="9">
        <v>1.93</v>
      </c>
      <c r="AY1598" s="9">
        <v>4.12</v>
      </c>
      <c r="AZ1598" s="9">
        <v>2.56</v>
      </c>
      <c r="BA1598" s="9">
        <v>1.0900000000000001</v>
      </c>
      <c r="BB1598" s="9">
        <v>1.0900000000000001</v>
      </c>
      <c r="BC1598" s="4">
        <f t="shared" si="739"/>
        <v>3.55</v>
      </c>
      <c r="BD1598" s="4">
        <f t="shared" si="740"/>
        <v>1.51</v>
      </c>
      <c r="BE1598" s="4">
        <f t="shared" si="741"/>
        <v>2.605</v>
      </c>
      <c r="BF1598" s="4">
        <f t="shared" si="742"/>
        <v>1.98</v>
      </c>
      <c r="BG1598" s="4">
        <f t="shared" si="743"/>
        <v>0.83999999999999986</v>
      </c>
      <c r="BH1598" s="4">
        <f t="shared" si="744"/>
        <v>3.0300000000000002</v>
      </c>
      <c r="BI1598" s="4">
        <v>78.235759964476898</v>
      </c>
      <c r="BJ1598" s="4">
        <v>50.595531604480101</v>
      </c>
      <c r="BK1598" s="4">
        <v>128.831291568957</v>
      </c>
      <c r="BL1598" s="9">
        <v>20.9086799477267</v>
      </c>
      <c r="BM1598" s="9">
        <v>20.591770837418998</v>
      </c>
      <c r="BN1598" s="9">
        <v>18.3096068813418</v>
      </c>
      <c r="BO1598" s="9">
        <v>18.425702297989201</v>
      </c>
      <c r="BP1598" s="9">
        <v>19.336154500459799</v>
      </c>
      <c r="BQ1598" s="9">
        <v>19.120461191444001</v>
      </c>
      <c r="BR1598" s="9">
        <v>6.1244270379105696</v>
      </c>
      <c r="BS1598" s="9">
        <v>6.0144888746657799</v>
      </c>
      <c r="BT1598" s="9">
        <v>40.244834448186502</v>
      </c>
      <c r="BU1598" s="9">
        <v>39.712232028862999</v>
      </c>
      <c r="BV1598" s="9">
        <v>24.4340339192524</v>
      </c>
      <c r="BW1598" s="9">
        <v>24.440191172654998</v>
      </c>
      <c r="BX1598" s="4">
        <f t="shared" si="745"/>
        <v>20.9086799477267</v>
      </c>
      <c r="BY1598" s="4">
        <f t="shared" si="746"/>
        <v>18.3096068813418</v>
      </c>
      <c r="BZ1598" s="4">
        <f t="shared" si="747"/>
        <v>2.5990730663849</v>
      </c>
      <c r="CA1598" s="4">
        <f t="shared" si="748"/>
        <v>19.336154500459799</v>
      </c>
      <c r="CB1598" s="4">
        <f t="shared" si="749"/>
        <v>6.0144888746657799</v>
      </c>
      <c r="CC1598" s="4">
        <f t="shared" si="750"/>
        <v>13.321665625794019</v>
      </c>
      <c r="CD1598" s="4">
        <f t="shared" si="751"/>
        <v>40.244834448186502</v>
      </c>
      <c r="CE1598" s="4">
        <f t="shared" si="752"/>
        <v>24.4340339192524</v>
      </c>
      <c r="CF1598" s="4">
        <f t="shared" si="753"/>
        <v>15.810800528934102</v>
      </c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</row>
    <row r="1599" spans="1:204" s="4" customFormat="1" x14ac:dyDescent="0.25">
      <c r="A1599">
        <v>1597</v>
      </c>
      <c r="B1599" t="s">
        <v>1646</v>
      </c>
      <c r="C1599">
        <v>0</v>
      </c>
      <c r="D1599">
        <v>114.142632774124</v>
      </c>
      <c r="E1599">
        <v>28</v>
      </c>
      <c r="F1599" s="4">
        <v>-0.27188000000000001</v>
      </c>
      <c r="G1599" s="4">
        <v>2.29E-2</v>
      </c>
      <c r="H1599" s="4">
        <v>-0.12449</v>
      </c>
      <c r="I1599" s="4">
        <v>0.29477999999999999</v>
      </c>
      <c r="J1599" s="4">
        <v>2.6290000000000001E-2</v>
      </c>
      <c r="K1599" s="4">
        <f t="shared" si="724"/>
        <v>38.03727653100038</v>
      </c>
      <c r="L1599" s="4">
        <v>2.3512</v>
      </c>
      <c r="M1599" s="4">
        <v>1.9909399999999999</v>
      </c>
      <c r="N1599" s="4">
        <v>-0.88500000000000001</v>
      </c>
      <c r="O1599" s="4">
        <v>1.9819800000000001</v>
      </c>
      <c r="P1599" s="4">
        <v>-0.30025000000000002</v>
      </c>
      <c r="Q1599" s="4">
        <v>1.9758800000000001</v>
      </c>
      <c r="R1599" s="4">
        <v>-0.2984</v>
      </c>
      <c r="S1599" s="4">
        <v>1.491E-2</v>
      </c>
      <c r="T1599" s="4">
        <v>0.98828000000000005</v>
      </c>
      <c r="U1599" s="4">
        <v>2.886E-2</v>
      </c>
      <c r="V1599" s="4">
        <v>0.10962</v>
      </c>
      <c r="W1599" s="4">
        <v>2.4680000000000001E-2</v>
      </c>
      <c r="X1599" s="4">
        <v>0.11239</v>
      </c>
      <c r="Y1599" s="4">
        <f t="shared" si="725"/>
        <v>1.9829333333333334</v>
      </c>
      <c r="Z1599" s="4">
        <f t="shared" si="726"/>
        <v>-0.49454999999999999</v>
      </c>
      <c r="AA1599" s="4">
        <f t="shared" si="727"/>
        <v>2.2816666666666669E-2</v>
      </c>
      <c r="AB1599" s="4">
        <f t="shared" si="728"/>
        <v>0.40343000000000001</v>
      </c>
      <c r="AC1599" s="9">
        <v>-3.1E-2</v>
      </c>
      <c r="AD1599" s="9">
        <v>-0.25008999999999998</v>
      </c>
      <c r="AE1599" s="4">
        <f t="shared" si="729"/>
        <v>-0.14054499999999998</v>
      </c>
      <c r="AF1599" s="4">
        <f t="shared" si="730"/>
        <v>0.21908999999999998</v>
      </c>
      <c r="AG1599" s="9">
        <v>93.125100000000003</v>
      </c>
      <c r="AH1599" s="9">
        <v>109.7402</v>
      </c>
      <c r="AI1599" s="4">
        <f t="shared" si="731"/>
        <v>101.43265</v>
      </c>
      <c r="AJ1599" s="4">
        <f t="shared" si="732"/>
        <v>16.615099999999998</v>
      </c>
      <c r="AK1599" s="9">
        <v>-11.6584</v>
      </c>
      <c r="AL1599" s="9">
        <v>-7.2843999999999998</v>
      </c>
      <c r="AM1599" s="9">
        <v>298.31810000000002</v>
      </c>
      <c r="AN1599" s="9">
        <v>46.485700000000001</v>
      </c>
      <c r="AO1599" s="9">
        <v>52.689799999999998</v>
      </c>
      <c r="AP1599" s="9">
        <v>230.04490000000001</v>
      </c>
      <c r="AQ1599" s="4">
        <f t="shared" si="733"/>
        <v>17.413650000000001</v>
      </c>
      <c r="AR1599" s="4">
        <f t="shared" si="734"/>
        <v>22.7027</v>
      </c>
      <c r="AS1599" s="4">
        <f t="shared" si="735"/>
        <v>264.18150000000003</v>
      </c>
      <c r="AT1599" s="4">
        <f t="shared" si="736"/>
        <v>58.144100000000002</v>
      </c>
      <c r="AU1599" s="4">
        <f t="shared" si="737"/>
        <v>59.974199999999996</v>
      </c>
      <c r="AV1599" s="4">
        <f t="shared" si="738"/>
        <v>68.273200000000003</v>
      </c>
      <c r="AW1599" s="9">
        <v>4.62</v>
      </c>
      <c r="AX1599" s="9">
        <v>2.42</v>
      </c>
      <c r="AY1599" s="9">
        <v>5.21</v>
      </c>
      <c r="AZ1599" s="9">
        <v>2.56</v>
      </c>
      <c r="BA1599" s="9">
        <v>1.0900000000000001</v>
      </c>
      <c r="BB1599" s="9">
        <v>1.0900000000000001</v>
      </c>
      <c r="BC1599" s="4">
        <f t="shared" si="739"/>
        <v>3.59</v>
      </c>
      <c r="BD1599" s="4">
        <f t="shared" si="740"/>
        <v>1.7549999999999999</v>
      </c>
      <c r="BE1599" s="4">
        <f t="shared" si="741"/>
        <v>3.15</v>
      </c>
      <c r="BF1599" s="4">
        <f t="shared" si="742"/>
        <v>2.06</v>
      </c>
      <c r="BG1599" s="4">
        <f t="shared" si="743"/>
        <v>1.3299999999999998</v>
      </c>
      <c r="BH1599" s="4">
        <f t="shared" si="744"/>
        <v>4.12</v>
      </c>
      <c r="BI1599" s="4">
        <v>84.634604640590695</v>
      </c>
      <c r="BJ1599" s="4">
        <v>55.916535467915502</v>
      </c>
      <c r="BK1599" s="4">
        <v>140.55114010850599</v>
      </c>
      <c r="BL1599" s="9">
        <v>18.587817519433699</v>
      </c>
      <c r="BM1599" s="9">
        <v>20.417104760120701</v>
      </c>
      <c r="BN1599" s="9">
        <v>23.132273243153001</v>
      </c>
      <c r="BO1599" s="9">
        <v>22.497409117883102</v>
      </c>
      <c r="BP1599" s="9">
        <v>6.4717994191039603</v>
      </c>
      <c r="BQ1599" s="9">
        <v>11.038987865639299</v>
      </c>
      <c r="BR1599" s="9">
        <v>20.664349621837001</v>
      </c>
      <c r="BS1599" s="9">
        <v>17.741398561335</v>
      </c>
      <c r="BT1599" s="9">
        <v>25.059616938537701</v>
      </c>
      <c r="BU1599" s="9">
        <v>31.4560926257601</v>
      </c>
      <c r="BV1599" s="9">
        <v>43.796622864990098</v>
      </c>
      <c r="BW1599" s="9">
        <v>40.238807679218198</v>
      </c>
      <c r="BX1599" s="4">
        <f t="shared" si="745"/>
        <v>23.132273243153001</v>
      </c>
      <c r="BY1599" s="4">
        <f t="shared" si="746"/>
        <v>18.587817519433699</v>
      </c>
      <c r="BZ1599" s="4">
        <f t="shared" si="747"/>
        <v>4.5444557237193024</v>
      </c>
      <c r="CA1599" s="4">
        <f t="shared" si="748"/>
        <v>20.664349621837001</v>
      </c>
      <c r="CB1599" s="4">
        <f t="shared" si="749"/>
        <v>6.4717994191039603</v>
      </c>
      <c r="CC1599" s="4">
        <f t="shared" si="750"/>
        <v>14.192550202733042</v>
      </c>
      <c r="CD1599" s="4">
        <f t="shared" si="751"/>
        <v>43.796622864990098</v>
      </c>
      <c r="CE1599" s="4">
        <f t="shared" si="752"/>
        <v>25.059616938537701</v>
      </c>
      <c r="CF1599" s="4">
        <f t="shared" si="753"/>
        <v>18.737005926452397</v>
      </c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</row>
    <row r="1600" spans="1:204" s="4" customFormat="1" x14ac:dyDescent="0.25">
      <c r="A1600">
        <v>1598</v>
      </c>
      <c r="B1600" t="s">
        <v>1647</v>
      </c>
      <c r="C1600">
        <v>0</v>
      </c>
      <c r="D1600">
        <v>114.142632774124</v>
      </c>
      <c r="E1600">
        <v>60</v>
      </c>
      <c r="F1600" s="4">
        <v>-0.26022000000000001</v>
      </c>
      <c r="G1600" s="4">
        <v>1.417E-2</v>
      </c>
      <c r="H1600" s="4">
        <v>-0.12303</v>
      </c>
      <c r="I1600" s="4">
        <v>0.27439000000000002</v>
      </c>
      <c r="J1600" s="4">
        <v>2.758E-2</v>
      </c>
      <c r="K1600" s="4">
        <f t="shared" si="724"/>
        <v>36.258158085569249</v>
      </c>
      <c r="L1600" s="4">
        <v>1.7369000000000001</v>
      </c>
      <c r="M1600" s="4">
        <v>1.99125</v>
      </c>
      <c r="N1600" s="4">
        <v>-0.88658999999999999</v>
      </c>
      <c r="O1600" s="4">
        <v>1.9831399999999999</v>
      </c>
      <c r="P1600" s="4">
        <v>-0.30069000000000001</v>
      </c>
      <c r="Q1600" s="4">
        <v>1.9704999999999999</v>
      </c>
      <c r="R1600" s="4">
        <v>-0.30102000000000001</v>
      </c>
      <c r="S1600" s="4">
        <v>1.487E-2</v>
      </c>
      <c r="T1600" s="4">
        <v>0.99107999999999996</v>
      </c>
      <c r="U1600" s="4">
        <v>3.9699999999999999E-2</v>
      </c>
      <c r="V1600" s="4">
        <v>0.10553999999999999</v>
      </c>
      <c r="W1600" s="4">
        <v>2.0969999999999999E-2</v>
      </c>
      <c r="X1600" s="4">
        <v>0.10629</v>
      </c>
      <c r="Y1600" s="4">
        <f t="shared" si="725"/>
        <v>1.9816299999999998</v>
      </c>
      <c r="Z1600" s="4">
        <f t="shared" si="726"/>
        <v>-0.49609999999999999</v>
      </c>
      <c r="AA1600" s="4">
        <f t="shared" si="727"/>
        <v>2.5179999999999998E-2</v>
      </c>
      <c r="AB1600" s="4">
        <f t="shared" si="728"/>
        <v>0.40096999999999999</v>
      </c>
      <c r="AC1600" s="9">
        <v>-4.0710000000000003E-2</v>
      </c>
      <c r="AD1600" s="9">
        <v>-0.24736</v>
      </c>
      <c r="AE1600" s="4">
        <f t="shared" si="729"/>
        <v>-0.144035</v>
      </c>
      <c r="AF1600" s="4">
        <f t="shared" si="730"/>
        <v>0.20665</v>
      </c>
      <c r="AG1600" s="9">
        <v>100.1123</v>
      </c>
      <c r="AH1600" s="9">
        <v>106.4021</v>
      </c>
      <c r="AI1600" s="4">
        <f t="shared" si="731"/>
        <v>103.25720000000001</v>
      </c>
      <c r="AJ1600" s="4">
        <f t="shared" si="732"/>
        <v>6.2897999999999996</v>
      </c>
      <c r="AK1600" s="9">
        <v>-1.9532</v>
      </c>
      <c r="AL1600" s="9">
        <v>8.7101000000000006</v>
      </c>
      <c r="AM1600" s="9">
        <v>293.58</v>
      </c>
      <c r="AN1600" s="9">
        <v>33.466799999999999</v>
      </c>
      <c r="AO1600" s="9">
        <v>47.885899999999999</v>
      </c>
      <c r="AP1600" s="9">
        <v>237.8535</v>
      </c>
      <c r="AQ1600" s="4">
        <f t="shared" si="733"/>
        <v>15.7568</v>
      </c>
      <c r="AR1600" s="4">
        <f t="shared" si="734"/>
        <v>28.298000000000002</v>
      </c>
      <c r="AS1600" s="4">
        <f t="shared" si="735"/>
        <v>265.71674999999999</v>
      </c>
      <c r="AT1600" s="4">
        <f t="shared" si="736"/>
        <v>35.42</v>
      </c>
      <c r="AU1600" s="4">
        <f t="shared" si="737"/>
        <v>39.175799999999995</v>
      </c>
      <c r="AV1600" s="4">
        <f t="shared" si="738"/>
        <v>55.726499999999987</v>
      </c>
      <c r="AW1600" s="9">
        <v>5.05</v>
      </c>
      <c r="AX1600" s="9">
        <v>1.7</v>
      </c>
      <c r="AY1600" s="9">
        <v>5.7</v>
      </c>
      <c r="AZ1600" s="9">
        <v>2.56</v>
      </c>
      <c r="BA1600" s="9">
        <v>1.0900000000000001</v>
      </c>
      <c r="BB1600" s="9">
        <v>1.0900000000000001</v>
      </c>
      <c r="BC1600" s="4">
        <f t="shared" si="739"/>
        <v>3.8049999999999997</v>
      </c>
      <c r="BD1600" s="4">
        <f t="shared" si="740"/>
        <v>1.395</v>
      </c>
      <c r="BE1600" s="4">
        <f t="shared" si="741"/>
        <v>3.395</v>
      </c>
      <c r="BF1600" s="4">
        <f t="shared" si="742"/>
        <v>2.4899999999999998</v>
      </c>
      <c r="BG1600" s="4">
        <f t="shared" si="743"/>
        <v>0.60999999999999988</v>
      </c>
      <c r="BH1600" s="4">
        <f t="shared" si="744"/>
        <v>4.6100000000000003</v>
      </c>
      <c r="BI1600" s="4">
        <v>77.684568211565406</v>
      </c>
      <c r="BJ1600" s="4">
        <v>64.653395115157096</v>
      </c>
      <c r="BK1600" s="4">
        <v>142.33796332672199</v>
      </c>
      <c r="BL1600" s="9">
        <v>17.974917391907901</v>
      </c>
      <c r="BM1600" s="9">
        <v>15.329824520725801</v>
      </c>
      <c r="BN1600" s="9">
        <v>17.3902566900531</v>
      </c>
      <c r="BO1600" s="9">
        <v>26.989569608878401</v>
      </c>
      <c r="BP1600" s="9">
        <v>4.99571072529264</v>
      </c>
      <c r="BQ1600" s="9">
        <v>-0.118600388957077</v>
      </c>
      <c r="BR1600" s="9">
        <v>5.6369183852164504</v>
      </c>
      <c r="BS1600" s="9">
        <v>50.5018115793292</v>
      </c>
      <c r="BT1600" s="9">
        <v>22.970628117200601</v>
      </c>
      <c r="BU1600" s="9">
        <v>15.2112241317688</v>
      </c>
      <c r="BV1600" s="9">
        <v>23.0271750752696</v>
      </c>
      <c r="BW1600" s="9">
        <v>77.491381188207697</v>
      </c>
      <c r="BX1600" s="4">
        <f t="shared" si="745"/>
        <v>26.989569608878401</v>
      </c>
      <c r="BY1600" s="4">
        <f t="shared" si="746"/>
        <v>15.329824520725801</v>
      </c>
      <c r="BZ1600" s="4">
        <f t="shared" si="747"/>
        <v>11.659745088152601</v>
      </c>
      <c r="CA1600" s="4">
        <f t="shared" si="748"/>
        <v>50.5018115793292</v>
      </c>
      <c r="CB1600" s="4">
        <f t="shared" si="749"/>
        <v>-0.118600388957077</v>
      </c>
      <c r="CC1600" s="4">
        <f t="shared" si="750"/>
        <v>50.620411968286277</v>
      </c>
      <c r="CD1600" s="4">
        <f t="shared" si="751"/>
        <v>77.491381188207697</v>
      </c>
      <c r="CE1600" s="4">
        <f t="shared" si="752"/>
        <v>15.2112241317688</v>
      </c>
      <c r="CF1600" s="4">
        <f t="shared" si="753"/>
        <v>62.280157056438895</v>
      </c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</row>
    <row r="1601" spans="1:204" s="4" customFormat="1" x14ac:dyDescent="0.25">
      <c r="A1601">
        <v>1599</v>
      </c>
      <c r="B1601" t="s">
        <v>1648</v>
      </c>
      <c r="C1601">
        <v>0</v>
      </c>
      <c r="D1601">
        <v>114.142632774124</v>
      </c>
      <c r="E1601">
        <v>76</v>
      </c>
      <c r="F1601" s="4">
        <v>-0.28564000000000001</v>
      </c>
      <c r="G1601" s="4">
        <v>5.2399999999999999E-3</v>
      </c>
      <c r="H1601" s="4">
        <v>-0.14019999999999999</v>
      </c>
      <c r="I1601" s="4">
        <v>0.29088000000000003</v>
      </c>
      <c r="J1601" s="4">
        <v>3.3790000000000001E-2</v>
      </c>
      <c r="K1601" s="4">
        <f t="shared" si="724"/>
        <v>29.594554601953242</v>
      </c>
      <c r="L1601" s="4">
        <v>2.0091999999999999</v>
      </c>
      <c r="M1601" s="4">
        <v>1.9911399999999999</v>
      </c>
      <c r="N1601" s="4">
        <v>-0.89219999999999999</v>
      </c>
      <c r="O1601" s="4">
        <v>1.9821500000000001</v>
      </c>
      <c r="P1601" s="4">
        <v>-0.30603999999999998</v>
      </c>
      <c r="Q1601" s="4">
        <v>1.9704999999999999</v>
      </c>
      <c r="R1601" s="4">
        <v>-0.30631999999999998</v>
      </c>
      <c r="S1601" s="4">
        <v>1.455E-2</v>
      </c>
      <c r="T1601" s="4">
        <v>0.98638000000000003</v>
      </c>
      <c r="U1601" s="4">
        <v>3.7359999999999997E-2</v>
      </c>
      <c r="V1601" s="4">
        <v>0.10002</v>
      </c>
      <c r="W1601" s="4">
        <v>1.866E-2</v>
      </c>
      <c r="X1601" s="4">
        <v>0.10099</v>
      </c>
      <c r="Y1601" s="4">
        <f t="shared" si="725"/>
        <v>1.9812633333333334</v>
      </c>
      <c r="Z1601" s="4">
        <f t="shared" si="726"/>
        <v>-0.50151999999999997</v>
      </c>
      <c r="AA1601" s="4">
        <f t="shared" si="727"/>
        <v>2.352333333333333E-2</v>
      </c>
      <c r="AB1601" s="4">
        <f t="shared" si="728"/>
        <v>0.39579666666666663</v>
      </c>
      <c r="AC1601" s="9">
        <v>-4.8829999999999998E-2</v>
      </c>
      <c r="AD1601" s="9">
        <v>-0.22949</v>
      </c>
      <c r="AE1601" s="4">
        <f t="shared" si="729"/>
        <v>-0.13916000000000001</v>
      </c>
      <c r="AF1601" s="4">
        <f t="shared" si="730"/>
        <v>0.18065999999999999</v>
      </c>
      <c r="AG1601" s="9">
        <v>102.6323</v>
      </c>
      <c r="AH1601" s="9">
        <v>105.7641</v>
      </c>
      <c r="AI1601" s="4">
        <f t="shared" si="731"/>
        <v>104.1982</v>
      </c>
      <c r="AJ1601" s="4">
        <f t="shared" si="732"/>
        <v>3.1317999999999984</v>
      </c>
      <c r="AK1601" s="9">
        <v>2.2700999999999998</v>
      </c>
      <c r="AL1601" s="9">
        <v>9.6735000000000007</v>
      </c>
      <c r="AM1601" s="9">
        <v>295.95330000000001</v>
      </c>
      <c r="AN1601" s="9">
        <v>34.372900000000001</v>
      </c>
      <c r="AO1601" s="9">
        <v>46.394399999999997</v>
      </c>
      <c r="AP1601" s="9">
        <v>236.5249</v>
      </c>
      <c r="AQ1601" s="4">
        <f t="shared" si="733"/>
        <v>18.3215</v>
      </c>
      <c r="AR1601" s="4">
        <f t="shared" si="734"/>
        <v>28.033949999999997</v>
      </c>
      <c r="AS1601" s="4">
        <f t="shared" si="735"/>
        <v>266.23910000000001</v>
      </c>
      <c r="AT1601" s="4">
        <f t="shared" si="736"/>
        <v>32.102800000000002</v>
      </c>
      <c r="AU1601" s="4">
        <f t="shared" si="737"/>
        <v>36.7209</v>
      </c>
      <c r="AV1601" s="4">
        <f t="shared" si="738"/>
        <v>59.428400000000011</v>
      </c>
      <c r="AW1601" s="9">
        <v>5.94</v>
      </c>
      <c r="AX1601" s="9">
        <v>1.7</v>
      </c>
      <c r="AY1601" s="9">
        <v>6.23</v>
      </c>
      <c r="AZ1601" s="9">
        <v>2.56</v>
      </c>
      <c r="BA1601" s="9">
        <v>1.0900000000000001</v>
      </c>
      <c r="BB1601" s="9">
        <v>1.0900000000000001</v>
      </c>
      <c r="BC1601" s="4">
        <f t="shared" si="739"/>
        <v>4.25</v>
      </c>
      <c r="BD1601" s="4">
        <f t="shared" si="740"/>
        <v>1.395</v>
      </c>
      <c r="BE1601" s="4">
        <f t="shared" si="741"/>
        <v>3.66</v>
      </c>
      <c r="BF1601" s="4">
        <f t="shared" si="742"/>
        <v>3.3800000000000003</v>
      </c>
      <c r="BG1601" s="4">
        <f t="shared" si="743"/>
        <v>0.60999999999999988</v>
      </c>
      <c r="BH1601" s="4">
        <f t="shared" si="744"/>
        <v>5.1400000000000006</v>
      </c>
      <c r="BI1601" s="4">
        <v>70.655043028799597</v>
      </c>
      <c r="BJ1601" s="4">
        <v>70.443643710287205</v>
      </c>
      <c r="BK1601" s="4">
        <v>141.09868673908599</v>
      </c>
      <c r="BL1601" s="9">
        <v>15.373752516213999</v>
      </c>
      <c r="BM1601" s="9">
        <v>15.4417363187553</v>
      </c>
      <c r="BN1601" s="9">
        <v>22.332156182475199</v>
      </c>
      <c r="BO1601" s="9">
        <v>17.507398011355001</v>
      </c>
      <c r="BP1601" s="9">
        <v>0.79131697805560197</v>
      </c>
      <c r="BQ1601" s="9">
        <v>0.80026149621344</v>
      </c>
      <c r="BR1601" s="9">
        <v>46.754536879039399</v>
      </c>
      <c r="BS1601" s="9">
        <v>22.0975283569787</v>
      </c>
      <c r="BT1601" s="9">
        <v>16.165069494269598</v>
      </c>
      <c r="BU1601" s="9">
        <v>16.241997814968698</v>
      </c>
      <c r="BV1601" s="9">
        <v>69.086693061514595</v>
      </c>
      <c r="BW1601" s="9">
        <v>39.6049263683337</v>
      </c>
      <c r="BX1601" s="4">
        <f t="shared" si="745"/>
        <v>22.332156182475199</v>
      </c>
      <c r="BY1601" s="4">
        <f t="shared" si="746"/>
        <v>15.373752516213999</v>
      </c>
      <c r="BZ1601" s="4">
        <f t="shared" si="747"/>
        <v>6.9584036662611997</v>
      </c>
      <c r="CA1601" s="4">
        <f t="shared" si="748"/>
        <v>46.754536879039399</v>
      </c>
      <c r="CB1601" s="4">
        <f t="shared" si="749"/>
        <v>0.79131697805560197</v>
      </c>
      <c r="CC1601" s="4">
        <f t="shared" si="750"/>
        <v>45.963219900983795</v>
      </c>
      <c r="CD1601" s="4">
        <f t="shared" si="751"/>
        <v>69.086693061514595</v>
      </c>
      <c r="CE1601" s="4">
        <f t="shared" si="752"/>
        <v>16.165069494269598</v>
      </c>
      <c r="CF1601" s="4">
        <f t="shared" si="753"/>
        <v>52.921623567244993</v>
      </c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</row>
    <row r="1602" spans="1:204" s="4" customFormat="1" x14ac:dyDescent="0.25">
      <c r="A1602">
        <v>1600</v>
      </c>
      <c r="B1602" t="s">
        <v>1649</v>
      </c>
      <c r="C1602">
        <v>0</v>
      </c>
      <c r="D1602">
        <v>114.142632774124</v>
      </c>
      <c r="E1602">
        <v>96</v>
      </c>
      <c r="F1602" s="4">
        <v>-0.28138000000000002</v>
      </c>
      <c r="G1602" s="4">
        <v>8.4499999999999992E-3</v>
      </c>
      <c r="H1602" s="4">
        <v>-0.13647000000000001</v>
      </c>
      <c r="I1602" s="4">
        <v>0.28982999999999998</v>
      </c>
      <c r="J1602" s="4">
        <v>3.2129999999999999E-2</v>
      </c>
      <c r="K1602" s="4">
        <f t="shared" si="724"/>
        <v>31.123560535325243</v>
      </c>
      <c r="L1602" s="4">
        <v>2.3851</v>
      </c>
      <c r="M1602" s="4">
        <v>1.9910699999999999</v>
      </c>
      <c r="N1602" s="4">
        <v>-0.89112000000000002</v>
      </c>
      <c r="O1602" s="4">
        <v>1.98207</v>
      </c>
      <c r="P1602" s="4">
        <v>-0.30524000000000001</v>
      </c>
      <c r="Q1602" s="4">
        <v>1.97004</v>
      </c>
      <c r="R1602" s="4">
        <v>-0.30497999999999997</v>
      </c>
      <c r="S1602" s="4">
        <v>1.4579999999999999E-2</v>
      </c>
      <c r="T1602" s="4">
        <v>0.98807</v>
      </c>
      <c r="U1602" s="4">
        <v>3.789E-2</v>
      </c>
      <c r="V1602" s="4">
        <v>0.10122</v>
      </c>
      <c r="W1602" s="4">
        <v>1.9400000000000001E-2</v>
      </c>
      <c r="X1602" s="4">
        <v>0.10241</v>
      </c>
      <c r="Y1602" s="4">
        <f t="shared" si="725"/>
        <v>1.98106</v>
      </c>
      <c r="Z1602" s="4">
        <f t="shared" si="726"/>
        <v>-0.50044666666666671</v>
      </c>
      <c r="AA1602" s="4">
        <f t="shared" si="727"/>
        <v>2.3956666666666668E-2</v>
      </c>
      <c r="AB1602" s="4">
        <f t="shared" si="728"/>
        <v>0.39723333333333333</v>
      </c>
      <c r="AC1602" s="9">
        <v>-5.4640000000000001E-2</v>
      </c>
      <c r="AD1602" s="9">
        <v>-0.22508</v>
      </c>
      <c r="AE1602" s="4">
        <f t="shared" si="729"/>
        <v>-0.13986000000000001</v>
      </c>
      <c r="AF1602" s="4">
        <f t="shared" si="730"/>
        <v>0.17044000000000001</v>
      </c>
      <c r="AG1602" s="9">
        <v>102.25839999999999</v>
      </c>
      <c r="AH1602" s="9">
        <v>105.9136</v>
      </c>
      <c r="AI1602" s="4">
        <f t="shared" si="731"/>
        <v>104.086</v>
      </c>
      <c r="AJ1602" s="4">
        <f t="shared" si="732"/>
        <v>3.6552000000000078</v>
      </c>
      <c r="AK1602" s="9">
        <v>2.1253000000000002</v>
      </c>
      <c r="AL1602" s="9">
        <v>9.6583000000000006</v>
      </c>
      <c r="AM1602" s="9">
        <v>294.99149999999997</v>
      </c>
      <c r="AN1602" s="9">
        <v>33.520600000000002</v>
      </c>
      <c r="AO1602" s="9">
        <v>45.125700000000002</v>
      </c>
      <c r="AP1602" s="9">
        <v>239.09450000000001</v>
      </c>
      <c r="AQ1602" s="4">
        <f t="shared" si="733"/>
        <v>17.822950000000002</v>
      </c>
      <c r="AR1602" s="4">
        <f t="shared" si="734"/>
        <v>27.392000000000003</v>
      </c>
      <c r="AS1602" s="4">
        <f t="shared" si="735"/>
        <v>267.04300000000001</v>
      </c>
      <c r="AT1602" s="4">
        <f t="shared" si="736"/>
        <v>31.395300000000002</v>
      </c>
      <c r="AU1602" s="4">
        <f t="shared" si="737"/>
        <v>35.467399999999998</v>
      </c>
      <c r="AV1602" s="4">
        <f t="shared" si="738"/>
        <v>55.896999999999963</v>
      </c>
      <c r="AW1602" s="9">
        <v>5.25</v>
      </c>
      <c r="AX1602" s="9">
        <v>1.7</v>
      </c>
      <c r="AY1602" s="9">
        <v>5.6</v>
      </c>
      <c r="AZ1602" s="9">
        <v>2.56</v>
      </c>
      <c r="BA1602" s="9">
        <v>1.0900000000000001</v>
      </c>
      <c r="BB1602" s="9">
        <v>1.0900000000000001</v>
      </c>
      <c r="BC1602" s="4">
        <f t="shared" si="739"/>
        <v>3.9050000000000002</v>
      </c>
      <c r="BD1602" s="4">
        <f t="shared" si="740"/>
        <v>1.395</v>
      </c>
      <c r="BE1602" s="4">
        <f t="shared" si="741"/>
        <v>3.3449999999999998</v>
      </c>
      <c r="BF1602" s="4">
        <f t="shared" si="742"/>
        <v>2.69</v>
      </c>
      <c r="BG1602" s="4">
        <f t="shared" si="743"/>
        <v>0.60999999999999988</v>
      </c>
      <c r="BH1602" s="4">
        <f t="shared" si="744"/>
        <v>4.51</v>
      </c>
      <c r="BI1602" s="4">
        <v>72.550222262718904</v>
      </c>
      <c r="BJ1602" s="4">
        <v>68.565330380076205</v>
      </c>
      <c r="BK1602" s="4">
        <v>141.115552642795</v>
      </c>
      <c r="BL1602" s="9">
        <v>15.3570180417423</v>
      </c>
      <c r="BM1602" s="9">
        <v>16.0640495881714</v>
      </c>
      <c r="BN1602" s="9">
        <v>24.542152717393201</v>
      </c>
      <c r="BO1602" s="9">
        <v>16.5870019154118</v>
      </c>
      <c r="BP1602" s="9">
        <v>-0.10054468534776401</v>
      </c>
      <c r="BQ1602" s="9">
        <v>5.8829754190775096</v>
      </c>
      <c r="BR1602" s="9">
        <v>56.481923945228203</v>
      </c>
      <c r="BS1602" s="9">
        <v>3.1795484143481199</v>
      </c>
      <c r="BT1602" s="9">
        <v>15.256473356394601</v>
      </c>
      <c r="BU1602" s="9">
        <v>21.9470250072489</v>
      </c>
      <c r="BV1602" s="9">
        <v>81.024076662621397</v>
      </c>
      <c r="BW1602" s="9">
        <v>19.766550329760001</v>
      </c>
      <c r="BX1602" s="4">
        <f t="shared" si="745"/>
        <v>24.542152717393201</v>
      </c>
      <c r="BY1602" s="4">
        <f t="shared" si="746"/>
        <v>15.3570180417423</v>
      </c>
      <c r="BZ1602" s="4">
        <f t="shared" si="747"/>
        <v>9.1851346756509002</v>
      </c>
      <c r="CA1602" s="4">
        <f t="shared" si="748"/>
        <v>56.481923945228203</v>
      </c>
      <c r="CB1602" s="4">
        <f t="shared" si="749"/>
        <v>-0.10054468534776401</v>
      </c>
      <c r="CC1602" s="4">
        <f t="shared" si="750"/>
        <v>56.582468630575967</v>
      </c>
      <c r="CD1602" s="4">
        <f t="shared" si="751"/>
        <v>81.024076662621397</v>
      </c>
      <c r="CE1602" s="4">
        <f t="shared" si="752"/>
        <v>15.256473356394601</v>
      </c>
      <c r="CF1602" s="4">
        <f t="shared" si="753"/>
        <v>65.767603306226789</v>
      </c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</row>
    <row r="1603" spans="1:204" s="4" customFormat="1" x14ac:dyDescent="0.25">
      <c r="A1603">
        <v>1601</v>
      </c>
      <c r="B1603" t="s">
        <v>1650</v>
      </c>
      <c r="C1603">
        <v>0</v>
      </c>
      <c r="D1603">
        <v>114.142632774124</v>
      </c>
      <c r="E1603">
        <v>131</v>
      </c>
      <c r="F1603" s="4">
        <v>-0.27278999999999998</v>
      </c>
      <c r="G1603" s="4">
        <v>3.6900000000000001E-3</v>
      </c>
      <c r="H1603" s="4">
        <v>-0.13455</v>
      </c>
      <c r="I1603" s="4">
        <v>0.27648</v>
      </c>
      <c r="J1603" s="4">
        <v>3.2739999999999998E-2</v>
      </c>
      <c r="K1603" s="4">
        <f t="shared" si="724"/>
        <v>30.543677458766037</v>
      </c>
      <c r="L1603" s="4">
        <v>3.1781999999999999</v>
      </c>
      <c r="M1603" s="4">
        <v>1.9911099999999999</v>
      </c>
      <c r="N1603" s="4">
        <v>-0.89476999999999995</v>
      </c>
      <c r="O1603" s="4">
        <v>1.9820199999999999</v>
      </c>
      <c r="P1603" s="4">
        <v>-0.30858000000000002</v>
      </c>
      <c r="Q1603" s="4">
        <v>1.9699</v>
      </c>
      <c r="R1603" s="4">
        <v>-0.30870999999999998</v>
      </c>
      <c r="S1603" s="4">
        <v>1.4590000000000001E-2</v>
      </c>
      <c r="T1603" s="4">
        <v>0.98477000000000003</v>
      </c>
      <c r="U1603" s="4">
        <v>3.7539999999999997E-2</v>
      </c>
      <c r="V1603" s="4">
        <v>9.7720000000000001E-2</v>
      </c>
      <c r="W1603" s="4">
        <v>1.8720000000000001E-2</v>
      </c>
      <c r="X1603" s="4">
        <v>9.8589999999999997E-2</v>
      </c>
      <c r="Y1603" s="4">
        <f t="shared" si="725"/>
        <v>1.9810100000000002</v>
      </c>
      <c r="Z1603" s="4">
        <f t="shared" si="726"/>
        <v>-0.50402000000000002</v>
      </c>
      <c r="AA1603" s="4">
        <f t="shared" si="727"/>
        <v>2.3616666666666664E-2</v>
      </c>
      <c r="AB1603" s="4">
        <f t="shared" si="728"/>
        <v>0.39369333333333328</v>
      </c>
      <c r="AC1603" s="9">
        <v>-5.3760000000000002E-2</v>
      </c>
      <c r="AD1603" s="9">
        <v>-0.22384999999999999</v>
      </c>
      <c r="AE1603" s="4">
        <f t="shared" si="729"/>
        <v>-0.13880500000000001</v>
      </c>
      <c r="AF1603" s="4">
        <f t="shared" si="730"/>
        <v>0.17008999999999999</v>
      </c>
      <c r="AG1603" s="9">
        <v>102.7086</v>
      </c>
      <c r="AH1603" s="9">
        <v>105.04170000000001</v>
      </c>
      <c r="AI1603" s="4">
        <f t="shared" si="731"/>
        <v>103.87515</v>
      </c>
      <c r="AJ1603" s="4">
        <f t="shared" si="732"/>
        <v>2.3331000000000017</v>
      </c>
      <c r="AK1603" s="9">
        <v>2.5158999999999998</v>
      </c>
      <c r="AL1603" s="9">
        <v>10.1191</v>
      </c>
      <c r="AM1603" s="9">
        <v>295.4907</v>
      </c>
      <c r="AN1603" s="9">
        <v>33.464399999999998</v>
      </c>
      <c r="AO1603" s="9">
        <v>45.542299999999997</v>
      </c>
      <c r="AP1603" s="9">
        <v>236.11840000000001</v>
      </c>
      <c r="AQ1603" s="4">
        <f t="shared" si="733"/>
        <v>17.99015</v>
      </c>
      <c r="AR1603" s="4">
        <f t="shared" si="734"/>
        <v>27.8307</v>
      </c>
      <c r="AS1603" s="4">
        <f t="shared" si="735"/>
        <v>265.80455000000001</v>
      </c>
      <c r="AT1603" s="4">
        <f t="shared" si="736"/>
        <v>30.948499999999999</v>
      </c>
      <c r="AU1603" s="4">
        <f t="shared" si="737"/>
        <v>35.423199999999994</v>
      </c>
      <c r="AV1603" s="4">
        <f t="shared" si="738"/>
        <v>59.372299999999996</v>
      </c>
      <c r="AW1603" s="9">
        <v>4.9800000000000004</v>
      </c>
      <c r="AX1603" s="9">
        <v>1.7</v>
      </c>
      <c r="AY1603" s="9">
        <v>6.39</v>
      </c>
      <c r="AZ1603" s="9">
        <v>2.56</v>
      </c>
      <c r="BA1603" s="9">
        <v>1.0900000000000001</v>
      </c>
      <c r="BB1603" s="9">
        <v>1.0900000000000001</v>
      </c>
      <c r="BC1603" s="4">
        <f t="shared" si="739"/>
        <v>3.7700000000000005</v>
      </c>
      <c r="BD1603" s="4">
        <f t="shared" si="740"/>
        <v>1.395</v>
      </c>
      <c r="BE1603" s="4">
        <f t="shared" si="741"/>
        <v>3.7399999999999998</v>
      </c>
      <c r="BF1603" s="4">
        <f t="shared" si="742"/>
        <v>2.4200000000000004</v>
      </c>
      <c r="BG1603" s="4">
        <f t="shared" si="743"/>
        <v>0.60999999999999988</v>
      </c>
      <c r="BH1603" s="4">
        <f t="shared" si="744"/>
        <v>5.3</v>
      </c>
      <c r="BI1603" s="4">
        <v>71.123608314007001</v>
      </c>
      <c r="BJ1603" s="4">
        <v>69.723892713364904</v>
      </c>
      <c r="BK1603" s="4">
        <v>140.847501027372</v>
      </c>
      <c r="BL1603" s="9">
        <v>15.3925787999947</v>
      </c>
      <c r="BM1603" s="9">
        <v>16.583864201448399</v>
      </c>
      <c r="BN1603" s="9">
        <v>23.206532473621198</v>
      </c>
      <c r="BO1603" s="9">
        <v>15.940632838942699</v>
      </c>
      <c r="BP1603" s="9">
        <v>-0.11718784293400999</v>
      </c>
      <c r="BQ1603" s="9">
        <v>1.35728599483979</v>
      </c>
      <c r="BR1603" s="9">
        <v>61.400743064123297</v>
      </c>
      <c r="BS1603" s="9">
        <v>4.1464113651888503</v>
      </c>
      <c r="BT1603" s="9">
        <v>15.275390957060701</v>
      </c>
      <c r="BU1603" s="9">
        <v>17.941150196288199</v>
      </c>
      <c r="BV1603" s="9">
        <v>84.607275537744499</v>
      </c>
      <c r="BW1603" s="9">
        <v>20.087044204131502</v>
      </c>
      <c r="BX1603" s="4">
        <f t="shared" si="745"/>
        <v>23.206532473621198</v>
      </c>
      <c r="BY1603" s="4">
        <f t="shared" si="746"/>
        <v>15.3925787999947</v>
      </c>
      <c r="BZ1603" s="4">
        <f t="shared" si="747"/>
        <v>7.8139536736264983</v>
      </c>
      <c r="CA1603" s="4">
        <f t="shared" si="748"/>
        <v>61.400743064123297</v>
      </c>
      <c r="CB1603" s="4">
        <f t="shared" si="749"/>
        <v>-0.11718784293400999</v>
      </c>
      <c r="CC1603" s="4">
        <f t="shared" si="750"/>
        <v>61.517930907057305</v>
      </c>
      <c r="CD1603" s="4">
        <f t="shared" si="751"/>
        <v>84.607275537744499</v>
      </c>
      <c r="CE1603" s="4">
        <f t="shared" si="752"/>
        <v>15.275390957060701</v>
      </c>
      <c r="CF1603" s="4">
        <f t="shared" si="753"/>
        <v>69.331884580683806</v>
      </c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</row>
    <row r="1604" spans="1:204" s="4" customFormat="1" x14ac:dyDescent="0.25">
      <c r="A1604">
        <v>1602</v>
      </c>
      <c r="B1604" t="s">
        <v>1651</v>
      </c>
      <c r="C1604">
        <v>0</v>
      </c>
      <c r="D1604">
        <v>114.142632774124</v>
      </c>
      <c r="E1604">
        <v>10</v>
      </c>
      <c r="F1604" s="4">
        <v>-0.28004000000000001</v>
      </c>
      <c r="G1604" s="4">
        <v>3.4119999999999998E-2</v>
      </c>
      <c r="H1604" s="4">
        <v>-0.12296</v>
      </c>
      <c r="I1604" s="4">
        <v>0.31415999999999999</v>
      </c>
      <c r="J1604" s="4">
        <v>2.4060000000000002E-2</v>
      </c>
      <c r="K1604" s="4">
        <f t="shared" ref="K1604:K1667" si="754">1/J1604</f>
        <v>41.562759767248544</v>
      </c>
      <c r="L1604" s="4">
        <v>0.87250000000000005</v>
      </c>
      <c r="M1604" s="4">
        <v>1.99038</v>
      </c>
      <c r="N1604" s="4">
        <v>-0.87763000000000002</v>
      </c>
      <c r="O1604" s="4">
        <v>1.9799199999999999</v>
      </c>
      <c r="P1604" s="4">
        <v>-0.29321999999999998</v>
      </c>
      <c r="Q1604" s="4">
        <v>1.97872</v>
      </c>
      <c r="R1604" s="4">
        <v>-0.29235</v>
      </c>
      <c r="S1604" s="4">
        <v>1.481E-2</v>
      </c>
      <c r="T1604" s="4">
        <v>1.0029699999999999</v>
      </c>
      <c r="U1604" s="4">
        <v>3.5979999999999998E-2</v>
      </c>
      <c r="V1604" s="4">
        <v>0.11371000000000001</v>
      </c>
      <c r="W1604" s="4">
        <v>2.9899999999999999E-2</v>
      </c>
      <c r="X1604" s="4">
        <v>0.11608</v>
      </c>
      <c r="Y1604" s="4">
        <f t="shared" ref="Y1604:Y1667" si="755">AVERAGE(M1604,O1604,Q1604)</f>
        <v>1.9830066666666666</v>
      </c>
      <c r="Z1604" s="4">
        <f t="shared" ref="Z1604:Z1667" si="756">AVERAGE(N1604,P1604,R1604)</f>
        <v>-0.48773333333333335</v>
      </c>
      <c r="AA1604" s="4">
        <f t="shared" ref="AA1604:AA1667" si="757">AVERAGE(S1604,U1604,W1604)</f>
        <v>2.6896666666666666E-2</v>
      </c>
      <c r="AB1604" s="4">
        <f t="shared" ref="AB1604:AB1667" si="758">AVERAGE(T1604,V1604,X1604)</f>
        <v>0.41091999999999995</v>
      </c>
      <c r="AC1604" s="9">
        <v>-5.5300000000000002E-3</v>
      </c>
      <c r="AD1604" s="9">
        <v>-0.24987999999999999</v>
      </c>
      <c r="AE1604" s="4">
        <f t="shared" ref="AE1604:AE1667" si="759">AVERAGE(AC1604,AD1604)</f>
        <v>-0.12770499999999999</v>
      </c>
      <c r="AF1604" s="4">
        <f t="shared" ref="AF1604:AF1667" si="760">ABS(AC1604-AD1604)</f>
        <v>0.24434999999999998</v>
      </c>
      <c r="AG1604" s="9">
        <v>103.092</v>
      </c>
      <c r="AH1604" s="9">
        <v>112.3663</v>
      </c>
      <c r="AI1604" s="4">
        <f t="shared" ref="AI1604:AI1667" si="761">AVERAGE(AG1604,AH1604)</f>
        <v>107.72915</v>
      </c>
      <c r="AJ1604" s="4">
        <f t="shared" ref="AJ1604:AJ1667" si="762">ABS(AG1604-AH1604)</f>
        <v>9.2742999999999967</v>
      </c>
      <c r="AK1604" s="9">
        <v>6.8522999999999996</v>
      </c>
      <c r="AL1604" s="9">
        <v>8.3156999999999996</v>
      </c>
      <c r="AM1604" s="9">
        <v>294.10789999999997</v>
      </c>
      <c r="AN1604" s="9">
        <v>39.323799999999999</v>
      </c>
      <c r="AO1604" s="9">
        <v>42.782400000000003</v>
      </c>
      <c r="AP1604" s="9">
        <v>254.99260000000001</v>
      </c>
      <c r="AQ1604" s="4">
        <f t="shared" ref="AQ1604:AQ1667" si="763">AVERAGE(AK1604,AN1604)</f>
        <v>23.088049999999999</v>
      </c>
      <c r="AR1604" s="4">
        <f t="shared" ref="AR1604:AR1667" si="764">AVERAGE(AL1604,AO1604)</f>
        <v>25.549050000000001</v>
      </c>
      <c r="AS1604" s="4">
        <f t="shared" ref="AS1604:AS1667" si="765">AVERAGE(AM1604,AP1604)</f>
        <v>274.55025000000001</v>
      </c>
      <c r="AT1604" s="4">
        <f t="shared" ref="AT1604:AT1667" si="766">ABS(AK1604-AN1604)</f>
        <v>32.471499999999999</v>
      </c>
      <c r="AU1604" s="4">
        <f t="shared" ref="AU1604:AU1667" si="767">ABS(AL1604-AO1604)</f>
        <v>34.466700000000003</v>
      </c>
      <c r="AV1604" s="4">
        <f t="shared" ref="AV1604:AV1667" si="768">ABS(AM1604-AP1604)</f>
        <v>39.115299999999962</v>
      </c>
      <c r="AW1604" s="9">
        <v>6.78</v>
      </c>
      <c r="AX1604" s="9">
        <v>1.7</v>
      </c>
      <c r="AY1604" s="9">
        <v>5.08</v>
      </c>
      <c r="AZ1604" s="9">
        <v>2.56</v>
      </c>
      <c r="BA1604" s="9">
        <v>1.0900000000000001</v>
      </c>
      <c r="BB1604" s="9">
        <v>1.0900000000000001</v>
      </c>
      <c r="BC1604" s="4">
        <f t="shared" ref="BC1604:BC1667" si="769">AVERAGE(AW1604,AZ1604)</f>
        <v>4.67</v>
      </c>
      <c r="BD1604" s="4">
        <f t="shared" ref="BD1604:BD1667" si="770">AVERAGE(AX1604,BA1604)</f>
        <v>1.395</v>
      </c>
      <c r="BE1604" s="4">
        <f t="shared" ref="BE1604:BE1667" si="771">AVERAGE(AY1604,BB1604)</f>
        <v>3.085</v>
      </c>
      <c r="BF1604" s="4">
        <f t="shared" ref="BF1604:BF1667" si="772">ABS(AW1604-AZ1604)</f>
        <v>4.2200000000000006</v>
      </c>
      <c r="BG1604" s="4">
        <f t="shared" ref="BG1604:BG1667" si="773">ABS(AX1604-BA1604)</f>
        <v>0.60999999999999988</v>
      </c>
      <c r="BH1604" s="4">
        <f t="shared" ref="BH1604:BH1667" si="774">ABS(AY1604-BB1604)</f>
        <v>3.99</v>
      </c>
      <c r="BI1604" s="4">
        <v>73.536510351894407</v>
      </c>
      <c r="BJ1604" s="4">
        <v>68.4205126152481</v>
      </c>
      <c r="BK1604" s="4">
        <v>141.957022967142</v>
      </c>
      <c r="BL1604" s="9">
        <v>15.4469658420277</v>
      </c>
      <c r="BM1604" s="9">
        <v>16.3746832705522</v>
      </c>
      <c r="BN1604" s="9">
        <v>23.519257965310899</v>
      </c>
      <c r="BO1604" s="9">
        <v>18.1956032740034</v>
      </c>
      <c r="BP1604" s="9">
        <v>1.0454251796829599</v>
      </c>
      <c r="BQ1604" s="9">
        <v>8.0501117847042494</v>
      </c>
      <c r="BR1604" s="9">
        <v>48.894238244852801</v>
      </c>
      <c r="BS1604" s="9">
        <v>10.430737406008101</v>
      </c>
      <c r="BT1604" s="9">
        <v>16.492391021710699</v>
      </c>
      <c r="BU1604" s="9">
        <v>24.424795055256499</v>
      </c>
      <c r="BV1604" s="9">
        <v>72.4134962101638</v>
      </c>
      <c r="BW1604" s="9">
        <v>28.626340680011499</v>
      </c>
      <c r="BX1604" s="4">
        <f t="shared" ref="BX1604:BX1667" si="775">MAX(BL1604:BO1604)</f>
        <v>23.519257965310899</v>
      </c>
      <c r="BY1604" s="4">
        <f t="shared" ref="BY1604:BY1667" si="776">MIN(BL1604:BO1604)</f>
        <v>15.4469658420277</v>
      </c>
      <c r="BZ1604" s="4">
        <f t="shared" ref="BZ1604:BZ1667" si="777">BX1604-BY1604</f>
        <v>8.0722921232831997</v>
      </c>
      <c r="CA1604" s="4">
        <f t="shared" ref="CA1604:CA1667" si="778">MAX(BP1604:BS1604)</f>
        <v>48.894238244852801</v>
      </c>
      <c r="CB1604" s="4">
        <f t="shared" ref="CB1604:CB1667" si="779">MIN(BP1604:BS1604)</f>
        <v>1.0454251796829599</v>
      </c>
      <c r="CC1604" s="4">
        <f t="shared" ref="CC1604:CC1667" si="780">CA1604-CB1604</f>
        <v>47.848813065169843</v>
      </c>
      <c r="CD1604" s="4">
        <f t="shared" ref="CD1604:CD1667" si="781">MAX(BT1604:BW1604)</f>
        <v>72.4134962101638</v>
      </c>
      <c r="CE1604" s="4">
        <f t="shared" ref="CE1604:CE1667" si="782">MIN(BT1604:BW1604)</f>
        <v>16.492391021710699</v>
      </c>
      <c r="CF1604" s="4">
        <f t="shared" ref="CF1604:CF1667" si="783">CD1604-CE1604</f>
        <v>55.921105188453097</v>
      </c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</row>
    <row r="1605" spans="1:204" s="4" customFormat="1" x14ac:dyDescent="0.25">
      <c r="A1605">
        <v>1603</v>
      </c>
      <c r="B1605" t="s">
        <v>1652</v>
      </c>
      <c r="C1605">
        <v>0</v>
      </c>
      <c r="D1605">
        <v>114.09953878960199</v>
      </c>
      <c r="E1605">
        <v>13</v>
      </c>
      <c r="F1605" s="4">
        <v>-0.28581000000000001</v>
      </c>
      <c r="G1605" s="4">
        <v>-1.7899999999999999E-2</v>
      </c>
      <c r="H1605" s="4">
        <v>-0.15185999999999999</v>
      </c>
      <c r="I1605" s="4">
        <v>0.26790999999999998</v>
      </c>
      <c r="J1605" s="4">
        <v>4.3040000000000002E-2</v>
      </c>
      <c r="K1605" s="4">
        <f t="shared" si="754"/>
        <v>23.234200743494423</v>
      </c>
      <c r="L1605" s="4">
        <v>2.2869000000000002</v>
      </c>
      <c r="M1605" s="4">
        <v>1.9903299999999999</v>
      </c>
      <c r="N1605" s="4">
        <v>-0.88370000000000004</v>
      </c>
      <c r="O1605" s="4">
        <v>1.9791300000000001</v>
      </c>
      <c r="P1605" s="4">
        <v>-0.29905999999999999</v>
      </c>
      <c r="Q1605" s="4">
        <v>1.97743</v>
      </c>
      <c r="R1605" s="4">
        <v>-0.29971999999999999</v>
      </c>
      <c r="S1605" s="4">
        <v>1.473E-2</v>
      </c>
      <c r="T1605" s="4">
        <v>0.99524000000000001</v>
      </c>
      <c r="U1605" s="4">
        <v>3.4549999999999997E-2</v>
      </c>
      <c r="V1605" s="4">
        <v>0.10902000000000001</v>
      </c>
      <c r="W1605" s="4">
        <v>2.9919999999999999E-2</v>
      </c>
      <c r="X1605" s="4">
        <v>0.10797</v>
      </c>
      <c r="Y1605" s="4">
        <f t="shared" si="755"/>
        <v>1.9822966666666666</v>
      </c>
      <c r="Z1605" s="4">
        <f t="shared" si="756"/>
        <v>-0.49415999999999999</v>
      </c>
      <c r="AA1605" s="4">
        <f t="shared" si="757"/>
        <v>2.6399999999999996E-2</v>
      </c>
      <c r="AB1605" s="4">
        <f t="shared" si="758"/>
        <v>0.40407666666666664</v>
      </c>
      <c r="AC1605" s="9">
        <v>-2.0250000000000001E-2</v>
      </c>
      <c r="AD1605" s="9">
        <v>-0.23830999999999999</v>
      </c>
      <c r="AE1605" s="4">
        <f t="shared" si="759"/>
        <v>-0.12928000000000001</v>
      </c>
      <c r="AF1605" s="4">
        <f t="shared" si="760"/>
        <v>0.21806</v>
      </c>
      <c r="AG1605" s="9">
        <v>103.8383</v>
      </c>
      <c r="AH1605" s="9">
        <v>110.11060000000001</v>
      </c>
      <c r="AI1605" s="4">
        <f t="shared" si="761"/>
        <v>106.97445</v>
      </c>
      <c r="AJ1605" s="4">
        <f t="shared" si="762"/>
        <v>6.2723000000000013</v>
      </c>
      <c r="AK1605" s="9">
        <v>7.7225000000000001</v>
      </c>
      <c r="AL1605" s="9">
        <v>11.9909</v>
      </c>
      <c r="AM1605" s="9">
        <v>291.8014</v>
      </c>
      <c r="AN1605" s="9">
        <v>34.948900000000002</v>
      </c>
      <c r="AO1605" s="9">
        <v>41.735199999999999</v>
      </c>
      <c r="AP1605" s="9">
        <v>253.64769999999999</v>
      </c>
      <c r="AQ1605" s="4">
        <f t="shared" si="763"/>
        <v>21.335700000000003</v>
      </c>
      <c r="AR1605" s="4">
        <f t="shared" si="764"/>
        <v>26.863050000000001</v>
      </c>
      <c r="AS1605" s="4">
        <f t="shared" si="765"/>
        <v>272.72455000000002</v>
      </c>
      <c r="AT1605" s="4">
        <f t="shared" si="766"/>
        <v>27.226400000000002</v>
      </c>
      <c r="AU1605" s="4">
        <f t="shared" si="767"/>
        <v>29.744299999999999</v>
      </c>
      <c r="AV1605" s="4">
        <f t="shared" si="768"/>
        <v>38.153700000000015</v>
      </c>
      <c r="AW1605" s="9">
        <v>4.66</v>
      </c>
      <c r="AX1605" s="9">
        <v>1.7</v>
      </c>
      <c r="AY1605" s="9">
        <v>4.92</v>
      </c>
      <c r="AZ1605" s="9">
        <v>2.56</v>
      </c>
      <c r="BA1605" s="9">
        <v>1.0900000000000001</v>
      </c>
      <c r="BB1605" s="9">
        <v>1.0900000000000001</v>
      </c>
      <c r="BC1605" s="4">
        <f t="shared" si="769"/>
        <v>3.6100000000000003</v>
      </c>
      <c r="BD1605" s="4">
        <f t="shared" si="770"/>
        <v>1.395</v>
      </c>
      <c r="BE1605" s="4">
        <f t="shared" si="771"/>
        <v>3.0049999999999999</v>
      </c>
      <c r="BF1605" s="4">
        <f t="shared" si="772"/>
        <v>2.1</v>
      </c>
      <c r="BG1605" s="4">
        <f t="shared" si="773"/>
        <v>0.60999999999999988</v>
      </c>
      <c r="BH1605" s="4">
        <f t="shared" si="774"/>
        <v>3.83</v>
      </c>
      <c r="BI1605" s="4">
        <v>77.676200974329603</v>
      </c>
      <c r="BJ1605" s="4">
        <v>51.696014581038803</v>
      </c>
      <c r="BK1605" s="4">
        <v>129.372215555368</v>
      </c>
      <c r="BL1605" s="9">
        <v>26.803398580380801</v>
      </c>
      <c r="BM1605" s="9">
        <v>16.209430335144202</v>
      </c>
      <c r="BN1605" s="9">
        <v>15.226279959932199</v>
      </c>
      <c r="BO1605" s="9">
        <v>19.437092098872199</v>
      </c>
      <c r="BP1605" s="9">
        <v>36.989392400571901</v>
      </c>
      <c r="BQ1605" s="9">
        <v>1.7480707579277901</v>
      </c>
      <c r="BR1605" s="9">
        <v>-0.13949222701773101</v>
      </c>
      <c r="BS1605" s="9">
        <v>10.293465603924901</v>
      </c>
      <c r="BT1605" s="9">
        <v>63.792790980952802</v>
      </c>
      <c r="BU1605" s="9">
        <v>17.957501093072</v>
      </c>
      <c r="BV1605" s="9">
        <v>15.0867877329145</v>
      </c>
      <c r="BW1605" s="9">
        <v>29.7305577027971</v>
      </c>
      <c r="BX1605" s="4">
        <f t="shared" si="775"/>
        <v>26.803398580380801</v>
      </c>
      <c r="BY1605" s="4">
        <f t="shared" si="776"/>
        <v>15.226279959932199</v>
      </c>
      <c r="BZ1605" s="4">
        <f t="shared" si="777"/>
        <v>11.577118620448601</v>
      </c>
      <c r="CA1605" s="4">
        <f t="shared" si="778"/>
        <v>36.989392400571901</v>
      </c>
      <c r="CB1605" s="4">
        <f t="shared" si="779"/>
        <v>-0.13949222701773101</v>
      </c>
      <c r="CC1605" s="4">
        <f t="shared" si="780"/>
        <v>37.128884627589635</v>
      </c>
      <c r="CD1605" s="4">
        <f t="shared" si="781"/>
        <v>63.792790980952802</v>
      </c>
      <c r="CE1605" s="4">
        <f t="shared" si="782"/>
        <v>15.0867877329145</v>
      </c>
      <c r="CF1605" s="4">
        <f t="shared" si="783"/>
        <v>48.7060032480383</v>
      </c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</row>
    <row r="1606" spans="1:204" s="4" customFormat="1" x14ac:dyDescent="0.25">
      <c r="A1606">
        <v>1604</v>
      </c>
      <c r="B1606" t="s">
        <v>1653</v>
      </c>
      <c r="C1606">
        <v>0</v>
      </c>
      <c r="D1606">
        <v>113.157871807417</v>
      </c>
      <c r="E1606">
        <v>80</v>
      </c>
      <c r="F1606" s="4">
        <v>-0.25613999999999998</v>
      </c>
      <c r="G1606" s="4">
        <v>1.609E-2</v>
      </c>
      <c r="H1606" s="4">
        <v>-0.12002</v>
      </c>
      <c r="I1606" s="4">
        <v>0.27223000000000003</v>
      </c>
      <c r="J1606" s="4">
        <v>2.6460000000000001E-2</v>
      </c>
      <c r="K1606" s="4">
        <f t="shared" si="754"/>
        <v>37.792894935752081</v>
      </c>
      <c r="L1606" s="4">
        <v>2.3283</v>
      </c>
      <c r="M1606" s="4">
        <v>1.9909699999999999</v>
      </c>
      <c r="N1606" s="4">
        <v>-0.88643000000000005</v>
      </c>
      <c r="O1606" s="4">
        <v>1.9811700000000001</v>
      </c>
      <c r="P1606" s="4">
        <v>-0.30179</v>
      </c>
      <c r="Q1606" s="4">
        <v>1.9764299999999999</v>
      </c>
      <c r="R1606" s="4">
        <v>-0.30237999999999998</v>
      </c>
      <c r="S1606" s="4">
        <v>1.5100000000000001E-2</v>
      </c>
      <c r="T1606" s="4">
        <v>0.99019999999999997</v>
      </c>
      <c r="U1606" s="4">
        <v>3.61E-2</v>
      </c>
      <c r="V1606" s="4">
        <v>0.10498</v>
      </c>
      <c r="W1606" s="4">
        <v>2.3789999999999999E-2</v>
      </c>
      <c r="X1606" s="4">
        <v>0.10545</v>
      </c>
      <c r="Y1606" s="4">
        <f t="shared" si="755"/>
        <v>1.9828566666666667</v>
      </c>
      <c r="Z1606" s="4">
        <f t="shared" si="756"/>
        <v>-0.49686666666666673</v>
      </c>
      <c r="AA1606" s="4">
        <f t="shared" si="757"/>
        <v>2.4996666666666667E-2</v>
      </c>
      <c r="AB1606" s="4">
        <f t="shared" si="758"/>
        <v>0.40021000000000001</v>
      </c>
      <c r="AC1606" s="9">
        <v>-3.6249999999999998E-2</v>
      </c>
      <c r="AD1606" s="9">
        <v>-0.24878</v>
      </c>
      <c r="AE1606" s="4">
        <f t="shared" si="759"/>
        <v>-0.142515</v>
      </c>
      <c r="AF1606" s="4">
        <f t="shared" si="760"/>
        <v>0.21253</v>
      </c>
      <c r="AG1606" s="9">
        <v>104.2184</v>
      </c>
      <c r="AH1606" s="9">
        <v>107.7711</v>
      </c>
      <c r="AI1606" s="4">
        <f t="shared" si="761"/>
        <v>105.99475000000001</v>
      </c>
      <c r="AJ1606" s="4">
        <f t="shared" si="762"/>
        <v>3.5527000000000015</v>
      </c>
      <c r="AK1606" s="9">
        <v>7.2803000000000004</v>
      </c>
      <c r="AL1606" s="9">
        <v>13.008800000000001</v>
      </c>
      <c r="AM1606" s="9">
        <v>292.36610000000002</v>
      </c>
      <c r="AN1606" s="9">
        <v>34.275599999999997</v>
      </c>
      <c r="AO1606" s="9">
        <v>43.134700000000002</v>
      </c>
      <c r="AP1606" s="9">
        <v>245.90299999999999</v>
      </c>
      <c r="AQ1606" s="4">
        <f t="shared" si="763"/>
        <v>20.777949999999997</v>
      </c>
      <c r="AR1606" s="4">
        <f t="shared" si="764"/>
        <v>28.071750000000002</v>
      </c>
      <c r="AS1606" s="4">
        <f t="shared" si="765"/>
        <v>269.13454999999999</v>
      </c>
      <c r="AT1606" s="4">
        <f t="shared" si="766"/>
        <v>26.995299999999997</v>
      </c>
      <c r="AU1606" s="4">
        <f t="shared" si="767"/>
        <v>30.125900000000001</v>
      </c>
      <c r="AV1606" s="4">
        <f t="shared" si="768"/>
        <v>46.463100000000026</v>
      </c>
      <c r="AW1606" s="9">
        <v>6.1</v>
      </c>
      <c r="AX1606" s="9">
        <v>1.7</v>
      </c>
      <c r="AY1606" s="9">
        <v>5.43</v>
      </c>
      <c r="AZ1606" s="9">
        <v>2.56</v>
      </c>
      <c r="BA1606" s="9">
        <v>1.0900000000000001</v>
      </c>
      <c r="BB1606" s="9">
        <v>1.0900000000000001</v>
      </c>
      <c r="BC1606" s="4">
        <f t="shared" si="769"/>
        <v>4.33</v>
      </c>
      <c r="BD1606" s="4">
        <f t="shared" si="770"/>
        <v>1.395</v>
      </c>
      <c r="BE1606" s="4">
        <f t="shared" si="771"/>
        <v>3.26</v>
      </c>
      <c r="BF1606" s="4">
        <f t="shared" si="772"/>
        <v>3.5399999999999996</v>
      </c>
      <c r="BG1606" s="4">
        <f t="shared" si="773"/>
        <v>0.60999999999999988</v>
      </c>
      <c r="BH1606" s="4">
        <f t="shared" si="774"/>
        <v>4.34</v>
      </c>
      <c r="BI1606" s="4">
        <v>75.7119920332145</v>
      </c>
      <c r="BJ1606" s="4">
        <v>67.041376660596896</v>
      </c>
      <c r="BK1606" s="4">
        <v>142.75336869381101</v>
      </c>
      <c r="BL1606" s="9">
        <v>23.4115297858994</v>
      </c>
      <c r="BM1606" s="9">
        <v>15.262886622839099</v>
      </c>
      <c r="BN1606" s="9">
        <v>15.161433871354401</v>
      </c>
      <c r="BO1606" s="9">
        <v>21.876141753121502</v>
      </c>
      <c r="BP1606" s="9">
        <v>49.0031235087515</v>
      </c>
      <c r="BQ1606" s="9">
        <v>-0.21242957214427799</v>
      </c>
      <c r="BR1606" s="9">
        <v>-0.27610005775507301</v>
      </c>
      <c r="BS1606" s="9">
        <v>16.226759312621201</v>
      </c>
      <c r="BT1606" s="9">
        <v>72.414653294650904</v>
      </c>
      <c r="BU1606" s="9">
        <v>15.050457050694799</v>
      </c>
      <c r="BV1606" s="9">
        <v>14.885333813599299</v>
      </c>
      <c r="BW1606" s="9">
        <v>38.102901065742799</v>
      </c>
      <c r="BX1606" s="4">
        <f t="shared" si="775"/>
        <v>23.4115297858994</v>
      </c>
      <c r="BY1606" s="4">
        <f t="shared" si="776"/>
        <v>15.161433871354401</v>
      </c>
      <c r="BZ1606" s="4">
        <f t="shared" si="777"/>
        <v>8.2500959145449997</v>
      </c>
      <c r="CA1606" s="4">
        <f t="shared" si="778"/>
        <v>49.0031235087515</v>
      </c>
      <c r="CB1606" s="4">
        <f t="shared" si="779"/>
        <v>-0.27610005775507301</v>
      </c>
      <c r="CC1606" s="4">
        <f t="shared" si="780"/>
        <v>49.279223566506573</v>
      </c>
      <c r="CD1606" s="4">
        <f t="shared" si="781"/>
        <v>72.414653294650904</v>
      </c>
      <c r="CE1606" s="4">
        <f t="shared" si="782"/>
        <v>14.885333813599299</v>
      </c>
      <c r="CF1606" s="4">
        <f t="shared" si="783"/>
        <v>57.529319481051601</v>
      </c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</row>
    <row r="1607" spans="1:204" s="4" customFormat="1" x14ac:dyDescent="0.25">
      <c r="A1607">
        <v>1605</v>
      </c>
      <c r="B1607" t="s">
        <v>1654</v>
      </c>
      <c r="C1607">
        <v>0</v>
      </c>
      <c r="D1607">
        <v>113.157871807417</v>
      </c>
      <c r="E1607">
        <v>125</v>
      </c>
      <c r="F1607" s="4">
        <v>-0.2447</v>
      </c>
      <c r="G1607" s="4">
        <v>2.4049999999999998E-2</v>
      </c>
      <c r="H1607" s="4">
        <v>-0.11033</v>
      </c>
      <c r="I1607" s="4">
        <v>0.26874999999999999</v>
      </c>
      <c r="J1607" s="4">
        <v>2.264E-2</v>
      </c>
      <c r="K1607" s="4">
        <f t="shared" si="754"/>
        <v>44.169611307420496</v>
      </c>
      <c r="L1607" s="4">
        <v>1.4391</v>
      </c>
      <c r="M1607" s="4">
        <v>1.9912399999999999</v>
      </c>
      <c r="N1607" s="4">
        <v>-0.87960000000000005</v>
      </c>
      <c r="O1607" s="4">
        <v>1.98167</v>
      </c>
      <c r="P1607" s="4">
        <v>-0.29557</v>
      </c>
      <c r="Q1607" s="4">
        <v>1.9776800000000001</v>
      </c>
      <c r="R1607" s="4">
        <v>-0.29482000000000003</v>
      </c>
      <c r="S1607" s="4">
        <v>1.5480000000000001E-2</v>
      </c>
      <c r="T1607" s="4">
        <v>0.99460999999999999</v>
      </c>
      <c r="U1607" s="4">
        <v>3.9649999999999998E-2</v>
      </c>
      <c r="V1607" s="4">
        <v>0.11039</v>
      </c>
      <c r="W1607" s="4">
        <v>2.8930000000000001E-2</v>
      </c>
      <c r="X1607" s="4">
        <v>0.11185</v>
      </c>
      <c r="Y1607" s="4">
        <f t="shared" si="755"/>
        <v>1.98353</v>
      </c>
      <c r="Z1607" s="4">
        <f t="shared" si="756"/>
        <v>-0.48999666666666669</v>
      </c>
      <c r="AA1607" s="4">
        <f t="shared" si="757"/>
        <v>2.802E-2</v>
      </c>
      <c r="AB1607" s="4">
        <f t="shared" si="758"/>
        <v>0.40561666666666668</v>
      </c>
      <c r="AC1607" s="9">
        <v>-2.792E-2</v>
      </c>
      <c r="AD1607" s="9">
        <v>-0.26732</v>
      </c>
      <c r="AE1607" s="4">
        <f t="shared" si="759"/>
        <v>-0.14762</v>
      </c>
      <c r="AF1607" s="4">
        <f t="shared" si="760"/>
        <v>0.2394</v>
      </c>
      <c r="AG1607" s="9">
        <v>93.954999999999998</v>
      </c>
      <c r="AH1607" s="9">
        <v>111.75190000000001</v>
      </c>
      <c r="AI1607" s="4">
        <f t="shared" si="761"/>
        <v>102.85345000000001</v>
      </c>
      <c r="AJ1607" s="4">
        <f t="shared" si="762"/>
        <v>17.796900000000008</v>
      </c>
      <c r="AK1607" s="9">
        <v>-10.869899999999999</v>
      </c>
      <c r="AL1607" s="9">
        <v>-1.1775</v>
      </c>
      <c r="AM1607" s="9">
        <v>293.91230000000002</v>
      </c>
      <c r="AN1607" s="9">
        <v>47.521799999999999</v>
      </c>
      <c r="AO1607" s="9">
        <v>49.394799999999996</v>
      </c>
      <c r="AP1607" s="9">
        <v>238.339</v>
      </c>
      <c r="AQ1607" s="4">
        <f t="shared" si="763"/>
        <v>18.325949999999999</v>
      </c>
      <c r="AR1607" s="4">
        <f t="shared" si="764"/>
        <v>24.108649999999997</v>
      </c>
      <c r="AS1607" s="4">
        <f t="shared" si="765"/>
        <v>266.12565000000001</v>
      </c>
      <c r="AT1607" s="4">
        <f t="shared" si="766"/>
        <v>58.3917</v>
      </c>
      <c r="AU1607" s="4">
        <f t="shared" si="767"/>
        <v>50.572299999999998</v>
      </c>
      <c r="AV1607" s="4">
        <f t="shared" si="768"/>
        <v>55.573300000000017</v>
      </c>
      <c r="AW1607" s="9">
        <v>4.37</v>
      </c>
      <c r="AX1607" s="9">
        <v>1.7</v>
      </c>
      <c r="AY1607" s="9">
        <v>5.94</v>
      </c>
      <c r="AZ1607" s="9">
        <v>2.56</v>
      </c>
      <c r="BA1607" s="9">
        <v>1.0900000000000001</v>
      </c>
      <c r="BB1607" s="9">
        <v>1.0900000000000001</v>
      </c>
      <c r="BC1607" s="4">
        <f t="shared" si="769"/>
        <v>3.4649999999999999</v>
      </c>
      <c r="BD1607" s="4">
        <f t="shared" si="770"/>
        <v>1.395</v>
      </c>
      <c r="BE1607" s="4">
        <f t="shared" si="771"/>
        <v>3.5150000000000001</v>
      </c>
      <c r="BF1607" s="4">
        <f t="shared" si="772"/>
        <v>1.81</v>
      </c>
      <c r="BG1607" s="4">
        <f t="shared" si="773"/>
        <v>0.60999999999999988</v>
      </c>
      <c r="BH1607" s="4">
        <f t="shared" si="774"/>
        <v>4.8500000000000005</v>
      </c>
      <c r="BI1607" s="4">
        <v>80.095378440143804</v>
      </c>
      <c r="BJ1607" s="4">
        <v>63.771329318683499</v>
      </c>
      <c r="BK1607" s="4">
        <v>143.866707758827</v>
      </c>
      <c r="BL1607" s="9">
        <v>15.722038766156199</v>
      </c>
      <c r="BM1607" s="9">
        <v>15.262886622839099</v>
      </c>
      <c r="BN1607" s="9">
        <v>25.717749549029701</v>
      </c>
      <c r="BO1607" s="9">
        <v>23.3927035021187</v>
      </c>
      <c r="BP1607" s="9">
        <v>0.95186647881638697</v>
      </c>
      <c r="BQ1607" s="9">
        <v>0.78395519732100305</v>
      </c>
      <c r="BR1607" s="9">
        <v>35.858228600648197</v>
      </c>
      <c r="BS1607" s="9">
        <v>26.177279041897801</v>
      </c>
      <c r="BT1607" s="9">
        <v>16.673905244972499</v>
      </c>
      <c r="BU1607" s="9">
        <v>16.0468418201601</v>
      </c>
      <c r="BV1607" s="9">
        <v>61.575978149677901</v>
      </c>
      <c r="BW1607" s="9">
        <v>49.569982544016597</v>
      </c>
      <c r="BX1607" s="4">
        <f t="shared" si="775"/>
        <v>25.717749549029701</v>
      </c>
      <c r="BY1607" s="4">
        <f t="shared" si="776"/>
        <v>15.262886622839099</v>
      </c>
      <c r="BZ1607" s="4">
        <f t="shared" si="777"/>
        <v>10.454862926190602</v>
      </c>
      <c r="CA1607" s="4">
        <f t="shared" si="778"/>
        <v>35.858228600648197</v>
      </c>
      <c r="CB1607" s="4">
        <f t="shared" si="779"/>
        <v>0.78395519732100305</v>
      </c>
      <c r="CC1607" s="4">
        <f t="shared" si="780"/>
        <v>35.07427340332719</v>
      </c>
      <c r="CD1607" s="4">
        <f t="shared" si="781"/>
        <v>61.575978149677901</v>
      </c>
      <c r="CE1607" s="4">
        <f t="shared" si="782"/>
        <v>16.0468418201601</v>
      </c>
      <c r="CF1607" s="4">
        <f t="shared" si="783"/>
        <v>45.529136329517797</v>
      </c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</row>
    <row r="1608" spans="1:204" s="4" customFormat="1" x14ac:dyDescent="0.25">
      <c r="A1608">
        <v>1606</v>
      </c>
      <c r="B1608" t="s">
        <v>1655</v>
      </c>
      <c r="C1608">
        <v>0</v>
      </c>
      <c r="D1608">
        <v>113.11477782289499</v>
      </c>
      <c r="E1608">
        <v>17</v>
      </c>
      <c r="F1608" s="4">
        <v>-0.27199000000000001</v>
      </c>
      <c r="G1608" s="4">
        <v>-8.7899999999999992E-3</v>
      </c>
      <c r="H1608" s="4">
        <v>-0.14038999999999999</v>
      </c>
      <c r="I1608" s="4">
        <v>0.26319999999999999</v>
      </c>
      <c r="J1608" s="4">
        <v>3.7440000000000001E-2</v>
      </c>
      <c r="K1608" s="4">
        <f t="shared" si="754"/>
        <v>26.709401709401707</v>
      </c>
      <c r="L1608" s="4">
        <v>1.4307000000000001</v>
      </c>
      <c r="M1608" s="4">
        <v>1.99048</v>
      </c>
      <c r="N1608" s="4">
        <v>-0.88587000000000005</v>
      </c>
      <c r="O1608" s="4">
        <v>1.97976</v>
      </c>
      <c r="P1608" s="4">
        <v>-0.30075000000000002</v>
      </c>
      <c r="Q1608" s="4">
        <v>1.9782200000000001</v>
      </c>
      <c r="R1608" s="4">
        <v>-0.30201</v>
      </c>
      <c r="S1608" s="4">
        <v>1.5010000000000001E-2</v>
      </c>
      <c r="T1608" s="4">
        <v>0.99297000000000002</v>
      </c>
      <c r="U1608" s="4">
        <v>3.5819999999999998E-2</v>
      </c>
      <c r="V1608" s="4">
        <v>0.10716000000000001</v>
      </c>
      <c r="W1608" s="4">
        <v>3.0210000000000001E-2</v>
      </c>
      <c r="X1608" s="4">
        <v>0.10596999999999999</v>
      </c>
      <c r="Y1608" s="4">
        <f t="shared" si="755"/>
        <v>1.98282</v>
      </c>
      <c r="Z1608" s="4">
        <f t="shared" si="756"/>
        <v>-0.49621000000000004</v>
      </c>
      <c r="AA1608" s="4">
        <f t="shared" si="757"/>
        <v>2.7013333333333334E-2</v>
      </c>
      <c r="AB1608" s="4">
        <f t="shared" si="758"/>
        <v>0.4020333333333333</v>
      </c>
      <c r="AC1608" s="9">
        <v>-2.1329999999999998E-2</v>
      </c>
      <c r="AD1608" s="9">
        <v>-0.24479000000000001</v>
      </c>
      <c r="AE1608" s="4">
        <f t="shared" si="759"/>
        <v>-0.13306000000000001</v>
      </c>
      <c r="AF1608" s="4">
        <f t="shared" si="760"/>
        <v>0.22346000000000002</v>
      </c>
      <c r="AG1608" s="9">
        <v>102.9726</v>
      </c>
      <c r="AH1608" s="9">
        <v>110.0583</v>
      </c>
      <c r="AI1608" s="4">
        <f t="shared" si="761"/>
        <v>106.51545</v>
      </c>
      <c r="AJ1608" s="4">
        <f t="shared" si="762"/>
        <v>7.0857000000000028</v>
      </c>
      <c r="AK1608" s="9">
        <v>5.8060999999999998</v>
      </c>
      <c r="AL1608" s="9">
        <v>10.5503</v>
      </c>
      <c r="AM1608" s="9">
        <v>292.56150000000002</v>
      </c>
      <c r="AN1608" s="9">
        <v>34.8917</v>
      </c>
      <c r="AO1608" s="9">
        <v>42.097000000000001</v>
      </c>
      <c r="AP1608" s="9">
        <v>253.18620000000001</v>
      </c>
      <c r="AQ1608" s="4">
        <f t="shared" si="763"/>
        <v>20.3489</v>
      </c>
      <c r="AR1608" s="4">
        <f t="shared" si="764"/>
        <v>26.323650000000001</v>
      </c>
      <c r="AS1608" s="4">
        <f t="shared" si="765"/>
        <v>272.87385</v>
      </c>
      <c r="AT1608" s="4">
        <f t="shared" si="766"/>
        <v>29.085599999999999</v>
      </c>
      <c r="AU1608" s="4">
        <f t="shared" si="767"/>
        <v>31.546700000000001</v>
      </c>
      <c r="AV1608" s="4">
        <f t="shared" si="768"/>
        <v>39.37530000000001</v>
      </c>
      <c r="AW1608" s="9">
        <v>4.6399999999999997</v>
      </c>
      <c r="AX1608" s="9">
        <v>1.7</v>
      </c>
      <c r="AY1608" s="9">
        <v>5.0599999999999996</v>
      </c>
      <c r="AZ1608" s="9">
        <v>2.56</v>
      </c>
      <c r="BA1608" s="9">
        <v>1.0900000000000001</v>
      </c>
      <c r="BB1608" s="9">
        <v>1.0900000000000001</v>
      </c>
      <c r="BC1608" s="4">
        <f t="shared" si="769"/>
        <v>3.5999999999999996</v>
      </c>
      <c r="BD1608" s="4">
        <f t="shared" si="770"/>
        <v>1.395</v>
      </c>
      <c r="BE1608" s="4">
        <f t="shared" si="771"/>
        <v>3.0749999999999997</v>
      </c>
      <c r="BF1608" s="4">
        <f t="shared" si="772"/>
        <v>2.0799999999999996</v>
      </c>
      <c r="BG1608" s="4">
        <f t="shared" si="773"/>
        <v>0.60999999999999988</v>
      </c>
      <c r="BH1608" s="4">
        <f t="shared" si="774"/>
        <v>3.9699999999999998</v>
      </c>
      <c r="BI1608" s="4">
        <v>77.282940824244804</v>
      </c>
      <c r="BJ1608" s="4">
        <v>53.740135915667601</v>
      </c>
      <c r="BK1608" s="4">
        <v>131.023076739912</v>
      </c>
      <c r="BL1608" s="9">
        <v>24.433378633327202</v>
      </c>
      <c r="BM1608" s="9">
        <v>15.281712906619701</v>
      </c>
      <c r="BN1608" s="9">
        <v>15.3141359509086</v>
      </c>
      <c r="BO1608" s="9">
        <v>22.253713333389101</v>
      </c>
      <c r="BP1608" s="9">
        <v>35.243186151754102</v>
      </c>
      <c r="BQ1608" s="9">
        <v>0.72937264401061097</v>
      </c>
      <c r="BR1608" s="9">
        <v>0.74920309451163003</v>
      </c>
      <c r="BS1608" s="9">
        <v>17.018374025391299</v>
      </c>
      <c r="BT1608" s="9">
        <v>59.676564785081297</v>
      </c>
      <c r="BU1608" s="9">
        <v>16.011085550630298</v>
      </c>
      <c r="BV1608" s="9">
        <v>16.0633390454203</v>
      </c>
      <c r="BW1608" s="9">
        <v>39.272087358780396</v>
      </c>
      <c r="BX1608" s="4">
        <f t="shared" si="775"/>
        <v>24.433378633327202</v>
      </c>
      <c r="BY1608" s="4">
        <f t="shared" si="776"/>
        <v>15.281712906619701</v>
      </c>
      <c r="BZ1608" s="4">
        <f t="shared" si="777"/>
        <v>9.1516657267075008</v>
      </c>
      <c r="CA1608" s="4">
        <f t="shared" si="778"/>
        <v>35.243186151754102</v>
      </c>
      <c r="CB1608" s="4">
        <f t="shared" si="779"/>
        <v>0.72937264401061097</v>
      </c>
      <c r="CC1608" s="4">
        <f t="shared" si="780"/>
        <v>34.513813507743492</v>
      </c>
      <c r="CD1608" s="4">
        <f t="shared" si="781"/>
        <v>59.676564785081297</v>
      </c>
      <c r="CE1608" s="4">
        <f t="shared" si="782"/>
        <v>16.011085550630298</v>
      </c>
      <c r="CF1608" s="4">
        <f t="shared" si="783"/>
        <v>43.665479234450999</v>
      </c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</row>
    <row r="1609" spans="1:204" s="4" customFormat="1" x14ac:dyDescent="0.25">
      <c r="A1609">
        <v>1607</v>
      </c>
      <c r="B1609" t="s">
        <v>1656</v>
      </c>
      <c r="C1609">
        <v>0</v>
      </c>
      <c r="D1609">
        <v>113.11477782289499</v>
      </c>
      <c r="E1609">
        <v>21</v>
      </c>
      <c r="F1609" s="4">
        <v>-0.27199000000000001</v>
      </c>
      <c r="G1609" s="4">
        <v>-8.7899999999999992E-3</v>
      </c>
      <c r="H1609" s="4">
        <v>-0.14038999999999999</v>
      </c>
      <c r="I1609" s="4">
        <v>0.26319999999999999</v>
      </c>
      <c r="J1609" s="4">
        <v>3.7440000000000001E-2</v>
      </c>
      <c r="K1609" s="4">
        <f t="shared" si="754"/>
        <v>26.709401709401707</v>
      </c>
      <c r="L1609" s="4">
        <v>1.4307000000000001</v>
      </c>
      <c r="M1609" s="4">
        <v>1.99048</v>
      </c>
      <c r="N1609" s="4">
        <v>-0.88587000000000005</v>
      </c>
      <c r="O1609" s="4">
        <v>1.97976</v>
      </c>
      <c r="P1609" s="4">
        <v>-0.30075000000000002</v>
      </c>
      <c r="Q1609" s="4">
        <v>1.9782200000000001</v>
      </c>
      <c r="R1609" s="4">
        <v>-0.30201</v>
      </c>
      <c r="S1609" s="4">
        <v>1.5010000000000001E-2</v>
      </c>
      <c r="T1609" s="4">
        <v>0.99297000000000002</v>
      </c>
      <c r="U1609" s="4">
        <v>3.5819999999999998E-2</v>
      </c>
      <c r="V1609" s="4">
        <v>0.10716000000000001</v>
      </c>
      <c r="W1609" s="4">
        <v>3.0210000000000001E-2</v>
      </c>
      <c r="X1609" s="4">
        <v>0.10596999999999999</v>
      </c>
      <c r="Y1609" s="4">
        <f t="shared" si="755"/>
        <v>1.98282</v>
      </c>
      <c r="Z1609" s="4">
        <f t="shared" si="756"/>
        <v>-0.49621000000000004</v>
      </c>
      <c r="AA1609" s="4">
        <f t="shared" si="757"/>
        <v>2.7013333333333334E-2</v>
      </c>
      <c r="AB1609" s="4">
        <f t="shared" si="758"/>
        <v>0.4020333333333333</v>
      </c>
      <c r="AC1609" s="9">
        <v>-2.1329999999999998E-2</v>
      </c>
      <c r="AD1609" s="9">
        <v>-0.24479000000000001</v>
      </c>
      <c r="AE1609" s="4">
        <f t="shared" si="759"/>
        <v>-0.13306000000000001</v>
      </c>
      <c r="AF1609" s="4">
        <f t="shared" si="760"/>
        <v>0.22346000000000002</v>
      </c>
      <c r="AG1609" s="9">
        <v>102.9726</v>
      </c>
      <c r="AH1609" s="9">
        <v>110.05840000000001</v>
      </c>
      <c r="AI1609" s="4">
        <f t="shared" si="761"/>
        <v>106.5155</v>
      </c>
      <c r="AJ1609" s="4">
        <f t="shared" si="762"/>
        <v>7.0858000000000061</v>
      </c>
      <c r="AK1609" s="9">
        <v>5.8060999999999998</v>
      </c>
      <c r="AL1609" s="9">
        <v>10.5502</v>
      </c>
      <c r="AM1609" s="9">
        <v>292.56150000000002</v>
      </c>
      <c r="AN1609" s="9">
        <v>34.891800000000003</v>
      </c>
      <c r="AO1609" s="9">
        <v>42.097000000000001</v>
      </c>
      <c r="AP1609" s="9">
        <v>253.18629999999999</v>
      </c>
      <c r="AQ1609" s="4">
        <f t="shared" si="763"/>
        <v>20.348950000000002</v>
      </c>
      <c r="AR1609" s="4">
        <f t="shared" si="764"/>
        <v>26.323599999999999</v>
      </c>
      <c r="AS1609" s="4">
        <f t="shared" si="765"/>
        <v>272.87389999999999</v>
      </c>
      <c r="AT1609" s="4">
        <f t="shared" si="766"/>
        <v>29.085700000000003</v>
      </c>
      <c r="AU1609" s="4">
        <f t="shared" si="767"/>
        <v>31.546800000000001</v>
      </c>
      <c r="AV1609" s="4">
        <f t="shared" si="768"/>
        <v>39.375200000000035</v>
      </c>
      <c r="AW1609" s="9">
        <v>4.6399999999999997</v>
      </c>
      <c r="AX1609" s="9">
        <v>1.7</v>
      </c>
      <c r="AY1609" s="9">
        <v>5.0599999999999996</v>
      </c>
      <c r="AZ1609" s="9">
        <v>2.56</v>
      </c>
      <c r="BA1609" s="9">
        <v>1.0900000000000001</v>
      </c>
      <c r="BB1609" s="9">
        <v>1.0900000000000001</v>
      </c>
      <c r="BC1609" s="4">
        <f t="shared" si="769"/>
        <v>3.5999999999999996</v>
      </c>
      <c r="BD1609" s="4">
        <f t="shared" si="770"/>
        <v>1.395</v>
      </c>
      <c r="BE1609" s="4">
        <f t="shared" si="771"/>
        <v>3.0749999999999997</v>
      </c>
      <c r="BF1609" s="4">
        <f t="shared" si="772"/>
        <v>2.0799999999999996</v>
      </c>
      <c r="BG1609" s="4">
        <f t="shared" si="773"/>
        <v>0.60999999999999988</v>
      </c>
      <c r="BH1609" s="4">
        <f t="shared" si="774"/>
        <v>3.9699999999999998</v>
      </c>
      <c r="BI1609" s="4">
        <v>77.282940824244804</v>
      </c>
      <c r="BJ1609" s="4">
        <v>53.740566259171899</v>
      </c>
      <c r="BK1609" s="4">
        <v>131.02350708341601</v>
      </c>
      <c r="BL1609" s="9">
        <v>15.281712906619701</v>
      </c>
      <c r="BM1609" s="9">
        <v>24.433378633327202</v>
      </c>
      <c r="BN1609" s="9">
        <v>22.253713333389101</v>
      </c>
      <c r="BO1609" s="9">
        <v>15.3141359509086</v>
      </c>
      <c r="BP1609" s="9">
        <v>0.72942523220220301</v>
      </c>
      <c r="BQ1609" s="9">
        <v>35.243382158615198</v>
      </c>
      <c r="BR1609" s="9">
        <v>17.018503014025299</v>
      </c>
      <c r="BS1609" s="9">
        <v>0.74925585432911002</v>
      </c>
      <c r="BT1609" s="9">
        <v>16.011138138821899</v>
      </c>
      <c r="BU1609" s="9">
        <v>59.676760791942499</v>
      </c>
      <c r="BV1609" s="9">
        <v>39.2722163474144</v>
      </c>
      <c r="BW1609" s="9">
        <v>16.0633918052377</v>
      </c>
      <c r="BX1609" s="4">
        <f t="shared" si="775"/>
        <v>24.433378633327202</v>
      </c>
      <c r="BY1609" s="4">
        <f t="shared" si="776"/>
        <v>15.281712906619701</v>
      </c>
      <c r="BZ1609" s="4">
        <f t="shared" si="777"/>
        <v>9.1516657267075008</v>
      </c>
      <c r="CA1609" s="4">
        <f t="shared" si="778"/>
        <v>35.243382158615198</v>
      </c>
      <c r="CB1609" s="4">
        <f t="shared" si="779"/>
        <v>0.72942523220220301</v>
      </c>
      <c r="CC1609" s="4">
        <f t="shared" si="780"/>
        <v>34.513956926412995</v>
      </c>
      <c r="CD1609" s="4">
        <f t="shared" si="781"/>
        <v>59.676760791942499</v>
      </c>
      <c r="CE1609" s="4">
        <f t="shared" si="782"/>
        <v>16.011138138821899</v>
      </c>
      <c r="CF1609" s="4">
        <f t="shared" si="783"/>
        <v>43.6656226531206</v>
      </c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</row>
    <row r="1610" spans="1:204" s="4" customFormat="1" x14ac:dyDescent="0.25">
      <c r="A1610">
        <v>1608</v>
      </c>
      <c r="B1610" t="s">
        <v>1657</v>
      </c>
      <c r="C1610">
        <v>0</v>
      </c>
      <c r="D1610">
        <v>113.11477782289499</v>
      </c>
      <c r="E1610">
        <v>19</v>
      </c>
      <c r="F1610" s="4">
        <v>-0.27199000000000001</v>
      </c>
      <c r="G1610" s="4">
        <v>-8.7899999999999992E-3</v>
      </c>
      <c r="H1610" s="4">
        <v>-0.14038999999999999</v>
      </c>
      <c r="I1610" s="4">
        <v>0.26319999999999999</v>
      </c>
      <c r="J1610" s="4">
        <v>3.7440000000000001E-2</v>
      </c>
      <c r="K1610" s="4">
        <f t="shared" si="754"/>
        <v>26.709401709401707</v>
      </c>
      <c r="L1610" s="4">
        <v>1.4307000000000001</v>
      </c>
      <c r="M1610" s="4">
        <v>1.99048</v>
      </c>
      <c r="N1610" s="4">
        <v>-0.88587000000000005</v>
      </c>
      <c r="O1610" s="4">
        <v>1.97976</v>
      </c>
      <c r="P1610" s="4">
        <v>-0.30075000000000002</v>
      </c>
      <c r="Q1610" s="4">
        <v>1.9782200000000001</v>
      </c>
      <c r="R1610" s="4">
        <v>-0.30201</v>
      </c>
      <c r="S1610" s="4">
        <v>1.5010000000000001E-2</v>
      </c>
      <c r="T1610" s="4">
        <v>0.99297000000000002</v>
      </c>
      <c r="U1610" s="4">
        <v>3.5819999999999998E-2</v>
      </c>
      <c r="V1610" s="4">
        <v>0.10716000000000001</v>
      </c>
      <c r="W1610" s="4">
        <v>3.0210000000000001E-2</v>
      </c>
      <c r="X1610" s="4">
        <v>0.10596999999999999</v>
      </c>
      <c r="Y1610" s="4">
        <f t="shared" si="755"/>
        <v>1.98282</v>
      </c>
      <c r="Z1610" s="4">
        <f t="shared" si="756"/>
        <v>-0.49621000000000004</v>
      </c>
      <c r="AA1610" s="4">
        <f t="shared" si="757"/>
        <v>2.7013333333333334E-2</v>
      </c>
      <c r="AB1610" s="4">
        <f t="shared" si="758"/>
        <v>0.4020333333333333</v>
      </c>
      <c r="AC1610" s="9">
        <v>-2.1329999999999998E-2</v>
      </c>
      <c r="AD1610" s="9">
        <v>-0.24479000000000001</v>
      </c>
      <c r="AE1610" s="4">
        <f t="shared" si="759"/>
        <v>-0.13306000000000001</v>
      </c>
      <c r="AF1610" s="4">
        <f t="shared" si="760"/>
        <v>0.22346000000000002</v>
      </c>
      <c r="AG1610" s="9">
        <v>102.9726</v>
      </c>
      <c r="AH1610" s="9">
        <v>110.05840000000001</v>
      </c>
      <c r="AI1610" s="4">
        <f t="shared" si="761"/>
        <v>106.5155</v>
      </c>
      <c r="AJ1610" s="4">
        <f t="shared" si="762"/>
        <v>7.0858000000000061</v>
      </c>
      <c r="AK1610" s="9">
        <v>5.8060999999999998</v>
      </c>
      <c r="AL1610" s="9">
        <v>10.5503</v>
      </c>
      <c r="AM1610" s="9">
        <v>292.56150000000002</v>
      </c>
      <c r="AN1610" s="9">
        <v>34.8919</v>
      </c>
      <c r="AO1610" s="9">
        <v>42.097000000000001</v>
      </c>
      <c r="AP1610" s="9">
        <v>253.18629999999999</v>
      </c>
      <c r="AQ1610" s="4">
        <f t="shared" si="763"/>
        <v>20.349</v>
      </c>
      <c r="AR1610" s="4">
        <f t="shared" si="764"/>
        <v>26.323650000000001</v>
      </c>
      <c r="AS1610" s="4">
        <f t="shared" si="765"/>
        <v>272.87389999999999</v>
      </c>
      <c r="AT1610" s="4">
        <f t="shared" si="766"/>
        <v>29.085799999999999</v>
      </c>
      <c r="AU1610" s="4">
        <f t="shared" si="767"/>
        <v>31.546700000000001</v>
      </c>
      <c r="AV1610" s="4">
        <f t="shared" si="768"/>
        <v>39.375200000000035</v>
      </c>
      <c r="AW1610" s="9">
        <v>4.6399999999999997</v>
      </c>
      <c r="AX1610" s="9">
        <v>1.7</v>
      </c>
      <c r="AY1610" s="9">
        <v>5.0599999999999996</v>
      </c>
      <c r="AZ1610" s="9">
        <v>2.56</v>
      </c>
      <c r="BA1610" s="9">
        <v>1.0900000000000001</v>
      </c>
      <c r="BB1610" s="9">
        <v>1.0900000000000001</v>
      </c>
      <c r="BC1610" s="4">
        <f t="shared" si="769"/>
        <v>3.5999999999999996</v>
      </c>
      <c r="BD1610" s="4">
        <f t="shared" si="770"/>
        <v>1.395</v>
      </c>
      <c r="BE1610" s="4">
        <f t="shared" si="771"/>
        <v>3.0749999999999997</v>
      </c>
      <c r="BF1610" s="4">
        <f t="shared" si="772"/>
        <v>2.0799999999999996</v>
      </c>
      <c r="BG1610" s="4">
        <f t="shared" si="773"/>
        <v>0.60999999999999988</v>
      </c>
      <c r="BH1610" s="4">
        <f t="shared" si="774"/>
        <v>3.9699999999999998</v>
      </c>
      <c r="BI1610" s="4">
        <v>77.2818949195903</v>
      </c>
      <c r="BJ1610" s="4">
        <v>53.740039145248801</v>
      </c>
      <c r="BK1610" s="4">
        <v>131.021934064839</v>
      </c>
      <c r="BL1610" s="9">
        <v>24.433378633327202</v>
      </c>
      <c r="BM1610" s="9">
        <v>15.281712906619701</v>
      </c>
      <c r="BN1610" s="9">
        <v>15.3130900462541</v>
      </c>
      <c r="BO1610" s="9">
        <v>22.253713333389101</v>
      </c>
      <c r="BP1610" s="9">
        <v>35.243132362274501</v>
      </c>
      <c r="BQ1610" s="9">
        <v>0.72935821241652399</v>
      </c>
      <c r="BR1610" s="9">
        <v>0.75023452047332695</v>
      </c>
      <c r="BS1610" s="9">
        <v>17.017314050084401</v>
      </c>
      <c r="BT1610" s="9">
        <v>59.676510995601703</v>
      </c>
      <c r="BU1610" s="9">
        <v>16.011071119036199</v>
      </c>
      <c r="BV1610" s="9">
        <v>16.063324566727498</v>
      </c>
      <c r="BW1610" s="9">
        <v>39.271027383473601</v>
      </c>
      <c r="BX1610" s="4">
        <f t="shared" si="775"/>
        <v>24.433378633327202</v>
      </c>
      <c r="BY1610" s="4">
        <f t="shared" si="776"/>
        <v>15.281712906619701</v>
      </c>
      <c r="BZ1610" s="4">
        <f t="shared" si="777"/>
        <v>9.1516657267075008</v>
      </c>
      <c r="CA1610" s="4">
        <f t="shared" si="778"/>
        <v>35.243132362274501</v>
      </c>
      <c r="CB1610" s="4">
        <f t="shared" si="779"/>
        <v>0.72935821241652399</v>
      </c>
      <c r="CC1610" s="4">
        <f t="shared" si="780"/>
        <v>34.51377414985798</v>
      </c>
      <c r="CD1610" s="4">
        <f t="shared" si="781"/>
        <v>59.676510995601703</v>
      </c>
      <c r="CE1610" s="4">
        <f t="shared" si="782"/>
        <v>16.011071119036199</v>
      </c>
      <c r="CF1610" s="4">
        <f t="shared" si="783"/>
        <v>43.6654398765655</v>
      </c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</row>
    <row r="1611" spans="1:204" s="4" customFormat="1" x14ac:dyDescent="0.25">
      <c r="A1611">
        <v>1609</v>
      </c>
      <c r="B1611" t="s">
        <v>1658</v>
      </c>
      <c r="C1611">
        <v>0</v>
      </c>
      <c r="D1611">
        <v>113.11477782289499</v>
      </c>
      <c r="E1611">
        <v>6</v>
      </c>
      <c r="F1611" s="4">
        <v>-0.28167999999999999</v>
      </c>
      <c r="G1611" s="4">
        <v>1.4E-2</v>
      </c>
      <c r="H1611" s="4">
        <v>-0.13383999999999999</v>
      </c>
      <c r="I1611" s="4">
        <v>0.29568</v>
      </c>
      <c r="J1611" s="4">
        <v>3.0290000000000001E-2</v>
      </c>
      <c r="K1611" s="4">
        <f t="shared" si="754"/>
        <v>33.01419610432486</v>
      </c>
      <c r="L1611" s="4">
        <v>2.1579999999999999</v>
      </c>
      <c r="M1611" s="4">
        <v>1.9910099999999999</v>
      </c>
      <c r="N1611" s="4">
        <v>-0.88978999999999997</v>
      </c>
      <c r="O1611" s="4">
        <v>1.9823299999999999</v>
      </c>
      <c r="P1611" s="4">
        <v>-0.30331000000000002</v>
      </c>
      <c r="Q1611" s="4">
        <v>1.9755799999999999</v>
      </c>
      <c r="R1611" s="4">
        <v>-0.30362</v>
      </c>
      <c r="S1611" s="4">
        <v>1.4290000000000001E-2</v>
      </c>
      <c r="T1611" s="4">
        <v>0.98867000000000005</v>
      </c>
      <c r="U1611" s="4">
        <v>3.5520000000000003E-2</v>
      </c>
      <c r="V1611" s="4">
        <v>0.10236000000000001</v>
      </c>
      <c r="W1611" s="4">
        <v>2.2259999999999999E-2</v>
      </c>
      <c r="X1611" s="4">
        <v>0.10251</v>
      </c>
      <c r="Y1611" s="4">
        <f t="shared" si="755"/>
        <v>1.982973333333333</v>
      </c>
      <c r="Z1611" s="4">
        <f t="shared" si="756"/>
        <v>-0.49890666666666666</v>
      </c>
      <c r="AA1611" s="4">
        <f t="shared" si="757"/>
        <v>2.4023333333333338E-2</v>
      </c>
      <c r="AB1611" s="4">
        <f t="shared" si="758"/>
        <v>0.39784666666666668</v>
      </c>
      <c r="AC1611" s="9">
        <v>-2.981E-2</v>
      </c>
      <c r="AD1611" s="9">
        <v>-0.23499</v>
      </c>
      <c r="AE1611" s="4">
        <f t="shared" si="759"/>
        <v>-0.13239999999999999</v>
      </c>
      <c r="AF1611" s="4">
        <f t="shared" si="760"/>
        <v>0.20518</v>
      </c>
      <c r="AG1611" s="9">
        <v>101.40430000000001</v>
      </c>
      <c r="AH1611" s="9">
        <v>110.577</v>
      </c>
      <c r="AI1611" s="4">
        <f t="shared" si="761"/>
        <v>105.99065</v>
      </c>
      <c r="AJ1611" s="4">
        <f t="shared" si="762"/>
        <v>9.1726999999999919</v>
      </c>
      <c r="AK1611" s="9">
        <v>1.4340999999999999</v>
      </c>
      <c r="AL1611" s="9">
        <v>6.2428999999999997</v>
      </c>
      <c r="AM1611" s="9">
        <v>296.53579999999999</v>
      </c>
      <c r="AN1611" s="9">
        <v>42.4739</v>
      </c>
      <c r="AO1611" s="9">
        <v>44.791899999999998</v>
      </c>
      <c r="AP1611" s="9">
        <v>244.46530000000001</v>
      </c>
      <c r="AQ1611" s="4">
        <f t="shared" si="763"/>
        <v>21.954000000000001</v>
      </c>
      <c r="AR1611" s="4">
        <f t="shared" si="764"/>
        <v>25.517399999999999</v>
      </c>
      <c r="AS1611" s="4">
        <f t="shared" si="765"/>
        <v>270.50054999999998</v>
      </c>
      <c r="AT1611" s="4">
        <f t="shared" si="766"/>
        <v>41.0398</v>
      </c>
      <c r="AU1611" s="4">
        <f t="shared" si="767"/>
        <v>38.548999999999999</v>
      </c>
      <c r="AV1611" s="4">
        <f t="shared" si="768"/>
        <v>52.070499999999981</v>
      </c>
      <c r="AW1611" s="9">
        <v>5.94</v>
      </c>
      <c r="AX1611" s="9">
        <v>1.7</v>
      </c>
      <c r="AY1611" s="9">
        <v>6.31</v>
      </c>
      <c r="AZ1611" s="9">
        <v>2.56</v>
      </c>
      <c r="BA1611" s="9">
        <v>1.0900000000000001</v>
      </c>
      <c r="BB1611" s="9">
        <v>1.0900000000000001</v>
      </c>
      <c r="BC1611" s="4">
        <f t="shared" si="769"/>
        <v>4.25</v>
      </c>
      <c r="BD1611" s="4">
        <f t="shared" si="770"/>
        <v>1.395</v>
      </c>
      <c r="BE1611" s="4">
        <f t="shared" si="771"/>
        <v>3.6999999999999997</v>
      </c>
      <c r="BF1611" s="4">
        <f t="shared" si="772"/>
        <v>3.3800000000000003</v>
      </c>
      <c r="BG1611" s="4">
        <f t="shared" si="773"/>
        <v>0.60999999999999988</v>
      </c>
      <c r="BH1611" s="4">
        <f t="shared" si="774"/>
        <v>5.22</v>
      </c>
      <c r="BI1611" s="4">
        <v>67.579037439971401</v>
      </c>
      <c r="BJ1611" s="4">
        <v>66.387564700461098</v>
      </c>
      <c r="BK1611" s="4">
        <v>133.966602140432</v>
      </c>
      <c r="BL1611" s="9">
        <v>17.679972279344302</v>
      </c>
      <c r="BM1611" s="9">
        <v>19.041740139478399</v>
      </c>
      <c r="BN1611" s="9">
        <v>15.339237662616201</v>
      </c>
      <c r="BO1611" s="9">
        <v>15.5180873585324</v>
      </c>
      <c r="BP1611" s="9">
        <v>7.0842768445753999</v>
      </c>
      <c r="BQ1611" s="9">
        <v>55.343650769368097</v>
      </c>
      <c r="BR1611" s="9">
        <v>0.56281492492823304</v>
      </c>
      <c r="BS1611" s="9">
        <v>-0.150840644173862</v>
      </c>
      <c r="BT1611" s="9">
        <v>24.764249123919701</v>
      </c>
      <c r="BU1611" s="9">
        <v>74.385390908846603</v>
      </c>
      <c r="BV1611" s="9">
        <v>15.9020525875444</v>
      </c>
      <c r="BW1611" s="9">
        <v>15.367246714358499</v>
      </c>
      <c r="BX1611" s="4">
        <f t="shared" si="775"/>
        <v>19.041740139478399</v>
      </c>
      <c r="BY1611" s="4">
        <f t="shared" si="776"/>
        <v>15.339237662616201</v>
      </c>
      <c r="BZ1611" s="4">
        <f t="shared" si="777"/>
        <v>3.7025024768621986</v>
      </c>
      <c r="CA1611" s="4">
        <f t="shared" si="778"/>
        <v>55.343650769368097</v>
      </c>
      <c r="CB1611" s="4">
        <f t="shared" si="779"/>
        <v>-0.150840644173862</v>
      </c>
      <c r="CC1611" s="4">
        <f t="shared" si="780"/>
        <v>55.494491413541958</v>
      </c>
      <c r="CD1611" s="4">
        <f t="shared" si="781"/>
        <v>74.385390908846603</v>
      </c>
      <c r="CE1611" s="4">
        <f t="shared" si="782"/>
        <v>15.367246714358499</v>
      </c>
      <c r="CF1611" s="4">
        <f t="shared" si="783"/>
        <v>59.018144194488102</v>
      </c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</row>
    <row r="1612" spans="1:204" s="4" customFormat="1" x14ac:dyDescent="0.25">
      <c r="A1612">
        <v>1610</v>
      </c>
      <c r="B1612" t="s">
        <v>1659</v>
      </c>
      <c r="C1612">
        <v>0</v>
      </c>
      <c r="D1612">
        <v>113.11477782289499</v>
      </c>
      <c r="E1612">
        <v>3</v>
      </c>
      <c r="F1612" s="4">
        <v>-0.28310000000000002</v>
      </c>
      <c r="G1612" s="4">
        <v>3.0970000000000001E-2</v>
      </c>
      <c r="H1612" s="4">
        <v>-0.12606999999999999</v>
      </c>
      <c r="I1612" s="4">
        <v>0.31407000000000002</v>
      </c>
      <c r="J1612" s="4">
        <v>2.53E-2</v>
      </c>
      <c r="K1612" s="4">
        <f t="shared" si="754"/>
        <v>39.525691699604742</v>
      </c>
      <c r="L1612" s="4">
        <v>2.8824000000000001</v>
      </c>
      <c r="M1612" s="4">
        <v>1.9905299999999999</v>
      </c>
      <c r="N1612" s="4">
        <v>-0.87932999999999995</v>
      </c>
      <c r="O1612" s="4">
        <v>1.9812000000000001</v>
      </c>
      <c r="P1612" s="4">
        <v>-0.29413</v>
      </c>
      <c r="Q1612" s="4">
        <v>1.97898</v>
      </c>
      <c r="R1612" s="4">
        <v>-0.29466999999999999</v>
      </c>
      <c r="S1612" s="4">
        <v>1.464E-2</v>
      </c>
      <c r="T1612" s="4">
        <v>0.99883</v>
      </c>
      <c r="U1612" s="4">
        <v>3.5920000000000001E-2</v>
      </c>
      <c r="V1612" s="4">
        <v>0.11197</v>
      </c>
      <c r="W1612" s="4">
        <v>2.9870000000000001E-2</v>
      </c>
      <c r="X1612" s="4">
        <v>0.11183999999999999</v>
      </c>
      <c r="Y1612" s="4">
        <f t="shared" si="755"/>
        <v>1.9835700000000001</v>
      </c>
      <c r="Z1612" s="4">
        <f t="shared" si="756"/>
        <v>-0.48937666666666663</v>
      </c>
      <c r="AA1612" s="4">
        <f t="shared" si="757"/>
        <v>2.681E-2</v>
      </c>
      <c r="AB1612" s="4">
        <f t="shared" si="758"/>
        <v>0.40754666666666667</v>
      </c>
      <c r="AC1612" s="9">
        <v>-4.4400000000000004E-3</v>
      </c>
      <c r="AD1612" s="9">
        <v>-0.25324000000000002</v>
      </c>
      <c r="AE1612" s="4">
        <f t="shared" si="759"/>
        <v>-0.12884000000000001</v>
      </c>
      <c r="AF1612" s="4">
        <f t="shared" si="760"/>
        <v>0.24880000000000002</v>
      </c>
      <c r="AG1612" s="9">
        <v>103.0701</v>
      </c>
      <c r="AH1612" s="9">
        <v>112.4939</v>
      </c>
      <c r="AI1612" s="4">
        <f t="shared" si="761"/>
        <v>107.782</v>
      </c>
      <c r="AJ1612" s="4">
        <f t="shared" si="762"/>
        <v>9.4238</v>
      </c>
      <c r="AK1612" s="9">
        <v>5.7403000000000004</v>
      </c>
      <c r="AL1612" s="9">
        <v>8.4186999999999994</v>
      </c>
      <c r="AM1612" s="9">
        <v>295.05130000000003</v>
      </c>
      <c r="AN1612" s="9">
        <v>39.432499999999997</v>
      </c>
      <c r="AO1612" s="9">
        <v>43.244700000000002</v>
      </c>
      <c r="AP1612" s="9">
        <v>254.80459999999999</v>
      </c>
      <c r="AQ1612" s="4">
        <f t="shared" si="763"/>
        <v>22.586399999999998</v>
      </c>
      <c r="AR1612" s="4">
        <f t="shared" si="764"/>
        <v>25.831700000000001</v>
      </c>
      <c r="AS1612" s="4">
        <f t="shared" si="765"/>
        <v>274.92795000000001</v>
      </c>
      <c r="AT1612" s="4">
        <f t="shared" si="766"/>
        <v>33.6922</v>
      </c>
      <c r="AU1612" s="4">
        <f t="shared" si="767"/>
        <v>34.826000000000001</v>
      </c>
      <c r="AV1612" s="4">
        <f t="shared" si="768"/>
        <v>40.246700000000033</v>
      </c>
      <c r="AW1612" s="9">
        <v>7.62</v>
      </c>
      <c r="AX1612" s="9">
        <v>1.7</v>
      </c>
      <c r="AY1612" s="9">
        <v>3.87</v>
      </c>
      <c r="AZ1612" s="9">
        <v>2.56</v>
      </c>
      <c r="BA1612" s="9">
        <v>1.0900000000000001</v>
      </c>
      <c r="BB1612" s="9">
        <v>1.0900000000000001</v>
      </c>
      <c r="BC1612" s="4">
        <f t="shared" si="769"/>
        <v>5.09</v>
      </c>
      <c r="BD1612" s="4">
        <f t="shared" si="770"/>
        <v>1.395</v>
      </c>
      <c r="BE1612" s="4">
        <f t="shared" si="771"/>
        <v>2.48</v>
      </c>
      <c r="BF1612" s="4">
        <f t="shared" si="772"/>
        <v>5.0600000000000005</v>
      </c>
      <c r="BG1612" s="4">
        <f t="shared" si="773"/>
        <v>0.60999999999999988</v>
      </c>
      <c r="BH1612" s="4">
        <f t="shared" si="774"/>
        <v>2.7800000000000002</v>
      </c>
      <c r="BI1612" s="4">
        <v>67.572762012044507</v>
      </c>
      <c r="BJ1612" s="4">
        <v>64.701173021231199</v>
      </c>
      <c r="BK1612" s="4">
        <v>132.273935033275</v>
      </c>
      <c r="BL1612" s="9">
        <v>19.288573637935901</v>
      </c>
      <c r="BM1612" s="9">
        <v>15.345513090543101</v>
      </c>
      <c r="BN1612" s="9">
        <v>15.2712538600749</v>
      </c>
      <c r="BO1612" s="9">
        <v>17.667421423490499</v>
      </c>
      <c r="BP1612" s="9">
        <v>20.8446208633755</v>
      </c>
      <c r="BQ1612" s="9">
        <v>6.01798077654827E-2</v>
      </c>
      <c r="BR1612" s="9">
        <v>1.10697542734098</v>
      </c>
      <c r="BS1612" s="9">
        <v>37.839855909311197</v>
      </c>
      <c r="BT1612" s="9">
        <v>40.1331945013115</v>
      </c>
      <c r="BU1612" s="9">
        <v>15.4056928983085</v>
      </c>
      <c r="BV1612" s="9">
        <v>16.378229287415898</v>
      </c>
      <c r="BW1612" s="9">
        <v>55.507277332801799</v>
      </c>
      <c r="BX1612" s="4">
        <f t="shared" si="775"/>
        <v>19.288573637935901</v>
      </c>
      <c r="BY1612" s="4">
        <f t="shared" si="776"/>
        <v>15.2712538600749</v>
      </c>
      <c r="BZ1612" s="4">
        <f t="shared" si="777"/>
        <v>4.017319777861001</v>
      </c>
      <c r="CA1612" s="4">
        <f t="shared" si="778"/>
        <v>37.839855909311197</v>
      </c>
      <c r="CB1612" s="4">
        <f t="shared" si="779"/>
        <v>6.01798077654827E-2</v>
      </c>
      <c r="CC1612" s="4">
        <f t="shared" si="780"/>
        <v>37.779676101545718</v>
      </c>
      <c r="CD1612" s="4">
        <f t="shared" si="781"/>
        <v>55.507277332801799</v>
      </c>
      <c r="CE1612" s="4">
        <f t="shared" si="782"/>
        <v>15.4056928983085</v>
      </c>
      <c r="CF1612" s="4">
        <f t="shared" si="783"/>
        <v>40.101584434493297</v>
      </c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</row>
    <row r="1613" spans="1:204" s="4" customFormat="1" x14ac:dyDescent="0.25">
      <c r="A1613">
        <v>1611</v>
      </c>
      <c r="B1613" t="s">
        <v>1660</v>
      </c>
      <c r="C1613">
        <v>0</v>
      </c>
      <c r="D1613">
        <v>113.11477782289499</v>
      </c>
      <c r="E1613">
        <v>11</v>
      </c>
      <c r="F1613" s="4">
        <v>-0.2631</v>
      </c>
      <c r="G1613" s="4">
        <v>-1.47E-3</v>
      </c>
      <c r="H1613" s="4">
        <v>-0.13228999999999999</v>
      </c>
      <c r="I1613" s="4">
        <v>0.26162999999999997</v>
      </c>
      <c r="J1613" s="4">
        <v>3.3439999999999998E-2</v>
      </c>
      <c r="K1613" s="4">
        <f t="shared" si="754"/>
        <v>29.904306220095695</v>
      </c>
      <c r="L1613" s="4">
        <v>3.5070999999999999</v>
      </c>
      <c r="M1613" s="4">
        <v>1.9910600000000001</v>
      </c>
      <c r="N1613" s="4">
        <v>-0.89820999999999995</v>
      </c>
      <c r="O1613" s="4">
        <v>1.9812799999999999</v>
      </c>
      <c r="P1613" s="4">
        <v>-0.31228</v>
      </c>
      <c r="Q1613" s="4">
        <v>1.9687699999999999</v>
      </c>
      <c r="R1613" s="4">
        <v>-0.31219000000000002</v>
      </c>
      <c r="S1613" s="4">
        <v>1.47E-2</v>
      </c>
      <c r="T1613" s="4">
        <v>0.98204999999999998</v>
      </c>
      <c r="U1613" s="4">
        <v>3.7420000000000002E-2</v>
      </c>
      <c r="V1613" s="4">
        <v>9.4450000000000006E-2</v>
      </c>
      <c r="W1613" s="4">
        <v>1.95E-2</v>
      </c>
      <c r="X1613" s="4">
        <v>9.5560000000000006E-2</v>
      </c>
      <c r="Y1613" s="4">
        <f t="shared" si="755"/>
        <v>1.98037</v>
      </c>
      <c r="Z1613" s="4">
        <f t="shared" si="756"/>
        <v>-0.50756000000000001</v>
      </c>
      <c r="AA1613" s="4">
        <f t="shared" si="757"/>
        <v>2.3873333333333333E-2</v>
      </c>
      <c r="AB1613" s="4">
        <f t="shared" si="758"/>
        <v>0.39068666666666668</v>
      </c>
      <c r="AC1613" s="9">
        <v>-6.5780000000000005E-2</v>
      </c>
      <c r="AD1613" s="9">
        <v>-0.21135000000000001</v>
      </c>
      <c r="AE1613" s="4">
        <f t="shared" si="759"/>
        <v>-0.13856499999999999</v>
      </c>
      <c r="AF1613" s="4">
        <f t="shared" si="760"/>
        <v>0.14557</v>
      </c>
      <c r="AG1613" s="9">
        <v>103.2071</v>
      </c>
      <c r="AH1613" s="9">
        <v>104.078</v>
      </c>
      <c r="AI1613" s="4">
        <f t="shared" si="761"/>
        <v>103.64255</v>
      </c>
      <c r="AJ1613" s="4">
        <f t="shared" si="762"/>
        <v>0.870900000000006</v>
      </c>
      <c r="AK1613" s="9">
        <v>5.2549999999999999</v>
      </c>
      <c r="AL1613" s="9">
        <v>9.6587999999999994</v>
      </c>
      <c r="AM1613" s="9">
        <v>294.70740000000001</v>
      </c>
      <c r="AN1613" s="9">
        <v>33.184399999999997</v>
      </c>
      <c r="AO1613" s="9">
        <v>43.8827</v>
      </c>
      <c r="AP1613" s="9">
        <v>235.16679999999999</v>
      </c>
      <c r="AQ1613" s="4">
        <f t="shared" si="763"/>
        <v>19.2197</v>
      </c>
      <c r="AR1613" s="4">
        <f t="shared" si="764"/>
        <v>26.77075</v>
      </c>
      <c r="AS1613" s="4">
        <f t="shared" si="765"/>
        <v>264.93709999999999</v>
      </c>
      <c r="AT1613" s="4">
        <f t="shared" si="766"/>
        <v>27.929399999999998</v>
      </c>
      <c r="AU1613" s="4">
        <f t="shared" si="767"/>
        <v>34.2239</v>
      </c>
      <c r="AV1613" s="4">
        <f t="shared" si="768"/>
        <v>59.540600000000012</v>
      </c>
      <c r="AW1613" s="9">
        <v>4.22</v>
      </c>
      <c r="AX1613" s="9">
        <v>1.7</v>
      </c>
      <c r="AY1613" s="9">
        <v>5.83</v>
      </c>
      <c r="AZ1613" s="9">
        <v>2.56</v>
      </c>
      <c r="BA1613" s="9">
        <v>1.0900000000000001</v>
      </c>
      <c r="BB1613" s="9">
        <v>1.0900000000000001</v>
      </c>
      <c r="BC1613" s="4">
        <f t="shared" si="769"/>
        <v>3.3899999999999997</v>
      </c>
      <c r="BD1613" s="4">
        <f t="shared" si="770"/>
        <v>1.395</v>
      </c>
      <c r="BE1613" s="4">
        <f t="shared" si="771"/>
        <v>3.46</v>
      </c>
      <c r="BF1613" s="4">
        <f t="shared" si="772"/>
        <v>1.6599999999999997</v>
      </c>
      <c r="BG1613" s="4">
        <f t="shared" si="773"/>
        <v>0.60999999999999988</v>
      </c>
      <c r="BH1613" s="4">
        <f t="shared" si="774"/>
        <v>4.74</v>
      </c>
      <c r="BI1613" s="4">
        <v>78.219025490005194</v>
      </c>
      <c r="BJ1613" s="4">
        <v>54.314032681072803</v>
      </c>
      <c r="BK1613" s="4">
        <v>132.53305817107801</v>
      </c>
      <c r="BL1613" s="9">
        <v>15.310998236945199</v>
      </c>
      <c r="BM1613" s="9">
        <v>15.403037846539499</v>
      </c>
      <c r="BN1613" s="9">
        <v>23.747265179987799</v>
      </c>
      <c r="BO1613" s="9">
        <v>23.757724226532599</v>
      </c>
      <c r="BP1613" s="9">
        <v>-0.124380015211748</v>
      </c>
      <c r="BQ1613" s="9">
        <v>-0.100720941895609</v>
      </c>
      <c r="BR1613" s="9">
        <v>31.220510267103201</v>
      </c>
      <c r="BS1613" s="9">
        <v>19.098161613484798</v>
      </c>
      <c r="BT1613" s="9">
        <v>15.186618221733401</v>
      </c>
      <c r="BU1613" s="9">
        <v>15.3023169046439</v>
      </c>
      <c r="BV1613" s="9">
        <v>54.967775447091</v>
      </c>
      <c r="BW1613" s="9">
        <v>42.8558858400174</v>
      </c>
      <c r="BX1613" s="4">
        <f t="shared" si="775"/>
        <v>23.757724226532599</v>
      </c>
      <c r="BY1613" s="4">
        <f t="shared" si="776"/>
        <v>15.310998236945199</v>
      </c>
      <c r="BZ1613" s="4">
        <f t="shared" si="777"/>
        <v>8.4467259895873994</v>
      </c>
      <c r="CA1613" s="4">
        <f t="shared" si="778"/>
        <v>31.220510267103201</v>
      </c>
      <c r="CB1613" s="4">
        <f t="shared" si="779"/>
        <v>-0.124380015211748</v>
      </c>
      <c r="CC1613" s="4">
        <f t="shared" si="780"/>
        <v>31.34489028231495</v>
      </c>
      <c r="CD1613" s="4">
        <f t="shared" si="781"/>
        <v>54.967775447091</v>
      </c>
      <c r="CE1613" s="4">
        <f t="shared" si="782"/>
        <v>15.186618221733401</v>
      </c>
      <c r="CF1613" s="4">
        <f t="shared" si="783"/>
        <v>39.781157225357603</v>
      </c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</row>
    <row r="1614" spans="1:204" s="4" customFormat="1" x14ac:dyDescent="0.25">
      <c r="A1614">
        <v>1612</v>
      </c>
      <c r="B1614" t="s">
        <v>1661</v>
      </c>
      <c r="C1614">
        <v>0</v>
      </c>
      <c r="D1614">
        <v>112.24508918156999</v>
      </c>
      <c r="E1614">
        <v>3</v>
      </c>
      <c r="F1614" s="4">
        <v>-0.25953999999999999</v>
      </c>
      <c r="G1614" s="4">
        <v>2.8760000000000001E-2</v>
      </c>
      <c r="H1614" s="4">
        <v>-0.11539000000000001</v>
      </c>
      <c r="I1614" s="4">
        <v>0.2883</v>
      </c>
      <c r="J1614" s="4">
        <v>2.3089999999999999E-2</v>
      </c>
      <c r="K1614" s="4">
        <f t="shared" si="754"/>
        <v>43.308791684711998</v>
      </c>
      <c r="L1614" s="4">
        <v>1.19</v>
      </c>
      <c r="M1614" s="4">
        <v>1.98936</v>
      </c>
      <c r="N1614" s="4">
        <v>-0.86704999999999999</v>
      </c>
      <c r="O1614" s="4">
        <v>1.9825200000000001</v>
      </c>
      <c r="P1614" s="4">
        <v>-0.28626000000000001</v>
      </c>
      <c r="Q1614" s="4">
        <v>1.9778800000000001</v>
      </c>
      <c r="R1614" s="4">
        <v>-0.28504000000000002</v>
      </c>
      <c r="S1614" s="4">
        <v>1.6719999999999999E-2</v>
      </c>
      <c r="T1614" s="4">
        <v>1.0033300000000001</v>
      </c>
      <c r="U1614" s="4">
        <v>6.2050000000000001E-2</v>
      </c>
      <c r="V1614" s="4">
        <v>0.11663</v>
      </c>
      <c r="W1614" s="4">
        <v>3.542E-2</v>
      </c>
      <c r="X1614" s="4">
        <v>0.12037</v>
      </c>
      <c r="Y1614" s="4">
        <f t="shared" si="755"/>
        <v>1.9832533333333335</v>
      </c>
      <c r="Z1614" s="4">
        <f t="shared" si="756"/>
        <v>-0.47944999999999999</v>
      </c>
      <c r="AA1614" s="4">
        <f t="shared" si="757"/>
        <v>3.8063333333333338E-2</v>
      </c>
      <c r="AB1614" s="4">
        <f t="shared" si="758"/>
        <v>0.41344333333333338</v>
      </c>
      <c r="AC1614" s="9">
        <v>1.3999999999999999E-4</v>
      </c>
      <c r="AD1614" s="9">
        <v>-0.28970000000000001</v>
      </c>
      <c r="AE1614" s="4">
        <f t="shared" si="759"/>
        <v>-0.14478000000000002</v>
      </c>
      <c r="AF1614" s="4">
        <f t="shared" si="760"/>
        <v>0.28983999999999999</v>
      </c>
      <c r="AG1614" s="9">
        <v>100.0187</v>
      </c>
      <c r="AH1614" s="9">
        <v>115.5017</v>
      </c>
      <c r="AI1614" s="4">
        <f t="shared" si="761"/>
        <v>107.7602</v>
      </c>
      <c r="AJ1614" s="4">
        <f t="shared" si="762"/>
        <v>15.483000000000004</v>
      </c>
      <c r="AK1614" s="9">
        <v>0.29949999999999999</v>
      </c>
      <c r="AL1614" s="9">
        <v>8.1671999999999993</v>
      </c>
      <c r="AM1614" s="9">
        <v>291.58929999999998</v>
      </c>
      <c r="AN1614" s="9">
        <v>42.426900000000003</v>
      </c>
      <c r="AO1614" s="9">
        <v>49.643599999999999</v>
      </c>
      <c r="AP1614" s="9">
        <v>254.43469999999999</v>
      </c>
      <c r="AQ1614" s="4">
        <f t="shared" si="763"/>
        <v>21.363200000000003</v>
      </c>
      <c r="AR1614" s="4">
        <f t="shared" si="764"/>
        <v>28.9054</v>
      </c>
      <c r="AS1614" s="4">
        <f t="shared" si="765"/>
        <v>273.012</v>
      </c>
      <c r="AT1614" s="4">
        <f t="shared" si="766"/>
        <v>42.127400000000002</v>
      </c>
      <c r="AU1614" s="4">
        <f t="shared" si="767"/>
        <v>41.476399999999998</v>
      </c>
      <c r="AV1614" s="4">
        <f t="shared" si="768"/>
        <v>37.154599999999988</v>
      </c>
      <c r="AW1614" s="9">
        <v>6.15</v>
      </c>
      <c r="AX1614" s="9">
        <v>1.7</v>
      </c>
      <c r="AY1614" s="9">
        <v>5.14</v>
      </c>
      <c r="AZ1614" s="9">
        <v>2.56</v>
      </c>
      <c r="BA1614" s="9">
        <v>1.0900000000000001</v>
      </c>
      <c r="BB1614" s="9">
        <v>1.0900000000000001</v>
      </c>
      <c r="BC1614" s="4">
        <f t="shared" si="769"/>
        <v>4.3550000000000004</v>
      </c>
      <c r="BD1614" s="4">
        <f t="shared" si="770"/>
        <v>1.395</v>
      </c>
      <c r="BE1614" s="4">
        <f t="shared" si="771"/>
        <v>3.1149999999999998</v>
      </c>
      <c r="BF1614" s="4">
        <f t="shared" si="772"/>
        <v>3.5900000000000003</v>
      </c>
      <c r="BG1614" s="4">
        <f t="shared" si="773"/>
        <v>0.60999999999999988</v>
      </c>
      <c r="BH1614" s="4">
        <f t="shared" si="774"/>
        <v>4.05</v>
      </c>
      <c r="BI1614" s="4">
        <v>77.158478170361604</v>
      </c>
      <c r="BJ1614" s="4">
        <v>77.048985164592295</v>
      </c>
      <c r="BK1614" s="4">
        <v>154.20746333495299</v>
      </c>
      <c r="BL1614" s="9">
        <v>15.1959487249523</v>
      </c>
      <c r="BM1614" s="9">
        <v>15.1959487249523</v>
      </c>
      <c r="BN1614" s="9">
        <v>23.383290360228401</v>
      </c>
      <c r="BO1614" s="9">
        <v>23.383290360228401</v>
      </c>
      <c r="BP1614" s="9">
        <v>0.70552299040544497</v>
      </c>
      <c r="BQ1614" s="9">
        <v>0.70552299040544497</v>
      </c>
      <c r="BR1614" s="9">
        <v>37.818969591890699</v>
      </c>
      <c r="BS1614" s="9">
        <v>37.818969591890699</v>
      </c>
      <c r="BT1614" s="9">
        <v>15.901471715357699</v>
      </c>
      <c r="BU1614" s="9">
        <v>15.901471715357699</v>
      </c>
      <c r="BV1614" s="9">
        <v>61.202259952119199</v>
      </c>
      <c r="BW1614" s="9">
        <v>61.202259952119199</v>
      </c>
      <c r="BX1614" s="4">
        <f t="shared" si="775"/>
        <v>23.383290360228401</v>
      </c>
      <c r="BY1614" s="4">
        <f t="shared" si="776"/>
        <v>15.1959487249523</v>
      </c>
      <c r="BZ1614" s="4">
        <f t="shared" si="777"/>
        <v>8.1873416352761001</v>
      </c>
      <c r="CA1614" s="4">
        <f t="shared" si="778"/>
        <v>37.818969591890699</v>
      </c>
      <c r="CB1614" s="4">
        <f t="shared" si="779"/>
        <v>0.70552299040544497</v>
      </c>
      <c r="CC1614" s="4">
        <f t="shared" si="780"/>
        <v>37.113446601485251</v>
      </c>
      <c r="CD1614" s="4">
        <f t="shared" si="781"/>
        <v>61.202259952119199</v>
      </c>
      <c r="CE1614" s="4">
        <f t="shared" si="782"/>
        <v>15.901471715357699</v>
      </c>
      <c r="CF1614" s="4">
        <f t="shared" si="783"/>
        <v>45.300788236761498</v>
      </c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</row>
    <row r="1615" spans="1:204" s="4" customFormat="1" x14ac:dyDescent="0.25">
      <c r="A1615">
        <v>1613</v>
      </c>
      <c r="B1615" t="s">
        <v>1662</v>
      </c>
      <c r="C1615">
        <v>0</v>
      </c>
      <c r="D1615">
        <v>112.169845250994</v>
      </c>
      <c r="E1615">
        <v>29</v>
      </c>
      <c r="F1615" s="4">
        <v>-0.27900999999999998</v>
      </c>
      <c r="G1615" s="4">
        <v>2.35E-2</v>
      </c>
      <c r="H1615" s="4">
        <v>-0.12775</v>
      </c>
      <c r="I1615" s="4">
        <v>0.30251</v>
      </c>
      <c r="J1615" s="4">
        <v>2.6980000000000001E-2</v>
      </c>
      <c r="K1615" s="4">
        <f t="shared" si="754"/>
        <v>37.064492216456635</v>
      </c>
      <c r="L1615" s="4">
        <v>1.3387</v>
      </c>
      <c r="M1615" s="4">
        <v>1.9905600000000001</v>
      </c>
      <c r="N1615" s="4">
        <v>-0.88514000000000004</v>
      </c>
      <c r="O1615" s="4">
        <v>1.9804200000000001</v>
      </c>
      <c r="P1615" s="4">
        <v>-0.30076999999999998</v>
      </c>
      <c r="Q1615" s="4">
        <v>1.9788300000000001</v>
      </c>
      <c r="R1615" s="4">
        <v>-0.30347000000000002</v>
      </c>
      <c r="S1615" s="4">
        <v>1.5339999999999999E-2</v>
      </c>
      <c r="T1615" s="4">
        <v>0.98978999999999995</v>
      </c>
      <c r="U1615" s="4">
        <v>3.8109999999999998E-2</v>
      </c>
      <c r="V1615" s="4">
        <v>0.10735</v>
      </c>
      <c r="W1615" s="4">
        <v>3.3930000000000002E-2</v>
      </c>
      <c r="X1615" s="4">
        <v>0.10552</v>
      </c>
      <c r="Y1615" s="4">
        <f t="shared" si="755"/>
        <v>1.9832700000000001</v>
      </c>
      <c r="Z1615" s="4">
        <f t="shared" si="756"/>
        <v>-0.49646000000000007</v>
      </c>
      <c r="AA1615" s="4">
        <f t="shared" si="757"/>
        <v>2.9126666666666665E-2</v>
      </c>
      <c r="AB1615" s="4">
        <f t="shared" si="758"/>
        <v>0.40088666666666667</v>
      </c>
      <c r="AC1615" s="9">
        <v>-1.44E-2</v>
      </c>
      <c r="AD1615" s="9">
        <v>-0.26529999999999998</v>
      </c>
      <c r="AE1615" s="4">
        <f t="shared" si="759"/>
        <v>-0.13985</v>
      </c>
      <c r="AF1615" s="4">
        <f t="shared" si="760"/>
        <v>0.25089999999999996</v>
      </c>
      <c r="AG1615" s="9">
        <v>101.6901</v>
      </c>
      <c r="AH1615" s="9">
        <v>110.6635</v>
      </c>
      <c r="AI1615" s="4">
        <f t="shared" si="761"/>
        <v>106.1768</v>
      </c>
      <c r="AJ1615" s="4">
        <f t="shared" si="762"/>
        <v>8.973399999999998</v>
      </c>
      <c r="AK1615" s="9">
        <v>3.8401999999999998</v>
      </c>
      <c r="AL1615" s="9">
        <v>10.7454</v>
      </c>
      <c r="AM1615" s="9">
        <v>290.48469999999998</v>
      </c>
      <c r="AN1615" s="9">
        <v>33.515599999999999</v>
      </c>
      <c r="AO1615" s="9">
        <v>41.956899999999997</v>
      </c>
      <c r="AP1615" s="9">
        <v>256.51799999999997</v>
      </c>
      <c r="AQ1615" s="4">
        <f t="shared" si="763"/>
        <v>18.677900000000001</v>
      </c>
      <c r="AR1615" s="4">
        <f t="shared" si="764"/>
        <v>26.351149999999997</v>
      </c>
      <c r="AS1615" s="4">
        <f t="shared" si="765"/>
        <v>273.50135</v>
      </c>
      <c r="AT1615" s="4">
        <f t="shared" si="766"/>
        <v>29.6754</v>
      </c>
      <c r="AU1615" s="4">
        <f t="shared" si="767"/>
        <v>31.211499999999997</v>
      </c>
      <c r="AV1615" s="4">
        <f t="shared" si="768"/>
        <v>33.966700000000003</v>
      </c>
      <c r="AW1615" s="9">
        <v>4.93</v>
      </c>
      <c r="AX1615" s="9">
        <v>1.7</v>
      </c>
      <c r="AY1615" s="9">
        <v>5.83</v>
      </c>
      <c r="AZ1615" s="9">
        <v>2.56</v>
      </c>
      <c r="BA1615" s="9">
        <v>1.0900000000000001</v>
      </c>
      <c r="BB1615" s="9">
        <v>1.0900000000000001</v>
      </c>
      <c r="BC1615" s="4">
        <f t="shared" si="769"/>
        <v>3.7450000000000001</v>
      </c>
      <c r="BD1615" s="4">
        <f t="shared" si="770"/>
        <v>1.395</v>
      </c>
      <c r="BE1615" s="4">
        <f t="shared" si="771"/>
        <v>3.46</v>
      </c>
      <c r="BF1615" s="4">
        <f t="shared" si="772"/>
        <v>2.3699999999999997</v>
      </c>
      <c r="BG1615" s="4">
        <f t="shared" si="773"/>
        <v>0.60999999999999988</v>
      </c>
      <c r="BH1615" s="4">
        <f t="shared" si="774"/>
        <v>4.74</v>
      </c>
      <c r="BI1615" s="4">
        <v>77.125009221418196</v>
      </c>
      <c r="BJ1615" s="4">
        <v>68.941445874528</v>
      </c>
      <c r="BK1615" s="4">
        <v>146.066455095946</v>
      </c>
      <c r="BL1615" s="9">
        <v>15.127964922411</v>
      </c>
      <c r="BM1615" s="9">
        <v>23.333086936813299</v>
      </c>
      <c r="BN1615" s="9">
        <v>23.257781801690701</v>
      </c>
      <c r="BO1615" s="9">
        <v>15.4061755605029</v>
      </c>
      <c r="BP1615" s="9">
        <v>0.63680370171517897</v>
      </c>
      <c r="BQ1615" s="9">
        <v>40.300017370848899</v>
      </c>
      <c r="BR1615" s="9">
        <v>27.2660835627983</v>
      </c>
      <c r="BS1615" s="9">
        <v>0.73854123916565595</v>
      </c>
      <c r="BT1615" s="9">
        <v>15.7647686241262</v>
      </c>
      <c r="BU1615" s="9">
        <v>63.6331043076623</v>
      </c>
      <c r="BV1615" s="9">
        <v>50.523865364488998</v>
      </c>
      <c r="BW1615" s="9">
        <v>16.144716799668601</v>
      </c>
      <c r="BX1615" s="4">
        <f t="shared" si="775"/>
        <v>23.333086936813299</v>
      </c>
      <c r="BY1615" s="4">
        <f t="shared" si="776"/>
        <v>15.127964922411</v>
      </c>
      <c r="BZ1615" s="4">
        <f t="shared" si="777"/>
        <v>8.2051220144022992</v>
      </c>
      <c r="CA1615" s="4">
        <f t="shared" si="778"/>
        <v>40.300017370848899</v>
      </c>
      <c r="CB1615" s="4">
        <f t="shared" si="779"/>
        <v>0.63680370171517897</v>
      </c>
      <c r="CC1615" s="4">
        <f t="shared" si="780"/>
        <v>39.663213669133718</v>
      </c>
      <c r="CD1615" s="4">
        <f t="shared" si="781"/>
        <v>63.6331043076623</v>
      </c>
      <c r="CE1615" s="4">
        <f t="shared" si="782"/>
        <v>15.7647686241262</v>
      </c>
      <c r="CF1615" s="4">
        <f t="shared" si="783"/>
        <v>47.868335683536102</v>
      </c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</row>
    <row r="1616" spans="1:204" s="4" customFormat="1" x14ac:dyDescent="0.25">
      <c r="A1616">
        <v>1614</v>
      </c>
      <c r="B1616" t="s">
        <v>1663</v>
      </c>
      <c r="C1616">
        <v>0</v>
      </c>
      <c r="D1616">
        <v>112.169845250994</v>
      </c>
      <c r="E1616">
        <v>155</v>
      </c>
      <c r="F1616" s="4">
        <v>-0.27111000000000002</v>
      </c>
      <c r="G1616" s="4">
        <v>1.8149999999999999E-2</v>
      </c>
      <c r="H1616" s="4">
        <v>-0.12648000000000001</v>
      </c>
      <c r="I1616" s="4">
        <v>0.28926000000000002</v>
      </c>
      <c r="J1616" s="4">
        <v>2.7650000000000001E-2</v>
      </c>
      <c r="K1616" s="4">
        <f t="shared" si="754"/>
        <v>36.166365280289327</v>
      </c>
      <c r="L1616" s="4">
        <v>1.9956</v>
      </c>
      <c r="M1616" s="4">
        <v>1.99061</v>
      </c>
      <c r="N1616" s="4">
        <v>-0.88958000000000004</v>
      </c>
      <c r="O1616" s="4">
        <v>1.9806600000000001</v>
      </c>
      <c r="P1616" s="4">
        <v>-0.30377999999999999</v>
      </c>
      <c r="Q1616" s="4">
        <v>1.9736800000000001</v>
      </c>
      <c r="R1616" s="4">
        <v>-0.30664999999999998</v>
      </c>
      <c r="S1616" s="4">
        <v>1.5650000000000001E-2</v>
      </c>
      <c r="T1616" s="4">
        <v>0.97992000000000001</v>
      </c>
      <c r="U1616" s="4">
        <v>4.1570000000000003E-2</v>
      </c>
      <c r="V1616" s="4">
        <v>0.10394</v>
      </c>
      <c r="W1616" s="4">
        <v>3.7699999999999997E-2</v>
      </c>
      <c r="X1616" s="4">
        <v>0.10036</v>
      </c>
      <c r="Y1616" s="4">
        <f t="shared" si="755"/>
        <v>1.9816500000000001</v>
      </c>
      <c r="Z1616" s="4">
        <f t="shared" si="756"/>
        <v>-0.50000333333333336</v>
      </c>
      <c r="AA1616" s="4">
        <f t="shared" si="757"/>
        <v>3.1640000000000001E-2</v>
      </c>
      <c r="AB1616" s="4">
        <f t="shared" si="758"/>
        <v>0.39474000000000004</v>
      </c>
      <c r="AC1616" s="9">
        <v>1.3520000000000001E-2</v>
      </c>
      <c r="AD1616" s="9">
        <v>-0.30052000000000001</v>
      </c>
      <c r="AE1616" s="4">
        <f t="shared" si="759"/>
        <v>-0.14350000000000002</v>
      </c>
      <c r="AF1616" s="4">
        <f t="shared" si="760"/>
        <v>0.31403999999999999</v>
      </c>
      <c r="AG1616" s="9">
        <v>90.1511</v>
      </c>
      <c r="AH1616" s="9">
        <v>111.2932</v>
      </c>
      <c r="AI1616" s="4">
        <f t="shared" si="761"/>
        <v>100.72215</v>
      </c>
      <c r="AJ1616" s="4">
        <f t="shared" si="762"/>
        <v>21.142099999999999</v>
      </c>
      <c r="AK1616" s="9">
        <v>-14.572900000000001</v>
      </c>
      <c r="AL1616" s="9">
        <v>-1.5282</v>
      </c>
      <c r="AM1616" s="9">
        <v>286.55450000000002</v>
      </c>
      <c r="AN1616" s="9">
        <v>45.744799999999998</v>
      </c>
      <c r="AO1616" s="9">
        <v>48.050800000000002</v>
      </c>
      <c r="AP1616" s="9">
        <v>240.0839</v>
      </c>
      <c r="AQ1616" s="4">
        <f t="shared" si="763"/>
        <v>15.585949999999999</v>
      </c>
      <c r="AR1616" s="4">
        <f t="shared" si="764"/>
        <v>23.261300000000002</v>
      </c>
      <c r="AS1616" s="4">
        <f t="shared" si="765"/>
        <v>263.31920000000002</v>
      </c>
      <c r="AT1616" s="4">
        <f t="shared" si="766"/>
        <v>60.317700000000002</v>
      </c>
      <c r="AU1616" s="4">
        <f t="shared" si="767"/>
        <v>49.579000000000001</v>
      </c>
      <c r="AV1616" s="4">
        <f t="shared" si="768"/>
        <v>46.470600000000019</v>
      </c>
      <c r="AW1616" s="9">
        <v>4.67</v>
      </c>
      <c r="AX1616" s="9">
        <v>1.7</v>
      </c>
      <c r="AY1616" s="9">
        <v>5.72</v>
      </c>
      <c r="AZ1616" s="9">
        <v>2.56</v>
      </c>
      <c r="BA1616" s="9">
        <v>1.0900000000000001</v>
      </c>
      <c r="BB1616" s="9">
        <v>1.0900000000000001</v>
      </c>
      <c r="BC1616" s="4">
        <f t="shared" si="769"/>
        <v>3.6150000000000002</v>
      </c>
      <c r="BD1616" s="4">
        <f t="shared" si="770"/>
        <v>1.395</v>
      </c>
      <c r="BE1616" s="4">
        <f t="shared" si="771"/>
        <v>3.4049999999999998</v>
      </c>
      <c r="BF1616" s="4">
        <f t="shared" si="772"/>
        <v>2.11</v>
      </c>
      <c r="BG1616" s="4">
        <f t="shared" si="773"/>
        <v>0.60999999999999988</v>
      </c>
      <c r="BH1616" s="4">
        <f t="shared" si="774"/>
        <v>4.63</v>
      </c>
      <c r="BI1616" s="4">
        <v>83.649362456069795</v>
      </c>
      <c r="BJ1616" s="4">
        <v>62.272020028802999</v>
      </c>
      <c r="BK1616" s="4">
        <v>145.921382484872</v>
      </c>
      <c r="BL1616" s="9">
        <v>15.4333690815194</v>
      </c>
      <c r="BM1616" s="9">
        <v>15.6540549636149</v>
      </c>
      <c r="BN1616" s="9">
        <v>26.2909052996852</v>
      </c>
      <c r="BO1616" s="9">
        <v>26.271033111250102</v>
      </c>
      <c r="BP1616" s="9">
        <v>0.80200322927835399</v>
      </c>
      <c r="BQ1616" s="9">
        <v>0.94726373794412699</v>
      </c>
      <c r="BR1616" s="9">
        <v>22.910742439461401</v>
      </c>
      <c r="BS1616" s="9">
        <v>37.612010622119101</v>
      </c>
      <c r="BT1616" s="9">
        <v>16.2353723107978</v>
      </c>
      <c r="BU1616" s="9">
        <v>16.601318701558998</v>
      </c>
      <c r="BV1616" s="9">
        <v>49.201647739146701</v>
      </c>
      <c r="BW1616" s="9">
        <v>63.883043733369199</v>
      </c>
      <c r="BX1616" s="4">
        <f t="shared" si="775"/>
        <v>26.2909052996852</v>
      </c>
      <c r="BY1616" s="4">
        <f t="shared" si="776"/>
        <v>15.4333690815194</v>
      </c>
      <c r="BZ1616" s="4">
        <f t="shared" si="777"/>
        <v>10.8575362181658</v>
      </c>
      <c r="CA1616" s="4">
        <f t="shared" si="778"/>
        <v>37.612010622119101</v>
      </c>
      <c r="CB1616" s="4">
        <f t="shared" si="779"/>
        <v>0.80200322927835399</v>
      </c>
      <c r="CC1616" s="4">
        <f t="shared" si="780"/>
        <v>36.810007392840745</v>
      </c>
      <c r="CD1616" s="4">
        <f t="shared" si="781"/>
        <v>63.883043733369199</v>
      </c>
      <c r="CE1616" s="4">
        <f t="shared" si="782"/>
        <v>16.2353723107978</v>
      </c>
      <c r="CF1616" s="4">
        <f t="shared" si="783"/>
        <v>47.647671422571399</v>
      </c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</row>
    <row r="1617" spans="1:204" s="4" customFormat="1" x14ac:dyDescent="0.25">
      <c r="A1617">
        <v>1615</v>
      </c>
      <c r="B1617" t="s">
        <v>1664</v>
      </c>
      <c r="C1617">
        <v>0</v>
      </c>
      <c r="D1617">
        <v>112.169845250994</v>
      </c>
      <c r="E1617">
        <v>16</v>
      </c>
      <c r="F1617" s="4">
        <v>-0.27717000000000003</v>
      </c>
      <c r="G1617" s="4">
        <v>1.8159999999999999E-2</v>
      </c>
      <c r="H1617" s="4">
        <v>-0.12950999999999999</v>
      </c>
      <c r="I1617" s="4">
        <v>0.29532999999999998</v>
      </c>
      <c r="J1617" s="4">
        <v>2.8389999999999999E-2</v>
      </c>
      <c r="K1617" s="4">
        <f t="shared" si="754"/>
        <v>35.223670306445932</v>
      </c>
      <c r="L1617" s="4">
        <v>1.9972000000000001</v>
      </c>
      <c r="M1617" s="4">
        <v>1.99047</v>
      </c>
      <c r="N1617" s="4">
        <v>-0.89117999999999997</v>
      </c>
      <c r="O1617" s="4">
        <v>1.9810300000000001</v>
      </c>
      <c r="P1617" s="4">
        <v>-0.30470999999999998</v>
      </c>
      <c r="Q1617" s="4">
        <v>1.9734700000000001</v>
      </c>
      <c r="R1617" s="4">
        <v>-0.30839</v>
      </c>
      <c r="S1617" s="4">
        <v>1.542E-2</v>
      </c>
      <c r="T1617" s="4">
        <v>0.98243000000000003</v>
      </c>
      <c r="U1617" s="4">
        <v>3.6679999999999997E-2</v>
      </c>
      <c r="V1617" s="4">
        <v>0.10264</v>
      </c>
      <c r="W1617" s="4">
        <v>3.8059999999999997E-2</v>
      </c>
      <c r="X1617" s="4">
        <v>9.9049999999999999E-2</v>
      </c>
      <c r="Y1617" s="4">
        <f t="shared" si="755"/>
        <v>1.9816566666666666</v>
      </c>
      <c r="Z1617" s="4">
        <f t="shared" si="756"/>
        <v>-0.50142666666666658</v>
      </c>
      <c r="AA1617" s="4">
        <f t="shared" si="757"/>
        <v>3.0053333333333331E-2</v>
      </c>
      <c r="AB1617" s="4">
        <f t="shared" si="758"/>
        <v>0.39470666666666671</v>
      </c>
      <c r="AC1617" s="9">
        <v>-1.312E-2</v>
      </c>
      <c r="AD1617" s="9">
        <v>-0.26918999999999998</v>
      </c>
      <c r="AE1617" s="4">
        <f t="shared" si="759"/>
        <v>-0.141155</v>
      </c>
      <c r="AF1617" s="4">
        <f t="shared" si="760"/>
        <v>0.25606999999999996</v>
      </c>
      <c r="AG1617" s="9">
        <v>96.293300000000002</v>
      </c>
      <c r="AH1617" s="9">
        <v>110.7645</v>
      </c>
      <c r="AI1617" s="4">
        <f t="shared" si="761"/>
        <v>103.52889999999999</v>
      </c>
      <c r="AJ1617" s="4">
        <f t="shared" si="762"/>
        <v>14.471199999999996</v>
      </c>
      <c r="AK1617" s="9">
        <v>-5.3886000000000003</v>
      </c>
      <c r="AL1617" s="9">
        <v>2.9870000000000001</v>
      </c>
      <c r="AM1617" s="9">
        <v>291.28149999999999</v>
      </c>
      <c r="AN1617" s="9">
        <v>40.882599999999996</v>
      </c>
      <c r="AO1617" s="9">
        <v>43.838799999999999</v>
      </c>
      <c r="AP1617" s="9">
        <v>247.57220000000001</v>
      </c>
      <c r="AQ1617" s="4">
        <f t="shared" si="763"/>
        <v>17.747</v>
      </c>
      <c r="AR1617" s="4">
        <f t="shared" si="764"/>
        <v>23.4129</v>
      </c>
      <c r="AS1617" s="4">
        <f t="shared" si="765"/>
        <v>269.42685</v>
      </c>
      <c r="AT1617" s="4">
        <f t="shared" si="766"/>
        <v>46.271199999999993</v>
      </c>
      <c r="AU1617" s="4">
        <f t="shared" si="767"/>
        <v>40.851799999999997</v>
      </c>
      <c r="AV1617" s="4">
        <f t="shared" si="768"/>
        <v>43.709299999999985</v>
      </c>
      <c r="AW1617" s="9">
        <v>5.16</v>
      </c>
      <c r="AX1617" s="9">
        <v>1.7</v>
      </c>
      <c r="AY1617" s="9">
        <v>5.8</v>
      </c>
      <c r="AZ1617" s="9">
        <v>2.56</v>
      </c>
      <c r="BA1617" s="9">
        <v>1.0900000000000001</v>
      </c>
      <c r="BB1617" s="9">
        <v>1.0900000000000001</v>
      </c>
      <c r="BC1617" s="4">
        <f t="shared" si="769"/>
        <v>3.8600000000000003</v>
      </c>
      <c r="BD1617" s="4">
        <f t="shared" si="770"/>
        <v>1.395</v>
      </c>
      <c r="BE1617" s="4">
        <f t="shared" si="771"/>
        <v>3.4449999999999998</v>
      </c>
      <c r="BF1617" s="4">
        <f t="shared" si="772"/>
        <v>2.6</v>
      </c>
      <c r="BG1617" s="4">
        <f t="shared" si="773"/>
        <v>0.60999999999999988</v>
      </c>
      <c r="BH1617" s="4">
        <f t="shared" si="774"/>
        <v>4.71</v>
      </c>
      <c r="BI1617" s="4">
        <v>78.722105628810397</v>
      </c>
      <c r="BJ1617" s="4">
        <v>66.931184218381105</v>
      </c>
      <c r="BK1617" s="4">
        <v>145.65328984719099</v>
      </c>
      <c r="BL1617" s="9">
        <v>24.7921239298141</v>
      </c>
      <c r="BM1617" s="9">
        <v>23.0015351613429</v>
      </c>
      <c r="BN1617" s="9">
        <v>15.4752052676987</v>
      </c>
      <c r="BO1617" s="9">
        <v>15.453241269954599</v>
      </c>
      <c r="BP1617" s="9">
        <v>35.009765266026498</v>
      </c>
      <c r="BQ1617" s="9">
        <v>28.159363775466201</v>
      </c>
      <c r="BR1617" s="9">
        <v>-0.13742148592903899</v>
      </c>
      <c r="BS1617" s="9">
        <v>1.1603893271427501E-2</v>
      </c>
      <c r="BT1617" s="9">
        <v>59.801889195840701</v>
      </c>
      <c r="BU1617" s="9">
        <v>51.160898936809197</v>
      </c>
      <c r="BV1617" s="9">
        <v>15.3377837817696</v>
      </c>
      <c r="BW1617" s="9">
        <v>15.464845163226</v>
      </c>
      <c r="BX1617" s="4">
        <f t="shared" si="775"/>
        <v>24.7921239298141</v>
      </c>
      <c r="BY1617" s="4">
        <f t="shared" si="776"/>
        <v>15.453241269954599</v>
      </c>
      <c r="BZ1617" s="4">
        <f t="shared" si="777"/>
        <v>9.3388826598595003</v>
      </c>
      <c r="CA1617" s="4">
        <f t="shared" si="778"/>
        <v>35.009765266026498</v>
      </c>
      <c r="CB1617" s="4">
        <f t="shared" si="779"/>
        <v>-0.13742148592903899</v>
      </c>
      <c r="CC1617" s="4">
        <f t="shared" si="780"/>
        <v>35.147186751955537</v>
      </c>
      <c r="CD1617" s="4">
        <f t="shared" si="781"/>
        <v>59.801889195840701</v>
      </c>
      <c r="CE1617" s="4">
        <f t="shared" si="782"/>
        <v>15.3377837817696</v>
      </c>
      <c r="CF1617" s="4">
        <f t="shared" si="783"/>
        <v>44.464105414071099</v>
      </c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</row>
    <row r="1618" spans="1:204" s="4" customFormat="1" x14ac:dyDescent="0.25">
      <c r="A1618">
        <v>1616</v>
      </c>
      <c r="B1618" t="s">
        <v>1665</v>
      </c>
      <c r="C1618">
        <v>0</v>
      </c>
      <c r="D1618">
        <v>112.169845250994</v>
      </c>
      <c r="E1618">
        <v>9</v>
      </c>
      <c r="F1618" s="4">
        <v>-0.28462999999999999</v>
      </c>
      <c r="G1618" s="4">
        <v>1.883E-2</v>
      </c>
      <c r="H1618" s="4">
        <v>-0.13289999999999999</v>
      </c>
      <c r="I1618" s="4">
        <v>0.30346000000000001</v>
      </c>
      <c r="J1618" s="4">
        <v>2.9100000000000001E-2</v>
      </c>
      <c r="K1618" s="4">
        <f t="shared" si="754"/>
        <v>34.364261168384878</v>
      </c>
      <c r="L1618" s="4">
        <v>1.2363999999999999</v>
      </c>
      <c r="M1618" s="4">
        <v>1.99038</v>
      </c>
      <c r="N1618" s="4">
        <v>-0.88380000000000003</v>
      </c>
      <c r="O1618" s="4">
        <v>1.9827600000000001</v>
      </c>
      <c r="P1618" s="4">
        <v>-0.29899999999999999</v>
      </c>
      <c r="Q1618" s="4">
        <v>1.9736</v>
      </c>
      <c r="R1618" s="4">
        <v>-0.29981000000000002</v>
      </c>
      <c r="S1618" s="4">
        <v>1.5480000000000001E-2</v>
      </c>
      <c r="T1618" s="4">
        <v>0.99004000000000003</v>
      </c>
      <c r="U1618" s="4">
        <v>2.8889999999999999E-2</v>
      </c>
      <c r="V1618" s="4">
        <v>0.11298999999999999</v>
      </c>
      <c r="W1618" s="4">
        <v>2.5260000000000001E-2</v>
      </c>
      <c r="X1618" s="4">
        <v>0.11260000000000001</v>
      </c>
      <c r="Y1618" s="4">
        <f t="shared" si="755"/>
        <v>1.9822466666666667</v>
      </c>
      <c r="Z1618" s="4">
        <f t="shared" si="756"/>
        <v>-0.49420333333333338</v>
      </c>
      <c r="AA1618" s="4">
        <f t="shared" si="757"/>
        <v>2.3209999999999998E-2</v>
      </c>
      <c r="AB1618" s="4">
        <f t="shared" si="758"/>
        <v>0.40521000000000001</v>
      </c>
      <c r="AC1618" s="9">
        <v>-3.6020000000000003E-2</v>
      </c>
      <c r="AD1618" s="9">
        <v>-0.24553</v>
      </c>
      <c r="AE1618" s="4">
        <f t="shared" si="759"/>
        <v>-0.14077500000000001</v>
      </c>
      <c r="AF1618" s="4">
        <f t="shared" si="760"/>
        <v>0.20951</v>
      </c>
      <c r="AG1618" s="9">
        <v>96.148099999999999</v>
      </c>
      <c r="AH1618" s="9">
        <v>108.05159999999999</v>
      </c>
      <c r="AI1618" s="4">
        <f t="shared" si="761"/>
        <v>102.09985</v>
      </c>
      <c r="AJ1618" s="4">
        <f t="shared" si="762"/>
        <v>11.903499999999994</v>
      </c>
      <c r="AK1618" s="9">
        <v>-7.1628999999999996</v>
      </c>
      <c r="AL1618" s="9">
        <v>-3.8433000000000002</v>
      </c>
      <c r="AM1618" s="9">
        <v>299.45049999999998</v>
      </c>
      <c r="AN1618" s="9">
        <v>40.468800000000002</v>
      </c>
      <c r="AO1618" s="9">
        <v>50.686999999999998</v>
      </c>
      <c r="AP1618" s="9">
        <v>232.99889999999999</v>
      </c>
      <c r="AQ1618" s="4">
        <f t="shared" si="763"/>
        <v>16.652950000000001</v>
      </c>
      <c r="AR1618" s="4">
        <f t="shared" si="764"/>
        <v>23.421849999999999</v>
      </c>
      <c r="AS1618" s="4">
        <f t="shared" si="765"/>
        <v>266.22469999999998</v>
      </c>
      <c r="AT1618" s="4">
        <f t="shared" si="766"/>
        <v>47.631700000000002</v>
      </c>
      <c r="AU1618" s="4">
        <f t="shared" si="767"/>
        <v>54.530299999999997</v>
      </c>
      <c r="AV1618" s="4">
        <f t="shared" si="768"/>
        <v>66.451599999999985</v>
      </c>
      <c r="AW1618" s="9">
        <v>4.63</v>
      </c>
      <c r="AX1618" s="9">
        <v>2.75</v>
      </c>
      <c r="AY1618" s="9">
        <v>4.5599999999999996</v>
      </c>
      <c r="AZ1618" s="9">
        <v>2.56</v>
      </c>
      <c r="BA1618" s="9">
        <v>1.0900000000000001</v>
      </c>
      <c r="BB1618" s="9">
        <v>1.0900000000000001</v>
      </c>
      <c r="BC1618" s="4">
        <f t="shared" si="769"/>
        <v>3.5949999999999998</v>
      </c>
      <c r="BD1618" s="4">
        <f t="shared" si="770"/>
        <v>1.92</v>
      </c>
      <c r="BE1618" s="4">
        <f t="shared" si="771"/>
        <v>2.8249999999999997</v>
      </c>
      <c r="BF1618" s="4">
        <f t="shared" si="772"/>
        <v>2.0699999999999998</v>
      </c>
      <c r="BG1618" s="4">
        <f t="shared" si="773"/>
        <v>1.66</v>
      </c>
      <c r="BH1618" s="4">
        <f t="shared" si="774"/>
        <v>3.4699999999999998</v>
      </c>
      <c r="BI1618" s="4">
        <v>85.411711798870002</v>
      </c>
      <c r="BJ1618" s="4">
        <v>59.962931684653199</v>
      </c>
      <c r="BK1618" s="4">
        <v>145.37464348352299</v>
      </c>
      <c r="BL1618" s="9">
        <v>20.589679028110101</v>
      </c>
      <c r="BM1618" s="9">
        <v>18.636975038194301</v>
      </c>
      <c r="BN1618" s="9">
        <v>21.888692608975301</v>
      </c>
      <c r="BO1618" s="9">
        <v>24.296365123590199</v>
      </c>
      <c r="BP1618" s="9">
        <v>10.7274003918773</v>
      </c>
      <c r="BQ1618" s="9">
        <v>5.4984970142879703</v>
      </c>
      <c r="BR1618" s="9">
        <v>14.916107672769799</v>
      </c>
      <c r="BS1618" s="9">
        <v>26.3777335875677</v>
      </c>
      <c r="BT1618" s="9">
        <v>31.317079419987401</v>
      </c>
      <c r="BU1618" s="9">
        <v>24.135472052482299</v>
      </c>
      <c r="BV1618" s="9">
        <v>36.804800281745102</v>
      </c>
      <c r="BW1618" s="9">
        <v>50.674098711158003</v>
      </c>
      <c r="BX1618" s="4">
        <f t="shared" si="775"/>
        <v>24.296365123590199</v>
      </c>
      <c r="BY1618" s="4">
        <f t="shared" si="776"/>
        <v>18.636975038194301</v>
      </c>
      <c r="BZ1618" s="4">
        <f t="shared" si="777"/>
        <v>5.6593900853958985</v>
      </c>
      <c r="CA1618" s="4">
        <f t="shared" si="778"/>
        <v>26.3777335875677</v>
      </c>
      <c r="CB1618" s="4">
        <f t="shared" si="779"/>
        <v>5.4984970142879703</v>
      </c>
      <c r="CC1618" s="4">
        <f t="shared" si="780"/>
        <v>20.87923657327973</v>
      </c>
      <c r="CD1618" s="4">
        <f t="shared" si="781"/>
        <v>50.674098711158003</v>
      </c>
      <c r="CE1618" s="4">
        <f t="shared" si="782"/>
        <v>24.135472052482299</v>
      </c>
      <c r="CF1618" s="4">
        <f t="shared" si="783"/>
        <v>26.538626658675703</v>
      </c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</row>
    <row r="1619" spans="1:204" s="4" customFormat="1" x14ac:dyDescent="0.25">
      <c r="A1619">
        <v>1617</v>
      </c>
      <c r="B1619" t="s">
        <v>1666</v>
      </c>
      <c r="C1619">
        <v>0</v>
      </c>
      <c r="D1619">
        <v>112.169845250994</v>
      </c>
      <c r="E1619">
        <v>25</v>
      </c>
      <c r="F1619" s="4">
        <v>-0.28129999999999999</v>
      </c>
      <c r="G1619" s="4">
        <v>2.9309999999999999E-2</v>
      </c>
      <c r="H1619" s="4">
        <v>-0.12598999999999999</v>
      </c>
      <c r="I1619" s="4">
        <v>0.31061</v>
      </c>
      <c r="J1619" s="4">
        <v>2.555E-2</v>
      </c>
      <c r="K1619" s="4">
        <f t="shared" si="754"/>
        <v>39.138943248532293</v>
      </c>
      <c r="L1619" s="4">
        <v>1.5625</v>
      </c>
      <c r="M1619" s="4">
        <v>1.9903</v>
      </c>
      <c r="N1619" s="4">
        <v>-0.87695000000000001</v>
      </c>
      <c r="O1619" s="4">
        <v>1.9801800000000001</v>
      </c>
      <c r="P1619" s="4">
        <v>-0.29298000000000002</v>
      </c>
      <c r="Q1619" s="4">
        <v>1.9787699999999999</v>
      </c>
      <c r="R1619" s="4">
        <v>-0.29387999999999997</v>
      </c>
      <c r="S1619" s="4">
        <v>1.549E-2</v>
      </c>
      <c r="T1619" s="4">
        <v>1.0013300000000001</v>
      </c>
      <c r="U1619" s="4">
        <v>3.8589999999999999E-2</v>
      </c>
      <c r="V1619" s="4">
        <v>0.11497</v>
      </c>
      <c r="W1619" s="4">
        <v>3.2500000000000001E-2</v>
      </c>
      <c r="X1619" s="4">
        <v>0.11602</v>
      </c>
      <c r="Y1619" s="4">
        <f t="shared" si="755"/>
        <v>1.9830833333333333</v>
      </c>
      <c r="Z1619" s="4">
        <f t="shared" si="756"/>
        <v>-0.48793666666666663</v>
      </c>
      <c r="AA1619" s="4">
        <f t="shared" si="757"/>
        <v>2.886E-2</v>
      </c>
      <c r="AB1619" s="4">
        <f t="shared" si="758"/>
        <v>0.41077333333333338</v>
      </c>
      <c r="AC1619" s="9">
        <v>-1.1000000000000001E-3</v>
      </c>
      <c r="AD1619" s="9">
        <v>-0.26580999999999999</v>
      </c>
      <c r="AE1619" s="4">
        <f t="shared" si="759"/>
        <v>-0.13345499999999999</v>
      </c>
      <c r="AF1619" s="4">
        <f t="shared" si="760"/>
        <v>0.26471</v>
      </c>
      <c r="AG1619" s="9">
        <v>99.475099999999998</v>
      </c>
      <c r="AH1619" s="9">
        <v>112.9453</v>
      </c>
      <c r="AI1619" s="4">
        <f t="shared" si="761"/>
        <v>106.2102</v>
      </c>
      <c r="AJ1619" s="4">
        <f t="shared" si="762"/>
        <v>13.470200000000006</v>
      </c>
      <c r="AK1619" s="9">
        <v>1.3071999999999999</v>
      </c>
      <c r="AL1619" s="9">
        <v>3.6558000000000002</v>
      </c>
      <c r="AM1619" s="9">
        <v>293.46249999999998</v>
      </c>
      <c r="AN1619" s="9">
        <v>40.221699999999998</v>
      </c>
      <c r="AO1619" s="9">
        <v>44.581400000000002</v>
      </c>
      <c r="AP1619" s="9">
        <v>254.03270000000001</v>
      </c>
      <c r="AQ1619" s="4">
        <f t="shared" si="763"/>
        <v>20.76445</v>
      </c>
      <c r="AR1619" s="4">
        <f t="shared" si="764"/>
        <v>24.118600000000001</v>
      </c>
      <c r="AS1619" s="4">
        <f t="shared" si="765"/>
        <v>273.74759999999998</v>
      </c>
      <c r="AT1619" s="4">
        <f t="shared" si="766"/>
        <v>38.914499999999997</v>
      </c>
      <c r="AU1619" s="4">
        <f t="shared" si="767"/>
        <v>40.925600000000003</v>
      </c>
      <c r="AV1619" s="4">
        <f t="shared" si="768"/>
        <v>39.429799999999972</v>
      </c>
      <c r="AW1619" s="9">
        <v>5.47</v>
      </c>
      <c r="AX1619" s="9">
        <v>1.7</v>
      </c>
      <c r="AY1619" s="9">
        <v>5.21</v>
      </c>
      <c r="AZ1619" s="9">
        <v>2.56</v>
      </c>
      <c r="BA1619" s="9">
        <v>1.0900000000000001</v>
      </c>
      <c r="BB1619" s="9">
        <v>1.0900000000000001</v>
      </c>
      <c r="BC1619" s="4">
        <f t="shared" si="769"/>
        <v>4.0149999999999997</v>
      </c>
      <c r="BD1619" s="4">
        <f t="shared" si="770"/>
        <v>1.395</v>
      </c>
      <c r="BE1619" s="4">
        <f t="shared" si="771"/>
        <v>3.15</v>
      </c>
      <c r="BF1619" s="4">
        <f t="shared" si="772"/>
        <v>2.9099999999999997</v>
      </c>
      <c r="BG1619" s="4">
        <f t="shared" si="773"/>
        <v>0.60999999999999988</v>
      </c>
      <c r="BH1619" s="4">
        <f t="shared" si="774"/>
        <v>4.12</v>
      </c>
      <c r="BI1619" s="4">
        <v>78.193923778297602</v>
      </c>
      <c r="BJ1619" s="4">
        <v>67.635976529102507</v>
      </c>
      <c r="BK1619" s="4">
        <v>145.82990030740001</v>
      </c>
      <c r="BL1619" s="9">
        <v>15.3967624186126</v>
      </c>
      <c r="BM1619" s="9">
        <v>21.7725971923279</v>
      </c>
      <c r="BN1619" s="9">
        <v>24.933321058169</v>
      </c>
      <c r="BO1619" s="9">
        <v>16.0912431091879</v>
      </c>
      <c r="BP1619" s="9">
        <v>0.257042759185789</v>
      </c>
      <c r="BQ1619" s="9">
        <v>22.212099146443801</v>
      </c>
      <c r="BR1619" s="9">
        <v>40.4050329693981</v>
      </c>
      <c r="BS1619" s="9">
        <v>1.96587418563408</v>
      </c>
      <c r="BT1619" s="9">
        <v>15.6538051777984</v>
      </c>
      <c r="BU1619" s="9">
        <v>43.984696338771698</v>
      </c>
      <c r="BV1619" s="9">
        <v>65.338354027567206</v>
      </c>
      <c r="BW1619" s="9">
        <v>18.057117294822</v>
      </c>
      <c r="BX1619" s="4">
        <f t="shared" si="775"/>
        <v>24.933321058169</v>
      </c>
      <c r="BY1619" s="4">
        <f t="shared" si="776"/>
        <v>15.3967624186126</v>
      </c>
      <c r="BZ1619" s="4">
        <f t="shared" si="777"/>
        <v>9.5365586395564002</v>
      </c>
      <c r="CA1619" s="4">
        <f t="shared" si="778"/>
        <v>40.4050329693981</v>
      </c>
      <c r="CB1619" s="4">
        <f t="shared" si="779"/>
        <v>0.257042759185789</v>
      </c>
      <c r="CC1619" s="4">
        <f t="shared" si="780"/>
        <v>40.147990210212313</v>
      </c>
      <c r="CD1619" s="4">
        <f t="shared" si="781"/>
        <v>65.338354027567206</v>
      </c>
      <c r="CE1619" s="4">
        <f t="shared" si="782"/>
        <v>15.6538051777984</v>
      </c>
      <c r="CF1619" s="4">
        <f t="shared" si="783"/>
        <v>49.684548849768802</v>
      </c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</row>
    <row r="1620" spans="1:204" s="4" customFormat="1" x14ac:dyDescent="0.25">
      <c r="A1620">
        <v>1618</v>
      </c>
      <c r="B1620" t="s">
        <v>1667</v>
      </c>
      <c r="C1620">
        <v>0</v>
      </c>
      <c r="D1620">
        <v>112.169845250994</v>
      </c>
      <c r="E1620">
        <v>101</v>
      </c>
      <c r="F1620" s="4">
        <v>-0.28482000000000002</v>
      </c>
      <c r="G1620" s="4">
        <v>1.291E-2</v>
      </c>
      <c r="H1620" s="4">
        <v>-0.13596</v>
      </c>
      <c r="I1620" s="4">
        <v>0.29772999999999999</v>
      </c>
      <c r="J1620" s="4">
        <v>3.1040000000000002E-2</v>
      </c>
      <c r="K1620" s="4">
        <f t="shared" si="754"/>
        <v>32.21649484536082</v>
      </c>
      <c r="L1620" s="4">
        <v>1.6273</v>
      </c>
      <c r="M1620" s="4">
        <v>1.99108</v>
      </c>
      <c r="N1620" s="4">
        <v>-0.88556000000000001</v>
      </c>
      <c r="O1620" s="4">
        <v>1.98272</v>
      </c>
      <c r="P1620" s="4">
        <v>-0.30119000000000001</v>
      </c>
      <c r="Q1620" s="4">
        <v>1.9733499999999999</v>
      </c>
      <c r="R1620" s="4">
        <v>-0.3024</v>
      </c>
      <c r="S1620" s="4">
        <v>1.4710000000000001E-2</v>
      </c>
      <c r="T1620" s="4">
        <v>0.98560000000000003</v>
      </c>
      <c r="U1620" s="4">
        <v>3.1919999999999997E-2</v>
      </c>
      <c r="V1620" s="4">
        <v>0.10786</v>
      </c>
      <c r="W1620" s="4">
        <v>2.4719999999999999E-2</v>
      </c>
      <c r="X1620" s="4">
        <v>0.10771</v>
      </c>
      <c r="Y1620" s="4">
        <f t="shared" si="755"/>
        <v>1.9823833333333332</v>
      </c>
      <c r="Z1620" s="4">
        <f t="shared" si="756"/>
        <v>-0.49638333333333334</v>
      </c>
      <c r="AA1620" s="4">
        <f t="shared" si="757"/>
        <v>2.3783333333333333E-2</v>
      </c>
      <c r="AB1620" s="4">
        <f t="shared" si="758"/>
        <v>0.40039000000000002</v>
      </c>
      <c r="AC1620" s="9">
        <v>-4.104E-2</v>
      </c>
      <c r="AD1620" s="9">
        <v>-0.24135000000000001</v>
      </c>
      <c r="AE1620" s="4">
        <f t="shared" si="759"/>
        <v>-0.14119500000000001</v>
      </c>
      <c r="AF1620" s="4">
        <f t="shared" si="760"/>
        <v>0.20031000000000002</v>
      </c>
      <c r="AG1620" s="9">
        <v>96.444900000000004</v>
      </c>
      <c r="AH1620" s="9">
        <v>107.8685</v>
      </c>
      <c r="AI1620" s="4">
        <f t="shared" si="761"/>
        <v>102.1567</v>
      </c>
      <c r="AJ1620" s="4">
        <f t="shared" si="762"/>
        <v>11.423599999999993</v>
      </c>
      <c r="AK1620" s="9">
        <v>-6.2961999999999998</v>
      </c>
      <c r="AL1620" s="9">
        <v>-2.9089</v>
      </c>
      <c r="AM1620" s="9">
        <v>298.53980000000001</v>
      </c>
      <c r="AN1620" s="9">
        <v>44.670099999999998</v>
      </c>
      <c r="AO1620" s="9">
        <v>47.530799999999999</v>
      </c>
      <c r="AP1620" s="9">
        <v>231.40450000000001</v>
      </c>
      <c r="AQ1620" s="4">
        <f t="shared" si="763"/>
        <v>19.18695</v>
      </c>
      <c r="AR1620" s="4">
        <f t="shared" si="764"/>
        <v>22.310949999999998</v>
      </c>
      <c r="AS1620" s="4">
        <f t="shared" si="765"/>
        <v>264.97215</v>
      </c>
      <c r="AT1620" s="4">
        <f t="shared" si="766"/>
        <v>50.966299999999997</v>
      </c>
      <c r="AU1620" s="4">
        <f t="shared" si="767"/>
        <v>50.439700000000002</v>
      </c>
      <c r="AV1620" s="4">
        <f t="shared" si="768"/>
        <v>67.135300000000001</v>
      </c>
      <c r="AW1620" s="9">
        <v>4.88</v>
      </c>
      <c r="AX1620" s="9">
        <v>1.89</v>
      </c>
      <c r="AY1620" s="9">
        <v>7.1</v>
      </c>
      <c r="AZ1620" s="9">
        <v>2.56</v>
      </c>
      <c r="BA1620" s="9">
        <v>1.0900000000000001</v>
      </c>
      <c r="BB1620" s="9">
        <v>1.0900000000000001</v>
      </c>
      <c r="BC1620" s="4">
        <f t="shared" si="769"/>
        <v>3.7199999999999998</v>
      </c>
      <c r="BD1620" s="4">
        <f t="shared" si="770"/>
        <v>1.49</v>
      </c>
      <c r="BE1620" s="4">
        <f t="shared" si="771"/>
        <v>4.0949999999999998</v>
      </c>
      <c r="BF1620" s="4">
        <f t="shared" si="772"/>
        <v>2.3199999999999998</v>
      </c>
      <c r="BG1620" s="4">
        <f t="shared" si="773"/>
        <v>0.79999999999999982</v>
      </c>
      <c r="BH1620" s="4">
        <f t="shared" si="774"/>
        <v>6.01</v>
      </c>
      <c r="BI1620" s="4">
        <v>75.572886714168604</v>
      </c>
      <c r="BJ1620" s="4">
        <v>71.411169576089705</v>
      </c>
      <c r="BK1620" s="4">
        <v>146.984056290258</v>
      </c>
      <c r="BL1620" s="9">
        <v>16.203154907217399</v>
      </c>
      <c r="BM1620" s="9">
        <v>18.700775222117599</v>
      </c>
      <c r="BN1620" s="9">
        <v>22.161673723794799</v>
      </c>
      <c r="BO1620" s="9">
        <v>18.5072828610387</v>
      </c>
      <c r="BP1620" s="9">
        <v>2.1540576913586502</v>
      </c>
      <c r="BQ1620" s="9">
        <v>6.7343834608163604</v>
      </c>
      <c r="BR1620" s="9">
        <v>46.154873833592497</v>
      </c>
      <c r="BS1620" s="9">
        <v>16.3678545903221</v>
      </c>
      <c r="BT1620" s="9">
        <v>18.357212598576002</v>
      </c>
      <c r="BU1620" s="9">
        <v>25.435158682933999</v>
      </c>
      <c r="BV1620" s="9">
        <v>68.316547557387395</v>
      </c>
      <c r="BW1620" s="9">
        <v>34.8751374513608</v>
      </c>
      <c r="BX1620" s="4">
        <f t="shared" si="775"/>
        <v>22.161673723794799</v>
      </c>
      <c r="BY1620" s="4">
        <f t="shared" si="776"/>
        <v>16.203154907217399</v>
      </c>
      <c r="BZ1620" s="4">
        <f t="shared" si="777"/>
        <v>5.9585188165773992</v>
      </c>
      <c r="CA1620" s="4">
        <f t="shared" si="778"/>
        <v>46.154873833592497</v>
      </c>
      <c r="CB1620" s="4">
        <f t="shared" si="779"/>
        <v>2.1540576913586502</v>
      </c>
      <c r="CC1620" s="4">
        <f t="shared" si="780"/>
        <v>44.000816142233845</v>
      </c>
      <c r="CD1620" s="4">
        <f t="shared" si="781"/>
        <v>68.316547557387395</v>
      </c>
      <c r="CE1620" s="4">
        <f t="shared" si="782"/>
        <v>18.357212598576002</v>
      </c>
      <c r="CF1620" s="4">
        <f t="shared" si="783"/>
        <v>49.959334958811397</v>
      </c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</row>
    <row r="1621" spans="1:204" s="4" customFormat="1" x14ac:dyDescent="0.25">
      <c r="A1621">
        <v>1619</v>
      </c>
      <c r="B1621" t="s">
        <v>1668</v>
      </c>
      <c r="C1621">
        <v>0</v>
      </c>
      <c r="D1621">
        <v>112.169845250994</v>
      </c>
      <c r="E1621">
        <v>19</v>
      </c>
      <c r="F1621" s="4">
        <v>-0.28377999999999998</v>
      </c>
      <c r="G1621" s="4">
        <v>1.866E-2</v>
      </c>
      <c r="H1621" s="4">
        <v>-0.13256000000000001</v>
      </c>
      <c r="I1621" s="4">
        <v>0.30243999999999999</v>
      </c>
      <c r="J1621" s="4">
        <v>2.9049999999999999E-2</v>
      </c>
      <c r="K1621" s="4">
        <f t="shared" si="754"/>
        <v>34.42340791738382</v>
      </c>
      <c r="L1621" s="4">
        <v>1.3086</v>
      </c>
      <c r="M1621" s="4">
        <v>1.99037</v>
      </c>
      <c r="N1621" s="4">
        <v>-0.88414000000000004</v>
      </c>
      <c r="O1621" s="4">
        <v>1.98244</v>
      </c>
      <c r="P1621" s="4">
        <v>-0.29958000000000001</v>
      </c>
      <c r="Q1621" s="4">
        <v>1.9739800000000001</v>
      </c>
      <c r="R1621" s="4">
        <v>-0.29980000000000001</v>
      </c>
      <c r="S1621" s="4">
        <v>1.525E-2</v>
      </c>
      <c r="T1621" s="4">
        <v>0.98946000000000001</v>
      </c>
      <c r="U1621" s="4">
        <v>2.955E-2</v>
      </c>
      <c r="V1621" s="4">
        <v>0.11239</v>
      </c>
      <c r="W1621" s="4">
        <v>2.5260000000000001E-2</v>
      </c>
      <c r="X1621" s="4">
        <v>0.11233</v>
      </c>
      <c r="Y1621" s="4">
        <f t="shared" si="755"/>
        <v>1.9822633333333333</v>
      </c>
      <c r="Z1621" s="4">
        <f t="shared" si="756"/>
        <v>-0.49450666666666671</v>
      </c>
      <c r="AA1621" s="4">
        <f t="shared" si="757"/>
        <v>2.3353333333333334E-2</v>
      </c>
      <c r="AB1621" s="4">
        <f t="shared" si="758"/>
        <v>0.40472666666666668</v>
      </c>
      <c r="AC1621" s="9">
        <v>-3.524E-2</v>
      </c>
      <c r="AD1621" s="9">
        <v>-0.24729999999999999</v>
      </c>
      <c r="AE1621" s="4">
        <f t="shared" si="759"/>
        <v>-0.14127000000000001</v>
      </c>
      <c r="AF1621" s="4">
        <f t="shared" si="760"/>
        <v>0.21206</v>
      </c>
      <c r="AG1621" s="9">
        <v>95.936700000000002</v>
      </c>
      <c r="AH1621" s="9">
        <v>107.8845</v>
      </c>
      <c r="AI1621" s="4">
        <f t="shared" si="761"/>
        <v>101.9106</v>
      </c>
      <c r="AJ1621" s="4">
        <f t="shared" si="762"/>
        <v>11.947800000000001</v>
      </c>
      <c r="AK1621" s="9">
        <v>-7.9859</v>
      </c>
      <c r="AL1621" s="9">
        <v>-2.0710999999999999</v>
      </c>
      <c r="AM1621" s="9">
        <v>297.86700000000002</v>
      </c>
      <c r="AN1621" s="9">
        <v>38.628</v>
      </c>
      <c r="AO1621" s="9">
        <v>51.2547</v>
      </c>
      <c r="AP1621" s="9">
        <v>233.77070000000001</v>
      </c>
      <c r="AQ1621" s="4">
        <f t="shared" si="763"/>
        <v>15.32105</v>
      </c>
      <c r="AR1621" s="4">
        <f t="shared" si="764"/>
        <v>24.591799999999999</v>
      </c>
      <c r="AS1621" s="4">
        <f t="shared" si="765"/>
        <v>265.81885</v>
      </c>
      <c r="AT1621" s="4">
        <f t="shared" si="766"/>
        <v>46.613900000000001</v>
      </c>
      <c r="AU1621" s="4">
        <f t="shared" si="767"/>
        <v>53.325800000000001</v>
      </c>
      <c r="AV1621" s="4">
        <f t="shared" si="768"/>
        <v>64.096300000000014</v>
      </c>
      <c r="AW1621" s="9">
        <v>4.62</v>
      </c>
      <c r="AX1621" s="9">
        <v>2.83</v>
      </c>
      <c r="AY1621" s="9">
        <v>4.5999999999999996</v>
      </c>
      <c r="AZ1621" s="9">
        <v>2.56</v>
      </c>
      <c r="BA1621" s="9">
        <v>1.0900000000000001</v>
      </c>
      <c r="BB1621" s="9">
        <v>1.0900000000000001</v>
      </c>
      <c r="BC1621" s="4">
        <f t="shared" si="769"/>
        <v>3.59</v>
      </c>
      <c r="BD1621" s="4">
        <f t="shared" si="770"/>
        <v>1.96</v>
      </c>
      <c r="BE1621" s="4">
        <f t="shared" si="771"/>
        <v>2.8449999999999998</v>
      </c>
      <c r="BF1621" s="4">
        <f t="shared" si="772"/>
        <v>2.06</v>
      </c>
      <c r="BG1621" s="4">
        <f t="shared" si="773"/>
        <v>1.74</v>
      </c>
      <c r="BH1621" s="4">
        <f t="shared" si="774"/>
        <v>3.51</v>
      </c>
      <c r="BI1621" s="4">
        <v>86.145936866315594</v>
      </c>
      <c r="BJ1621" s="4">
        <v>59.822564205937297</v>
      </c>
      <c r="BK1621" s="4">
        <v>145.968501072252</v>
      </c>
      <c r="BL1621" s="9">
        <v>22.642789864855999</v>
      </c>
      <c r="BM1621" s="9">
        <v>20.6817186377044</v>
      </c>
      <c r="BN1621" s="9">
        <v>21.808157950580298</v>
      </c>
      <c r="BO1621" s="9">
        <v>21.013270413174801</v>
      </c>
      <c r="BP1621" s="9">
        <v>18.902902946133899</v>
      </c>
      <c r="BQ1621" s="9">
        <v>13.9530518693253</v>
      </c>
      <c r="BR1621" s="9">
        <v>15.3450252944364</v>
      </c>
      <c r="BS1621" s="9">
        <v>11.6215840960416</v>
      </c>
      <c r="BT1621" s="9">
        <v>41.545692810989898</v>
      </c>
      <c r="BU1621" s="9">
        <v>34.6347705070297</v>
      </c>
      <c r="BV1621" s="9">
        <v>37.153183245016699</v>
      </c>
      <c r="BW1621" s="9">
        <v>32.634854509216503</v>
      </c>
      <c r="BX1621" s="4">
        <f t="shared" si="775"/>
        <v>22.642789864855999</v>
      </c>
      <c r="BY1621" s="4">
        <f t="shared" si="776"/>
        <v>20.6817186377044</v>
      </c>
      <c r="BZ1621" s="4">
        <f t="shared" si="777"/>
        <v>1.9610712271515993</v>
      </c>
      <c r="CA1621" s="4">
        <f t="shared" si="778"/>
        <v>18.902902946133899</v>
      </c>
      <c r="CB1621" s="4">
        <f t="shared" si="779"/>
        <v>11.6215840960416</v>
      </c>
      <c r="CC1621" s="4">
        <f t="shared" si="780"/>
        <v>7.2813188500922994</v>
      </c>
      <c r="CD1621" s="4">
        <f t="shared" si="781"/>
        <v>41.545692810989898</v>
      </c>
      <c r="CE1621" s="4">
        <f t="shared" si="782"/>
        <v>32.634854509216503</v>
      </c>
      <c r="CF1621" s="4">
        <f t="shared" si="783"/>
        <v>8.9108383017733956</v>
      </c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</row>
    <row r="1622" spans="1:204" s="4" customFormat="1" x14ac:dyDescent="0.25">
      <c r="A1622">
        <v>1620</v>
      </c>
      <c r="B1622" t="s">
        <v>1669</v>
      </c>
      <c r="C1622">
        <v>0</v>
      </c>
      <c r="D1622">
        <v>112.169845250994</v>
      </c>
      <c r="E1622">
        <v>40</v>
      </c>
      <c r="F1622" s="4">
        <v>-0.28399999999999997</v>
      </c>
      <c r="G1622" s="4">
        <v>1.2160000000000001E-2</v>
      </c>
      <c r="H1622" s="4">
        <v>-0.13592000000000001</v>
      </c>
      <c r="I1622" s="4">
        <v>0.29615999999999998</v>
      </c>
      <c r="J1622" s="4">
        <v>3.1189999999999999E-2</v>
      </c>
      <c r="K1622" s="4">
        <f t="shared" si="754"/>
        <v>32.061558191728118</v>
      </c>
      <c r="L1622" s="4">
        <v>1.3372999999999999</v>
      </c>
      <c r="M1622" s="4">
        <v>1.99091</v>
      </c>
      <c r="N1622" s="4">
        <v>-0.88512000000000002</v>
      </c>
      <c r="O1622" s="4">
        <v>1.9832700000000001</v>
      </c>
      <c r="P1622" s="4">
        <v>-0.30059000000000002</v>
      </c>
      <c r="Q1622" s="4">
        <v>1.97316</v>
      </c>
      <c r="R1622" s="4">
        <v>-0.30187999999999998</v>
      </c>
      <c r="S1622" s="4">
        <v>1.4540000000000001E-2</v>
      </c>
      <c r="T1622" s="4">
        <v>0.98494999999999999</v>
      </c>
      <c r="U1622" s="4">
        <v>3.27E-2</v>
      </c>
      <c r="V1622" s="4">
        <v>0.10780000000000001</v>
      </c>
      <c r="W1622" s="4">
        <v>2.401E-2</v>
      </c>
      <c r="X1622" s="4">
        <v>0.10705000000000001</v>
      </c>
      <c r="Y1622" s="4">
        <f t="shared" si="755"/>
        <v>1.9824466666666669</v>
      </c>
      <c r="Z1622" s="4">
        <f t="shared" si="756"/>
        <v>-0.49586333333333332</v>
      </c>
      <c r="AA1622" s="4">
        <f t="shared" si="757"/>
        <v>2.3750000000000004E-2</v>
      </c>
      <c r="AB1622" s="4">
        <f t="shared" si="758"/>
        <v>0.39993333333333342</v>
      </c>
      <c r="AC1622" s="9">
        <v>-3.7330000000000002E-2</v>
      </c>
      <c r="AD1622" s="9">
        <v>-0.23912</v>
      </c>
      <c r="AE1622" s="4">
        <f t="shared" si="759"/>
        <v>-0.13822499999999999</v>
      </c>
      <c r="AF1622" s="4">
        <f t="shared" si="760"/>
        <v>0.20179</v>
      </c>
      <c r="AG1622" s="9">
        <v>96.324399999999997</v>
      </c>
      <c r="AH1622" s="9">
        <v>108.9238</v>
      </c>
      <c r="AI1622" s="4">
        <f t="shared" si="761"/>
        <v>102.6241</v>
      </c>
      <c r="AJ1622" s="4">
        <f t="shared" si="762"/>
        <v>12.599400000000003</v>
      </c>
      <c r="AK1622" s="9">
        <v>-8.8246000000000002</v>
      </c>
      <c r="AL1622" s="9">
        <v>-3.5505</v>
      </c>
      <c r="AM1622" s="9">
        <v>301.34820000000002</v>
      </c>
      <c r="AN1622" s="9">
        <v>44.868899999999996</v>
      </c>
      <c r="AO1622" s="9">
        <v>49.741599999999998</v>
      </c>
      <c r="AP1622" s="9">
        <v>232.1609</v>
      </c>
      <c r="AQ1622" s="4">
        <f t="shared" si="763"/>
        <v>18.022149999999996</v>
      </c>
      <c r="AR1622" s="4">
        <f t="shared" si="764"/>
        <v>23.095549999999999</v>
      </c>
      <c r="AS1622" s="4">
        <f t="shared" si="765"/>
        <v>266.75454999999999</v>
      </c>
      <c r="AT1622" s="4">
        <f t="shared" si="766"/>
        <v>53.6935</v>
      </c>
      <c r="AU1622" s="4">
        <f t="shared" si="767"/>
        <v>53.292099999999998</v>
      </c>
      <c r="AV1622" s="4">
        <f t="shared" si="768"/>
        <v>69.187300000000022</v>
      </c>
      <c r="AW1622" s="9">
        <v>6.73</v>
      </c>
      <c r="AX1622" s="9">
        <v>1.89</v>
      </c>
      <c r="AY1622" s="9">
        <v>4.78</v>
      </c>
      <c r="AZ1622" s="9">
        <v>2.56</v>
      </c>
      <c r="BA1622" s="9">
        <v>1.0900000000000001</v>
      </c>
      <c r="BB1622" s="9">
        <v>1.0900000000000001</v>
      </c>
      <c r="BC1622" s="4">
        <f t="shared" si="769"/>
        <v>4.6450000000000005</v>
      </c>
      <c r="BD1622" s="4">
        <f t="shared" si="770"/>
        <v>1.49</v>
      </c>
      <c r="BE1622" s="4">
        <f t="shared" si="771"/>
        <v>2.9350000000000001</v>
      </c>
      <c r="BF1622" s="4">
        <f t="shared" si="772"/>
        <v>4.17</v>
      </c>
      <c r="BG1622" s="4">
        <f t="shared" si="773"/>
        <v>0.79999999999999982</v>
      </c>
      <c r="BH1622" s="4">
        <f t="shared" si="774"/>
        <v>3.6900000000000004</v>
      </c>
      <c r="BI1622" s="4">
        <v>71.247025063235796</v>
      </c>
      <c r="BJ1622" s="4">
        <v>75.348038603267298</v>
      </c>
      <c r="BK1622" s="4">
        <v>146.59506366650299</v>
      </c>
      <c r="BL1622" s="9">
        <v>19.007225285880502</v>
      </c>
      <c r="BM1622" s="9">
        <v>18.018845387396102</v>
      </c>
      <c r="BN1622" s="9">
        <v>15.260794813530101</v>
      </c>
      <c r="BO1622" s="9">
        <v>18.9601595764289</v>
      </c>
      <c r="BP1622" s="9">
        <v>29.214249620864599</v>
      </c>
      <c r="BQ1622" s="9">
        <v>33.6775773555852</v>
      </c>
      <c r="BR1622" s="9">
        <v>4.9042182559439302</v>
      </c>
      <c r="BS1622" s="9">
        <v>7.5519933708734897</v>
      </c>
      <c r="BT1622" s="9">
        <v>48.2214749067452</v>
      </c>
      <c r="BU1622" s="9">
        <v>51.696422742981397</v>
      </c>
      <c r="BV1622" s="9">
        <v>20.165013069474</v>
      </c>
      <c r="BW1622" s="9">
        <v>26.5121529473024</v>
      </c>
      <c r="BX1622" s="4">
        <f t="shared" si="775"/>
        <v>19.007225285880502</v>
      </c>
      <c r="BY1622" s="4">
        <f t="shared" si="776"/>
        <v>15.260794813530101</v>
      </c>
      <c r="BZ1622" s="4">
        <f t="shared" si="777"/>
        <v>3.7464304723504007</v>
      </c>
      <c r="CA1622" s="4">
        <f t="shared" si="778"/>
        <v>33.6775773555852</v>
      </c>
      <c r="CB1622" s="4">
        <f t="shared" si="779"/>
        <v>4.9042182559439302</v>
      </c>
      <c r="CC1622" s="4">
        <f t="shared" si="780"/>
        <v>28.773359099641269</v>
      </c>
      <c r="CD1622" s="4">
        <f t="shared" si="781"/>
        <v>51.696422742981397</v>
      </c>
      <c r="CE1622" s="4">
        <f t="shared" si="782"/>
        <v>20.165013069474</v>
      </c>
      <c r="CF1622" s="4">
        <f t="shared" si="783"/>
        <v>31.531409673507397</v>
      </c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</row>
    <row r="1623" spans="1:204" s="4" customFormat="1" x14ac:dyDescent="0.25">
      <c r="A1623">
        <v>1621</v>
      </c>
      <c r="B1623" t="s">
        <v>1670</v>
      </c>
      <c r="C1623">
        <v>0</v>
      </c>
      <c r="D1623">
        <v>112.169845250994</v>
      </c>
      <c r="E1623">
        <v>5</v>
      </c>
      <c r="F1623" s="4">
        <v>-0.27807999999999999</v>
      </c>
      <c r="G1623" s="4">
        <v>1.84E-2</v>
      </c>
      <c r="H1623" s="4">
        <v>-0.12984000000000001</v>
      </c>
      <c r="I1623" s="4">
        <v>0.29648000000000002</v>
      </c>
      <c r="J1623" s="4">
        <v>2.843E-2</v>
      </c>
      <c r="K1623" s="4">
        <f t="shared" si="754"/>
        <v>35.174111853675697</v>
      </c>
      <c r="L1623" s="4">
        <v>1.3402000000000001</v>
      </c>
      <c r="M1623" s="4">
        <v>1.99112</v>
      </c>
      <c r="N1623" s="4">
        <v>-0.88070999999999999</v>
      </c>
      <c r="O1623" s="4">
        <v>1.98221</v>
      </c>
      <c r="P1623" s="4">
        <v>-0.29531000000000002</v>
      </c>
      <c r="Q1623" s="4">
        <v>1.9723299999999999</v>
      </c>
      <c r="R1623" s="4">
        <v>-0.29453000000000001</v>
      </c>
      <c r="S1623" s="4">
        <v>1.499E-2</v>
      </c>
      <c r="T1623" s="4">
        <v>0.99678999999999995</v>
      </c>
      <c r="U1623" s="4">
        <v>3.9480000000000001E-2</v>
      </c>
      <c r="V1623" s="4">
        <v>0.11094999999999999</v>
      </c>
      <c r="W1623" s="4">
        <v>2.0070000000000001E-2</v>
      </c>
      <c r="X1623" s="4">
        <v>0.11287999999999999</v>
      </c>
      <c r="Y1623" s="4">
        <f t="shared" si="755"/>
        <v>1.9818866666666668</v>
      </c>
      <c r="Z1623" s="4">
        <f t="shared" si="756"/>
        <v>-0.49018333333333336</v>
      </c>
      <c r="AA1623" s="4">
        <f t="shared" si="757"/>
        <v>2.484666666666667E-2</v>
      </c>
      <c r="AB1623" s="4">
        <f t="shared" si="758"/>
        <v>0.40687333333333336</v>
      </c>
      <c r="AC1623" s="9">
        <v>-3.5540000000000002E-2</v>
      </c>
      <c r="AD1623" s="9">
        <v>-0.24521999999999999</v>
      </c>
      <c r="AE1623" s="4">
        <f t="shared" si="759"/>
        <v>-0.14038</v>
      </c>
      <c r="AF1623" s="4">
        <f t="shared" si="760"/>
        <v>0.20967999999999998</v>
      </c>
      <c r="AG1623" s="9">
        <v>97.560900000000004</v>
      </c>
      <c r="AH1623" s="9">
        <v>108.91889999999999</v>
      </c>
      <c r="AI1623" s="4">
        <f t="shared" si="761"/>
        <v>103.23990000000001</v>
      </c>
      <c r="AJ1623" s="4">
        <f t="shared" si="762"/>
        <v>11.35799999999999</v>
      </c>
      <c r="AK1623" s="9">
        <v>-3.8525</v>
      </c>
      <c r="AL1623" s="9">
        <v>0.38129999999999997</v>
      </c>
      <c r="AM1623" s="9">
        <v>296.15390000000002</v>
      </c>
      <c r="AN1623" s="9">
        <v>43.061700000000002</v>
      </c>
      <c r="AO1623" s="9">
        <v>47.560299999999998</v>
      </c>
      <c r="AP1623" s="9">
        <v>236.13470000000001</v>
      </c>
      <c r="AQ1623" s="4">
        <f t="shared" si="763"/>
        <v>19.604600000000001</v>
      </c>
      <c r="AR1623" s="4">
        <f t="shared" si="764"/>
        <v>23.970800000000001</v>
      </c>
      <c r="AS1623" s="4">
        <f t="shared" si="765"/>
        <v>266.14430000000004</v>
      </c>
      <c r="AT1623" s="4">
        <f t="shared" si="766"/>
        <v>46.914200000000001</v>
      </c>
      <c r="AU1623" s="4">
        <f t="shared" si="767"/>
        <v>47.178999999999995</v>
      </c>
      <c r="AV1623" s="4">
        <f t="shared" si="768"/>
        <v>60.019200000000012</v>
      </c>
      <c r="AW1623" s="9">
        <v>5.86</v>
      </c>
      <c r="AX1623" s="9">
        <v>1.7</v>
      </c>
      <c r="AY1623" s="9">
        <v>5.39</v>
      </c>
      <c r="AZ1623" s="9">
        <v>2.56</v>
      </c>
      <c r="BA1623" s="9">
        <v>1.0900000000000001</v>
      </c>
      <c r="BB1623" s="9">
        <v>1.0900000000000001</v>
      </c>
      <c r="BC1623" s="4">
        <f t="shared" si="769"/>
        <v>4.21</v>
      </c>
      <c r="BD1623" s="4">
        <f t="shared" si="770"/>
        <v>1.395</v>
      </c>
      <c r="BE1623" s="4">
        <f t="shared" si="771"/>
        <v>3.2399999999999998</v>
      </c>
      <c r="BF1623" s="4">
        <f t="shared" si="772"/>
        <v>3.3000000000000003</v>
      </c>
      <c r="BG1623" s="4">
        <f t="shared" si="773"/>
        <v>0.60999999999999988</v>
      </c>
      <c r="BH1623" s="4">
        <f t="shared" si="774"/>
        <v>4.3</v>
      </c>
      <c r="BI1623" s="4">
        <v>74.2435418983234</v>
      </c>
      <c r="BJ1623" s="4">
        <v>72.910887493441194</v>
      </c>
      <c r="BK1623" s="4">
        <v>147.15442939176401</v>
      </c>
      <c r="BL1623" s="9">
        <v>15.668697628777601</v>
      </c>
      <c r="BM1623" s="9">
        <v>15.500306979406201</v>
      </c>
      <c r="BN1623" s="9">
        <v>23.230588280674201</v>
      </c>
      <c r="BO1623" s="9">
        <v>19.843949009465199</v>
      </c>
      <c r="BP1623" s="9">
        <v>0.86428278533657399</v>
      </c>
      <c r="BQ1623" s="9">
        <v>-2.2572114197354901E-2</v>
      </c>
      <c r="BR1623" s="9">
        <v>38.861478854177001</v>
      </c>
      <c r="BS1623" s="9">
        <v>31.461803142483699</v>
      </c>
      <c r="BT1623" s="9">
        <v>16.532980414114199</v>
      </c>
      <c r="BU1623" s="9">
        <v>15.4777348652089</v>
      </c>
      <c r="BV1623" s="9">
        <v>62.092067134851298</v>
      </c>
      <c r="BW1623" s="9">
        <v>51.305752151949001</v>
      </c>
      <c r="BX1623" s="4">
        <f t="shared" si="775"/>
        <v>23.230588280674201</v>
      </c>
      <c r="BY1623" s="4">
        <f t="shared" si="776"/>
        <v>15.500306979406201</v>
      </c>
      <c r="BZ1623" s="4">
        <f t="shared" si="777"/>
        <v>7.7302813012680005</v>
      </c>
      <c r="CA1623" s="4">
        <f t="shared" si="778"/>
        <v>38.861478854177001</v>
      </c>
      <c r="CB1623" s="4">
        <f t="shared" si="779"/>
        <v>-2.2572114197354901E-2</v>
      </c>
      <c r="CC1623" s="4">
        <f t="shared" si="780"/>
        <v>38.884050968374353</v>
      </c>
      <c r="CD1623" s="4">
        <f t="shared" si="781"/>
        <v>62.092067134851298</v>
      </c>
      <c r="CE1623" s="4">
        <f t="shared" si="782"/>
        <v>15.4777348652089</v>
      </c>
      <c r="CF1623" s="4">
        <f t="shared" si="783"/>
        <v>46.614332269642397</v>
      </c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</row>
    <row r="1624" spans="1:204" s="4" customFormat="1" x14ac:dyDescent="0.25">
      <c r="A1624">
        <v>1622</v>
      </c>
      <c r="B1624" t="s">
        <v>1671</v>
      </c>
      <c r="C1624">
        <v>0</v>
      </c>
      <c r="D1624">
        <v>112.169845250994</v>
      </c>
      <c r="E1624">
        <v>3</v>
      </c>
      <c r="F1624" s="4">
        <v>-0.28254000000000001</v>
      </c>
      <c r="G1624" s="4">
        <v>1.2149999999999999E-2</v>
      </c>
      <c r="H1624" s="4">
        <v>-0.13519999999999999</v>
      </c>
      <c r="I1624" s="4">
        <v>0.29469000000000001</v>
      </c>
      <c r="J1624" s="4">
        <v>3.1009999999999999E-2</v>
      </c>
      <c r="K1624" s="4">
        <f t="shared" si="754"/>
        <v>32.247662044501773</v>
      </c>
      <c r="L1624" s="4">
        <v>1.4514</v>
      </c>
      <c r="M1624" s="4">
        <v>1.99058</v>
      </c>
      <c r="N1624" s="4">
        <v>-0.88615999999999995</v>
      </c>
      <c r="O1624" s="4">
        <v>1.98055</v>
      </c>
      <c r="P1624" s="4">
        <v>-0.30235000000000001</v>
      </c>
      <c r="Q1624" s="4">
        <v>1.9732499999999999</v>
      </c>
      <c r="R1624" s="4">
        <v>-0.30423</v>
      </c>
      <c r="S1624" s="4">
        <v>1.529E-2</v>
      </c>
      <c r="T1624" s="4">
        <v>0.98473999999999995</v>
      </c>
      <c r="U1624" s="4">
        <v>3.3430000000000001E-2</v>
      </c>
      <c r="V1624" s="4">
        <v>0.10798000000000001</v>
      </c>
      <c r="W1624" s="4">
        <v>2.64E-2</v>
      </c>
      <c r="X1624" s="4">
        <v>0.10773000000000001</v>
      </c>
      <c r="Y1624" s="4">
        <f t="shared" si="755"/>
        <v>1.98146</v>
      </c>
      <c r="Z1624" s="4">
        <f t="shared" si="756"/>
        <v>-0.49757999999999997</v>
      </c>
      <c r="AA1624" s="4">
        <f t="shared" si="757"/>
        <v>2.5039999999999996E-2</v>
      </c>
      <c r="AB1624" s="4">
        <f t="shared" si="758"/>
        <v>0.40015000000000001</v>
      </c>
      <c r="AC1624" s="9">
        <v>-3.8260000000000002E-2</v>
      </c>
      <c r="AD1624" s="9">
        <v>-0.24104</v>
      </c>
      <c r="AE1624" s="4">
        <f t="shared" si="759"/>
        <v>-0.13965</v>
      </c>
      <c r="AF1624" s="4">
        <f t="shared" si="760"/>
        <v>0.20278000000000002</v>
      </c>
      <c r="AG1624" s="9">
        <v>97.867199999999997</v>
      </c>
      <c r="AH1624" s="9">
        <v>106.742</v>
      </c>
      <c r="AI1624" s="4">
        <f t="shared" si="761"/>
        <v>102.30459999999999</v>
      </c>
      <c r="AJ1624" s="4">
        <f t="shared" si="762"/>
        <v>8.8748000000000076</v>
      </c>
      <c r="AK1624" s="9">
        <v>-4.5898000000000003</v>
      </c>
      <c r="AL1624" s="9">
        <v>0.60750000000000004</v>
      </c>
      <c r="AM1624" s="9">
        <v>297.584</v>
      </c>
      <c r="AN1624" s="9">
        <v>41.866599999999998</v>
      </c>
      <c r="AO1624" s="9">
        <v>45.475700000000003</v>
      </c>
      <c r="AP1624" s="9">
        <v>232.8837</v>
      </c>
      <c r="AQ1624" s="4">
        <f t="shared" si="763"/>
        <v>18.638399999999997</v>
      </c>
      <c r="AR1624" s="4">
        <f t="shared" si="764"/>
        <v>23.041600000000003</v>
      </c>
      <c r="AS1624" s="4">
        <f t="shared" si="765"/>
        <v>265.23385000000002</v>
      </c>
      <c r="AT1624" s="4">
        <f t="shared" si="766"/>
        <v>46.456400000000002</v>
      </c>
      <c r="AU1624" s="4">
        <f t="shared" si="767"/>
        <v>44.868200000000002</v>
      </c>
      <c r="AV1624" s="4">
        <f t="shared" si="768"/>
        <v>64.700299999999999</v>
      </c>
      <c r="AW1624" s="9">
        <v>5.71</v>
      </c>
      <c r="AX1624" s="9">
        <v>1.79</v>
      </c>
      <c r="AY1624" s="9">
        <v>4.55</v>
      </c>
      <c r="AZ1624" s="9">
        <v>2.56</v>
      </c>
      <c r="BA1624" s="9">
        <v>1.0900000000000001</v>
      </c>
      <c r="BB1624" s="9">
        <v>1.0900000000000001</v>
      </c>
      <c r="BC1624" s="4">
        <f t="shared" si="769"/>
        <v>4.1349999999999998</v>
      </c>
      <c r="BD1624" s="4">
        <f t="shared" si="770"/>
        <v>1.44</v>
      </c>
      <c r="BE1624" s="4">
        <f t="shared" si="771"/>
        <v>2.82</v>
      </c>
      <c r="BF1624" s="4">
        <f t="shared" si="772"/>
        <v>3.15</v>
      </c>
      <c r="BG1624" s="4">
        <f t="shared" si="773"/>
        <v>0.7</v>
      </c>
      <c r="BH1624" s="4">
        <f t="shared" si="774"/>
        <v>3.46</v>
      </c>
      <c r="BI1624" s="4">
        <v>80.625652099965606</v>
      </c>
      <c r="BJ1624" s="4">
        <v>64.663945440649599</v>
      </c>
      <c r="BK1624" s="4">
        <v>145.28959754061501</v>
      </c>
      <c r="BL1624" s="9">
        <v>19.7372667347082</v>
      </c>
      <c r="BM1624" s="9">
        <v>25.155052844918998</v>
      </c>
      <c r="BN1624" s="9">
        <v>19.6525484576952</v>
      </c>
      <c r="BO1624" s="9">
        <v>16.080784062643101</v>
      </c>
      <c r="BP1624" s="9">
        <v>15.0638602683249</v>
      </c>
      <c r="BQ1624" s="9">
        <v>37.695801002668702</v>
      </c>
      <c r="BR1624" s="9">
        <v>9.5983855318441496</v>
      </c>
      <c r="BS1624" s="9">
        <v>2.3058986378117798</v>
      </c>
      <c r="BT1624" s="9">
        <v>34.801127003033102</v>
      </c>
      <c r="BU1624" s="9">
        <v>62.8508538475877</v>
      </c>
      <c r="BV1624" s="9">
        <v>29.250933989539401</v>
      </c>
      <c r="BW1624" s="9">
        <v>18.386682700454902</v>
      </c>
      <c r="BX1624" s="4">
        <f t="shared" si="775"/>
        <v>25.155052844918998</v>
      </c>
      <c r="BY1624" s="4">
        <f t="shared" si="776"/>
        <v>16.080784062643101</v>
      </c>
      <c r="BZ1624" s="4">
        <f t="shared" si="777"/>
        <v>9.0742687822758974</v>
      </c>
      <c r="CA1624" s="4">
        <f t="shared" si="778"/>
        <v>37.695801002668702</v>
      </c>
      <c r="CB1624" s="4">
        <f t="shared" si="779"/>
        <v>2.3058986378117798</v>
      </c>
      <c r="CC1624" s="4">
        <f t="shared" si="780"/>
        <v>35.389902364856923</v>
      </c>
      <c r="CD1624" s="4">
        <f t="shared" si="781"/>
        <v>62.8508538475877</v>
      </c>
      <c r="CE1624" s="4">
        <f t="shared" si="782"/>
        <v>18.386682700454902</v>
      </c>
      <c r="CF1624" s="4">
        <f t="shared" si="783"/>
        <v>44.464171147132802</v>
      </c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</row>
    <row r="1625" spans="1:204" s="4" customFormat="1" x14ac:dyDescent="0.25">
      <c r="A1625">
        <v>1623</v>
      </c>
      <c r="B1625" t="s">
        <v>1672</v>
      </c>
      <c r="C1625">
        <v>0</v>
      </c>
      <c r="D1625">
        <v>112.169845250994</v>
      </c>
      <c r="E1625">
        <v>5</v>
      </c>
      <c r="F1625" s="4">
        <v>-0.27461999999999998</v>
      </c>
      <c r="G1625" s="4">
        <v>3.1640000000000001E-2</v>
      </c>
      <c r="H1625" s="4">
        <v>-0.12149</v>
      </c>
      <c r="I1625" s="4">
        <v>0.30625999999999998</v>
      </c>
      <c r="J1625" s="4">
        <v>2.41E-2</v>
      </c>
      <c r="K1625" s="4">
        <f t="shared" si="754"/>
        <v>41.49377593360996</v>
      </c>
      <c r="L1625" s="4">
        <v>1.3487</v>
      </c>
      <c r="M1625" s="4">
        <v>1.9902899999999999</v>
      </c>
      <c r="N1625" s="4">
        <v>-0.87641000000000002</v>
      </c>
      <c r="O1625" s="4">
        <v>1.9804600000000001</v>
      </c>
      <c r="P1625" s="4">
        <v>-0.29218</v>
      </c>
      <c r="Q1625" s="4">
        <v>1.9782500000000001</v>
      </c>
      <c r="R1625" s="4">
        <v>-0.29324</v>
      </c>
      <c r="S1625" s="4">
        <v>1.533E-2</v>
      </c>
      <c r="T1625" s="4">
        <v>1.0014700000000001</v>
      </c>
      <c r="U1625" s="4">
        <v>3.9579999999999997E-2</v>
      </c>
      <c r="V1625" s="4">
        <v>0.11558</v>
      </c>
      <c r="W1625" s="4">
        <v>3.1960000000000002E-2</v>
      </c>
      <c r="X1625" s="4">
        <v>0.11584</v>
      </c>
      <c r="Y1625" s="4">
        <f t="shared" si="755"/>
        <v>1.9829999999999999</v>
      </c>
      <c r="Z1625" s="4">
        <f t="shared" si="756"/>
        <v>-0.48727666666666664</v>
      </c>
      <c r="AA1625" s="4">
        <f t="shared" si="757"/>
        <v>2.8956666666666669E-2</v>
      </c>
      <c r="AB1625" s="4">
        <f t="shared" si="758"/>
        <v>0.41096333333333335</v>
      </c>
      <c r="AC1625" s="9">
        <v>-3.2000000000000003E-4</v>
      </c>
      <c r="AD1625" s="9">
        <v>-0.26700000000000002</v>
      </c>
      <c r="AE1625" s="4">
        <f t="shared" si="759"/>
        <v>-0.13366</v>
      </c>
      <c r="AF1625" s="4">
        <f t="shared" si="760"/>
        <v>0.26668000000000003</v>
      </c>
      <c r="AG1625" s="9">
        <v>99.041600000000003</v>
      </c>
      <c r="AH1625" s="9">
        <v>112.4041</v>
      </c>
      <c r="AI1625" s="4">
        <f t="shared" si="761"/>
        <v>105.72284999999999</v>
      </c>
      <c r="AJ1625" s="4">
        <f t="shared" si="762"/>
        <v>13.362499999999997</v>
      </c>
      <c r="AK1625" s="9">
        <v>1.1545000000000001</v>
      </c>
      <c r="AL1625" s="9">
        <v>3.1261000000000001</v>
      </c>
      <c r="AM1625" s="9">
        <v>292.8442</v>
      </c>
      <c r="AN1625" s="9">
        <v>39.492400000000004</v>
      </c>
      <c r="AO1625" s="9">
        <v>45.972999999999999</v>
      </c>
      <c r="AP1625" s="9">
        <v>251.74680000000001</v>
      </c>
      <c r="AQ1625" s="4">
        <f t="shared" si="763"/>
        <v>20.323450000000001</v>
      </c>
      <c r="AR1625" s="4">
        <f t="shared" si="764"/>
        <v>24.54955</v>
      </c>
      <c r="AS1625" s="4">
        <f t="shared" si="765"/>
        <v>272.2955</v>
      </c>
      <c r="AT1625" s="4">
        <f t="shared" si="766"/>
        <v>38.337900000000005</v>
      </c>
      <c r="AU1625" s="4">
        <f t="shared" si="767"/>
        <v>42.846899999999998</v>
      </c>
      <c r="AV1625" s="4">
        <f t="shared" si="768"/>
        <v>41.097399999999993</v>
      </c>
      <c r="AW1625" s="9">
        <v>6.92</v>
      </c>
      <c r="AX1625" s="9">
        <v>1.7</v>
      </c>
      <c r="AY1625" s="9">
        <v>4.54</v>
      </c>
      <c r="AZ1625" s="9">
        <v>2.56</v>
      </c>
      <c r="BA1625" s="9">
        <v>1.0900000000000001</v>
      </c>
      <c r="BB1625" s="9">
        <v>1.0900000000000001</v>
      </c>
      <c r="BC1625" s="4">
        <f t="shared" si="769"/>
        <v>4.74</v>
      </c>
      <c r="BD1625" s="4">
        <f t="shared" si="770"/>
        <v>1.395</v>
      </c>
      <c r="BE1625" s="4">
        <f t="shared" si="771"/>
        <v>2.8149999999999999</v>
      </c>
      <c r="BF1625" s="4">
        <f t="shared" si="772"/>
        <v>4.3599999999999994</v>
      </c>
      <c r="BG1625" s="4">
        <f t="shared" si="773"/>
        <v>0.60999999999999988</v>
      </c>
      <c r="BH1625" s="4">
        <f t="shared" si="774"/>
        <v>3.45</v>
      </c>
      <c r="BI1625" s="4">
        <v>76.051911045920804</v>
      </c>
      <c r="BJ1625" s="4">
        <v>70.967685321698198</v>
      </c>
      <c r="BK1625" s="4">
        <v>147.01959636761899</v>
      </c>
      <c r="BL1625" s="9">
        <v>15.4155887023933</v>
      </c>
      <c r="BM1625" s="9">
        <v>15.4155887023933</v>
      </c>
      <c r="BN1625" s="9">
        <v>22.610366820567101</v>
      </c>
      <c r="BO1625" s="9">
        <v>22.610366820567101</v>
      </c>
      <c r="BP1625" s="9">
        <v>0.37507257105080399</v>
      </c>
      <c r="BQ1625" s="9">
        <v>0.37542464372047901</v>
      </c>
      <c r="BR1625" s="9">
        <v>33.288504696482903</v>
      </c>
      <c r="BS1625" s="9">
        <v>33.284491789257501</v>
      </c>
      <c r="BT1625" s="9">
        <v>15.790661273444099</v>
      </c>
      <c r="BU1625" s="9">
        <v>15.791013346113701</v>
      </c>
      <c r="BV1625" s="9">
        <v>55.898871517049997</v>
      </c>
      <c r="BW1625" s="9">
        <v>55.894858609824603</v>
      </c>
      <c r="BX1625" s="4">
        <f t="shared" si="775"/>
        <v>22.610366820567101</v>
      </c>
      <c r="BY1625" s="4">
        <f t="shared" si="776"/>
        <v>15.4155887023933</v>
      </c>
      <c r="BZ1625" s="4">
        <f t="shared" si="777"/>
        <v>7.1947781181738009</v>
      </c>
      <c r="CA1625" s="4">
        <f t="shared" si="778"/>
        <v>33.288504696482903</v>
      </c>
      <c r="CB1625" s="4">
        <f t="shared" si="779"/>
        <v>0.37507257105080399</v>
      </c>
      <c r="CC1625" s="4">
        <f t="shared" si="780"/>
        <v>32.913432125432102</v>
      </c>
      <c r="CD1625" s="4">
        <f t="shared" si="781"/>
        <v>55.898871517049997</v>
      </c>
      <c r="CE1625" s="4">
        <f t="shared" si="782"/>
        <v>15.790661273444099</v>
      </c>
      <c r="CF1625" s="4">
        <f t="shared" si="783"/>
        <v>40.108210243605896</v>
      </c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</row>
    <row r="1626" spans="1:204" s="4" customFormat="1" x14ac:dyDescent="0.25">
      <c r="A1626">
        <v>1624</v>
      </c>
      <c r="B1626" t="s">
        <v>1673</v>
      </c>
      <c r="C1626">
        <v>0</v>
      </c>
      <c r="D1626">
        <v>112.169845250994</v>
      </c>
      <c r="E1626">
        <v>104</v>
      </c>
      <c r="F1626" s="4">
        <v>-0.27928999999999998</v>
      </c>
      <c r="G1626" s="4">
        <v>2.8680000000000001E-2</v>
      </c>
      <c r="H1626" s="4">
        <v>-0.12529999999999999</v>
      </c>
      <c r="I1626" s="4">
        <v>0.30797000000000002</v>
      </c>
      <c r="J1626" s="4">
        <v>2.5489999999999999E-2</v>
      </c>
      <c r="K1626" s="4">
        <f t="shared" si="754"/>
        <v>39.23107100823853</v>
      </c>
      <c r="L1626" s="4">
        <v>1.3174999999999999</v>
      </c>
      <c r="M1626" s="4">
        <v>1.9905299999999999</v>
      </c>
      <c r="N1626" s="4">
        <v>-0.87572000000000005</v>
      </c>
      <c r="O1626" s="4">
        <v>1.9807999999999999</v>
      </c>
      <c r="P1626" s="4">
        <v>-0.29161999999999999</v>
      </c>
      <c r="Q1626" s="4">
        <v>1.9804900000000001</v>
      </c>
      <c r="R1626" s="4">
        <v>-0.29138999999999998</v>
      </c>
      <c r="S1626" s="4">
        <v>1.5010000000000001E-2</v>
      </c>
      <c r="T1626" s="4">
        <v>1.00136</v>
      </c>
      <c r="U1626" s="4">
        <v>3.1789999999999999E-2</v>
      </c>
      <c r="V1626" s="4">
        <v>0.11549</v>
      </c>
      <c r="W1626" s="4">
        <v>3.7379999999999997E-2</v>
      </c>
      <c r="X1626" s="4">
        <v>0.11506</v>
      </c>
      <c r="Y1626" s="4">
        <f t="shared" si="755"/>
        <v>1.9839399999999998</v>
      </c>
      <c r="Z1626" s="4">
        <f t="shared" si="756"/>
        <v>-0.48624333333333336</v>
      </c>
      <c r="AA1626" s="4">
        <f t="shared" si="757"/>
        <v>2.8060000000000002E-2</v>
      </c>
      <c r="AB1626" s="4">
        <f t="shared" si="758"/>
        <v>0.41063666666666671</v>
      </c>
      <c r="AC1626" s="9">
        <v>1.41E-3</v>
      </c>
      <c r="AD1626" s="9">
        <v>-0.27223999999999998</v>
      </c>
      <c r="AE1626" s="4">
        <f t="shared" si="759"/>
        <v>-0.13541499999999998</v>
      </c>
      <c r="AF1626" s="4">
        <f t="shared" si="760"/>
        <v>0.27365</v>
      </c>
      <c r="AG1626" s="9">
        <v>97.648499999999999</v>
      </c>
      <c r="AH1626" s="9">
        <v>113.5138</v>
      </c>
      <c r="AI1626" s="4">
        <f t="shared" si="761"/>
        <v>105.58115000000001</v>
      </c>
      <c r="AJ1626" s="4">
        <f t="shared" si="762"/>
        <v>15.865300000000005</v>
      </c>
      <c r="AK1626" s="9">
        <v>-3.6728000000000001</v>
      </c>
      <c r="AL1626" s="9">
        <v>3.5278999999999998</v>
      </c>
      <c r="AM1626" s="9">
        <v>293.09030000000001</v>
      </c>
      <c r="AN1626" s="9">
        <v>41.513100000000001</v>
      </c>
      <c r="AO1626" s="9">
        <v>46.701999999999998</v>
      </c>
      <c r="AP1626" s="9">
        <v>252.32640000000001</v>
      </c>
      <c r="AQ1626" s="4">
        <f t="shared" si="763"/>
        <v>18.92015</v>
      </c>
      <c r="AR1626" s="4">
        <f t="shared" si="764"/>
        <v>25.11495</v>
      </c>
      <c r="AS1626" s="4">
        <f t="shared" si="765"/>
        <v>272.70835</v>
      </c>
      <c r="AT1626" s="4">
        <f t="shared" si="766"/>
        <v>45.185900000000004</v>
      </c>
      <c r="AU1626" s="4">
        <f t="shared" si="767"/>
        <v>43.174099999999996</v>
      </c>
      <c r="AV1626" s="4">
        <f t="shared" si="768"/>
        <v>40.763900000000007</v>
      </c>
      <c r="AW1626" s="9">
        <v>4.83</v>
      </c>
      <c r="AX1626" s="9">
        <v>1.7</v>
      </c>
      <c r="AY1626" s="9">
        <v>7.08</v>
      </c>
      <c r="AZ1626" s="9">
        <v>2.56</v>
      </c>
      <c r="BA1626" s="9">
        <v>1.0900000000000001</v>
      </c>
      <c r="BB1626" s="9">
        <v>1.0900000000000001</v>
      </c>
      <c r="BC1626" s="4">
        <f t="shared" si="769"/>
        <v>3.6950000000000003</v>
      </c>
      <c r="BD1626" s="4">
        <f t="shared" si="770"/>
        <v>1.395</v>
      </c>
      <c r="BE1626" s="4">
        <f t="shared" si="771"/>
        <v>4.085</v>
      </c>
      <c r="BF1626" s="4">
        <f t="shared" si="772"/>
        <v>2.27</v>
      </c>
      <c r="BG1626" s="4">
        <f t="shared" si="773"/>
        <v>0.60999999999999988</v>
      </c>
      <c r="BH1626" s="4">
        <f t="shared" si="774"/>
        <v>5.99</v>
      </c>
      <c r="BI1626" s="4">
        <v>71.604724455068194</v>
      </c>
      <c r="BJ1626" s="4">
        <v>75.261108496171602</v>
      </c>
      <c r="BK1626" s="4">
        <v>146.86583295123901</v>
      </c>
      <c r="BL1626" s="9">
        <v>15.436506795482901</v>
      </c>
      <c r="BM1626" s="9">
        <v>15.3162277602176</v>
      </c>
      <c r="BN1626" s="9">
        <v>20.100195649812999</v>
      </c>
      <c r="BO1626" s="9">
        <v>20.7517942495546</v>
      </c>
      <c r="BP1626" s="9">
        <v>0.82877120832187601</v>
      </c>
      <c r="BQ1626" s="9">
        <v>0.74535423867971295</v>
      </c>
      <c r="BR1626" s="9">
        <v>32.5131649809367</v>
      </c>
      <c r="BS1626" s="9">
        <v>41.173818068233302</v>
      </c>
      <c r="BT1626" s="9">
        <v>16.265278003804799</v>
      </c>
      <c r="BU1626" s="9">
        <v>16.061581998897299</v>
      </c>
      <c r="BV1626" s="9">
        <v>52.613360630749703</v>
      </c>
      <c r="BW1626" s="9">
        <v>61.925612317787902</v>
      </c>
      <c r="BX1626" s="4">
        <f t="shared" si="775"/>
        <v>20.7517942495546</v>
      </c>
      <c r="BY1626" s="4">
        <f t="shared" si="776"/>
        <v>15.3162277602176</v>
      </c>
      <c r="BZ1626" s="4">
        <f t="shared" si="777"/>
        <v>5.435566489336999</v>
      </c>
      <c r="CA1626" s="4">
        <f t="shared" si="778"/>
        <v>41.173818068233302</v>
      </c>
      <c r="CB1626" s="4">
        <f t="shared" si="779"/>
        <v>0.74535423867971295</v>
      </c>
      <c r="CC1626" s="4">
        <f t="shared" si="780"/>
        <v>40.428463829553593</v>
      </c>
      <c r="CD1626" s="4">
        <f t="shared" si="781"/>
        <v>61.925612317787902</v>
      </c>
      <c r="CE1626" s="4">
        <f t="shared" si="782"/>
        <v>16.061581998897299</v>
      </c>
      <c r="CF1626" s="4">
        <f t="shared" si="783"/>
        <v>45.864030318890599</v>
      </c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</row>
    <row r="1627" spans="1:204" s="4" customFormat="1" x14ac:dyDescent="0.25">
      <c r="A1627">
        <v>1625</v>
      </c>
      <c r="B1627" t="s">
        <v>1674</v>
      </c>
      <c r="C1627">
        <v>0</v>
      </c>
      <c r="D1627">
        <v>112.169845250994</v>
      </c>
      <c r="E1627">
        <v>103</v>
      </c>
      <c r="F1627" s="4">
        <v>-0.27928999999999998</v>
      </c>
      <c r="G1627" s="4">
        <v>2.8680000000000001E-2</v>
      </c>
      <c r="H1627" s="4">
        <v>-0.12529999999999999</v>
      </c>
      <c r="I1627" s="4">
        <v>0.30797000000000002</v>
      </c>
      <c r="J1627" s="4">
        <v>2.5489999999999999E-2</v>
      </c>
      <c r="K1627" s="4">
        <f t="shared" si="754"/>
        <v>39.23107100823853</v>
      </c>
      <c r="L1627" s="4">
        <v>1.3174999999999999</v>
      </c>
      <c r="M1627" s="4">
        <v>1.9905299999999999</v>
      </c>
      <c r="N1627" s="4">
        <v>-0.87572000000000005</v>
      </c>
      <c r="O1627" s="4">
        <v>1.9807999999999999</v>
      </c>
      <c r="P1627" s="4">
        <v>-0.29161999999999999</v>
      </c>
      <c r="Q1627" s="4">
        <v>1.9804900000000001</v>
      </c>
      <c r="R1627" s="4">
        <v>-0.29138999999999998</v>
      </c>
      <c r="S1627" s="4">
        <v>1.5010000000000001E-2</v>
      </c>
      <c r="T1627" s="4">
        <v>1.00136</v>
      </c>
      <c r="U1627" s="4">
        <v>3.1789999999999999E-2</v>
      </c>
      <c r="V1627" s="4">
        <v>0.11549</v>
      </c>
      <c r="W1627" s="4">
        <v>3.7379999999999997E-2</v>
      </c>
      <c r="X1627" s="4">
        <v>0.11506</v>
      </c>
      <c r="Y1627" s="4">
        <f t="shared" si="755"/>
        <v>1.9839399999999998</v>
      </c>
      <c r="Z1627" s="4">
        <f t="shared" si="756"/>
        <v>-0.48624333333333336</v>
      </c>
      <c r="AA1627" s="4">
        <f t="shared" si="757"/>
        <v>2.8060000000000002E-2</v>
      </c>
      <c r="AB1627" s="4">
        <f t="shared" si="758"/>
        <v>0.41063666666666671</v>
      </c>
      <c r="AC1627" s="9">
        <v>1.41E-3</v>
      </c>
      <c r="AD1627" s="9">
        <v>-0.27223999999999998</v>
      </c>
      <c r="AE1627" s="4">
        <f t="shared" si="759"/>
        <v>-0.13541499999999998</v>
      </c>
      <c r="AF1627" s="4">
        <f t="shared" si="760"/>
        <v>0.27365</v>
      </c>
      <c r="AG1627" s="9">
        <v>97.648499999999999</v>
      </c>
      <c r="AH1627" s="9">
        <v>113.5138</v>
      </c>
      <c r="AI1627" s="4">
        <f t="shared" si="761"/>
        <v>105.58115000000001</v>
      </c>
      <c r="AJ1627" s="4">
        <f t="shared" si="762"/>
        <v>15.865300000000005</v>
      </c>
      <c r="AK1627" s="9">
        <v>-3.6728000000000001</v>
      </c>
      <c r="AL1627" s="9">
        <v>3.5278999999999998</v>
      </c>
      <c r="AM1627" s="9">
        <v>293.09030000000001</v>
      </c>
      <c r="AN1627" s="9">
        <v>41.513100000000001</v>
      </c>
      <c r="AO1627" s="9">
        <v>46.701999999999998</v>
      </c>
      <c r="AP1627" s="9">
        <v>252.32640000000001</v>
      </c>
      <c r="AQ1627" s="4">
        <f t="shared" si="763"/>
        <v>18.92015</v>
      </c>
      <c r="AR1627" s="4">
        <f t="shared" si="764"/>
        <v>25.11495</v>
      </c>
      <c r="AS1627" s="4">
        <f t="shared" si="765"/>
        <v>272.70835</v>
      </c>
      <c r="AT1627" s="4">
        <f t="shared" si="766"/>
        <v>45.185900000000004</v>
      </c>
      <c r="AU1627" s="4">
        <f t="shared" si="767"/>
        <v>43.174099999999996</v>
      </c>
      <c r="AV1627" s="4">
        <f t="shared" si="768"/>
        <v>40.763900000000007</v>
      </c>
      <c r="AW1627" s="9">
        <v>4.83</v>
      </c>
      <c r="AX1627" s="9">
        <v>1.7</v>
      </c>
      <c r="AY1627" s="9">
        <v>7.08</v>
      </c>
      <c r="AZ1627" s="9">
        <v>2.56</v>
      </c>
      <c r="BA1627" s="9">
        <v>1.0900000000000001</v>
      </c>
      <c r="BB1627" s="9">
        <v>1.0900000000000001</v>
      </c>
      <c r="BC1627" s="4">
        <f t="shared" si="769"/>
        <v>3.6950000000000003</v>
      </c>
      <c r="BD1627" s="4">
        <f t="shared" si="770"/>
        <v>1.395</v>
      </c>
      <c r="BE1627" s="4">
        <f t="shared" si="771"/>
        <v>4.085</v>
      </c>
      <c r="BF1627" s="4">
        <f t="shared" si="772"/>
        <v>2.27</v>
      </c>
      <c r="BG1627" s="4">
        <f t="shared" si="773"/>
        <v>0.60999999999999988</v>
      </c>
      <c r="BH1627" s="4">
        <f t="shared" si="774"/>
        <v>5.99</v>
      </c>
      <c r="BI1627" s="4">
        <v>71.604724455068194</v>
      </c>
      <c r="BJ1627" s="4">
        <v>75.261053855252698</v>
      </c>
      <c r="BK1627" s="4">
        <v>146.86577831032099</v>
      </c>
      <c r="BL1627" s="9">
        <v>15.436506795482901</v>
      </c>
      <c r="BM1627" s="9">
        <v>15.3162277602176</v>
      </c>
      <c r="BN1627" s="9">
        <v>20.100195649812999</v>
      </c>
      <c r="BO1627" s="9">
        <v>20.7517942495546</v>
      </c>
      <c r="BP1627" s="9">
        <v>0.82876515688215102</v>
      </c>
      <c r="BQ1627" s="9">
        <v>0.74534826302437196</v>
      </c>
      <c r="BR1627" s="9">
        <v>32.513145406320099</v>
      </c>
      <c r="BS1627" s="9">
        <v>41.173795029026003</v>
      </c>
      <c r="BT1627" s="9">
        <v>16.265271952365001</v>
      </c>
      <c r="BU1627" s="9">
        <v>16.061576023242001</v>
      </c>
      <c r="BV1627" s="9">
        <v>52.613341056133201</v>
      </c>
      <c r="BW1627" s="9">
        <v>61.925589278580702</v>
      </c>
      <c r="BX1627" s="4">
        <f t="shared" si="775"/>
        <v>20.7517942495546</v>
      </c>
      <c r="BY1627" s="4">
        <f t="shared" si="776"/>
        <v>15.3162277602176</v>
      </c>
      <c r="BZ1627" s="4">
        <f t="shared" si="777"/>
        <v>5.435566489336999</v>
      </c>
      <c r="CA1627" s="4">
        <f t="shared" si="778"/>
        <v>41.173795029026003</v>
      </c>
      <c r="CB1627" s="4">
        <f t="shared" si="779"/>
        <v>0.74534826302437196</v>
      </c>
      <c r="CC1627" s="4">
        <f t="shared" si="780"/>
        <v>40.428446766001628</v>
      </c>
      <c r="CD1627" s="4">
        <f t="shared" si="781"/>
        <v>61.925589278580702</v>
      </c>
      <c r="CE1627" s="4">
        <f t="shared" si="782"/>
        <v>16.061576023242001</v>
      </c>
      <c r="CF1627" s="4">
        <f t="shared" si="783"/>
        <v>45.864013255338705</v>
      </c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</row>
    <row r="1628" spans="1:204" s="4" customFormat="1" x14ac:dyDescent="0.25">
      <c r="A1628">
        <v>1626</v>
      </c>
      <c r="B1628" t="s">
        <v>1675</v>
      </c>
      <c r="C1628">
        <v>0</v>
      </c>
      <c r="D1628">
        <v>112.169845250994</v>
      </c>
      <c r="E1628">
        <v>15</v>
      </c>
      <c r="F1628" s="4">
        <v>-0.27700999999999998</v>
      </c>
      <c r="G1628" s="4">
        <v>1.6840000000000001E-2</v>
      </c>
      <c r="H1628" s="4">
        <v>-0.13008</v>
      </c>
      <c r="I1628" s="4">
        <v>0.29385</v>
      </c>
      <c r="J1628" s="4">
        <v>2.879E-2</v>
      </c>
      <c r="K1628" s="4">
        <f t="shared" si="754"/>
        <v>34.734282737061477</v>
      </c>
      <c r="L1628" s="4">
        <v>1.9877</v>
      </c>
      <c r="M1628" s="4">
        <v>1.9902500000000001</v>
      </c>
      <c r="N1628" s="4">
        <v>-0.89054</v>
      </c>
      <c r="O1628" s="4">
        <v>1.98034</v>
      </c>
      <c r="P1628" s="4">
        <v>-0.30478</v>
      </c>
      <c r="Q1628" s="4">
        <v>1.9724600000000001</v>
      </c>
      <c r="R1628" s="4">
        <v>-0.30869999999999997</v>
      </c>
      <c r="S1628" s="4">
        <v>1.583E-2</v>
      </c>
      <c r="T1628" s="4">
        <v>0.98133999999999999</v>
      </c>
      <c r="U1628" s="4">
        <v>3.7490000000000002E-2</v>
      </c>
      <c r="V1628" s="4">
        <v>0.10335</v>
      </c>
      <c r="W1628" s="4">
        <v>3.891E-2</v>
      </c>
      <c r="X1628" s="4">
        <v>9.9269999999999997E-2</v>
      </c>
      <c r="Y1628" s="4">
        <f t="shared" si="755"/>
        <v>1.9810166666666669</v>
      </c>
      <c r="Z1628" s="4">
        <f t="shared" si="756"/>
        <v>-0.50134000000000001</v>
      </c>
      <c r="AA1628" s="4">
        <f t="shared" si="757"/>
        <v>3.0743333333333334E-2</v>
      </c>
      <c r="AB1628" s="4">
        <f t="shared" si="758"/>
        <v>0.3946533333333333</v>
      </c>
      <c r="AC1628" s="9">
        <v>-9.2099999999999994E-3</v>
      </c>
      <c r="AD1628" s="9">
        <v>-0.26962999999999998</v>
      </c>
      <c r="AE1628" s="4">
        <f t="shared" si="759"/>
        <v>-0.13941999999999999</v>
      </c>
      <c r="AF1628" s="4">
        <f t="shared" si="760"/>
        <v>0.26041999999999998</v>
      </c>
      <c r="AG1628" s="9">
        <v>97.363299999999995</v>
      </c>
      <c r="AH1628" s="9">
        <v>110.13890000000001</v>
      </c>
      <c r="AI1628" s="4">
        <f t="shared" si="761"/>
        <v>103.75110000000001</v>
      </c>
      <c r="AJ1628" s="4">
        <f t="shared" si="762"/>
        <v>12.775600000000011</v>
      </c>
      <c r="AK1628" s="9">
        <v>-3.5821000000000001</v>
      </c>
      <c r="AL1628" s="9">
        <v>4.1889000000000003</v>
      </c>
      <c r="AM1628" s="9">
        <v>291.483</v>
      </c>
      <c r="AN1628" s="9">
        <v>39.887599999999999</v>
      </c>
      <c r="AO1628" s="9">
        <v>44.582000000000001</v>
      </c>
      <c r="AP1628" s="9">
        <v>245.94720000000001</v>
      </c>
      <c r="AQ1628" s="4">
        <f t="shared" si="763"/>
        <v>18.152750000000001</v>
      </c>
      <c r="AR1628" s="4">
        <f t="shared" si="764"/>
        <v>24.385449999999999</v>
      </c>
      <c r="AS1628" s="4">
        <f t="shared" si="765"/>
        <v>268.71510000000001</v>
      </c>
      <c r="AT1628" s="4">
        <f t="shared" si="766"/>
        <v>43.469699999999996</v>
      </c>
      <c r="AU1628" s="4">
        <f t="shared" si="767"/>
        <v>40.393100000000004</v>
      </c>
      <c r="AV1628" s="4">
        <f t="shared" si="768"/>
        <v>45.535799999999995</v>
      </c>
      <c r="AW1628" s="9">
        <v>5.76</v>
      </c>
      <c r="AX1628" s="9">
        <v>1.7</v>
      </c>
      <c r="AY1628" s="9">
        <v>4.51</v>
      </c>
      <c r="AZ1628" s="9">
        <v>2.56</v>
      </c>
      <c r="BA1628" s="9">
        <v>1.0900000000000001</v>
      </c>
      <c r="BB1628" s="9">
        <v>1.0900000000000001</v>
      </c>
      <c r="BC1628" s="4">
        <f t="shared" si="769"/>
        <v>4.16</v>
      </c>
      <c r="BD1628" s="4">
        <f t="shared" si="770"/>
        <v>1.395</v>
      </c>
      <c r="BE1628" s="4">
        <f t="shared" si="771"/>
        <v>2.8</v>
      </c>
      <c r="BF1628" s="4">
        <f t="shared" si="772"/>
        <v>3.1999999999999997</v>
      </c>
      <c r="BG1628" s="4">
        <f t="shared" si="773"/>
        <v>0.60999999999999988</v>
      </c>
      <c r="BH1628" s="4">
        <f t="shared" si="774"/>
        <v>3.42</v>
      </c>
      <c r="BI1628" s="4">
        <v>80.232391949880807</v>
      </c>
      <c r="BJ1628" s="4">
        <v>64.719606716048006</v>
      </c>
      <c r="BK1628" s="4">
        <v>144.95199866592799</v>
      </c>
      <c r="BL1628" s="9">
        <v>15.5316841190406</v>
      </c>
      <c r="BM1628" s="9">
        <v>16.211522144453198</v>
      </c>
      <c r="BN1628" s="9">
        <v>27.040818936948</v>
      </c>
      <c r="BO1628" s="9">
        <v>21.448366749438801</v>
      </c>
      <c r="BP1628" s="9">
        <v>0.64744142392590998</v>
      </c>
      <c r="BQ1628" s="9">
        <v>2.8803817901471001</v>
      </c>
      <c r="BR1628" s="9">
        <v>39.125429274084503</v>
      </c>
      <c r="BS1628" s="9">
        <v>17.4684918959885</v>
      </c>
      <c r="BT1628" s="9">
        <v>16.179125542966599</v>
      </c>
      <c r="BU1628" s="9">
        <v>19.0919039346003</v>
      </c>
      <c r="BV1628" s="9">
        <v>66.166248211032595</v>
      </c>
      <c r="BW1628" s="9">
        <v>38.916858645427403</v>
      </c>
      <c r="BX1628" s="4">
        <f t="shared" si="775"/>
        <v>27.040818936948</v>
      </c>
      <c r="BY1628" s="4">
        <f t="shared" si="776"/>
        <v>15.5316841190406</v>
      </c>
      <c r="BZ1628" s="4">
        <f t="shared" si="777"/>
        <v>11.5091348179074</v>
      </c>
      <c r="CA1628" s="4">
        <f t="shared" si="778"/>
        <v>39.125429274084503</v>
      </c>
      <c r="CB1628" s="4">
        <f t="shared" si="779"/>
        <v>0.64744142392590998</v>
      </c>
      <c r="CC1628" s="4">
        <f t="shared" si="780"/>
        <v>38.477987850158591</v>
      </c>
      <c r="CD1628" s="4">
        <f t="shared" si="781"/>
        <v>66.166248211032595</v>
      </c>
      <c r="CE1628" s="4">
        <f t="shared" si="782"/>
        <v>16.179125542966599</v>
      </c>
      <c r="CF1628" s="4">
        <f t="shared" si="783"/>
        <v>49.987122668065993</v>
      </c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</row>
    <row r="1629" spans="1:204" s="4" customFormat="1" x14ac:dyDescent="0.25">
      <c r="A1629">
        <v>1627</v>
      </c>
      <c r="B1629" t="s">
        <v>1676</v>
      </c>
      <c r="C1629">
        <v>0</v>
      </c>
      <c r="D1629">
        <v>112.169845250994</v>
      </c>
      <c r="E1629">
        <v>106</v>
      </c>
      <c r="F1629" s="4">
        <v>-0.27454000000000001</v>
      </c>
      <c r="G1629" s="4">
        <v>2.7969999999999998E-2</v>
      </c>
      <c r="H1629" s="4">
        <v>-0.12329</v>
      </c>
      <c r="I1629" s="4">
        <v>0.30251</v>
      </c>
      <c r="J1629" s="4">
        <v>2.512E-2</v>
      </c>
      <c r="K1629" s="4">
        <f t="shared" si="754"/>
        <v>39.808917197452232</v>
      </c>
      <c r="L1629" s="4">
        <v>1.6117999999999999</v>
      </c>
      <c r="M1629" s="4">
        <v>1.99044</v>
      </c>
      <c r="N1629" s="4">
        <v>-0.87292999999999998</v>
      </c>
      <c r="O1629" s="4">
        <v>1.9817400000000001</v>
      </c>
      <c r="P1629" s="4">
        <v>-0.28854999999999997</v>
      </c>
      <c r="Q1629" s="4">
        <v>1.9805999999999999</v>
      </c>
      <c r="R1629" s="4">
        <v>-0.28866000000000003</v>
      </c>
      <c r="S1629" s="4">
        <v>1.494E-2</v>
      </c>
      <c r="T1629" s="4">
        <v>1.00258</v>
      </c>
      <c r="U1629" s="4">
        <v>3.4119999999999998E-2</v>
      </c>
      <c r="V1629" s="4">
        <v>0.11754000000000001</v>
      </c>
      <c r="W1629" s="4">
        <v>3.4790000000000001E-2</v>
      </c>
      <c r="X1629" s="4">
        <v>0.11724</v>
      </c>
      <c r="Y1629" s="4">
        <f t="shared" si="755"/>
        <v>1.9842599999999999</v>
      </c>
      <c r="Z1629" s="4">
        <f t="shared" si="756"/>
        <v>-0.48338000000000009</v>
      </c>
      <c r="AA1629" s="4">
        <f t="shared" si="757"/>
        <v>2.7950000000000003E-2</v>
      </c>
      <c r="AB1629" s="4">
        <f t="shared" si="758"/>
        <v>0.41245333333333334</v>
      </c>
      <c r="AC1629" s="9">
        <v>4.5100000000000001E-3</v>
      </c>
      <c r="AD1629" s="9">
        <v>-0.27012000000000003</v>
      </c>
      <c r="AE1629" s="4">
        <f t="shared" si="759"/>
        <v>-0.13280500000000001</v>
      </c>
      <c r="AF1629" s="4">
        <f t="shared" si="760"/>
        <v>0.27463000000000004</v>
      </c>
      <c r="AG1629" s="9">
        <v>97.882000000000005</v>
      </c>
      <c r="AH1629" s="9">
        <v>114.82680000000001</v>
      </c>
      <c r="AI1629" s="4">
        <f t="shared" si="761"/>
        <v>106.3544</v>
      </c>
      <c r="AJ1629" s="4">
        <f t="shared" si="762"/>
        <v>16.944800000000001</v>
      </c>
      <c r="AK1629" s="9">
        <v>-3.7231999999999998</v>
      </c>
      <c r="AL1629" s="9">
        <v>1.6345000000000001</v>
      </c>
      <c r="AM1629" s="9">
        <v>295.73469999999998</v>
      </c>
      <c r="AN1629" s="9">
        <v>45.188899999999997</v>
      </c>
      <c r="AO1629" s="9">
        <v>45.584499999999998</v>
      </c>
      <c r="AP1629" s="9">
        <v>253.70689999999999</v>
      </c>
      <c r="AQ1629" s="4">
        <f t="shared" si="763"/>
        <v>20.732849999999999</v>
      </c>
      <c r="AR1629" s="4">
        <f t="shared" si="764"/>
        <v>23.609500000000001</v>
      </c>
      <c r="AS1629" s="4">
        <f t="shared" si="765"/>
        <v>274.7208</v>
      </c>
      <c r="AT1629" s="4">
        <f t="shared" si="766"/>
        <v>48.912099999999995</v>
      </c>
      <c r="AU1629" s="4">
        <f t="shared" si="767"/>
        <v>43.949999999999996</v>
      </c>
      <c r="AV1629" s="4">
        <f t="shared" si="768"/>
        <v>42.027799999999985</v>
      </c>
      <c r="AW1629" s="9">
        <v>7.82</v>
      </c>
      <c r="AX1629" s="9">
        <v>1.7</v>
      </c>
      <c r="AY1629" s="9">
        <v>4.96</v>
      </c>
      <c r="AZ1629" s="9">
        <v>2.56</v>
      </c>
      <c r="BA1629" s="9">
        <v>1.0900000000000001</v>
      </c>
      <c r="BB1629" s="9">
        <v>1.0900000000000001</v>
      </c>
      <c r="BC1629" s="4">
        <f t="shared" si="769"/>
        <v>5.19</v>
      </c>
      <c r="BD1629" s="4">
        <f t="shared" si="770"/>
        <v>1.395</v>
      </c>
      <c r="BE1629" s="4">
        <f t="shared" si="771"/>
        <v>3.0249999999999999</v>
      </c>
      <c r="BF1629" s="4">
        <f t="shared" si="772"/>
        <v>5.26</v>
      </c>
      <c r="BG1629" s="4">
        <f t="shared" si="773"/>
        <v>0.60999999999999988</v>
      </c>
      <c r="BH1629" s="4">
        <f t="shared" si="774"/>
        <v>3.87</v>
      </c>
      <c r="BI1629" s="4">
        <v>67.202511764358306</v>
      </c>
      <c r="BJ1629" s="4">
        <v>79.719711424064798</v>
      </c>
      <c r="BK1629" s="4">
        <v>146.922223188423</v>
      </c>
      <c r="BL1629" s="9">
        <v>20.000834707637299</v>
      </c>
      <c r="BM1629" s="9">
        <v>16.417565361385901</v>
      </c>
      <c r="BN1629" s="9">
        <v>15.3204113788355</v>
      </c>
      <c r="BO1629" s="9">
        <v>15.4637003164994</v>
      </c>
      <c r="BP1629" s="9">
        <v>58.162305097629599</v>
      </c>
      <c r="BQ1629" s="9">
        <v>7.3027330542878897</v>
      </c>
      <c r="BR1629" s="9">
        <v>-5.9379681956706003E-2</v>
      </c>
      <c r="BS1629" s="9">
        <v>9.5399209461905397</v>
      </c>
      <c r="BT1629" s="9">
        <v>78.163139805266994</v>
      </c>
      <c r="BU1629" s="9">
        <v>23.720298415673799</v>
      </c>
      <c r="BV1629" s="9">
        <v>15.261031696878799</v>
      </c>
      <c r="BW1629" s="9">
        <v>25.003621262689901</v>
      </c>
      <c r="BX1629" s="4">
        <f t="shared" si="775"/>
        <v>20.000834707637299</v>
      </c>
      <c r="BY1629" s="4">
        <f t="shared" si="776"/>
        <v>15.3204113788355</v>
      </c>
      <c r="BZ1629" s="4">
        <f t="shared" si="777"/>
        <v>4.6804233288017993</v>
      </c>
      <c r="CA1629" s="4">
        <f t="shared" si="778"/>
        <v>58.162305097629599</v>
      </c>
      <c r="CB1629" s="4">
        <f t="shared" si="779"/>
        <v>-5.9379681956706003E-2</v>
      </c>
      <c r="CC1629" s="4">
        <f t="shared" si="780"/>
        <v>58.221684779586305</v>
      </c>
      <c r="CD1629" s="4">
        <f t="shared" si="781"/>
        <v>78.163139805266994</v>
      </c>
      <c r="CE1629" s="4">
        <f t="shared" si="782"/>
        <v>15.261031696878799</v>
      </c>
      <c r="CF1629" s="4">
        <f t="shared" si="783"/>
        <v>62.902108108388191</v>
      </c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</row>
    <row r="1630" spans="1:204" s="4" customFormat="1" x14ac:dyDescent="0.25">
      <c r="A1630">
        <v>1628</v>
      </c>
      <c r="B1630" t="s">
        <v>1677</v>
      </c>
      <c r="C1630">
        <v>0</v>
      </c>
      <c r="D1630">
        <v>112.130016856187</v>
      </c>
      <c r="E1630">
        <v>5</v>
      </c>
      <c r="F1630" s="4">
        <v>-0.26766000000000001</v>
      </c>
      <c r="G1630" s="4">
        <v>2.6939999999999999E-2</v>
      </c>
      <c r="H1630" s="4">
        <v>-0.12035999999999999</v>
      </c>
      <c r="I1630" s="4">
        <v>0.29459999999999997</v>
      </c>
      <c r="J1630" s="4">
        <v>2.4590000000000001E-2</v>
      </c>
      <c r="K1630" s="4">
        <f t="shared" si="754"/>
        <v>40.666937779585197</v>
      </c>
      <c r="L1630" s="4">
        <v>3.1503999999999999</v>
      </c>
      <c r="M1630" s="4">
        <v>1.99065</v>
      </c>
      <c r="N1630" s="4">
        <v>-0.88246999999999998</v>
      </c>
      <c r="O1630" s="4">
        <v>1.9815</v>
      </c>
      <c r="P1630" s="4">
        <v>-0.29815000000000003</v>
      </c>
      <c r="Q1630" s="4">
        <v>1.9799800000000001</v>
      </c>
      <c r="R1630" s="4">
        <v>-0.29958000000000001</v>
      </c>
      <c r="S1630" s="4">
        <v>1.4919999999999999E-2</v>
      </c>
      <c r="T1630" s="4">
        <v>0.99241000000000001</v>
      </c>
      <c r="U1630" s="4">
        <v>3.6810000000000002E-2</v>
      </c>
      <c r="V1630" s="4">
        <v>0.10889</v>
      </c>
      <c r="W1630" s="4">
        <v>3.3660000000000002E-2</v>
      </c>
      <c r="X1630" s="4">
        <v>0.10761999999999999</v>
      </c>
      <c r="Y1630" s="4">
        <f t="shared" si="755"/>
        <v>1.9840433333333334</v>
      </c>
      <c r="Z1630" s="4">
        <f t="shared" si="756"/>
        <v>-0.49340000000000001</v>
      </c>
      <c r="AA1630" s="4">
        <f t="shared" si="757"/>
        <v>2.846333333333333E-2</v>
      </c>
      <c r="AB1630" s="4">
        <f t="shared" si="758"/>
        <v>0.40297333333333335</v>
      </c>
      <c r="AC1630" s="9">
        <v>-5.0400000000000002E-3</v>
      </c>
      <c r="AD1630" s="9">
        <v>-0.27179999999999999</v>
      </c>
      <c r="AE1630" s="4">
        <f t="shared" si="759"/>
        <v>-0.13841999999999999</v>
      </c>
      <c r="AF1630" s="4">
        <f t="shared" si="760"/>
        <v>0.26676</v>
      </c>
      <c r="AG1630" s="9">
        <v>98.383799999999994</v>
      </c>
      <c r="AH1630" s="9">
        <v>113.4615</v>
      </c>
      <c r="AI1630" s="4">
        <f t="shared" si="761"/>
        <v>105.92265</v>
      </c>
      <c r="AJ1630" s="4">
        <f t="shared" si="762"/>
        <v>15.077700000000007</v>
      </c>
      <c r="AK1630" s="9">
        <v>-1.7786999999999999</v>
      </c>
      <c r="AL1630" s="9">
        <v>5.1063000000000001</v>
      </c>
      <c r="AM1630" s="9">
        <v>291.82369999999997</v>
      </c>
      <c r="AN1630" s="9">
        <v>38.334800000000001</v>
      </c>
      <c r="AO1630" s="9">
        <v>45.511299999999999</v>
      </c>
      <c r="AP1630" s="9">
        <v>256.53840000000002</v>
      </c>
      <c r="AQ1630" s="4">
        <f t="shared" si="763"/>
        <v>18.27805</v>
      </c>
      <c r="AR1630" s="4">
        <f t="shared" si="764"/>
        <v>25.308799999999998</v>
      </c>
      <c r="AS1630" s="4">
        <f t="shared" si="765"/>
        <v>274.18105000000003</v>
      </c>
      <c r="AT1630" s="4">
        <f t="shared" si="766"/>
        <v>40.113500000000002</v>
      </c>
      <c r="AU1630" s="4">
        <f t="shared" si="767"/>
        <v>40.405000000000001</v>
      </c>
      <c r="AV1630" s="4">
        <f t="shared" si="768"/>
        <v>35.28529999999995</v>
      </c>
      <c r="AW1630" s="9">
        <v>5.25</v>
      </c>
      <c r="AX1630" s="9">
        <v>1.7</v>
      </c>
      <c r="AY1630" s="9">
        <v>6.13</v>
      </c>
      <c r="AZ1630" s="9">
        <v>2.56</v>
      </c>
      <c r="BA1630" s="9">
        <v>1.0900000000000001</v>
      </c>
      <c r="BB1630" s="9">
        <v>1.0900000000000001</v>
      </c>
      <c r="BC1630" s="4">
        <f t="shared" si="769"/>
        <v>3.9050000000000002</v>
      </c>
      <c r="BD1630" s="4">
        <f t="shared" si="770"/>
        <v>1.395</v>
      </c>
      <c r="BE1630" s="4">
        <f t="shared" si="771"/>
        <v>3.61</v>
      </c>
      <c r="BF1630" s="4">
        <f t="shared" si="772"/>
        <v>2.69</v>
      </c>
      <c r="BG1630" s="4">
        <f t="shared" si="773"/>
        <v>0.60999999999999988</v>
      </c>
      <c r="BH1630" s="4">
        <f t="shared" si="774"/>
        <v>5.04</v>
      </c>
      <c r="BI1630" s="4">
        <v>71.844236620944301</v>
      </c>
      <c r="BJ1630" s="4">
        <v>61.799159345552297</v>
      </c>
      <c r="BK1630" s="4">
        <v>133.643395966496</v>
      </c>
      <c r="BL1630" s="9">
        <v>15.975147692540499</v>
      </c>
      <c r="BM1630" s="9">
        <v>15.132148541029</v>
      </c>
      <c r="BN1630" s="9">
        <v>17.3337778387112</v>
      </c>
      <c r="BO1630" s="9">
        <v>23.403162548663602</v>
      </c>
      <c r="BP1630" s="9">
        <v>1.74274996319453</v>
      </c>
      <c r="BQ1630" s="9">
        <v>0.63784156893333899</v>
      </c>
      <c r="BR1630" s="9">
        <v>25.9018107047585</v>
      </c>
      <c r="BS1630" s="9">
        <v>33.516757108665999</v>
      </c>
      <c r="BT1630" s="9">
        <v>17.717897655735101</v>
      </c>
      <c r="BU1630" s="9">
        <v>15.769990109962301</v>
      </c>
      <c r="BV1630" s="9">
        <v>43.235588543469703</v>
      </c>
      <c r="BW1630" s="9">
        <v>56.919919657329601</v>
      </c>
      <c r="BX1630" s="4">
        <f t="shared" si="775"/>
        <v>23.403162548663602</v>
      </c>
      <c r="BY1630" s="4">
        <f t="shared" si="776"/>
        <v>15.132148541029</v>
      </c>
      <c r="BZ1630" s="4">
        <f t="shared" si="777"/>
        <v>8.2710140076346015</v>
      </c>
      <c r="CA1630" s="4">
        <f t="shared" si="778"/>
        <v>33.516757108665999</v>
      </c>
      <c r="CB1630" s="4">
        <f t="shared" si="779"/>
        <v>0.63784156893333899</v>
      </c>
      <c r="CC1630" s="4">
        <f t="shared" si="780"/>
        <v>32.87891553973266</v>
      </c>
      <c r="CD1630" s="4">
        <f t="shared" si="781"/>
        <v>56.919919657329601</v>
      </c>
      <c r="CE1630" s="4">
        <f t="shared" si="782"/>
        <v>15.769990109962301</v>
      </c>
      <c r="CF1630" s="4">
        <f t="shared" si="783"/>
        <v>41.1499295473673</v>
      </c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</row>
    <row r="1631" spans="1:204" s="4" customFormat="1" x14ac:dyDescent="0.25">
      <c r="A1631">
        <v>1629</v>
      </c>
      <c r="B1631" t="s">
        <v>1678</v>
      </c>
      <c r="C1631">
        <v>0</v>
      </c>
      <c r="D1631">
        <v>112.12675126647299</v>
      </c>
      <c r="E1631">
        <v>11</v>
      </c>
      <c r="F1631" s="4">
        <v>-0.28283000000000003</v>
      </c>
      <c r="G1631" s="4">
        <v>-8.5199999999999998E-3</v>
      </c>
      <c r="H1631" s="4">
        <v>-0.14566999999999999</v>
      </c>
      <c r="I1631" s="4">
        <v>0.27431</v>
      </c>
      <c r="J1631" s="4">
        <v>3.8679999999999999E-2</v>
      </c>
      <c r="K1631" s="4">
        <f t="shared" si="754"/>
        <v>25.853154084798344</v>
      </c>
      <c r="L1631" s="4">
        <v>1.7974000000000001</v>
      </c>
      <c r="M1631" s="4">
        <v>1.99034</v>
      </c>
      <c r="N1631" s="4">
        <v>-0.88612999999999997</v>
      </c>
      <c r="O1631" s="4">
        <v>1.98051</v>
      </c>
      <c r="P1631" s="4">
        <v>-0.30044999999999999</v>
      </c>
      <c r="Q1631" s="4">
        <v>1.97607</v>
      </c>
      <c r="R1631" s="4">
        <v>-0.30103000000000002</v>
      </c>
      <c r="S1631" s="4">
        <v>1.439E-2</v>
      </c>
      <c r="T1631" s="4">
        <v>0.99302000000000001</v>
      </c>
      <c r="U1631" s="4">
        <v>3.4860000000000002E-2</v>
      </c>
      <c r="V1631" s="4">
        <v>0.10591</v>
      </c>
      <c r="W1631" s="4">
        <v>3.1719999999999998E-2</v>
      </c>
      <c r="X1631" s="4">
        <v>0.10553999999999999</v>
      </c>
      <c r="Y1631" s="4">
        <f t="shared" si="755"/>
        <v>1.9823066666666669</v>
      </c>
      <c r="Z1631" s="4">
        <f t="shared" si="756"/>
        <v>-0.49587000000000003</v>
      </c>
      <c r="AA1631" s="4">
        <f t="shared" si="757"/>
        <v>2.699E-2</v>
      </c>
      <c r="AB1631" s="4">
        <f t="shared" si="758"/>
        <v>0.40148999999999996</v>
      </c>
      <c r="AC1631" s="9">
        <v>-4.79E-3</v>
      </c>
      <c r="AD1631" s="9">
        <v>-0.23649999999999999</v>
      </c>
      <c r="AE1631" s="4">
        <f t="shared" si="759"/>
        <v>-0.12064499999999999</v>
      </c>
      <c r="AF1631" s="4">
        <f t="shared" si="760"/>
        <v>0.23171</v>
      </c>
      <c r="AG1631" s="9">
        <v>105.7234</v>
      </c>
      <c r="AH1631" s="9">
        <v>111.0213</v>
      </c>
      <c r="AI1631" s="4">
        <f t="shared" si="761"/>
        <v>108.37235</v>
      </c>
      <c r="AJ1631" s="4">
        <f t="shared" si="762"/>
        <v>5.2978999999999985</v>
      </c>
      <c r="AK1631" s="9">
        <v>9.2349999999999994</v>
      </c>
      <c r="AL1631" s="9">
        <v>14.6516</v>
      </c>
      <c r="AM1631" s="9">
        <v>293.28370000000001</v>
      </c>
      <c r="AN1631" s="9">
        <v>40.555799999999998</v>
      </c>
      <c r="AO1631" s="9">
        <v>42.806199999999997</v>
      </c>
      <c r="AP1631" s="9">
        <v>249.702</v>
      </c>
      <c r="AQ1631" s="4">
        <f t="shared" si="763"/>
        <v>24.895399999999999</v>
      </c>
      <c r="AR1631" s="4">
        <f t="shared" si="764"/>
        <v>28.728899999999999</v>
      </c>
      <c r="AS1631" s="4">
        <f t="shared" si="765"/>
        <v>271.49284999999998</v>
      </c>
      <c r="AT1631" s="4">
        <f t="shared" si="766"/>
        <v>31.320799999999998</v>
      </c>
      <c r="AU1631" s="4">
        <f t="shared" si="767"/>
        <v>28.154599999999995</v>
      </c>
      <c r="AV1631" s="4">
        <f t="shared" si="768"/>
        <v>43.581700000000012</v>
      </c>
      <c r="AW1631" s="9">
        <v>4.6900000000000004</v>
      </c>
      <c r="AX1631" s="9">
        <v>1.7</v>
      </c>
      <c r="AY1631" s="9">
        <v>6.57</v>
      </c>
      <c r="AZ1631" s="9">
        <v>2.56</v>
      </c>
      <c r="BA1631" s="9">
        <v>1.0900000000000001</v>
      </c>
      <c r="BB1631" s="9">
        <v>1.0900000000000001</v>
      </c>
      <c r="BC1631" s="4">
        <f t="shared" si="769"/>
        <v>3.625</v>
      </c>
      <c r="BD1631" s="4">
        <f t="shared" si="770"/>
        <v>1.395</v>
      </c>
      <c r="BE1631" s="4">
        <f t="shared" si="771"/>
        <v>3.83</v>
      </c>
      <c r="BF1631" s="4">
        <f t="shared" si="772"/>
        <v>2.1300000000000003</v>
      </c>
      <c r="BG1631" s="4">
        <f t="shared" si="773"/>
        <v>0.60999999999999988</v>
      </c>
      <c r="BH1631" s="4">
        <f t="shared" si="774"/>
        <v>5.48</v>
      </c>
      <c r="BI1631" s="4">
        <v>71.005421088050696</v>
      </c>
      <c r="BJ1631" s="4">
        <v>67.931606670160406</v>
      </c>
      <c r="BK1631" s="4">
        <v>138.937027758211</v>
      </c>
      <c r="BL1631" s="9">
        <v>15.361201660360299</v>
      </c>
      <c r="BM1631" s="9">
        <v>15.5065824073331</v>
      </c>
      <c r="BN1631" s="9">
        <v>21.1063559274236</v>
      </c>
      <c r="BO1631" s="9">
        <v>19.0312810929336</v>
      </c>
      <c r="BP1631" s="9">
        <v>-0.11888440183271499</v>
      </c>
      <c r="BQ1631" s="9">
        <v>0.11153954463544501</v>
      </c>
      <c r="BR1631" s="9">
        <v>45.956897161247198</v>
      </c>
      <c r="BS1631" s="9">
        <v>18.311532861202</v>
      </c>
      <c r="BT1631" s="9">
        <v>15.2423172585275</v>
      </c>
      <c r="BU1631" s="9">
        <v>15.618121951968501</v>
      </c>
      <c r="BV1631" s="9">
        <v>67.063253088670905</v>
      </c>
      <c r="BW1631" s="9">
        <v>37.3428139541356</v>
      </c>
      <c r="BX1631" s="4">
        <f t="shared" si="775"/>
        <v>21.1063559274236</v>
      </c>
      <c r="BY1631" s="4">
        <f t="shared" si="776"/>
        <v>15.361201660360299</v>
      </c>
      <c r="BZ1631" s="4">
        <f t="shared" si="777"/>
        <v>5.7451542670633007</v>
      </c>
      <c r="CA1631" s="4">
        <f t="shared" si="778"/>
        <v>45.956897161247198</v>
      </c>
      <c r="CB1631" s="4">
        <f t="shared" si="779"/>
        <v>-0.11888440183271499</v>
      </c>
      <c r="CC1631" s="4">
        <f t="shared" si="780"/>
        <v>46.075781563079914</v>
      </c>
      <c r="CD1631" s="4">
        <f t="shared" si="781"/>
        <v>67.063253088670905</v>
      </c>
      <c r="CE1631" s="4">
        <f t="shared" si="782"/>
        <v>15.2423172585275</v>
      </c>
      <c r="CF1631" s="4">
        <f t="shared" si="783"/>
        <v>51.820935830143405</v>
      </c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</row>
    <row r="1632" spans="1:204" s="4" customFormat="1" x14ac:dyDescent="0.25">
      <c r="A1632">
        <v>1630</v>
      </c>
      <c r="B1632" t="s">
        <v>1679</v>
      </c>
      <c r="C1632">
        <v>0</v>
      </c>
      <c r="D1632">
        <v>112.12675126647299</v>
      </c>
      <c r="E1632">
        <v>30</v>
      </c>
      <c r="F1632" s="4">
        <v>-0.28394000000000003</v>
      </c>
      <c r="G1632" s="4">
        <v>5.3E-3</v>
      </c>
      <c r="H1632" s="4">
        <v>-0.13932</v>
      </c>
      <c r="I1632" s="4">
        <v>0.28924</v>
      </c>
      <c r="J1632" s="4">
        <v>3.3550000000000003E-2</v>
      </c>
      <c r="K1632" s="4">
        <f t="shared" si="754"/>
        <v>29.806259314456032</v>
      </c>
      <c r="L1632" s="4">
        <v>1.899</v>
      </c>
      <c r="M1632" s="4">
        <v>1.9911000000000001</v>
      </c>
      <c r="N1632" s="4">
        <v>-0.89376999999999995</v>
      </c>
      <c r="O1632" s="4">
        <v>1.98204</v>
      </c>
      <c r="P1632" s="4">
        <v>-0.30784</v>
      </c>
      <c r="Q1632" s="4">
        <v>1.96991</v>
      </c>
      <c r="R1632" s="4">
        <v>-0.30791000000000002</v>
      </c>
      <c r="S1632" s="4">
        <v>1.473E-2</v>
      </c>
      <c r="T1632" s="4">
        <v>0.98534999999999995</v>
      </c>
      <c r="U1632" s="4">
        <v>3.8469999999999997E-2</v>
      </c>
      <c r="V1632" s="4">
        <v>9.8669999999999994E-2</v>
      </c>
      <c r="W1632" s="4">
        <v>2.009E-2</v>
      </c>
      <c r="X1632" s="4">
        <v>9.9750000000000005E-2</v>
      </c>
      <c r="Y1632" s="4">
        <f t="shared" si="755"/>
        <v>1.9810166666666664</v>
      </c>
      <c r="Z1632" s="4">
        <f t="shared" si="756"/>
        <v>-0.50317333333333336</v>
      </c>
      <c r="AA1632" s="4">
        <f t="shared" si="757"/>
        <v>2.4429999999999997E-2</v>
      </c>
      <c r="AB1632" s="4">
        <f t="shared" si="758"/>
        <v>0.39459</v>
      </c>
      <c r="AC1632" s="9">
        <v>-0.23224</v>
      </c>
      <c r="AD1632" s="9">
        <v>-5.0500000000000003E-2</v>
      </c>
      <c r="AE1632" s="4">
        <f t="shared" si="759"/>
        <v>-0.14137</v>
      </c>
      <c r="AF1632" s="4">
        <f t="shared" si="760"/>
        <v>0.18174000000000001</v>
      </c>
      <c r="AG1632" s="9">
        <v>104.89239999999999</v>
      </c>
      <c r="AH1632" s="9">
        <v>102.88849999999999</v>
      </c>
      <c r="AI1632" s="4">
        <f t="shared" si="761"/>
        <v>103.89044999999999</v>
      </c>
      <c r="AJ1632" s="4">
        <f t="shared" si="762"/>
        <v>2.0039000000000016</v>
      </c>
      <c r="AK1632" s="9">
        <v>31.600899999999999</v>
      </c>
      <c r="AL1632" s="9">
        <v>45.564500000000002</v>
      </c>
      <c r="AM1632" s="9">
        <v>237.51179999999999</v>
      </c>
      <c r="AN1632" s="9">
        <v>1.9417</v>
      </c>
      <c r="AO1632" s="9">
        <v>12.1967</v>
      </c>
      <c r="AP1632" s="9">
        <v>294.52719999999999</v>
      </c>
      <c r="AQ1632" s="4">
        <f t="shared" si="763"/>
        <v>16.7713</v>
      </c>
      <c r="AR1632" s="4">
        <f t="shared" si="764"/>
        <v>28.880600000000001</v>
      </c>
      <c r="AS1632" s="4">
        <f t="shared" si="765"/>
        <v>266.01949999999999</v>
      </c>
      <c r="AT1632" s="4">
        <f t="shared" si="766"/>
        <v>29.659199999999998</v>
      </c>
      <c r="AU1632" s="4">
        <f t="shared" si="767"/>
        <v>33.367800000000003</v>
      </c>
      <c r="AV1632" s="4">
        <f t="shared" si="768"/>
        <v>57.0154</v>
      </c>
      <c r="AW1632" s="9">
        <v>2.56</v>
      </c>
      <c r="AX1632" s="9">
        <v>1.0900000000000001</v>
      </c>
      <c r="AY1632" s="9">
        <v>1.0900000000000001</v>
      </c>
      <c r="AZ1632" s="9">
        <v>4.8</v>
      </c>
      <c r="BA1632" s="9">
        <v>1.7</v>
      </c>
      <c r="BB1632" s="9">
        <v>5.75</v>
      </c>
      <c r="BC1632" s="4">
        <f t="shared" si="769"/>
        <v>3.6799999999999997</v>
      </c>
      <c r="BD1632" s="4">
        <f t="shared" si="770"/>
        <v>1.395</v>
      </c>
      <c r="BE1632" s="4">
        <f t="shared" si="771"/>
        <v>3.42</v>
      </c>
      <c r="BF1632" s="4">
        <f t="shared" si="772"/>
        <v>2.2399999999999998</v>
      </c>
      <c r="BG1632" s="4">
        <f t="shared" si="773"/>
        <v>0.60999999999999988</v>
      </c>
      <c r="BH1632" s="4">
        <f t="shared" si="774"/>
        <v>4.66</v>
      </c>
      <c r="BI1632" s="4">
        <v>75.929540201346597</v>
      </c>
      <c r="BJ1632" s="4">
        <v>60.937823475432701</v>
      </c>
      <c r="BK1632" s="4">
        <v>136.86736367677901</v>
      </c>
      <c r="BL1632" s="9">
        <v>25.519027664678301</v>
      </c>
      <c r="BM1632" s="9">
        <v>18.262541171890199</v>
      </c>
      <c r="BN1632" s="9">
        <v>15.332962234689299</v>
      </c>
      <c r="BO1632" s="9">
        <v>16.815009130088701</v>
      </c>
      <c r="BP1632" s="9">
        <v>45.927094762102399</v>
      </c>
      <c r="BQ1632" s="9">
        <v>9.3797965692679792</v>
      </c>
      <c r="BR1632" s="9">
        <v>-0.13446994602478099</v>
      </c>
      <c r="BS1632" s="9">
        <v>2.5751054711560899</v>
      </c>
      <c r="BT1632" s="9">
        <v>71.446122426780803</v>
      </c>
      <c r="BU1632" s="9">
        <v>27.642337741158101</v>
      </c>
      <c r="BV1632" s="9">
        <v>15.1984922886645</v>
      </c>
      <c r="BW1632" s="9">
        <v>19.3901146012448</v>
      </c>
      <c r="BX1632" s="4">
        <f t="shared" si="775"/>
        <v>25.519027664678301</v>
      </c>
      <c r="BY1632" s="4">
        <f t="shared" si="776"/>
        <v>15.332962234689299</v>
      </c>
      <c r="BZ1632" s="4">
        <f t="shared" si="777"/>
        <v>10.186065429989002</v>
      </c>
      <c r="CA1632" s="4">
        <f t="shared" si="778"/>
        <v>45.927094762102399</v>
      </c>
      <c r="CB1632" s="4">
        <f t="shared" si="779"/>
        <v>-0.13446994602478099</v>
      </c>
      <c r="CC1632" s="4">
        <f t="shared" si="780"/>
        <v>46.061564708127179</v>
      </c>
      <c r="CD1632" s="4">
        <f t="shared" si="781"/>
        <v>71.446122426780803</v>
      </c>
      <c r="CE1632" s="4">
        <f t="shared" si="782"/>
        <v>15.1984922886645</v>
      </c>
      <c r="CF1632" s="4">
        <f t="shared" si="783"/>
        <v>56.247630138116307</v>
      </c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</row>
    <row r="1633" spans="1:204" s="4" customFormat="1" x14ac:dyDescent="0.25">
      <c r="A1633">
        <v>1631</v>
      </c>
      <c r="B1633" t="s">
        <v>1680</v>
      </c>
      <c r="C1633">
        <v>0</v>
      </c>
      <c r="D1633">
        <v>112.12675126647299</v>
      </c>
      <c r="E1633">
        <v>11</v>
      </c>
      <c r="F1633" s="4">
        <v>-0.28425</v>
      </c>
      <c r="G1633" s="4">
        <v>-1.9E-3</v>
      </c>
      <c r="H1633" s="4">
        <v>-0.14308000000000001</v>
      </c>
      <c r="I1633" s="4">
        <v>0.28234999999999999</v>
      </c>
      <c r="J1633" s="4">
        <v>3.6249999999999998E-2</v>
      </c>
      <c r="K1633" s="4">
        <f t="shared" si="754"/>
        <v>27.586206896551726</v>
      </c>
      <c r="L1633" s="4">
        <v>1.8443000000000001</v>
      </c>
      <c r="M1633" s="4">
        <v>1.99047</v>
      </c>
      <c r="N1633" s="4">
        <v>-0.87966999999999995</v>
      </c>
      <c r="O1633" s="4">
        <v>1.9809600000000001</v>
      </c>
      <c r="P1633" s="4">
        <v>-0.29486000000000001</v>
      </c>
      <c r="Q1633" s="4">
        <v>1.98054</v>
      </c>
      <c r="R1633" s="4">
        <v>-0.29459999999999997</v>
      </c>
      <c r="S1633" s="4">
        <v>1.473E-2</v>
      </c>
      <c r="T1633" s="4">
        <v>0.99782000000000004</v>
      </c>
      <c r="U1633" s="4">
        <v>2.9559999999999999E-2</v>
      </c>
      <c r="V1633" s="4">
        <v>0.11182</v>
      </c>
      <c r="W1633" s="4">
        <v>3.635E-2</v>
      </c>
      <c r="X1633" s="4">
        <v>0.11128</v>
      </c>
      <c r="Y1633" s="4">
        <f t="shared" si="755"/>
        <v>1.9839899999999997</v>
      </c>
      <c r="Z1633" s="4">
        <f t="shared" si="756"/>
        <v>-0.48970999999999992</v>
      </c>
      <c r="AA1633" s="4">
        <f t="shared" si="757"/>
        <v>2.6879999999999998E-2</v>
      </c>
      <c r="AB1633" s="4">
        <f t="shared" si="758"/>
        <v>0.40697333333333335</v>
      </c>
      <c r="AC1633" s="9">
        <v>-3.0899999999999999E-3</v>
      </c>
      <c r="AD1633" s="9">
        <v>-0.25845000000000001</v>
      </c>
      <c r="AE1633" s="4">
        <f t="shared" si="759"/>
        <v>-0.13077</v>
      </c>
      <c r="AF1633" s="4">
        <f t="shared" si="760"/>
        <v>0.25536000000000003</v>
      </c>
      <c r="AG1633" s="9">
        <v>99.658799999999999</v>
      </c>
      <c r="AH1633" s="9">
        <v>113.3944</v>
      </c>
      <c r="AI1633" s="4">
        <f t="shared" si="761"/>
        <v>106.5266</v>
      </c>
      <c r="AJ1633" s="4">
        <f t="shared" si="762"/>
        <v>13.735600000000005</v>
      </c>
      <c r="AK1633" s="9">
        <v>-0.35460000000000003</v>
      </c>
      <c r="AL1633" s="9">
        <v>3.7484999999999999</v>
      </c>
      <c r="AM1633" s="9">
        <v>295.58249999999998</v>
      </c>
      <c r="AN1633" s="9">
        <v>42.296999999999997</v>
      </c>
      <c r="AO1633" s="9">
        <v>44.560299999999998</v>
      </c>
      <c r="AP1633" s="9">
        <v>253.32599999999999</v>
      </c>
      <c r="AQ1633" s="4">
        <f t="shared" si="763"/>
        <v>20.9712</v>
      </c>
      <c r="AR1633" s="4">
        <f t="shared" si="764"/>
        <v>24.154399999999999</v>
      </c>
      <c r="AS1633" s="4">
        <f t="shared" si="765"/>
        <v>274.45425</v>
      </c>
      <c r="AT1633" s="4">
        <f t="shared" si="766"/>
        <v>42.651599999999995</v>
      </c>
      <c r="AU1633" s="4">
        <f t="shared" si="767"/>
        <v>40.811799999999998</v>
      </c>
      <c r="AV1633" s="4">
        <f t="shared" si="768"/>
        <v>42.256499999999988</v>
      </c>
      <c r="AW1633" s="9">
        <v>7.59</v>
      </c>
      <c r="AX1633" s="9">
        <v>1.7</v>
      </c>
      <c r="AY1633" s="9">
        <v>4.96</v>
      </c>
      <c r="AZ1633" s="9">
        <v>2.56</v>
      </c>
      <c r="BA1633" s="9">
        <v>1.0900000000000001</v>
      </c>
      <c r="BB1633" s="9">
        <v>1.0900000000000001</v>
      </c>
      <c r="BC1633" s="4">
        <f t="shared" si="769"/>
        <v>5.0750000000000002</v>
      </c>
      <c r="BD1633" s="4">
        <f t="shared" si="770"/>
        <v>1.395</v>
      </c>
      <c r="BE1633" s="4">
        <f t="shared" si="771"/>
        <v>3.0249999999999999</v>
      </c>
      <c r="BF1633" s="4">
        <f t="shared" si="772"/>
        <v>5.0299999999999994</v>
      </c>
      <c r="BG1633" s="4">
        <f t="shared" si="773"/>
        <v>0.60999999999999988</v>
      </c>
      <c r="BH1633" s="4">
        <f t="shared" si="774"/>
        <v>3.87</v>
      </c>
      <c r="BI1633" s="4">
        <v>67.268403757590605</v>
      </c>
      <c r="BJ1633" s="4">
        <v>71.301757758792206</v>
      </c>
      <c r="BK1633" s="4">
        <v>138.570161516382</v>
      </c>
      <c r="BL1633" s="9">
        <v>18.260449362581198</v>
      </c>
      <c r="BM1633" s="9">
        <v>18.260449362581198</v>
      </c>
      <c r="BN1633" s="9">
        <v>15.373752516213999</v>
      </c>
      <c r="BO1633" s="9">
        <v>15.373752516213999</v>
      </c>
      <c r="BP1633" s="9">
        <v>31.732838763828401</v>
      </c>
      <c r="BQ1633" s="9">
        <v>31.732838763828401</v>
      </c>
      <c r="BR1633" s="9">
        <v>3.91804011556771</v>
      </c>
      <c r="BS1633" s="9">
        <v>3.91804011556771</v>
      </c>
      <c r="BT1633" s="9">
        <v>49.993288126409603</v>
      </c>
      <c r="BU1633" s="9">
        <v>49.993288126409603</v>
      </c>
      <c r="BV1633" s="9">
        <v>19.2917926317817</v>
      </c>
      <c r="BW1633" s="9">
        <v>19.2917926317817</v>
      </c>
      <c r="BX1633" s="4">
        <f t="shared" si="775"/>
        <v>18.260449362581198</v>
      </c>
      <c r="BY1633" s="4">
        <f t="shared" si="776"/>
        <v>15.373752516213999</v>
      </c>
      <c r="BZ1633" s="4">
        <f t="shared" si="777"/>
        <v>2.8866968463671991</v>
      </c>
      <c r="CA1633" s="4">
        <f t="shared" si="778"/>
        <v>31.732838763828401</v>
      </c>
      <c r="CB1633" s="4">
        <f t="shared" si="779"/>
        <v>3.91804011556771</v>
      </c>
      <c r="CC1633" s="4">
        <f t="shared" si="780"/>
        <v>27.814798648260691</v>
      </c>
      <c r="CD1633" s="4">
        <f t="shared" si="781"/>
        <v>49.993288126409603</v>
      </c>
      <c r="CE1633" s="4">
        <f t="shared" si="782"/>
        <v>19.2917926317817</v>
      </c>
      <c r="CF1633" s="4">
        <f t="shared" si="783"/>
        <v>30.701495494627903</v>
      </c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</row>
    <row r="1634" spans="1:204" s="4" customFormat="1" x14ac:dyDescent="0.25">
      <c r="A1634">
        <v>1632</v>
      </c>
      <c r="B1634" t="s">
        <v>1681</v>
      </c>
      <c r="C1634">
        <v>0</v>
      </c>
      <c r="D1634">
        <v>112.12675126647299</v>
      </c>
      <c r="E1634">
        <v>10</v>
      </c>
      <c r="F1634" s="4">
        <v>-0.28105999999999998</v>
      </c>
      <c r="G1634" s="4">
        <v>-3.0200000000000001E-3</v>
      </c>
      <c r="H1634" s="4">
        <v>-0.14204</v>
      </c>
      <c r="I1634" s="4">
        <v>0.27804000000000001</v>
      </c>
      <c r="J1634" s="4">
        <v>3.628E-2</v>
      </c>
      <c r="K1634" s="4">
        <f t="shared" si="754"/>
        <v>27.563395810363836</v>
      </c>
      <c r="L1634" s="4">
        <v>1.3272999999999999</v>
      </c>
      <c r="M1634" s="4">
        <v>1.99055</v>
      </c>
      <c r="N1634" s="4">
        <v>-0.87800999999999996</v>
      </c>
      <c r="O1634" s="4">
        <v>1.98156</v>
      </c>
      <c r="P1634" s="4">
        <v>-0.29310999999999998</v>
      </c>
      <c r="Q1634" s="4">
        <v>1.97966</v>
      </c>
      <c r="R1634" s="4">
        <v>-0.29413</v>
      </c>
      <c r="S1634" s="4">
        <v>1.506E-2</v>
      </c>
      <c r="T1634" s="4">
        <v>0.99922</v>
      </c>
      <c r="U1634" s="4">
        <v>3.6650000000000002E-2</v>
      </c>
      <c r="V1634" s="4">
        <v>0.11345</v>
      </c>
      <c r="W1634" s="4">
        <v>3.2960000000000003E-2</v>
      </c>
      <c r="X1634" s="4">
        <v>0.11286</v>
      </c>
      <c r="Y1634" s="4">
        <f t="shared" si="755"/>
        <v>1.9839233333333333</v>
      </c>
      <c r="Z1634" s="4">
        <f t="shared" si="756"/>
        <v>-0.48841666666666667</v>
      </c>
      <c r="AA1634" s="4">
        <f t="shared" si="757"/>
        <v>2.8223333333333336E-2</v>
      </c>
      <c r="AB1634" s="4">
        <f t="shared" si="758"/>
        <v>0.40850999999999998</v>
      </c>
      <c r="AC1634" s="9">
        <v>-4.4400000000000004E-3</v>
      </c>
      <c r="AD1634" s="9">
        <v>-0.26948</v>
      </c>
      <c r="AE1634" s="4">
        <f t="shared" si="759"/>
        <v>-0.13696</v>
      </c>
      <c r="AF1634" s="4">
        <f t="shared" si="760"/>
        <v>0.26504</v>
      </c>
      <c r="AG1634" s="9">
        <v>98.634799999999998</v>
      </c>
      <c r="AH1634" s="9">
        <v>112.9701</v>
      </c>
      <c r="AI1634" s="4">
        <f t="shared" si="761"/>
        <v>105.80244999999999</v>
      </c>
      <c r="AJ1634" s="4">
        <f t="shared" si="762"/>
        <v>14.335300000000004</v>
      </c>
      <c r="AK1634" s="9">
        <v>-1.7074</v>
      </c>
      <c r="AL1634" s="9">
        <v>4.7694999999999999</v>
      </c>
      <c r="AM1634" s="9">
        <v>292.8424</v>
      </c>
      <c r="AN1634" s="9">
        <v>38.826300000000003</v>
      </c>
      <c r="AO1634" s="9">
        <v>45.793500000000002</v>
      </c>
      <c r="AP1634" s="9">
        <v>254.29060000000001</v>
      </c>
      <c r="AQ1634" s="4">
        <f t="shared" si="763"/>
        <v>18.559450000000002</v>
      </c>
      <c r="AR1634" s="4">
        <f t="shared" si="764"/>
        <v>25.281500000000001</v>
      </c>
      <c r="AS1634" s="4">
        <f t="shared" si="765"/>
        <v>273.56650000000002</v>
      </c>
      <c r="AT1634" s="4">
        <f t="shared" si="766"/>
        <v>40.533700000000003</v>
      </c>
      <c r="AU1634" s="4">
        <f t="shared" si="767"/>
        <v>41.024000000000001</v>
      </c>
      <c r="AV1634" s="4">
        <f t="shared" si="768"/>
        <v>38.551799999999986</v>
      </c>
      <c r="AW1634" s="9">
        <v>4.95</v>
      </c>
      <c r="AX1634" s="9">
        <v>1.7</v>
      </c>
      <c r="AY1634" s="9">
        <v>5.95</v>
      </c>
      <c r="AZ1634" s="9">
        <v>2.56</v>
      </c>
      <c r="BA1634" s="9">
        <v>1.0900000000000001</v>
      </c>
      <c r="BB1634" s="9">
        <v>1.0900000000000001</v>
      </c>
      <c r="BC1634" s="4">
        <f t="shared" si="769"/>
        <v>3.7549999999999999</v>
      </c>
      <c r="BD1634" s="4">
        <f t="shared" si="770"/>
        <v>1.395</v>
      </c>
      <c r="BE1634" s="4">
        <f t="shared" si="771"/>
        <v>3.52</v>
      </c>
      <c r="BF1634" s="4">
        <f t="shared" si="772"/>
        <v>2.39</v>
      </c>
      <c r="BG1634" s="4">
        <f t="shared" si="773"/>
        <v>0.60999999999999988</v>
      </c>
      <c r="BH1634" s="4">
        <f t="shared" si="774"/>
        <v>4.8600000000000003</v>
      </c>
      <c r="BI1634" s="4">
        <v>73.0553942108332</v>
      </c>
      <c r="BJ1634" s="4">
        <v>63.725828745726702</v>
      </c>
      <c r="BK1634" s="4">
        <v>136.78122295655999</v>
      </c>
      <c r="BL1634" s="9">
        <v>15.2660243368025</v>
      </c>
      <c r="BM1634" s="9">
        <v>16.272184614413099</v>
      </c>
      <c r="BN1634" s="9">
        <v>24.077771050803701</v>
      </c>
      <c r="BO1634" s="9">
        <v>17.439414208813702</v>
      </c>
      <c r="BP1634" s="9">
        <v>0.70233596341871896</v>
      </c>
      <c r="BQ1634" s="9">
        <v>2.4918384840692598</v>
      </c>
      <c r="BR1634" s="9">
        <v>36.519088002667097</v>
      </c>
      <c r="BS1634" s="9">
        <v>24.012566295571599</v>
      </c>
      <c r="BT1634" s="9">
        <v>15.9683603002212</v>
      </c>
      <c r="BU1634" s="9">
        <v>18.764023098482401</v>
      </c>
      <c r="BV1634" s="9">
        <v>60.596859053470901</v>
      </c>
      <c r="BW1634" s="9">
        <v>41.451980504385297</v>
      </c>
      <c r="BX1634" s="4">
        <f t="shared" si="775"/>
        <v>24.077771050803701</v>
      </c>
      <c r="BY1634" s="4">
        <f t="shared" si="776"/>
        <v>15.2660243368025</v>
      </c>
      <c r="BZ1634" s="4">
        <f t="shared" si="777"/>
        <v>8.8117467140012007</v>
      </c>
      <c r="CA1634" s="4">
        <f t="shared" si="778"/>
        <v>36.519088002667097</v>
      </c>
      <c r="CB1634" s="4">
        <f t="shared" si="779"/>
        <v>0.70233596341871896</v>
      </c>
      <c r="CC1634" s="4">
        <f t="shared" si="780"/>
        <v>35.816752039248378</v>
      </c>
      <c r="CD1634" s="4">
        <f t="shared" si="781"/>
        <v>60.596859053470901</v>
      </c>
      <c r="CE1634" s="4">
        <f t="shared" si="782"/>
        <v>15.9683603002212</v>
      </c>
      <c r="CF1634" s="4">
        <f t="shared" si="783"/>
        <v>44.628498753249701</v>
      </c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</row>
    <row r="1635" spans="1:204" s="4" customFormat="1" x14ac:dyDescent="0.25">
      <c r="A1635">
        <v>1633</v>
      </c>
      <c r="B1635" t="s">
        <v>1682</v>
      </c>
      <c r="C1635">
        <v>0</v>
      </c>
      <c r="D1635">
        <v>112.12675126647299</v>
      </c>
      <c r="E1635">
        <v>12</v>
      </c>
      <c r="F1635" s="4">
        <v>-0.28621999999999997</v>
      </c>
      <c r="G1635" s="4">
        <v>-2.3500000000000001E-3</v>
      </c>
      <c r="H1635" s="4">
        <v>-0.14427999999999999</v>
      </c>
      <c r="I1635" s="4">
        <v>0.28387000000000001</v>
      </c>
      <c r="J1635" s="4">
        <v>3.6670000000000001E-2</v>
      </c>
      <c r="K1635" s="4">
        <f t="shared" si="754"/>
        <v>27.270248159258248</v>
      </c>
      <c r="L1635" s="4">
        <v>2.0363000000000002</v>
      </c>
      <c r="M1635" s="4">
        <v>1.99051</v>
      </c>
      <c r="N1635" s="4">
        <v>-0.88219000000000003</v>
      </c>
      <c r="O1635" s="4">
        <v>1.9810300000000001</v>
      </c>
      <c r="P1635" s="4">
        <v>-0.2969</v>
      </c>
      <c r="Q1635" s="4">
        <v>1.97879</v>
      </c>
      <c r="R1635" s="4">
        <v>-0.29743000000000003</v>
      </c>
      <c r="S1635" s="4">
        <v>1.4619999999999999E-2</v>
      </c>
      <c r="T1635" s="4">
        <v>0.99617</v>
      </c>
      <c r="U1635" s="4">
        <v>3.5560000000000001E-2</v>
      </c>
      <c r="V1635" s="4">
        <v>0.10926</v>
      </c>
      <c r="W1635" s="4">
        <v>2.9520000000000001E-2</v>
      </c>
      <c r="X1635" s="4">
        <v>0.10913</v>
      </c>
      <c r="Y1635" s="4">
        <f t="shared" si="755"/>
        <v>1.9834433333333334</v>
      </c>
      <c r="Z1635" s="4">
        <f t="shared" si="756"/>
        <v>-0.49217333333333335</v>
      </c>
      <c r="AA1635" s="4">
        <f t="shared" si="757"/>
        <v>2.6566666666666669E-2</v>
      </c>
      <c r="AB1635" s="4">
        <f t="shared" si="758"/>
        <v>0.40485333333333329</v>
      </c>
      <c r="AC1635" s="9">
        <v>-6.1799999999999997E-3</v>
      </c>
      <c r="AD1635" s="9">
        <v>-0.24984999999999999</v>
      </c>
      <c r="AE1635" s="4">
        <f t="shared" si="759"/>
        <v>-0.12801499999999999</v>
      </c>
      <c r="AF1635" s="4">
        <f t="shared" si="760"/>
        <v>0.24367</v>
      </c>
      <c r="AG1635" s="9">
        <v>103.38679999999999</v>
      </c>
      <c r="AH1635" s="9">
        <v>112.2664</v>
      </c>
      <c r="AI1635" s="4">
        <f t="shared" si="761"/>
        <v>107.8266</v>
      </c>
      <c r="AJ1635" s="4">
        <f t="shared" si="762"/>
        <v>8.8796000000000106</v>
      </c>
      <c r="AK1635" s="9">
        <v>6.3205</v>
      </c>
      <c r="AL1635" s="9">
        <v>8.8066999999999993</v>
      </c>
      <c r="AM1635" s="9">
        <v>295.0333</v>
      </c>
      <c r="AN1635" s="9">
        <v>39.2654</v>
      </c>
      <c r="AO1635" s="9">
        <v>42.760899999999999</v>
      </c>
      <c r="AP1635" s="9">
        <v>254.773</v>
      </c>
      <c r="AQ1635" s="4">
        <f t="shared" si="763"/>
        <v>22.792950000000001</v>
      </c>
      <c r="AR1635" s="4">
        <f t="shared" si="764"/>
        <v>25.783799999999999</v>
      </c>
      <c r="AS1635" s="4">
        <f t="shared" si="765"/>
        <v>274.90314999999998</v>
      </c>
      <c r="AT1635" s="4">
        <f t="shared" si="766"/>
        <v>32.944899999999997</v>
      </c>
      <c r="AU1635" s="4">
        <f t="shared" si="767"/>
        <v>33.9542</v>
      </c>
      <c r="AV1635" s="4">
        <f t="shared" si="768"/>
        <v>40.260300000000001</v>
      </c>
      <c r="AW1635" s="9">
        <v>7.76</v>
      </c>
      <c r="AX1635" s="9">
        <v>1.7</v>
      </c>
      <c r="AY1635" s="9">
        <v>3.87</v>
      </c>
      <c r="AZ1635" s="9">
        <v>2.56</v>
      </c>
      <c r="BA1635" s="9">
        <v>1.0900000000000001</v>
      </c>
      <c r="BB1635" s="9">
        <v>1.0900000000000001</v>
      </c>
      <c r="BC1635" s="4">
        <f t="shared" si="769"/>
        <v>5.16</v>
      </c>
      <c r="BD1635" s="4">
        <f t="shared" si="770"/>
        <v>1.395</v>
      </c>
      <c r="BE1635" s="4">
        <f t="shared" si="771"/>
        <v>2.48</v>
      </c>
      <c r="BF1635" s="4">
        <f t="shared" si="772"/>
        <v>5.1999999999999993</v>
      </c>
      <c r="BG1635" s="4">
        <f t="shared" si="773"/>
        <v>0.60999999999999988</v>
      </c>
      <c r="BH1635" s="4">
        <f t="shared" si="774"/>
        <v>2.7800000000000002</v>
      </c>
      <c r="BI1635" s="4">
        <v>67.559165251536299</v>
      </c>
      <c r="BJ1635" s="4">
        <v>71.197737257371003</v>
      </c>
      <c r="BK1635" s="4">
        <v>138.75690250890699</v>
      </c>
      <c r="BL1635" s="9">
        <v>15.3444671858886</v>
      </c>
      <c r="BM1635" s="9">
        <v>19.147376509581001</v>
      </c>
      <c r="BN1635" s="9">
        <v>17.782470935483399</v>
      </c>
      <c r="BO1635" s="9">
        <v>15.2848506205832</v>
      </c>
      <c r="BP1635" s="9">
        <v>1.3627010194389899</v>
      </c>
      <c r="BQ1635" s="9">
        <v>23.906142289728798</v>
      </c>
      <c r="BR1635" s="9">
        <v>42.904295596071499</v>
      </c>
      <c r="BS1635" s="9">
        <v>3.0245983521315898</v>
      </c>
      <c r="BT1635" s="9">
        <v>16.707168205327601</v>
      </c>
      <c r="BU1635" s="9">
        <v>43.053518799309799</v>
      </c>
      <c r="BV1635" s="9">
        <v>60.686766531555001</v>
      </c>
      <c r="BW1635" s="9">
        <v>18.309448972714801</v>
      </c>
      <c r="BX1635" s="4">
        <f t="shared" si="775"/>
        <v>19.147376509581001</v>
      </c>
      <c r="BY1635" s="4">
        <f t="shared" si="776"/>
        <v>15.2848506205832</v>
      </c>
      <c r="BZ1635" s="4">
        <f t="shared" si="777"/>
        <v>3.8625258889978014</v>
      </c>
      <c r="CA1635" s="4">
        <f t="shared" si="778"/>
        <v>42.904295596071499</v>
      </c>
      <c r="CB1635" s="4">
        <f t="shared" si="779"/>
        <v>1.3627010194389899</v>
      </c>
      <c r="CC1635" s="4">
        <f t="shared" si="780"/>
        <v>41.541594576632512</v>
      </c>
      <c r="CD1635" s="4">
        <f t="shared" si="781"/>
        <v>60.686766531555001</v>
      </c>
      <c r="CE1635" s="4">
        <f t="shared" si="782"/>
        <v>16.707168205327601</v>
      </c>
      <c r="CF1635" s="4">
        <f t="shared" si="783"/>
        <v>43.979598326227404</v>
      </c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</row>
    <row r="1636" spans="1:204" s="4" customFormat="1" x14ac:dyDescent="0.25">
      <c r="A1636">
        <v>1634</v>
      </c>
      <c r="B1636" t="s">
        <v>1683</v>
      </c>
      <c r="C1636">
        <v>0</v>
      </c>
      <c r="D1636">
        <v>112.12675126647299</v>
      </c>
      <c r="E1636">
        <v>7</v>
      </c>
      <c r="F1636" s="4">
        <v>-0.28504000000000002</v>
      </c>
      <c r="G1636" s="4">
        <v>-7.7400000000000004E-3</v>
      </c>
      <c r="H1636" s="4">
        <v>-0.14638999999999999</v>
      </c>
      <c r="I1636" s="4">
        <v>0.27729999999999999</v>
      </c>
      <c r="J1636" s="4">
        <v>3.8640000000000001E-2</v>
      </c>
      <c r="K1636" s="4">
        <f t="shared" si="754"/>
        <v>25.879917184265011</v>
      </c>
      <c r="L1636" s="4">
        <v>1.5685</v>
      </c>
      <c r="M1636" s="4">
        <v>1.99038</v>
      </c>
      <c r="N1636" s="4">
        <v>-0.88143000000000005</v>
      </c>
      <c r="O1636" s="4">
        <v>1.98038</v>
      </c>
      <c r="P1636" s="4">
        <v>-0.29655999999999999</v>
      </c>
      <c r="Q1636" s="4">
        <v>1.97919</v>
      </c>
      <c r="R1636" s="4">
        <v>-0.29715999999999998</v>
      </c>
      <c r="S1636" s="4">
        <v>1.502E-2</v>
      </c>
      <c r="T1636" s="4">
        <v>0.99692999999999998</v>
      </c>
      <c r="U1636" s="4">
        <v>3.7400000000000003E-2</v>
      </c>
      <c r="V1636" s="4">
        <v>0.11033999999999999</v>
      </c>
      <c r="W1636" s="4">
        <v>3.0120000000000001E-2</v>
      </c>
      <c r="X1636" s="4">
        <v>0.11042</v>
      </c>
      <c r="Y1636" s="4">
        <f t="shared" si="755"/>
        <v>1.9833166666666668</v>
      </c>
      <c r="Z1636" s="4">
        <f t="shared" si="756"/>
        <v>-0.49171666666666675</v>
      </c>
      <c r="AA1636" s="4">
        <f t="shared" si="757"/>
        <v>2.7513333333333334E-2</v>
      </c>
      <c r="AB1636" s="4">
        <f t="shared" si="758"/>
        <v>0.40589666666666663</v>
      </c>
      <c r="AC1636" s="9">
        <v>-4.0499999999999998E-3</v>
      </c>
      <c r="AD1636" s="9">
        <v>-0.25879999999999997</v>
      </c>
      <c r="AE1636" s="4">
        <f t="shared" si="759"/>
        <v>-0.13142499999999999</v>
      </c>
      <c r="AF1636" s="4">
        <f t="shared" si="760"/>
        <v>0.25474999999999998</v>
      </c>
      <c r="AG1636" s="9">
        <v>99.858099999999993</v>
      </c>
      <c r="AH1636" s="9">
        <v>112.1649</v>
      </c>
      <c r="AI1636" s="4">
        <f t="shared" si="761"/>
        <v>106.0115</v>
      </c>
      <c r="AJ1636" s="4">
        <f t="shared" si="762"/>
        <v>12.30680000000001</v>
      </c>
      <c r="AK1636" s="9">
        <v>1.1025</v>
      </c>
      <c r="AL1636" s="9">
        <v>5.0861000000000001</v>
      </c>
      <c r="AM1636" s="9">
        <v>293.38569999999999</v>
      </c>
      <c r="AN1636" s="9">
        <v>38.471699999999998</v>
      </c>
      <c r="AO1636" s="9">
        <v>44.915999999999997</v>
      </c>
      <c r="AP1636" s="9">
        <v>253.1069</v>
      </c>
      <c r="AQ1636" s="4">
        <f t="shared" si="763"/>
        <v>19.787099999999999</v>
      </c>
      <c r="AR1636" s="4">
        <f t="shared" si="764"/>
        <v>25.001049999999999</v>
      </c>
      <c r="AS1636" s="4">
        <f t="shared" si="765"/>
        <v>273.24630000000002</v>
      </c>
      <c r="AT1636" s="4">
        <f t="shared" si="766"/>
        <v>37.369199999999999</v>
      </c>
      <c r="AU1636" s="4">
        <f t="shared" si="767"/>
        <v>39.829899999999995</v>
      </c>
      <c r="AV1636" s="4">
        <f t="shared" si="768"/>
        <v>40.27879999999999</v>
      </c>
      <c r="AW1636" s="9">
        <v>6.57</v>
      </c>
      <c r="AX1636" s="9">
        <v>1.7</v>
      </c>
      <c r="AY1636" s="9">
        <v>4.5599999999999996</v>
      </c>
      <c r="AZ1636" s="9">
        <v>2.56</v>
      </c>
      <c r="BA1636" s="9">
        <v>1.0900000000000001</v>
      </c>
      <c r="BB1636" s="9">
        <v>1.0900000000000001</v>
      </c>
      <c r="BC1636" s="4">
        <f t="shared" si="769"/>
        <v>4.5650000000000004</v>
      </c>
      <c r="BD1636" s="4">
        <f t="shared" si="770"/>
        <v>1.395</v>
      </c>
      <c r="BE1636" s="4">
        <f t="shared" si="771"/>
        <v>2.8249999999999997</v>
      </c>
      <c r="BF1636" s="4">
        <f t="shared" si="772"/>
        <v>4.01</v>
      </c>
      <c r="BG1636" s="4">
        <f t="shared" si="773"/>
        <v>0.60999999999999988</v>
      </c>
      <c r="BH1636" s="4">
        <f t="shared" si="774"/>
        <v>3.4699999999999998</v>
      </c>
      <c r="BI1636" s="4">
        <v>71.864108809379502</v>
      </c>
      <c r="BJ1636" s="4">
        <v>64.791260510412101</v>
      </c>
      <c r="BK1636" s="4">
        <v>136.65536931979099</v>
      </c>
      <c r="BL1636" s="9">
        <v>15.3434212812341</v>
      </c>
      <c r="BM1636" s="9">
        <v>15.4406904141008</v>
      </c>
      <c r="BN1636" s="9">
        <v>20.175500784935601</v>
      </c>
      <c r="BO1636" s="9">
        <v>20.904496329108799</v>
      </c>
      <c r="BP1636" s="9">
        <v>2.8628415000218199</v>
      </c>
      <c r="BQ1636" s="9">
        <v>3.0244743814102</v>
      </c>
      <c r="BR1636" s="9">
        <v>33.150557199784899</v>
      </c>
      <c r="BS1636" s="9">
        <v>21.334430230310002</v>
      </c>
      <c r="BT1636" s="9">
        <v>18.206262781255901</v>
      </c>
      <c r="BU1636" s="9">
        <v>18.465164795511001</v>
      </c>
      <c r="BV1636" s="9">
        <v>53.326057984720599</v>
      </c>
      <c r="BW1636" s="9">
        <v>42.2389265594188</v>
      </c>
      <c r="BX1636" s="4">
        <f t="shared" si="775"/>
        <v>20.904496329108799</v>
      </c>
      <c r="BY1636" s="4">
        <f t="shared" si="776"/>
        <v>15.3434212812341</v>
      </c>
      <c r="BZ1636" s="4">
        <f t="shared" si="777"/>
        <v>5.5610750478746986</v>
      </c>
      <c r="CA1636" s="4">
        <f t="shared" si="778"/>
        <v>33.150557199784899</v>
      </c>
      <c r="CB1636" s="4">
        <f t="shared" si="779"/>
        <v>2.8628415000218199</v>
      </c>
      <c r="CC1636" s="4">
        <f t="shared" si="780"/>
        <v>30.28771569976308</v>
      </c>
      <c r="CD1636" s="4">
        <f t="shared" si="781"/>
        <v>53.326057984720599</v>
      </c>
      <c r="CE1636" s="4">
        <f t="shared" si="782"/>
        <v>18.206262781255901</v>
      </c>
      <c r="CF1636" s="4">
        <f t="shared" si="783"/>
        <v>35.119795203464697</v>
      </c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</row>
    <row r="1637" spans="1:204" s="4" customFormat="1" x14ac:dyDescent="0.25">
      <c r="A1637">
        <v>1635</v>
      </c>
      <c r="B1637" t="s">
        <v>1684</v>
      </c>
      <c r="C1637">
        <v>0</v>
      </c>
      <c r="D1637">
        <v>112.12675126647299</v>
      </c>
      <c r="E1637">
        <v>5</v>
      </c>
      <c r="F1637" s="4">
        <v>-0.29986000000000002</v>
      </c>
      <c r="G1637" s="4">
        <v>-5.3560000000000003E-2</v>
      </c>
      <c r="H1637" s="4">
        <v>-0.17671000000000001</v>
      </c>
      <c r="I1637" s="4">
        <v>0.24629999999999999</v>
      </c>
      <c r="J1637" s="4">
        <v>6.3390000000000002E-2</v>
      </c>
      <c r="K1637" s="4">
        <f t="shared" si="754"/>
        <v>15.775358889414735</v>
      </c>
      <c r="L1637" s="4">
        <v>2.0407000000000002</v>
      </c>
      <c r="M1637" s="4">
        <v>1.99092</v>
      </c>
      <c r="N1637" s="4">
        <v>-0.90586999999999995</v>
      </c>
      <c r="O1637" s="4">
        <v>1.9820500000000001</v>
      </c>
      <c r="P1637" s="4">
        <v>-0.31808999999999998</v>
      </c>
      <c r="Q1637" s="4">
        <v>1.92699</v>
      </c>
      <c r="R1637" s="4">
        <v>-0.31731999999999999</v>
      </c>
      <c r="S1637" s="4">
        <v>1.094E-2</v>
      </c>
      <c r="T1637" s="4">
        <v>0.95545000000000002</v>
      </c>
      <c r="U1637" s="4">
        <v>2.104E-2</v>
      </c>
      <c r="V1637" s="4">
        <v>9.2950000000000005E-2</v>
      </c>
      <c r="W1637" s="4">
        <v>2.2790000000000001E-2</v>
      </c>
      <c r="X1637" s="4">
        <v>8.3409999999999998E-2</v>
      </c>
      <c r="Y1637" s="4">
        <f t="shared" si="755"/>
        <v>1.9666533333333334</v>
      </c>
      <c r="Z1637" s="4">
        <f t="shared" si="756"/>
        <v>-0.51375999999999999</v>
      </c>
      <c r="AA1637" s="4">
        <f t="shared" si="757"/>
        <v>1.8256666666666668E-2</v>
      </c>
      <c r="AB1637" s="4">
        <f t="shared" si="758"/>
        <v>0.37726999999999999</v>
      </c>
      <c r="AC1637" s="9">
        <v>-0.11645</v>
      </c>
      <c r="AD1637" s="9">
        <v>-0.14760000000000001</v>
      </c>
      <c r="AE1637" s="4">
        <f t="shared" si="759"/>
        <v>-0.132025</v>
      </c>
      <c r="AF1637" s="4">
        <f t="shared" si="760"/>
        <v>3.1150000000000011E-2</v>
      </c>
      <c r="AG1637" s="9">
        <v>107.7702</v>
      </c>
      <c r="AH1637" s="9">
        <v>106.2801</v>
      </c>
      <c r="AI1637" s="4">
        <f t="shared" si="761"/>
        <v>107.02515</v>
      </c>
      <c r="AJ1637" s="4">
        <f t="shared" si="762"/>
        <v>1.4900999999999982</v>
      </c>
      <c r="AK1637" s="9">
        <v>6.5423999999999998</v>
      </c>
      <c r="AL1637" s="9">
        <v>22.321999999999999</v>
      </c>
      <c r="AM1637" s="9">
        <v>294.4461</v>
      </c>
      <c r="AN1637" s="9">
        <v>36.287700000000001</v>
      </c>
      <c r="AO1637" s="9">
        <v>52.937399999999997</v>
      </c>
      <c r="AP1637" s="9">
        <v>229.61519999999999</v>
      </c>
      <c r="AQ1637" s="4">
        <f t="shared" si="763"/>
        <v>21.415050000000001</v>
      </c>
      <c r="AR1637" s="4">
        <f t="shared" si="764"/>
        <v>37.6297</v>
      </c>
      <c r="AS1637" s="4">
        <f t="shared" si="765"/>
        <v>262.03064999999998</v>
      </c>
      <c r="AT1637" s="4">
        <f t="shared" si="766"/>
        <v>29.7453</v>
      </c>
      <c r="AU1637" s="4">
        <f t="shared" si="767"/>
        <v>30.615399999999998</v>
      </c>
      <c r="AV1637" s="4">
        <f t="shared" si="768"/>
        <v>64.830900000000014</v>
      </c>
      <c r="AW1637" s="9">
        <v>6.49</v>
      </c>
      <c r="AX1637" s="9">
        <v>1.84</v>
      </c>
      <c r="AY1637" s="9">
        <v>4.66</v>
      </c>
      <c r="AZ1637" s="9">
        <v>2.56</v>
      </c>
      <c r="BA1637" s="9">
        <v>1.0900000000000001</v>
      </c>
      <c r="BB1637" s="9">
        <v>1.0900000000000001</v>
      </c>
      <c r="BC1637" s="4">
        <f t="shared" si="769"/>
        <v>4.5250000000000004</v>
      </c>
      <c r="BD1637" s="4">
        <f t="shared" si="770"/>
        <v>1.4650000000000001</v>
      </c>
      <c r="BE1637" s="4">
        <f t="shared" si="771"/>
        <v>2.875</v>
      </c>
      <c r="BF1637" s="4">
        <f t="shared" si="772"/>
        <v>3.93</v>
      </c>
      <c r="BG1637" s="4">
        <f t="shared" si="773"/>
        <v>0.75</v>
      </c>
      <c r="BH1637" s="4">
        <f t="shared" si="774"/>
        <v>3.5700000000000003</v>
      </c>
      <c r="BI1637" s="4">
        <v>68.030868250707101</v>
      </c>
      <c r="BJ1637" s="4">
        <v>70.739859941553505</v>
      </c>
      <c r="BK1637" s="4">
        <v>138.77072819226001</v>
      </c>
      <c r="BL1637" s="9">
        <v>17.922622159183899</v>
      </c>
      <c r="BM1637" s="9">
        <v>16.012800260101798</v>
      </c>
      <c r="BN1637" s="9">
        <v>17.979101010525799</v>
      </c>
      <c r="BO1637" s="9">
        <v>16.116344820895399</v>
      </c>
      <c r="BP1637" s="9">
        <v>35.3840126075726</v>
      </c>
      <c r="BQ1637" s="9">
        <v>12.752742825673799</v>
      </c>
      <c r="BR1637" s="9">
        <v>5.5843409773677104</v>
      </c>
      <c r="BS1637" s="9">
        <v>12.410894531946299</v>
      </c>
      <c r="BT1637" s="9">
        <v>53.306634766756503</v>
      </c>
      <c r="BU1637" s="9">
        <v>28.7655430857757</v>
      </c>
      <c r="BV1637" s="9">
        <v>23.563441987893601</v>
      </c>
      <c r="BW1637" s="9">
        <v>28.5272393528418</v>
      </c>
      <c r="BX1637" s="4">
        <f t="shared" si="775"/>
        <v>17.979101010525799</v>
      </c>
      <c r="BY1637" s="4">
        <f t="shared" si="776"/>
        <v>16.012800260101798</v>
      </c>
      <c r="BZ1637" s="4">
        <f t="shared" si="777"/>
        <v>1.9663007504240007</v>
      </c>
      <c r="CA1637" s="4">
        <f t="shared" si="778"/>
        <v>35.3840126075726</v>
      </c>
      <c r="CB1637" s="4">
        <f t="shared" si="779"/>
        <v>5.5843409773677104</v>
      </c>
      <c r="CC1637" s="4">
        <f t="shared" si="780"/>
        <v>29.799671630204891</v>
      </c>
      <c r="CD1637" s="4">
        <f t="shared" si="781"/>
        <v>53.306634766756503</v>
      </c>
      <c r="CE1637" s="4">
        <f t="shared" si="782"/>
        <v>23.563441987893601</v>
      </c>
      <c r="CF1637" s="4">
        <f t="shared" si="783"/>
        <v>29.743192778862902</v>
      </c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</row>
    <row r="1638" spans="1:204" s="4" customFormat="1" x14ac:dyDescent="0.25">
      <c r="A1638">
        <v>1636</v>
      </c>
      <c r="B1638" t="s">
        <v>1685</v>
      </c>
      <c r="C1638">
        <v>0</v>
      </c>
      <c r="D1638">
        <v>112.12675126647299</v>
      </c>
      <c r="E1638">
        <v>3</v>
      </c>
      <c r="F1638" s="4">
        <v>-0.28250999999999998</v>
      </c>
      <c r="G1638" s="4">
        <v>-1.106E-2</v>
      </c>
      <c r="H1638" s="4">
        <v>-0.14677999999999999</v>
      </c>
      <c r="I1638" s="4">
        <v>0.27145000000000002</v>
      </c>
      <c r="J1638" s="4">
        <v>3.9690000000000003E-2</v>
      </c>
      <c r="K1638" s="4">
        <f t="shared" si="754"/>
        <v>25.195263290501384</v>
      </c>
      <c r="L1638" s="4">
        <v>1.3983000000000001</v>
      </c>
      <c r="M1638" s="4">
        <v>1.98963</v>
      </c>
      <c r="N1638" s="4">
        <v>-0.88315999999999995</v>
      </c>
      <c r="O1638" s="4">
        <v>1.98106</v>
      </c>
      <c r="P1638" s="4">
        <v>-0.29876999999999998</v>
      </c>
      <c r="Q1638" s="4">
        <v>1.9754499999999999</v>
      </c>
      <c r="R1638" s="4">
        <v>-0.29912</v>
      </c>
      <c r="S1638" s="4">
        <v>1.5689999999999999E-2</v>
      </c>
      <c r="T1638" s="4">
        <v>0.99178999999999995</v>
      </c>
      <c r="U1638" s="4">
        <v>2.8289999999999999E-2</v>
      </c>
      <c r="V1638" s="4">
        <v>0.1123</v>
      </c>
      <c r="W1638" s="4">
        <v>2.886E-2</v>
      </c>
      <c r="X1638" s="4">
        <v>0.11243</v>
      </c>
      <c r="Y1638" s="4">
        <f t="shared" si="755"/>
        <v>1.9820466666666665</v>
      </c>
      <c r="Z1638" s="4">
        <f t="shared" si="756"/>
        <v>-0.49368333333333331</v>
      </c>
      <c r="AA1638" s="4">
        <f t="shared" si="757"/>
        <v>2.4279999999999999E-2</v>
      </c>
      <c r="AB1638" s="4">
        <f t="shared" si="758"/>
        <v>0.40550666666666668</v>
      </c>
      <c r="AC1638" s="9">
        <v>-6.6E-4</v>
      </c>
      <c r="AD1638" s="9">
        <v>-0.23377999999999999</v>
      </c>
      <c r="AE1638" s="4">
        <f t="shared" si="759"/>
        <v>-0.11721999999999999</v>
      </c>
      <c r="AF1638" s="4">
        <f t="shared" si="760"/>
        <v>0.23311999999999999</v>
      </c>
      <c r="AG1638" s="9">
        <v>96.782499999999999</v>
      </c>
      <c r="AH1638" s="9">
        <v>111.03319999999999</v>
      </c>
      <c r="AI1638" s="4">
        <f t="shared" si="761"/>
        <v>103.90785</v>
      </c>
      <c r="AJ1638" s="4">
        <f t="shared" si="762"/>
        <v>14.250699999999995</v>
      </c>
      <c r="AK1638" s="9">
        <v>-9.0603999999999996</v>
      </c>
      <c r="AL1638" s="9">
        <v>0.89859999999999995</v>
      </c>
      <c r="AM1638" s="9">
        <v>298.5093</v>
      </c>
      <c r="AN1638" s="9">
        <v>44.208799999999997</v>
      </c>
      <c r="AO1638" s="9">
        <v>49.280099999999997</v>
      </c>
      <c r="AP1638" s="9">
        <v>239.61080000000001</v>
      </c>
      <c r="AQ1638" s="4">
        <f t="shared" si="763"/>
        <v>17.574199999999998</v>
      </c>
      <c r="AR1638" s="4">
        <f t="shared" si="764"/>
        <v>25.08935</v>
      </c>
      <c r="AS1638" s="4">
        <f t="shared" si="765"/>
        <v>269.06004999999999</v>
      </c>
      <c r="AT1638" s="4">
        <f t="shared" si="766"/>
        <v>53.269199999999998</v>
      </c>
      <c r="AU1638" s="4">
        <f t="shared" si="767"/>
        <v>48.381499999999996</v>
      </c>
      <c r="AV1638" s="4">
        <f t="shared" si="768"/>
        <v>58.898499999999984</v>
      </c>
      <c r="AW1638" s="9">
        <v>4.74</v>
      </c>
      <c r="AX1638" s="9">
        <v>2.85</v>
      </c>
      <c r="AY1638" s="9">
        <v>4.3099999999999996</v>
      </c>
      <c r="AZ1638" s="9">
        <v>2.56</v>
      </c>
      <c r="BA1638" s="9">
        <v>1.0900000000000001</v>
      </c>
      <c r="BB1638" s="9">
        <v>1.0900000000000001</v>
      </c>
      <c r="BC1638" s="4">
        <f t="shared" si="769"/>
        <v>3.6500000000000004</v>
      </c>
      <c r="BD1638" s="4">
        <f t="shared" si="770"/>
        <v>1.9700000000000002</v>
      </c>
      <c r="BE1638" s="4">
        <f t="shared" si="771"/>
        <v>2.6999999999999997</v>
      </c>
      <c r="BF1638" s="4">
        <f t="shared" si="772"/>
        <v>2.1800000000000002</v>
      </c>
      <c r="BG1638" s="4">
        <f t="shared" si="773"/>
        <v>1.76</v>
      </c>
      <c r="BH1638" s="4">
        <f t="shared" si="774"/>
        <v>3.2199999999999998</v>
      </c>
      <c r="BI1638" s="4">
        <v>82.168361465324907</v>
      </c>
      <c r="BJ1638" s="4">
        <v>53.695704095633701</v>
      </c>
      <c r="BK1638" s="4">
        <v>135.86406556095801</v>
      </c>
      <c r="BL1638" s="9">
        <v>20.875210998783299</v>
      </c>
      <c r="BM1638" s="9">
        <v>21.297756479193598</v>
      </c>
      <c r="BN1638" s="9">
        <v>19.4663774291976</v>
      </c>
      <c r="BO1638" s="9">
        <v>20.5290165581502</v>
      </c>
      <c r="BP1638" s="9">
        <v>21.116470634812199</v>
      </c>
      <c r="BQ1638" s="9">
        <v>11.9443005113979</v>
      </c>
      <c r="BR1638" s="9">
        <v>9.0225959080082507</v>
      </c>
      <c r="BS1638" s="9">
        <v>11.6123370414152</v>
      </c>
      <c r="BT1638" s="9">
        <v>41.991681633595597</v>
      </c>
      <c r="BU1638" s="9">
        <v>33.2420569905915</v>
      </c>
      <c r="BV1638" s="9">
        <v>28.488973337205898</v>
      </c>
      <c r="BW1638" s="9">
        <v>32.141353599565399</v>
      </c>
      <c r="BX1638" s="4">
        <f t="shared" si="775"/>
        <v>21.297756479193598</v>
      </c>
      <c r="BY1638" s="4">
        <f t="shared" si="776"/>
        <v>19.4663774291976</v>
      </c>
      <c r="BZ1638" s="4">
        <f t="shared" si="777"/>
        <v>1.8313790499959985</v>
      </c>
      <c r="CA1638" s="4">
        <f t="shared" si="778"/>
        <v>21.116470634812199</v>
      </c>
      <c r="CB1638" s="4">
        <f t="shared" si="779"/>
        <v>9.0225959080082507</v>
      </c>
      <c r="CC1638" s="4">
        <f t="shared" si="780"/>
        <v>12.093874726803948</v>
      </c>
      <c r="CD1638" s="4">
        <f t="shared" si="781"/>
        <v>41.991681633595597</v>
      </c>
      <c r="CE1638" s="4">
        <f t="shared" si="782"/>
        <v>28.488973337205898</v>
      </c>
      <c r="CF1638" s="4">
        <f t="shared" si="783"/>
        <v>13.502708296389699</v>
      </c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</row>
    <row r="1639" spans="1:204" s="4" customFormat="1" x14ac:dyDescent="0.25">
      <c r="A1639">
        <v>1637</v>
      </c>
      <c r="B1639" t="s">
        <v>1686</v>
      </c>
      <c r="C1639">
        <v>0</v>
      </c>
      <c r="D1639">
        <v>112.12675126647299</v>
      </c>
      <c r="E1639">
        <v>21</v>
      </c>
      <c r="F1639" s="4">
        <v>-0.29282000000000002</v>
      </c>
      <c r="G1639" s="4">
        <v>-1.0300000000000001E-3</v>
      </c>
      <c r="H1639" s="4">
        <v>-0.14693000000000001</v>
      </c>
      <c r="I1639" s="4">
        <v>0.29178999999999999</v>
      </c>
      <c r="J1639" s="4">
        <v>3.6990000000000002E-2</v>
      </c>
      <c r="K1639" s="4">
        <f t="shared" si="754"/>
        <v>27.034333603676668</v>
      </c>
      <c r="L1639" s="4">
        <v>1.6606000000000001</v>
      </c>
      <c r="M1639" s="4">
        <v>1.99081</v>
      </c>
      <c r="N1639" s="4">
        <v>-0.89051000000000002</v>
      </c>
      <c r="O1639" s="4">
        <v>1.9821599999999999</v>
      </c>
      <c r="P1639" s="4">
        <v>-0.30352000000000001</v>
      </c>
      <c r="Q1639" s="4">
        <v>1.96706</v>
      </c>
      <c r="R1639" s="4">
        <v>-0.30348000000000003</v>
      </c>
      <c r="S1639" s="4">
        <v>1.422E-2</v>
      </c>
      <c r="T1639" s="4">
        <v>0.99072000000000005</v>
      </c>
      <c r="U1639" s="4">
        <v>3.6049999999999999E-2</v>
      </c>
      <c r="V1639" s="4">
        <v>0.10271</v>
      </c>
      <c r="W1639" s="4">
        <v>1.8360000000000001E-2</v>
      </c>
      <c r="X1639" s="4">
        <v>0.10242999999999999</v>
      </c>
      <c r="Y1639" s="4">
        <f t="shared" si="755"/>
        <v>1.98001</v>
      </c>
      <c r="Z1639" s="4">
        <f t="shared" si="756"/>
        <v>-0.49917000000000006</v>
      </c>
      <c r="AA1639" s="4">
        <f t="shared" si="757"/>
        <v>2.2876666666666667E-2</v>
      </c>
      <c r="AB1639" s="4">
        <f t="shared" si="758"/>
        <v>0.39862000000000003</v>
      </c>
      <c r="AC1639" s="9">
        <v>-4.2909999999999997E-2</v>
      </c>
      <c r="AD1639" s="9">
        <v>-0.21565000000000001</v>
      </c>
      <c r="AE1639" s="4">
        <f t="shared" si="759"/>
        <v>-0.12928000000000001</v>
      </c>
      <c r="AF1639" s="4">
        <f t="shared" si="760"/>
        <v>0.17274</v>
      </c>
      <c r="AG1639" s="9">
        <v>103.4118</v>
      </c>
      <c r="AH1639" s="9">
        <v>107.66030000000001</v>
      </c>
      <c r="AI1639" s="4">
        <f t="shared" si="761"/>
        <v>105.53605</v>
      </c>
      <c r="AJ1639" s="4">
        <f t="shared" si="762"/>
        <v>4.248500000000007</v>
      </c>
      <c r="AK1639" s="9">
        <v>5.3341000000000003</v>
      </c>
      <c r="AL1639" s="9">
        <v>7.6943000000000001</v>
      </c>
      <c r="AM1639" s="9">
        <v>297.20679999999999</v>
      </c>
      <c r="AN1639" s="9">
        <v>39.188699999999997</v>
      </c>
      <c r="AO1639" s="9">
        <v>44.3536</v>
      </c>
      <c r="AP1639" s="9">
        <v>239.43870000000001</v>
      </c>
      <c r="AQ1639" s="4">
        <f t="shared" si="763"/>
        <v>22.261399999999998</v>
      </c>
      <c r="AR1639" s="4">
        <f t="shared" si="764"/>
        <v>26.023949999999999</v>
      </c>
      <c r="AS1639" s="4">
        <f t="shared" si="765"/>
        <v>268.32274999999998</v>
      </c>
      <c r="AT1639" s="4">
        <f t="shared" si="766"/>
        <v>33.854599999999998</v>
      </c>
      <c r="AU1639" s="4">
        <f t="shared" si="767"/>
        <v>36.659300000000002</v>
      </c>
      <c r="AV1639" s="4">
        <f t="shared" si="768"/>
        <v>57.768099999999976</v>
      </c>
      <c r="AW1639" s="9">
        <v>5.6</v>
      </c>
      <c r="AX1639" s="9">
        <v>1.7</v>
      </c>
      <c r="AY1639" s="9">
        <v>6.54</v>
      </c>
      <c r="AZ1639" s="9">
        <v>2.56</v>
      </c>
      <c r="BA1639" s="9">
        <v>1.0900000000000001</v>
      </c>
      <c r="BB1639" s="9">
        <v>1.0900000000000001</v>
      </c>
      <c r="BC1639" s="4">
        <f t="shared" si="769"/>
        <v>4.08</v>
      </c>
      <c r="BD1639" s="4">
        <f t="shared" si="770"/>
        <v>1.395</v>
      </c>
      <c r="BE1639" s="4">
        <f t="shared" si="771"/>
        <v>3.8149999999999999</v>
      </c>
      <c r="BF1639" s="4">
        <f t="shared" si="772"/>
        <v>3.0399999999999996</v>
      </c>
      <c r="BG1639" s="4">
        <f t="shared" si="773"/>
        <v>0.60999999999999988</v>
      </c>
      <c r="BH1639" s="4">
        <f t="shared" si="774"/>
        <v>5.45</v>
      </c>
      <c r="BI1639" s="4">
        <v>69.860155491394195</v>
      </c>
      <c r="BJ1639" s="4">
        <v>68.877128275831893</v>
      </c>
      <c r="BK1639" s="4">
        <v>138.73728376722599</v>
      </c>
      <c r="BL1639" s="9">
        <v>15.763874952335399</v>
      </c>
      <c r="BM1639" s="9">
        <v>15.541097260931</v>
      </c>
      <c r="BN1639" s="9">
        <v>18.260449362581198</v>
      </c>
      <c r="BO1639" s="9">
        <v>20.294733915546502</v>
      </c>
      <c r="BP1639" s="9">
        <v>1.3115455822239801</v>
      </c>
      <c r="BQ1639" s="9">
        <v>0.82403292884995905</v>
      </c>
      <c r="BR1639" s="9">
        <v>14.374292715966099</v>
      </c>
      <c r="BS1639" s="9">
        <v>52.367257048791799</v>
      </c>
      <c r="BT1639" s="9">
        <v>17.075420534559399</v>
      </c>
      <c r="BU1639" s="9">
        <v>16.365130189780899</v>
      </c>
      <c r="BV1639" s="9">
        <v>32.634742078547397</v>
      </c>
      <c r="BW1639" s="9">
        <v>72.661990964338301</v>
      </c>
      <c r="BX1639" s="4">
        <f t="shared" si="775"/>
        <v>20.294733915546502</v>
      </c>
      <c r="BY1639" s="4">
        <f t="shared" si="776"/>
        <v>15.541097260931</v>
      </c>
      <c r="BZ1639" s="4">
        <f t="shared" si="777"/>
        <v>4.7536366546155016</v>
      </c>
      <c r="CA1639" s="4">
        <f t="shared" si="778"/>
        <v>52.367257048791799</v>
      </c>
      <c r="CB1639" s="4">
        <f t="shared" si="779"/>
        <v>0.82403292884995905</v>
      </c>
      <c r="CC1639" s="4">
        <f t="shared" si="780"/>
        <v>51.54322411994184</v>
      </c>
      <c r="CD1639" s="4">
        <f t="shared" si="781"/>
        <v>72.661990964338301</v>
      </c>
      <c r="CE1639" s="4">
        <f t="shared" si="782"/>
        <v>16.365130189780899</v>
      </c>
      <c r="CF1639" s="4">
        <f t="shared" si="783"/>
        <v>56.296860774557402</v>
      </c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</row>
    <row r="1640" spans="1:204" s="4" customFormat="1" x14ac:dyDescent="0.25">
      <c r="A1640">
        <v>1638</v>
      </c>
      <c r="B1640" t="s">
        <v>1687</v>
      </c>
      <c r="C1640">
        <v>0</v>
      </c>
      <c r="D1640">
        <v>112.12675126647299</v>
      </c>
      <c r="E1640">
        <v>7</v>
      </c>
      <c r="F1640" s="4">
        <v>-0.28504000000000002</v>
      </c>
      <c r="G1640" s="4">
        <v>-7.7400000000000004E-3</v>
      </c>
      <c r="H1640" s="4">
        <v>-0.14638999999999999</v>
      </c>
      <c r="I1640" s="4">
        <v>0.27729999999999999</v>
      </c>
      <c r="J1640" s="4">
        <v>3.8640000000000001E-2</v>
      </c>
      <c r="K1640" s="4">
        <f t="shared" si="754"/>
        <v>25.879917184265011</v>
      </c>
      <c r="L1640" s="4">
        <v>1.5685</v>
      </c>
      <c r="M1640" s="4">
        <v>1.99038</v>
      </c>
      <c r="N1640" s="4">
        <v>-0.88143000000000005</v>
      </c>
      <c r="O1640" s="4">
        <v>1.98038</v>
      </c>
      <c r="P1640" s="4">
        <v>-0.29655999999999999</v>
      </c>
      <c r="Q1640" s="4">
        <v>1.97919</v>
      </c>
      <c r="R1640" s="4">
        <v>-0.29715999999999998</v>
      </c>
      <c r="S1640" s="4">
        <v>1.502E-2</v>
      </c>
      <c r="T1640" s="4">
        <v>0.99692999999999998</v>
      </c>
      <c r="U1640" s="4">
        <v>3.7400000000000003E-2</v>
      </c>
      <c r="V1640" s="4">
        <v>0.11033999999999999</v>
      </c>
      <c r="W1640" s="4">
        <v>3.0120000000000001E-2</v>
      </c>
      <c r="X1640" s="4">
        <v>0.11042</v>
      </c>
      <c r="Y1640" s="4">
        <f t="shared" si="755"/>
        <v>1.9833166666666668</v>
      </c>
      <c r="Z1640" s="4">
        <f t="shared" si="756"/>
        <v>-0.49171666666666675</v>
      </c>
      <c r="AA1640" s="4">
        <f t="shared" si="757"/>
        <v>2.7513333333333334E-2</v>
      </c>
      <c r="AB1640" s="4">
        <f t="shared" si="758"/>
        <v>0.40589666666666663</v>
      </c>
      <c r="AC1640" s="9">
        <v>-4.0499999999999998E-3</v>
      </c>
      <c r="AD1640" s="9">
        <v>-0.25879999999999997</v>
      </c>
      <c r="AE1640" s="4">
        <f t="shared" si="759"/>
        <v>-0.13142499999999999</v>
      </c>
      <c r="AF1640" s="4">
        <f t="shared" si="760"/>
        <v>0.25474999999999998</v>
      </c>
      <c r="AG1640" s="9">
        <v>99.858099999999993</v>
      </c>
      <c r="AH1640" s="9">
        <v>112.1649</v>
      </c>
      <c r="AI1640" s="4">
        <f t="shared" si="761"/>
        <v>106.0115</v>
      </c>
      <c r="AJ1640" s="4">
        <f t="shared" si="762"/>
        <v>12.30680000000001</v>
      </c>
      <c r="AK1640" s="9">
        <v>1.1025</v>
      </c>
      <c r="AL1640" s="9">
        <v>5.0861000000000001</v>
      </c>
      <c r="AM1640" s="9">
        <v>293.38569999999999</v>
      </c>
      <c r="AN1640" s="9">
        <v>38.471699999999998</v>
      </c>
      <c r="AO1640" s="9">
        <v>44.915999999999997</v>
      </c>
      <c r="AP1640" s="9">
        <v>253.1069</v>
      </c>
      <c r="AQ1640" s="4">
        <f t="shared" si="763"/>
        <v>19.787099999999999</v>
      </c>
      <c r="AR1640" s="4">
        <f t="shared" si="764"/>
        <v>25.001049999999999</v>
      </c>
      <c r="AS1640" s="4">
        <f t="shared" si="765"/>
        <v>273.24630000000002</v>
      </c>
      <c r="AT1640" s="4">
        <f t="shared" si="766"/>
        <v>37.369199999999999</v>
      </c>
      <c r="AU1640" s="4">
        <f t="shared" si="767"/>
        <v>39.829899999999995</v>
      </c>
      <c r="AV1640" s="4">
        <f t="shared" si="768"/>
        <v>40.27879999999999</v>
      </c>
      <c r="AW1640" s="9">
        <v>6.57</v>
      </c>
      <c r="AX1640" s="9">
        <v>1.7</v>
      </c>
      <c r="AY1640" s="9">
        <v>4.5599999999999996</v>
      </c>
      <c r="AZ1640" s="9">
        <v>2.56</v>
      </c>
      <c r="BA1640" s="9">
        <v>1.0900000000000001</v>
      </c>
      <c r="BB1640" s="9">
        <v>1.0900000000000001</v>
      </c>
      <c r="BC1640" s="4">
        <f t="shared" si="769"/>
        <v>4.5650000000000004</v>
      </c>
      <c r="BD1640" s="4">
        <f t="shared" si="770"/>
        <v>1.395</v>
      </c>
      <c r="BE1640" s="4">
        <f t="shared" si="771"/>
        <v>2.8249999999999997</v>
      </c>
      <c r="BF1640" s="4">
        <f t="shared" si="772"/>
        <v>4.01</v>
      </c>
      <c r="BG1640" s="4">
        <f t="shared" si="773"/>
        <v>0.60999999999999988</v>
      </c>
      <c r="BH1640" s="4">
        <f t="shared" si="774"/>
        <v>3.4699999999999998</v>
      </c>
      <c r="BI1640" s="4">
        <v>71.864108809379502</v>
      </c>
      <c r="BJ1640" s="4">
        <v>64.790690723802697</v>
      </c>
      <c r="BK1640" s="4">
        <v>136.654799533182</v>
      </c>
      <c r="BL1640" s="9">
        <v>15.4406904141008</v>
      </c>
      <c r="BM1640" s="9">
        <v>15.3434212812341</v>
      </c>
      <c r="BN1640" s="9">
        <v>20.904496329108799</v>
      </c>
      <c r="BO1640" s="9">
        <v>20.175500784935601</v>
      </c>
      <c r="BP1640" s="9">
        <v>3.0242623129252699</v>
      </c>
      <c r="BQ1640" s="9">
        <v>2.8627949243264901</v>
      </c>
      <c r="BR1640" s="9">
        <v>21.334766687373801</v>
      </c>
      <c r="BS1640" s="9">
        <v>33.150516998896101</v>
      </c>
      <c r="BT1640" s="9">
        <v>18.464952727026098</v>
      </c>
      <c r="BU1640" s="9">
        <v>18.206216205560601</v>
      </c>
      <c r="BV1640" s="9">
        <v>42.239263016482603</v>
      </c>
      <c r="BW1640" s="9">
        <v>53.326017783831801</v>
      </c>
      <c r="BX1640" s="4">
        <f t="shared" si="775"/>
        <v>20.904496329108799</v>
      </c>
      <c r="BY1640" s="4">
        <f t="shared" si="776"/>
        <v>15.3434212812341</v>
      </c>
      <c r="BZ1640" s="4">
        <f t="shared" si="777"/>
        <v>5.5610750478746986</v>
      </c>
      <c r="CA1640" s="4">
        <f t="shared" si="778"/>
        <v>33.150516998896101</v>
      </c>
      <c r="CB1640" s="4">
        <f t="shared" si="779"/>
        <v>2.8627949243264901</v>
      </c>
      <c r="CC1640" s="4">
        <f t="shared" si="780"/>
        <v>30.287722074569611</v>
      </c>
      <c r="CD1640" s="4">
        <f t="shared" si="781"/>
        <v>53.326017783831801</v>
      </c>
      <c r="CE1640" s="4">
        <f t="shared" si="782"/>
        <v>18.206216205560601</v>
      </c>
      <c r="CF1640" s="4">
        <f t="shared" si="783"/>
        <v>35.119801578271201</v>
      </c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</row>
    <row r="1641" spans="1:204" s="4" customFormat="1" x14ac:dyDescent="0.25">
      <c r="A1641">
        <v>1639</v>
      </c>
      <c r="B1641" t="s">
        <v>1688</v>
      </c>
      <c r="C1641">
        <v>0</v>
      </c>
      <c r="D1641">
        <v>112.12675126647299</v>
      </c>
      <c r="E1641">
        <v>8</v>
      </c>
      <c r="F1641" s="4">
        <v>-0.27139999999999997</v>
      </c>
      <c r="G1641" s="4">
        <v>1.179E-2</v>
      </c>
      <c r="H1641" s="4">
        <v>-0.1298</v>
      </c>
      <c r="I1641" s="4">
        <v>0.28319</v>
      </c>
      <c r="J1641" s="4">
        <v>2.9749999999999999E-2</v>
      </c>
      <c r="K1641" s="4">
        <f t="shared" si="754"/>
        <v>33.613445378151262</v>
      </c>
      <c r="L1641" s="4">
        <v>2.2627999999999999</v>
      </c>
      <c r="M1641" s="4">
        <v>1.9903500000000001</v>
      </c>
      <c r="N1641" s="4">
        <v>-0.89120999999999995</v>
      </c>
      <c r="O1641" s="4">
        <v>1.98098</v>
      </c>
      <c r="P1641" s="4">
        <v>-0.30571999999999999</v>
      </c>
      <c r="Q1641" s="4">
        <v>1.97357</v>
      </c>
      <c r="R1641" s="4">
        <v>-0.30685000000000001</v>
      </c>
      <c r="S1641" s="4">
        <v>1.4489999999999999E-2</v>
      </c>
      <c r="T1641" s="4">
        <v>0.98216000000000003</v>
      </c>
      <c r="U1641" s="4">
        <v>3.5069999999999997E-2</v>
      </c>
      <c r="V1641" s="4">
        <v>0.10288</v>
      </c>
      <c r="W1641" s="4">
        <v>2.588E-2</v>
      </c>
      <c r="X1641" s="4">
        <v>0.10312</v>
      </c>
      <c r="Y1641" s="4">
        <f t="shared" si="755"/>
        <v>1.9816333333333336</v>
      </c>
      <c r="Z1641" s="4">
        <f t="shared" si="756"/>
        <v>-0.50126000000000004</v>
      </c>
      <c r="AA1641" s="4">
        <f t="shared" si="757"/>
        <v>2.5146666666666664E-2</v>
      </c>
      <c r="AB1641" s="4">
        <f t="shared" si="758"/>
        <v>0.39605333333333337</v>
      </c>
      <c r="AC1641" s="9">
        <v>-3.984E-2</v>
      </c>
      <c r="AD1641" s="9">
        <v>-0.23064000000000001</v>
      </c>
      <c r="AE1641" s="4">
        <f t="shared" si="759"/>
        <v>-0.13524</v>
      </c>
      <c r="AF1641" s="4">
        <f t="shared" si="760"/>
        <v>0.19080000000000003</v>
      </c>
      <c r="AG1641" s="9">
        <v>96.255899999999997</v>
      </c>
      <c r="AH1641" s="9">
        <v>108.42449999999999</v>
      </c>
      <c r="AI1641" s="4">
        <f t="shared" si="761"/>
        <v>102.3402</v>
      </c>
      <c r="AJ1641" s="4">
        <f t="shared" si="762"/>
        <v>12.168599999999998</v>
      </c>
      <c r="AK1641" s="9">
        <v>-8.4920000000000009</v>
      </c>
      <c r="AL1641" s="9">
        <v>-5.7171000000000003</v>
      </c>
      <c r="AM1641" s="9">
        <v>302.97680000000003</v>
      </c>
      <c r="AN1641" s="9">
        <v>48.16</v>
      </c>
      <c r="AO1641" s="9">
        <v>51.038400000000003</v>
      </c>
      <c r="AP1641" s="9">
        <v>226.07509999999999</v>
      </c>
      <c r="AQ1641" s="4">
        <f t="shared" si="763"/>
        <v>19.833999999999996</v>
      </c>
      <c r="AR1641" s="4">
        <f t="shared" si="764"/>
        <v>22.66065</v>
      </c>
      <c r="AS1641" s="4">
        <f t="shared" si="765"/>
        <v>264.52595000000002</v>
      </c>
      <c r="AT1641" s="4">
        <f t="shared" si="766"/>
        <v>56.652000000000001</v>
      </c>
      <c r="AU1641" s="4">
        <f t="shared" si="767"/>
        <v>56.755500000000005</v>
      </c>
      <c r="AV1641" s="4">
        <f t="shared" si="768"/>
        <v>76.901700000000034</v>
      </c>
      <c r="AW1641" s="9">
        <v>5.63</v>
      </c>
      <c r="AX1641" s="9">
        <v>2.27</v>
      </c>
      <c r="AY1641" s="9">
        <v>3.51</v>
      </c>
      <c r="AZ1641" s="9">
        <v>2.56</v>
      </c>
      <c r="BA1641" s="9">
        <v>1.0900000000000001</v>
      </c>
      <c r="BB1641" s="9">
        <v>1.0900000000000001</v>
      </c>
      <c r="BC1641" s="4">
        <f t="shared" si="769"/>
        <v>4.0949999999999998</v>
      </c>
      <c r="BD1641" s="4">
        <f t="shared" si="770"/>
        <v>1.6800000000000002</v>
      </c>
      <c r="BE1641" s="4">
        <f t="shared" si="771"/>
        <v>2.2999999999999998</v>
      </c>
      <c r="BF1641" s="4">
        <f t="shared" si="772"/>
        <v>3.07</v>
      </c>
      <c r="BG1641" s="4">
        <f t="shared" si="773"/>
        <v>1.18</v>
      </c>
      <c r="BH1641" s="4">
        <f t="shared" si="774"/>
        <v>2.42</v>
      </c>
      <c r="BI1641" s="4">
        <v>76.016350287668502</v>
      </c>
      <c r="BJ1641" s="4">
        <v>54.404393450949001</v>
      </c>
      <c r="BK1641" s="4">
        <v>130.42074373861701</v>
      </c>
      <c r="BL1641" s="9">
        <v>18.9444710066117</v>
      </c>
      <c r="BM1641" s="9">
        <v>19.429770766290801</v>
      </c>
      <c r="BN1641" s="9">
        <v>19.027097474315699</v>
      </c>
      <c r="BO1641" s="9">
        <v>18.615011040450199</v>
      </c>
      <c r="BP1641" s="9">
        <v>21.988353620702899</v>
      </c>
      <c r="BQ1641" s="9">
        <v>12.885354911603599</v>
      </c>
      <c r="BR1641" s="9">
        <v>6.5416581526278703</v>
      </c>
      <c r="BS1641" s="9">
        <v>9.2782120615909598</v>
      </c>
      <c r="BT1641" s="9">
        <v>40.932824627314602</v>
      </c>
      <c r="BU1641" s="9">
        <v>32.3151256778945</v>
      </c>
      <c r="BV1641" s="9">
        <v>25.568755626943499</v>
      </c>
      <c r="BW1641" s="9">
        <v>27.893223102041201</v>
      </c>
      <c r="BX1641" s="4">
        <f t="shared" si="775"/>
        <v>19.429770766290801</v>
      </c>
      <c r="BY1641" s="4">
        <f t="shared" si="776"/>
        <v>18.615011040450199</v>
      </c>
      <c r="BZ1641" s="4">
        <f t="shared" si="777"/>
        <v>0.8147597258406023</v>
      </c>
      <c r="CA1641" s="4">
        <f t="shared" si="778"/>
        <v>21.988353620702899</v>
      </c>
      <c r="CB1641" s="4">
        <f t="shared" si="779"/>
        <v>6.5416581526278703</v>
      </c>
      <c r="CC1641" s="4">
        <f t="shared" si="780"/>
        <v>15.446695468075028</v>
      </c>
      <c r="CD1641" s="4">
        <f t="shared" si="781"/>
        <v>40.932824627314602</v>
      </c>
      <c r="CE1641" s="4">
        <f t="shared" si="782"/>
        <v>25.568755626943499</v>
      </c>
      <c r="CF1641" s="4">
        <f t="shared" si="783"/>
        <v>15.364069000371103</v>
      </c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</row>
    <row r="1642" spans="1:204" s="4" customFormat="1" x14ac:dyDescent="0.25">
      <c r="A1642">
        <v>1640</v>
      </c>
      <c r="B1642" t="s">
        <v>1689</v>
      </c>
      <c r="C1642">
        <v>0</v>
      </c>
      <c r="D1642">
        <v>112.12675126647299</v>
      </c>
      <c r="E1642">
        <v>5</v>
      </c>
      <c r="F1642" s="4">
        <v>-0.28203</v>
      </c>
      <c r="G1642" s="4">
        <v>-9.1900000000000003E-3</v>
      </c>
      <c r="H1642" s="4">
        <v>-0.14560999999999999</v>
      </c>
      <c r="I1642" s="4">
        <v>0.27284000000000003</v>
      </c>
      <c r="J1642" s="4">
        <v>3.8850000000000003E-2</v>
      </c>
      <c r="K1642" s="4">
        <f t="shared" si="754"/>
        <v>25.74002574002574</v>
      </c>
      <c r="L1642" s="4">
        <v>1.6346000000000001</v>
      </c>
      <c r="M1642" s="4">
        <v>1.9902200000000001</v>
      </c>
      <c r="N1642" s="4">
        <v>-0.88424000000000003</v>
      </c>
      <c r="O1642" s="4">
        <v>1.98065</v>
      </c>
      <c r="P1642" s="4">
        <v>-0.29937000000000002</v>
      </c>
      <c r="Q1642" s="4">
        <v>1.97509</v>
      </c>
      <c r="R1642" s="4">
        <v>-0.29981999999999998</v>
      </c>
      <c r="S1642" s="4">
        <v>1.4789999999999999E-2</v>
      </c>
      <c r="T1642" s="4">
        <v>0.99080000000000001</v>
      </c>
      <c r="U1642" s="4">
        <v>3.0970000000000001E-2</v>
      </c>
      <c r="V1642" s="4">
        <v>0.10922</v>
      </c>
      <c r="W1642" s="4">
        <v>3.1609999999999999E-2</v>
      </c>
      <c r="X1642" s="4">
        <v>0.10843</v>
      </c>
      <c r="Y1642" s="4">
        <f t="shared" si="755"/>
        <v>1.9819866666666668</v>
      </c>
      <c r="Z1642" s="4">
        <f t="shared" si="756"/>
        <v>-0.49447666666666668</v>
      </c>
      <c r="AA1642" s="4">
        <f t="shared" si="757"/>
        <v>2.5789999999999997E-2</v>
      </c>
      <c r="AB1642" s="4">
        <f t="shared" si="758"/>
        <v>0.40281666666666666</v>
      </c>
      <c r="AC1642" s="9">
        <v>-1.7799999999999999E-3</v>
      </c>
      <c r="AD1642" s="9">
        <v>-0.23582</v>
      </c>
      <c r="AE1642" s="4">
        <f t="shared" si="759"/>
        <v>-0.1188</v>
      </c>
      <c r="AF1642" s="4">
        <f t="shared" si="760"/>
        <v>0.23404</v>
      </c>
      <c r="AG1642" s="9">
        <v>100.20780000000001</v>
      </c>
      <c r="AH1642" s="9">
        <v>111.71210000000001</v>
      </c>
      <c r="AI1642" s="4">
        <f t="shared" si="761"/>
        <v>105.95995000000001</v>
      </c>
      <c r="AJ1642" s="4">
        <f t="shared" si="762"/>
        <v>11.504300000000001</v>
      </c>
      <c r="AK1642" s="9">
        <v>-3.8308</v>
      </c>
      <c r="AL1642" s="9">
        <v>8.9510000000000005</v>
      </c>
      <c r="AM1642" s="9">
        <v>295.50310000000002</v>
      </c>
      <c r="AN1642" s="9">
        <v>43.0642</v>
      </c>
      <c r="AO1642" s="9">
        <v>45.935699999999997</v>
      </c>
      <c r="AP1642" s="9">
        <v>246.13640000000001</v>
      </c>
      <c r="AQ1642" s="4">
        <f t="shared" si="763"/>
        <v>19.616700000000002</v>
      </c>
      <c r="AR1642" s="4">
        <f t="shared" si="764"/>
        <v>27.443349999999999</v>
      </c>
      <c r="AS1642" s="4">
        <f t="shared" si="765"/>
        <v>270.81975</v>
      </c>
      <c r="AT1642" s="4">
        <f t="shared" si="766"/>
        <v>46.894999999999996</v>
      </c>
      <c r="AU1642" s="4">
        <f t="shared" si="767"/>
        <v>36.984699999999997</v>
      </c>
      <c r="AV1642" s="4">
        <f t="shared" si="768"/>
        <v>49.366700000000009</v>
      </c>
      <c r="AW1642" s="9">
        <v>4.8499999999999996</v>
      </c>
      <c r="AX1642" s="9">
        <v>1.98</v>
      </c>
      <c r="AY1642" s="9">
        <v>5.43</v>
      </c>
      <c r="AZ1642" s="9">
        <v>2.56</v>
      </c>
      <c r="BA1642" s="9">
        <v>1.0900000000000001</v>
      </c>
      <c r="BB1642" s="9">
        <v>1.0900000000000001</v>
      </c>
      <c r="BC1642" s="4">
        <f t="shared" si="769"/>
        <v>3.7050000000000001</v>
      </c>
      <c r="BD1642" s="4">
        <f t="shared" si="770"/>
        <v>1.5350000000000001</v>
      </c>
      <c r="BE1642" s="4">
        <f t="shared" si="771"/>
        <v>3.26</v>
      </c>
      <c r="BF1642" s="4">
        <f t="shared" si="772"/>
        <v>2.2899999999999996</v>
      </c>
      <c r="BG1642" s="4">
        <f t="shared" si="773"/>
        <v>0.8899999999999999</v>
      </c>
      <c r="BH1642" s="4">
        <f t="shared" si="774"/>
        <v>4.34</v>
      </c>
      <c r="BI1642" s="4">
        <v>75.795664405573007</v>
      </c>
      <c r="BJ1642" s="4">
        <v>62.604019144498899</v>
      </c>
      <c r="BK1642" s="4">
        <v>138.39968355007201</v>
      </c>
      <c r="BL1642" s="9">
        <v>19.8062964419039</v>
      </c>
      <c r="BM1642" s="9">
        <v>17.076485293708899</v>
      </c>
      <c r="BN1642" s="9">
        <v>17.239646419807901</v>
      </c>
      <c r="BO1642" s="9">
        <v>21.6732362501522</v>
      </c>
      <c r="BP1642" s="9">
        <v>10.4764384358034</v>
      </c>
      <c r="BQ1642" s="9">
        <v>3.2984709635974001</v>
      </c>
      <c r="BR1642" s="9">
        <v>5.6430734394451099</v>
      </c>
      <c r="BS1642" s="9">
        <v>39.718295994197298</v>
      </c>
      <c r="BT1642" s="9">
        <v>30.282734877707298</v>
      </c>
      <c r="BU1642" s="9">
        <v>20.374956257306302</v>
      </c>
      <c r="BV1642" s="9">
        <v>22.882719859253001</v>
      </c>
      <c r="BW1642" s="9">
        <v>61.391532244349598</v>
      </c>
      <c r="BX1642" s="4">
        <f t="shared" si="775"/>
        <v>21.6732362501522</v>
      </c>
      <c r="BY1642" s="4">
        <f t="shared" si="776"/>
        <v>17.076485293708899</v>
      </c>
      <c r="BZ1642" s="4">
        <f t="shared" si="777"/>
        <v>4.5967509564433016</v>
      </c>
      <c r="CA1642" s="4">
        <f t="shared" si="778"/>
        <v>39.718295994197298</v>
      </c>
      <c r="CB1642" s="4">
        <f t="shared" si="779"/>
        <v>3.2984709635974001</v>
      </c>
      <c r="CC1642" s="4">
        <f t="shared" si="780"/>
        <v>36.419825030599895</v>
      </c>
      <c r="CD1642" s="4">
        <f t="shared" si="781"/>
        <v>61.391532244349598</v>
      </c>
      <c r="CE1642" s="4">
        <f t="shared" si="782"/>
        <v>20.374956257306302</v>
      </c>
      <c r="CF1642" s="4">
        <f t="shared" si="783"/>
        <v>41.016575987043296</v>
      </c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</row>
    <row r="1643" spans="1:204" s="4" customFormat="1" x14ac:dyDescent="0.25">
      <c r="A1643">
        <v>1641</v>
      </c>
      <c r="B1643" t="s">
        <v>1690</v>
      </c>
      <c r="C1643">
        <v>0</v>
      </c>
      <c r="D1643">
        <v>112.12675126647299</v>
      </c>
      <c r="E1643">
        <v>5</v>
      </c>
      <c r="F1643" s="4">
        <v>-0.27506000000000003</v>
      </c>
      <c r="G1643" s="4">
        <v>2.6720000000000001E-2</v>
      </c>
      <c r="H1643" s="4">
        <v>-0.12417</v>
      </c>
      <c r="I1643" s="4">
        <v>0.30177999999999999</v>
      </c>
      <c r="J1643" s="4">
        <v>2.555E-2</v>
      </c>
      <c r="K1643" s="4">
        <f t="shared" si="754"/>
        <v>39.138943248532293</v>
      </c>
      <c r="L1643" s="4">
        <v>0.85699999999999998</v>
      </c>
      <c r="M1643" s="4">
        <v>1.9903500000000001</v>
      </c>
      <c r="N1643" s="4">
        <v>-0.88356999999999997</v>
      </c>
      <c r="O1643" s="4">
        <v>1.9798500000000001</v>
      </c>
      <c r="P1643" s="4">
        <v>-0.29898999999999998</v>
      </c>
      <c r="Q1643" s="4">
        <v>1.9777499999999999</v>
      </c>
      <c r="R1643" s="4">
        <v>-0.29899999999999999</v>
      </c>
      <c r="S1643" s="4">
        <v>1.506E-2</v>
      </c>
      <c r="T1643" s="4">
        <v>0.99768000000000001</v>
      </c>
      <c r="U1643" s="4">
        <v>3.7990000000000003E-2</v>
      </c>
      <c r="V1643" s="4">
        <v>0.10918</v>
      </c>
      <c r="W1643" s="4">
        <v>2.9739999999999999E-2</v>
      </c>
      <c r="X1643" s="4">
        <v>0.1105</v>
      </c>
      <c r="Y1643" s="4">
        <f t="shared" si="755"/>
        <v>1.9826500000000002</v>
      </c>
      <c r="Z1643" s="4">
        <f t="shared" si="756"/>
        <v>-0.49385333333333331</v>
      </c>
      <c r="AA1643" s="4">
        <f t="shared" si="757"/>
        <v>2.7596666666666669E-2</v>
      </c>
      <c r="AB1643" s="4">
        <f t="shared" si="758"/>
        <v>0.40578666666666668</v>
      </c>
      <c r="AC1643" s="9">
        <v>-1.391E-2</v>
      </c>
      <c r="AD1643" s="9">
        <v>-0.24460000000000001</v>
      </c>
      <c r="AE1643" s="4">
        <f t="shared" si="759"/>
        <v>-0.12925500000000001</v>
      </c>
      <c r="AF1643" s="4">
        <f t="shared" si="760"/>
        <v>0.23069000000000001</v>
      </c>
      <c r="AG1643" s="9">
        <v>101.7102</v>
      </c>
      <c r="AH1643" s="9">
        <v>112.1643</v>
      </c>
      <c r="AI1643" s="4">
        <f t="shared" si="761"/>
        <v>106.93725000000001</v>
      </c>
      <c r="AJ1643" s="4">
        <f t="shared" si="762"/>
        <v>10.454099999999997</v>
      </c>
      <c r="AK1643" s="9">
        <v>6.1199000000000003</v>
      </c>
      <c r="AL1643" s="9">
        <v>7.4367999999999999</v>
      </c>
      <c r="AM1643" s="9">
        <v>291.57389999999998</v>
      </c>
      <c r="AN1643" s="9">
        <v>35.898000000000003</v>
      </c>
      <c r="AO1643" s="9">
        <v>42.899500000000003</v>
      </c>
      <c r="AP1643" s="9">
        <v>257.69540000000001</v>
      </c>
      <c r="AQ1643" s="4">
        <f t="shared" si="763"/>
        <v>21.008950000000002</v>
      </c>
      <c r="AR1643" s="4">
        <f t="shared" si="764"/>
        <v>25.168150000000001</v>
      </c>
      <c r="AS1643" s="4">
        <f t="shared" si="765"/>
        <v>274.63464999999997</v>
      </c>
      <c r="AT1643" s="4">
        <f t="shared" si="766"/>
        <v>29.778100000000002</v>
      </c>
      <c r="AU1643" s="4">
        <f t="shared" si="767"/>
        <v>35.462700000000005</v>
      </c>
      <c r="AV1643" s="4">
        <f t="shared" si="768"/>
        <v>33.878499999999974</v>
      </c>
      <c r="AW1643" s="9">
        <v>5.44</v>
      </c>
      <c r="AX1643" s="9">
        <v>1.7</v>
      </c>
      <c r="AY1643" s="9">
        <v>4.8</v>
      </c>
      <c r="AZ1643" s="9">
        <v>2.56</v>
      </c>
      <c r="BA1643" s="9">
        <v>1.0900000000000001</v>
      </c>
      <c r="BB1643" s="9">
        <v>1.0900000000000001</v>
      </c>
      <c r="BC1643" s="4">
        <f t="shared" si="769"/>
        <v>4</v>
      </c>
      <c r="BD1643" s="4">
        <f t="shared" si="770"/>
        <v>1.395</v>
      </c>
      <c r="BE1643" s="4">
        <f t="shared" si="771"/>
        <v>2.9449999999999998</v>
      </c>
      <c r="BF1643" s="4">
        <f t="shared" si="772"/>
        <v>2.8800000000000003</v>
      </c>
      <c r="BG1643" s="4">
        <f t="shared" si="773"/>
        <v>0.60999999999999988</v>
      </c>
      <c r="BH1643" s="4">
        <f t="shared" si="774"/>
        <v>3.71</v>
      </c>
      <c r="BI1643" s="4">
        <v>76.980674379099796</v>
      </c>
      <c r="BJ1643" s="4">
        <v>55.621043336273502</v>
      </c>
      <c r="BK1643" s="4">
        <v>132.60171771537301</v>
      </c>
      <c r="BL1643" s="9">
        <v>23.0862534383559</v>
      </c>
      <c r="BM1643" s="9">
        <v>23.0862534383559</v>
      </c>
      <c r="BN1643" s="9">
        <v>15.404083751193999</v>
      </c>
      <c r="BO1643" s="9">
        <v>15.404083751193999</v>
      </c>
      <c r="BP1643" s="9">
        <v>25.867742242513799</v>
      </c>
      <c r="BQ1643" s="9">
        <v>25.8678615407891</v>
      </c>
      <c r="BR1643" s="9">
        <v>0.312304611713972</v>
      </c>
      <c r="BS1643" s="9">
        <v>0.31356048734564002</v>
      </c>
      <c r="BT1643" s="9">
        <v>48.953995680869703</v>
      </c>
      <c r="BU1643" s="9">
        <v>48.954114979144997</v>
      </c>
      <c r="BV1643" s="9">
        <v>15.7163883629079</v>
      </c>
      <c r="BW1643" s="9">
        <v>15.7176442385396</v>
      </c>
      <c r="BX1643" s="4">
        <f t="shared" si="775"/>
        <v>23.0862534383559</v>
      </c>
      <c r="BY1643" s="4">
        <f t="shared" si="776"/>
        <v>15.404083751193999</v>
      </c>
      <c r="BZ1643" s="4">
        <f t="shared" si="777"/>
        <v>7.6821696871619007</v>
      </c>
      <c r="CA1643" s="4">
        <f t="shared" si="778"/>
        <v>25.8678615407891</v>
      </c>
      <c r="CB1643" s="4">
        <f t="shared" si="779"/>
        <v>0.312304611713972</v>
      </c>
      <c r="CC1643" s="4">
        <f t="shared" si="780"/>
        <v>25.555556929075127</v>
      </c>
      <c r="CD1643" s="4">
        <f t="shared" si="781"/>
        <v>48.954114979144997</v>
      </c>
      <c r="CE1643" s="4">
        <f t="shared" si="782"/>
        <v>15.7163883629079</v>
      </c>
      <c r="CF1643" s="4">
        <f t="shared" si="783"/>
        <v>33.237726616237097</v>
      </c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</row>
    <row r="1644" spans="1:204" s="4" customFormat="1" x14ac:dyDescent="0.25">
      <c r="A1644">
        <v>1642</v>
      </c>
      <c r="B1644" t="s">
        <v>1691</v>
      </c>
      <c r="C1644">
        <v>0</v>
      </c>
      <c r="D1644">
        <v>112.12675126647299</v>
      </c>
      <c r="E1644">
        <v>6</v>
      </c>
      <c r="F1644" s="4">
        <v>-0.26733000000000001</v>
      </c>
      <c r="G1644" s="4">
        <v>3.47E-3</v>
      </c>
      <c r="H1644" s="4">
        <v>-0.13192999999999999</v>
      </c>
      <c r="I1644" s="4">
        <v>0.27079999999999999</v>
      </c>
      <c r="J1644" s="4">
        <v>3.2140000000000002E-2</v>
      </c>
      <c r="K1644" s="4">
        <f t="shared" si="754"/>
        <v>31.113876789047914</v>
      </c>
      <c r="L1644" s="4">
        <v>2.2685</v>
      </c>
      <c r="M1644" s="4">
        <v>1.99112</v>
      </c>
      <c r="N1644" s="4">
        <v>-0.89456999999999998</v>
      </c>
      <c r="O1644" s="4">
        <v>1.9817499999999999</v>
      </c>
      <c r="P1644" s="4">
        <v>-0.30846000000000001</v>
      </c>
      <c r="Q1644" s="4">
        <v>1.9694700000000001</v>
      </c>
      <c r="R1644" s="4">
        <v>-0.30906</v>
      </c>
      <c r="S1644" s="4">
        <v>1.474E-2</v>
      </c>
      <c r="T1644" s="4">
        <v>0.98353999999999997</v>
      </c>
      <c r="U1644" s="4">
        <v>3.7289999999999997E-2</v>
      </c>
      <c r="V1644" s="4">
        <v>9.8030000000000006E-2</v>
      </c>
      <c r="W1644" s="4">
        <v>1.9959999999999999E-2</v>
      </c>
      <c r="X1644" s="4">
        <v>9.8820000000000005E-2</v>
      </c>
      <c r="Y1644" s="4">
        <f t="shared" si="755"/>
        <v>1.98078</v>
      </c>
      <c r="Z1644" s="4">
        <f t="shared" si="756"/>
        <v>-0.50403000000000009</v>
      </c>
      <c r="AA1644" s="4">
        <f t="shared" si="757"/>
        <v>2.3996666666666666E-2</v>
      </c>
      <c r="AB1644" s="4">
        <f t="shared" si="758"/>
        <v>0.39346333333333328</v>
      </c>
      <c r="AC1644" s="9">
        <v>-0.22738</v>
      </c>
      <c r="AD1644" s="9">
        <v>-5.1619999999999999E-2</v>
      </c>
      <c r="AE1644" s="4">
        <f t="shared" si="759"/>
        <v>-0.13950000000000001</v>
      </c>
      <c r="AF1644" s="4">
        <f t="shared" si="760"/>
        <v>0.17576</v>
      </c>
      <c r="AG1644" s="9">
        <v>106.36499999999999</v>
      </c>
      <c r="AH1644" s="9">
        <v>100.8644</v>
      </c>
      <c r="AI1644" s="4">
        <f t="shared" si="761"/>
        <v>103.6147</v>
      </c>
      <c r="AJ1644" s="4">
        <f t="shared" si="762"/>
        <v>5.5005999999999915</v>
      </c>
      <c r="AK1644" s="9">
        <v>36.125100000000003</v>
      </c>
      <c r="AL1644" s="9">
        <v>46.722499999999997</v>
      </c>
      <c r="AM1644" s="9">
        <v>236.2474</v>
      </c>
      <c r="AN1644" s="9">
        <v>3.0133000000000001</v>
      </c>
      <c r="AO1644" s="9">
        <v>3.9384000000000001</v>
      </c>
      <c r="AP1644" s="9">
        <v>295.6413</v>
      </c>
      <c r="AQ1644" s="4">
        <f t="shared" si="763"/>
        <v>19.569200000000002</v>
      </c>
      <c r="AR1644" s="4">
        <f t="shared" si="764"/>
        <v>25.330449999999999</v>
      </c>
      <c r="AS1644" s="4">
        <f t="shared" si="765"/>
        <v>265.94434999999999</v>
      </c>
      <c r="AT1644" s="4">
        <f t="shared" si="766"/>
        <v>33.111800000000002</v>
      </c>
      <c r="AU1644" s="4">
        <f t="shared" si="767"/>
        <v>42.784099999999995</v>
      </c>
      <c r="AV1644" s="4">
        <f t="shared" si="768"/>
        <v>59.393900000000002</v>
      </c>
      <c r="AW1644" s="9">
        <v>2.56</v>
      </c>
      <c r="AX1644" s="9">
        <v>1.0900000000000001</v>
      </c>
      <c r="AY1644" s="9">
        <v>1.0900000000000001</v>
      </c>
      <c r="AZ1644" s="9">
        <v>4.79</v>
      </c>
      <c r="BA1644" s="9">
        <v>1.7</v>
      </c>
      <c r="BB1644" s="9">
        <v>5.92</v>
      </c>
      <c r="BC1644" s="4">
        <f t="shared" si="769"/>
        <v>3.6749999999999998</v>
      </c>
      <c r="BD1644" s="4">
        <f t="shared" si="770"/>
        <v>1.395</v>
      </c>
      <c r="BE1644" s="4">
        <f t="shared" si="771"/>
        <v>3.5049999999999999</v>
      </c>
      <c r="BF1644" s="4">
        <f t="shared" si="772"/>
        <v>2.23</v>
      </c>
      <c r="BG1644" s="4">
        <f t="shared" si="773"/>
        <v>0.60999999999999988</v>
      </c>
      <c r="BH1644" s="4">
        <f t="shared" si="774"/>
        <v>4.83</v>
      </c>
      <c r="BI1644" s="4">
        <v>76.598919180214295</v>
      </c>
      <c r="BJ1644" s="4">
        <v>57.592956095623002</v>
      </c>
      <c r="BK1644" s="4">
        <v>134.19187527583699</v>
      </c>
      <c r="BL1644" s="9">
        <v>22.636514436929101</v>
      </c>
      <c r="BM1644" s="9">
        <v>23.095666580246199</v>
      </c>
      <c r="BN1644" s="9">
        <v>15.394670609303599</v>
      </c>
      <c r="BO1644" s="9">
        <v>15.472067553735201</v>
      </c>
      <c r="BP1644" s="9">
        <v>23.9449594994222</v>
      </c>
      <c r="BQ1644" s="9">
        <v>29.286941793314199</v>
      </c>
      <c r="BR1644" s="9">
        <v>-0.12719329171039601</v>
      </c>
      <c r="BS1644" s="9">
        <v>-0.100720606245008</v>
      </c>
      <c r="BT1644" s="9">
        <v>46.581473936351301</v>
      </c>
      <c r="BU1644" s="9">
        <v>52.382608373560501</v>
      </c>
      <c r="BV1644" s="9">
        <v>15.267477317593301</v>
      </c>
      <c r="BW1644" s="9">
        <v>15.371346947490199</v>
      </c>
      <c r="BX1644" s="4">
        <f t="shared" si="775"/>
        <v>23.095666580246199</v>
      </c>
      <c r="BY1644" s="4">
        <f t="shared" si="776"/>
        <v>15.394670609303599</v>
      </c>
      <c r="BZ1644" s="4">
        <f t="shared" si="777"/>
        <v>7.7009959709425999</v>
      </c>
      <c r="CA1644" s="4">
        <f t="shared" si="778"/>
        <v>29.286941793314199</v>
      </c>
      <c r="CB1644" s="4">
        <f t="shared" si="779"/>
        <v>-0.12719329171039601</v>
      </c>
      <c r="CC1644" s="4">
        <f t="shared" si="780"/>
        <v>29.414135085024594</v>
      </c>
      <c r="CD1644" s="4">
        <f t="shared" si="781"/>
        <v>52.382608373560501</v>
      </c>
      <c r="CE1644" s="4">
        <f t="shared" si="782"/>
        <v>15.267477317593301</v>
      </c>
      <c r="CF1644" s="4">
        <f t="shared" si="783"/>
        <v>37.115131055967197</v>
      </c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</row>
    <row r="1645" spans="1:204" s="4" customFormat="1" x14ac:dyDescent="0.25">
      <c r="A1645">
        <v>1643</v>
      </c>
      <c r="B1645" t="s">
        <v>1692</v>
      </c>
      <c r="C1645">
        <v>0</v>
      </c>
      <c r="D1645">
        <v>111.185084284287</v>
      </c>
      <c r="E1645">
        <v>18</v>
      </c>
      <c r="F1645" s="4">
        <v>-0.26085999999999998</v>
      </c>
      <c r="G1645" s="4">
        <v>3.0419999999999999E-2</v>
      </c>
      <c r="H1645" s="4">
        <v>-0.11522</v>
      </c>
      <c r="I1645" s="4">
        <v>0.29127999999999998</v>
      </c>
      <c r="J1645" s="4">
        <v>2.2790000000000001E-2</v>
      </c>
      <c r="K1645" s="4">
        <f t="shared" si="754"/>
        <v>43.87889425186485</v>
      </c>
      <c r="L1645" s="4">
        <v>0.52200000000000002</v>
      </c>
      <c r="M1645" s="4">
        <v>1.99037</v>
      </c>
      <c r="N1645" s="4">
        <v>-0.87531000000000003</v>
      </c>
      <c r="O1645" s="4">
        <v>1.9821899999999999</v>
      </c>
      <c r="P1645" s="4">
        <v>-0.29157</v>
      </c>
      <c r="Q1645" s="4">
        <v>1.9789000000000001</v>
      </c>
      <c r="R1645" s="4">
        <v>-0.29209000000000002</v>
      </c>
      <c r="S1645" s="4">
        <v>1.6320000000000001E-2</v>
      </c>
      <c r="T1645" s="4">
        <v>0.99611000000000005</v>
      </c>
      <c r="U1645" s="4">
        <v>2.776E-2</v>
      </c>
      <c r="V1645" s="4">
        <v>0.11915000000000001</v>
      </c>
      <c r="W1645" s="4">
        <v>3.3980000000000003E-2</v>
      </c>
      <c r="X1645" s="4">
        <v>0.11914</v>
      </c>
      <c r="Y1645" s="4">
        <f t="shared" si="755"/>
        <v>1.9838199999999999</v>
      </c>
      <c r="Z1645" s="4">
        <f t="shared" si="756"/>
        <v>-0.48632333333333327</v>
      </c>
      <c r="AA1645" s="4">
        <f t="shared" si="757"/>
        <v>2.6020000000000001E-2</v>
      </c>
      <c r="AB1645" s="4">
        <f t="shared" si="758"/>
        <v>0.4114666666666667</v>
      </c>
      <c r="AC1645" s="9">
        <v>-1.8440000000000002E-2</v>
      </c>
      <c r="AD1645" s="9">
        <v>-0.26740999999999998</v>
      </c>
      <c r="AE1645" s="4">
        <f t="shared" si="759"/>
        <v>-0.142925</v>
      </c>
      <c r="AF1645" s="4">
        <f t="shared" si="760"/>
        <v>0.24896999999999997</v>
      </c>
      <c r="AG1645" s="9">
        <v>89.826099999999997</v>
      </c>
      <c r="AH1645" s="9">
        <v>112.5802</v>
      </c>
      <c r="AI1645" s="4">
        <f t="shared" si="761"/>
        <v>101.20314999999999</v>
      </c>
      <c r="AJ1645" s="4">
        <f t="shared" si="762"/>
        <v>22.754100000000008</v>
      </c>
      <c r="AK1645" s="9">
        <v>-18.715299999999999</v>
      </c>
      <c r="AL1645" s="9">
        <v>-13.0632</v>
      </c>
      <c r="AM1645" s="9">
        <v>301.25700000000001</v>
      </c>
      <c r="AN1645" s="9">
        <v>48.715899999999998</v>
      </c>
      <c r="AO1645" s="9">
        <v>56.904200000000003</v>
      </c>
      <c r="AP1645" s="9">
        <v>232.1206</v>
      </c>
      <c r="AQ1645" s="4">
        <f t="shared" si="763"/>
        <v>15.000299999999999</v>
      </c>
      <c r="AR1645" s="4">
        <f t="shared" si="764"/>
        <v>21.920500000000001</v>
      </c>
      <c r="AS1645" s="4">
        <f t="shared" si="765"/>
        <v>266.68880000000001</v>
      </c>
      <c r="AT1645" s="4">
        <f t="shared" si="766"/>
        <v>67.43119999999999</v>
      </c>
      <c r="AU1645" s="4">
        <f t="shared" si="767"/>
        <v>69.967399999999998</v>
      </c>
      <c r="AV1645" s="4">
        <f t="shared" si="768"/>
        <v>69.136400000000009</v>
      </c>
      <c r="AW1645" s="9">
        <v>5.59</v>
      </c>
      <c r="AX1645" s="9">
        <v>2.81</v>
      </c>
      <c r="AY1645" s="9">
        <v>4.5999999999999996</v>
      </c>
      <c r="AZ1645" s="9">
        <v>2.56</v>
      </c>
      <c r="BA1645" s="9">
        <v>1.0900000000000001</v>
      </c>
      <c r="BB1645" s="9">
        <v>1.0900000000000001</v>
      </c>
      <c r="BC1645" s="4">
        <f t="shared" si="769"/>
        <v>4.0750000000000002</v>
      </c>
      <c r="BD1645" s="4">
        <f t="shared" si="770"/>
        <v>1.9500000000000002</v>
      </c>
      <c r="BE1645" s="4">
        <f t="shared" si="771"/>
        <v>2.8449999999999998</v>
      </c>
      <c r="BF1645" s="4">
        <f t="shared" si="772"/>
        <v>3.03</v>
      </c>
      <c r="BG1645" s="4">
        <f t="shared" si="773"/>
        <v>1.72</v>
      </c>
      <c r="BH1645" s="4">
        <f t="shared" si="774"/>
        <v>3.51</v>
      </c>
      <c r="BI1645" s="4">
        <v>81.611940189141094</v>
      </c>
      <c r="BJ1645" s="4">
        <v>65.616577808313806</v>
      </c>
      <c r="BK1645" s="4">
        <v>147.22851799745399</v>
      </c>
      <c r="BL1645" s="9">
        <v>19.492525045559599</v>
      </c>
      <c r="BM1645" s="9">
        <v>19.435000289563199</v>
      </c>
      <c r="BN1645" s="9">
        <v>20.631515214289301</v>
      </c>
      <c r="BO1645" s="9">
        <v>22.0528996397288</v>
      </c>
      <c r="BP1645" s="9">
        <v>19.7643695525914</v>
      </c>
      <c r="BQ1645" s="9">
        <v>8.8293058900677099</v>
      </c>
      <c r="BR1645" s="9">
        <v>13.6456638410476</v>
      </c>
      <c r="BS1645" s="9">
        <v>23.377238524607002</v>
      </c>
      <c r="BT1645" s="9">
        <v>39.256894598151099</v>
      </c>
      <c r="BU1645" s="9">
        <v>28.2643061796309</v>
      </c>
      <c r="BV1645" s="9">
        <v>34.277179055336902</v>
      </c>
      <c r="BW1645" s="9">
        <v>45.430138164335801</v>
      </c>
      <c r="BX1645" s="4">
        <f t="shared" si="775"/>
        <v>22.0528996397288</v>
      </c>
      <c r="BY1645" s="4">
        <f t="shared" si="776"/>
        <v>19.435000289563199</v>
      </c>
      <c r="BZ1645" s="4">
        <f t="shared" si="777"/>
        <v>2.6178993501656009</v>
      </c>
      <c r="CA1645" s="4">
        <f t="shared" si="778"/>
        <v>23.377238524607002</v>
      </c>
      <c r="CB1645" s="4">
        <f t="shared" si="779"/>
        <v>8.8293058900677099</v>
      </c>
      <c r="CC1645" s="4">
        <f t="shared" si="780"/>
        <v>14.547932634539292</v>
      </c>
      <c r="CD1645" s="4">
        <f t="shared" si="781"/>
        <v>45.430138164335801</v>
      </c>
      <c r="CE1645" s="4">
        <f t="shared" si="782"/>
        <v>28.2643061796309</v>
      </c>
      <c r="CF1645" s="4">
        <f t="shared" si="783"/>
        <v>17.165831984704901</v>
      </c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</row>
    <row r="1646" spans="1:204" s="4" customFormat="1" x14ac:dyDescent="0.25">
      <c r="A1646">
        <v>1644</v>
      </c>
      <c r="B1646" t="s">
        <v>1693</v>
      </c>
      <c r="C1646">
        <v>0</v>
      </c>
      <c r="D1646">
        <v>111.185084284287</v>
      </c>
      <c r="E1646">
        <v>22</v>
      </c>
      <c r="F1646" s="4">
        <v>-0.22949</v>
      </c>
      <c r="G1646" s="4">
        <v>2.835E-2</v>
      </c>
      <c r="H1646" s="4">
        <v>-0.10057000000000001</v>
      </c>
      <c r="I1646" s="4">
        <v>0.25784000000000001</v>
      </c>
      <c r="J1646" s="4">
        <v>1.9609999999999999E-2</v>
      </c>
      <c r="K1646" s="4">
        <f t="shared" si="754"/>
        <v>50.994390617032131</v>
      </c>
      <c r="L1646" s="4">
        <v>0.43130000000000002</v>
      </c>
      <c r="M1646" s="4">
        <v>1.9910300000000001</v>
      </c>
      <c r="N1646" s="4">
        <v>-0.87738000000000005</v>
      </c>
      <c r="O1646" s="4">
        <v>1.98153</v>
      </c>
      <c r="P1646" s="4">
        <v>-0.29357</v>
      </c>
      <c r="Q1646" s="4">
        <v>1.97723</v>
      </c>
      <c r="R1646" s="4">
        <v>-0.29325000000000001</v>
      </c>
      <c r="S1646" s="4">
        <v>1.5779999999999999E-2</v>
      </c>
      <c r="T1646" s="4">
        <v>0.99631999999999998</v>
      </c>
      <c r="U1646" s="4">
        <v>3.8399999999999997E-2</v>
      </c>
      <c r="V1646" s="4">
        <v>0.11330999999999999</v>
      </c>
      <c r="W1646" s="4">
        <v>2.7119999999999998E-2</v>
      </c>
      <c r="X1646" s="4">
        <v>0.11479</v>
      </c>
      <c r="Y1646" s="4">
        <f t="shared" si="755"/>
        <v>1.9832633333333334</v>
      </c>
      <c r="Z1646" s="4">
        <f t="shared" si="756"/>
        <v>-0.48806666666666665</v>
      </c>
      <c r="AA1646" s="4">
        <f t="shared" si="757"/>
        <v>2.7099999999999996E-2</v>
      </c>
      <c r="AB1646" s="4">
        <f t="shared" si="758"/>
        <v>0.40813999999999995</v>
      </c>
      <c r="AC1646" s="9">
        <v>-2.9219999999999999E-2</v>
      </c>
      <c r="AD1646" s="9">
        <v>-0.26344000000000001</v>
      </c>
      <c r="AE1646" s="4">
        <f t="shared" si="759"/>
        <v>-0.14633000000000002</v>
      </c>
      <c r="AF1646" s="4">
        <f t="shared" si="760"/>
        <v>0.23422000000000001</v>
      </c>
      <c r="AG1646" s="9">
        <v>99.938199999999995</v>
      </c>
      <c r="AH1646" s="9">
        <v>108.1585</v>
      </c>
      <c r="AI1646" s="4">
        <f t="shared" si="761"/>
        <v>104.04835</v>
      </c>
      <c r="AJ1646" s="4">
        <f t="shared" si="762"/>
        <v>8.2203000000000088</v>
      </c>
      <c r="AK1646" s="9">
        <v>-6.0515999999999996</v>
      </c>
      <c r="AL1646" s="9">
        <v>13.011100000000001</v>
      </c>
      <c r="AM1646" s="9">
        <v>292.85509999999999</v>
      </c>
      <c r="AN1646" s="9">
        <v>36.229900000000001</v>
      </c>
      <c r="AO1646" s="9">
        <v>46.926099999999998</v>
      </c>
      <c r="AP1646" s="9">
        <v>241.31960000000001</v>
      </c>
      <c r="AQ1646" s="4">
        <f t="shared" si="763"/>
        <v>15.08915</v>
      </c>
      <c r="AR1646" s="4">
        <f t="shared" si="764"/>
        <v>29.968599999999999</v>
      </c>
      <c r="AS1646" s="4">
        <f t="shared" si="765"/>
        <v>267.08735000000001</v>
      </c>
      <c r="AT1646" s="4">
        <f t="shared" si="766"/>
        <v>42.281500000000001</v>
      </c>
      <c r="AU1646" s="4">
        <f t="shared" si="767"/>
        <v>33.914999999999999</v>
      </c>
      <c r="AV1646" s="4">
        <f t="shared" si="768"/>
        <v>51.535499999999985</v>
      </c>
      <c r="AW1646" s="9">
        <v>4.49</v>
      </c>
      <c r="AX1646" s="9">
        <v>1.7</v>
      </c>
      <c r="AY1646" s="9">
        <v>5.25</v>
      </c>
      <c r="AZ1646" s="9">
        <v>2.56</v>
      </c>
      <c r="BA1646" s="9">
        <v>1.0900000000000001</v>
      </c>
      <c r="BB1646" s="9">
        <v>1.0900000000000001</v>
      </c>
      <c r="BC1646" s="4">
        <f t="shared" si="769"/>
        <v>3.5250000000000004</v>
      </c>
      <c r="BD1646" s="4">
        <f t="shared" si="770"/>
        <v>1.395</v>
      </c>
      <c r="BE1646" s="4">
        <f t="shared" si="771"/>
        <v>3.17</v>
      </c>
      <c r="BF1646" s="4">
        <f t="shared" si="772"/>
        <v>1.9300000000000002</v>
      </c>
      <c r="BG1646" s="4">
        <f t="shared" si="773"/>
        <v>0.60999999999999988</v>
      </c>
      <c r="BH1646" s="4">
        <f t="shared" si="774"/>
        <v>4.16</v>
      </c>
      <c r="BI1646" s="4">
        <v>81.985328150790707</v>
      </c>
      <c r="BJ1646" s="4">
        <v>67.745611836219098</v>
      </c>
      <c r="BK1646" s="4">
        <v>149.73093998700901</v>
      </c>
      <c r="BL1646" s="9">
        <v>17.718670751560101</v>
      </c>
      <c r="BM1646" s="9">
        <v>27.7185651530516</v>
      </c>
      <c r="BN1646" s="9">
        <v>21.224543153379901</v>
      </c>
      <c r="BO1646" s="9">
        <v>15.323549092799</v>
      </c>
      <c r="BP1646" s="9">
        <v>5.7866619310285703</v>
      </c>
      <c r="BQ1646" s="9">
        <v>38.517548436604699</v>
      </c>
      <c r="BR1646" s="9">
        <v>22.692780608440099</v>
      </c>
      <c r="BS1646" s="9">
        <v>0.748620860145782</v>
      </c>
      <c r="BT1646" s="9">
        <v>23.505332682588701</v>
      </c>
      <c r="BU1646" s="9">
        <v>66.236113589656298</v>
      </c>
      <c r="BV1646" s="9">
        <v>43.9173237618201</v>
      </c>
      <c r="BW1646" s="9">
        <v>16.072169952944702</v>
      </c>
      <c r="BX1646" s="4">
        <f t="shared" si="775"/>
        <v>27.7185651530516</v>
      </c>
      <c r="BY1646" s="4">
        <f t="shared" si="776"/>
        <v>15.323549092799</v>
      </c>
      <c r="BZ1646" s="4">
        <f t="shared" si="777"/>
        <v>12.395016060252599</v>
      </c>
      <c r="CA1646" s="4">
        <f t="shared" si="778"/>
        <v>38.517548436604699</v>
      </c>
      <c r="CB1646" s="4">
        <f t="shared" si="779"/>
        <v>0.748620860145782</v>
      </c>
      <c r="CC1646" s="4">
        <f t="shared" si="780"/>
        <v>37.768927576458914</v>
      </c>
      <c r="CD1646" s="4">
        <f t="shared" si="781"/>
        <v>66.236113589656298</v>
      </c>
      <c r="CE1646" s="4">
        <f t="shared" si="782"/>
        <v>16.072169952944702</v>
      </c>
      <c r="CF1646" s="4">
        <f t="shared" si="783"/>
        <v>50.163943636711593</v>
      </c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</row>
    <row r="1647" spans="1:204" s="4" customFormat="1" x14ac:dyDescent="0.25">
      <c r="A1647">
        <v>1645</v>
      </c>
      <c r="B1647" t="s">
        <v>1694</v>
      </c>
      <c r="C1647">
        <v>0</v>
      </c>
      <c r="D1647">
        <v>111.185084284287</v>
      </c>
      <c r="E1647">
        <v>43</v>
      </c>
      <c r="F1647" s="4">
        <v>-0.24143999999999999</v>
      </c>
      <c r="G1647" s="4">
        <v>2.4559999999999998E-2</v>
      </c>
      <c r="H1647" s="4">
        <v>-0.10843999999999999</v>
      </c>
      <c r="I1647" s="4">
        <v>0.26600000000000001</v>
      </c>
      <c r="J1647" s="4">
        <v>2.2100000000000002E-2</v>
      </c>
      <c r="K1647" s="4">
        <f t="shared" si="754"/>
        <v>45.248868778280539</v>
      </c>
      <c r="L1647" s="4">
        <v>0.57310000000000005</v>
      </c>
      <c r="M1647" s="4">
        <v>1.9912000000000001</v>
      </c>
      <c r="N1647" s="4">
        <v>-0.87966999999999995</v>
      </c>
      <c r="O1647" s="4">
        <v>1.98177</v>
      </c>
      <c r="P1647" s="4">
        <v>-0.29536000000000001</v>
      </c>
      <c r="Q1647" s="4">
        <v>1.9779</v>
      </c>
      <c r="R1647" s="4">
        <v>-0.29536000000000001</v>
      </c>
      <c r="S1647" s="4">
        <v>1.5570000000000001E-2</v>
      </c>
      <c r="T1647" s="4">
        <v>0.99411000000000005</v>
      </c>
      <c r="U1647" s="4">
        <v>3.9329999999999997E-2</v>
      </c>
      <c r="V1647" s="4">
        <v>0.11088000000000001</v>
      </c>
      <c r="W1647" s="4">
        <v>2.9059999999999999E-2</v>
      </c>
      <c r="X1647" s="4">
        <v>0.11132</v>
      </c>
      <c r="Y1647" s="4">
        <f t="shared" si="755"/>
        <v>1.9836233333333333</v>
      </c>
      <c r="Z1647" s="4">
        <f t="shared" si="756"/>
        <v>-0.49013000000000001</v>
      </c>
      <c r="AA1647" s="4">
        <f t="shared" si="757"/>
        <v>2.7986666666666663E-2</v>
      </c>
      <c r="AB1647" s="4">
        <f t="shared" si="758"/>
        <v>0.40543666666666672</v>
      </c>
      <c r="AC1647" s="9">
        <v>-3.0810000000000001E-2</v>
      </c>
      <c r="AD1647" s="9">
        <v>-0.26351999999999998</v>
      </c>
      <c r="AE1647" s="4">
        <f t="shared" si="759"/>
        <v>-0.14716499999999999</v>
      </c>
      <c r="AF1647" s="4">
        <f t="shared" si="760"/>
        <v>0.23270999999999997</v>
      </c>
      <c r="AG1647" s="9">
        <v>95.437100000000001</v>
      </c>
      <c r="AH1647" s="9">
        <v>111.1579</v>
      </c>
      <c r="AI1647" s="4">
        <f t="shared" si="761"/>
        <v>103.2975</v>
      </c>
      <c r="AJ1647" s="4">
        <f t="shared" si="762"/>
        <v>15.720799999999997</v>
      </c>
      <c r="AK1647" s="9">
        <v>-7.8022999999999998</v>
      </c>
      <c r="AL1647" s="9">
        <v>-0.68969999999999998</v>
      </c>
      <c r="AM1647" s="9">
        <v>294.8032</v>
      </c>
      <c r="AN1647" s="9">
        <v>46.634500000000003</v>
      </c>
      <c r="AO1647" s="9">
        <v>48.747399999999999</v>
      </c>
      <c r="AP1647" s="9">
        <v>238.0916</v>
      </c>
      <c r="AQ1647" s="4">
        <f t="shared" si="763"/>
        <v>19.4161</v>
      </c>
      <c r="AR1647" s="4">
        <f t="shared" si="764"/>
        <v>24.028849999999998</v>
      </c>
      <c r="AS1647" s="4">
        <f t="shared" si="765"/>
        <v>266.44740000000002</v>
      </c>
      <c r="AT1647" s="4">
        <f t="shared" si="766"/>
        <v>54.436800000000005</v>
      </c>
      <c r="AU1647" s="4">
        <f t="shared" si="767"/>
        <v>49.437100000000001</v>
      </c>
      <c r="AV1647" s="4">
        <f t="shared" si="768"/>
        <v>56.711600000000004</v>
      </c>
      <c r="AW1647" s="9">
        <v>4.3600000000000003</v>
      </c>
      <c r="AX1647" s="9">
        <v>1.7</v>
      </c>
      <c r="AY1647" s="9">
        <v>6.26</v>
      </c>
      <c r="AZ1647" s="9">
        <v>2.56</v>
      </c>
      <c r="BA1647" s="9">
        <v>1.0900000000000001</v>
      </c>
      <c r="BB1647" s="9">
        <v>1.0900000000000001</v>
      </c>
      <c r="BC1647" s="4">
        <f t="shared" si="769"/>
        <v>3.46</v>
      </c>
      <c r="BD1647" s="4">
        <f t="shared" si="770"/>
        <v>1.395</v>
      </c>
      <c r="BE1647" s="4">
        <f t="shared" si="771"/>
        <v>3.6749999999999998</v>
      </c>
      <c r="BF1647" s="4">
        <f t="shared" si="772"/>
        <v>1.8000000000000003</v>
      </c>
      <c r="BG1647" s="4">
        <f t="shared" si="773"/>
        <v>0.60999999999999988</v>
      </c>
      <c r="BH1647" s="4">
        <f t="shared" si="774"/>
        <v>5.17</v>
      </c>
      <c r="BI1647" s="4">
        <v>78.721059724156007</v>
      </c>
      <c r="BJ1647" s="4">
        <v>70.5689771370063</v>
      </c>
      <c r="BK1647" s="4">
        <v>149.29003686116201</v>
      </c>
      <c r="BL1647" s="9">
        <v>15.253473480948699</v>
      </c>
      <c r="BM1647" s="9">
        <v>15.7753799035347</v>
      </c>
      <c r="BN1647" s="9">
        <v>25.7982842074247</v>
      </c>
      <c r="BO1647" s="9">
        <v>21.893922132247699</v>
      </c>
      <c r="BP1647" s="9">
        <v>0.73227789106526497</v>
      </c>
      <c r="BQ1647" s="9">
        <v>1.0636269337119399</v>
      </c>
      <c r="BR1647" s="9">
        <v>32.785785876688401</v>
      </c>
      <c r="BS1647" s="9">
        <v>35.987286435540703</v>
      </c>
      <c r="BT1647" s="9">
        <v>15.985751372014001</v>
      </c>
      <c r="BU1647" s="9">
        <v>16.8390068372466</v>
      </c>
      <c r="BV1647" s="9">
        <v>58.584070084113101</v>
      </c>
      <c r="BW1647" s="9">
        <v>57.881208567788399</v>
      </c>
      <c r="BX1647" s="4">
        <f t="shared" si="775"/>
        <v>25.7982842074247</v>
      </c>
      <c r="BY1647" s="4">
        <f t="shared" si="776"/>
        <v>15.253473480948699</v>
      </c>
      <c r="BZ1647" s="4">
        <f t="shared" si="777"/>
        <v>10.544810726476001</v>
      </c>
      <c r="CA1647" s="4">
        <f t="shared" si="778"/>
        <v>35.987286435540703</v>
      </c>
      <c r="CB1647" s="4">
        <f t="shared" si="779"/>
        <v>0.73227789106526497</v>
      </c>
      <c r="CC1647" s="4">
        <f t="shared" si="780"/>
        <v>35.255008544475437</v>
      </c>
      <c r="CD1647" s="4">
        <f t="shared" si="781"/>
        <v>58.584070084113101</v>
      </c>
      <c r="CE1647" s="4">
        <f t="shared" si="782"/>
        <v>15.985751372014001</v>
      </c>
      <c r="CF1647" s="4">
        <f t="shared" si="783"/>
        <v>42.5983187120991</v>
      </c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</row>
    <row r="1648" spans="1:204" s="4" customFormat="1" x14ac:dyDescent="0.25">
      <c r="A1648">
        <v>1646</v>
      </c>
      <c r="B1648" t="s">
        <v>1695</v>
      </c>
      <c r="C1648">
        <v>0</v>
      </c>
      <c r="D1648">
        <v>111.185084284287</v>
      </c>
      <c r="E1648">
        <v>3</v>
      </c>
      <c r="F1648" s="4">
        <v>-0.23513000000000001</v>
      </c>
      <c r="G1648" s="4">
        <v>3.3959999999999997E-2</v>
      </c>
      <c r="H1648" s="4">
        <v>-0.10059</v>
      </c>
      <c r="I1648" s="4">
        <v>0.26909</v>
      </c>
      <c r="J1648" s="4">
        <v>1.8800000000000001E-2</v>
      </c>
      <c r="K1648" s="4">
        <f t="shared" si="754"/>
        <v>53.191489361702125</v>
      </c>
      <c r="L1648" s="4">
        <v>9.6000000000000002E-2</v>
      </c>
      <c r="M1648" s="4">
        <v>1.9899</v>
      </c>
      <c r="N1648" s="4">
        <v>-0.87292999999999998</v>
      </c>
      <c r="O1648" s="4">
        <v>1.9823299999999999</v>
      </c>
      <c r="P1648" s="4">
        <v>-0.2903</v>
      </c>
      <c r="Q1648" s="4">
        <v>1.97661</v>
      </c>
      <c r="R1648" s="4">
        <v>-0.29100999999999999</v>
      </c>
      <c r="S1648" s="4">
        <v>1.636E-2</v>
      </c>
      <c r="T1648" s="4">
        <v>0.99285999999999996</v>
      </c>
      <c r="U1648" s="4">
        <v>2.9559999999999999E-2</v>
      </c>
      <c r="V1648" s="4">
        <v>0.12169000000000001</v>
      </c>
      <c r="W1648" s="4">
        <v>2.8459999999999999E-2</v>
      </c>
      <c r="X1648" s="4">
        <v>0.12081</v>
      </c>
      <c r="Y1648" s="4">
        <f t="shared" si="755"/>
        <v>1.9829466666666666</v>
      </c>
      <c r="Z1648" s="4">
        <f t="shared" si="756"/>
        <v>-0.48474666666666666</v>
      </c>
      <c r="AA1648" s="4">
        <f t="shared" si="757"/>
        <v>2.4793333333333334E-2</v>
      </c>
      <c r="AB1648" s="4">
        <f t="shared" si="758"/>
        <v>0.41178666666666669</v>
      </c>
      <c r="AC1648" s="9">
        <v>-1.8100000000000002E-2</v>
      </c>
      <c r="AD1648" s="9">
        <v>-0.26807999999999998</v>
      </c>
      <c r="AE1648" s="4">
        <f t="shared" si="759"/>
        <v>-0.14308999999999999</v>
      </c>
      <c r="AF1648" s="4">
        <f t="shared" si="760"/>
        <v>0.24997999999999998</v>
      </c>
      <c r="AG1648" s="9">
        <v>98.517700000000005</v>
      </c>
      <c r="AH1648" s="9">
        <v>109.6794</v>
      </c>
      <c r="AI1648" s="4">
        <f t="shared" si="761"/>
        <v>104.09855</v>
      </c>
      <c r="AJ1648" s="4">
        <f t="shared" si="762"/>
        <v>11.161699999999996</v>
      </c>
      <c r="AK1648" s="9">
        <v>-7.8798000000000004</v>
      </c>
      <c r="AL1648" s="9">
        <v>8.7922999999999991</v>
      </c>
      <c r="AM1648" s="9">
        <v>294.64049999999997</v>
      </c>
      <c r="AN1648" s="9">
        <v>37.2318</v>
      </c>
      <c r="AO1648" s="9">
        <v>49.944000000000003</v>
      </c>
      <c r="AP1648" s="9">
        <v>241.8623</v>
      </c>
      <c r="AQ1648" s="4">
        <f t="shared" si="763"/>
        <v>14.676</v>
      </c>
      <c r="AR1648" s="4">
        <f t="shared" si="764"/>
        <v>29.36815</v>
      </c>
      <c r="AS1648" s="4">
        <f t="shared" si="765"/>
        <v>268.25139999999999</v>
      </c>
      <c r="AT1648" s="4">
        <f t="shared" si="766"/>
        <v>45.111600000000003</v>
      </c>
      <c r="AU1648" s="4">
        <f t="shared" si="767"/>
        <v>41.151700000000005</v>
      </c>
      <c r="AV1648" s="4">
        <f t="shared" si="768"/>
        <v>52.77819999999997</v>
      </c>
      <c r="AW1648" s="9">
        <v>4.58</v>
      </c>
      <c r="AX1648" s="9">
        <v>2.91</v>
      </c>
      <c r="AY1648" s="9">
        <v>4.4400000000000004</v>
      </c>
      <c r="AZ1648" s="9">
        <v>2.56</v>
      </c>
      <c r="BA1648" s="9">
        <v>1.0900000000000001</v>
      </c>
      <c r="BB1648" s="9">
        <v>1.0900000000000001</v>
      </c>
      <c r="BC1648" s="4">
        <f t="shared" si="769"/>
        <v>3.5700000000000003</v>
      </c>
      <c r="BD1648" s="4">
        <f t="shared" si="770"/>
        <v>2</v>
      </c>
      <c r="BE1648" s="4">
        <f t="shared" si="771"/>
        <v>2.7650000000000001</v>
      </c>
      <c r="BF1648" s="4">
        <f t="shared" si="772"/>
        <v>2.02</v>
      </c>
      <c r="BG1648" s="4">
        <f t="shared" si="773"/>
        <v>1.82</v>
      </c>
      <c r="BH1648" s="4">
        <f t="shared" si="774"/>
        <v>3.3500000000000005</v>
      </c>
      <c r="BI1648" s="4">
        <v>87.196025139414303</v>
      </c>
      <c r="BJ1648" s="4">
        <v>61.291656105922399</v>
      </c>
      <c r="BK1648" s="4">
        <v>148.48768124533601</v>
      </c>
      <c r="BL1648" s="9">
        <v>19.602345034280098</v>
      </c>
      <c r="BM1648" s="9">
        <v>19.602345034280098</v>
      </c>
      <c r="BN1648" s="9">
        <v>23.996190487754198</v>
      </c>
      <c r="BO1648" s="9">
        <v>23.995144583099702</v>
      </c>
      <c r="BP1648" s="9">
        <v>10.362695454625101</v>
      </c>
      <c r="BQ1648" s="9">
        <v>10.3533566720085</v>
      </c>
      <c r="BR1648" s="9">
        <v>20.285203752291199</v>
      </c>
      <c r="BS1648" s="9">
        <v>20.290400226997502</v>
      </c>
      <c r="BT1648" s="9">
        <v>29.965040488905199</v>
      </c>
      <c r="BU1648" s="9">
        <v>29.9557017062887</v>
      </c>
      <c r="BV1648" s="9">
        <v>44.281394240045401</v>
      </c>
      <c r="BW1648" s="9">
        <v>44.2855448100972</v>
      </c>
      <c r="BX1648" s="4">
        <f t="shared" si="775"/>
        <v>23.996190487754198</v>
      </c>
      <c r="BY1648" s="4">
        <f t="shared" si="776"/>
        <v>19.602345034280098</v>
      </c>
      <c r="BZ1648" s="4">
        <f t="shared" si="777"/>
        <v>4.3938454534740998</v>
      </c>
      <c r="CA1648" s="4">
        <f t="shared" si="778"/>
        <v>20.290400226997502</v>
      </c>
      <c r="CB1648" s="4">
        <f t="shared" si="779"/>
        <v>10.3533566720085</v>
      </c>
      <c r="CC1648" s="4">
        <f t="shared" si="780"/>
        <v>9.9370435549890015</v>
      </c>
      <c r="CD1648" s="4">
        <f t="shared" si="781"/>
        <v>44.2855448100972</v>
      </c>
      <c r="CE1648" s="4">
        <f t="shared" si="782"/>
        <v>29.9557017062887</v>
      </c>
      <c r="CF1648" s="4">
        <f t="shared" si="783"/>
        <v>14.3298431038085</v>
      </c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</row>
    <row r="1649" spans="1:204" s="4" customFormat="1" x14ac:dyDescent="0.25">
      <c r="A1649">
        <v>1647</v>
      </c>
      <c r="B1649" t="s">
        <v>1696</v>
      </c>
      <c r="C1649">
        <v>0</v>
      </c>
      <c r="D1649">
        <v>111.185084284287</v>
      </c>
      <c r="E1649">
        <v>4</v>
      </c>
      <c r="F1649" s="4">
        <v>-0.24340999999999999</v>
      </c>
      <c r="G1649" s="4">
        <v>2.4590000000000001E-2</v>
      </c>
      <c r="H1649" s="4">
        <v>-0.10940999999999999</v>
      </c>
      <c r="I1649" s="4">
        <v>0.26800000000000002</v>
      </c>
      <c r="J1649" s="4">
        <v>2.2329999999999999E-2</v>
      </c>
      <c r="K1649" s="4">
        <f t="shared" si="754"/>
        <v>44.782803403493062</v>
      </c>
      <c r="L1649" s="4">
        <v>0.60409999999999997</v>
      </c>
      <c r="M1649" s="4">
        <v>1.99109</v>
      </c>
      <c r="N1649" s="4">
        <v>-0.87756000000000001</v>
      </c>
      <c r="O1649" s="4">
        <v>1.98186</v>
      </c>
      <c r="P1649" s="4">
        <v>-0.29335</v>
      </c>
      <c r="Q1649" s="4">
        <v>1.9781899999999999</v>
      </c>
      <c r="R1649" s="4">
        <v>-0.29326999999999998</v>
      </c>
      <c r="S1649" s="4">
        <v>1.533E-2</v>
      </c>
      <c r="T1649" s="4">
        <v>0.99646000000000001</v>
      </c>
      <c r="U1649" s="4">
        <v>4.0050000000000002E-2</v>
      </c>
      <c r="V1649" s="4">
        <v>0.11274000000000001</v>
      </c>
      <c r="W1649" s="4">
        <v>2.8340000000000001E-2</v>
      </c>
      <c r="X1649" s="4">
        <v>0.11365</v>
      </c>
      <c r="Y1649" s="4">
        <f t="shared" si="755"/>
        <v>1.9837133333333332</v>
      </c>
      <c r="Z1649" s="4">
        <f t="shared" si="756"/>
        <v>-0.48805999999999999</v>
      </c>
      <c r="AA1649" s="4">
        <f t="shared" si="757"/>
        <v>2.7906666666666666E-2</v>
      </c>
      <c r="AB1649" s="4">
        <f t="shared" si="758"/>
        <v>0.40761666666666668</v>
      </c>
      <c r="AC1649" s="9">
        <v>-2.9219999999999999E-2</v>
      </c>
      <c r="AD1649" s="9">
        <v>-0.26312999999999998</v>
      </c>
      <c r="AE1649" s="4">
        <f t="shared" si="759"/>
        <v>-0.146175</v>
      </c>
      <c r="AF1649" s="4">
        <f t="shared" si="760"/>
        <v>0.23390999999999998</v>
      </c>
      <c r="AG1649" s="9">
        <v>94.7273</v>
      </c>
      <c r="AH1649" s="9">
        <v>111.3878</v>
      </c>
      <c r="AI1649" s="4">
        <f t="shared" si="761"/>
        <v>103.05754999999999</v>
      </c>
      <c r="AJ1649" s="4">
        <f t="shared" si="762"/>
        <v>16.660499999999999</v>
      </c>
      <c r="AK1649" s="9">
        <v>-9.0452999999999992</v>
      </c>
      <c r="AL1649" s="9">
        <v>-1.8976999999999999</v>
      </c>
      <c r="AM1649" s="9">
        <v>295.12479999999999</v>
      </c>
      <c r="AN1649" s="9">
        <v>46.678400000000003</v>
      </c>
      <c r="AO1649" s="9">
        <v>48.129899999999999</v>
      </c>
      <c r="AP1649" s="9">
        <v>239.35509999999999</v>
      </c>
      <c r="AQ1649" s="4">
        <f t="shared" si="763"/>
        <v>18.816550000000003</v>
      </c>
      <c r="AR1649" s="4">
        <f t="shared" si="764"/>
        <v>23.116099999999999</v>
      </c>
      <c r="AS1649" s="4">
        <f t="shared" si="765"/>
        <v>267.23995000000002</v>
      </c>
      <c r="AT1649" s="4">
        <f t="shared" si="766"/>
        <v>55.723700000000001</v>
      </c>
      <c r="AU1649" s="4">
        <f t="shared" si="767"/>
        <v>50.0276</v>
      </c>
      <c r="AV1649" s="4">
        <f t="shared" si="768"/>
        <v>55.7697</v>
      </c>
      <c r="AW1649" s="9">
        <v>5.69</v>
      </c>
      <c r="AX1649" s="9">
        <v>1.7</v>
      </c>
      <c r="AY1649" s="9">
        <v>5.5</v>
      </c>
      <c r="AZ1649" s="9">
        <v>2.56</v>
      </c>
      <c r="BA1649" s="9">
        <v>1.0900000000000001</v>
      </c>
      <c r="BB1649" s="9">
        <v>1.0900000000000001</v>
      </c>
      <c r="BC1649" s="4">
        <f t="shared" si="769"/>
        <v>4.125</v>
      </c>
      <c r="BD1649" s="4">
        <f t="shared" si="770"/>
        <v>1.395</v>
      </c>
      <c r="BE1649" s="4">
        <f t="shared" si="771"/>
        <v>3.2949999999999999</v>
      </c>
      <c r="BF1649" s="4">
        <f t="shared" si="772"/>
        <v>3.1300000000000003</v>
      </c>
      <c r="BG1649" s="4">
        <f t="shared" si="773"/>
        <v>0.60999999999999988</v>
      </c>
      <c r="BH1649" s="4">
        <f t="shared" si="774"/>
        <v>4.41</v>
      </c>
      <c r="BI1649" s="4">
        <v>74.8940945934105</v>
      </c>
      <c r="BJ1649" s="4">
        <v>73.610430776157301</v>
      </c>
      <c r="BK1649" s="4">
        <v>148.50452536956701</v>
      </c>
      <c r="BL1649" s="9">
        <v>15.2273258645867</v>
      </c>
      <c r="BM1649" s="9">
        <v>15.791068473351899</v>
      </c>
      <c r="BN1649" s="9">
        <v>20.941102992015601</v>
      </c>
      <c r="BO1649" s="9">
        <v>22.934597263456102</v>
      </c>
      <c r="BP1649" s="9">
        <v>-0.210491358276783</v>
      </c>
      <c r="BQ1649" s="9">
        <v>5.9199430814168702E-2</v>
      </c>
      <c r="BR1649" s="9">
        <v>32.702746019305202</v>
      </c>
      <c r="BS1649" s="9">
        <v>37.5592377962356</v>
      </c>
      <c r="BT1649" s="9">
        <v>15.0168345063099</v>
      </c>
      <c r="BU1649" s="9">
        <v>15.850267904166101</v>
      </c>
      <c r="BV1649" s="9">
        <v>53.643849011320903</v>
      </c>
      <c r="BW1649" s="9">
        <v>60.493835059691797</v>
      </c>
      <c r="BX1649" s="4">
        <f t="shared" si="775"/>
        <v>22.934597263456102</v>
      </c>
      <c r="BY1649" s="4">
        <f t="shared" si="776"/>
        <v>15.2273258645867</v>
      </c>
      <c r="BZ1649" s="4">
        <f t="shared" si="777"/>
        <v>7.7072713988694019</v>
      </c>
      <c r="CA1649" s="4">
        <f t="shared" si="778"/>
        <v>37.5592377962356</v>
      </c>
      <c r="CB1649" s="4">
        <f t="shared" si="779"/>
        <v>-0.210491358276783</v>
      </c>
      <c r="CC1649" s="4">
        <f t="shared" si="780"/>
        <v>37.769729154512383</v>
      </c>
      <c r="CD1649" s="4">
        <f t="shared" si="781"/>
        <v>60.493835059691797</v>
      </c>
      <c r="CE1649" s="4">
        <f t="shared" si="782"/>
        <v>15.0168345063099</v>
      </c>
      <c r="CF1649" s="4">
        <f t="shared" si="783"/>
        <v>45.477000553381899</v>
      </c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</row>
    <row r="1650" spans="1:204" s="4" customFormat="1" x14ac:dyDescent="0.25">
      <c r="A1650">
        <v>1648</v>
      </c>
      <c r="B1650" t="s">
        <v>1697</v>
      </c>
      <c r="C1650">
        <v>0</v>
      </c>
      <c r="D1650">
        <v>111.185084284287</v>
      </c>
      <c r="E1650">
        <v>18</v>
      </c>
      <c r="F1650" s="4">
        <v>-0.24646000000000001</v>
      </c>
      <c r="G1650" s="4">
        <v>3.662E-2</v>
      </c>
      <c r="H1650" s="4">
        <v>-0.10492</v>
      </c>
      <c r="I1650" s="4">
        <v>0.28308</v>
      </c>
      <c r="J1650" s="4">
        <v>1.9439999999999999E-2</v>
      </c>
      <c r="K1650" s="4">
        <f t="shared" si="754"/>
        <v>51.440329218106996</v>
      </c>
      <c r="L1650" s="4">
        <v>0.31850000000000001</v>
      </c>
      <c r="M1650" s="4">
        <v>1.9904200000000001</v>
      </c>
      <c r="N1650" s="4">
        <v>-0.87436999999999998</v>
      </c>
      <c r="O1650" s="4">
        <v>1.98292</v>
      </c>
      <c r="P1650" s="4">
        <v>-0.29071999999999998</v>
      </c>
      <c r="Q1650" s="4">
        <v>1.9783299999999999</v>
      </c>
      <c r="R1650" s="4">
        <v>-0.29117999999999999</v>
      </c>
      <c r="S1650" s="4">
        <v>1.5810000000000001E-2</v>
      </c>
      <c r="T1650" s="4">
        <v>0.99612000000000001</v>
      </c>
      <c r="U1650" s="4">
        <v>2.862E-2</v>
      </c>
      <c r="V1650" s="4">
        <v>0.12006</v>
      </c>
      <c r="W1650" s="4">
        <v>3.023E-2</v>
      </c>
      <c r="X1650" s="4">
        <v>0.11965000000000001</v>
      </c>
      <c r="Y1650" s="4">
        <f t="shared" si="755"/>
        <v>1.9838899999999999</v>
      </c>
      <c r="Z1650" s="4">
        <f t="shared" si="756"/>
        <v>-0.48542333333333332</v>
      </c>
      <c r="AA1650" s="4">
        <f t="shared" si="757"/>
        <v>2.4886666666666668E-2</v>
      </c>
      <c r="AB1650" s="4">
        <f t="shared" si="758"/>
        <v>0.41194333333333333</v>
      </c>
      <c r="AC1650" s="9">
        <v>-1.9349999999999999E-2</v>
      </c>
      <c r="AD1650" s="9">
        <v>-0.26795000000000002</v>
      </c>
      <c r="AE1650" s="4">
        <f t="shared" si="759"/>
        <v>-0.14365</v>
      </c>
      <c r="AF1650" s="4">
        <f t="shared" si="760"/>
        <v>0.24860000000000002</v>
      </c>
      <c r="AG1650" s="9">
        <v>93.727000000000004</v>
      </c>
      <c r="AH1650" s="9">
        <v>111.791</v>
      </c>
      <c r="AI1650" s="4">
        <f t="shared" si="761"/>
        <v>102.759</v>
      </c>
      <c r="AJ1650" s="4">
        <f t="shared" si="762"/>
        <v>18.063999999999993</v>
      </c>
      <c r="AK1650" s="9">
        <v>-15.075100000000001</v>
      </c>
      <c r="AL1650" s="9">
        <v>-2.04</v>
      </c>
      <c r="AM1650" s="9">
        <v>298.2962</v>
      </c>
      <c r="AN1650" s="9">
        <v>44.779499999999999</v>
      </c>
      <c r="AO1650" s="9">
        <v>54.466799999999999</v>
      </c>
      <c r="AP1650" s="9">
        <v>236.1267</v>
      </c>
      <c r="AQ1650" s="4">
        <f t="shared" si="763"/>
        <v>14.8522</v>
      </c>
      <c r="AR1650" s="4">
        <f t="shared" si="764"/>
        <v>26.2134</v>
      </c>
      <c r="AS1650" s="4">
        <f t="shared" si="765"/>
        <v>267.21145000000001</v>
      </c>
      <c r="AT1650" s="4">
        <f t="shared" si="766"/>
        <v>59.854599999999998</v>
      </c>
      <c r="AU1650" s="4">
        <f t="shared" si="767"/>
        <v>56.506799999999998</v>
      </c>
      <c r="AV1650" s="4">
        <f t="shared" si="768"/>
        <v>62.169499999999999</v>
      </c>
      <c r="AW1650" s="9">
        <v>4.71</v>
      </c>
      <c r="AX1650" s="9">
        <v>2.87</v>
      </c>
      <c r="AY1650" s="9">
        <v>5.75</v>
      </c>
      <c r="AZ1650" s="9">
        <v>2.56</v>
      </c>
      <c r="BA1650" s="9">
        <v>1.0900000000000001</v>
      </c>
      <c r="BB1650" s="9">
        <v>1.0900000000000001</v>
      </c>
      <c r="BC1650" s="4">
        <f t="shared" si="769"/>
        <v>3.6349999999999998</v>
      </c>
      <c r="BD1650" s="4">
        <f t="shared" si="770"/>
        <v>1.98</v>
      </c>
      <c r="BE1650" s="4">
        <f t="shared" si="771"/>
        <v>3.42</v>
      </c>
      <c r="BF1650" s="4">
        <f t="shared" si="772"/>
        <v>2.15</v>
      </c>
      <c r="BG1650" s="4">
        <f t="shared" si="773"/>
        <v>1.78</v>
      </c>
      <c r="BH1650" s="4">
        <f t="shared" si="774"/>
        <v>4.66</v>
      </c>
      <c r="BI1650" s="4">
        <v>82.534428094393206</v>
      </c>
      <c r="BJ1650" s="4">
        <v>66.340066560100695</v>
      </c>
      <c r="BK1650" s="4">
        <v>148.87449465449299</v>
      </c>
      <c r="BL1650" s="9">
        <v>20.2738158224568</v>
      </c>
      <c r="BM1650" s="9">
        <v>18.981077669518498</v>
      </c>
      <c r="BN1650" s="9">
        <v>22.638606246238002</v>
      </c>
      <c r="BO1650" s="9">
        <v>20.6409283561796</v>
      </c>
      <c r="BP1650" s="9">
        <v>10.6833667257225</v>
      </c>
      <c r="BQ1650" s="9">
        <v>7.8729626699831998</v>
      </c>
      <c r="BR1650" s="9">
        <v>20.2660984074836</v>
      </c>
      <c r="BS1650" s="9">
        <v>23.935870375481102</v>
      </c>
      <c r="BT1650" s="9">
        <v>30.957182548179301</v>
      </c>
      <c r="BU1650" s="9">
        <v>26.854040339501701</v>
      </c>
      <c r="BV1650" s="9">
        <v>42.904704653721701</v>
      </c>
      <c r="BW1650" s="9">
        <v>44.576798731660801</v>
      </c>
      <c r="BX1650" s="4">
        <f t="shared" si="775"/>
        <v>22.638606246238002</v>
      </c>
      <c r="BY1650" s="4">
        <f t="shared" si="776"/>
        <v>18.981077669518498</v>
      </c>
      <c r="BZ1650" s="4">
        <f t="shared" si="777"/>
        <v>3.6575285767195034</v>
      </c>
      <c r="CA1650" s="4">
        <f t="shared" si="778"/>
        <v>23.935870375481102</v>
      </c>
      <c r="CB1650" s="4">
        <f t="shared" si="779"/>
        <v>7.8729626699831998</v>
      </c>
      <c r="CC1650" s="4">
        <f t="shared" si="780"/>
        <v>16.062907705497903</v>
      </c>
      <c r="CD1650" s="4">
        <f t="shared" si="781"/>
        <v>44.576798731660801</v>
      </c>
      <c r="CE1650" s="4">
        <f t="shared" si="782"/>
        <v>26.854040339501701</v>
      </c>
      <c r="CF1650" s="4">
        <f t="shared" si="783"/>
        <v>17.722758392159101</v>
      </c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</row>
    <row r="1651" spans="1:204" s="4" customFormat="1" x14ac:dyDescent="0.25">
      <c r="A1651">
        <v>1649</v>
      </c>
      <c r="B1651" t="s">
        <v>1698</v>
      </c>
      <c r="C1651">
        <v>0</v>
      </c>
      <c r="D1651">
        <v>111.185084284287</v>
      </c>
      <c r="E1651">
        <v>129</v>
      </c>
      <c r="F1651" s="4">
        <v>-0.24265999999999999</v>
      </c>
      <c r="G1651" s="4">
        <v>2.3769999999999999E-2</v>
      </c>
      <c r="H1651" s="4">
        <v>-0.10944</v>
      </c>
      <c r="I1651" s="4">
        <v>0.26643</v>
      </c>
      <c r="J1651" s="4">
        <v>2.248E-2</v>
      </c>
      <c r="K1651" s="4">
        <f t="shared" si="754"/>
        <v>44.483985765124558</v>
      </c>
      <c r="L1651" s="4">
        <v>0.53449999999999998</v>
      </c>
      <c r="M1651" s="4">
        <v>1.9912099999999999</v>
      </c>
      <c r="N1651" s="4">
        <v>-0.87980999999999998</v>
      </c>
      <c r="O1651" s="4">
        <v>1.9817199999999999</v>
      </c>
      <c r="P1651" s="4">
        <v>-0.29554000000000002</v>
      </c>
      <c r="Q1651" s="4">
        <v>1.978</v>
      </c>
      <c r="R1651" s="4">
        <v>-0.29559999999999997</v>
      </c>
      <c r="S1651" s="4">
        <v>1.559E-2</v>
      </c>
      <c r="T1651" s="4">
        <v>0.99363999999999997</v>
      </c>
      <c r="U1651" s="4">
        <v>3.968E-2</v>
      </c>
      <c r="V1651" s="4">
        <v>0.11079</v>
      </c>
      <c r="W1651" s="4">
        <v>2.9360000000000001E-2</v>
      </c>
      <c r="X1651" s="4">
        <v>0.11115999999999999</v>
      </c>
      <c r="Y1651" s="4">
        <f t="shared" si="755"/>
        <v>1.9836433333333332</v>
      </c>
      <c r="Z1651" s="4">
        <f t="shared" si="756"/>
        <v>-0.49031666666666657</v>
      </c>
      <c r="AA1651" s="4">
        <f t="shared" si="757"/>
        <v>2.8209999999999999E-2</v>
      </c>
      <c r="AB1651" s="4">
        <f t="shared" si="758"/>
        <v>0.40519666666666665</v>
      </c>
      <c r="AC1651" s="9">
        <v>-2.9610000000000001E-2</v>
      </c>
      <c r="AD1651" s="9">
        <v>-0.26555000000000001</v>
      </c>
      <c r="AE1651" s="4">
        <f t="shared" si="759"/>
        <v>-0.14758000000000002</v>
      </c>
      <c r="AF1651" s="4">
        <f t="shared" si="760"/>
        <v>0.23594000000000001</v>
      </c>
      <c r="AG1651" s="9">
        <v>94.999700000000004</v>
      </c>
      <c r="AH1651" s="9">
        <v>111.5129</v>
      </c>
      <c r="AI1651" s="4">
        <f t="shared" si="761"/>
        <v>103.25630000000001</v>
      </c>
      <c r="AJ1651" s="4">
        <f t="shared" si="762"/>
        <v>16.513199999999998</v>
      </c>
      <c r="AK1651" s="9">
        <v>-9.0709</v>
      </c>
      <c r="AL1651" s="9">
        <v>-1.2158</v>
      </c>
      <c r="AM1651" s="9">
        <v>295.28590000000003</v>
      </c>
      <c r="AN1651" s="9">
        <v>47.537700000000001</v>
      </c>
      <c r="AO1651" s="9">
        <v>49.204500000000003</v>
      </c>
      <c r="AP1651" s="9">
        <v>237.79650000000001</v>
      </c>
      <c r="AQ1651" s="4">
        <f t="shared" si="763"/>
        <v>19.2334</v>
      </c>
      <c r="AR1651" s="4">
        <f t="shared" si="764"/>
        <v>23.994350000000001</v>
      </c>
      <c r="AS1651" s="4">
        <f t="shared" si="765"/>
        <v>266.5412</v>
      </c>
      <c r="AT1651" s="4">
        <f t="shared" si="766"/>
        <v>56.608600000000003</v>
      </c>
      <c r="AU1651" s="4">
        <f t="shared" si="767"/>
        <v>50.420300000000005</v>
      </c>
      <c r="AV1651" s="4">
        <f t="shared" si="768"/>
        <v>57.489400000000018</v>
      </c>
      <c r="AW1651" s="9">
        <v>4.32</v>
      </c>
      <c r="AX1651" s="9">
        <v>1.7</v>
      </c>
      <c r="AY1651" s="9">
        <v>6.2</v>
      </c>
      <c r="AZ1651" s="9">
        <v>2.56</v>
      </c>
      <c r="BA1651" s="9">
        <v>1.0900000000000001</v>
      </c>
      <c r="BB1651" s="9">
        <v>1.0900000000000001</v>
      </c>
      <c r="BC1651" s="4">
        <f t="shared" si="769"/>
        <v>3.4400000000000004</v>
      </c>
      <c r="BD1651" s="4">
        <f t="shared" si="770"/>
        <v>1.395</v>
      </c>
      <c r="BE1651" s="4">
        <f t="shared" si="771"/>
        <v>3.645</v>
      </c>
      <c r="BF1651" s="4">
        <f t="shared" si="772"/>
        <v>1.7600000000000002</v>
      </c>
      <c r="BG1651" s="4">
        <f t="shared" si="773"/>
        <v>0.60999999999999988</v>
      </c>
      <c r="BH1651" s="4">
        <f t="shared" si="774"/>
        <v>5.1100000000000003</v>
      </c>
      <c r="BI1651" s="4">
        <v>80.486546780919696</v>
      </c>
      <c r="BJ1651" s="4">
        <v>69.089387692779297</v>
      </c>
      <c r="BK1651" s="4">
        <v>149.57593447369899</v>
      </c>
      <c r="BL1651" s="9">
        <v>15.212683199423999</v>
      </c>
      <c r="BM1651" s="9">
        <v>15.742956859245799</v>
      </c>
      <c r="BN1651" s="9">
        <v>24.805720690322399</v>
      </c>
      <c r="BO1651" s="9">
        <v>24.7251860319274</v>
      </c>
      <c r="BP1651" s="9">
        <v>-0.172750855458637</v>
      </c>
      <c r="BQ1651" s="9">
        <v>7.1956116546686197E-2</v>
      </c>
      <c r="BR1651" s="9">
        <v>30.065031277645001</v>
      </c>
      <c r="BS1651" s="9">
        <v>34.414182793224398</v>
      </c>
      <c r="BT1651" s="9">
        <v>15.039932343965299</v>
      </c>
      <c r="BU1651" s="9">
        <v>15.814912975792501</v>
      </c>
      <c r="BV1651" s="9">
        <v>54.870751967967401</v>
      </c>
      <c r="BW1651" s="9">
        <v>59.139368825151799</v>
      </c>
      <c r="BX1651" s="4">
        <f t="shared" si="775"/>
        <v>24.805720690322399</v>
      </c>
      <c r="BY1651" s="4">
        <f t="shared" si="776"/>
        <v>15.212683199423999</v>
      </c>
      <c r="BZ1651" s="4">
        <f t="shared" si="777"/>
        <v>9.5930374908984</v>
      </c>
      <c r="CA1651" s="4">
        <f t="shared" si="778"/>
        <v>34.414182793224398</v>
      </c>
      <c r="CB1651" s="4">
        <f t="shared" si="779"/>
        <v>-0.172750855458637</v>
      </c>
      <c r="CC1651" s="4">
        <f t="shared" si="780"/>
        <v>34.586933648683036</v>
      </c>
      <c r="CD1651" s="4">
        <f t="shared" si="781"/>
        <v>59.139368825151799</v>
      </c>
      <c r="CE1651" s="4">
        <f t="shared" si="782"/>
        <v>15.039932343965299</v>
      </c>
      <c r="CF1651" s="4">
        <f t="shared" si="783"/>
        <v>44.099436481186501</v>
      </c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</row>
    <row r="1652" spans="1:204" s="4" customFormat="1" x14ac:dyDescent="0.25">
      <c r="A1652">
        <v>1650</v>
      </c>
      <c r="B1652" t="s">
        <v>1699</v>
      </c>
      <c r="C1652">
        <v>0</v>
      </c>
      <c r="D1652">
        <v>111.185084284287</v>
      </c>
      <c r="E1652">
        <v>163</v>
      </c>
      <c r="F1652" s="4">
        <v>-0.24975</v>
      </c>
      <c r="G1652" s="4">
        <v>2.861E-2</v>
      </c>
      <c r="H1652" s="4">
        <v>-0.11057</v>
      </c>
      <c r="I1652" s="4">
        <v>0.27836</v>
      </c>
      <c r="J1652" s="4">
        <v>2.196E-2</v>
      </c>
      <c r="K1652" s="4">
        <f t="shared" si="754"/>
        <v>45.537340619307834</v>
      </c>
      <c r="L1652" s="4">
        <v>1.6674</v>
      </c>
      <c r="M1652" s="4">
        <v>1.9904999999999999</v>
      </c>
      <c r="N1652" s="4">
        <v>-0.87499000000000005</v>
      </c>
      <c r="O1652" s="4">
        <v>1.98064</v>
      </c>
      <c r="P1652" s="4">
        <v>-0.29088000000000003</v>
      </c>
      <c r="Q1652" s="4">
        <v>1.98041</v>
      </c>
      <c r="R1652" s="4">
        <v>-0.29054000000000002</v>
      </c>
      <c r="S1652" s="4">
        <v>1.4959999999999999E-2</v>
      </c>
      <c r="T1652" s="4">
        <v>1.00238</v>
      </c>
      <c r="U1652" s="4">
        <v>3.1370000000000002E-2</v>
      </c>
      <c r="V1652" s="4">
        <v>0.11629</v>
      </c>
      <c r="W1652" s="4">
        <v>3.7179999999999998E-2</v>
      </c>
      <c r="X1652" s="4">
        <v>0.11589000000000001</v>
      </c>
      <c r="Y1652" s="4">
        <f t="shared" si="755"/>
        <v>1.9838500000000001</v>
      </c>
      <c r="Z1652" s="4">
        <f t="shared" si="756"/>
        <v>-0.48547000000000001</v>
      </c>
      <c r="AA1652" s="4">
        <f t="shared" si="757"/>
        <v>2.7836666666666666E-2</v>
      </c>
      <c r="AB1652" s="4">
        <f t="shared" si="758"/>
        <v>0.41152000000000005</v>
      </c>
      <c r="AC1652" s="9">
        <v>-7.9000000000000001E-4</v>
      </c>
      <c r="AD1652" s="9">
        <v>-0.26845999999999998</v>
      </c>
      <c r="AE1652" s="4">
        <f t="shared" si="759"/>
        <v>-0.13462499999999999</v>
      </c>
      <c r="AF1652" s="4">
        <f t="shared" si="760"/>
        <v>0.26766999999999996</v>
      </c>
      <c r="AG1652" s="9">
        <v>98.078999999999994</v>
      </c>
      <c r="AH1652" s="9">
        <v>113.2928</v>
      </c>
      <c r="AI1652" s="4">
        <f t="shared" si="761"/>
        <v>105.6859</v>
      </c>
      <c r="AJ1652" s="4">
        <f t="shared" si="762"/>
        <v>15.213800000000006</v>
      </c>
      <c r="AK1652" s="9">
        <v>-2.847</v>
      </c>
      <c r="AL1652" s="9">
        <v>3.7305999999999999</v>
      </c>
      <c r="AM1652" s="9">
        <v>293.35320000000002</v>
      </c>
      <c r="AN1652" s="9">
        <v>41.415599999999998</v>
      </c>
      <c r="AO1652" s="9">
        <v>46.283099999999997</v>
      </c>
      <c r="AP1652" s="9">
        <v>252.1799</v>
      </c>
      <c r="AQ1652" s="4">
        <f t="shared" si="763"/>
        <v>19.284299999999998</v>
      </c>
      <c r="AR1652" s="4">
        <f t="shared" si="764"/>
        <v>25.00685</v>
      </c>
      <c r="AS1652" s="4">
        <f t="shared" si="765"/>
        <v>272.76655</v>
      </c>
      <c r="AT1652" s="4">
        <f t="shared" si="766"/>
        <v>44.262599999999999</v>
      </c>
      <c r="AU1652" s="4">
        <f t="shared" si="767"/>
        <v>42.552499999999995</v>
      </c>
      <c r="AV1652" s="4">
        <f t="shared" si="768"/>
        <v>41.173300000000012</v>
      </c>
      <c r="AW1652" s="9">
        <v>5.0599999999999996</v>
      </c>
      <c r="AX1652" s="9">
        <v>1.7</v>
      </c>
      <c r="AY1652" s="9">
        <v>7.91</v>
      </c>
      <c r="AZ1652" s="9">
        <v>2.56</v>
      </c>
      <c r="BA1652" s="9">
        <v>1.0900000000000001</v>
      </c>
      <c r="BB1652" s="9">
        <v>1.0900000000000001</v>
      </c>
      <c r="BC1652" s="4">
        <f t="shared" si="769"/>
        <v>3.8099999999999996</v>
      </c>
      <c r="BD1652" s="4">
        <f t="shared" si="770"/>
        <v>1.395</v>
      </c>
      <c r="BE1652" s="4">
        <f t="shared" si="771"/>
        <v>4.5</v>
      </c>
      <c r="BF1652" s="4">
        <f t="shared" si="772"/>
        <v>2.4999999999999996</v>
      </c>
      <c r="BG1652" s="4">
        <f t="shared" si="773"/>
        <v>0.60999999999999988</v>
      </c>
      <c r="BH1652" s="4">
        <f t="shared" si="774"/>
        <v>6.82</v>
      </c>
      <c r="BI1652" s="4">
        <v>71.472940468603596</v>
      </c>
      <c r="BJ1652" s="4">
        <v>76.9949755166203</v>
      </c>
      <c r="BK1652" s="4">
        <v>148.46791598522401</v>
      </c>
      <c r="BL1652" s="9">
        <v>15.32145728349</v>
      </c>
      <c r="BM1652" s="9">
        <v>15.510766025951</v>
      </c>
      <c r="BN1652" s="9">
        <v>21.4180355144589</v>
      </c>
      <c r="BO1652" s="9">
        <v>19.222681644703599</v>
      </c>
      <c r="BP1652" s="9">
        <v>0.74370514048451397</v>
      </c>
      <c r="BQ1652" s="9">
        <v>0.94896502517827896</v>
      </c>
      <c r="BR1652" s="9">
        <v>50.356750569374299</v>
      </c>
      <c r="BS1652" s="9">
        <v>24.945554781583201</v>
      </c>
      <c r="BT1652" s="9">
        <v>16.065162423974499</v>
      </c>
      <c r="BU1652" s="9">
        <v>16.4597310511293</v>
      </c>
      <c r="BV1652" s="9">
        <v>71.774786083833206</v>
      </c>
      <c r="BW1652" s="9">
        <v>44.168236426286803</v>
      </c>
      <c r="BX1652" s="4">
        <f t="shared" si="775"/>
        <v>21.4180355144589</v>
      </c>
      <c r="BY1652" s="4">
        <f t="shared" si="776"/>
        <v>15.32145728349</v>
      </c>
      <c r="BZ1652" s="4">
        <f t="shared" si="777"/>
        <v>6.0965782309689001</v>
      </c>
      <c r="CA1652" s="4">
        <f t="shared" si="778"/>
        <v>50.356750569374299</v>
      </c>
      <c r="CB1652" s="4">
        <f t="shared" si="779"/>
        <v>0.74370514048451397</v>
      </c>
      <c r="CC1652" s="4">
        <f t="shared" si="780"/>
        <v>49.613045428889784</v>
      </c>
      <c r="CD1652" s="4">
        <f t="shared" si="781"/>
        <v>71.774786083833206</v>
      </c>
      <c r="CE1652" s="4">
        <f t="shared" si="782"/>
        <v>16.065162423974499</v>
      </c>
      <c r="CF1652" s="4">
        <f t="shared" si="783"/>
        <v>55.709623659858707</v>
      </c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</row>
    <row r="1653" spans="1:204" s="4" customFormat="1" x14ac:dyDescent="0.25">
      <c r="A1653">
        <v>1651</v>
      </c>
      <c r="B1653" t="s">
        <v>1700</v>
      </c>
      <c r="C1653">
        <v>0</v>
      </c>
      <c r="D1653">
        <v>111.141990299765</v>
      </c>
      <c r="E1653">
        <v>2</v>
      </c>
      <c r="F1653" s="4">
        <v>-0.26316000000000001</v>
      </c>
      <c r="G1653" s="4">
        <v>8.8000000000000005E-3</v>
      </c>
      <c r="H1653" s="4">
        <v>-0.12717999999999999</v>
      </c>
      <c r="I1653" s="4">
        <v>0.27195999999999998</v>
      </c>
      <c r="J1653" s="4">
        <v>2.9739999999999999E-2</v>
      </c>
      <c r="K1653" s="4">
        <f t="shared" si="754"/>
        <v>33.624747814391391</v>
      </c>
      <c r="L1653" s="4">
        <v>3.5411999999999999</v>
      </c>
      <c r="M1653" s="4">
        <v>1.99089</v>
      </c>
      <c r="N1653" s="4">
        <v>-0.89500000000000002</v>
      </c>
      <c r="O1653" s="4">
        <v>1.9810300000000001</v>
      </c>
      <c r="P1653" s="4">
        <v>-0.30980999999999997</v>
      </c>
      <c r="Q1653" s="4">
        <v>1.97567</v>
      </c>
      <c r="R1653" s="4">
        <v>-0.30879000000000001</v>
      </c>
      <c r="S1653" s="4">
        <v>1.4760000000000001E-2</v>
      </c>
      <c r="T1653" s="4">
        <v>0.98579000000000006</v>
      </c>
      <c r="U1653" s="4">
        <v>3.4939999999999999E-2</v>
      </c>
      <c r="V1653" s="4">
        <v>9.7009999999999999E-2</v>
      </c>
      <c r="W1653" s="4">
        <v>2.1729999999999999E-2</v>
      </c>
      <c r="X1653" s="4">
        <v>9.8900000000000002E-2</v>
      </c>
      <c r="Y1653" s="4">
        <f t="shared" si="755"/>
        <v>1.9825299999999999</v>
      </c>
      <c r="Z1653" s="4">
        <f t="shared" si="756"/>
        <v>-0.50453333333333328</v>
      </c>
      <c r="AA1653" s="4">
        <f t="shared" si="757"/>
        <v>2.3809999999999998E-2</v>
      </c>
      <c r="AB1653" s="4">
        <f t="shared" si="758"/>
        <v>0.39389999999999997</v>
      </c>
      <c r="AC1653" s="9">
        <v>-3.773E-2</v>
      </c>
      <c r="AD1653" s="9">
        <v>-0.22989000000000001</v>
      </c>
      <c r="AE1653" s="4">
        <f t="shared" si="759"/>
        <v>-0.13381000000000001</v>
      </c>
      <c r="AF1653" s="4">
        <f t="shared" si="760"/>
        <v>0.19216</v>
      </c>
      <c r="AG1653" s="9">
        <v>103.1932</v>
      </c>
      <c r="AH1653" s="9">
        <v>109.64190000000001</v>
      </c>
      <c r="AI1653" s="4">
        <f t="shared" si="761"/>
        <v>106.41755000000001</v>
      </c>
      <c r="AJ1653" s="4">
        <f t="shared" si="762"/>
        <v>6.4487000000000023</v>
      </c>
      <c r="AK1653" s="9">
        <v>3.6766000000000001</v>
      </c>
      <c r="AL1653" s="9">
        <v>11.3545</v>
      </c>
      <c r="AM1653" s="9">
        <v>294.54860000000002</v>
      </c>
      <c r="AN1653" s="9">
        <v>37.938800000000001</v>
      </c>
      <c r="AO1653" s="9">
        <v>43.987699999999997</v>
      </c>
      <c r="AP1653" s="9">
        <v>246.9991</v>
      </c>
      <c r="AQ1653" s="4">
        <f t="shared" si="763"/>
        <v>20.807700000000001</v>
      </c>
      <c r="AR1653" s="4">
        <f t="shared" si="764"/>
        <v>27.671099999999999</v>
      </c>
      <c r="AS1653" s="4">
        <f t="shared" si="765"/>
        <v>270.77385000000004</v>
      </c>
      <c r="AT1653" s="4">
        <f t="shared" si="766"/>
        <v>34.2622</v>
      </c>
      <c r="AU1653" s="4">
        <f t="shared" si="767"/>
        <v>32.633199999999995</v>
      </c>
      <c r="AV1653" s="4">
        <f t="shared" si="768"/>
        <v>47.549500000000023</v>
      </c>
      <c r="AW1653" s="9">
        <v>4.57</v>
      </c>
      <c r="AX1653" s="9">
        <v>1.7</v>
      </c>
      <c r="AY1653" s="9">
        <v>4.96</v>
      </c>
      <c r="AZ1653" s="9">
        <v>2.56</v>
      </c>
      <c r="BA1653" s="9">
        <v>1.0900000000000001</v>
      </c>
      <c r="BB1653" s="9">
        <v>1.0900000000000001</v>
      </c>
      <c r="BC1653" s="4">
        <f t="shared" si="769"/>
        <v>3.5650000000000004</v>
      </c>
      <c r="BD1653" s="4">
        <f t="shared" si="770"/>
        <v>1.395</v>
      </c>
      <c r="BE1653" s="4">
        <f t="shared" si="771"/>
        <v>3.0249999999999999</v>
      </c>
      <c r="BF1653" s="4">
        <f t="shared" si="772"/>
        <v>2.0100000000000002</v>
      </c>
      <c r="BG1653" s="4">
        <f t="shared" si="773"/>
        <v>0.60999999999999988</v>
      </c>
      <c r="BH1653" s="4">
        <f t="shared" si="774"/>
        <v>3.87</v>
      </c>
      <c r="BI1653" s="4">
        <v>74.802054983816205</v>
      </c>
      <c r="BJ1653" s="4">
        <v>65.834956446417095</v>
      </c>
      <c r="BK1653" s="4">
        <v>140.637011430233</v>
      </c>
      <c r="BL1653" s="9">
        <v>22.295549519568301</v>
      </c>
      <c r="BM1653" s="9">
        <v>15.4427822234098</v>
      </c>
      <c r="BN1653" s="9">
        <v>15.3559721370879</v>
      </c>
      <c r="BO1653" s="9">
        <v>21.707751103750098</v>
      </c>
      <c r="BP1653" s="9">
        <v>38.741169377479402</v>
      </c>
      <c r="BQ1653" s="9">
        <v>0.92792896698771599</v>
      </c>
      <c r="BR1653" s="9">
        <v>0.77211141575573905</v>
      </c>
      <c r="BS1653" s="9">
        <v>25.393746686194199</v>
      </c>
      <c r="BT1653" s="9">
        <v>61.036718897047798</v>
      </c>
      <c r="BU1653" s="9">
        <v>16.3707111903975</v>
      </c>
      <c r="BV1653" s="9">
        <v>16.128083552843599</v>
      </c>
      <c r="BW1653" s="9">
        <v>47.101497789944297</v>
      </c>
      <c r="BX1653" s="4">
        <f t="shared" si="775"/>
        <v>22.295549519568301</v>
      </c>
      <c r="BY1653" s="4">
        <f t="shared" si="776"/>
        <v>15.3559721370879</v>
      </c>
      <c r="BZ1653" s="4">
        <f t="shared" si="777"/>
        <v>6.939577382480401</v>
      </c>
      <c r="CA1653" s="4">
        <f t="shared" si="778"/>
        <v>38.741169377479402</v>
      </c>
      <c r="CB1653" s="4">
        <f t="shared" si="779"/>
        <v>0.77211141575573905</v>
      </c>
      <c r="CC1653" s="4">
        <f t="shared" si="780"/>
        <v>37.969057961723664</v>
      </c>
      <c r="CD1653" s="4">
        <f t="shared" si="781"/>
        <v>61.036718897047798</v>
      </c>
      <c r="CE1653" s="4">
        <f t="shared" si="782"/>
        <v>16.128083552843599</v>
      </c>
      <c r="CF1653" s="4">
        <f t="shared" si="783"/>
        <v>44.9086353442042</v>
      </c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</row>
    <row r="1654" spans="1:204" s="4" customFormat="1" x14ac:dyDescent="0.25">
      <c r="A1654">
        <v>1652</v>
      </c>
      <c r="B1654" t="s">
        <v>1701</v>
      </c>
      <c r="C1654">
        <v>0</v>
      </c>
      <c r="D1654">
        <v>111.141990299765</v>
      </c>
      <c r="E1654">
        <v>12</v>
      </c>
      <c r="F1654" s="4">
        <v>-0.27048</v>
      </c>
      <c r="G1654" s="4">
        <v>9.4699999999999993E-3</v>
      </c>
      <c r="H1654" s="4">
        <v>-0.13050999999999999</v>
      </c>
      <c r="I1654" s="4">
        <v>0.27994999999999998</v>
      </c>
      <c r="J1654" s="4">
        <v>3.0419999999999999E-2</v>
      </c>
      <c r="K1654" s="4">
        <f t="shared" si="754"/>
        <v>32.873109796186718</v>
      </c>
      <c r="L1654" s="4">
        <v>3.3740000000000001</v>
      </c>
      <c r="M1654" s="4">
        <v>1.99085</v>
      </c>
      <c r="N1654" s="4">
        <v>-0.89058000000000004</v>
      </c>
      <c r="O1654" s="4">
        <v>1.9823</v>
      </c>
      <c r="P1654" s="4">
        <v>-0.30430000000000001</v>
      </c>
      <c r="Q1654" s="4">
        <v>1.9759100000000001</v>
      </c>
      <c r="R1654" s="4">
        <v>-0.30485000000000001</v>
      </c>
      <c r="S1654" s="4">
        <v>1.4279999999999999E-2</v>
      </c>
      <c r="T1654" s="4">
        <v>0.98694000000000004</v>
      </c>
      <c r="U1654" s="4">
        <v>3.7609999999999998E-2</v>
      </c>
      <c r="V1654" s="4">
        <v>0.10134</v>
      </c>
      <c r="W1654" s="4">
        <v>2.3199999999999998E-2</v>
      </c>
      <c r="X1654" s="4">
        <v>0.10135</v>
      </c>
      <c r="Y1654" s="4">
        <f t="shared" si="755"/>
        <v>1.98302</v>
      </c>
      <c r="Z1654" s="4">
        <f t="shared" si="756"/>
        <v>-0.49991000000000002</v>
      </c>
      <c r="AA1654" s="4">
        <f t="shared" si="757"/>
        <v>2.5029999999999997E-2</v>
      </c>
      <c r="AB1654" s="4">
        <f t="shared" si="758"/>
        <v>0.39654333333333341</v>
      </c>
      <c r="AC1654" s="9">
        <v>-2.4549999999999999E-2</v>
      </c>
      <c r="AD1654" s="9">
        <v>-0.23823</v>
      </c>
      <c r="AE1654" s="4">
        <f t="shared" si="759"/>
        <v>-0.13139000000000001</v>
      </c>
      <c r="AF1654" s="4">
        <f t="shared" si="760"/>
        <v>0.21368000000000001</v>
      </c>
      <c r="AG1654" s="9">
        <v>101.42449999999999</v>
      </c>
      <c r="AH1654" s="9">
        <v>110.8248</v>
      </c>
      <c r="AI1654" s="4">
        <f t="shared" si="761"/>
        <v>106.12465</v>
      </c>
      <c r="AJ1654" s="4">
        <f t="shared" si="762"/>
        <v>9.4003000000000014</v>
      </c>
      <c r="AK1654" s="9">
        <v>2.6501000000000001</v>
      </c>
      <c r="AL1654" s="9">
        <v>5.5704000000000002</v>
      </c>
      <c r="AM1654" s="9">
        <v>296.05309999999997</v>
      </c>
      <c r="AN1654" s="9">
        <v>40.729100000000003</v>
      </c>
      <c r="AO1654" s="9">
        <v>45.4238</v>
      </c>
      <c r="AP1654" s="9">
        <v>246.32140000000001</v>
      </c>
      <c r="AQ1654" s="4">
        <f t="shared" si="763"/>
        <v>21.689600000000002</v>
      </c>
      <c r="AR1654" s="4">
        <f t="shared" si="764"/>
        <v>25.4971</v>
      </c>
      <c r="AS1654" s="4">
        <f t="shared" si="765"/>
        <v>271.18725000000001</v>
      </c>
      <c r="AT1654" s="4">
        <f t="shared" si="766"/>
        <v>38.079000000000001</v>
      </c>
      <c r="AU1654" s="4">
        <f t="shared" si="767"/>
        <v>39.853400000000001</v>
      </c>
      <c r="AV1654" s="4">
        <f t="shared" si="768"/>
        <v>49.731699999999961</v>
      </c>
      <c r="AW1654" s="9">
        <v>5.9</v>
      </c>
      <c r="AX1654" s="9">
        <v>1.7</v>
      </c>
      <c r="AY1654" s="9">
        <v>6.38</v>
      </c>
      <c r="AZ1654" s="9">
        <v>2.56</v>
      </c>
      <c r="BA1654" s="9">
        <v>1.0900000000000001</v>
      </c>
      <c r="BB1654" s="9">
        <v>1.0900000000000001</v>
      </c>
      <c r="BC1654" s="4">
        <f t="shared" si="769"/>
        <v>4.2300000000000004</v>
      </c>
      <c r="BD1654" s="4">
        <f t="shared" si="770"/>
        <v>1.395</v>
      </c>
      <c r="BE1654" s="4">
        <f t="shared" si="771"/>
        <v>3.7349999999999999</v>
      </c>
      <c r="BF1654" s="4">
        <f t="shared" si="772"/>
        <v>3.3400000000000003</v>
      </c>
      <c r="BG1654" s="4">
        <f t="shared" si="773"/>
        <v>0.60999999999999988</v>
      </c>
      <c r="BH1654" s="4">
        <f t="shared" si="774"/>
        <v>5.29</v>
      </c>
      <c r="BI1654" s="4">
        <v>66.344869947684003</v>
      </c>
      <c r="BJ1654" s="4">
        <v>73.9132336663111</v>
      </c>
      <c r="BK1654" s="4">
        <v>140.25810361399499</v>
      </c>
      <c r="BL1654" s="9">
        <v>15.556785830748201</v>
      </c>
      <c r="BM1654" s="9">
        <v>15.3130900462541</v>
      </c>
      <c r="BN1654" s="9">
        <v>17.477066776375001</v>
      </c>
      <c r="BO1654" s="9">
        <v>17.9979272943065</v>
      </c>
      <c r="BP1654" s="9">
        <v>-0.153767125021811</v>
      </c>
      <c r="BQ1654" s="9">
        <v>1.1395596550184399</v>
      </c>
      <c r="BR1654" s="9">
        <v>53.397263889759202</v>
      </c>
      <c r="BS1654" s="9">
        <v>15.5575953253592</v>
      </c>
      <c r="BT1654" s="9">
        <v>15.403018705726399</v>
      </c>
      <c r="BU1654" s="9">
        <v>16.452649701272598</v>
      </c>
      <c r="BV1654" s="9">
        <v>70.874330666134298</v>
      </c>
      <c r="BW1654" s="9">
        <v>33.555522619665702</v>
      </c>
      <c r="BX1654" s="4">
        <f t="shared" si="775"/>
        <v>17.9979272943065</v>
      </c>
      <c r="BY1654" s="4">
        <f t="shared" si="776"/>
        <v>15.3130900462541</v>
      </c>
      <c r="BZ1654" s="4">
        <f t="shared" si="777"/>
        <v>2.6848372480523999</v>
      </c>
      <c r="CA1654" s="4">
        <f t="shared" si="778"/>
        <v>53.397263889759202</v>
      </c>
      <c r="CB1654" s="4">
        <f t="shared" si="779"/>
        <v>-0.153767125021811</v>
      </c>
      <c r="CC1654" s="4">
        <f t="shared" si="780"/>
        <v>53.55103101478101</v>
      </c>
      <c r="CD1654" s="4">
        <f t="shared" si="781"/>
        <v>70.874330666134298</v>
      </c>
      <c r="CE1654" s="4">
        <f t="shared" si="782"/>
        <v>15.403018705726399</v>
      </c>
      <c r="CF1654" s="4">
        <f t="shared" si="783"/>
        <v>55.471311960407903</v>
      </c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</row>
    <row r="1655" spans="1:204" s="4" customFormat="1" x14ac:dyDescent="0.25">
      <c r="A1655">
        <v>1653</v>
      </c>
      <c r="B1655" t="s">
        <v>1702</v>
      </c>
      <c r="C1655">
        <v>0</v>
      </c>
      <c r="D1655">
        <v>111.141990299765</v>
      </c>
      <c r="E1655">
        <v>5</v>
      </c>
      <c r="F1655" s="4">
        <v>-0.26640000000000003</v>
      </c>
      <c r="G1655" s="4">
        <v>1.763E-2</v>
      </c>
      <c r="H1655" s="4">
        <v>-0.12439</v>
      </c>
      <c r="I1655" s="4">
        <v>0.28403</v>
      </c>
      <c r="J1655" s="4">
        <v>2.724E-2</v>
      </c>
      <c r="K1655" s="4">
        <f t="shared" si="754"/>
        <v>36.710719530102793</v>
      </c>
      <c r="L1655" s="4">
        <v>3.0811000000000002</v>
      </c>
      <c r="M1655" s="4">
        <v>1.99064</v>
      </c>
      <c r="N1655" s="4">
        <v>-0.88531000000000004</v>
      </c>
      <c r="O1655" s="4">
        <v>1.98116</v>
      </c>
      <c r="P1655" s="4">
        <v>-0.30107</v>
      </c>
      <c r="Q1655" s="4">
        <v>1.98017</v>
      </c>
      <c r="R1655" s="4">
        <v>-0.30187999999999998</v>
      </c>
      <c r="S1655" s="4">
        <v>1.4829999999999999E-2</v>
      </c>
      <c r="T1655" s="4">
        <v>0.99014999999999997</v>
      </c>
      <c r="U1655" s="4">
        <v>3.569E-2</v>
      </c>
      <c r="V1655" s="4">
        <v>0.10598</v>
      </c>
      <c r="W1655" s="4">
        <v>3.354E-2</v>
      </c>
      <c r="X1655" s="4">
        <v>0.10527</v>
      </c>
      <c r="Y1655" s="4">
        <f t="shared" si="755"/>
        <v>1.9839900000000001</v>
      </c>
      <c r="Z1655" s="4">
        <f t="shared" si="756"/>
        <v>-0.49608666666666662</v>
      </c>
      <c r="AA1655" s="4">
        <f t="shared" si="757"/>
        <v>2.802E-2</v>
      </c>
      <c r="AB1655" s="4">
        <f t="shared" si="758"/>
        <v>0.40046666666666669</v>
      </c>
      <c r="AC1655" s="9">
        <v>-5.8599999999999998E-3</v>
      </c>
      <c r="AD1655" s="9">
        <v>-0.26849000000000001</v>
      </c>
      <c r="AE1655" s="4">
        <f t="shared" si="759"/>
        <v>-0.13717499999999999</v>
      </c>
      <c r="AF1655" s="4">
        <f t="shared" si="760"/>
        <v>0.26263000000000003</v>
      </c>
      <c r="AG1655" s="9">
        <v>98.571399999999997</v>
      </c>
      <c r="AH1655" s="9">
        <v>113.4302</v>
      </c>
      <c r="AI1655" s="4">
        <f t="shared" si="761"/>
        <v>106.0008</v>
      </c>
      <c r="AJ1655" s="4">
        <f t="shared" si="762"/>
        <v>14.858800000000002</v>
      </c>
      <c r="AK1655" s="9">
        <v>-1.2481</v>
      </c>
      <c r="AL1655" s="9">
        <v>5.0553999999999997</v>
      </c>
      <c r="AM1655" s="9">
        <v>291.90710000000001</v>
      </c>
      <c r="AN1655" s="9">
        <v>38.945900000000002</v>
      </c>
      <c r="AO1655" s="9">
        <v>45.108499999999999</v>
      </c>
      <c r="AP1655" s="9">
        <v>256.23630000000003</v>
      </c>
      <c r="AQ1655" s="4">
        <f t="shared" si="763"/>
        <v>18.8489</v>
      </c>
      <c r="AR1655" s="4">
        <f t="shared" si="764"/>
        <v>25.081949999999999</v>
      </c>
      <c r="AS1655" s="4">
        <f t="shared" si="765"/>
        <v>274.07170000000002</v>
      </c>
      <c r="AT1655" s="4">
        <f t="shared" si="766"/>
        <v>40.194000000000003</v>
      </c>
      <c r="AU1655" s="4">
        <f t="shared" si="767"/>
        <v>40.053100000000001</v>
      </c>
      <c r="AV1655" s="4">
        <f t="shared" si="768"/>
        <v>35.670799999999986</v>
      </c>
      <c r="AW1655" s="9">
        <v>5.41</v>
      </c>
      <c r="AX1655" s="9">
        <v>1.7</v>
      </c>
      <c r="AY1655" s="9">
        <v>6.43</v>
      </c>
      <c r="AZ1655" s="9">
        <v>2.56</v>
      </c>
      <c r="BA1655" s="9">
        <v>1.0900000000000001</v>
      </c>
      <c r="BB1655" s="9">
        <v>1.0900000000000001</v>
      </c>
      <c r="BC1655" s="4">
        <f t="shared" si="769"/>
        <v>3.9850000000000003</v>
      </c>
      <c r="BD1655" s="4">
        <f t="shared" si="770"/>
        <v>1.395</v>
      </c>
      <c r="BE1655" s="4">
        <f t="shared" si="771"/>
        <v>3.76</v>
      </c>
      <c r="BF1655" s="4">
        <f t="shared" si="772"/>
        <v>2.85</v>
      </c>
      <c r="BG1655" s="4">
        <f t="shared" si="773"/>
        <v>0.60999999999999988</v>
      </c>
      <c r="BH1655" s="4">
        <f t="shared" si="774"/>
        <v>5.34</v>
      </c>
      <c r="BI1655" s="4">
        <v>71.312917056468095</v>
      </c>
      <c r="BJ1655" s="4">
        <v>68.909724280273906</v>
      </c>
      <c r="BK1655" s="4">
        <v>140.22264133674199</v>
      </c>
      <c r="BL1655" s="9">
        <v>15.9228524598165</v>
      </c>
      <c r="BM1655" s="9">
        <v>15.1593420620455</v>
      </c>
      <c r="BN1655" s="9">
        <v>17.0827607216358</v>
      </c>
      <c r="BO1655" s="9">
        <v>23.147961812970198</v>
      </c>
      <c r="BP1655" s="9">
        <v>1.7039889931211101</v>
      </c>
      <c r="BQ1655" s="9">
        <v>0.69585401608627695</v>
      </c>
      <c r="BR1655" s="9">
        <v>27.874800716824399</v>
      </c>
      <c r="BS1655" s="9">
        <v>38.635080554242101</v>
      </c>
      <c r="BT1655" s="9">
        <v>17.626841452937601</v>
      </c>
      <c r="BU1655" s="9">
        <v>15.8551960781317</v>
      </c>
      <c r="BV1655" s="9">
        <v>44.957561438460203</v>
      </c>
      <c r="BW1655" s="9">
        <v>61.783042367212403</v>
      </c>
      <c r="BX1655" s="4">
        <f t="shared" si="775"/>
        <v>23.147961812970198</v>
      </c>
      <c r="BY1655" s="4">
        <f t="shared" si="776"/>
        <v>15.1593420620455</v>
      </c>
      <c r="BZ1655" s="4">
        <f t="shared" si="777"/>
        <v>7.9886197509246983</v>
      </c>
      <c r="CA1655" s="4">
        <f t="shared" si="778"/>
        <v>38.635080554242101</v>
      </c>
      <c r="CB1655" s="4">
        <f t="shared" si="779"/>
        <v>0.69585401608627695</v>
      </c>
      <c r="CC1655" s="4">
        <f t="shared" si="780"/>
        <v>37.939226538155822</v>
      </c>
      <c r="CD1655" s="4">
        <f t="shared" si="781"/>
        <v>61.783042367212403</v>
      </c>
      <c r="CE1655" s="4">
        <f t="shared" si="782"/>
        <v>15.8551960781317</v>
      </c>
      <c r="CF1655" s="4">
        <f t="shared" si="783"/>
        <v>45.927846289080705</v>
      </c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</row>
    <row r="1656" spans="1:204" s="4" customFormat="1" x14ac:dyDescent="0.25">
      <c r="A1656">
        <v>1654</v>
      </c>
      <c r="B1656" t="s">
        <v>1703</v>
      </c>
      <c r="C1656">
        <v>0</v>
      </c>
      <c r="D1656">
        <v>111.098896315243</v>
      </c>
      <c r="E1656">
        <v>1</v>
      </c>
      <c r="F1656" s="4">
        <v>-0.29592000000000002</v>
      </c>
      <c r="G1656" s="4">
        <v>-2.7200000000000002E-3</v>
      </c>
      <c r="H1656" s="4">
        <v>-0.14932000000000001</v>
      </c>
      <c r="I1656" s="4">
        <v>0.29320000000000002</v>
      </c>
      <c r="J1656" s="4">
        <v>3.8019999999999998E-2</v>
      </c>
      <c r="K1656" s="4">
        <f t="shared" si="754"/>
        <v>26.30194634402946</v>
      </c>
      <c r="L1656" s="4">
        <v>4.9824999999999999</v>
      </c>
      <c r="M1656" s="4">
        <v>1.9907900000000001</v>
      </c>
      <c r="N1656" s="4">
        <v>-0.90563000000000005</v>
      </c>
      <c r="O1656" s="4">
        <v>1.9798899999999999</v>
      </c>
      <c r="P1656" s="4">
        <v>-0.31895000000000001</v>
      </c>
      <c r="Q1656" s="4">
        <v>1.9739599999999999</v>
      </c>
      <c r="R1656" s="4">
        <v>-0.31939000000000001</v>
      </c>
      <c r="S1656" s="4">
        <v>1.422E-2</v>
      </c>
      <c r="T1656" s="4">
        <v>0.97141999999999995</v>
      </c>
      <c r="U1656" s="4">
        <v>2.8150000000000001E-2</v>
      </c>
      <c r="V1656" s="4">
        <v>8.8959999999999997E-2</v>
      </c>
      <c r="W1656" s="4">
        <v>2.496E-2</v>
      </c>
      <c r="X1656" s="4">
        <v>8.8300000000000003E-2</v>
      </c>
      <c r="Y1656" s="4">
        <f t="shared" si="755"/>
        <v>1.9815466666666666</v>
      </c>
      <c r="Z1656" s="4">
        <f t="shared" si="756"/>
        <v>-0.51465666666666665</v>
      </c>
      <c r="AA1656" s="4">
        <f t="shared" si="757"/>
        <v>2.2443333333333332E-2</v>
      </c>
      <c r="AB1656" s="4">
        <f t="shared" si="758"/>
        <v>0.38289333333333331</v>
      </c>
      <c r="AC1656" s="9">
        <v>-5.1180000000000003E-2</v>
      </c>
      <c r="AD1656" s="9">
        <v>-0.20701</v>
      </c>
      <c r="AE1656" s="4">
        <f t="shared" si="759"/>
        <v>-0.12909500000000002</v>
      </c>
      <c r="AF1656" s="4">
        <f t="shared" si="760"/>
        <v>0.15583</v>
      </c>
      <c r="AG1656" s="9">
        <v>100.5146</v>
      </c>
      <c r="AH1656" s="9">
        <v>107.3707</v>
      </c>
      <c r="AI1656" s="4">
        <f t="shared" si="761"/>
        <v>103.94265</v>
      </c>
      <c r="AJ1656" s="4">
        <f t="shared" si="762"/>
        <v>6.8560999999999979</v>
      </c>
      <c r="AK1656" s="9">
        <v>-2.4119000000000002</v>
      </c>
      <c r="AL1656" s="9">
        <v>5.9884000000000004</v>
      </c>
      <c r="AM1656" s="9">
        <v>297.96730000000002</v>
      </c>
      <c r="AN1656" s="9">
        <v>40.926000000000002</v>
      </c>
      <c r="AO1656" s="9">
        <v>43.594099999999997</v>
      </c>
      <c r="AP1656" s="9">
        <v>237.59190000000001</v>
      </c>
      <c r="AQ1656" s="4">
        <f t="shared" si="763"/>
        <v>19.25705</v>
      </c>
      <c r="AR1656" s="4">
        <f t="shared" si="764"/>
        <v>24.791249999999998</v>
      </c>
      <c r="AS1656" s="4">
        <f t="shared" si="765"/>
        <v>267.77960000000002</v>
      </c>
      <c r="AT1656" s="4">
        <f t="shared" si="766"/>
        <v>43.337900000000005</v>
      </c>
      <c r="AU1656" s="4">
        <f t="shared" si="767"/>
        <v>37.605699999999999</v>
      </c>
      <c r="AV1656" s="4">
        <f t="shared" si="768"/>
        <v>60.375400000000013</v>
      </c>
      <c r="AW1656" s="9">
        <v>4.5599999999999996</v>
      </c>
      <c r="AX1656" s="9">
        <v>1.88</v>
      </c>
      <c r="AY1656" s="9">
        <v>4.8600000000000003</v>
      </c>
      <c r="AZ1656" s="9">
        <v>2.56</v>
      </c>
      <c r="BA1656" s="9">
        <v>1.0900000000000001</v>
      </c>
      <c r="BB1656" s="9">
        <v>1.0900000000000001</v>
      </c>
      <c r="BC1656" s="4">
        <f t="shared" si="769"/>
        <v>3.5599999999999996</v>
      </c>
      <c r="BD1656" s="4">
        <f t="shared" si="770"/>
        <v>1.4849999999999999</v>
      </c>
      <c r="BE1656" s="4">
        <f t="shared" si="771"/>
        <v>2.9750000000000001</v>
      </c>
      <c r="BF1656" s="4">
        <f t="shared" si="772"/>
        <v>1.9999999999999996</v>
      </c>
      <c r="BG1656" s="4">
        <f t="shared" si="773"/>
        <v>0.78999999999999981</v>
      </c>
      <c r="BH1656" s="4">
        <f t="shared" si="774"/>
        <v>3.7700000000000005</v>
      </c>
      <c r="BI1656" s="4">
        <v>72.880728133534902</v>
      </c>
      <c r="BJ1656" s="4">
        <v>50.7519519121523</v>
      </c>
      <c r="BK1656" s="4">
        <v>123.632680045687</v>
      </c>
      <c r="BL1656" s="9">
        <v>17.070209865782001</v>
      </c>
      <c r="BM1656" s="9">
        <v>20.652433307378899</v>
      </c>
      <c r="BN1656" s="9">
        <v>19.583518750499501</v>
      </c>
      <c r="BO1656" s="9">
        <v>15.5745662098744</v>
      </c>
      <c r="BP1656" s="9">
        <v>4.1140386119052597</v>
      </c>
      <c r="BQ1656" s="9">
        <v>32.550536591186599</v>
      </c>
      <c r="BR1656" s="9">
        <v>12.9168258883206</v>
      </c>
      <c r="BS1656" s="9">
        <v>1.1705508207398201</v>
      </c>
      <c r="BT1656" s="9">
        <v>21.184248477687198</v>
      </c>
      <c r="BU1656" s="9">
        <v>53.202969898565499</v>
      </c>
      <c r="BV1656" s="9">
        <v>32.500344638820202</v>
      </c>
      <c r="BW1656" s="9">
        <v>16.7451170306142</v>
      </c>
      <c r="BX1656" s="4">
        <f t="shared" si="775"/>
        <v>20.652433307378899</v>
      </c>
      <c r="BY1656" s="4">
        <f t="shared" si="776"/>
        <v>15.5745662098744</v>
      </c>
      <c r="BZ1656" s="4">
        <f t="shared" si="777"/>
        <v>5.0778670975044999</v>
      </c>
      <c r="CA1656" s="4">
        <f t="shared" si="778"/>
        <v>32.550536591186599</v>
      </c>
      <c r="CB1656" s="4">
        <f t="shared" si="779"/>
        <v>1.1705508207398201</v>
      </c>
      <c r="CC1656" s="4">
        <f t="shared" si="780"/>
        <v>31.37998577044678</v>
      </c>
      <c r="CD1656" s="4">
        <f t="shared" si="781"/>
        <v>53.202969898565499</v>
      </c>
      <c r="CE1656" s="4">
        <f t="shared" si="782"/>
        <v>16.7451170306142</v>
      </c>
      <c r="CF1656" s="4">
        <f t="shared" si="783"/>
        <v>36.457852867951303</v>
      </c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</row>
    <row r="1657" spans="1:204" s="4" customFormat="1" x14ac:dyDescent="0.25">
      <c r="A1657">
        <v>1655</v>
      </c>
      <c r="B1657" t="s">
        <v>1704</v>
      </c>
      <c r="C1657">
        <v>0</v>
      </c>
      <c r="D1657">
        <v>110.197057727865</v>
      </c>
      <c r="E1657">
        <v>63</v>
      </c>
      <c r="F1657" s="4">
        <v>-0.27745999999999998</v>
      </c>
      <c r="G1657" s="4">
        <v>3.0800000000000001E-2</v>
      </c>
      <c r="H1657" s="4">
        <v>-0.12333</v>
      </c>
      <c r="I1657" s="4">
        <v>0.30825999999999998</v>
      </c>
      <c r="J1657" s="4">
        <v>2.4670000000000001E-2</v>
      </c>
      <c r="K1657" s="4">
        <f t="shared" si="754"/>
        <v>40.535062829347382</v>
      </c>
      <c r="L1657" s="4">
        <v>0.78080000000000005</v>
      </c>
      <c r="M1657" s="4">
        <v>1.9904999999999999</v>
      </c>
      <c r="N1657" s="4">
        <v>-0.87319000000000002</v>
      </c>
      <c r="O1657" s="4">
        <v>1.9807399999999999</v>
      </c>
      <c r="P1657" s="4">
        <v>-0.28910999999999998</v>
      </c>
      <c r="Q1657" s="4">
        <v>1.98048</v>
      </c>
      <c r="R1657" s="4">
        <v>-0.28877000000000003</v>
      </c>
      <c r="S1657" s="4">
        <v>1.4970000000000001E-2</v>
      </c>
      <c r="T1657" s="4">
        <v>1.00407</v>
      </c>
      <c r="U1657" s="4">
        <v>3.1469999999999998E-2</v>
      </c>
      <c r="V1657" s="4">
        <v>0.11804000000000001</v>
      </c>
      <c r="W1657" s="4">
        <v>3.7310000000000003E-2</v>
      </c>
      <c r="X1657" s="4">
        <v>0.1176</v>
      </c>
      <c r="Y1657" s="4">
        <f t="shared" si="755"/>
        <v>1.9839066666666667</v>
      </c>
      <c r="Z1657" s="4">
        <f t="shared" si="756"/>
        <v>-0.48369000000000001</v>
      </c>
      <c r="AA1657" s="4">
        <f t="shared" si="757"/>
        <v>2.7916666666666663E-2</v>
      </c>
      <c r="AB1657" s="4">
        <f t="shared" si="758"/>
        <v>0.41323666666666664</v>
      </c>
      <c r="AC1657" s="9">
        <v>5.1000000000000004E-4</v>
      </c>
      <c r="AD1657" s="9">
        <v>-0.27006999999999998</v>
      </c>
      <c r="AE1657" s="4">
        <f t="shared" si="759"/>
        <v>-0.13477999999999998</v>
      </c>
      <c r="AF1657" s="4">
        <f t="shared" si="760"/>
        <v>0.27057999999999999</v>
      </c>
      <c r="AG1657" s="9">
        <v>97.856499999999997</v>
      </c>
      <c r="AH1657" s="9">
        <v>113.5051</v>
      </c>
      <c r="AI1657" s="4">
        <f t="shared" si="761"/>
        <v>105.6808</v>
      </c>
      <c r="AJ1657" s="4">
        <f t="shared" si="762"/>
        <v>15.648600000000002</v>
      </c>
      <c r="AK1657" s="9">
        <v>-3.1741000000000001</v>
      </c>
      <c r="AL1657" s="9">
        <v>3.3898000000000001</v>
      </c>
      <c r="AM1657" s="9">
        <v>293.35390000000001</v>
      </c>
      <c r="AN1657" s="9">
        <v>41.733800000000002</v>
      </c>
      <c r="AO1657" s="9">
        <v>46.540999999999997</v>
      </c>
      <c r="AP1657" s="9">
        <v>252.2405</v>
      </c>
      <c r="AQ1657" s="4">
        <f t="shared" si="763"/>
        <v>19.27985</v>
      </c>
      <c r="AR1657" s="4">
        <f t="shared" si="764"/>
        <v>24.965399999999999</v>
      </c>
      <c r="AS1657" s="4">
        <f t="shared" si="765"/>
        <v>272.79719999999998</v>
      </c>
      <c r="AT1657" s="4">
        <f t="shared" si="766"/>
        <v>44.907900000000005</v>
      </c>
      <c r="AU1657" s="4">
        <f t="shared" si="767"/>
        <v>43.151199999999996</v>
      </c>
      <c r="AV1657" s="4">
        <f t="shared" si="768"/>
        <v>41.113400000000013</v>
      </c>
      <c r="AW1657" s="9">
        <v>5.23</v>
      </c>
      <c r="AX1657" s="9">
        <v>1.7</v>
      </c>
      <c r="AY1657" s="9">
        <v>8.36</v>
      </c>
      <c r="AZ1657" s="9">
        <v>2.56</v>
      </c>
      <c r="BA1657" s="9">
        <v>1.0900000000000001</v>
      </c>
      <c r="BB1657" s="9">
        <v>1.0900000000000001</v>
      </c>
      <c r="BC1657" s="4">
        <f t="shared" si="769"/>
        <v>3.8950000000000005</v>
      </c>
      <c r="BD1657" s="4">
        <f t="shared" si="770"/>
        <v>1.395</v>
      </c>
      <c r="BE1657" s="4">
        <f t="shared" si="771"/>
        <v>4.7249999999999996</v>
      </c>
      <c r="BF1657" s="4">
        <f t="shared" si="772"/>
        <v>2.6700000000000004</v>
      </c>
      <c r="BG1657" s="4">
        <f t="shared" si="773"/>
        <v>0.60999999999999988</v>
      </c>
      <c r="BH1657" s="4">
        <f t="shared" si="774"/>
        <v>7.27</v>
      </c>
      <c r="BI1657" s="4">
        <v>71.430058377769896</v>
      </c>
      <c r="BJ1657" s="4">
        <v>82.801745104422594</v>
      </c>
      <c r="BK1657" s="4">
        <v>154.23180348219199</v>
      </c>
      <c r="BL1657" s="9">
        <v>15.325640902107899</v>
      </c>
      <c r="BM1657" s="9">
        <v>15.5170414538779</v>
      </c>
      <c r="BN1657" s="9">
        <v>21.401301039987199</v>
      </c>
      <c r="BO1657" s="9">
        <v>19.1860749817968</v>
      </c>
      <c r="BP1657" s="9">
        <v>-0.26898236026584799</v>
      </c>
      <c r="BQ1657" s="9">
        <v>-0.124412307410088</v>
      </c>
      <c r="BR1657" s="9">
        <v>54.710900714418798</v>
      </c>
      <c r="BS1657" s="9">
        <v>23.856687604978202</v>
      </c>
      <c r="BT1657" s="9">
        <v>15.056658541842101</v>
      </c>
      <c r="BU1657" s="9">
        <v>15.392629146467799</v>
      </c>
      <c r="BV1657" s="9">
        <v>76.112201754406101</v>
      </c>
      <c r="BW1657" s="9">
        <v>43.042762586774998</v>
      </c>
      <c r="BX1657" s="4">
        <f t="shared" si="775"/>
        <v>21.401301039987199</v>
      </c>
      <c r="BY1657" s="4">
        <f t="shared" si="776"/>
        <v>15.325640902107899</v>
      </c>
      <c r="BZ1657" s="4">
        <f t="shared" si="777"/>
        <v>6.0756601378793</v>
      </c>
      <c r="CA1657" s="4">
        <f t="shared" si="778"/>
        <v>54.710900714418798</v>
      </c>
      <c r="CB1657" s="4">
        <f t="shared" si="779"/>
        <v>-0.26898236026584799</v>
      </c>
      <c r="CC1657" s="4">
        <f t="shared" si="780"/>
        <v>54.979883074684643</v>
      </c>
      <c r="CD1657" s="4">
        <f t="shared" si="781"/>
        <v>76.112201754406101</v>
      </c>
      <c r="CE1657" s="4">
        <f t="shared" si="782"/>
        <v>15.056658541842101</v>
      </c>
      <c r="CF1657" s="4">
        <f t="shared" si="783"/>
        <v>61.055543212564004</v>
      </c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</row>
    <row r="1658" spans="1:204" s="4" customFormat="1" x14ac:dyDescent="0.25">
      <c r="A1658">
        <v>1656</v>
      </c>
      <c r="B1658" t="s">
        <v>1705</v>
      </c>
      <c r="C1658">
        <v>0</v>
      </c>
      <c r="D1658">
        <v>110.17814489672</v>
      </c>
      <c r="E1658">
        <v>5</v>
      </c>
      <c r="F1658" s="4">
        <v>-0.25109999999999999</v>
      </c>
      <c r="G1658" s="4">
        <v>-5.5999999999999999E-3</v>
      </c>
      <c r="H1658" s="4">
        <v>-0.12834999999999999</v>
      </c>
      <c r="I1658" s="4">
        <v>0.2455</v>
      </c>
      <c r="J1658" s="4">
        <v>3.3550000000000003E-2</v>
      </c>
      <c r="K1658" s="4">
        <f t="shared" si="754"/>
        <v>29.806259314456032</v>
      </c>
      <c r="L1658" s="4">
        <v>0.89049999999999996</v>
      </c>
      <c r="M1658" s="4">
        <v>1.9899100000000001</v>
      </c>
      <c r="N1658" s="4">
        <v>-0.88402999999999998</v>
      </c>
      <c r="O1658" s="4">
        <v>1.9792799999999999</v>
      </c>
      <c r="P1658" s="4">
        <v>-0.30138999999999999</v>
      </c>
      <c r="Q1658" s="4">
        <v>1.96787</v>
      </c>
      <c r="R1658" s="4">
        <v>-0.30357000000000001</v>
      </c>
      <c r="S1658" s="4">
        <v>1.5740000000000001E-2</v>
      </c>
      <c r="T1658" s="4">
        <v>0.98573</v>
      </c>
      <c r="U1658" s="4">
        <v>3.3989999999999999E-2</v>
      </c>
      <c r="V1658" s="4">
        <v>0.10594000000000001</v>
      </c>
      <c r="W1658" s="4">
        <v>3.9480000000000001E-2</v>
      </c>
      <c r="X1658" s="4">
        <v>0.10545</v>
      </c>
      <c r="Y1658" s="4">
        <f t="shared" si="755"/>
        <v>1.9790200000000002</v>
      </c>
      <c r="Z1658" s="4">
        <f t="shared" si="756"/>
        <v>-0.49632999999999994</v>
      </c>
      <c r="AA1658" s="4">
        <f t="shared" si="757"/>
        <v>2.9736666666666665E-2</v>
      </c>
      <c r="AB1658" s="4">
        <f t="shared" si="758"/>
        <v>0.39904000000000001</v>
      </c>
      <c r="AC1658" s="9">
        <v>-0.23963000000000001</v>
      </c>
      <c r="AD1658" s="9">
        <v>-2.6200000000000001E-2</v>
      </c>
      <c r="AE1658" s="4">
        <f t="shared" si="759"/>
        <v>-0.13291500000000001</v>
      </c>
      <c r="AF1658" s="4">
        <f t="shared" si="760"/>
        <v>0.21343000000000001</v>
      </c>
      <c r="AG1658" s="9">
        <v>110.0308</v>
      </c>
      <c r="AH1658" s="9">
        <v>102.88939999999999</v>
      </c>
      <c r="AI1658" s="4">
        <f t="shared" si="761"/>
        <v>106.4601</v>
      </c>
      <c r="AJ1658" s="4">
        <f t="shared" si="762"/>
        <v>7.1414000000000044</v>
      </c>
      <c r="AK1658" s="9">
        <v>38.135899999999999</v>
      </c>
      <c r="AL1658" s="9">
        <v>46.912300000000002</v>
      </c>
      <c r="AM1658" s="9">
        <v>245.04419999999999</v>
      </c>
      <c r="AN1658" s="9">
        <v>-0.76549999999999996</v>
      </c>
      <c r="AO1658" s="9">
        <v>13.565200000000001</v>
      </c>
      <c r="AP1658" s="9">
        <v>295.86829999999998</v>
      </c>
      <c r="AQ1658" s="4">
        <f t="shared" si="763"/>
        <v>18.685199999999998</v>
      </c>
      <c r="AR1658" s="4">
        <f t="shared" si="764"/>
        <v>30.238750000000003</v>
      </c>
      <c r="AS1658" s="4">
        <f t="shared" si="765"/>
        <v>270.45624999999995</v>
      </c>
      <c r="AT1658" s="4">
        <f t="shared" si="766"/>
        <v>38.901400000000002</v>
      </c>
      <c r="AU1658" s="4">
        <f t="shared" si="767"/>
        <v>33.347099999999998</v>
      </c>
      <c r="AV1658" s="4">
        <f t="shared" si="768"/>
        <v>50.824099999999987</v>
      </c>
      <c r="AW1658" s="9">
        <v>2.56</v>
      </c>
      <c r="AX1658" s="9">
        <v>1.0900000000000001</v>
      </c>
      <c r="AY1658" s="9">
        <v>1.0900000000000001</v>
      </c>
      <c r="AZ1658" s="9">
        <v>4.3899999999999997</v>
      </c>
      <c r="BA1658" s="9">
        <v>1.7</v>
      </c>
      <c r="BB1658" s="9">
        <v>5.63</v>
      </c>
      <c r="BC1658" s="4">
        <f t="shared" si="769"/>
        <v>3.4749999999999996</v>
      </c>
      <c r="BD1658" s="4">
        <f t="shared" si="770"/>
        <v>1.395</v>
      </c>
      <c r="BE1658" s="4">
        <f t="shared" si="771"/>
        <v>3.36</v>
      </c>
      <c r="BF1658" s="4">
        <f t="shared" si="772"/>
        <v>1.8299999999999996</v>
      </c>
      <c r="BG1658" s="4">
        <f t="shared" si="773"/>
        <v>0.60999999999999988</v>
      </c>
      <c r="BH1658" s="4">
        <f t="shared" si="774"/>
        <v>4.54</v>
      </c>
      <c r="BI1658" s="4">
        <v>75.152433043067305</v>
      </c>
      <c r="BJ1658" s="4">
        <v>65.830304512432406</v>
      </c>
      <c r="BK1658" s="4">
        <v>140.982737555499</v>
      </c>
      <c r="BL1658" s="9">
        <v>15.1854896784075</v>
      </c>
      <c r="BM1658" s="9">
        <v>19.188166791105701</v>
      </c>
      <c r="BN1658" s="9">
        <v>25.282653212765702</v>
      </c>
      <c r="BO1658" s="9">
        <v>15.4961233607883</v>
      </c>
      <c r="BP1658" s="9">
        <v>-0.25509354519359301</v>
      </c>
      <c r="BQ1658" s="9">
        <v>11.112866719517999</v>
      </c>
      <c r="BR1658" s="9">
        <v>50.464718323569599</v>
      </c>
      <c r="BS1658" s="9">
        <v>1.6495216216575099</v>
      </c>
      <c r="BT1658" s="9">
        <v>14.9303961332139</v>
      </c>
      <c r="BU1658" s="9">
        <v>30.3010335106238</v>
      </c>
      <c r="BV1658" s="9">
        <v>75.747371536335294</v>
      </c>
      <c r="BW1658" s="9">
        <v>17.145644982445798</v>
      </c>
      <c r="BX1658" s="4">
        <f t="shared" si="775"/>
        <v>25.282653212765702</v>
      </c>
      <c r="BY1658" s="4">
        <f t="shared" si="776"/>
        <v>15.1854896784075</v>
      </c>
      <c r="BZ1658" s="4">
        <f t="shared" si="777"/>
        <v>10.097163534358202</v>
      </c>
      <c r="CA1658" s="4">
        <f t="shared" si="778"/>
        <v>50.464718323569599</v>
      </c>
      <c r="CB1658" s="4">
        <f t="shared" si="779"/>
        <v>-0.25509354519359301</v>
      </c>
      <c r="CC1658" s="4">
        <f t="shared" si="780"/>
        <v>50.719811868763195</v>
      </c>
      <c r="CD1658" s="4">
        <f t="shared" si="781"/>
        <v>75.747371536335294</v>
      </c>
      <c r="CE1658" s="4">
        <f t="shared" si="782"/>
        <v>14.9303961332139</v>
      </c>
      <c r="CF1658" s="4">
        <f t="shared" si="783"/>
        <v>60.81697540312139</v>
      </c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</row>
    <row r="1659" spans="1:204" s="4" customFormat="1" x14ac:dyDescent="0.25">
      <c r="A1659">
        <v>1657</v>
      </c>
      <c r="B1659" t="s">
        <v>1706</v>
      </c>
      <c r="C1659">
        <v>0</v>
      </c>
      <c r="D1659">
        <v>110.153963743343</v>
      </c>
      <c r="E1659">
        <v>3</v>
      </c>
      <c r="F1659" s="4">
        <v>-0.27478999999999998</v>
      </c>
      <c r="G1659" s="4">
        <v>2.7279999999999999E-2</v>
      </c>
      <c r="H1659" s="4">
        <v>-0.12375</v>
      </c>
      <c r="I1659" s="4">
        <v>0.30207000000000001</v>
      </c>
      <c r="J1659" s="4">
        <v>2.5350000000000001E-2</v>
      </c>
      <c r="K1659" s="4">
        <f t="shared" si="754"/>
        <v>39.447731755424059</v>
      </c>
      <c r="L1659" s="4">
        <v>1.5427</v>
      </c>
      <c r="M1659" s="4">
        <v>1.9904900000000001</v>
      </c>
      <c r="N1659" s="4">
        <v>-0.87946000000000002</v>
      </c>
      <c r="O1659" s="4">
        <v>1.9825999999999999</v>
      </c>
      <c r="P1659" s="4">
        <v>-0.29500999999999999</v>
      </c>
      <c r="Q1659" s="4">
        <v>1.9736499999999999</v>
      </c>
      <c r="R1659" s="4">
        <v>-0.29447000000000001</v>
      </c>
      <c r="S1659" s="4">
        <v>1.495E-2</v>
      </c>
      <c r="T1659" s="4">
        <v>0.99339999999999995</v>
      </c>
      <c r="U1659" s="4">
        <v>2.725E-2</v>
      </c>
      <c r="V1659" s="4">
        <v>0.11577999999999999</v>
      </c>
      <c r="W1659" s="4">
        <v>2.3539999999999998E-2</v>
      </c>
      <c r="X1659" s="4">
        <v>0.11697</v>
      </c>
      <c r="Y1659" s="4">
        <f t="shared" si="755"/>
        <v>1.9822466666666667</v>
      </c>
      <c r="Z1659" s="4">
        <f t="shared" si="756"/>
        <v>-0.48964666666666662</v>
      </c>
      <c r="AA1659" s="4">
        <f t="shared" si="757"/>
        <v>2.191333333333333E-2</v>
      </c>
      <c r="AB1659" s="4">
        <f t="shared" si="758"/>
        <v>0.40871666666666662</v>
      </c>
      <c r="AC1659" s="9">
        <v>-3.1119999999999998E-2</v>
      </c>
      <c r="AD1659" s="9">
        <v>-0.24645</v>
      </c>
      <c r="AE1659" s="4">
        <f t="shared" si="759"/>
        <v>-0.13878499999999999</v>
      </c>
      <c r="AF1659" s="4">
        <f t="shared" si="760"/>
        <v>0.21532999999999999</v>
      </c>
      <c r="AG1659" s="9">
        <v>96.971699999999998</v>
      </c>
      <c r="AH1659" s="9">
        <v>110.0162</v>
      </c>
      <c r="AI1659" s="4">
        <f t="shared" si="761"/>
        <v>103.49395</v>
      </c>
      <c r="AJ1659" s="4">
        <f t="shared" si="762"/>
        <v>13.044499999999999</v>
      </c>
      <c r="AK1659" s="9">
        <v>-10.7273</v>
      </c>
      <c r="AL1659" s="9">
        <v>0.37090000000000001</v>
      </c>
      <c r="AM1659" s="9">
        <v>301.2713</v>
      </c>
      <c r="AN1659" s="9">
        <v>43.103900000000003</v>
      </c>
      <c r="AO1659" s="9">
        <v>52.944299999999998</v>
      </c>
      <c r="AP1659" s="9">
        <v>234.00030000000001</v>
      </c>
      <c r="AQ1659" s="4">
        <f t="shared" si="763"/>
        <v>16.188300000000002</v>
      </c>
      <c r="AR1659" s="4">
        <f t="shared" si="764"/>
        <v>26.657599999999999</v>
      </c>
      <c r="AS1659" s="4">
        <f t="shared" si="765"/>
        <v>267.63580000000002</v>
      </c>
      <c r="AT1659" s="4">
        <f t="shared" si="766"/>
        <v>53.831200000000003</v>
      </c>
      <c r="AU1659" s="4">
        <f t="shared" si="767"/>
        <v>52.573399999999999</v>
      </c>
      <c r="AV1659" s="4">
        <f t="shared" si="768"/>
        <v>67.270999999999987</v>
      </c>
      <c r="AW1659" s="9">
        <v>4.62</v>
      </c>
      <c r="AX1659" s="9">
        <v>2.48</v>
      </c>
      <c r="AY1659" s="9">
        <v>4.17</v>
      </c>
      <c r="AZ1659" s="9">
        <v>2.56</v>
      </c>
      <c r="BA1659" s="9">
        <v>1.0900000000000001</v>
      </c>
      <c r="BB1659" s="9">
        <v>1.0900000000000001</v>
      </c>
      <c r="BC1659" s="4">
        <f t="shared" si="769"/>
        <v>3.59</v>
      </c>
      <c r="BD1659" s="4">
        <f t="shared" si="770"/>
        <v>1.7850000000000001</v>
      </c>
      <c r="BE1659" s="4">
        <f t="shared" si="771"/>
        <v>2.63</v>
      </c>
      <c r="BF1659" s="4">
        <f t="shared" si="772"/>
        <v>2.06</v>
      </c>
      <c r="BG1659" s="4">
        <f t="shared" si="773"/>
        <v>1.39</v>
      </c>
      <c r="BH1659" s="4">
        <f t="shared" si="774"/>
        <v>3.08</v>
      </c>
      <c r="BI1659" s="4">
        <v>82.168361465324907</v>
      </c>
      <c r="BJ1659" s="4">
        <v>55.047201012223503</v>
      </c>
      <c r="BK1659" s="4">
        <v>137.21556247754799</v>
      </c>
      <c r="BL1659" s="9">
        <v>22.299733138186198</v>
      </c>
      <c r="BM1659" s="9">
        <v>22.593632346095401</v>
      </c>
      <c r="BN1659" s="9">
        <v>18.517741907583499</v>
      </c>
      <c r="BO1659" s="9">
        <v>18.757254073459599</v>
      </c>
      <c r="BP1659" s="9">
        <v>17.976790658060001</v>
      </c>
      <c r="BQ1659" s="9">
        <v>20.656971807561899</v>
      </c>
      <c r="BR1659" s="9">
        <v>6.61215941763703</v>
      </c>
      <c r="BS1659" s="9">
        <v>7.3031982914165798</v>
      </c>
      <c r="BT1659" s="9">
        <v>40.276523796246302</v>
      </c>
      <c r="BU1659" s="9">
        <v>43.250604153657299</v>
      </c>
      <c r="BV1659" s="9">
        <v>25.129901325220501</v>
      </c>
      <c r="BW1659" s="9">
        <v>26.060452364876198</v>
      </c>
      <c r="BX1659" s="4">
        <f t="shared" si="775"/>
        <v>22.593632346095401</v>
      </c>
      <c r="BY1659" s="4">
        <f t="shared" si="776"/>
        <v>18.517741907583499</v>
      </c>
      <c r="BZ1659" s="4">
        <f t="shared" si="777"/>
        <v>4.0758904385119017</v>
      </c>
      <c r="CA1659" s="4">
        <f t="shared" si="778"/>
        <v>20.656971807561899</v>
      </c>
      <c r="CB1659" s="4">
        <f t="shared" si="779"/>
        <v>6.61215941763703</v>
      </c>
      <c r="CC1659" s="4">
        <f t="shared" si="780"/>
        <v>14.044812389924868</v>
      </c>
      <c r="CD1659" s="4">
        <f t="shared" si="781"/>
        <v>43.250604153657299</v>
      </c>
      <c r="CE1659" s="4">
        <f t="shared" si="782"/>
        <v>25.129901325220501</v>
      </c>
      <c r="CF1659" s="4">
        <f t="shared" si="783"/>
        <v>18.120702828436798</v>
      </c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</row>
    <row r="1660" spans="1:204" s="4" customFormat="1" x14ac:dyDescent="0.25">
      <c r="A1660">
        <v>1658</v>
      </c>
      <c r="B1660" t="s">
        <v>1707</v>
      </c>
      <c r="C1660">
        <v>0</v>
      </c>
      <c r="D1660">
        <v>110.153963743343</v>
      </c>
      <c r="E1660">
        <v>7</v>
      </c>
      <c r="F1660" s="4">
        <v>-0.27421000000000001</v>
      </c>
      <c r="G1660" s="4">
        <v>2.027E-2</v>
      </c>
      <c r="H1660" s="4">
        <v>-0.12697</v>
      </c>
      <c r="I1660" s="4">
        <v>0.29448000000000002</v>
      </c>
      <c r="J1660" s="4">
        <v>2.7369999999999998E-2</v>
      </c>
      <c r="K1660" s="4">
        <f t="shared" si="754"/>
        <v>36.536353671903548</v>
      </c>
      <c r="L1660" s="4">
        <v>1.5509999999999999</v>
      </c>
      <c r="M1660" s="4">
        <v>1.9908600000000001</v>
      </c>
      <c r="N1660" s="4">
        <v>-0.88256999999999997</v>
      </c>
      <c r="O1660" s="4">
        <v>1.9824600000000001</v>
      </c>
      <c r="P1660" s="4">
        <v>-0.29738999999999999</v>
      </c>
      <c r="Q1660" s="4">
        <v>1.9723999999999999</v>
      </c>
      <c r="R1660" s="4">
        <v>-0.29775000000000001</v>
      </c>
      <c r="S1660" s="4">
        <v>1.474E-2</v>
      </c>
      <c r="T1660" s="4">
        <v>0.99314999999999998</v>
      </c>
      <c r="U1660" s="4">
        <v>3.322E-2</v>
      </c>
      <c r="V1660" s="4">
        <v>0.11164</v>
      </c>
      <c r="W1660" s="4">
        <v>2.3099999999999999E-2</v>
      </c>
      <c r="X1660" s="4">
        <v>0.11198</v>
      </c>
      <c r="Y1660" s="4">
        <f t="shared" si="755"/>
        <v>1.9819066666666665</v>
      </c>
      <c r="Z1660" s="4">
        <f t="shared" si="756"/>
        <v>-0.49256999999999995</v>
      </c>
      <c r="AA1660" s="4">
        <f t="shared" si="757"/>
        <v>2.3686666666666665E-2</v>
      </c>
      <c r="AB1660" s="4">
        <f t="shared" si="758"/>
        <v>0.40558999999999995</v>
      </c>
      <c r="AC1660" s="9">
        <v>-0.24453</v>
      </c>
      <c r="AD1660" s="9">
        <v>-3.8600000000000002E-2</v>
      </c>
      <c r="AE1660" s="4">
        <f t="shared" si="759"/>
        <v>-0.141565</v>
      </c>
      <c r="AF1660" s="4">
        <f t="shared" si="760"/>
        <v>0.20593</v>
      </c>
      <c r="AG1660" s="9">
        <v>106.7651</v>
      </c>
      <c r="AH1660" s="9">
        <v>99.496099999999998</v>
      </c>
      <c r="AI1660" s="4">
        <f t="shared" si="761"/>
        <v>103.1306</v>
      </c>
      <c r="AJ1660" s="4">
        <f t="shared" si="762"/>
        <v>7.2690000000000055</v>
      </c>
      <c r="AK1660" s="9">
        <v>37.0092</v>
      </c>
      <c r="AL1660" s="9">
        <v>46.473100000000002</v>
      </c>
      <c r="AM1660" s="9">
        <v>236.81290000000001</v>
      </c>
      <c r="AN1660" s="9">
        <v>-5.0445000000000002</v>
      </c>
      <c r="AO1660" s="9">
        <v>8.1758000000000006</v>
      </c>
      <c r="AP1660" s="9">
        <v>295.35700000000003</v>
      </c>
      <c r="AQ1660" s="4">
        <f t="shared" si="763"/>
        <v>15.98235</v>
      </c>
      <c r="AR1660" s="4">
        <f t="shared" si="764"/>
        <v>27.324450000000002</v>
      </c>
      <c r="AS1660" s="4">
        <f t="shared" si="765"/>
        <v>266.08495000000005</v>
      </c>
      <c r="AT1660" s="4">
        <f t="shared" si="766"/>
        <v>42.053699999999999</v>
      </c>
      <c r="AU1660" s="4">
        <f t="shared" si="767"/>
        <v>38.2973</v>
      </c>
      <c r="AV1660" s="4">
        <f t="shared" si="768"/>
        <v>58.544100000000014</v>
      </c>
      <c r="AW1660" s="9">
        <v>2.56</v>
      </c>
      <c r="AX1660" s="9">
        <v>1.0900000000000001</v>
      </c>
      <c r="AY1660" s="9">
        <v>1.0900000000000001</v>
      </c>
      <c r="AZ1660" s="9">
        <v>4.91</v>
      </c>
      <c r="BA1660" s="9">
        <v>1.79</v>
      </c>
      <c r="BB1660" s="9">
        <v>4.9400000000000004</v>
      </c>
      <c r="BC1660" s="4">
        <f t="shared" si="769"/>
        <v>3.7350000000000003</v>
      </c>
      <c r="BD1660" s="4">
        <f t="shared" si="770"/>
        <v>1.44</v>
      </c>
      <c r="BE1660" s="4">
        <f t="shared" si="771"/>
        <v>3.0150000000000001</v>
      </c>
      <c r="BF1660" s="4">
        <f t="shared" si="772"/>
        <v>2.35</v>
      </c>
      <c r="BG1660" s="4">
        <f t="shared" si="773"/>
        <v>0.7</v>
      </c>
      <c r="BH1660" s="4">
        <f t="shared" si="774"/>
        <v>3.8500000000000005</v>
      </c>
      <c r="BI1660" s="4">
        <v>78.767079528953104</v>
      </c>
      <c r="BJ1660" s="4">
        <v>56.728527739318501</v>
      </c>
      <c r="BK1660" s="4">
        <v>135.49560726827099</v>
      </c>
      <c r="BL1660" s="9">
        <v>22.909495551748599</v>
      </c>
      <c r="BM1660" s="9">
        <v>16.219889381689001</v>
      </c>
      <c r="BN1660" s="9">
        <v>16.312974895937799</v>
      </c>
      <c r="BO1660" s="9">
        <v>23.3247196995775</v>
      </c>
      <c r="BP1660" s="9">
        <v>24.2176441517482</v>
      </c>
      <c r="BQ1660" s="9">
        <v>1.5043118479059501</v>
      </c>
      <c r="BR1660" s="9">
        <v>1.45737491369752</v>
      </c>
      <c r="BS1660" s="9">
        <v>26.723415354201698</v>
      </c>
      <c r="BT1660" s="9">
        <v>47.127139703496802</v>
      </c>
      <c r="BU1660" s="9">
        <v>17.724201229595</v>
      </c>
      <c r="BV1660" s="9">
        <v>17.770349809635398</v>
      </c>
      <c r="BW1660" s="9">
        <v>50.048135053779198</v>
      </c>
      <c r="BX1660" s="4">
        <f t="shared" si="775"/>
        <v>23.3247196995775</v>
      </c>
      <c r="BY1660" s="4">
        <f t="shared" si="776"/>
        <v>16.219889381689001</v>
      </c>
      <c r="BZ1660" s="4">
        <f t="shared" si="777"/>
        <v>7.1048303178884993</v>
      </c>
      <c r="CA1660" s="4">
        <f t="shared" si="778"/>
        <v>26.723415354201698</v>
      </c>
      <c r="CB1660" s="4">
        <f t="shared" si="779"/>
        <v>1.45737491369752</v>
      </c>
      <c r="CC1660" s="4">
        <f t="shared" si="780"/>
        <v>25.266040440504177</v>
      </c>
      <c r="CD1660" s="4">
        <f t="shared" si="781"/>
        <v>50.048135053779198</v>
      </c>
      <c r="CE1660" s="4">
        <f t="shared" si="782"/>
        <v>17.724201229595</v>
      </c>
      <c r="CF1660" s="4">
        <f t="shared" si="783"/>
        <v>32.323933824184195</v>
      </c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</row>
    <row r="1661" spans="1:204" s="4" customFormat="1" x14ac:dyDescent="0.25">
      <c r="A1661">
        <v>1659</v>
      </c>
      <c r="B1661" t="s">
        <v>1708</v>
      </c>
      <c r="C1661">
        <v>0</v>
      </c>
      <c r="D1661">
        <v>110.153963743343</v>
      </c>
      <c r="E1661">
        <v>24</v>
      </c>
      <c r="F1661" s="4">
        <v>-0.26661000000000001</v>
      </c>
      <c r="G1661" s="4">
        <v>-2.1350000000000001E-2</v>
      </c>
      <c r="H1661" s="4">
        <v>-0.14398</v>
      </c>
      <c r="I1661" s="4">
        <v>0.24526000000000001</v>
      </c>
      <c r="J1661" s="4">
        <v>4.2259999999999999E-2</v>
      </c>
      <c r="K1661" s="4">
        <f t="shared" si="754"/>
        <v>23.663038334122103</v>
      </c>
      <c r="L1661" s="4">
        <v>2.4539</v>
      </c>
      <c r="M1661" s="4">
        <v>1.9905600000000001</v>
      </c>
      <c r="N1661" s="4">
        <v>-0.87714000000000003</v>
      </c>
      <c r="O1661" s="4">
        <v>1.98167</v>
      </c>
      <c r="P1661" s="4">
        <v>-0.29243000000000002</v>
      </c>
      <c r="Q1661" s="4">
        <v>1.97994</v>
      </c>
      <c r="R1661" s="4">
        <v>-0.29346</v>
      </c>
      <c r="S1661" s="4">
        <v>1.5140000000000001E-2</v>
      </c>
      <c r="T1661" s="4">
        <v>0.99917</v>
      </c>
      <c r="U1661" s="4">
        <v>3.7100000000000001E-2</v>
      </c>
      <c r="V1661" s="4">
        <v>0.11401</v>
      </c>
      <c r="W1661" s="4">
        <v>3.381E-2</v>
      </c>
      <c r="X1661" s="4">
        <v>0.1135</v>
      </c>
      <c r="Y1661" s="4">
        <f t="shared" si="755"/>
        <v>1.9840566666666668</v>
      </c>
      <c r="Z1661" s="4">
        <f t="shared" si="756"/>
        <v>-0.4876766666666667</v>
      </c>
      <c r="AA1661" s="4">
        <f t="shared" si="757"/>
        <v>2.8683333333333335E-2</v>
      </c>
      <c r="AB1661" s="4">
        <f t="shared" si="758"/>
        <v>0.40889333333333333</v>
      </c>
      <c r="AC1661" s="9">
        <v>-2.5000000000000001E-4</v>
      </c>
      <c r="AD1661" s="9">
        <v>-0.27611999999999998</v>
      </c>
      <c r="AE1661" s="4">
        <f t="shared" si="759"/>
        <v>-0.13818499999999997</v>
      </c>
      <c r="AF1661" s="4">
        <f t="shared" si="760"/>
        <v>0.27587</v>
      </c>
      <c r="AG1661" s="9">
        <v>97.912000000000006</v>
      </c>
      <c r="AH1661" s="9">
        <v>113.5025</v>
      </c>
      <c r="AI1661" s="4">
        <f t="shared" si="761"/>
        <v>105.70725</v>
      </c>
      <c r="AJ1661" s="4">
        <f t="shared" si="762"/>
        <v>15.590499999999992</v>
      </c>
      <c r="AK1661" s="9">
        <v>-2.3708</v>
      </c>
      <c r="AL1661" s="9">
        <v>3.2446000000000002</v>
      </c>
      <c r="AM1661" s="9">
        <v>292.86219999999997</v>
      </c>
      <c r="AN1661" s="9">
        <v>39.754100000000001</v>
      </c>
      <c r="AO1661" s="9">
        <v>46.686100000000003</v>
      </c>
      <c r="AP1661" s="9">
        <v>254.06720000000001</v>
      </c>
      <c r="AQ1661" s="4">
        <f t="shared" si="763"/>
        <v>18.691649999999999</v>
      </c>
      <c r="AR1661" s="4">
        <f t="shared" si="764"/>
        <v>24.965350000000001</v>
      </c>
      <c r="AS1661" s="4">
        <f t="shared" si="765"/>
        <v>273.46469999999999</v>
      </c>
      <c r="AT1661" s="4">
        <f t="shared" si="766"/>
        <v>42.124900000000004</v>
      </c>
      <c r="AU1661" s="4">
        <f t="shared" si="767"/>
        <v>43.441500000000005</v>
      </c>
      <c r="AV1661" s="4">
        <f t="shared" si="768"/>
        <v>38.794999999999959</v>
      </c>
      <c r="AW1661" s="9">
        <v>4.97</v>
      </c>
      <c r="AX1661" s="9">
        <v>1.7</v>
      </c>
      <c r="AY1661" s="9">
        <v>6.24</v>
      </c>
      <c r="AZ1661" s="9">
        <v>2.56</v>
      </c>
      <c r="BA1661" s="9">
        <v>1.0900000000000001</v>
      </c>
      <c r="BB1661" s="9">
        <v>1.0900000000000001</v>
      </c>
      <c r="BC1661" s="4">
        <f t="shared" si="769"/>
        <v>3.7649999999999997</v>
      </c>
      <c r="BD1661" s="4">
        <f t="shared" si="770"/>
        <v>1.395</v>
      </c>
      <c r="BE1661" s="4">
        <f t="shared" si="771"/>
        <v>3.665</v>
      </c>
      <c r="BF1661" s="4">
        <f t="shared" si="772"/>
        <v>2.4099999999999997</v>
      </c>
      <c r="BG1661" s="4">
        <f t="shared" si="773"/>
        <v>0.60999999999999988</v>
      </c>
      <c r="BH1661" s="4">
        <f t="shared" si="774"/>
        <v>5.15</v>
      </c>
      <c r="BI1661" s="4">
        <v>73.314778565144394</v>
      </c>
      <c r="BJ1661" s="4">
        <v>71.119449281423201</v>
      </c>
      <c r="BK1661" s="4">
        <v>144.43422784656701</v>
      </c>
      <c r="BL1661" s="9">
        <v>15.2796210973108</v>
      </c>
      <c r="BM1661" s="9">
        <v>16.309837181974402</v>
      </c>
      <c r="BN1661" s="9">
        <v>24.234656748975802</v>
      </c>
      <c r="BO1661" s="9">
        <v>17.4906635368833</v>
      </c>
      <c r="BP1661" s="9">
        <v>-0.20907524196324001</v>
      </c>
      <c r="BQ1661" s="9">
        <v>1.5373572800364801</v>
      </c>
      <c r="BR1661" s="9">
        <v>39.6852758863443</v>
      </c>
      <c r="BS1661" s="9">
        <v>26.4233404823058</v>
      </c>
      <c r="BT1661" s="9">
        <v>15.0705458553475</v>
      </c>
      <c r="BU1661" s="9">
        <v>17.847194462010901</v>
      </c>
      <c r="BV1661" s="9">
        <v>63.919932635320201</v>
      </c>
      <c r="BW1661" s="9">
        <v>43.9140040191892</v>
      </c>
      <c r="BX1661" s="4">
        <f t="shared" si="775"/>
        <v>24.234656748975802</v>
      </c>
      <c r="BY1661" s="4">
        <f t="shared" si="776"/>
        <v>15.2796210973108</v>
      </c>
      <c r="BZ1661" s="4">
        <f t="shared" si="777"/>
        <v>8.9550356516650016</v>
      </c>
      <c r="CA1661" s="4">
        <f t="shared" si="778"/>
        <v>39.6852758863443</v>
      </c>
      <c r="CB1661" s="4">
        <f t="shared" si="779"/>
        <v>-0.20907524196324001</v>
      </c>
      <c r="CC1661" s="4">
        <f t="shared" si="780"/>
        <v>39.894351128307541</v>
      </c>
      <c r="CD1661" s="4">
        <f t="shared" si="781"/>
        <v>63.919932635320201</v>
      </c>
      <c r="CE1661" s="4">
        <f t="shared" si="782"/>
        <v>15.0705458553475</v>
      </c>
      <c r="CF1661" s="4">
        <f t="shared" si="783"/>
        <v>48.849386779972704</v>
      </c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</row>
    <row r="1662" spans="1:204" s="4" customFormat="1" x14ac:dyDescent="0.25">
      <c r="A1662">
        <v>1660</v>
      </c>
      <c r="B1662" t="s">
        <v>1709</v>
      </c>
      <c r="C1662">
        <v>0</v>
      </c>
      <c r="D1662">
        <v>110.153963743343</v>
      </c>
      <c r="E1662">
        <v>4</v>
      </c>
      <c r="F1662" s="4">
        <v>-0.2797</v>
      </c>
      <c r="G1662" s="4">
        <v>2.0240000000000001E-2</v>
      </c>
      <c r="H1662" s="4">
        <v>-0.12973000000000001</v>
      </c>
      <c r="I1662" s="4">
        <v>0.29993999999999998</v>
      </c>
      <c r="J1662" s="4">
        <v>2.8060000000000002E-2</v>
      </c>
      <c r="K1662" s="4">
        <f t="shared" si="754"/>
        <v>35.637918745545257</v>
      </c>
      <c r="L1662" s="4">
        <v>1.2333000000000001</v>
      </c>
      <c r="M1662" s="4">
        <v>1.9902500000000001</v>
      </c>
      <c r="N1662" s="4">
        <v>-0.88175000000000003</v>
      </c>
      <c r="O1662" s="4">
        <v>1.98163</v>
      </c>
      <c r="P1662" s="4">
        <v>-0.29681000000000002</v>
      </c>
      <c r="Q1662" s="4">
        <v>1.9741599999999999</v>
      </c>
      <c r="R1662" s="4">
        <v>-0.29771999999999998</v>
      </c>
      <c r="S1662" s="4">
        <v>1.478E-2</v>
      </c>
      <c r="T1662" s="4">
        <v>0.99114999999999998</v>
      </c>
      <c r="U1662" s="4">
        <v>3.2590000000000001E-2</v>
      </c>
      <c r="V1662" s="4">
        <v>0.11217000000000001</v>
      </c>
      <c r="W1662" s="4">
        <v>2.5229999999999999E-2</v>
      </c>
      <c r="X1662" s="4">
        <v>0.11219</v>
      </c>
      <c r="Y1662" s="4">
        <f t="shared" si="755"/>
        <v>1.9820133333333334</v>
      </c>
      <c r="Z1662" s="4">
        <f t="shared" si="756"/>
        <v>-0.49209333333333333</v>
      </c>
      <c r="AA1662" s="4">
        <f t="shared" si="757"/>
        <v>2.4199999999999999E-2</v>
      </c>
      <c r="AB1662" s="4">
        <f t="shared" si="758"/>
        <v>0.40517000000000003</v>
      </c>
      <c r="AC1662" s="9">
        <v>-2.878E-2</v>
      </c>
      <c r="AD1662" s="9">
        <v>-0.24282000000000001</v>
      </c>
      <c r="AE1662" s="4">
        <f t="shared" si="759"/>
        <v>-0.1358</v>
      </c>
      <c r="AF1662" s="4">
        <f t="shared" si="760"/>
        <v>0.21404000000000001</v>
      </c>
      <c r="AG1662" s="9">
        <v>94.718100000000007</v>
      </c>
      <c r="AH1662" s="9">
        <v>110.0693</v>
      </c>
      <c r="AI1662" s="4">
        <f t="shared" si="761"/>
        <v>102.3937</v>
      </c>
      <c r="AJ1662" s="4">
        <f t="shared" si="762"/>
        <v>15.351199999999992</v>
      </c>
      <c r="AK1662" s="9">
        <v>-11.5223</v>
      </c>
      <c r="AL1662" s="9">
        <v>-7.9954999999999998</v>
      </c>
      <c r="AM1662" s="9">
        <v>303.67200000000003</v>
      </c>
      <c r="AN1662" s="9">
        <v>49.523400000000002</v>
      </c>
      <c r="AO1662" s="9">
        <v>52.963200000000001</v>
      </c>
      <c r="AP1662" s="9">
        <v>227.72120000000001</v>
      </c>
      <c r="AQ1662" s="4">
        <f t="shared" si="763"/>
        <v>19.00055</v>
      </c>
      <c r="AR1662" s="4">
        <f t="shared" si="764"/>
        <v>22.48385</v>
      </c>
      <c r="AS1662" s="4">
        <f t="shared" si="765"/>
        <v>265.69659999999999</v>
      </c>
      <c r="AT1662" s="4">
        <f t="shared" si="766"/>
        <v>61.045700000000004</v>
      </c>
      <c r="AU1662" s="4">
        <f t="shared" si="767"/>
        <v>60.9587</v>
      </c>
      <c r="AV1662" s="4">
        <f t="shared" si="768"/>
        <v>75.950800000000015</v>
      </c>
      <c r="AW1662" s="9">
        <v>5.76</v>
      </c>
      <c r="AX1662" s="9">
        <v>2.44</v>
      </c>
      <c r="AY1662" s="9">
        <v>3.73</v>
      </c>
      <c r="AZ1662" s="9">
        <v>2.56</v>
      </c>
      <c r="BA1662" s="9">
        <v>1.0900000000000001</v>
      </c>
      <c r="BB1662" s="9">
        <v>1.0900000000000001</v>
      </c>
      <c r="BC1662" s="4">
        <f t="shared" si="769"/>
        <v>4.16</v>
      </c>
      <c r="BD1662" s="4">
        <f t="shared" si="770"/>
        <v>1.7650000000000001</v>
      </c>
      <c r="BE1662" s="4">
        <f t="shared" si="771"/>
        <v>2.41</v>
      </c>
      <c r="BF1662" s="4">
        <f t="shared" si="772"/>
        <v>3.1999999999999997</v>
      </c>
      <c r="BG1662" s="4">
        <f t="shared" si="773"/>
        <v>1.3499999999999999</v>
      </c>
      <c r="BH1662" s="4">
        <f t="shared" si="774"/>
        <v>2.6399999999999997</v>
      </c>
      <c r="BI1662" s="4">
        <v>75.987064957342994</v>
      </c>
      <c r="BJ1662" s="4">
        <v>59.935056150323497</v>
      </c>
      <c r="BK1662" s="4">
        <v>135.92212110766599</v>
      </c>
      <c r="BL1662" s="9">
        <v>18.4225645840257</v>
      </c>
      <c r="BM1662" s="9">
        <v>18.669398082483202</v>
      </c>
      <c r="BN1662" s="9">
        <v>19.843949009465199</v>
      </c>
      <c r="BO1662" s="9">
        <v>19.051153281368698</v>
      </c>
      <c r="BP1662" s="9">
        <v>10.103817991729001</v>
      </c>
      <c r="BQ1662" s="9">
        <v>22.8231481502491</v>
      </c>
      <c r="BR1662" s="9">
        <v>18.935275052879099</v>
      </c>
      <c r="BS1662" s="9">
        <v>8.0728149554662494</v>
      </c>
      <c r="BT1662" s="9">
        <v>28.526382575754798</v>
      </c>
      <c r="BU1662" s="9">
        <v>41.492546232732401</v>
      </c>
      <c r="BV1662" s="9">
        <v>38.779224062344298</v>
      </c>
      <c r="BW1662" s="9">
        <v>27.123968236835001</v>
      </c>
      <c r="BX1662" s="4">
        <f t="shared" si="775"/>
        <v>19.843949009465199</v>
      </c>
      <c r="BY1662" s="4">
        <f t="shared" si="776"/>
        <v>18.4225645840257</v>
      </c>
      <c r="BZ1662" s="4">
        <f t="shared" si="777"/>
        <v>1.4213844254394985</v>
      </c>
      <c r="CA1662" s="4">
        <f t="shared" si="778"/>
        <v>22.8231481502491</v>
      </c>
      <c r="CB1662" s="4">
        <f t="shared" si="779"/>
        <v>8.0728149554662494</v>
      </c>
      <c r="CC1662" s="4">
        <f t="shared" si="780"/>
        <v>14.750333194782851</v>
      </c>
      <c r="CD1662" s="4">
        <f t="shared" si="781"/>
        <v>41.492546232732401</v>
      </c>
      <c r="CE1662" s="4">
        <f t="shared" si="782"/>
        <v>27.123968236835001</v>
      </c>
      <c r="CF1662" s="4">
        <f t="shared" si="783"/>
        <v>14.3685779958974</v>
      </c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</row>
    <row r="1663" spans="1:204" s="4" customFormat="1" x14ac:dyDescent="0.25">
      <c r="A1663">
        <v>1661</v>
      </c>
      <c r="B1663" t="s">
        <v>1710</v>
      </c>
      <c r="C1663">
        <v>0</v>
      </c>
      <c r="D1663">
        <v>110.153963743343</v>
      </c>
      <c r="E1663">
        <v>9</v>
      </c>
      <c r="F1663" s="4">
        <v>-0.27554000000000001</v>
      </c>
      <c r="G1663" s="4">
        <v>1.9290000000000002E-2</v>
      </c>
      <c r="H1663" s="4">
        <v>-0.12812000000000001</v>
      </c>
      <c r="I1663" s="4">
        <v>0.29482999999999998</v>
      </c>
      <c r="J1663" s="4">
        <v>2.784E-2</v>
      </c>
      <c r="K1663" s="4">
        <f t="shared" si="754"/>
        <v>35.919540229885058</v>
      </c>
      <c r="L1663" s="4">
        <v>1.681</v>
      </c>
      <c r="M1663" s="4">
        <v>1.99054</v>
      </c>
      <c r="N1663" s="4">
        <v>-0.88505999999999996</v>
      </c>
      <c r="O1663" s="4">
        <v>1.97966</v>
      </c>
      <c r="P1663" s="4">
        <v>-0.30095</v>
      </c>
      <c r="Q1663" s="4">
        <v>1.9779100000000001</v>
      </c>
      <c r="R1663" s="4">
        <v>-0.30386000000000002</v>
      </c>
      <c r="S1663" s="4">
        <v>1.575E-2</v>
      </c>
      <c r="T1663" s="4">
        <v>0.98492000000000002</v>
      </c>
      <c r="U1663" s="4">
        <v>3.4079999999999999E-2</v>
      </c>
      <c r="V1663" s="4">
        <v>0.10904999999999999</v>
      </c>
      <c r="W1663" s="4">
        <v>3.6240000000000001E-2</v>
      </c>
      <c r="X1663" s="4">
        <v>0.10657</v>
      </c>
      <c r="Y1663" s="4">
        <f t="shared" si="755"/>
        <v>1.9827033333333333</v>
      </c>
      <c r="Z1663" s="4">
        <f t="shared" si="756"/>
        <v>-0.49662333333333336</v>
      </c>
      <c r="AA1663" s="4">
        <f t="shared" si="757"/>
        <v>2.8690000000000004E-2</v>
      </c>
      <c r="AB1663" s="4">
        <f t="shared" si="758"/>
        <v>0.40018000000000004</v>
      </c>
      <c r="AC1663" s="9">
        <v>-9.11E-3</v>
      </c>
      <c r="AD1663" s="9">
        <v>-0.26884000000000002</v>
      </c>
      <c r="AE1663" s="4">
        <f t="shared" si="759"/>
        <v>-0.13897500000000002</v>
      </c>
      <c r="AF1663" s="4">
        <f t="shared" si="760"/>
        <v>0.25973000000000002</v>
      </c>
      <c r="AG1663" s="9">
        <v>97.706299999999999</v>
      </c>
      <c r="AH1663" s="9">
        <v>108.982</v>
      </c>
      <c r="AI1663" s="4">
        <f t="shared" si="761"/>
        <v>103.34415</v>
      </c>
      <c r="AJ1663" s="4">
        <f t="shared" si="762"/>
        <v>11.275700000000001</v>
      </c>
      <c r="AK1663" s="9">
        <v>-2.2526000000000002</v>
      </c>
      <c r="AL1663" s="9">
        <v>2.6741999999999999</v>
      </c>
      <c r="AM1663" s="9">
        <v>292.69729999999998</v>
      </c>
      <c r="AN1663" s="9">
        <v>36.152099999999997</v>
      </c>
      <c r="AO1663" s="9">
        <v>42.776800000000001</v>
      </c>
      <c r="AP1663" s="9">
        <v>248.0171</v>
      </c>
      <c r="AQ1663" s="4">
        <f t="shared" si="763"/>
        <v>16.949749999999998</v>
      </c>
      <c r="AR1663" s="4">
        <f t="shared" si="764"/>
        <v>22.7255</v>
      </c>
      <c r="AS1663" s="4">
        <f t="shared" si="765"/>
        <v>270.35719999999998</v>
      </c>
      <c r="AT1663" s="4">
        <f t="shared" si="766"/>
        <v>38.404699999999998</v>
      </c>
      <c r="AU1663" s="4">
        <f t="shared" si="767"/>
        <v>40.102600000000002</v>
      </c>
      <c r="AV1663" s="4">
        <f t="shared" si="768"/>
        <v>44.680199999999985</v>
      </c>
      <c r="AW1663" s="9">
        <v>4.6100000000000003</v>
      </c>
      <c r="AX1663" s="9">
        <v>1.91</v>
      </c>
      <c r="AY1663" s="9">
        <v>4.3</v>
      </c>
      <c r="AZ1663" s="9">
        <v>2.56</v>
      </c>
      <c r="BA1663" s="9">
        <v>1.0900000000000001</v>
      </c>
      <c r="BB1663" s="9">
        <v>1.0900000000000001</v>
      </c>
      <c r="BC1663" s="4">
        <f t="shared" si="769"/>
        <v>3.585</v>
      </c>
      <c r="BD1663" s="4">
        <f t="shared" si="770"/>
        <v>1.5</v>
      </c>
      <c r="BE1663" s="4">
        <f t="shared" si="771"/>
        <v>2.6949999999999998</v>
      </c>
      <c r="BF1663" s="4">
        <f t="shared" si="772"/>
        <v>2.0500000000000003</v>
      </c>
      <c r="BG1663" s="4">
        <f t="shared" si="773"/>
        <v>0.81999999999999984</v>
      </c>
      <c r="BH1663" s="4">
        <f t="shared" si="774"/>
        <v>3.21</v>
      </c>
      <c r="BI1663" s="4">
        <v>81.407988781517304</v>
      </c>
      <c r="BJ1663" s="4">
        <v>54.3304032870317</v>
      </c>
      <c r="BK1663" s="4">
        <v>135.73839206854899</v>
      </c>
      <c r="BL1663" s="9">
        <v>15.863235894511099</v>
      </c>
      <c r="BM1663" s="9">
        <v>22.073817732818402</v>
      </c>
      <c r="BN1663" s="9">
        <v>25.703106883867001</v>
      </c>
      <c r="BO1663" s="9">
        <v>17.767828270320699</v>
      </c>
      <c r="BP1663" s="9">
        <v>2.4083838656791099</v>
      </c>
      <c r="BQ1663" s="9">
        <v>21.7463901877193</v>
      </c>
      <c r="BR1663" s="9">
        <v>26.592921251792198</v>
      </c>
      <c r="BS1663" s="9">
        <v>3.5827079818410099</v>
      </c>
      <c r="BT1663" s="9">
        <v>18.271619760190202</v>
      </c>
      <c r="BU1663" s="9">
        <v>43.820207920537797</v>
      </c>
      <c r="BV1663" s="9">
        <v>52.296028135659199</v>
      </c>
      <c r="BW1663" s="9">
        <v>21.350536252161699</v>
      </c>
      <c r="BX1663" s="4">
        <f t="shared" si="775"/>
        <v>25.703106883867001</v>
      </c>
      <c r="BY1663" s="4">
        <f t="shared" si="776"/>
        <v>15.863235894511099</v>
      </c>
      <c r="BZ1663" s="4">
        <f t="shared" si="777"/>
        <v>9.8398709893559015</v>
      </c>
      <c r="CA1663" s="4">
        <f t="shared" si="778"/>
        <v>26.592921251792198</v>
      </c>
      <c r="CB1663" s="4">
        <f t="shared" si="779"/>
        <v>2.4083838656791099</v>
      </c>
      <c r="CC1663" s="4">
        <f t="shared" si="780"/>
        <v>24.184537386113089</v>
      </c>
      <c r="CD1663" s="4">
        <f t="shared" si="781"/>
        <v>52.296028135659199</v>
      </c>
      <c r="CE1663" s="4">
        <f t="shared" si="782"/>
        <v>18.271619760190202</v>
      </c>
      <c r="CF1663" s="4">
        <f t="shared" si="783"/>
        <v>34.024408375468994</v>
      </c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</row>
    <row r="1664" spans="1:204" s="4" customFormat="1" x14ac:dyDescent="0.25">
      <c r="A1664">
        <v>1662</v>
      </c>
      <c r="B1664" t="s">
        <v>1711</v>
      </c>
      <c r="C1664">
        <v>0</v>
      </c>
      <c r="D1664">
        <v>110.153963743343</v>
      </c>
      <c r="E1664">
        <v>2</v>
      </c>
      <c r="F1664" s="4">
        <v>-0.28145999999999999</v>
      </c>
      <c r="G1664" s="4">
        <v>-6.7669999999999994E-2</v>
      </c>
      <c r="H1664" s="4">
        <v>-0.17455999999999999</v>
      </c>
      <c r="I1664" s="4">
        <v>0.21379000000000001</v>
      </c>
      <c r="J1664" s="4">
        <v>7.127E-2</v>
      </c>
      <c r="K1664" s="4">
        <f t="shared" si="754"/>
        <v>14.031149151115477</v>
      </c>
      <c r="L1664" s="4">
        <v>3.0390999999999999</v>
      </c>
      <c r="M1664" s="4">
        <v>1.99081</v>
      </c>
      <c r="N1664" s="4">
        <v>-0.90200999999999998</v>
      </c>
      <c r="O1664" s="4">
        <v>1.9836400000000001</v>
      </c>
      <c r="P1664" s="4">
        <v>-0.31870999999999999</v>
      </c>
      <c r="Q1664" s="4">
        <v>1.9170100000000001</v>
      </c>
      <c r="R1664" s="4">
        <v>-0.31572</v>
      </c>
      <c r="S1664" s="4">
        <v>1.346E-2</v>
      </c>
      <c r="T1664" s="4">
        <v>0.95203000000000004</v>
      </c>
      <c r="U1664" s="4">
        <v>2.1850000000000001E-2</v>
      </c>
      <c r="V1664" s="4">
        <v>9.5519999999999994E-2</v>
      </c>
      <c r="W1664" s="4">
        <v>2.504E-2</v>
      </c>
      <c r="X1664" s="4">
        <v>8.6120000000000002E-2</v>
      </c>
      <c r="Y1664" s="4">
        <f t="shared" si="755"/>
        <v>1.9638200000000001</v>
      </c>
      <c r="Z1664" s="4">
        <f t="shared" si="756"/>
        <v>-0.51214666666666664</v>
      </c>
      <c r="AA1664" s="4">
        <f t="shared" si="757"/>
        <v>2.0116666666666668E-2</v>
      </c>
      <c r="AB1664" s="4">
        <f t="shared" si="758"/>
        <v>0.37789</v>
      </c>
      <c r="AC1664" s="9">
        <v>-0.11727</v>
      </c>
      <c r="AD1664" s="9">
        <v>-0.16037000000000001</v>
      </c>
      <c r="AE1664" s="4">
        <f t="shared" si="759"/>
        <v>-0.13882</v>
      </c>
      <c r="AF1664" s="4">
        <f t="shared" si="760"/>
        <v>4.3100000000000013E-2</v>
      </c>
      <c r="AG1664" s="9">
        <v>103.3081</v>
      </c>
      <c r="AH1664" s="9">
        <v>99.860399999999998</v>
      </c>
      <c r="AI1664" s="4">
        <f t="shared" si="761"/>
        <v>101.58425</v>
      </c>
      <c r="AJ1664" s="4">
        <f t="shared" si="762"/>
        <v>3.4476999999999975</v>
      </c>
      <c r="AK1664" s="9">
        <v>0.62460000000000004</v>
      </c>
      <c r="AL1664" s="9">
        <v>16.4358</v>
      </c>
      <c r="AM1664" s="9">
        <v>292.86380000000003</v>
      </c>
      <c r="AN1664" s="9">
        <v>45.767099999999999</v>
      </c>
      <c r="AO1664" s="9">
        <v>47.365400000000001</v>
      </c>
      <c r="AP1664" s="9">
        <v>206.4486</v>
      </c>
      <c r="AQ1664" s="4">
        <f t="shared" si="763"/>
        <v>23.19585</v>
      </c>
      <c r="AR1664" s="4">
        <f t="shared" si="764"/>
        <v>31.900600000000001</v>
      </c>
      <c r="AS1664" s="4">
        <f t="shared" si="765"/>
        <v>249.65620000000001</v>
      </c>
      <c r="AT1664" s="4">
        <f t="shared" si="766"/>
        <v>45.142499999999998</v>
      </c>
      <c r="AU1664" s="4">
        <f t="shared" si="767"/>
        <v>30.929600000000001</v>
      </c>
      <c r="AV1664" s="4">
        <f t="shared" si="768"/>
        <v>86.415200000000027</v>
      </c>
      <c r="AW1664" s="9">
        <v>5.77</v>
      </c>
      <c r="AX1664" s="9">
        <v>2.0499999999999998</v>
      </c>
      <c r="AY1664" s="9">
        <v>4.4800000000000004</v>
      </c>
      <c r="AZ1664" s="9">
        <v>2.57</v>
      </c>
      <c r="BA1664" s="9">
        <v>1.0900000000000001</v>
      </c>
      <c r="BB1664" s="9">
        <v>1.0900000000000001</v>
      </c>
      <c r="BC1664" s="4">
        <f t="shared" si="769"/>
        <v>4.17</v>
      </c>
      <c r="BD1664" s="4">
        <f t="shared" si="770"/>
        <v>1.5699999999999998</v>
      </c>
      <c r="BE1664" s="4">
        <f t="shared" si="771"/>
        <v>2.7850000000000001</v>
      </c>
      <c r="BF1664" s="4">
        <f t="shared" si="772"/>
        <v>3.1999999999999997</v>
      </c>
      <c r="BG1664" s="4">
        <f t="shared" si="773"/>
        <v>0.95999999999999974</v>
      </c>
      <c r="BH1664" s="4">
        <f t="shared" si="774"/>
        <v>3.3900000000000006</v>
      </c>
      <c r="BI1664" s="4">
        <v>78.683407156594697</v>
      </c>
      <c r="BJ1664" s="4">
        <v>64.543993115266403</v>
      </c>
      <c r="BK1664" s="4">
        <v>143.227400271861</v>
      </c>
      <c r="BL1664" s="9">
        <v>22.355166084873701</v>
      </c>
      <c r="BM1664" s="9">
        <v>22.355166084873701</v>
      </c>
      <c r="BN1664" s="9">
        <v>16.986537493423501</v>
      </c>
      <c r="BO1664" s="9">
        <v>16.986537493423501</v>
      </c>
      <c r="BP1664" s="9">
        <v>26.4143595058577</v>
      </c>
      <c r="BQ1664" s="9">
        <v>26.415117348138299</v>
      </c>
      <c r="BR1664" s="9">
        <v>4.2447876931818502</v>
      </c>
      <c r="BS1664" s="9">
        <v>4.2449152262656096</v>
      </c>
      <c r="BT1664" s="9">
        <v>48.769525590731497</v>
      </c>
      <c r="BU1664" s="9">
        <v>48.770283433012096</v>
      </c>
      <c r="BV1664" s="9">
        <v>21.2313251866054</v>
      </c>
      <c r="BW1664" s="9">
        <v>21.231452719689099</v>
      </c>
      <c r="BX1664" s="4">
        <f t="shared" si="775"/>
        <v>22.355166084873701</v>
      </c>
      <c r="BY1664" s="4">
        <f t="shared" si="776"/>
        <v>16.986537493423501</v>
      </c>
      <c r="BZ1664" s="4">
        <f t="shared" si="777"/>
        <v>5.3686285914502001</v>
      </c>
      <c r="CA1664" s="4">
        <f t="shared" si="778"/>
        <v>26.415117348138299</v>
      </c>
      <c r="CB1664" s="4">
        <f t="shared" si="779"/>
        <v>4.2447876931818502</v>
      </c>
      <c r="CC1664" s="4">
        <f t="shared" si="780"/>
        <v>22.170329654956447</v>
      </c>
      <c r="CD1664" s="4">
        <f t="shared" si="781"/>
        <v>48.770283433012096</v>
      </c>
      <c r="CE1664" s="4">
        <f t="shared" si="782"/>
        <v>21.2313251866054</v>
      </c>
      <c r="CF1664" s="4">
        <f t="shared" si="783"/>
        <v>27.538958246406697</v>
      </c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</row>
    <row r="1665" spans="1:204" s="4" customFormat="1" x14ac:dyDescent="0.25">
      <c r="A1665">
        <v>1663</v>
      </c>
      <c r="B1665" t="s">
        <v>1712</v>
      </c>
      <c r="C1665">
        <v>0</v>
      </c>
      <c r="D1665">
        <v>110.153963743343</v>
      </c>
      <c r="E1665">
        <v>5</v>
      </c>
      <c r="F1665" s="4">
        <v>-0.28010000000000002</v>
      </c>
      <c r="G1665" s="4">
        <v>2.9020000000000001E-2</v>
      </c>
      <c r="H1665" s="4">
        <v>-0.12554000000000001</v>
      </c>
      <c r="I1665" s="4">
        <v>0.30912000000000001</v>
      </c>
      <c r="J1665" s="4">
        <v>2.5489999999999999E-2</v>
      </c>
      <c r="K1665" s="4">
        <f t="shared" si="754"/>
        <v>39.23107100823853</v>
      </c>
      <c r="L1665" s="4">
        <v>1.5443</v>
      </c>
      <c r="M1665" s="4">
        <v>1.9903200000000001</v>
      </c>
      <c r="N1665" s="4">
        <v>-0.87834000000000001</v>
      </c>
      <c r="O1665" s="4">
        <v>1.9803900000000001</v>
      </c>
      <c r="P1665" s="4">
        <v>-0.29381000000000002</v>
      </c>
      <c r="Q1665" s="4">
        <v>1.97794</v>
      </c>
      <c r="R1665" s="4">
        <v>-0.29468</v>
      </c>
      <c r="S1665" s="4">
        <v>1.5270000000000001E-2</v>
      </c>
      <c r="T1665" s="4">
        <v>1.0003899999999999</v>
      </c>
      <c r="U1665" s="4">
        <v>3.9320000000000001E-2</v>
      </c>
      <c r="V1665" s="4">
        <v>0.11438</v>
      </c>
      <c r="W1665" s="4">
        <v>3.2500000000000001E-2</v>
      </c>
      <c r="X1665" s="4">
        <v>0.11454</v>
      </c>
      <c r="Y1665" s="4">
        <f t="shared" si="755"/>
        <v>1.9828833333333336</v>
      </c>
      <c r="Z1665" s="4">
        <f t="shared" si="756"/>
        <v>-0.48894333333333334</v>
      </c>
      <c r="AA1665" s="4">
        <f t="shared" si="757"/>
        <v>2.903E-2</v>
      </c>
      <c r="AB1665" s="4">
        <f t="shared" si="758"/>
        <v>0.40976999999999997</v>
      </c>
      <c r="AC1665" s="9">
        <v>-3.2000000000000003E-4</v>
      </c>
      <c r="AD1665" s="9">
        <v>-0.26516000000000001</v>
      </c>
      <c r="AE1665" s="4">
        <f t="shared" si="759"/>
        <v>-0.13274</v>
      </c>
      <c r="AF1665" s="4">
        <f t="shared" si="760"/>
        <v>0.26484000000000002</v>
      </c>
      <c r="AG1665" s="9">
        <v>99.865200000000002</v>
      </c>
      <c r="AH1665" s="9">
        <v>114.42959999999999</v>
      </c>
      <c r="AI1665" s="4">
        <f t="shared" si="761"/>
        <v>107.1474</v>
      </c>
      <c r="AJ1665" s="4">
        <f t="shared" si="762"/>
        <v>14.564399999999992</v>
      </c>
      <c r="AK1665" s="9">
        <v>4.2240000000000002</v>
      </c>
      <c r="AL1665" s="9">
        <v>4.3784000000000001</v>
      </c>
      <c r="AM1665" s="9">
        <v>290.9932</v>
      </c>
      <c r="AN1665" s="9">
        <v>38.744399999999999</v>
      </c>
      <c r="AO1665" s="9">
        <v>45.818100000000001</v>
      </c>
      <c r="AP1665" s="9">
        <v>258.72629999999998</v>
      </c>
      <c r="AQ1665" s="4">
        <f t="shared" si="763"/>
        <v>21.484200000000001</v>
      </c>
      <c r="AR1665" s="4">
        <f t="shared" si="764"/>
        <v>25.09825</v>
      </c>
      <c r="AS1665" s="4">
        <f t="shared" si="765"/>
        <v>274.85974999999996</v>
      </c>
      <c r="AT1665" s="4">
        <f t="shared" si="766"/>
        <v>34.520399999999995</v>
      </c>
      <c r="AU1665" s="4">
        <f t="shared" si="767"/>
        <v>41.439700000000002</v>
      </c>
      <c r="AV1665" s="4">
        <f t="shared" si="768"/>
        <v>32.266900000000021</v>
      </c>
      <c r="AW1665" s="9">
        <v>5.5</v>
      </c>
      <c r="AX1665" s="9">
        <v>1.7</v>
      </c>
      <c r="AY1665" s="9">
        <v>5.31</v>
      </c>
      <c r="AZ1665" s="9">
        <v>2.56</v>
      </c>
      <c r="BA1665" s="9">
        <v>1.0900000000000001</v>
      </c>
      <c r="BB1665" s="9">
        <v>1.0900000000000001</v>
      </c>
      <c r="BC1665" s="4">
        <f t="shared" si="769"/>
        <v>4.03</v>
      </c>
      <c r="BD1665" s="4">
        <f t="shared" si="770"/>
        <v>1.395</v>
      </c>
      <c r="BE1665" s="4">
        <f t="shared" si="771"/>
        <v>3.1999999999999997</v>
      </c>
      <c r="BF1665" s="4">
        <f t="shared" si="772"/>
        <v>2.94</v>
      </c>
      <c r="BG1665" s="4">
        <f t="shared" si="773"/>
        <v>0.60999999999999988</v>
      </c>
      <c r="BH1665" s="4">
        <f t="shared" si="774"/>
        <v>4.22</v>
      </c>
      <c r="BI1665" s="4">
        <v>78.784859908079298</v>
      </c>
      <c r="BJ1665" s="4">
        <v>59.287807080640398</v>
      </c>
      <c r="BK1665" s="4">
        <v>138.07266698871899</v>
      </c>
      <c r="BL1665" s="9">
        <v>15.507628311987601</v>
      </c>
      <c r="BM1665" s="9">
        <v>15.507628311987601</v>
      </c>
      <c r="BN1665" s="9">
        <v>23.884278689724699</v>
      </c>
      <c r="BO1665" s="9">
        <v>23.885324594379199</v>
      </c>
      <c r="BP1665" s="9">
        <v>0.63390638729270898</v>
      </c>
      <c r="BQ1665" s="9">
        <v>0.63391107066595898</v>
      </c>
      <c r="BR1665" s="9">
        <v>27.146660946732101</v>
      </c>
      <c r="BS1665" s="9">
        <v>27.149439583805201</v>
      </c>
      <c r="BT1665" s="9">
        <v>16.141534699280299</v>
      </c>
      <c r="BU1665" s="9">
        <v>16.141539382653502</v>
      </c>
      <c r="BV1665" s="9">
        <v>51.0309396364569</v>
      </c>
      <c r="BW1665" s="9">
        <v>51.034764178184503</v>
      </c>
      <c r="BX1665" s="4">
        <f t="shared" si="775"/>
        <v>23.885324594379199</v>
      </c>
      <c r="BY1665" s="4">
        <f t="shared" si="776"/>
        <v>15.507628311987601</v>
      </c>
      <c r="BZ1665" s="4">
        <f t="shared" si="777"/>
        <v>8.3776962823915984</v>
      </c>
      <c r="CA1665" s="4">
        <f t="shared" si="778"/>
        <v>27.149439583805201</v>
      </c>
      <c r="CB1665" s="4">
        <f t="shared" si="779"/>
        <v>0.63390638729270898</v>
      </c>
      <c r="CC1665" s="4">
        <f t="shared" si="780"/>
        <v>26.515533196512493</v>
      </c>
      <c r="CD1665" s="4">
        <f t="shared" si="781"/>
        <v>51.034764178184503</v>
      </c>
      <c r="CE1665" s="4">
        <f t="shared" si="782"/>
        <v>16.141534699280299</v>
      </c>
      <c r="CF1665" s="4">
        <f t="shared" si="783"/>
        <v>34.893229478904203</v>
      </c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</row>
    <row r="1666" spans="1:204" s="4" customFormat="1" x14ac:dyDescent="0.25">
      <c r="A1666">
        <v>1664</v>
      </c>
      <c r="B1666" t="s">
        <v>1713</v>
      </c>
      <c r="C1666">
        <v>0</v>
      </c>
      <c r="D1666">
        <v>110.153963743343</v>
      </c>
      <c r="E1666">
        <v>40</v>
      </c>
      <c r="F1666" s="4">
        <v>-0.26919999999999999</v>
      </c>
      <c r="G1666" s="4">
        <v>-3.0169999999999999E-2</v>
      </c>
      <c r="H1666" s="4">
        <v>-0.14968000000000001</v>
      </c>
      <c r="I1666" s="4">
        <v>0.23902999999999999</v>
      </c>
      <c r="J1666" s="4">
        <v>4.6870000000000002E-2</v>
      </c>
      <c r="K1666" s="4">
        <f t="shared" si="754"/>
        <v>21.335609131640709</v>
      </c>
      <c r="L1666" s="4">
        <v>3.0636000000000001</v>
      </c>
      <c r="M1666" s="4">
        <v>1.9904900000000001</v>
      </c>
      <c r="N1666" s="4">
        <v>-0.88090000000000002</v>
      </c>
      <c r="O1666" s="4">
        <v>1.98068</v>
      </c>
      <c r="P1666" s="4">
        <v>-0.29622999999999999</v>
      </c>
      <c r="Q1666" s="4">
        <v>1.97855</v>
      </c>
      <c r="R1666" s="4">
        <v>-0.29721999999999998</v>
      </c>
      <c r="S1666" s="4">
        <v>1.524E-2</v>
      </c>
      <c r="T1666" s="4">
        <v>0.99656</v>
      </c>
      <c r="U1666" s="4">
        <v>3.218E-2</v>
      </c>
      <c r="V1666" s="4">
        <v>0.11149000000000001</v>
      </c>
      <c r="W1666" s="4">
        <v>3.6830000000000002E-2</v>
      </c>
      <c r="X1666" s="4">
        <v>0.1101</v>
      </c>
      <c r="Y1666" s="4">
        <f t="shared" si="755"/>
        <v>1.9832400000000001</v>
      </c>
      <c r="Z1666" s="4">
        <f t="shared" si="756"/>
        <v>-0.49145</v>
      </c>
      <c r="AA1666" s="4">
        <f t="shared" si="757"/>
        <v>2.8083333333333335E-2</v>
      </c>
      <c r="AB1666" s="4">
        <f t="shared" si="758"/>
        <v>0.40605000000000002</v>
      </c>
      <c r="AC1666" s="9">
        <v>-4.7099999999999998E-3</v>
      </c>
      <c r="AD1666" s="9">
        <v>-0.26530999999999999</v>
      </c>
      <c r="AE1666" s="4">
        <f t="shared" si="759"/>
        <v>-0.13500999999999999</v>
      </c>
      <c r="AF1666" s="4">
        <f t="shared" si="760"/>
        <v>0.2606</v>
      </c>
      <c r="AG1666" s="9">
        <v>98.906099999999995</v>
      </c>
      <c r="AH1666" s="9">
        <v>111.6925</v>
      </c>
      <c r="AI1666" s="4">
        <f t="shared" si="761"/>
        <v>105.29929999999999</v>
      </c>
      <c r="AJ1666" s="4">
        <f t="shared" si="762"/>
        <v>12.7864</v>
      </c>
      <c r="AK1666" s="9">
        <v>0.4173</v>
      </c>
      <c r="AL1666" s="9">
        <v>5.1955999999999998</v>
      </c>
      <c r="AM1666" s="9">
        <v>291.10539999999997</v>
      </c>
      <c r="AN1666" s="9">
        <v>38.7958</v>
      </c>
      <c r="AO1666" s="9">
        <v>43.758400000000002</v>
      </c>
      <c r="AP1666" s="9">
        <v>252.5232</v>
      </c>
      <c r="AQ1666" s="4">
        <f t="shared" si="763"/>
        <v>19.606549999999999</v>
      </c>
      <c r="AR1666" s="4">
        <f t="shared" si="764"/>
        <v>24.477</v>
      </c>
      <c r="AS1666" s="4">
        <f t="shared" si="765"/>
        <v>271.8143</v>
      </c>
      <c r="AT1666" s="4">
        <f t="shared" si="766"/>
        <v>38.378500000000003</v>
      </c>
      <c r="AU1666" s="4">
        <f t="shared" si="767"/>
        <v>38.562800000000003</v>
      </c>
      <c r="AV1666" s="4">
        <f t="shared" si="768"/>
        <v>38.582199999999972</v>
      </c>
      <c r="AW1666" s="9">
        <v>4.66</v>
      </c>
      <c r="AX1666" s="9">
        <v>1.69</v>
      </c>
      <c r="AY1666" s="9">
        <v>5.31</v>
      </c>
      <c r="AZ1666" s="9">
        <v>2.56</v>
      </c>
      <c r="BA1666" s="9">
        <v>1.0900000000000001</v>
      </c>
      <c r="BB1666" s="9">
        <v>1.0900000000000001</v>
      </c>
      <c r="BC1666" s="4">
        <f t="shared" si="769"/>
        <v>3.6100000000000003</v>
      </c>
      <c r="BD1666" s="4">
        <f t="shared" si="770"/>
        <v>1.3900000000000001</v>
      </c>
      <c r="BE1666" s="4">
        <f t="shared" si="771"/>
        <v>3.1999999999999997</v>
      </c>
      <c r="BF1666" s="4">
        <f t="shared" si="772"/>
        <v>2.1</v>
      </c>
      <c r="BG1666" s="4">
        <f t="shared" si="773"/>
        <v>0.59999999999999987</v>
      </c>
      <c r="BH1666" s="4">
        <f t="shared" si="774"/>
        <v>4.22</v>
      </c>
      <c r="BI1666" s="4">
        <v>78.703279345029799</v>
      </c>
      <c r="BJ1666" s="4">
        <v>65.404688478424006</v>
      </c>
      <c r="BK1666" s="4">
        <v>144.10796782345301</v>
      </c>
      <c r="BL1666" s="9">
        <v>15.4208182256657</v>
      </c>
      <c r="BM1666" s="9">
        <v>26.666385070643798</v>
      </c>
      <c r="BN1666" s="9">
        <v>21.251736674396401</v>
      </c>
      <c r="BO1666" s="9">
        <v>15.3643393743237</v>
      </c>
      <c r="BP1666" s="9">
        <v>1.76068365427991</v>
      </c>
      <c r="BQ1666" s="9">
        <v>47.133962690321198</v>
      </c>
      <c r="BR1666" s="9">
        <v>15.685506250055701</v>
      </c>
      <c r="BS1666" s="9">
        <v>0.82453588376717801</v>
      </c>
      <c r="BT1666" s="9">
        <v>17.1815018799456</v>
      </c>
      <c r="BU1666" s="9">
        <v>73.800347760965096</v>
      </c>
      <c r="BV1666" s="9">
        <v>36.9372429244522</v>
      </c>
      <c r="BW1666" s="9">
        <v>16.188875258090899</v>
      </c>
      <c r="BX1666" s="4">
        <f t="shared" si="775"/>
        <v>26.666385070643798</v>
      </c>
      <c r="BY1666" s="4">
        <f t="shared" si="776"/>
        <v>15.3643393743237</v>
      </c>
      <c r="BZ1666" s="4">
        <f t="shared" si="777"/>
        <v>11.302045696320098</v>
      </c>
      <c r="CA1666" s="4">
        <f t="shared" si="778"/>
        <v>47.133962690321198</v>
      </c>
      <c r="CB1666" s="4">
        <f t="shared" si="779"/>
        <v>0.82453588376717801</v>
      </c>
      <c r="CC1666" s="4">
        <f t="shared" si="780"/>
        <v>46.309426806554022</v>
      </c>
      <c r="CD1666" s="4">
        <f t="shared" si="781"/>
        <v>73.800347760965096</v>
      </c>
      <c r="CE1666" s="4">
        <f t="shared" si="782"/>
        <v>16.188875258090899</v>
      </c>
      <c r="CF1666" s="4">
        <f t="shared" si="783"/>
        <v>57.611472502874193</v>
      </c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</row>
    <row r="1667" spans="1:204" s="4" customFormat="1" x14ac:dyDescent="0.25">
      <c r="A1667">
        <v>1665</v>
      </c>
      <c r="B1667" t="s">
        <v>1714</v>
      </c>
      <c r="C1667">
        <v>0</v>
      </c>
      <c r="D1667">
        <v>110.153963743343</v>
      </c>
      <c r="E1667">
        <v>8</v>
      </c>
      <c r="F1667" s="4">
        <v>-0.26934000000000002</v>
      </c>
      <c r="G1667" s="4">
        <v>2.2460000000000001E-2</v>
      </c>
      <c r="H1667" s="4">
        <v>-0.12343999999999999</v>
      </c>
      <c r="I1667" s="4">
        <v>0.2918</v>
      </c>
      <c r="J1667" s="4">
        <v>2.6110000000000001E-2</v>
      </c>
      <c r="K1667" s="4">
        <f t="shared" si="754"/>
        <v>38.299502106472616</v>
      </c>
      <c r="L1667" s="4">
        <v>2.0752000000000002</v>
      </c>
      <c r="M1667" s="4">
        <v>1.9902299999999999</v>
      </c>
      <c r="N1667" s="4">
        <v>-0.87438000000000005</v>
      </c>
      <c r="O1667" s="4">
        <v>1.98149</v>
      </c>
      <c r="P1667" s="4">
        <v>-0.29071999999999998</v>
      </c>
      <c r="Q1667" s="4">
        <v>1.9779800000000001</v>
      </c>
      <c r="R1667" s="4">
        <v>-0.29127999999999998</v>
      </c>
      <c r="S1667" s="4">
        <v>1.5509999999999999E-2</v>
      </c>
      <c r="T1667" s="4">
        <v>0.99951999999999996</v>
      </c>
      <c r="U1667" s="4">
        <v>3.5880000000000002E-2</v>
      </c>
      <c r="V1667" s="4">
        <v>0.11722</v>
      </c>
      <c r="W1667" s="4">
        <v>3.6979999999999999E-2</v>
      </c>
      <c r="X1667" s="4">
        <v>0.11713</v>
      </c>
      <c r="Y1667" s="4">
        <f t="shared" si="755"/>
        <v>1.9832333333333334</v>
      </c>
      <c r="Z1667" s="4">
        <f t="shared" si="756"/>
        <v>-0.48546</v>
      </c>
      <c r="AA1667" s="4">
        <f t="shared" si="757"/>
        <v>2.9456666666666669E-2</v>
      </c>
      <c r="AB1667" s="4">
        <f t="shared" si="758"/>
        <v>0.41128999999999999</v>
      </c>
      <c r="AC1667" s="9">
        <v>3.5400000000000002E-3</v>
      </c>
      <c r="AD1667" s="9">
        <v>-0.26630999999999999</v>
      </c>
      <c r="AE1667" s="4">
        <f t="shared" si="759"/>
        <v>-0.131385</v>
      </c>
      <c r="AF1667" s="4">
        <f t="shared" si="760"/>
        <v>0.26984999999999998</v>
      </c>
      <c r="AG1667" s="9">
        <v>94.866500000000002</v>
      </c>
      <c r="AH1667" s="9">
        <v>112.0177</v>
      </c>
      <c r="AI1667" s="4">
        <f t="shared" si="761"/>
        <v>103.44210000000001</v>
      </c>
      <c r="AJ1667" s="4">
        <f t="shared" si="762"/>
        <v>17.151200000000003</v>
      </c>
      <c r="AK1667" s="9">
        <v>-14.9672</v>
      </c>
      <c r="AL1667" s="9">
        <v>0.439</v>
      </c>
      <c r="AM1667" s="9">
        <v>299.12779999999998</v>
      </c>
      <c r="AN1667" s="9">
        <v>45.598999999999997</v>
      </c>
      <c r="AO1667" s="9">
        <v>53.211199999999998</v>
      </c>
      <c r="AP1667" s="9">
        <v>237.24289999999999</v>
      </c>
      <c r="AQ1667" s="4">
        <f t="shared" si="763"/>
        <v>15.315899999999999</v>
      </c>
      <c r="AR1667" s="4">
        <f t="shared" si="764"/>
        <v>26.825099999999999</v>
      </c>
      <c r="AS1667" s="4">
        <f t="shared" si="765"/>
        <v>268.18534999999997</v>
      </c>
      <c r="AT1667" s="4">
        <f t="shared" si="766"/>
        <v>60.566199999999995</v>
      </c>
      <c r="AU1667" s="4">
        <f t="shared" si="767"/>
        <v>52.772199999999998</v>
      </c>
      <c r="AV1667" s="4">
        <f t="shared" si="768"/>
        <v>61.884899999999988</v>
      </c>
      <c r="AW1667" s="9">
        <v>5.58</v>
      </c>
      <c r="AX1667" s="9">
        <v>1.99</v>
      </c>
      <c r="AY1667" s="9">
        <v>4.0199999999999996</v>
      </c>
      <c r="AZ1667" s="9">
        <v>2.56</v>
      </c>
      <c r="BA1667" s="9">
        <v>1.0900000000000001</v>
      </c>
      <c r="BB1667" s="9">
        <v>1.0900000000000001</v>
      </c>
      <c r="BC1667" s="4">
        <f t="shared" si="769"/>
        <v>4.07</v>
      </c>
      <c r="BD1667" s="4">
        <f t="shared" si="770"/>
        <v>1.54</v>
      </c>
      <c r="BE1667" s="4">
        <f t="shared" si="771"/>
        <v>2.5549999999999997</v>
      </c>
      <c r="BF1667" s="4">
        <f t="shared" si="772"/>
        <v>3.02</v>
      </c>
      <c r="BG1667" s="4">
        <f t="shared" si="773"/>
        <v>0.89999999999999991</v>
      </c>
      <c r="BH1667" s="4">
        <f t="shared" si="774"/>
        <v>2.9299999999999997</v>
      </c>
      <c r="BI1667" s="4">
        <v>73.849235843584097</v>
      </c>
      <c r="BJ1667" s="4">
        <v>62.365525635924698</v>
      </c>
      <c r="BK1667" s="4">
        <v>136.21476147950801</v>
      </c>
      <c r="BL1667" s="9">
        <v>20.418150664775201</v>
      </c>
      <c r="BM1667" s="9">
        <v>17.583749051132099</v>
      </c>
      <c r="BN1667" s="9">
        <v>15.4982151700973</v>
      </c>
      <c r="BO1667" s="9">
        <v>20.349120957579501</v>
      </c>
      <c r="BP1667" s="9">
        <v>28.014271479037301</v>
      </c>
      <c r="BQ1667" s="9">
        <v>4.9921863443924801</v>
      </c>
      <c r="BR1667" s="9">
        <v>2.9887300486245598</v>
      </c>
      <c r="BS1667" s="9">
        <v>22.9936592112754</v>
      </c>
      <c r="BT1667" s="9">
        <v>48.432422143812502</v>
      </c>
      <c r="BU1667" s="9">
        <v>22.575935395524599</v>
      </c>
      <c r="BV1667" s="9">
        <v>18.4869452187218</v>
      </c>
      <c r="BW1667" s="9">
        <v>43.342780168854901</v>
      </c>
      <c r="BX1667" s="4">
        <f t="shared" si="775"/>
        <v>20.418150664775201</v>
      </c>
      <c r="BY1667" s="4">
        <f t="shared" si="776"/>
        <v>15.4982151700973</v>
      </c>
      <c r="BZ1667" s="4">
        <f t="shared" si="777"/>
        <v>4.919935494677901</v>
      </c>
      <c r="CA1667" s="4">
        <f t="shared" si="778"/>
        <v>28.014271479037301</v>
      </c>
      <c r="CB1667" s="4">
        <f t="shared" si="779"/>
        <v>2.9887300486245598</v>
      </c>
      <c r="CC1667" s="4">
        <f t="shared" si="780"/>
        <v>25.025541430412741</v>
      </c>
      <c r="CD1667" s="4">
        <f t="shared" si="781"/>
        <v>48.432422143812502</v>
      </c>
      <c r="CE1667" s="4">
        <f t="shared" si="782"/>
        <v>18.4869452187218</v>
      </c>
      <c r="CF1667" s="4">
        <f t="shared" si="783"/>
        <v>29.945476925090702</v>
      </c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</row>
    <row r="1668" spans="1:204" s="4" customFormat="1" x14ac:dyDescent="0.25">
      <c r="A1668">
        <v>1666</v>
      </c>
      <c r="B1668" t="s">
        <v>1715</v>
      </c>
      <c r="C1668">
        <v>0</v>
      </c>
      <c r="D1668">
        <v>110.153963743343</v>
      </c>
      <c r="E1668">
        <v>35</v>
      </c>
      <c r="F1668" s="4">
        <v>-0.28001999999999999</v>
      </c>
      <c r="G1668" s="4">
        <v>2.3439999999999999E-2</v>
      </c>
      <c r="H1668" s="4">
        <v>-0.12828999999999999</v>
      </c>
      <c r="I1668" s="4">
        <v>0.30346000000000001</v>
      </c>
      <c r="J1668" s="4">
        <v>2.7119999999999998E-2</v>
      </c>
      <c r="K1668" s="4">
        <f t="shared" ref="K1668:K1731" si="784">1/J1668</f>
        <v>36.873156342182895</v>
      </c>
      <c r="L1668" s="4">
        <v>1.4155</v>
      </c>
      <c r="M1668" s="4">
        <v>1.9905900000000001</v>
      </c>
      <c r="N1668" s="4">
        <v>-0.88509000000000004</v>
      </c>
      <c r="O1668" s="4">
        <v>1.9805999999999999</v>
      </c>
      <c r="P1668" s="4">
        <v>-0.30042000000000002</v>
      </c>
      <c r="Q1668" s="4">
        <v>1.9785999999999999</v>
      </c>
      <c r="R1668" s="4">
        <v>-0.30353000000000002</v>
      </c>
      <c r="S1668" s="4">
        <v>1.5180000000000001E-2</v>
      </c>
      <c r="T1668" s="4">
        <v>0.98926000000000003</v>
      </c>
      <c r="U1668" s="4">
        <v>3.8170000000000003E-2</v>
      </c>
      <c r="V1668" s="4">
        <v>0.10721</v>
      </c>
      <c r="W1668" s="4">
        <v>3.4079999999999999E-2</v>
      </c>
      <c r="X1668" s="4">
        <v>0.10526000000000001</v>
      </c>
      <c r="Y1668" s="4">
        <f t="shared" ref="Y1668:Y1731" si="785">AVERAGE(M1668,O1668,Q1668)</f>
        <v>1.9832633333333334</v>
      </c>
      <c r="Z1668" s="4">
        <f t="shared" ref="Z1668:Z1731" si="786">AVERAGE(N1668,P1668,R1668)</f>
        <v>-0.49634666666666671</v>
      </c>
      <c r="AA1668" s="4">
        <f t="shared" ref="AA1668:AA1731" si="787">AVERAGE(S1668,U1668,W1668)</f>
        <v>2.9143333333333337E-2</v>
      </c>
      <c r="AB1668" s="4">
        <f t="shared" ref="AB1668:AB1731" si="788">AVERAGE(T1668,V1668,X1668)</f>
        <v>0.40057666666666664</v>
      </c>
      <c r="AC1668" s="9">
        <v>-1.201E-2</v>
      </c>
      <c r="AD1668" s="9">
        <v>-0.26716000000000001</v>
      </c>
      <c r="AE1668" s="4">
        <f t="shared" ref="AE1668:AE1731" si="789">AVERAGE(AC1668,AD1668)</f>
        <v>-0.13958500000000001</v>
      </c>
      <c r="AF1668" s="4">
        <f t="shared" ref="AF1668:AF1731" si="790">ABS(AC1668-AD1668)</f>
        <v>0.25514999999999999</v>
      </c>
      <c r="AG1668" s="9">
        <v>100.8661</v>
      </c>
      <c r="AH1668" s="9">
        <v>110.61150000000001</v>
      </c>
      <c r="AI1668" s="4">
        <f t="shared" ref="AI1668:AI1731" si="791">AVERAGE(AG1668,AH1668)</f>
        <v>105.7388</v>
      </c>
      <c r="AJ1668" s="4">
        <f t="shared" ref="AJ1668:AJ1731" si="792">ABS(AG1668-AH1668)</f>
        <v>9.7454000000000036</v>
      </c>
      <c r="AK1668" s="9">
        <v>3.0575999999999999</v>
      </c>
      <c r="AL1668" s="9">
        <v>9.8176000000000005</v>
      </c>
      <c r="AM1668" s="9">
        <v>289.72300000000001</v>
      </c>
      <c r="AN1668" s="9">
        <v>33.328400000000002</v>
      </c>
      <c r="AO1668" s="9">
        <v>43.017200000000003</v>
      </c>
      <c r="AP1668" s="9">
        <v>255.489</v>
      </c>
      <c r="AQ1668" s="4">
        <f t="shared" ref="AQ1668:AQ1731" si="793">AVERAGE(AK1668,AN1668)</f>
        <v>18.193000000000001</v>
      </c>
      <c r="AR1668" s="4">
        <f t="shared" ref="AR1668:AR1731" si="794">AVERAGE(AL1668,AO1668)</f>
        <v>26.417400000000001</v>
      </c>
      <c r="AS1668" s="4">
        <f t="shared" ref="AS1668:AS1731" si="795">AVERAGE(AM1668,AP1668)</f>
        <v>272.60599999999999</v>
      </c>
      <c r="AT1668" s="4">
        <f t="shared" ref="AT1668:AT1731" si="796">ABS(AK1668-AN1668)</f>
        <v>30.270800000000001</v>
      </c>
      <c r="AU1668" s="4">
        <f t="shared" ref="AU1668:AU1731" si="797">ABS(AL1668-AO1668)</f>
        <v>33.199600000000004</v>
      </c>
      <c r="AV1668" s="4">
        <f t="shared" ref="AV1668:AV1731" si="798">ABS(AM1668-AP1668)</f>
        <v>34.234000000000009</v>
      </c>
      <c r="AW1668" s="9">
        <v>5.05</v>
      </c>
      <c r="AX1668" s="9">
        <v>1.7</v>
      </c>
      <c r="AY1668" s="9">
        <v>5.83</v>
      </c>
      <c r="AZ1668" s="9">
        <v>2.56</v>
      </c>
      <c r="BA1668" s="9">
        <v>1.0900000000000001</v>
      </c>
      <c r="BB1668" s="9">
        <v>1.0900000000000001</v>
      </c>
      <c r="BC1668" s="4">
        <f t="shared" ref="BC1668:BC1731" si="799">AVERAGE(AW1668,AZ1668)</f>
        <v>3.8049999999999997</v>
      </c>
      <c r="BD1668" s="4">
        <f t="shared" ref="BD1668:BD1731" si="800">AVERAGE(AX1668,BA1668)</f>
        <v>1.395</v>
      </c>
      <c r="BE1668" s="4">
        <f t="shared" ref="BE1668:BE1731" si="801">AVERAGE(AY1668,BB1668)</f>
        <v>3.46</v>
      </c>
      <c r="BF1668" s="4">
        <f t="shared" ref="BF1668:BF1731" si="802">ABS(AW1668-AZ1668)</f>
        <v>2.4899999999999998</v>
      </c>
      <c r="BG1668" s="4">
        <f t="shared" ref="BG1668:BG1731" si="803">ABS(AX1668-BA1668)</f>
        <v>0.60999999999999988</v>
      </c>
      <c r="BH1668" s="4">
        <f t="shared" ref="BH1668:BH1731" si="804">ABS(AY1668-BB1668)</f>
        <v>4.74</v>
      </c>
      <c r="BI1668" s="4">
        <v>75.400312446179299</v>
      </c>
      <c r="BJ1668" s="4">
        <v>65.959650103765398</v>
      </c>
      <c r="BK1668" s="4">
        <v>141.35996254994399</v>
      </c>
      <c r="BL1668" s="9">
        <v>22.128204774851401</v>
      </c>
      <c r="BM1668" s="9">
        <v>15.097633687431101</v>
      </c>
      <c r="BN1668" s="9">
        <v>15.349696709161</v>
      </c>
      <c r="BO1668" s="9">
        <v>22.824777274735599</v>
      </c>
      <c r="BP1668" s="9">
        <v>46.249736505990597</v>
      </c>
      <c r="BQ1668" s="9">
        <v>0.63058987494982299</v>
      </c>
      <c r="BR1668" s="9">
        <v>0.72270940779931403</v>
      </c>
      <c r="BS1668" s="9">
        <v>18.356614315025599</v>
      </c>
      <c r="BT1668" s="9">
        <v>68.377941280841995</v>
      </c>
      <c r="BU1668" s="9">
        <v>15.728223562380901</v>
      </c>
      <c r="BV1668" s="9">
        <v>16.072406116960298</v>
      </c>
      <c r="BW1668" s="9">
        <v>41.181391589761297</v>
      </c>
      <c r="BX1668" s="4">
        <f t="shared" ref="BX1668:BX1731" si="805">MAX(BL1668:BO1668)</f>
        <v>22.824777274735599</v>
      </c>
      <c r="BY1668" s="4">
        <f t="shared" ref="BY1668:BY1731" si="806">MIN(BL1668:BO1668)</f>
        <v>15.097633687431101</v>
      </c>
      <c r="BZ1668" s="4">
        <f t="shared" ref="BZ1668:BZ1731" si="807">BX1668-BY1668</f>
        <v>7.7271435873044982</v>
      </c>
      <c r="CA1668" s="4">
        <f t="shared" ref="CA1668:CA1731" si="808">MAX(BP1668:BS1668)</f>
        <v>46.249736505990597</v>
      </c>
      <c r="CB1668" s="4">
        <f t="shared" ref="CB1668:CB1731" si="809">MIN(BP1668:BS1668)</f>
        <v>0.63058987494982299</v>
      </c>
      <c r="CC1668" s="4">
        <f t="shared" ref="CC1668:CC1731" si="810">CA1668-CB1668</f>
        <v>45.619146631040778</v>
      </c>
      <c r="CD1668" s="4">
        <f t="shared" ref="CD1668:CD1731" si="811">MAX(BT1668:BW1668)</f>
        <v>68.377941280841995</v>
      </c>
      <c r="CE1668" s="4">
        <f t="shared" ref="CE1668:CE1731" si="812">MIN(BT1668:BW1668)</f>
        <v>15.728223562380901</v>
      </c>
      <c r="CF1668" s="4">
        <f t="shared" ref="CF1668:CF1731" si="813">CD1668-CE1668</f>
        <v>52.64971771846109</v>
      </c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</row>
    <row r="1669" spans="1:204" s="4" customFormat="1" x14ac:dyDescent="0.25">
      <c r="A1669">
        <v>1667</v>
      </c>
      <c r="B1669" t="s">
        <v>1716</v>
      </c>
      <c r="C1669">
        <v>0</v>
      </c>
      <c r="D1669">
        <v>110.153963743343</v>
      </c>
      <c r="E1669">
        <v>18</v>
      </c>
      <c r="F1669" s="4">
        <v>-0.26840999999999998</v>
      </c>
      <c r="G1669" s="4">
        <v>2.1389999999999999E-2</v>
      </c>
      <c r="H1669" s="4">
        <v>-0.12350999999999999</v>
      </c>
      <c r="I1669" s="4">
        <v>0.2898</v>
      </c>
      <c r="J1669" s="4">
        <v>2.632E-2</v>
      </c>
      <c r="K1669" s="4">
        <f t="shared" si="784"/>
        <v>37.993920972644375</v>
      </c>
      <c r="L1669" s="4">
        <v>2.4335</v>
      </c>
      <c r="M1669" s="4">
        <v>1.9893799999999999</v>
      </c>
      <c r="N1669" s="4">
        <v>-0.88680999999999999</v>
      </c>
      <c r="O1669" s="4">
        <v>1.97739</v>
      </c>
      <c r="P1669" s="4">
        <v>-0.30231000000000002</v>
      </c>
      <c r="Q1669" s="4">
        <v>1.9720299999999999</v>
      </c>
      <c r="R1669" s="4">
        <v>-0.30658999999999997</v>
      </c>
      <c r="S1669" s="4">
        <v>1.4959999999999999E-2</v>
      </c>
      <c r="T1669" s="4">
        <v>0.97702999999999995</v>
      </c>
      <c r="U1669" s="4">
        <v>4.6219999999999997E-2</v>
      </c>
      <c r="V1669" s="4">
        <v>0.1071</v>
      </c>
      <c r="W1669" s="4">
        <v>4.249E-2</v>
      </c>
      <c r="X1669" s="4">
        <v>0.10267999999999999</v>
      </c>
      <c r="Y1669" s="4">
        <f t="shared" si="785"/>
        <v>1.9795999999999998</v>
      </c>
      <c r="Z1669" s="4">
        <f t="shared" si="786"/>
        <v>-0.49856999999999996</v>
      </c>
      <c r="AA1669" s="4">
        <f t="shared" si="787"/>
        <v>3.4556666666666666E-2</v>
      </c>
      <c r="AB1669" s="4">
        <f t="shared" si="788"/>
        <v>0.39560333333333331</v>
      </c>
      <c r="AC1669" s="9">
        <v>-5.6100000000000004E-3</v>
      </c>
      <c r="AD1669" s="9">
        <v>-0.26752999999999999</v>
      </c>
      <c r="AE1669" s="4">
        <f t="shared" si="789"/>
        <v>-0.13657</v>
      </c>
      <c r="AF1669" s="4">
        <f t="shared" si="790"/>
        <v>0.26191999999999999</v>
      </c>
      <c r="AG1669" s="9">
        <v>90.481499999999997</v>
      </c>
      <c r="AH1669" s="9">
        <v>116.6782</v>
      </c>
      <c r="AI1669" s="4">
        <f t="shared" si="791"/>
        <v>103.57984999999999</v>
      </c>
      <c r="AJ1669" s="4">
        <f t="shared" si="792"/>
        <v>26.196700000000007</v>
      </c>
      <c r="AK1669" s="9">
        <v>-12.98</v>
      </c>
      <c r="AL1669" s="9">
        <v>-8.7163000000000004</v>
      </c>
      <c r="AM1669" s="9">
        <v>293.14069999999998</v>
      </c>
      <c r="AN1669" s="9">
        <v>45.0989</v>
      </c>
      <c r="AO1669" s="9">
        <v>52.997700000000002</v>
      </c>
      <c r="AP1669" s="9">
        <v>251.93780000000001</v>
      </c>
      <c r="AQ1669" s="4">
        <f t="shared" si="793"/>
        <v>16.059449999999998</v>
      </c>
      <c r="AR1669" s="4">
        <f t="shared" si="794"/>
        <v>22.140700000000002</v>
      </c>
      <c r="AS1669" s="4">
        <f t="shared" si="795"/>
        <v>272.53924999999998</v>
      </c>
      <c r="AT1669" s="4">
        <f t="shared" si="796"/>
        <v>58.078900000000004</v>
      </c>
      <c r="AU1669" s="4">
        <f t="shared" si="797"/>
        <v>61.713999999999999</v>
      </c>
      <c r="AV1669" s="4">
        <f t="shared" si="798"/>
        <v>41.202899999999971</v>
      </c>
      <c r="AW1669" s="9">
        <v>4.7</v>
      </c>
      <c r="AX1669" s="9">
        <v>2.27</v>
      </c>
      <c r="AY1669" s="9">
        <v>4.55</v>
      </c>
      <c r="AZ1669" s="9">
        <v>2.56</v>
      </c>
      <c r="BA1669" s="9">
        <v>1.0900000000000001</v>
      </c>
      <c r="BB1669" s="9">
        <v>1.0900000000000001</v>
      </c>
      <c r="BC1669" s="4">
        <f t="shared" si="799"/>
        <v>3.63</v>
      </c>
      <c r="BD1669" s="4">
        <f t="shared" si="800"/>
        <v>1.6800000000000002</v>
      </c>
      <c r="BE1669" s="4">
        <f t="shared" si="801"/>
        <v>2.82</v>
      </c>
      <c r="BF1669" s="4">
        <f t="shared" si="802"/>
        <v>2.14</v>
      </c>
      <c r="BG1669" s="4">
        <f t="shared" si="803"/>
        <v>1.18</v>
      </c>
      <c r="BH1669" s="4">
        <f t="shared" si="804"/>
        <v>3.46</v>
      </c>
      <c r="BI1669" s="4">
        <v>84.073999745788996</v>
      </c>
      <c r="BJ1669" s="4">
        <v>56.753049572542402</v>
      </c>
      <c r="BK1669" s="4">
        <v>140.82704931833101</v>
      </c>
      <c r="BL1669" s="9">
        <v>17.996881389652</v>
      </c>
      <c r="BM1669" s="9">
        <v>20.084507079995799</v>
      </c>
      <c r="BN1669" s="9">
        <v>21.683695296697</v>
      </c>
      <c r="BO1669" s="9">
        <v>24.308915979443999</v>
      </c>
      <c r="BP1669" s="9">
        <v>7.7313915280646199</v>
      </c>
      <c r="BQ1669" s="9">
        <v>13.0833399707239</v>
      </c>
      <c r="BR1669" s="9">
        <v>14.7319724002735</v>
      </c>
      <c r="BS1669" s="9">
        <v>21.2063456734803</v>
      </c>
      <c r="BT1669" s="9">
        <v>25.728272917716598</v>
      </c>
      <c r="BU1669" s="9">
        <v>33.167847050719701</v>
      </c>
      <c r="BV1669" s="9">
        <v>36.415667696970601</v>
      </c>
      <c r="BW1669" s="9">
        <v>45.515261652924302</v>
      </c>
      <c r="BX1669" s="4">
        <f t="shared" si="805"/>
        <v>24.308915979443999</v>
      </c>
      <c r="BY1669" s="4">
        <f t="shared" si="806"/>
        <v>17.996881389652</v>
      </c>
      <c r="BZ1669" s="4">
        <f t="shared" si="807"/>
        <v>6.3120345897919989</v>
      </c>
      <c r="CA1669" s="4">
        <f t="shared" si="808"/>
        <v>21.2063456734803</v>
      </c>
      <c r="CB1669" s="4">
        <f t="shared" si="809"/>
        <v>7.7313915280646199</v>
      </c>
      <c r="CC1669" s="4">
        <f t="shared" si="810"/>
        <v>13.47495414541568</v>
      </c>
      <c r="CD1669" s="4">
        <f t="shared" si="811"/>
        <v>45.515261652924302</v>
      </c>
      <c r="CE1669" s="4">
        <f t="shared" si="812"/>
        <v>25.728272917716598</v>
      </c>
      <c r="CF1669" s="4">
        <f t="shared" si="813"/>
        <v>19.786988735207704</v>
      </c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</row>
    <row r="1670" spans="1:204" s="4" customFormat="1" x14ac:dyDescent="0.25">
      <c r="A1670">
        <v>1668</v>
      </c>
      <c r="B1670" t="s">
        <v>1717</v>
      </c>
      <c r="C1670">
        <v>0</v>
      </c>
      <c r="D1670">
        <v>110.153963743343</v>
      </c>
      <c r="E1670">
        <v>5</v>
      </c>
      <c r="F1670" s="4">
        <v>-0.26315</v>
      </c>
      <c r="G1670" s="4">
        <v>2.6259999999999999E-2</v>
      </c>
      <c r="H1670" s="4">
        <v>-0.11844</v>
      </c>
      <c r="I1670" s="4">
        <v>0.28941</v>
      </c>
      <c r="J1670" s="4">
        <v>2.4240000000000001E-2</v>
      </c>
      <c r="K1670" s="4">
        <f t="shared" si="784"/>
        <v>41.254125412541249</v>
      </c>
      <c r="L1670" s="4">
        <v>1.0381</v>
      </c>
      <c r="M1670" s="4">
        <v>1.9903999999999999</v>
      </c>
      <c r="N1670" s="4">
        <v>-0.87894000000000005</v>
      </c>
      <c r="O1670" s="4">
        <v>1.9816400000000001</v>
      </c>
      <c r="P1670" s="4">
        <v>-0.29457</v>
      </c>
      <c r="Q1670" s="4">
        <v>1.97915</v>
      </c>
      <c r="R1670" s="4">
        <v>-0.29508000000000001</v>
      </c>
      <c r="S1670" s="4">
        <v>1.5650000000000001E-2</v>
      </c>
      <c r="T1670" s="4">
        <v>0.99807999999999997</v>
      </c>
      <c r="U1670" s="4">
        <v>3.0429999999999999E-2</v>
      </c>
      <c r="V1670" s="4">
        <v>0.11494</v>
      </c>
      <c r="W1670" s="4">
        <v>3.4939999999999999E-2</v>
      </c>
      <c r="X1670" s="4">
        <v>0.11416</v>
      </c>
      <c r="Y1670" s="4">
        <f t="shared" si="785"/>
        <v>1.9837299999999998</v>
      </c>
      <c r="Z1670" s="4">
        <f t="shared" si="786"/>
        <v>-0.48953000000000002</v>
      </c>
      <c r="AA1670" s="4">
        <f t="shared" si="787"/>
        <v>2.7006666666666665E-2</v>
      </c>
      <c r="AB1670" s="4">
        <f t="shared" si="788"/>
        <v>0.40905999999999998</v>
      </c>
      <c r="AC1670" s="9">
        <v>-0.26390000000000002</v>
      </c>
      <c r="AD1670" s="9">
        <v>-5.4200000000000003E-3</v>
      </c>
      <c r="AE1670" s="4">
        <f t="shared" si="789"/>
        <v>-0.13466</v>
      </c>
      <c r="AF1670" s="4">
        <f t="shared" si="790"/>
        <v>0.25848000000000004</v>
      </c>
      <c r="AG1670" s="9">
        <v>111.5133</v>
      </c>
      <c r="AH1670" s="9">
        <v>95.586699999999993</v>
      </c>
      <c r="AI1670" s="4">
        <f t="shared" si="791"/>
        <v>103.55</v>
      </c>
      <c r="AJ1670" s="4">
        <f t="shared" si="792"/>
        <v>15.926600000000008</v>
      </c>
      <c r="AK1670" s="9">
        <v>40.242600000000003</v>
      </c>
      <c r="AL1670" s="9">
        <v>46.077100000000002</v>
      </c>
      <c r="AM1670" s="9">
        <v>248.22020000000001</v>
      </c>
      <c r="AN1670" s="9">
        <v>-10.737500000000001</v>
      </c>
      <c r="AO1670" s="9">
        <v>3.7513999999999998</v>
      </c>
      <c r="AP1670" s="9">
        <v>293.74630000000002</v>
      </c>
      <c r="AQ1670" s="4">
        <f t="shared" si="793"/>
        <v>14.752550000000001</v>
      </c>
      <c r="AR1670" s="4">
        <f t="shared" si="794"/>
        <v>24.914249999999999</v>
      </c>
      <c r="AS1670" s="4">
        <f t="shared" si="795"/>
        <v>270.98325</v>
      </c>
      <c r="AT1670" s="4">
        <f t="shared" si="796"/>
        <v>50.980100000000007</v>
      </c>
      <c r="AU1670" s="4">
        <f t="shared" si="797"/>
        <v>42.325700000000005</v>
      </c>
      <c r="AV1670" s="4">
        <f t="shared" si="798"/>
        <v>45.526100000000014</v>
      </c>
      <c r="AW1670" s="9">
        <v>2.56</v>
      </c>
      <c r="AX1670" s="9">
        <v>1.0900000000000001</v>
      </c>
      <c r="AY1670" s="9">
        <v>1.0900000000000001</v>
      </c>
      <c r="AZ1670" s="9">
        <v>4.6100000000000003</v>
      </c>
      <c r="BA1670" s="9">
        <v>1.98</v>
      </c>
      <c r="BB1670" s="9">
        <v>4.49</v>
      </c>
      <c r="BC1670" s="4">
        <f t="shared" si="799"/>
        <v>3.585</v>
      </c>
      <c r="BD1670" s="4">
        <f t="shared" si="800"/>
        <v>1.5350000000000001</v>
      </c>
      <c r="BE1670" s="4">
        <f t="shared" si="801"/>
        <v>2.79</v>
      </c>
      <c r="BF1670" s="4">
        <f t="shared" si="802"/>
        <v>2.0500000000000003</v>
      </c>
      <c r="BG1670" s="4">
        <f t="shared" si="803"/>
        <v>0.8899999999999999</v>
      </c>
      <c r="BH1670" s="4">
        <f t="shared" si="804"/>
        <v>3.4000000000000004</v>
      </c>
      <c r="BI1670" s="4">
        <v>78.932332464361096</v>
      </c>
      <c r="BJ1670" s="4">
        <v>56.414283390513397</v>
      </c>
      <c r="BK1670" s="4">
        <v>135.34661585487399</v>
      </c>
      <c r="BL1670" s="9">
        <v>23.049646775448998</v>
      </c>
      <c r="BM1670" s="9">
        <v>16.4165194567314</v>
      </c>
      <c r="BN1670" s="9">
        <v>16.4165194567314</v>
      </c>
      <c r="BO1670" s="9">
        <v>23.049646775448998</v>
      </c>
      <c r="BP1670" s="9">
        <v>25.363677064031599</v>
      </c>
      <c r="BQ1670" s="9">
        <v>2.8434646312251002</v>
      </c>
      <c r="BR1670" s="9">
        <v>2.8434646312251002</v>
      </c>
      <c r="BS1670" s="9">
        <v>25.363677064031599</v>
      </c>
      <c r="BT1670" s="9">
        <v>48.413323839480597</v>
      </c>
      <c r="BU1670" s="9">
        <v>19.2599840879565</v>
      </c>
      <c r="BV1670" s="9">
        <v>19.2599840879565</v>
      </c>
      <c r="BW1670" s="9">
        <v>48.413323839480597</v>
      </c>
      <c r="BX1670" s="4">
        <f t="shared" si="805"/>
        <v>23.049646775448998</v>
      </c>
      <c r="BY1670" s="4">
        <f t="shared" si="806"/>
        <v>16.4165194567314</v>
      </c>
      <c r="BZ1670" s="4">
        <f t="shared" si="807"/>
        <v>6.6331273187175981</v>
      </c>
      <c r="CA1670" s="4">
        <f t="shared" si="808"/>
        <v>25.363677064031599</v>
      </c>
      <c r="CB1670" s="4">
        <f t="shared" si="809"/>
        <v>2.8434646312251002</v>
      </c>
      <c r="CC1670" s="4">
        <f t="shared" si="810"/>
        <v>22.520212432806499</v>
      </c>
      <c r="CD1670" s="4">
        <f t="shared" si="811"/>
        <v>48.413323839480597</v>
      </c>
      <c r="CE1670" s="4">
        <f t="shared" si="812"/>
        <v>19.2599840879565</v>
      </c>
      <c r="CF1670" s="4">
        <f t="shared" si="813"/>
        <v>29.153339751524097</v>
      </c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</row>
    <row r="1671" spans="1:204" s="4" customFormat="1" x14ac:dyDescent="0.25">
      <c r="A1671">
        <v>1669</v>
      </c>
      <c r="B1671" t="s">
        <v>1718</v>
      </c>
      <c r="C1671">
        <v>0</v>
      </c>
      <c r="D1671">
        <v>110.153963743343</v>
      </c>
      <c r="E1671">
        <v>8</v>
      </c>
      <c r="F1671" s="4">
        <v>-0.26679999999999998</v>
      </c>
      <c r="G1671" s="4">
        <v>3.465E-2</v>
      </c>
      <c r="H1671" s="4">
        <v>-0.11607000000000001</v>
      </c>
      <c r="I1671" s="4">
        <v>0.30145</v>
      </c>
      <c r="J1671" s="4">
        <v>2.2349999999999998E-2</v>
      </c>
      <c r="K1671" s="4">
        <f t="shared" si="784"/>
        <v>44.742729306487696</v>
      </c>
      <c r="L1671" s="4">
        <v>1.3543000000000001</v>
      </c>
      <c r="M1671" s="4">
        <v>1.9902599999999999</v>
      </c>
      <c r="N1671" s="4">
        <v>-0.87741000000000002</v>
      </c>
      <c r="O1671" s="4">
        <v>1.98051</v>
      </c>
      <c r="P1671" s="4">
        <v>-0.29349999999999998</v>
      </c>
      <c r="Q1671" s="4">
        <v>1.9790099999999999</v>
      </c>
      <c r="R1671" s="4">
        <v>-0.29402</v>
      </c>
      <c r="S1671" s="4">
        <v>1.537E-2</v>
      </c>
      <c r="T1671" s="4">
        <v>0.99680000000000002</v>
      </c>
      <c r="U1671" s="4">
        <v>3.1480000000000001E-2</v>
      </c>
      <c r="V1671" s="4">
        <v>0.1147</v>
      </c>
      <c r="W1671" s="4">
        <v>3.1559999999999998E-2</v>
      </c>
      <c r="X1671" s="4">
        <v>0.11459999999999999</v>
      </c>
      <c r="Y1671" s="4">
        <f t="shared" si="785"/>
        <v>1.9832599999999998</v>
      </c>
      <c r="Z1671" s="4">
        <f t="shared" si="786"/>
        <v>-0.48831000000000002</v>
      </c>
      <c r="AA1671" s="4">
        <f t="shared" si="787"/>
        <v>2.6136666666666669E-2</v>
      </c>
      <c r="AB1671" s="4">
        <f t="shared" si="788"/>
        <v>0.40870000000000001</v>
      </c>
      <c r="AC1671" s="9">
        <v>-0.25586999999999999</v>
      </c>
      <c r="AD1671" s="9">
        <v>3.0599999999999998E-3</v>
      </c>
      <c r="AE1671" s="4">
        <f t="shared" si="789"/>
        <v>-0.12640499999999999</v>
      </c>
      <c r="AF1671" s="4">
        <f t="shared" si="790"/>
        <v>0.25892999999999999</v>
      </c>
      <c r="AG1671" s="9">
        <v>112.5681</v>
      </c>
      <c r="AH1671" s="9">
        <v>97.921499999999995</v>
      </c>
      <c r="AI1671" s="4">
        <f t="shared" si="791"/>
        <v>105.2448</v>
      </c>
      <c r="AJ1671" s="4">
        <f t="shared" si="792"/>
        <v>14.646600000000007</v>
      </c>
      <c r="AK1671" s="9">
        <v>43.125900000000001</v>
      </c>
      <c r="AL1671" s="9">
        <v>46.316600000000001</v>
      </c>
      <c r="AM1671" s="9">
        <v>248.2619</v>
      </c>
      <c r="AN1671" s="9">
        <v>-5.8089000000000004</v>
      </c>
      <c r="AO1671" s="9">
        <v>2.0695999999999999</v>
      </c>
      <c r="AP1671" s="9">
        <v>297.50360000000001</v>
      </c>
      <c r="AQ1671" s="4">
        <f t="shared" si="793"/>
        <v>18.6585</v>
      </c>
      <c r="AR1671" s="4">
        <f t="shared" si="794"/>
        <v>24.193100000000001</v>
      </c>
      <c r="AS1671" s="4">
        <f t="shared" si="795"/>
        <v>272.88274999999999</v>
      </c>
      <c r="AT1671" s="4">
        <f t="shared" si="796"/>
        <v>48.934800000000003</v>
      </c>
      <c r="AU1671" s="4">
        <f t="shared" si="797"/>
        <v>44.247</v>
      </c>
      <c r="AV1671" s="4">
        <f t="shared" si="798"/>
        <v>49.241700000000009</v>
      </c>
      <c r="AW1671" s="9">
        <v>2.56</v>
      </c>
      <c r="AX1671" s="9">
        <v>1.0900000000000001</v>
      </c>
      <c r="AY1671" s="9">
        <v>1.0900000000000001</v>
      </c>
      <c r="AZ1671" s="9">
        <v>6.58</v>
      </c>
      <c r="BA1671" s="9">
        <v>2</v>
      </c>
      <c r="BB1671" s="9">
        <v>3.55</v>
      </c>
      <c r="BC1671" s="4">
        <f t="shared" si="799"/>
        <v>4.57</v>
      </c>
      <c r="BD1671" s="4">
        <f t="shared" si="800"/>
        <v>1.5449999999999999</v>
      </c>
      <c r="BE1671" s="4">
        <f t="shared" si="801"/>
        <v>2.3199999999999998</v>
      </c>
      <c r="BF1671" s="4">
        <f t="shared" si="802"/>
        <v>4.0199999999999996</v>
      </c>
      <c r="BG1671" s="4">
        <f t="shared" si="803"/>
        <v>0.90999999999999992</v>
      </c>
      <c r="BH1671" s="4">
        <f t="shared" si="804"/>
        <v>2.46</v>
      </c>
      <c r="BI1671" s="4">
        <v>72.852488707863898</v>
      </c>
      <c r="BJ1671" s="4">
        <v>62.653020651752598</v>
      </c>
      <c r="BK1671" s="4">
        <v>135.50550935961601</v>
      </c>
      <c r="BL1671" s="9">
        <v>19.952723093531201</v>
      </c>
      <c r="BM1671" s="9">
        <v>16.178053195509801</v>
      </c>
      <c r="BN1671" s="9">
        <v>16.4729983080734</v>
      </c>
      <c r="BO1671" s="9">
        <v>20.248714110749301</v>
      </c>
      <c r="BP1671" s="9">
        <v>25.111000447955799</v>
      </c>
      <c r="BQ1671" s="9">
        <v>5.9389426796473597</v>
      </c>
      <c r="BR1671" s="9">
        <v>5.4184493188068101</v>
      </c>
      <c r="BS1671" s="9">
        <v>26.184628205342499</v>
      </c>
      <c r="BT1671" s="9">
        <v>45.0637235414871</v>
      </c>
      <c r="BU1671" s="9">
        <v>22.116995875157201</v>
      </c>
      <c r="BV1671" s="9">
        <v>21.891447626880201</v>
      </c>
      <c r="BW1671" s="9">
        <v>46.433342316091903</v>
      </c>
      <c r="BX1671" s="4">
        <f t="shared" si="805"/>
        <v>20.248714110749301</v>
      </c>
      <c r="BY1671" s="4">
        <f t="shared" si="806"/>
        <v>16.178053195509801</v>
      </c>
      <c r="BZ1671" s="4">
        <f t="shared" si="807"/>
        <v>4.0706609152395004</v>
      </c>
      <c r="CA1671" s="4">
        <f t="shared" si="808"/>
        <v>26.184628205342499</v>
      </c>
      <c r="CB1671" s="4">
        <f t="shared" si="809"/>
        <v>5.4184493188068101</v>
      </c>
      <c r="CC1671" s="4">
        <f t="shared" si="810"/>
        <v>20.766178886535688</v>
      </c>
      <c r="CD1671" s="4">
        <f t="shared" si="811"/>
        <v>46.433342316091903</v>
      </c>
      <c r="CE1671" s="4">
        <f t="shared" si="812"/>
        <v>21.891447626880201</v>
      </c>
      <c r="CF1671" s="4">
        <f t="shared" si="813"/>
        <v>24.541894689211702</v>
      </c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</row>
    <row r="1672" spans="1:204" s="4" customFormat="1" x14ac:dyDescent="0.25">
      <c r="A1672">
        <v>1670</v>
      </c>
      <c r="B1672" t="s">
        <v>1719</v>
      </c>
      <c r="C1672">
        <v>0</v>
      </c>
      <c r="D1672">
        <v>110.153963743343</v>
      </c>
      <c r="E1672">
        <v>2</v>
      </c>
      <c r="F1672" s="4">
        <v>-0.27377000000000001</v>
      </c>
      <c r="G1672" s="4">
        <v>2.266E-2</v>
      </c>
      <c r="H1672" s="4">
        <v>-0.12554999999999999</v>
      </c>
      <c r="I1672" s="4">
        <v>0.29643000000000003</v>
      </c>
      <c r="J1672" s="4">
        <v>2.6589999999999999E-2</v>
      </c>
      <c r="K1672" s="4">
        <f t="shared" si="784"/>
        <v>37.608123354644604</v>
      </c>
      <c r="L1672" s="4">
        <v>1.5204</v>
      </c>
      <c r="M1672" s="4">
        <v>1.9898400000000001</v>
      </c>
      <c r="N1672" s="4">
        <v>-0.88249999999999995</v>
      </c>
      <c r="O1672" s="4">
        <v>1.98064</v>
      </c>
      <c r="P1672" s="4">
        <v>-0.29832999999999998</v>
      </c>
      <c r="Q1672" s="4">
        <v>1.9737100000000001</v>
      </c>
      <c r="R1672" s="4">
        <v>-0.29794999999999999</v>
      </c>
      <c r="S1672" s="4">
        <v>1.5480000000000001E-2</v>
      </c>
      <c r="T1672" s="4">
        <v>0.99429000000000001</v>
      </c>
      <c r="U1672" s="4">
        <v>3.056E-2</v>
      </c>
      <c r="V1672" s="4">
        <v>0.11242000000000001</v>
      </c>
      <c r="W1672" s="4">
        <v>3.4119999999999998E-2</v>
      </c>
      <c r="X1672" s="4">
        <v>0.11158</v>
      </c>
      <c r="Y1672" s="4">
        <f t="shared" si="785"/>
        <v>1.9813966666666669</v>
      </c>
      <c r="Z1672" s="4">
        <f t="shared" si="786"/>
        <v>-0.49292666666666657</v>
      </c>
      <c r="AA1672" s="4">
        <f t="shared" si="787"/>
        <v>2.6719999999999997E-2</v>
      </c>
      <c r="AB1672" s="4">
        <f t="shared" si="788"/>
        <v>0.40609666666666672</v>
      </c>
      <c r="AC1672" s="9">
        <v>-2.5100000000000001E-3</v>
      </c>
      <c r="AD1672" s="9">
        <v>-0.24914</v>
      </c>
      <c r="AE1672" s="4">
        <f t="shared" si="789"/>
        <v>-0.12582499999999999</v>
      </c>
      <c r="AF1672" s="4">
        <f t="shared" si="790"/>
        <v>0.24662999999999999</v>
      </c>
      <c r="AG1672" s="9">
        <v>97.010400000000004</v>
      </c>
      <c r="AH1672" s="9">
        <v>108.8768</v>
      </c>
      <c r="AI1672" s="4">
        <f t="shared" si="791"/>
        <v>102.9436</v>
      </c>
      <c r="AJ1672" s="4">
        <f t="shared" si="792"/>
        <v>11.866399999999999</v>
      </c>
      <c r="AK1672" s="9">
        <v>-7.9207999999999998</v>
      </c>
      <c r="AL1672" s="9">
        <v>1.2566999999999999</v>
      </c>
      <c r="AM1672" s="9">
        <v>297.6952</v>
      </c>
      <c r="AN1672" s="9">
        <v>43.626199999999997</v>
      </c>
      <c r="AO1672" s="9">
        <v>47.286000000000001</v>
      </c>
      <c r="AP1672" s="9">
        <v>235.7183</v>
      </c>
      <c r="AQ1672" s="4">
        <f t="shared" si="793"/>
        <v>17.852699999999999</v>
      </c>
      <c r="AR1672" s="4">
        <f t="shared" si="794"/>
        <v>24.271350000000002</v>
      </c>
      <c r="AS1672" s="4">
        <f t="shared" si="795"/>
        <v>266.70675</v>
      </c>
      <c r="AT1672" s="4">
        <f t="shared" si="796"/>
        <v>51.546999999999997</v>
      </c>
      <c r="AU1672" s="4">
        <f t="shared" si="797"/>
        <v>46.029299999999999</v>
      </c>
      <c r="AV1672" s="4">
        <f t="shared" si="798"/>
        <v>61.976900000000001</v>
      </c>
      <c r="AW1672" s="9">
        <v>4.8899999999999997</v>
      </c>
      <c r="AX1672" s="9">
        <v>2.65</v>
      </c>
      <c r="AY1672" s="9">
        <v>4.5599999999999996</v>
      </c>
      <c r="AZ1672" s="9">
        <v>2.56</v>
      </c>
      <c r="BA1672" s="9">
        <v>1.0900000000000001</v>
      </c>
      <c r="BB1672" s="9">
        <v>1.0900000000000001</v>
      </c>
      <c r="BC1672" s="4">
        <f t="shared" si="799"/>
        <v>3.7249999999999996</v>
      </c>
      <c r="BD1672" s="4">
        <f t="shared" si="800"/>
        <v>1.87</v>
      </c>
      <c r="BE1672" s="4">
        <f t="shared" si="801"/>
        <v>2.8249999999999997</v>
      </c>
      <c r="BF1672" s="4">
        <f t="shared" si="802"/>
        <v>2.3299999999999996</v>
      </c>
      <c r="BG1672" s="4">
        <f t="shared" si="803"/>
        <v>1.5599999999999998</v>
      </c>
      <c r="BH1672" s="4">
        <f t="shared" si="804"/>
        <v>3.4699999999999998</v>
      </c>
      <c r="BI1672" s="4">
        <v>81.118273192226098</v>
      </c>
      <c r="BJ1672" s="4">
        <v>58.678769470668499</v>
      </c>
      <c r="BK1672" s="4">
        <v>139.797042662894</v>
      </c>
      <c r="BL1672" s="9">
        <v>20.702636730794001</v>
      </c>
      <c r="BM1672" s="9">
        <v>21.555049024195899</v>
      </c>
      <c r="BN1672" s="9">
        <v>19.497754568832001</v>
      </c>
      <c r="BO1672" s="9">
        <v>19.362832868403999</v>
      </c>
      <c r="BP1672" s="9">
        <v>13.964248284238201</v>
      </c>
      <c r="BQ1672" s="9">
        <v>16.144514896371401</v>
      </c>
      <c r="BR1672" s="9">
        <v>16.550763242922301</v>
      </c>
      <c r="BS1672" s="9">
        <v>12.019243047136399</v>
      </c>
      <c r="BT1672" s="9">
        <v>34.6668850150322</v>
      </c>
      <c r="BU1672" s="9">
        <v>37.6995639205673</v>
      </c>
      <c r="BV1672" s="9">
        <v>36.048517811754401</v>
      </c>
      <c r="BW1672" s="9">
        <v>31.382075915540501</v>
      </c>
      <c r="BX1672" s="4">
        <f t="shared" si="805"/>
        <v>21.555049024195899</v>
      </c>
      <c r="BY1672" s="4">
        <f t="shared" si="806"/>
        <v>19.362832868403999</v>
      </c>
      <c r="BZ1672" s="4">
        <f t="shared" si="807"/>
        <v>2.1922161557919004</v>
      </c>
      <c r="CA1672" s="4">
        <f t="shared" si="808"/>
        <v>16.550763242922301</v>
      </c>
      <c r="CB1672" s="4">
        <f t="shared" si="809"/>
        <v>12.019243047136399</v>
      </c>
      <c r="CC1672" s="4">
        <f t="shared" si="810"/>
        <v>4.5315201957859017</v>
      </c>
      <c r="CD1672" s="4">
        <f t="shared" si="811"/>
        <v>37.6995639205673</v>
      </c>
      <c r="CE1672" s="4">
        <f t="shared" si="812"/>
        <v>31.382075915540501</v>
      </c>
      <c r="CF1672" s="4">
        <f t="shared" si="813"/>
        <v>6.3174880050267994</v>
      </c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</row>
    <row r="1673" spans="1:204" s="4" customFormat="1" x14ac:dyDescent="0.25">
      <c r="A1673">
        <v>1671</v>
      </c>
      <c r="B1673" t="s">
        <v>1720</v>
      </c>
      <c r="C1673">
        <v>0</v>
      </c>
      <c r="D1673">
        <v>110.110869758821</v>
      </c>
      <c r="E1673">
        <v>2</v>
      </c>
      <c r="F1673" s="4">
        <v>-0.29288999999999998</v>
      </c>
      <c r="G1673" s="4">
        <v>-6.105E-2</v>
      </c>
      <c r="H1673" s="4">
        <v>-0.17696999999999999</v>
      </c>
      <c r="I1673" s="4">
        <v>0.23183999999999999</v>
      </c>
      <c r="J1673" s="4">
        <v>6.7540000000000003E-2</v>
      </c>
      <c r="K1673" s="4">
        <f t="shared" si="784"/>
        <v>14.806040864672786</v>
      </c>
      <c r="L1673" s="4">
        <v>1.5840000000000001</v>
      </c>
      <c r="M1673" s="4">
        <v>1.99078</v>
      </c>
      <c r="N1673" s="4">
        <v>-0.89061999999999997</v>
      </c>
      <c r="O1673" s="4">
        <v>1.9821299999999999</v>
      </c>
      <c r="P1673" s="4">
        <v>-0.30359000000000003</v>
      </c>
      <c r="Q1673" s="4">
        <v>1.96672</v>
      </c>
      <c r="R1673" s="4">
        <v>-0.30346000000000001</v>
      </c>
      <c r="S1673" s="4">
        <v>1.4189999999999999E-2</v>
      </c>
      <c r="T1673" s="4">
        <v>0.99092000000000002</v>
      </c>
      <c r="U1673" s="4">
        <v>3.5920000000000001E-2</v>
      </c>
      <c r="V1673" s="4">
        <v>0.10265000000000001</v>
      </c>
      <c r="W1673" s="4">
        <v>1.7930000000000001E-2</v>
      </c>
      <c r="X1673" s="4">
        <v>0.10251</v>
      </c>
      <c r="Y1673" s="4">
        <f t="shared" si="785"/>
        <v>1.9798766666666665</v>
      </c>
      <c r="Z1673" s="4">
        <f t="shared" si="786"/>
        <v>-0.49922333333333335</v>
      </c>
      <c r="AA1673" s="4">
        <f t="shared" si="787"/>
        <v>2.2680000000000002E-2</v>
      </c>
      <c r="AB1673" s="4">
        <f t="shared" si="788"/>
        <v>0.39869333333333334</v>
      </c>
      <c r="AC1673" s="9">
        <v>-4.3499999999999997E-2</v>
      </c>
      <c r="AD1673" s="9">
        <v>-0.21292</v>
      </c>
      <c r="AE1673" s="4">
        <f t="shared" si="789"/>
        <v>-0.12820999999999999</v>
      </c>
      <c r="AF1673" s="4">
        <f t="shared" si="790"/>
        <v>0.16942000000000002</v>
      </c>
      <c r="AG1673" s="9">
        <v>103.66200000000001</v>
      </c>
      <c r="AH1673" s="9">
        <v>107.3138</v>
      </c>
      <c r="AI1673" s="4">
        <f t="shared" si="791"/>
        <v>105.4879</v>
      </c>
      <c r="AJ1673" s="4">
        <f t="shared" si="792"/>
        <v>3.6517999999999944</v>
      </c>
      <c r="AK1673" s="9">
        <v>5.9401000000000002</v>
      </c>
      <c r="AL1673" s="9">
        <v>8.0047999999999995</v>
      </c>
      <c r="AM1673" s="9">
        <v>297.0412</v>
      </c>
      <c r="AN1673" s="9">
        <v>38.686599999999999</v>
      </c>
      <c r="AO1673" s="9">
        <v>44.0946</v>
      </c>
      <c r="AP1673" s="9">
        <v>239.1601</v>
      </c>
      <c r="AQ1673" s="4">
        <f t="shared" si="793"/>
        <v>22.31335</v>
      </c>
      <c r="AR1673" s="4">
        <f t="shared" si="794"/>
        <v>26.049700000000001</v>
      </c>
      <c r="AS1673" s="4">
        <f t="shared" si="795"/>
        <v>268.10064999999997</v>
      </c>
      <c r="AT1673" s="4">
        <f t="shared" si="796"/>
        <v>32.746499999999997</v>
      </c>
      <c r="AU1673" s="4">
        <f t="shared" si="797"/>
        <v>36.089799999999997</v>
      </c>
      <c r="AV1673" s="4">
        <f t="shared" si="798"/>
        <v>57.881100000000004</v>
      </c>
      <c r="AW1673" s="9">
        <v>5.25</v>
      </c>
      <c r="AX1673" s="9">
        <v>1.7</v>
      </c>
      <c r="AY1673" s="9">
        <v>6.51</v>
      </c>
      <c r="AZ1673" s="9">
        <v>2.56</v>
      </c>
      <c r="BA1673" s="9">
        <v>1.0900000000000001</v>
      </c>
      <c r="BB1673" s="9">
        <v>1.0900000000000001</v>
      </c>
      <c r="BC1673" s="4">
        <f t="shared" si="799"/>
        <v>3.9050000000000002</v>
      </c>
      <c r="BD1673" s="4">
        <f t="shared" si="800"/>
        <v>1.395</v>
      </c>
      <c r="BE1673" s="4">
        <f t="shared" si="801"/>
        <v>3.8</v>
      </c>
      <c r="BF1673" s="4">
        <f t="shared" si="802"/>
        <v>2.69</v>
      </c>
      <c r="BG1673" s="4">
        <f t="shared" si="803"/>
        <v>0.60999999999999988</v>
      </c>
      <c r="BH1673" s="4">
        <f t="shared" si="804"/>
        <v>5.42</v>
      </c>
      <c r="BI1673" s="4">
        <v>69.731509218892995</v>
      </c>
      <c r="BJ1673" s="4">
        <v>67.002650509141802</v>
      </c>
      <c r="BK1673" s="4">
        <v>136.734159728034</v>
      </c>
      <c r="BL1673" s="9">
        <v>15.556785830748201</v>
      </c>
      <c r="BM1673" s="9">
        <v>15.932265601706799</v>
      </c>
      <c r="BN1673" s="9">
        <v>20.468354088190299</v>
      </c>
      <c r="BO1673" s="9">
        <v>17.7741036982476</v>
      </c>
      <c r="BP1673" s="9">
        <v>0.85788650907684305</v>
      </c>
      <c r="BQ1673" s="9">
        <v>1.66922954355607</v>
      </c>
      <c r="BR1673" s="9">
        <v>53.544756318619498</v>
      </c>
      <c r="BS1673" s="9">
        <v>10.9307781378894</v>
      </c>
      <c r="BT1673" s="9">
        <v>16.414672339825</v>
      </c>
      <c r="BU1673" s="9">
        <v>17.601495145262898</v>
      </c>
      <c r="BV1673" s="9">
        <v>74.013110406809801</v>
      </c>
      <c r="BW1673" s="9">
        <v>28.704881836137002</v>
      </c>
      <c r="BX1673" s="4">
        <f t="shared" si="805"/>
        <v>20.468354088190299</v>
      </c>
      <c r="BY1673" s="4">
        <f t="shared" si="806"/>
        <v>15.556785830748201</v>
      </c>
      <c r="BZ1673" s="4">
        <f t="shared" si="807"/>
        <v>4.9115682574420987</v>
      </c>
      <c r="CA1673" s="4">
        <f t="shared" si="808"/>
        <v>53.544756318619498</v>
      </c>
      <c r="CB1673" s="4">
        <f t="shared" si="809"/>
        <v>0.85788650907684305</v>
      </c>
      <c r="CC1673" s="4">
        <f t="shared" si="810"/>
        <v>52.686869809542657</v>
      </c>
      <c r="CD1673" s="4">
        <f t="shared" si="811"/>
        <v>74.013110406809801</v>
      </c>
      <c r="CE1673" s="4">
        <f t="shared" si="812"/>
        <v>16.414672339825</v>
      </c>
      <c r="CF1673" s="4">
        <f t="shared" si="813"/>
        <v>57.598438066984798</v>
      </c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</row>
    <row r="1674" spans="1:204" s="4" customFormat="1" x14ac:dyDescent="0.25">
      <c r="A1674">
        <v>1672</v>
      </c>
      <c r="B1674" t="s">
        <v>1721</v>
      </c>
      <c r="C1674">
        <v>0</v>
      </c>
      <c r="D1674">
        <v>110.110869758821</v>
      </c>
      <c r="E1674">
        <v>2</v>
      </c>
      <c r="F1674" s="4">
        <v>-0.27234999999999998</v>
      </c>
      <c r="G1674" s="4">
        <v>-8.7100000000000007E-3</v>
      </c>
      <c r="H1674" s="4">
        <v>-0.14052999999999999</v>
      </c>
      <c r="I1674" s="4">
        <v>0.26363999999999999</v>
      </c>
      <c r="J1674" s="4">
        <v>3.7449999999999997E-2</v>
      </c>
      <c r="K1674" s="4">
        <f t="shared" si="784"/>
        <v>26.702269692923899</v>
      </c>
      <c r="L1674" s="4">
        <v>1.0141</v>
      </c>
      <c r="M1674" s="4">
        <v>1.9888399999999999</v>
      </c>
      <c r="N1674" s="4">
        <v>-0.88144999999999996</v>
      </c>
      <c r="O1674" s="4">
        <v>1.97604</v>
      </c>
      <c r="P1674" s="4">
        <v>-0.29779</v>
      </c>
      <c r="Q1674" s="4">
        <v>1.9723200000000001</v>
      </c>
      <c r="R1674" s="4">
        <v>-0.29841000000000001</v>
      </c>
      <c r="S1674" s="4">
        <v>1.4449999999999999E-2</v>
      </c>
      <c r="T1674" s="4">
        <v>0.98931000000000002</v>
      </c>
      <c r="U1674" s="4">
        <v>5.6099999999999997E-2</v>
      </c>
      <c r="V1674" s="4">
        <v>0.10919</v>
      </c>
      <c r="W1674" s="4">
        <v>2.4420000000000001E-2</v>
      </c>
      <c r="X1674" s="4">
        <v>0.11362999999999999</v>
      </c>
      <c r="Y1674" s="4">
        <f t="shared" si="785"/>
        <v>1.9790666666666665</v>
      </c>
      <c r="Z1674" s="4">
        <f t="shared" si="786"/>
        <v>-0.49255000000000004</v>
      </c>
      <c r="AA1674" s="4">
        <f t="shared" si="787"/>
        <v>3.1656666666666666E-2</v>
      </c>
      <c r="AB1674" s="4">
        <f t="shared" si="788"/>
        <v>0.40404333333333331</v>
      </c>
      <c r="AC1674" s="9">
        <v>-2.99E-3</v>
      </c>
      <c r="AD1674" s="9">
        <v>-0.23125000000000001</v>
      </c>
      <c r="AE1674" s="4">
        <f t="shared" si="789"/>
        <v>-0.11712</v>
      </c>
      <c r="AF1674" s="4">
        <f t="shared" si="790"/>
        <v>0.22826000000000002</v>
      </c>
      <c r="AG1674" s="9">
        <v>99.830500000000001</v>
      </c>
      <c r="AH1674" s="9">
        <v>114.06270000000001</v>
      </c>
      <c r="AI1674" s="4">
        <f t="shared" si="791"/>
        <v>106.9466</v>
      </c>
      <c r="AJ1674" s="4">
        <f t="shared" si="792"/>
        <v>14.232200000000006</v>
      </c>
      <c r="AK1674" s="9">
        <v>-0.36780000000000002</v>
      </c>
      <c r="AL1674" s="9">
        <v>4.3208000000000002</v>
      </c>
      <c r="AM1674" s="9">
        <v>295.5385</v>
      </c>
      <c r="AN1674" s="9">
        <v>40.054699999999997</v>
      </c>
      <c r="AO1674" s="9">
        <v>52.164900000000003</v>
      </c>
      <c r="AP1674" s="9">
        <v>249.96870000000001</v>
      </c>
      <c r="AQ1674" s="4">
        <f t="shared" si="793"/>
        <v>19.843449999999997</v>
      </c>
      <c r="AR1674" s="4">
        <f t="shared" si="794"/>
        <v>28.242850000000001</v>
      </c>
      <c r="AS1674" s="4">
        <f t="shared" si="795"/>
        <v>272.75360000000001</v>
      </c>
      <c r="AT1674" s="4">
        <f t="shared" si="796"/>
        <v>40.422499999999999</v>
      </c>
      <c r="AU1674" s="4">
        <f t="shared" si="797"/>
        <v>47.844100000000005</v>
      </c>
      <c r="AV1674" s="4">
        <f t="shared" si="798"/>
        <v>45.569799999999987</v>
      </c>
      <c r="AW1674" s="9">
        <v>5.31</v>
      </c>
      <c r="AX1674" s="9">
        <v>2.12</v>
      </c>
      <c r="AY1674" s="9">
        <v>4.26</v>
      </c>
      <c r="AZ1674" s="9">
        <v>2.56</v>
      </c>
      <c r="BA1674" s="9">
        <v>1.0900000000000001</v>
      </c>
      <c r="BB1674" s="9">
        <v>1.0900000000000001</v>
      </c>
      <c r="BC1674" s="4">
        <f t="shared" si="799"/>
        <v>3.9349999999999996</v>
      </c>
      <c r="BD1674" s="4">
        <f t="shared" si="800"/>
        <v>1.605</v>
      </c>
      <c r="BE1674" s="4">
        <f t="shared" si="801"/>
        <v>2.6749999999999998</v>
      </c>
      <c r="BF1674" s="4">
        <f t="shared" si="802"/>
        <v>2.7499999999999996</v>
      </c>
      <c r="BG1674" s="4">
        <f t="shared" si="803"/>
        <v>1.03</v>
      </c>
      <c r="BH1674" s="4">
        <f t="shared" si="804"/>
        <v>3.17</v>
      </c>
      <c r="BI1674" s="4">
        <v>78.512924697914301</v>
      </c>
      <c r="BJ1674" s="4">
        <v>52.329706020261597</v>
      </c>
      <c r="BK1674" s="4">
        <v>130.842630718176</v>
      </c>
      <c r="BL1674" s="9">
        <v>19.6818337880207</v>
      </c>
      <c r="BM1674" s="9">
        <v>19.6807878833662</v>
      </c>
      <c r="BN1674" s="9">
        <v>19.575151513263599</v>
      </c>
      <c r="BO1674" s="9">
        <v>19.575151513263599</v>
      </c>
      <c r="BP1674" s="9">
        <v>13.3146699275716</v>
      </c>
      <c r="BQ1674" s="9">
        <v>13.3100331762036</v>
      </c>
      <c r="BR1674" s="9">
        <v>11.1767310536744</v>
      </c>
      <c r="BS1674" s="9">
        <v>11.1738662608394</v>
      </c>
      <c r="BT1674" s="9">
        <v>32.996503715592297</v>
      </c>
      <c r="BU1674" s="9">
        <v>32.990821059569797</v>
      </c>
      <c r="BV1674" s="9">
        <v>30.7518825669381</v>
      </c>
      <c r="BW1674" s="9">
        <v>30.749017774102999</v>
      </c>
      <c r="BX1674" s="4">
        <f t="shared" si="805"/>
        <v>19.6818337880207</v>
      </c>
      <c r="BY1674" s="4">
        <f t="shared" si="806"/>
        <v>19.575151513263599</v>
      </c>
      <c r="BZ1674" s="4">
        <f t="shared" si="807"/>
        <v>0.10668227475710168</v>
      </c>
      <c r="CA1674" s="4">
        <f t="shared" si="808"/>
        <v>13.3146699275716</v>
      </c>
      <c r="CB1674" s="4">
        <f t="shared" si="809"/>
        <v>11.1738662608394</v>
      </c>
      <c r="CC1674" s="4">
        <f t="shared" si="810"/>
        <v>2.1408036667322001</v>
      </c>
      <c r="CD1674" s="4">
        <f t="shared" si="811"/>
        <v>32.996503715592297</v>
      </c>
      <c r="CE1674" s="4">
        <f t="shared" si="812"/>
        <v>30.749017774102999</v>
      </c>
      <c r="CF1674" s="4">
        <f t="shared" si="813"/>
        <v>2.2474859414892983</v>
      </c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</row>
    <row r="1675" spans="1:204" s="4" customFormat="1" x14ac:dyDescent="0.25">
      <c r="A1675">
        <v>1673</v>
      </c>
      <c r="B1675" t="s">
        <v>1722</v>
      </c>
      <c r="C1675">
        <v>0</v>
      </c>
      <c r="D1675">
        <v>109.169202776635</v>
      </c>
      <c r="E1675">
        <v>6</v>
      </c>
      <c r="F1675" s="4">
        <v>-0.23738000000000001</v>
      </c>
      <c r="G1675" s="4">
        <v>2.7349999999999999E-2</v>
      </c>
      <c r="H1675" s="4">
        <v>-0.10501000000000001</v>
      </c>
      <c r="I1675" s="4">
        <v>0.26473000000000002</v>
      </c>
      <c r="J1675" s="4">
        <v>2.0830000000000001E-2</v>
      </c>
      <c r="K1675" s="4">
        <f t="shared" si="784"/>
        <v>48.007681228996638</v>
      </c>
      <c r="L1675" s="4">
        <v>0.47220000000000001</v>
      </c>
      <c r="M1675" s="4">
        <v>1.9910300000000001</v>
      </c>
      <c r="N1675" s="4">
        <v>-0.87780000000000002</v>
      </c>
      <c r="O1675" s="4">
        <v>1.98201</v>
      </c>
      <c r="P1675" s="4">
        <v>-0.29331000000000002</v>
      </c>
      <c r="Q1675" s="4">
        <v>1.9769399999999999</v>
      </c>
      <c r="R1675" s="4">
        <v>-0.29381000000000002</v>
      </c>
      <c r="S1675" s="4">
        <v>1.533E-2</v>
      </c>
      <c r="T1675" s="4">
        <v>0.99873000000000001</v>
      </c>
      <c r="U1675" s="4">
        <v>3.7420000000000002E-2</v>
      </c>
      <c r="V1675" s="4">
        <v>0.11308</v>
      </c>
      <c r="W1675" s="4">
        <v>2.5080000000000002E-2</v>
      </c>
      <c r="X1675" s="4">
        <v>0.11330999999999999</v>
      </c>
      <c r="Y1675" s="4">
        <f t="shared" si="785"/>
        <v>1.9833266666666667</v>
      </c>
      <c r="Z1675" s="4">
        <f t="shared" si="786"/>
        <v>-0.48830666666666672</v>
      </c>
      <c r="AA1675" s="4">
        <f t="shared" si="787"/>
        <v>2.5943333333333336E-2</v>
      </c>
      <c r="AB1675" s="4">
        <f t="shared" si="788"/>
        <v>0.40837333333333331</v>
      </c>
      <c r="AC1675" s="9">
        <v>-0.26139000000000001</v>
      </c>
      <c r="AD1675" s="9">
        <v>-2.9149999999999999E-2</v>
      </c>
      <c r="AE1675" s="4">
        <f t="shared" si="789"/>
        <v>-0.14527000000000001</v>
      </c>
      <c r="AF1675" s="4">
        <f t="shared" si="790"/>
        <v>0.23224</v>
      </c>
      <c r="AG1675" s="9">
        <v>108.7439</v>
      </c>
      <c r="AH1675" s="9">
        <v>104.13200000000001</v>
      </c>
      <c r="AI1675" s="4">
        <f t="shared" si="791"/>
        <v>106.43795</v>
      </c>
      <c r="AJ1675" s="4">
        <f t="shared" si="792"/>
        <v>4.6118999999999915</v>
      </c>
      <c r="AK1675" s="9">
        <v>33.023400000000002</v>
      </c>
      <c r="AL1675" s="9">
        <v>44.934899999999999</v>
      </c>
      <c r="AM1675" s="9">
        <v>248.27350000000001</v>
      </c>
      <c r="AN1675" s="9">
        <v>7.4786999999999999</v>
      </c>
      <c r="AO1675" s="9">
        <v>13.7196</v>
      </c>
      <c r="AP1675" s="9">
        <v>291.1977</v>
      </c>
      <c r="AQ1675" s="4">
        <f t="shared" si="793"/>
        <v>20.251049999999999</v>
      </c>
      <c r="AR1675" s="4">
        <f t="shared" si="794"/>
        <v>29.327249999999999</v>
      </c>
      <c r="AS1675" s="4">
        <f t="shared" si="795"/>
        <v>269.73559999999998</v>
      </c>
      <c r="AT1675" s="4">
        <f t="shared" si="796"/>
        <v>25.544700000000002</v>
      </c>
      <c r="AU1675" s="4">
        <f t="shared" si="797"/>
        <v>31.215299999999999</v>
      </c>
      <c r="AV1675" s="4">
        <f t="shared" si="798"/>
        <v>42.924199999999985</v>
      </c>
      <c r="AW1675" s="9">
        <v>2.56</v>
      </c>
      <c r="AX1675" s="9">
        <v>1.0900000000000001</v>
      </c>
      <c r="AY1675" s="9">
        <v>1.0900000000000001</v>
      </c>
      <c r="AZ1675" s="9">
        <v>4.91</v>
      </c>
      <c r="BA1675" s="9">
        <v>1.7</v>
      </c>
      <c r="BB1675" s="9">
        <v>5.61</v>
      </c>
      <c r="BC1675" s="4">
        <f t="shared" si="799"/>
        <v>3.7350000000000003</v>
      </c>
      <c r="BD1675" s="4">
        <f t="shared" si="800"/>
        <v>1.395</v>
      </c>
      <c r="BE1675" s="4">
        <f t="shared" si="801"/>
        <v>3.35</v>
      </c>
      <c r="BF1675" s="4">
        <f t="shared" si="802"/>
        <v>2.35</v>
      </c>
      <c r="BG1675" s="4">
        <f t="shared" si="803"/>
        <v>0.60999999999999988</v>
      </c>
      <c r="BH1675" s="4">
        <f t="shared" si="804"/>
        <v>4.5200000000000005</v>
      </c>
      <c r="BI1675" s="4">
        <v>75.468296248720506</v>
      </c>
      <c r="BJ1675" s="4">
        <v>64.218596213323295</v>
      </c>
      <c r="BK1675" s="4">
        <v>139.68689246204301</v>
      </c>
      <c r="BL1675" s="9">
        <v>15.1781683458261</v>
      </c>
      <c r="BM1675" s="9">
        <v>22.554933873879602</v>
      </c>
      <c r="BN1675" s="9">
        <v>22.557025683188499</v>
      </c>
      <c r="BO1675" s="9">
        <v>15.1781683458261</v>
      </c>
      <c r="BP1675" s="9">
        <v>-0.20343533133633501</v>
      </c>
      <c r="BQ1675" s="9">
        <v>31.024621569869002</v>
      </c>
      <c r="BR1675" s="9">
        <v>31.0276021598571</v>
      </c>
      <c r="BS1675" s="9">
        <v>-0.202405849729375</v>
      </c>
      <c r="BT1675" s="9">
        <v>14.9747330144898</v>
      </c>
      <c r="BU1675" s="9">
        <v>53.579555443748703</v>
      </c>
      <c r="BV1675" s="9">
        <v>53.584627843045702</v>
      </c>
      <c r="BW1675" s="9">
        <v>14.975762496096699</v>
      </c>
      <c r="BX1675" s="4">
        <f t="shared" si="805"/>
        <v>22.557025683188499</v>
      </c>
      <c r="BY1675" s="4">
        <f t="shared" si="806"/>
        <v>15.1781683458261</v>
      </c>
      <c r="BZ1675" s="4">
        <f t="shared" si="807"/>
        <v>7.3788573373623993</v>
      </c>
      <c r="CA1675" s="4">
        <f t="shared" si="808"/>
        <v>31.0276021598571</v>
      </c>
      <c r="CB1675" s="4">
        <f t="shared" si="809"/>
        <v>-0.20343533133633501</v>
      </c>
      <c r="CC1675" s="4">
        <f t="shared" si="810"/>
        <v>31.231037491193433</v>
      </c>
      <c r="CD1675" s="4">
        <f t="shared" si="811"/>
        <v>53.584627843045702</v>
      </c>
      <c r="CE1675" s="4">
        <f t="shared" si="812"/>
        <v>14.9747330144898</v>
      </c>
      <c r="CF1675" s="4">
        <f t="shared" si="813"/>
        <v>38.609894828555902</v>
      </c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</row>
    <row r="1676" spans="1:204" s="4" customFormat="1" x14ac:dyDescent="0.25">
      <c r="A1676">
        <v>1674</v>
      </c>
      <c r="B1676" t="s">
        <v>1723</v>
      </c>
      <c r="C1676">
        <v>0</v>
      </c>
      <c r="D1676">
        <v>109.169202776635</v>
      </c>
      <c r="E1676">
        <v>8</v>
      </c>
      <c r="F1676" s="4">
        <v>-0.2336</v>
      </c>
      <c r="G1676" s="4">
        <v>2.8750000000000001E-2</v>
      </c>
      <c r="H1676" s="4">
        <v>-0.10242999999999999</v>
      </c>
      <c r="I1676" s="4">
        <v>0.26235000000000003</v>
      </c>
      <c r="J1676" s="4">
        <v>1.9990000000000001E-2</v>
      </c>
      <c r="K1676" s="4">
        <f t="shared" si="784"/>
        <v>50.025012506253127</v>
      </c>
      <c r="L1676" s="4">
        <v>0.91890000000000005</v>
      </c>
      <c r="M1676" s="4">
        <v>1.9903900000000001</v>
      </c>
      <c r="N1676" s="4">
        <v>-0.87616000000000005</v>
      </c>
      <c r="O1676" s="4">
        <v>1.9819500000000001</v>
      </c>
      <c r="P1676" s="4">
        <v>-0.29257</v>
      </c>
      <c r="Q1676" s="4">
        <v>1.97909</v>
      </c>
      <c r="R1676" s="4">
        <v>-0.29343000000000002</v>
      </c>
      <c r="S1676" s="4">
        <v>1.5689999999999999E-2</v>
      </c>
      <c r="T1676" s="4">
        <v>0.99702000000000002</v>
      </c>
      <c r="U1676" s="4">
        <v>3.3529999999999997E-2</v>
      </c>
      <c r="V1676" s="4">
        <v>0.11656999999999999</v>
      </c>
      <c r="W1676" s="4">
        <v>3.4529999999999998E-2</v>
      </c>
      <c r="X1676" s="4">
        <v>0.11604</v>
      </c>
      <c r="Y1676" s="4">
        <f t="shared" si="785"/>
        <v>1.9838100000000001</v>
      </c>
      <c r="Z1676" s="4">
        <f t="shared" si="786"/>
        <v>-0.48738666666666669</v>
      </c>
      <c r="AA1676" s="4">
        <f t="shared" si="787"/>
        <v>2.7916666666666663E-2</v>
      </c>
      <c r="AB1676" s="4">
        <f t="shared" si="788"/>
        <v>0.40987666666666667</v>
      </c>
      <c r="AC1676" s="9">
        <v>-0.27343000000000001</v>
      </c>
      <c r="AD1676" s="9">
        <v>-1.47E-3</v>
      </c>
      <c r="AE1676" s="4">
        <f t="shared" si="789"/>
        <v>-0.13745000000000002</v>
      </c>
      <c r="AF1676" s="4">
        <f t="shared" si="790"/>
        <v>0.27195999999999998</v>
      </c>
      <c r="AG1676" s="9">
        <v>112.5181</v>
      </c>
      <c r="AH1676" s="9">
        <v>94.814099999999996</v>
      </c>
      <c r="AI1676" s="4">
        <f t="shared" si="791"/>
        <v>103.6661</v>
      </c>
      <c r="AJ1676" s="4">
        <f t="shared" si="792"/>
        <v>17.704000000000008</v>
      </c>
      <c r="AK1676" s="9">
        <v>39.9223</v>
      </c>
      <c r="AL1676" s="9">
        <v>46.1036</v>
      </c>
      <c r="AM1676" s="9">
        <v>251.52860000000001</v>
      </c>
      <c r="AN1676" s="9">
        <v>-10.921099999999999</v>
      </c>
      <c r="AO1676" s="9">
        <v>3.2012</v>
      </c>
      <c r="AP1676" s="9">
        <v>292.16210000000001</v>
      </c>
      <c r="AQ1676" s="4">
        <f t="shared" si="793"/>
        <v>14.5006</v>
      </c>
      <c r="AR1676" s="4">
        <f t="shared" si="794"/>
        <v>24.6524</v>
      </c>
      <c r="AS1676" s="4">
        <f t="shared" si="795"/>
        <v>271.84535</v>
      </c>
      <c r="AT1676" s="4">
        <f t="shared" si="796"/>
        <v>50.843400000000003</v>
      </c>
      <c r="AU1676" s="4">
        <f t="shared" si="797"/>
        <v>42.9024</v>
      </c>
      <c r="AV1676" s="4">
        <f t="shared" si="798"/>
        <v>40.633499999999998</v>
      </c>
      <c r="AW1676" s="9">
        <v>2.56</v>
      </c>
      <c r="AX1676" s="9">
        <v>1.0900000000000001</v>
      </c>
      <c r="AY1676" s="9">
        <v>1.0900000000000001</v>
      </c>
      <c r="AZ1676" s="9">
        <v>4.87</v>
      </c>
      <c r="BA1676" s="9">
        <v>1.99</v>
      </c>
      <c r="BB1676" s="9">
        <v>4.99</v>
      </c>
      <c r="BC1676" s="4">
        <f t="shared" si="799"/>
        <v>3.7149999999999999</v>
      </c>
      <c r="BD1676" s="4">
        <f t="shared" si="800"/>
        <v>1.54</v>
      </c>
      <c r="BE1676" s="4">
        <f t="shared" si="801"/>
        <v>3.04</v>
      </c>
      <c r="BF1676" s="4">
        <f t="shared" si="802"/>
        <v>2.31</v>
      </c>
      <c r="BG1676" s="4">
        <f t="shared" si="803"/>
        <v>0.89999999999999991</v>
      </c>
      <c r="BH1676" s="4">
        <f t="shared" si="804"/>
        <v>3.9000000000000004</v>
      </c>
      <c r="BI1676" s="4">
        <v>78.946975129523807</v>
      </c>
      <c r="BJ1676" s="4">
        <v>57.921363042739202</v>
      </c>
      <c r="BK1676" s="4">
        <v>136.86833817226301</v>
      </c>
      <c r="BL1676" s="9">
        <v>16.056728255589999</v>
      </c>
      <c r="BM1676" s="9">
        <v>23.266149038926599</v>
      </c>
      <c r="BN1676" s="9">
        <v>23.137502766425399</v>
      </c>
      <c r="BO1676" s="9">
        <v>16.4865950685817</v>
      </c>
      <c r="BP1676" s="9">
        <v>2.4151215548818001</v>
      </c>
      <c r="BQ1676" s="9">
        <v>25.793317561938998</v>
      </c>
      <c r="BR1676" s="9">
        <v>26.968241105572901</v>
      </c>
      <c r="BS1676" s="9">
        <v>2.7446828203455</v>
      </c>
      <c r="BT1676" s="9">
        <v>18.471849810471799</v>
      </c>
      <c r="BU1676" s="9">
        <v>49.059466600865598</v>
      </c>
      <c r="BV1676" s="9">
        <v>50.1057438719983</v>
      </c>
      <c r="BW1676" s="9">
        <v>19.231277888927199</v>
      </c>
      <c r="BX1676" s="4">
        <f t="shared" si="805"/>
        <v>23.266149038926599</v>
      </c>
      <c r="BY1676" s="4">
        <f t="shared" si="806"/>
        <v>16.056728255589999</v>
      </c>
      <c r="BZ1676" s="4">
        <f t="shared" si="807"/>
        <v>7.2094207833366006</v>
      </c>
      <c r="CA1676" s="4">
        <f t="shared" si="808"/>
        <v>26.968241105572901</v>
      </c>
      <c r="CB1676" s="4">
        <f t="shared" si="809"/>
        <v>2.4151215548818001</v>
      </c>
      <c r="CC1676" s="4">
        <f t="shared" si="810"/>
        <v>24.5531195506911</v>
      </c>
      <c r="CD1676" s="4">
        <f t="shared" si="811"/>
        <v>50.1057438719983</v>
      </c>
      <c r="CE1676" s="4">
        <f t="shared" si="812"/>
        <v>18.471849810471799</v>
      </c>
      <c r="CF1676" s="4">
        <f t="shared" si="813"/>
        <v>31.633894061526501</v>
      </c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</row>
    <row r="1677" spans="1:204" s="4" customFormat="1" x14ac:dyDescent="0.25">
      <c r="A1677">
        <v>1675</v>
      </c>
      <c r="B1677" t="s">
        <v>1724</v>
      </c>
      <c r="C1677">
        <v>0</v>
      </c>
      <c r="D1677">
        <v>109.169202776635</v>
      </c>
      <c r="E1677">
        <v>6</v>
      </c>
      <c r="F1677" s="4">
        <v>-0.23895</v>
      </c>
      <c r="G1677" s="4">
        <v>3.6380000000000003E-2</v>
      </c>
      <c r="H1677" s="4">
        <v>-0.10129000000000001</v>
      </c>
      <c r="I1677" s="4">
        <v>0.27533000000000002</v>
      </c>
      <c r="J1677" s="4">
        <v>1.8630000000000001E-2</v>
      </c>
      <c r="K1677" s="4">
        <f t="shared" si="784"/>
        <v>53.676865271068166</v>
      </c>
      <c r="L1677" s="4">
        <v>1.3229</v>
      </c>
      <c r="M1677" s="4">
        <v>1.99047</v>
      </c>
      <c r="N1677" s="4">
        <v>-0.87390000000000001</v>
      </c>
      <c r="O1677" s="4">
        <v>1.9811300000000001</v>
      </c>
      <c r="P1677" s="4">
        <v>-0.28981000000000001</v>
      </c>
      <c r="Q1677" s="4">
        <v>1.9805999999999999</v>
      </c>
      <c r="R1677" s="4">
        <v>-0.28938999999999998</v>
      </c>
      <c r="S1677" s="4">
        <v>1.478E-2</v>
      </c>
      <c r="T1677" s="4">
        <v>1.00285</v>
      </c>
      <c r="U1677" s="4">
        <v>3.2579999999999998E-2</v>
      </c>
      <c r="V1677" s="4">
        <v>0.11697</v>
      </c>
      <c r="W1677" s="4">
        <v>3.4840000000000003E-2</v>
      </c>
      <c r="X1677" s="4">
        <v>0.11669</v>
      </c>
      <c r="Y1677" s="4">
        <f t="shared" si="785"/>
        <v>1.9840666666666664</v>
      </c>
      <c r="Z1677" s="4">
        <f t="shared" si="786"/>
        <v>-0.48436666666666667</v>
      </c>
      <c r="AA1677" s="4">
        <f t="shared" si="787"/>
        <v>2.7399999999999997E-2</v>
      </c>
      <c r="AB1677" s="4">
        <f t="shared" si="788"/>
        <v>0.41216999999999998</v>
      </c>
      <c r="AC1677" s="9">
        <v>-0.26488</v>
      </c>
      <c r="AD1677" s="9">
        <v>2.2599999999999999E-3</v>
      </c>
      <c r="AE1677" s="4">
        <f t="shared" si="789"/>
        <v>-0.13131000000000001</v>
      </c>
      <c r="AF1677" s="4">
        <f t="shared" si="790"/>
        <v>0.26713999999999999</v>
      </c>
      <c r="AG1677" s="9">
        <v>114.179</v>
      </c>
      <c r="AH1677" s="9">
        <v>100.1567</v>
      </c>
      <c r="AI1677" s="4">
        <f t="shared" si="791"/>
        <v>107.16785</v>
      </c>
      <c r="AJ1677" s="4">
        <f t="shared" si="792"/>
        <v>14.022300000000001</v>
      </c>
      <c r="AK1677" s="9">
        <v>42.847499999999997</v>
      </c>
      <c r="AL1677" s="9">
        <v>44.879600000000003</v>
      </c>
      <c r="AM1677" s="9">
        <v>254.8099</v>
      </c>
      <c r="AN1677" s="9">
        <v>1.4453</v>
      </c>
      <c r="AO1677" s="9">
        <v>3.5996000000000001</v>
      </c>
      <c r="AP1677" s="9">
        <v>295.42509999999999</v>
      </c>
      <c r="AQ1677" s="4">
        <f t="shared" si="793"/>
        <v>22.1464</v>
      </c>
      <c r="AR1677" s="4">
        <f t="shared" si="794"/>
        <v>24.239600000000003</v>
      </c>
      <c r="AS1677" s="4">
        <f t="shared" si="795"/>
        <v>275.11750000000001</v>
      </c>
      <c r="AT1677" s="4">
        <f t="shared" si="796"/>
        <v>41.402199999999993</v>
      </c>
      <c r="AU1677" s="4">
        <f t="shared" si="797"/>
        <v>41.28</v>
      </c>
      <c r="AV1677" s="4">
        <f t="shared" si="798"/>
        <v>40.615199999999987</v>
      </c>
      <c r="AW1677" s="9">
        <v>2.56</v>
      </c>
      <c r="AX1677" s="9">
        <v>1.0900000000000001</v>
      </c>
      <c r="AY1677" s="9">
        <v>1.0900000000000001</v>
      </c>
      <c r="AZ1677" s="9">
        <v>7.64</v>
      </c>
      <c r="BA1677" s="9">
        <v>1.7</v>
      </c>
      <c r="BB1677" s="9">
        <v>4.5999999999999996</v>
      </c>
      <c r="BC1677" s="4">
        <f t="shared" si="799"/>
        <v>5.0999999999999996</v>
      </c>
      <c r="BD1677" s="4">
        <f t="shared" si="800"/>
        <v>1.395</v>
      </c>
      <c r="BE1677" s="4">
        <f t="shared" si="801"/>
        <v>2.8449999999999998</v>
      </c>
      <c r="BF1677" s="4">
        <f t="shared" si="802"/>
        <v>5.08</v>
      </c>
      <c r="BG1677" s="4">
        <f t="shared" si="803"/>
        <v>0.60999999999999988</v>
      </c>
      <c r="BH1677" s="4">
        <f t="shared" si="804"/>
        <v>3.51</v>
      </c>
      <c r="BI1677" s="4">
        <v>67.2202921434845</v>
      </c>
      <c r="BJ1677" s="4">
        <v>75.369984800599795</v>
      </c>
      <c r="BK1677" s="4">
        <v>142.590276944084</v>
      </c>
      <c r="BL1677" s="9">
        <v>20.026982323999398</v>
      </c>
      <c r="BM1677" s="9">
        <v>16.453126119638299</v>
      </c>
      <c r="BN1677" s="9">
        <v>15.308906427636201</v>
      </c>
      <c r="BO1677" s="9">
        <v>15.431277272210499</v>
      </c>
      <c r="BP1677" s="9">
        <v>54.803061066823197</v>
      </c>
      <c r="BQ1677" s="9">
        <v>7.1617692888191797</v>
      </c>
      <c r="BR1677" s="9">
        <v>0.98983011796305498</v>
      </c>
      <c r="BS1677" s="9">
        <v>12.4153243269943</v>
      </c>
      <c r="BT1677" s="9">
        <v>74.830043390822595</v>
      </c>
      <c r="BU1677" s="9">
        <v>23.6148954084575</v>
      </c>
      <c r="BV1677" s="9">
        <v>16.298736545599301</v>
      </c>
      <c r="BW1677" s="9">
        <v>27.846601599204799</v>
      </c>
      <c r="BX1677" s="4">
        <f t="shared" si="805"/>
        <v>20.026982323999398</v>
      </c>
      <c r="BY1677" s="4">
        <f t="shared" si="806"/>
        <v>15.308906427636201</v>
      </c>
      <c r="BZ1677" s="4">
        <f t="shared" si="807"/>
        <v>4.7180758963631977</v>
      </c>
      <c r="CA1677" s="4">
        <f t="shared" si="808"/>
        <v>54.803061066823197</v>
      </c>
      <c r="CB1677" s="4">
        <f t="shared" si="809"/>
        <v>0.98983011796305498</v>
      </c>
      <c r="CC1677" s="4">
        <f t="shared" si="810"/>
        <v>53.813230948860145</v>
      </c>
      <c r="CD1677" s="4">
        <f t="shared" si="811"/>
        <v>74.830043390822595</v>
      </c>
      <c r="CE1677" s="4">
        <f t="shared" si="812"/>
        <v>16.298736545599301</v>
      </c>
      <c r="CF1677" s="4">
        <f t="shared" si="813"/>
        <v>58.531306845223298</v>
      </c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</row>
    <row r="1678" spans="1:204" s="4" customFormat="1" x14ac:dyDescent="0.25">
      <c r="A1678">
        <v>1676</v>
      </c>
      <c r="B1678" t="s">
        <v>1725</v>
      </c>
      <c r="C1678">
        <v>0</v>
      </c>
      <c r="D1678">
        <v>109.150289945491</v>
      </c>
      <c r="E1678">
        <v>1</v>
      </c>
      <c r="F1678" s="4">
        <v>-0.25552999999999998</v>
      </c>
      <c r="G1678" s="4">
        <v>-6.5579999999999999E-2</v>
      </c>
      <c r="H1678" s="4">
        <v>-0.16056000000000001</v>
      </c>
      <c r="I1678" s="4">
        <v>0.18995000000000001</v>
      </c>
      <c r="J1678" s="4">
        <v>6.7849999999999994E-2</v>
      </c>
      <c r="K1678" s="4">
        <f t="shared" si="784"/>
        <v>14.738393515106855</v>
      </c>
      <c r="L1678" s="4">
        <v>1.6647000000000001</v>
      </c>
      <c r="M1678" s="4">
        <v>1.9878499999999999</v>
      </c>
      <c r="N1678" s="4">
        <v>-0.89149</v>
      </c>
      <c r="O1678" s="4">
        <v>1.9680200000000001</v>
      </c>
      <c r="P1678" s="4">
        <v>-0.31313000000000002</v>
      </c>
      <c r="Q1678" s="4">
        <v>1.9253499999999999</v>
      </c>
      <c r="R1678" s="4">
        <v>-0.30924000000000001</v>
      </c>
      <c r="S1678" s="4">
        <v>1.392E-2</v>
      </c>
      <c r="T1678" s="4">
        <v>0.95777000000000001</v>
      </c>
      <c r="U1678" s="4">
        <v>1.7389999999999999E-2</v>
      </c>
      <c r="V1678" s="4">
        <v>0.10009999999999999</v>
      </c>
      <c r="W1678" s="4">
        <v>7.4770000000000003E-2</v>
      </c>
      <c r="X1678" s="4">
        <v>9.0920000000000001E-2</v>
      </c>
      <c r="Y1678" s="4">
        <f t="shared" si="785"/>
        <v>1.9604066666666666</v>
      </c>
      <c r="Z1678" s="4">
        <f t="shared" si="786"/>
        <v>-0.50461999999999996</v>
      </c>
      <c r="AA1678" s="4">
        <f t="shared" si="787"/>
        <v>3.5360000000000003E-2</v>
      </c>
      <c r="AB1678" s="4">
        <f t="shared" si="788"/>
        <v>0.38292999999999999</v>
      </c>
      <c r="AC1678" s="9">
        <v>-0.16693</v>
      </c>
      <c r="AD1678" s="9">
        <v>-6.2390000000000001E-2</v>
      </c>
      <c r="AE1678" s="4">
        <f t="shared" si="789"/>
        <v>-0.11466</v>
      </c>
      <c r="AF1678" s="4">
        <f t="shared" si="790"/>
        <v>0.10453999999999999</v>
      </c>
      <c r="AG1678" s="9">
        <v>94.242099999999994</v>
      </c>
      <c r="AH1678" s="9">
        <v>106.4298</v>
      </c>
      <c r="AI1678" s="4">
        <f t="shared" si="791"/>
        <v>100.33595</v>
      </c>
      <c r="AJ1678" s="4">
        <f t="shared" si="792"/>
        <v>12.187700000000007</v>
      </c>
      <c r="AK1678" s="9">
        <v>35.219099999999997</v>
      </c>
      <c r="AL1678" s="9">
        <v>56.2224</v>
      </c>
      <c r="AM1678" s="9">
        <v>191.28489999999999</v>
      </c>
      <c r="AN1678" s="9">
        <v>10.385899999999999</v>
      </c>
      <c r="AO1678" s="9">
        <v>10.710800000000001</v>
      </c>
      <c r="AP1678" s="9">
        <v>298.1927</v>
      </c>
      <c r="AQ1678" s="4">
        <f t="shared" si="793"/>
        <v>22.802499999999998</v>
      </c>
      <c r="AR1678" s="4">
        <f t="shared" si="794"/>
        <v>33.4666</v>
      </c>
      <c r="AS1678" s="4">
        <f t="shared" si="795"/>
        <v>244.7388</v>
      </c>
      <c r="AT1678" s="4">
        <f t="shared" si="796"/>
        <v>24.833199999999998</v>
      </c>
      <c r="AU1678" s="4">
        <f t="shared" si="797"/>
        <v>45.511600000000001</v>
      </c>
      <c r="AV1678" s="4">
        <f t="shared" si="798"/>
        <v>106.90780000000001</v>
      </c>
      <c r="AW1678" s="9">
        <v>2.56</v>
      </c>
      <c r="AX1678" s="9">
        <v>1.0900000000000001</v>
      </c>
      <c r="AY1678" s="9">
        <v>1.0900000000000001</v>
      </c>
      <c r="AZ1678" s="9">
        <v>6.24</v>
      </c>
      <c r="BA1678" s="9">
        <v>1.73</v>
      </c>
      <c r="BB1678" s="9">
        <v>3.33</v>
      </c>
      <c r="BC1678" s="4">
        <f t="shared" si="799"/>
        <v>4.4000000000000004</v>
      </c>
      <c r="BD1678" s="4">
        <f t="shared" si="800"/>
        <v>1.4100000000000001</v>
      </c>
      <c r="BE1678" s="4">
        <f t="shared" si="801"/>
        <v>2.21</v>
      </c>
      <c r="BF1678" s="4">
        <f t="shared" si="802"/>
        <v>3.68</v>
      </c>
      <c r="BG1678" s="4">
        <f t="shared" si="803"/>
        <v>0.6399999999999999</v>
      </c>
      <c r="BH1678" s="4">
        <f t="shared" si="804"/>
        <v>2.2400000000000002</v>
      </c>
      <c r="BI1678" s="4">
        <v>69.818319305214899</v>
      </c>
      <c r="BJ1678" s="4">
        <v>54.121907957253399</v>
      </c>
      <c r="BK1678" s="4">
        <v>123.940227262468</v>
      </c>
      <c r="BL1678" s="9">
        <v>16.658123431916501</v>
      </c>
      <c r="BM1678" s="9">
        <v>16.658123431916501</v>
      </c>
      <c r="BN1678" s="9">
        <v>18.251036220690899</v>
      </c>
      <c r="BO1678" s="9">
        <v>18.251036220690899</v>
      </c>
      <c r="BP1678" s="9">
        <v>9.7791544578934406</v>
      </c>
      <c r="BQ1678" s="9">
        <v>9.7813627150216806</v>
      </c>
      <c r="BR1678" s="9">
        <v>15.140098707721799</v>
      </c>
      <c r="BS1678" s="9">
        <v>15.1344490140372</v>
      </c>
      <c r="BT1678" s="9">
        <v>26.437277889810002</v>
      </c>
      <c r="BU1678" s="9">
        <v>26.439486146938201</v>
      </c>
      <c r="BV1678" s="9">
        <v>33.391134928412697</v>
      </c>
      <c r="BW1678" s="9">
        <v>33.385485234728101</v>
      </c>
      <c r="BX1678" s="4">
        <f t="shared" si="805"/>
        <v>18.251036220690899</v>
      </c>
      <c r="BY1678" s="4">
        <f t="shared" si="806"/>
        <v>16.658123431916501</v>
      </c>
      <c r="BZ1678" s="4">
        <f t="shared" si="807"/>
        <v>1.5929127887743988</v>
      </c>
      <c r="CA1678" s="4">
        <f t="shared" si="808"/>
        <v>15.140098707721799</v>
      </c>
      <c r="CB1678" s="4">
        <f t="shared" si="809"/>
        <v>9.7791544578934406</v>
      </c>
      <c r="CC1678" s="4">
        <f t="shared" si="810"/>
        <v>5.3609442498283588</v>
      </c>
      <c r="CD1678" s="4">
        <f t="shared" si="811"/>
        <v>33.391134928412697</v>
      </c>
      <c r="CE1678" s="4">
        <f t="shared" si="812"/>
        <v>26.437277889810002</v>
      </c>
      <c r="CF1678" s="4">
        <f t="shared" si="813"/>
        <v>6.9538570386026954</v>
      </c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</row>
    <row r="1679" spans="1:204" s="4" customFormat="1" x14ac:dyDescent="0.25">
      <c r="A1679">
        <v>1677</v>
      </c>
      <c r="B1679" t="s">
        <v>1726</v>
      </c>
      <c r="C1679">
        <v>0</v>
      </c>
      <c r="D1679">
        <v>109.150289945491</v>
      </c>
      <c r="E1679">
        <v>1</v>
      </c>
      <c r="F1679" s="4">
        <v>-0.25578000000000001</v>
      </c>
      <c r="G1679" s="4">
        <v>-6.2280000000000002E-2</v>
      </c>
      <c r="H1679" s="4">
        <v>-0.15903</v>
      </c>
      <c r="I1679" s="4">
        <v>0.19350000000000001</v>
      </c>
      <c r="J1679" s="4">
        <v>6.5350000000000005E-2</v>
      </c>
      <c r="K1679" s="4">
        <f t="shared" si="784"/>
        <v>15.302218821729149</v>
      </c>
      <c r="L1679" s="4">
        <v>1.2333000000000001</v>
      </c>
      <c r="M1679" s="4">
        <v>1.9874099999999999</v>
      </c>
      <c r="N1679" s="4">
        <v>-0.88697000000000004</v>
      </c>
      <c r="O1679" s="4">
        <v>1.9656400000000001</v>
      </c>
      <c r="P1679" s="4">
        <v>-0.31312000000000001</v>
      </c>
      <c r="Q1679" s="4">
        <v>1.93465</v>
      </c>
      <c r="R1679" s="4">
        <v>-0.30771999999999999</v>
      </c>
      <c r="S1679" s="4">
        <v>1.426E-2</v>
      </c>
      <c r="T1679" s="4">
        <v>0.95886000000000005</v>
      </c>
      <c r="U1679" s="4">
        <v>2.3810000000000001E-2</v>
      </c>
      <c r="V1679" s="4">
        <v>0.10129000000000001</v>
      </c>
      <c r="W1679" s="4">
        <v>8.6690000000000003E-2</v>
      </c>
      <c r="X1679" s="4">
        <v>9.2590000000000006E-2</v>
      </c>
      <c r="Y1679" s="4">
        <f t="shared" si="785"/>
        <v>1.9625666666666668</v>
      </c>
      <c r="Z1679" s="4">
        <f t="shared" si="786"/>
        <v>-0.5026033333333334</v>
      </c>
      <c r="AA1679" s="4">
        <f t="shared" si="787"/>
        <v>4.1586666666666668E-2</v>
      </c>
      <c r="AB1679" s="4">
        <f t="shared" si="788"/>
        <v>0.38424666666666668</v>
      </c>
      <c r="AC1679" s="9">
        <v>-0.19058</v>
      </c>
      <c r="AD1679" s="9">
        <v>-4.8649999999999999E-2</v>
      </c>
      <c r="AE1679" s="4">
        <f t="shared" si="789"/>
        <v>-0.119615</v>
      </c>
      <c r="AF1679" s="4">
        <f t="shared" si="790"/>
        <v>0.14193</v>
      </c>
      <c r="AG1679" s="9">
        <v>91.133899999999997</v>
      </c>
      <c r="AH1679" s="9">
        <v>109.949</v>
      </c>
      <c r="AI1679" s="4">
        <f t="shared" si="791"/>
        <v>100.54145</v>
      </c>
      <c r="AJ1679" s="4">
        <f t="shared" si="792"/>
        <v>18.815100000000001</v>
      </c>
      <c r="AK1679" s="9">
        <v>30.218299999999999</v>
      </c>
      <c r="AL1679" s="9">
        <v>57.631599999999999</v>
      </c>
      <c r="AM1679" s="9">
        <v>185.55189999999999</v>
      </c>
      <c r="AN1679" s="9">
        <v>9.6898</v>
      </c>
      <c r="AO1679" s="9">
        <v>17.501999999999999</v>
      </c>
      <c r="AP1679" s="9">
        <v>302.65519999999998</v>
      </c>
      <c r="AQ1679" s="4">
        <f t="shared" si="793"/>
        <v>19.954049999999999</v>
      </c>
      <c r="AR1679" s="4">
        <f t="shared" si="794"/>
        <v>37.566800000000001</v>
      </c>
      <c r="AS1679" s="4">
        <f t="shared" si="795"/>
        <v>244.10354999999998</v>
      </c>
      <c r="AT1679" s="4">
        <f t="shared" si="796"/>
        <v>20.528500000000001</v>
      </c>
      <c r="AU1679" s="4">
        <f t="shared" si="797"/>
        <v>40.129599999999996</v>
      </c>
      <c r="AV1679" s="4">
        <f t="shared" si="798"/>
        <v>117.10329999999999</v>
      </c>
      <c r="AW1679" s="9">
        <v>2.56</v>
      </c>
      <c r="AX1679" s="9">
        <v>1.0900000000000001</v>
      </c>
      <c r="AY1679" s="9">
        <v>1.0900000000000001</v>
      </c>
      <c r="AZ1679" s="9">
        <v>6.28</v>
      </c>
      <c r="BA1679" s="9">
        <v>1.74</v>
      </c>
      <c r="BB1679" s="9">
        <v>3.28</v>
      </c>
      <c r="BC1679" s="4">
        <f t="shared" si="799"/>
        <v>4.42</v>
      </c>
      <c r="BD1679" s="4">
        <f t="shared" si="800"/>
        <v>1.415</v>
      </c>
      <c r="BE1679" s="4">
        <f t="shared" si="801"/>
        <v>2.1850000000000001</v>
      </c>
      <c r="BF1679" s="4">
        <f t="shared" si="802"/>
        <v>3.72</v>
      </c>
      <c r="BG1679" s="4">
        <f t="shared" si="803"/>
        <v>0.64999999999999991</v>
      </c>
      <c r="BH1679" s="4">
        <f t="shared" si="804"/>
        <v>2.1899999999999995</v>
      </c>
      <c r="BI1679" s="4">
        <v>70.355914297618099</v>
      </c>
      <c r="BJ1679" s="4">
        <v>53.609661137841499</v>
      </c>
      <c r="BK1679" s="4">
        <v>123.965575435459</v>
      </c>
      <c r="BL1679" s="9">
        <v>17.232325087226499</v>
      </c>
      <c r="BM1679" s="9">
        <v>17.232325087226499</v>
      </c>
      <c r="BN1679" s="9">
        <v>17.945632061582501</v>
      </c>
      <c r="BO1679" s="9">
        <v>17.945632061582501</v>
      </c>
      <c r="BP1679" s="9">
        <v>10.322160630276199</v>
      </c>
      <c r="BQ1679" s="9">
        <v>10.319947685192</v>
      </c>
      <c r="BR1679" s="9">
        <v>14.2965867301846</v>
      </c>
      <c r="BS1679" s="9">
        <v>14.301380974875499</v>
      </c>
      <c r="BT1679" s="9">
        <v>27.5544857175028</v>
      </c>
      <c r="BU1679" s="9">
        <v>27.552272772418601</v>
      </c>
      <c r="BV1679" s="9">
        <v>32.242218791767101</v>
      </c>
      <c r="BW1679" s="9">
        <v>32.247013036458</v>
      </c>
      <c r="BX1679" s="4">
        <f t="shared" si="805"/>
        <v>17.945632061582501</v>
      </c>
      <c r="BY1679" s="4">
        <f t="shared" si="806"/>
        <v>17.232325087226499</v>
      </c>
      <c r="BZ1679" s="4">
        <f t="shared" si="807"/>
        <v>0.71330697435600143</v>
      </c>
      <c r="CA1679" s="4">
        <f t="shared" si="808"/>
        <v>14.301380974875499</v>
      </c>
      <c r="CB1679" s="4">
        <f t="shared" si="809"/>
        <v>10.319947685192</v>
      </c>
      <c r="CC1679" s="4">
        <f t="shared" si="810"/>
        <v>3.9814332896834994</v>
      </c>
      <c r="CD1679" s="4">
        <f t="shared" si="811"/>
        <v>32.247013036458</v>
      </c>
      <c r="CE1679" s="4">
        <f t="shared" si="812"/>
        <v>27.552272772418601</v>
      </c>
      <c r="CF1679" s="4">
        <f t="shared" si="813"/>
        <v>4.6947402640393996</v>
      </c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</row>
    <row r="1680" spans="1:204" s="4" customFormat="1" x14ac:dyDescent="0.25">
      <c r="A1680">
        <v>1678</v>
      </c>
      <c r="B1680" t="s">
        <v>1727</v>
      </c>
      <c r="C1680">
        <v>0</v>
      </c>
      <c r="D1680">
        <v>109.150289945491</v>
      </c>
      <c r="E1680">
        <v>1</v>
      </c>
      <c r="F1680" s="4">
        <v>-0.26921</v>
      </c>
      <c r="G1680" s="4">
        <v>-7.0680000000000007E-2</v>
      </c>
      <c r="H1680" s="4">
        <v>-0.16994999999999999</v>
      </c>
      <c r="I1680" s="4">
        <v>0.19853000000000001</v>
      </c>
      <c r="J1680" s="4">
        <v>7.2739999999999999E-2</v>
      </c>
      <c r="K1680" s="4">
        <f t="shared" si="784"/>
        <v>13.747594171020072</v>
      </c>
      <c r="L1680" s="4">
        <v>2.2309000000000001</v>
      </c>
      <c r="M1680" s="4">
        <v>1.98732</v>
      </c>
      <c r="N1680" s="4">
        <v>-0.89371</v>
      </c>
      <c r="O1680" s="4">
        <v>1.96899</v>
      </c>
      <c r="P1680" s="4">
        <v>-0.31719999999999998</v>
      </c>
      <c r="Q1680" s="4">
        <v>1.92482</v>
      </c>
      <c r="R1680" s="4">
        <v>-0.31261</v>
      </c>
      <c r="S1680" s="4">
        <v>1.405E-2</v>
      </c>
      <c r="T1680" s="4">
        <v>0.95470999999999995</v>
      </c>
      <c r="U1680" s="4">
        <v>2.8049999999999999E-2</v>
      </c>
      <c r="V1680" s="4">
        <v>9.4039999999999999E-2</v>
      </c>
      <c r="W1680" s="4">
        <v>7.4800000000000005E-2</v>
      </c>
      <c r="X1680" s="4">
        <v>8.7830000000000005E-2</v>
      </c>
      <c r="Y1680" s="4">
        <f t="shared" si="785"/>
        <v>1.9603766666666669</v>
      </c>
      <c r="Z1680" s="4">
        <f t="shared" si="786"/>
        <v>-0.50783999999999996</v>
      </c>
      <c r="AA1680" s="4">
        <f t="shared" si="787"/>
        <v>3.896666666666667E-2</v>
      </c>
      <c r="AB1680" s="4">
        <f t="shared" si="788"/>
        <v>0.37885999999999997</v>
      </c>
      <c r="AC1680" s="9">
        <v>-0.17685999999999999</v>
      </c>
      <c r="AD1680" s="9">
        <v>-5.2540000000000003E-2</v>
      </c>
      <c r="AE1680" s="4">
        <f t="shared" si="789"/>
        <v>-0.1147</v>
      </c>
      <c r="AF1680" s="4">
        <f t="shared" si="790"/>
        <v>0.12431999999999999</v>
      </c>
      <c r="AG1680" s="9">
        <v>84.227999999999994</v>
      </c>
      <c r="AH1680" s="9">
        <v>111.07850000000001</v>
      </c>
      <c r="AI1680" s="4">
        <f t="shared" si="791"/>
        <v>97.65325</v>
      </c>
      <c r="AJ1680" s="4">
        <f t="shared" si="792"/>
        <v>26.850500000000011</v>
      </c>
      <c r="AK1680" s="9">
        <v>32.216299999999997</v>
      </c>
      <c r="AL1680" s="9">
        <v>54.1648</v>
      </c>
      <c r="AM1680" s="9">
        <v>166.30279999999999</v>
      </c>
      <c r="AN1680" s="9">
        <v>11.698399999999999</v>
      </c>
      <c r="AO1680" s="9">
        <v>15.3795</v>
      </c>
      <c r="AP1680" s="9">
        <v>306.15769999999998</v>
      </c>
      <c r="AQ1680" s="4">
        <f t="shared" si="793"/>
        <v>21.957349999999998</v>
      </c>
      <c r="AR1680" s="4">
        <f t="shared" si="794"/>
        <v>34.772149999999996</v>
      </c>
      <c r="AS1680" s="4">
        <f t="shared" si="795"/>
        <v>236.23024999999998</v>
      </c>
      <c r="AT1680" s="4">
        <f t="shared" si="796"/>
        <v>20.517899999999997</v>
      </c>
      <c r="AU1680" s="4">
        <f t="shared" si="797"/>
        <v>38.785299999999999</v>
      </c>
      <c r="AV1680" s="4">
        <f t="shared" si="798"/>
        <v>139.85489999999999</v>
      </c>
      <c r="AW1680" s="9">
        <v>2.56</v>
      </c>
      <c r="AX1680" s="9">
        <v>1.0900000000000001</v>
      </c>
      <c r="AY1680" s="9">
        <v>1.0900000000000001</v>
      </c>
      <c r="AZ1680" s="9">
        <v>6.01</v>
      </c>
      <c r="BA1680" s="9">
        <v>1.74</v>
      </c>
      <c r="BB1680" s="9">
        <v>3.27</v>
      </c>
      <c r="BC1680" s="4">
        <f t="shared" si="799"/>
        <v>4.2850000000000001</v>
      </c>
      <c r="BD1680" s="4">
        <f t="shared" si="800"/>
        <v>1.415</v>
      </c>
      <c r="BE1680" s="4">
        <f t="shared" si="801"/>
        <v>2.1800000000000002</v>
      </c>
      <c r="BF1680" s="4">
        <f t="shared" si="802"/>
        <v>3.4499999999999997</v>
      </c>
      <c r="BG1680" s="4">
        <f t="shared" si="803"/>
        <v>0.64999999999999991</v>
      </c>
      <c r="BH1680" s="4">
        <f t="shared" si="804"/>
        <v>2.1799999999999997</v>
      </c>
      <c r="BI1680" s="4">
        <v>70.291068209040304</v>
      </c>
      <c r="BJ1680" s="4">
        <v>53.717940278545498</v>
      </c>
      <c r="BK1680" s="4">
        <v>124.00900848758501</v>
      </c>
      <c r="BL1680" s="9">
        <v>17.1068165286888</v>
      </c>
      <c r="BM1680" s="9">
        <v>17.1068165286888</v>
      </c>
      <c r="BN1680" s="9">
        <v>18.038717575831299</v>
      </c>
      <c r="BO1680" s="9">
        <v>18.038717575831299</v>
      </c>
      <c r="BP1680" s="9">
        <v>12.029852187713001</v>
      </c>
      <c r="BQ1680" s="9">
        <v>12.029852187713001</v>
      </c>
      <c r="BR1680" s="9">
        <v>14.827568678143299</v>
      </c>
      <c r="BS1680" s="9">
        <v>14.830667224976001</v>
      </c>
      <c r="BT1680" s="9">
        <v>29.1366687164019</v>
      </c>
      <c r="BU1680" s="9">
        <v>29.1366687164019</v>
      </c>
      <c r="BV1680" s="9">
        <v>32.8662862539746</v>
      </c>
      <c r="BW1680" s="9">
        <v>32.869384800807303</v>
      </c>
      <c r="BX1680" s="4">
        <f t="shared" si="805"/>
        <v>18.038717575831299</v>
      </c>
      <c r="BY1680" s="4">
        <f t="shared" si="806"/>
        <v>17.1068165286888</v>
      </c>
      <c r="BZ1680" s="4">
        <f t="shared" si="807"/>
        <v>0.93190104714249955</v>
      </c>
      <c r="CA1680" s="4">
        <f t="shared" si="808"/>
        <v>14.830667224976001</v>
      </c>
      <c r="CB1680" s="4">
        <f t="shared" si="809"/>
        <v>12.029852187713001</v>
      </c>
      <c r="CC1680" s="4">
        <f t="shared" si="810"/>
        <v>2.8008150372629999</v>
      </c>
      <c r="CD1680" s="4">
        <f t="shared" si="811"/>
        <v>32.869384800807303</v>
      </c>
      <c r="CE1680" s="4">
        <f t="shared" si="812"/>
        <v>29.1366687164019</v>
      </c>
      <c r="CF1680" s="4">
        <f t="shared" si="813"/>
        <v>3.7327160844054035</v>
      </c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</row>
    <row r="1681" spans="1:204" s="4" customFormat="1" x14ac:dyDescent="0.25">
      <c r="A1681">
        <v>1679</v>
      </c>
      <c r="B1681" t="s">
        <v>1728</v>
      </c>
      <c r="C1681">
        <v>0</v>
      </c>
      <c r="D1681">
        <v>109.126108792113</v>
      </c>
      <c r="E1681">
        <v>5</v>
      </c>
      <c r="F1681" s="4">
        <v>-0.27428000000000002</v>
      </c>
      <c r="G1681" s="4">
        <v>-4.8399999999999999E-2</v>
      </c>
      <c r="H1681" s="4">
        <v>-0.16134000000000001</v>
      </c>
      <c r="I1681" s="4">
        <v>0.22588</v>
      </c>
      <c r="J1681" s="4">
        <v>5.7619999999999998E-2</v>
      </c>
      <c r="K1681" s="4">
        <f t="shared" si="784"/>
        <v>17.355085039916695</v>
      </c>
      <c r="L1681" s="4">
        <v>3.3041999999999998</v>
      </c>
      <c r="M1681" s="4">
        <v>1.9908300000000001</v>
      </c>
      <c r="N1681" s="4">
        <v>-0.89166000000000001</v>
      </c>
      <c r="O1681" s="4">
        <v>1.9822599999999999</v>
      </c>
      <c r="P1681" s="4">
        <v>-0.30525999999999998</v>
      </c>
      <c r="Q1681" s="4">
        <v>1.9757100000000001</v>
      </c>
      <c r="R1681" s="4">
        <v>-0.30591000000000002</v>
      </c>
      <c r="S1681" s="4">
        <v>1.4239999999999999E-2</v>
      </c>
      <c r="T1681" s="4">
        <v>0.98636000000000001</v>
      </c>
      <c r="U1681" s="4">
        <v>3.746E-2</v>
      </c>
      <c r="V1681" s="4">
        <v>0.10048</v>
      </c>
      <c r="W1681" s="4">
        <v>2.2919999999999999E-2</v>
      </c>
      <c r="X1681" s="4">
        <v>0.10033</v>
      </c>
      <c r="Y1681" s="4">
        <f t="shared" si="785"/>
        <v>1.9829333333333334</v>
      </c>
      <c r="Z1681" s="4">
        <f t="shared" si="786"/>
        <v>-0.5009433333333333</v>
      </c>
      <c r="AA1681" s="4">
        <f t="shared" si="787"/>
        <v>2.4873333333333331E-2</v>
      </c>
      <c r="AB1681" s="4">
        <f t="shared" si="788"/>
        <v>0.39572333333333337</v>
      </c>
      <c r="AC1681" s="9">
        <v>-2.5680000000000001E-2</v>
      </c>
      <c r="AD1681" s="9">
        <v>-0.23585999999999999</v>
      </c>
      <c r="AE1681" s="4">
        <f t="shared" si="789"/>
        <v>-0.13077</v>
      </c>
      <c r="AF1681" s="4">
        <f t="shared" si="790"/>
        <v>0.21017999999999998</v>
      </c>
      <c r="AG1681" s="9">
        <v>101.73180000000001</v>
      </c>
      <c r="AH1681" s="9">
        <v>110.5085</v>
      </c>
      <c r="AI1681" s="4">
        <f t="shared" si="791"/>
        <v>106.12015</v>
      </c>
      <c r="AJ1681" s="4">
        <f t="shared" si="792"/>
        <v>8.7766999999999911</v>
      </c>
      <c r="AK1681" s="9">
        <v>3.1515</v>
      </c>
      <c r="AL1681" s="9">
        <v>6.0026000000000002</v>
      </c>
      <c r="AM1681" s="9">
        <v>296.0412</v>
      </c>
      <c r="AN1681" s="9">
        <v>40.062399999999997</v>
      </c>
      <c r="AO1681" s="9">
        <v>45.263199999999998</v>
      </c>
      <c r="AP1681" s="9">
        <v>246.19980000000001</v>
      </c>
      <c r="AQ1681" s="4">
        <f t="shared" si="793"/>
        <v>21.606949999999998</v>
      </c>
      <c r="AR1681" s="4">
        <f t="shared" si="794"/>
        <v>25.632899999999999</v>
      </c>
      <c r="AS1681" s="4">
        <f t="shared" si="795"/>
        <v>271.12049999999999</v>
      </c>
      <c r="AT1681" s="4">
        <f t="shared" si="796"/>
        <v>36.910899999999998</v>
      </c>
      <c r="AU1681" s="4">
        <f t="shared" si="797"/>
        <v>39.260599999999997</v>
      </c>
      <c r="AV1681" s="4">
        <f t="shared" si="798"/>
        <v>49.841399999999993</v>
      </c>
      <c r="AW1681" s="9">
        <v>6.43</v>
      </c>
      <c r="AX1681" s="9">
        <v>1.7</v>
      </c>
      <c r="AY1681" s="9">
        <v>6.07</v>
      </c>
      <c r="AZ1681" s="9">
        <v>2.56</v>
      </c>
      <c r="BA1681" s="9">
        <v>1.0900000000000001</v>
      </c>
      <c r="BB1681" s="9">
        <v>1.0900000000000001</v>
      </c>
      <c r="BC1681" s="4">
        <f t="shared" si="799"/>
        <v>4.4950000000000001</v>
      </c>
      <c r="BD1681" s="4">
        <f t="shared" si="800"/>
        <v>1.395</v>
      </c>
      <c r="BE1681" s="4">
        <f t="shared" si="801"/>
        <v>3.58</v>
      </c>
      <c r="BF1681" s="4">
        <f t="shared" si="802"/>
        <v>3.8699999999999997</v>
      </c>
      <c r="BG1681" s="4">
        <f t="shared" si="803"/>
        <v>0.60999999999999988</v>
      </c>
      <c r="BH1681" s="4">
        <f t="shared" si="804"/>
        <v>4.9800000000000004</v>
      </c>
      <c r="BI1681" s="4">
        <v>66.292574714959997</v>
      </c>
      <c r="BJ1681" s="4">
        <v>71.601233806077303</v>
      </c>
      <c r="BK1681" s="4">
        <v>137.89380852103699</v>
      </c>
      <c r="BL1681" s="9">
        <v>17.146560905559099</v>
      </c>
      <c r="BM1681" s="9">
        <v>18.299147834797001</v>
      </c>
      <c r="BN1681" s="9">
        <v>15.3423753765796</v>
      </c>
      <c r="BO1681" s="9">
        <v>15.5044905980241</v>
      </c>
      <c r="BP1681" s="9">
        <v>5.2416700837884003</v>
      </c>
      <c r="BQ1681" s="9">
        <v>58.156217951161501</v>
      </c>
      <c r="BR1681" s="9">
        <v>4.4122575741001899</v>
      </c>
      <c r="BS1681" s="9">
        <v>-0.19258209668808399</v>
      </c>
      <c r="BT1681" s="9">
        <v>22.388230989347498</v>
      </c>
      <c r="BU1681" s="9">
        <v>76.455365785958605</v>
      </c>
      <c r="BV1681" s="9">
        <v>19.754632950679799</v>
      </c>
      <c r="BW1681" s="9">
        <v>15.3119085013361</v>
      </c>
      <c r="BX1681" s="4">
        <f t="shared" si="805"/>
        <v>18.299147834797001</v>
      </c>
      <c r="BY1681" s="4">
        <f t="shared" si="806"/>
        <v>15.3423753765796</v>
      </c>
      <c r="BZ1681" s="4">
        <f t="shared" si="807"/>
        <v>2.9567724582174009</v>
      </c>
      <c r="CA1681" s="4">
        <f t="shared" si="808"/>
        <v>58.156217951161501</v>
      </c>
      <c r="CB1681" s="4">
        <f t="shared" si="809"/>
        <v>-0.19258209668808399</v>
      </c>
      <c r="CC1681" s="4">
        <f t="shared" si="810"/>
        <v>58.348800047849586</v>
      </c>
      <c r="CD1681" s="4">
        <f t="shared" si="811"/>
        <v>76.455365785958605</v>
      </c>
      <c r="CE1681" s="4">
        <f t="shared" si="812"/>
        <v>15.3119085013361</v>
      </c>
      <c r="CF1681" s="4">
        <f t="shared" si="813"/>
        <v>61.143457284622507</v>
      </c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</row>
    <row r="1682" spans="1:204" s="4" customFormat="1" x14ac:dyDescent="0.25">
      <c r="A1682">
        <v>1680</v>
      </c>
      <c r="B1682" t="s">
        <v>1729</v>
      </c>
      <c r="C1682">
        <v>0</v>
      </c>
      <c r="D1682">
        <v>108.181176220213</v>
      </c>
      <c r="E1682">
        <v>5</v>
      </c>
      <c r="F1682" s="4">
        <v>-0.27431</v>
      </c>
      <c r="G1682" s="4">
        <v>3.6510000000000001E-2</v>
      </c>
      <c r="H1682" s="4">
        <v>-0.11890000000000001</v>
      </c>
      <c r="I1682" s="4">
        <v>0.31081999999999999</v>
      </c>
      <c r="J1682" s="4">
        <v>2.274E-2</v>
      </c>
      <c r="K1682" s="4">
        <f t="shared" si="784"/>
        <v>43.975373790677224</v>
      </c>
      <c r="L1682" s="4">
        <v>1.0465</v>
      </c>
      <c r="M1682" s="4">
        <v>1.9901800000000001</v>
      </c>
      <c r="N1682" s="4">
        <v>-0.86973999999999996</v>
      </c>
      <c r="O1682" s="4">
        <v>1.9814400000000001</v>
      </c>
      <c r="P1682" s="4">
        <v>-0.28616999999999998</v>
      </c>
      <c r="Q1682" s="4">
        <v>1.9798500000000001</v>
      </c>
      <c r="R1682" s="4">
        <v>-0.28682999999999997</v>
      </c>
      <c r="S1682" s="4">
        <v>1.5630000000000002E-2</v>
      </c>
      <c r="T1682" s="4">
        <v>1.0035700000000001</v>
      </c>
      <c r="U1682" s="4">
        <v>2.964E-2</v>
      </c>
      <c r="V1682" s="4">
        <v>0.12232999999999999</v>
      </c>
      <c r="W1682" s="4">
        <v>3.279E-2</v>
      </c>
      <c r="X1682" s="4">
        <v>0.12177</v>
      </c>
      <c r="Y1682" s="4">
        <f t="shared" si="785"/>
        <v>1.9838233333333335</v>
      </c>
      <c r="Z1682" s="4">
        <f t="shared" si="786"/>
        <v>-0.4809133333333333</v>
      </c>
      <c r="AA1682" s="4">
        <f t="shared" si="787"/>
        <v>2.6020000000000001E-2</v>
      </c>
      <c r="AB1682" s="4">
        <f t="shared" si="788"/>
        <v>0.41589000000000004</v>
      </c>
      <c r="AC1682" s="9">
        <v>-0.26773000000000002</v>
      </c>
      <c r="AD1682" s="9">
        <v>1.2789999999999999E-2</v>
      </c>
      <c r="AE1682" s="4">
        <f t="shared" si="789"/>
        <v>-0.12747</v>
      </c>
      <c r="AF1682" s="4">
        <f t="shared" si="790"/>
        <v>0.28052000000000005</v>
      </c>
      <c r="AG1682" s="9">
        <v>114.51009999999999</v>
      </c>
      <c r="AH1682" s="9">
        <v>94.035200000000003</v>
      </c>
      <c r="AI1682" s="4">
        <f t="shared" si="791"/>
        <v>104.27265</v>
      </c>
      <c r="AJ1682" s="4">
        <f t="shared" si="792"/>
        <v>20.474899999999991</v>
      </c>
      <c r="AK1682" s="9">
        <v>48.063699999999997</v>
      </c>
      <c r="AL1682" s="9">
        <v>49.350299999999997</v>
      </c>
      <c r="AM1682" s="9">
        <v>246.1163</v>
      </c>
      <c r="AN1682" s="9">
        <v>-12.220499999999999</v>
      </c>
      <c r="AO1682" s="9">
        <v>-4.3650000000000002</v>
      </c>
      <c r="AP1682" s="9">
        <v>298.69099999999997</v>
      </c>
      <c r="AQ1682" s="4">
        <f t="shared" si="793"/>
        <v>17.921599999999998</v>
      </c>
      <c r="AR1682" s="4">
        <f t="shared" si="794"/>
        <v>22.492649999999998</v>
      </c>
      <c r="AS1682" s="4">
        <f t="shared" si="795"/>
        <v>272.40364999999997</v>
      </c>
      <c r="AT1682" s="4">
        <f t="shared" si="796"/>
        <v>60.284199999999998</v>
      </c>
      <c r="AU1682" s="4">
        <f t="shared" si="797"/>
        <v>53.715299999999999</v>
      </c>
      <c r="AV1682" s="4">
        <f t="shared" si="798"/>
        <v>52.574699999999979</v>
      </c>
      <c r="AW1682" s="9">
        <v>2.56</v>
      </c>
      <c r="AX1682" s="9">
        <v>1.0900000000000001</v>
      </c>
      <c r="AY1682" s="9">
        <v>1.0900000000000001</v>
      </c>
      <c r="AZ1682" s="9">
        <v>6.73</v>
      </c>
      <c r="BA1682" s="9">
        <v>2.0299999999999998</v>
      </c>
      <c r="BB1682" s="9">
        <v>3.56</v>
      </c>
      <c r="BC1682" s="4">
        <f t="shared" si="799"/>
        <v>4.6450000000000005</v>
      </c>
      <c r="BD1682" s="4">
        <f t="shared" si="800"/>
        <v>1.56</v>
      </c>
      <c r="BE1682" s="4">
        <f t="shared" si="801"/>
        <v>2.3250000000000002</v>
      </c>
      <c r="BF1682" s="4">
        <f t="shared" si="802"/>
        <v>4.17</v>
      </c>
      <c r="BG1682" s="4">
        <f t="shared" si="803"/>
        <v>0.93999999999999972</v>
      </c>
      <c r="BH1682" s="4">
        <f t="shared" si="804"/>
        <v>2.4699999999999998</v>
      </c>
      <c r="BI1682" s="4">
        <v>72.862947754408694</v>
      </c>
      <c r="BJ1682" s="4">
        <v>68.304086352751099</v>
      </c>
      <c r="BK1682" s="4">
        <v>141.167034107159</v>
      </c>
      <c r="BL1682" s="9">
        <v>16.392463649678401</v>
      </c>
      <c r="BM1682" s="9">
        <v>20.038487275198602</v>
      </c>
      <c r="BN1682" s="9">
        <v>20.039533179853098</v>
      </c>
      <c r="BO1682" s="9">
        <v>16.392463649678401</v>
      </c>
      <c r="BP1682" s="9">
        <v>7.2169819300767797</v>
      </c>
      <c r="BQ1682" s="9">
        <v>26.936097447442901</v>
      </c>
      <c r="BR1682" s="9">
        <v>26.934025045154598</v>
      </c>
      <c r="BS1682" s="9">
        <v>7.2169819300767797</v>
      </c>
      <c r="BT1682" s="9">
        <v>23.609445579755199</v>
      </c>
      <c r="BU1682" s="9">
        <v>46.974584722641602</v>
      </c>
      <c r="BV1682" s="9">
        <v>46.9735582250077</v>
      </c>
      <c r="BW1682" s="9">
        <v>23.609445579755199</v>
      </c>
      <c r="BX1682" s="4">
        <f t="shared" si="805"/>
        <v>20.039533179853098</v>
      </c>
      <c r="BY1682" s="4">
        <f t="shared" si="806"/>
        <v>16.392463649678401</v>
      </c>
      <c r="BZ1682" s="4">
        <f t="shared" si="807"/>
        <v>3.6470695301746971</v>
      </c>
      <c r="CA1682" s="4">
        <f t="shared" si="808"/>
        <v>26.936097447442901</v>
      </c>
      <c r="CB1682" s="4">
        <f t="shared" si="809"/>
        <v>7.2169819300767797</v>
      </c>
      <c r="CC1682" s="4">
        <f t="shared" si="810"/>
        <v>19.71911551736612</v>
      </c>
      <c r="CD1682" s="4">
        <f t="shared" si="811"/>
        <v>46.974584722641602</v>
      </c>
      <c r="CE1682" s="4">
        <f t="shared" si="812"/>
        <v>23.609445579755199</v>
      </c>
      <c r="CF1682" s="4">
        <f t="shared" si="813"/>
        <v>23.365139142886402</v>
      </c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</row>
    <row r="1683" spans="1:204" s="4" customFormat="1" x14ac:dyDescent="0.25">
      <c r="A1683">
        <v>1681</v>
      </c>
      <c r="B1683" t="s">
        <v>1730</v>
      </c>
      <c r="C1683">
        <v>0</v>
      </c>
      <c r="D1683">
        <v>108.181176220213</v>
      </c>
      <c r="E1683">
        <v>4</v>
      </c>
      <c r="F1683" s="4">
        <v>-0.27700000000000002</v>
      </c>
      <c r="G1683" s="4">
        <v>3.8240000000000003E-2</v>
      </c>
      <c r="H1683" s="4">
        <v>-0.11938</v>
      </c>
      <c r="I1683" s="4">
        <v>0.31524000000000002</v>
      </c>
      <c r="J1683" s="4">
        <v>2.2599999999999999E-2</v>
      </c>
      <c r="K1683" s="4">
        <f t="shared" si="784"/>
        <v>44.247787610619469</v>
      </c>
      <c r="L1683" s="4">
        <v>0.63329999999999997</v>
      </c>
      <c r="M1683" s="4">
        <v>1.9898899999999999</v>
      </c>
      <c r="N1683" s="4">
        <v>-0.87466999999999995</v>
      </c>
      <c r="O1683" s="4">
        <v>1.9812700000000001</v>
      </c>
      <c r="P1683" s="4">
        <v>-0.29058</v>
      </c>
      <c r="Q1683" s="4">
        <v>1.9787300000000001</v>
      </c>
      <c r="R1683" s="4">
        <v>-0.29141</v>
      </c>
      <c r="S1683" s="4">
        <v>1.6469999999999999E-2</v>
      </c>
      <c r="T1683" s="4">
        <v>0.99870999999999999</v>
      </c>
      <c r="U1683" s="4">
        <v>3.024E-2</v>
      </c>
      <c r="V1683" s="4">
        <v>0.12272</v>
      </c>
      <c r="W1683" s="4">
        <v>2.7050000000000001E-2</v>
      </c>
      <c r="X1683" s="4">
        <v>0.12157999999999999</v>
      </c>
      <c r="Y1683" s="4">
        <f t="shared" si="785"/>
        <v>1.9832966666666667</v>
      </c>
      <c r="Z1683" s="4">
        <f t="shared" si="786"/>
        <v>-0.48555333333333328</v>
      </c>
      <c r="AA1683" s="4">
        <f t="shared" si="787"/>
        <v>2.458666666666667E-2</v>
      </c>
      <c r="AB1683" s="4">
        <f t="shared" si="788"/>
        <v>0.41433666666666663</v>
      </c>
      <c r="AC1683" s="9">
        <v>1.354E-2</v>
      </c>
      <c r="AD1683" s="9">
        <v>-0.26846999999999999</v>
      </c>
      <c r="AE1683" s="4">
        <f t="shared" si="789"/>
        <v>-0.12746499999999999</v>
      </c>
      <c r="AF1683" s="4">
        <f t="shared" si="790"/>
        <v>0.28200999999999998</v>
      </c>
      <c r="AG1683" s="9">
        <v>94.822299999999998</v>
      </c>
      <c r="AH1683" s="9">
        <v>112.5989</v>
      </c>
      <c r="AI1683" s="4">
        <f t="shared" si="791"/>
        <v>103.7106</v>
      </c>
      <c r="AJ1683" s="4">
        <f t="shared" si="792"/>
        <v>17.776600000000002</v>
      </c>
      <c r="AK1683" s="9">
        <v>-9.9774999999999991</v>
      </c>
      <c r="AL1683" s="9">
        <v>-3.5230999999999999</v>
      </c>
      <c r="AM1683" s="9">
        <v>297.9674</v>
      </c>
      <c r="AN1683" s="9">
        <v>38.748899999999999</v>
      </c>
      <c r="AO1683" s="9">
        <v>51.505099999999999</v>
      </c>
      <c r="AP1683" s="9">
        <v>247.5427</v>
      </c>
      <c r="AQ1683" s="4">
        <f t="shared" si="793"/>
        <v>14.3857</v>
      </c>
      <c r="AR1683" s="4">
        <f t="shared" si="794"/>
        <v>23.991</v>
      </c>
      <c r="AS1683" s="4">
        <f t="shared" si="795"/>
        <v>272.75504999999998</v>
      </c>
      <c r="AT1683" s="4">
        <f t="shared" si="796"/>
        <v>48.726399999999998</v>
      </c>
      <c r="AU1683" s="4">
        <f t="shared" si="797"/>
        <v>55.028199999999998</v>
      </c>
      <c r="AV1683" s="4">
        <f t="shared" si="798"/>
        <v>50.424700000000001</v>
      </c>
      <c r="AW1683" s="9">
        <v>4.6100000000000003</v>
      </c>
      <c r="AX1683" s="9">
        <v>2.86</v>
      </c>
      <c r="AY1683" s="9">
        <v>4.6100000000000003</v>
      </c>
      <c r="AZ1683" s="9">
        <v>2.56</v>
      </c>
      <c r="BA1683" s="9">
        <v>1.0900000000000001</v>
      </c>
      <c r="BB1683" s="9">
        <v>1.0900000000000001</v>
      </c>
      <c r="BC1683" s="4">
        <f t="shared" si="799"/>
        <v>3.585</v>
      </c>
      <c r="BD1683" s="4">
        <f t="shared" si="800"/>
        <v>1.9750000000000001</v>
      </c>
      <c r="BE1683" s="4">
        <f t="shared" si="801"/>
        <v>2.85</v>
      </c>
      <c r="BF1683" s="4">
        <f t="shared" si="802"/>
        <v>2.0500000000000003</v>
      </c>
      <c r="BG1683" s="4">
        <f t="shared" si="803"/>
        <v>1.7699999999999998</v>
      </c>
      <c r="BH1683" s="4">
        <f t="shared" si="804"/>
        <v>3.5200000000000005</v>
      </c>
      <c r="BI1683" s="4">
        <v>87.490970251977899</v>
      </c>
      <c r="BJ1683" s="4">
        <v>59.911574683832399</v>
      </c>
      <c r="BK1683" s="4">
        <v>147.40254493581</v>
      </c>
      <c r="BL1683" s="9">
        <v>20.310422485363699</v>
      </c>
      <c r="BM1683" s="9">
        <v>20.310422485363699</v>
      </c>
      <c r="BN1683" s="9">
        <v>23.4376774022614</v>
      </c>
      <c r="BO1683" s="9">
        <v>23.432447878988999</v>
      </c>
      <c r="BP1683" s="9">
        <v>10.9738257216656</v>
      </c>
      <c r="BQ1683" s="9">
        <v>10.9717581618079</v>
      </c>
      <c r="BR1683" s="9">
        <v>18.980380638543199</v>
      </c>
      <c r="BS1683" s="9">
        <v>18.9856101618156</v>
      </c>
      <c r="BT1683" s="9">
        <v>31.2842482070294</v>
      </c>
      <c r="BU1683" s="9">
        <v>31.2821806471717</v>
      </c>
      <c r="BV1683" s="9">
        <v>42.418058040804603</v>
      </c>
      <c r="BW1683" s="9">
        <v>42.418058040804603</v>
      </c>
      <c r="BX1683" s="4">
        <f t="shared" si="805"/>
        <v>23.4376774022614</v>
      </c>
      <c r="BY1683" s="4">
        <f t="shared" si="806"/>
        <v>20.310422485363699</v>
      </c>
      <c r="BZ1683" s="4">
        <f t="shared" si="807"/>
        <v>3.1272549168977015</v>
      </c>
      <c r="CA1683" s="4">
        <f t="shared" si="808"/>
        <v>18.9856101618156</v>
      </c>
      <c r="CB1683" s="4">
        <f t="shared" si="809"/>
        <v>10.9717581618079</v>
      </c>
      <c r="CC1683" s="4">
        <f t="shared" si="810"/>
        <v>8.0138520000077005</v>
      </c>
      <c r="CD1683" s="4">
        <f t="shared" si="811"/>
        <v>42.418058040804603</v>
      </c>
      <c r="CE1683" s="4">
        <f t="shared" si="812"/>
        <v>31.2821806471717</v>
      </c>
      <c r="CF1683" s="4">
        <f t="shared" si="813"/>
        <v>11.135877393632903</v>
      </c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</row>
    <row r="1684" spans="1:204" s="5" customFormat="1" x14ac:dyDescent="0.25">
      <c r="A1684">
        <v>1682</v>
      </c>
      <c r="B1684" t="s">
        <v>1731</v>
      </c>
      <c r="C1684">
        <v>0</v>
      </c>
      <c r="D1684">
        <v>108.181176220213</v>
      </c>
      <c r="E1684">
        <v>2</v>
      </c>
      <c r="F1684" s="16">
        <v>-0.27432000000000001</v>
      </c>
      <c r="G1684" s="16">
        <v>3.7699999999999997E-2</v>
      </c>
      <c r="H1684" s="16">
        <v>-0.11831</v>
      </c>
      <c r="I1684" s="16">
        <v>0.31202000000000002</v>
      </c>
      <c r="J1684" s="16">
        <v>2.2429999999999999E-2</v>
      </c>
      <c r="K1684" s="4">
        <f t="shared" si="784"/>
        <v>44.583147570218458</v>
      </c>
      <c r="L1684" s="16">
        <v>0.74160000000000004</v>
      </c>
      <c r="M1684" s="16">
        <v>1.9898800000000001</v>
      </c>
      <c r="N1684" s="16">
        <v>-0.87065999999999999</v>
      </c>
      <c r="O1684" s="16">
        <v>1.9813099999999999</v>
      </c>
      <c r="P1684" s="16">
        <v>-0.28699000000000002</v>
      </c>
      <c r="Q1684" s="4">
        <v>1.9802500000000001</v>
      </c>
      <c r="R1684" s="4">
        <v>-0.28699999999999998</v>
      </c>
      <c r="S1684" s="4">
        <v>1.6289999999999999E-2</v>
      </c>
      <c r="T1684" s="4">
        <v>1.00315</v>
      </c>
      <c r="U1684" s="4">
        <v>3.1940000000000003E-2</v>
      </c>
      <c r="V1684" s="4">
        <v>0.12398000000000001</v>
      </c>
      <c r="W1684" s="4">
        <v>2.751E-2</v>
      </c>
      <c r="X1684" s="4">
        <v>0.12503</v>
      </c>
      <c r="Y1684" s="4">
        <f t="shared" si="785"/>
        <v>1.9838133333333332</v>
      </c>
      <c r="Z1684" s="4">
        <f t="shared" si="786"/>
        <v>-0.48154999999999998</v>
      </c>
      <c r="AA1684" s="4">
        <f t="shared" si="787"/>
        <v>2.5246666666666667E-2</v>
      </c>
      <c r="AB1684" s="4">
        <f t="shared" si="788"/>
        <v>0.41738666666666663</v>
      </c>
      <c r="AC1684" s="9">
        <v>7.9900000000000006E-3</v>
      </c>
      <c r="AD1684" s="9">
        <v>-0.27127000000000001</v>
      </c>
      <c r="AE1684" s="4">
        <f t="shared" si="789"/>
        <v>-0.13164000000000001</v>
      </c>
      <c r="AF1684" s="4">
        <f t="shared" si="790"/>
        <v>0.27926000000000001</v>
      </c>
      <c r="AG1684" s="9">
        <v>92.021100000000004</v>
      </c>
      <c r="AH1684" s="9">
        <v>113.4164</v>
      </c>
      <c r="AI1684" s="4">
        <f t="shared" si="791"/>
        <v>102.71875</v>
      </c>
      <c r="AJ1684" s="4">
        <f t="shared" si="792"/>
        <v>21.395299999999992</v>
      </c>
      <c r="AK1684" s="9">
        <v>-16.543600000000001</v>
      </c>
      <c r="AL1684" s="9">
        <v>-6.9943999999999997</v>
      </c>
      <c r="AM1684" s="9">
        <v>299.60129999999998</v>
      </c>
      <c r="AN1684" s="9">
        <v>45.067300000000003</v>
      </c>
      <c r="AO1684" s="9">
        <v>53.212699999999998</v>
      </c>
      <c r="AP1684" s="9">
        <v>241.9691</v>
      </c>
      <c r="AQ1684" s="4">
        <f t="shared" si="793"/>
        <v>14.261850000000001</v>
      </c>
      <c r="AR1684" s="4">
        <f t="shared" si="794"/>
        <v>23.10915</v>
      </c>
      <c r="AS1684" s="4">
        <f t="shared" si="795"/>
        <v>270.78519999999997</v>
      </c>
      <c r="AT1684" s="4">
        <f t="shared" si="796"/>
        <v>61.610900000000001</v>
      </c>
      <c r="AU1684" s="4">
        <f t="shared" si="797"/>
        <v>60.207099999999997</v>
      </c>
      <c r="AV1684" s="4">
        <f t="shared" si="798"/>
        <v>57.632199999999983</v>
      </c>
      <c r="AW1684" s="9">
        <v>4.59</v>
      </c>
      <c r="AX1684" s="9">
        <v>2.77</v>
      </c>
      <c r="AY1684" s="9">
        <v>4.29</v>
      </c>
      <c r="AZ1684" s="9">
        <v>2.56</v>
      </c>
      <c r="BA1684" s="9">
        <v>1.0900000000000001</v>
      </c>
      <c r="BB1684" s="9">
        <v>1.0900000000000001</v>
      </c>
      <c r="BC1684" s="4">
        <f t="shared" si="799"/>
        <v>3.5750000000000002</v>
      </c>
      <c r="BD1684" s="4">
        <f t="shared" si="800"/>
        <v>1.9300000000000002</v>
      </c>
      <c r="BE1684" s="4">
        <f t="shared" si="801"/>
        <v>2.69</v>
      </c>
      <c r="BF1684" s="4">
        <f t="shared" si="802"/>
        <v>2.0299999999999998</v>
      </c>
      <c r="BG1684" s="4">
        <f t="shared" si="803"/>
        <v>1.68</v>
      </c>
      <c r="BH1684" s="4">
        <f t="shared" si="804"/>
        <v>3.2</v>
      </c>
      <c r="BI1684" s="4">
        <v>83.741402065664104</v>
      </c>
      <c r="BJ1684" s="4">
        <v>58.729710296299302</v>
      </c>
      <c r="BK1684" s="4">
        <v>142.47111236196301</v>
      </c>
      <c r="BL1684" s="9">
        <v>22.908449647094098</v>
      </c>
      <c r="BM1684" s="9">
        <v>22.908449647094098</v>
      </c>
      <c r="BN1684" s="9">
        <v>18.962251385737801</v>
      </c>
      <c r="BO1684" s="9">
        <v>18.962251385737801</v>
      </c>
      <c r="BP1684" s="9">
        <v>21.2794521883588</v>
      </c>
      <c r="BQ1684" s="9">
        <v>21.278419736623199</v>
      </c>
      <c r="BR1684" s="9">
        <v>8.0859191856586001</v>
      </c>
      <c r="BS1684" s="9">
        <v>8.0859191856586001</v>
      </c>
      <c r="BT1684" s="9">
        <v>44.187901835452998</v>
      </c>
      <c r="BU1684" s="9">
        <v>44.186869383717301</v>
      </c>
      <c r="BV1684" s="9">
        <v>27.048170571396401</v>
      </c>
      <c r="BW1684" s="9">
        <v>27.048170571396401</v>
      </c>
      <c r="BX1684" s="4">
        <f t="shared" si="805"/>
        <v>22.908449647094098</v>
      </c>
      <c r="BY1684" s="4">
        <f t="shared" si="806"/>
        <v>18.962251385737801</v>
      </c>
      <c r="BZ1684" s="4">
        <f t="shared" si="807"/>
        <v>3.9461982613562974</v>
      </c>
      <c r="CA1684" s="4">
        <f t="shared" si="808"/>
        <v>21.2794521883588</v>
      </c>
      <c r="CB1684" s="4">
        <f t="shared" si="809"/>
        <v>8.0859191856586001</v>
      </c>
      <c r="CC1684" s="4">
        <f t="shared" si="810"/>
        <v>13.1935330027002</v>
      </c>
      <c r="CD1684" s="4">
        <f t="shared" si="811"/>
        <v>44.187901835452998</v>
      </c>
      <c r="CE1684" s="4">
        <f t="shared" si="812"/>
        <v>27.048170571396401</v>
      </c>
      <c r="CF1684" s="4">
        <f t="shared" si="813"/>
        <v>17.139731264056596</v>
      </c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</row>
    <row r="1685" spans="1:204" s="4" customFormat="1" x14ac:dyDescent="0.25">
      <c r="A1685">
        <v>1683</v>
      </c>
      <c r="B1685" t="s">
        <v>1732</v>
      </c>
      <c r="C1685">
        <v>0</v>
      </c>
      <c r="D1685">
        <v>108.181176220213</v>
      </c>
      <c r="E1685">
        <v>11</v>
      </c>
      <c r="F1685" s="4">
        <v>-0.27772999999999998</v>
      </c>
      <c r="G1685" s="4">
        <v>2.794E-2</v>
      </c>
      <c r="H1685" s="4">
        <v>-0.12489</v>
      </c>
      <c r="I1685" s="4">
        <v>0.30567</v>
      </c>
      <c r="J1685" s="4">
        <v>2.5520000000000001E-2</v>
      </c>
      <c r="K1685" s="4">
        <f t="shared" si="784"/>
        <v>39.184952978056423</v>
      </c>
      <c r="L1685" s="4">
        <v>0.74419999999999997</v>
      </c>
      <c r="M1685" s="4">
        <v>1.9904200000000001</v>
      </c>
      <c r="N1685" s="4">
        <v>-0.874</v>
      </c>
      <c r="O1685" s="4">
        <v>1.98017</v>
      </c>
      <c r="P1685" s="4">
        <v>-0.29004999999999997</v>
      </c>
      <c r="Q1685" s="4">
        <v>1.97943</v>
      </c>
      <c r="R1685" s="4">
        <v>-0.29004999999999997</v>
      </c>
      <c r="S1685" s="4">
        <v>1.533E-2</v>
      </c>
      <c r="T1685" s="4">
        <v>1.00349</v>
      </c>
      <c r="U1685" s="4">
        <v>3.8699999999999998E-2</v>
      </c>
      <c r="V1685" s="4">
        <v>0.11761000000000001</v>
      </c>
      <c r="W1685" s="4">
        <v>3.1969999999999998E-2</v>
      </c>
      <c r="X1685" s="4">
        <v>0.11814</v>
      </c>
      <c r="Y1685" s="4">
        <f t="shared" si="785"/>
        <v>1.9833400000000001</v>
      </c>
      <c r="Z1685" s="4">
        <f t="shared" si="786"/>
        <v>-0.48469999999999996</v>
      </c>
      <c r="AA1685" s="4">
        <f t="shared" si="787"/>
        <v>2.8666666666666663E-2</v>
      </c>
      <c r="AB1685" s="4">
        <f t="shared" si="788"/>
        <v>0.41307999999999995</v>
      </c>
      <c r="AC1685" s="9">
        <v>-0.27123999999999998</v>
      </c>
      <c r="AD1685" s="9">
        <v>-9.7999999999999997E-4</v>
      </c>
      <c r="AE1685" s="4">
        <f t="shared" si="789"/>
        <v>-0.13610999999999998</v>
      </c>
      <c r="AF1685" s="4">
        <f t="shared" si="790"/>
        <v>0.27026</v>
      </c>
      <c r="AG1685" s="9">
        <v>113.5865</v>
      </c>
      <c r="AH1685" s="9">
        <v>98.787400000000005</v>
      </c>
      <c r="AI1685" s="4">
        <f t="shared" si="791"/>
        <v>106.18695</v>
      </c>
      <c r="AJ1685" s="4">
        <f t="shared" si="792"/>
        <v>14.799099999999996</v>
      </c>
      <c r="AK1685" s="9">
        <v>37.913200000000003</v>
      </c>
      <c r="AL1685" s="9">
        <v>43.6008</v>
      </c>
      <c r="AM1685" s="9">
        <v>259.24540000000002</v>
      </c>
      <c r="AN1685" s="9">
        <v>0.48089999999999999</v>
      </c>
      <c r="AO1685" s="9">
        <v>6.5308999999999999</v>
      </c>
      <c r="AP1685" s="9">
        <v>289.35039999999998</v>
      </c>
      <c r="AQ1685" s="4">
        <f t="shared" si="793"/>
        <v>19.197050000000001</v>
      </c>
      <c r="AR1685" s="4">
        <f t="shared" si="794"/>
        <v>25.065850000000001</v>
      </c>
      <c r="AS1685" s="4">
        <f t="shared" si="795"/>
        <v>274.29790000000003</v>
      </c>
      <c r="AT1685" s="4">
        <f t="shared" si="796"/>
        <v>37.432300000000005</v>
      </c>
      <c r="AU1685" s="4">
        <f t="shared" si="797"/>
        <v>37.069899999999997</v>
      </c>
      <c r="AV1685" s="4">
        <f t="shared" si="798"/>
        <v>30.104999999999961</v>
      </c>
      <c r="AW1685" s="9">
        <v>2.56</v>
      </c>
      <c r="AX1685" s="9">
        <v>1.0900000000000001</v>
      </c>
      <c r="AY1685" s="9">
        <v>1.0900000000000001</v>
      </c>
      <c r="AZ1685" s="9">
        <v>4.67</v>
      </c>
      <c r="BA1685" s="9">
        <v>1.7</v>
      </c>
      <c r="BB1685" s="9">
        <v>5.74</v>
      </c>
      <c r="BC1685" s="4">
        <f t="shared" si="799"/>
        <v>3.6150000000000002</v>
      </c>
      <c r="BD1685" s="4">
        <f t="shared" si="800"/>
        <v>1.395</v>
      </c>
      <c r="BE1685" s="4">
        <f t="shared" si="801"/>
        <v>3.415</v>
      </c>
      <c r="BF1685" s="4">
        <f t="shared" si="802"/>
        <v>2.11</v>
      </c>
      <c r="BG1685" s="4">
        <f t="shared" si="803"/>
        <v>0.60999999999999988</v>
      </c>
      <c r="BH1685" s="4">
        <f t="shared" si="804"/>
        <v>4.6500000000000004</v>
      </c>
      <c r="BI1685" s="4">
        <v>77.6479615486586</v>
      </c>
      <c r="BJ1685" s="4">
        <v>65.430430307420295</v>
      </c>
      <c r="BK1685" s="4">
        <v>143.07839185607901</v>
      </c>
      <c r="BL1685" s="9">
        <v>22.044532402492901</v>
      </c>
      <c r="BM1685" s="9">
        <v>24.909265251116</v>
      </c>
      <c r="BN1685" s="9">
        <v>15.354926232433399</v>
      </c>
      <c r="BO1685" s="9">
        <v>15.339237662616201</v>
      </c>
      <c r="BP1685" s="9">
        <v>21.617945808403601</v>
      </c>
      <c r="BQ1685" s="9">
        <v>42.235189821393398</v>
      </c>
      <c r="BR1685" s="9">
        <v>0.78906190446545599</v>
      </c>
      <c r="BS1685" s="9">
        <v>0.78823277315782003</v>
      </c>
      <c r="BT1685" s="9">
        <v>43.662478210896602</v>
      </c>
      <c r="BU1685" s="9">
        <v>67.144455072509402</v>
      </c>
      <c r="BV1685" s="9">
        <v>16.143988136898798</v>
      </c>
      <c r="BW1685" s="9">
        <v>16.127470435774001</v>
      </c>
      <c r="BX1685" s="4">
        <f t="shared" si="805"/>
        <v>24.909265251116</v>
      </c>
      <c r="BY1685" s="4">
        <f t="shared" si="806"/>
        <v>15.339237662616201</v>
      </c>
      <c r="BZ1685" s="4">
        <f t="shared" si="807"/>
        <v>9.5700275884997996</v>
      </c>
      <c r="CA1685" s="4">
        <f t="shared" si="808"/>
        <v>42.235189821393398</v>
      </c>
      <c r="CB1685" s="4">
        <f t="shared" si="809"/>
        <v>0.78823277315782003</v>
      </c>
      <c r="CC1685" s="4">
        <f t="shared" si="810"/>
        <v>41.446957048235575</v>
      </c>
      <c r="CD1685" s="4">
        <f t="shared" si="811"/>
        <v>67.144455072509402</v>
      </c>
      <c r="CE1685" s="4">
        <f t="shared" si="812"/>
        <v>16.127470435774001</v>
      </c>
      <c r="CF1685" s="4">
        <f t="shared" si="813"/>
        <v>51.016984636735401</v>
      </c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</row>
    <row r="1686" spans="1:204" s="4" customFormat="1" x14ac:dyDescent="0.25">
      <c r="A1686">
        <v>1684</v>
      </c>
      <c r="B1686" t="s">
        <v>1733</v>
      </c>
      <c r="C1686">
        <v>0</v>
      </c>
      <c r="D1686">
        <v>108.162263389069</v>
      </c>
      <c r="E1686">
        <v>1</v>
      </c>
      <c r="F1686" s="4">
        <v>-0.24021000000000001</v>
      </c>
      <c r="G1686" s="4">
        <v>-4.9410000000000003E-2</v>
      </c>
      <c r="H1686" s="4">
        <v>-0.14480999999999999</v>
      </c>
      <c r="I1686" s="4">
        <v>0.1908</v>
      </c>
      <c r="J1686" s="4">
        <v>5.4949999999999999E-2</v>
      </c>
      <c r="K1686" s="4">
        <f t="shared" si="784"/>
        <v>18.198362147406733</v>
      </c>
      <c r="L1686" s="4">
        <v>0.98699999999999999</v>
      </c>
      <c r="M1686" s="4">
        <v>1.9873400000000001</v>
      </c>
      <c r="N1686" s="4">
        <v>-0.87770000000000004</v>
      </c>
      <c r="O1686" s="4">
        <v>1.9673700000000001</v>
      </c>
      <c r="P1686" s="4">
        <v>-0.30363000000000001</v>
      </c>
      <c r="Q1686" s="4">
        <v>1.93649</v>
      </c>
      <c r="R1686" s="4">
        <v>-0.29852000000000001</v>
      </c>
      <c r="S1686" s="4">
        <v>1.4250000000000001E-2</v>
      </c>
      <c r="T1686" s="4">
        <v>0.96679000000000004</v>
      </c>
      <c r="U1686" s="4">
        <v>2.2419999999999999E-2</v>
      </c>
      <c r="V1686" s="4">
        <v>0.10935</v>
      </c>
      <c r="W1686" s="4">
        <v>9.2329999999999995E-2</v>
      </c>
      <c r="X1686" s="4">
        <v>0.10122</v>
      </c>
      <c r="Y1686" s="4">
        <f t="shared" si="785"/>
        <v>1.9637333333333336</v>
      </c>
      <c r="Z1686" s="4">
        <f t="shared" si="786"/>
        <v>-0.4932833333333333</v>
      </c>
      <c r="AA1686" s="4">
        <f t="shared" si="787"/>
        <v>4.3000000000000003E-2</v>
      </c>
      <c r="AB1686" s="4">
        <f t="shared" si="788"/>
        <v>0.39245333333333338</v>
      </c>
      <c r="AC1686" s="9">
        <v>-0.20605999999999999</v>
      </c>
      <c r="AD1686" s="9">
        <v>-4.2540000000000001E-2</v>
      </c>
      <c r="AE1686" s="4">
        <f t="shared" si="789"/>
        <v>-0.12429999999999999</v>
      </c>
      <c r="AF1686" s="4">
        <f t="shared" si="790"/>
        <v>0.16352</v>
      </c>
      <c r="AG1686" s="9">
        <v>94.6935</v>
      </c>
      <c r="AH1686" s="9">
        <v>106.8378</v>
      </c>
      <c r="AI1686" s="4">
        <f t="shared" si="791"/>
        <v>100.76564999999999</v>
      </c>
      <c r="AJ1686" s="4">
        <f t="shared" si="792"/>
        <v>12.144300000000001</v>
      </c>
      <c r="AK1686" s="9">
        <v>33.6098</v>
      </c>
      <c r="AL1686" s="9">
        <v>63.5578</v>
      </c>
      <c r="AM1686" s="9">
        <v>186.91300000000001</v>
      </c>
      <c r="AN1686" s="9">
        <v>7.0793999999999997</v>
      </c>
      <c r="AO1686" s="9">
        <v>11.119</v>
      </c>
      <c r="AP1686" s="9">
        <v>302.3152</v>
      </c>
      <c r="AQ1686" s="4">
        <f t="shared" si="793"/>
        <v>20.3446</v>
      </c>
      <c r="AR1686" s="4">
        <f t="shared" si="794"/>
        <v>37.3384</v>
      </c>
      <c r="AS1686" s="4">
        <f t="shared" si="795"/>
        <v>244.61410000000001</v>
      </c>
      <c r="AT1686" s="4">
        <f t="shared" si="796"/>
        <v>26.5304</v>
      </c>
      <c r="AU1686" s="4">
        <f t="shared" si="797"/>
        <v>52.438800000000001</v>
      </c>
      <c r="AV1686" s="4">
        <f t="shared" si="798"/>
        <v>115.40219999999999</v>
      </c>
      <c r="AW1686" s="9">
        <v>2.56</v>
      </c>
      <c r="AX1686" s="9">
        <v>1.0900000000000001</v>
      </c>
      <c r="AY1686" s="9">
        <v>1.0900000000000001</v>
      </c>
      <c r="AZ1686" s="9">
        <v>6.25</v>
      </c>
      <c r="BA1686" s="9">
        <v>1.74</v>
      </c>
      <c r="BB1686" s="9">
        <v>3.31</v>
      </c>
      <c r="BC1686" s="4">
        <f t="shared" si="799"/>
        <v>4.4050000000000002</v>
      </c>
      <c r="BD1686" s="4">
        <f t="shared" si="800"/>
        <v>1.415</v>
      </c>
      <c r="BE1686" s="4">
        <f t="shared" si="801"/>
        <v>2.2000000000000002</v>
      </c>
      <c r="BF1686" s="4">
        <f t="shared" si="802"/>
        <v>3.69</v>
      </c>
      <c r="BG1686" s="4">
        <f t="shared" si="803"/>
        <v>0.64999999999999991</v>
      </c>
      <c r="BH1686" s="4">
        <f t="shared" si="804"/>
        <v>2.2199999999999998</v>
      </c>
      <c r="BI1686" s="4">
        <v>70.625757698474104</v>
      </c>
      <c r="BJ1686" s="4">
        <v>57.242008515126599</v>
      </c>
      <c r="BK1686" s="4">
        <v>127.86776621360001</v>
      </c>
      <c r="BL1686" s="9">
        <v>17.189442996392799</v>
      </c>
      <c r="BM1686" s="9">
        <v>17.189442996392799</v>
      </c>
      <c r="BN1686" s="9">
        <v>18.123435852844199</v>
      </c>
      <c r="BO1686" s="9">
        <v>18.123435852844199</v>
      </c>
      <c r="BP1686" s="9">
        <v>12.518937145618301</v>
      </c>
      <c r="BQ1686" s="9">
        <v>12.519949045892201</v>
      </c>
      <c r="BR1686" s="9">
        <v>16.100043311396998</v>
      </c>
      <c r="BS1686" s="9">
        <v>16.103079012218799</v>
      </c>
      <c r="BT1686" s="9">
        <v>29.708380142011201</v>
      </c>
      <c r="BU1686" s="9">
        <v>29.709392042285099</v>
      </c>
      <c r="BV1686" s="9">
        <v>34.223479164241297</v>
      </c>
      <c r="BW1686" s="9">
        <v>34.226514865063102</v>
      </c>
      <c r="BX1686" s="4">
        <f t="shared" si="805"/>
        <v>18.123435852844199</v>
      </c>
      <c r="BY1686" s="4">
        <f t="shared" si="806"/>
        <v>17.189442996392799</v>
      </c>
      <c r="BZ1686" s="4">
        <f t="shared" si="807"/>
        <v>0.9339928564514004</v>
      </c>
      <c r="CA1686" s="4">
        <f t="shared" si="808"/>
        <v>16.103079012218799</v>
      </c>
      <c r="CB1686" s="4">
        <f t="shared" si="809"/>
        <v>12.518937145618301</v>
      </c>
      <c r="CC1686" s="4">
        <f t="shared" si="810"/>
        <v>3.5841418666004987</v>
      </c>
      <c r="CD1686" s="4">
        <f t="shared" si="811"/>
        <v>34.226514865063102</v>
      </c>
      <c r="CE1686" s="4">
        <f t="shared" si="812"/>
        <v>29.708380142011201</v>
      </c>
      <c r="CF1686" s="4">
        <f t="shared" si="813"/>
        <v>4.5181347230519009</v>
      </c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</row>
    <row r="1687" spans="1:204" s="4" customFormat="1" x14ac:dyDescent="0.25">
      <c r="A1687">
        <v>1685</v>
      </c>
      <c r="B1687" t="s">
        <v>1734</v>
      </c>
      <c r="C1687">
        <v>0</v>
      </c>
      <c r="D1687">
        <v>108.162263389069</v>
      </c>
      <c r="E1687">
        <v>1</v>
      </c>
      <c r="F1687" s="4">
        <v>-0.24576000000000001</v>
      </c>
      <c r="G1687" s="4">
        <v>-3.8899999999999997E-2</v>
      </c>
      <c r="H1687" s="4">
        <v>-0.14233000000000001</v>
      </c>
      <c r="I1687" s="4">
        <v>0.20685999999999999</v>
      </c>
      <c r="J1687" s="4">
        <v>4.897E-2</v>
      </c>
      <c r="K1687" s="4">
        <f t="shared" si="784"/>
        <v>20.420665713702267</v>
      </c>
      <c r="L1687" s="4">
        <v>0.50139999999999996</v>
      </c>
      <c r="M1687" s="4">
        <v>1.9885299999999999</v>
      </c>
      <c r="N1687" s="4">
        <v>-0.87866999999999995</v>
      </c>
      <c r="O1687" s="4">
        <v>1.9779500000000001</v>
      </c>
      <c r="P1687" s="4">
        <v>-0.29677999999999999</v>
      </c>
      <c r="Q1687" s="4">
        <v>1.9432799999999999</v>
      </c>
      <c r="R1687" s="4">
        <v>-0.29514000000000001</v>
      </c>
      <c r="S1687" s="4">
        <v>1.3169999999999999E-2</v>
      </c>
      <c r="T1687" s="4">
        <v>0.98180999999999996</v>
      </c>
      <c r="U1687" s="4">
        <v>1.8800000000000001E-2</v>
      </c>
      <c r="V1687" s="4">
        <v>0.11068</v>
      </c>
      <c r="W1687" s="4">
        <v>7.6380000000000003E-2</v>
      </c>
      <c r="X1687" s="4">
        <v>0.10647</v>
      </c>
      <c r="Y1687" s="4">
        <f t="shared" si="785"/>
        <v>1.9699199999999999</v>
      </c>
      <c r="Z1687" s="4">
        <f t="shared" si="786"/>
        <v>-0.49019666666666661</v>
      </c>
      <c r="AA1687" s="4">
        <f t="shared" si="787"/>
        <v>3.6116666666666665E-2</v>
      </c>
      <c r="AB1687" s="4">
        <f t="shared" si="788"/>
        <v>0.39965333333333336</v>
      </c>
      <c r="AC1687" s="9">
        <v>-0.22323999999999999</v>
      </c>
      <c r="AD1687" s="9">
        <v>-1.5910000000000001E-2</v>
      </c>
      <c r="AE1687" s="4">
        <f t="shared" si="789"/>
        <v>-0.119575</v>
      </c>
      <c r="AF1687" s="4">
        <f t="shared" si="790"/>
        <v>0.20732999999999999</v>
      </c>
      <c r="AG1687" s="9">
        <v>101.87820000000001</v>
      </c>
      <c r="AH1687" s="9">
        <v>104.90730000000001</v>
      </c>
      <c r="AI1687" s="4">
        <f t="shared" si="791"/>
        <v>103.39275000000001</v>
      </c>
      <c r="AJ1687" s="4">
        <f t="shared" si="792"/>
        <v>3.0290999999999997</v>
      </c>
      <c r="AK1687" s="9">
        <v>38.412500000000001</v>
      </c>
      <c r="AL1687" s="9">
        <v>60.825299999999999</v>
      </c>
      <c r="AM1687" s="9">
        <v>206.39689999999999</v>
      </c>
      <c r="AN1687" s="9">
        <v>5.3907999999999996</v>
      </c>
      <c r="AO1687" s="9">
        <v>8.6540999999999997</v>
      </c>
      <c r="AP1687" s="9">
        <v>300.6771</v>
      </c>
      <c r="AQ1687" s="4">
        <f t="shared" si="793"/>
        <v>21.90165</v>
      </c>
      <c r="AR1687" s="4">
        <f t="shared" si="794"/>
        <v>34.739699999999999</v>
      </c>
      <c r="AS1687" s="4">
        <f t="shared" si="795"/>
        <v>253.53699999999998</v>
      </c>
      <c r="AT1687" s="4">
        <f t="shared" si="796"/>
        <v>33.021700000000003</v>
      </c>
      <c r="AU1687" s="4">
        <f t="shared" si="797"/>
        <v>52.171199999999999</v>
      </c>
      <c r="AV1687" s="4">
        <f t="shared" si="798"/>
        <v>94.280200000000008</v>
      </c>
      <c r="AW1687" s="9">
        <v>2.56</v>
      </c>
      <c r="AX1687" s="9">
        <v>1.0900000000000001</v>
      </c>
      <c r="AY1687" s="9">
        <v>1.0900000000000001</v>
      </c>
      <c r="AZ1687" s="9">
        <v>6.09</v>
      </c>
      <c r="BA1687" s="9">
        <v>1.75</v>
      </c>
      <c r="BB1687" s="9">
        <v>3.29</v>
      </c>
      <c r="BC1687" s="4">
        <f t="shared" si="799"/>
        <v>4.3250000000000002</v>
      </c>
      <c r="BD1687" s="4">
        <f t="shared" si="800"/>
        <v>1.42</v>
      </c>
      <c r="BE1687" s="4">
        <f t="shared" si="801"/>
        <v>2.19</v>
      </c>
      <c r="BF1687" s="4">
        <f t="shared" si="802"/>
        <v>3.53</v>
      </c>
      <c r="BG1687" s="4">
        <f t="shared" si="803"/>
        <v>0.65999999999999992</v>
      </c>
      <c r="BH1687" s="4">
        <f t="shared" si="804"/>
        <v>2.2000000000000002</v>
      </c>
      <c r="BI1687" s="4">
        <v>69.883165393792694</v>
      </c>
      <c r="BJ1687" s="4">
        <v>57.937384852617598</v>
      </c>
      <c r="BK1687" s="4">
        <v>127.82055024640999</v>
      </c>
      <c r="BL1687" s="9">
        <v>17.550280102188701</v>
      </c>
      <c r="BM1687" s="9">
        <v>17.550280102188701</v>
      </c>
      <c r="BN1687" s="9">
        <v>17.3913025947076</v>
      </c>
      <c r="BO1687" s="9">
        <v>17.3913025947076</v>
      </c>
      <c r="BP1687" s="9">
        <v>13.7828904311888</v>
      </c>
      <c r="BQ1687" s="9">
        <v>13.7828904311888</v>
      </c>
      <c r="BR1687" s="9">
        <v>15.1837776923429</v>
      </c>
      <c r="BS1687" s="9">
        <v>15.1878262978968</v>
      </c>
      <c r="BT1687" s="9">
        <v>31.333170533377601</v>
      </c>
      <c r="BU1687" s="9">
        <v>31.333170533377601</v>
      </c>
      <c r="BV1687" s="9">
        <v>32.575080287050604</v>
      </c>
      <c r="BW1687" s="9">
        <v>32.579128892604501</v>
      </c>
      <c r="BX1687" s="4">
        <f t="shared" si="805"/>
        <v>17.550280102188701</v>
      </c>
      <c r="BY1687" s="4">
        <f t="shared" si="806"/>
        <v>17.3913025947076</v>
      </c>
      <c r="BZ1687" s="4">
        <f t="shared" si="807"/>
        <v>0.15897750748110084</v>
      </c>
      <c r="CA1687" s="4">
        <f t="shared" si="808"/>
        <v>15.1878262978968</v>
      </c>
      <c r="CB1687" s="4">
        <f t="shared" si="809"/>
        <v>13.7828904311888</v>
      </c>
      <c r="CC1687" s="4">
        <f t="shared" si="810"/>
        <v>1.4049358667079996</v>
      </c>
      <c r="CD1687" s="4">
        <f t="shared" si="811"/>
        <v>32.579128892604501</v>
      </c>
      <c r="CE1687" s="4">
        <f t="shared" si="812"/>
        <v>31.333170533377601</v>
      </c>
      <c r="CF1687" s="4">
        <f t="shared" si="813"/>
        <v>1.2459583592269006</v>
      </c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</row>
    <row r="1688" spans="1:204" s="4" customFormat="1" x14ac:dyDescent="0.25">
      <c r="A1688">
        <v>1686</v>
      </c>
      <c r="B1688" t="s">
        <v>1735</v>
      </c>
      <c r="C1688">
        <v>0</v>
      </c>
      <c r="D1688">
        <v>108.138082235691</v>
      </c>
      <c r="E1688">
        <v>14</v>
      </c>
      <c r="F1688" s="4">
        <v>-0.27023000000000003</v>
      </c>
      <c r="G1688" s="4">
        <v>1.1979999999999999E-2</v>
      </c>
      <c r="H1688" s="4">
        <v>-0.12912999999999999</v>
      </c>
      <c r="I1688" s="4">
        <v>0.28221000000000002</v>
      </c>
      <c r="J1688" s="4">
        <v>2.954E-2</v>
      </c>
      <c r="K1688" s="4">
        <f t="shared" si="784"/>
        <v>33.852403520649965</v>
      </c>
      <c r="L1688" s="4">
        <v>0.82640000000000002</v>
      </c>
      <c r="M1688" s="4">
        <v>1.9905900000000001</v>
      </c>
      <c r="N1688" s="4">
        <v>-0.88222999999999996</v>
      </c>
      <c r="O1688" s="4">
        <v>1.98047</v>
      </c>
      <c r="P1688" s="4">
        <v>-0.29724</v>
      </c>
      <c r="Q1688" s="4">
        <v>1.97855</v>
      </c>
      <c r="R1688" s="4">
        <v>-0.29858000000000001</v>
      </c>
      <c r="S1688" s="4">
        <v>1.495E-2</v>
      </c>
      <c r="T1688" s="4">
        <v>0.99504999999999999</v>
      </c>
      <c r="U1688" s="4">
        <v>3.4329999999999999E-2</v>
      </c>
      <c r="V1688" s="4">
        <v>0.11031000000000001</v>
      </c>
      <c r="W1688" s="4">
        <v>3.7330000000000002E-2</v>
      </c>
      <c r="X1688" s="4">
        <v>0.10822</v>
      </c>
      <c r="Y1688" s="4">
        <f t="shared" si="785"/>
        <v>1.9832033333333332</v>
      </c>
      <c r="Z1688" s="4">
        <f t="shared" si="786"/>
        <v>-0.49268333333333336</v>
      </c>
      <c r="AA1688" s="4">
        <f t="shared" si="787"/>
        <v>2.8869999999999996E-2</v>
      </c>
      <c r="AB1688" s="4">
        <f t="shared" si="788"/>
        <v>0.40452666666666665</v>
      </c>
      <c r="AC1688" s="9">
        <v>-0.25999</v>
      </c>
      <c r="AD1688" s="9">
        <v>-1.068E-2</v>
      </c>
      <c r="AE1688" s="4">
        <f t="shared" si="789"/>
        <v>-0.13533500000000001</v>
      </c>
      <c r="AF1688" s="4">
        <f t="shared" si="790"/>
        <v>0.24931</v>
      </c>
      <c r="AG1688" s="9">
        <v>112.00369999999999</v>
      </c>
      <c r="AH1688" s="9">
        <v>97.555099999999996</v>
      </c>
      <c r="AI1688" s="4">
        <f t="shared" si="791"/>
        <v>104.7794</v>
      </c>
      <c r="AJ1688" s="4">
        <f t="shared" si="792"/>
        <v>14.448599999999999</v>
      </c>
      <c r="AK1688" s="9">
        <v>43.845100000000002</v>
      </c>
      <c r="AL1688" s="9">
        <v>44.851199999999999</v>
      </c>
      <c r="AM1688" s="9">
        <v>247.31479999999999</v>
      </c>
      <c r="AN1688" s="9">
        <v>-4.1599000000000004</v>
      </c>
      <c r="AO1688" s="9">
        <v>4.2115</v>
      </c>
      <c r="AP1688" s="9">
        <v>292.61369999999999</v>
      </c>
      <c r="AQ1688" s="4">
        <f t="shared" si="793"/>
        <v>19.842600000000001</v>
      </c>
      <c r="AR1688" s="4">
        <f t="shared" si="794"/>
        <v>24.53135</v>
      </c>
      <c r="AS1688" s="4">
        <f t="shared" si="795"/>
        <v>269.96424999999999</v>
      </c>
      <c r="AT1688" s="4">
        <f t="shared" si="796"/>
        <v>48.005000000000003</v>
      </c>
      <c r="AU1688" s="4">
        <f t="shared" si="797"/>
        <v>40.639699999999998</v>
      </c>
      <c r="AV1688" s="4">
        <f t="shared" si="798"/>
        <v>45.298900000000003</v>
      </c>
      <c r="AW1688" s="9">
        <v>2.56</v>
      </c>
      <c r="AX1688" s="9">
        <v>1.0900000000000001</v>
      </c>
      <c r="AY1688" s="9">
        <v>1.0900000000000001</v>
      </c>
      <c r="AZ1688" s="9">
        <v>4.6900000000000004</v>
      </c>
      <c r="BA1688" s="9">
        <v>1.7</v>
      </c>
      <c r="BB1688" s="9">
        <v>6.67</v>
      </c>
      <c r="BC1688" s="4">
        <f t="shared" si="799"/>
        <v>3.625</v>
      </c>
      <c r="BD1688" s="4">
        <f t="shared" si="800"/>
        <v>1.395</v>
      </c>
      <c r="BE1688" s="4">
        <f t="shared" si="801"/>
        <v>3.88</v>
      </c>
      <c r="BF1688" s="4">
        <f t="shared" si="802"/>
        <v>2.1300000000000003</v>
      </c>
      <c r="BG1688" s="4">
        <f t="shared" si="803"/>
        <v>0.60999999999999988</v>
      </c>
      <c r="BH1688" s="4">
        <f t="shared" si="804"/>
        <v>5.58</v>
      </c>
      <c r="BI1688" s="4">
        <v>76.683637457227306</v>
      </c>
      <c r="BJ1688" s="4">
        <v>67.697489049714804</v>
      </c>
      <c r="BK1688" s="4">
        <v>144.381126506942</v>
      </c>
      <c r="BL1688" s="9">
        <v>20.3564422901608</v>
      </c>
      <c r="BM1688" s="9">
        <v>25.3600501571972</v>
      </c>
      <c r="BN1688" s="9">
        <v>15.388395181376801</v>
      </c>
      <c r="BO1688" s="9">
        <v>15.578749828492301</v>
      </c>
      <c r="BP1688" s="9">
        <v>29.770992877876601</v>
      </c>
      <c r="BQ1688" s="9">
        <v>36.313918534197697</v>
      </c>
      <c r="BR1688" s="9">
        <v>0.75921219673563201</v>
      </c>
      <c r="BS1688" s="9">
        <v>0.85336544090482502</v>
      </c>
      <c r="BT1688" s="9">
        <v>50.127435168037401</v>
      </c>
      <c r="BU1688" s="9">
        <v>61.673968691394997</v>
      </c>
      <c r="BV1688" s="9">
        <v>16.147607378112401</v>
      </c>
      <c r="BW1688" s="9">
        <v>16.432115269397102</v>
      </c>
      <c r="BX1688" s="4">
        <f t="shared" si="805"/>
        <v>25.3600501571972</v>
      </c>
      <c r="BY1688" s="4">
        <f t="shared" si="806"/>
        <v>15.388395181376801</v>
      </c>
      <c r="BZ1688" s="4">
        <f t="shared" si="807"/>
        <v>9.9716549758203996</v>
      </c>
      <c r="CA1688" s="4">
        <f t="shared" si="808"/>
        <v>36.313918534197697</v>
      </c>
      <c r="CB1688" s="4">
        <f t="shared" si="809"/>
        <v>0.75921219673563201</v>
      </c>
      <c r="CC1688" s="4">
        <f t="shared" si="810"/>
        <v>35.554706337462065</v>
      </c>
      <c r="CD1688" s="4">
        <f t="shared" si="811"/>
        <v>61.673968691394997</v>
      </c>
      <c r="CE1688" s="4">
        <f t="shared" si="812"/>
        <v>16.147607378112401</v>
      </c>
      <c r="CF1688" s="4">
        <f t="shared" si="813"/>
        <v>45.526361313282592</v>
      </c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</row>
    <row r="1689" spans="1:204" s="4" customFormat="1" x14ac:dyDescent="0.25">
      <c r="A1689">
        <v>1687</v>
      </c>
      <c r="B1689" t="s">
        <v>1736</v>
      </c>
      <c r="C1689">
        <v>0</v>
      </c>
      <c r="D1689">
        <v>108.138082235691</v>
      </c>
      <c r="E1689">
        <v>4</v>
      </c>
      <c r="F1689" s="4">
        <v>-0.27944000000000002</v>
      </c>
      <c r="G1689" s="4">
        <v>-7.0489999999999997E-2</v>
      </c>
      <c r="H1689" s="4">
        <v>-0.17496999999999999</v>
      </c>
      <c r="I1689" s="4">
        <v>0.20895</v>
      </c>
      <c r="J1689" s="4">
        <v>7.3249999999999996E-2</v>
      </c>
      <c r="K1689" s="4">
        <f t="shared" si="784"/>
        <v>13.651877133105803</v>
      </c>
      <c r="L1689" s="4">
        <v>3.4169999999999998</v>
      </c>
      <c r="M1689" s="4">
        <v>1.99139</v>
      </c>
      <c r="N1689" s="4">
        <v>-0.90327000000000002</v>
      </c>
      <c r="O1689" s="4">
        <v>1.9837</v>
      </c>
      <c r="P1689" s="4">
        <v>-0.32053999999999999</v>
      </c>
      <c r="Q1689" s="4">
        <v>1.9182600000000001</v>
      </c>
      <c r="R1689" s="4">
        <v>-0.31691999999999998</v>
      </c>
      <c r="S1689" s="4">
        <v>1.285E-2</v>
      </c>
      <c r="T1689" s="4">
        <v>0.95086000000000004</v>
      </c>
      <c r="U1689" s="4">
        <v>2.1010000000000001E-2</v>
      </c>
      <c r="V1689" s="4">
        <v>9.4670000000000004E-2</v>
      </c>
      <c r="W1689" s="4">
        <v>2.5180000000000001E-2</v>
      </c>
      <c r="X1689" s="4">
        <v>8.4400000000000003E-2</v>
      </c>
      <c r="Y1689" s="4">
        <f t="shared" si="785"/>
        <v>1.96445</v>
      </c>
      <c r="Z1689" s="4">
        <f t="shared" si="786"/>
        <v>-0.51357666666666668</v>
      </c>
      <c r="AA1689" s="4">
        <f t="shared" si="787"/>
        <v>1.968E-2</v>
      </c>
      <c r="AB1689" s="4">
        <f t="shared" si="788"/>
        <v>0.37664333333333339</v>
      </c>
      <c r="AC1689" s="9">
        <v>-0.11776</v>
      </c>
      <c r="AD1689" s="9">
        <v>-0.16286</v>
      </c>
      <c r="AE1689" s="4">
        <f t="shared" si="789"/>
        <v>-0.14030999999999999</v>
      </c>
      <c r="AF1689" s="4">
        <f t="shared" si="790"/>
        <v>4.5100000000000001E-2</v>
      </c>
      <c r="AG1689" s="9">
        <v>103.8439</v>
      </c>
      <c r="AH1689" s="9">
        <v>99.734200000000001</v>
      </c>
      <c r="AI1689" s="4">
        <f t="shared" si="791"/>
        <v>101.78905</v>
      </c>
      <c r="AJ1689" s="4">
        <f t="shared" si="792"/>
        <v>4.1097000000000037</v>
      </c>
      <c r="AK1689" s="9">
        <v>4.3849999999999998</v>
      </c>
      <c r="AL1689" s="9">
        <v>16.154299999999999</v>
      </c>
      <c r="AM1689" s="9">
        <v>290.99239999999998</v>
      </c>
      <c r="AN1689" s="9">
        <v>46.079900000000002</v>
      </c>
      <c r="AO1689" s="9">
        <v>46.401899999999998</v>
      </c>
      <c r="AP1689" s="9">
        <v>206.7208</v>
      </c>
      <c r="AQ1689" s="4">
        <f t="shared" si="793"/>
        <v>25.23245</v>
      </c>
      <c r="AR1689" s="4">
        <f t="shared" si="794"/>
        <v>31.278099999999998</v>
      </c>
      <c r="AS1689" s="4">
        <f t="shared" si="795"/>
        <v>248.85659999999999</v>
      </c>
      <c r="AT1689" s="4">
        <f t="shared" si="796"/>
        <v>41.694900000000004</v>
      </c>
      <c r="AU1689" s="4">
        <f t="shared" si="797"/>
        <v>30.247599999999998</v>
      </c>
      <c r="AV1689" s="4">
        <f t="shared" si="798"/>
        <v>84.271599999999978</v>
      </c>
      <c r="AW1689" s="9">
        <v>4.71</v>
      </c>
      <c r="AX1689" s="9">
        <v>1.91</v>
      </c>
      <c r="AY1689" s="9">
        <v>5.4</v>
      </c>
      <c r="AZ1689" s="9">
        <v>2.57</v>
      </c>
      <c r="BA1689" s="9">
        <v>1.0900000000000001</v>
      </c>
      <c r="BB1689" s="9">
        <v>1.0900000000000001</v>
      </c>
      <c r="BC1689" s="4">
        <f t="shared" si="799"/>
        <v>3.6399999999999997</v>
      </c>
      <c r="BD1689" s="4">
        <f t="shared" si="800"/>
        <v>1.5</v>
      </c>
      <c r="BE1689" s="4">
        <f t="shared" si="801"/>
        <v>3.2450000000000001</v>
      </c>
      <c r="BF1689" s="4">
        <f t="shared" si="802"/>
        <v>2.14</v>
      </c>
      <c r="BG1689" s="4">
        <f t="shared" si="803"/>
        <v>0.81999999999999984</v>
      </c>
      <c r="BH1689" s="4">
        <f t="shared" si="804"/>
        <v>4.3100000000000005</v>
      </c>
      <c r="BI1689" s="4">
        <v>77.518269371502996</v>
      </c>
      <c r="BJ1689" s="4">
        <v>59.346943690246498</v>
      </c>
      <c r="BK1689" s="4">
        <v>136.86521306174899</v>
      </c>
      <c r="BL1689" s="9">
        <v>16.8976355977926</v>
      </c>
      <c r="BM1689" s="9">
        <v>16.8976355977926</v>
      </c>
      <c r="BN1689" s="9">
        <v>21.860453183304301</v>
      </c>
      <c r="BO1689" s="9">
        <v>21.862544992613302</v>
      </c>
      <c r="BP1689" s="9">
        <v>3.9693704577796001</v>
      </c>
      <c r="BQ1689" s="9">
        <v>3.9703825348993802</v>
      </c>
      <c r="BR1689" s="9">
        <v>25.701098983519</v>
      </c>
      <c r="BS1689" s="9">
        <v>25.706091714048501</v>
      </c>
      <c r="BT1689" s="9">
        <v>20.867006055572201</v>
      </c>
      <c r="BU1689" s="9">
        <v>20.868018132692001</v>
      </c>
      <c r="BV1689" s="9">
        <v>47.561552166823297</v>
      </c>
      <c r="BW1689" s="9">
        <v>47.568636706661799</v>
      </c>
      <c r="BX1689" s="4">
        <f t="shared" si="805"/>
        <v>21.862544992613302</v>
      </c>
      <c r="BY1689" s="4">
        <f t="shared" si="806"/>
        <v>16.8976355977926</v>
      </c>
      <c r="BZ1689" s="4">
        <f t="shared" si="807"/>
        <v>4.964909394820701</v>
      </c>
      <c r="CA1689" s="4">
        <f t="shared" si="808"/>
        <v>25.706091714048501</v>
      </c>
      <c r="CB1689" s="4">
        <f t="shared" si="809"/>
        <v>3.9693704577796001</v>
      </c>
      <c r="CC1689" s="4">
        <f t="shared" si="810"/>
        <v>21.736721256268901</v>
      </c>
      <c r="CD1689" s="4">
        <f t="shared" si="811"/>
        <v>47.568636706661799</v>
      </c>
      <c r="CE1689" s="4">
        <f t="shared" si="812"/>
        <v>20.867006055572201</v>
      </c>
      <c r="CF1689" s="4">
        <f t="shared" si="813"/>
        <v>26.701630651089598</v>
      </c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</row>
    <row r="1690" spans="1:204" s="4" customFormat="1" x14ac:dyDescent="0.25">
      <c r="A1690">
        <v>1688</v>
      </c>
      <c r="B1690" t="s">
        <v>1737</v>
      </c>
      <c r="C1690">
        <v>0</v>
      </c>
      <c r="D1690">
        <v>108.138082235691</v>
      </c>
      <c r="E1690">
        <v>1</v>
      </c>
      <c r="F1690" s="4">
        <v>-0.26351999999999998</v>
      </c>
      <c r="G1690" s="4">
        <v>3.2579999999999998E-2</v>
      </c>
      <c r="H1690" s="4">
        <v>-0.11547</v>
      </c>
      <c r="I1690" s="4">
        <v>0.29609999999999997</v>
      </c>
      <c r="J1690" s="4">
        <v>2.2509999999999999E-2</v>
      </c>
      <c r="K1690" s="4">
        <f t="shared" si="784"/>
        <v>44.424700133274101</v>
      </c>
      <c r="L1690" s="4">
        <v>1.3976</v>
      </c>
      <c r="M1690" s="4">
        <v>1.98922</v>
      </c>
      <c r="N1690" s="4">
        <v>-0.87507999999999997</v>
      </c>
      <c r="O1690" s="4">
        <v>1.9763599999999999</v>
      </c>
      <c r="P1690" s="4">
        <v>-0.29115999999999997</v>
      </c>
      <c r="Q1690" s="4">
        <v>1.9758800000000001</v>
      </c>
      <c r="R1690" s="4">
        <v>-0.29192000000000001</v>
      </c>
      <c r="S1690" s="4">
        <v>1.453E-2</v>
      </c>
      <c r="T1690" s="4">
        <v>0.99502999999999997</v>
      </c>
      <c r="U1690" s="4">
        <v>5.8970000000000002E-2</v>
      </c>
      <c r="V1690" s="4">
        <v>0.11371000000000001</v>
      </c>
      <c r="W1690" s="4">
        <v>2.878E-2</v>
      </c>
      <c r="X1690" s="4">
        <v>0.11534</v>
      </c>
      <c r="Y1690" s="4">
        <f t="shared" si="785"/>
        <v>1.9804866666666667</v>
      </c>
      <c r="Z1690" s="4">
        <f t="shared" si="786"/>
        <v>-0.48605333333333328</v>
      </c>
      <c r="AA1690" s="4">
        <f t="shared" si="787"/>
        <v>3.409333333333333E-2</v>
      </c>
      <c r="AB1690" s="4">
        <f t="shared" si="788"/>
        <v>0.4080266666666667</v>
      </c>
      <c r="AC1690" s="9">
        <v>-0.25796000000000002</v>
      </c>
      <c r="AD1690" s="9">
        <v>-2.8900000000000002E-3</v>
      </c>
      <c r="AE1690" s="4">
        <f t="shared" si="789"/>
        <v>-0.13042500000000001</v>
      </c>
      <c r="AF1690" s="4">
        <f t="shared" si="790"/>
        <v>0.25507000000000002</v>
      </c>
      <c r="AG1690" s="9">
        <v>117.13209999999999</v>
      </c>
      <c r="AH1690" s="9">
        <v>97.894999999999996</v>
      </c>
      <c r="AI1690" s="4">
        <f t="shared" si="791"/>
        <v>107.51355</v>
      </c>
      <c r="AJ1690" s="4">
        <f t="shared" si="792"/>
        <v>19.237099999999998</v>
      </c>
      <c r="AK1690" s="9">
        <v>42.323799999999999</v>
      </c>
      <c r="AL1690" s="9">
        <v>52.014600000000002</v>
      </c>
      <c r="AM1690" s="9">
        <v>257.05779999999999</v>
      </c>
      <c r="AN1690" s="9">
        <v>-4.9290000000000003</v>
      </c>
      <c r="AO1690" s="9">
        <v>2.9112</v>
      </c>
      <c r="AP1690" s="9">
        <v>295.7029</v>
      </c>
      <c r="AQ1690" s="4">
        <f t="shared" si="793"/>
        <v>18.697399999999998</v>
      </c>
      <c r="AR1690" s="4">
        <f t="shared" si="794"/>
        <v>27.462900000000001</v>
      </c>
      <c r="AS1690" s="4">
        <f t="shared" si="795"/>
        <v>276.38035000000002</v>
      </c>
      <c r="AT1690" s="4">
        <f t="shared" si="796"/>
        <v>47.252800000000001</v>
      </c>
      <c r="AU1690" s="4">
        <f t="shared" si="797"/>
        <v>49.103400000000001</v>
      </c>
      <c r="AV1690" s="4">
        <f t="shared" si="798"/>
        <v>38.645100000000014</v>
      </c>
      <c r="AW1690" s="9">
        <v>2.56</v>
      </c>
      <c r="AX1690" s="9">
        <v>1.0900000000000001</v>
      </c>
      <c r="AY1690" s="9">
        <v>1.0900000000000001</v>
      </c>
      <c r="AZ1690" s="9">
        <v>6.12</v>
      </c>
      <c r="BA1690" s="9">
        <v>1.97</v>
      </c>
      <c r="BB1690" s="9">
        <v>3.35</v>
      </c>
      <c r="BC1690" s="4">
        <f t="shared" si="799"/>
        <v>4.34</v>
      </c>
      <c r="BD1690" s="4">
        <f t="shared" si="800"/>
        <v>1.53</v>
      </c>
      <c r="BE1690" s="4">
        <f t="shared" si="801"/>
        <v>2.2200000000000002</v>
      </c>
      <c r="BF1690" s="4">
        <f t="shared" si="802"/>
        <v>3.56</v>
      </c>
      <c r="BG1690" s="4">
        <f t="shared" si="803"/>
        <v>0.87999999999999989</v>
      </c>
      <c r="BH1690" s="4">
        <f t="shared" si="804"/>
        <v>2.2599999999999998</v>
      </c>
      <c r="BI1690" s="4">
        <v>69.701177983913098</v>
      </c>
      <c r="BJ1690" s="4">
        <v>62.054268211628397</v>
      </c>
      <c r="BK1690" s="4">
        <v>131.755446195541</v>
      </c>
      <c r="BL1690" s="9">
        <v>15.550510402821301</v>
      </c>
      <c r="BM1690" s="9">
        <v>19.3000785891352</v>
      </c>
      <c r="BN1690" s="9">
        <v>19.3000785891352</v>
      </c>
      <c r="BO1690" s="9">
        <v>15.550510402821301</v>
      </c>
      <c r="BP1690" s="9">
        <v>8.0384875198248196</v>
      </c>
      <c r="BQ1690" s="9">
        <v>22.9886465859894</v>
      </c>
      <c r="BR1690" s="9">
        <v>22.9886465859894</v>
      </c>
      <c r="BS1690" s="9">
        <v>8.0384875198248196</v>
      </c>
      <c r="BT1690" s="9">
        <v>23.588997922646101</v>
      </c>
      <c r="BU1690" s="9">
        <v>42.288725175124597</v>
      </c>
      <c r="BV1690" s="9">
        <v>42.288725175124597</v>
      </c>
      <c r="BW1690" s="9">
        <v>23.588997922646101</v>
      </c>
      <c r="BX1690" s="4">
        <f t="shared" si="805"/>
        <v>19.3000785891352</v>
      </c>
      <c r="BY1690" s="4">
        <f t="shared" si="806"/>
        <v>15.550510402821301</v>
      </c>
      <c r="BZ1690" s="4">
        <f t="shared" si="807"/>
        <v>3.7495681863138994</v>
      </c>
      <c r="CA1690" s="4">
        <f t="shared" si="808"/>
        <v>22.9886465859894</v>
      </c>
      <c r="CB1690" s="4">
        <f t="shared" si="809"/>
        <v>8.0384875198248196</v>
      </c>
      <c r="CC1690" s="4">
        <f t="shared" si="810"/>
        <v>14.950159066164581</v>
      </c>
      <c r="CD1690" s="4">
        <f t="shared" si="811"/>
        <v>42.288725175124597</v>
      </c>
      <c r="CE1690" s="4">
        <f t="shared" si="812"/>
        <v>23.588997922646101</v>
      </c>
      <c r="CF1690" s="4">
        <f t="shared" si="813"/>
        <v>18.699727252478496</v>
      </c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</row>
    <row r="1691" spans="1:204" s="4" customFormat="1" x14ac:dyDescent="0.25">
      <c r="A1691">
        <v>1689</v>
      </c>
      <c r="B1691" t="s">
        <v>1738</v>
      </c>
      <c r="C1691">
        <v>0</v>
      </c>
      <c r="D1691">
        <v>108.101519430599</v>
      </c>
      <c r="E1691">
        <v>2</v>
      </c>
      <c r="F1691" s="4">
        <v>-0.27978999999999998</v>
      </c>
      <c r="G1691" s="4">
        <v>-4.7019999999999999E-2</v>
      </c>
      <c r="H1691" s="4">
        <v>-0.16339999999999999</v>
      </c>
      <c r="I1691" s="4">
        <v>0.23277</v>
      </c>
      <c r="J1691" s="4">
        <v>5.7360000000000001E-2</v>
      </c>
      <c r="K1691" s="4">
        <f t="shared" si="784"/>
        <v>17.433751743375176</v>
      </c>
      <c r="L1691" s="4">
        <v>2.8864999999999998</v>
      </c>
      <c r="M1691" s="4">
        <v>1.98889</v>
      </c>
      <c r="N1691" s="4">
        <v>-0.89761000000000002</v>
      </c>
      <c r="O1691" s="4">
        <v>1.97376</v>
      </c>
      <c r="P1691" s="4">
        <v>-0.31054999999999999</v>
      </c>
      <c r="Q1691" s="4">
        <v>1.93774</v>
      </c>
      <c r="R1691" s="4">
        <v>-0.31078</v>
      </c>
      <c r="S1691" s="4">
        <v>1.2579999999999999E-2</v>
      </c>
      <c r="T1691" s="4">
        <v>0.96748000000000001</v>
      </c>
      <c r="U1691" s="4">
        <v>1.167E-2</v>
      </c>
      <c r="V1691" s="4">
        <v>9.8919999999999994E-2</v>
      </c>
      <c r="W1691" s="4">
        <v>5.8889999999999998E-2</v>
      </c>
      <c r="X1691" s="4">
        <v>9.1719999999999996E-2</v>
      </c>
      <c r="Y1691" s="4">
        <f t="shared" si="785"/>
        <v>1.9667966666666665</v>
      </c>
      <c r="Z1691" s="4">
        <f t="shared" si="786"/>
        <v>-0.50631333333333328</v>
      </c>
      <c r="AA1691" s="4">
        <f t="shared" si="787"/>
        <v>2.7713333333333329E-2</v>
      </c>
      <c r="AB1691" s="4">
        <f t="shared" si="788"/>
        <v>0.38603999999999999</v>
      </c>
      <c r="AC1691" s="9">
        <v>-5.3220000000000003E-2</v>
      </c>
      <c r="AD1691" s="9">
        <v>-0.16283</v>
      </c>
      <c r="AE1691" s="4">
        <f t="shared" si="789"/>
        <v>-0.10802500000000001</v>
      </c>
      <c r="AF1691" s="4">
        <f t="shared" si="790"/>
        <v>0.10961</v>
      </c>
      <c r="AG1691" s="9">
        <v>111.0919</v>
      </c>
      <c r="AH1691" s="9">
        <v>96.424300000000002</v>
      </c>
      <c r="AI1691" s="4">
        <f t="shared" si="791"/>
        <v>103.7581</v>
      </c>
      <c r="AJ1691" s="4">
        <f t="shared" si="792"/>
        <v>14.667599999999993</v>
      </c>
      <c r="AK1691" s="9">
        <v>18.0932</v>
      </c>
      <c r="AL1691" s="9">
        <v>19.224599999999999</v>
      </c>
      <c r="AM1691" s="9">
        <v>295.95780000000002</v>
      </c>
      <c r="AN1691" s="9">
        <v>30.418299999999999</v>
      </c>
      <c r="AO1691" s="9">
        <v>48.010199999999998</v>
      </c>
      <c r="AP1691" s="9">
        <v>210.8442</v>
      </c>
      <c r="AQ1691" s="4">
        <f t="shared" si="793"/>
        <v>24.255749999999999</v>
      </c>
      <c r="AR1691" s="4">
        <f t="shared" si="794"/>
        <v>33.617399999999996</v>
      </c>
      <c r="AS1691" s="4">
        <f t="shared" si="795"/>
        <v>253.40100000000001</v>
      </c>
      <c r="AT1691" s="4">
        <f t="shared" si="796"/>
        <v>12.325099999999999</v>
      </c>
      <c r="AU1691" s="4">
        <f t="shared" si="797"/>
        <v>28.785599999999999</v>
      </c>
      <c r="AV1691" s="4">
        <f t="shared" si="798"/>
        <v>85.113600000000019</v>
      </c>
      <c r="AW1691" s="9">
        <v>6.95</v>
      </c>
      <c r="AX1691" s="9">
        <v>1.7</v>
      </c>
      <c r="AY1691" s="9">
        <v>3.34</v>
      </c>
      <c r="AZ1691" s="9">
        <v>2.56</v>
      </c>
      <c r="BA1691" s="9">
        <v>1.0900000000000001</v>
      </c>
      <c r="BB1691" s="9">
        <v>1.0900000000000001</v>
      </c>
      <c r="BC1691" s="4">
        <f t="shared" si="799"/>
        <v>4.7549999999999999</v>
      </c>
      <c r="BD1691" s="4">
        <f t="shared" si="800"/>
        <v>1.395</v>
      </c>
      <c r="BE1691" s="4">
        <f t="shared" si="801"/>
        <v>2.2149999999999999</v>
      </c>
      <c r="BF1691" s="4">
        <f t="shared" si="802"/>
        <v>4.3900000000000006</v>
      </c>
      <c r="BG1691" s="4">
        <f t="shared" si="803"/>
        <v>0.60999999999999988</v>
      </c>
      <c r="BH1691" s="4">
        <f t="shared" si="804"/>
        <v>2.25</v>
      </c>
      <c r="BI1691" s="4">
        <v>67.427381265071702</v>
      </c>
      <c r="BJ1691" s="4">
        <v>56.119644042952402</v>
      </c>
      <c r="BK1691" s="4">
        <v>123.547025308024</v>
      </c>
      <c r="BL1691" s="9">
        <v>16.777356562527299</v>
      </c>
      <c r="BM1691" s="9">
        <v>16.777356562527299</v>
      </c>
      <c r="BN1691" s="9">
        <v>16.9363340700084</v>
      </c>
      <c r="BO1691" s="9">
        <v>16.9363340700084</v>
      </c>
      <c r="BP1691" s="9">
        <v>18.234918613826899</v>
      </c>
      <c r="BQ1691" s="9">
        <v>18.2369562844322</v>
      </c>
      <c r="BR1691" s="9">
        <v>9.8243939899979793</v>
      </c>
      <c r="BS1691" s="9">
        <v>9.8233751546953094</v>
      </c>
      <c r="BT1691" s="9">
        <v>35.012275176354301</v>
      </c>
      <c r="BU1691" s="9">
        <v>35.014312846959598</v>
      </c>
      <c r="BV1691" s="9">
        <v>26.7607280600064</v>
      </c>
      <c r="BW1691" s="9">
        <v>26.759709224703698</v>
      </c>
      <c r="BX1691" s="4">
        <f t="shared" si="805"/>
        <v>16.9363340700084</v>
      </c>
      <c r="BY1691" s="4">
        <f t="shared" si="806"/>
        <v>16.777356562527299</v>
      </c>
      <c r="BZ1691" s="4">
        <f t="shared" si="807"/>
        <v>0.15897750748110084</v>
      </c>
      <c r="CA1691" s="4">
        <f t="shared" si="808"/>
        <v>18.2369562844322</v>
      </c>
      <c r="CB1691" s="4">
        <f t="shared" si="809"/>
        <v>9.8233751546953094</v>
      </c>
      <c r="CC1691" s="4">
        <f t="shared" si="810"/>
        <v>8.4135811297368903</v>
      </c>
      <c r="CD1691" s="4">
        <f t="shared" si="811"/>
        <v>35.014312846959598</v>
      </c>
      <c r="CE1691" s="4">
        <f t="shared" si="812"/>
        <v>26.759709224703698</v>
      </c>
      <c r="CF1691" s="4">
        <f t="shared" si="813"/>
        <v>8.2546036222558996</v>
      </c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</row>
    <row r="1692" spans="1:204" s="4" customFormat="1" x14ac:dyDescent="0.25">
      <c r="A1692">
        <v>1690</v>
      </c>
      <c r="B1692" t="s">
        <v>1739</v>
      </c>
      <c r="C1692">
        <v>0</v>
      </c>
      <c r="D1692">
        <v>102.13353169725799</v>
      </c>
      <c r="E1692">
        <v>1</v>
      </c>
      <c r="F1692" s="4">
        <v>-0.251</v>
      </c>
      <c r="G1692" s="4">
        <v>-4.2529999999999998E-2</v>
      </c>
      <c r="H1692" s="4">
        <v>-0.14677000000000001</v>
      </c>
      <c r="I1692" s="4">
        <v>0.20846999999999999</v>
      </c>
      <c r="J1692" s="4">
        <v>5.1659999999999998E-2</v>
      </c>
      <c r="K1692" s="4">
        <f t="shared" si="784"/>
        <v>19.357336430507164</v>
      </c>
      <c r="L1692" s="4">
        <v>0.75429999999999997</v>
      </c>
      <c r="M1692" s="4">
        <v>1.98895</v>
      </c>
      <c r="N1692" s="4">
        <v>-0.87836000000000003</v>
      </c>
      <c r="O1692" s="4">
        <v>1.9820899999999999</v>
      </c>
      <c r="P1692" s="4">
        <v>-0.29625000000000001</v>
      </c>
      <c r="Q1692" s="4">
        <v>1.9383999999999999</v>
      </c>
      <c r="R1692" s="4">
        <v>-0.29429</v>
      </c>
      <c r="S1692" s="4">
        <v>1.3339999999999999E-2</v>
      </c>
      <c r="T1692" s="4">
        <v>0.98089000000000004</v>
      </c>
      <c r="U1692" s="4">
        <v>1.7989999999999999E-2</v>
      </c>
      <c r="V1692" s="4">
        <v>0.11156000000000001</v>
      </c>
      <c r="W1692" s="4">
        <v>7.0480000000000001E-2</v>
      </c>
      <c r="X1692" s="4">
        <v>0.10743</v>
      </c>
      <c r="Y1692" s="4">
        <f t="shared" si="785"/>
        <v>1.9698133333333334</v>
      </c>
      <c r="Z1692" s="4">
        <f t="shared" si="786"/>
        <v>-0.48963333333333331</v>
      </c>
      <c r="AA1692" s="4">
        <f t="shared" si="787"/>
        <v>3.3936666666666664E-2</v>
      </c>
      <c r="AB1692" s="4">
        <f t="shared" si="788"/>
        <v>0.39996000000000004</v>
      </c>
      <c r="AC1692" s="9">
        <v>-0.22434999999999999</v>
      </c>
      <c r="AD1692" s="9">
        <v>-1.5599999999999999E-2</v>
      </c>
      <c r="AE1692" s="4">
        <f t="shared" si="789"/>
        <v>-0.119975</v>
      </c>
      <c r="AF1692" s="4">
        <f t="shared" si="790"/>
        <v>0.20874999999999999</v>
      </c>
      <c r="AG1692" s="9">
        <v>100.8583</v>
      </c>
      <c r="AH1692" s="9">
        <v>99.191100000000006</v>
      </c>
      <c r="AI1692" s="4">
        <f t="shared" si="791"/>
        <v>100.0247</v>
      </c>
      <c r="AJ1692" s="4">
        <f t="shared" si="792"/>
        <v>1.667199999999994</v>
      </c>
      <c r="AK1692" s="9">
        <v>44.008400000000002</v>
      </c>
      <c r="AL1692" s="9">
        <v>55.639000000000003</v>
      </c>
      <c r="AM1692" s="9">
        <v>202.92750000000001</v>
      </c>
      <c r="AN1692" s="9">
        <v>-7.9356</v>
      </c>
      <c r="AO1692" s="9">
        <v>6.0621999999999998</v>
      </c>
      <c r="AP1692" s="9">
        <v>299.44670000000002</v>
      </c>
      <c r="AQ1692" s="4">
        <f t="shared" si="793"/>
        <v>18.0364</v>
      </c>
      <c r="AR1692" s="4">
        <f t="shared" si="794"/>
        <v>30.8506</v>
      </c>
      <c r="AS1692" s="4">
        <f t="shared" si="795"/>
        <v>251.18710000000002</v>
      </c>
      <c r="AT1692" s="4">
        <f t="shared" si="796"/>
        <v>51.944000000000003</v>
      </c>
      <c r="AU1692" s="4">
        <f t="shared" si="797"/>
        <v>49.576800000000006</v>
      </c>
      <c r="AV1692" s="4">
        <f t="shared" si="798"/>
        <v>96.519200000000012</v>
      </c>
      <c r="AW1692" s="9">
        <v>2.56</v>
      </c>
      <c r="AX1692" s="9">
        <v>1.0900000000000001</v>
      </c>
      <c r="AY1692" s="9">
        <v>1.0900000000000001</v>
      </c>
      <c r="AZ1692" s="9">
        <v>6.83</v>
      </c>
      <c r="BA1692" s="9">
        <v>1.7</v>
      </c>
      <c r="BB1692" s="9">
        <v>3.25</v>
      </c>
      <c r="BC1692" s="4">
        <f t="shared" si="799"/>
        <v>4.6950000000000003</v>
      </c>
      <c r="BD1692" s="4">
        <f t="shared" si="800"/>
        <v>1.395</v>
      </c>
      <c r="BE1692" s="4">
        <f t="shared" si="801"/>
        <v>2.17</v>
      </c>
      <c r="BF1692" s="4">
        <f t="shared" si="802"/>
        <v>4.2699999999999996</v>
      </c>
      <c r="BG1692" s="4">
        <f t="shared" si="803"/>
        <v>0.60999999999999988</v>
      </c>
      <c r="BH1692" s="4">
        <f t="shared" si="804"/>
        <v>2.16</v>
      </c>
      <c r="BI1692" s="4">
        <v>70.678052931198195</v>
      </c>
      <c r="BJ1692" s="4">
        <v>63.097230913778901</v>
      </c>
      <c r="BK1692" s="4">
        <v>133.775283844977</v>
      </c>
      <c r="BL1692" s="9">
        <v>17.669513232799499</v>
      </c>
      <c r="BM1692" s="9">
        <v>17.669513232799499</v>
      </c>
      <c r="BN1692" s="9">
        <v>17.669513232799499</v>
      </c>
      <c r="BO1692" s="9">
        <v>17.669513232799499</v>
      </c>
      <c r="BP1692" s="9">
        <v>16.258665287300101</v>
      </c>
      <c r="BQ1692" s="9">
        <v>14.7308426294141</v>
      </c>
      <c r="BR1692" s="9">
        <v>15.689837853863301</v>
      </c>
      <c r="BS1692" s="9">
        <v>17.251536393915099</v>
      </c>
      <c r="BT1692" s="9">
        <v>33.928178520099699</v>
      </c>
      <c r="BU1692" s="9">
        <v>32.400355862213601</v>
      </c>
      <c r="BV1692" s="9">
        <v>33.359351086662898</v>
      </c>
      <c r="BW1692" s="9">
        <v>34.921049626714698</v>
      </c>
      <c r="BX1692" s="4">
        <f t="shared" si="805"/>
        <v>17.669513232799499</v>
      </c>
      <c r="BY1692" s="4">
        <f t="shared" si="806"/>
        <v>17.669513232799499</v>
      </c>
      <c r="BZ1692" s="4">
        <f t="shared" si="807"/>
        <v>0</v>
      </c>
      <c r="CA1692" s="4">
        <f t="shared" si="808"/>
        <v>17.251536393915099</v>
      </c>
      <c r="CB1692" s="4">
        <f t="shared" si="809"/>
        <v>14.7308426294141</v>
      </c>
      <c r="CC1692" s="4">
        <f t="shared" si="810"/>
        <v>2.520693764500999</v>
      </c>
      <c r="CD1692" s="4">
        <f t="shared" si="811"/>
        <v>34.921049626714698</v>
      </c>
      <c r="CE1692" s="4">
        <f t="shared" si="812"/>
        <v>32.400355862213601</v>
      </c>
      <c r="CF1692" s="4">
        <f t="shared" si="813"/>
        <v>2.5206937645010967</v>
      </c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</row>
    <row r="1693" spans="1:204" s="4" customFormat="1" x14ac:dyDescent="0.25">
      <c r="A1693">
        <v>1691</v>
      </c>
      <c r="B1693" t="s">
        <v>1740</v>
      </c>
      <c r="C1693">
        <v>0</v>
      </c>
      <c r="D1693">
        <v>107.153321268984</v>
      </c>
      <c r="E1693">
        <v>14</v>
      </c>
      <c r="F1693" s="4">
        <v>-0.28932000000000002</v>
      </c>
      <c r="G1693" s="4">
        <v>1.2670000000000001E-2</v>
      </c>
      <c r="H1693" s="4">
        <v>-0.13833000000000001</v>
      </c>
      <c r="I1693" s="4">
        <v>0.30198999999999998</v>
      </c>
      <c r="J1693" s="4">
        <v>3.168E-2</v>
      </c>
      <c r="K1693" s="4">
        <f t="shared" si="784"/>
        <v>31.565656565656568</v>
      </c>
      <c r="L1693" s="4">
        <v>3.4125999999999999</v>
      </c>
      <c r="M1693" s="4">
        <v>1.99051</v>
      </c>
      <c r="N1693" s="4">
        <v>-0.88473000000000002</v>
      </c>
      <c r="O1693" s="4">
        <v>1.9804299999999999</v>
      </c>
      <c r="P1693" s="4">
        <v>-0.30026000000000003</v>
      </c>
      <c r="Q1693" s="4">
        <v>1.9801899999999999</v>
      </c>
      <c r="R1693" s="4">
        <v>-0.3004</v>
      </c>
      <c r="S1693" s="4">
        <v>1.4930000000000001E-2</v>
      </c>
      <c r="T1693" s="4">
        <v>0.99287000000000003</v>
      </c>
      <c r="U1693" s="4">
        <v>3.1969999999999998E-2</v>
      </c>
      <c r="V1693" s="4">
        <v>0.10684</v>
      </c>
      <c r="W1693" s="4">
        <v>3.567E-2</v>
      </c>
      <c r="X1693" s="4">
        <v>0.10642</v>
      </c>
      <c r="Y1693" s="4">
        <f t="shared" si="785"/>
        <v>1.9837099999999996</v>
      </c>
      <c r="Z1693" s="4">
        <f t="shared" si="786"/>
        <v>-0.49513000000000001</v>
      </c>
      <c r="AA1693" s="4">
        <f t="shared" si="787"/>
        <v>2.7523333333333334E-2</v>
      </c>
      <c r="AB1693" s="4">
        <f t="shared" si="788"/>
        <v>0.40204333333333331</v>
      </c>
      <c r="AC1693" s="9">
        <v>-0.26290000000000002</v>
      </c>
      <c r="AD1693" s="9">
        <v>-6.1599999999999997E-3</v>
      </c>
      <c r="AE1693" s="4">
        <f t="shared" si="789"/>
        <v>-0.13453000000000001</v>
      </c>
      <c r="AF1693" s="4">
        <f t="shared" si="790"/>
        <v>0.25674000000000002</v>
      </c>
      <c r="AG1693" s="9">
        <v>112.5067</v>
      </c>
      <c r="AH1693" s="9">
        <v>98.785700000000006</v>
      </c>
      <c r="AI1693" s="4">
        <f t="shared" si="791"/>
        <v>105.64619999999999</v>
      </c>
      <c r="AJ1693" s="4">
        <f t="shared" si="792"/>
        <v>13.720999999999989</v>
      </c>
      <c r="AK1693" s="9">
        <v>40.215600000000002</v>
      </c>
      <c r="AL1693" s="9">
        <v>45.1875</v>
      </c>
      <c r="AM1693" s="9">
        <v>252.11709999999999</v>
      </c>
      <c r="AN1693" s="9">
        <v>-1.8169</v>
      </c>
      <c r="AO1693" s="9">
        <v>4.7683999999999997</v>
      </c>
      <c r="AP1693" s="9">
        <v>293.40570000000002</v>
      </c>
      <c r="AQ1693" s="4">
        <f t="shared" si="793"/>
        <v>19.199350000000003</v>
      </c>
      <c r="AR1693" s="4">
        <f t="shared" si="794"/>
        <v>24.97795</v>
      </c>
      <c r="AS1693" s="4">
        <f t="shared" si="795"/>
        <v>272.76139999999998</v>
      </c>
      <c r="AT1693" s="4">
        <f t="shared" si="796"/>
        <v>42.032499999999999</v>
      </c>
      <c r="AU1693" s="4">
        <f t="shared" si="797"/>
        <v>40.4191</v>
      </c>
      <c r="AV1693" s="4">
        <f t="shared" si="798"/>
        <v>41.288600000000031</v>
      </c>
      <c r="AW1693" s="9">
        <v>2.56</v>
      </c>
      <c r="AX1693" s="9">
        <v>1.0900000000000001</v>
      </c>
      <c r="AY1693" s="9">
        <v>1.0900000000000001</v>
      </c>
      <c r="AZ1693" s="9">
        <v>6.87</v>
      </c>
      <c r="BA1693" s="9">
        <v>1.7</v>
      </c>
      <c r="BB1693" s="9">
        <v>5.82</v>
      </c>
      <c r="BC1693" s="4">
        <f t="shared" si="799"/>
        <v>4.7149999999999999</v>
      </c>
      <c r="BD1693" s="4">
        <f t="shared" si="800"/>
        <v>1.395</v>
      </c>
      <c r="BE1693" s="4">
        <f t="shared" si="801"/>
        <v>3.4550000000000001</v>
      </c>
      <c r="BF1693" s="4">
        <f t="shared" si="802"/>
        <v>4.3100000000000005</v>
      </c>
      <c r="BG1693" s="4">
        <f t="shared" si="803"/>
        <v>0.60999999999999988</v>
      </c>
      <c r="BH1693" s="4">
        <f t="shared" si="804"/>
        <v>4.7300000000000004</v>
      </c>
      <c r="BI1693" s="4">
        <v>71.690488636735694</v>
      </c>
      <c r="BJ1693" s="4">
        <v>72.907811224514006</v>
      </c>
      <c r="BK1693" s="4">
        <v>144.59829986124899</v>
      </c>
      <c r="BL1693" s="9">
        <v>20.889853663946099</v>
      </c>
      <c r="BM1693" s="9">
        <v>20.07613984276</v>
      </c>
      <c r="BN1693" s="9">
        <v>15.3015850950549</v>
      </c>
      <c r="BO1693" s="9">
        <v>15.422910034974599</v>
      </c>
      <c r="BP1693" s="9">
        <v>44.155028094140398</v>
      </c>
      <c r="BQ1693" s="9">
        <v>24.654640137120602</v>
      </c>
      <c r="BR1693" s="9">
        <v>-0.26504928422858498</v>
      </c>
      <c r="BS1693" s="9">
        <v>-0.205286375928279</v>
      </c>
      <c r="BT1693" s="9">
        <v>65.044881758086504</v>
      </c>
      <c r="BU1693" s="9">
        <v>44.730779979880602</v>
      </c>
      <c r="BV1693" s="9">
        <v>15.036535810826299</v>
      </c>
      <c r="BW1693" s="9">
        <v>15.217623659046399</v>
      </c>
      <c r="BX1693" s="4">
        <f t="shared" si="805"/>
        <v>20.889853663946099</v>
      </c>
      <c r="BY1693" s="4">
        <f t="shared" si="806"/>
        <v>15.3015850950549</v>
      </c>
      <c r="BZ1693" s="4">
        <f t="shared" si="807"/>
        <v>5.5882685688911984</v>
      </c>
      <c r="CA1693" s="4">
        <f t="shared" si="808"/>
        <v>44.155028094140398</v>
      </c>
      <c r="CB1693" s="4">
        <f t="shared" si="809"/>
        <v>-0.26504928422858498</v>
      </c>
      <c r="CC1693" s="4">
        <f t="shared" si="810"/>
        <v>44.420077378368987</v>
      </c>
      <c r="CD1693" s="4">
        <f t="shared" si="811"/>
        <v>65.044881758086504</v>
      </c>
      <c r="CE1693" s="4">
        <f t="shared" si="812"/>
        <v>15.036535810826299</v>
      </c>
      <c r="CF1693" s="4">
        <f t="shared" si="813"/>
        <v>50.008345947260203</v>
      </c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</row>
    <row r="1694" spans="1:204" s="4" customFormat="1" x14ac:dyDescent="0.25">
      <c r="A1694">
        <v>1692</v>
      </c>
      <c r="B1694" t="s">
        <v>1741</v>
      </c>
      <c r="C1694">
        <v>0</v>
      </c>
      <c r="D1694">
        <v>107.113492874176</v>
      </c>
      <c r="E1694">
        <v>1</v>
      </c>
      <c r="F1694" s="4">
        <v>-0.26528000000000002</v>
      </c>
      <c r="G1694" s="4">
        <v>-4.6550000000000001E-2</v>
      </c>
      <c r="H1694" s="4">
        <v>-0.15590999999999999</v>
      </c>
      <c r="I1694" s="4">
        <v>0.21873000000000001</v>
      </c>
      <c r="J1694" s="4">
        <v>5.5570000000000001E-2</v>
      </c>
      <c r="K1694" s="4">
        <f t="shared" si="784"/>
        <v>17.995321216483713</v>
      </c>
      <c r="L1694" s="4">
        <v>4.3262999999999998</v>
      </c>
      <c r="M1694" s="4">
        <v>1.9883</v>
      </c>
      <c r="N1694" s="4">
        <v>-0.90224000000000004</v>
      </c>
      <c r="O1694" s="4">
        <v>1.9715800000000001</v>
      </c>
      <c r="P1694" s="4">
        <v>-0.31934000000000001</v>
      </c>
      <c r="Q1694" s="4">
        <v>1.94116</v>
      </c>
      <c r="R1694" s="4">
        <v>-0.31770999999999999</v>
      </c>
      <c r="S1694" s="4">
        <v>1.2760000000000001E-2</v>
      </c>
      <c r="T1694" s="4">
        <v>0.95945000000000003</v>
      </c>
      <c r="U1694" s="4">
        <v>2.163E-2</v>
      </c>
      <c r="V1694" s="4">
        <v>8.8830000000000006E-2</v>
      </c>
      <c r="W1694" s="4">
        <v>8.3320000000000005E-2</v>
      </c>
      <c r="X1694" s="4">
        <v>8.4159999999999999E-2</v>
      </c>
      <c r="Y1694" s="4">
        <f t="shared" si="785"/>
        <v>1.9670133333333333</v>
      </c>
      <c r="Z1694" s="4">
        <f t="shared" si="786"/>
        <v>-0.51309666666666665</v>
      </c>
      <c r="AA1694" s="4">
        <f t="shared" si="787"/>
        <v>3.923666666666667E-2</v>
      </c>
      <c r="AB1694" s="4">
        <f t="shared" si="788"/>
        <v>0.37748000000000004</v>
      </c>
      <c r="AC1694" s="9">
        <v>-5.636E-2</v>
      </c>
      <c r="AD1694" s="9">
        <v>-0.18762999999999999</v>
      </c>
      <c r="AE1694" s="4">
        <f t="shared" si="789"/>
        <v>-0.12199499999999999</v>
      </c>
      <c r="AF1694" s="4">
        <f t="shared" si="790"/>
        <v>0.13127</v>
      </c>
      <c r="AG1694" s="9">
        <v>113.2963</v>
      </c>
      <c r="AH1694" s="9">
        <v>87.626400000000004</v>
      </c>
      <c r="AI1694" s="4">
        <f t="shared" si="791"/>
        <v>100.46135000000001</v>
      </c>
      <c r="AJ1694" s="4">
        <f t="shared" si="792"/>
        <v>25.669899999999998</v>
      </c>
      <c r="AK1694" s="9">
        <v>17.9664</v>
      </c>
      <c r="AL1694" s="9">
        <v>20.63</v>
      </c>
      <c r="AM1694" s="9">
        <v>301.29239999999999</v>
      </c>
      <c r="AN1694" s="9">
        <v>25.099900000000002</v>
      </c>
      <c r="AO1694" s="9">
        <v>55.324300000000001</v>
      </c>
      <c r="AP1694" s="9">
        <v>182.45509999999999</v>
      </c>
      <c r="AQ1694" s="4">
        <f t="shared" si="793"/>
        <v>21.533149999999999</v>
      </c>
      <c r="AR1694" s="4">
        <f t="shared" si="794"/>
        <v>37.977150000000002</v>
      </c>
      <c r="AS1694" s="4">
        <f t="shared" si="795"/>
        <v>241.87374999999997</v>
      </c>
      <c r="AT1694" s="4">
        <f t="shared" si="796"/>
        <v>7.1335000000000015</v>
      </c>
      <c r="AU1694" s="4">
        <f t="shared" si="797"/>
        <v>34.694299999999998</v>
      </c>
      <c r="AV1694" s="4">
        <f t="shared" si="798"/>
        <v>118.8373</v>
      </c>
      <c r="AW1694" s="9">
        <v>5.56</v>
      </c>
      <c r="AX1694" s="9">
        <v>1.7</v>
      </c>
      <c r="AY1694" s="9">
        <v>4.25</v>
      </c>
      <c r="AZ1694" s="9">
        <v>2.56</v>
      </c>
      <c r="BA1694" s="9">
        <v>1.0900000000000001</v>
      </c>
      <c r="BB1694" s="9">
        <v>1.0900000000000001</v>
      </c>
      <c r="BC1694" s="4">
        <f t="shared" si="799"/>
        <v>4.0599999999999996</v>
      </c>
      <c r="BD1694" s="4">
        <f t="shared" si="800"/>
        <v>1.395</v>
      </c>
      <c r="BE1694" s="4">
        <f t="shared" si="801"/>
        <v>2.67</v>
      </c>
      <c r="BF1694" s="4">
        <f t="shared" si="802"/>
        <v>2.9999999999999996</v>
      </c>
      <c r="BG1694" s="4">
        <f t="shared" si="803"/>
        <v>0.60999999999999988</v>
      </c>
      <c r="BH1694" s="4">
        <f t="shared" si="804"/>
        <v>3.16</v>
      </c>
      <c r="BI1694" s="4">
        <v>72.997869454836703</v>
      </c>
      <c r="BJ1694" s="4">
        <v>54.140164100519698</v>
      </c>
      <c r="BK1694" s="4">
        <v>127.138033555356</v>
      </c>
      <c r="BL1694" s="9">
        <v>16.958298067752501</v>
      </c>
      <c r="BM1694" s="9">
        <v>16.958298067752501</v>
      </c>
      <c r="BN1694" s="9">
        <v>19.5406366596658</v>
      </c>
      <c r="BO1694" s="9">
        <v>19.5406366596658</v>
      </c>
      <c r="BP1694" s="9">
        <v>9.0985141814372401</v>
      </c>
      <c r="BQ1694" s="9">
        <v>9.0984738117613304</v>
      </c>
      <c r="BR1694" s="9">
        <v>15.9385189389437</v>
      </c>
      <c r="BS1694" s="9">
        <v>15.9364299660716</v>
      </c>
      <c r="BT1694" s="9">
        <v>26.0568122491898</v>
      </c>
      <c r="BU1694" s="9">
        <v>26.056771879513899</v>
      </c>
      <c r="BV1694" s="9">
        <v>35.479155598609502</v>
      </c>
      <c r="BW1694" s="9">
        <v>35.4770666257374</v>
      </c>
      <c r="BX1694" s="4">
        <f t="shared" si="805"/>
        <v>19.5406366596658</v>
      </c>
      <c r="BY1694" s="4">
        <f t="shared" si="806"/>
        <v>16.958298067752501</v>
      </c>
      <c r="BZ1694" s="4">
        <f t="shared" si="807"/>
        <v>2.5823385919132988</v>
      </c>
      <c r="CA1694" s="4">
        <f t="shared" si="808"/>
        <v>15.9385189389437</v>
      </c>
      <c r="CB1694" s="4">
        <f t="shared" si="809"/>
        <v>9.0984738117613304</v>
      </c>
      <c r="CC1694" s="4">
        <f t="shared" si="810"/>
        <v>6.8400451271823695</v>
      </c>
      <c r="CD1694" s="4">
        <f t="shared" si="811"/>
        <v>35.479155598609502</v>
      </c>
      <c r="CE1694" s="4">
        <f t="shared" si="812"/>
        <v>26.056771879513899</v>
      </c>
      <c r="CF1694" s="4">
        <f t="shared" si="813"/>
        <v>9.4223837190956026</v>
      </c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</row>
    <row r="1695" spans="1:204" s="4" customFormat="1" x14ac:dyDescent="0.25">
      <c r="A1695">
        <v>1693</v>
      </c>
      <c r="B1695" t="s">
        <v>1742</v>
      </c>
      <c r="C1695">
        <v>0</v>
      </c>
      <c r="D1695">
        <v>107.113492874176</v>
      </c>
      <c r="E1695">
        <v>1</v>
      </c>
      <c r="F1695" s="4">
        <v>-0.27945999999999999</v>
      </c>
      <c r="G1695" s="4">
        <v>-1.6639999999999999E-2</v>
      </c>
      <c r="H1695" s="4">
        <v>-0.14804999999999999</v>
      </c>
      <c r="I1695" s="4">
        <v>0.26282</v>
      </c>
      <c r="J1695" s="4">
        <v>4.1700000000000001E-2</v>
      </c>
      <c r="K1695" s="4">
        <f t="shared" si="784"/>
        <v>23.980815347721823</v>
      </c>
      <c r="L1695" s="4">
        <v>4.4283999999999999</v>
      </c>
      <c r="M1695" s="4">
        <v>1.99054</v>
      </c>
      <c r="N1695" s="4">
        <v>-0.90756000000000003</v>
      </c>
      <c r="O1695" s="4">
        <v>1.9809399999999999</v>
      </c>
      <c r="P1695" s="4">
        <v>-0.32086999999999999</v>
      </c>
      <c r="Q1695" s="4">
        <v>1.9719500000000001</v>
      </c>
      <c r="R1695" s="4">
        <v>-0.32119999999999999</v>
      </c>
      <c r="S1695" s="4">
        <v>1.3860000000000001E-2</v>
      </c>
      <c r="T1695" s="4">
        <v>0.97370999999999996</v>
      </c>
      <c r="U1695" s="4">
        <v>3.4520000000000002E-2</v>
      </c>
      <c r="V1695" s="4">
        <v>8.6050000000000001E-2</v>
      </c>
      <c r="W1695" s="4">
        <v>2.052E-2</v>
      </c>
      <c r="X1695" s="4">
        <v>8.6410000000000001E-2</v>
      </c>
      <c r="Y1695" s="4">
        <f t="shared" si="785"/>
        <v>1.981143333333333</v>
      </c>
      <c r="Z1695" s="4">
        <f t="shared" si="786"/>
        <v>-0.51654333333333324</v>
      </c>
      <c r="AA1695" s="4">
        <f t="shared" si="787"/>
        <v>2.2966666666666666E-2</v>
      </c>
      <c r="AB1695" s="4">
        <f t="shared" si="788"/>
        <v>0.38205666666666671</v>
      </c>
      <c r="AC1695" s="9">
        <v>-0.20563000000000001</v>
      </c>
      <c r="AD1695" s="9">
        <v>-3.848E-2</v>
      </c>
      <c r="AE1695" s="4">
        <f t="shared" si="789"/>
        <v>-0.122055</v>
      </c>
      <c r="AF1695" s="4">
        <f t="shared" si="790"/>
        <v>0.16715000000000002</v>
      </c>
      <c r="AG1695" s="9">
        <v>106.4576</v>
      </c>
      <c r="AH1695" s="9">
        <v>105.55159999999999</v>
      </c>
      <c r="AI1695" s="4">
        <f t="shared" si="791"/>
        <v>106.0046</v>
      </c>
      <c r="AJ1695" s="4">
        <f t="shared" si="792"/>
        <v>0.90600000000000591</v>
      </c>
      <c r="AK1695" s="9">
        <v>35.344900000000003</v>
      </c>
      <c r="AL1695" s="9">
        <v>42.008499999999998</v>
      </c>
      <c r="AM1695" s="9">
        <v>242.01949999999999</v>
      </c>
      <c r="AN1695" s="9">
        <v>9.2235999999999994</v>
      </c>
      <c r="AO1695" s="9">
        <v>12.235099999999999</v>
      </c>
      <c r="AP1695" s="9">
        <v>295.19619999999998</v>
      </c>
      <c r="AQ1695" s="4">
        <f t="shared" si="793"/>
        <v>22.28425</v>
      </c>
      <c r="AR1695" s="4">
        <f t="shared" si="794"/>
        <v>27.1218</v>
      </c>
      <c r="AS1695" s="4">
        <f t="shared" si="795"/>
        <v>268.60784999999998</v>
      </c>
      <c r="AT1695" s="4">
        <f t="shared" si="796"/>
        <v>26.121300000000005</v>
      </c>
      <c r="AU1695" s="4">
        <f t="shared" si="797"/>
        <v>29.773399999999999</v>
      </c>
      <c r="AV1695" s="4">
        <f t="shared" si="798"/>
        <v>53.176699999999983</v>
      </c>
      <c r="AW1695" s="9">
        <v>2.56</v>
      </c>
      <c r="AX1695" s="9">
        <v>1.0900000000000001</v>
      </c>
      <c r="AY1695" s="9">
        <v>1.0900000000000001</v>
      </c>
      <c r="AZ1695" s="9">
        <v>5.4</v>
      </c>
      <c r="BA1695" s="9">
        <v>1.7</v>
      </c>
      <c r="BB1695" s="9">
        <v>5.58</v>
      </c>
      <c r="BC1695" s="4">
        <f t="shared" si="799"/>
        <v>3.9800000000000004</v>
      </c>
      <c r="BD1695" s="4">
        <f t="shared" si="800"/>
        <v>1.395</v>
      </c>
      <c r="BE1695" s="4">
        <f t="shared" si="801"/>
        <v>3.335</v>
      </c>
      <c r="BF1695" s="4">
        <f t="shared" si="802"/>
        <v>2.8400000000000003</v>
      </c>
      <c r="BG1695" s="4">
        <f t="shared" si="803"/>
        <v>0.60999999999999988</v>
      </c>
      <c r="BH1695" s="4">
        <f t="shared" si="804"/>
        <v>4.49</v>
      </c>
      <c r="BI1695" s="4">
        <v>70.489790093391605</v>
      </c>
      <c r="BJ1695" s="4">
        <v>57.096167357460899</v>
      </c>
      <c r="BK1695" s="4">
        <v>127.58595745085201</v>
      </c>
      <c r="BL1695" s="9">
        <v>18.9036807250869</v>
      </c>
      <c r="BM1695" s="9">
        <v>20.6702136865051</v>
      </c>
      <c r="BN1695" s="9">
        <v>15.367477088287099</v>
      </c>
      <c r="BO1695" s="9">
        <v>15.5484185935123</v>
      </c>
      <c r="BP1695" s="9">
        <v>10.816982405071901</v>
      </c>
      <c r="BQ1695" s="9">
        <v>43.275273815818203</v>
      </c>
      <c r="BR1695" s="9">
        <v>2.1195090194305801</v>
      </c>
      <c r="BS1695" s="9">
        <v>0.88440211714026395</v>
      </c>
      <c r="BT1695" s="9">
        <v>29.720663130158801</v>
      </c>
      <c r="BU1695" s="9">
        <v>63.945487502323303</v>
      </c>
      <c r="BV1695" s="9">
        <v>17.486986107717701</v>
      </c>
      <c r="BW1695" s="9">
        <v>16.432820710652599</v>
      </c>
      <c r="BX1695" s="4">
        <f t="shared" si="805"/>
        <v>20.6702136865051</v>
      </c>
      <c r="BY1695" s="4">
        <f t="shared" si="806"/>
        <v>15.367477088287099</v>
      </c>
      <c r="BZ1695" s="4">
        <f t="shared" si="807"/>
        <v>5.3027365982180008</v>
      </c>
      <c r="CA1695" s="4">
        <f t="shared" si="808"/>
        <v>43.275273815818203</v>
      </c>
      <c r="CB1695" s="4">
        <f t="shared" si="809"/>
        <v>0.88440211714026395</v>
      </c>
      <c r="CC1695" s="4">
        <f t="shared" si="810"/>
        <v>42.390871698677941</v>
      </c>
      <c r="CD1695" s="4">
        <f t="shared" si="811"/>
        <v>63.945487502323303</v>
      </c>
      <c r="CE1695" s="4">
        <f t="shared" si="812"/>
        <v>16.432820710652599</v>
      </c>
      <c r="CF1695" s="4">
        <f t="shared" si="813"/>
        <v>47.512666791670704</v>
      </c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</row>
    <row r="1696" spans="1:204" s="4" customFormat="1" x14ac:dyDescent="0.25">
      <c r="A1696">
        <v>1694</v>
      </c>
      <c r="B1696" t="s">
        <v>1743</v>
      </c>
      <c r="C1696">
        <v>0</v>
      </c>
      <c r="D1696">
        <v>107.113492874176</v>
      </c>
      <c r="E1696">
        <v>1</v>
      </c>
      <c r="F1696" s="4">
        <v>-0.28388999999999998</v>
      </c>
      <c r="G1696" s="4">
        <v>-5.8799999999999998E-3</v>
      </c>
      <c r="H1696" s="4">
        <v>-0.14488000000000001</v>
      </c>
      <c r="I1696" s="4">
        <v>0.27800999999999998</v>
      </c>
      <c r="J1696" s="4">
        <v>3.7749999999999999E-2</v>
      </c>
      <c r="K1696" s="4">
        <f t="shared" si="784"/>
        <v>26.490066225165563</v>
      </c>
      <c r="L1696" s="4">
        <v>3.1850999999999998</v>
      </c>
      <c r="M1696" s="4">
        <v>1.9905200000000001</v>
      </c>
      <c r="N1696" s="4">
        <v>-0.91069999999999995</v>
      </c>
      <c r="O1696" s="4">
        <v>1.9809399999999999</v>
      </c>
      <c r="P1696" s="4">
        <v>-0.32344000000000001</v>
      </c>
      <c r="Q1696" s="4">
        <v>1.9714799999999999</v>
      </c>
      <c r="R1696" s="4">
        <v>-0.32468999999999998</v>
      </c>
      <c r="S1696" s="4">
        <v>1.3809999999999999E-2</v>
      </c>
      <c r="T1696" s="4">
        <v>0.97191000000000005</v>
      </c>
      <c r="U1696" s="4">
        <v>3.6459999999999999E-2</v>
      </c>
      <c r="V1696" s="4">
        <v>8.3900000000000002E-2</v>
      </c>
      <c r="W1696" s="4">
        <v>1.8960000000000001E-2</v>
      </c>
      <c r="X1696" s="4">
        <v>8.3750000000000005E-2</v>
      </c>
      <c r="Y1696" s="4">
        <f t="shared" si="785"/>
        <v>1.98098</v>
      </c>
      <c r="Z1696" s="4">
        <f t="shared" si="786"/>
        <v>-0.51961000000000002</v>
      </c>
      <c r="AA1696" s="4">
        <f t="shared" si="787"/>
        <v>2.3076666666666665E-2</v>
      </c>
      <c r="AB1696" s="4">
        <f t="shared" si="788"/>
        <v>0.37985333333333338</v>
      </c>
      <c r="AC1696" s="9">
        <v>-0.20321</v>
      </c>
      <c r="AD1696" s="9">
        <v>-4.0210000000000003E-2</v>
      </c>
      <c r="AE1696" s="4">
        <f t="shared" si="789"/>
        <v>-0.12171</v>
      </c>
      <c r="AF1696" s="4">
        <f t="shared" si="790"/>
        <v>0.16300000000000001</v>
      </c>
      <c r="AG1696" s="9">
        <v>103.97110000000001</v>
      </c>
      <c r="AH1696" s="9">
        <v>107.3942</v>
      </c>
      <c r="AI1696" s="4">
        <f t="shared" si="791"/>
        <v>105.68265</v>
      </c>
      <c r="AJ1696" s="4">
        <f t="shared" si="792"/>
        <v>3.4230999999999909</v>
      </c>
      <c r="AK1696" s="9">
        <v>29.5029</v>
      </c>
      <c r="AL1696" s="9">
        <v>42.022199999999998</v>
      </c>
      <c r="AM1696" s="9">
        <v>240.38829999999999</v>
      </c>
      <c r="AN1696" s="9">
        <v>12.727600000000001</v>
      </c>
      <c r="AO1696" s="9">
        <v>14.9887</v>
      </c>
      <c r="AP1696" s="9">
        <v>294.46640000000002</v>
      </c>
      <c r="AQ1696" s="4">
        <f t="shared" si="793"/>
        <v>21.11525</v>
      </c>
      <c r="AR1696" s="4">
        <f t="shared" si="794"/>
        <v>28.50545</v>
      </c>
      <c r="AS1696" s="4">
        <f t="shared" si="795"/>
        <v>267.42734999999999</v>
      </c>
      <c r="AT1696" s="4">
        <f t="shared" si="796"/>
        <v>16.775300000000001</v>
      </c>
      <c r="AU1696" s="4">
        <f t="shared" si="797"/>
        <v>27.033499999999997</v>
      </c>
      <c r="AV1696" s="4">
        <f t="shared" si="798"/>
        <v>54.078100000000035</v>
      </c>
      <c r="AW1696" s="9">
        <v>2.56</v>
      </c>
      <c r="AX1696" s="9">
        <v>1.0900000000000001</v>
      </c>
      <c r="AY1696" s="9">
        <v>1.0900000000000001</v>
      </c>
      <c r="AZ1696" s="9">
        <v>5.99</v>
      </c>
      <c r="BA1696" s="9">
        <v>1.7</v>
      </c>
      <c r="BB1696" s="9">
        <v>5.09</v>
      </c>
      <c r="BC1696" s="4">
        <f t="shared" si="799"/>
        <v>4.2750000000000004</v>
      </c>
      <c r="BD1696" s="4">
        <f t="shared" si="800"/>
        <v>1.395</v>
      </c>
      <c r="BE1696" s="4">
        <f t="shared" si="801"/>
        <v>3.09</v>
      </c>
      <c r="BF1696" s="4">
        <f t="shared" si="802"/>
        <v>3.43</v>
      </c>
      <c r="BG1696" s="4">
        <f t="shared" si="803"/>
        <v>0.60999999999999988</v>
      </c>
      <c r="BH1696" s="4">
        <f t="shared" si="804"/>
        <v>4</v>
      </c>
      <c r="BI1696" s="4">
        <v>71.351615528683894</v>
      </c>
      <c r="BJ1696" s="4">
        <v>55.589114025815597</v>
      </c>
      <c r="BK1696" s="4">
        <v>126.940729554499</v>
      </c>
      <c r="BL1696" s="9">
        <v>20.101241554467499</v>
      </c>
      <c r="BM1696" s="9">
        <v>20.101241554467499</v>
      </c>
      <c r="BN1696" s="9">
        <v>15.5745662098744</v>
      </c>
      <c r="BO1696" s="9">
        <v>15.5745662098744</v>
      </c>
      <c r="BP1696" s="9">
        <v>26.6923477900073</v>
      </c>
      <c r="BQ1696" s="9">
        <v>26.693368681650199</v>
      </c>
      <c r="BR1696" s="9">
        <v>1.1016987770790201</v>
      </c>
      <c r="BS1696" s="9">
        <v>1.1016987770790201</v>
      </c>
      <c r="BT1696" s="9">
        <v>46.793589344474803</v>
      </c>
      <c r="BU1696" s="9">
        <v>46.794610236117798</v>
      </c>
      <c r="BV1696" s="9">
        <v>16.676264986953399</v>
      </c>
      <c r="BW1696" s="9">
        <v>16.676264986953399</v>
      </c>
      <c r="BX1696" s="4">
        <f t="shared" si="805"/>
        <v>20.101241554467499</v>
      </c>
      <c r="BY1696" s="4">
        <f t="shared" si="806"/>
        <v>15.5745662098744</v>
      </c>
      <c r="BZ1696" s="4">
        <f t="shared" si="807"/>
        <v>4.5266753445930998</v>
      </c>
      <c r="CA1696" s="4">
        <f t="shared" si="808"/>
        <v>26.693368681650199</v>
      </c>
      <c r="CB1696" s="4">
        <f t="shared" si="809"/>
        <v>1.1016987770790201</v>
      </c>
      <c r="CC1696" s="4">
        <f t="shared" si="810"/>
        <v>25.59166990457118</v>
      </c>
      <c r="CD1696" s="4">
        <f t="shared" si="811"/>
        <v>46.794610236117798</v>
      </c>
      <c r="CE1696" s="4">
        <f t="shared" si="812"/>
        <v>16.676264986953399</v>
      </c>
      <c r="CF1696" s="4">
        <f t="shared" si="813"/>
        <v>30.118345249164399</v>
      </c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</row>
    <row r="1697" spans="1:204" s="4" customFormat="1" x14ac:dyDescent="0.25">
      <c r="A1697">
        <v>1695</v>
      </c>
      <c r="B1697" t="s">
        <v>1744</v>
      </c>
      <c r="C1697">
        <v>0</v>
      </c>
      <c r="D1697">
        <v>107.110227284462</v>
      </c>
      <c r="E1697">
        <v>1</v>
      </c>
      <c r="F1697" s="4">
        <v>-0.26622000000000001</v>
      </c>
      <c r="G1697" s="4">
        <v>-5.629E-2</v>
      </c>
      <c r="H1697" s="4">
        <v>-0.16125999999999999</v>
      </c>
      <c r="I1697" s="4">
        <v>0.20993000000000001</v>
      </c>
      <c r="J1697" s="4">
        <v>6.1929999999999999E-2</v>
      </c>
      <c r="K1697" s="4">
        <f t="shared" si="784"/>
        <v>16.147263038914904</v>
      </c>
      <c r="L1697" s="4">
        <v>3.0775999999999999</v>
      </c>
      <c r="M1697" s="4">
        <v>1.9884599999999999</v>
      </c>
      <c r="N1697" s="4">
        <v>-0.90105000000000002</v>
      </c>
      <c r="O1697" s="4">
        <v>1.96896</v>
      </c>
      <c r="P1697" s="4">
        <v>-0.31646999999999997</v>
      </c>
      <c r="Q1697" s="4">
        <v>1.9311499999999999</v>
      </c>
      <c r="R1697" s="4">
        <v>-0.31548999999999999</v>
      </c>
      <c r="S1697" s="4">
        <v>1.2619999999999999E-2</v>
      </c>
      <c r="T1697" s="4">
        <v>0.95981000000000005</v>
      </c>
      <c r="U1697" s="4">
        <v>1.5270000000000001E-2</v>
      </c>
      <c r="V1697" s="4">
        <v>9.1039999999999996E-2</v>
      </c>
      <c r="W1697" s="4">
        <v>7.2989999999999999E-2</v>
      </c>
      <c r="X1697" s="4">
        <v>8.5489999999999997E-2</v>
      </c>
      <c r="Y1697" s="4">
        <f t="shared" si="785"/>
        <v>1.9628566666666665</v>
      </c>
      <c r="Z1697" s="4">
        <f t="shared" si="786"/>
        <v>-0.51100333333333336</v>
      </c>
      <c r="AA1697" s="4">
        <f t="shared" si="787"/>
        <v>3.3626666666666666E-2</v>
      </c>
      <c r="AB1697" s="4">
        <f t="shared" si="788"/>
        <v>0.37878000000000006</v>
      </c>
      <c r="AC1697" s="9">
        <v>-6.9199999999999998E-2</v>
      </c>
      <c r="AD1697" s="9">
        <v>-0.15947</v>
      </c>
      <c r="AE1697" s="4">
        <f t="shared" si="789"/>
        <v>-0.11433499999999999</v>
      </c>
      <c r="AF1697" s="4">
        <f t="shared" si="790"/>
        <v>9.0270000000000003E-2</v>
      </c>
      <c r="AG1697" s="9">
        <v>112.7351</v>
      </c>
      <c r="AH1697" s="9">
        <v>89.0137</v>
      </c>
      <c r="AI1697" s="4">
        <f t="shared" si="791"/>
        <v>100.87440000000001</v>
      </c>
      <c r="AJ1697" s="4">
        <f t="shared" si="792"/>
        <v>23.721400000000003</v>
      </c>
      <c r="AK1697" s="9">
        <v>17.419699999999999</v>
      </c>
      <c r="AL1697" s="9">
        <v>18.845600000000001</v>
      </c>
      <c r="AM1697" s="9">
        <v>301.94009999999997</v>
      </c>
      <c r="AN1697" s="9">
        <v>28.743099999999998</v>
      </c>
      <c r="AO1697" s="9">
        <v>52.806199999999997</v>
      </c>
      <c r="AP1697" s="9">
        <v>185.49170000000001</v>
      </c>
      <c r="AQ1697" s="4">
        <f t="shared" si="793"/>
        <v>23.081399999999999</v>
      </c>
      <c r="AR1697" s="4">
        <f t="shared" si="794"/>
        <v>35.825899999999997</v>
      </c>
      <c r="AS1697" s="4">
        <f t="shared" si="795"/>
        <v>243.71589999999998</v>
      </c>
      <c r="AT1697" s="4">
        <f t="shared" si="796"/>
        <v>11.323399999999999</v>
      </c>
      <c r="AU1697" s="4">
        <f t="shared" si="797"/>
        <v>33.960599999999999</v>
      </c>
      <c r="AV1697" s="4">
        <f t="shared" si="798"/>
        <v>116.44839999999996</v>
      </c>
      <c r="AW1697" s="9">
        <v>7.22</v>
      </c>
      <c r="AX1697" s="9">
        <v>1.72</v>
      </c>
      <c r="AY1697" s="9">
        <v>3.17</v>
      </c>
      <c r="AZ1697" s="9">
        <v>2.56</v>
      </c>
      <c r="BA1697" s="9">
        <v>1.0900000000000001</v>
      </c>
      <c r="BB1697" s="9">
        <v>1.0900000000000001</v>
      </c>
      <c r="BC1697" s="4">
        <f t="shared" si="799"/>
        <v>4.8899999999999997</v>
      </c>
      <c r="BD1697" s="4">
        <f t="shared" si="800"/>
        <v>1.405</v>
      </c>
      <c r="BE1697" s="4">
        <f t="shared" si="801"/>
        <v>2.13</v>
      </c>
      <c r="BF1697" s="4">
        <f t="shared" si="802"/>
        <v>4.66</v>
      </c>
      <c r="BG1697" s="4">
        <f t="shared" si="803"/>
        <v>0.62999999999999989</v>
      </c>
      <c r="BH1697" s="4">
        <f t="shared" si="804"/>
        <v>2.08</v>
      </c>
      <c r="BI1697" s="4">
        <v>68.077933960158802</v>
      </c>
      <c r="BJ1697" s="4">
        <v>60.855107735321198</v>
      </c>
      <c r="BK1697" s="4">
        <v>128.93304169548</v>
      </c>
      <c r="BL1697" s="9">
        <v>17.014776919094501</v>
      </c>
      <c r="BM1697" s="9">
        <v>17.014776919094501</v>
      </c>
      <c r="BN1697" s="9">
        <v>17.0241900609848</v>
      </c>
      <c r="BO1697" s="9">
        <v>17.0241900609848</v>
      </c>
      <c r="BP1697" s="9">
        <v>17.460391408292701</v>
      </c>
      <c r="BQ1697" s="9">
        <v>17.460391408292701</v>
      </c>
      <c r="BR1697" s="9">
        <v>10.242209221717401</v>
      </c>
      <c r="BS1697" s="9">
        <v>10.242209221717401</v>
      </c>
      <c r="BT1697" s="9">
        <v>34.475168327387301</v>
      </c>
      <c r="BU1697" s="9">
        <v>34.475168327387301</v>
      </c>
      <c r="BV1697" s="9">
        <v>27.266399282702299</v>
      </c>
      <c r="BW1697" s="9">
        <v>27.266399282702299</v>
      </c>
      <c r="BX1697" s="4">
        <f t="shared" si="805"/>
        <v>17.0241900609848</v>
      </c>
      <c r="BY1697" s="4">
        <f t="shared" si="806"/>
        <v>17.014776919094501</v>
      </c>
      <c r="BZ1697" s="4">
        <f t="shared" si="807"/>
        <v>9.4131418902989594E-3</v>
      </c>
      <c r="CA1697" s="4">
        <f t="shared" si="808"/>
        <v>17.460391408292701</v>
      </c>
      <c r="CB1697" s="4">
        <f t="shared" si="809"/>
        <v>10.242209221717401</v>
      </c>
      <c r="CC1697" s="4">
        <f t="shared" si="810"/>
        <v>7.2181821865752998</v>
      </c>
      <c r="CD1697" s="4">
        <f t="shared" si="811"/>
        <v>34.475168327387301</v>
      </c>
      <c r="CE1697" s="4">
        <f t="shared" si="812"/>
        <v>27.266399282702299</v>
      </c>
      <c r="CF1697" s="4">
        <f t="shared" si="813"/>
        <v>7.2087690446850026</v>
      </c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</row>
    <row r="1698" spans="1:204" s="4" customFormat="1" x14ac:dyDescent="0.25">
      <c r="A1698">
        <v>1696</v>
      </c>
      <c r="B1698" t="s">
        <v>1745</v>
      </c>
      <c r="C1698">
        <v>0</v>
      </c>
      <c r="D1698">
        <v>107.110227284462</v>
      </c>
      <c r="E1698">
        <v>1</v>
      </c>
      <c r="F1698" s="4">
        <v>-0.24764</v>
      </c>
      <c r="G1698" s="4">
        <v>-2.811E-2</v>
      </c>
      <c r="H1698" s="4">
        <v>-0.13786999999999999</v>
      </c>
      <c r="I1698" s="4">
        <v>0.21953</v>
      </c>
      <c r="J1698" s="4">
        <v>4.3299999999999998E-2</v>
      </c>
      <c r="K1698" s="4">
        <f t="shared" si="784"/>
        <v>23.094688221709006</v>
      </c>
      <c r="L1698" s="4">
        <v>1.774</v>
      </c>
      <c r="M1698" s="4">
        <v>1.98881</v>
      </c>
      <c r="N1698" s="4">
        <v>-0.88210999999999995</v>
      </c>
      <c r="O1698" s="4">
        <v>1.97437</v>
      </c>
      <c r="P1698" s="4">
        <v>-0.29803000000000002</v>
      </c>
      <c r="Q1698" s="4">
        <v>1.94434</v>
      </c>
      <c r="R1698" s="4">
        <v>-0.29743999999999998</v>
      </c>
      <c r="S1698" s="4">
        <v>1.308E-2</v>
      </c>
      <c r="T1698" s="4">
        <v>0.98092000000000001</v>
      </c>
      <c r="U1698" s="4">
        <v>1.374E-2</v>
      </c>
      <c r="V1698" s="4">
        <v>0.1106</v>
      </c>
      <c r="W1698" s="4">
        <v>7.5029999999999999E-2</v>
      </c>
      <c r="X1698" s="4">
        <v>0.10471999999999999</v>
      </c>
      <c r="Y1698" s="4">
        <f t="shared" si="785"/>
        <v>1.9691733333333332</v>
      </c>
      <c r="Z1698" s="4">
        <f t="shared" si="786"/>
        <v>-0.49252666666666661</v>
      </c>
      <c r="AA1698" s="4">
        <f t="shared" si="787"/>
        <v>3.3950000000000001E-2</v>
      </c>
      <c r="AB1698" s="4">
        <f t="shared" si="788"/>
        <v>0.39874666666666664</v>
      </c>
      <c r="AC1698" s="9">
        <v>-3.0349999999999999E-2</v>
      </c>
      <c r="AD1698" s="9">
        <v>-0.2041</v>
      </c>
      <c r="AE1698" s="4">
        <f t="shared" si="789"/>
        <v>-0.117225</v>
      </c>
      <c r="AF1698" s="4">
        <f t="shared" si="790"/>
        <v>0.17375000000000002</v>
      </c>
      <c r="AG1698" s="9">
        <v>108.90989999999999</v>
      </c>
      <c r="AH1698" s="9">
        <v>98.382099999999994</v>
      </c>
      <c r="AI1698" s="4">
        <f t="shared" si="791"/>
        <v>103.64599999999999</v>
      </c>
      <c r="AJ1698" s="4">
        <f t="shared" si="792"/>
        <v>10.527799999999999</v>
      </c>
      <c r="AK1698" s="9">
        <v>12.8741</v>
      </c>
      <c r="AL1698" s="9">
        <v>14.3622</v>
      </c>
      <c r="AM1698" s="9">
        <v>299.49349999999998</v>
      </c>
      <c r="AN1698" s="9">
        <v>33.503799999999998</v>
      </c>
      <c r="AO1698" s="9">
        <v>55.701099999999997</v>
      </c>
      <c r="AP1698" s="9">
        <v>205.94139999999999</v>
      </c>
      <c r="AQ1698" s="4">
        <f t="shared" si="793"/>
        <v>23.188949999999998</v>
      </c>
      <c r="AR1698" s="4">
        <f t="shared" si="794"/>
        <v>35.031649999999999</v>
      </c>
      <c r="AS1698" s="4">
        <f t="shared" si="795"/>
        <v>252.71744999999999</v>
      </c>
      <c r="AT1698" s="4">
        <f t="shared" si="796"/>
        <v>20.6297</v>
      </c>
      <c r="AU1698" s="4">
        <f t="shared" si="797"/>
        <v>41.338899999999995</v>
      </c>
      <c r="AV1698" s="4">
        <f t="shared" si="798"/>
        <v>93.552099999999996</v>
      </c>
      <c r="AW1698" s="9">
        <v>6.78</v>
      </c>
      <c r="AX1698" s="9">
        <v>1.82</v>
      </c>
      <c r="AY1698" s="9">
        <v>3.73</v>
      </c>
      <c r="AZ1698" s="9">
        <v>2.56</v>
      </c>
      <c r="BA1698" s="9">
        <v>1.0900000000000001</v>
      </c>
      <c r="BB1698" s="9">
        <v>1.0900000000000001</v>
      </c>
      <c r="BC1698" s="4">
        <f t="shared" si="799"/>
        <v>4.67</v>
      </c>
      <c r="BD1698" s="4">
        <f t="shared" si="800"/>
        <v>1.4550000000000001</v>
      </c>
      <c r="BE1698" s="4">
        <f t="shared" si="801"/>
        <v>2.41</v>
      </c>
      <c r="BF1698" s="4">
        <f t="shared" si="802"/>
        <v>4.2200000000000006</v>
      </c>
      <c r="BG1698" s="4">
        <f t="shared" si="803"/>
        <v>0.73</v>
      </c>
      <c r="BH1698" s="4">
        <f t="shared" si="804"/>
        <v>2.6399999999999997</v>
      </c>
      <c r="BI1698" s="4">
        <v>68.264104988656399</v>
      </c>
      <c r="BJ1698" s="4">
        <v>60.329594964452397</v>
      </c>
      <c r="BK1698" s="4">
        <v>128.593699953108</v>
      </c>
      <c r="BL1698" s="9">
        <v>16.864166648849299</v>
      </c>
      <c r="BM1698" s="9">
        <v>16.864166648849299</v>
      </c>
      <c r="BN1698" s="9">
        <v>17.267885845478901</v>
      </c>
      <c r="BO1698" s="9">
        <v>17.267885845478901</v>
      </c>
      <c r="BP1698" s="9">
        <v>19.809002887964699</v>
      </c>
      <c r="BQ1698" s="9">
        <v>19.809002887964699</v>
      </c>
      <c r="BR1698" s="9">
        <v>10.3557945942614</v>
      </c>
      <c r="BS1698" s="9">
        <v>10.3557945942614</v>
      </c>
      <c r="BT1698" s="9">
        <v>36.673169536814001</v>
      </c>
      <c r="BU1698" s="9">
        <v>36.673169536814001</v>
      </c>
      <c r="BV1698" s="9">
        <v>27.623680439740301</v>
      </c>
      <c r="BW1698" s="9">
        <v>27.623680439740301</v>
      </c>
      <c r="BX1698" s="4">
        <f t="shared" si="805"/>
        <v>17.267885845478901</v>
      </c>
      <c r="BY1698" s="4">
        <f t="shared" si="806"/>
        <v>16.864166648849299</v>
      </c>
      <c r="BZ1698" s="4">
        <f t="shared" si="807"/>
        <v>0.4037191966296021</v>
      </c>
      <c r="CA1698" s="4">
        <f t="shared" si="808"/>
        <v>19.809002887964699</v>
      </c>
      <c r="CB1698" s="4">
        <f t="shared" si="809"/>
        <v>10.3557945942614</v>
      </c>
      <c r="CC1698" s="4">
        <f t="shared" si="810"/>
        <v>9.4532082937032982</v>
      </c>
      <c r="CD1698" s="4">
        <f t="shared" si="811"/>
        <v>36.673169536814001</v>
      </c>
      <c r="CE1698" s="4">
        <f t="shared" si="812"/>
        <v>27.623680439740301</v>
      </c>
      <c r="CF1698" s="4">
        <f t="shared" si="813"/>
        <v>9.0494890970736996</v>
      </c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</row>
    <row r="1699" spans="1:204" s="4" customFormat="1" x14ac:dyDescent="0.25">
      <c r="A1699">
        <v>1697</v>
      </c>
      <c r="B1699" t="s">
        <v>1746</v>
      </c>
      <c r="C1699">
        <v>0</v>
      </c>
      <c r="D1699">
        <v>106.16529471256101</v>
      </c>
      <c r="E1699">
        <v>2</v>
      </c>
      <c r="F1699" s="4">
        <v>-0.23913000000000001</v>
      </c>
      <c r="G1699" s="4">
        <v>-2.273E-2</v>
      </c>
      <c r="H1699" s="4">
        <v>-0.13092999999999999</v>
      </c>
      <c r="I1699" s="4">
        <v>0.21640000000000001</v>
      </c>
      <c r="J1699" s="4">
        <v>3.9609999999999999E-2</v>
      </c>
      <c r="K1699" s="4">
        <f t="shared" si="784"/>
        <v>25.246149962130776</v>
      </c>
      <c r="L1699" s="4">
        <v>1.2311000000000001</v>
      </c>
      <c r="M1699" s="4">
        <v>1.9887900000000001</v>
      </c>
      <c r="N1699" s="4">
        <v>-0.86831999999999998</v>
      </c>
      <c r="O1699" s="4">
        <v>1.9807399999999999</v>
      </c>
      <c r="P1699" s="4">
        <v>-0.28815000000000002</v>
      </c>
      <c r="Q1699" s="4">
        <v>1.94072</v>
      </c>
      <c r="R1699" s="4">
        <v>-0.28627000000000002</v>
      </c>
      <c r="S1699" s="4">
        <v>1.3690000000000001E-2</v>
      </c>
      <c r="T1699" s="4">
        <v>0.98431999999999997</v>
      </c>
      <c r="U1699" s="4">
        <v>2.247E-2</v>
      </c>
      <c r="V1699" s="4">
        <v>0.11941</v>
      </c>
      <c r="W1699" s="4">
        <v>7.5880000000000003E-2</v>
      </c>
      <c r="X1699" s="4">
        <v>0.11445</v>
      </c>
      <c r="Y1699" s="4">
        <f t="shared" si="785"/>
        <v>1.9700833333333332</v>
      </c>
      <c r="Z1699" s="4">
        <f t="shared" si="786"/>
        <v>-0.48091333333333336</v>
      </c>
      <c r="AA1699" s="4">
        <f t="shared" si="787"/>
        <v>3.7346666666666667E-2</v>
      </c>
      <c r="AB1699" s="4">
        <f t="shared" si="788"/>
        <v>0.40605999999999992</v>
      </c>
      <c r="AC1699" s="9">
        <v>-0.24202000000000001</v>
      </c>
      <c r="AD1699" s="9">
        <v>-1.7950000000000001E-2</v>
      </c>
      <c r="AE1699" s="4">
        <f t="shared" si="789"/>
        <v>-0.12998500000000002</v>
      </c>
      <c r="AF1699" s="4">
        <f t="shared" si="790"/>
        <v>0.22407000000000002</v>
      </c>
      <c r="AG1699" s="9">
        <v>102.93980000000001</v>
      </c>
      <c r="AH1699" s="9">
        <v>98.255799999999994</v>
      </c>
      <c r="AI1699" s="4">
        <f t="shared" si="791"/>
        <v>100.59780000000001</v>
      </c>
      <c r="AJ1699" s="4">
        <f t="shared" si="792"/>
        <v>4.6840000000000117</v>
      </c>
      <c r="AK1699" s="9">
        <v>47.796900000000001</v>
      </c>
      <c r="AL1699" s="9">
        <v>59.084499999999998</v>
      </c>
      <c r="AM1699" s="9">
        <v>201.93799999999999</v>
      </c>
      <c r="AN1699" s="9">
        <v>-8.4304000000000006</v>
      </c>
      <c r="AO1699" s="9">
        <v>1.7919</v>
      </c>
      <c r="AP1699" s="9">
        <v>301.4058</v>
      </c>
      <c r="AQ1699" s="4">
        <f t="shared" si="793"/>
        <v>19.683250000000001</v>
      </c>
      <c r="AR1699" s="4">
        <f t="shared" si="794"/>
        <v>30.438199999999998</v>
      </c>
      <c r="AS1699" s="4">
        <f t="shared" si="795"/>
        <v>251.67189999999999</v>
      </c>
      <c r="AT1699" s="4">
        <f t="shared" si="796"/>
        <v>56.2273</v>
      </c>
      <c r="AU1699" s="4">
        <f t="shared" si="797"/>
        <v>57.2926</v>
      </c>
      <c r="AV1699" s="4">
        <f t="shared" si="798"/>
        <v>99.467800000000011</v>
      </c>
      <c r="AW1699" s="9">
        <v>2.56</v>
      </c>
      <c r="AX1699" s="9">
        <v>1.0900000000000001</v>
      </c>
      <c r="AY1699" s="9">
        <v>1.0900000000000001</v>
      </c>
      <c r="AZ1699" s="9">
        <v>6.85</v>
      </c>
      <c r="BA1699" s="9">
        <v>2.31</v>
      </c>
      <c r="BB1699" s="9">
        <v>3.32</v>
      </c>
      <c r="BC1699" s="4">
        <f t="shared" si="799"/>
        <v>4.7050000000000001</v>
      </c>
      <c r="BD1699" s="4">
        <f t="shared" si="800"/>
        <v>1.7000000000000002</v>
      </c>
      <c r="BE1699" s="4">
        <f t="shared" si="801"/>
        <v>2.2050000000000001</v>
      </c>
      <c r="BF1699" s="4">
        <f t="shared" si="802"/>
        <v>4.2899999999999991</v>
      </c>
      <c r="BG1699" s="4">
        <f t="shared" si="803"/>
        <v>1.22</v>
      </c>
      <c r="BH1699" s="4">
        <f t="shared" si="804"/>
        <v>2.2299999999999995</v>
      </c>
      <c r="BI1699" s="4">
        <v>71.183224879312405</v>
      </c>
      <c r="BJ1699" s="4">
        <v>67.6383333330851</v>
      </c>
      <c r="BK1699" s="4">
        <v>138.82155821239701</v>
      </c>
      <c r="BL1699" s="9">
        <v>17.4917094415378</v>
      </c>
      <c r="BM1699" s="9">
        <v>17.168524903303201</v>
      </c>
      <c r="BN1699" s="9">
        <v>18.540751809982101</v>
      </c>
      <c r="BO1699" s="9">
        <v>17.982238724489299</v>
      </c>
      <c r="BP1699" s="9">
        <v>14.4545719811049</v>
      </c>
      <c r="BQ1699" s="9">
        <v>15.297142012200201</v>
      </c>
      <c r="BR1699" s="9">
        <v>19.5312232196355</v>
      </c>
      <c r="BS1699" s="9">
        <v>18.355396120144398</v>
      </c>
      <c r="BT1699" s="9">
        <v>31.946281422642699</v>
      </c>
      <c r="BU1699" s="9">
        <v>32.465666915503398</v>
      </c>
      <c r="BV1699" s="9">
        <v>38.071975029617597</v>
      </c>
      <c r="BW1699" s="9">
        <v>36.337634844633698</v>
      </c>
      <c r="BX1699" s="4">
        <f t="shared" si="805"/>
        <v>18.540751809982101</v>
      </c>
      <c r="BY1699" s="4">
        <f t="shared" si="806"/>
        <v>17.168524903303201</v>
      </c>
      <c r="BZ1699" s="4">
        <f t="shared" si="807"/>
        <v>1.3722269066789003</v>
      </c>
      <c r="CA1699" s="4">
        <f t="shared" si="808"/>
        <v>19.5312232196355</v>
      </c>
      <c r="CB1699" s="4">
        <f t="shared" si="809"/>
        <v>14.4545719811049</v>
      </c>
      <c r="CC1699" s="4">
        <f t="shared" si="810"/>
        <v>5.0766512385305997</v>
      </c>
      <c r="CD1699" s="4">
        <f t="shared" si="811"/>
        <v>38.071975029617597</v>
      </c>
      <c r="CE1699" s="4">
        <f t="shared" si="812"/>
        <v>31.946281422642699</v>
      </c>
      <c r="CF1699" s="4">
        <f t="shared" si="813"/>
        <v>6.1256936069748988</v>
      </c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</row>
    <row r="1700" spans="1:204" s="4" customFormat="1" x14ac:dyDescent="0.25">
      <c r="A1700">
        <v>1698</v>
      </c>
      <c r="B1700" t="s">
        <v>1747</v>
      </c>
      <c r="C1700">
        <v>0</v>
      </c>
      <c r="D1700">
        <v>106.16529471256101</v>
      </c>
      <c r="E1700">
        <v>14</v>
      </c>
      <c r="F1700" s="4">
        <v>-0.28023999999999999</v>
      </c>
      <c r="G1700" s="4">
        <v>2.605E-2</v>
      </c>
      <c r="H1700" s="4">
        <v>-0.12709000000000001</v>
      </c>
      <c r="I1700" s="4">
        <v>0.30629000000000001</v>
      </c>
      <c r="J1700" s="4">
        <v>2.6370000000000001E-2</v>
      </c>
      <c r="K1700" s="4">
        <f t="shared" si="784"/>
        <v>37.921880925293891</v>
      </c>
      <c r="L1700" s="4">
        <v>0</v>
      </c>
      <c r="M1700" s="4">
        <v>1.9905200000000001</v>
      </c>
      <c r="N1700" s="4">
        <v>-0.87646000000000002</v>
      </c>
      <c r="O1700" s="4">
        <v>1.98081</v>
      </c>
      <c r="P1700" s="4">
        <v>-0.29241</v>
      </c>
      <c r="Q1700" s="4">
        <v>1.9804299999999999</v>
      </c>
      <c r="R1700" s="4">
        <v>-0.29202</v>
      </c>
      <c r="S1700" s="4">
        <v>1.4970000000000001E-2</v>
      </c>
      <c r="T1700" s="4">
        <v>1.0006699999999999</v>
      </c>
      <c r="U1700" s="4">
        <v>3.1370000000000002E-2</v>
      </c>
      <c r="V1700" s="4">
        <v>0.11481</v>
      </c>
      <c r="W1700" s="4">
        <v>3.721E-2</v>
      </c>
      <c r="X1700" s="4">
        <v>0.1144</v>
      </c>
      <c r="Y1700" s="4">
        <f t="shared" si="785"/>
        <v>1.9839200000000001</v>
      </c>
      <c r="Z1700" s="4">
        <f t="shared" si="786"/>
        <v>-0.48696333333333336</v>
      </c>
      <c r="AA1700" s="4">
        <f t="shared" si="787"/>
        <v>2.7850000000000003E-2</v>
      </c>
      <c r="AB1700" s="4">
        <f t="shared" si="788"/>
        <v>0.40996000000000005</v>
      </c>
      <c r="AC1700" s="9">
        <v>-0.26895000000000002</v>
      </c>
      <c r="AD1700" s="9">
        <v>-1.3699999999999999E-3</v>
      </c>
      <c r="AE1700" s="4">
        <f t="shared" si="789"/>
        <v>-0.13516</v>
      </c>
      <c r="AF1700" s="4">
        <f t="shared" si="790"/>
        <v>0.26758000000000004</v>
      </c>
      <c r="AG1700" s="9">
        <v>113.2928</v>
      </c>
      <c r="AH1700" s="9">
        <v>98.044499999999999</v>
      </c>
      <c r="AI1700" s="4">
        <f t="shared" si="791"/>
        <v>105.66865</v>
      </c>
      <c r="AJ1700" s="4">
        <f t="shared" si="792"/>
        <v>15.2483</v>
      </c>
      <c r="AK1700" s="9">
        <v>41.412799999999997</v>
      </c>
      <c r="AL1700" s="9">
        <v>46.112099999999998</v>
      </c>
      <c r="AM1700" s="9">
        <v>252.3535</v>
      </c>
      <c r="AN1700" s="9">
        <v>-3.0076000000000001</v>
      </c>
      <c r="AO1700" s="9">
        <v>3.6278000000000001</v>
      </c>
      <c r="AP1700" s="9">
        <v>293.51339999999999</v>
      </c>
      <c r="AQ1700" s="4">
        <f t="shared" si="793"/>
        <v>19.202599999999997</v>
      </c>
      <c r="AR1700" s="4">
        <f t="shared" si="794"/>
        <v>24.869949999999999</v>
      </c>
      <c r="AS1700" s="4">
        <f t="shared" si="795"/>
        <v>272.93344999999999</v>
      </c>
      <c r="AT1700" s="4">
        <f t="shared" si="796"/>
        <v>44.420400000000001</v>
      </c>
      <c r="AU1700" s="4">
        <f t="shared" si="797"/>
        <v>42.484299999999998</v>
      </c>
      <c r="AV1700" s="4">
        <f t="shared" si="798"/>
        <v>41.159899999999993</v>
      </c>
      <c r="AW1700" s="9">
        <v>2.56</v>
      </c>
      <c r="AX1700" s="9">
        <v>1.0900000000000001</v>
      </c>
      <c r="AY1700" s="9">
        <v>1.0900000000000001</v>
      </c>
      <c r="AZ1700" s="9">
        <v>7.58</v>
      </c>
      <c r="BA1700" s="9">
        <v>1.7</v>
      </c>
      <c r="BB1700" s="9">
        <v>5.8</v>
      </c>
      <c r="BC1700" s="4">
        <f t="shared" si="799"/>
        <v>5.07</v>
      </c>
      <c r="BD1700" s="4">
        <f t="shared" si="800"/>
        <v>1.395</v>
      </c>
      <c r="BE1700" s="4">
        <f t="shared" si="801"/>
        <v>3.4449999999999998</v>
      </c>
      <c r="BF1700" s="4">
        <f t="shared" si="802"/>
        <v>5.0199999999999996</v>
      </c>
      <c r="BG1700" s="4">
        <f t="shared" si="803"/>
        <v>0.60999999999999988</v>
      </c>
      <c r="BH1700" s="4">
        <f t="shared" si="804"/>
        <v>4.71</v>
      </c>
      <c r="BI1700" s="4">
        <v>71.556612840962103</v>
      </c>
      <c r="BJ1700" s="4">
        <v>78.507719751175003</v>
      </c>
      <c r="BK1700" s="4">
        <v>150.06433259213699</v>
      </c>
      <c r="BL1700" s="9">
        <v>20.0029265169463</v>
      </c>
      <c r="BM1700" s="9">
        <v>20.804089482278599</v>
      </c>
      <c r="BN1700" s="9">
        <v>15.4385986047918</v>
      </c>
      <c r="BO1700" s="9">
        <v>15.310998236945199</v>
      </c>
      <c r="BP1700" s="9">
        <v>29.174973189667401</v>
      </c>
      <c r="BQ1700" s="9">
        <v>47.767554232351102</v>
      </c>
      <c r="BR1700" s="9">
        <v>0.83396314148311901</v>
      </c>
      <c r="BS1700" s="9">
        <v>0.731229187673339</v>
      </c>
      <c r="BT1700" s="9">
        <v>49.177899706613701</v>
      </c>
      <c r="BU1700" s="9">
        <v>68.571643714629801</v>
      </c>
      <c r="BV1700" s="9">
        <v>16.272561746274999</v>
      </c>
      <c r="BW1700" s="9">
        <v>16.042227424618499</v>
      </c>
      <c r="BX1700" s="4">
        <f t="shared" si="805"/>
        <v>20.804089482278599</v>
      </c>
      <c r="BY1700" s="4">
        <f t="shared" si="806"/>
        <v>15.310998236945199</v>
      </c>
      <c r="BZ1700" s="4">
        <f t="shared" si="807"/>
        <v>5.4930912453333995</v>
      </c>
      <c r="CA1700" s="4">
        <f t="shared" si="808"/>
        <v>47.767554232351102</v>
      </c>
      <c r="CB1700" s="4">
        <f t="shared" si="809"/>
        <v>0.731229187673339</v>
      </c>
      <c r="CC1700" s="4">
        <f t="shared" si="810"/>
        <v>47.036325044677767</v>
      </c>
      <c r="CD1700" s="4">
        <f t="shared" si="811"/>
        <v>68.571643714629801</v>
      </c>
      <c r="CE1700" s="4">
        <f t="shared" si="812"/>
        <v>16.042227424618499</v>
      </c>
      <c r="CF1700" s="4">
        <f t="shared" si="813"/>
        <v>52.529416290011298</v>
      </c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</row>
    <row r="1701" spans="1:204" s="4" customFormat="1" x14ac:dyDescent="0.25">
      <c r="A1701">
        <v>1699</v>
      </c>
      <c r="B1701" t="s">
        <v>1748</v>
      </c>
      <c r="C1701">
        <v>0</v>
      </c>
      <c r="D1701">
        <v>106.16529471256101</v>
      </c>
      <c r="E1701">
        <v>3</v>
      </c>
      <c r="F1701" s="4">
        <v>-0.25262000000000001</v>
      </c>
      <c r="G1701" s="4">
        <v>3.3439999999999998E-2</v>
      </c>
      <c r="H1701" s="4">
        <v>-0.10959000000000001</v>
      </c>
      <c r="I1701" s="4">
        <v>0.28605999999999998</v>
      </c>
      <c r="J1701" s="4">
        <v>2.0990000000000002E-2</v>
      </c>
      <c r="K1701" s="4">
        <f t="shared" si="784"/>
        <v>47.641734159123388</v>
      </c>
      <c r="L1701" s="4">
        <v>0.80269999999999997</v>
      </c>
      <c r="M1701" s="4">
        <v>1.9893400000000001</v>
      </c>
      <c r="N1701" s="4">
        <v>-0.87329999999999997</v>
      </c>
      <c r="O1701" s="4">
        <v>1.9767600000000001</v>
      </c>
      <c r="P1701" s="4">
        <v>-0.28981000000000001</v>
      </c>
      <c r="Q1701" s="4">
        <v>1.97533</v>
      </c>
      <c r="R1701" s="4">
        <v>-0.29210000000000003</v>
      </c>
      <c r="S1701" s="4">
        <v>1.4590000000000001E-2</v>
      </c>
      <c r="T1701" s="4">
        <v>0.99607000000000001</v>
      </c>
      <c r="U1701" s="4">
        <v>5.8990000000000001E-2</v>
      </c>
      <c r="V1701" s="4">
        <v>0.11855</v>
      </c>
      <c r="W1701" s="4">
        <v>2.4219999999999998E-2</v>
      </c>
      <c r="X1701" s="4">
        <v>0.11978</v>
      </c>
      <c r="Y1701" s="4">
        <f t="shared" si="785"/>
        <v>1.9804766666666669</v>
      </c>
      <c r="Z1701" s="4">
        <f t="shared" si="786"/>
        <v>-0.48507000000000006</v>
      </c>
      <c r="AA1701" s="4">
        <f t="shared" si="787"/>
        <v>3.2599999999999997E-2</v>
      </c>
      <c r="AB1701" s="4">
        <f t="shared" si="788"/>
        <v>0.41146666666666665</v>
      </c>
      <c r="AC1701" s="9">
        <v>-0.26473999999999998</v>
      </c>
      <c r="AD1701" s="9">
        <v>9.4999999999999998E-3</v>
      </c>
      <c r="AE1701" s="4">
        <f t="shared" si="789"/>
        <v>-0.12761999999999998</v>
      </c>
      <c r="AF1701" s="4">
        <f t="shared" si="790"/>
        <v>0.27423999999999998</v>
      </c>
      <c r="AG1701" s="9">
        <v>117.31699999999999</v>
      </c>
      <c r="AH1701" s="9">
        <v>95.940600000000003</v>
      </c>
      <c r="AI1701" s="4">
        <f t="shared" si="791"/>
        <v>106.6288</v>
      </c>
      <c r="AJ1701" s="4">
        <f t="shared" si="792"/>
        <v>21.37639999999999</v>
      </c>
      <c r="AK1701" s="9">
        <v>37.753999999999998</v>
      </c>
      <c r="AL1701" s="9">
        <v>54.707599999999999</v>
      </c>
      <c r="AM1701" s="9">
        <v>259.48939999999999</v>
      </c>
      <c r="AN1701" s="9">
        <v>-8.3190000000000008</v>
      </c>
      <c r="AO1701" s="9">
        <v>2.2461000000000002</v>
      </c>
      <c r="AP1701" s="9">
        <v>293.8947</v>
      </c>
      <c r="AQ1701" s="4">
        <f t="shared" si="793"/>
        <v>14.717499999999998</v>
      </c>
      <c r="AR1701" s="4">
        <f t="shared" si="794"/>
        <v>28.476849999999999</v>
      </c>
      <c r="AS1701" s="4">
        <f t="shared" si="795"/>
        <v>276.69204999999999</v>
      </c>
      <c r="AT1701" s="4">
        <f t="shared" si="796"/>
        <v>46.073</v>
      </c>
      <c r="AU1701" s="4">
        <f t="shared" si="797"/>
        <v>52.461500000000001</v>
      </c>
      <c r="AV1701" s="4">
        <f t="shared" si="798"/>
        <v>34.405300000000011</v>
      </c>
      <c r="AW1701" s="9">
        <v>2.56</v>
      </c>
      <c r="AX1701" s="9">
        <v>1.0900000000000001</v>
      </c>
      <c r="AY1701" s="9">
        <v>1.0900000000000001</v>
      </c>
      <c r="AZ1701" s="9">
        <v>4.7</v>
      </c>
      <c r="BA1701" s="9">
        <v>2.46</v>
      </c>
      <c r="BB1701" s="9">
        <v>4.54</v>
      </c>
      <c r="BC1701" s="4">
        <f t="shared" si="799"/>
        <v>3.63</v>
      </c>
      <c r="BD1701" s="4">
        <f t="shared" si="800"/>
        <v>1.7749999999999999</v>
      </c>
      <c r="BE1701" s="4">
        <f t="shared" si="801"/>
        <v>2.8149999999999999</v>
      </c>
      <c r="BF1701" s="4">
        <f t="shared" si="802"/>
        <v>2.14</v>
      </c>
      <c r="BG1701" s="4">
        <f t="shared" si="803"/>
        <v>1.3699999999999999</v>
      </c>
      <c r="BH1701" s="4">
        <f t="shared" si="804"/>
        <v>3.45</v>
      </c>
      <c r="BI1701" s="4">
        <v>83.188118503443704</v>
      </c>
      <c r="BJ1701" s="4">
        <v>59.369611724549202</v>
      </c>
      <c r="BK1701" s="4">
        <v>142.55773022799301</v>
      </c>
      <c r="BL1701" s="9">
        <v>22.2390706682264</v>
      </c>
      <c r="BM1701" s="9">
        <v>22.240116572880801</v>
      </c>
      <c r="BN1701" s="9">
        <v>19.3544656311682</v>
      </c>
      <c r="BO1701" s="9">
        <v>19.3544656311682</v>
      </c>
      <c r="BP1701" s="9">
        <v>18.3951379656928</v>
      </c>
      <c r="BQ1701" s="9">
        <v>18.392058978275699</v>
      </c>
      <c r="BR1701" s="9">
        <v>11.2912073902903</v>
      </c>
      <c r="BS1701" s="9">
        <v>11.2912073902903</v>
      </c>
      <c r="BT1701" s="9">
        <v>40.634208633919201</v>
      </c>
      <c r="BU1701" s="9">
        <v>40.6321755511566</v>
      </c>
      <c r="BV1701" s="9">
        <v>30.645673021458499</v>
      </c>
      <c r="BW1701" s="9">
        <v>30.645673021458499</v>
      </c>
      <c r="BX1701" s="4">
        <f t="shared" si="805"/>
        <v>22.240116572880801</v>
      </c>
      <c r="BY1701" s="4">
        <f t="shared" si="806"/>
        <v>19.3544656311682</v>
      </c>
      <c r="BZ1701" s="4">
        <f t="shared" si="807"/>
        <v>2.8856509417126013</v>
      </c>
      <c r="CA1701" s="4">
        <f t="shared" si="808"/>
        <v>18.3951379656928</v>
      </c>
      <c r="CB1701" s="4">
        <f t="shared" si="809"/>
        <v>11.2912073902903</v>
      </c>
      <c r="CC1701" s="4">
        <f t="shared" si="810"/>
        <v>7.1039305754025008</v>
      </c>
      <c r="CD1701" s="4">
        <f t="shared" si="811"/>
        <v>40.634208633919201</v>
      </c>
      <c r="CE1701" s="4">
        <f t="shared" si="812"/>
        <v>30.645673021458499</v>
      </c>
      <c r="CF1701" s="4">
        <f t="shared" si="813"/>
        <v>9.9885356124607014</v>
      </c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</row>
    <row r="1702" spans="1:204" s="4" customFormat="1" x14ac:dyDescent="0.25">
      <c r="A1702">
        <v>1700</v>
      </c>
      <c r="B1702" t="s">
        <v>1749</v>
      </c>
      <c r="C1702">
        <v>0</v>
      </c>
      <c r="D1702">
        <v>106.125466317754</v>
      </c>
      <c r="E1702">
        <v>2</v>
      </c>
      <c r="F1702" s="4">
        <v>-0.24129999999999999</v>
      </c>
      <c r="G1702" s="4">
        <v>-1.061E-2</v>
      </c>
      <c r="H1702" s="4">
        <v>-0.12595000000000001</v>
      </c>
      <c r="I1702" s="4">
        <v>0.23069000000000001</v>
      </c>
      <c r="J1702" s="4">
        <v>3.4389999999999997E-2</v>
      </c>
      <c r="K1702" s="4">
        <f t="shared" si="784"/>
        <v>29.078220412910731</v>
      </c>
      <c r="L1702" s="4">
        <v>2.6429999999999998</v>
      </c>
      <c r="M1702" s="4">
        <v>1.98851</v>
      </c>
      <c r="N1702" s="4">
        <v>-0.87304000000000004</v>
      </c>
      <c r="O1702" s="4">
        <v>1.9769399999999999</v>
      </c>
      <c r="P1702" s="4">
        <v>-0.29111999999999999</v>
      </c>
      <c r="Q1702" s="4">
        <v>1.95119</v>
      </c>
      <c r="R1702" s="4">
        <v>-0.28991</v>
      </c>
      <c r="S1702" s="4">
        <v>1.321E-2</v>
      </c>
      <c r="T1702" s="4">
        <v>0.98873999999999995</v>
      </c>
      <c r="U1702" s="4">
        <v>2.0789999999999999E-2</v>
      </c>
      <c r="V1702" s="4">
        <v>0.11615</v>
      </c>
      <c r="W1702" s="4">
        <v>8.6480000000000001E-2</v>
      </c>
      <c r="X1702" s="4">
        <v>0.11194</v>
      </c>
      <c r="Y1702" s="4">
        <f t="shared" si="785"/>
        <v>1.9722133333333332</v>
      </c>
      <c r="Z1702" s="4">
        <f t="shared" si="786"/>
        <v>-0.48469000000000007</v>
      </c>
      <c r="AA1702" s="4">
        <f t="shared" si="787"/>
        <v>4.0160000000000001E-2</v>
      </c>
      <c r="AB1702" s="4">
        <f t="shared" si="788"/>
        <v>0.40560999999999997</v>
      </c>
      <c r="AC1702" s="9">
        <v>-1.383E-2</v>
      </c>
      <c r="AD1702" s="9">
        <v>-0.23848</v>
      </c>
      <c r="AE1702" s="4">
        <f t="shared" si="789"/>
        <v>-0.12615499999999999</v>
      </c>
      <c r="AF1702" s="4">
        <f t="shared" si="790"/>
        <v>0.22464999999999999</v>
      </c>
      <c r="AG1702" s="9">
        <v>108.2522</v>
      </c>
      <c r="AH1702" s="9">
        <v>101.4479</v>
      </c>
      <c r="AI1702" s="4">
        <f t="shared" si="791"/>
        <v>104.85005000000001</v>
      </c>
      <c r="AJ1702" s="4">
        <f t="shared" si="792"/>
        <v>6.8042999999999978</v>
      </c>
      <c r="AK1702" s="9">
        <v>10.582000000000001</v>
      </c>
      <c r="AL1702" s="9">
        <v>13.1585</v>
      </c>
      <c r="AM1702" s="9">
        <v>301.01609999999999</v>
      </c>
      <c r="AN1702" s="9">
        <v>35.045099999999998</v>
      </c>
      <c r="AO1702" s="9">
        <v>62.085500000000003</v>
      </c>
      <c r="AP1702" s="9">
        <v>207.21299999999999</v>
      </c>
      <c r="AQ1702" s="4">
        <f t="shared" si="793"/>
        <v>22.813549999999999</v>
      </c>
      <c r="AR1702" s="4">
        <f t="shared" si="794"/>
        <v>37.622</v>
      </c>
      <c r="AS1702" s="4">
        <f t="shared" si="795"/>
        <v>254.11455000000001</v>
      </c>
      <c r="AT1702" s="4">
        <f t="shared" si="796"/>
        <v>24.463099999999997</v>
      </c>
      <c r="AU1702" s="4">
        <f t="shared" si="797"/>
        <v>48.927000000000007</v>
      </c>
      <c r="AV1702" s="4">
        <f t="shared" si="798"/>
        <v>93.803100000000001</v>
      </c>
      <c r="AW1702" s="9">
        <v>6.94</v>
      </c>
      <c r="AX1702" s="9">
        <v>1.8</v>
      </c>
      <c r="AY1702" s="9">
        <v>3.53</v>
      </c>
      <c r="AZ1702" s="9">
        <v>2.56</v>
      </c>
      <c r="BA1702" s="9">
        <v>1.0900000000000001</v>
      </c>
      <c r="BB1702" s="9">
        <v>1.0900000000000001</v>
      </c>
      <c r="BC1702" s="4">
        <f t="shared" si="799"/>
        <v>4.75</v>
      </c>
      <c r="BD1702" s="4">
        <f t="shared" si="800"/>
        <v>1.4450000000000001</v>
      </c>
      <c r="BE1702" s="4">
        <f t="shared" si="801"/>
        <v>2.31</v>
      </c>
      <c r="BF1702" s="4">
        <f t="shared" si="802"/>
        <v>4.3800000000000008</v>
      </c>
      <c r="BG1702" s="4">
        <f t="shared" si="803"/>
        <v>0.71</v>
      </c>
      <c r="BH1702" s="4">
        <f t="shared" si="804"/>
        <v>2.4399999999999995</v>
      </c>
      <c r="BI1702" s="4">
        <v>68.972182439739896</v>
      </c>
      <c r="BJ1702" s="4">
        <v>62.370822197085602</v>
      </c>
      <c r="BK1702" s="4">
        <v>131.34300463682499</v>
      </c>
      <c r="BL1702" s="9">
        <v>17.196764328974201</v>
      </c>
      <c r="BM1702" s="9">
        <v>17.171662617266598</v>
      </c>
      <c r="BN1702" s="9">
        <v>17.312859745621498</v>
      </c>
      <c r="BO1702" s="9">
        <v>17.2908957478774</v>
      </c>
      <c r="BP1702" s="9">
        <v>18.287616263594199</v>
      </c>
      <c r="BQ1702" s="9">
        <v>18.4730516807141</v>
      </c>
      <c r="BR1702" s="9">
        <v>10.278250336417999</v>
      </c>
      <c r="BS1702" s="9">
        <v>10.2379795406139</v>
      </c>
      <c r="BT1702" s="9">
        <v>35.484380592568399</v>
      </c>
      <c r="BU1702" s="9">
        <v>35.644714297980798</v>
      </c>
      <c r="BV1702" s="9">
        <v>27.591110082039599</v>
      </c>
      <c r="BW1702" s="9">
        <v>27.528875288491399</v>
      </c>
      <c r="BX1702" s="4">
        <f t="shared" si="805"/>
        <v>17.312859745621498</v>
      </c>
      <c r="BY1702" s="4">
        <f t="shared" si="806"/>
        <v>17.171662617266598</v>
      </c>
      <c r="BZ1702" s="4">
        <f t="shared" si="807"/>
        <v>0.14119712835490006</v>
      </c>
      <c r="CA1702" s="4">
        <f t="shared" si="808"/>
        <v>18.4730516807141</v>
      </c>
      <c r="CB1702" s="4">
        <f t="shared" si="809"/>
        <v>10.2379795406139</v>
      </c>
      <c r="CC1702" s="4">
        <f t="shared" si="810"/>
        <v>8.2350721401002005</v>
      </c>
      <c r="CD1702" s="4">
        <f t="shared" si="811"/>
        <v>35.644714297980798</v>
      </c>
      <c r="CE1702" s="4">
        <f t="shared" si="812"/>
        <v>27.528875288491399</v>
      </c>
      <c r="CF1702" s="4">
        <f t="shared" si="813"/>
        <v>8.1158390094893988</v>
      </c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</row>
    <row r="1703" spans="1:204" s="4" customFormat="1" x14ac:dyDescent="0.25">
      <c r="A1703">
        <v>1701</v>
      </c>
      <c r="B1703" t="s">
        <v>1750</v>
      </c>
      <c r="C1703">
        <v>0</v>
      </c>
      <c r="D1703">
        <v>106.125466317754</v>
      </c>
      <c r="E1703">
        <v>1</v>
      </c>
      <c r="F1703" s="4">
        <v>-0.23300000000000001</v>
      </c>
      <c r="G1703" s="4">
        <v>-9.9299999999999996E-3</v>
      </c>
      <c r="H1703" s="4">
        <v>-0.12146999999999999</v>
      </c>
      <c r="I1703" s="4">
        <v>0.22306999999999999</v>
      </c>
      <c r="J1703" s="4">
        <v>3.3070000000000002E-2</v>
      </c>
      <c r="K1703" s="4">
        <f t="shared" si="784"/>
        <v>30.238887208950707</v>
      </c>
      <c r="L1703" s="4">
        <v>4.8164999999999996</v>
      </c>
      <c r="M1703" s="4">
        <v>1.9888999999999999</v>
      </c>
      <c r="N1703" s="4">
        <v>-0.86914000000000002</v>
      </c>
      <c r="O1703" s="4">
        <v>1.9757800000000001</v>
      </c>
      <c r="P1703" s="4">
        <v>-0.28536</v>
      </c>
      <c r="Q1703" s="4">
        <v>1.9477500000000001</v>
      </c>
      <c r="R1703" s="4">
        <v>-0.28497</v>
      </c>
      <c r="S1703" s="4">
        <v>1.3220000000000001E-2</v>
      </c>
      <c r="T1703" s="4">
        <v>0.99163999999999997</v>
      </c>
      <c r="U1703" s="4">
        <v>1.362E-2</v>
      </c>
      <c r="V1703" s="4">
        <v>0.12265</v>
      </c>
      <c r="W1703" s="4">
        <v>8.1070000000000003E-2</v>
      </c>
      <c r="X1703" s="4">
        <v>0.11654</v>
      </c>
      <c r="Y1703" s="4">
        <f t="shared" si="785"/>
        <v>1.9708100000000002</v>
      </c>
      <c r="Z1703" s="4">
        <f t="shared" si="786"/>
        <v>-0.47982333333333332</v>
      </c>
      <c r="AA1703" s="4">
        <f t="shared" si="787"/>
        <v>3.5970000000000002E-2</v>
      </c>
      <c r="AB1703" s="4">
        <f t="shared" si="788"/>
        <v>0.41027666666666668</v>
      </c>
      <c r="AC1703" s="9">
        <v>-1.9810000000000001E-2</v>
      </c>
      <c r="AD1703" s="9">
        <v>-0.22733999999999999</v>
      </c>
      <c r="AE1703" s="4">
        <f t="shared" si="789"/>
        <v>-0.12357499999999999</v>
      </c>
      <c r="AF1703" s="4">
        <f t="shared" si="790"/>
        <v>0.20752999999999999</v>
      </c>
      <c r="AG1703" s="9">
        <v>105.36539999999999</v>
      </c>
      <c r="AH1703" s="9">
        <v>102.56140000000001</v>
      </c>
      <c r="AI1703" s="4">
        <f t="shared" si="791"/>
        <v>103.96340000000001</v>
      </c>
      <c r="AJ1703" s="4">
        <f t="shared" si="792"/>
        <v>2.8039999999999878</v>
      </c>
      <c r="AK1703" s="9">
        <v>8.3632000000000009</v>
      </c>
      <c r="AL1703" s="9">
        <v>9.4862000000000002</v>
      </c>
      <c r="AM1703" s="9">
        <v>298.24669999999998</v>
      </c>
      <c r="AN1703" s="9">
        <v>36.912799999999997</v>
      </c>
      <c r="AO1703" s="9">
        <v>61.779400000000003</v>
      </c>
      <c r="AP1703" s="9">
        <v>208.9922</v>
      </c>
      <c r="AQ1703" s="4">
        <f t="shared" si="793"/>
        <v>22.637999999999998</v>
      </c>
      <c r="AR1703" s="4">
        <f t="shared" si="794"/>
        <v>35.632800000000003</v>
      </c>
      <c r="AS1703" s="4">
        <f t="shared" si="795"/>
        <v>253.61944999999997</v>
      </c>
      <c r="AT1703" s="4">
        <f t="shared" si="796"/>
        <v>28.549599999999998</v>
      </c>
      <c r="AU1703" s="4">
        <f t="shared" si="797"/>
        <v>52.293199999999999</v>
      </c>
      <c r="AV1703" s="4">
        <f t="shared" si="798"/>
        <v>89.254499999999979</v>
      </c>
      <c r="AW1703" s="9">
        <v>7.12</v>
      </c>
      <c r="AX1703" s="9">
        <v>1.78</v>
      </c>
      <c r="AY1703" s="9">
        <v>3.31</v>
      </c>
      <c r="AZ1703" s="9">
        <v>2.56</v>
      </c>
      <c r="BA1703" s="9">
        <v>1.0900000000000001</v>
      </c>
      <c r="BB1703" s="9">
        <v>1.0900000000000001</v>
      </c>
      <c r="BC1703" s="4">
        <f t="shared" si="799"/>
        <v>4.84</v>
      </c>
      <c r="BD1703" s="4">
        <f t="shared" si="800"/>
        <v>1.4350000000000001</v>
      </c>
      <c r="BE1703" s="4">
        <f t="shared" si="801"/>
        <v>2.2000000000000002</v>
      </c>
      <c r="BF1703" s="4">
        <f t="shared" si="802"/>
        <v>4.5600000000000005</v>
      </c>
      <c r="BG1703" s="4">
        <f t="shared" si="803"/>
        <v>0.69</v>
      </c>
      <c r="BH1703" s="4">
        <f t="shared" si="804"/>
        <v>2.2199999999999998</v>
      </c>
      <c r="BI1703" s="4">
        <v>68.4356333519912</v>
      </c>
      <c r="BJ1703" s="4">
        <v>62.839591094475303</v>
      </c>
      <c r="BK1703" s="4">
        <v>131.27522444646601</v>
      </c>
      <c r="BL1703" s="9">
        <v>17.368292692309002</v>
      </c>
      <c r="BM1703" s="9">
        <v>17.368292692309002</v>
      </c>
      <c r="BN1703" s="9">
        <v>16.849523983686499</v>
      </c>
      <c r="BO1703" s="9">
        <v>16.849523983686499</v>
      </c>
      <c r="BP1703" s="9">
        <v>18.918478902290499</v>
      </c>
      <c r="BQ1703" s="9">
        <v>18.918478902290499</v>
      </c>
      <c r="BR1703" s="9">
        <v>9.9787547315686194</v>
      </c>
      <c r="BS1703" s="9">
        <v>9.9787547315686194</v>
      </c>
      <c r="BT1703" s="9">
        <v>36.2867715945996</v>
      </c>
      <c r="BU1703" s="9">
        <v>36.2867715945996</v>
      </c>
      <c r="BV1703" s="9">
        <v>26.828278715255099</v>
      </c>
      <c r="BW1703" s="9">
        <v>26.828278715255099</v>
      </c>
      <c r="BX1703" s="4">
        <f t="shared" si="805"/>
        <v>17.368292692309002</v>
      </c>
      <c r="BY1703" s="4">
        <f t="shared" si="806"/>
        <v>16.849523983686499</v>
      </c>
      <c r="BZ1703" s="4">
        <f t="shared" si="807"/>
        <v>0.51876870862250257</v>
      </c>
      <c r="CA1703" s="4">
        <f t="shared" si="808"/>
        <v>18.918478902290499</v>
      </c>
      <c r="CB1703" s="4">
        <f t="shared" si="809"/>
        <v>9.9787547315686194</v>
      </c>
      <c r="CC1703" s="4">
        <f t="shared" si="810"/>
        <v>8.9397241707218793</v>
      </c>
      <c r="CD1703" s="4">
        <f t="shared" si="811"/>
        <v>36.2867715945996</v>
      </c>
      <c r="CE1703" s="4">
        <f t="shared" si="812"/>
        <v>26.828278715255099</v>
      </c>
      <c r="CF1703" s="4">
        <f t="shared" si="813"/>
        <v>9.4584928793445009</v>
      </c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</row>
    <row r="1704" spans="1:204" s="4" customFormat="1" x14ac:dyDescent="0.25">
      <c r="A1704">
        <v>1702</v>
      </c>
      <c r="B1704" t="s">
        <v>1751</v>
      </c>
      <c r="C1704">
        <v>0</v>
      </c>
      <c r="D1704">
        <v>106.125466317754</v>
      </c>
      <c r="E1704">
        <v>1</v>
      </c>
      <c r="F1704" s="4">
        <v>-0.23501</v>
      </c>
      <c r="G1704" s="4">
        <v>-2.8049999999999999E-2</v>
      </c>
      <c r="H1704" s="4">
        <v>-0.13153000000000001</v>
      </c>
      <c r="I1704" s="4">
        <v>0.20696000000000001</v>
      </c>
      <c r="J1704" s="4">
        <v>4.1799999999999997E-2</v>
      </c>
      <c r="K1704" s="4">
        <f t="shared" si="784"/>
        <v>23.923444976076556</v>
      </c>
      <c r="L1704" s="4">
        <v>4.08</v>
      </c>
      <c r="M1704" s="4">
        <v>1.9888300000000001</v>
      </c>
      <c r="N1704" s="4">
        <v>-0.88868000000000003</v>
      </c>
      <c r="O1704" s="4">
        <v>1.97088</v>
      </c>
      <c r="P1704" s="4">
        <v>-0.30460999999999999</v>
      </c>
      <c r="Q1704" s="4">
        <v>1.94543</v>
      </c>
      <c r="R1704" s="4">
        <v>-0.30334</v>
      </c>
      <c r="S1704" s="4">
        <v>1.2619999999999999E-2</v>
      </c>
      <c r="T1704" s="4">
        <v>0.97008000000000005</v>
      </c>
      <c r="U1704" s="4">
        <v>1.201E-2</v>
      </c>
      <c r="V1704" s="4">
        <v>0.10452</v>
      </c>
      <c r="W1704" s="4">
        <v>8.9649999999999994E-2</v>
      </c>
      <c r="X1704" s="4">
        <v>9.776E-2</v>
      </c>
      <c r="Y1704" s="4">
        <f t="shared" si="785"/>
        <v>1.96838</v>
      </c>
      <c r="Z1704" s="4">
        <f t="shared" si="786"/>
        <v>-0.49887666666666663</v>
      </c>
      <c r="AA1704" s="4">
        <f t="shared" si="787"/>
        <v>3.8093333333333333E-2</v>
      </c>
      <c r="AB1704" s="4">
        <f t="shared" si="788"/>
        <v>0.39078666666666667</v>
      </c>
      <c r="AC1704" s="9">
        <v>-5.5129999999999998E-2</v>
      </c>
      <c r="AD1704" s="9">
        <v>-0.20369000000000001</v>
      </c>
      <c r="AE1704" s="4">
        <f t="shared" si="789"/>
        <v>-0.12941</v>
      </c>
      <c r="AF1704" s="4">
        <f t="shared" si="790"/>
        <v>0.14856000000000003</v>
      </c>
      <c r="AG1704" s="9">
        <v>108.71080000000001</v>
      </c>
      <c r="AH1704" s="9">
        <v>98.429699999999997</v>
      </c>
      <c r="AI1704" s="4">
        <f t="shared" si="791"/>
        <v>103.57025</v>
      </c>
      <c r="AJ1704" s="4">
        <f t="shared" si="792"/>
        <v>10.281100000000009</v>
      </c>
      <c r="AK1704" s="9">
        <v>15.5785</v>
      </c>
      <c r="AL1704" s="9">
        <v>17.521100000000001</v>
      </c>
      <c r="AM1704" s="9">
        <v>293.03300000000002</v>
      </c>
      <c r="AN1704" s="9">
        <v>27.408300000000001</v>
      </c>
      <c r="AO1704" s="9">
        <v>62.723999999999997</v>
      </c>
      <c r="AP1704" s="9">
        <v>205.1568</v>
      </c>
      <c r="AQ1704" s="4">
        <f t="shared" si="793"/>
        <v>21.493400000000001</v>
      </c>
      <c r="AR1704" s="4">
        <f t="shared" si="794"/>
        <v>40.122549999999997</v>
      </c>
      <c r="AS1704" s="4">
        <f t="shared" si="795"/>
        <v>249.0949</v>
      </c>
      <c r="AT1704" s="4">
        <f t="shared" si="796"/>
        <v>11.829800000000001</v>
      </c>
      <c r="AU1704" s="4">
        <f t="shared" si="797"/>
        <v>45.2029</v>
      </c>
      <c r="AV1704" s="4">
        <f t="shared" si="798"/>
        <v>87.876200000000011</v>
      </c>
      <c r="AW1704" s="9">
        <v>5.84</v>
      </c>
      <c r="AX1704" s="9">
        <v>1.75</v>
      </c>
      <c r="AY1704" s="9">
        <v>4.3</v>
      </c>
      <c r="AZ1704" s="9">
        <v>2.56</v>
      </c>
      <c r="BA1704" s="9">
        <v>1.0900000000000001</v>
      </c>
      <c r="BB1704" s="9">
        <v>1.0900000000000001</v>
      </c>
      <c r="BC1704" s="4">
        <f t="shared" si="799"/>
        <v>4.2</v>
      </c>
      <c r="BD1704" s="4">
        <f t="shared" si="800"/>
        <v>1.42</v>
      </c>
      <c r="BE1704" s="4">
        <f t="shared" si="801"/>
        <v>2.6949999999999998</v>
      </c>
      <c r="BF1704" s="4">
        <f t="shared" si="802"/>
        <v>3.28</v>
      </c>
      <c r="BG1704" s="4">
        <f t="shared" si="803"/>
        <v>0.65999999999999992</v>
      </c>
      <c r="BH1704" s="4">
        <f t="shared" si="804"/>
        <v>3.21</v>
      </c>
      <c r="BI1704" s="4">
        <v>73.017741643271904</v>
      </c>
      <c r="BJ1704" s="4">
        <v>57.821137420319701</v>
      </c>
      <c r="BK1704" s="4">
        <v>130.83887906359101</v>
      </c>
      <c r="BL1704" s="9">
        <v>16.666490669152399</v>
      </c>
      <c r="BM1704" s="9">
        <v>16.666490669152399</v>
      </c>
      <c r="BN1704" s="9">
        <v>19.841857200156198</v>
      </c>
      <c r="BO1704" s="9">
        <v>19.842903104810699</v>
      </c>
      <c r="BP1704" s="9">
        <v>9.3218731236467995</v>
      </c>
      <c r="BQ1704" s="9">
        <v>9.3232255063027107</v>
      </c>
      <c r="BR1704" s="9">
        <v>17.499682407311699</v>
      </c>
      <c r="BS1704" s="9">
        <v>17.5012001485903</v>
      </c>
      <c r="BT1704" s="9">
        <v>25.988363792799198</v>
      </c>
      <c r="BU1704" s="9">
        <v>25.989716175455101</v>
      </c>
      <c r="BV1704" s="9">
        <v>37.341539607468</v>
      </c>
      <c r="BW1704" s="9">
        <v>37.344103253401002</v>
      </c>
      <c r="BX1704" s="4">
        <f t="shared" si="805"/>
        <v>19.842903104810699</v>
      </c>
      <c r="BY1704" s="4">
        <f t="shared" si="806"/>
        <v>16.666490669152399</v>
      </c>
      <c r="BZ1704" s="4">
        <f t="shared" si="807"/>
        <v>3.1764124356582997</v>
      </c>
      <c r="CA1704" s="4">
        <f t="shared" si="808"/>
        <v>17.5012001485903</v>
      </c>
      <c r="CB1704" s="4">
        <f t="shared" si="809"/>
        <v>9.3218731236467995</v>
      </c>
      <c r="CC1704" s="4">
        <f t="shared" si="810"/>
        <v>8.1793270249435004</v>
      </c>
      <c r="CD1704" s="4">
        <f t="shared" si="811"/>
        <v>37.344103253401002</v>
      </c>
      <c r="CE1704" s="4">
        <f t="shared" si="812"/>
        <v>25.988363792799198</v>
      </c>
      <c r="CF1704" s="4">
        <f t="shared" si="813"/>
        <v>11.355739460601804</v>
      </c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</row>
    <row r="1705" spans="1:204" s="4" customFormat="1" x14ac:dyDescent="0.25">
      <c r="A1705">
        <v>1703</v>
      </c>
      <c r="B1705" t="s">
        <v>1752</v>
      </c>
      <c r="C1705">
        <v>0</v>
      </c>
      <c r="D1705">
        <v>106.125466317754</v>
      </c>
      <c r="E1705">
        <v>2</v>
      </c>
      <c r="F1705" s="4">
        <v>-0.23479</v>
      </c>
      <c r="G1705" s="4">
        <v>-2.4199999999999999E-2</v>
      </c>
      <c r="H1705" s="4">
        <v>-0.12948999999999999</v>
      </c>
      <c r="I1705" s="4">
        <v>0.21059</v>
      </c>
      <c r="J1705" s="4">
        <v>3.9809999999999998E-2</v>
      </c>
      <c r="K1705" s="4">
        <f t="shared" si="784"/>
        <v>25.119316754584275</v>
      </c>
      <c r="L1705" s="4">
        <v>3.6659999999999999</v>
      </c>
      <c r="M1705" s="4">
        <v>1.9883200000000001</v>
      </c>
      <c r="N1705" s="4">
        <v>-0.88544</v>
      </c>
      <c r="O1705" s="4">
        <v>1.97058</v>
      </c>
      <c r="P1705" s="4">
        <v>-0.30357000000000001</v>
      </c>
      <c r="Q1705" s="4">
        <v>1.9481299999999999</v>
      </c>
      <c r="R1705" s="4">
        <v>-0.30203000000000002</v>
      </c>
      <c r="S1705" s="4">
        <v>1.2919999999999999E-2</v>
      </c>
      <c r="T1705" s="4">
        <v>0.97294999999999998</v>
      </c>
      <c r="U1705" s="4">
        <v>1.7600000000000001E-2</v>
      </c>
      <c r="V1705" s="4">
        <v>0.10385999999999999</v>
      </c>
      <c r="W1705" s="4">
        <v>0.10410999999999999</v>
      </c>
      <c r="X1705" s="4">
        <v>9.8559999999999995E-2</v>
      </c>
      <c r="Y1705" s="4">
        <f t="shared" si="785"/>
        <v>1.9690099999999999</v>
      </c>
      <c r="Z1705" s="4">
        <f t="shared" si="786"/>
        <v>-0.49701333333333336</v>
      </c>
      <c r="AA1705" s="4">
        <f t="shared" si="787"/>
        <v>4.4876666666666669E-2</v>
      </c>
      <c r="AB1705" s="4">
        <f t="shared" si="788"/>
        <v>0.39179000000000003</v>
      </c>
      <c r="AC1705" s="9">
        <v>-4.8129999999999999E-2</v>
      </c>
      <c r="AD1705" s="9">
        <v>-0.22019</v>
      </c>
      <c r="AE1705" s="4">
        <f t="shared" si="789"/>
        <v>-0.13416</v>
      </c>
      <c r="AF1705" s="4">
        <f t="shared" si="790"/>
        <v>0.17205999999999999</v>
      </c>
      <c r="AG1705" s="9">
        <v>110.593</v>
      </c>
      <c r="AH1705" s="9">
        <v>92.703100000000006</v>
      </c>
      <c r="AI1705" s="4">
        <f t="shared" si="791"/>
        <v>101.64805000000001</v>
      </c>
      <c r="AJ1705" s="4">
        <f t="shared" si="792"/>
        <v>17.889899999999997</v>
      </c>
      <c r="AK1705" s="9">
        <v>13.514099999999999</v>
      </c>
      <c r="AL1705" s="9">
        <v>19.670000000000002</v>
      </c>
      <c r="AM1705" s="9">
        <v>298.59500000000003</v>
      </c>
      <c r="AN1705" s="9">
        <v>25.807200000000002</v>
      </c>
      <c r="AO1705" s="9">
        <v>65.591999999999999</v>
      </c>
      <c r="AP1705" s="9">
        <v>186.71019999999999</v>
      </c>
      <c r="AQ1705" s="4">
        <f t="shared" si="793"/>
        <v>19.66065</v>
      </c>
      <c r="AR1705" s="4">
        <f t="shared" si="794"/>
        <v>42.631</v>
      </c>
      <c r="AS1705" s="4">
        <f t="shared" si="795"/>
        <v>242.65260000000001</v>
      </c>
      <c r="AT1705" s="4">
        <f t="shared" si="796"/>
        <v>12.293100000000003</v>
      </c>
      <c r="AU1705" s="4">
        <f t="shared" si="797"/>
        <v>45.921999999999997</v>
      </c>
      <c r="AV1705" s="4">
        <f t="shared" si="798"/>
        <v>111.88480000000004</v>
      </c>
      <c r="AW1705" s="9">
        <v>5.78</v>
      </c>
      <c r="AX1705" s="9">
        <v>1.7</v>
      </c>
      <c r="AY1705" s="9">
        <v>4.33</v>
      </c>
      <c r="AZ1705" s="9">
        <v>2.56</v>
      </c>
      <c r="BA1705" s="9">
        <v>1.0900000000000001</v>
      </c>
      <c r="BB1705" s="9">
        <v>1.0900000000000001</v>
      </c>
      <c r="BC1705" s="4">
        <f t="shared" si="799"/>
        <v>4.17</v>
      </c>
      <c r="BD1705" s="4">
        <f t="shared" si="800"/>
        <v>1.395</v>
      </c>
      <c r="BE1705" s="4">
        <f t="shared" si="801"/>
        <v>2.71</v>
      </c>
      <c r="BF1705" s="4">
        <f t="shared" si="802"/>
        <v>3.22</v>
      </c>
      <c r="BG1705" s="4">
        <f t="shared" si="803"/>
        <v>0.60999999999999988</v>
      </c>
      <c r="BH1705" s="4">
        <f t="shared" si="804"/>
        <v>3.24</v>
      </c>
      <c r="BI1705" s="4">
        <v>73.529189019312994</v>
      </c>
      <c r="BJ1705" s="4">
        <v>57.254740215163501</v>
      </c>
      <c r="BK1705" s="4">
        <v>130.78392923447601</v>
      </c>
      <c r="BL1705" s="9">
        <v>17.0105933004766</v>
      </c>
      <c r="BM1705" s="9">
        <v>17.0105933004766</v>
      </c>
      <c r="BN1705" s="9">
        <v>19.7529553045254</v>
      </c>
      <c r="BO1705" s="9">
        <v>19.755047113834301</v>
      </c>
      <c r="BP1705" s="9">
        <v>9.3299948757151192</v>
      </c>
      <c r="BQ1705" s="9">
        <v>9.3362006693738699</v>
      </c>
      <c r="BR1705" s="9">
        <v>17.241054342174898</v>
      </c>
      <c r="BS1705" s="9">
        <v>17.2417727762044</v>
      </c>
      <c r="BT1705" s="9">
        <v>26.340588176191702</v>
      </c>
      <c r="BU1705" s="9">
        <v>26.346793969850399</v>
      </c>
      <c r="BV1705" s="9">
        <v>36.994009646700299</v>
      </c>
      <c r="BW1705" s="9">
        <v>36.9968198900388</v>
      </c>
      <c r="BX1705" s="4">
        <f t="shared" si="805"/>
        <v>19.755047113834301</v>
      </c>
      <c r="BY1705" s="4">
        <f t="shared" si="806"/>
        <v>17.0105933004766</v>
      </c>
      <c r="BZ1705" s="4">
        <f t="shared" si="807"/>
        <v>2.7444538133577012</v>
      </c>
      <c r="CA1705" s="4">
        <f t="shared" si="808"/>
        <v>17.2417727762044</v>
      </c>
      <c r="CB1705" s="4">
        <f t="shared" si="809"/>
        <v>9.3299948757151192</v>
      </c>
      <c r="CC1705" s="4">
        <f t="shared" si="810"/>
        <v>7.9117779004892803</v>
      </c>
      <c r="CD1705" s="4">
        <f t="shared" si="811"/>
        <v>36.9968198900388</v>
      </c>
      <c r="CE1705" s="4">
        <f t="shared" si="812"/>
        <v>26.340588176191702</v>
      </c>
      <c r="CF1705" s="4">
        <f t="shared" si="813"/>
        <v>10.656231713847099</v>
      </c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</row>
    <row r="1706" spans="1:204" s="4" customFormat="1" x14ac:dyDescent="0.25">
      <c r="A1706">
        <v>1704</v>
      </c>
      <c r="B1706" t="s">
        <v>1753</v>
      </c>
      <c r="C1706">
        <v>0</v>
      </c>
      <c r="D1706">
        <v>106.125466317754</v>
      </c>
      <c r="E1706">
        <v>2</v>
      </c>
      <c r="F1706" s="4">
        <v>-0.24929000000000001</v>
      </c>
      <c r="G1706" s="4">
        <v>-3.2199999999999999E-2</v>
      </c>
      <c r="H1706" s="4">
        <v>-0.14074999999999999</v>
      </c>
      <c r="I1706" s="4">
        <v>0.21709000000000001</v>
      </c>
      <c r="J1706" s="4">
        <v>4.5620000000000001E-2</v>
      </c>
      <c r="K1706" s="4">
        <f t="shared" si="784"/>
        <v>21.920210434020166</v>
      </c>
      <c r="L1706" s="4">
        <v>1.8058000000000001</v>
      </c>
      <c r="M1706" s="4">
        <v>1.98834</v>
      </c>
      <c r="N1706" s="4">
        <v>-0.89100000000000001</v>
      </c>
      <c r="O1706" s="4">
        <v>1.97159</v>
      </c>
      <c r="P1706" s="4">
        <v>-0.30884</v>
      </c>
      <c r="Q1706" s="4">
        <v>1.9444999999999999</v>
      </c>
      <c r="R1706" s="4">
        <v>-0.30687999999999999</v>
      </c>
      <c r="S1706" s="4">
        <v>1.289E-2</v>
      </c>
      <c r="T1706" s="4">
        <v>0.96887000000000001</v>
      </c>
      <c r="U1706" s="4">
        <v>1.9109999999999999E-2</v>
      </c>
      <c r="V1706" s="4">
        <v>9.9339999999999998E-2</v>
      </c>
      <c r="W1706" s="4">
        <v>8.899E-2</v>
      </c>
      <c r="X1706" s="4">
        <v>9.4729999999999995E-2</v>
      </c>
      <c r="Y1706" s="4">
        <f t="shared" si="785"/>
        <v>1.9681433333333331</v>
      </c>
      <c r="Z1706" s="4">
        <f t="shared" si="786"/>
        <v>-0.50224000000000002</v>
      </c>
      <c r="AA1706" s="4">
        <f t="shared" si="787"/>
        <v>4.0329999999999998E-2</v>
      </c>
      <c r="AB1706" s="4">
        <f t="shared" si="788"/>
        <v>0.38764666666666669</v>
      </c>
      <c r="AC1706" s="9">
        <v>-4.8149999999999998E-2</v>
      </c>
      <c r="AD1706" s="9">
        <v>-0.20659</v>
      </c>
      <c r="AE1706" s="4">
        <f t="shared" si="789"/>
        <v>-0.12736999999999998</v>
      </c>
      <c r="AF1706" s="4">
        <f t="shared" si="790"/>
        <v>0.15844</v>
      </c>
      <c r="AG1706" s="9">
        <v>110.2063</v>
      </c>
      <c r="AH1706" s="9">
        <v>92.327699999999993</v>
      </c>
      <c r="AI1706" s="4">
        <f t="shared" si="791"/>
        <v>101.267</v>
      </c>
      <c r="AJ1706" s="4">
        <f t="shared" si="792"/>
        <v>17.878600000000006</v>
      </c>
      <c r="AK1706" s="9">
        <v>14.94</v>
      </c>
      <c r="AL1706" s="9">
        <v>15.707700000000001</v>
      </c>
      <c r="AM1706" s="9">
        <v>299.97129999999999</v>
      </c>
      <c r="AN1706" s="9">
        <v>27.892199999999999</v>
      </c>
      <c r="AO1706" s="9">
        <v>61.7318</v>
      </c>
      <c r="AP1706" s="9">
        <v>187.35890000000001</v>
      </c>
      <c r="AQ1706" s="4">
        <f t="shared" si="793"/>
        <v>21.4161</v>
      </c>
      <c r="AR1706" s="4">
        <f t="shared" si="794"/>
        <v>38.719749999999998</v>
      </c>
      <c r="AS1706" s="4">
        <f t="shared" si="795"/>
        <v>243.6651</v>
      </c>
      <c r="AT1706" s="4">
        <f t="shared" si="796"/>
        <v>12.952199999999999</v>
      </c>
      <c r="AU1706" s="4">
        <f t="shared" si="797"/>
        <v>46.024099999999997</v>
      </c>
      <c r="AV1706" s="4">
        <f t="shared" si="798"/>
        <v>112.61239999999998</v>
      </c>
      <c r="AW1706" s="9">
        <v>6.08</v>
      </c>
      <c r="AX1706" s="9">
        <v>1.7</v>
      </c>
      <c r="AY1706" s="9">
        <v>4.3</v>
      </c>
      <c r="AZ1706" s="9">
        <v>2.56</v>
      </c>
      <c r="BA1706" s="9">
        <v>1.0900000000000001</v>
      </c>
      <c r="BB1706" s="9">
        <v>1.0900000000000001</v>
      </c>
      <c r="BC1706" s="4">
        <f t="shared" si="799"/>
        <v>4.32</v>
      </c>
      <c r="BD1706" s="4">
        <f t="shared" si="800"/>
        <v>1.395</v>
      </c>
      <c r="BE1706" s="4">
        <f t="shared" si="801"/>
        <v>2.6949999999999998</v>
      </c>
      <c r="BF1706" s="4">
        <f t="shared" si="802"/>
        <v>3.52</v>
      </c>
      <c r="BG1706" s="4">
        <f t="shared" si="803"/>
        <v>0.60999999999999988</v>
      </c>
      <c r="BH1706" s="4">
        <f t="shared" si="804"/>
        <v>3.21</v>
      </c>
      <c r="BI1706" s="4">
        <v>73.435057600409706</v>
      </c>
      <c r="BJ1706" s="4">
        <v>57.669066146959601</v>
      </c>
      <c r="BK1706" s="4">
        <v>131.10412374736899</v>
      </c>
      <c r="BL1706" s="9">
        <v>17.022098251675899</v>
      </c>
      <c r="BM1706" s="9">
        <v>17.083806626290201</v>
      </c>
      <c r="BN1706" s="9">
        <v>19.69333873922</v>
      </c>
      <c r="BO1706" s="9">
        <v>19.6358139832235</v>
      </c>
      <c r="BP1706" s="9">
        <v>11.3397420471246</v>
      </c>
      <c r="BQ1706" s="9">
        <v>11.5436965713983</v>
      </c>
      <c r="BR1706" s="9">
        <v>17.4529502551087</v>
      </c>
      <c r="BS1706" s="9">
        <v>17.332677273327899</v>
      </c>
      <c r="BT1706" s="9">
        <v>28.361840298800502</v>
      </c>
      <c r="BU1706" s="9">
        <v>28.627503197688601</v>
      </c>
      <c r="BV1706" s="9">
        <v>37.1462889943287</v>
      </c>
      <c r="BW1706" s="9">
        <v>36.968491256551502</v>
      </c>
      <c r="BX1706" s="4">
        <f t="shared" si="805"/>
        <v>19.69333873922</v>
      </c>
      <c r="BY1706" s="4">
        <f t="shared" si="806"/>
        <v>17.022098251675899</v>
      </c>
      <c r="BZ1706" s="4">
        <f t="shared" si="807"/>
        <v>2.6712404875441003</v>
      </c>
      <c r="CA1706" s="4">
        <f t="shared" si="808"/>
        <v>17.4529502551087</v>
      </c>
      <c r="CB1706" s="4">
        <f t="shared" si="809"/>
        <v>11.3397420471246</v>
      </c>
      <c r="CC1706" s="4">
        <f t="shared" si="810"/>
        <v>6.1132082079840995</v>
      </c>
      <c r="CD1706" s="4">
        <f t="shared" si="811"/>
        <v>37.1462889943287</v>
      </c>
      <c r="CE1706" s="4">
        <f t="shared" si="812"/>
        <v>28.361840298800502</v>
      </c>
      <c r="CF1706" s="4">
        <f t="shared" si="813"/>
        <v>8.784448695528198</v>
      </c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</row>
    <row r="1707" spans="1:204" s="4" customFormat="1" x14ac:dyDescent="0.25">
      <c r="A1707">
        <v>1705</v>
      </c>
      <c r="B1707" t="s">
        <v>1754</v>
      </c>
      <c r="C1707">
        <v>0</v>
      </c>
      <c r="D1707">
        <v>106.125466317754</v>
      </c>
      <c r="E1707">
        <v>1</v>
      </c>
      <c r="F1707" s="4">
        <v>-0.26149</v>
      </c>
      <c r="G1707" s="4">
        <v>4.15E-3</v>
      </c>
      <c r="H1707" s="4">
        <v>-0.12867000000000001</v>
      </c>
      <c r="I1707" s="4">
        <v>0.26563999999999999</v>
      </c>
      <c r="J1707" s="4">
        <v>3.116E-2</v>
      </c>
      <c r="K1707" s="4">
        <f t="shared" si="784"/>
        <v>32.092426187419768</v>
      </c>
      <c r="L1707" s="4">
        <v>2.0876000000000001</v>
      </c>
      <c r="M1707" s="4">
        <v>1.99057</v>
      </c>
      <c r="N1707" s="4">
        <v>-0.90049999999999997</v>
      </c>
      <c r="O1707" s="4">
        <v>1.98139</v>
      </c>
      <c r="P1707" s="4">
        <v>-0.31374999999999997</v>
      </c>
      <c r="Q1707" s="4">
        <v>1.9722599999999999</v>
      </c>
      <c r="R1707" s="4">
        <v>-0.31451000000000001</v>
      </c>
      <c r="S1707" s="4">
        <v>1.3939999999999999E-2</v>
      </c>
      <c r="T1707" s="4">
        <v>0.98085999999999995</v>
      </c>
      <c r="U1707" s="4">
        <v>3.669E-2</v>
      </c>
      <c r="V1707" s="4">
        <v>9.3380000000000005E-2</v>
      </c>
      <c r="W1707" s="4">
        <v>2.009E-2</v>
      </c>
      <c r="X1707" s="4">
        <v>9.3590000000000007E-2</v>
      </c>
      <c r="Y1707" s="4">
        <f t="shared" si="785"/>
        <v>1.9814066666666665</v>
      </c>
      <c r="Z1707" s="4">
        <f t="shared" si="786"/>
        <v>-0.50958666666666663</v>
      </c>
      <c r="AA1707" s="4">
        <f t="shared" si="787"/>
        <v>2.3573333333333335E-2</v>
      </c>
      <c r="AB1707" s="4">
        <f t="shared" si="788"/>
        <v>0.38927666666666666</v>
      </c>
      <c r="AC1707" s="9">
        <v>-0.21651999999999999</v>
      </c>
      <c r="AD1707" s="9">
        <v>-3.1029999999999999E-2</v>
      </c>
      <c r="AE1707" s="4">
        <f t="shared" si="789"/>
        <v>-0.123775</v>
      </c>
      <c r="AF1707" s="4">
        <f t="shared" si="790"/>
        <v>0.18548999999999999</v>
      </c>
      <c r="AG1707" s="9">
        <v>106.3556</v>
      </c>
      <c r="AH1707" s="9">
        <v>104.8182</v>
      </c>
      <c r="AI1707" s="4">
        <f t="shared" si="791"/>
        <v>105.5869</v>
      </c>
      <c r="AJ1707" s="4">
        <f t="shared" si="792"/>
        <v>1.537399999999991</v>
      </c>
      <c r="AK1707" s="9">
        <v>33.269399999999997</v>
      </c>
      <c r="AL1707" s="9">
        <v>43.771099999999997</v>
      </c>
      <c r="AM1707" s="9">
        <v>242.02629999999999</v>
      </c>
      <c r="AN1707" s="9">
        <v>9.9932999999999996</v>
      </c>
      <c r="AO1707" s="9">
        <v>10.1229</v>
      </c>
      <c r="AP1707" s="9">
        <v>294.33850000000001</v>
      </c>
      <c r="AQ1707" s="4">
        <f t="shared" si="793"/>
        <v>21.631349999999998</v>
      </c>
      <c r="AR1707" s="4">
        <f t="shared" si="794"/>
        <v>26.946999999999999</v>
      </c>
      <c r="AS1707" s="4">
        <f t="shared" si="795"/>
        <v>268.18240000000003</v>
      </c>
      <c r="AT1707" s="4">
        <f t="shared" si="796"/>
        <v>23.2761</v>
      </c>
      <c r="AU1707" s="4">
        <f t="shared" si="797"/>
        <v>33.648199999999996</v>
      </c>
      <c r="AV1707" s="4">
        <f t="shared" si="798"/>
        <v>52.312200000000018</v>
      </c>
      <c r="AW1707" s="9">
        <v>2.56</v>
      </c>
      <c r="AX1707" s="9">
        <v>1.0900000000000001</v>
      </c>
      <c r="AY1707" s="9">
        <v>1.0900000000000001</v>
      </c>
      <c r="AZ1707" s="9">
        <v>6.02</v>
      </c>
      <c r="BA1707" s="9">
        <v>1.7</v>
      </c>
      <c r="BB1707" s="9">
        <v>5.66</v>
      </c>
      <c r="BC1707" s="4">
        <f t="shared" si="799"/>
        <v>4.29</v>
      </c>
      <c r="BD1707" s="4">
        <f t="shared" si="800"/>
        <v>1.395</v>
      </c>
      <c r="BE1707" s="4">
        <f t="shared" si="801"/>
        <v>3.375</v>
      </c>
      <c r="BF1707" s="4">
        <f t="shared" si="802"/>
        <v>3.4599999999999995</v>
      </c>
      <c r="BG1707" s="4">
        <f t="shared" si="803"/>
        <v>0.60999999999999988</v>
      </c>
      <c r="BH1707" s="4">
        <f t="shared" si="804"/>
        <v>4.57</v>
      </c>
      <c r="BI1707" s="4">
        <v>71.149755930369096</v>
      </c>
      <c r="BJ1707" s="4">
        <v>59.910759221282703</v>
      </c>
      <c r="BK1707" s="4">
        <v>131.060515151651</v>
      </c>
      <c r="BL1707" s="9">
        <v>19.544820278283701</v>
      </c>
      <c r="BM1707" s="9">
        <v>20.539475604694999</v>
      </c>
      <c r="BN1707" s="9">
        <v>15.4406904141008</v>
      </c>
      <c r="BO1707" s="9">
        <v>15.6247696332894</v>
      </c>
      <c r="BP1707" s="9">
        <v>15.549266064694301</v>
      </c>
      <c r="BQ1707" s="9">
        <v>41.139470902769297</v>
      </c>
      <c r="BR1707" s="9">
        <v>1.4803501212343699</v>
      </c>
      <c r="BS1707" s="9">
        <v>-1.2716661793144E-3</v>
      </c>
      <c r="BT1707" s="9">
        <v>35.094086342978002</v>
      </c>
      <c r="BU1707" s="9">
        <v>61.678946507464403</v>
      </c>
      <c r="BV1707" s="9">
        <v>16.921040535335202</v>
      </c>
      <c r="BW1707" s="9">
        <v>15.623497967110101</v>
      </c>
      <c r="BX1707" s="4">
        <f t="shared" si="805"/>
        <v>20.539475604694999</v>
      </c>
      <c r="BY1707" s="4">
        <f t="shared" si="806"/>
        <v>15.4406904141008</v>
      </c>
      <c r="BZ1707" s="4">
        <f t="shared" si="807"/>
        <v>5.0987851905941994</v>
      </c>
      <c r="CA1707" s="4">
        <f t="shared" si="808"/>
        <v>41.139470902769297</v>
      </c>
      <c r="CB1707" s="4">
        <f t="shared" si="809"/>
        <v>-1.2716661793144E-3</v>
      </c>
      <c r="CC1707" s="4">
        <f t="shared" si="810"/>
        <v>41.14074256894861</v>
      </c>
      <c r="CD1707" s="4">
        <f t="shared" si="811"/>
        <v>61.678946507464403</v>
      </c>
      <c r="CE1707" s="4">
        <f t="shared" si="812"/>
        <v>15.623497967110101</v>
      </c>
      <c r="CF1707" s="4">
        <f t="shared" si="813"/>
        <v>46.055448540354305</v>
      </c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</row>
    <row r="1708" spans="1:204" s="4" customFormat="1" x14ac:dyDescent="0.25">
      <c r="A1708">
        <v>1706</v>
      </c>
      <c r="B1708" t="s">
        <v>1755</v>
      </c>
      <c r="C1708">
        <v>0</v>
      </c>
      <c r="D1708">
        <v>106.125466317754</v>
      </c>
      <c r="E1708">
        <v>1</v>
      </c>
      <c r="F1708" s="4">
        <v>-0.22872000000000001</v>
      </c>
      <c r="G1708" s="4">
        <v>-5.7000000000000002E-3</v>
      </c>
      <c r="H1708" s="4">
        <v>-0.11720999999999999</v>
      </c>
      <c r="I1708" s="4">
        <v>0.22302</v>
      </c>
      <c r="J1708" s="4">
        <v>3.0800000000000001E-2</v>
      </c>
      <c r="K1708" s="4">
        <f t="shared" si="784"/>
        <v>32.467532467532465</v>
      </c>
      <c r="L1708" s="4">
        <v>4.4024000000000001</v>
      </c>
      <c r="M1708" s="4">
        <v>1.98889</v>
      </c>
      <c r="N1708" s="4">
        <v>-0.86770999999999998</v>
      </c>
      <c r="O1708" s="4">
        <v>1.9759199999999999</v>
      </c>
      <c r="P1708" s="4">
        <v>-0.28400999999999998</v>
      </c>
      <c r="Q1708" s="4">
        <v>1.94885</v>
      </c>
      <c r="R1708" s="4">
        <v>-0.28364</v>
      </c>
      <c r="S1708" s="4">
        <v>1.3220000000000001E-2</v>
      </c>
      <c r="T1708" s="4">
        <v>0.99312999999999996</v>
      </c>
      <c r="U1708" s="4">
        <v>1.3639999999999999E-2</v>
      </c>
      <c r="V1708" s="4">
        <v>0.12399</v>
      </c>
      <c r="W1708" s="4">
        <v>8.2439999999999999E-2</v>
      </c>
      <c r="X1708" s="4">
        <v>0.11786000000000001</v>
      </c>
      <c r="Y1708" s="4">
        <f t="shared" si="785"/>
        <v>1.97122</v>
      </c>
      <c r="Z1708" s="4">
        <f t="shared" si="786"/>
        <v>-0.4784533333333334</v>
      </c>
      <c r="AA1708" s="4">
        <f t="shared" si="787"/>
        <v>3.6433333333333338E-2</v>
      </c>
      <c r="AB1708" s="4">
        <f t="shared" si="788"/>
        <v>0.41165999999999997</v>
      </c>
      <c r="AC1708" s="9">
        <v>-1.8450000000000001E-2</v>
      </c>
      <c r="AD1708" s="9">
        <v>-0.23069999999999999</v>
      </c>
      <c r="AE1708" s="4">
        <f t="shared" si="789"/>
        <v>-0.12457499999999999</v>
      </c>
      <c r="AF1708" s="4">
        <f t="shared" si="790"/>
        <v>0.21224999999999999</v>
      </c>
      <c r="AG1708" s="9">
        <v>105.36839999999999</v>
      </c>
      <c r="AH1708" s="9">
        <v>103.18810000000001</v>
      </c>
      <c r="AI1708" s="4">
        <f t="shared" si="791"/>
        <v>104.27825</v>
      </c>
      <c r="AJ1708" s="4">
        <f t="shared" si="792"/>
        <v>2.1802999999999884</v>
      </c>
      <c r="AK1708" s="9">
        <v>8.6136999999999997</v>
      </c>
      <c r="AL1708" s="9">
        <v>9.3986999999999998</v>
      </c>
      <c r="AM1708" s="9">
        <v>298.09280000000001</v>
      </c>
      <c r="AN1708" s="9">
        <v>36.799100000000003</v>
      </c>
      <c r="AO1708" s="9">
        <v>62.344299999999997</v>
      </c>
      <c r="AP1708" s="9">
        <v>210.42089999999999</v>
      </c>
      <c r="AQ1708" s="4">
        <f t="shared" si="793"/>
        <v>22.706400000000002</v>
      </c>
      <c r="AR1708" s="4">
        <f t="shared" si="794"/>
        <v>35.871499999999997</v>
      </c>
      <c r="AS1708" s="4">
        <f t="shared" si="795"/>
        <v>254.25684999999999</v>
      </c>
      <c r="AT1708" s="4">
        <f t="shared" si="796"/>
        <v>28.185400000000001</v>
      </c>
      <c r="AU1708" s="4">
        <f t="shared" si="797"/>
        <v>52.945599999999999</v>
      </c>
      <c r="AV1708" s="4">
        <f t="shared" si="798"/>
        <v>87.671900000000022</v>
      </c>
      <c r="AW1708" s="9">
        <v>6.76</v>
      </c>
      <c r="AX1708" s="9">
        <v>1.82</v>
      </c>
      <c r="AY1708" s="9">
        <v>3.82</v>
      </c>
      <c r="AZ1708" s="9">
        <v>2.56</v>
      </c>
      <c r="BA1708" s="9">
        <v>1.0900000000000001</v>
      </c>
      <c r="BB1708" s="9">
        <v>1.0900000000000001</v>
      </c>
      <c r="BC1708" s="4">
        <f t="shared" si="799"/>
        <v>4.66</v>
      </c>
      <c r="BD1708" s="4">
        <f t="shared" si="800"/>
        <v>1.4550000000000001</v>
      </c>
      <c r="BE1708" s="4">
        <f t="shared" si="801"/>
        <v>2.4550000000000001</v>
      </c>
      <c r="BF1708" s="4">
        <f t="shared" si="802"/>
        <v>4.1999999999999993</v>
      </c>
      <c r="BG1708" s="4">
        <f t="shared" si="803"/>
        <v>0.73</v>
      </c>
      <c r="BH1708" s="4">
        <f t="shared" si="804"/>
        <v>2.7299999999999995</v>
      </c>
      <c r="BI1708" s="4">
        <v>68.426220210100894</v>
      </c>
      <c r="BJ1708" s="4">
        <v>61.127269293077298</v>
      </c>
      <c r="BK1708" s="4">
        <v>129.55348950317801</v>
      </c>
      <c r="BL1708" s="9">
        <v>16.875671600048499</v>
      </c>
      <c r="BM1708" s="9">
        <v>16.875671600048499</v>
      </c>
      <c r="BN1708" s="9">
        <v>17.337961457329101</v>
      </c>
      <c r="BO1708" s="9">
        <v>17.336915552674601</v>
      </c>
      <c r="BP1708" s="9">
        <v>20.037282445230701</v>
      </c>
      <c r="BQ1708" s="9">
        <v>20.037282445230701</v>
      </c>
      <c r="BR1708" s="9">
        <v>10.526339434656901</v>
      </c>
      <c r="BS1708" s="9">
        <v>10.5263649679589</v>
      </c>
      <c r="BT1708" s="9">
        <v>36.912954045279299</v>
      </c>
      <c r="BU1708" s="9">
        <v>36.912954045279299</v>
      </c>
      <c r="BV1708" s="9">
        <v>27.864300891986002</v>
      </c>
      <c r="BW1708" s="9">
        <v>27.863280520633602</v>
      </c>
      <c r="BX1708" s="4">
        <f t="shared" si="805"/>
        <v>17.337961457329101</v>
      </c>
      <c r="BY1708" s="4">
        <f t="shared" si="806"/>
        <v>16.875671600048499</v>
      </c>
      <c r="BZ1708" s="4">
        <f t="shared" si="807"/>
        <v>0.46228985728060223</v>
      </c>
      <c r="CA1708" s="4">
        <f t="shared" si="808"/>
        <v>20.037282445230701</v>
      </c>
      <c r="CB1708" s="4">
        <f t="shared" si="809"/>
        <v>10.526339434656901</v>
      </c>
      <c r="CC1708" s="4">
        <f t="shared" si="810"/>
        <v>9.5109430105738006</v>
      </c>
      <c r="CD1708" s="4">
        <f t="shared" si="811"/>
        <v>36.912954045279299</v>
      </c>
      <c r="CE1708" s="4">
        <f t="shared" si="812"/>
        <v>27.863280520633602</v>
      </c>
      <c r="CF1708" s="4">
        <f t="shared" si="813"/>
        <v>9.0496735246456979</v>
      </c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</row>
    <row r="1709" spans="1:204" s="4" customFormat="1" x14ac:dyDescent="0.25">
      <c r="A1709">
        <v>1707</v>
      </c>
      <c r="B1709" t="s">
        <v>1756</v>
      </c>
      <c r="C1709">
        <v>0</v>
      </c>
      <c r="D1709">
        <v>105.137439761332</v>
      </c>
      <c r="E1709">
        <v>1</v>
      </c>
      <c r="F1709" s="4">
        <v>-0.22514000000000001</v>
      </c>
      <c r="G1709" s="4">
        <v>8.8500000000000002E-3</v>
      </c>
      <c r="H1709" s="4">
        <v>-0.10815</v>
      </c>
      <c r="I1709" s="4">
        <v>0.23399</v>
      </c>
      <c r="J1709" s="4">
        <v>2.4989999999999998E-2</v>
      </c>
      <c r="K1709" s="4">
        <f t="shared" si="784"/>
        <v>40.016006402561025</v>
      </c>
      <c r="L1709" s="4">
        <v>1.6737</v>
      </c>
      <c r="M1709" s="4">
        <v>1.99071</v>
      </c>
      <c r="N1709" s="4">
        <v>-0.89100000000000001</v>
      </c>
      <c r="O1709" s="4">
        <v>1.9807600000000001</v>
      </c>
      <c r="P1709" s="4">
        <v>-0.30524000000000001</v>
      </c>
      <c r="Q1709" s="4">
        <v>1.9740899999999999</v>
      </c>
      <c r="R1709" s="4">
        <v>-0.30418000000000001</v>
      </c>
      <c r="S1709" s="4">
        <v>1.4200000000000001E-2</v>
      </c>
      <c r="T1709" s="4">
        <v>0.98885999999999996</v>
      </c>
      <c r="U1709" s="4">
        <v>3.4939999999999999E-2</v>
      </c>
      <c r="V1709" s="4">
        <v>0.10077999999999999</v>
      </c>
      <c r="W1709" s="4">
        <v>1.9529999999999999E-2</v>
      </c>
      <c r="X1709" s="4">
        <v>0.10287</v>
      </c>
      <c r="Y1709" s="4">
        <f t="shared" si="785"/>
        <v>1.9818533333333335</v>
      </c>
      <c r="Z1709" s="4">
        <f t="shared" si="786"/>
        <v>-0.50014000000000003</v>
      </c>
      <c r="AA1709" s="4">
        <f t="shared" si="787"/>
        <v>2.2890000000000004E-2</v>
      </c>
      <c r="AB1709" s="4">
        <f t="shared" si="788"/>
        <v>0.39750333333333332</v>
      </c>
      <c r="AC1709" s="9">
        <v>-0.22203999999999999</v>
      </c>
      <c r="AD1709" s="9">
        <v>-3.0530000000000002E-2</v>
      </c>
      <c r="AE1709" s="4">
        <f t="shared" si="789"/>
        <v>-0.12628499999999998</v>
      </c>
      <c r="AF1709" s="4">
        <f t="shared" si="790"/>
        <v>0.19150999999999999</v>
      </c>
      <c r="AG1709" s="9">
        <v>108.8557</v>
      </c>
      <c r="AH1709" s="9">
        <v>102.911</v>
      </c>
      <c r="AI1709" s="4">
        <f t="shared" si="791"/>
        <v>105.88335000000001</v>
      </c>
      <c r="AJ1709" s="4">
        <f t="shared" si="792"/>
        <v>5.9446999999999974</v>
      </c>
      <c r="AK1709" s="9">
        <v>42.938699999999997</v>
      </c>
      <c r="AL1709" s="9">
        <v>44.834699999999998</v>
      </c>
      <c r="AM1709" s="9">
        <v>238.7936</v>
      </c>
      <c r="AN1709" s="9">
        <v>5.2388000000000003</v>
      </c>
      <c r="AO1709" s="9">
        <v>6.5995999999999997</v>
      </c>
      <c r="AP1709" s="9">
        <v>296.89460000000003</v>
      </c>
      <c r="AQ1709" s="4">
        <f t="shared" si="793"/>
        <v>24.088749999999997</v>
      </c>
      <c r="AR1709" s="4">
        <f t="shared" si="794"/>
        <v>25.71715</v>
      </c>
      <c r="AS1709" s="4">
        <f t="shared" si="795"/>
        <v>267.84410000000003</v>
      </c>
      <c r="AT1709" s="4">
        <f t="shared" si="796"/>
        <v>37.6999</v>
      </c>
      <c r="AU1709" s="4">
        <f t="shared" si="797"/>
        <v>38.235099999999996</v>
      </c>
      <c r="AV1709" s="4">
        <f t="shared" si="798"/>
        <v>58.101000000000028</v>
      </c>
      <c r="AW1709" s="9">
        <v>2.56</v>
      </c>
      <c r="AX1709" s="9">
        <v>1.0900000000000001</v>
      </c>
      <c r="AY1709" s="9">
        <v>1.0900000000000001</v>
      </c>
      <c r="AZ1709" s="9">
        <v>4.8499999999999996</v>
      </c>
      <c r="BA1709" s="9">
        <v>1.7</v>
      </c>
      <c r="BB1709" s="9">
        <v>5.47</v>
      </c>
      <c r="BC1709" s="4">
        <f t="shared" si="799"/>
        <v>3.7050000000000001</v>
      </c>
      <c r="BD1709" s="4">
        <f t="shared" si="800"/>
        <v>1.395</v>
      </c>
      <c r="BE1709" s="4">
        <f t="shared" si="801"/>
        <v>3.28</v>
      </c>
      <c r="BF1709" s="4">
        <f t="shared" si="802"/>
        <v>2.2899999999999996</v>
      </c>
      <c r="BG1709" s="4">
        <f t="shared" si="803"/>
        <v>0.60999999999999988</v>
      </c>
      <c r="BH1709" s="4">
        <f t="shared" si="804"/>
        <v>4.38</v>
      </c>
      <c r="BI1709" s="4">
        <v>70.370556962780796</v>
      </c>
      <c r="BJ1709" s="4">
        <v>65.223304831628298</v>
      </c>
      <c r="BK1709" s="4">
        <v>135.59386179440901</v>
      </c>
      <c r="BL1709" s="9">
        <v>19.725761783508901</v>
      </c>
      <c r="BM1709" s="9">
        <v>15.459516697881501</v>
      </c>
      <c r="BN1709" s="9">
        <v>15.459516697881501</v>
      </c>
      <c r="BO1709" s="9">
        <v>19.725761783508901</v>
      </c>
      <c r="BP1709" s="9">
        <v>31.795944677723099</v>
      </c>
      <c r="BQ1709" s="9">
        <v>0.81621556125041195</v>
      </c>
      <c r="BR1709" s="9">
        <v>0.81621556125041195</v>
      </c>
      <c r="BS1709" s="9">
        <v>31.794929031404301</v>
      </c>
      <c r="BT1709" s="9">
        <v>51.521706461232</v>
      </c>
      <c r="BU1709" s="9">
        <v>16.2757322591319</v>
      </c>
      <c r="BV1709" s="9">
        <v>16.2757322591319</v>
      </c>
      <c r="BW1709" s="9">
        <v>51.520690814913202</v>
      </c>
      <c r="BX1709" s="4">
        <f t="shared" si="805"/>
        <v>19.725761783508901</v>
      </c>
      <c r="BY1709" s="4">
        <f t="shared" si="806"/>
        <v>15.459516697881501</v>
      </c>
      <c r="BZ1709" s="4">
        <f t="shared" si="807"/>
        <v>4.2662450856273999</v>
      </c>
      <c r="CA1709" s="4">
        <f t="shared" si="808"/>
        <v>31.795944677723099</v>
      </c>
      <c r="CB1709" s="4">
        <f t="shared" si="809"/>
        <v>0.81621556125041195</v>
      </c>
      <c r="CC1709" s="4">
        <f t="shared" si="810"/>
        <v>30.979729116472686</v>
      </c>
      <c r="CD1709" s="4">
        <f t="shared" si="811"/>
        <v>51.521706461232</v>
      </c>
      <c r="CE1709" s="4">
        <f t="shared" si="812"/>
        <v>16.2757322591319</v>
      </c>
      <c r="CF1709" s="4">
        <f t="shared" si="813"/>
        <v>35.245974202100101</v>
      </c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</row>
    <row r="1710" spans="1:204" s="4" customFormat="1" x14ac:dyDescent="0.25">
      <c r="A1710">
        <v>1708</v>
      </c>
      <c r="B1710" t="s">
        <v>1757</v>
      </c>
      <c r="C1710">
        <v>0</v>
      </c>
      <c r="D1710">
        <v>104.128865553843</v>
      </c>
      <c r="E1710">
        <v>1</v>
      </c>
      <c r="F1710" s="4">
        <v>-0.31774999999999998</v>
      </c>
      <c r="G1710" s="4">
        <v>-4.1610000000000001E-2</v>
      </c>
      <c r="H1710" s="4">
        <v>-0.17968000000000001</v>
      </c>
      <c r="I1710" s="4">
        <v>0.27614</v>
      </c>
      <c r="J1710" s="4">
        <v>5.8459999999999998E-2</v>
      </c>
      <c r="K1710" s="4">
        <f t="shared" si="784"/>
        <v>17.105713308244955</v>
      </c>
      <c r="L1710" s="4">
        <v>4.5926999999999998</v>
      </c>
      <c r="M1710" s="4">
        <v>1.9939100000000001</v>
      </c>
      <c r="N1710" s="4">
        <v>-0.92993000000000003</v>
      </c>
      <c r="O1710" s="4">
        <v>1.9786300000000001</v>
      </c>
      <c r="P1710" s="4">
        <v>-0.34139000000000003</v>
      </c>
      <c r="Q1710" s="4">
        <v>1.97237</v>
      </c>
      <c r="R1710" s="4">
        <v>-0.34289999999999998</v>
      </c>
      <c r="S1710" s="4">
        <v>1.141E-2</v>
      </c>
      <c r="T1710" s="4">
        <v>0.92889999999999995</v>
      </c>
      <c r="U1710" s="4">
        <v>3.771E-2</v>
      </c>
      <c r="V1710" s="4">
        <v>5.6099999999999997E-2</v>
      </c>
      <c r="W1710" s="4">
        <v>1.6580000000000001E-2</v>
      </c>
      <c r="X1710" s="4">
        <v>5.364E-2</v>
      </c>
      <c r="Y1710" s="4">
        <f t="shared" si="785"/>
        <v>1.9816366666666667</v>
      </c>
      <c r="Z1710" s="4">
        <f t="shared" si="786"/>
        <v>-0.53807333333333329</v>
      </c>
      <c r="AA1710" s="4">
        <f t="shared" si="787"/>
        <v>2.1899999999999999E-2</v>
      </c>
      <c r="AB1710" s="4">
        <f t="shared" si="788"/>
        <v>0.34621333333333332</v>
      </c>
      <c r="AC1710" s="9">
        <v>-0.39460000000000001</v>
      </c>
      <c r="AD1710" s="9">
        <v>-0.1115</v>
      </c>
      <c r="AE1710" s="4">
        <f t="shared" si="789"/>
        <v>-0.25305</v>
      </c>
      <c r="AF1710" s="4">
        <f t="shared" si="790"/>
        <v>0.28310000000000002</v>
      </c>
      <c r="AG1710" s="9">
        <v>102.0566</v>
      </c>
      <c r="AH1710" s="9">
        <v>103.9346</v>
      </c>
      <c r="AI1710" s="4">
        <f t="shared" si="791"/>
        <v>102.9956</v>
      </c>
      <c r="AJ1710" s="4">
        <f t="shared" si="792"/>
        <v>1.8780000000000001</v>
      </c>
      <c r="AK1710" s="9">
        <v>-3.4453999999999998</v>
      </c>
      <c r="AL1710" s="9">
        <v>10.201599999999999</v>
      </c>
      <c r="AM1710" s="9">
        <v>299.41370000000001</v>
      </c>
      <c r="AN1710" s="9">
        <v>39.112299999999998</v>
      </c>
      <c r="AO1710" s="9">
        <v>55.0749</v>
      </c>
      <c r="AP1710" s="9">
        <v>217.61670000000001</v>
      </c>
      <c r="AQ1710" s="4">
        <f t="shared" si="793"/>
        <v>17.833449999999999</v>
      </c>
      <c r="AR1710" s="4">
        <f t="shared" si="794"/>
        <v>32.638249999999999</v>
      </c>
      <c r="AS1710" s="4">
        <f t="shared" si="795"/>
        <v>258.51519999999999</v>
      </c>
      <c r="AT1710" s="4">
        <f t="shared" si="796"/>
        <v>42.557699999999997</v>
      </c>
      <c r="AU1710" s="4">
        <f t="shared" si="797"/>
        <v>44.8733</v>
      </c>
      <c r="AV1710" s="4">
        <f t="shared" si="798"/>
        <v>81.796999999999997</v>
      </c>
      <c r="AW1710" s="9">
        <v>4.7</v>
      </c>
      <c r="AX1710" s="9">
        <v>2.09</v>
      </c>
      <c r="AY1710" s="9">
        <v>3.49</v>
      </c>
      <c r="AZ1710" s="9">
        <v>2.57</v>
      </c>
      <c r="BA1710" s="9">
        <v>1.0900000000000001</v>
      </c>
      <c r="BB1710" s="9">
        <v>1.0900000000000001</v>
      </c>
      <c r="BC1710" s="4">
        <f t="shared" si="799"/>
        <v>3.6349999999999998</v>
      </c>
      <c r="BD1710" s="4">
        <f t="shared" si="800"/>
        <v>1.5899999999999999</v>
      </c>
      <c r="BE1710" s="4">
        <f t="shared" si="801"/>
        <v>2.29</v>
      </c>
      <c r="BF1710" s="4">
        <f t="shared" si="802"/>
        <v>2.1300000000000003</v>
      </c>
      <c r="BG1710" s="4">
        <f t="shared" si="803"/>
        <v>0.99999999999999978</v>
      </c>
      <c r="BH1710" s="4">
        <f t="shared" si="804"/>
        <v>2.4000000000000004</v>
      </c>
      <c r="BI1710" s="4">
        <v>74.008213351065194</v>
      </c>
      <c r="BJ1710" s="4">
        <v>37.112499352861597</v>
      </c>
      <c r="BK1710" s="4">
        <v>111.120712703926</v>
      </c>
      <c r="BL1710" s="9">
        <v>18.531338668091699</v>
      </c>
      <c r="BM1710" s="9">
        <v>18.531338668091699</v>
      </c>
      <c r="BN1710" s="9">
        <v>18.472768007440798</v>
      </c>
      <c r="BO1710" s="9">
        <v>18.472768007440798</v>
      </c>
      <c r="BP1710" s="9">
        <v>8.0700921905242904</v>
      </c>
      <c r="BQ1710" s="9">
        <v>8.0755022600322697</v>
      </c>
      <c r="BR1710" s="9">
        <v>9.0186470008610797</v>
      </c>
      <c r="BS1710" s="9">
        <v>9.0140506099797495</v>
      </c>
      <c r="BT1710" s="9">
        <v>26.601430858615998</v>
      </c>
      <c r="BU1710" s="9">
        <v>26.606840928124001</v>
      </c>
      <c r="BV1710" s="9">
        <v>27.4914150083019</v>
      </c>
      <c r="BW1710" s="9">
        <v>27.4868186174206</v>
      </c>
      <c r="BX1710" s="4">
        <f t="shared" si="805"/>
        <v>18.531338668091699</v>
      </c>
      <c r="BY1710" s="4">
        <f t="shared" si="806"/>
        <v>18.472768007440798</v>
      </c>
      <c r="BZ1710" s="4">
        <f t="shared" si="807"/>
        <v>5.8570660650900663E-2</v>
      </c>
      <c r="CA1710" s="4">
        <f t="shared" si="808"/>
        <v>9.0186470008610797</v>
      </c>
      <c r="CB1710" s="4">
        <f t="shared" si="809"/>
        <v>8.0700921905242904</v>
      </c>
      <c r="CC1710" s="4">
        <f t="shared" si="810"/>
        <v>0.94855481033678934</v>
      </c>
      <c r="CD1710" s="4">
        <f t="shared" si="811"/>
        <v>27.4914150083019</v>
      </c>
      <c r="CE1710" s="4">
        <f t="shared" si="812"/>
        <v>26.601430858615998</v>
      </c>
      <c r="CF1710" s="4">
        <f t="shared" si="813"/>
        <v>0.88998414968590112</v>
      </c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</row>
    <row r="1711" spans="1:204" s="4" customFormat="1" x14ac:dyDescent="0.25">
      <c r="A1711">
        <v>1709</v>
      </c>
      <c r="B1711" t="s">
        <v>1758</v>
      </c>
      <c r="C1711">
        <v>0</v>
      </c>
      <c r="D1711">
        <v>104.109584810103</v>
      </c>
      <c r="E1711">
        <v>1</v>
      </c>
      <c r="F1711" s="4">
        <v>-0.27917999999999998</v>
      </c>
      <c r="G1711" s="4">
        <v>-6.5979999999999997E-2</v>
      </c>
      <c r="H1711" s="4">
        <v>-0.17258000000000001</v>
      </c>
      <c r="I1711" s="4">
        <v>0.2132</v>
      </c>
      <c r="J1711" s="4">
        <v>6.9849999999999995E-2</v>
      </c>
      <c r="K1711" s="4">
        <f t="shared" si="784"/>
        <v>14.316392269148176</v>
      </c>
      <c r="L1711" s="4">
        <v>2.1882000000000001</v>
      </c>
      <c r="M1711" s="4">
        <v>1.9899800000000001</v>
      </c>
      <c r="N1711" s="4">
        <v>-0.89015</v>
      </c>
      <c r="O1711" s="4">
        <v>1.9813400000000001</v>
      </c>
      <c r="P1711" s="4">
        <v>-0.30253000000000002</v>
      </c>
      <c r="Q1711" s="4">
        <v>1.9204000000000001</v>
      </c>
      <c r="R1711" s="4">
        <v>-0.30264000000000002</v>
      </c>
      <c r="S1711" s="4">
        <v>1.2710000000000001E-2</v>
      </c>
      <c r="T1711" s="4">
        <v>0.97008000000000005</v>
      </c>
      <c r="U1711" s="4">
        <v>1.302E-2</v>
      </c>
      <c r="V1711" s="4">
        <v>0.10783</v>
      </c>
      <c r="W1711" s="4">
        <v>4.351E-2</v>
      </c>
      <c r="X1711" s="4">
        <v>9.8449999999999996E-2</v>
      </c>
      <c r="Y1711" s="4">
        <f t="shared" si="785"/>
        <v>1.9639066666666667</v>
      </c>
      <c r="Z1711" s="4">
        <f t="shared" si="786"/>
        <v>-0.49843999999999999</v>
      </c>
      <c r="AA1711" s="4">
        <f t="shared" si="787"/>
        <v>2.308E-2</v>
      </c>
      <c r="AB1711" s="4">
        <f t="shared" si="788"/>
        <v>0.39212000000000002</v>
      </c>
      <c r="AC1711" s="9">
        <v>-0.16964000000000001</v>
      </c>
      <c r="AD1711" s="9">
        <v>-4.0980000000000003E-2</v>
      </c>
      <c r="AE1711" s="4">
        <f t="shared" si="789"/>
        <v>-0.10531000000000001</v>
      </c>
      <c r="AF1711" s="4">
        <f t="shared" si="790"/>
        <v>0.12866</v>
      </c>
      <c r="AG1711" s="9">
        <v>102.68689999999999</v>
      </c>
      <c r="AH1711" s="9">
        <v>99.956400000000002</v>
      </c>
      <c r="AI1711" s="4">
        <f t="shared" si="791"/>
        <v>101.32165000000001</v>
      </c>
      <c r="AJ1711" s="4">
        <f t="shared" si="792"/>
        <v>2.7304999999999922</v>
      </c>
      <c r="AK1711" s="9">
        <v>43.342700000000001</v>
      </c>
      <c r="AL1711" s="9">
        <v>50.584800000000001</v>
      </c>
      <c r="AM1711" s="9">
        <v>214.13329999999999</v>
      </c>
      <c r="AN1711" s="9">
        <v>-1.6377999999999999</v>
      </c>
      <c r="AO1711" s="9">
        <v>11.0661</v>
      </c>
      <c r="AP1711" s="9">
        <v>290.44099999999997</v>
      </c>
      <c r="AQ1711" s="4">
        <f t="shared" si="793"/>
        <v>20.852450000000001</v>
      </c>
      <c r="AR1711" s="4">
        <f t="shared" si="794"/>
        <v>30.82545</v>
      </c>
      <c r="AS1711" s="4">
        <f t="shared" si="795"/>
        <v>252.28715</v>
      </c>
      <c r="AT1711" s="4">
        <f t="shared" si="796"/>
        <v>44.980499999999999</v>
      </c>
      <c r="AU1711" s="4">
        <f t="shared" si="797"/>
        <v>39.518700000000003</v>
      </c>
      <c r="AV1711" s="4">
        <f t="shared" si="798"/>
        <v>76.307699999999983</v>
      </c>
      <c r="AW1711" s="9">
        <v>2.56</v>
      </c>
      <c r="AX1711" s="9">
        <v>1.0900000000000001</v>
      </c>
      <c r="AY1711" s="9">
        <v>1.0900000000000001</v>
      </c>
      <c r="AZ1711" s="9">
        <v>6.71</v>
      </c>
      <c r="BA1711" s="9">
        <v>1.7</v>
      </c>
      <c r="BB1711" s="9">
        <v>3.26</v>
      </c>
      <c r="BC1711" s="4">
        <f t="shared" si="799"/>
        <v>4.6349999999999998</v>
      </c>
      <c r="BD1711" s="4">
        <f t="shared" si="800"/>
        <v>1.395</v>
      </c>
      <c r="BE1711" s="4">
        <f t="shared" si="801"/>
        <v>2.1749999999999998</v>
      </c>
      <c r="BF1711" s="4">
        <f t="shared" si="802"/>
        <v>4.1500000000000004</v>
      </c>
      <c r="BG1711" s="4">
        <f t="shared" si="803"/>
        <v>0.60999999999999988</v>
      </c>
      <c r="BH1711" s="4">
        <f t="shared" si="804"/>
        <v>2.17</v>
      </c>
      <c r="BI1711" s="4">
        <v>68.787057315896803</v>
      </c>
      <c r="BJ1711" s="4">
        <v>57.302894997346598</v>
      </c>
      <c r="BK1711" s="4">
        <v>126.089952313243</v>
      </c>
      <c r="BL1711" s="9">
        <v>17.196764328974201</v>
      </c>
      <c r="BM1711" s="9">
        <v>17.196764328974201</v>
      </c>
      <c r="BN1711" s="9">
        <v>17.196764328974201</v>
      </c>
      <c r="BO1711" s="9">
        <v>17.196764328974201</v>
      </c>
      <c r="BP1711" s="9">
        <v>13.1469310901784</v>
      </c>
      <c r="BQ1711" s="9">
        <v>13.146960563161599</v>
      </c>
      <c r="BR1711" s="9">
        <v>13.1469310901784</v>
      </c>
      <c r="BS1711" s="9">
        <v>13.1467412932664</v>
      </c>
      <c r="BT1711" s="9">
        <v>30.343695419152599</v>
      </c>
      <c r="BU1711" s="9">
        <v>30.3437248921358</v>
      </c>
      <c r="BV1711" s="9">
        <v>30.343695419152599</v>
      </c>
      <c r="BW1711" s="9">
        <v>30.343505622240599</v>
      </c>
      <c r="BX1711" s="4">
        <f t="shared" si="805"/>
        <v>17.196764328974201</v>
      </c>
      <c r="BY1711" s="4">
        <f t="shared" si="806"/>
        <v>17.196764328974201</v>
      </c>
      <c r="BZ1711" s="4">
        <f t="shared" si="807"/>
        <v>0</v>
      </c>
      <c r="CA1711" s="4">
        <f t="shared" si="808"/>
        <v>13.146960563161599</v>
      </c>
      <c r="CB1711" s="4">
        <f t="shared" si="809"/>
        <v>13.1467412932664</v>
      </c>
      <c r="CC1711" s="4">
        <f t="shared" si="810"/>
        <v>2.1926989519904794E-4</v>
      </c>
      <c r="CD1711" s="4">
        <f t="shared" si="811"/>
        <v>30.3437248921358</v>
      </c>
      <c r="CE1711" s="4">
        <f t="shared" si="812"/>
        <v>30.343505622240599</v>
      </c>
      <c r="CF1711" s="4">
        <f t="shared" si="813"/>
        <v>2.1926989520082429E-4</v>
      </c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</row>
    <row r="1712" spans="1:204" s="4" customFormat="1" x14ac:dyDescent="0.25">
      <c r="A1712">
        <v>1710</v>
      </c>
      <c r="B1712" t="s">
        <v>1759</v>
      </c>
      <c r="C1712">
        <v>0</v>
      </c>
      <c r="D1712">
        <v>104.109584810103</v>
      </c>
      <c r="E1712">
        <v>1</v>
      </c>
      <c r="F1712" s="4">
        <v>-0.27466000000000002</v>
      </c>
      <c r="G1712" s="4">
        <v>-7.5639999999999999E-2</v>
      </c>
      <c r="H1712" s="4">
        <v>-0.17515</v>
      </c>
      <c r="I1712" s="4">
        <v>0.19902</v>
      </c>
      <c r="J1712" s="4">
        <v>7.707E-2</v>
      </c>
      <c r="K1712" s="4">
        <f t="shared" si="784"/>
        <v>12.97521733489036</v>
      </c>
      <c r="L1712" s="4">
        <v>6.7599999999999993E-2</v>
      </c>
      <c r="M1712" s="4">
        <v>1.9896</v>
      </c>
      <c r="N1712" s="4">
        <v>-0.89537</v>
      </c>
      <c r="O1712" s="4">
        <v>1.97926</v>
      </c>
      <c r="P1712" s="4">
        <v>-0.31002999999999997</v>
      </c>
      <c r="Q1712" s="4">
        <v>1.9264600000000001</v>
      </c>
      <c r="R1712" s="4">
        <v>-0.30897000000000002</v>
      </c>
      <c r="S1712" s="4">
        <v>1.3270000000000001E-2</v>
      </c>
      <c r="T1712" s="4">
        <v>0.96460000000000001</v>
      </c>
      <c r="U1712" s="4">
        <v>1.357E-2</v>
      </c>
      <c r="V1712" s="4">
        <v>9.8780000000000007E-2</v>
      </c>
      <c r="W1712" s="4">
        <v>5.6829999999999999E-2</v>
      </c>
      <c r="X1712" s="4">
        <v>9.2509999999999995E-2</v>
      </c>
      <c r="Y1712" s="4">
        <f t="shared" si="785"/>
        <v>1.9651066666666666</v>
      </c>
      <c r="Z1712" s="4">
        <f t="shared" si="786"/>
        <v>-0.50478999999999996</v>
      </c>
      <c r="AA1712" s="4">
        <f t="shared" si="787"/>
        <v>2.7889999999999998E-2</v>
      </c>
      <c r="AB1712" s="4">
        <f t="shared" si="788"/>
        <v>0.38529666666666668</v>
      </c>
      <c r="AC1712" s="9">
        <v>-0.17849999999999999</v>
      </c>
      <c r="AD1712" s="9">
        <v>-3.9759999999999997E-2</v>
      </c>
      <c r="AE1712" s="4">
        <f t="shared" si="789"/>
        <v>-0.10912999999999999</v>
      </c>
      <c r="AF1712" s="4">
        <f t="shared" si="790"/>
        <v>0.13874</v>
      </c>
      <c r="AG1712" s="9">
        <v>96.626599999999996</v>
      </c>
      <c r="AH1712" s="9">
        <v>101.8712</v>
      </c>
      <c r="AI1712" s="4">
        <f t="shared" si="791"/>
        <v>99.248899999999992</v>
      </c>
      <c r="AJ1712" s="4">
        <f t="shared" si="792"/>
        <v>5.2446000000000055</v>
      </c>
      <c r="AK1712" s="9">
        <v>40.981699999999996</v>
      </c>
      <c r="AL1712" s="9">
        <v>46.260399999999997</v>
      </c>
      <c r="AM1712" s="9">
        <v>202.6378</v>
      </c>
      <c r="AN1712" s="9">
        <v>1.5268999999999999</v>
      </c>
      <c r="AO1712" s="9">
        <v>10.2712</v>
      </c>
      <c r="AP1712" s="9">
        <v>293.81549999999999</v>
      </c>
      <c r="AQ1712" s="4">
        <f t="shared" si="793"/>
        <v>21.254299999999997</v>
      </c>
      <c r="AR1712" s="4">
        <f t="shared" si="794"/>
        <v>28.265799999999999</v>
      </c>
      <c r="AS1712" s="4">
        <f t="shared" si="795"/>
        <v>248.22665000000001</v>
      </c>
      <c r="AT1712" s="4">
        <f t="shared" si="796"/>
        <v>39.454799999999999</v>
      </c>
      <c r="AU1712" s="4">
        <f t="shared" si="797"/>
        <v>35.989199999999997</v>
      </c>
      <c r="AV1712" s="4">
        <f t="shared" si="798"/>
        <v>91.177699999999987</v>
      </c>
      <c r="AW1712" s="9">
        <v>2.56</v>
      </c>
      <c r="AX1712" s="9">
        <v>1.0900000000000001</v>
      </c>
      <c r="AY1712" s="9">
        <v>1.0900000000000001</v>
      </c>
      <c r="AZ1712" s="9">
        <v>6.7</v>
      </c>
      <c r="BA1712" s="9">
        <v>1.7</v>
      </c>
      <c r="BB1712" s="9">
        <v>3.27</v>
      </c>
      <c r="BC1712" s="4">
        <f t="shared" si="799"/>
        <v>4.63</v>
      </c>
      <c r="BD1712" s="4">
        <f t="shared" si="800"/>
        <v>1.395</v>
      </c>
      <c r="BE1712" s="4">
        <f t="shared" si="801"/>
        <v>2.1800000000000002</v>
      </c>
      <c r="BF1712" s="4">
        <f t="shared" si="802"/>
        <v>4.1400000000000006</v>
      </c>
      <c r="BG1712" s="4">
        <f t="shared" si="803"/>
        <v>0.60999999999999988</v>
      </c>
      <c r="BH1712" s="4">
        <f t="shared" si="804"/>
        <v>2.1799999999999997</v>
      </c>
      <c r="BI1712" s="4">
        <v>69.627964658099401</v>
      </c>
      <c r="BJ1712" s="4">
        <v>56.556462839505897</v>
      </c>
      <c r="BK1712" s="4">
        <v>126.184427497605</v>
      </c>
      <c r="BL1712" s="9">
        <v>17.904841780057701</v>
      </c>
      <c r="BM1712" s="9">
        <v>17.902749970748701</v>
      </c>
      <c r="BN1712" s="9">
        <v>16.9101864536464</v>
      </c>
      <c r="BO1712" s="9">
        <v>16.9101864536464</v>
      </c>
      <c r="BP1712" s="9">
        <v>15.127698520961101</v>
      </c>
      <c r="BQ1712" s="9">
        <v>15.126701637435501</v>
      </c>
      <c r="BR1712" s="9">
        <v>13.152060904832799</v>
      </c>
      <c r="BS1712" s="9">
        <v>13.150001776276399</v>
      </c>
      <c r="BT1712" s="9">
        <v>33.032540301018798</v>
      </c>
      <c r="BU1712" s="9">
        <v>33.029451608184303</v>
      </c>
      <c r="BV1712" s="9">
        <v>30.062247358479201</v>
      </c>
      <c r="BW1712" s="9">
        <v>30.0601882299229</v>
      </c>
      <c r="BX1712" s="4">
        <f t="shared" si="805"/>
        <v>17.904841780057701</v>
      </c>
      <c r="BY1712" s="4">
        <f t="shared" si="806"/>
        <v>16.9101864536464</v>
      </c>
      <c r="BZ1712" s="4">
        <f t="shared" si="807"/>
        <v>0.99465532641130139</v>
      </c>
      <c r="CA1712" s="4">
        <f t="shared" si="808"/>
        <v>15.127698520961101</v>
      </c>
      <c r="CB1712" s="4">
        <f t="shared" si="809"/>
        <v>13.150001776276399</v>
      </c>
      <c r="CC1712" s="4">
        <f t="shared" si="810"/>
        <v>1.9776967446847014</v>
      </c>
      <c r="CD1712" s="4">
        <f t="shared" si="811"/>
        <v>33.032540301018798</v>
      </c>
      <c r="CE1712" s="4">
        <f t="shared" si="812"/>
        <v>30.0601882299229</v>
      </c>
      <c r="CF1712" s="4">
        <f t="shared" si="813"/>
        <v>2.9723520710958979</v>
      </c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</row>
    <row r="1713" spans="1:204" s="4" customFormat="1" x14ac:dyDescent="0.25">
      <c r="A1713">
        <v>1711</v>
      </c>
      <c r="B1713" t="s">
        <v>1760</v>
      </c>
      <c r="C1713">
        <v>0</v>
      </c>
      <c r="D1713">
        <v>104.109584810103</v>
      </c>
      <c r="E1713">
        <v>1</v>
      </c>
      <c r="F1713" s="4">
        <v>-0.27771000000000001</v>
      </c>
      <c r="G1713" s="4">
        <v>-6.6720000000000002E-2</v>
      </c>
      <c r="H1713" s="4">
        <v>-0.17222000000000001</v>
      </c>
      <c r="I1713" s="4">
        <v>0.21099000000000001</v>
      </c>
      <c r="J1713" s="4">
        <v>7.0279999999999995E-2</v>
      </c>
      <c r="K1713" s="4">
        <f t="shared" si="784"/>
        <v>14.22879908935686</v>
      </c>
      <c r="L1713" s="4">
        <v>1.9588000000000001</v>
      </c>
      <c r="M1713" s="4">
        <v>1.9889399999999999</v>
      </c>
      <c r="N1713" s="4">
        <v>-0.89776999999999996</v>
      </c>
      <c r="O1713" s="4">
        <v>1.9791399999999999</v>
      </c>
      <c r="P1713" s="4">
        <v>-0.31489</v>
      </c>
      <c r="Q1713" s="4">
        <v>1.93391</v>
      </c>
      <c r="R1713" s="4">
        <v>-0.31292999999999999</v>
      </c>
      <c r="S1713" s="4">
        <v>1.329E-2</v>
      </c>
      <c r="T1713" s="4">
        <v>0.96331</v>
      </c>
      <c r="U1713" s="4">
        <v>1.9539999999999998E-2</v>
      </c>
      <c r="V1713" s="4">
        <v>9.2780000000000001E-2</v>
      </c>
      <c r="W1713" s="4">
        <v>6.7089999999999997E-2</v>
      </c>
      <c r="X1713" s="4">
        <v>8.9169999999999999E-2</v>
      </c>
      <c r="Y1713" s="4">
        <f t="shared" si="785"/>
        <v>1.9673299999999998</v>
      </c>
      <c r="Z1713" s="4">
        <f t="shared" si="786"/>
        <v>-0.50853000000000004</v>
      </c>
      <c r="AA1713" s="4">
        <f t="shared" si="787"/>
        <v>3.3306666666666665E-2</v>
      </c>
      <c r="AB1713" s="4">
        <f t="shared" si="788"/>
        <v>0.38175333333333333</v>
      </c>
      <c r="AC1713" s="9">
        <v>-0.19195000000000001</v>
      </c>
      <c r="AD1713" s="9">
        <v>-3.3550000000000003E-2</v>
      </c>
      <c r="AE1713" s="4">
        <f t="shared" si="789"/>
        <v>-0.11275</v>
      </c>
      <c r="AF1713" s="4">
        <f t="shared" si="790"/>
        <v>0.15840000000000001</v>
      </c>
      <c r="AG1713" s="9">
        <v>93.003600000000006</v>
      </c>
      <c r="AH1713" s="9">
        <v>105.0608</v>
      </c>
      <c r="AI1713" s="4">
        <f t="shared" si="791"/>
        <v>99.032200000000003</v>
      </c>
      <c r="AJ1713" s="4">
        <f t="shared" si="792"/>
        <v>12.057199999999995</v>
      </c>
      <c r="AK1713" s="9">
        <v>35.609099999999998</v>
      </c>
      <c r="AL1713" s="9">
        <v>47.970500000000001</v>
      </c>
      <c r="AM1713" s="9">
        <v>195.43109999999999</v>
      </c>
      <c r="AN1713" s="9">
        <v>4.4499000000000004</v>
      </c>
      <c r="AO1713" s="9">
        <v>12.5053</v>
      </c>
      <c r="AP1713" s="9">
        <v>298.22730000000001</v>
      </c>
      <c r="AQ1713" s="4">
        <f t="shared" si="793"/>
        <v>20.029499999999999</v>
      </c>
      <c r="AR1713" s="4">
        <f t="shared" si="794"/>
        <v>30.2379</v>
      </c>
      <c r="AS1713" s="4">
        <f t="shared" si="795"/>
        <v>246.82920000000001</v>
      </c>
      <c r="AT1713" s="4">
        <f t="shared" si="796"/>
        <v>31.159199999999998</v>
      </c>
      <c r="AU1713" s="4">
        <f t="shared" si="797"/>
        <v>35.465200000000003</v>
      </c>
      <c r="AV1713" s="4">
        <f t="shared" si="798"/>
        <v>102.79620000000003</v>
      </c>
      <c r="AW1713" s="9">
        <v>2.56</v>
      </c>
      <c r="AX1713" s="9">
        <v>1.0900000000000001</v>
      </c>
      <c r="AY1713" s="9">
        <v>1.0900000000000001</v>
      </c>
      <c r="AZ1713" s="9">
        <v>6.7</v>
      </c>
      <c r="BA1713" s="9">
        <v>1.7</v>
      </c>
      <c r="BB1713" s="9">
        <v>3.26</v>
      </c>
      <c r="BC1713" s="4">
        <f t="shared" si="799"/>
        <v>4.63</v>
      </c>
      <c r="BD1713" s="4">
        <f t="shared" si="800"/>
        <v>1.395</v>
      </c>
      <c r="BE1713" s="4">
        <f t="shared" si="801"/>
        <v>2.1749999999999998</v>
      </c>
      <c r="BF1713" s="4">
        <f t="shared" si="802"/>
        <v>4.1400000000000006</v>
      </c>
      <c r="BG1713" s="4">
        <f t="shared" si="803"/>
        <v>0.60999999999999988</v>
      </c>
      <c r="BH1713" s="4">
        <f t="shared" si="804"/>
        <v>2.17</v>
      </c>
      <c r="BI1713" s="4">
        <v>70.297343636967199</v>
      </c>
      <c r="BJ1713" s="4">
        <v>55.787652167935498</v>
      </c>
      <c r="BK1713" s="4">
        <v>126.08499580490199</v>
      </c>
      <c r="BL1713" s="9">
        <v>17.5743359092418</v>
      </c>
      <c r="BM1713" s="9">
        <v>17.5743359092418</v>
      </c>
      <c r="BN1713" s="9">
        <v>17.5743359092418</v>
      </c>
      <c r="BO1713" s="9">
        <v>17.5743359092418</v>
      </c>
      <c r="BP1713" s="9">
        <v>13.9466556773443</v>
      </c>
      <c r="BQ1713" s="9">
        <v>13.9466556773443</v>
      </c>
      <c r="BR1713" s="9">
        <v>13.947685135902301</v>
      </c>
      <c r="BS1713" s="9">
        <v>13.9466556773443</v>
      </c>
      <c r="BT1713" s="9">
        <v>31.520991586586199</v>
      </c>
      <c r="BU1713" s="9">
        <v>31.520991586586199</v>
      </c>
      <c r="BV1713" s="9">
        <v>31.522021045144101</v>
      </c>
      <c r="BW1713" s="9">
        <v>31.520991586586199</v>
      </c>
      <c r="BX1713" s="4">
        <f t="shared" si="805"/>
        <v>17.5743359092418</v>
      </c>
      <c r="BY1713" s="4">
        <f t="shared" si="806"/>
        <v>17.5743359092418</v>
      </c>
      <c r="BZ1713" s="4">
        <f t="shared" si="807"/>
        <v>0</v>
      </c>
      <c r="CA1713" s="4">
        <f t="shared" si="808"/>
        <v>13.947685135902301</v>
      </c>
      <c r="CB1713" s="4">
        <f t="shared" si="809"/>
        <v>13.9466556773443</v>
      </c>
      <c r="CC1713" s="4">
        <f t="shared" si="810"/>
        <v>1.0294585580012949E-3</v>
      </c>
      <c r="CD1713" s="4">
        <f t="shared" si="811"/>
        <v>31.522021045144101</v>
      </c>
      <c r="CE1713" s="4">
        <f t="shared" si="812"/>
        <v>31.520991586586199</v>
      </c>
      <c r="CF1713" s="4">
        <f t="shared" si="813"/>
        <v>1.0294585579018189E-3</v>
      </c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</row>
    <row r="1714" spans="1:204" s="4" customFormat="1" x14ac:dyDescent="0.25">
      <c r="A1714">
        <v>1712</v>
      </c>
      <c r="B1714" t="s">
        <v>1761</v>
      </c>
      <c r="C1714">
        <v>0</v>
      </c>
      <c r="D1714">
        <v>104.109584810103</v>
      </c>
      <c r="E1714">
        <v>1</v>
      </c>
      <c r="F1714" s="4">
        <v>-0.28392000000000001</v>
      </c>
      <c r="G1714" s="4">
        <v>-7.6829999999999996E-2</v>
      </c>
      <c r="H1714" s="4">
        <v>-0.18038000000000001</v>
      </c>
      <c r="I1714" s="4">
        <v>0.20709</v>
      </c>
      <c r="J1714" s="4">
        <v>7.8549999999999995E-2</v>
      </c>
      <c r="K1714" s="4">
        <f t="shared" si="784"/>
        <v>12.730744748567792</v>
      </c>
      <c r="L1714" s="4">
        <v>2.4205000000000001</v>
      </c>
      <c r="M1714" s="4">
        <v>1.98953</v>
      </c>
      <c r="N1714" s="4">
        <v>-0.89966000000000002</v>
      </c>
      <c r="O1714" s="4">
        <v>1.98109</v>
      </c>
      <c r="P1714" s="4">
        <v>-0.31408000000000003</v>
      </c>
      <c r="Q1714" s="4">
        <v>1.9192199999999999</v>
      </c>
      <c r="R1714" s="4">
        <v>-0.31274000000000002</v>
      </c>
      <c r="S1714" s="4">
        <v>1.306E-2</v>
      </c>
      <c r="T1714" s="4">
        <v>0.96108000000000005</v>
      </c>
      <c r="U1714" s="4">
        <v>1.3509999999999999E-2</v>
      </c>
      <c r="V1714" s="4">
        <v>9.5339999999999994E-2</v>
      </c>
      <c r="W1714" s="4">
        <v>4.7190000000000003E-2</v>
      </c>
      <c r="X1714" s="4">
        <v>8.8929999999999995E-2</v>
      </c>
      <c r="Y1714" s="4">
        <f t="shared" si="785"/>
        <v>1.9632800000000001</v>
      </c>
      <c r="Z1714" s="4">
        <f t="shared" si="786"/>
        <v>-0.50882666666666665</v>
      </c>
      <c r="AA1714" s="4">
        <f t="shared" si="787"/>
        <v>2.458666666666667E-2</v>
      </c>
      <c r="AB1714" s="4">
        <f t="shared" si="788"/>
        <v>0.38178333333333336</v>
      </c>
      <c r="AC1714" s="9">
        <v>-0.16705999999999999</v>
      </c>
      <c r="AD1714" s="9">
        <v>-4.113E-2</v>
      </c>
      <c r="AE1714" s="4">
        <f t="shared" si="789"/>
        <v>-0.10409499999999999</v>
      </c>
      <c r="AF1714" s="4">
        <f t="shared" si="790"/>
        <v>0.12592999999999999</v>
      </c>
      <c r="AG1714" s="9">
        <v>95.736199999999997</v>
      </c>
      <c r="AH1714" s="9">
        <v>101.1778</v>
      </c>
      <c r="AI1714" s="4">
        <f t="shared" si="791"/>
        <v>98.456999999999994</v>
      </c>
      <c r="AJ1714" s="4">
        <f t="shared" si="792"/>
        <v>5.4416000000000082</v>
      </c>
      <c r="AK1714" s="9">
        <v>42.4465</v>
      </c>
      <c r="AL1714" s="9">
        <v>44.916800000000002</v>
      </c>
      <c r="AM1714" s="9">
        <v>199.84549999999999</v>
      </c>
      <c r="AN1714" s="9">
        <v>-1.4472</v>
      </c>
      <c r="AO1714" s="9">
        <v>9.4672999999999998</v>
      </c>
      <c r="AP1714" s="9">
        <v>295.51330000000002</v>
      </c>
      <c r="AQ1714" s="4">
        <f t="shared" si="793"/>
        <v>20.499649999999999</v>
      </c>
      <c r="AR1714" s="4">
        <f t="shared" si="794"/>
        <v>27.192050000000002</v>
      </c>
      <c r="AS1714" s="4">
        <f t="shared" si="795"/>
        <v>247.67939999999999</v>
      </c>
      <c r="AT1714" s="4">
        <f t="shared" si="796"/>
        <v>43.893700000000003</v>
      </c>
      <c r="AU1714" s="4">
        <f t="shared" si="797"/>
        <v>35.4495</v>
      </c>
      <c r="AV1714" s="4">
        <f t="shared" si="798"/>
        <v>95.667800000000028</v>
      </c>
      <c r="AW1714" s="9">
        <v>2.56</v>
      </c>
      <c r="AX1714" s="9">
        <v>1.0900000000000001</v>
      </c>
      <c r="AY1714" s="9">
        <v>1.0900000000000001</v>
      </c>
      <c r="AZ1714" s="9">
        <v>6.15</v>
      </c>
      <c r="BA1714" s="9">
        <v>1.7</v>
      </c>
      <c r="BB1714" s="9">
        <v>3.27</v>
      </c>
      <c r="BC1714" s="4">
        <f t="shared" si="799"/>
        <v>4.3550000000000004</v>
      </c>
      <c r="BD1714" s="4">
        <f t="shared" si="800"/>
        <v>1.395</v>
      </c>
      <c r="BE1714" s="4">
        <f t="shared" si="801"/>
        <v>2.1800000000000002</v>
      </c>
      <c r="BF1714" s="4">
        <f t="shared" si="802"/>
        <v>3.5900000000000003</v>
      </c>
      <c r="BG1714" s="4">
        <f t="shared" si="803"/>
        <v>0.60999999999999988</v>
      </c>
      <c r="BH1714" s="4">
        <f t="shared" si="804"/>
        <v>2.1799999999999997</v>
      </c>
      <c r="BI1714" s="4">
        <v>69.586128471920205</v>
      </c>
      <c r="BJ1714" s="4">
        <v>56.630616275979897</v>
      </c>
      <c r="BK1714" s="4">
        <v>126.21674474789999</v>
      </c>
      <c r="BL1714" s="9">
        <v>17.796067695991699</v>
      </c>
      <c r="BM1714" s="9">
        <v>17.796067695991699</v>
      </c>
      <c r="BN1714" s="9">
        <v>16.996996539968301</v>
      </c>
      <c r="BO1714" s="9">
        <v>16.996996539968301</v>
      </c>
      <c r="BP1714" s="9">
        <v>15.093603443097701</v>
      </c>
      <c r="BQ1714" s="9">
        <v>15.093603443097701</v>
      </c>
      <c r="BR1714" s="9">
        <v>13.2217046948922</v>
      </c>
      <c r="BS1714" s="9">
        <v>13.2217046948922</v>
      </c>
      <c r="BT1714" s="9">
        <v>32.889671139089401</v>
      </c>
      <c r="BU1714" s="9">
        <v>32.889671139089401</v>
      </c>
      <c r="BV1714" s="9">
        <v>30.2187012348606</v>
      </c>
      <c r="BW1714" s="9">
        <v>30.2187012348606</v>
      </c>
      <c r="BX1714" s="4">
        <f t="shared" si="805"/>
        <v>17.796067695991699</v>
      </c>
      <c r="BY1714" s="4">
        <f t="shared" si="806"/>
        <v>16.996996539968301</v>
      </c>
      <c r="BZ1714" s="4">
        <f t="shared" si="807"/>
        <v>0.79907115602339829</v>
      </c>
      <c r="CA1714" s="4">
        <f t="shared" si="808"/>
        <v>15.093603443097701</v>
      </c>
      <c r="CB1714" s="4">
        <f t="shared" si="809"/>
        <v>13.2217046948922</v>
      </c>
      <c r="CC1714" s="4">
        <f t="shared" si="810"/>
        <v>1.871898748205501</v>
      </c>
      <c r="CD1714" s="4">
        <f t="shared" si="811"/>
        <v>32.889671139089401</v>
      </c>
      <c r="CE1714" s="4">
        <f t="shared" si="812"/>
        <v>30.2187012348606</v>
      </c>
      <c r="CF1714" s="4">
        <f t="shared" si="813"/>
        <v>2.6709699042288015</v>
      </c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</row>
    <row r="1715" spans="1:204" s="4" customFormat="1" x14ac:dyDescent="0.25">
      <c r="A1715">
        <v>1713</v>
      </c>
      <c r="B1715" t="s">
        <v>1762</v>
      </c>
      <c r="C1715">
        <v>0</v>
      </c>
      <c r="D1715">
        <v>104.109584810103</v>
      </c>
      <c r="E1715">
        <v>1</v>
      </c>
      <c r="F1715" s="4">
        <v>-0.26188</v>
      </c>
      <c r="G1715" s="4">
        <v>-6.8599999999999994E-2</v>
      </c>
      <c r="H1715" s="4">
        <v>-0.16524</v>
      </c>
      <c r="I1715" s="4">
        <v>0.19328000000000001</v>
      </c>
      <c r="J1715" s="4">
        <v>7.0629999999999998E-2</v>
      </c>
      <c r="K1715" s="4">
        <f t="shared" si="784"/>
        <v>14.158289678606824</v>
      </c>
      <c r="L1715" s="4">
        <v>4.1436000000000002</v>
      </c>
      <c r="M1715" s="4">
        <v>1.9894400000000001</v>
      </c>
      <c r="N1715" s="4">
        <v>-0.89524000000000004</v>
      </c>
      <c r="O1715" s="4">
        <v>1.97936</v>
      </c>
      <c r="P1715" s="4">
        <v>-0.30989</v>
      </c>
      <c r="Q1715" s="4">
        <v>1.9275800000000001</v>
      </c>
      <c r="R1715" s="4">
        <v>-0.30893999999999999</v>
      </c>
      <c r="S1715" s="4">
        <v>1.3140000000000001E-2</v>
      </c>
      <c r="T1715" s="4">
        <v>0.96486000000000005</v>
      </c>
      <c r="U1715" s="4">
        <v>1.404E-2</v>
      </c>
      <c r="V1715" s="4">
        <v>9.9239999999999995E-2</v>
      </c>
      <c r="W1715" s="4">
        <v>5.4620000000000002E-2</v>
      </c>
      <c r="X1715" s="4">
        <v>9.2780000000000001E-2</v>
      </c>
      <c r="Y1715" s="4">
        <f t="shared" si="785"/>
        <v>1.96546</v>
      </c>
      <c r="Z1715" s="4">
        <f t="shared" si="786"/>
        <v>-0.50468999999999997</v>
      </c>
      <c r="AA1715" s="4">
        <f t="shared" si="787"/>
        <v>2.7266666666666672E-2</v>
      </c>
      <c r="AB1715" s="4">
        <f t="shared" si="788"/>
        <v>0.38562666666666673</v>
      </c>
      <c r="AC1715" s="9">
        <v>-0.1774</v>
      </c>
      <c r="AD1715" s="9">
        <v>-3.8059999999999997E-2</v>
      </c>
      <c r="AE1715" s="4">
        <f t="shared" si="789"/>
        <v>-0.10772999999999999</v>
      </c>
      <c r="AF1715" s="4">
        <f t="shared" si="790"/>
        <v>0.13934000000000002</v>
      </c>
      <c r="AG1715" s="9">
        <v>95.412199999999999</v>
      </c>
      <c r="AH1715" s="9">
        <v>101.54559999999999</v>
      </c>
      <c r="AI1715" s="4">
        <f t="shared" si="791"/>
        <v>98.478899999999996</v>
      </c>
      <c r="AJ1715" s="4">
        <f t="shared" si="792"/>
        <v>6.1333999999999946</v>
      </c>
      <c r="AK1715" s="9">
        <v>41.671100000000003</v>
      </c>
      <c r="AL1715" s="9">
        <v>45.769500000000001</v>
      </c>
      <c r="AM1715" s="9">
        <v>198.7962</v>
      </c>
      <c r="AN1715" s="9">
        <v>-0.42199999999999999</v>
      </c>
      <c r="AO1715" s="9">
        <v>11.374700000000001</v>
      </c>
      <c r="AP1715" s="9">
        <v>293.6841</v>
      </c>
      <c r="AQ1715" s="4">
        <f t="shared" si="793"/>
        <v>20.624550000000003</v>
      </c>
      <c r="AR1715" s="4">
        <f t="shared" si="794"/>
        <v>28.572099999999999</v>
      </c>
      <c r="AS1715" s="4">
        <f t="shared" si="795"/>
        <v>246.24015</v>
      </c>
      <c r="AT1715" s="4">
        <f t="shared" si="796"/>
        <v>42.0931</v>
      </c>
      <c r="AU1715" s="4">
        <f t="shared" si="797"/>
        <v>34.394800000000004</v>
      </c>
      <c r="AV1715" s="4">
        <f t="shared" si="798"/>
        <v>94.887900000000002</v>
      </c>
      <c r="AW1715" s="9">
        <v>2.56</v>
      </c>
      <c r="AX1715" s="9">
        <v>1.0900000000000001</v>
      </c>
      <c r="AY1715" s="9">
        <v>1.0900000000000001</v>
      </c>
      <c r="AZ1715" s="9">
        <v>6.68</v>
      </c>
      <c r="BA1715" s="9">
        <v>1.7</v>
      </c>
      <c r="BB1715" s="9">
        <v>3.26</v>
      </c>
      <c r="BC1715" s="4">
        <f t="shared" si="799"/>
        <v>4.62</v>
      </c>
      <c r="BD1715" s="4">
        <f t="shared" si="800"/>
        <v>1.395</v>
      </c>
      <c r="BE1715" s="4">
        <f t="shared" si="801"/>
        <v>2.1749999999999998</v>
      </c>
      <c r="BF1715" s="4">
        <f t="shared" si="802"/>
        <v>4.1199999999999992</v>
      </c>
      <c r="BG1715" s="4">
        <f t="shared" si="803"/>
        <v>0.60999999999999988</v>
      </c>
      <c r="BH1715" s="4">
        <f t="shared" si="804"/>
        <v>2.17</v>
      </c>
      <c r="BI1715" s="4">
        <v>69.755565025946098</v>
      </c>
      <c r="BJ1715" s="4">
        <v>56.593548206343499</v>
      </c>
      <c r="BK1715" s="4">
        <v>126.349113232289</v>
      </c>
      <c r="BL1715" s="9">
        <v>17.781425030828999</v>
      </c>
      <c r="BM1715" s="9">
        <v>17.783516840137899</v>
      </c>
      <c r="BN1715" s="9">
        <v>17.0953115774895</v>
      </c>
      <c r="BO1715" s="9">
        <v>17.0953115774895</v>
      </c>
      <c r="BP1715" s="9">
        <v>15.3611381685807</v>
      </c>
      <c r="BQ1715" s="9">
        <v>15.365187661902899</v>
      </c>
      <c r="BR1715" s="9">
        <v>12.9315640870528</v>
      </c>
      <c r="BS1715" s="9">
        <v>12.9356582888069</v>
      </c>
      <c r="BT1715" s="9">
        <v>33.1425631994097</v>
      </c>
      <c r="BU1715" s="9">
        <v>33.1487045020408</v>
      </c>
      <c r="BV1715" s="9">
        <v>30.026875664542398</v>
      </c>
      <c r="BW1715" s="9">
        <v>30.030969866296498</v>
      </c>
      <c r="BX1715" s="4">
        <f t="shared" si="805"/>
        <v>17.783516840137899</v>
      </c>
      <c r="BY1715" s="4">
        <f t="shared" si="806"/>
        <v>17.0953115774895</v>
      </c>
      <c r="BZ1715" s="4">
        <f t="shared" si="807"/>
        <v>0.68820526264839899</v>
      </c>
      <c r="CA1715" s="4">
        <f t="shared" si="808"/>
        <v>15.365187661902899</v>
      </c>
      <c r="CB1715" s="4">
        <f t="shared" si="809"/>
        <v>12.9315640870528</v>
      </c>
      <c r="CC1715" s="4">
        <f t="shared" si="810"/>
        <v>2.4336235748500989</v>
      </c>
      <c r="CD1715" s="4">
        <f t="shared" si="811"/>
        <v>33.1487045020408</v>
      </c>
      <c r="CE1715" s="4">
        <f t="shared" si="812"/>
        <v>30.026875664542398</v>
      </c>
      <c r="CF1715" s="4">
        <f t="shared" si="813"/>
        <v>3.121828837498402</v>
      </c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</row>
    <row r="1716" spans="1:204" s="4" customFormat="1" x14ac:dyDescent="0.25">
      <c r="A1716">
        <v>1714</v>
      </c>
      <c r="B1716" t="s">
        <v>1763</v>
      </c>
      <c r="C1716">
        <v>0</v>
      </c>
      <c r="D1716">
        <v>102.13353169725799</v>
      </c>
      <c r="E1716">
        <v>1</v>
      </c>
      <c r="F1716" s="4">
        <v>-0.251</v>
      </c>
      <c r="G1716" s="4">
        <v>-4.2529999999999998E-2</v>
      </c>
      <c r="H1716" s="4">
        <v>-0.14677000000000001</v>
      </c>
      <c r="I1716" s="4">
        <v>0.20846999999999999</v>
      </c>
      <c r="J1716" s="4">
        <v>5.1659999999999998E-2</v>
      </c>
      <c r="K1716" s="4">
        <f t="shared" si="784"/>
        <v>19.357336430507164</v>
      </c>
      <c r="L1716" s="4">
        <v>0.75429999999999997</v>
      </c>
      <c r="M1716" s="4">
        <v>1.98895</v>
      </c>
      <c r="N1716" s="4">
        <v>-0.87836000000000003</v>
      </c>
      <c r="O1716" s="4">
        <v>1.9820899999999999</v>
      </c>
      <c r="P1716" s="4">
        <v>-0.29625000000000001</v>
      </c>
      <c r="Q1716" s="4">
        <v>1.9383999999999999</v>
      </c>
      <c r="R1716" s="4">
        <v>-0.29429</v>
      </c>
      <c r="S1716" s="4">
        <v>1.3339999999999999E-2</v>
      </c>
      <c r="T1716" s="4">
        <v>0.98089000000000004</v>
      </c>
      <c r="U1716" s="4">
        <v>1.7989999999999999E-2</v>
      </c>
      <c r="V1716" s="4">
        <v>0.11156000000000001</v>
      </c>
      <c r="W1716" s="4">
        <v>7.0480000000000001E-2</v>
      </c>
      <c r="X1716" s="4">
        <v>0.10743</v>
      </c>
      <c r="Y1716" s="4">
        <f t="shared" si="785"/>
        <v>1.9698133333333334</v>
      </c>
      <c r="Z1716" s="4">
        <f t="shared" si="786"/>
        <v>-0.48963333333333331</v>
      </c>
      <c r="AA1716" s="4">
        <f t="shared" si="787"/>
        <v>3.3936666666666664E-2</v>
      </c>
      <c r="AB1716" s="4">
        <f t="shared" si="788"/>
        <v>0.39996000000000004</v>
      </c>
      <c r="AC1716" s="9">
        <v>-0.22434999999999999</v>
      </c>
      <c r="AD1716" s="9">
        <v>-1.5599999999999999E-2</v>
      </c>
      <c r="AE1716" s="4">
        <f t="shared" si="789"/>
        <v>-0.119975</v>
      </c>
      <c r="AF1716" s="4">
        <f t="shared" si="790"/>
        <v>0.20874999999999999</v>
      </c>
      <c r="AG1716" s="9">
        <v>100.8583</v>
      </c>
      <c r="AH1716" s="9">
        <v>99.191100000000006</v>
      </c>
      <c r="AI1716" s="4">
        <f t="shared" si="791"/>
        <v>100.0247</v>
      </c>
      <c r="AJ1716" s="4">
        <f t="shared" si="792"/>
        <v>1.667199999999994</v>
      </c>
      <c r="AK1716" s="9">
        <v>44.008400000000002</v>
      </c>
      <c r="AL1716" s="9">
        <v>55.639000000000003</v>
      </c>
      <c r="AM1716" s="9">
        <v>202.92760000000001</v>
      </c>
      <c r="AN1716" s="9">
        <v>-7.9356</v>
      </c>
      <c r="AO1716" s="9">
        <v>6.0621999999999998</v>
      </c>
      <c r="AP1716" s="9">
        <v>299.44670000000002</v>
      </c>
      <c r="AQ1716" s="4">
        <f t="shared" si="793"/>
        <v>18.0364</v>
      </c>
      <c r="AR1716" s="4">
        <f t="shared" si="794"/>
        <v>30.8506</v>
      </c>
      <c r="AS1716" s="4">
        <f t="shared" si="795"/>
        <v>251.18715000000003</v>
      </c>
      <c r="AT1716" s="4">
        <f t="shared" si="796"/>
        <v>51.944000000000003</v>
      </c>
      <c r="AU1716" s="4">
        <f t="shared" si="797"/>
        <v>49.576800000000006</v>
      </c>
      <c r="AV1716" s="4">
        <f t="shared" si="798"/>
        <v>96.519100000000009</v>
      </c>
      <c r="AW1716" s="9">
        <v>2.56</v>
      </c>
      <c r="AX1716" s="9">
        <v>1.0900000000000001</v>
      </c>
      <c r="AY1716" s="9">
        <v>1.0900000000000001</v>
      </c>
      <c r="AZ1716" s="9">
        <v>6.83</v>
      </c>
      <c r="BA1716" s="9">
        <v>1.7</v>
      </c>
      <c r="BB1716" s="9">
        <v>3.25</v>
      </c>
      <c r="BC1716" s="4">
        <f t="shared" si="799"/>
        <v>4.6950000000000003</v>
      </c>
      <c r="BD1716" s="4">
        <f t="shared" si="800"/>
        <v>1.395</v>
      </c>
      <c r="BE1716" s="4">
        <f t="shared" si="801"/>
        <v>2.17</v>
      </c>
      <c r="BF1716" s="4">
        <f t="shared" si="802"/>
        <v>4.2699999999999996</v>
      </c>
      <c r="BG1716" s="4">
        <f t="shared" si="803"/>
        <v>0.60999999999999988</v>
      </c>
      <c r="BH1716" s="4">
        <f t="shared" si="804"/>
        <v>2.16</v>
      </c>
      <c r="BI1716" s="4">
        <v>70.678052931198195</v>
      </c>
      <c r="BJ1716" s="4">
        <v>63.093863522660399</v>
      </c>
      <c r="BK1716" s="4">
        <v>133.77191645385801</v>
      </c>
      <c r="BL1716" s="9">
        <v>17.669513232799499</v>
      </c>
      <c r="BM1716" s="9">
        <v>17.669513232799499</v>
      </c>
      <c r="BN1716" s="9">
        <v>17.669513232799499</v>
      </c>
      <c r="BO1716" s="9">
        <v>17.669513232799499</v>
      </c>
      <c r="BP1716" s="9">
        <v>14.5771323760792</v>
      </c>
      <c r="BQ1716" s="9">
        <v>14.5771323760792</v>
      </c>
      <c r="BR1716" s="9">
        <v>14.5771323760792</v>
      </c>
      <c r="BS1716" s="9">
        <v>14.5771323760792</v>
      </c>
      <c r="BT1716" s="9">
        <v>32.246645608878801</v>
      </c>
      <c r="BU1716" s="9">
        <v>32.246645608878801</v>
      </c>
      <c r="BV1716" s="9">
        <v>32.246645608878801</v>
      </c>
      <c r="BW1716" s="9">
        <v>32.246645608878801</v>
      </c>
      <c r="BX1716" s="4">
        <f t="shared" si="805"/>
        <v>17.669513232799499</v>
      </c>
      <c r="BY1716" s="4">
        <f t="shared" si="806"/>
        <v>17.669513232799499</v>
      </c>
      <c r="BZ1716" s="4">
        <f t="shared" si="807"/>
        <v>0</v>
      </c>
      <c r="CA1716" s="4">
        <f t="shared" si="808"/>
        <v>14.5771323760792</v>
      </c>
      <c r="CB1716" s="4">
        <f t="shared" si="809"/>
        <v>14.5771323760792</v>
      </c>
      <c r="CC1716" s="4">
        <f t="shared" si="810"/>
        <v>0</v>
      </c>
      <c r="CD1716" s="4">
        <f t="shared" si="811"/>
        <v>32.246645608878801</v>
      </c>
      <c r="CE1716" s="4">
        <f t="shared" si="812"/>
        <v>32.246645608878801</v>
      </c>
      <c r="CF1716" s="4">
        <f t="shared" si="813"/>
        <v>0</v>
      </c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</row>
    <row r="1717" spans="1:204" s="4" customFormat="1" x14ac:dyDescent="0.25">
      <c r="A1717">
        <v>1715</v>
      </c>
      <c r="B1717" t="s">
        <v>1764</v>
      </c>
      <c r="C1717">
        <v>0</v>
      </c>
      <c r="D1717">
        <v>102.13353169725799</v>
      </c>
      <c r="E1717">
        <v>1</v>
      </c>
      <c r="F1717" s="4">
        <v>-0.251</v>
      </c>
      <c r="G1717" s="4">
        <v>-4.2529999999999998E-2</v>
      </c>
      <c r="H1717" s="4">
        <v>-0.14677000000000001</v>
      </c>
      <c r="I1717" s="4">
        <v>0.20846999999999999</v>
      </c>
      <c r="J1717" s="4">
        <v>5.1659999999999998E-2</v>
      </c>
      <c r="K1717" s="4">
        <f t="shared" si="784"/>
        <v>19.357336430507164</v>
      </c>
      <c r="L1717" s="4">
        <v>0.75429999999999997</v>
      </c>
      <c r="M1717" s="4">
        <v>1.98895</v>
      </c>
      <c r="N1717" s="4">
        <v>-0.87836000000000003</v>
      </c>
      <c r="O1717" s="4">
        <v>1.9820899999999999</v>
      </c>
      <c r="P1717" s="4">
        <v>-0.29625000000000001</v>
      </c>
      <c r="Q1717" s="4">
        <v>1.9383999999999999</v>
      </c>
      <c r="R1717" s="4">
        <v>-0.29429</v>
      </c>
      <c r="S1717" s="4">
        <v>1.3339999999999999E-2</v>
      </c>
      <c r="T1717" s="4">
        <v>0.98089000000000004</v>
      </c>
      <c r="U1717" s="4">
        <v>1.7989999999999999E-2</v>
      </c>
      <c r="V1717" s="4">
        <v>0.11156000000000001</v>
      </c>
      <c r="W1717" s="4">
        <v>7.0480000000000001E-2</v>
      </c>
      <c r="X1717" s="4">
        <v>0.10743</v>
      </c>
      <c r="Y1717" s="4">
        <f t="shared" si="785"/>
        <v>1.9698133333333334</v>
      </c>
      <c r="Z1717" s="4">
        <f t="shared" si="786"/>
        <v>-0.48963333333333331</v>
      </c>
      <c r="AA1717" s="4">
        <f t="shared" si="787"/>
        <v>3.3936666666666664E-2</v>
      </c>
      <c r="AB1717" s="4">
        <f t="shared" si="788"/>
        <v>0.39996000000000004</v>
      </c>
      <c r="AC1717" s="9">
        <v>-0.22434999999999999</v>
      </c>
      <c r="AD1717" s="9">
        <v>-1.5599999999999999E-2</v>
      </c>
      <c r="AE1717" s="4">
        <f t="shared" si="789"/>
        <v>-0.119975</v>
      </c>
      <c r="AF1717" s="4">
        <f t="shared" si="790"/>
        <v>0.20874999999999999</v>
      </c>
      <c r="AG1717" s="9">
        <v>100.8583</v>
      </c>
      <c r="AH1717" s="9">
        <v>99.191100000000006</v>
      </c>
      <c r="AI1717" s="4">
        <f t="shared" si="791"/>
        <v>100.0247</v>
      </c>
      <c r="AJ1717" s="4">
        <f t="shared" si="792"/>
        <v>1.667199999999994</v>
      </c>
      <c r="AK1717" s="9">
        <v>44.008400000000002</v>
      </c>
      <c r="AL1717" s="9">
        <v>55.639000000000003</v>
      </c>
      <c r="AM1717" s="9">
        <v>202.92750000000001</v>
      </c>
      <c r="AN1717" s="9">
        <v>-7.9356</v>
      </c>
      <c r="AO1717" s="9">
        <v>6.0621999999999998</v>
      </c>
      <c r="AP1717" s="9">
        <v>299.44670000000002</v>
      </c>
      <c r="AQ1717" s="4">
        <f t="shared" si="793"/>
        <v>18.0364</v>
      </c>
      <c r="AR1717" s="4">
        <f t="shared" si="794"/>
        <v>30.8506</v>
      </c>
      <c r="AS1717" s="4">
        <f t="shared" si="795"/>
        <v>251.18710000000002</v>
      </c>
      <c r="AT1717" s="4">
        <f t="shared" si="796"/>
        <v>51.944000000000003</v>
      </c>
      <c r="AU1717" s="4">
        <f t="shared" si="797"/>
        <v>49.576800000000006</v>
      </c>
      <c r="AV1717" s="4">
        <f t="shared" si="798"/>
        <v>96.519200000000012</v>
      </c>
      <c r="AW1717" s="9">
        <v>2.56</v>
      </c>
      <c r="AX1717" s="9">
        <v>1.0900000000000001</v>
      </c>
      <c r="AY1717" s="9">
        <v>1.0900000000000001</v>
      </c>
      <c r="AZ1717" s="9">
        <v>6.83</v>
      </c>
      <c r="BA1717" s="9">
        <v>1.7</v>
      </c>
      <c r="BB1717" s="9">
        <v>3.25</v>
      </c>
      <c r="BC1717" s="4">
        <f t="shared" si="799"/>
        <v>4.6950000000000003</v>
      </c>
      <c r="BD1717" s="4">
        <f t="shared" si="800"/>
        <v>1.395</v>
      </c>
      <c r="BE1717" s="4">
        <f t="shared" si="801"/>
        <v>2.17</v>
      </c>
      <c r="BF1717" s="4">
        <f t="shared" si="802"/>
        <v>4.2699999999999996</v>
      </c>
      <c r="BG1717" s="4">
        <f t="shared" si="803"/>
        <v>0.60999999999999988</v>
      </c>
      <c r="BH1717" s="4">
        <f t="shared" si="804"/>
        <v>2.16</v>
      </c>
      <c r="BI1717" s="4">
        <v>70.678052931198195</v>
      </c>
      <c r="BJ1717" s="4">
        <v>63.095341804456098</v>
      </c>
      <c r="BK1717" s="4">
        <v>133.77339473565399</v>
      </c>
      <c r="BL1717" s="9">
        <v>17.669513232799499</v>
      </c>
      <c r="BM1717" s="9">
        <v>17.669513232799499</v>
      </c>
      <c r="BN1717" s="9">
        <v>17.669513232799499</v>
      </c>
      <c r="BO1717" s="9">
        <v>17.669513232799499</v>
      </c>
      <c r="BP1717" s="9">
        <v>14.5771888315791</v>
      </c>
      <c r="BQ1717" s="9">
        <v>14.5771323520677</v>
      </c>
      <c r="BR1717" s="9">
        <v>14.5771888315791</v>
      </c>
      <c r="BS1717" s="9">
        <v>14.577955321070499</v>
      </c>
      <c r="BT1717" s="9">
        <v>32.246702064378603</v>
      </c>
      <c r="BU1717" s="9">
        <v>32.246645584867203</v>
      </c>
      <c r="BV1717" s="9">
        <v>32.246702064378603</v>
      </c>
      <c r="BW1717" s="9">
        <v>32.2474685538701</v>
      </c>
      <c r="BX1717" s="4">
        <f t="shared" si="805"/>
        <v>17.669513232799499</v>
      </c>
      <c r="BY1717" s="4">
        <f t="shared" si="806"/>
        <v>17.669513232799499</v>
      </c>
      <c r="BZ1717" s="4">
        <f t="shared" si="807"/>
        <v>0</v>
      </c>
      <c r="CA1717" s="4">
        <f t="shared" si="808"/>
        <v>14.577955321070499</v>
      </c>
      <c r="CB1717" s="4">
        <f t="shared" si="809"/>
        <v>14.5771323520677</v>
      </c>
      <c r="CC1717" s="4">
        <f t="shared" si="810"/>
        <v>8.2296900279921203E-4</v>
      </c>
      <c r="CD1717" s="4">
        <f t="shared" si="811"/>
        <v>32.2474685538701</v>
      </c>
      <c r="CE1717" s="4">
        <f t="shared" si="812"/>
        <v>32.246645584867203</v>
      </c>
      <c r="CF1717" s="4">
        <f t="shared" si="813"/>
        <v>8.2296900289691166E-4</v>
      </c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</row>
    <row r="1718" spans="1:204" s="4" customFormat="1" x14ac:dyDescent="0.25">
      <c r="A1718">
        <v>1716</v>
      </c>
      <c r="B1718" t="s">
        <v>1765</v>
      </c>
      <c r="C1718">
        <v>0</v>
      </c>
      <c r="D1718">
        <v>103.12155825368001</v>
      </c>
      <c r="E1718">
        <v>1</v>
      </c>
      <c r="F1718" s="4">
        <v>-0.26299</v>
      </c>
      <c r="G1718" s="4">
        <v>-5.5449999999999999E-2</v>
      </c>
      <c r="H1718" s="4">
        <v>-0.15922</v>
      </c>
      <c r="I1718" s="4">
        <v>0.20754</v>
      </c>
      <c r="J1718" s="4">
        <v>6.1069999999999999E-2</v>
      </c>
      <c r="K1718" s="4">
        <f t="shared" si="784"/>
        <v>16.374652038644179</v>
      </c>
      <c r="L1718" s="4">
        <v>1.9974000000000001</v>
      </c>
      <c r="M1718" s="4">
        <v>1.98895</v>
      </c>
      <c r="N1718" s="4">
        <v>-0.88768999999999998</v>
      </c>
      <c r="O1718" s="4">
        <v>1.98062</v>
      </c>
      <c r="P1718" s="4">
        <v>-0.30524000000000001</v>
      </c>
      <c r="Q1718" s="4">
        <v>1.93628</v>
      </c>
      <c r="R1718" s="4">
        <v>-0.30326999999999998</v>
      </c>
      <c r="S1718" s="4">
        <v>1.3350000000000001E-2</v>
      </c>
      <c r="T1718" s="4">
        <v>0.97243000000000002</v>
      </c>
      <c r="U1718" s="4">
        <v>1.8610000000000002E-2</v>
      </c>
      <c r="V1718" s="4">
        <v>0.10251</v>
      </c>
      <c r="W1718" s="4">
        <v>6.9190000000000002E-2</v>
      </c>
      <c r="X1718" s="4">
        <v>9.8619999999999999E-2</v>
      </c>
      <c r="Y1718" s="4">
        <f t="shared" si="785"/>
        <v>1.9686166666666667</v>
      </c>
      <c r="Z1718" s="4">
        <f t="shared" si="786"/>
        <v>-0.49873333333333331</v>
      </c>
      <c r="AA1718" s="4">
        <f t="shared" si="787"/>
        <v>3.3716666666666666E-2</v>
      </c>
      <c r="AB1718" s="4">
        <f t="shared" si="788"/>
        <v>0.39118666666666663</v>
      </c>
      <c r="AC1718" s="9">
        <v>-0.20857000000000001</v>
      </c>
      <c r="AD1718" s="9">
        <v>-2.4539999999999999E-2</v>
      </c>
      <c r="AE1718" s="4">
        <f t="shared" si="789"/>
        <v>-0.11655500000000001</v>
      </c>
      <c r="AF1718" s="4">
        <f t="shared" si="790"/>
        <v>0.18403</v>
      </c>
      <c r="AG1718" s="9">
        <v>97.278300000000002</v>
      </c>
      <c r="AH1718" s="9">
        <v>101.9128</v>
      </c>
      <c r="AI1718" s="4">
        <f t="shared" si="791"/>
        <v>99.595550000000003</v>
      </c>
      <c r="AJ1718" s="4">
        <f t="shared" si="792"/>
        <v>4.6345000000000027</v>
      </c>
      <c r="AK1718" s="9">
        <v>39.6038</v>
      </c>
      <c r="AL1718" s="9">
        <v>51.710999999999999</v>
      </c>
      <c r="AM1718" s="9">
        <v>200.52029999999999</v>
      </c>
      <c r="AN1718" s="9">
        <v>-1.6206</v>
      </c>
      <c r="AO1718" s="9">
        <v>8.8920999999999992</v>
      </c>
      <c r="AP1718" s="9">
        <v>298.46679999999998</v>
      </c>
      <c r="AQ1718" s="4">
        <f t="shared" si="793"/>
        <v>18.991599999999998</v>
      </c>
      <c r="AR1718" s="4">
        <f t="shared" si="794"/>
        <v>30.301549999999999</v>
      </c>
      <c r="AS1718" s="4">
        <f t="shared" si="795"/>
        <v>249.49354999999997</v>
      </c>
      <c r="AT1718" s="4">
        <f t="shared" si="796"/>
        <v>41.224400000000003</v>
      </c>
      <c r="AU1718" s="4">
        <f t="shared" si="797"/>
        <v>42.818899999999999</v>
      </c>
      <c r="AV1718" s="4">
        <f t="shared" si="798"/>
        <v>97.946499999999986</v>
      </c>
      <c r="AW1718" s="9">
        <v>2.56</v>
      </c>
      <c r="AX1718" s="9">
        <v>1.0900000000000001</v>
      </c>
      <c r="AY1718" s="9">
        <v>1.0900000000000001</v>
      </c>
      <c r="AZ1718" s="9">
        <v>6.76</v>
      </c>
      <c r="BA1718" s="9">
        <v>1.7</v>
      </c>
      <c r="BB1718" s="9">
        <v>3.26</v>
      </c>
      <c r="BC1718" s="4">
        <f t="shared" si="799"/>
        <v>4.66</v>
      </c>
      <c r="BD1718" s="4">
        <f t="shared" si="800"/>
        <v>1.395</v>
      </c>
      <c r="BE1718" s="4">
        <f t="shared" si="801"/>
        <v>2.1749999999999998</v>
      </c>
      <c r="BF1718" s="4">
        <f t="shared" si="802"/>
        <v>4.1999999999999993</v>
      </c>
      <c r="BG1718" s="4">
        <f t="shared" si="803"/>
        <v>0.60999999999999988</v>
      </c>
      <c r="BH1718" s="4">
        <f t="shared" si="804"/>
        <v>2.17</v>
      </c>
      <c r="BI1718" s="4">
        <v>70.529534470261893</v>
      </c>
      <c r="BJ1718" s="4">
        <v>59.381934466713602</v>
      </c>
      <c r="BK1718" s="4">
        <v>129.91146893697501</v>
      </c>
      <c r="BL1718" s="9">
        <v>17.5345915323715</v>
      </c>
      <c r="BM1718" s="9">
        <v>17.5345915323715</v>
      </c>
      <c r="BN1718" s="9">
        <v>17.7301757027594</v>
      </c>
      <c r="BO1718" s="9">
        <v>17.7301757027594</v>
      </c>
      <c r="BP1718" s="9">
        <v>14.8040855653626</v>
      </c>
      <c r="BQ1718" s="9">
        <v>14.8040855653626</v>
      </c>
      <c r="BR1718" s="9">
        <v>14.8868816679941</v>
      </c>
      <c r="BS1718" s="9">
        <v>14.8868816679941</v>
      </c>
      <c r="BT1718" s="9">
        <v>32.338677097734198</v>
      </c>
      <c r="BU1718" s="9">
        <v>32.338677097734198</v>
      </c>
      <c r="BV1718" s="9">
        <v>32.6170573707535</v>
      </c>
      <c r="BW1718" s="9">
        <v>32.6170573707535</v>
      </c>
      <c r="BX1718" s="4">
        <f t="shared" si="805"/>
        <v>17.7301757027594</v>
      </c>
      <c r="BY1718" s="4">
        <f t="shared" si="806"/>
        <v>17.5345915323715</v>
      </c>
      <c r="BZ1718" s="4">
        <f t="shared" si="807"/>
        <v>0.19558417038789955</v>
      </c>
      <c r="CA1718" s="4">
        <f t="shared" si="808"/>
        <v>14.8868816679941</v>
      </c>
      <c r="CB1718" s="4">
        <f t="shared" si="809"/>
        <v>14.8040855653626</v>
      </c>
      <c r="CC1718" s="4">
        <f t="shared" si="810"/>
        <v>8.2796102631499835E-2</v>
      </c>
      <c r="CD1718" s="4">
        <f t="shared" si="811"/>
        <v>32.6170573707535</v>
      </c>
      <c r="CE1718" s="4">
        <f t="shared" si="812"/>
        <v>32.338677097734198</v>
      </c>
      <c r="CF1718" s="4">
        <f t="shared" si="813"/>
        <v>0.27838027301930168</v>
      </c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</row>
    <row r="1719" spans="1:204" s="4" customFormat="1" x14ac:dyDescent="0.25">
      <c r="A1719">
        <v>1717</v>
      </c>
      <c r="B1719" t="s">
        <v>1766</v>
      </c>
      <c r="C1719">
        <v>0</v>
      </c>
      <c r="D1719">
        <v>103.12155825368001</v>
      </c>
      <c r="E1719">
        <v>1</v>
      </c>
      <c r="F1719" s="4">
        <v>-0.26280999999999999</v>
      </c>
      <c r="G1719" s="4">
        <v>-5.5780000000000003E-2</v>
      </c>
      <c r="H1719" s="4">
        <v>-0.15928999999999999</v>
      </c>
      <c r="I1719" s="4">
        <v>0.20702999999999999</v>
      </c>
      <c r="J1719" s="4">
        <v>6.1280000000000001E-2</v>
      </c>
      <c r="K1719" s="4">
        <f t="shared" si="784"/>
        <v>16.318537859007833</v>
      </c>
      <c r="L1719" s="4">
        <v>2.3994</v>
      </c>
      <c r="M1719" s="4">
        <v>1.9896199999999999</v>
      </c>
      <c r="N1719" s="4">
        <v>-0.88449</v>
      </c>
      <c r="O1719" s="4">
        <v>1.9811700000000001</v>
      </c>
      <c r="P1719" s="4">
        <v>-0.29946</v>
      </c>
      <c r="Q1719" s="4">
        <v>1.9305300000000001</v>
      </c>
      <c r="R1719" s="4">
        <v>-0.29855999999999999</v>
      </c>
      <c r="S1719" s="4">
        <v>1.3220000000000001E-2</v>
      </c>
      <c r="T1719" s="4">
        <v>0.97514000000000001</v>
      </c>
      <c r="U1719" s="4">
        <v>1.338E-2</v>
      </c>
      <c r="V1719" s="4">
        <v>0.10957</v>
      </c>
      <c r="W1719" s="4">
        <v>5.6919999999999998E-2</v>
      </c>
      <c r="X1719" s="4">
        <v>0.10294</v>
      </c>
      <c r="Y1719" s="4">
        <f t="shared" si="785"/>
        <v>1.9671066666666668</v>
      </c>
      <c r="Z1719" s="4">
        <f t="shared" si="786"/>
        <v>-0.49417</v>
      </c>
      <c r="AA1719" s="4">
        <f t="shared" si="787"/>
        <v>2.784E-2</v>
      </c>
      <c r="AB1719" s="4">
        <f t="shared" si="788"/>
        <v>0.39588333333333336</v>
      </c>
      <c r="AC1719" s="9">
        <v>-0.19739999999999999</v>
      </c>
      <c r="AD1719" s="9">
        <v>-2.8899999999999999E-2</v>
      </c>
      <c r="AE1719" s="4">
        <f t="shared" si="789"/>
        <v>-0.11315</v>
      </c>
      <c r="AF1719" s="4">
        <f t="shared" si="790"/>
        <v>0.16849999999999998</v>
      </c>
      <c r="AG1719" s="9">
        <v>101.2503</v>
      </c>
      <c r="AH1719" s="9">
        <v>99.448099999999997</v>
      </c>
      <c r="AI1719" s="4">
        <f t="shared" si="791"/>
        <v>100.3492</v>
      </c>
      <c r="AJ1719" s="4">
        <f t="shared" si="792"/>
        <v>1.8021999999999991</v>
      </c>
      <c r="AK1719" s="9">
        <v>46.357799999999997</v>
      </c>
      <c r="AL1719" s="9">
        <v>50.540799999999997</v>
      </c>
      <c r="AM1719" s="9">
        <v>206.85220000000001</v>
      </c>
      <c r="AN1719" s="9">
        <v>-4.5598999999999998</v>
      </c>
      <c r="AO1719" s="9">
        <v>7.9593999999999996</v>
      </c>
      <c r="AP1719" s="9">
        <v>294.94490000000002</v>
      </c>
      <c r="AQ1719" s="4">
        <f t="shared" si="793"/>
        <v>20.898949999999999</v>
      </c>
      <c r="AR1719" s="4">
        <f t="shared" si="794"/>
        <v>29.2501</v>
      </c>
      <c r="AS1719" s="4">
        <f t="shared" si="795"/>
        <v>250.89855</v>
      </c>
      <c r="AT1719" s="4">
        <f t="shared" si="796"/>
        <v>50.917699999999996</v>
      </c>
      <c r="AU1719" s="4">
        <f t="shared" si="797"/>
        <v>42.581399999999995</v>
      </c>
      <c r="AV1719" s="4">
        <f t="shared" si="798"/>
        <v>88.092700000000008</v>
      </c>
      <c r="AW1719" s="9">
        <v>2.56</v>
      </c>
      <c r="AX1719" s="9">
        <v>1.0900000000000001</v>
      </c>
      <c r="AY1719" s="9">
        <v>1.0900000000000001</v>
      </c>
      <c r="AZ1719" s="9">
        <v>6.77</v>
      </c>
      <c r="BA1719" s="9">
        <v>1.7</v>
      </c>
      <c r="BB1719" s="9">
        <v>3.28</v>
      </c>
      <c r="BC1719" s="4">
        <f t="shared" si="799"/>
        <v>4.665</v>
      </c>
      <c r="BD1719" s="4">
        <f t="shared" si="800"/>
        <v>1.395</v>
      </c>
      <c r="BE1719" s="4">
        <f t="shared" si="801"/>
        <v>2.1850000000000001</v>
      </c>
      <c r="BF1719" s="4">
        <f t="shared" si="802"/>
        <v>4.2099999999999991</v>
      </c>
      <c r="BG1719" s="4">
        <f t="shared" si="803"/>
        <v>0.60999999999999988</v>
      </c>
      <c r="BH1719" s="4">
        <f t="shared" si="804"/>
        <v>2.1899999999999995</v>
      </c>
      <c r="BI1719" s="4">
        <v>69.766024072490893</v>
      </c>
      <c r="BJ1719" s="4">
        <v>60.1920479401035</v>
      </c>
      <c r="BK1719" s="4">
        <v>129.95807201259399</v>
      </c>
      <c r="BL1719" s="9">
        <v>17.864051498532898</v>
      </c>
      <c r="BM1719" s="9">
        <v>17.864051498532898</v>
      </c>
      <c r="BN1719" s="9">
        <v>17.018960537712399</v>
      </c>
      <c r="BO1719" s="9">
        <v>17.018960537712399</v>
      </c>
      <c r="BP1719" s="9">
        <v>16.121951547914001</v>
      </c>
      <c r="BQ1719" s="9">
        <v>16.123982745801101</v>
      </c>
      <c r="BR1719" s="9">
        <v>13.973056823194099</v>
      </c>
      <c r="BS1719" s="9">
        <v>13.973056823194099</v>
      </c>
      <c r="BT1719" s="9">
        <v>33.986003046447003</v>
      </c>
      <c r="BU1719" s="9">
        <v>33.988034244334102</v>
      </c>
      <c r="BV1719" s="9">
        <v>30.992017360906601</v>
      </c>
      <c r="BW1719" s="9">
        <v>30.992017360906601</v>
      </c>
      <c r="BX1719" s="4">
        <f t="shared" si="805"/>
        <v>17.864051498532898</v>
      </c>
      <c r="BY1719" s="4">
        <f t="shared" si="806"/>
        <v>17.018960537712399</v>
      </c>
      <c r="BZ1719" s="4">
        <f t="shared" si="807"/>
        <v>0.8450909608204995</v>
      </c>
      <c r="CA1719" s="4">
        <f t="shared" si="808"/>
        <v>16.123982745801101</v>
      </c>
      <c r="CB1719" s="4">
        <f t="shared" si="809"/>
        <v>13.973056823194099</v>
      </c>
      <c r="CC1719" s="4">
        <f t="shared" si="810"/>
        <v>2.1509259226070014</v>
      </c>
      <c r="CD1719" s="4">
        <f t="shared" si="811"/>
        <v>33.988034244334102</v>
      </c>
      <c r="CE1719" s="4">
        <f t="shared" si="812"/>
        <v>30.992017360906601</v>
      </c>
      <c r="CF1719" s="4">
        <f t="shared" si="813"/>
        <v>2.9960168834275009</v>
      </c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</row>
    <row r="1720" spans="1:204" s="4" customFormat="1" x14ac:dyDescent="0.25">
      <c r="A1720">
        <v>1718</v>
      </c>
      <c r="B1720" t="s">
        <v>1767</v>
      </c>
      <c r="C1720">
        <v>0</v>
      </c>
      <c r="D1720">
        <v>103.12155825368001</v>
      </c>
      <c r="E1720">
        <v>1</v>
      </c>
      <c r="F1720" s="4">
        <v>-0.27712999999999999</v>
      </c>
      <c r="G1720" s="4">
        <v>-6.4009999999999997E-2</v>
      </c>
      <c r="H1720" s="4">
        <v>-0.17057</v>
      </c>
      <c r="I1720" s="4">
        <v>0.21312</v>
      </c>
      <c r="J1720" s="4">
        <v>6.8260000000000001E-2</v>
      </c>
      <c r="K1720" s="4">
        <f t="shared" si="784"/>
        <v>14.64986815118664</v>
      </c>
      <c r="L1720" s="4">
        <v>1.9515</v>
      </c>
      <c r="M1720" s="4">
        <v>1.9888999999999999</v>
      </c>
      <c r="N1720" s="4">
        <v>-0.89302000000000004</v>
      </c>
      <c r="O1720" s="4">
        <v>1.9821500000000001</v>
      </c>
      <c r="P1720" s="4">
        <v>-0.31017</v>
      </c>
      <c r="Q1720" s="4">
        <v>1.92835</v>
      </c>
      <c r="R1720" s="4">
        <v>-0.30793999999999999</v>
      </c>
      <c r="S1720" s="4">
        <v>1.315E-2</v>
      </c>
      <c r="T1720" s="4">
        <v>0.96784000000000003</v>
      </c>
      <c r="U1720" s="4">
        <v>1.8419999999999999E-2</v>
      </c>
      <c r="V1720" s="4">
        <v>9.8159999999999997E-2</v>
      </c>
      <c r="W1720" s="4">
        <v>5.8999999999999997E-2</v>
      </c>
      <c r="X1720" s="4">
        <v>9.4229999999999994E-2</v>
      </c>
      <c r="Y1720" s="4">
        <f t="shared" si="785"/>
        <v>1.9664666666666666</v>
      </c>
      <c r="Z1720" s="4">
        <f t="shared" si="786"/>
        <v>-0.50370999999999999</v>
      </c>
      <c r="AA1720" s="4">
        <f t="shared" si="787"/>
        <v>3.0189999999999998E-2</v>
      </c>
      <c r="AB1720" s="4">
        <f t="shared" si="788"/>
        <v>0.38674333333333338</v>
      </c>
      <c r="AC1720" s="9">
        <v>-0.19517999999999999</v>
      </c>
      <c r="AD1720" s="9">
        <v>-2.699E-2</v>
      </c>
      <c r="AE1720" s="4">
        <f t="shared" si="789"/>
        <v>-0.11108499999999999</v>
      </c>
      <c r="AF1720" s="4">
        <f t="shared" si="790"/>
        <v>0.16819000000000001</v>
      </c>
      <c r="AG1720" s="9">
        <v>95.794600000000003</v>
      </c>
      <c r="AH1720" s="9">
        <v>101.14790000000001</v>
      </c>
      <c r="AI1720" s="4">
        <f t="shared" si="791"/>
        <v>98.471249999999998</v>
      </c>
      <c r="AJ1720" s="4">
        <f t="shared" si="792"/>
        <v>5.3533000000000044</v>
      </c>
      <c r="AK1720" s="9">
        <v>42.753900000000002</v>
      </c>
      <c r="AL1720" s="9">
        <v>47.767000000000003</v>
      </c>
      <c r="AM1720" s="9">
        <v>196.86279999999999</v>
      </c>
      <c r="AN1720" s="9">
        <v>-4.8570000000000002</v>
      </c>
      <c r="AO1720" s="9">
        <v>8.0695999999999994</v>
      </c>
      <c r="AP1720" s="9">
        <v>300.23099999999999</v>
      </c>
      <c r="AQ1720" s="4">
        <f t="shared" si="793"/>
        <v>18.948450000000001</v>
      </c>
      <c r="AR1720" s="4">
        <f t="shared" si="794"/>
        <v>27.918300000000002</v>
      </c>
      <c r="AS1720" s="4">
        <f t="shared" si="795"/>
        <v>248.54689999999999</v>
      </c>
      <c r="AT1720" s="4">
        <f t="shared" si="796"/>
        <v>47.610900000000001</v>
      </c>
      <c r="AU1720" s="4">
        <f t="shared" si="797"/>
        <v>39.697400000000002</v>
      </c>
      <c r="AV1720" s="4">
        <f t="shared" si="798"/>
        <v>103.3682</v>
      </c>
      <c r="AW1720" s="9">
        <v>2.56</v>
      </c>
      <c r="AX1720" s="9">
        <v>1.0900000000000001</v>
      </c>
      <c r="AY1720" s="9">
        <v>1.0900000000000001</v>
      </c>
      <c r="AZ1720" s="9">
        <v>6.22</v>
      </c>
      <c r="BA1720" s="9">
        <v>1.7</v>
      </c>
      <c r="BB1720" s="9">
        <v>3.26</v>
      </c>
      <c r="BC1720" s="4">
        <f t="shared" si="799"/>
        <v>4.3899999999999997</v>
      </c>
      <c r="BD1720" s="4">
        <f t="shared" si="800"/>
        <v>1.395</v>
      </c>
      <c r="BE1720" s="4">
        <f t="shared" si="801"/>
        <v>2.1749999999999998</v>
      </c>
      <c r="BF1720" s="4">
        <f t="shared" si="802"/>
        <v>3.6599999999999997</v>
      </c>
      <c r="BG1720" s="4">
        <f t="shared" si="803"/>
        <v>0.60999999999999988</v>
      </c>
      <c r="BH1720" s="4">
        <f t="shared" si="804"/>
        <v>2.17</v>
      </c>
      <c r="BI1720" s="4">
        <v>70.539993516806703</v>
      </c>
      <c r="BJ1720" s="4">
        <v>59.397523877214901</v>
      </c>
      <c r="BK1720" s="4">
        <v>129.937517394021</v>
      </c>
      <c r="BL1720" s="9">
        <v>17.634998379201601</v>
      </c>
      <c r="BM1720" s="9">
        <v>17.634998379201601</v>
      </c>
      <c r="BN1720" s="9">
        <v>17.634998379201601</v>
      </c>
      <c r="BO1720" s="9">
        <v>17.634998379201601</v>
      </c>
      <c r="BP1720" s="9">
        <v>14.8493809693037</v>
      </c>
      <c r="BQ1720" s="9">
        <v>14.8493809693037</v>
      </c>
      <c r="BR1720" s="9">
        <v>14.8493809693037</v>
      </c>
      <c r="BS1720" s="9">
        <v>14.8493809693037</v>
      </c>
      <c r="BT1720" s="9">
        <v>32.484379348505399</v>
      </c>
      <c r="BU1720" s="9">
        <v>32.484379348505399</v>
      </c>
      <c r="BV1720" s="9">
        <v>32.484379348505399</v>
      </c>
      <c r="BW1720" s="9">
        <v>32.484379348505399</v>
      </c>
      <c r="BX1720" s="4">
        <f t="shared" si="805"/>
        <v>17.634998379201601</v>
      </c>
      <c r="BY1720" s="4">
        <f t="shared" si="806"/>
        <v>17.634998379201601</v>
      </c>
      <c r="BZ1720" s="4">
        <f t="shared" si="807"/>
        <v>0</v>
      </c>
      <c r="CA1720" s="4">
        <f t="shared" si="808"/>
        <v>14.8493809693037</v>
      </c>
      <c r="CB1720" s="4">
        <f t="shared" si="809"/>
        <v>14.8493809693037</v>
      </c>
      <c r="CC1720" s="4">
        <f t="shared" si="810"/>
        <v>0</v>
      </c>
      <c r="CD1720" s="4">
        <f t="shared" si="811"/>
        <v>32.484379348505399</v>
      </c>
      <c r="CE1720" s="4">
        <f t="shared" si="812"/>
        <v>32.484379348505399</v>
      </c>
      <c r="CF1720" s="4">
        <f t="shared" si="813"/>
        <v>0</v>
      </c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</row>
    <row r="1721" spans="1:204" s="4" customFormat="1" x14ac:dyDescent="0.25">
      <c r="A1721">
        <v>1719</v>
      </c>
      <c r="B1721" t="s">
        <v>1768</v>
      </c>
      <c r="C1721">
        <v>0</v>
      </c>
      <c r="D1721">
        <v>102.562202338904</v>
      </c>
      <c r="E1721">
        <v>1</v>
      </c>
      <c r="F1721" s="4">
        <v>-0.29292000000000001</v>
      </c>
      <c r="G1721" s="4">
        <v>-1.9259999999999999E-2</v>
      </c>
      <c r="H1721" s="4">
        <v>-0.15609000000000001</v>
      </c>
      <c r="I1721" s="4">
        <v>0.27366000000000001</v>
      </c>
      <c r="J1721" s="4">
        <v>4.4519999999999997E-2</v>
      </c>
      <c r="K1721" s="4">
        <f t="shared" si="784"/>
        <v>22.461814914645103</v>
      </c>
      <c r="L1721" s="4">
        <v>2.1341999999999999</v>
      </c>
      <c r="M1721" s="4">
        <v>1.98858</v>
      </c>
      <c r="N1721" s="4">
        <v>-0.88541999999999998</v>
      </c>
      <c r="O1721" s="4">
        <v>1.9807699999999999</v>
      </c>
      <c r="P1721" s="4">
        <v>-0.30465999999999999</v>
      </c>
      <c r="Q1721" s="4">
        <v>1.95688</v>
      </c>
      <c r="R1721" s="4">
        <v>-0.30701000000000001</v>
      </c>
      <c r="S1721" s="4">
        <v>1.5980000000000001E-2</v>
      </c>
      <c r="T1721" s="4">
        <v>0.97474000000000005</v>
      </c>
      <c r="U1721" s="4">
        <v>2.6519999999999998E-2</v>
      </c>
      <c r="V1721" s="4">
        <v>0.10536</v>
      </c>
      <c r="W1721" s="4">
        <v>3.0859999999999999E-2</v>
      </c>
      <c r="X1721" s="4">
        <v>0.108</v>
      </c>
      <c r="Y1721" s="4">
        <f t="shared" si="785"/>
        <v>1.9754100000000001</v>
      </c>
      <c r="Z1721" s="4">
        <f t="shared" si="786"/>
        <v>-0.49903000000000003</v>
      </c>
      <c r="AA1721" s="4">
        <f t="shared" si="787"/>
        <v>2.445333333333333E-2</v>
      </c>
      <c r="AB1721" s="4">
        <f t="shared" si="788"/>
        <v>0.3960333333333334</v>
      </c>
      <c r="AC1721" s="9">
        <v>-3.7229999999999999E-2</v>
      </c>
      <c r="AD1721" s="9">
        <v>-0.20832000000000001</v>
      </c>
      <c r="AE1721" s="4">
        <f t="shared" si="789"/>
        <v>-0.122775</v>
      </c>
      <c r="AF1721" s="4">
        <f t="shared" si="790"/>
        <v>0.17109000000000002</v>
      </c>
      <c r="AG1721" s="9">
        <v>96.725099999999998</v>
      </c>
      <c r="AH1721" s="9">
        <v>106.71720000000001</v>
      </c>
      <c r="AI1721" s="4">
        <f t="shared" si="791"/>
        <v>101.72114999999999</v>
      </c>
      <c r="AJ1721" s="4">
        <f t="shared" si="792"/>
        <v>9.9921000000000078</v>
      </c>
      <c r="AK1721" s="9">
        <v>-8.0185999999999993</v>
      </c>
      <c r="AL1721" s="9">
        <v>-7.1650999999999998</v>
      </c>
      <c r="AM1721" s="9">
        <v>305.35890000000001</v>
      </c>
      <c r="AN1721" s="9">
        <v>50.637300000000003</v>
      </c>
      <c r="AO1721" s="9">
        <v>51.245699999999999</v>
      </c>
      <c r="AP1721" s="9">
        <v>218.26859999999999</v>
      </c>
      <c r="AQ1721" s="4">
        <f t="shared" si="793"/>
        <v>21.309350000000002</v>
      </c>
      <c r="AR1721" s="4">
        <f t="shared" si="794"/>
        <v>22.040299999999998</v>
      </c>
      <c r="AS1721" s="4">
        <f t="shared" si="795"/>
        <v>261.81375000000003</v>
      </c>
      <c r="AT1721" s="4">
        <f t="shared" si="796"/>
        <v>58.655900000000003</v>
      </c>
      <c r="AU1721" s="4">
        <f t="shared" si="797"/>
        <v>58.410800000000002</v>
      </c>
      <c r="AV1721" s="4">
        <f t="shared" si="798"/>
        <v>87.090300000000013</v>
      </c>
      <c r="AW1721" s="9">
        <v>4.6100000000000003</v>
      </c>
      <c r="AX1721" s="9">
        <v>2.65</v>
      </c>
      <c r="AY1721" s="9">
        <v>3.53</v>
      </c>
      <c r="AZ1721" s="9">
        <v>2.56</v>
      </c>
      <c r="BA1721" s="9">
        <v>1.0900000000000001</v>
      </c>
      <c r="BB1721" s="9">
        <v>1.0900000000000001</v>
      </c>
      <c r="BC1721" s="4">
        <f t="shared" si="799"/>
        <v>3.585</v>
      </c>
      <c r="BD1721" s="4">
        <f t="shared" si="800"/>
        <v>1.87</v>
      </c>
      <c r="BE1721" s="4">
        <f t="shared" si="801"/>
        <v>2.31</v>
      </c>
      <c r="BF1721" s="4">
        <f t="shared" si="802"/>
        <v>2.0500000000000003</v>
      </c>
      <c r="BG1721" s="4">
        <f t="shared" si="803"/>
        <v>1.5599999999999998</v>
      </c>
      <c r="BH1721" s="4">
        <f t="shared" si="804"/>
        <v>2.4399999999999995</v>
      </c>
      <c r="BI1721" s="4">
        <v>79.328730328409307</v>
      </c>
      <c r="BJ1721" s="4">
        <v>43.483890465292802</v>
      </c>
      <c r="BK1721" s="4">
        <v>122.812620793702</v>
      </c>
      <c r="BL1721" s="9">
        <v>19.4653315245431</v>
      </c>
      <c r="BM1721" s="9">
        <v>19.464285619888699</v>
      </c>
      <c r="BN1721" s="9">
        <v>20.199556591988699</v>
      </c>
      <c r="BO1721" s="9">
        <v>20.199556591988699</v>
      </c>
      <c r="BP1721" s="9">
        <v>9.9315509201826906</v>
      </c>
      <c r="BQ1721" s="9">
        <v>9.9319334637049099</v>
      </c>
      <c r="BR1721" s="9">
        <v>10.5082707960339</v>
      </c>
      <c r="BS1721" s="9">
        <v>10.5066969827927</v>
      </c>
      <c r="BT1721" s="9">
        <v>29.396882444725801</v>
      </c>
      <c r="BU1721" s="9">
        <v>29.3962190835936</v>
      </c>
      <c r="BV1721" s="9">
        <v>30.707827388022601</v>
      </c>
      <c r="BW1721" s="9">
        <v>30.706253574781499</v>
      </c>
      <c r="BX1721" s="4">
        <f t="shared" si="805"/>
        <v>20.199556591988699</v>
      </c>
      <c r="BY1721" s="4">
        <f t="shared" si="806"/>
        <v>19.464285619888699</v>
      </c>
      <c r="BZ1721" s="4">
        <f t="shared" si="807"/>
        <v>0.73527097210000036</v>
      </c>
      <c r="CA1721" s="4">
        <f t="shared" si="808"/>
        <v>10.5082707960339</v>
      </c>
      <c r="CB1721" s="4">
        <f t="shared" si="809"/>
        <v>9.9315509201826906</v>
      </c>
      <c r="CC1721" s="4">
        <f t="shared" si="810"/>
        <v>0.5767198758512091</v>
      </c>
      <c r="CD1721" s="4">
        <f t="shared" si="811"/>
        <v>30.707827388022601</v>
      </c>
      <c r="CE1721" s="4">
        <f t="shared" si="812"/>
        <v>29.3962190835936</v>
      </c>
      <c r="CF1721" s="4">
        <f t="shared" si="813"/>
        <v>1.3116083044290008</v>
      </c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</row>
    <row r="1722" spans="1:204" s="4" customFormat="1" x14ac:dyDescent="0.25">
      <c r="A1722">
        <v>1720</v>
      </c>
      <c r="B1722" t="s">
        <v>1769</v>
      </c>
      <c r="C1722">
        <v>0</v>
      </c>
      <c r="D1722">
        <v>102.562202338904</v>
      </c>
      <c r="E1722">
        <v>5</v>
      </c>
      <c r="F1722" s="4">
        <v>-0.28554000000000002</v>
      </c>
      <c r="G1722" s="4">
        <v>2.1270000000000001E-2</v>
      </c>
      <c r="H1722" s="4">
        <v>-0.13214000000000001</v>
      </c>
      <c r="I1722" s="4">
        <v>0.30681000000000003</v>
      </c>
      <c r="J1722" s="4">
        <v>2.845E-2</v>
      </c>
      <c r="K1722" s="4">
        <f t="shared" si="784"/>
        <v>35.149384885764498</v>
      </c>
      <c r="L1722" s="4">
        <v>1.9610000000000001</v>
      </c>
      <c r="M1722" s="4">
        <v>1.99051</v>
      </c>
      <c r="N1722" s="4">
        <v>-0.88141999999999998</v>
      </c>
      <c r="O1722" s="4">
        <v>1.9809000000000001</v>
      </c>
      <c r="P1722" s="4">
        <v>-0.29642000000000002</v>
      </c>
      <c r="Q1722" s="4">
        <v>1.97932</v>
      </c>
      <c r="R1722" s="4">
        <v>-0.29735</v>
      </c>
      <c r="S1722" s="4">
        <v>1.495E-2</v>
      </c>
      <c r="T1722" s="4">
        <v>0.99665000000000004</v>
      </c>
      <c r="U1722" s="4">
        <v>3.5000000000000003E-2</v>
      </c>
      <c r="V1722" s="4">
        <v>0.11044</v>
      </c>
      <c r="W1722" s="4">
        <v>3.2120000000000003E-2</v>
      </c>
      <c r="X1722" s="4">
        <v>0.10976</v>
      </c>
      <c r="Y1722" s="4">
        <f t="shared" si="785"/>
        <v>1.9835766666666668</v>
      </c>
      <c r="Z1722" s="4">
        <f t="shared" si="786"/>
        <v>-0.49173</v>
      </c>
      <c r="AA1722" s="4">
        <f t="shared" si="787"/>
        <v>2.7356666666666668E-2</v>
      </c>
      <c r="AB1722" s="4">
        <f t="shared" si="788"/>
        <v>0.40561666666666674</v>
      </c>
      <c r="AC1722" s="9">
        <v>-7.1700000000000002E-3</v>
      </c>
      <c r="AD1722" s="9">
        <v>-0.26102999999999998</v>
      </c>
      <c r="AE1722" s="4">
        <f t="shared" si="789"/>
        <v>-0.1341</v>
      </c>
      <c r="AF1722" s="4">
        <f t="shared" si="790"/>
        <v>0.25385999999999997</v>
      </c>
      <c r="AG1722" s="9">
        <v>99.753100000000003</v>
      </c>
      <c r="AH1722" s="9">
        <v>112.599</v>
      </c>
      <c r="AI1722" s="4">
        <f t="shared" si="791"/>
        <v>106.17605</v>
      </c>
      <c r="AJ1722" s="4">
        <f t="shared" si="792"/>
        <v>12.8459</v>
      </c>
      <c r="AK1722" s="9">
        <v>-0.46550000000000002</v>
      </c>
      <c r="AL1722" s="9">
        <v>6.3132000000000001</v>
      </c>
      <c r="AM1722" s="9">
        <v>293.4117</v>
      </c>
      <c r="AN1722" s="9">
        <v>38.121099999999998</v>
      </c>
      <c r="AO1722" s="9">
        <v>44.731000000000002</v>
      </c>
      <c r="AP1722" s="9">
        <v>254.94489999999999</v>
      </c>
      <c r="AQ1722" s="4">
        <f t="shared" si="793"/>
        <v>18.8278</v>
      </c>
      <c r="AR1722" s="4">
        <f t="shared" si="794"/>
        <v>25.522100000000002</v>
      </c>
      <c r="AS1722" s="4">
        <f t="shared" si="795"/>
        <v>274.17829999999998</v>
      </c>
      <c r="AT1722" s="4">
        <f t="shared" si="796"/>
        <v>38.586599999999997</v>
      </c>
      <c r="AU1722" s="4">
        <f t="shared" si="797"/>
        <v>38.4178</v>
      </c>
      <c r="AV1722" s="4">
        <f t="shared" si="798"/>
        <v>38.466800000000006</v>
      </c>
      <c r="AW1722" s="9">
        <v>4.6500000000000004</v>
      </c>
      <c r="AX1722" s="9">
        <v>1.7</v>
      </c>
      <c r="AY1722" s="9">
        <v>4.92</v>
      </c>
      <c r="AZ1722" s="9">
        <v>2.56</v>
      </c>
      <c r="BA1722" s="9">
        <v>1.0900000000000001</v>
      </c>
      <c r="BB1722" s="9">
        <v>1.0900000000000001</v>
      </c>
      <c r="BC1722" s="4">
        <f t="shared" si="799"/>
        <v>3.6050000000000004</v>
      </c>
      <c r="BD1722" s="4">
        <f t="shared" si="800"/>
        <v>1.395</v>
      </c>
      <c r="BE1722" s="4">
        <f t="shared" si="801"/>
        <v>3.0049999999999999</v>
      </c>
      <c r="BF1722" s="4">
        <f t="shared" si="802"/>
        <v>2.0900000000000003</v>
      </c>
      <c r="BG1722" s="4">
        <f t="shared" si="803"/>
        <v>0.60999999999999988</v>
      </c>
      <c r="BH1722" s="4">
        <f t="shared" si="804"/>
        <v>3.83</v>
      </c>
      <c r="BI1722" s="4">
        <v>73.015649833962897</v>
      </c>
      <c r="BJ1722" s="4">
        <v>50.198857979835402</v>
      </c>
      <c r="BK1722" s="4">
        <v>123.21450781379799</v>
      </c>
      <c r="BL1722" s="9">
        <v>24.2147845605407</v>
      </c>
      <c r="BM1722" s="9">
        <v>16.193741765327001</v>
      </c>
      <c r="BN1722" s="9">
        <v>15.289034239201101</v>
      </c>
      <c r="BO1722" s="9">
        <v>17.3180892688939</v>
      </c>
      <c r="BP1722" s="9">
        <v>38.1592551278044</v>
      </c>
      <c r="BQ1722" s="9">
        <v>6.5510224467240796</v>
      </c>
      <c r="BR1722" s="9">
        <v>0.71045094771428197</v>
      </c>
      <c r="BS1722" s="9">
        <v>4.7781294575926498</v>
      </c>
      <c r="BT1722" s="9">
        <v>62.374039688345199</v>
      </c>
      <c r="BU1722" s="9">
        <v>22.744764212051098</v>
      </c>
      <c r="BV1722" s="9">
        <v>15.9994851869154</v>
      </c>
      <c r="BW1722" s="9">
        <v>22.096218726486601</v>
      </c>
      <c r="BX1722" s="4">
        <f t="shared" si="805"/>
        <v>24.2147845605407</v>
      </c>
      <c r="BY1722" s="4">
        <f t="shared" si="806"/>
        <v>15.289034239201101</v>
      </c>
      <c r="BZ1722" s="4">
        <f t="shared" si="807"/>
        <v>8.9257503213395992</v>
      </c>
      <c r="CA1722" s="4">
        <f t="shared" si="808"/>
        <v>38.1592551278044</v>
      </c>
      <c r="CB1722" s="4">
        <f t="shared" si="809"/>
        <v>0.71045094771428197</v>
      </c>
      <c r="CC1722" s="4">
        <f t="shared" si="810"/>
        <v>37.448804180090121</v>
      </c>
      <c r="CD1722" s="4">
        <f t="shared" si="811"/>
        <v>62.374039688345199</v>
      </c>
      <c r="CE1722" s="4">
        <f t="shared" si="812"/>
        <v>15.9994851869154</v>
      </c>
      <c r="CF1722" s="4">
        <f t="shared" si="813"/>
        <v>46.374554501429799</v>
      </c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</row>
    <row r="1723" spans="1:204" s="4" customFormat="1" x14ac:dyDescent="0.25">
      <c r="A1723">
        <v>1721</v>
      </c>
      <c r="B1723" t="s">
        <v>1770</v>
      </c>
      <c r="C1723">
        <v>0</v>
      </c>
      <c r="D1723">
        <v>102.13353169725799</v>
      </c>
      <c r="E1723">
        <v>1</v>
      </c>
      <c r="F1723" s="4">
        <v>-0.251</v>
      </c>
      <c r="G1723" s="4">
        <v>-4.2529999999999998E-2</v>
      </c>
      <c r="H1723" s="4">
        <v>-0.14677000000000001</v>
      </c>
      <c r="I1723" s="4">
        <v>0.20846999999999999</v>
      </c>
      <c r="J1723" s="4">
        <v>5.1659999999999998E-2</v>
      </c>
      <c r="K1723" s="4">
        <f t="shared" si="784"/>
        <v>19.357336430507164</v>
      </c>
      <c r="L1723" s="4">
        <v>0.75429999999999997</v>
      </c>
      <c r="M1723" s="4">
        <v>1.98895</v>
      </c>
      <c r="N1723" s="4">
        <v>-0.87836000000000003</v>
      </c>
      <c r="O1723" s="4">
        <v>1.9820899999999999</v>
      </c>
      <c r="P1723" s="4">
        <v>-0.29625000000000001</v>
      </c>
      <c r="Q1723" s="4">
        <v>1.9383999999999999</v>
      </c>
      <c r="R1723" s="4">
        <v>-0.29429</v>
      </c>
      <c r="S1723" s="4">
        <v>1.3339999999999999E-2</v>
      </c>
      <c r="T1723" s="4">
        <v>0.98089000000000004</v>
      </c>
      <c r="U1723" s="4">
        <v>1.7989999999999999E-2</v>
      </c>
      <c r="V1723" s="4">
        <v>0.11156000000000001</v>
      </c>
      <c r="W1723" s="4">
        <v>7.0480000000000001E-2</v>
      </c>
      <c r="X1723" s="4">
        <v>0.10743</v>
      </c>
      <c r="Y1723" s="4">
        <f t="shared" si="785"/>
        <v>1.9698133333333334</v>
      </c>
      <c r="Z1723" s="4">
        <f t="shared" si="786"/>
        <v>-0.48963333333333331</v>
      </c>
      <c r="AA1723" s="4">
        <f t="shared" si="787"/>
        <v>3.3936666666666664E-2</v>
      </c>
      <c r="AB1723" s="4">
        <f t="shared" si="788"/>
        <v>0.39996000000000004</v>
      </c>
      <c r="AC1723" s="9">
        <v>-0.22434999999999999</v>
      </c>
      <c r="AD1723" s="9">
        <v>-1.5599999999999999E-2</v>
      </c>
      <c r="AE1723" s="4">
        <f t="shared" si="789"/>
        <v>-0.119975</v>
      </c>
      <c r="AF1723" s="4">
        <f t="shared" si="790"/>
        <v>0.20874999999999999</v>
      </c>
      <c r="AG1723" s="9">
        <v>100.8583</v>
      </c>
      <c r="AH1723" s="9">
        <v>99.191100000000006</v>
      </c>
      <c r="AI1723" s="4">
        <f t="shared" si="791"/>
        <v>100.0247</v>
      </c>
      <c r="AJ1723" s="4">
        <f t="shared" si="792"/>
        <v>1.667199999999994</v>
      </c>
      <c r="AK1723" s="9">
        <v>44.008400000000002</v>
      </c>
      <c r="AL1723" s="9">
        <v>55.639000000000003</v>
      </c>
      <c r="AM1723" s="9">
        <v>202.92760000000001</v>
      </c>
      <c r="AN1723" s="9">
        <v>-7.9356</v>
      </c>
      <c r="AO1723" s="9">
        <v>6.0621999999999998</v>
      </c>
      <c r="AP1723" s="9">
        <v>299.44670000000002</v>
      </c>
      <c r="AQ1723" s="4">
        <f t="shared" si="793"/>
        <v>18.0364</v>
      </c>
      <c r="AR1723" s="4">
        <f t="shared" si="794"/>
        <v>30.8506</v>
      </c>
      <c r="AS1723" s="4">
        <f t="shared" si="795"/>
        <v>251.18715000000003</v>
      </c>
      <c r="AT1723" s="4">
        <f t="shared" si="796"/>
        <v>51.944000000000003</v>
      </c>
      <c r="AU1723" s="4">
        <f t="shared" si="797"/>
        <v>49.576800000000006</v>
      </c>
      <c r="AV1723" s="4">
        <f t="shared" si="798"/>
        <v>96.519100000000009</v>
      </c>
      <c r="AW1723" s="9">
        <v>2.56</v>
      </c>
      <c r="AX1723" s="9">
        <v>1.0900000000000001</v>
      </c>
      <c r="AY1723" s="9">
        <v>1.0900000000000001</v>
      </c>
      <c r="AZ1723" s="9">
        <v>6.83</v>
      </c>
      <c r="BA1723" s="9">
        <v>1.7</v>
      </c>
      <c r="BB1723" s="9">
        <v>3.25</v>
      </c>
      <c r="BC1723" s="4">
        <f t="shared" si="799"/>
        <v>4.6950000000000003</v>
      </c>
      <c r="BD1723" s="4">
        <f t="shared" si="800"/>
        <v>1.395</v>
      </c>
      <c r="BE1723" s="4">
        <f t="shared" si="801"/>
        <v>2.17</v>
      </c>
      <c r="BF1723" s="4">
        <f t="shared" si="802"/>
        <v>4.2699999999999996</v>
      </c>
      <c r="BG1723" s="4">
        <f t="shared" si="803"/>
        <v>0.60999999999999988</v>
      </c>
      <c r="BH1723" s="4">
        <f t="shared" si="804"/>
        <v>2.16</v>
      </c>
      <c r="BI1723" s="4">
        <v>70.678052931198195</v>
      </c>
      <c r="BJ1723" s="4">
        <v>63.094520737840597</v>
      </c>
      <c r="BK1723" s="4">
        <v>133.772573669038</v>
      </c>
      <c r="BL1723" s="9">
        <v>17.669513232799499</v>
      </c>
      <c r="BM1723" s="9">
        <v>17.669513232799499</v>
      </c>
      <c r="BN1723" s="9">
        <v>17.669513232799499</v>
      </c>
      <c r="BO1723" s="9">
        <v>17.669513232799499</v>
      </c>
      <c r="BP1723" s="9">
        <v>14.577160654456399</v>
      </c>
      <c r="BQ1723" s="9">
        <v>14.577132414843801</v>
      </c>
      <c r="BR1723" s="9">
        <v>14.577160654456399</v>
      </c>
      <c r="BS1723" s="9">
        <v>14.577515652272799</v>
      </c>
      <c r="BT1723" s="9">
        <v>32.246673887256001</v>
      </c>
      <c r="BU1723" s="9">
        <v>32.246645647643298</v>
      </c>
      <c r="BV1723" s="9">
        <v>32.246673887256001</v>
      </c>
      <c r="BW1723" s="9">
        <v>32.247028885072403</v>
      </c>
      <c r="BX1723" s="4">
        <f t="shared" si="805"/>
        <v>17.669513232799499</v>
      </c>
      <c r="BY1723" s="4">
        <f t="shared" si="806"/>
        <v>17.669513232799499</v>
      </c>
      <c r="BZ1723" s="4">
        <f t="shared" si="807"/>
        <v>0</v>
      </c>
      <c r="CA1723" s="4">
        <f t="shared" si="808"/>
        <v>14.577515652272799</v>
      </c>
      <c r="CB1723" s="4">
        <f t="shared" si="809"/>
        <v>14.577132414843801</v>
      </c>
      <c r="CC1723" s="4">
        <f t="shared" si="810"/>
        <v>3.8323742899848412E-4</v>
      </c>
      <c r="CD1723" s="4">
        <f t="shared" si="811"/>
        <v>32.247028885072403</v>
      </c>
      <c r="CE1723" s="4">
        <f t="shared" si="812"/>
        <v>32.246645647643298</v>
      </c>
      <c r="CF1723" s="4">
        <f t="shared" si="813"/>
        <v>3.8323742910506553E-4</v>
      </c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</row>
    <row r="1724" spans="1:204" s="4" customFormat="1" x14ac:dyDescent="0.25">
      <c r="A1724">
        <v>1722</v>
      </c>
      <c r="B1724" t="s">
        <v>1771</v>
      </c>
      <c r="C1724">
        <v>0</v>
      </c>
      <c r="D1724">
        <v>102.082248939243</v>
      </c>
      <c r="E1724">
        <v>1</v>
      </c>
      <c r="F1724" s="4">
        <v>-0.28106999999999999</v>
      </c>
      <c r="G1724" s="4">
        <v>1.34E-2</v>
      </c>
      <c r="H1724" s="4">
        <v>-0.13383</v>
      </c>
      <c r="I1724" s="4">
        <v>0.29447000000000001</v>
      </c>
      <c r="J1724" s="4">
        <v>3.041E-2</v>
      </c>
      <c r="K1724" s="4">
        <f t="shared" si="784"/>
        <v>32.883919763235781</v>
      </c>
      <c r="L1724" s="4">
        <v>2.0594000000000001</v>
      </c>
      <c r="M1724" s="4">
        <v>1.9890600000000001</v>
      </c>
      <c r="N1724" s="4">
        <v>-0.88854</v>
      </c>
      <c r="O1724" s="4">
        <v>1.97315</v>
      </c>
      <c r="P1724" s="4">
        <v>-0.30427999999999999</v>
      </c>
      <c r="Q1724" s="4">
        <v>1.9719899999999999</v>
      </c>
      <c r="R1724" s="4">
        <v>-0.30424000000000001</v>
      </c>
      <c r="S1724" s="4">
        <v>1.406E-2</v>
      </c>
      <c r="T1724" s="4">
        <v>0.98507</v>
      </c>
      <c r="U1724" s="4">
        <v>2.7689999999999999E-2</v>
      </c>
      <c r="V1724" s="4">
        <v>0.10392999999999999</v>
      </c>
      <c r="W1724" s="4">
        <v>5.2049999999999999E-2</v>
      </c>
      <c r="X1724" s="4">
        <v>0.10248</v>
      </c>
      <c r="Y1724" s="4">
        <f t="shared" si="785"/>
        <v>1.9780666666666666</v>
      </c>
      <c r="Z1724" s="4">
        <f t="shared" si="786"/>
        <v>-0.49902000000000002</v>
      </c>
      <c r="AA1724" s="4">
        <f t="shared" si="787"/>
        <v>3.1266666666666665E-2</v>
      </c>
      <c r="AB1724" s="4">
        <f t="shared" si="788"/>
        <v>0.39715999999999996</v>
      </c>
      <c r="AC1724" s="9">
        <v>-2.2880000000000001E-2</v>
      </c>
      <c r="AD1724" s="9">
        <v>-0.22036</v>
      </c>
      <c r="AE1724" s="4">
        <f t="shared" si="789"/>
        <v>-0.12162000000000001</v>
      </c>
      <c r="AF1724" s="4">
        <f t="shared" si="790"/>
        <v>0.19747999999999999</v>
      </c>
      <c r="AG1724" s="9">
        <v>104.7625</v>
      </c>
      <c r="AH1724" s="9">
        <v>112.2782</v>
      </c>
      <c r="AI1724" s="4">
        <f t="shared" si="791"/>
        <v>108.52035000000001</v>
      </c>
      <c r="AJ1724" s="4">
        <f t="shared" si="792"/>
        <v>7.5156999999999954</v>
      </c>
      <c r="AK1724" s="9">
        <v>3.5626000000000002</v>
      </c>
      <c r="AL1724" s="9">
        <v>17.226199999999999</v>
      </c>
      <c r="AM1724" s="9">
        <v>293.49869999999999</v>
      </c>
      <c r="AN1724" s="9">
        <v>35.9253</v>
      </c>
      <c r="AO1724" s="9">
        <v>45.894399999999997</v>
      </c>
      <c r="AP1724" s="9">
        <v>255.01490000000001</v>
      </c>
      <c r="AQ1724" s="4">
        <f t="shared" si="793"/>
        <v>19.743950000000002</v>
      </c>
      <c r="AR1724" s="4">
        <f t="shared" si="794"/>
        <v>31.560299999999998</v>
      </c>
      <c r="AS1724" s="4">
        <f t="shared" si="795"/>
        <v>274.2568</v>
      </c>
      <c r="AT1724" s="4">
        <f t="shared" si="796"/>
        <v>32.362699999999997</v>
      </c>
      <c r="AU1724" s="4">
        <f t="shared" si="797"/>
        <v>28.668199999999999</v>
      </c>
      <c r="AV1724" s="4">
        <f t="shared" si="798"/>
        <v>38.483799999999974</v>
      </c>
      <c r="AW1724" s="9">
        <v>5.23</v>
      </c>
      <c r="AX1724" s="9">
        <v>1.7</v>
      </c>
      <c r="AY1724" s="9">
        <v>3.95</v>
      </c>
      <c r="AZ1724" s="9">
        <v>2.56</v>
      </c>
      <c r="BA1724" s="9">
        <v>1.0900000000000001</v>
      </c>
      <c r="BB1724" s="9">
        <v>1.0900000000000001</v>
      </c>
      <c r="BC1724" s="4">
        <f t="shared" si="799"/>
        <v>3.8950000000000005</v>
      </c>
      <c r="BD1724" s="4">
        <f t="shared" si="800"/>
        <v>1.395</v>
      </c>
      <c r="BE1724" s="4">
        <f t="shared" si="801"/>
        <v>2.52</v>
      </c>
      <c r="BF1724" s="4">
        <f t="shared" si="802"/>
        <v>2.6700000000000004</v>
      </c>
      <c r="BG1724" s="4">
        <f t="shared" si="803"/>
        <v>0.60999999999999988</v>
      </c>
      <c r="BH1724" s="4">
        <f t="shared" si="804"/>
        <v>2.8600000000000003</v>
      </c>
      <c r="BI1724" s="4">
        <v>72.169512968487894</v>
      </c>
      <c r="BJ1724" s="4">
        <v>40.719587865978497</v>
      </c>
      <c r="BK1724" s="4">
        <v>112.88910083446601</v>
      </c>
      <c r="BL1724" s="9">
        <v>15.4772970770076</v>
      </c>
      <c r="BM1724" s="9">
        <v>17.5042602973915</v>
      </c>
      <c r="BN1724" s="9">
        <v>21.945171460317201</v>
      </c>
      <c r="BO1724" s="9">
        <v>17.242784133771298</v>
      </c>
      <c r="BP1724" s="9">
        <v>0.85590918669349303</v>
      </c>
      <c r="BQ1724" s="9">
        <v>7.26890183293429</v>
      </c>
      <c r="BR1724" s="9">
        <v>20.123763706624899</v>
      </c>
      <c r="BS1724" s="9">
        <v>12.4710131397258</v>
      </c>
      <c r="BT1724" s="9">
        <v>16.333206263701101</v>
      </c>
      <c r="BU1724" s="9">
        <v>24.773162130325801</v>
      </c>
      <c r="BV1724" s="9">
        <v>42.068935166942197</v>
      </c>
      <c r="BW1724" s="9">
        <v>29.7137972734972</v>
      </c>
      <c r="BX1724" s="4">
        <f t="shared" si="805"/>
        <v>21.945171460317201</v>
      </c>
      <c r="BY1724" s="4">
        <f t="shared" si="806"/>
        <v>15.4772970770076</v>
      </c>
      <c r="BZ1724" s="4">
        <f t="shared" si="807"/>
        <v>6.4678743833096011</v>
      </c>
      <c r="CA1724" s="4">
        <f t="shared" si="808"/>
        <v>20.123763706624899</v>
      </c>
      <c r="CB1724" s="4">
        <f t="shared" si="809"/>
        <v>0.85590918669349303</v>
      </c>
      <c r="CC1724" s="4">
        <f t="shared" si="810"/>
        <v>19.267854519931408</v>
      </c>
      <c r="CD1724" s="4">
        <f t="shared" si="811"/>
        <v>42.068935166942197</v>
      </c>
      <c r="CE1724" s="4">
        <f t="shared" si="812"/>
        <v>16.333206263701101</v>
      </c>
      <c r="CF1724" s="4">
        <f t="shared" si="813"/>
        <v>25.735728903241096</v>
      </c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</row>
    <row r="1725" spans="1:204" s="4" customFormat="1" x14ac:dyDescent="0.25">
      <c r="A1725">
        <v>1723</v>
      </c>
      <c r="B1725" t="s">
        <v>1772</v>
      </c>
      <c r="C1725">
        <v>0</v>
      </c>
      <c r="D1725">
        <v>102.071695421501</v>
      </c>
      <c r="E1725">
        <v>1</v>
      </c>
      <c r="F1725" s="4">
        <v>-0.28348000000000001</v>
      </c>
      <c r="G1725" s="4">
        <v>-1.5910000000000001E-2</v>
      </c>
      <c r="H1725" s="4">
        <v>-0.14968999999999999</v>
      </c>
      <c r="I1725" s="4">
        <v>0.26756999999999997</v>
      </c>
      <c r="J1725" s="4">
        <v>4.1869999999999997E-2</v>
      </c>
      <c r="K1725" s="4">
        <f t="shared" si="784"/>
        <v>23.883448770002389</v>
      </c>
      <c r="L1725" s="4">
        <v>4.4222999999999999</v>
      </c>
      <c r="M1725" s="4">
        <v>1.9936499999999999</v>
      </c>
      <c r="N1725" s="4">
        <v>-0.90576999999999996</v>
      </c>
      <c r="O1725" s="4">
        <v>1.9785900000000001</v>
      </c>
      <c r="P1725" s="4">
        <v>-0.31942999999999999</v>
      </c>
      <c r="Q1725" s="4">
        <v>1.97638</v>
      </c>
      <c r="R1725" s="4">
        <v>-0.31836999999999999</v>
      </c>
      <c r="S1725" s="4">
        <v>1.3299999999999999E-2</v>
      </c>
      <c r="T1725" s="4">
        <v>0.95189999999999997</v>
      </c>
      <c r="U1725" s="4">
        <v>1.686E-2</v>
      </c>
      <c r="V1725" s="4">
        <v>7.8109999999999999E-2</v>
      </c>
      <c r="W1725" s="4">
        <v>2.0760000000000001E-2</v>
      </c>
      <c r="X1725" s="4">
        <v>8.0159999999999995E-2</v>
      </c>
      <c r="Y1725" s="4">
        <f t="shared" si="785"/>
        <v>1.9828733333333333</v>
      </c>
      <c r="Z1725" s="4">
        <f t="shared" si="786"/>
        <v>-0.51452333333333333</v>
      </c>
      <c r="AA1725" s="4">
        <f t="shared" si="787"/>
        <v>1.6973333333333333E-2</v>
      </c>
      <c r="AB1725" s="4">
        <f t="shared" si="788"/>
        <v>0.37005666666666664</v>
      </c>
      <c r="AC1725" s="9">
        <v>-0.44988</v>
      </c>
      <c r="AD1725" s="9">
        <v>-0.1457</v>
      </c>
      <c r="AE1725" s="4">
        <f t="shared" si="789"/>
        <v>-0.29779</v>
      </c>
      <c r="AF1725" s="4">
        <f t="shared" si="790"/>
        <v>0.30418000000000001</v>
      </c>
      <c r="AG1725" s="9">
        <v>100.1833</v>
      </c>
      <c r="AH1725" s="9">
        <v>92.161600000000007</v>
      </c>
      <c r="AI1725" s="4">
        <f t="shared" si="791"/>
        <v>96.172449999999998</v>
      </c>
      <c r="AJ1725" s="4">
        <f t="shared" si="792"/>
        <v>8.0216999999999956</v>
      </c>
      <c r="AK1725" s="9">
        <v>-0.9768</v>
      </c>
      <c r="AL1725" s="9">
        <v>4.7278000000000002</v>
      </c>
      <c r="AM1725" s="9">
        <v>296.79880000000003</v>
      </c>
      <c r="AN1725" s="9">
        <v>20.45</v>
      </c>
      <c r="AO1725" s="9">
        <v>29.087499999999999</v>
      </c>
      <c r="AP1725" s="9">
        <v>226.94739999999999</v>
      </c>
      <c r="AQ1725" s="4">
        <f t="shared" si="793"/>
        <v>9.7365999999999993</v>
      </c>
      <c r="AR1725" s="4">
        <f t="shared" si="794"/>
        <v>16.90765</v>
      </c>
      <c r="AS1725" s="4">
        <f t="shared" si="795"/>
        <v>261.87310000000002</v>
      </c>
      <c r="AT1725" s="4">
        <f t="shared" si="796"/>
        <v>21.4268</v>
      </c>
      <c r="AU1725" s="4">
        <f t="shared" si="797"/>
        <v>24.359699999999997</v>
      </c>
      <c r="AV1725" s="4">
        <f t="shared" si="798"/>
        <v>69.851400000000041</v>
      </c>
      <c r="AW1725" s="9">
        <v>4.78</v>
      </c>
      <c r="AX1725" s="9">
        <v>2.42</v>
      </c>
      <c r="AY1725" s="9">
        <v>3.54</v>
      </c>
      <c r="AZ1725" s="9">
        <v>2.57</v>
      </c>
      <c r="BA1725" s="9">
        <v>1.0900000000000001</v>
      </c>
      <c r="BB1725" s="9">
        <v>1.0900000000000001</v>
      </c>
      <c r="BC1725" s="4">
        <f t="shared" si="799"/>
        <v>3.6749999999999998</v>
      </c>
      <c r="BD1725" s="4">
        <f t="shared" si="800"/>
        <v>1.7549999999999999</v>
      </c>
      <c r="BE1725" s="4">
        <f t="shared" si="801"/>
        <v>2.3149999999999999</v>
      </c>
      <c r="BF1725" s="4">
        <f t="shared" si="802"/>
        <v>2.2100000000000004</v>
      </c>
      <c r="BG1725" s="4">
        <f t="shared" si="803"/>
        <v>1.3299999999999998</v>
      </c>
      <c r="BH1725" s="4">
        <f t="shared" si="804"/>
        <v>2.4500000000000002</v>
      </c>
      <c r="BI1725" s="4">
        <v>74.843891169995402</v>
      </c>
      <c r="BJ1725" s="4">
        <v>46.8546456179957</v>
      </c>
      <c r="BK1725" s="4">
        <v>121.698536787991</v>
      </c>
      <c r="BL1725" s="9">
        <v>17.7019362770884</v>
      </c>
      <c r="BM1725" s="9">
        <v>19.720532260236499</v>
      </c>
      <c r="BN1725" s="9">
        <v>19.720532260236499</v>
      </c>
      <c r="BO1725" s="9">
        <v>17.7008903724339</v>
      </c>
      <c r="BP1725" s="9">
        <v>7.3361683395734198</v>
      </c>
      <c r="BQ1725" s="9">
        <v>14.759194377278099</v>
      </c>
      <c r="BR1725" s="9">
        <v>14.759487579095801</v>
      </c>
      <c r="BS1725" s="9">
        <v>7.3386876784515698</v>
      </c>
      <c r="BT1725" s="9">
        <v>25.038104616661801</v>
      </c>
      <c r="BU1725" s="9">
        <v>34.479726637514602</v>
      </c>
      <c r="BV1725" s="9">
        <v>34.4800198393323</v>
      </c>
      <c r="BW1725" s="9">
        <v>25.039578050885499</v>
      </c>
      <c r="BX1725" s="4">
        <f t="shared" si="805"/>
        <v>19.720532260236499</v>
      </c>
      <c r="BY1725" s="4">
        <f t="shared" si="806"/>
        <v>17.7008903724339</v>
      </c>
      <c r="BZ1725" s="4">
        <f t="shared" si="807"/>
        <v>2.0196418878025995</v>
      </c>
      <c r="CA1725" s="4">
        <f t="shared" si="808"/>
        <v>14.759487579095801</v>
      </c>
      <c r="CB1725" s="4">
        <f t="shared" si="809"/>
        <v>7.3361683395734198</v>
      </c>
      <c r="CC1725" s="4">
        <f t="shared" si="810"/>
        <v>7.4233192395223808</v>
      </c>
      <c r="CD1725" s="4">
        <f t="shared" si="811"/>
        <v>34.4800198393323</v>
      </c>
      <c r="CE1725" s="4">
        <f t="shared" si="812"/>
        <v>25.038104616661801</v>
      </c>
      <c r="CF1725" s="4">
        <f t="shared" si="813"/>
        <v>9.4419152226704988</v>
      </c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</row>
    <row r="1726" spans="1:204" s="5" customFormat="1" x14ac:dyDescent="0.25">
      <c r="A1726">
        <v>1724</v>
      </c>
      <c r="B1726" t="s">
        <v>1773</v>
      </c>
      <c r="C1726">
        <v>0</v>
      </c>
      <c r="D1726">
        <v>98.218471777131199</v>
      </c>
      <c r="E1726">
        <v>2</v>
      </c>
      <c r="F1726" s="16">
        <v>-0.28621999999999997</v>
      </c>
      <c r="G1726" s="16">
        <v>1.0710000000000001E-2</v>
      </c>
      <c r="H1726" s="16">
        <v>-0.13775000000000001</v>
      </c>
      <c r="I1726" s="16">
        <v>0.29693000000000003</v>
      </c>
      <c r="J1726" s="16">
        <v>3.1949999999999999E-2</v>
      </c>
      <c r="K1726" s="4">
        <f t="shared" si="784"/>
        <v>31.298904538341159</v>
      </c>
      <c r="L1726" s="16">
        <v>0.43609999999999999</v>
      </c>
      <c r="M1726" s="16">
        <v>1.99386</v>
      </c>
      <c r="N1726" s="16">
        <v>-0.87553000000000003</v>
      </c>
      <c r="O1726" s="16">
        <v>1.98129</v>
      </c>
      <c r="P1726" s="16">
        <v>-0.29170000000000001</v>
      </c>
      <c r="Q1726" s="4">
        <v>1.98129</v>
      </c>
      <c r="R1726" s="4">
        <v>-0.29170000000000001</v>
      </c>
      <c r="S1726" s="4">
        <v>1.396E-2</v>
      </c>
      <c r="T1726" s="4">
        <v>0.96657999999999999</v>
      </c>
      <c r="U1726" s="4">
        <v>1.291E-2</v>
      </c>
      <c r="V1726" s="4">
        <v>0.10618</v>
      </c>
      <c r="W1726" s="4">
        <v>1.291E-2</v>
      </c>
      <c r="X1726" s="4">
        <v>0.10618</v>
      </c>
      <c r="Y1726" s="4">
        <f t="shared" si="785"/>
        <v>1.9854800000000001</v>
      </c>
      <c r="Z1726" s="4">
        <f t="shared" si="786"/>
        <v>-0.48631000000000002</v>
      </c>
      <c r="AA1726" s="4">
        <f t="shared" si="787"/>
        <v>1.3259999999999999E-2</v>
      </c>
      <c r="AB1726" s="4">
        <f t="shared" si="788"/>
        <v>0.39297999999999994</v>
      </c>
      <c r="AC1726" s="9">
        <v>-0.47397</v>
      </c>
      <c r="AD1726" s="9">
        <v>-0.20718</v>
      </c>
      <c r="AE1726" s="4">
        <f t="shared" si="789"/>
        <v>-0.34057500000000002</v>
      </c>
      <c r="AF1726" s="4">
        <f t="shared" si="790"/>
        <v>0.26678999999999997</v>
      </c>
      <c r="AG1726" s="9">
        <v>92.821100000000001</v>
      </c>
      <c r="AH1726" s="9">
        <v>86.189499999999995</v>
      </c>
      <c r="AI1726" s="4">
        <f t="shared" si="791"/>
        <v>89.505300000000005</v>
      </c>
      <c r="AJ1726" s="4">
        <f t="shared" si="792"/>
        <v>6.6316000000000059</v>
      </c>
      <c r="AK1726" s="9">
        <v>-6.8697999999999997</v>
      </c>
      <c r="AL1726" s="9">
        <v>-6.8403</v>
      </c>
      <c r="AM1726" s="9">
        <v>292.17349999999999</v>
      </c>
      <c r="AN1726" s="9">
        <v>7.8025000000000002</v>
      </c>
      <c r="AO1726" s="9">
        <v>7.8117999999999999</v>
      </c>
      <c r="AP1726" s="9">
        <v>242.95429999999999</v>
      </c>
      <c r="AQ1726" s="4">
        <f t="shared" si="793"/>
        <v>0.46635000000000026</v>
      </c>
      <c r="AR1726" s="4">
        <f t="shared" si="794"/>
        <v>0.4857499999999999</v>
      </c>
      <c r="AS1726" s="4">
        <f t="shared" si="795"/>
        <v>267.56389999999999</v>
      </c>
      <c r="AT1726" s="4">
        <f t="shared" si="796"/>
        <v>14.6723</v>
      </c>
      <c r="AU1726" s="4">
        <f t="shared" si="797"/>
        <v>14.652100000000001</v>
      </c>
      <c r="AV1726" s="4">
        <f t="shared" si="798"/>
        <v>49.219200000000001</v>
      </c>
      <c r="AW1726" s="9">
        <v>5.04</v>
      </c>
      <c r="AX1726" s="9">
        <v>3.03</v>
      </c>
      <c r="AY1726" s="9">
        <v>3.59</v>
      </c>
      <c r="AZ1726" s="9">
        <v>2.57</v>
      </c>
      <c r="BA1726" s="9">
        <v>1.0900000000000001</v>
      </c>
      <c r="BB1726" s="9">
        <v>1.0900000000000001</v>
      </c>
      <c r="BC1726" s="4">
        <f t="shared" si="799"/>
        <v>3.8049999999999997</v>
      </c>
      <c r="BD1726" s="4">
        <f t="shared" si="800"/>
        <v>2.06</v>
      </c>
      <c r="BE1726" s="4">
        <f t="shared" si="801"/>
        <v>2.34</v>
      </c>
      <c r="BF1726" s="4">
        <f t="shared" si="802"/>
        <v>2.4700000000000002</v>
      </c>
      <c r="BG1726" s="4">
        <f t="shared" si="803"/>
        <v>1.9399999999999997</v>
      </c>
      <c r="BH1726" s="4">
        <f t="shared" si="804"/>
        <v>2.5</v>
      </c>
      <c r="BI1726" s="4">
        <v>76.2495870256177</v>
      </c>
      <c r="BJ1726" s="4">
        <v>60.7514081933151</v>
      </c>
      <c r="BK1726" s="4">
        <v>137.00099521893199</v>
      </c>
      <c r="BL1726" s="9">
        <v>18.951792339192998</v>
      </c>
      <c r="BM1726" s="9">
        <v>18.641158656812198</v>
      </c>
      <c r="BN1726" s="9">
        <v>19.194442219032599</v>
      </c>
      <c r="BO1726" s="9">
        <v>19.462193810579699</v>
      </c>
      <c r="BP1726" s="9">
        <v>13.547066485608999</v>
      </c>
      <c r="BQ1726" s="9">
        <v>11.5016226532489</v>
      </c>
      <c r="BR1726" s="9">
        <v>15.1806584295829</v>
      </c>
      <c r="BS1726" s="9">
        <v>17.621130142116701</v>
      </c>
      <c r="BT1726" s="9">
        <v>32.498858824802099</v>
      </c>
      <c r="BU1726" s="9">
        <v>30.142781310061199</v>
      </c>
      <c r="BV1726" s="9">
        <v>34.375100648615501</v>
      </c>
      <c r="BW1726" s="9">
        <v>37.083323952696396</v>
      </c>
      <c r="BX1726" s="4">
        <f t="shared" si="805"/>
        <v>19.462193810579699</v>
      </c>
      <c r="BY1726" s="4">
        <f t="shared" si="806"/>
        <v>18.641158656812198</v>
      </c>
      <c r="BZ1726" s="4">
        <f t="shared" si="807"/>
        <v>0.82103515376750025</v>
      </c>
      <c r="CA1726" s="4">
        <f t="shared" si="808"/>
        <v>17.621130142116701</v>
      </c>
      <c r="CB1726" s="4">
        <f t="shared" si="809"/>
        <v>11.5016226532489</v>
      </c>
      <c r="CC1726" s="4">
        <f t="shared" si="810"/>
        <v>6.1195074888678018</v>
      </c>
      <c r="CD1726" s="4">
        <f t="shared" si="811"/>
        <v>37.083323952696396</v>
      </c>
      <c r="CE1726" s="4">
        <f t="shared" si="812"/>
        <v>30.142781310061199</v>
      </c>
      <c r="CF1726" s="4">
        <f t="shared" si="813"/>
        <v>6.9405426426351973</v>
      </c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</row>
    <row r="1727" spans="1:204" s="4" customFormat="1" x14ac:dyDescent="0.25">
      <c r="A1727">
        <v>1725</v>
      </c>
      <c r="B1727" t="s">
        <v>1774</v>
      </c>
      <c r="C1727">
        <v>0</v>
      </c>
      <c r="D1727">
        <v>100.183290507584</v>
      </c>
      <c r="E1727">
        <v>6</v>
      </c>
      <c r="F1727" s="4">
        <v>-0.2392</v>
      </c>
      <c r="G1727" s="4">
        <v>1.806E-2</v>
      </c>
      <c r="H1727" s="4">
        <v>-0.11057</v>
      </c>
      <c r="I1727" s="4">
        <v>0.25725999999999999</v>
      </c>
      <c r="J1727" s="4">
        <v>2.376E-2</v>
      </c>
      <c r="K1727" s="4">
        <f t="shared" si="784"/>
        <v>42.08754208754209</v>
      </c>
      <c r="L1727" s="4">
        <v>1.2485999999999999</v>
      </c>
      <c r="M1727" s="4">
        <v>1.9903999999999999</v>
      </c>
      <c r="N1727" s="4">
        <v>-0.87990999999999997</v>
      </c>
      <c r="O1727" s="4">
        <v>1.98058</v>
      </c>
      <c r="P1727" s="4">
        <v>-0.29532999999999998</v>
      </c>
      <c r="Q1727" s="4">
        <v>1.9779599999999999</v>
      </c>
      <c r="R1727" s="4">
        <v>-0.29526999999999998</v>
      </c>
      <c r="S1727" s="4">
        <v>1.486E-2</v>
      </c>
      <c r="T1727" s="4">
        <v>0.99578</v>
      </c>
      <c r="U1727" s="4">
        <v>3.576E-2</v>
      </c>
      <c r="V1727" s="4">
        <v>0.11038000000000001</v>
      </c>
      <c r="W1727" s="4">
        <v>3.0599999999999999E-2</v>
      </c>
      <c r="X1727" s="4">
        <v>0.11065999999999999</v>
      </c>
      <c r="Y1727" s="4">
        <f t="shared" si="785"/>
        <v>1.9829800000000002</v>
      </c>
      <c r="Z1727" s="4">
        <f t="shared" si="786"/>
        <v>-0.49016999999999999</v>
      </c>
      <c r="AA1727" s="4">
        <f t="shared" si="787"/>
        <v>2.7073333333333335E-2</v>
      </c>
      <c r="AB1727" s="4">
        <f t="shared" si="788"/>
        <v>0.40560666666666667</v>
      </c>
      <c r="AC1727" s="9">
        <v>-4.5300000000000002E-3</v>
      </c>
      <c r="AD1727" s="9">
        <v>-0.25646000000000002</v>
      </c>
      <c r="AE1727" s="4">
        <f t="shared" si="789"/>
        <v>-0.130495</v>
      </c>
      <c r="AF1727" s="4">
        <f t="shared" si="790"/>
        <v>0.25193000000000004</v>
      </c>
      <c r="AG1727" s="9">
        <v>99.755499999999998</v>
      </c>
      <c r="AH1727" s="9">
        <v>113.25449999999999</v>
      </c>
      <c r="AI1727" s="4">
        <f t="shared" si="791"/>
        <v>106.505</v>
      </c>
      <c r="AJ1727" s="4">
        <f t="shared" si="792"/>
        <v>13.498999999999995</v>
      </c>
      <c r="AK1727" s="9">
        <v>8.3699999999999997E-2</v>
      </c>
      <c r="AL1727" s="9">
        <v>3.6006999999999998</v>
      </c>
      <c r="AM1727" s="9">
        <v>295.58210000000003</v>
      </c>
      <c r="AN1727" s="9">
        <v>43.562600000000003</v>
      </c>
      <c r="AO1727" s="9">
        <v>44.520200000000003</v>
      </c>
      <c r="AP1727" s="9">
        <v>251.6808</v>
      </c>
      <c r="AQ1727" s="4">
        <f t="shared" si="793"/>
        <v>21.823150000000002</v>
      </c>
      <c r="AR1727" s="4">
        <f t="shared" si="794"/>
        <v>24.060450000000003</v>
      </c>
      <c r="AS1727" s="4">
        <f t="shared" si="795"/>
        <v>273.63145000000003</v>
      </c>
      <c r="AT1727" s="4">
        <f t="shared" si="796"/>
        <v>43.478900000000003</v>
      </c>
      <c r="AU1727" s="4">
        <f t="shared" si="797"/>
        <v>40.919499999999999</v>
      </c>
      <c r="AV1727" s="4">
        <f t="shared" si="798"/>
        <v>43.90130000000002</v>
      </c>
      <c r="AW1727" s="9">
        <v>6.83</v>
      </c>
      <c r="AX1727" s="9">
        <v>1.7</v>
      </c>
      <c r="AY1727" s="9">
        <v>3.97</v>
      </c>
      <c r="AZ1727" s="9">
        <v>2.56</v>
      </c>
      <c r="BA1727" s="9">
        <v>1.0900000000000001</v>
      </c>
      <c r="BB1727" s="9">
        <v>1.0900000000000001</v>
      </c>
      <c r="BC1727" s="4">
        <f t="shared" si="799"/>
        <v>4.6950000000000003</v>
      </c>
      <c r="BD1727" s="4">
        <f t="shared" si="800"/>
        <v>1.395</v>
      </c>
      <c r="BE1727" s="4">
        <f t="shared" si="801"/>
        <v>2.5300000000000002</v>
      </c>
      <c r="BF1727" s="4">
        <f t="shared" si="802"/>
        <v>4.2699999999999996</v>
      </c>
      <c r="BG1727" s="4">
        <f t="shared" si="803"/>
        <v>0.60999999999999988</v>
      </c>
      <c r="BH1727" s="4">
        <f t="shared" si="804"/>
        <v>2.88</v>
      </c>
      <c r="BI1727" s="4">
        <v>67.449345262815797</v>
      </c>
      <c r="BJ1727" s="4">
        <v>60.001867609783801</v>
      </c>
      <c r="BK1727" s="4">
        <v>127.451212872599</v>
      </c>
      <c r="BL1727" s="9">
        <v>20.4432523764827</v>
      </c>
      <c r="BM1727" s="9">
        <v>15.479388886316601</v>
      </c>
      <c r="BN1727" s="9">
        <v>15.2220963413143</v>
      </c>
      <c r="BO1727" s="9">
        <v>16.304607658702</v>
      </c>
      <c r="BP1727" s="9">
        <v>29.834362534213099</v>
      </c>
      <c r="BQ1727" s="9">
        <v>3.2467757122167198</v>
      </c>
      <c r="BR1727" s="9">
        <v>1.04085265615606</v>
      </c>
      <c r="BS1727" s="9">
        <v>25.879876707197901</v>
      </c>
      <c r="BT1727" s="9">
        <v>50.277614910695803</v>
      </c>
      <c r="BU1727" s="9">
        <v>18.726164598533298</v>
      </c>
      <c r="BV1727" s="9">
        <v>16.262948997470399</v>
      </c>
      <c r="BW1727" s="9">
        <v>42.184484365899998</v>
      </c>
      <c r="BX1727" s="4">
        <f t="shared" si="805"/>
        <v>20.4432523764827</v>
      </c>
      <c r="BY1727" s="4">
        <f t="shared" si="806"/>
        <v>15.2220963413143</v>
      </c>
      <c r="BZ1727" s="4">
        <f t="shared" si="807"/>
        <v>5.2211560351684003</v>
      </c>
      <c r="CA1727" s="4">
        <f t="shared" si="808"/>
        <v>29.834362534213099</v>
      </c>
      <c r="CB1727" s="4">
        <f t="shared" si="809"/>
        <v>1.04085265615606</v>
      </c>
      <c r="CC1727" s="4">
        <f t="shared" si="810"/>
        <v>28.793509878057041</v>
      </c>
      <c r="CD1727" s="4">
        <f t="shared" si="811"/>
        <v>50.277614910695803</v>
      </c>
      <c r="CE1727" s="4">
        <f t="shared" si="812"/>
        <v>16.262948997470399</v>
      </c>
      <c r="CF1727" s="4">
        <f t="shared" si="813"/>
        <v>34.0146659132254</v>
      </c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</row>
    <row r="1728" spans="1:204" s="4" customFormat="1" x14ac:dyDescent="0.25">
      <c r="A1728">
        <v>1726</v>
      </c>
      <c r="B1728" t="s">
        <v>1775</v>
      </c>
      <c r="C1728">
        <v>0</v>
      </c>
      <c r="D1728">
        <v>100.116015369685</v>
      </c>
      <c r="E1728">
        <v>47</v>
      </c>
      <c r="F1728" s="4">
        <v>-0.27759</v>
      </c>
      <c r="G1728" s="4">
        <v>4.1799999999999997E-3</v>
      </c>
      <c r="H1728" s="4">
        <v>-0.13669999999999999</v>
      </c>
      <c r="I1728" s="4">
        <v>0.28177000000000002</v>
      </c>
      <c r="J1728" s="4">
        <v>3.3160000000000002E-2</v>
      </c>
      <c r="K1728" s="4">
        <f t="shared" si="784"/>
        <v>30.156815440289503</v>
      </c>
      <c r="L1728" s="4">
        <v>2.2814000000000001</v>
      </c>
      <c r="M1728" s="4">
        <v>1.9912700000000001</v>
      </c>
      <c r="N1728" s="4">
        <v>-0.89734999999999998</v>
      </c>
      <c r="O1728" s="4">
        <v>1.9817</v>
      </c>
      <c r="P1728" s="4">
        <v>-0.31109999999999999</v>
      </c>
      <c r="Q1728" s="4">
        <v>1.9715400000000001</v>
      </c>
      <c r="R1728" s="4">
        <v>-0.31333</v>
      </c>
      <c r="S1728" s="4">
        <v>1.5299999999999999E-2</v>
      </c>
      <c r="T1728" s="4">
        <v>0.97875999999999996</v>
      </c>
      <c r="U1728" s="4">
        <v>4.0120000000000003E-2</v>
      </c>
      <c r="V1728" s="4">
        <v>9.6009999999999998E-2</v>
      </c>
      <c r="W1728" s="4">
        <v>2.2360000000000001E-2</v>
      </c>
      <c r="X1728" s="4">
        <v>9.4899999999999998E-2</v>
      </c>
      <c r="Y1728" s="4">
        <f t="shared" si="785"/>
        <v>1.9815033333333334</v>
      </c>
      <c r="Z1728" s="4">
        <f t="shared" si="786"/>
        <v>-0.50726000000000004</v>
      </c>
      <c r="AA1728" s="4">
        <f t="shared" si="787"/>
        <v>2.5926666666666667E-2</v>
      </c>
      <c r="AB1728" s="4">
        <f t="shared" si="788"/>
        <v>0.38989000000000001</v>
      </c>
      <c r="AC1728" s="9">
        <v>-5.5210000000000002E-2</v>
      </c>
      <c r="AD1728" s="9">
        <v>-0.23663999999999999</v>
      </c>
      <c r="AE1728" s="4">
        <f t="shared" si="789"/>
        <v>-0.145925</v>
      </c>
      <c r="AF1728" s="4">
        <f t="shared" si="790"/>
        <v>0.18142999999999998</v>
      </c>
      <c r="AG1728" s="9">
        <v>98.403499999999994</v>
      </c>
      <c r="AH1728" s="9">
        <v>106.1152</v>
      </c>
      <c r="AI1728" s="4">
        <f t="shared" si="791"/>
        <v>102.25935</v>
      </c>
      <c r="AJ1728" s="4">
        <f t="shared" si="792"/>
        <v>7.7117000000000075</v>
      </c>
      <c r="AK1728" s="9">
        <v>-2.4664999999999999</v>
      </c>
      <c r="AL1728" s="9">
        <v>1.0198</v>
      </c>
      <c r="AM1728" s="9">
        <v>296.65730000000002</v>
      </c>
      <c r="AN1728" s="9">
        <v>41.633299999999998</v>
      </c>
      <c r="AO1728" s="9">
        <v>45.673000000000002</v>
      </c>
      <c r="AP1728" s="9">
        <v>231.03919999999999</v>
      </c>
      <c r="AQ1728" s="4">
        <f t="shared" si="793"/>
        <v>19.583399999999997</v>
      </c>
      <c r="AR1728" s="4">
        <f t="shared" si="794"/>
        <v>23.346400000000003</v>
      </c>
      <c r="AS1728" s="4">
        <f t="shared" si="795"/>
        <v>263.84825000000001</v>
      </c>
      <c r="AT1728" s="4">
        <f t="shared" si="796"/>
        <v>44.099800000000002</v>
      </c>
      <c r="AU1728" s="4">
        <f t="shared" si="797"/>
        <v>44.653199999999998</v>
      </c>
      <c r="AV1728" s="4">
        <f t="shared" si="798"/>
        <v>65.618100000000027</v>
      </c>
      <c r="AW1728" s="9">
        <v>4.37</v>
      </c>
      <c r="AX1728" s="9">
        <v>1.7</v>
      </c>
      <c r="AY1728" s="9">
        <v>5.13</v>
      </c>
      <c r="AZ1728" s="9">
        <v>2.56</v>
      </c>
      <c r="BA1728" s="9">
        <v>1.0900000000000001</v>
      </c>
      <c r="BB1728" s="9">
        <v>1.0900000000000001</v>
      </c>
      <c r="BC1728" s="4">
        <f t="shared" si="799"/>
        <v>3.4649999999999999</v>
      </c>
      <c r="BD1728" s="4">
        <f t="shared" si="800"/>
        <v>1.395</v>
      </c>
      <c r="BE1728" s="4">
        <f t="shared" si="801"/>
        <v>3.11</v>
      </c>
      <c r="BF1728" s="4">
        <f t="shared" si="802"/>
        <v>1.81</v>
      </c>
      <c r="BG1728" s="4">
        <f t="shared" si="803"/>
        <v>0.60999999999999988</v>
      </c>
      <c r="BH1728" s="4">
        <f t="shared" si="804"/>
        <v>4.04</v>
      </c>
      <c r="BI1728" s="4">
        <v>78.665626777468503</v>
      </c>
      <c r="BJ1728" s="4">
        <v>44.241902792168702</v>
      </c>
      <c r="BK1728" s="4">
        <v>122.90752956963701</v>
      </c>
      <c r="BL1728" s="9">
        <v>15.5839793517647</v>
      </c>
      <c r="BM1728" s="9">
        <v>15.2377849111315</v>
      </c>
      <c r="BN1728" s="9">
        <v>23.190843903803898</v>
      </c>
      <c r="BO1728" s="9">
        <v>24.6530186107682</v>
      </c>
      <c r="BP1728" s="9">
        <v>4.98327838689967E-2</v>
      </c>
      <c r="BQ1728" s="9">
        <v>-0.105384088909604</v>
      </c>
      <c r="BR1728" s="9">
        <v>19.5739953477675</v>
      </c>
      <c r="BS1728" s="9">
        <v>20.851296769270999</v>
      </c>
      <c r="BT1728" s="9">
        <v>15.633812135633701</v>
      </c>
      <c r="BU1728" s="9">
        <v>15.1324008222219</v>
      </c>
      <c r="BV1728" s="9">
        <v>42.764839251571502</v>
      </c>
      <c r="BW1728" s="9">
        <v>45.504315380039202</v>
      </c>
      <c r="BX1728" s="4">
        <f t="shared" si="805"/>
        <v>24.6530186107682</v>
      </c>
      <c r="BY1728" s="4">
        <f t="shared" si="806"/>
        <v>15.2377849111315</v>
      </c>
      <c r="BZ1728" s="4">
        <f t="shared" si="807"/>
        <v>9.4152336996366994</v>
      </c>
      <c r="CA1728" s="4">
        <f t="shared" si="808"/>
        <v>20.851296769270999</v>
      </c>
      <c r="CB1728" s="4">
        <f t="shared" si="809"/>
        <v>-0.105384088909604</v>
      </c>
      <c r="CC1728" s="4">
        <f t="shared" si="810"/>
        <v>20.956680858180601</v>
      </c>
      <c r="CD1728" s="4">
        <f t="shared" si="811"/>
        <v>45.504315380039202</v>
      </c>
      <c r="CE1728" s="4">
        <f t="shared" si="812"/>
        <v>15.1324008222219</v>
      </c>
      <c r="CF1728" s="4">
        <f t="shared" si="813"/>
        <v>30.371914557817302</v>
      </c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</row>
    <row r="1729" spans="1:204" s="4" customFormat="1" x14ac:dyDescent="0.25">
      <c r="A1729">
        <v>1727</v>
      </c>
      <c r="B1729" t="s">
        <v>1776</v>
      </c>
      <c r="C1729">
        <v>0</v>
      </c>
      <c r="D1729">
        <v>100.072921385163</v>
      </c>
      <c r="E1729">
        <v>2</v>
      </c>
      <c r="F1729" s="4">
        <v>-0.29720999999999997</v>
      </c>
      <c r="G1729" s="4">
        <v>-2.7900000000000001E-2</v>
      </c>
      <c r="H1729" s="4">
        <v>-0.16255</v>
      </c>
      <c r="I1729" s="4">
        <v>0.26930999999999999</v>
      </c>
      <c r="J1729" s="4">
        <v>4.9059999999999999E-2</v>
      </c>
      <c r="K1729" s="4">
        <f t="shared" si="784"/>
        <v>20.383204239706483</v>
      </c>
      <c r="L1729" s="4">
        <v>2.2591000000000001</v>
      </c>
      <c r="M1729" s="4">
        <v>1.9909699999999999</v>
      </c>
      <c r="N1729" s="4">
        <v>-0.89698999999999995</v>
      </c>
      <c r="O1729" s="4">
        <v>1.9786900000000001</v>
      </c>
      <c r="P1729" s="4">
        <v>-0.31146000000000001</v>
      </c>
      <c r="Q1729" s="4">
        <v>1.96991</v>
      </c>
      <c r="R1729" s="4">
        <v>-0.31048999999999999</v>
      </c>
      <c r="S1729" s="4">
        <v>1.434E-2</v>
      </c>
      <c r="T1729" s="4">
        <v>0.97501000000000004</v>
      </c>
      <c r="U1729" s="4">
        <v>3.1269999999999999E-2</v>
      </c>
      <c r="V1729" s="4">
        <v>9.4979999999999995E-2</v>
      </c>
      <c r="W1729" s="4">
        <v>2.112E-2</v>
      </c>
      <c r="X1729" s="4">
        <v>9.8949999999999996E-2</v>
      </c>
      <c r="Y1729" s="4">
        <f t="shared" si="785"/>
        <v>1.9798566666666666</v>
      </c>
      <c r="Z1729" s="4">
        <f t="shared" si="786"/>
        <v>-0.50631333333333328</v>
      </c>
      <c r="AA1729" s="4">
        <f t="shared" si="787"/>
        <v>2.2243333333333334E-2</v>
      </c>
      <c r="AB1729" s="4">
        <f t="shared" si="788"/>
        <v>0.3896466666666667</v>
      </c>
      <c r="AC1729" s="9">
        <v>-4.8550000000000003E-2</v>
      </c>
      <c r="AD1729" s="9">
        <v>-0.20249</v>
      </c>
      <c r="AE1729" s="4">
        <f t="shared" si="789"/>
        <v>-0.12551999999999999</v>
      </c>
      <c r="AF1729" s="4">
        <f t="shared" si="790"/>
        <v>0.15393999999999999</v>
      </c>
      <c r="AG1729" s="9">
        <v>102.7617</v>
      </c>
      <c r="AH1729" s="9">
        <v>107.4217</v>
      </c>
      <c r="AI1729" s="4">
        <f t="shared" si="791"/>
        <v>105.0917</v>
      </c>
      <c r="AJ1729" s="4">
        <f t="shared" si="792"/>
        <v>4.6599999999999966</v>
      </c>
      <c r="AK1729" s="9">
        <v>0.1583</v>
      </c>
      <c r="AL1729" s="9">
        <v>11.173299999999999</v>
      </c>
      <c r="AM1729" s="9">
        <v>296.95339999999999</v>
      </c>
      <c r="AN1729" s="9">
        <v>42.1599</v>
      </c>
      <c r="AO1729" s="9">
        <v>42.911000000000001</v>
      </c>
      <c r="AP1729" s="9">
        <v>237.1942</v>
      </c>
      <c r="AQ1729" s="4">
        <f t="shared" si="793"/>
        <v>21.159099999999999</v>
      </c>
      <c r="AR1729" s="4">
        <f t="shared" si="794"/>
        <v>27.042149999999999</v>
      </c>
      <c r="AS1729" s="4">
        <f t="shared" si="795"/>
        <v>267.07380000000001</v>
      </c>
      <c r="AT1729" s="4">
        <f t="shared" si="796"/>
        <v>42.001600000000003</v>
      </c>
      <c r="AU1729" s="4">
        <f t="shared" si="797"/>
        <v>31.737700000000004</v>
      </c>
      <c r="AV1729" s="4">
        <f t="shared" si="798"/>
        <v>59.759199999999993</v>
      </c>
      <c r="AW1729" s="9">
        <v>4.32</v>
      </c>
      <c r="AX1729" s="9">
        <v>1.74</v>
      </c>
      <c r="AY1729" s="9">
        <v>4.2699999999999996</v>
      </c>
      <c r="AZ1729" s="9">
        <v>2.56</v>
      </c>
      <c r="BA1729" s="9">
        <v>1.0900000000000001</v>
      </c>
      <c r="BB1729" s="9">
        <v>1.0900000000000001</v>
      </c>
      <c r="BC1729" s="4">
        <f t="shared" si="799"/>
        <v>3.4400000000000004</v>
      </c>
      <c r="BD1729" s="4">
        <f t="shared" si="800"/>
        <v>1.415</v>
      </c>
      <c r="BE1729" s="4">
        <f t="shared" si="801"/>
        <v>2.6799999999999997</v>
      </c>
      <c r="BF1729" s="4">
        <f t="shared" si="802"/>
        <v>1.7600000000000002</v>
      </c>
      <c r="BG1729" s="4">
        <f t="shared" si="803"/>
        <v>0.64999999999999991</v>
      </c>
      <c r="BH1729" s="4">
        <f t="shared" si="804"/>
        <v>3.1799999999999997</v>
      </c>
      <c r="BI1729" s="4">
        <v>73.985203448666695</v>
      </c>
      <c r="BJ1729" s="4">
        <v>38.218917203560899</v>
      </c>
      <c r="BK1729" s="4">
        <v>112.204120652227</v>
      </c>
      <c r="BL1729" s="9">
        <v>17.519948867208701</v>
      </c>
      <c r="BM1729" s="9">
        <v>21.619895112773701</v>
      </c>
      <c r="BN1729" s="9">
        <v>18.515650098274499</v>
      </c>
      <c r="BO1729" s="9">
        <v>16.3297093704095</v>
      </c>
      <c r="BP1729" s="9">
        <v>4.59464388141578</v>
      </c>
      <c r="BQ1729" s="9">
        <v>21.695312079636501</v>
      </c>
      <c r="BR1729" s="9">
        <v>7.1357559699033004</v>
      </c>
      <c r="BS1729" s="9">
        <v>1.66030412427015</v>
      </c>
      <c r="BT1729" s="9">
        <v>22.114592748624499</v>
      </c>
      <c r="BU1729" s="9">
        <v>43.315207192410199</v>
      </c>
      <c r="BV1729" s="9">
        <v>25.651406068177799</v>
      </c>
      <c r="BW1729" s="9">
        <v>17.990013494679701</v>
      </c>
      <c r="BX1729" s="4">
        <f t="shared" si="805"/>
        <v>21.619895112773701</v>
      </c>
      <c r="BY1729" s="4">
        <f t="shared" si="806"/>
        <v>16.3297093704095</v>
      </c>
      <c r="BZ1729" s="4">
        <f t="shared" si="807"/>
        <v>5.2901857423642014</v>
      </c>
      <c r="CA1729" s="4">
        <f t="shared" si="808"/>
        <v>21.695312079636501</v>
      </c>
      <c r="CB1729" s="4">
        <f t="shared" si="809"/>
        <v>1.66030412427015</v>
      </c>
      <c r="CC1729" s="4">
        <f t="shared" si="810"/>
        <v>20.03500795536635</v>
      </c>
      <c r="CD1729" s="4">
        <f t="shared" si="811"/>
        <v>43.315207192410199</v>
      </c>
      <c r="CE1729" s="4">
        <f t="shared" si="812"/>
        <v>17.990013494679701</v>
      </c>
      <c r="CF1729" s="4">
        <f t="shared" si="813"/>
        <v>25.325193697730498</v>
      </c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</row>
    <row r="1730" spans="1:204" s="4" customFormat="1" x14ac:dyDescent="0.25">
      <c r="A1730">
        <v>1728</v>
      </c>
      <c r="B1730" t="s">
        <v>1777</v>
      </c>
      <c r="C1730">
        <v>0</v>
      </c>
      <c r="D1730">
        <v>99.131254402977504</v>
      </c>
      <c r="E1730">
        <v>82</v>
      </c>
      <c r="F1730" s="4">
        <v>-0.26765</v>
      </c>
      <c r="G1730" s="4">
        <v>1.4420000000000001E-2</v>
      </c>
      <c r="H1730" s="4">
        <v>-0.12662000000000001</v>
      </c>
      <c r="I1730" s="4">
        <v>0.28206999999999999</v>
      </c>
      <c r="J1730" s="4">
        <v>2.8420000000000001E-2</v>
      </c>
      <c r="K1730" s="4">
        <f t="shared" si="784"/>
        <v>35.186488388458834</v>
      </c>
      <c r="L1730" s="4">
        <v>2.4161000000000001</v>
      </c>
      <c r="M1730" s="4">
        <v>1.99112</v>
      </c>
      <c r="N1730" s="4">
        <v>-0.88785999999999998</v>
      </c>
      <c r="O1730" s="4">
        <v>1.9814400000000001</v>
      </c>
      <c r="P1730" s="4">
        <v>-0.30275000000000002</v>
      </c>
      <c r="Q1730" s="4">
        <v>1.9772700000000001</v>
      </c>
      <c r="R1730" s="4">
        <v>-0.30320000000000003</v>
      </c>
      <c r="S1730" s="4">
        <v>1.486E-2</v>
      </c>
      <c r="T1730" s="4">
        <v>0.98816000000000004</v>
      </c>
      <c r="U1730" s="4">
        <v>3.5889999999999998E-2</v>
      </c>
      <c r="V1730" s="4">
        <v>0.10292999999999999</v>
      </c>
      <c r="W1730" s="4">
        <v>2.564E-2</v>
      </c>
      <c r="X1730" s="4">
        <v>0.10347000000000001</v>
      </c>
      <c r="Y1730" s="4">
        <f t="shared" si="785"/>
        <v>1.9832766666666668</v>
      </c>
      <c r="Z1730" s="4">
        <f t="shared" si="786"/>
        <v>-0.49793666666666664</v>
      </c>
      <c r="AA1730" s="4">
        <f t="shared" si="787"/>
        <v>2.5463333333333334E-2</v>
      </c>
      <c r="AB1730" s="4">
        <f t="shared" si="788"/>
        <v>0.39818666666666669</v>
      </c>
      <c r="AC1730" s="9">
        <v>-3.7139999999999999E-2</v>
      </c>
      <c r="AD1730" s="9">
        <v>-0.24915000000000001</v>
      </c>
      <c r="AE1730" s="4">
        <f t="shared" si="789"/>
        <v>-0.14314499999999999</v>
      </c>
      <c r="AF1730" s="4">
        <f t="shared" si="790"/>
        <v>0.21201</v>
      </c>
      <c r="AG1730" s="9">
        <v>100.2864</v>
      </c>
      <c r="AH1730" s="9">
        <v>109.5416</v>
      </c>
      <c r="AI1730" s="4">
        <f t="shared" si="791"/>
        <v>104.914</v>
      </c>
      <c r="AJ1730" s="4">
        <f t="shared" si="792"/>
        <v>9.2552000000000021</v>
      </c>
      <c r="AK1730" s="9">
        <v>-1.1004</v>
      </c>
      <c r="AL1730" s="9">
        <v>7.0130999999999997</v>
      </c>
      <c r="AM1730" s="9">
        <v>294.94650000000001</v>
      </c>
      <c r="AN1730" s="9">
        <v>40.002499999999998</v>
      </c>
      <c r="AO1730" s="9">
        <v>46.461599999999997</v>
      </c>
      <c r="AP1730" s="9">
        <v>242.16069999999999</v>
      </c>
      <c r="AQ1730" s="4">
        <f t="shared" si="793"/>
        <v>19.451049999999999</v>
      </c>
      <c r="AR1730" s="4">
        <f t="shared" si="794"/>
        <v>26.737349999999999</v>
      </c>
      <c r="AS1730" s="4">
        <f t="shared" si="795"/>
        <v>268.55360000000002</v>
      </c>
      <c r="AT1730" s="4">
        <f t="shared" si="796"/>
        <v>41.102899999999998</v>
      </c>
      <c r="AU1730" s="4">
        <f t="shared" si="797"/>
        <v>39.448499999999996</v>
      </c>
      <c r="AV1730" s="4">
        <f t="shared" si="798"/>
        <v>52.785800000000023</v>
      </c>
      <c r="AW1730" s="9">
        <v>6.01</v>
      </c>
      <c r="AX1730" s="9">
        <v>1.7</v>
      </c>
      <c r="AY1730" s="9">
        <v>5.56</v>
      </c>
      <c r="AZ1730" s="9">
        <v>2.56</v>
      </c>
      <c r="BA1730" s="9">
        <v>1.0900000000000001</v>
      </c>
      <c r="BB1730" s="9">
        <v>1.0900000000000001</v>
      </c>
      <c r="BC1730" s="4">
        <f t="shared" si="799"/>
        <v>4.2850000000000001</v>
      </c>
      <c r="BD1730" s="4">
        <f t="shared" si="800"/>
        <v>1.395</v>
      </c>
      <c r="BE1730" s="4">
        <f t="shared" si="801"/>
        <v>3.3249999999999997</v>
      </c>
      <c r="BF1730" s="4">
        <f t="shared" si="802"/>
        <v>3.4499999999999997</v>
      </c>
      <c r="BG1730" s="4">
        <f t="shared" si="803"/>
        <v>0.60999999999999988</v>
      </c>
      <c r="BH1730" s="4">
        <f t="shared" si="804"/>
        <v>4.47</v>
      </c>
      <c r="BI1730" s="4">
        <v>70.876774815549595</v>
      </c>
      <c r="BJ1730" s="4">
        <v>53.913690466328603</v>
      </c>
      <c r="BK1730" s="4">
        <v>124.790465281878</v>
      </c>
      <c r="BL1730" s="9">
        <v>19.738312639362601</v>
      </c>
      <c r="BM1730" s="9">
        <v>20.5844495048377</v>
      </c>
      <c r="BN1730" s="9">
        <v>15.4134968930843</v>
      </c>
      <c r="BO1730" s="9">
        <v>15.140515778264801</v>
      </c>
      <c r="BP1730" s="9">
        <v>20.3335089008457</v>
      </c>
      <c r="BQ1730" s="9">
        <v>32.157154147673701</v>
      </c>
      <c r="BR1730" s="9">
        <v>0.76279922146371804</v>
      </c>
      <c r="BS1730" s="9">
        <v>0.66022819634544305</v>
      </c>
      <c r="BT1730" s="9">
        <v>40.071821540208397</v>
      </c>
      <c r="BU1730" s="9">
        <v>52.741603652511401</v>
      </c>
      <c r="BV1730" s="9">
        <v>16.176296114547998</v>
      </c>
      <c r="BW1730" s="9">
        <v>15.800743974610199</v>
      </c>
      <c r="BX1730" s="4">
        <f t="shared" si="805"/>
        <v>20.5844495048377</v>
      </c>
      <c r="BY1730" s="4">
        <f t="shared" si="806"/>
        <v>15.140515778264801</v>
      </c>
      <c r="BZ1730" s="4">
        <f t="shared" si="807"/>
        <v>5.4439337265728991</v>
      </c>
      <c r="CA1730" s="4">
        <f t="shared" si="808"/>
        <v>32.157154147673701</v>
      </c>
      <c r="CB1730" s="4">
        <f t="shared" si="809"/>
        <v>0.66022819634544305</v>
      </c>
      <c r="CC1730" s="4">
        <f t="shared" si="810"/>
        <v>31.496925951328258</v>
      </c>
      <c r="CD1730" s="4">
        <f t="shared" si="811"/>
        <v>52.741603652511401</v>
      </c>
      <c r="CE1730" s="4">
        <f t="shared" si="812"/>
        <v>15.800743974610199</v>
      </c>
      <c r="CF1730" s="4">
        <f t="shared" si="813"/>
        <v>36.940859677901202</v>
      </c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</row>
    <row r="1731" spans="1:204" s="4" customFormat="1" x14ac:dyDescent="0.25">
      <c r="A1731">
        <v>1729</v>
      </c>
      <c r="B1731" t="s">
        <v>1778</v>
      </c>
      <c r="C1731">
        <v>0</v>
      </c>
      <c r="D1731">
        <v>99.131254402977504</v>
      </c>
      <c r="E1731">
        <v>52</v>
      </c>
      <c r="F1731" s="4">
        <v>-0.24687999999999999</v>
      </c>
      <c r="G1731" s="4">
        <v>1.0540000000000001E-2</v>
      </c>
      <c r="H1731" s="4">
        <v>-0.11817</v>
      </c>
      <c r="I1731" s="4">
        <v>0.25741999999999998</v>
      </c>
      <c r="J1731" s="4">
        <v>2.7119999999999998E-2</v>
      </c>
      <c r="K1731" s="4">
        <f t="shared" si="784"/>
        <v>36.873156342182895</v>
      </c>
      <c r="L1731" s="4">
        <v>1.2487999999999999</v>
      </c>
      <c r="M1731" s="4">
        <v>1.99125</v>
      </c>
      <c r="N1731" s="4">
        <v>-0.89007999999999998</v>
      </c>
      <c r="O1731" s="4">
        <v>1.98187</v>
      </c>
      <c r="P1731" s="4">
        <v>-0.30417</v>
      </c>
      <c r="Q1731" s="4">
        <v>1.97167</v>
      </c>
      <c r="R1731" s="4">
        <v>-0.30486000000000002</v>
      </c>
      <c r="S1731" s="4">
        <v>1.521E-2</v>
      </c>
      <c r="T1731" s="4">
        <v>0.98690999999999995</v>
      </c>
      <c r="U1731" s="4">
        <v>3.9719999999999998E-2</v>
      </c>
      <c r="V1731" s="4">
        <v>0.10274999999999999</v>
      </c>
      <c r="W1731" s="4">
        <v>2.188E-2</v>
      </c>
      <c r="X1731" s="4">
        <v>0.10274</v>
      </c>
      <c r="Y1731" s="4">
        <f t="shared" si="785"/>
        <v>1.9815966666666665</v>
      </c>
      <c r="Z1731" s="4">
        <f t="shared" si="786"/>
        <v>-0.49970333333333333</v>
      </c>
      <c r="AA1731" s="4">
        <f t="shared" si="787"/>
        <v>2.5603333333333336E-2</v>
      </c>
      <c r="AB1731" s="4">
        <f t="shared" si="788"/>
        <v>0.39746666666666663</v>
      </c>
      <c r="AC1731" s="9">
        <v>-5.1209999999999999E-2</v>
      </c>
      <c r="AD1731" s="9">
        <v>-0.23633000000000001</v>
      </c>
      <c r="AE1731" s="4">
        <f t="shared" si="789"/>
        <v>-0.14377000000000001</v>
      </c>
      <c r="AF1731" s="4">
        <f t="shared" si="790"/>
        <v>0.18512000000000001</v>
      </c>
      <c r="AG1731" s="9">
        <v>98.822800000000001</v>
      </c>
      <c r="AH1731" s="9">
        <v>106.54300000000001</v>
      </c>
      <c r="AI1731" s="4">
        <f t="shared" si="791"/>
        <v>102.6829</v>
      </c>
      <c r="AJ1731" s="4">
        <f t="shared" si="792"/>
        <v>7.7202000000000055</v>
      </c>
      <c r="AK1731" s="9">
        <v>-1.9743999999999999</v>
      </c>
      <c r="AL1731" s="9">
        <v>2.0274999999999999</v>
      </c>
      <c r="AM1731" s="9">
        <v>296.4153</v>
      </c>
      <c r="AN1731" s="9">
        <v>41.521999999999998</v>
      </c>
      <c r="AO1731" s="9">
        <v>46.498899999999999</v>
      </c>
      <c r="AP1731" s="9">
        <v>231.608</v>
      </c>
      <c r="AQ1731" s="4">
        <f t="shared" si="793"/>
        <v>19.773799999999998</v>
      </c>
      <c r="AR1731" s="4">
        <f t="shared" si="794"/>
        <v>24.263199999999998</v>
      </c>
      <c r="AS1731" s="4">
        <f t="shared" si="795"/>
        <v>264.01165000000003</v>
      </c>
      <c r="AT1731" s="4">
        <f t="shared" si="796"/>
        <v>43.496400000000001</v>
      </c>
      <c r="AU1731" s="4">
        <f t="shared" si="797"/>
        <v>44.471400000000003</v>
      </c>
      <c r="AV1731" s="4">
        <f t="shared" si="798"/>
        <v>64.807299999999998</v>
      </c>
      <c r="AW1731" s="9">
        <v>4.3600000000000003</v>
      </c>
      <c r="AX1731" s="9">
        <v>1.7</v>
      </c>
      <c r="AY1731" s="9">
        <v>5.25</v>
      </c>
      <c r="AZ1731" s="9">
        <v>2.56</v>
      </c>
      <c r="BA1731" s="9">
        <v>1.0900000000000001</v>
      </c>
      <c r="BB1731" s="9">
        <v>1.0900000000000001</v>
      </c>
      <c r="BC1731" s="4">
        <f t="shared" si="799"/>
        <v>3.46</v>
      </c>
      <c r="BD1731" s="4">
        <f t="shared" si="800"/>
        <v>1.395</v>
      </c>
      <c r="BE1731" s="4">
        <f t="shared" si="801"/>
        <v>3.17</v>
      </c>
      <c r="BF1731" s="4">
        <f t="shared" si="802"/>
        <v>1.8000000000000003</v>
      </c>
      <c r="BG1731" s="4">
        <f t="shared" si="803"/>
        <v>0.60999999999999988</v>
      </c>
      <c r="BH1731" s="4">
        <f t="shared" si="804"/>
        <v>4.16</v>
      </c>
      <c r="BI1731" s="4">
        <v>78.403104709193798</v>
      </c>
      <c r="BJ1731" s="4">
        <v>46.022843481096103</v>
      </c>
      <c r="BK1731" s="4">
        <v>124.42594819029</v>
      </c>
      <c r="BL1731" s="9">
        <v>15.614310586744599</v>
      </c>
      <c r="BM1731" s="9">
        <v>15.395716513958099</v>
      </c>
      <c r="BN1731" s="9">
        <v>23.475329969822699</v>
      </c>
      <c r="BO1731" s="9">
        <v>23.9177476386681</v>
      </c>
      <c r="BP1731" s="9">
        <v>6.3516111223547597E-2</v>
      </c>
      <c r="BQ1731" s="9">
        <v>-4.2822997136605402E-2</v>
      </c>
      <c r="BR1731" s="9">
        <v>22.219769978306498</v>
      </c>
      <c r="BS1731" s="9">
        <v>19.899808311690801</v>
      </c>
      <c r="BT1731" s="9">
        <v>15.6778266979682</v>
      </c>
      <c r="BU1731" s="9">
        <v>15.352893516821499</v>
      </c>
      <c r="BV1731" s="9">
        <v>45.695099948129297</v>
      </c>
      <c r="BW1731" s="9">
        <v>43.817555950359001</v>
      </c>
      <c r="BX1731" s="4">
        <f t="shared" si="805"/>
        <v>23.9177476386681</v>
      </c>
      <c r="BY1731" s="4">
        <f t="shared" si="806"/>
        <v>15.395716513958099</v>
      </c>
      <c r="BZ1731" s="4">
        <f t="shared" si="807"/>
        <v>8.5220311247100007</v>
      </c>
      <c r="CA1731" s="4">
        <f t="shared" si="808"/>
        <v>22.219769978306498</v>
      </c>
      <c r="CB1731" s="4">
        <f t="shared" si="809"/>
        <v>-4.2822997136605402E-2</v>
      </c>
      <c r="CC1731" s="4">
        <f t="shared" si="810"/>
        <v>22.262592975443102</v>
      </c>
      <c r="CD1731" s="4">
        <f t="shared" si="811"/>
        <v>45.695099948129297</v>
      </c>
      <c r="CE1731" s="4">
        <f t="shared" si="812"/>
        <v>15.352893516821499</v>
      </c>
      <c r="CF1731" s="4">
        <f t="shared" si="813"/>
        <v>30.342206431307797</v>
      </c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</row>
    <row r="1732" spans="1:204" s="4" customFormat="1" x14ac:dyDescent="0.25">
      <c r="A1732">
        <v>1730</v>
      </c>
      <c r="B1732" t="s">
        <v>1779</v>
      </c>
      <c r="C1732">
        <v>0</v>
      </c>
      <c r="D1732">
        <v>99.131254402977504</v>
      </c>
      <c r="E1732">
        <v>31</v>
      </c>
      <c r="F1732" s="4">
        <v>-0.25946000000000002</v>
      </c>
      <c r="G1732" s="4">
        <v>2.2360000000000001E-2</v>
      </c>
      <c r="H1732" s="4">
        <v>-0.11855</v>
      </c>
      <c r="I1732" s="4">
        <v>0.28182000000000001</v>
      </c>
      <c r="J1732" s="4">
        <v>2.4930000000000001E-2</v>
      </c>
      <c r="K1732" s="4">
        <f t="shared" ref="K1732:K1795" si="814">1/J1732</f>
        <v>40.112314480545528</v>
      </c>
      <c r="L1732" s="4">
        <v>1.8254999999999999</v>
      </c>
      <c r="M1732" s="4">
        <v>1.99112</v>
      </c>
      <c r="N1732" s="4">
        <v>-0.88388</v>
      </c>
      <c r="O1732" s="4">
        <v>1.9805200000000001</v>
      </c>
      <c r="P1732" s="4">
        <v>-0.29971999999999999</v>
      </c>
      <c r="Q1732" s="4">
        <v>1.97929</v>
      </c>
      <c r="R1732" s="4">
        <v>-0.29977999999999999</v>
      </c>
      <c r="S1732" s="4">
        <v>1.5100000000000001E-2</v>
      </c>
      <c r="T1732" s="4">
        <v>0.98626000000000003</v>
      </c>
      <c r="U1732" s="4">
        <v>3.1820000000000001E-2</v>
      </c>
      <c r="V1732" s="4">
        <v>0.1075</v>
      </c>
      <c r="W1732" s="4">
        <v>3.1230000000000001E-2</v>
      </c>
      <c r="X1732" s="4">
        <v>0.10793999999999999</v>
      </c>
      <c r="Y1732" s="4">
        <f t="shared" ref="Y1732:Y1795" si="815">AVERAGE(M1732,O1732,Q1732)</f>
        <v>1.9836433333333332</v>
      </c>
      <c r="Z1732" s="4">
        <f t="shared" ref="Z1732:Z1795" si="816">AVERAGE(N1732,P1732,R1732)</f>
        <v>-0.49445999999999996</v>
      </c>
      <c r="AA1732" s="4">
        <f t="shared" ref="AA1732:AA1795" si="817">AVERAGE(S1732,U1732,W1732)</f>
        <v>2.605E-2</v>
      </c>
      <c r="AB1732" s="4">
        <f t="shared" ref="AB1732:AB1795" si="818">AVERAGE(T1732,V1732,X1732)</f>
        <v>0.40056666666666668</v>
      </c>
      <c r="AC1732" s="9">
        <v>-3.4389999999999997E-2</v>
      </c>
      <c r="AD1732" s="9">
        <v>-0.25202000000000002</v>
      </c>
      <c r="AE1732" s="4">
        <f t="shared" ref="AE1732:AE1795" si="819">AVERAGE(AC1732,AD1732)</f>
        <v>-0.143205</v>
      </c>
      <c r="AF1732" s="4">
        <f t="shared" ref="AF1732:AF1795" si="820">ABS(AC1732-AD1732)</f>
        <v>0.21763000000000002</v>
      </c>
      <c r="AG1732" s="9">
        <v>96.862200000000001</v>
      </c>
      <c r="AH1732" s="9">
        <v>110.0057</v>
      </c>
      <c r="AI1732" s="4">
        <f t="shared" ref="AI1732:AI1795" si="821">AVERAGE(AG1732,AH1732)</f>
        <v>103.43395000000001</v>
      </c>
      <c r="AJ1732" s="4">
        <f t="shared" ref="AJ1732:AJ1795" si="822">ABS(AG1732-AH1732)</f>
        <v>13.143500000000003</v>
      </c>
      <c r="AK1732" s="9">
        <v>-11.334899999999999</v>
      </c>
      <c r="AL1732" s="9">
        <v>1.3409</v>
      </c>
      <c r="AM1732" s="9">
        <v>300.58049999999997</v>
      </c>
      <c r="AN1732" s="9">
        <v>43.591200000000001</v>
      </c>
      <c r="AO1732" s="9">
        <v>53.663699999999999</v>
      </c>
      <c r="AP1732" s="9">
        <v>232.762</v>
      </c>
      <c r="AQ1732" s="4">
        <f t="shared" ref="AQ1732:AQ1795" si="823">AVERAGE(AK1732,AN1732)</f>
        <v>16.128150000000002</v>
      </c>
      <c r="AR1732" s="4">
        <f t="shared" ref="AR1732:AR1795" si="824">AVERAGE(AL1732,AO1732)</f>
        <v>27.502299999999998</v>
      </c>
      <c r="AS1732" s="4">
        <f t="shared" ref="AS1732:AS1795" si="825">AVERAGE(AM1732,AP1732)</f>
        <v>266.67124999999999</v>
      </c>
      <c r="AT1732" s="4">
        <f t="shared" ref="AT1732:AT1795" si="826">ABS(AK1732-AN1732)</f>
        <v>54.926099999999998</v>
      </c>
      <c r="AU1732" s="4">
        <f t="shared" ref="AU1732:AU1795" si="827">ABS(AL1732-AO1732)</f>
        <v>52.322800000000001</v>
      </c>
      <c r="AV1732" s="4">
        <f t="shared" ref="AV1732:AV1795" si="828">ABS(AM1732-AP1732)</f>
        <v>67.818499999999972</v>
      </c>
      <c r="AW1732" s="9">
        <v>6.77</v>
      </c>
      <c r="AX1732" s="9">
        <v>1.99</v>
      </c>
      <c r="AY1732" s="9">
        <v>3.71</v>
      </c>
      <c r="AZ1732" s="9">
        <v>2.56</v>
      </c>
      <c r="BA1732" s="9">
        <v>1.0900000000000001</v>
      </c>
      <c r="BB1732" s="9">
        <v>1.0900000000000001</v>
      </c>
      <c r="BC1732" s="4">
        <f t="shared" ref="BC1732:BC1795" si="829">AVERAGE(AW1732,AZ1732)</f>
        <v>4.665</v>
      </c>
      <c r="BD1732" s="4">
        <f t="shared" ref="BD1732:BD1795" si="830">AVERAGE(AX1732,BA1732)</f>
        <v>1.54</v>
      </c>
      <c r="BE1732" s="4">
        <f t="shared" ref="BE1732:BE1795" si="831">AVERAGE(AY1732,BB1732)</f>
        <v>2.4</v>
      </c>
      <c r="BF1732" s="4">
        <f t="shared" ref="BF1732:BF1795" si="832">ABS(AW1732-AZ1732)</f>
        <v>4.2099999999999991</v>
      </c>
      <c r="BG1732" s="4">
        <f t="shared" ref="BG1732:BG1795" si="833">ABS(AX1732-BA1732)</f>
        <v>0.89999999999999991</v>
      </c>
      <c r="BH1732" s="4">
        <f t="shared" ref="BH1732:BH1795" si="834">ABS(AY1732-BB1732)</f>
        <v>2.62</v>
      </c>
      <c r="BI1732" s="4">
        <v>71.460389612749907</v>
      </c>
      <c r="BJ1732" s="4">
        <v>53.182561989715801</v>
      </c>
      <c r="BK1732" s="4">
        <v>124.642951602465</v>
      </c>
      <c r="BL1732" s="9">
        <v>16.042085590427298</v>
      </c>
      <c r="BM1732" s="9">
        <v>20.3449373389615</v>
      </c>
      <c r="BN1732" s="9">
        <v>18.971664527628199</v>
      </c>
      <c r="BO1732" s="9">
        <v>16.101702155732699</v>
      </c>
      <c r="BP1732" s="9">
        <v>4.5089891080106197</v>
      </c>
      <c r="BQ1732" s="9">
        <v>30.1225193262208</v>
      </c>
      <c r="BR1732" s="9">
        <v>13.0646978675834</v>
      </c>
      <c r="BS1732" s="9">
        <v>1.12878998839203</v>
      </c>
      <c r="BT1732" s="9">
        <v>20.551074698437901</v>
      </c>
      <c r="BU1732" s="9">
        <v>50.467456665182397</v>
      </c>
      <c r="BV1732" s="9">
        <v>32.036362395211597</v>
      </c>
      <c r="BW1732" s="9">
        <v>17.2304921441247</v>
      </c>
      <c r="BX1732" s="4">
        <f t="shared" ref="BX1732:BX1795" si="835">MAX(BL1732:BO1732)</f>
        <v>20.3449373389615</v>
      </c>
      <c r="BY1732" s="4">
        <f t="shared" ref="BY1732:BY1795" si="836">MIN(BL1732:BO1732)</f>
        <v>16.042085590427298</v>
      </c>
      <c r="BZ1732" s="4">
        <f t="shared" ref="BZ1732:BZ1795" si="837">BX1732-BY1732</f>
        <v>4.3028517485342022</v>
      </c>
      <c r="CA1732" s="4">
        <f t="shared" ref="CA1732:CA1795" si="838">MAX(BP1732:BS1732)</f>
        <v>30.1225193262208</v>
      </c>
      <c r="CB1732" s="4">
        <f t="shared" ref="CB1732:CB1795" si="839">MIN(BP1732:BS1732)</f>
        <v>1.12878998839203</v>
      </c>
      <c r="CC1732" s="4">
        <f t="shared" ref="CC1732:CC1795" si="840">CA1732-CB1732</f>
        <v>28.993729337828771</v>
      </c>
      <c r="CD1732" s="4">
        <f t="shared" ref="CD1732:CD1795" si="841">MAX(BT1732:BW1732)</f>
        <v>50.467456665182397</v>
      </c>
      <c r="CE1732" s="4">
        <f t="shared" ref="CE1732:CE1795" si="842">MIN(BT1732:BW1732)</f>
        <v>17.2304921441247</v>
      </c>
      <c r="CF1732" s="4">
        <f t="shared" ref="CF1732:CF1795" si="843">CD1732-CE1732</f>
        <v>33.2369645210577</v>
      </c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</row>
    <row r="1733" spans="1:204" s="4" customFormat="1" x14ac:dyDescent="0.25">
      <c r="A1733">
        <v>1731</v>
      </c>
      <c r="B1733" t="s">
        <v>1780</v>
      </c>
      <c r="C1733">
        <v>0</v>
      </c>
      <c r="D1733">
        <v>99.088160418455701</v>
      </c>
      <c r="E1733">
        <v>2</v>
      </c>
      <c r="F1733" s="4">
        <v>-0.29041</v>
      </c>
      <c r="G1733" s="4">
        <v>6.4999999999999997E-3</v>
      </c>
      <c r="H1733" s="4">
        <v>-0.14194999999999999</v>
      </c>
      <c r="I1733" s="4">
        <v>0.29691000000000001</v>
      </c>
      <c r="J1733" s="4">
        <v>3.3930000000000002E-2</v>
      </c>
      <c r="K1733" s="4">
        <f t="shared" si="814"/>
        <v>29.472443265546712</v>
      </c>
      <c r="L1733" s="4">
        <v>2.4605999999999999</v>
      </c>
      <c r="M1733" s="4">
        <v>1.99091</v>
      </c>
      <c r="N1733" s="4">
        <v>-0.88924999999999998</v>
      </c>
      <c r="O1733" s="4">
        <v>1.9826900000000001</v>
      </c>
      <c r="P1733" s="4">
        <v>-0.30235000000000001</v>
      </c>
      <c r="Q1733" s="4">
        <v>1.9676</v>
      </c>
      <c r="R1733" s="4">
        <v>-0.30209000000000003</v>
      </c>
      <c r="S1733" s="4">
        <v>1.422E-2</v>
      </c>
      <c r="T1733" s="4">
        <v>0.99114000000000002</v>
      </c>
      <c r="U1733" s="4">
        <v>3.6769999999999997E-2</v>
      </c>
      <c r="V1733" s="4">
        <v>0.10362</v>
      </c>
      <c r="W1733" s="4">
        <v>1.729E-2</v>
      </c>
      <c r="X1733" s="4">
        <v>0.10372000000000001</v>
      </c>
      <c r="Y1733" s="4">
        <f t="shared" si="815"/>
        <v>1.9804000000000002</v>
      </c>
      <c r="Z1733" s="4">
        <f t="shared" si="816"/>
        <v>-0.49789666666666665</v>
      </c>
      <c r="AA1733" s="4">
        <f t="shared" si="817"/>
        <v>2.2759999999999999E-2</v>
      </c>
      <c r="AB1733" s="4">
        <f t="shared" si="818"/>
        <v>0.39949333333333331</v>
      </c>
      <c r="AC1733" s="9">
        <v>-4.1239999999999999E-2</v>
      </c>
      <c r="AD1733" s="9">
        <v>-0.21964</v>
      </c>
      <c r="AE1733" s="4">
        <f t="shared" si="819"/>
        <v>-0.13044</v>
      </c>
      <c r="AF1733" s="4">
        <f t="shared" si="820"/>
        <v>0.1784</v>
      </c>
      <c r="AG1733" s="9">
        <v>102.99890000000001</v>
      </c>
      <c r="AH1733" s="9">
        <v>107.39109999999999</v>
      </c>
      <c r="AI1733" s="4">
        <f t="shared" si="821"/>
        <v>105.19499999999999</v>
      </c>
      <c r="AJ1733" s="4">
        <f t="shared" si="822"/>
        <v>4.3921999999999883</v>
      </c>
      <c r="AK1733" s="9">
        <v>5.0216000000000003</v>
      </c>
      <c r="AL1733" s="9">
        <v>6.4824000000000002</v>
      </c>
      <c r="AM1733" s="9">
        <v>297.49259999999998</v>
      </c>
      <c r="AN1733" s="9">
        <v>38.907499999999999</v>
      </c>
      <c r="AO1733" s="9">
        <v>45.052900000000001</v>
      </c>
      <c r="AP1733" s="9">
        <v>238.21299999999999</v>
      </c>
      <c r="AQ1733" s="4">
        <f t="shared" si="823"/>
        <v>21.964549999999999</v>
      </c>
      <c r="AR1733" s="4">
        <f t="shared" si="824"/>
        <v>25.76765</v>
      </c>
      <c r="AS1733" s="4">
        <f t="shared" si="825"/>
        <v>267.8528</v>
      </c>
      <c r="AT1733" s="4">
        <f t="shared" si="826"/>
        <v>33.885899999999999</v>
      </c>
      <c r="AU1733" s="4">
        <f t="shared" si="827"/>
        <v>38.570500000000003</v>
      </c>
      <c r="AV1733" s="4">
        <f t="shared" si="828"/>
        <v>59.279599999999988</v>
      </c>
      <c r="AW1733" s="9">
        <v>4.8</v>
      </c>
      <c r="AX1733" s="9">
        <v>1.7</v>
      </c>
      <c r="AY1733" s="9">
        <v>5.19</v>
      </c>
      <c r="AZ1733" s="9">
        <v>2.56</v>
      </c>
      <c r="BA1733" s="9">
        <v>1.0900000000000001</v>
      </c>
      <c r="BB1733" s="9">
        <v>1.0900000000000001</v>
      </c>
      <c r="BC1733" s="4">
        <f t="shared" si="829"/>
        <v>3.6799999999999997</v>
      </c>
      <c r="BD1733" s="4">
        <f t="shared" si="830"/>
        <v>1.395</v>
      </c>
      <c r="BE1733" s="4">
        <f t="shared" si="831"/>
        <v>3.14</v>
      </c>
      <c r="BF1733" s="4">
        <f t="shared" si="832"/>
        <v>2.2399999999999998</v>
      </c>
      <c r="BG1733" s="4">
        <f t="shared" si="833"/>
        <v>0.60999999999999988</v>
      </c>
      <c r="BH1733" s="4">
        <f t="shared" si="834"/>
        <v>4.1000000000000005</v>
      </c>
      <c r="BI1733" s="4">
        <v>68.783919601933405</v>
      </c>
      <c r="BJ1733" s="4">
        <v>45.8176421263653</v>
      </c>
      <c r="BK1733" s="4">
        <v>114.60156172829799</v>
      </c>
      <c r="BL1733" s="9">
        <v>19.970503472657398</v>
      </c>
      <c r="BM1733" s="9">
        <v>15.861144085202101</v>
      </c>
      <c r="BN1733" s="9">
        <v>15.564107163329499</v>
      </c>
      <c r="BO1733" s="9">
        <v>17.388164880744199</v>
      </c>
      <c r="BP1733" s="9">
        <v>30.424748949356001</v>
      </c>
      <c r="BQ1733" s="9">
        <v>1.5026979759946599</v>
      </c>
      <c r="BR1733" s="9">
        <v>0.84851519522598395</v>
      </c>
      <c r="BS1733" s="9">
        <v>13.041680005788599</v>
      </c>
      <c r="BT1733" s="9">
        <v>50.395252422013499</v>
      </c>
      <c r="BU1733" s="9">
        <v>17.363842061196799</v>
      </c>
      <c r="BV1733" s="9">
        <v>16.412622358555499</v>
      </c>
      <c r="BW1733" s="9">
        <v>30.429844886532798</v>
      </c>
      <c r="BX1733" s="4">
        <f t="shared" si="835"/>
        <v>19.970503472657398</v>
      </c>
      <c r="BY1733" s="4">
        <f t="shared" si="836"/>
        <v>15.564107163329499</v>
      </c>
      <c r="BZ1733" s="4">
        <f t="shared" si="837"/>
        <v>4.4063963093278993</v>
      </c>
      <c r="CA1733" s="4">
        <f t="shared" si="838"/>
        <v>30.424748949356001</v>
      </c>
      <c r="CB1733" s="4">
        <f t="shared" si="839"/>
        <v>0.84851519522598395</v>
      </c>
      <c r="CC1733" s="4">
        <f t="shared" si="840"/>
        <v>29.576233754130016</v>
      </c>
      <c r="CD1733" s="4">
        <f t="shared" si="841"/>
        <v>50.395252422013499</v>
      </c>
      <c r="CE1733" s="4">
        <f t="shared" si="842"/>
        <v>16.412622358555499</v>
      </c>
      <c r="CF1733" s="4">
        <f t="shared" si="843"/>
        <v>33.982630063458004</v>
      </c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</row>
    <row r="1734" spans="1:204" s="4" customFormat="1" x14ac:dyDescent="0.25">
      <c r="A1734">
        <v>1732</v>
      </c>
      <c r="B1734" t="s">
        <v>1781</v>
      </c>
      <c r="C1734">
        <v>0</v>
      </c>
      <c r="D1734">
        <v>98.218471777131199</v>
      </c>
      <c r="E1734">
        <v>2</v>
      </c>
      <c r="F1734" s="4">
        <v>-0.28621999999999997</v>
      </c>
      <c r="G1734" s="4">
        <v>1.0710000000000001E-2</v>
      </c>
      <c r="H1734" s="4">
        <v>-0.13775000000000001</v>
      </c>
      <c r="I1734" s="4">
        <v>0.29693000000000003</v>
      </c>
      <c r="J1734" s="4">
        <v>3.1949999999999999E-2</v>
      </c>
      <c r="K1734" s="4">
        <f t="shared" si="814"/>
        <v>31.298904538341159</v>
      </c>
      <c r="L1734" s="4">
        <v>0.43619999999999998</v>
      </c>
      <c r="M1734" s="4">
        <v>1.99386</v>
      </c>
      <c r="N1734" s="4">
        <v>-0.87553000000000003</v>
      </c>
      <c r="O1734" s="4">
        <v>1.9813000000000001</v>
      </c>
      <c r="P1734" s="4">
        <v>-0.29170000000000001</v>
      </c>
      <c r="Q1734" s="4">
        <v>1.98129</v>
      </c>
      <c r="R1734" s="4">
        <v>-0.29170000000000001</v>
      </c>
      <c r="S1734" s="4">
        <v>1.396E-2</v>
      </c>
      <c r="T1734" s="4">
        <v>0.96657999999999999</v>
      </c>
      <c r="U1734" s="4">
        <v>1.291E-2</v>
      </c>
      <c r="V1734" s="4">
        <v>0.10618</v>
      </c>
      <c r="W1734" s="4">
        <v>1.291E-2</v>
      </c>
      <c r="X1734" s="4">
        <v>0.10618</v>
      </c>
      <c r="Y1734" s="4">
        <f t="shared" si="815"/>
        <v>1.9854833333333335</v>
      </c>
      <c r="Z1734" s="4">
        <f t="shared" si="816"/>
        <v>-0.48631000000000002</v>
      </c>
      <c r="AA1734" s="4">
        <f t="shared" si="817"/>
        <v>1.3259999999999999E-2</v>
      </c>
      <c r="AB1734" s="4">
        <f t="shared" si="818"/>
        <v>0.39297999999999994</v>
      </c>
      <c r="AC1734" s="9">
        <v>-0.47397</v>
      </c>
      <c r="AD1734" s="9">
        <v>-0.20718</v>
      </c>
      <c r="AE1734" s="4">
        <f t="shared" si="819"/>
        <v>-0.34057500000000002</v>
      </c>
      <c r="AF1734" s="4">
        <f t="shared" si="820"/>
        <v>0.26678999999999997</v>
      </c>
      <c r="AG1734" s="9">
        <v>92.845399999999998</v>
      </c>
      <c r="AH1734" s="9">
        <v>86.176400000000001</v>
      </c>
      <c r="AI1734" s="4">
        <f t="shared" si="821"/>
        <v>89.510899999999992</v>
      </c>
      <c r="AJ1734" s="4">
        <f t="shared" si="822"/>
        <v>6.6689999999999969</v>
      </c>
      <c r="AK1734" s="9">
        <v>-6.8442999999999996</v>
      </c>
      <c r="AL1734" s="9">
        <v>-6.7794999999999996</v>
      </c>
      <c r="AM1734" s="9">
        <v>292.16000000000003</v>
      </c>
      <c r="AN1734" s="9">
        <v>7.7958999999999996</v>
      </c>
      <c r="AO1734" s="9">
        <v>7.8007</v>
      </c>
      <c r="AP1734" s="9">
        <v>242.93260000000001</v>
      </c>
      <c r="AQ1734" s="4">
        <f t="shared" si="823"/>
        <v>0.4758</v>
      </c>
      <c r="AR1734" s="4">
        <f t="shared" si="824"/>
        <v>0.51060000000000016</v>
      </c>
      <c r="AS1734" s="4">
        <f t="shared" si="825"/>
        <v>267.54630000000003</v>
      </c>
      <c r="AT1734" s="4">
        <f t="shared" si="826"/>
        <v>14.6402</v>
      </c>
      <c r="AU1734" s="4">
        <f t="shared" si="827"/>
        <v>14.5802</v>
      </c>
      <c r="AV1734" s="4">
        <f t="shared" si="828"/>
        <v>49.227400000000017</v>
      </c>
      <c r="AW1734" s="9">
        <v>5.04</v>
      </c>
      <c r="AX1734" s="9">
        <v>3.03</v>
      </c>
      <c r="AY1734" s="9">
        <v>3.59</v>
      </c>
      <c r="AZ1734" s="9">
        <v>2.57</v>
      </c>
      <c r="BA1734" s="9">
        <v>1.0900000000000001</v>
      </c>
      <c r="BB1734" s="9">
        <v>1.0900000000000001</v>
      </c>
      <c r="BC1734" s="4">
        <f t="shared" si="829"/>
        <v>3.8049999999999997</v>
      </c>
      <c r="BD1734" s="4">
        <f t="shared" si="830"/>
        <v>2.06</v>
      </c>
      <c r="BE1734" s="4">
        <f t="shared" si="831"/>
        <v>2.34</v>
      </c>
      <c r="BF1734" s="4">
        <f t="shared" si="832"/>
        <v>2.4700000000000002</v>
      </c>
      <c r="BG1734" s="4">
        <f t="shared" si="833"/>
        <v>1.9399999999999997</v>
      </c>
      <c r="BH1734" s="4">
        <f t="shared" si="834"/>
        <v>2.5</v>
      </c>
      <c r="BI1734" s="4">
        <v>76.243311597690806</v>
      </c>
      <c r="BJ1734" s="4">
        <v>60.775589721236102</v>
      </c>
      <c r="BK1734" s="4">
        <v>137.018901318926</v>
      </c>
      <c r="BL1734" s="9">
        <v>18.7467950269148</v>
      </c>
      <c r="BM1734" s="9">
        <v>19.358649249786101</v>
      </c>
      <c r="BN1734" s="9">
        <v>19.374337819603301</v>
      </c>
      <c r="BO1734" s="9">
        <v>18.7635295013865</v>
      </c>
      <c r="BP1734" s="9">
        <v>12.208822242223301</v>
      </c>
      <c r="BQ1734" s="9">
        <v>16.645406570783301</v>
      </c>
      <c r="BR1734" s="9">
        <v>16.750948970582598</v>
      </c>
      <c r="BS1734" s="9">
        <v>12.2624612551159</v>
      </c>
      <c r="BT1734" s="9">
        <v>30.955617269138099</v>
      </c>
      <c r="BU1734" s="9">
        <v>36.004055820569398</v>
      </c>
      <c r="BV1734" s="9">
        <v>36.125286790185903</v>
      </c>
      <c r="BW1734" s="9">
        <v>31.025990756502399</v>
      </c>
      <c r="BX1734" s="4">
        <f t="shared" si="835"/>
        <v>19.374337819603301</v>
      </c>
      <c r="BY1734" s="4">
        <f t="shared" si="836"/>
        <v>18.7467950269148</v>
      </c>
      <c r="BZ1734" s="4">
        <f t="shared" si="837"/>
        <v>0.62754279268850155</v>
      </c>
      <c r="CA1734" s="4">
        <f t="shared" si="838"/>
        <v>16.750948970582598</v>
      </c>
      <c r="CB1734" s="4">
        <f t="shared" si="839"/>
        <v>12.208822242223301</v>
      </c>
      <c r="CC1734" s="4">
        <f t="shared" si="840"/>
        <v>4.5421267283592979</v>
      </c>
      <c r="CD1734" s="4">
        <f t="shared" si="841"/>
        <v>36.125286790185903</v>
      </c>
      <c r="CE1734" s="4">
        <f t="shared" si="842"/>
        <v>30.955617269138099</v>
      </c>
      <c r="CF1734" s="4">
        <f t="shared" si="843"/>
        <v>5.1696695210478047</v>
      </c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</row>
    <row r="1735" spans="1:204" s="4" customFormat="1" x14ac:dyDescent="0.25">
      <c r="A1735">
        <v>1733</v>
      </c>
      <c r="B1735" t="s">
        <v>1782</v>
      </c>
      <c r="C1735">
        <v>0</v>
      </c>
      <c r="D1735">
        <v>98.143227846555305</v>
      </c>
      <c r="E1735">
        <v>2</v>
      </c>
      <c r="F1735" s="4">
        <v>-0.2792</v>
      </c>
      <c r="G1735" s="4">
        <v>2.3230000000000001E-2</v>
      </c>
      <c r="H1735" s="4">
        <v>-0.12798999999999999</v>
      </c>
      <c r="I1735" s="4">
        <v>0.30242999999999998</v>
      </c>
      <c r="J1735" s="4">
        <v>2.708E-2</v>
      </c>
      <c r="K1735" s="4">
        <f t="shared" si="814"/>
        <v>36.92762186115214</v>
      </c>
      <c r="L1735" s="4">
        <v>1.0617000000000001</v>
      </c>
      <c r="M1735" s="4">
        <v>1.9903</v>
      </c>
      <c r="N1735" s="4">
        <v>-0.88163999999999998</v>
      </c>
      <c r="O1735" s="4">
        <v>1.98353</v>
      </c>
      <c r="P1735" s="4">
        <v>-0.29652000000000001</v>
      </c>
      <c r="Q1735" s="4">
        <v>1.9719599999999999</v>
      </c>
      <c r="R1735" s="4">
        <v>-0.29725000000000001</v>
      </c>
      <c r="S1735" s="4">
        <v>1.5100000000000001E-2</v>
      </c>
      <c r="T1735" s="4">
        <v>0.99209999999999998</v>
      </c>
      <c r="U1735" s="4">
        <v>2.86E-2</v>
      </c>
      <c r="V1735" s="4">
        <v>0.11456</v>
      </c>
      <c r="W1735" s="4">
        <v>2.1829999999999999E-2</v>
      </c>
      <c r="X1735" s="4">
        <v>0.11428000000000001</v>
      </c>
      <c r="Y1735" s="4">
        <f t="shared" si="815"/>
        <v>1.98193</v>
      </c>
      <c r="Z1735" s="4">
        <f t="shared" si="816"/>
        <v>-0.49180333333333337</v>
      </c>
      <c r="AA1735" s="4">
        <f t="shared" si="817"/>
        <v>2.1843333333333336E-2</v>
      </c>
      <c r="AB1735" s="4">
        <f t="shared" si="818"/>
        <v>0.40697999999999995</v>
      </c>
      <c r="AC1735" s="9">
        <v>-3.0329999999999999E-2</v>
      </c>
      <c r="AD1735" s="9">
        <v>-0.24551999999999999</v>
      </c>
      <c r="AE1735" s="4">
        <f t="shared" si="819"/>
        <v>-0.13792499999999999</v>
      </c>
      <c r="AF1735" s="4">
        <f t="shared" si="820"/>
        <v>0.21518999999999999</v>
      </c>
      <c r="AG1735" s="9">
        <v>97.024799999999999</v>
      </c>
      <c r="AH1735" s="9">
        <v>108.2757</v>
      </c>
      <c r="AI1735" s="4">
        <f t="shared" si="821"/>
        <v>102.65025</v>
      </c>
      <c r="AJ1735" s="4">
        <f t="shared" si="822"/>
        <v>11.250900000000001</v>
      </c>
      <c r="AK1735" s="9">
        <v>-12.0113</v>
      </c>
      <c r="AL1735" s="9">
        <v>3.7334999999999998</v>
      </c>
      <c r="AM1735" s="9">
        <v>299.35230000000001</v>
      </c>
      <c r="AN1735" s="9">
        <v>38.837499999999999</v>
      </c>
      <c r="AO1735" s="9">
        <v>52.939</v>
      </c>
      <c r="AP1735" s="9">
        <v>233.0506</v>
      </c>
      <c r="AQ1735" s="4">
        <f t="shared" si="823"/>
        <v>13.4131</v>
      </c>
      <c r="AR1735" s="4">
        <f t="shared" si="824"/>
        <v>28.33625</v>
      </c>
      <c r="AS1735" s="4">
        <f t="shared" si="825"/>
        <v>266.20145000000002</v>
      </c>
      <c r="AT1735" s="4">
        <f t="shared" si="826"/>
        <v>50.848799999999997</v>
      </c>
      <c r="AU1735" s="4">
        <f t="shared" si="827"/>
        <v>49.205500000000001</v>
      </c>
      <c r="AV1735" s="4">
        <f t="shared" si="828"/>
        <v>66.301700000000011</v>
      </c>
      <c r="AW1735" s="9">
        <v>4.5999999999999996</v>
      </c>
      <c r="AX1735" s="9">
        <v>2.66</v>
      </c>
      <c r="AY1735" s="9">
        <v>4.3899999999999997</v>
      </c>
      <c r="AZ1735" s="9">
        <v>2.56</v>
      </c>
      <c r="BA1735" s="9">
        <v>1.0900000000000001</v>
      </c>
      <c r="BB1735" s="9">
        <v>1.0900000000000001</v>
      </c>
      <c r="BC1735" s="4">
        <f t="shared" si="829"/>
        <v>3.58</v>
      </c>
      <c r="BD1735" s="4">
        <f t="shared" si="830"/>
        <v>1.875</v>
      </c>
      <c r="BE1735" s="4">
        <f t="shared" si="831"/>
        <v>2.7399999999999998</v>
      </c>
      <c r="BF1735" s="4">
        <f t="shared" si="832"/>
        <v>2.0399999999999996</v>
      </c>
      <c r="BG1735" s="4">
        <f t="shared" si="833"/>
        <v>1.57</v>
      </c>
      <c r="BH1735" s="4">
        <f t="shared" si="834"/>
        <v>3.3</v>
      </c>
      <c r="BI1735" s="4">
        <v>82.482132861669101</v>
      </c>
      <c r="BJ1735" s="4">
        <v>47.039725700279803</v>
      </c>
      <c r="BK1735" s="4">
        <v>129.52185856194899</v>
      </c>
      <c r="BL1735" s="9">
        <v>21.152375732220801</v>
      </c>
      <c r="BM1735" s="9">
        <v>21.962951839443399</v>
      </c>
      <c r="BN1735" s="9">
        <v>19.166202793361599</v>
      </c>
      <c r="BO1735" s="9">
        <v>20.200602496643199</v>
      </c>
      <c r="BP1735" s="9">
        <v>12.4362255691432</v>
      </c>
      <c r="BQ1735" s="9">
        <v>13.2866126557662</v>
      </c>
      <c r="BR1735" s="9">
        <v>7.8081611558720798</v>
      </c>
      <c r="BS1735" s="9">
        <v>10.7760055386895</v>
      </c>
      <c r="BT1735" s="9">
        <v>33.588601301364001</v>
      </c>
      <c r="BU1735" s="9">
        <v>35.249564495209697</v>
      </c>
      <c r="BV1735" s="9">
        <v>26.974363949233702</v>
      </c>
      <c r="BW1735" s="9">
        <v>30.976608035332699</v>
      </c>
      <c r="BX1735" s="4">
        <f t="shared" si="835"/>
        <v>21.962951839443399</v>
      </c>
      <c r="BY1735" s="4">
        <f t="shared" si="836"/>
        <v>19.166202793361599</v>
      </c>
      <c r="BZ1735" s="4">
        <f t="shared" si="837"/>
        <v>2.7967490460817999</v>
      </c>
      <c r="CA1735" s="4">
        <f t="shared" si="838"/>
        <v>13.2866126557662</v>
      </c>
      <c r="CB1735" s="4">
        <f t="shared" si="839"/>
        <v>7.8081611558720798</v>
      </c>
      <c r="CC1735" s="4">
        <f t="shared" si="840"/>
        <v>5.4784514998941205</v>
      </c>
      <c r="CD1735" s="4">
        <f t="shared" si="841"/>
        <v>35.249564495209697</v>
      </c>
      <c r="CE1735" s="4">
        <f t="shared" si="842"/>
        <v>26.974363949233702</v>
      </c>
      <c r="CF1735" s="4">
        <f t="shared" si="843"/>
        <v>8.275200545975995</v>
      </c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</row>
    <row r="1736" spans="1:204" s="4" customFormat="1" x14ac:dyDescent="0.25">
      <c r="A1736">
        <v>1734</v>
      </c>
      <c r="B1736" t="s">
        <v>1783</v>
      </c>
      <c r="C1736">
        <v>0</v>
      </c>
      <c r="D1736">
        <v>98.143227846555305</v>
      </c>
      <c r="E1736">
        <v>11</v>
      </c>
      <c r="F1736" s="4">
        <v>-0.28521000000000002</v>
      </c>
      <c r="G1736" s="4">
        <v>1.8790000000000001E-2</v>
      </c>
      <c r="H1736" s="4">
        <v>-0.13321</v>
      </c>
      <c r="I1736" s="4">
        <v>0.30399999999999999</v>
      </c>
      <c r="J1736" s="4">
        <v>2.9190000000000001E-2</v>
      </c>
      <c r="K1736" s="4">
        <f t="shared" si="814"/>
        <v>34.258307639602606</v>
      </c>
      <c r="L1736" s="4">
        <v>1.2712000000000001</v>
      </c>
      <c r="M1736" s="4">
        <v>1.9906299999999999</v>
      </c>
      <c r="N1736" s="4">
        <v>-0.88402999999999998</v>
      </c>
      <c r="O1736" s="4">
        <v>1.9836</v>
      </c>
      <c r="P1736" s="4">
        <v>-0.29868</v>
      </c>
      <c r="Q1736" s="4">
        <v>1.97401</v>
      </c>
      <c r="R1736" s="4">
        <v>-0.29981999999999998</v>
      </c>
      <c r="S1736" s="4">
        <v>1.5049999999999999E-2</v>
      </c>
      <c r="T1736" s="4">
        <v>0.98982999999999999</v>
      </c>
      <c r="U1736" s="4">
        <v>2.8049999999999999E-2</v>
      </c>
      <c r="V1736" s="4">
        <v>0.11175</v>
      </c>
      <c r="W1736" s="4">
        <v>2.487E-2</v>
      </c>
      <c r="X1736" s="4">
        <v>0.11174000000000001</v>
      </c>
      <c r="Y1736" s="4">
        <f t="shared" si="815"/>
        <v>1.9827466666666667</v>
      </c>
      <c r="Z1736" s="4">
        <f t="shared" si="816"/>
        <v>-0.49417666666666665</v>
      </c>
      <c r="AA1736" s="4">
        <f t="shared" si="817"/>
        <v>2.2656666666666669E-2</v>
      </c>
      <c r="AB1736" s="4">
        <f t="shared" si="818"/>
        <v>0.40443999999999997</v>
      </c>
      <c r="AC1736" s="9">
        <v>-3.5479999999999998E-2</v>
      </c>
      <c r="AD1736" s="9">
        <v>-0.24475</v>
      </c>
      <c r="AE1736" s="4">
        <f t="shared" si="819"/>
        <v>-0.14011499999999999</v>
      </c>
      <c r="AF1736" s="4">
        <f t="shared" si="820"/>
        <v>0.20927000000000001</v>
      </c>
      <c r="AG1736" s="9">
        <v>94.762600000000006</v>
      </c>
      <c r="AH1736" s="9">
        <v>109.2653</v>
      </c>
      <c r="AI1736" s="4">
        <f t="shared" si="821"/>
        <v>102.01394999999999</v>
      </c>
      <c r="AJ1736" s="4">
        <f t="shared" si="822"/>
        <v>14.50269999999999</v>
      </c>
      <c r="AK1736" s="9">
        <v>-11.827400000000001</v>
      </c>
      <c r="AL1736" s="9">
        <v>-5.0223000000000004</v>
      </c>
      <c r="AM1736" s="9">
        <v>301.13760000000002</v>
      </c>
      <c r="AN1736" s="9">
        <v>44.251800000000003</v>
      </c>
      <c r="AO1736" s="9">
        <v>53.183399999999999</v>
      </c>
      <c r="AP1736" s="9">
        <v>230.36070000000001</v>
      </c>
      <c r="AQ1736" s="4">
        <f t="shared" si="823"/>
        <v>16.212200000000003</v>
      </c>
      <c r="AR1736" s="4">
        <f t="shared" si="824"/>
        <v>24.080549999999999</v>
      </c>
      <c r="AS1736" s="4">
        <f t="shared" si="825"/>
        <v>265.74914999999999</v>
      </c>
      <c r="AT1736" s="4">
        <f t="shared" si="826"/>
        <v>56.0792</v>
      </c>
      <c r="AU1736" s="4">
        <f t="shared" si="827"/>
        <v>58.2057</v>
      </c>
      <c r="AV1736" s="4">
        <f t="shared" si="828"/>
        <v>70.776900000000012</v>
      </c>
      <c r="AW1736" s="9">
        <v>4.6100000000000003</v>
      </c>
      <c r="AX1736" s="9">
        <v>2.46</v>
      </c>
      <c r="AY1736" s="9">
        <v>4.59</v>
      </c>
      <c r="AZ1736" s="9">
        <v>2.56</v>
      </c>
      <c r="BA1736" s="9">
        <v>1.0900000000000001</v>
      </c>
      <c r="BB1736" s="9">
        <v>1.0900000000000001</v>
      </c>
      <c r="BC1736" s="4">
        <f t="shared" si="829"/>
        <v>3.585</v>
      </c>
      <c r="BD1736" s="4">
        <f t="shared" si="830"/>
        <v>1.7749999999999999</v>
      </c>
      <c r="BE1736" s="4">
        <f t="shared" si="831"/>
        <v>2.84</v>
      </c>
      <c r="BF1736" s="4">
        <f t="shared" si="832"/>
        <v>2.0500000000000003</v>
      </c>
      <c r="BG1736" s="4">
        <f t="shared" si="833"/>
        <v>1.3699999999999999</v>
      </c>
      <c r="BH1736" s="4">
        <f t="shared" si="834"/>
        <v>3.5</v>
      </c>
      <c r="BI1736" s="4">
        <v>81.136053571352306</v>
      </c>
      <c r="BJ1736" s="4">
        <v>47.3345733358844</v>
      </c>
      <c r="BK1736" s="4">
        <v>128.47062690723601</v>
      </c>
      <c r="BL1736" s="9">
        <v>19.3712001056399</v>
      </c>
      <c r="BM1736" s="9">
        <v>19.168294602670599</v>
      </c>
      <c r="BN1736" s="9">
        <v>20.7957222450428</v>
      </c>
      <c r="BO1736" s="9">
        <v>21.8008366179989</v>
      </c>
      <c r="BP1736" s="9">
        <v>8.2576576390294196</v>
      </c>
      <c r="BQ1736" s="9">
        <v>6.7437776302307002</v>
      </c>
      <c r="BR1736" s="9">
        <v>14.189582508283401</v>
      </c>
      <c r="BS1736" s="9">
        <v>15.414812949448599</v>
      </c>
      <c r="BT1736" s="9">
        <v>27.6288577446693</v>
      </c>
      <c r="BU1736" s="9">
        <v>25.912072232901298</v>
      </c>
      <c r="BV1736" s="9">
        <v>34.985304753326297</v>
      </c>
      <c r="BW1736" s="9">
        <v>37.2156495674475</v>
      </c>
      <c r="BX1736" s="4">
        <f t="shared" si="835"/>
        <v>21.8008366179989</v>
      </c>
      <c r="BY1736" s="4">
        <f t="shared" si="836"/>
        <v>19.168294602670599</v>
      </c>
      <c r="BZ1736" s="4">
        <f t="shared" si="837"/>
        <v>2.6325420153283012</v>
      </c>
      <c r="CA1736" s="4">
        <f t="shared" si="838"/>
        <v>15.414812949448599</v>
      </c>
      <c r="CB1736" s="4">
        <f t="shared" si="839"/>
        <v>6.7437776302307002</v>
      </c>
      <c r="CC1736" s="4">
        <f t="shared" si="840"/>
        <v>8.6710353192178999</v>
      </c>
      <c r="CD1736" s="4">
        <f t="shared" si="841"/>
        <v>37.2156495674475</v>
      </c>
      <c r="CE1736" s="4">
        <f t="shared" si="842"/>
        <v>25.912072232901298</v>
      </c>
      <c r="CF1736" s="4">
        <f t="shared" si="843"/>
        <v>11.303577334546201</v>
      </c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</row>
    <row r="1737" spans="1:204" s="4" customFormat="1" x14ac:dyDescent="0.25">
      <c r="A1737">
        <v>1735</v>
      </c>
      <c r="B1737" t="s">
        <v>1784</v>
      </c>
      <c r="C1737">
        <v>0</v>
      </c>
      <c r="D1737">
        <v>98.143227846555305</v>
      </c>
      <c r="E1737">
        <v>5</v>
      </c>
      <c r="F1737" s="4">
        <v>-0.28150999999999998</v>
      </c>
      <c r="G1737" s="4">
        <v>2.86E-2</v>
      </c>
      <c r="H1737" s="4">
        <v>-0.12645000000000001</v>
      </c>
      <c r="I1737" s="4">
        <v>0.31011</v>
      </c>
      <c r="J1737" s="4">
        <v>2.5780000000000001E-2</v>
      </c>
      <c r="K1737" s="4">
        <f t="shared" si="814"/>
        <v>38.789759503491076</v>
      </c>
      <c r="L1737" s="4">
        <v>1.5669</v>
      </c>
      <c r="M1737" s="4">
        <v>1.9903299999999999</v>
      </c>
      <c r="N1737" s="4">
        <v>-0.87705999999999995</v>
      </c>
      <c r="O1737" s="4">
        <v>1.98038</v>
      </c>
      <c r="P1737" s="4">
        <v>-0.29288999999999998</v>
      </c>
      <c r="Q1737" s="4">
        <v>1.97851</v>
      </c>
      <c r="R1737" s="4">
        <v>-0.29420000000000002</v>
      </c>
      <c r="S1737" s="4">
        <v>1.528E-2</v>
      </c>
      <c r="T1737" s="4">
        <v>1.0010399999999999</v>
      </c>
      <c r="U1737" s="4">
        <v>3.891E-2</v>
      </c>
      <c r="V1737" s="4">
        <v>0.11482000000000001</v>
      </c>
      <c r="W1737" s="4">
        <v>3.1980000000000001E-2</v>
      </c>
      <c r="X1737" s="4">
        <v>0.1154</v>
      </c>
      <c r="Y1737" s="4">
        <f t="shared" si="815"/>
        <v>1.9830733333333335</v>
      </c>
      <c r="Z1737" s="4">
        <f t="shared" si="816"/>
        <v>-0.48805000000000004</v>
      </c>
      <c r="AA1737" s="4">
        <f t="shared" si="817"/>
        <v>2.8723333333333333E-2</v>
      </c>
      <c r="AB1737" s="4">
        <f t="shared" si="818"/>
        <v>0.41041999999999995</v>
      </c>
      <c r="AC1737" s="9">
        <v>-7.2999999999999996E-4</v>
      </c>
      <c r="AD1737" s="9">
        <v>-0.26551999999999998</v>
      </c>
      <c r="AE1737" s="4">
        <f t="shared" si="819"/>
        <v>-0.13312499999999999</v>
      </c>
      <c r="AF1737" s="4">
        <f t="shared" si="820"/>
        <v>0.26478999999999997</v>
      </c>
      <c r="AG1737" s="9">
        <v>99.068899999999999</v>
      </c>
      <c r="AH1737" s="9">
        <v>112.3515</v>
      </c>
      <c r="AI1737" s="4">
        <f t="shared" si="821"/>
        <v>105.7102</v>
      </c>
      <c r="AJ1737" s="4">
        <f t="shared" si="822"/>
        <v>13.282600000000002</v>
      </c>
      <c r="AK1737" s="9">
        <v>0.77070000000000005</v>
      </c>
      <c r="AL1737" s="9">
        <v>3.4586999999999999</v>
      </c>
      <c r="AM1737" s="9">
        <v>292.97730000000001</v>
      </c>
      <c r="AN1737" s="9">
        <v>39.942</v>
      </c>
      <c r="AO1737" s="9">
        <v>45.569499999999998</v>
      </c>
      <c r="AP1737" s="9">
        <v>251.54310000000001</v>
      </c>
      <c r="AQ1737" s="4">
        <f t="shared" si="823"/>
        <v>20.356349999999999</v>
      </c>
      <c r="AR1737" s="4">
        <f t="shared" si="824"/>
        <v>24.514099999999999</v>
      </c>
      <c r="AS1737" s="4">
        <f t="shared" si="825"/>
        <v>272.2602</v>
      </c>
      <c r="AT1737" s="4">
        <f t="shared" si="826"/>
        <v>39.171300000000002</v>
      </c>
      <c r="AU1737" s="4">
        <f t="shared" si="827"/>
        <v>42.110799999999998</v>
      </c>
      <c r="AV1737" s="4">
        <f t="shared" si="828"/>
        <v>41.434200000000004</v>
      </c>
      <c r="AW1737" s="9">
        <v>5.48</v>
      </c>
      <c r="AX1737" s="9">
        <v>1.7</v>
      </c>
      <c r="AY1737" s="9">
        <v>4.5199999999999996</v>
      </c>
      <c r="AZ1737" s="9">
        <v>2.56</v>
      </c>
      <c r="BA1737" s="9">
        <v>1.0900000000000001</v>
      </c>
      <c r="BB1737" s="9">
        <v>1.0900000000000001</v>
      </c>
      <c r="BC1737" s="4">
        <f t="shared" si="829"/>
        <v>4.0200000000000005</v>
      </c>
      <c r="BD1737" s="4">
        <f t="shared" si="830"/>
        <v>1.395</v>
      </c>
      <c r="BE1737" s="4">
        <f t="shared" si="831"/>
        <v>2.8049999999999997</v>
      </c>
      <c r="BF1737" s="4">
        <f t="shared" si="832"/>
        <v>2.9200000000000004</v>
      </c>
      <c r="BG1737" s="4">
        <f t="shared" si="833"/>
        <v>0.60999999999999988</v>
      </c>
      <c r="BH1737" s="4">
        <f t="shared" si="834"/>
        <v>3.4299999999999997</v>
      </c>
      <c r="BI1737" s="4">
        <v>75.961963245635502</v>
      </c>
      <c r="BJ1737" s="4">
        <v>52.394955878837699</v>
      </c>
      <c r="BK1737" s="4">
        <v>128.356919124473</v>
      </c>
      <c r="BL1737" s="9">
        <v>15.4208182256657</v>
      </c>
      <c r="BM1737" s="9">
        <v>15.4208182256657</v>
      </c>
      <c r="BN1737" s="9">
        <v>22.560163397151999</v>
      </c>
      <c r="BO1737" s="9">
        <v>22.560163397151999</v>
      </c>
      <c r="BP1737" s="9">
        <v>0.41871203314329303</v>
      </c>
      <c r="BQ1737" s="9">
        <v>0.41840996475598602</v>
      </c>
      <c r="BR1737" s="9">
        <v>24.421516196294899</v>
      </c>
      <c r="BS1737" s="9">
        <v>24.425676295180299</v>
      </c>
      <c r="BT1737" s="9">
        <v>15.839530258809001</v>
      </c>
      <c r="BU1737" s="9">
        <v>15.8392281904217</v>
      </c>
      <c r="BV1737" s="9">
        <v>46.981679593446898</v>
      </c>
      <c r="BW1737" s="9">
        <v>46.985839692332299</v>
      </c>
      <c r="BX1737" s="4">
        <f t="shared" si="835"/>
        <v>22.560163397151999</v>
      </c>
      <c r="BY1737" s="4">
        <f t="shared" si="836"/>
        <v>15.4208182256657</v>
      </c>
      <c r="BZ1737" s="4">
        <f t="shared" si="837"/>
        <v>7.1393451714862994</v>
      </c>
      <c r="CA1737" s="4">
        <f t="shared" si="838"/>
        <v>24.425676295180299</v>
      </c>
      <c r="CB1737" s="4">
        <f t="shared" si="839"/>
        <v>0.41840996475598602</v>
      </c>
      <c r="CC1737" s="4">
        <f t="shared" si="840"/>
        <v>24.007266330424311</v>
      </c>
      <c r="CD1737" s="4">
        <f t="shared" si="841"/>
        <v>46.985839692332299</v>
      </c>
      <c r="CE1737" s="4">
        <f t="shared" si="842"/>
        <v>15.8392281904217</v>
      </c>
      <c r="CF1737" s="4">
        <f t="shared" si="843"/>
        <v>31.146611501910598</v>
      </c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</row>
    <row r="1738" spans="1:204" s="4" customFormat="1" x14ac:dyDescent="0.25">
      <c r="A1738">
        <v>1736</v>
      </c>
      <c r="B1738" t="s">
        <v>1785</v>
      </c>
      <c r="C1738">
        <v>0</v>
      </c>
      <c r="D1738">
        <v>98.143227846555305</v>
      </c>
      <c r="E1738">
        <v>9</v>
      </c>
      <c r="F1738" s="4">
        <v>-0.28416999999999998</v>
      </c>
      <c r="G1738" s="4">
        <v>1.2749999999999999E-2</v>
      </c>
      <c r="H1738" s="4">
        <v>-0.13571</v>
      </c>
      <c r="I1738" s="4">
        <v>0.29692000000000002</v>
      </c>
      <c r="J1738" s="4">
        <v>3.1009999999999999E-2</v>
      </c>
      <c r="K1738" s="4">
        <f t="shared" si="814"/>
        <v>32.247662044501773</v>
      </c>
      <c r="L1738" s="4">
        <v>1.4895</v>
      </c>
      <c r="M1738" s="4">
        <v>1.99089</v>
      </c>
      <c r="N1738" s="4">
        <v>-0.88590000000000002</v>
      </c>
      <c r="O1738" s="4">
        <v>1.9817800000000001</v>
      </c>
      <c r="P1738" s="4">
        <v>-0.30210999999999999</v>
      </c>
      <c r="Q1738" s="4">
        <v>1.9735100000000001</v>
      </c>
      <c r="R1738" s="4">
        <v>-0.30398999999999998</v>
      </c>
      <c r="S1738" s="4">
        <v>1.498E-2</v>
      </c>
      <c r="T1738" s="4">
        <v>0.98434999999999995</v>
      </c>
      <c r="U1738" s="4">
        <v>3.2469999999999999E-2</v>
      </c>
      <c r="V1738" s="4">
        <v>0.10764</v>
      </c>
      <c r="W1738" s="4">
        <v>2.5729999999999999E-2</v>
      </c>
      <c r="X1738" s="4">
        <v>0.10725</v>
      </c>
      <c r="Y1738" s="4">
        <f t="shared" si="815"/>
        <v>1.9820599999999999</v>
      </c>
      <c r="Z1738" s="4">
        <f t="shared" si="816"/>
        <v>-0.49733333333333335</v>
      </c>
      <c r="AA1738" s="4">
        <f t="shared" si="817"/>
        <v>2.4393333333333333E-2</v>
      </c>
      <c r="AB1738" s="4">
        <f t="shared" si="818"/>
        <v>0.39974666666666669</v>
      </c>
      <c r="AC1738" s="9">
        <v>-3.832E-2</v>
      </c>
      <c r="AD1738" s="9">
        <v>-0.24043</v>
      </c>
      <c r="AE1738" s="4">
        <f t="shared" si="819"/>
        <v>-0.139375</v>
      </c>
      <c r="AF1738" s="4">
        <f t="shared" si="820"/>
        <v>0.20211000000000001</v>
      </c>
      <c r="AG1738" s="9">
        <v>96.847999999999999</v>
      </c>
      <c r="AH1738" s="9">
        <v>107.51349999999999</v>
      </c>
      <c r="AI1738" s="4">
        <f t="shared" si="821"/>
        <v>102.18074999999999</v>
      </c>
      <c r="AJ1738" s="4">
        <f t="shared" si="822"/>
        <v>10.665499999999994</v>
      </c>
      <c r="AK1738" s="9">
        <v>-5.8982999999999999</v>
      </c>
      <c r="AL1738" s="9">
        <v>-2.6318999999999999</v>
      </c>
      <c r="AM1738" s="9">
        <v>299.07409999999999</v>
      </c>
      <c r="AN1738" s="9">
        <v>45.429699999999997</v>
      </c>
      <c r="AO1738" s="9">
        <v>46.325699999999998</v>
      </c>
      <c r="AP1738" s="9">
        <v>230.7851</v>
      </c>
      <c r="AQ1738" s="4">
        <f t="shared" si="823"/>
        <v>19.765699999999999</v>
      </c>
      <c r="AR1738" s="4">
        <f t="shared" si="824"/>
        <v>21.846899999999998</v>
      </c>
      <c r="AS1738" s="4">
        <f t="shared" si="825"/>
        <v>264.92959999999999</v>
      </c>
      <c r="AT1738" s="4">
        <f t="shared" si="826"/>
        <v>51.327999999999996</v>
      </c>
      <c r="AU1738" s="4">
        <f t="shared" si="827"/>
        <v>48.957599999999999</v>
      </c>
      <c r="AV1738" s="4">
        <f t="shared" si="828"/>
        <v>68.288999999999987</v>
      </c>
      <c r="AW1738" s="9">
        <v>5.69</v>
      </c>
      <c r="AX1738" s="9">
        <v>1.79</v>
      </c>
      <c r="AY1738" s="9">
        <v>4.5599999999999996</v>
      </c>
      <c r="AZ1738" s="9">
        <v>2.56</v>
      </c>
      <c r="BA1738" s="9">
        <v>1.0900000000000001</v>
      </c>
      <c r="BB1738" s="9">
        <v>1.0900000000000001</v>
      </c>
      <c r="BC1738" s="4">
        <f t="shared" si="829"/>
        <v>4.125</v>
      </c>
      <c r="BD1738" s="4">
        <f t="shared" si="830"/>
        <v>1.44</v>
      </c>
      <c r="BE1738" s="4">
        <f t="shared" si="831"/>
        <v>2.8249999999999997</v>
      </c>
      <c r="BF1738" s="4">
        <f t="shared" si="832"/>
        <v>3.1300000000000003</v>
      </c>
      <c r="BG1738" s="4">
        <f t="shared" si="833"/>
        <v>0.7</v>
      </c>
      <c r="BH1738" s="4">
        <f t="shared" si="834"/>
        <v>3.4699999999999998</v>
      </c>
      <c r="BI1738" s="4">
        <v>76.256908358199098</v>
      </c>
      <c r="BJ1738" s="4">
        <v>52.2137137476075</v>
      </c>
      <c r="BK1738" s="4">
        <v>128.470622105806</v>
      </c>
      <c r="BL1738" s="9">
        <v>18.848247778399401</v>
      </c>
      <c r="BM1738" s="9">
        <v>16.332847084373</v>
      </c>
      <c r="BN1738" s="9">
        <v>18.585725710124699</v>
      </c>
      <c r="BO1738" s="9">
        <v>22.4900877853018</v>
      </c>
      <c r="BP1738" s="9">
        <v>9.3047339032677794</v>
      </c>
      <c r="BQ1738" s="9">
        <v>2.5309130158436699</v>
      </c>
      <c r="BR1738" s="9">
        <v>10.1584162445416</v>
      </c>
      <c r="BS1738" s="9">
        <v>30.219650583954401</v>
      </c>
      <c r="BT1738" s="9">
        <v>28.1529816816672</v>
      </c>
      <c r="BU1738" s="9">
        <v>18.863760100216702</v>
      </c>
      <c r="BV1738" s="9">
        <v>28.7441419546664</v>
      </c>
      <c r="BW1738" s="9">
        <v>52.7097383692562</v>
      </c>
      <c r="BX1738" s="4">
        <f t="shared" si="835"/>
        <v>22.4900877853018</v>
      </c>
      <c r="BY1738" s="4">
        <f t="shared" si="836"/>
        <v>16.332847084373</v>
      </c>
      <c r="BZ1738" s="4">
        <f t="shared" si="837"/>
        <v>6.1572407009287993</v>
      </c>
      <c r="CA1738" s="4">
        <f t="shared" si="838"/>
        <v>30.219650583954401</v>
      </c>
      <c r="CB1738" s="4">
        <f t="shared" si="839"/>
        <v>2.5309130158436699</v>
      </c>
      <c r="CC1738" s="4">
        <f t="shared" si="840"/>
        <v>27.688737568110732</v>
      </c>
      <c r="CD1738" s="4">
        <f t="shared" si="841"/>
        <v>52.7097383692562</v>
      </c>
      <c r="CE1738" s="4">
        <f t="shared" si="842"/>
        <v>18.863760100216702</v>
      </c>
      <c r="CF1738" s="4">
        <f t="shared" si="843"/>
        <v>33.845978269039499</v>
      </c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</row>
    <row r="1739" spans="1:204" s="4" customFormat="1" x14ac:dyDescent="0.25">
      <c r="A1739">
        <v>1737</v>
      </c>
      <c r="B1739" t="s">
        <v>1786</v>
      </c>
      <c r="C1739">
        <v>0</v>
      </c>
      <c r="D1739">
        <v>98.143227846555305</v>
      </c>
      <c r="E1739">
        <v>29</v>
      </c>
      <c r="F1739" s="4">
        <v>-0.28069</v>
      </c>
      <c r="G1739" s="4">
        <v>2.1360000000000001E-2</v>
      </c>
      <c r="H1739" s="4">
        <v>-0.12967000000000001</v>
      </c>
      <c r="I1739" s="4">
        <v>0.30204999999999999</v>
      </c>
      <c r="J1739" s="4">
        <v>2.7830000000000001E-2</v>
      </c>
      <c r="K1739" s="4">
        <f t="shared" si="814"/>
        <v>35.932446999640675</v>
      </c>
      <c r="L1739" s="4">
        <v>1.3691</v>
      </c>
      <c r="M1739" s="4">
        <v>1.99061</v>
      </c>
      <c r="N1739" s="4">
        <v>-0.88573000000000002</v>
      </c>
      <c r="O1739" s="4">
        <v>1.9807900000000001</v>
      </c>
      <c r="P1739" s="4">
        <v>-0.30112</v>
      </c>
      <c r="Q1739" s="4">
        <v>1.9781200000000001</v>
      </c>
      <c r="R1739" s="4">
        <v>-0.30415999999999999</v>
      </c>
      <c r="S1739" s="4">
        <v>1.5169999999999999E-2</v>
      </c>
      <c r="T1739" s="4">
        <v>0.98897999999999997</v>
      </c>
      <c r="U1739" s="4">
        <v>3.832E-2</v>
      </c>
      <c r="V1739" s="4">
        <v>0.10667</v>
      </c>
      <c r="W1739" s="4">
        <v>3.381E-2</v>
      </c>
      <c r="X1739" s="4">
        <v>0.10465000000000001</v>
      </c>
      <c r="Y1739" s="4">
        <f t="shared" si="815"/>
        <v>1.9831733333333332</v>
      </c>
      <c r="Z1739" s="4">
        <f t="shared" si="816"/>
        <v>-0.4970033333333333</v>
      </c>
      <c r="AA1739" s="4">
        <f t="shared" si="817"/>
        <v>2.9099999999999997E-2</v>
      </c>
      <c r="AB1739" s="4">
        <f t="shared" si="818"/>
        <v>0.40009999999999996</v>
      </c>
      <c r="AC1739" s="9">
        <v>-1.3599999999999999E-2</v>
      </c>
      <c r="AD1739" s="9">
        <v>-0.26545999999999997</v>
      </c>
      <c r="AE1739" s="4">
        <f t="shared" si="819"/>
        <v>-0.13952999999999999</v>
      </c>
      <c r="AF1739" s="4">
        <f t="shared" si="820"/>
        <v>0.25185999999999997</v>
      </c>
      <c r="AG1739" s="9">
        <v>101.33669999999999</v>
      </c>
      <c r="AH1739" s="9">
        <v>110.039</v>
      </c>
      <c r="AI1739" s="4">
        <f t="shared" si="821"/>
        <v>105.68785</v>
      </c>
      <c r="AJ1739" s="4">
        <f t="shared" si="822"/>
        <v>8.7023000000000081</v>
      </c>
      <c r="AK1739" s="9">
        <v>3.0992999999999999</v>
      </c>
      <c r="AL1739" s="9">
        <v>10.7278</v>
      </c>
      <c r="AM1739" s="9">
        <v>290.18290000000002</v>
      </c>
      <c r="AN1739" s="9">
        <v>32.682600000000001</v>
      </c>
      <c r="AO1739" s="9">
        <v>43.182600000000001</v>
      </c>
      <c r="AP1739" s="9">
        <v>254.2516</v>
      </c>
      <c r="AQ1739" s="4">
        <f t="shared" si="823"/>
        <v>17.89095</v>
      </c>
      <c r="AR1739" s="4">
        <f t="shared" si="824"/>
        <v>26.955200000000001</v>
      </c>
      <c r="AS1739" s="4">
        <f t="shared" si="825"/>
        <v>272.21725000000004</v>
      </c>
      <c r="AT1739" s="4">
        <f t="shared" si="826"/>
        <v>29.583300000000001</v>
      </c>
      <c r="AU1739" s="4">
        <f t="shared" si="827"/>
        <v>32.454799999999999</v>
      </c>
      <c r="AV1739" s="4">
        <f t="shared" si="828"/>
        <v>35.931300000000022</v>
      </c>
      <c r="AW1739" s="9">
        <v>4.9800000000000004</v>
      </c>
      <c r="AX1739" s="9">
        <v>1.7</v>
      </c>
      <c r="AY1739" s="9">
        <v>5.79</v>
      </c>
      <c r="AZ1739" s="9">
        <v>2.56</v>
      </c>
      <c r="BA1739" s="9">
        <v>1.0900000000000001</v>
      </c>
      <c r="BB1739" s="9">
        <v>1.0900000000000001</v>
      </c>
      <c r="BC1739" s="4">
        <f t="shared" si="829"/>
        <v>3.7700000000000005</v>
      </c>
      <c r="BD1739" s="4">
        <f t="shared" si="830"/>
        <v>1.395</v>
      </c>
      <c r="BE1739" s="4">
        <f t="shared" si="831"/>
        <v>3.44</v>
      </c>
      <c r="BF1739" s="4">
        <f t="shared" si="832"/>
        <v>2.4200000000000004</v>
      </c>
      <c r="BG1739" s="4">
        <f t="shared" si="833"/>
        <v>0.60999999999999988</v>
      </c>
      <c r="BH1739" s="4">
        <f t="shared" si="834"/>
        <v>4.7</v>
      </c>
      <c r="BI1739" s="4">
        <v>75.204728275791297</v>
      </c>
      <c r="BJ1739" s="4">
        <v>53.718720132687899</v>
      </c>
      <c r="BK1739" s="4">
        <v>128.923448408479</v>
      </c>
      <c r="BL1739" s="9">
        <v>16.775264753218401</v>
      </c>
      <c r="BM1739" s="9">
        <v>25.268010547602898</v>
      </c>
      <c r="BN1739" s="9">
        <v>18.024074910668499</v>
      </c>
      <c r="BO1739" s="9">
        <v>15.1373780643014</v>
      </c>
      <c r="BP1739" s="9">
        <v>1.9299654446060699</v>
      </c>
      <c r="BQ1739" s="9">
        <v>45.262624922609099</v>
      </c>
      <c r="BR1739" s="9">
        <v>3.6157602617151801</v>
      </c>
      <c r="BS1739" s="9">
        <v>-0.27888997332577797</v>
      </c>
      <c r="BT1739" s="9">
        <v>18.705230197824498</v>
      </c>
      <c r="BU1739" s="9">
        <v>70.530635470212005</v>
      </c>
      <c r="BV1739" s="9">
        <v>21.639835172383702</v>
      </c>
      <c r="BW1739" s="9">
        <v>14.8584880909756</v>
      </c>
      <c r="BX1739" s="4">
        <f t="shared" si="835"/>
        <v>25.268010547602898</v>
      </c>
      <c r="BY1739" s="4">
        <f t="shared" si="836"/>
        <v>15.1373780643014</v>
      </c>
      <c r="BZ1739" s="4">
        <f t="shared" si="837"/>
        <v>10.130632483301499</v>
      </c>
      <c r="CA1739" s="4">
        <f t="shared" si="838"/>
        <v>45.262624922609099</v>
      </c>
      <c r="CB1739" s="4">
        <f t="shared" si="839"/>
        <v>-0.27888997332577797</v>
      </c>
      <c r="CC1739" s="4">
        <f t="shared" si="840"/>
        <v>45.541514895934874</v>
      </c>
      <c r="CD1739" s="4">
        <f t="shared" si="841"/>
        <v>70.530635470212005</v>
      </c>
      <c r="CE1739" s="4">
        <f t="shared" si="842"/>
        <v>14.8584880909756</v>
      </c>
      <c r="CF1739" s="4">
        <f t="shared" si="843"/>
        <v>55.672147379236407</v>
      </c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</row>
    <row r="1740" spans="1:204" s="4" customFormat="1" x14ac:dyDescent="0.25">
      <c r="A1740">
        <v>1738</v>
      </c>
      <c r="B1740" t="s">
        <v>1787</v>
      </c>
      <c r="C1740">
        <v>0</v>
      </c>
      <c r="D1740">
        <v>98.143227846555305</v>
      </c>
      <c r="E1740">
        <v>27</v>
      </c>
      <c r="F1740" s="4">
        <v>-0.27800000000000002</v>
      </c>
      <c r="G1740" s="4">
        <v>1.8509999999999999E-2</v>
      </c>
      <c r="H1740" s="4">
        <v>-0.12973999999999999</v>
      </c>
      <c r="I1740" s="4">
        <v>0.29651</v>
      </c>
      <c r="J1740" s="4">
        <v>2.8389999999999999E-2</v>
      </c>
      <c r="K1740" s="4">
        <f t="shared" si="814"/>
        <v>35.223670306445932</v>
      </c>
      <c r="L1740" s="4">
        <v>2.1387</v>
      </c>
      <c r="M1740" s="4">
        <v>1.99044</v>
      </c>
      <c r="N1740" s="4">
        <v>-0.89139000000000002</v>
      </c>
      <c r="O1740" s="4">
        <v>1.9809099999999999</v>
      </c>
      <c r="P1740" s="4">
        <v>-0.30502000000000001</v>
      </c>
      <c r="Q1740" s="4">
        <v>1.97296</v>
      </c>
      <c r="R1740" s="4">
        <v>-0.30902000000000002</v>
      </c>
      <c r="S1740" s="4">
        <v>1.5480000000000001E-2</v>
      </c>
      <c r="T1740" s="4">
        <v>0.98192999999999997</v>
      </c>
      <c r="U1740" s="4">
        <v>3.6949999999999997E-2</v>
      </c>
      <c r="V1740" s="4">
        <v>0.10223</v>
      </c>
      <c r="W1740" s="4">
        <v>3.7690000000000001E-2</v>
      </c>
      <c r="X1740" s="4">
        <v>9.819E-2</v>
      </c>
      <c r="Y1740" s="4">
        <f t="shared" si="815"/>
        <v>1.9814366666666665</v>
      </c>
      <c r="Z1740" s="4">
        <f t="shared" si="816"/>
        <v>-0.50180999999999998</v>
      </c>
      <c r="AA1740" s="4">
        <f t="shared" si="817"/>
        <v>3.0040000000000001E-2</v>
      </c>
      <c r="AB1740" s="4">
        <f t="shared" si="818"/>
        <v>0.39411666666666667</v>
      </c>
      <c r="AC1740" s="9">
        <v>-8.5299999999999994E-3</v>
      </c>
      <c r="AD1740" s="9">
        <v>-0.26910000000000001</v>
      </c>
      <c r="AE1740" s="4">
        <f t="shared" si="819"/>
        <v>-0.13881499999999999</v>
      </c>
      <c r="AF1740" s="4">
        <f t="shared" si="820"/>
        <v>0.26057000000000002</v>
      </c>
      <c r="AG1740" s="9">
        <v>96.9512</v>
      </c>
      <c r="AH1740" s="9">
        <v>111.3347</v>
      </c>
      <c r="AI1740" s="4">
        <f t="shared" si="821"/>
        <v>104.14295</v>
      </c>
      <c r="AJ1740" s="4">
        <f t="shared" si="822"/>
        <v>14.383499999999998</v>
      </c>
      <c r="AK1740" s="9">
        <v>-4.7739000000000003</v>
      </c>
      <c r="AL1740" s="9">
        <v>3.2536</v>
      </c>
      <c r="AM1740" s="9">
        <v>292.37400000000002</v>
      </c>
      <c r="AN1740" s="9">
        <v>42.153300000000002</v>
      </c>
      <c r="AO1740" s="9">
        <v>44.858199999999997</v>
      </c>
      <c r="AP1740" s="9">
        <v>246.99250000000001</v>
      </c>
      <c r="AQ1740" s="4">
        <f t="shared" si="823"/>
        <v>18.689700000000002</v>
      </c>
      <c r="AR1740" s="4">
        <f t="shared" si="824"/>
        <v>24.055899999999998</v>
      </c>
      <c r="AS1740" s="4">
        <f t="shared" si="825"/>
        <v>269.68325000000004</v>
      </c>
      <c r="AT1740" s="4">
        <f t="shared" si="826"/>
        <v>46.927199999999999</v>
      </c>
      <c r="AU1740" s="4">
        <f t="shared" si="827"/>
        <v>41.604599999999998</v>
      </c>
      <c r="AV1740" s="4">
        <f t="shared" si="828"/>
        <v>45.381500000000017</v>
      </c>
      <c r="AW1740" s="9">
        <v>5.76</v>
      </c>
      <c r="AX1740" s="9">
        <v>1.7</v>
      </c>
      <c r="AY1740" s="9">
        <v>4.5199999999999996</v>
      </c>
      <c r="AZ1740" s="9">
        <v>2.56</v>
      </c>
      <c r="BA1740" s="9">
        <v>1.0900000000000001</v>
      </c>
      <c r="BB1740" s="9">
        <v>1.0900000000000001</v>
      </c>
      <c r="BC1740" s="4">
        <f t="shared" si="829"/>
        <v>4.16</v>
      </c>
      <c r="BD1740" s="4">
        <f t="shared" si="830"/>
        <v>1.395</v>
      </c>
      <c r="BE1740" s="4">
        <f t="shared" si="831"/>
        <v>2.8049999999999997</v>
      </c>
      <c r="BF1740" s="4">
        <f t="shared" si="832"/>
        <v>3.1999999999999997</v>
      </c>
      <c r="BG1740" s="4">
        <f t="shared" si="833"/>
        <v>0.60999999999999988</v>
      </c>
      <c r="BH1740" s="4">
        <f t="shared" si="834"/>
        <v>3.4299999999999997</v>
      </c>
      <c r="BI1740" s="4">
        <v>76.368820156228495</v>
      </c>
      <c r="BJ1740" s="4">
        <v>51.933375905372102</v>
      </c>
      <c r="BK1740" s="4">
        <v>128.3021960616</v>
      </c>
      <c r="BL1740" s="9">
        <v>15.4762511723532</v>
      </c>
      <c r="BM1740" s="9">
        <v>15.508674216642101</v>
      </c>
      <c r="BN1740" s="9">
        <v>21.495432458890502</v>
      </c>
      <c r="BO1740" s="9">
        <v>23.888462308342699</v>
      </c>
      <c r="BP1740" s="9">
        <v>1.9567850321615099</v>
      </c>
      <c r="BQ1740" s="9">
        <v>0.49212174839285</v>
      </c>
      <c r="BR1740" s="9">
        <v>17.321137294844501</v>
      </c>
      <c r="BS1740" s="9">
        <v>27.417421822043799</v>
      </c>
      <c r="BT1740" s="9">
        <v>17.4330362045147</v>
      </c>
      <c r="BU1740" s="9">
        <v>16.0007959650349</v>
      </c>
      <c r="BV1740" s="9">
        <v>38.816569753735003</v>
      </c>
      <c r="BW1740" s="9">
        <v>51.305884130386502</v>
      </c>
      <c r="BX1740" s="4">
        <f t="shared" si="835"/>
        <v>23.888462308342699</v>
      </c>
      <c r="BY1740" s="4">
        <f t="shared" si="836"/>
        <v>15.4762511723532</v>
      </c>
      <c r="BZ1740" s="4">
        <f t="shared" si="837"/>
        <v>8.4122111359894998</v>
      </c>
      <c r="CA1740" s="4">
        <f t="shared" si="838"/>
        <v>27.417421822043799</v>
      </c>
      <c r="CB1740" s="4">
        <f t="shared" si="839"/>
        <v>0.49212174839285</v>
      </c>
      <c r="CC1740" s="4">
        <f t="shared" si="840"/>
        <v>26.925300073650948</v>
      </c>
      <c r="CD1740" s="4">
        <f t="shared" si="841"/>
        <v>51.305884130386502</v>
      </c>
      <c r="CE1740" s="4">
        <f t="shared" si="842"/>
        <v>16.0007959650349</v>
      </c>
      <c r="CF1740" s="4">
        <f t="shared" si="843"/>
        <v>35.305088165351606</v>
      </c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</row>
    <row r="1741" spans="1:204" s="4" customFormat="1" x14ac:dyDescent="0.25">
      <c r="A1741">
        <v>1739</v>
      </c>
      <c r="B1741" t="s">
        <v>1788</v>
      </c>
      <c r="C1741">
        <v>0</v>
      </c>
      <c r="D1741">
        <v>98.143227846555305</v>
      </c>
      <c r="E1741">
        <v>5</v>
      </c>
      <c r="F1741" s="4">
        <v>-0.28079999999999999</v>
      </c>
      <c r="G1741" s="4">
        <v>1.5939999999999999E-2</v>
      </c>
      <c r="H1741" s="4">
        <v>-0.13242999999999999</v>
      </c>
      <c r="I1741" s="4">
        <v>0.29674</v>
      </c>
      <c r="J1741" s="4">
        <v>2.955E-2</v>
      </c>
      <c r="K1741" s="4">
        <f t="shared" si="814"/>
        <v>33.840947546531304</v>
      </c>
      <c r="L1741" s="4">
        <v>1.1422000000000001</v>
      </c>
      <c r="M1741" s="4">
        <v>1.9911300000000001</v>
      </c>
      <c r="N1741" s="4">
        <v>-0.88541000000000003</v>
      </c>
      <c r="O1741" s="4">
        <v>1.9825999999999999</v>
      </c>
      <c r="P1741" s="4">
        <v>-0.29947000000000001</v>
      </c>
      <c r="Q1741" s="4">
        <v>1.97133</v>
      </c>
      <c r="R1741" s="4">
        <v>-0.29982999999999999</v>
      </c>
      <c r="S1741" s="4">
        <v>1.464E-2</v>
      </c>
      <c r="T1741" s="4">
        <v>0.99256</v>
      </c>
      <c r="U1741" s="4">
        <v>3.8300000000000001E-2</v>
      </c>
      <c r="V1741" s="4">
        <v>0.10655000000000001</v>
      </c>
      <c r="W1741" s="4">
        <v>2.0449999999999999E-2</v>
      </c>
      <c r="X1741" s="4">
        <v>0.10747</v>
      </c>
      <c r="Y1741" s="4">
        <f t="shared" si="815"/>
        <v>1.9816866666666666</v>
      </c>
      <c r="Z1741" s="4">
        <f t="shared" si="816"/>
        <v>-0.49490333333333342</v>
      </c>
      <c r="AA1741" s="4">
        <f t="shared" si="817"/>
        <v>2.4463333333333333E-2</v>
      </c>
      <c r="AB1741" s="4">
        <f t="shared" si="818"/>
        <v>0.40219333333333335</v>
      </c>
      <c r="AC1741" s="9">
        <v>-4.4729999999999999E-2</v>
      </c>
      <c r="AD1741" s="9">
        <v>-0.23996999999999999</v>
      </c>
      <c r="AE1741" s="4">
        <f t="shared" si="819"/>
        <v>-0.14235</v>
      </c>
      <c r="AF1741" s="4">
        <f t="shared" si="820"/>
        <v>0.19524</v>
      </c>
      <c r="AG1741" s="9">
        <v>101.8468</v>
      </c>
      <c r="AH1741" s="9">
        <v>107.08110000000001</v>
      </c>
      <c r="AI1741" s="4">
        <f t="shared" si="821"/>
        <v>104.46395000000001</v>
      </c>
      <c r="AJ1741" s="4">
        <f t="shared" si="822"/>
        <v>5.2343000000000046</v>
      </c>
      <c r="AK1741" s="9">
        <v>0.82310000000000005</v>
      </c>
      <c r="AL1741" s="9">
        <v>9.2728999999999999</v>
      </c>
      <c r="AM1741" s="9">
        <v>295.44439999999997</v>
      </c>
      <c r="AN1741" s="9">
        <v>34.291499999999999</v>
      </c>
      <c r="AO1741" s="9">
        <v>46.982900000000001</v>
      </c>
      <c r="AP1741" s="9">
        <v>239.96889999999999</v>
      </c>
      <c r="AQ1741" s="4">
        <f t="shared" si="823"/>
        <v>17.557299999999998</v>
      </c>
      <c r="AR1741" s="4">
        <f t="shared" si="824"/>
        <v>28.1279</v>
      </c>
      <c r="AS1741" s="4">
        <f t="shared" si="825"/>
        <v>267.70664999999997</v>
      </c>
      <c r="AT1741" s="4">
        <f t="shared" si="826"/>
        <v>33.468400000000003</v>
      </c>
      <c r="AU1741" s="4">
        <f t="shared" si="827"/>
        <v>37.71</v>
      </c>
      <c r="AV1741" s="4">
        <f t="shared" si="828"/>
        <v>55.475499999999982</v>
      </c>
      <c r="AW1741" s="9">
        <v>4.93</v>
      </c>
      <c r="AX1741" s="9">
        <v>1.7</v>
      </c>
      <c r="AY1741" s="9">
        <v>5.62</v>
      </c>
      <c r="AZ1741" s="9">
        <v>2.56</v>
      </c>
      <c r="BA1741" s="9">
        <v>1.0900000000000001</v>
      </c>
      <c r="BB1741" s="9">
        <v>1.0900000000000001</v>
      </c>
      <c r="BC1741" s="4">
        <f t="shared" si="829"/>
        <v>3.7450000000000001</v>
      </c>
      <c r="BD1741" s="4">
        <f t="shared" si="830"/>
        <v>1.395</v>
      </c>
      <c r="BE1741" s="4">
        <f t="shared" si="831"/>
        <v>3.355</v>
      </c>
      <c r="BF1741" s="4">
        <f t="shared" si="832"/>
        <v>2.3699999999999997</v>
      </c>
      <c r="BG1741" s="4">
        <f t="shared" si="833"/>
        <v>0.60999999999999988</v>
      </c>
      <c r="BH1741" s="4">
        <f t="shared" si="834"/>
        <v>4.53</v>
      </c>
      <c r="BI1741" s="4">
        <v>71.847374334907798</v>
      </c>
      <c r="BJ1741" s="4">
        <v>58.440414914273902</v>
      </c>
      <c r="BK1741" s="4">
        <v>130.287789249181</v>
      </c>
      <c r="BL1741" s="9">
        <v>15.3936247046492</v>
      </c>
      <c r="BM1741" s="9">
        <v>16.355856986771599</v>
      </c>
      <c r="BN1741" s="9">
        <v>23.6646387122838</v>
      </c>
      <c r="BO1741" s="9">
        <v>16.433253931203101</v>
      </c>
      <c r="BP1741" s="9">
        <v>-0.108720471626205</v>
      </c>
      <c r="BQ1741" s="9">
        <v>4.58183517984983</v>
      </c>
      <c r="BR1741" s="9">
        <v>48.932409488138198</v>
      </c>
      <c r="BS1741" s="9">
        <v>2.0235205007985599</v>
      </c>
      <c r="BT1741" s="9">
        <v>15.284904233022999</v>
      </c>
      <c r="BU1741" s="9">
        <v>20.9376921666214</v>
      </c>
      <c r="BV1741" s="9">
        <v>72.597048200421995</v>
      </c>
      <c r="BW1741" s="9">
        <v>18.456774432001701</v>
      </c>
      <c r="BX1741" s="4">
        <f t="shared" si="835"/>
        <v>23.6646387122838</v>
      </c>
      <c r="BY1741" s="4">
        <f t="shared" si="836"/>
        <v>15.3936247046492</v>
      </c>
      <c r="BZ1741" s="4">
        <f t="shared" si="837"/>
        <v>8.2710140076345997</v>
      </c>
      <c r="CA1741" s="4">
        <f t="shared" si="838"/>
        <v>48.932409488138198</v>
      </c>
      <c r="CB1741" s="4">
        <f t="shared" si="839"/>
        <v>-0.108720471626205</v>
      </c>
      <c r="CC1741" s="4">
        <f t="shared" si="840"/>
        <v>49.041129959764405</v>
      </c>
      <c r="CD1741" s="4">
        <f t="shared" si="841"/>
        <v>72.597048200421995</v>
      </c>
      <c r="CE1741" s="4">
        <f t="shared" si="842"/>
        <v>15.284904233022999</v>
      </c>
      <c r="CF1741" s="4">
        <f t="shared" si="843"/>
        <v>57.312143967398995</v>
      </c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</row>
    <row r="1742" spans="1:204" s="4" customFormat="1" x14ac:dyDescent="0.25">
      <c r="A1742">
        <v>1740</v>
      </c>
      <c r="B1742" t="s">
        <v>1789</v>
      </c>
      <c r="C1742">
        <v>0</v>
      </c>
      <c r="D1742">
        <v>98.143227846555305</v>
      </c>
      <c r="E1742">
        <v>31</v>
      </c>
      <c r="F1742" s="4">
        <v>-0.27489999999999998</v>
      </c>
      <c r="G1742" s="4">
        <v>2.8219999999999999E-2</v>
      </c>
      <c r="H1742" s="4">
        <v>-0.12334000000000001</v>
      </c>
      <c r="I1742" s="4">
        <v>0.30312</v>
      </c>
      <c r="J1742" s="4">
        <v>2.5090000000000001E-2</v>
      </c>
      <c r="K1742" s="4">
        <f t="shared" si="814"/>
        <v>39.856516540454365</v>
      </c>
      <c r="L1742" s="4">
        <v>1.6676</v>
      </c>
      <c r="M1742" s="4">
        <v>1.99044</v>
      </c>
      <c r="N1742" s="4">
        <v>-0.87280000000000002</v>
      </c>
      <c r="O1742" s="4">
        <v>1.9817499999999999</v>
      </c>
      <c r="P1742" s="4">
        <v>-0.28843000000000002</v>
      </c>
      <c r="Q1742" s="4">
        <v>1.98061</v>
      </c>
      <c r="R1742" s="4">
        <v>-0.28854000000000002</v>
      </c>
      <c r="S1742" s="4">
        <v>1.4930000000000001E-2</v>
      </c>
      <c r="T1742" s="4">
        <v>1.00278</v>
      </c>
      <c r="U1742" s="4">
        <v>3.4119999999999998E-2</v>
      </c>
      <c r="V1742" s="4">
        <v>0.11766</v>
      </c>
      <c r="W1742" s="4">
        <v>3.4799999999999998E-2</v>
      </c>
      <c r="X1742" s="4">
        <v>0.11736000000000001</v>
      </c>
      <c r="Y1742" s="4">
        <f t="shared" si="815"/>
        <v>1.9842666666666666</v>
      </c>
      <c r="Z1742" s="4">
        <f t="shared" si="816"/>
        <v>-0.48325666666666667</v>
      </c>
      <c r="AA1742" s="4">
        <f t="shared" si="817"/>
        <v>2.7949999999999999E-2</v>
      </c>
      <c r="AB1742" s="4">
        <f t="shared" si="818"/>
        <v>0.41260000000000002</v>
      </c>
      <c r="AC1742" s="9">
        <v>4.6299999999999996E-3</v>
      </c>
      <c r="AD1742" s="9">
        <v>-0.27026</v>
      </c>
      <c r="AE1742" s="4">
        <f t="shared" si="819"/>
        <v>-0.13281499999999999</v>
      </c>
      <c r="AF1742" s="4">
        <f t="shared" si="820"/>
        <v>0.27489000000000002</v>
      </c>
      <c r="AG1742" s="9">
        <v>97.864199999999997</v>
      </c>
      <c r="AH1742" s="9">
        <v>114.83320000000001</v>
      </c>
      <c r="AI1742" s="4">
        <f t="shared" si="821"/>
        <v>106.34870000000001</v>
      </c>
      <c r="AJ1742" s="4">
        <f t="shared" si="822"/>
        <v>16.969000000000008</v>
      </c>
      <c r="AK1742" s="9">
        <v>-3.6496</v>
      </c>
      <c r="AL1742" s="9">
        <v>1.6073999999999999</v>
      </c>
      <c r="AM1742" s="9">
        <v>295.63459999999998</v>
      </c>
      <c r="AN1742" s="9">
        <v>45.271999999999998</v>
      </c>
      <c r="AO1742" s="9">
        <v>45.619100000000003</v>
      </c>
      <c r="AP1742" s="9">
        <v>253.60849999999999</v>
      </c>
      <c r="AQ1742" s="4">
        <f t="shared" si="823"/>
        <v>20.811199999999999</v>
      </c>
      <c r="AR1742" s="4">
        <f t="shared" si="824"/>
        <v>23.613250000000001</v>
      </c>
      <c r="AS1742" s="4">
        <f t="shared" si="825"/>
        <v>274.62154999999996</v>
      </c>
      <c r="AT1742" s="4">
        <f t="shared" si="826"/>
        <v>48.921599999999998</v>
      </c>
      <c r="AU1742" s="4">
        <f t="shared" si="827"/>
        <v>44.011700000000005</v>
      </c>
      <c r="AV1742" s="4">
        <f t="shared" si="828"/>
        <v>42.026099999999985</v>
      </c>
      <c r="AW1742" s="9">
        <v>6.78</v>
      </c>
      <c r="AX1742" s="9">
        <v>1.7</v>
      </c>
      <c r="AY1742" s="9">
        <v>4.63</v>
      </c>
      <c r="AZ1742" s="9">
        <v>2.56</v>
      </c>
      <c r="BA1742" s="9">
        <v>1.0900000000000001</v>
      </c>
      <c r="BB1742" s="9">
        <v>1.0900000000000001</v>
      </c>
      <c r="BC1742" s="4">
        <f t="shared" si="829"/>
        <v>4.67</v>
      </c>
      <c r="BD1742" s="4">
        <f t="shared" si="830"/>
        <v>1.395</v>
      </c>
      <c r="BE1742" s="4">
        <f t="shared" si="831"/>
        <v>2.86</v>
      </c>
      <c r="BF1742" s="4">
        <f t="shared" si="832"/>
        <v>4.2200000000000006</v>
      </c>
      <c r="BG1742" s="4">
        <f t="shared" si="833"/>
        <v>0.60999999999999988</v>
      </c>
      <c r="BH1742" s="4">
        <f t="shared" si="834"/>
        <v>3.54</v>
      </c>
      <c r="BI1742" s="4">
        <v>67.214016715557605</v>
      </c>
      <c r="BJ1742" s="4">
        <v>62.054076063131397</v>
      </c>
      <c r="BK1742" s="4">
        <v>129.26809277868901</v>
      </c>
      <c r="BL1742" s="9">
        <v>19.883693386335501</v>
      </c>
      <c r="BM1742" s="9">
        <v>16.567129726976699</v>
      </c>
      <c r="BN1742" s="9">
        <v>15.32145728349</v>
      </c>
      <c r="BO1742" s="9">
        <v>15.4417363187553</v>
      </c>
      <c r="BP1742" s="9">
        <v>41.5254147914263</v>
      </c>
      <c r="BQ1742" s="9">
        <v>7.1388233582333998</v>
      </c>
      <c r="BR1742" s="9">
        <v>9.8595902296434394E-3</v>
      </c>
      <c r="BS1742" s="9">
        <v>9.0198309209391798</v>
      </c>
      <c r="BT1742" s="9">
        <v>61.409108177761802</v>
      </c>
      <c r="BU1742" s="9">
        <v>23.705953085210101</v>
      </c>
      <c r="BV1742" s="9">
        <v>15.331316873719601</v>
      </c>
      <c r="BW1742" s="9">
        <v>24.461567239694499</v>
      </c>
      <c r="BX1742" s="4">
        <f t="shared" si="835"/>
        <v>19.883693386335501</v>
      </c>
      <c r="BY1742" s="4">
        <f t="shared" si="836"/>
        <v>15.32145728349</v>
      </c>
      <c r="BZ1742" s="4">
        <f t="shared" si="837"/>
        <v>4.5622361028455014</v>
      </c>
      <c r="CA1742" s="4">
        <f t="shared" si="838"/>
        <v>41.5254147914263</v>
      </c>
      <c r="CB1742" s="4">
        <f t="shared" si="839"/>
        <v>9.8595902296434394E-3</v>
      </c>
      <c r="CC1742" s="4">
        <f t="shared" si="840"/>
        <v>41.515555201196655</v>
      </c>
      <c r="CD1742" s="4">
        <f t="shared" si="841"/>
        <v>61.409108177761802</v>
      </c>
      <c r="CE1742" s="4">
        <f t="shared" si="842"/>
        <v>15.331316873719601</v>
      </c>
      <c r="CF1742" s="4">
        <f t="shared" si="843"/>
        <v>46.077791304042201</v>
      </c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</row>
    <row r="1743" spans="1:204" s="4" customFormat="1" x14ac:dyDescent="0.25">
      <c r="A1743">
        <v>1741</v>
      </c>
      <c r="B1743" t="s">
        <v>1790</v>
      </c>
      <c r="C1743">
        <v>0</v>
      </c>
      <c r="D1743">
        <v>98.143227846555305</v>
      </c>
      <c r="E1743">
        <v>30</v>
      </c>
      <c r="F1743" s="4">
        <v>-0.2853</v>
      </c>
      <c r="G1743" s="4">
        <v>1.273E-2</v>
      </c>
      <c r="H1743" s="4">
        <v>-0.13628000000000001</v>
      </c>
      <c r="I1743" s="4">
        <v>0.29803000000000002</v>
      </c>
      <c r="J1743" s="4">
        <v>3.116E-2</v>
      </c>
      <c r="K1743" s="4">
        <f t="shared" si="814"/>
        <v>32.092426187419768</v>
      </c>
      <c r="L1743" s="4">
        <v>1.5948</v>
      </c>
      <c r="M1743" s="4">
        <v>1.99108</v>
      </c>
      <c r="N1743" s="4">
        <v>-0.88582000000000005</v>
      </c>
      <c r="O1743" s="4">
        <v>1.98271</v>
      </c>
      <c r="P1743" s="4">
        <v>-0.30142999999999998</v>
      </c>
      <c r="Q1743" s="4">
        <v>1.97333</v>
      </c>
      <c r="R1743" s="4">
        <v>-0.30266999999999999</v>
      </c>
      <c r="S1743" s="4">
        <v>1.47E-2</v>
      </c>
      <c r="T1743" s="4">
        <v>0.98538999999999999</v>
      </c>
      <c r="U1743" s="4">
        <v>3.1949999999999999E-2</v>
      </c>
      <c r="V1743" s="4">
        <v>0.10761</v>
      </c>
      <c r="W1743" s="4">
        <v>2.4729999999999999E-2</v>
      </c>
      <c r="X1743" s="4">
        <v>0.10743</v>
      </c>
      <c r="Y1743" s="4">
        <f t="shared" si="815"/>
        <v>1.9823733333333333</v>
      </c>
      <c r="Z1743" s="4">
        <f t="shared" si="816"/>
        <v>-0.49664000000000003</v>
      </c>
      <c r="AA1743" s="4">
        <f t="shared" si="817"/>
        <v>2.3793333333333333E-2</v>
      </c>
      <c r="AB1743" s="4">
        <f t="shared" si="818"/>
        <v>0.4001433333333333</v>
      </c>
      <c r="AC1743" s="9">
        <v>-4.1450000000000001E-2</v>
      </c>
      <c r="AD1743" s="9">
        <v>-0.24110999999999999</v>
      </c>
      <c r="AE1743" s="4">
        <f t="shared" si="819"/>
        <v>-0.14127999999999999</v>
      </c>
      <c r="AF1743" s="4">
        <f t="shared" si="820"/>
        <v>0.19966</v>
      </c>
      <c r="AG1743" s="9">
        <v>96.481499999999997</v>
      </c>
      <c r="AH1743" s="9">
        <v>107.8133</v>
      </c>
      <c r="AI1743" s="4">
        <f t="shared" si="821"/>
        <v>102.1474</v>
      </c>
      <c r="AJ1743" s="4">
        <f t="shared" si="822"/>
        <v>11.331800000000001</v>
      </c>
      <c r="AK1743" s="9">
        <v>-6.2965999999999998</v>
      </c>
      <c r="AL1743" s="9">
        <v>-2.8942999999999999</v>
      </c>
      <c r="AM1743" s="9">
        <v>298.63549999999998</v>
      </c>
      <c r="AN1743" s="9">
        <v>44.616399999999999</v>
      </c>
      <c r="AO1743" s="9">
        <v>47.405900000000003</v>
      </c>
      <c r="AP1743" s="9">
        <v>231.41749999999999</v>
      </c>
      <c r="AQ1743" s="4">
        <f t="shared" si="823"/>
        <v>19.1599</v>
      </c>
      <c r="AR1743" s="4">
        <f t="shared" si="824"/>
        <v>22.255800000000001</v>
      </c>
      <c r="AS1743" s="4">
        <f t="shared" si="825"/>
        <v>265.0265</v>
      </c>
      <c r="AT1743" s="4">
        <f t="shared" si="826"/>
        <v>50.912999999999997</v>
      </c>
      <c r="AU1743" s="4">
        <f t="shared" si="827"/>
        <v>50.300200000000004</v>
      </c>
      <c r="AV1743" s="4">
        <f t="shared" si="828"/>
        <v>67.217999999999989</v>
      </c>
      <c r="AW1743" s="9">
        <v>4.8899999999999997</v>
      </c>
      <c r="AX1743" s="9">
        <v>1.79</v>
      </c>
      <c r="AY1743" s="9">
        <v>5.82</v>
      </c>
      <c r="AZ1743" s="9">
        <v>2.56</v>
      </c>
      <c r="BA1743" s="9">
        <v>1.0900000000000001</v>
      </c>
      <c r="BB1743" s="9">
        <v>1.0900000000000001</v>
      </c>
      <c r="BC1743" s="4">
        <f t="shared" si="829"/>
        <v>3.7249999999999996</v>
      </c>
      <c r="BD1743" s="4">
        <f t="shared" si="830"/>
        <v>1.44</v>
      </c>
      <c r="BE1743" s="4">
        <f t="shared" si="831"/>
        <v>3.4550000000000001</v>
      </c>
      <c r="BF1743" s="4">
        <f t="shared" si="832"/>
        <v>2.3299999999999996</v>
      </c>
      <c r="BG1743" s="4">
        <f t="shared" si="833"/>
        <v>0.7</v>
      </c>
      <c r="BH1743" s="4">
        <f t="shared" si="834"/>
        <v>4.7300000000000004</v>
      </c>
      <c r="BI1743" s="4">
        <v>75.585437570022407</v>
      </c>
      <c r="BJ1743" s="4">
        <v>53.672241782447898</v>
      </c>
      <c r="BK1743" s="4">
        <v>129.25767935247001</v>
      </c>
      <c r="BL1743" s="9">
        <v>18.7917689270575</v>
      </c>
      <c r="BM1743" s="9">
        <v>16.0473151136997</v>
      </c>
      <c r="BN1743" s="9">
        <v>18.918323390249601</v>
      </c>
      <c r="BO1743" s="9">
        <v>21.8280301390154</v>
      </c>
      <c r="BP1743" s="9">
        <v>6.8693876545120602</v>
      </c>
      <c r="BQ1743" s="9">
        <v>1.9463002035809001</v>
      </c>
      <c r="BR1743" s="9">
        <v>11.249708590939999</v>
      </c>
      <c r="BS1743" s="9">
        <v>33.606845333414803</v>
      </c>
      <c r="BT1743" s="9">
        <v>25.6611565815695</v>
      </c>
      <c r="BU1743" s="9">
        <v>17.9936153172806</v>
      </c>
      <c r="BV1743" s="9">
        <v>30.168031981189699</v>
      </c>
      <c r="BW1743" s="9">
        <v>55.434875472430299</v>
      </c>
      <c r="BX1743" s="4">
        <f t="shared" si="835"/>
        <v>21.8280301390154</v>
      </c>
      <c r="BY1743" s="4">
        <f t="shared" si="836"/>
        <v>16.0473151136997</v>
      </c>
      <c r="BZ1743" s="4">
        <f t="shared" si="837"/>
        <v>5.7807150253157005</v>
      </c>
      <c r="CA1743" s="4">
        <f t="shared" si="838"/>
        <v>33.606845333414803</v>
      </c>
      <c r="CB1743" s="4">
        <f t="shared" si="839"/>
        <v>1.9463002035809001</v>
      </c>
      <c r="CC1743" s="4">
        <f t="shared" si="840"/>
        <v>31.660545129833903</v>
      </c>
      <c r="CD1743" s="4">
        <f t="shared" si="841"/>
        <v>55.434875472430299</v>
      </c>
      <c r="CE1743" s="4">
        <f t="shared" si="842"/>
        <v>17.9936153172806</v>
      </c>
      <c r="CF1743" s="4">
        <f t="shared" si="843"/>
        <v>37.441260155149699</v>
      </c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</row>
    <row r="1744" spans="1:204" s="4" customFormat="1" x14ac:dyDescent="0.25">
      <c r="A1744">
        <v>1742</v>
      </c>
      <c r="B1744" t="s">
        <v>1791</v>
      </c>
      <c r="C1744">
        <v>0</v>
      </c>
      <c r="D1744">
        <v>98.143227846555305</v>
      </c>
      <c r="E1744">
        <v>17</v>
      </c>
      <c r="F1744" s="4">
        <v>-0.27184000000000003</v>
      </c>
      <c r="G1744" s="4">
        <v>3.4439999999999998E-2</v>
      </c>
      <c r="H1744" s="4">
        <v>-0.1187</v>
      </c>
      <c r="I1744" s="4">
        <v>0.30628</v>
      </c>
      <c r="J1744" s="4">
        <v>2.3E-2</v>
      </c>
      <c r="K1744" s="4">
        <f t="shared" si="814"/>
        <v>43.478260869565219</v>
      </c>
      <c r="L1744" s="4">
        <v>1.0935999999999999</v>
      </c>
      <c r="M1744" s="4">
        <v>1.99058</v>
      </c>
      <c r="N1744" s="4">
        <v>-0.87336000000000003</v>
      </c>
      <c r="O1744" s="4">
        <v>1.98146</v>
      </c>
      <c r="P1744" s="4">
        <v>-0.28866999999999998</v>
      </c>
      <c r="Q1744" s="4">
        <v>1.98</v>
      </c>
      <c r="R1744" s="4">
        <v>-0.28925000000000001</v>
      </c>
      <c r="S1744" s="4">
        <v>1.504E-2</v>
      </c>
      <c r="T1744" s="4">
        <v>1.0042</v>
      </c>
      <c r="U1744" s="4">
        <v>3.5580000000000001E-2</v>
      </c>
      <c r="V1744" s="4">
        <v>0.11785</v>
      </c>
      <c r="W1744" s="4">
        <v>3.3700000000000001E-2</v>
      </c>
      <c r="X1744" s="4">
        <v>0.11756</v>
      </c>
      <c r="Y1744" s="4">
        <f t="shared" si="815"/>
        <v>1.9840133333333334</v>
      </c>
      <c r="Z1744" s="4">
        <f t="shared" si="816"/>
        <v>-0.48376000000000002</v>
      </c>
      <c r="AA1744" s="4">
        <f t="shared" si="817"/>
        <v>2.8106666666666669E-2</v>
      </c>
      <c r="AB1744" s="4">
        <f t="shared" si="818"/>
        <v>0.41320333333333331</v>
      </c>
      <c r="AC1744" s="9">
        <v>1.15E-3</v>
      </c>
      <c r="AD1744" s="9">
        <v>-0.27307999999999999</v>
      </c>
      <c r="AE1744" s="4">
        <f t="shared" si="819"/>
        <v>-0.135965</v>
      </c>
      <c r="AF1744" s="4">
        <f t="shared" si="820"/>
        <v>0.27422999999999997</v>
      </c>
      <c r="AG1744" s="9">
        <v>98.145499999999998</v>
      </c>
      <c r="AH1744" s="9">
        <v>113.9653</v>
      </c>
      <c r="AI1744" s="4">
        <f t="shared" si="821"/>
        <v>106.05539999999999</v>
      </c>
      <c r="AJ1744" s="4">
        <f t="shared" si="822"/>
        <v>15.819800000000001</v>
      </c>
      <c r="AK1744" s="9">
        <v>-2.798</v>
      </c>
      <c r="AL1744" s="9">
        <v>4.1303999999999998</v>
      </c>
      <c r="AM1744" s="9">
        <v>293.10390000000001</v>
      </c>
      <c r="AN1744" s="9">
        <v>40.152999999999999</v>
      </c>
      <c r="AO1744" s="9">
        <v>46.549599999999998</v>
      </c>
      <c r="AP1744" s="9">
        <v>255.19329999999999</v>
      </c>
      <c r="AQ1744" s="4">
        <f t="shared" si="823"/>
        <v>18.677499999999998</v>
      </c>
      <c r="AR1744" s="4">
        <f t="shared" si="824"/>
        <v>25.34</v>
      </c>
      <c r="AS1744" s="4">
        <f t="shared" si="825"/>
        <v>274.14859999999999</v>
      </c>
      <c r="AT1744" s="4">
        <f t="shared" si="826"/>
        <v>42.951000000000001</v>
      </c>
      <c r="AU1744" s="4">
        <f t="shared" si="827"/>
        <v>42.419199999999996</v>
      </c>
      <c r="AV1744" s="4">
        <f t="shared" si="828"/>
        <v>37.910600000000017</v>
      </c>
      <c r="AW1744" s="9">
        <v>4.66</v>
      </c>
      <c r="AX1744" s="9">
        <v>1.7</v>
      </c>
      <c r="AY1744" s="9">
        <v>5.95</v>
      </c>
      <c r="AZ1744" s="9">
        <v>2.56</v>
      </c>
      <c r="BA1744" s="9">
        <v>1.0900000000000001</v>
      </c>
      <c r="BB1744" s="9">
        <v>1.0900000000000001</v>
      </c>
      <c r="BC1744" s="4">
        <f t="shared" si="829"/>
        <v>3.6100000000000003</v>
      </c>
      <c r="BD1744" s="4">
        <f t="shared" si="830"/>
        <v>1.395</v>
      </c>
      <c r="BE1744" s="4">
        <f t="shared" si="831"/>
        <v>3.52</v>
      </c>
      <c r="BF1744" s="4">
        <f t="shared" si="832"/>
        <v>2.1</v>
      </c>
      <c r="BG1744" s="4">
        <f t="shared" si="833"/>
        <v>0.60999999999999988</v>
      </c>
      <c r="BH1744" s="4">
        <f t="shared" si="834"/>
        <v>4.8600000000000003</v>
      </c>
      <c r="BI1744" s="4">
        <v>72.275149338590495</v>
      </c>
      <c r="BJ1744" s="4">
        <v>58.046867387550002</v>
      </c>
      <c r="BK1744" s="4">
        <v>130.32201672613999</v>
      </c>
      <c r="BL1744" s="9">
        <v>23.829891647691699</v>
      </c>
      <c r="BM1744" s="9">
        <v>16.230348428233899</v>
      </c>
      <c r="BN1744" s="9">
        <v>15.3015850950549</v>
      </c>
      <c r="BO1744" s="9">
        <v>16.9133241676099</v>
      </c>
      <c r="BP1744" s="9">
        <v>43.512775797761002</v>
      </c>
      <c r="BQ1744" s="9">
        <v>9.8149409938042407</v>
      </c>
      <c r="BR1744" s="9">
        <v>0.75616564508192796</v>
      </c>
      <c r="BS1744" s="9">
        <v>3.9629849509028099</v>
      </c>
      <c r="BT1744" s="9">
        <v>67.342667445452804</v>
      </c>
      <c r="BU1744" s="9">
        <v>26.045289422038099</v>
      </c>
      <c r="BV1744" s="9">
        <v>16.0577507401368</v>
      </c>
      <c r="BW1744" s="9">
        <v>20.876309118512701</v>
      </c>
      <c r="BX1744" s="4">
        <f t="shared" si="835"/>
        <v>23.829891647691699</v>
      </c>
      <c r="BY1744" s="4">
        <f t="shared" si="836"/>
        <v>15.3015850950549</v>
      </c>
      <c r="BZ1744" s="4">
        <f t="shared" si="837"/>
        <v>8.5283065526367992</v>
      </c>
      <c r="CA1744" s="4">
        <f t="shared" si="838"/>
        <v>43.512775797761002</v>
      </c>
      <c r="CB1744" s="4">
        <f t="shared" si="839"/>
        <v>0.75616564508192796</v>
      </c>
      <c r="CC1744" s="4">
        <f t="shared" si="840"/>
        <v>42.756610152679073</v>
      </c>
      <c r="CD1744" s="4">
        <f t="shared" si="841"/>
        <v>67.342667445452804</v>
      </c>
      <c r="CE1744" s="4">
        <f t="shared" si="842"/>
        <v>16.0577507401368</v>
      </c>
      <c r="CF1744" s="4">
        <f t="shared" si="843"/>
        <v>51.284916705316007</v>
      </c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</row>
    <row r="1745" spans="1:204" s="4" customFormat="1" x14ac:dyDescent="0.25">
      <c r="A1745">
        <v>1743</v>
      </c>
      <c r="B1745" t="s">
        <v>1792</v>
      </c>
      <c r="C1745">
        <v>0</v>
      </c>
      <c r="D1745">
        <v>98.143227846555305</v>
      </c>
      <c r="E1745">
        <v>51</v>
      </c>
      <c r="F1745" s="4">
        <v>-0.27986</v>
      </c>
      <c r="G1745" s="4">
        <v>2.8129999999999999E-2</v>
      </c>
      <c r="H1745" s="4">
        <v>-0.12587000000000001</v>
      </c>
      <c r="I1745" s="4">
        <v>0.30798999999999999</v>
      </c>
      <c r="J1745" s="4">
        <v>2.572E-2</v>
      </c>
      <c r="K1745" s="4">
        <f t="shared" si="814"/>
        <v>38.880248833592532</v>
      </c>
      <c r="L1745" s="4">
        <v>1.2869999999999999</v>
      </c>
      <c r="M1745" s="4">
        <v>1.9905299999999999</v>
      </c>
      <c r="N1745" s="4">
        <v>-0.87656000000000001</v>
      </c>
      <c r="O1745" s="4">
        <v>1.9807699999999999</v>
      </c>
      <c r="P1745" s="4">
        <v>-0.29243000000000002</v>
      </c>
      <c r="Q1745" s="4">
        <v>1.98048</v>
      </c>
      <c r="R1745" s="4">
        <v>-0.29221000000000003</v>
      </c>
      <c r="S1745" s="4">
        <v>1.4999999999999999E-2</v>
      </c>
      <c r="T1745" s="4">
        <v>1.0005999999999999</v>
      </c>
      <c r="U1745" s="4">
        <v>3.175E-2</v>
      </c>
      <c r="V1745" s="4">
        <v>0.11468</v>
      </c>
      <c r="W1745" s="4">
        <v>3.7359999999999997E-2</v>
      </c>
      <c r="X1745" s="4">
        <v>0.11423</v>
      </c>
      <c r="Y1745" s="4">
        <f t="shared" si="815"/>
        <v>1.9839266666666664</v>
      </c>
      <c r="Z1745" s="4">
        <f t="shared" si="816"/>
        <v>-0.4870666666666667</v>
      </c>
      <c r="AA1745" s="4">
        <f t="shared" si="817"/>
        <v>2.8036666666666665E-2</v>
      </c>
      <c r="AB1745" s="4">
        <f t="shared" si="818"/>
        <v>0.40983666666666663</v>
      </c>
      <c r="AC1745" s="9">
        <v>6.4999999999999997E-4</v>
      </c>
      <c r="AD1745" s="9">
        <v>-0.27146999999999999</v>
      </c>
      <c r="AE1745" s="4">
        <f t="shared" si="819"/>
        <v>-0.13541</v>
      </c>
      <c r="AF1745" s="4">
        <f t="shared" si="820"/>
        <v>0.27211999999999997</v>
      </c>
      <c r="AG1745" s="9">
        <v>97.773200000000003</v>
      </c>
      <c r="AH1745" s="9">
        <v>113.4148</v>
      </c>
      <c r="AI1745" s="4">
        <f t="shared" si="821"/>
        <v>105.59399999999999</v>
      </c>
      <c r="AJ1745" s="4">
        <f t="shared" si="822"/>
        <v>15.641599999999997</v>
      </c>
      <c r="AK1745" s="9">
        <v>-3.4399000000000002</v>
      </c>
      <c r="AL1745" s="9">
        <v>3.5257999999999998</v>
      </c>
      <c r="AM1745" s="9">
        <v>293.23379999999997</v>
      </c>
      <c r="AN1745" s="9">
        <v>41.536499999999997</v>
      </c>
      <c r="AO1745" s="9">
        <v>46.381300000000003</v>
      </c>
      <c r="AP1745" s="9">
        <v>252.32650000000001</v>
      </c>
      <c r="AQ1745" s="4">
        <f t="shared" si="823"/>
        <v>19.048299999999998</v>
      </c>
      <c r="AR1745" s="4">
        <f t="shared" si="824"/>
        <v>24.95355</v>
      </c>
      <c r="AS1745" s="4">
        <f t="shared" si="825"/>
        <v>272.78014999999999</v>
      </c>
      <c r="AT1745" s="4">
        <f t="shared" si="826"/>
        <v>44.976399999999998</v>
      </c>
      <c r="AU1745" s="4">
        <f t="shared" si="827"/>
        <v>42.855500000000006</v>
      </c>
      <c r="AV1745" s="4">
        <f t="shared" si="828"/>
        <v>40.907299999999964</v>
      </c>
      <c r="AW1745" s="9">
        <v>4.84</v>
      </c>
      <c r="AX1745" s="9">
        <v>1.7</v>
      </c>
      <c r="AY1745" s="9">
        <v>5.96</v>
      </c>
      <c r="AZ1745" s="9">
        <v>2.56</v>
      </c>
      <c r="BA1745" s="9">
        <v>1.0900000000000001</v>
      </c>
      <c r="BB1745" s="9">
        <v>1.0900000000000001</v>
      </c>
      <c r="BC1745" s="4">
        <f t="shared" si="829"/>
        <v>3.7</v>
      </c>
      <c r="BD1745" s="4">
        <f t="shared" si="830"/>
        <v>1.395</v>
      </c>
      <c r="BE1745" s="4">
        <f t="shared" si="831"/>
        <v>3.5249999999999999</v>
      </c>
      <c r="BF1745" s="4">
        <f t="shared" si="832"/>
        <v>2.2799999999999998</v>
      </c>
      <c r="BG1745" s="4">
        <f t="shared" si="833"/>
        <v>0.60999999999999988</v>
      </c>
      <c r="BH1745" s="4">
        <f t="shared" si="834"/>
        <v>4.87</v>
      </c>
      <c r="BI1745" s="4">
        <v>71.567071887506899</v>
      </c>
      <c r="BJ1745" s="4">
        <v>57.577018924984202</v>
      </c>
      <c r="BK1745" s="4">
        <v>129.14409081249099</v>
      </c>
      <c r="BL1745" s="9">
        <v>15.3350540439982</v>
      </c>
      <c r="BM1745" s="9">
        <v>15.387349276722301</v>
      </c>
      <c r="BN1745" s="9">
        <v>18.936103769375801</v>
      </c>
      <c r="BO1745" s="9">
        <v>21.908564797410399</v>
      </c>
      <c r="BP1745" s="9">
        <v>0.72944678059418</v>
      </c>
      <c r="BQ1745" s="9">
        <v>0.75451686455913403</v>
      </c>
      <c r="BR1745" s="9">
        <v>23.6677545736216</v>
      </c>
      <c r="BS1745" s="9">
        <v>32.4253007062092</v>
      </c>
      <c r="BT1745" s="9">
        <v>16.0645008245924</v>
      </c>
      <c r="BU1745" s="9">
        <v>16.141866141281401</v>
      </c>
      <c r="BV1745" s="9">
        <v>42.603858342997498</v>
      </c>
      <c r="BW1745" s="9">
        <v>54.333865503619698</v>
      </c>
      <c r="BX1745" s="4">
        <f t="shared" si="835"/>
        <v>21.908564797410399</v>
      </c>
      <c r="BY1745" s="4">
        <f t="shared" si="836"/>
        <v>15.3350540439982</v>
      </c>
      <c r="BZ1745" s="4">
        <f t="shared" si="837"/>
        <v>6.573510753412199</v>
      </c>
      <c r="CA1745" s="4">
        <f t="shared" si="838"/>
        <v>32.4253007062092</v>
      </c>
      <c r="CB1745" s="4">
        <f t="shared" si="839"/>
        <v>0.72944678059418</v>
      </c>
      <c r="CC1745" s="4">
        <f t="shared" si="840"/>
        <v>31.695853925615019</v>
      </c>
      <c r="CD1745" s="4">
        <f t="shared" si="841"/>
        <v>54.333865503619698</v>
      </c>
      <c r="CE1745" s="4">
        <f t="shared" si="842"/>
        <v>16.0645008245924</v>
      </c>
      <c r="CF1745" s="4">
        <f t="shared" si="843"/>
        <v>38.269364679027298</v>
      </c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</row>
    <row r="1746" spans="1:204" s="4" customFormat="1" x14ac:dyDescent="0.25">
      <c r="A1746">
        <v>1744</v>
      </c>
      <c r="B1746" t="s">
        <v>1793</v>
      </c>
      <c r="C1746">
        <v>0</v>
      </c>
      <c r="D1746">
        <v>98.143227846555305</v>
      </c>
      <c r="E1746">
        <v>5</v>
      </c>
      <c r="F1746" s="4">
        <v>-0.28129999999999999</v>
      </c>
      <c r="G1746" s="4">
        <v>2.8740000000000002E-2</v>
      </c>
      <c r="H1746" s="4">
        <v>-0.12628</v>
      </c>
      <c r="I1746" s="4">
        <v>0.31003999999999998</v>
      </c>
      <c r="J1746" s="4">
        <v>2.572E-2</v>
      </c>
      <c r="K1746" s="4">
        <f t="shared" si="814"/>
        <v>38.880248833592532</v>
      </c>
      <c r="L1746" s="4">
        <v>1.4533</v>
      </c>
      <c r="M1746" s="4">
        <v>1.9902899999999999</v>
      </c>
      <c r="N1746" s="4">
        <v>-0.88443000000000005</v>
      </c>
      <c r="O1746" s="4">
        <v>1.982</v>
      </c>
      <c r="P1746" s="4">
        <v>-0.29942000000000002</v>
      </c>
      <c r="Q1746" s="4">
        <v>1.9793099999999999</v>
      </c>
      <c r="R1746" s="4">
        <v>-0.30262</v>
      </c>
      <c r="S1746" s="4">
        <v>1.6199999999999999E-2</v>
      </c>
      <c r="T1746" s="4">
        <v>0.98714999999999997</v>
      </c>
      <c r="U1746" s="4">
        <v>2.947E-2</v>
      </c>
      <c r="V1746" s="4">
        <v>0.1124</v>
      </c>
      <c r="W1746" s="4">
        <v>2.9430000000000001E-2</v>
      </c>
      <c r="X1746" s="4">
        <v>0.10888</v>
      </c>
      <c r="Y1746" s="4">
        <f t="shared" si="815"/>
        <v>1.9838666666666667</v>
      </c>
      <c r="Z1746" s="4">
        <f t="shared" si="816"/>
        <v>-0.49549000000000004</v>
      </c>
      <c r="AA1746" s="4">
        <f t="shared" si="817"/>
        <v>2.5033333333333335E-2</v>
      </c>
      <c r="AB1746" s="4">
        <f t="shared" si="818"/>
        <v>0.40281000000000006</v>
      </c>
      <c r="AC1746" s="9">
        <v>-2.3999999999999998E-3</v>
      </c>
      <c r="AD1746" s="9">
        <v>-0.26756000000000002</v>
      </c>
      <c r="AE1746" s="4">
        <f t="shared" si="819"/>
        <v>-0.13498000000000002</v>
      </c>
      <c r="AF1746" s="4">
        <f t="shared" si="820"/>
        <v>0.26516000000000001</v>
      </c>
      <c r="AG1746" s="9">
        <v>92.687700000000007</v>
      </c>
      <c r="AH1746" s="9">
        <v>111.623</v>
      </c>
      <c r="AI1746" s="4">
        <f t="shared" si="821"/>
        <v>102.15535</v>
      </c>
      <c r="AJ1746" s="4">
        <f t="shared" si="822"/>
        <v>18.935299999999998</v>
      </c>
      <c r="AK1746" s="9">
        <v>-14.195600000000001</v>
      </c>
      <c r="AL1746" s="9">
        <v>-4.6288</v>
      </c>
      <c r="AM1746" s="9">
        <v>296.88760000000002</v>
      </c>
      <c r="AN1746" s="9">
        <v>39.2682</v>
      </c>
      <c r="AO1746" s="9">
        <v>50.007899999999999</v>
      </c>
      <c r="AP1746" s="9">
        <v>245.59289999999999</v>
      </c>
      <c r="AQ1746" s="4">
        <f t="shared" si="823"/>
        <v>12.536300000000001</v>
      </c>
      <c r="AR1746" s="4">
        <f t="shared" si="824"/>
        <v>22.689550000000001</v>
      </c>
      <c r="AS1746" s="4">
        <f t="shared" si="825"/>
        <v>271.24025</v>
      </c>
      <c r="AT1746" s="4">
        <f t="shared" si="826"/>
        <v>53.463799999999999</v>
      </c>
      <c r="AU1746" s="4">
        <f t="shared" si="827"/>
        <v>54.636699999999998</v>
      </c>
      <c r="AV1746" s="4">
        <f t="shared" si="828"/>
        <v>51.294700000000034</v>
      </c>
      <c r="AW1746" s="9">
        <v>4.5999999999999996</v>
      </c>
      <c r="AX1746" s="9">
        <v>2.84</v>
      </c>
      <c r="AY1746" s="9">
        <v>4.0199999999999996</v>
      </c>
      <c r="AZ1746" s="9">
        <v>2.56</v>
      </c>
      <c r="BA1746" s="9">
        <v>1.0900000000000001</v>
      </c>
      <c r="BB1746" s="9">
        <v>1.0900000000000001</v>
      </c>
      <c r="BC1746" s="4">
        <f t="shared" si="829"/>
        <v>3.58</v>
      </c>
      <c r="BD1746" s="4">
        <f t="shared" si="830"/>
        <v>1.9649999999999999</v>
      </c>
      <c r="BE1746" s="4">
        <f t="shared" si="831"/>
        <v>2.5549999999999997</v>
      </c>
      <c r="BF1746" s="4">
        <f t="shared" si="832"/>
        <v>2.0399999999999996</v>
      </c>
      <c r="BG1746" s="4">
        <f t="shared" si="833"/>
        <v>1.7499999999999998</v>
      </c>
      <c r="BH1746" s="4">
        <f t="shared" si="834"/>
        <v>2.9299999999999997</v>
      </c>
      <c r="BI1746" s="4">
        <v>82.550116664210407</v>
      </c>
      <c r="BJ1746" s="4">
        <v>45.602606721015803</v>
      </c>
      <c r="BK1746" s="4">
        <v>128.15272338522601</v>
      </c>
      <c r="BL1746" s="9">
        <v>22.0236143094033</v>
      </c>
      <c r="BM1746" s="9">
        <v>21.8552236600319</v>
      </c>
      <c r="BN1746" s="9">
        <v>19.940172237677402</v>
      </c>
      <c r="BO1746" s="9">
        <v>18.731106457097599</v>
      </c>
      <c r="BP1746" s="9">
        <v>13.0652965227567</v>
      </c>
      <c r="BQ1746" s="9">
        <v>13.5148746302473</v>
      </c>
      <c r="BR1746" s="9">
        <v>11.162855064062899</v>
      </c>
      <c r="BS1746" s="9">
        <v>7.8595805039488296</v>
      </c>
      <c r="BT1746" s="9">
        <v>35.088910832160103</v>
      </c>
      <c r="BU1746" s="9">
        <v>35.370098290279302</v>
      </c>
      <c r="BV1746" s="9">
        <v>31.103027301740401</v>
      </c>
      <c r="BW1746" s="9">
        <v>26.590686961046401</v>
      </c>
      <c r="BX1746" s="4">
        <f t="shared" si="835"/>
        <v>22.0236143094033</v>
      </c>
      <c r="BY1746" s="4">
        <f t="shared" si="836"/>
        <v>18.731106457097599</v>
      </c>
      <c r="BZ1746" s="4">
        <f t="shared" si="837"/>
        <v>3.2925078523057003</v>
      </c>
      <c r="CA1746" s="4">
        <f t="shared" si="838"/>
        <v>13.5148746302473</v>
      </c>
      <c r="CB1746" s="4">
        <f t="shared" si="839"/>
        <v>7.8595805039488296</v>
      </c>
      <c r="CC1746" s="4">
        <f t="shared" si="840"/>
        <v>5.6552941262984708</v>
      </c>
      <c r="CD1746" s="4">
        <f t="shared" si="841"/>
        <v>35.370098290279302</v>
      </c>
      <c r="CE1746" s="4">
        <f t="shared" si="842"/>
        <v>26.590686961046401</v>
      </c>
      <c r="CF1746" s="4">
        <f t="shared" si="843"/>
        <v>8.7794113292329001</v>
      </c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</row>
    <row r="1747" spans="1:204" s="4" customFormat="1" x14ac:dyDescent="0.25">
      <c r="A1747">
        <v>1745</v>
      </c>
      <c r="B1747" t="s">
        <v>1794</v>
      </c>
      <c r="C1747">
        <v>0</v>
      </c>
      <c r="D1747">
        <v>98.143227846555305</v>
      </c>
      <c r="E1747">
        <v>9</v>
      </c>
      <c r="F1747" s="4">
        <v>-0.28416999999999998</v>
      </c>
      <c r="G1747" s="4">
        <v>1.2749999999999999E-2</v>
      </c>
      <c r="H1747" s="4">
        <v>-0.13571</v>
      </c>
      <c r="I1747" s="4">
        <v>0.29692000000000002</v>
      </c>
      <c r="J1747" s="4">
        <v>3.1009999999999999E-2</v>
      </c>
      <c r="K1747" s="4">
        <f t="shared" si="814"/>
        <v>32.247662044501773</v>
      </c>
      <c r="L1747" s="4">
        <v>1.4895</v>
      </c>
      <c r="M1747" s="4">
        <v>1.99089</v>
      </c>
      <c r="N1747" s="4">
        <v>-0.88590000000000002</v>
      </c>
      <c r="O1747" s="4">
        <v>1.9817800000000001</v>
      </c>
      <c r="P1747" s="4">
        <v>-0.30210999999999999</v>
      </c>
      <c r="Q1747" s="4">
        <v>1.9735100000000001</v>
      </c>
      <c r="R1747" s="4">
        <v>-0.30398999999999998</v>
      </c>
      <c r="S1747" s="4">
        <v>1.498E-2</v>
      </c>
      <c r="T1747" s="4">
        <v>0.98434999999999995</v>
      </c>
      <c r="U1747" s="4">
        <v>3.2469999999999999E-2</v>
      </c>
      <c r="V1747" s="4">
        <v>0.10764</v>
      </c>
      <c r="W1747" s="4">
        <v>2.5729999999999999E-2</v>
      </c>
      <c r="X1747" s="4">
        <v>0.10725</v>
      </c>
      <c r="Y1747" s="4">
        <f t="shared" si="815"/>
        <v>1.9820599999999999</v>
      </c>
      <c r="Z1747" s="4">
        <f t="shared" si="816"/>
        <v>-0.49733333333333335</v>
      </c>
      <c r="AA1747" s="4">
        <f t="shared" si="817"/>
        <v>2.4393333333333333E-2</v>
      </c>
      <c r="AB1747" s="4">
        <f t="shared" si="818"/>
        <v>0.39974666666666669</v>
      </c>
      <c r="AC1747" s="9">
        <v>-3.832E-2</v>
      </c>
      <c r="AD1747" s="9">
        <v>-0.24043</v>
      </c>
      <c r="AE1747" s="4">
        <f t="shared" si="819"/>
        <v>-0.139375</v>
      </c>
      <c r="AF1747" s="4">
        <f t="shared" si="820"/>
        <v>0.20211000000000001</v>
      </c>
      <c r="AG1747" s="9">
        <v>96.847999999999999</v>
      </c>
      <c r="AH1747" s="9">
        <v>107.51349999999999</v>
      </c>
      <c r="AI1747" s="4">
        <f t="shared" si="821"/>
        <v>102.18074999999999</v>
      </c>
      <c r="AJ1747" s="4">
        <f t="shared" si="822"/>
        <v>10.665499999999994</v>
      </c>
      <c r="AK1747" s="9">
        <v>-5.8982999999999999</v>
      </c>
      <c r="AL1747" s="9">
        <v>-2.6318999999999999</v>
      </c>
      <c r="AM1747" s="9">
        <v>299.07409999999999</v>
      </c>
      <c r="AN1747" s="9">
        <v>45.429699999999997</v>
      </c>
      <c r="AO1747" s="9">
        <v>46.325699999999998</v>
      </c>
      <c r="AP1747" s="9">
        <v>230.7851</v>
      </c>
      <c r="AQ1747" s="4">
        <f t="shared" si="823"/>
        <v>19.765699999999999</v>
      </c>
      <c r="AR1747" s="4">
        <f t="shared" si="824"/>
        <v>21.846899999999998</v>
      </c>
      <c r="AS1747" s="4">
        <f t="shared" si="825"/>
        <v>264.92959999999999</v>
      </c>
      <c r="AT1747" s="4">
        <f t="shared" si="826"/>
        <v>51.327999999999996</v>
      </c>
      <c r="AU1747" s="4">
        <f t="shared" si="827"/>
        <v>48.957599999999999</v>
      </c>
      <c r="AV1747" s="4">
        <f t="shared" si="828"/>
        <v>68.288999999999987</v>
      </c>
      <c r="AW1747" s="9">
        <v>5.69</v>
      </c>
      <c r="AX1747" s="9">
        <v>1.79</v>
      </c>
      <c r="AY1747" s="9">
        <v>4.5599999999999996</v>
      </c>
      <c r="AZ1747" s="9">
        <v>2.56</v>
      </c>
      <c r="BA1747" s="9">
        <v>1.0900000000000001</v>
      </c>
      <c r="BB1747" s="9">
        <v>1.0900000000000001</v>
      </c>
      <c r="BC1747" s="4">
        <f t="shared" si="829"/>
        <v>4.125</v>
      </c>
      <c r="BD1747" s="4">
        <f t="shared" si="830"/>
        <v>1.44</v>
      </c>
      <c r="BE1747" s="4">
        <f t="shared" si="831"/>
        <v>2.8249999999999997</v>
      </c>
      <c r="BF1747" s="4">
        <f t="shared" si="832"/>
        <v>3.1300000000000003</v>
      </c>
      <c r="BG1747" s="4">
        <f t="shared" si="833"/>
        <v>0.7</v>
      </c>
      <c r="BH1747" s="4">
        <f t="shared" si="834"/>
        <v>3.4699999999999998</v>
      </c>
      <c r="BI1747" s="4">
        <v>76.256908358199098</v>
      </c>
      <c r="BJ1747" s="4">
        <v>52.213713303554997</v>
      </c>
      <c r="BK1747" s="4">
        <v>128.470621661754</v>
      </c>
      <c r="BL1747" s="9">
        <v>18.848247778399401</v>
      </c>
      <c r="BM1747" s="9">
        <v>16.332847084373</v>
      </c>
      <c r="BN1747" s="9">
        <v>18.585725710124699</v>
      </c>
      <c r="BO1747" s="9">
        <v>22.4900877853018</v>
      </c>
      <c r="BP1747" s="9">
        <v>9.3047338059583709</v>
      </c>
      <c r="BQ1747" s="9">
        <v>2.5309129506420001</v>
      </c>
      <c r="BR1747" s="9">
        <v>10.1584161451889</v>
      </c>
      <c r="BS1747" s="9">
        <v>30.219650401765701</v>
      </c>
      <c r="BT1747" s="9">
        <v>28.1529815843578</v>
      </c>
      <c r="BU1747" s="9">
        <v>18.863760035015002</v>
      </c>
      <c r="BV1747" s="9">
        <v>28.7441418553137</v>
      </c>
      <c r="BW1747" s="9">
        <v>52.709738187067501</v>
      </c>
      <c r="BX1747" s="4">
        <f t="shared" si="835"/>
        <v>22.4900877853018</v>
      </c>
      <c r="BY1747" s="4">
        <f t="shared" si="836"/>
        <v>16.332847084373</v>
      </c>
      <c r="BZ1747" s="4">
        <f t="shared" si="837"/>
        <v>6.1572407009287993</v>
      </c>
      <c r="CA1747" s="4">
        <f t="shared" si="838"/>
        <v>30.219650401765701</v>
      </c>
      <c r="CB1747" s="4">
        <f t="shared" si="839"/>
        <v>2.5309129506420001</v>
      </c>
      <c r="CC1747" s="4">
        <f t="shared" si="840"/>
        <v>27.6887374511237</v>
      </c>
      <c r="CD1747" s="4">
        <f t="shared" si="841"/>
        <v>52.709738187067501</v>
      </c>
      <c r="CE1747" s="4">
        <f t="shared" si="842"/>
        <v>18.863760035015002</v>
      </c>
      <c r="CF1747" s="4">
        <f t="shared" si="843"/>
        <v>33.845978152052496</v>
      </c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</row>
    <row r="1748" spans="1:204" s="4" customFormat="1" x14ac:dyDescent="0.25">
      <c r="A1748">
        <v>1746</v>
      </c>
      <c r="B1748" t="s">
        <v>1795</v>
      </c>
      <c r="C1748">
        <v>0</v>
      </c>
      <c r="D1748">
        <v>98.143227846555305</v>
      </c>
      <c r="E1748">
        <v>10</v>
      </c>
      <c r="F1748" s="4">
        <v>-0.28416999999999998</v>
      </c>
      <c r="G1748" s="4">
        <v>1.2749999999999999E-2</v>
      </c>
      <c r="H1748" s="4">
        <v>-0.13571</v>
      </c>
      <c r="I1748" s="4">
        <v>0.29692000000000002</v>
      </c>
      <c r="J1748" s="4">
        <v>3.1009999999999999E-2</v>
      </c>
      <c r="K1748" s="4">
        <f t="shared" si="814"/>
        <v>32.247662044501773</v>
      </c>
      <c r="L1748" s="4">
        <v>1.4895</v>
      </c>
      <c r="M1748" s="4">
        <v>1.99089</v>
      </c>
      <c r="N1748" s="4">
        <v>-0.88590000000000002</v>
      </c>
      <c r="O1748" s="4">
        <v>1.9817800000000001</v>
      </c>
      <c r="P1748" s="4">
        <v>-0.30210999999999999</v>
      </c>
      <c r="Q1748" s="4">
        <v>1.9735100000000001</v>
      </c>
      <c r="R1748" s="4">
        <v>-0.30398999999999998</v>
      </c>
      <c r="S1748" s="4">
        <v>1.498E-2</v>
      </c>
      <c r="T1748" s="4">
        <v>0.98434999999999995</v>
      </c>
      <c r="U1748" s="4">
        <v>3.2469999999999999E-2</v>
      </c>
      <c r="V1748" s="4">
        <v>0.10764</v>
      </c>
      <c r="W1748" s="4">
        <v>2.5729999999999999E-2</v>
      </c>
      <c r="X1748" s="4">
        <v>0.10725</v>
      </c>
      <c r="Y1748" s="4">
        <f t="shared" si="815"/>
        <v>1.9820599999999999</v>
      </c>
      <c r="Z1748" s="4">
        <f t="shared" si="816"/>
        <v>-0.49733333333333335</v>
      </c>
      <c r="AA1748" s="4">
        <f t="shared" si="817"/>
        <v>2.4393333333333333E-2</v>
      </c>
      <c r="AB1748" s="4">
        <f t="shared" si="818"/>
        <v>0.39974666666666669</v>
      </c>
      <c r="AC1748" s="9">
        <v>-3.832E-2</v>
      </c>
      <c r="AD1748" s="9">
        <v>-0.24043</v>
      </c>
      <c r="AE1748" s="4">
        <f t="shared" si="819"/>
        <v>-0.139375</v>
      </c>
      <c r="AF1748" s="4">
        <f t="shared" si="820"/>
        <v>0.20211000000000001</v>
      </c>
      <c r="AG1748" s="9">
        <v>96.847999999999999</v>
      </c>
      <c r="AH1748" s="9">
        <v>107.51349999999999</v>
      </c>
      <c r="AI1748" s="4">
        <f t="shared" si="821"/>
        <v>102.18074999999999</v>
      </c>
      <c r="AJ1748" s="4">
        <f t="shared" si="822"/>
        <v>10.665499999999994</v>
      </c>
      <c r="AK1748" s="9">
        <v>-5.8982999999999999</v>
      </c>
      <c r="AL1748" s="9">
        <v>-2.6318999999999999</v>
      </c>
      <c r="AM1748" s="9">
        <v>299.07409999999999</v>
      </c>
      <c r="AN1748" s="9">
        <v>45.429699999999997</v>
      </c>
      <c r="AO1748" s="9">
        <v>46.325699999999998</v>
      </c>
      <c r="AP1748" s="9">
        <v>230.7851</v>
      </c>
      <c r="AQ1748" s="4">
        <f t="shared" si="823"/>
        <v>19.765699999999999</v>
      </c>
      <c r="AR1748" s="4">
        <f t="shared" si="824"/>
        <v>21.846899999999998</v>
      </c>
      <c r="AS1748" s="4">
        <f t="shared" si="825"/>
        <v>264.92959999999999</v>
      </c>
      <c r="AT1748" s="4">
        <f t="shared" si="826"/>
        <v>51.327999999999996</v>
      </c>
      <c r="AU1748" s="4">
        <f t="shared" si="827"/>
        <v>48.957599999999999</v>
      </c>
      <c r="AV1748" s="4">
        <f t="shared" si="828"/>
        <v>68.288999999999987</v>
      </c>
      <c r="AW1748" s="9">
        <v>5.69</v>
      </c>
      <c r="AX1748" s="9">
        <v>1.89</v>
      </c>
      <c r="AY1748" s="9">
        <v>4.5599999999999996</v>
      </c>
      <c r="AZ1748" s="9">
        <v>2.56</v>
      </c>
      <c r="BA1748" s="9">
        <v>1.0900000000000001</v>
      </c>
      <c r="BB1748" s="9">
        <v>1.0900000000000001</v>
      </c>
      <c r="BC1748" s="4">
        <f t="shared" si="829"/>
        <v>4.125</v>
      </c>
      <c r="BD1748" s="4">
        <f t="shared" si="830"/>
        <v>1.49</v>
      </c>
      <c r="BE1748" s="4">
        <f t="shared" si="831"/>
        <v>2.8249999999999997</v>
      </c>
      <c r="BF1748" s="4">
        <f t="shared" si="832"/>
        <v>3.1300000000000003</v>
      </c>
      <c r="BG1748" s="4">
        <f t="shared" si="833"/>
        <v>0.79999999999999982</v>
      </c>
      <c r="BH1748" s="4">
        <f t="shared" si="834"/>
        <v>3.4699999999999998</v>
      </c>
      <c r="BI1748" s="4">
        <v>76.256908358199098</v>
      </c>
      <c r="BJ1748" s="4">
        <v>52.213703756584003</v>
      </c>
      <c r="BK1748" s="4">
        <v>128.47061211478299</v>
      </c>
      <c r="BL1748" s="9">
        <v>16.332847084373</v>
      </c>
      <c r="BM1748" s="9">
        <v>18.848247778399401</v>
      </c>
      <c r="BN1748" s="9">
        <v>22.4900877853018</v>
      </c>
      <c r="BO1748" s="9">
        <v>18.585725710124699</v>
      </c>
      <c r="BP1748" s="9">
        <v>2.53091154882914</v>
      </c>
      <c r="BQ1748" s="9">
        <v>9.3047317138403791</v>
      </c>
      <c r="BR1748" s="9">
        <v>30.219646484774099</v>
      </c>
      <c r="BS1748" s="9">
        <v>10.1584140091403</v>
      </c>
      <c r="BT1748" s="9">
        <v>18.863758633202099</v>
      </c>
      <c r="BU1748" s="9">
        <v>28.152979492239801</v>
      </c>
      <c r="BV1748" s="9">
        <v>52.709734270075998</v>
      </c>
      <c r="BW1748" s="9">
        <v>28.7441397192651</v>
      </c>
      <c r="BX1748" s="4">
        <f t="shared" si="835"/>
        <v>22.4900877853018</v>
      </c>
      <c r="BY1748" s="4">
        <f t="shared" si="836"/>
        <v>16.332847084373</v>
      </c>
      <c r="BZ1748" s="4">
        <f t="shared" si="837"/>
        <v>6.1572407009287993</v>
      </c>
      <c r="CA1748" s="4">
        <f t="shared" si="838"/>
        <v>30.219646484774099</v>
      </c>
      <c r="CB1748" s="4">
        <f t="shared" si="839"/>
        <v>2.53091154882914</v>
      </c>
      <c r="CC1748" s="4">
        <f t="shared" si="840"/>
        <v>27.688734935944957</v>
      </c>
      <c r="CD1748" s="4">
        <f t="shared" si="841"/>
        <v>52.709734270075998</v>
      </c>
      <c r="CE1748" s="4">
        <f t="shared" si="842"/>
        <v>18.863758633202099</v>
      </c>
      <c r="CF1748" s="4">
        <f t="shared" si="843"/>
        <v>33.845975636873902</v>
      </c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</row>
    <row r="1749" spans="1:204" s="4" customFormat="1" x14ac:dyDescent="0.25">
      <c r="A1749">
        <v>1747</v>
      </c>
      <c r="B1749" t="s">
        <v>1796</v>
      </c>
      <c r="C1749">
        <v>0</v>
      </c>
      <c r="D1749">
        <v>98.103399451748103</v>
      </c>
      <c r="E1749">
        <v>4</v>
      </c>
      <c r="F1749" s="4">
        <v>-0.27725</v>
      </c>
      <c r="G1749" s="4">
        <v>1.372E-2</v>
      </c>
      <c r="H1749" s="4">
        <v>-0.13175999999999999</v>
      </c>
      <c r="I1749" s="4">
        <v>0.29097000000000001</v>
      </c>
      <c r="J1749" s="4">
        <v>2.9829999999999999E-2</v>
      </c>
      <c r="K1749" s="4">
        <f t="shared" si="814"/>
        <v>33.523298692591354</v>
      </c>
      <c r="L1749" s="4">
        <v>3.7425999999999999</v>
      </c>
      <c r="M1749" s="4">
        <v>1.99098</v>
      </c>
      <c r="N1749" s="4">
        <v>-0.88668000000000002</v>
      </c>
      <c r="O1749" s="4">
        <v>1.9824600000000001</v>
      </c>
      <c r="P1749" s="4">
        <v>-0.30020999999999998</v>
      </c>
      <c r="Q1749" s="4">
        <v>1.97593</v>
      </c>
      <c r="R1749" s="4">
        <v>-0.30092999999999998</v>
      </c>
      <c r="S1749" s="4">
        <v>1.4330000000000001E-2</v>
      </c>
      <c r="T1749" s="4">
        <v>0.99138000000000004</v>
      </c>
      <c r="U1749" s="4">
        <v>3.6720000000000003E-2</v>
      </c>
      <c r="V1749" s="4">
        <v>0.10542</v>
      </c>
      <c r="W1749" s="4">
        <v>2.359E-2</v>
      </c>
      <c r="X1749" s="4">
        <v>0.10496999999999999</v>
      </c>
      <c r="Y1749" s="4">
        <f t="shared" si="815"/>
        <v>1.9831233333333333</v>
      </c>
      <c r="Z1749" s="4">
        <f t="shared" si="816"/>
        <v>-0.49593999999999999</v>
      </c>
      <c r="AA1749" s="4">
        <f t="shared" si="817"/>
        <v>2.4880000000000003E-2</v>
      </c>
      <c r="AB1749" s="4">
        <f t="shared" si="818"/>
        <v>0.40059</v>
      </c>
      <c r="AC1749" s="9">
        <v>-2.8230000000000002E-2</v>
      </c>
      <c r="AD1749" s="9">
        <v>-0.24067</v>
      </c>
      <c r="AE1749" s="4">
        <f t="shared" si="819"/>
        <v>-0.13444999999999999</v>
      </c>
      <c r="AF1749" s="4">
        <f t="shared" si="820"/>
        <v>0.21243999999999999</v>
      </c>
      <c r="AG1749" s="9">
        <v>100.485</v>
      </c>
      <c r="AH1749" s="9">
        <v>111.05759999999999</v>
      </c>
      <c r="AI1749" s="4">
        <f t="shared" si="821"/>
        <v>105.7713</v>
      </c>
      <c r="AJ1749" s="4">
        <f t="shared" si="822"/>
        <v>10.572599999999994</v>
      </c>
      <c r="AK1749" s="9">
        <v>-0.15720000000000001</v>
      </c>
      <c r="AL1749" s="9">
        <v>5.0879000000000003</v>
      </c>
      <c r="AM1749" s="9">
        <v>296.52420000000001</v>
      </c>
      <c r="AN1749" s="9">
        <v>43.2224</v>
      </c>
      <c r="AO1749" s="9">
        <v>45.228900000000003</v>
      </c>
      <c r="AP1749" s="9">
        <v>244.72149999999999</v>
      </c>
      <c r="AQ1749" s="4">
        <f t="shared" si="823"/>
        <v>21.532599999999999</v>
      </c>
      <c r="AR1749" s="4">
        <f t="shared" si="824"/>
        <v>25.1584</v>
      </c>
      <c r="AS1749" s="4">
        <f t="shared" si="825"/>
        <v>270.62284999999997</v>
      </c>
      <c r="AT1749" s="4">
        <f t="shared" si="826"/>
        <v>43.379600000000003</v>
      </c>
      <c r="AU1749" s="4">
        <f t="shared" si="827"/>
        <v>40.141000000000005</v>
      </c>
      <c r="AV1749" s="4">
        <f t="shared" si="828"/>
        <v>51.802700000000016</v>
      </c>
      <c r="AW1749" s="9">
        <v>4.93</v>
      </c>
      <c r="AX1749" s="9">
        <v>1.7</v>
      </c>
      <c r="AY1749" s="9">
        <v>5.0999999999999996</v>
      </c>
      <c r="AZ1749" s="9">
        <v>2.56</v>
      </c>
      <c r="BA1749" s="9">
        <v>1.0900000000000001</v>
      </c>
      <c r="BB1749" s="9">
        <v>1.0900000000000001</v>
      </c>
      <c r="BC1749" s="4">
        <f t="shared" si="829"/>
        <v>3.7450000000000001</v>
      </c>
      <c r="BD1749" s="4">
        <f t="shared" si="830"/>
        <v>1.395</v>
      </c>
      <c r="BE1749" s="4">
        <f t="shared" si="831"/>
        <v>3.0949999999999998</v>
      </c>
      <c r="BF1749" s="4">
        <f t="shared" si="832"/>
        <v>2.3699999999999997</v>
      </c>
      <c r="BG1749" s="4">
        <f t="shared" si="833"/>
        <v>0.60999999999999988</v>
      </c>
      <c r="BH1749" s="4">
        <f t="shared" si="834"/>
        <v>4.01</v>
      </c>
      <c r="BI1749" s="4">
        <v>67.829008652392304</v>
      </c>
      <c r="BJ1749" s="4">
        <v>48.197599697466899</v>
      </c>
      <c r="BK1749" s="4">
        <v>116.026608349859</v>
      </c>
      <c r="BL1749" s="9">
        <v>16.744933518238401</v>
      </c>
      <c r="BM1749" s="9">
        <v>19.8219850117211</v>
      </c>
      <c r="BN1749" s="9">
        <v>15.8067570431691</v>
      </c>
      <c r="BO1749" s="9">
        <v>15.4553330792635</v>
      </c>
      <c r="BP1749" s="9">
        <v>2.0624446110971499</v>
      </c>
      <c r="BQ1749" s="9">
        <v>37.2186431659253</v>
      </c>
      <c r="BR1749" s="9">
        <v>5.7831944472464496</v>
      </c>
      <c r="BS1749" s="9">
        <v>-0.130923851793146</v>
      </c>
      <c r="BT1749" s="9">
        <v>18.8073781293356</v>
      </c>
      <c r="BU1749" s="9">
        <v>57.040628177646397</v>
      </c>
      <c r="BV1749" s="9">
        <v>21.589951490415601</v>
      </c>
      <c r="BW1749" s="9">
        <v>15.324409227470399</v>
      </c>
      <c r="BX1749" s="4">
        <f t="shared" si="835"/>
        <v>19.8219850117211</v>
      </c>
      <c r="BY1749" s="4">
        <f t="shared" si="836"/>
        <v>15.4553330792635</v>
      </c>
      <c r="BZ1749" s="4">
        <f t="shared" si="837"/>
        <v>4.3666519324576001</v>
      </c>
      <c r="CA1749" s="4">
        <f t="shared" si="838"/>
        <v>37.2186431659253</v>
      </c>
      <c r="CB1749" s="4">
        <f t="shared" si="839"/>
        <v>-0.130923851793146</v>
      </c>
      <c r="CC1749" s="4">
        <f t="shared" si="840"/>
        <v>37.349567017718449</v>
      </c>
      <c r="CD1749" s="4">
        <f t="shared" si="841"/>
        <v>57.040628177646397</v>
      </c>
      <c r="CE1749" s="4">
        <f t="shared" si="842"/>
        <v>15.324409227470399</v>
      </c>
      <c r="CF1749" s="4">
        <f t="shared" si="843"/>
        <v>41.716218950176</v>
      </c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</row>
    <row r="1750" spans="1:204" s="4" customFormat="1" x14ac:dyDescent="0.25">
      <c r="A1750">
        <v>1748</v>
      </c>
      <c r="B1750" t="s">
        <v>1797</v>
      </c>
      <c r="C1750">
        <v>0</v>
      </c>
      <c r="D1750">
        <v>98.100133862033502</v>
      </c>
      <c r="E1750">
        <v>5</v>
      </c>
      <c r="F1750" s="4">
        <v>-0.30225000000000002</v>
      </c>
      <c r="G1750" s="4">
        <v>-5.5590000000000001E-2</v>
      </c>
      <c r="H1750" s="4">
        <v>-0.17892</v>
      </c>
      <c r="I1750" s="4">
        <v>0.24665999999999999</v>
      </c>
      <c r="J1750" s="4">
        <v>6.4890000000000003E-2</v>
      </c>
      <c r="K1750" s="4">
        <f t="shared" si="814"/>
        <v>15.410695022345507</v>
      </c>
      <c r="L1750" s="4">
        <v>1.8716999999999999</v>
      </c>
      <c r="M1750" s="4">
        <v>1.99088</v>
      </c>
      <c r="N1750" s="4">
        <v>-0.90759000000000001</v>
      </c>
      <c r="O1750" s="4">
        <v>1.98193</v>
      </c>
      <c r="P1750" s="4">
        <v>-0.31961000000000001</v>
      </c>
      <c r="Q1750" s="4">
        <v>1.9261999999999999</v>
      </c>
      <c r="R1750" s="4">
        <v>-0.31883</v>
      </c>
      <c r="S1750" s="4">
        <v>1.094E-2</v>
      </c>
      <c r="T1750" s="4">
        <v>0.95457999999999998</v>
      </c>
      <c r="U1750" s="4">
        <v>2.078E-2</v>
      </c>
      <c r="V1750" s="4">
        <v>9.1230000000000006E-2</v>
      </c>
      <c r="W1750" s="4">
        <v>2.2710000000000001E-2</v>
      </c>
      <c r="X1750" s="4">
        <v>8.1890000000000004E-2</v>
      </c>
      <c r="Y1750" s="4">
        <f t="shared" si="815"/>
        <v>1.9663366666666666</v>
      </c>
      <c r="Z1750" s="4">
        <f t="shared" si="816"/>
        <v>-0.51534333333333338</v>
      </c>
      <c r="AA1750" s="4">
        <f t="shared" si="817"/>
        <v>1.8143333333333334E-2</v>
      </c>
      <c r="AB1750" s="4">
        <f t="shared" si="818"/>
        <v>0.37589999999999996</v>
      </c>
      <c r="AC1750" s="9">
        <v>-0.11829000000000001</v>
      </c>
      <c r="AD1750" s="9">
        <v>-0.14413999999999999</v>
      </c>
      <c r="AE1750" s="4">
        <f t="shared" si="819"/>
        <v>-0.131215</v>
      </c>
      <c r="AF1750" s="4">
        <f t="shared" si="820"/>
        <v>2.5849999999999984E-2</v>
      </c>
      <c r="AG1750" s="9">
        <v>108.0431</v>
      </c>
      <c r="AH1750" s="9">
        <v>105.66589999999999</v>
      </c>
      <c r="AI1750" s="4">
        <f t="shared" si="821"/>
        <v>106.8545</v>
      </c>
      <c r="AJ1750" s="4">
        <f t="shared" si="822"/>
        <v>2.377200000000002</v>
      </c>
      <c r="AK1750" s="9">
        <v>7.2031999999999998</v>
      </c>
      <c r="AL1750" s="9">
        <v>22.570900000000002</v>
      </c>
      <c r="AM1750" s="9">
        <v>294.35509999999999</v>
      </c>
      <c r="AN1750" s="9">
        <v>35.684199999999997</v>
      </c>
      <c r="AO1750" s="9">
        <v>52.256100000000004</v>
      </c>
      <c r="AP1750" s="9">
        <v>229.0575</v>
      </c>
      <c r="AQ1750" s="4">
        <f t="shared" si="823"/>
        <v>21.4437</v>
      </c>
      <c r="AR1750" s="4">
        <f t="shared" si="824"/>
        <v>37.413499999999999</v>
      </c>
      <c r="AS1750" s="4">
        <f t="shared" si="825"/>
        <v>261.7063</v>
      </c>
      <c r="AT1750" s="4">
        <f t="shared" si="826"/>
        <v>28.480999999999998</v>
      </c>
      <c r="AU1750" s="4">
        <f t="shared" si="827"/>
        <v>29.685200000000002</v>
      </c>
      <c r="AV1750" s="4">
        <f t="shared" si="828"/>
        <v>65.297599999999989</v>
      </c>
      <c r="AW1750" s="9">
        <v>6.51</v>
      </c>
      <c r="AX1750" s="9">
        <v>1.7</v>
      </c>
      <c r="AY1750" s="9">
        <v>4.04</v>
      </c>
      <c r="AZ1750" s="9">
        <v>2.56</v>
      </c>
      <c r="BA1750" s="9">
        <v>1.0900000000000001</v>
      </c>
      <c r="BB1750" s="9">
        <v>1.0900000000000001</v>
      </c>
      <c r="BC1750" s="4">
        <f t="shared" si="829"/>
        <v>4.5350000000000001</v>
      </c>
      <c r="BD1750" s="4">
        <f t="shared" si="830"/>
        <v>1.395</v>
      </c>
      <c r="BE1750" s="4">
        <f t="shared" si="831"/>
        <v>2.5649999999999999</v>
      </c>
      <c r="BF1750" s="4">
        <f t="shared" si="832"/>
        <v>3.9499999999999997</v>
      </c>
      <c r="BG1750" s="4">
        <f t="shared" si="833"/>
        <v>0.60999999999999988</v>
      </c>
      <c r="BH1750" s="4">
        <f t="shared" si="834"/>
        <v>2.95</v>
      </c>
      <c r="BI1750" s="4">
        <v>68.005766538999595</v>
      </c>
      <c r="BJ1750" s="4">
        <v>53.000030307336999</v>
      </c>
      <c r="BK1750" s="4">
        <v>121.005796846336</v>
      </c>
      <c r="BL1750" s="9">
        <v>16.708326855331599</v>
      </c>
      <c r="BM1750" s="9">
        <v>17.2082692801735</v>
      </c>
      <c r="BN1750" s="9">
        <v>16.759576183401201</v>
      </c>
      <c r="BO1750" s="9">
        <v>17.329594220093199</v>
      </c>
      <c r="BP1750" s="9">
        <v>26.0816606227555</v>
      </c>
      <c r="BQ1750" s="9">
        <v>12.6203531087091</v>
      </c>
      <c r="BR1750" s="9">
        <v>3.5917421556003002</v>
      </c>
      <c r="BS1750" s="9">
        <v>6.4179498877110097</v>
      </c>
      <c r="BT1750" s="9">
        <v>42.789987478087198</v>
      </c>
      <c r="BU1750" s="9">
        <v>29.8286223888826</v>
      </c>
      <c r="BV1750" s="9">
        <v>20.351318339001502</v>
      </c>
      <c r="BW1750" s="9">
        <v>23.747544107804199</v>
      </c>
      <c r="BX1750" s="4">
        <f t="shared" si="835"/>
        <v>17.329594220093199</v>
      </c>
      <c r="BY1750" s="4">
        <f t="shared" si="836"/>
        <v>16.708326855331599</v>
      </c>
      <c r="BZ1750" s="4">
        <f t="shared" si="837"/>
        <v>0.62126736476160005</v>
      </c>
      <c r="CA1750" s="4">
        <f t="shared" si="838"/>
        <v>26.0816606227555</v>
      </c>
      <c r="CB1750" s="4">
        <f t="shared" si="839"/>
        <v>3.5917421556003002</v>
      </c>
      <c r="CC1750" s="4">
        <f t="shared" si="840"/>
        <v>22.489918467155199</v>
      </c>
      <c r="CD1750" s="4">
        <f t="shared" si="841"/>
        <v>42.789987478087198</v>
      </c>
      <c r="CE1750" s="4">
        <f t="shared" si="842"/>
        <v>20.351318339001502</v>
      </c>
      <c r="CF1750" s="4">
        <f t="shared" si="843"/>
        <v>22.438669139085697</v>
      </c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</row>
    <row r="1751" spans="1:204" s="4" customFormat="1" x14ac:dyDescent="0.25">
      <c r="A1751">
        <v>1749</v>
      </c>
      <c r="B1751" t="s">
        <v>1798</v>
      </c>
      <c r="C1751">
        <v>0</v>
      </c>
      <c r="D1751">
        <v>98.100133862033502</v>
      </c>
      <c r="E1751">
        <v>5</v>
      </c>
      <c r="F1751" s="4">
        <v>-0.28342000000000001</v>
      </c>
      <c r="G1751" s="4">
        <v>-3.0899999999999999E-3</v>
      </c>
      <c r="H1751" s="4">
        <v>-0.14324999999999999</v>
      </c>
      <c r="I1751" s="4">
        <v>0.28033000000000002</v>
      </c>
      <c r="J1751" s="4">
        <v>3.6600000000000001E-2</v>
      </c>
      <c r="K1751" s="4">
        <f t="shared" si="814"/>
        <v>27.3224043715847</v>
      </c>
      <c r="L1751" s="4">
        <v>1.4782</v>
      </c>
      <c r="M1751" s="4">
        <v>1.99021</v>
      </c>
      <c r="N1751" s="4">
        <v>-0.88480000000000003</v>
      </c>
      <c r="O1751" s="4">
        <v>1.98</v>
      </c>
      <c r="P1751" s="4">
        <v>-0.29982999999999999</v>
      </c>
      <c r="Q1751" s="4">
        <v>1.97573</v>
      </c>
      <c r="R1751" s="4">
        <v>-0.29881000000000002</v>
      </c>
      <c r="S1751" s="4">
        <v>1.4370000000000001E-2</v>
      </c>
      <c r="T1751" s="4">
        <v>0.99428000000000005</v>
      </c>
      <c r="U1751" s="4">
        <v>3.4329999999999999E-2</v>
      </c>
      <c r="V1751" s="4">
        <v>0.10655000000000001</v>
      </c>
      <c r="W1751" s="4">
        <v>2.9090000000000001E-2</v>
      </c>
      <c r="X1751" s="4">
        <v>0.10938000000000001</v>
      </c>
      <c r="Y1751" s="4">
        <f t="shared" si="815"/>
        <v>1.9819800000000001</v>
      </c>
      <c r="Z1751" s="4">
        <f t="shared" si="816"/>
        <v>-0.49448000000000003</v>
      </c>
      <c r="AA1751" s="4">
        <f t="shared" si="817"/>
        <v>2.5929999999999998E-2</v>
      </c>
      <c r="AB1751" s="4">
        <f t="shared" si="818"/>
        <v>0.40340333333333334</v>
      </c>
      <c r="AC1751" s="9">
        <v>-7.5900000000000004E-3</v>
      </c>
      <c r="AD1751" s="9">
        <v>-0.23205000000000001</v>
      </c>
      <c r="AE1751" s="4">
        <f t="shared" si="819"/>
        <v>-0.11982000000000001</v>
      </c>
      <c r="AF1751" s="4">
        <f t="shared" si="820"/>
        <v>0.22445999999999999</v>
      </c>
      <c r="AG1751" s="9">
        <v>106.7341</v>
      </c>
      <c r="AH1751" s="9">
        <v>109.7334</v>
      </c>
      <c r="AI1751" s="4">
        <f t="shared" si="821"/>
        <v>108.23375</v>
      </c>
      <c r="AJ1751" s="4">
        <f t="shared" si="822"/>
        <v>2.9993000000000052</v>
      </c>
      <c r="AK1751" s="9">
        <v>11.4422</v>
      </c>
      <c r="AL1751" s="9">
        <v>14.284599999999999</v>
      </c>
      <c r="AM1751" s="9">
        <v>294.47570000000002</v>
      </c>
      <c r="AN1751" s="9">
        <v>38.0244</v>
      </c>
      <c r="AO1751" s="9">
        <v>42.739100000000001</v>
      </c>
      <c r="AP1751" s="9">
        <v>248.4366</v>
      </c>
      <c r="AQ1751" s="4">
        <f t="shared" si="823"/>
        <v>24.7333</v>
      </c>
      <c r="AR1751" s="4">
        <f t="shared" si="824"/>
        <v>28.511849999999999</v>
      </c>
      <c r="AS1751" s="4">
        <f t="shared" si="825"/>
        <v>271.45614999999998</v>
      </c>
      <c r="AT1751" s="4">
        <f t="shared" si="826"/>
        <v>26.5822</v>
      </c>
      <c r="AU1751" s="4">
        <f t="shared" si="827"/>
        <v>28.454500000000003</v>
      </c>
      <c r="AV1751" s="4">
        <f t="shared" si="828"/>
        <v>46.039100000000019</v>
      </c>
      <c r="AW1751" s="9">
        <v>5.3</v>
      </c>
      <c r="AX1751" s="9">
        <v>1.7</v>
      </c>
      <c r="AY1751" s="9">
        <v>5.51</v>
      </c>
      <c r="AZ1751" s="9">
        <v>2.56</v>
      </c>
      <c r="BA1751" s="9">
        <v>1.0900000000000001</v>
      </c>
      <c r="BB1751" s="9">
        <v>1.0900000000000001</v>
      </c>
      <c r="BC1751" s="4">
        <f t="shared" si="829"/>
        <v>3.9299999999999997</v>
      </c>
      <c r="BD1751" s="4">
        <f t="shared" si="830"/>
        <v>1.395</v>
      </c>
      <c r="BE1751" s="4">
        <f t="shared" si="831"/>
        <v>3.3</v>
      </c>
      <c r="BF1751" s="4">
        <f t="shared" si="832"/>
        <v>2.7399999999999998</v>
      </c>
      <c r="BG1751" s="4">
        <f t="shared" si="833"/>
        <v>0.60999999999999988</v>
      </c>
      <c r="BH1751" s="4">
        <f t="shared" si="834"/>
        <v>4.42</v>
      </c>
      <c r="BI1751" s="4">
        <v>70.588105130912794</v>
      </c>
      <c r="BJ1751" s="4">
        <v>49.956102067908702</v>
      </c>
      <c r="BK1751" s="4">
        <v>120.544207198821</v>
      </c>
      <c r="BL1751" s="9">
        <v>19.6943846438744</v>
      </c>
      <c r="BM1751" s="9">
        <v>19.6943846438744</v>
      </c>
      <c r="BN1751" s="9">
        <v>15.599667921581901</v>
      </c>
      <c r="BO1751" s="9">
        <v>15.599667921581901</v>
      </c>
      <c r="BP1751" s="9">
        <v>23.880807000756999</v>
      </c>
      <c r="BQ1751" s="9">
        <v>23.880807000756999</v>
      </c>
      <c r="BR1751" s="9">
        <v>1.0972440331972999</v>
      </c>
      <c r="BS1751" s="9">
        <v>1.0972440331972999</v>
      </c>
      <c r="BT1751" s="9">
        <v>43.575191644631502</v>
      </c>
      <c r="BU1751" s="9">
        <v>43.575191644631502</v>
      </c>
      <c r="BV1751" s="9">
        <v>16.6969119547792</v>
      </c>
      <c r="BW1751" s="9">
        <v>16.6969119547792</v>
      </c>
      <c r="BX1751" s="4">
        <f t="shared" si="835"/>
        <v>19.6943846438744</v>
      </c>
      <c r="BY1751" s="4">
        <f t="shared" si="836"/>
        <v>15.599667921581901</v>
      </c>
      <c r="BZ1751" s="4">
        <f t="shared" si="837"/>
        <v>4.0947167222924996</v>
      </c>
      <c r="CA1751" s="4">
        <f t="shared" si="838"/>
        <v>23.880807000756999</v>
      </c>
      <c r="CB1751" s="4">
        <f t="shared" si="839"/>
        <v>1.0972440331972999</v>
      </c>
      <c r="CC1751" s="4">
        <f t="shared" si="840"/>
        <v>22.7835629675597</v>
      </c>
      <c r="CD1751" s="4">
        <f t="shared" si="841"/>
        <v>43.575191644631502</v>
      </c>
      <c r="CE1751" s="4">
        <f t="shared" si="842"/>
        <v>16.6969119547792</v>
      </c>
      <c r="CF1751" s="4">
        <f t="shared" si="843"/>
        <v>26.878279689852302</v>
      </c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</row>
    <row r="1752" spans="1:204" s="4" customFormat="1" x14ac:dyDescent="0.25">
      <c r="A1752">
        <v>1750</v>
      </c>
      <c r="B1752" t="s">
        <v>1799</v>
      </c>
      <c r="C1752">
        <v>0</v>
      </c>
      <c r="D1752">
        <v>98.100133862033502</v>
      </c>
      <c r="E1752">
        <v>6</v>
      </c>
      <c r="F1752" s="4">
        <v>-0.29352</v>
      </c>
      <c r="G1752" s="4">
        <v>-2.7100000000000002E-3</v>
      </c>
      <c r="H1752" s="4">
        <v>-0.14810999999999999</v>
      </c>
      <c r="I1752" s="4">
        <v>0.29081000000000001</v>
      </c>
      <c r="J1752" s="4">
        <v>3.7719999999999997E-2</v>
      </c>
      <c r="K1752" s="4">
        <f t="shared" si="814"/>
        <v>26.511134676564158</v>
      </c>
      <c r="L1752" s="4">
        <v>1.7735000000000001</v>
      </c>
      <c r="M1752" s="4">
        <v>1.9907999999999999</v>
      </c>
      <c r="N1752" s="4">
        <v>-0.89119999999999999</v>
      </c>
      <c r="O1752" s="4">
        <v>1.98214</v>
      </c>
      <c r="P1752" s="4">
        <v>-0.30418000000000001</v>
      </c>
      <c r="Q1752" s="4">
        <v>1.9669099999999999</v>
      </c>
      <c r="R1752" s="4">
        <v>-0.30414999999999998</v>
      </c>
      <c r="S1752" s="4">
        <v>1.4200000000000001E-2</v>
      </c>
      <c r="T1752" s="4">
        <v>0.99021000000000003</v>
      </c>
      <c r="U1752" s="4">
        <v>3.5990000000000001E-2</v>
      </c>
      <c r="V1752" s="4">
        <v>0.10206</v>
      </c>
      <c r="W1752" s="4">
        <v>1.8239999999999999E-2</v>
      </c>
      <c r="X1752" s="4">
        <v>0.10174999999999999</v>
      </c>
      <c r="Y1752" s="4">
        <f t="shared" si="815"/>
        <v>1.9799499999999999</v>
      </c>
      <c r="Z1752" s="4">
        <f t="shared" si="816"/>
        <v>-0.49984333333333336</v>
      </c>
      <c r="AA1752" s="4">
        <f t="shared" si="817"/>
        <v>2.2809999999999997E-2</v>
      </c>
      <c r="AB1752" s="4">
        <f t="shared" si="818"/>
        <v>0.39800666666666668</v>
      </c>
      <c r="AC1752" s="9">
        <v>-4.3470000000000002E-2</v>
      </c>
      <c r="AD1752" s="9">
        <v>-0.2145</v>
      </c>
      <c r="AE1752" s="4">
        <f t="shared" si="819"/>
        <v>-0.12898499999999999</v>
      </c>
      <c r="AF1752" s="4">
        <f t="shared" si="820"/>
        <v>0.17102999999999999</v>
      </c>
      <c r="AG1752" s="9">
        <v>103.59950000000001</v>
      </c>
      <c r="AH1752" s="9">
        <v>107.49460000000001</v>
      </c>
      <c r="AI1752" s="4">
        <f t="shared" si="821"/>
        <v>105.54705000000001</v>
      </c>
      <c r="AJ1752" s="4">
        <f t="shared" si="822"/>
        <v>3.8950999999999993</v>
      </c>
      <c r="AK1752" s="9">
        <v>5.7085999999999997</v>
      </c>
      <c r="AL1752" s="9">
        <v>7.8898999999999999</v>
      </c>
      <c r="AM1752" s="9">
        <v>297.20010000000002</v>
      </c>
      <c r="AN1752" s="9">
        <v>38.997</v>
      </c>
      <c r="AO1752" s="9">
        <v>44.195</v>
      </c>
      <c r="AP1752" s="9">
        <v>239.2919</v>
      </c>
      <c r="AQ1752" s="4">
        <f t="shared" si="823"/>
        <v>22.352799999999998</v>
      </c>
      <c r="AR1752" s="4">
        <f t="shared" si="824"/>
        <v>26.042449999999999</v>
      </c>
      <c r="AS1752" s="4">
        <f t="shared" si="825"/>
        <v>268.24599999999998</v>
      </c>
      <c r="AT1752" s="4">
        <f t="shared" si="826"/>
        <v>33.288400000000003</v>
      </c>
      <c r="AU1752" s="4">
        <f t="shared" si="827"/>
        <v>36.305100000000003</v>
      </c>
      <c r="AV1752" s="4">
        <f t="shared" si="828"/>
        <v>57.908200000000022</v>
      </c>
      <c r="AW1752" s="9">
        <v>4.83</v>
      </c>
      <c r="AX1752" s="9">
        <v>1.7</v>
      </c>
      <c r="AY1752" s="9">
        <v>5.21</v>
      </c>
      <c r="AZ1752" s="9">
        <v>2.56</v>
      </c>
      <c r="BA1752" s="9">
        <v>1.0900000000000001</v>
      </c>
      <c r="BB1752" s="9">
        <v>1.0900000000000001</v>
      </c>
      <c r="BC1752" s="4">
        <f t="shared" si="829"/>
        <v>3.6950000000000003</v>
      </c>
      <c r="BD1752" s="4">
        <f t="shared" si="830"/>
        <v>1.395</v>
      </c>
      <c r="BE1752" s="4">
        <f t="shared" si="831"/>
        <v>3.15</v>
      </c>
      <c r="BF1752" s="4">
        <f t="shared" si="832"/>
        <v>2.27</v>
      </c>
      <c r="BG1752" s="4">
        <f t="shared" si="833"/>
        <v>0.60999999999999988</v>
      </c>
      <c r="BH1752" s="4">
        <f t="shared" si="834"/>
        <v>4.12</v>
      </c>
      <c r="BI1752" s="4">
        <v>69.844466921576995</v>
      </c>
      <c r="BJ1752" s="4">
        <v>51.272273992352901</v>
      </c>
      <c r="BK1752" s="4">
        <v>121.11674091392899</v>
      </c>
      <c r="BL1752" s="9">
        <v>17.891245019549501</v>
      </c>
      <c r="BM1752" s="9">
        <v>15.5546940214392</v>
      </c>
      <c r="BN1752" s="9">
        <v>15.507628311987601</v>
      </c>
      <c r="BO1752" s="9">
        <v>20.890899568600499</v>
      </c>
      <c r="BP1752" s="9">
        <v>12.972907689467799</v>
      </c>
      <c r="BQ1752" s="9">
        <v>-8.67955236694673E-2</v>
      </c>
      <c r="BR1752" s="9">
        <v>-0.10307318901656801</v>
      </c>
      <c r="BS1752" s="9">
        <v>35.100358488883998</v>
      </c>
      <c r="BT1752" s="9">
        <v>30.8641527090174</v>
      </c>
      <c r="BU1752" s="9">
        <v>15.4678984977698</v>
      </c>
      <c r="BV1752" s="9">
        <v>15.404555122971001</v>
      </c>
      <c r="BW1752" s="9">
        <v>55.9912580574846</v>
      </c>
      <c r="BX1752" s="4">
        <f t="shared" si="835"/>
        <v>20.890899568600499</v>
      </c>
      <c r="BY1752" s="4">
        <f t="shared" si="836"/>
        <v>15.507628311987601</v>
      </c>
      <c r="BZ1752" s="4">
        <f t="shared" si="837"/>
        <v>5.3832712566128986</v>
      </c>
      <c r="CA1752" s="4">
        <f t="shared" si="838"/>
        <v>35.100358488883998</v>
      </c>
      <c r="CB1752" s="4">
        <f t="shared" si="839"/>
        <v>-0.10307318901656801</v>
      </c>
      <c r="CC1752" s="4">
        <f t="shared" si="840"/>
        <v>35.203431677900568</v>
      </c>
      <c r="CD1752" s="4">
        <f t="shared" si="841"/>
        <v>55.9912580574846</v>
      </c>
      <c r="CE1752" s="4">
        <f t="shared" si="842"/>
        <v>15.404555122971001</v>
      </c>
      <c r="CF1752" s="4">
        <f t="shared" si="843"/>
        <v>40.586702934513596</v>
      </c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</row>
    <row r="1753" spans="1:204" s="4" customFormat="1" x14ac:dyDescent="0.25">
      <c r="A1753">
        <v>1751</v>
      </c>
      <c r="B1753" t="s">
        <v>1800</v>
      </c>
      <c r="C1753">
        <v>0</v>
      </c>
      <c r="D1753">
        <v>98.100133862033502</v>
      </c>
      <c r="E1753">
        <v>6</v>
      </c>
      <c r="F1753" s="4">
        <v>-0.28686</v>
      </c>
      <c r="G1753" s="4">
        <v>-7.7299999999999999E-3</v>
      </c>
      <c r="H1753" s="4">
        <v>-0.14729999999999999</v>
      </c>
      <c r="I1753" s="4">
        <v>0.27912999999999999</v>
      </c>
      <c r="J1753" s="4">
        <v>3.8859999999999999E-2</v>
      </c>
      <c r="K1753" s="4">
        <f t="shared" si="814"/>
        <v>25.73340195573855</v>
      </c>
      <c r="L1753" s="4">
        <v>1.4367000000000001</v>
      </c>
      <c r="M1753" s="4">
        <v>1.9904599999999999</v>
      </c>
      <c r="N1753" s="4">
        <v>-0.88222</v>
      </c>
      <c r="O1753" s="4">
        <v>1.9807699999999999</v>
      </c>
      <c r="P1753" s="4">
        <v>-0.29733999999999999</v>
      </c>
      <c r="Q1753" s="4">
        <v>1.9804299999999999</v>
      </c>
      <c r="R1753" s="4">
        <v>-0.29704999999999998</v>
      </c>
      <c r="S1753" s="4">
        <v>1.468E-2</v>
      </c>
      <c r="T1753" s="4">
        <v>0.99565000000000003</v>
      </c>
      <c r="U1753" s="4">
        <v>2.9090000000000001E-2</v>
      </c>
      <c r="V1753" s="4">
        <v>0.1094</v>
      </c>
      <c r="W1753" s="4">
        <v>3.61E-2</v>
      </c>
      <c r="X1753" s="4">
        <v>0.1089</v>
      </c>
      <c r="Y1753" s="4">
        <f t="shared" si="815"/>
        <v>1.9838866666666666</v>
      </c>
      <c r="Z1753" s="4">
        <f t="shared" si="816"/>
        <v>-0.49220333333333333</v>
      </c>
      <c r="AA1753" s="4">
        <f t="shared" si="817"/>
        <v>2.6623333333333332E-2</v>
      </c>
      <c r="AB1753" s="4">
        <f t="shared" si="818"/>
        <v>0.40465000000000001</v>
      </c>
      <c r="AC1753" s="9">
        <v>-5.28E-3</v>
      </c>
      <c r="AD1753" s="9">
        <v>-0.25495000000000001</v>
      </c>
      <c r="AE1753" s="4">
        <f t="shared" si="819"/>
        <v>-0.13011500000000001</v>
      </c>
      <c r="AF1753" s="4">
        <f t="shared" si="820"/>
        <v>0.24967</v>
      </c>
      <c r="AG1753" s="9">
        <v>100.047</v>
      </c>
      <c r="AH1753" s="9">
        <v>113.07129999999999</v>
      </c>
      <c r="AI1753" s="4">
        <f t="shared" si="821"/>
        <v>106.55914999999999</v>
      </c>
      <c r="AJ1753" s="4">
        <f t="shared" si="822"/>
        <v>13.024299999999997</v>
      </c>
      <c r="AK1753" s="9">
        <v>0.37780000000000002</v>
      </c>
      <c r="AL1753" s="9">
        <v>4.3242000000000003</v>
      </c>
      <c r="AM1753" s="9">
        <v>295.4391</v>
      </c>
      <c r="AN1753" s="9">
        <v>41.8705</v>
      </c>
      <c r="AO1753" s="9">
        <v>44.127800000000001</v>
      </c>
      <c r="AP1753" s="9">
        <v>253.21559999999999</v>
      </c>
      <c r="AQ1753" s="4">
        <f t="shared" si="823"/>
        <v>21.12415</v>
      </c>
      <c r="AR1753" s="4">
        <f t="shared" si="824"/>
        <v>24.225999999999999</v>
      </c>
      <c r="AS1753" s="4">
        <f t="shared" si="825"/>
        <v>274.32735000000002</v>
      </c>
      <c r="AT1753" s="4">
        <f t="shared" si="826"/>
        <v>41.492699999999999</v>
      </c>
      <c r="AU1753" s="4">
        <f t="shared" si="827"/>
        <v>39.803600000000003</v>
      </c>
      <c r="AV1753" s="4">
        <f t="shared" si="828"/>
        <v>42.223500000000001</v>
      </c>
      <c r="AW1753" s="9">
        <v>6.52</v>
      </c>
      <c r="AX1753" s="9">
        <v>1.7</v>
      </c>
      <c r="AY1753" s="9">
        <v>4.22</v>
      </c>
      <c r="AZ1753" s="9">
        <v>2.56</v>
      </c>
      <c r="BA1753" s="9">
        <v>1.0900000000000001</v>
      </c>
      <c r="BB1753" s="9">
        <v>1.0900000000000001</v>
      </c>
      <c r="BC1753" s="4">
        <f t="shared" si="829"/>
        <v>4.54</v>
      </c>
      <c r="BD1753" s="4">
        <f t="shared" si="830"/>
        <v>1.395</v>
      </c>
      <c r="BE1753" s="4">
        <f t="shared" si="831"/>
        <v>2.6549999999999998</v>
      </c>
      <c r="BF1753" s="4">
        <f t="shared" si="832"/>
        <v>3.9599999999999995</v>
      </c>
      <c r="BG1753" s="4">
        <f t="shared" si="833"/>
        <v>0.60999999999999988</v>
      </c>
      <c r="BH1753" s="4">
        <f t="shared" si="834"/>
        <v>3.13</v>
      </c>
      <c r="BI1753" s="4">
        <v>67.272587376208506</v>
      </c>
      <c r="BJ1753" s="4">
        <v>52.023640891563197</v>
      </c>
      <c r="BK1753" s="4">
        <v>119.296228267771</v>
      </c>
      <c r="BL1753" s="9">
        <v>18.262541171890199</v>
      </c>
      <c r="BM1753" s="9">
        <v>18.262541171890199</v>
      </c>
      <c r="BN1753" s="9">
        <v>15.373752516213999</v>
      </c>
      <c r="BO1753" s="9">
        <v>15.373752516213999</v>
      </c>
      <c r="BP1753" s="9">
        <v>20.896745854270002</v>
      </c>
      <c r="BQ1753" s="9">
        <v>20.896745854270002</v>
      </c>
      <c r="BR1753" s="9">
        <v>2.6910851314270099</v>
      </c>
      <c r="BS1753" s="9">
        <v>2.6910851314270099</v>
      </c>
      <c r="BT1753" s="9">
        <v>39.1592870261602</v>
      </c>
      <c r="BU1753" s="9">
        <v>39.1592870261602</v>
      </c>
      <c r="BV1753" s="9">
        <v>18.064837647640999</v>
      </c>
      <c r="BW1753" s="9">
        <v>18.064837647640999</v>
      </c>
      <c r="BX1753" s="4">
        <f t="shared" si="835"/>
        <v>18.262541171890199</v>
      </c>
      <c r="BY1753" s="4">
        <f t="shared" si="836"/>
        <v>15.373752516213999</v>
      </c>
      <c r="BZ1753" s="4">
        <f t="shared" si="837"/>
        <v>2.8887886556761995</v>
      </c>
      <c r="CA1753" s="4">
        <f t="shared" si="838"/>
        <v>20.896745854270002</v>
      </c>
      <c r="CB1753" s="4">
        <f t="shared" si="839"/>
        <v>2.6910851314270099</v>
      </c>
      <c r="CC1753" s="4">
        <f t="shared" si="840"/>
        <v>18.205660722842993</v>
      </c>
      <c r="CD1753" s="4">
        <f t="shared" si="841"/>
        <v>39.1592870261602</v>
      </c>
      <c r="CE1753" s="4">
        <f t="shared" si="842"/>
        <v>18.064837647640999</v>
      </c>
      <c r="CF1753" s="4">
        <f t="shared" si="843"/>
        <v>21.094449378519201</v>
      </c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</row>
    <row r="1754" spans="1:204" s="4" customFormat="1" x14ac:dyDescent="0.25">
      <c r="A1754">
        <v>1752</v>
      </c>
      <c r="B1754" t="s">
        <v>1801</v>
      </c>
      <c r="C1754">
        <v>0</v>
      </c>
      <c r="D1754">
        <v>98.100133862033502</v>
      </c>
      <c r="E1754">
        <v>2</v>
      </c>
      <c r="F1754" s="4">
        <v>-0.27678999999999998</v>
      </c>
      <c r="G1754" s="4">
        <v>5.9999999999999995E-4</v>
      </c>
      <c r="H1754" s="4">
        <v>-0.13808999999999999</v>
      </c>
      <c r="I1754" s="4">
        <v>0.27739000000000003</v>
      </c>
      <c r="J1754" s="4">
        <v>3.4369999999999998E-2</v>
      </c>
      <c r="K1754" s="4">
        <f t="shared" si="814"/>
        <v>29.095141111434394</v>
      </c>
      <c r="L1754" s="4">
        <v>2.3039999999999998</v>
      </c>
      <c r="M1754" s="4">
        <v>1.99055</v>
      </c>
      <c r="N1754" s="4">
        <v>-0.89798</v>
      </c>
      <c r="O1754" s="4">
        <v>1.9789399999999999</v>
      </c>
      <c r="P1754" s="4">
        <v>-0.31209999999999999</v>
      </c>
      <c r="Q1754" s="4">
        <v>1.9727600000000001</v>
      </c>
      <c r="R1754" s="4">
        <v>-0.31472</v>
      </c>
      <c r="S1754" s="4">
        <v>1.396E-2</v>
      </c>
      <c r="T1754" s="4">
        <v>0.97367999999999999</v>
      </c>
      <c r="U1754" s="4">
        <v>3.5959999999999999E-2</v>
      </c>
      <c r="V1754" s="4">
        <v>9.5920000000000005E-2</v>
      </c>
      <c r="W1754" s="4">
        <v>2.5190000000000001E-2</v>
      </c>
      <c r="X1754" s="4">
        <v>9.6970000000000001E-2</v>
      </c>
      <c r="Y1754" s="4">
        <f t="shared" si="815"/>
        <v>1.9807499999999998</v>
      </c>
      <c r="Z1754" s="4">
        <f t="shared" si="816"/>
        <v>-0.50826666666666664</v>
      </c>
      <c r="AA1754" s="4">
        <f t="shared" si="817"/>
        <v>2.5036666666666665E-2</v>
      </c>
      <c r="AB1754" s="4">
        <f t="shared" si="818"/>
        <v>0.38885666666666663</v>
      </c>
      <c r="AC1754" s="9">
        <v>-5.1119999999999999E-2</v>
      </c>
      <c r="AD1754" s="9">
        <v>-0.21909999999999999</v>
      </c>
      <c r="AE1754" s="4">
        <f t="shared" si="819"/>
        <v>-0.13511000000000001</v>
      </c>
      <c r="AF1754" s="4">
        <f t="shared" si="820"/>
        <v>0.16797999999999999</v>
      </c>
      <c r="AG1754" s="9">
        <v>97.532499999999999</v>
      </c>
      <c r="AH1754" s="9">
        <v>106.1814</v>
      </c>
      <c r="AI1754" s="4">
        <f t="shared" si="821"/>
        <v>101.85695</v>
      </c>
      <c r="AJ1754" s="4">
        <f t="shared" si="822"/>
        <v>8.6488999999999976</v>
      </c>
      <c r="AK1754" s="9">
        <v>-5.3193000000000001</v>
      </c>
      <c r="AL1754" s="9">
        <v>-2.7504</v>
      </c>
      <c r="AM1754" s="9">
        <v>300.66730000000001</v>
      </c>
      <c r="AN1754" s="9">
        <v>45.1496</v>
      </c>
      <c r="AO1754" s="9">
        <v>49.349699999999999</v>
      </c>
      <c r="AP1754" s="9">
        <v>224.04480000000001</v>
      </c>
      <c r="AQ1754" s="4">
        <f t="shared" si="823"/>
        <v>19.915150000000001</v>
      </c>
      <c r="AR1754" s="4">
        <f t="shared" si="824"/>
        <v>23.29965</v>
      </c>
      <c r="AS1754" s="4">
        <f t="shared" si="825"/>
        <v>262.35604999999998</v>
      </c>
      <c r="AT1754" s="4">
        <f t="shared" si="826"/>
        <v>50.468899999999998</v>
      </c>
      <c r="AU1754" s="4">
        <f t="shared" si="827"/>
        <v>52.100099999999998</v>
      </c>
      <c r="AV1754" s="4">
        <f t="shared" si="828"/>
        <v>76.622500000000002</v>
      </c>
      <c r="AW1754" s="9">
        <v>4.51</v>
      </c>
      <c r="AX1754" s="9">
        <v>2.06</v>
      </c>
      <c r="AY1754" s="9">
        <v>3.41</v>
      </c>
      <c r="AZ1754" s="9">
        <v>2.56</v>
      </c>
      <c r="BA1754" s="9">
        <v>1.0900000000000001</v>
      </c>
      <c r="BB1754" s="9">
        <v>1.0900000000000001</v>
      </c>
      <c r="BC1754" s="4">
        <f t="shared" si="829"/>
        <v>3.5350000000000001</v>
      </c>
      <c r="BD1754" s="4">
        <f t="shared" si="830"/>
        <v>1.5750000000000002</v>
      </c>
      <c r="BE1754" s="4">
        <f t="shared" si="831"/>
        <v>2.25</v>
      </c>
      <c r="BF1754" s="4">
        <f t="shared" si="832"/>
        <v>1.9499999999999997</v>
      </c>
      <c r="BG1754" s="4">
        <f t="shared" si="833"/>
        <v>0.97</v>
      </c>
      <c r="BH1754" s="4">
        <f t="shared" si="834"/>
        <v>2.3200000000000003</v>
      </c>
      <c r="BI1754" s="4">
        <v>75.265390745751205</v>
      </c>
      <c r="BJ1754" s="4">
        <v>40.194988291077301</v>
      </c>
      <c r="BK1754" s="4">
        <v>115.460379036828</v>
      </c>
      <c r="BL1754" s="9">
        <v>19.980962519202201</v>
      </c>
      <c r="BM1754" s="9">
        <v>19.516580852612702</v>
      </c>
      <c r="BN1754" s="9">
        <v>17.8284907402806</v>
      </c>
      <c r="BO1754" s="9">
        <v>17.939356633655599</v>
      </c>
      <c r="BP1754" s="9">
        <v>14.086289118646301</v>
      </c>
      <c r="BQ1754" s="9">
        <v>13.658872372601801</v>
      </c>
      <c r="BR1754" s="9">
        <v>4.7287829591804798</v>
      </c>
      <c r="BS1754" s="9">
        <v>4.5957215594348302</v>
      </c>
      <c r="BT1754" s="9">
        <v>34.067251637848599</v>
      </c>
      <c r="BU1754" s="9">
        <v>33.175453225214497</v>
      </c>
      <c r="BV1754" s="9">
        <v>22.557273699461099</v>
      </c>
      <c r="BW1754" s="9">
        <v>22.535078193090399</v>
      </c>
      <c r="BX1754" s="4">
        <f t="shared" si="835"/>
        <v>19.980962519202201</v>
      </c>
      <c r="BY1754" s="4">
        <f t="shared" si="836"/>
        <v>17.8284907402806</v>
      </c>
      <c r="BZ1754" s="4">
        <f t="shared" si="837"/>
        <v>2.1524717789216012</v>
      </c>
      <c r="CA1754" s="4">
        <f t="shared" si="838"/>
        <v>14.086289118646301</v>
      </c>
      <c r="CB1754" s="4">
        <f t="shared" si="839"/>
        <v>4.5957215594348302</v>
      </c>
      <c r="CC1754" s="4">
        <f t="shared" si="840"/>
        <v>9.4905675592114704</v>
      </c>
      <c r="CD1754" s="4">
        <f t="shared" si="841"/>
        <v>34.067251637848599</v>
      </c>
      <c r="CE1754" s="4">
        <f t="shared" si="842"/>
        <v>22.535078193090399</v>
      </c>
      <c r="CF1754" s="4">
        <f t="shared" si="843"/>
        <v>11.5321734447582</v>
      </c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</row>
    <row r="1755" spans="1:204" s="4" customFormat="1" x14ac:dyDescent="0.25">
      <c r="A1755">
        <v>1753</v>
      </c>
      <c r="B1755" t="s">
        <v>1802</v>
      </c>
      <c r="C1755">
        <v>0</v>
      </c>
      <c r="D1755">
        <v>97.158466879847694</v>
      </c>
      <c r="E1755">
        <v>7</v>
      </c>
      <c r="F1755" s="4">
        <v>-0.22722999999999999</v>
      </c>
      <c r="G1755" s="4">
        <v>3.1980000000000001E-2</v>
      </c>
      <c r="H1755" s="4">
        <v>-9.7619999999999998E-2</v>
      </c>
      <c r="I1755" s="4">
        <v>0.25921</v>
      </c>
      <c r="J1755" s="4">
        <v>1.8380000000000001E-2</v>
      </c>
      <c r="K1755" s="4">
        <f t="shared" si="814"/>
        <v>54.406964091403701</v>
      </c>
      <c r="L1755" s="4">
        <v>0.9909</v>
      </c>
      <c r="M1755" s="4">
        <v>1.99028</v>
      </c>
      <c r="N1755" s="4">
        <v>-0.87297999999999998</v>
      </c>
      <c r="O1755" s="4">
        <v>1.98071</v>
      </c>
      <c r="P1755" s="4">
        <v>-0.28976000000000002</v>
      </c>
      <c r="Q1755" s="4">
        <v>1.9802500000000001</v>
      </c>
      <c r="R1755" s="4">
        <v>-0.28938999999999998</v>
      </c>
      <c r="S1755" s="4">
        <v>1.506E-2</v>
      </c>
      <c r="T1755" s="4">
        <v>1.0000800000000001</v>
      </c>
      <c r="U1755" s="4">
        <v>3.6979999999999999E-2</v>
      </c>
      <c r="V1755" s="4">
        <v>0.11645999999999999</v>
      </c>
      <c r="W1755" s="4">
        <v>3.6249999999999998E-2</v>
      </c>
      <c r="X1755" s="4">
        <v>0.11601</v>
      </c>
      <c r="Y1755" s="4">
        <f t="shared" si="815"/>
        <v>1.9837466666666668</v>
      </c>
      <c r="Z1755" s="4">
        <f t="shared" si="816"/>
        <v>-0.48404333333333333</v>
      </c>
      <c r="AA1755" s="4">
        <f t="shared" si="817"/>
        <v>2.9430000000000001E-2</v>
      </c>
      <c r="AB1755" s="4">
        <f t="shared" si="818"/>
        <v>0.41084999999999999</v>
      </c>
      <c r="AC1755" s="9">
        <v>1.6199999999999999E-3</v>
      </c>
      <c r="AD1755" s="9">
        <v>-0.26772000000000001</v>
      </c>
      <c r="AE1755" s="4">
        <f t="shared" si="819"/>
        <v>-0.13305</v>
      </c>
      <c r="AF1755" s="4">
        <f t="shared" si="820"/>
        <v>0.26934000000000002</v>
      </c>
      <c r="AG1755" s="9">
        <v>99.423400000000001</v>
      </c>
      <c r="AH1755" s="9">
        <v>113.4327</v>
      </c>
      <c r="AI1755" s="4">
        <f t="shared" si="821"/>
        <v>106.42805</v>
      </c>
      <c r="AJ1755" s="4">
        <f t="shared" si="822"/>
        <v>14.009299999999996</v>
      </c>
      <c r="AK1755" s="9">
        <v>0.1479</v>
      </c>
      <c r="AL1755" s="9">
        <v>3.5078</v>
      </c>
      <c r="AM1755" s="9">
        <v>294.61450000000002</v>
      </c>
      <c r="AN1755" s="9">
        <v>41.88</v>
      </c>
      <c r="AO1755" s="9">
        <v>43.459800000000001</v>
      </c>
      <c r="AP1755" s="9">
        <v>254.95820000000001</v>
      </c>
      <c r="AQ1755" s="4">
        <f t="shared" si="823"/>
        <v>21.013950000000001</v>
      </c>
      <c r="AR1755" s="4">
        <f t="shared" si="824"/>
        <v>23.483800000000002</v>
      </c>
      <c r="AS1755" s="4">
        <f t="shared" si="825"/>
        <v>274.78635000000003</v>
      </c>
      <c r="AT1755" s="4">
        <f t="shared" si="826"/>
        <v>41.732100000000003</v>
      </c>
      <c r="AU1755" s="4">
        <f t="shared" si="827"/>
        <v>39.951999999999998</v>
      </c>
      <c r="AV1755" s="4">
        <f t="shared" si="828"/>
        <v>39.656300000000016</v>
      </c>
      <c r="AW1755" s="9">
        <v>6.67</v>
      </c>
      <c r="AX1755" s="9">
        <v>1.7</v>
      </c>
      <c r="AY1755" s="9">
        <v>3.67</v>
      </c>
      <c r="AZ1755" s="9">
        <v>2.56</v>
      </c>
      <c r="BA1755" s="9">
        <v>1.0900000000000001</v>
      </c>
      <c r="BB1755" s="9">
        <v>1.0900000000000001</v>
      </c>
      <c r="BC1755" s="4">
        <f t="shared" si="829"/>
        <v>4.6150000000000002</v>
      </c>
      <c r="BD1755" s="4">
        <f t="shared" si="830"/>
        <v>1.395</v>
      </c>
      <c r="BE1755" s="4">
        <f t="shared" si="831"/>
        <v>2.38</v>
      </c>
      <c r="BF1755" s="4">
        <f t="shared" si="832"/>
        <v>4.1099999999999994</v>
      </c>
      <c r="BG1755" s="4">
        <f t="shared" si="833"/>
        <v>0.60999999999999988</v>
      </c>
      <c r="BH1755" s="4">
        <f t="shared" si="834"/>
        <v>2.58</v>
      </c>
      <c r="BI1755" s="4">
        <v>67.529879921210807</v>
      </c>
      <c r="BJ1755" s="4">
        <v>64.905218962180001</v>
      </c>
      <c r="BK1755" s="4">
        <v>132.43509888339</v>
      </c>
      <c r="BL1755" s="9">
        <v>18.530292763437298</v>
      </c>
      <c r="BM1755" s="9">
        <v>15.2356931018226</v>
      </c>
      <c r="BN1755" s="9">
        <v>15.234647197168099</v>
      </c>
      <c r="BO1755" s="9">
        <v>18.529246858782798</v>
      </c>
      <c r="BP1755" s="9">
        <v>29.144232444431999</v>
      </c>
      <c r="BQ1755" s="9">
        <v>3.3093603533028699</v>
      </c>
      <c r="BR1755" s="9">
        <v>3.3104062579573501</v>
      </c>
      <c r="BS1755" s="9">
        <v>29.141219906487699</v>
      </c>
      <c r="BT1755" s="9">
        <v>47.674525207869301</v>
      </c>
      <c r="BU1755" s="9">
        <v>18.545053455125402</v>
      </c>
      <c r="BV1755" s="9">
        <v>18.545053455125402</v>
      </c>
      <c r="BW1755" s="9">
        <v>47.670466765270596</v>
      </c>
      <c r="BX1755" s="4">
        <f t="shared" si="835"/>
        <v>18.530292763437298</v>
      </c>
      <c r="BY1755" s="4">
        <f t="shared" si="836"/>
        <v>15.234647197168099</v>
      </c>
      <c r="BZ1755" s="4">
        <f t="shared" si="837"/>
        <v>3.295645566269199</v>
      </c>
      <c r="CA1755" s="4">
        <f t="shared" si="838"/>
        <v>29.144232444431999</v>
      </c>
      <c r="CB1755" s="4">
        <f t="shared" si="839"/>
        <v>3.3093603533028699</v>
      </c>
      <c r="CC1755" s="4">
        <f t="shared" si="840"/>
        <v>25.834872091129128</v>
      </c>
      <c r="CD1755" s="4">
        <f t="shared" si="841"/>
        <v>47.674525207869301</v>
      </c>
      <c r="CE1755" s="4">
        <f t="shared" si="842"/>
        <v>18.545053455125402</v>
      </c>
      <c r="CF1755" s="4">
        <f t="shared" si="843"/>
        <v>29.1294717527439</v>
      </c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</row>
    <row r="1756" spans="1:204" s="4" customFormat="1" x14ac:dyDescent="0.25">
      <c r="A1756">
        <v>1754</v>
      </c>
      <c r="B1756" t="s">
        <v>1803</v>
      </c>
      <c r="C1756">
        <v>0</v>
      </c>
      <c r="D1756">
        <v>97.158466879847694</v>
      </c>
      <c r="E1756">
        <v>3</v>
      </c>
      <c r="F1756" s="4">
        <v>-0.24690999999999999</v>
      </c>
      <c r="G1756" s="4">
        <v>3.5959999999999999E-2</v>
      </c>
      <c r="H1756" s="4">
        <v>-0.10546999999999999</v>
      </c>
      <c r="I1756" s="4">
        <v>0.28287000000000001</v>
      </c>
      <c r="J1756" s="4">
        <v>1.966E-2</v>
      </c>
      <c r="K1756" s="4">
        <f t="shared" si="814"/>
        <v>50.864699898270601</v>
      </c>
      <c r="L1756" s="4">
        <v>0.34889999999999999</v>
      </c>
      <c r="M1756" s="4">
        <v>1.9904500000000001</v>
      </c>
      <c r="N1756" s="4">
        <v>-0.87468000000000001</v>
      </c>
      <c r="O1756" s="4">
        <v>1.9829600000000001</v>
      </c>
      <c r="P1756" s="4">
        <v>-0.29109000000000002</v>
      </c>
      <c r="Q1756" s="4">
        <v>1.9781500000000001</v>
      </c>
      <c r="R1756" s="4">
        <v>-0.29159000000000002</v>
      </c>
      <c r="S1756" s="4">
        <v>1.5800000000000002E-2</v>
      </c>
      <c r="T1756" s="4">
        <v>0.99546999999999997</v>
      </c>
      <c r="U1756" s="4">
        <v>2.8510000000000001E-2</v>
      </c>
      <c r="V1756" s="4">
        <v>0.11967999999999999</v>
      </c>
      <c r="W1756" s="4">
        <v>3.0370000000000001E-2</v>
      </c>
      <c r="X1756" s="4">
        <v>0.11919</v>
      </c>
      <c r="Y1756" s="4">
        <f t="shared" si="815"/>
        <v>1.9838533333333335</v>
      </c>
      <c r="Z1756" s="4">
        <f t="shared" si="816"/>
        <v>-0.48578666666666664</v>
      </c>
      <c r="AA1756" s="4">
        <f t="shared" si="817"/>
        <v>2.4893333333333333E-2</v>
      </c>
      <c r="AB1756" s="4">
        <f t="shared" si="818"/>
        <v>0.41144666666666657</v>
      </c>
      <c r="AC1756" s="9">
        <v>-2.002E-2</v>
      </c>
      <c r="AD1756" s="9">
        <v>-0.26762999999999998</v>
      </c>
      <c r="AE1756" s="4">
        <f t="shared" si="819"/>
        <v>-0.14382499999999998</v>
      </c>
      <c r="AF1756" s="4">
        <f t="shared" si="820"/>
        <v>0.24760999999999997</v>
      </c>
      <c r="AG1756" s="9">
        <v>94.034400000000005</v>
      </c>
      <c r="AH1756" s="9">
        <v>111.45610000000001</v>
      </c>
      <c r="AI1756" s="4">
        <f t="shared" si="821"/>
        <v>102.74525</v>
      </c>
      <c r="AJ1756" s="4">
        <f t="shared" si="822"/>
        <v>17.421700000000001</v>
      </c>
      <c r="AK1756" s="9">
        <v>-15.437900000000001</v>
      </c>
      <c r="AL1756" s="9">
        <v>-0.5776</v>
      </c>
      <c r="AM1756" s="9">
        <v>298.11860000000001</v>
      </c>
      <c r="AN1756" s="9">
        <v>43.256399999999999</v>
      </c>
      <c r="AO1756" s="9">
        <v>54.106000000000002</v>
      </c>
      <c r="AP1756" s="9">
        <v>237.00579999999999</v>
      </c>
      <c r="AQ1756" s="4">
        <f t="shared" si="823"/>
        <v>13.90925</v>
      </c>
      <c r="AR1756" s="4">
        <f t="shared" si="824"/>
        <v>26.764200000000002</v>
      </c>
      <c r="AS1756" s="4">
        <f t="shared" si="825"/>
        <v>267.56220000000002</v>
      </c>
      <c r="AT1756" s="4">
        <f t="shared" si="826"/>
        <v>58.694299999999998</v>
      </c>
      <c r="AU1756" s="4">
        <f t="shared" si="827"/>
        <v>54.683599999999998</v>
      </c>
      <c r="AV1756" s="4">
        <f t="shared" si="828"/>
        <v>61.112800000000021</v>
      </c>
      <c r="AW1756" s="9">
        <v>4.59</v>
      </c>
      <c r="AX1756" s="9">
        <v>2.83</v>
      </c>
      <c r="AY1756" s="9">
        <v>4.4800000000000004</v>
      </c>
      <c r="AZ1756" s="9">
        <v>2.56</v>
      </c>
      <c r="BA1756" s="9">
        <v>1.0900000000000001</v>
      </c>
      <c r="BB1756" s="9">
        <v>1.0900000000000001</v>
      </c>
      <c r="BC1756" s="4">
        <f t="shared" si="829"/>
        <v>3.5750000000000002</v>
      </c>
      <c r="BD1756" s="4">
        <f t="shared" si="830"/>
        <v>1.96</v>
      </c>
      <c r="BE1756" s="4">
        <f t="shared" si="831"/>
        <v>2.7850000000000001</v>
      </c>
      <c r="BF1756" s="4">
        <f t="shared" si="832"/>
        <v>2.0299999999999998</v>
      </c>
      <c r="BG1756" s="4">
        <f t="shared" si="833"/>
        <v>1.74</v>
      </c>
      <c r="BH1756" s="4">
        <f t="shared" si="834"/>
        <v>3.3900000000000006</v>
      </c>
      <c r="BI1756" s="4">
        <v>82.598228278316498</v>
      </c>
      <c r="BJ1756" s="4">
        <v>48.374898380875699</v>
      </c>
      <c r="BK1756" s="4">
        <v>130.97312665919199</v>
      </c>
      <c r="BL1756" s="9">
        <v>18.699729317463198</v>
      </c>
      <c r="BM1756" s="9">
        <v>20.183868022171499</v>
      </c>
      <c r="BN1756" s="9">
        <v>21.5163505519801</v>
      </c>
      <c r="BO1756" s="9">
        <v>22.198280386701601</v>
      </c>
      <c r="BP1756" s="9">
        <v>8.0295640112093505</v>
      </c>
      <c r="BQ1756" s="9">
        <v>11.3038472829335</v>
      </c>
      <c r="BR1756" s="9">
        <v>13.961868792476199</v>
      </c>
      <c r="BS1756" s="9">
        <v>15.0796182942565</v>
      </c>
      <c r="BT1756" s="9">
        <v>26.729293328672501</v>
      </c>
      <c r="BU1756" s="9">
        <v>31.487715305104999</v>
      </c>
      <c r="BV1756" s="9">
        <v>35.478219344456299</v>
      </c>
      <c r="BW1756" s="9">
        <v>37.277898680958202</v>
      </c>
      <c r="BX1756" s="4">
        <f t="shared" si="835"/>
        <v>22.198280386701601</v>
      </c>
      <c r="BY1756" s="4">
        <f t="shared" si="836"/>
        <v>18.699729317463198</v>
      </c>
      <c r="BZ1756" s="4">
        <f t="shared" si="837"/>
        <v>3.4985510692384025</v>
      </c>
      <c r="CA1756" s="4">
        <f t="shared" si="838"/>
        <v>15.0796182942565</v>
      </c>
      <c r="CB1756" s="4">
        <f t="shared" si="839"/>
        <v>8.0295640112093505</v>
      </c>
      <c r="CC1756" s="4">
        <f t="shared" si="840"/>
        <v>7.0500542830471495</v>
      </c>
      <c r="CD1756" s="4">
        <f t="shared" si="841"/>
        <v>37.277898680958202</v>
      </c>
      <c r="CE1756" s="4">
        <f t="shared" si="842"/>
        <v>26.729293328672501</v>
      </c>
      <c r="CF1756" s="4">
        <f t="shared" si="843"/>
        <v>10.548605352285701</v>
      </c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</row>
    <row r="1757" spans="1:204" s="4" customFormat="1" x14ac:dyDescent="0.25">
      <c r="A1757">
        <v>1755</v>
      </c>
      <c r="B1757" t="s">
        <v>1804</v>
      </c>
      <c r="C1757">
        <v>0</v>
      </c>
      <c r="D1757">
        <v>97.158466879847694</v>
      </c>
      <c r="E1757">
        <v>9</v>
      </c>
      <c r="F1757" s="4">
        <v>-0.26129999999999998</v>
      </c>
      <c r="G1757" s="4">
        <v>3.2000000000000001E-2</v>
      </c>
      <c r="H1757" s="4">
        <v>-0.11465</v>
      </c>
      <c r="I1757" s="4">
        <v>0.29330000000000001</v>
      </c>
      <c r="J1757" s="4">
        <v>2.2409999999999999E-2</v>
      </c>
      <c r="K1757" s="4">
        <f t="shared" si="814"/>
        <v>44.622936189201248</v>
      </c>
      <c r="L1757" s="4">
        <v>0.54620000000000002</v>
      </c>
      <c r="M1757" s="4">
        <v>1.9905900000000001</v>
      </c>
      <c r="N1757" s="4">
        <v>-0.87617999999999996</v>
      </c>
      <c r="O1757" s="4">
        <v>1.9827699999999999</v>
      </c>
      <c r="P1757" s="4">
        <v>-0.29228999999999999</v>
      </c>
      <c r="Q1757" s="4">
        <v>1.97919</v>
      </c>
      <c r="R1757" s="4">
        <v>-0.29274</v>
      </c>
      <c r="S1757" s="4">
        <v>1.592E-2</v>
      </c>
      <c r="T1757" s="4">
        <v>0.99543999999999999</v>
      </c>
      <c r="U1757" s="4">
        <v>2.7539999999999999E-2</v>
      </c>
      <c r="V1757" s="4">
        <v>0.11806</v>
      </c>
      <c r="W1757" s="4">
        <v>3.4079999999999999E-2</v>
      </c>
      <c r="X1757" s="4">
        <v>0.11831999999999999</v>
      </c>
      <c r="Y1757" s="4">
        <f t="shared" si="815"/>
        <v>1.9841833333333334</v>
      </c>
      <c r="Z1757" s="4">
        <f t="shared" si="816"/>
        <v>-0.48706999999999995</v>
      </c>
      <c r="AA1757" s="4">
        <f t="shared" si="817"/>
        <v>2.5846666666666667E-2</v>
      </c>
      <c r="AB1757" s="4">
        <f t="shared" si="818"/>
        <v>0.41060666666666662</v>
      </c>
      <c r="AC1757" s="9">
        <v>-2.23E-2</v>
      </c>
      <c r="AD1757" s="9">
        <v>-0.26771</v>
      </c>
      <c r="AE1757" s="4">
        <f t="shared" si="819"/>
        <v>-0.145005</v>
      </c>
      <c r="AF1757" s="4">
        <f t="shared" si="820"/>
        <v>0.24541000000000002</v>
      </c>
      <c r="AG1757" s="9">
        <v>91.201300000000003</v>
      </c>
      <c r="AH1757" s="9">
        <v>112.0278</v>
      </c>
      <c r="AI1757" s="4">
        <f t="shared" si="821"/>
        <v>101.61455000000001</v>
      </c>
      <c r="AJ1757" s="4">
        <f t="shared" si="822"/>
        <v>20.826499999999996</v>
      </c>
      <c r="AK1757" s="9">
        <v>-15.8208</v>
      </c>
      <c r="AL1757" s="9">
        <v>-11.5655</v>
      </c>
      <c r="AM1757" s="9">
        <v>300.99009999999998</v>
      </c>
      <c r="AN1757" s="9">
        <v>48.002600000000001</v>
      </c>
      <c r="AO1757" s="9">
        <v>56.3977</v>
      </c>
      <c r="AP1757" s="9">
        <v>231.6832</v>
      </c>
      <c r="AQ1757" s="4">
        <f t="shared" si="823"/>
        <v>16.090900000000001</v>
      </c>
      <c r="AR1757" s="4">
        <f t="shared" si="824"/>
        <v>22.4161</v>
      </c>
      <c r="AS1757" s="4">
        <f t="shared" si="825"/>
        <v>266.33664999999996</v>
      </c>
      <c r="AT1757" s="4">
        <f t="shared" si="826"/>
        <v>63.823399999999999</v>
      </c>
      <c r="AU1757" s="4">
        <f t="shared" si="827"/>
        <v>67.963200000000001</v>
      </c>
      <c r="AV1757" s="4">
        <f t="shared" si="828"/>
        <v>69.306899999999985</v>
      </c>
      <c r="AW1757" s="9">
        <v>4.5999999999999996</v>
      </c>
      <c r="AX1757" s="9">
        <v>2.81</v>
      </c>
      <c r="AY1757" s="9">
        <v>4.6100000000000003</v>
      </c>
      <c r="AZ1757" s="9">
        <v>2.56</v>
      </c>
      <c r="BA1757" s="9">
        <v>1.0900000000000001</v>
      </c>
      <c r="BB1757" s="9">
        <v>1.0900000000000001</v>
      </c>
      <c r="BC1757" s="4">
        <f t="shared" si="829"/>
        <v>3.58</v>
      </c>
      <c r="BD1757" s="4">
        <f t="shared" si="830"/>
        <v>1.9500000000000002</v>
      </c>
      <c r="BE1757" s="4">
        <f t="shared" si="831"/>
        <v>2.85</v>
      </c>
      <c r="BF1757" s="4">
        <f t="shared" si="832"/>
        <v>2.0399999999999996</v>
      </c>
      <c r="BG1757" s="4">
        <f t="shared" si="833"/>
        <v>1.72</v>
      </c>
      <c r="BH1757" s="4">
        <f t="shared" si="834"/>
        <v>3.5200000000000005</v>
      </c>
      <c r="BI1757" s="4">
        <v>81.535589149363901</v>
      </c>
      <c r="BJ1757" s="4">
        <v>48.143656514116998</v>
      </c>
      <c r="BK1757" s="4">
        <v>129.679245663481</v>
      </c>
      <c r="BL1757" s="9">
        <v>19.167248698016099</v>
      </c>
      <c r="BM1757" s="9">
        <v>19.3712001056399</v>
      </c>
      <c r="BN1757" s="9">
        <v>21.248598960433</v>
      </c>
      <c r="BO1757" s="9">
        <v>21.748541385274802</v>
      </c>
      <c r="BP1757" s="9">
        <v>8.8630267007572296</v>
      </c>
      <c r="BQ1757" s="9">
        <v>8.3442776696941898</v>
      </c>
      <c r="BR1757" s="9">
        <v>15.440655223332399</v>
      </c>
      <c r="BS1757" s="9">
        <v>15.495696920333099</v>
      </c>
      <c r="BT1757" s="9">
        <v>28.030275398773298</v>
      </c>
      <c r="BU1757" s="9">
        <v>27.715477775334001</v>
      </c>
      <c r="BV1757" s="9">
        <v>36.689254183765399</v>
      </c>
      <c r="BW1757" s="9">
        <v>37.244238305608</v>
      </c>
      <c r="BX1757" s="4">
        <f t="shared" si="835"/>
        <v>21.748541385274802</v>
      </c>
      <c r="BY1757" s="4">
        <f t="shared" si="836"/>
        <v>19.167248698016099</v>
      </c>
      <c r="BZ1757" s="4">
        <f t="shared" si="837"/>
        <v>2.5812926872587028</v>
      </c>
      <c r="CA1757" s="4">
        <f t="shared" si="838"/>
        <v>15.495696920333099</v>
      </c>
      <c r="CB1757" s="4">
        <f t="shared" si="839"/>
        <v>8.3442776696941898</v>
      </c>
      <c r="CC1757" s="4">
        <f t="shared" si="840"/>
        <v>7.1514192506389094</v>
      </c>
      <c r="CD1757" s="4">
        <f t="shared" si="841"/>
        <v>37.244238305608</v>
      </c>
      <c r="CE1757" s="4">
        <f t="shared" si="842"/>
        <v>27.715477775334001</v>
      </c>
      <c r="CF1757" s="4">
        <f t="shared" si="843"/>
        <v>9.5287605302739991</v>
      </c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</row>
    <row r="1758" spans="1:204" s="4" customFormat="1" x14ac:dyDescent="0.25">
      <c r="A1758">
        <v>1756</v>
      </c>
      <c r="B1758" t="s">
        <v>1805</v>
      </c>
      <c r="C1758">
        <v>0</v>
      </c>
      <c r="D1758">
        <v>97.158466879847694</v>
      </c>
      <c r="E1758">
        <v>14</v>
      </c>
      <c r="F1758" s="4">
        <v>-0.24353</v>
      </c>
      <c r="G1758" s="4">
        <v>2.4760000000000001E-2</v>
      </c>
      <c r="H1758" s="4">
        <v>-0.10938000000000001</v>
      </c>
      <c r="I1758" s="4">
        <v>0.26828999999999997</v>
      </c>
      <c r="J1758" s="4">
        <v>2.23E-2</v>
      </c>
      <c r="K1758" s="4">
        <f t="shared" si="814"/>
        <v>44.843049327354258</v>
      </c>
      <c r="L1758" s="4">
        <v>0.54049999999999998</v>
      </c>
      <c r="M1758" s="4">
        <v>1.9911799999999999</v>
      </c>
      <c r="N1758" s="4">
        <v>-0.87866</v>
      </c>
      <c r="O1758" s="4">
        <v>1.98176</v>
      </c>
      <c r="P1758" s="4">
        <v>-0.29438999999999999</v>
      </c>
      <c r="Q1758" s="4">
        <v>1.978</v>
      </c>
      <c r="R1758" s="4">
        <v>-0.29408000000000001</v>
      </c>
      <c r="S1758" s="4">
        <v>1.537E-2</v>
      </c>
      <c r="T1758" s="4">
        <v>0.99539</v>
      </c>
      <c r="U1758" s="4">
        <v>3.9759999999999997E-2</v>
      </c>
      <c r="V1758" s="4">
        <v>0.11161</v>
      </c>
      <c r="W1758" s="4">
        <v>2.853E-2</v>
      </c>
      <c r="X1758" s="4">
        <v>0.11258</v>
      </c>
      <c r="Y1758" s="4">
        <f t="shared" si="815"/>
        <v>1.9836466666666668</v>
      </c>
      <c r="Z1758" s="4">
        <f t="shared" si="816"/>
        <v>-0.48904333333333333</v>
      </c>
      <c r="AA1758" s="4">
        <f t="shared" si="817"/>
        <v>2.7886666666666667E-2</v>
      </c>
      <c r="AB1758" s="4">
        <f t="shared" si="818"/>
        <v>0.40652666666666665</v>
      </c>
      <c r="AC1758" s="9">
        <v>-3.109E-2</v>
      </c>
      <c r="AD1758" s="9">
        <v>-0.26183000000000001</v>
      </c>
      <c r="AE1758" s="4">
        <f t="shared" si="819"/>
        <v>-0.14646000000000001</v>
      </c>
      <c r="AF1758" s="4">
        <f t="shared" si="820"/>
        <v>0.23074</v>
      </c>
      <c r="AG1758" s="9">
        <v>94.9786</v>
      </c>
      <c r="AH1758" s="9">
        <v>110.8267</v>
      </c>
      <c r="AI1758" s="4">
        <f t="shared" si="821"/>
        <v>102.90264999999999</v>
      </c>
      <c r="AJ1758" s="4">
        <f t="shared" si="822"/>
        <v>15.848100000000002</v>
      </c>
      <c r="AK1758" s="9">
        <v>-9.0596999999999994</v>
      </c>
      <c r="AL1758" s="9">
        <v>-1.1269</v>
      </c>
      <c r="AM1758" s="9">
        <v>295.1225</v>
      </c>
      <c r="AN1758" s="9">
        <v>46.649299999999997</v>
      </c>
      <c r="AO1758" s="9">
        <v>48.052900000000001</v>
      </c>
      <c r="AP1758" s="9">
        <v>237.77799999999999</v>
      </c>
      <c r="AQ1758" s="4">
        <f t="shared" si="823"/>
        <v>18.794799999999999</v>
      </c>
      <c r="AR1758" s="4">
        <f t="shared" si="824"/>
        <v>23.463000000000001</v>
      </c>
      <c r="AS1758" s="4">
        <f t="shared" si="825"/>
        <v>266.45024999999998</v>
      </c>
      <c r="AT1758" s="4">
        <f t="shared" si="826"/>
        <v>55.708999999999996</v>
      </c>
      <c r="AU1758" s="4">
        <f t="shared" si="827"/>
        <v>49.1798</v>
      </c>
      <c r="AV1758" s="4">
        <f t="shared" si="828"/>
        <v>57.344500000000011</v>
      </c>
      <c r="AW1758" s="9">
        <v>5.61</v>
      </c>
      <c r="AX1758" s="9">
        <v>1.7</v>
      </c>
      <c r="AY1758" s="9">
        <v>5.35</v>
      </c>
      <c r="AZ1758" s="9">
        <v>2.56</v>
      </c>
      <c r="BA1758" s="9">
        <v>1.0900000000000001</v>
      </c>
      <c r="BB1758" s="9">
        <v>1.0900000000000001</v>
      </c>
      <c r="BC1758" s="4">
        <f t="shared" si="829"/>
        <v>4.085</v>
      </c>
      <c r="BD1758" s="4">
        <f t="shared" si="830"/>
        <v>1.395</v>
      </c>
      <c r="BE1758" s="4">
        <f t="shared" si="831"/>
        <v>3.2199999999999998</v>
      </c>
      <c r="BF1758" s="4">
        <f t="shared" si="832"/>
        <v>3.0500000000000003</v>
      </c>
      <c r="BG1758" s="4">
        <f t="shared" si="833"/>
        <v>0.60999999999999988</v>
      </c>
      <c r="BH1758" s="4">
        <f t="shared" si="834"/>
        <v>4.26</v>
      </c>
      <c r="BI1758" s="4">
        <v>74.484099968853997</v>
      </c>
      <c r="BJ1758" s="4">
        <v>57.121458379474703</v>
      </c>
      <c r="BK1758" s="4">
        <v>131.605558348328</v>
      </c>
      <c r="BL1758" s="9">
        <v>15.3423753765796</v>
      </c>
      <c r="BM1758" s="9">
        <v>15.9709640739226</v>
      </c>
      <c r="BN1758" s="9">
        <v>23.177247143295698</v>
      </c>
      <c r="BO1758" s="9">
        <v>19.993513375056001</v>
      </c>
      <c r="BP1758" s="9">
        <v>-0.19622877809752701</v>
      </c>
      <c r="BQ1758" s="9">
        <v>0.42711448167997601</v>
      </c>
      <c r="BR1758" s="9">
        <v>41.460864112612299</v>
      </c>
      <c r="BS1758" s="9">
        <v>11.4702222759711</v>
      </c>
      <c r="BT1758" s="9">
        <v>15.146146598482099</v>
      </c>
      <c r="BU1758" s="9">
        <v>16.398078555602599</v>
      </c>
      <c r="BV1758" s="9">
        <v>64.638111255908001</v>
      </c>
      <c r="BW1758" s="9">
        <v>31.4637356510271</v>
      </c>
      <c r="BX1758" s="4">
        <f t="shared" si="835"/>
        <v>23.177247143295698</v>
      </c>
      <c r="BY1758" s="4">
        <f t="shared" si="836"/>
        <v>15.3423753765796</v>
      </c>
      <c r="BZ1758" s="4">
        <f t="shared" si="837"/>
        <v>7.8348717667160983</v>
      </c>
      <c r="CA1758" s="4">
        <f t="shared" si="838"/>
        <v>41.460864112612299</v>
      </c>
      <c r="CB1758" s="4">
        <f t="shared" si="839"/>
        <v>-0.19622877809752701</v>
      </c>
      <c r="CC1758" s="4">
        <f t="shared" si="840"/>
        <v>41.657092890709826</v>
      </c>
      <c r="CD1758" s="4">
        <f t="shared" si="841"/>
        <v>64.638111255908001</v>
      </c>
      <c r="CE1758" s="4">
        <f t="shared" si="842"/>
        <v>15.146146598482099</v>
      </c>
      <c r="CF1758" s="4">
        <f t="shared" si="843"/>
        <v>49.491964657425903</v>
      </c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</row>
    <row r="1759" spans="1:204" s="4" customFormat="1" x14ac:dyDescent="0.25">
      <c r="A1759">
        <v>1757</v>
      </c>
      <c r="B1759" t="s">
        <v>1806</v>
      </c>
      <c r="C1759">
        <v>0</v>
      </c>
      <c r="D1759">
        <v>97.158466879847694</v>
      </c>
      <c r="E1759">
        <v>57</v>
      </c>
      <c r="F1759" s="4">
        <v>-0.25091000000000002</v>
      </c>
      <c r="G1759" s="4">
        <v>2.8000000000000001E-2</v>
      </c>
      <c r="H1759" s="4">
        <v>-0.11146</v>
      </c>
      <c r="I1759" s="4">
        <v>0.27890999999999999</v>
      </c>
      <c r="J1759" s="4">
        <v>2.2270000000000002E-2</v>
      </c>
      <c r="K1759" s="4">
        <f t="shared" si="814"/>
        <v>44.903457566232596</v>
      </c>
      <c r="L1759" s="4">
        <v>1.0621</v>
      </c>
      <c r="M1759" s="4">
        <v>1.9904999999999999</v>
      </c>
      <c r="N1759" s="4">
        <v>-0.87611000000000006</v>
      </c>
      <c r="O1759" s="4">
        <v>1.9805699999999999</v>
      </c>
      <c r="P1759" s="4">
        <v>-0.29193999999999998</v>
      </c>
      <c r="Q1759" s="4">
        <v>1.98044</v>
      </c>
      <c r="R1759" s="4">
        <v>-0.29163</v>
      </c>
      <c r="S1759" s="4">
        <v>1.4959999999999999E-2</v>
      </c>
      <c r="T1759" s="4">
        <v>1.0013700000000001</v>
      </c>
      <c r="U1759" s="4">
        <v>3.125E-2</v>
      </c>
      <c r="V1759" s="4">
        <v>0.1152</v>
      </c>
      <c r="W1759" s="4">
        <v>3.7190000000000001E-2</v>
      </c>
      <c r="X1759" s="4">
        <v>0.1148</v>
      </c>
      <c r="Y1759" s="4">
        <f t="shared" si="815"/>
        <v>1.9838366666666667</v>
      </c>
      <c r="Z1759" s="4">
        <f t="shared" si="816"/>
        <v>-0.48656000000000005</v>
      </c>
      <c r="AA1759" s="4">
        <f t="shared" si="817"/>
        <v>2.7800000000000002E-2</v>
      </c>
      <c r="AB1759" s="4">
        <f t="shared" si="818"/>
        <v>0.41045666666666669</v>
      </c>
      <c r="AC1759" s="9">
        <v>-5.9000000000000003E-4</v>
      </c>
      <c r="AD1759" s="9">
        <v>-0.26856999999999998</v>
      </c>
      <c r="AE1759" s="4">
        <f t="shared" si="819"/>
        <v>-0.13457999999999998</v>
      </c>
      <c r="AF1759" s="4">
        <f t="shared" si="820"/>
        <v>0.26798</v>
      </c>
      <c r="AG1759" s="9">
        <v>98.068899999999999</v>
      </c>
      <c r="AH1759" s="9">
        <v>113.28700000000001</v>
      </c>
      <c r="AI1759" s="4">
        <f t="shared" si="821"/>
        <v>105.67795000000001</v>
      </c>
      <c r="AJ1759" s="4">
        <f t="shared" si="822"/>
        <v>15.218100000000007</v>
      </c>
      <c r="AK1759" s="9">
        <v>-2.7650000000000001</v>
      </c>
      <c r="AL1759" s="9">
        <v>3.6126999999999998</v>
      </c>
      <c r="AM1759" s="9">
        <v>293.35899999999998</v>
      </c>
      <c r="AN1759" s="9">
        <v>41.457299999999996</v>
      </c>
      <c r="AO1759" s="9">
        <v>46.224499999999999</v>
      </c>
      <c r="AP1759" s="9">
        <v>252.17930000000001</v>
      </c>
      <c r="AQ1759" s="4">
        <f t="shared" si="823"/>
        <v>19.346149999999998</v>
      </c>
      <c r="AR1759" s="4">
        <f t="shared" si="824"/>
        <v>24.918599999999998</v>
      </c>
      <c r="AS1759" s="4">
        <f t="shared" si="825"/>
        <v>272.76914999999997</v>
      </c>
      <c r="AT1759" s="4">
        <f t="shared" si="826"/>
        <v>44.222299999999997</v>
      </c>
      <c r="AU1759" s="4">
        <f t="shared" si="827"/>
        <v>42.611800000000002</v>
      </c>
      <c r="AV1759" s="4">
        <f t="shared" si="828"/>
        <v>41.179699999999968</v>
      </c>
      <c r="AW1759" s="9">
        <v>4.93</v>
      </c>
      <c r="AX1759" s="9">
        <v>1.7</v>
      </c>
      <c r="AY1759" s="9">
        <v>6.65</v>
      </c>
      <c r="AZ1759" s="9">
        <v>2.56</v>
      </c>
      <c r="BA1759" s="9">
        <v>1.0900000000000001</v>
      </c>
      <c r="BB1759" s="9">
        <v>1.0900000000000001</v>
      </c>
      <c r="BC1759" s="4">
        <f t="shared" si="829"/>
        <v>3.7450000000000001</v>
      </c>
      <c r="BD1759" s="4">
        <f t="shared" si="830"/>
        <v>1.395</v>
      </c>
      <c r="BE1759" s="4">
        <f t="shared" si="831"/>
        <v>3.87</v>
      </c>
      <c r="BF1759" s="4">
        <f t="shared" si="832"/>
        <v>2.3699999999999997</v>
      </c>
      <c r="BG1759" s="4">
        <f t="shared" si="833"/>
        <v>0.60999999999999988</v>
      </c>
      <c r="BH1759" s="4">
        <f t="shared" si="834"/>
        <v>5.5600000000000005</v>
      </c>
      <c r="BI1759" s="4">
        <v>71.5011798942746</v>
      </c>
      <c r="BJ1759" s="4">
        <v>59.241830418275498</v>
      </c>
      <c r="BK1759" s="4">
        <v>130.74301031255001</v>
      </c>
      <c r="BL1759" s="9">
        <v>15.535867737658601</v>
      </c>
      <c r="BM1759" s="9">
        <v>15.3225031881445</v>
      </c>
      <c r="BN1759" s="9">
        <v>19.007225285880502</v>
      </c>
      <c r="BO1759" s="9">
        <v>21.635583682590902</v>
      </c>
      <c r="BP1759" s="9">
        <v>1.2590296541389099E-2</v>
      </c>
      <c r="BQ1759" s="9">
        <v>-0.19271008173097401</v>
      </c>
      <c r="BR1759" s="9">
        <v>15.712509906380101</v>
      </c>
      <c r="BS1759" s="9">
        <v>39.648335985527403</v>
      </c>
      <c r="BT1759" s="9">
        <v>15.548458034199999</v>
      </c>
      <c r="BU1759" s="9">
        <v>15.1297931064135</v>
      </c>
      <c r="BV1759" s="9">
        <v>34.7197351922607</v>
      </c>
      <c r="BW1759" s="9">
        <v>61.283919668118401</v>
      </c>
      <c r="BX1759" s="4">
        <f t="shared" si="835"/>
        <v>21.635583682590902</v>
      </c>
      <c r="BY1759" s="4">
        <f t="shared" si="836"/>
        <v>15.3225031881445</v>
      </c>
      <c r="BZ1759" s="4">
        <f t="shared" si="837"/>
        <v>6.3130804944464014</v>
      </c>
      <c r="CA1759" s="4">
        <f t="shared" si="838"/>
        <v>39.648335985527403</v>
      </c>
      <c r="CB1759" s="4">
        <f t="shared" si="839"/>
        <v>-0.19271008173097401</v>
      </c>
      <c r="CC1759" s="4">
        <f t="shared" si="840"/>
        <v>39.841046067258375</v>
      </c>
      <c r="CD1759" s="4">
        <f t="shared" si="841"/>
        <v>61.283919668118401</v>
      </c>
      <c r="CE1759" s="4">
        <f t="shared" si="842"/>
        <v>15.1297931064135</v>
      </c>
      <c r="CF1759" s="4">
        <f t="shared" si="843"/>
        <v>46.154126561704899</v>
      </c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</row>
    <row r="1760" spans="1:204" s="4" customFormat="1" x14ac:dyDescent="0.25">
      <c r="A1760">
        <v>1758</v>
      </c>
      <c r="B1760" t="s">
        <v>1807</v>
      </c>
      <c r="C1760">
        <v>0</v>
      </c>
      <c r="D1760">
        <v>97.115372895325905</v>
      </c>
      <c r="E1760">
        <v>3</v>
      </c>
      <c r="F1760" s="4">
        <v>-0.27159</v>
      </c>
      <c r="G1760" s="4">
        <v>8.9099999999999995E-3</v>
      </c>
      <c r="H1760" s="4">
        <v>-0.13134000000000001</v>
      </c>
      <c r="I1760" s="4">
        <v>0.28050000000000003</v>
      </c>
      <c r="J1760" s="4">
        <v>3.075E-2</v>
      </c>
      <c r="K1760" s="4">
        <f t="shared" si="814"/>
        <v>32.520325203252035</v>
      </c>
      <c r="L1760" s="4">
        <v>3.5226999999999999</v>
      </c>
      <c r="M1760" s="4">
        <v>1.99085</v>
      </c>
      <c r="N1760" s="4">
        <v>-0.89090999999999998</v>
      </c>
      <c r="O1760" s="4">
        <v>1.9823200000000001</v>
      </c>
      <c r="P1760" s="4">
        <v>-0.30460999999999999</v>
      </c>
      <c r="Q1760" s="4">
        <v>1.9758599999999999</v>
      </c>
      <c r="R1760" s="4">
        <v>-0.30515999999999999</v>
      </c>
      <c r="S1760" s="4">
        <v>1.426E-2</v>
      </c>
      <c r="T1760" s="4">
        <v>0.98684000000000005</v>
      </c>
      <c r="U1760" s="4">
        <v>3.7560000000000003E-2</v>
      </c>
      <c r="V1760" s="4">
        <v>0.10102999999999999</v>
      </c>
      <c r="W1760" s="4">
        <v>2.316E-2</v>
      </c>
      <c r="X1760" s="4">
        <v>0.10102</v>
      </c>
      <c r="Y1760" s="4">
        <f t="shared" si="815"/>
        <v>1.9830100000000002</v>
      </c>
      <c r="Z1760" s="4">
        <f t="shared" si="816"/>
        <v>-0.50022666666666671</v>
      </c>
      <c r="AA1760" s="4">
        <f t="shared" si="817"/>
        <v>2.4993333333333336E-2</v>
      </c>
      <c r="AB1760" s="4">
        <f t="shared" si="818"/>
        <v>0.39629666666666674</v>
      </c>
      <c r="AC1760" s="9">
        <v>-2.5100000000000001E-2</v>
      </c>
      <c r="AD1760" s="9">
        <v>-0.23782</v>
      </c>
      <c r="AE1760" s="4">
        <f t="shared" si="819"/>
        <v>-0.13145999999999999</v>
      </c>
      <c r="AF1760" s="4">
        <f t="shared" si="820"/>
        <v>0.21271999999999999</v>
      </c>
      <c r="AG1760" s="9">
        <v>101.5408</v>
      </c>
      <c r="AH1760" s="9">
        <v>110.8276</v>
      </c>
      <c r="AI1760" s="4">
        <f t="shared" si="821"/>
        <v>106.1842</v>
      </c>
      <c r="AJ1760" s="4">
        <f t="shared" si="822"/>
        <v>9.2867999999999995</v>
      </c>
      <c r="AK1760" s="9">
        <v>2.6859999999999999</v>
      </c>
      <c r="AL1760" s="9">
        <v>5.8650000000000002</v>
      </c>
      <c r="AM1760" s="9">
        <v>296.07139999999998</v>
      </c>
      <c r="AN1760" s="9">
        <v>40.764800000000001</v>
      </c>
      <c r="AO1760" s="9">
        <v>45.415999999999997</v>
      </c>
      <c r="AP1760" s="9">
        <v>246.3021</v>
      </c>
      <c r="AQ1760" s="4">
        <f t="shared" si="823"/>
        <v>21.7254</v>
      </c>
      <c r="AR1760" s="4">
        <f t="shared" si="824"/>
        <v>25.640499999999999</v>
      </c>
      <c r="AS1760" s="4">
        <f t="shared" si="825"/>
        <v>271.18674999999996</v>
      </c>
      <c r="AT1760" s="4">
        <f t="shared" si="826"/>
        <v>38.078800000000001</v>
      </c>
      <c r="AU1760" s="4">
        <f t="shared" si="827"/>
        <v>39.550999999999995</v>
      </c>
      <c r="AV1760" s="4">
        <f t="shared" si="828"/>
        <v>49.769299999999987</v>
      </c>
      <c r="AW1760" s="9">
        <v>5.95</v>
      </c>
      <c r="AX1760" s="9">
        <v>1.7</v>
      </c>
      <c r="AY1760" s="9">
        <v>5.2</v>
      </c>
      <c r="AZ1760" s="9">
        <v>2.56</v>
      </c>
      <c r="BA1760" s="9">
        <v>1.0900000000000001</v>
      </c>
      <c r="BB1760" s="9">
        <v>1.0900000000000001</v>
      </c>
      <c r="BC1760" s="4">
        <f t="shared" si="829"/>
        <v>4.2549999999999999</v>
      </c>
      <c r="BD1760" s="4">
        <f t="shared" si="830"/>
        <v>1.395</v>
      </c>
      <c r="BE1760" s="4">
        <f t="shared" si="831"/>
        <v>3.145</v>
      </c>
      <c r="BF1760" s="4">
        <f t="shared" si="832"/>
        <v>3.39</v>
      </c>
      <c r="BG1760" s="4">
        <f t="shared" si="833"/>
        <v>0.60999999999999988</v>
      </c>
      <c r="BH1760" s="4">
        <f t="shared" si="834"/>
        <v>4.1100000000000003</v>
      </c>
      <c r="BI1760" s="4">
        <v>66.388797943172193</v>
      </c>
      <c r="BJ1760" s="4">
        <v>55.9767454580251</v>
      </c>
      <c r="BK1760" s="4">
        <v>122.365543401197</v>
      </c>
      <c r="BL1760" s="9">
        <v>16.9530685444801</v>
      </c>
      <c r="BM1760" s="9">
        <v>18.553302665835801</v>
      </c>
      <c r="BN1760" s="9">
        <v>15.3842115627588</v>
      </c>
      <c r="BO1760" s="9">
        <v>15.4982151700973</v>
      </c>
      <c r="BP1760" s="9">
        <v>3.6419134114876401</v>
      </c>
      <c r="BQ1760" s="9">
        <v>43.481883649057302</v>
      </c>
      <c r="BR1760" s="9">
        <v>5.2097107144149399</v>
      </c>
      <c r="BS1760" s="9">
        <v>-0.139318585017084</v>
      </c>
      <c r="BT1760" s="9">
        <v>20.5949819559678</v>
      </c>
      <c r="BU1760" s="9">
        <v>62.035186314893203</v>
      </c>
      <c r="BV1760" s="9">
        <v>20.5939222771738</v>
      </c>
      <c r="BW1760" s="9">
        <v>15.358896585080201</v>
      </c>
      <c r="BX1760" s="4">
        <f t="shared" si="835"/>
        <v>18.553302665835801</v>
      </c>
      <c r="BY1760" s="4">
        <f t="shared" si="836"/>
        <v>15.3842115627588</v>
      </c>
      <c r="BZ1760" s="4">
        <f t="shared" si="837"/>
        <v>3.169091103077001</v>
      </c>
      <c r="CA1760" s="4">
        <f t="shared" si="838"/>
        <v>43.481883649057302</v>
      </c>
      <c r="CB1760" s="4">
        <f t="shared" si="839"/>
        <v>-0.139318585017084</v>
      </c>
      <c r="CC1760" s="4">
        <f t="shared" si="840"/>
        <v>43.621202234074389</v>
      </c>
      <c r="CD1760" s="4">
        <f t="shared" si="841"/>
        <v>62.035186314893203</v>
      </c>
      <c r="CE1760" s="4">
        <f t="shared" si="842"/>
        <v>15.358896585080201</v>
      </c>
      <c r="CF1760" s="4">
        <f t="shared" si="843"/>
        <v>46.676289729813</v>
      </c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</row>
    <row r="1761" spans="1:204" s="4" customFormat="1" x14ac:dyDescent="0.25">
      <c r="A1761">
        <v>1759</v>
      </c>
      <c r="B1761" t="s">
        <v>1808</v>
      </c>
      <c r="C1761">
        <v>0</v>
      </c>
      <c r="D1761">
        <v>97.115372895325905</v>
      </c>
      <c r="E1761">
        <v>1</v>
      </c>
      <c r="F1761" s="4">
        <v>-0.26539000000000001</v>
      </c>
      <c r="G1761" s="4">
        <v>-3.884E-2</v>
      </c>
      <c r="H1761" s="4">
        <v>-0.15212000000000001</v>
      </c>
      <c r="I1761" s="4">
        <v>0.22655</v>
      </c>
      <c r="J1761" s="4">
        <v>5.1069999999999997E-2</v>
      </c>
      <c r="K1761" s="4">
        <f t="shared" si="814"/>
        <v>19.580967299784611</v>
      </c>
      <c r="L1761" s="4">
        <v>3.9923999999999999</v>
      </c>
      <c r="M1761" s="4">
        <v>1.99108</v>
      </c>
      <c r="N1761" s="4">
        <v>-0.89895999999999998</v>
      </c>
      <c r="O1761" s="4">
        <v>1.9806999999999999</v>
      </c>
      <c r="P1761" s="4">
        <v>-0.31469999999999998</v>
      </c>
      <c r="Q1761" s="4">
        <v>1.9390000000000001</v>
      </c>
      <c r="R1761" s="4">
        <v>-0.31211</v>
      </c>
      <c r="S1761" s="4">
        <v>1.1679999999999999E-2</v>
      </c>
      <c r="T1761" s="4">
        <v>0.95648</v>
      </c>
      <c r="U1761" s="4">
        <v>2.7959999999999999E-2</v>
      </c>
      <c r="V1761" s="4">
        <v>9.9940000000000001E-2</v>
      </c>
      <c r="W1761" s="4">
        <v>2.8590000000000001E-2</v>
      </c>
      <c r="X1761" s="4">
        <v>8.974E-2</v>
      </c>
      <c r="Y1761" s="4">
        <f t="shared" si="815"/>
        <v>1.9702599999999999</v>
      </c>
      <c r="Z1761" s="4">
        <f t="shared" si="816"/>
        <v>-0.50858999999999999</v>
      </c>
      <c r="AA1761" s="4">
        <f t="shared" si="817"/>
        <v>2.2743333333333334E-2</v>
      </c>
      <c r="AB1761" s="4">
        <f t="shared" si="818"/>
        <v>0.3820533333333333</v>
      </c>
      <c r="AC1761" s="9">
        <v>-0.11284</v>
      </c>
      <c r="AD1761" s="9">
        <v>-0.17555000000000001</v>
      </c>
      <c r="AE1761" s="4">
        <f t="shared" si="819"/>
        <v>-0.14419500000000002</v>
      </c>
      <c r="AF1761" s="4">
        <f t="shared" si="820"/>
        <v>6.2710000000000016E-2</v>
      </c>
      <c r="AG1761" s="9">
        <v>107.2076</v>
      </c>
      <c r="AH1761" s="9">
        <v>100.7457</v>
      </c>
      <c r="AI1761" s="4">
        <f t="shared" si="821"/>
        <v>103.97665000000001</v>
      </c>
      <c r="AJ1761" s="4">
        <f t="shared" si="822"/>
        <v>6.4619</v>
      </c>
      <c r="AK1761" s="9">
        <v>5.1886999999999999</v>
      </c>
      <c r="AL1761" s="9">
        <v>19.012599999999999</v>
      </c>
      <c r="AM1761" s="9">
        <v>297.42160000000001</v>
      </c>
      <c r="AN1761" s="9">
        <v>41.9754</v>
      </c>
      <c r="AO1761" s="9">
        <v>46.255099999999999</v>
      </c>
      <c r="AP1761" s="9">
        <v>214.0067</v>
      </c>
      <c r="AQ1761" s="4">
        <f t="shared" si="823"/>
        <v>23.582049999999999</v>
      </c>
      <c r="AR1761" s="4">
        <f t="shared" si="824"/>
        <v>32.633849999999995</v>
      </c>
      <c r="AS1761" s="4">
        <f t="shared" si="825"/>
        <v>255.71415000000002</v>
      </c>
      <c r="AT1761" s="4">
        <f t="shared" si="826"/>
        <v>36.786700000000003</v>
      </c>
      <c r="AU1761" s="4">
        <f t="shared" si="827"/>
        <v>27.2425</v>
      </c>
      <c r="AV1761" s="4">
        <f t="shared" si="828"/>
        <v>83.414900000000017</v>
      </c>
      <c r="AW1761" s="9">
        <v>5.63</v>
      </c>
      <c r="AX1761" s="9">
        <v>1.7</v>
      </c>
      <c r="AY1761" s="9">
        <v>4.3099999999999996</v>
      </c>
      <c r="AZ1761" s="9">
        <v>2.56</v>
      </c>
      <c r="BA1761" s="9">
        <v>1.0900000000000001</v>
      </c>
      <c r="BB1761" s="9">
        <v>1.0900000000000001</v>
      </c>
      <c r="BC1761" s="4">
        <f t="shared" si="829"/>
        <v>4.0949999999999998</v>
      </c>
      <c r="BD1761" s="4">
        <f t="shared" si="830"/>
        <v>1.395</v>
      </c>
      <c r="BE1761" s="4">
        <f t="shared" si="831"/>
        <v>2.6999999999999997</v>
      </c>
      <c r="BF1761" s="4">
        <f t="shared" si="832"/>
        <v>3.07</v>
      </c>
      <c r="BG1761" s="4">
        <f t="shared" si="833"/>
        <v>0.60999999999999988</v>
      </c>
      <c r="BH1761" s="4">
        <f t="shared" si="834"/>
        <v>3.2199999999999998</v>
      </c>
      <c r="BI1761" s="4">
        <v>74.361729124279805</v>
      </c>
      <c r="BJ1761" s="4">
        <v>48.371743405063903</v>
      </c>
      <c r="BK1761" s="4">
        <v>122.733472529343</v>
      </c>
      <c r="BL1761" s="9">
        <v>17.519948867208701</v>
      </c>
      <c r="BM1761" s="9">
        <v>17.519948867208701</v>
      </c>
      <c r="BN1761" s="9">
        <v>19.660915694931099</v>
      </c>
      <c r="BO1761" s="9">
        <v>19.660915694931099</v>
      </c>
      <c r="BP1761" s="9">
        <v>5.1001458027399202</v>
      </c>
      <c r="BQ1761" s="9">
        <v>5.0990912037063998</v>
      </c>
      <c r="BR1761" s="9">
        <v>16.942107560445798</v>
      </c>
      <c r="BS1761" s="9">
        <v>16.942107560445798</v>
      </c>
      <c r="BT1761" s="9">
        <v>22.620094669948699</v>
      </c>
      <c r="BU1761" s="9">
        <v>22.619040070915201</v>
      </c>
      <c r="BV1761" s="9">
        <v>36.603023255376897</v>
      </c>
      <c r="BW1761" s="9">
        <v>36.603023255376897</v>
      </c>
      <c r="BX1761" s="4">
        <f t="shared" si="835"/>
        <v>19.660915694931099</v>
      </c>
      <c r="BY1761" s="4">
        <f t="shared" si="836"/>
        <v>17.519948867208701</v>
      </c>
      <c r="BZ1761" s="4">
        <f t="shared" si="837"/>
        <v>2.1409668277223979</v>
      </c>
      <c r="CA1761" s="4">
        <f t="shared" si="838"/>
        <v>16.942107560445798</v>
      </c>
      <c r="CB1761" s="4">
        <f t="shared" si="839"/>
        <v>5.0990912037063998</v>
      </c>
      <c r="CC1761" s="4">
        <f t="shared" si="840"/>
        <v>11.843016356739398</v>
      </c>
      <c r="CD1761" s="4">
        <f t="shared" si="841"/>
        <v>36.603023255376897</v>
      </c>
      <c r="CE1761" s="4">
        <f t="shared" si="842"/>
        <v>22.619040070915201</v>
      </c>
      <c r="CF1761" s="4">
        <f t="shared" si="843"/>
        <v>13.983983184461696</v>
      </c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</row>
    <row r="1762" spans="1:204" s="4" customFormat="1" x14ac:dyDescent="0.25">
      <c r="A1762">
        <v>1760</v>
      </c>
      <c r="B1762" t="s">
        <v>1809</v>
      </c>
      <c r="C1762">
        <v>0</v>
      </c>
      <c r="D1762">
        <v>97.115372895325905</v>
      </c>
      <c r="E1762">
        <v>2</v>
      </c>
      <c r="F1762" s="4">
        <v>-0.27722999999999998</v>
      </c>
      <c r="G1762" s="4">
        <v>-4.0930000000000001E-2</v>
      </c>
      <c r="H1762" s="4">
        <v>-0.15908</v>
      </c>
      <c r="I1762" s="4">
        <v>0.23630000000000001</v>
      </c>
      <c r="J1762" s="4">
        <v>5.355E-2</v>
      </c>
      <c r="K1762" s="4">
        <f t="shared" si="814"/>
        <v>18.674136321195146</v>
      </c>
      <c r="L1762" s="4">
        <v>4.3121</v>
      </c>
      <c r="M1762" s="4">
        <v>1.99125</v>
      </c>
      <c r="N1762" s="4">
        <v>-0.90200999999999998</v>
      </c>
      <c r="O1762" s="4">
        <v>1.9821200000000001</v>
      </c>
      <c r="P1762" s="4">
        <v>-0.31628000000000001</v>
      </c>
      <c r="Q1762" s="4">
        <v>1.93824</v>
      </c>
      <c r="R1762" s="4">
        <v>-0.31424999999999997</v>
      </c>
      <c r="S1762" s="4">
        <v>1.141E-2</v>
      </c>
      <c r="T1762" s="4">
        <v>0.95596000000000003</v>
      </c>
      <c r="U1762" s="4">
        <v>2.4199999999999999E-2</v>
      </c>
      <c r="V1762" s="4">
        <v>9.6930000000000002E-2</v>
      </c>
      <c r="W1762" s="4">
        <v>2.6450000000000001E-2</v>
      </c>
      <c r="X1762" s="4">
        <v>8.7900000000000006E-2</v>
      </c>
      <c r="Y1762" s="4">
        <f t="shared" si="815"/>
        <v>1.9705366666666666</v>
      </c>
      <c r="Z1762" s="4">
        <f t="shared" si="816"/>
        <v>-0.51084666666666667</v>
      </c>
      <c r="AA1762" s="4">
        <f t="shared" si="817"/>
        <v>2.0686666666666669E-2</v>
      </c>
      <c r="AB1762" s="4">
        <f t="shared" si="818"/>
        <v>0.3802633333333334</v>
      </c>
      <c r="AC1762" s="9">
        <v>-0.11975</v>
      </c>
      <c r="AD1762" s="9">
        <v>-0.17277999999999999</v>
      </c>
      <c r="AE1762" s="4">
        <f t="shared" si="819"/>
        <v>-0.14626499999999998</v>
      </c>
      <c r="AF1762" s="4">
        <f t="shared" si="820"/>
        <v>5.3029999999999994E-2</v>
      </c>
      <c r="AG1762" s="9">
        <v>108.0095</v>
      </c>
      <c r="AH1762" s="9">
        <v>102.1773</v>
      </c>
      <c r="AI1762" s="4">
        <f t="shared" si="821"/>
        <v>105.0934</v>
      </c>
      <c r="AJ1762" s="4">
        <f t="shared" si="822"/>
        <v>5.8322000000000003</v>
      </c>
      <c r="AK1762" s="9">
        <v>8.2147000000000006</v>
      </c>
      <c r="AL1762" s="9">
        <v>20.135400000000001</v>
      </c>
      <c r="AM1762" s="9">
        <v>295.67829999999998</v>
      </c>
      <c r="AN1762" s="9">
        <v>41.101999999999997</v>
      </c>
      <c r="AO1762" s="9">
        <v>45.091900000000003</v>
      </c>
      <c r="AP1762" s="9">
        <v>220.33779999999999</v>
      </c>
      <c r="AQ1762" s="4">
        <f t="shared" si="823"/>
        <v>24.658349999999999</v>
      </c>
      <c r="AR1762" s="4">
        <f t="shared" si="824"/>
        <v>32.61365</v>
      </c>
      <c r="AS1762" s="4">
        <f t="shared" si="825"/>
        <v>258.00804999999997</v>
      </c>
      <c r="AT1762" s="4">
        <f t="shared" si="826"/>
        <v>32.887299999999996</v>
      </c>
      <c r="AU1762" s="4">
        <f t="shared" si="827"/>
        <v>24.956500000000002</v>
      </c>
      <c r="AV1762" s="4">
        <f t="shared" si="828"/>
        <v>75.340499999999992</v>
      </c>
      <c r="AW1762" s="9">
        <v>4.57</v>
      </c>
      <c r="AX1762" s="9">
        <v>1.7</v>
      </c>
      <c r="AY1762" s="9">
        <v>5.44</v>
      </c>
      <c r="AZ1762" s="9">
        <v>2.56</v>
      </c>
      <c r="BA1762" s="9">
        <v>1.0900000000000001</v>
      </c>
      <c r="BB1762" s="9">
        <v>1.0900000000000001</v>
      </c>
      <c r="BC1762" s="4">
        <f t="shared" si="829"/>
        <v>3.5650000000000004</v>
      </c>
      <c r="BD1762" s="4">
        <f t="shared" si="830"/>
        <v>1.395</v>
      </c>
      <c r="BE1762" s="4">
        <f t="shared" si="831"/>
        <v>3.2650000000000001</v>
      </c>
      <c r="BF1762" s="4">
        <f t="shared" si="832"/>
        <v>2.0100000000000002</v>
      </c>
      <c r="BG1762" s="4">
        <f t="shared" si="833"/>
        <v>0.60999999999999988</v>
      </c>
      <c r="BH1762" s="4">
        <f t="shared" si="834"/>
        <v>4.3500000000000005</v>
      </c>
      <c r="BI1762" s="4">
        <v>75.809261166081299</v>
      </c>
      <c r="BJ1762" s="4">
        <v>46.481908805215703</v>
      </c>
      <c r="BK1762" s="4">
        <v>122.29116997129699</v>
      </c>
      <c r="BL1762" s="9">
        <v>18.148537564551699</v>
      </c>
      <c r="BM1762" s="9">
        <v>16.463585166183101</v>
      </c>
      <c r="BN1762" s="9">
        <v>21.3918878980969</v>
      </c>
      <c r="BO1762" s="9">
        <v>19.8052505372494</v>
      </c>
      <c r="BP1762" s="9">
        <v>5.6741503369235602</v>
      </c>
      <c r="BQ1762" s="9">
        <v>2.6285240621569099</v>
      </c>
      <c r="BR1762" s="9">
        <v>17.275987721161702</v>
      </c>
      <c r="BS1762" s="9">
        <v>20.903246684973499</v>
      </c>
      <c r="BT1762" s="9">
        <v>23.822687901475302</v>
      </c>
      <c r="BU1762" s="9">
        <v>19.09210922834</v>
      </c>
      <c r="BV1762" s="9">
        <v>38.667875619258602</v>
      </c>
      <c r="BW1762" s="9">
        <v>40.708497222223002</v>
      </c>
      <c r="BX1762" s="4">
        <f t="shared" si="835"/>
        <v>21.3918878980969</v>
      </c>
      <c r="BY1762" s="4">
        <f t="shared" si="836"/>
        <v>16.463585166183101</v>
      </c>
      <c r="BZ1762" s="4">
        <f t="shared" si="837"/>
        <v>4.9283027319137993</v>
      </c>
      <c r="CA1762" s="4">
        <f t="shared" si="838"/>
        <v>20.903246684973499</v>
      </c>
      <c r="CB1762" s="4">
        <f t="shared" si="839"/>
        <v>2.6285240621569099</v>
      </c>
      <c r="CC1762" s="4">
        <f t="shared" si="840"/>
        <v>18.27472262281659</v>
      </c>
      <c r="CD1762" s="4">
        <f t="shared" si="841"/>
        <v>40.708497222223002</v>
      </c>
      <c r="CE1762" s="4">
        <f t="shared" si="842"/>
        <v>19.09210922834</v>
      </c>
      <c r="CF1762" s="4">
        <f t="shared" si="843"/>
        <v>21.616387993883002</v>
      </c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</row>
    <row r="1763" spans="1:204" s="4" customFormat="1" x14ac:dyDescent="0.25">
      <c r="A1763">
        <v>1761</v>
      </c>
      <c r="B1763" t="s">
        <v>1810</v>
      </c>
      <c r="C1763">
        <v>0</v>
      </c>
      <c r="D1763">
        <v>96.170440323425495</v>
      </c>
      <c r="E1763">
        <v>13</v>
      </c>
      <c r="F1763" s="4">
        <v>-0.27782000000000001</v>
      </c>
      <c r="G1763" s="4">
        <v>2.913E-2</v>
      </c>
      <c r="H1763" s="4">
        <v>-0.12435</v>
      </c>
      <c r="I1763" s="4">
        <v>0.30695</v>
      </c>
      <c r="J1763" s="4">
        <v>2.5190000000000001E-2</v>
      </c>
      <c r="K1763" s="4">
        <f t="shared" si="814"/>
        <v>39.69829297340214</v>
      </c>
      <c r="L1763" s="4">
        <v>0.71220000000000006</v>
      </c>
      <c r="M1763" s="4">
        <v>1.9904500000000001</v>
      </c>
      <c r="N1763" s="4">
        <v>-0.87226000000000004</v>
      </c>
      <c r="O1763" s="4">
        <v>1.98173</v>
      </c>
      <c r="P1763" s="4">
        <v>-0.28863</v>
      </c>
      <c r="Q1763" s="4">
        <v>1.9798</v>
      </c>
      <c r="R1763" s="4">
        <v>-0.28883999999999999</v>
      </c>
      <c r="S1763" s="4">
        <v>1.555E-2</v>
      </c>
      <c r="T1763" s="4">
        <v>1.0020899999999999</v>
      </c>
      <c r="U1763" s="4">
        <v>2.964E-2</v>
      </c>
      <c r="V1763" s="4">
        <v>0.12089</v>
      </c>
      <c r="W1763" s="4">
        <v>3.304E-2</v>
      </c>
      <c r="X1763" s="4">
        <v>0.12039999999999999</v>
      </c>
      <c r="Y1763" s="4">
        <f t="shared" si="815"/>
        <v>1.9839933333333333</v>
      </c>
      <c r="Z1763" s="4">
        <f t="shared" si="816"/>
        <v>-0.4832433333333333</v>
      </c>
      <c r="AA1763" s="4">
        <f t="shared" si="817"/>
        <v>2.6076666666666665E-2</v>
      </c>
      <c r="AB1763" s="4">
        <f t="shared" si="818"/>
        <v>0.41446</v>
      </c>
      <c r="AC1763" s="9">
        <v>5.3099999999999996E-3</v>
      </c>
      <c r="AD1763" s="9">
        <v>-0.26996999999999999</v>
      </c>
      <c r="AE1763" s="4">
        <f t="shared" si="819"/>
        <v>-0.13233</v>
      </c>
      <c r="AF1763" s="4">
        <f t="shared" si="820"/>
        <v>0.27527999999999997</v>
      </c>
      <c r="AG1763" s="9">
        <v>93.717500000000001</v>
      </c>
      <c r="AH1763" s="9">
        <v>113.00360000000001</v>
      </c>
      <c r="AI1763" s="4">
        <f t="shared" si="821"/>
        <v>103.36055</v>
      </c>
      <c r="AJ1763" s="4">
        <f t="shared" si="822"/>
        <v>19.286100000000005</v>
      </c>
      <c r="AK1763" s="9">
        <v>-8.7491000000000003</v>
      </c>
      <c r="AL1763" s="9">
        <v>-6.0749000000000004</v>
      </c>
      <c r="AM1763" s="9">
        <v>295.97649999999999</v>
      </c>
      <c r="AN1763" s="9">
        <v>44.915700000000001</v>
      </c>
      <c r="AO1763" s="9">
        <v>48.270200000000003</v>
      </c>
      <c r="AP1763" s="9">
        <v>245.82490000000001</v>
      </c>
      <c r="AQ1763" s="4">
        <f t="shared" si="823"/>
        <v>18.083300000000001</v>
      </c>
      <c r="AR1763" s="4">
        <f t="shared" si="824"/>
        <v>21.097650000000002</v>
      </c>
      <c r="AS1763" s="4">
        <f t="shared" si="825"/>
        <v>270.90070000000003</v>
      </c>
      <c r="AT1763" s="4">
        <f t="shared" si="826"/>
        <v>53.6648</v>
      </c>
      <c r="AU1763" s="4">
        <f t="shared" si="827"/>
        <v>54.345100000000002</v>
      </c>
      <c r="AV1763" s="4">
        <f t="shared" si="828"/>
        <v>50.151599999999974</v>
      </c>
      <c r="AW1763" s="9">
        <v>4.8099999999999996</v>
      </c>
      <c r="AX1763" s="9">
        <v>2.0099999999999998</v>
      </c>
      <c r="AY1763" s="9">
        <v>5.84</v>
      </c>
      <c r="AZ1763" s="9">
        <v>2.56</v>
      </c>
      <c r="BA1763" s="9">
        <v>1.0900000000000001</v>
      </c>
      <c r="BB1763" s="9">
        <v>1.0900000000000001</v>
      </c>
      <c r="BC1763" s="4">
        <f t="shared" si="829"/>
        <v>3.6849999999999996</v>
      </c>
      <c r="BD1763" s="4">
        <f t="shared" si="830"/>
        <v>1.5499999999999998</v>
      </c>
      <c r="BE1763" s="4">
        <f t="shared" si="831"/>
        <v>3.4649999999999999</v>
      </c>
      <c r="BF1763" s="4">
        <f t="shared" si="832"/>
        <v>2.2499999999999996</v>
      </c>
      <c r="BG1763" s="4">
        <f t="shared" si="833"/>
        <v>0.91999999999999971</v>
      </c>
      <c r="BH1763" s="4">
        <f t="shared" si="834"/>
        <v>4.75</v>
      </c>
      <c r="BI1763" s="4">
        <v>77.5078103249582</v>
      </c>
      <c r="BJ1763" s="4">
        <v>58.497339171784503</v>
      </c>
      <c r="BK1763" s="4">
        <v>136.00514949674201</v>
      </c>
      <c r="BL1763" s="9">
        <v>20.011293754182098</v>
      </c>
      <c r="BM1763" s="9">
        <v>16.621516769009698</v>
      </c>
      <c r="BN1763" s="9">
        <v>19.091943562893501</v>
      </c>
      <c r="BO1763" s="9">
        <v>21.7830562388727</v>
      </c>
      <c r="BP1763" s="9">
        <v>10.693209089294299</v>
      </c>
      <c r="BQ1763" s="9">
        <v>3.1220363788509999</v>
      </c>
      <c r="BR1763" s="9">
        <v>11.350954147617401</v>
      </c>
      <c r="BS1763" s="9">
        <v>33.331139556021597</v>
      </c>
      <c r="BT1763" s="9">
        <v>30.704502843476501</v>
      </c>
      <c r="BU1763" s="9">
        <v>19.743553147860698</v>
      </c>
      <c r="BV1763" s="9">
        <v>30.442897710511001</v>
      </c>
      <c r="BW1763" s="9">
        <v>55.1141957948944</v>
      </c>
      <c r="BX1763" s="4">
        <f t="shared" si="835"/>
        <v>21.7830562388727</v>
      </c>
      <c r="BY1763" s="4">
        <f t="shared" si="836"/>
        <v>16.621516769009698</v>
      </c>
      <c r="BZ1763" s="4">
        <f t="shared" si="837"/>
        <v>5.1615394698630013</v>
      </c>
      <c r="CA1763" s="4">
        <f t="shared" si="838"/>
        <v>33.331139556021597</v>
      </c>
      <c r="CB1763" s="4">
        <f t="shared" si="839"/>
        <v>3.1220363788509999</v>
      </c>
      <c r="CC1763" s="4">
        <f t="shared" si="840"/>
        <v>30.209103177170597</v>
      </c>
      <c r="CD1763" s="4">
        <f t="shared" si="841"/>
        <v>55.1141957948944</v>
      </c>
      <c r="CE1763" s="4">
        <f t="shared" si="842"/>
        <v>19.743553147860698</v>
      </c>
      <c r="CF1763" s="4">
        <f t="shared" si="843"/>
        <v>35.370642647033705</v>
      </c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</row>
    <row r="1764" spans="1:204" s="4" customFormat="1" x14ac:dyDescent="0.25">
      <c r="A1764">
        <v>1762</v>
      </c>
      <c r="B1764" t="s">
        <v>1811</v>
      </c>
      <c r="C1764">
        <v>0</v>
      </c>
      <c r="D1764">
        <v>96.170440323425495</v>
      </c>
      <c r="E1764">
        <v>5</v>
      </c>
      <c r="F1764" s="4">
        <v>-0.27811000000000002</v>
      </c>
      <c r="G1764" s="4">
        <v>3.0280000000000001E-2</v>
      </c>
      <c r="H1764" s="4">
        <v>-0.12392</v>
      </c>
      <c r="I1764" s="4">
        <v>0.30839</v>
      </c>
      <c r="J1764" s="4">
        <v>2.4899999999999999E-2</v>
      </c>
      <c r="K1764" s="4">
        <f t="shared" si="814"/>
        <v>40.160642570281126</v>
      </c>
      <c r="L1764" s="4">
        <v>0.6774</v>
      </c>
      <c r="M1764" s="4">
        <v>1.99044</v>
      </c>
      <c r="N1764" s="4">
        <v>-0.87375000000000003</v>
      </c>
      <c r="O1764" s="4">
        <v>1.9809099999999999</v>
      </c>
      <c r="P1764" s="4">
        <v>-0.28953000000000001</v>
      </c>
      <c r="Q1764" s="4">
        <v>1.98014</v>
      </c>
      <c r="R1764" s="4">
        <v>-0.28949999999999998</v>
      </c>
      <c r="S1764" s="4">
        <v>1.507E-2</v>
      </c>
      <c r="T1764" s="4">
        <v>1.00383</v>
      </c>
      <c r="U1764" s="4">
        <v>3.2079999999999997E-2</v>
      </c>
      <c r="V1764" s="4">
        <v>0.11761000000000001</v>
      </c>
      <c r="W1764" s="4">
        <v>3.6749999999999998E-2</v>
      </c>
      <c r="X1764" s="4">
        <v>0.11717</v>
      </c>
      <c r="Y1764" s="4">
        <f t="shared" si="815"/>
        <v>1.98383</v>
      </c>
      <c r="Z1764" s="4">
        <f t="shared" si="816"/>
        <v>-0.48426000000000008</v>
      </c>
      <c r="AA1764" s="4">
        <f t="shared" si="817"/>
        <v>2.7966666666666667E-2</v>
      </c>
      <c r="AB1764" s="4">
        <f t="shared" si="818"/>
        <v>0.41287000000000001</v>
      </c>
      <c r="AC1764" s="9">
        <v>-5.5000000000000003E-4</v>
      </c>
      <c r="AD1764" s="9">
        <v>-0.2697</v>
      </c>
      <c r="AE1764" s="4">
        <f t="shared" si="819"/>
        <v>-0.135125</v>
      </c>
      <c r="AF1764" s="4">
        <f t="shared" si="820"/>
        <v>0.26915</v>
      </c>
      <c r="AG1764" s="9">
        <v>98.857399999999998</v>
      </c>
      <c r="AH1764" s="9">
        <v>113.5027</v>
      </c>
      <c r="AI1764" s="4">
        <f t="shared" si="821"/>
        <v>106.18004999999999</v>
      </c>
      <c r="AJ1764" s="4">
        <f t="shared" si="822"/>
        <v>14.645300000000006</v>
      </c>
      <c r="AK1764" s="9">
        <v>-1.3841000000000001</v>
      </c>
      <c r="AL1764" s="9">
        <v>4.2972999999999999</v>
      </c>
      <c r="AM1764" s="9">
        <v>293.65899999999999</v>
      </c>
      <c r="AN1764" s="9">
        <v>41.144799999999996</v>
      </c>
      <c r="AO1764" s="9">
        <v>45.375500000000002</v>
      </c>
      <c r="AP1764" s="9">
        <v>253.98779999999999</v>
      </c>
      <c r="AQ1764" s="4">
        <f t="shared" si="823"/>
        <v>19.88035</v>
      </c>
      <c r="AR1764" s="4">
        <f t="shared" si="824"/>
        <v>24.836400000000001</v>
      </c>
      <c r="AS1764" s="4">
        <f t="shared" si="825"/>
        <v>273.82339999999999</v>
      </c>
      <c r="AT1764" s="4">
        <f t="shared" si="826"/>
        <v>42.528899999999993</v>
      </c>
      <c r="AU1764" s="4">
        <f t="shared" si="827"/>
        <v>41.078200000000002</v>
      </c>
      <c r="AV1764" s="4">
        <f t="shared" si="828"/>
        <v>39.671199999999999</v>
      </c>
      <c r="AW1764" s="9">
        <v>4.8600000000000003</v>
      </c>
      <c r="AX1764" s="9">
        <v>1.7</v>
      </c>
      <c r="AY1764" s="9">
        <v>5.85</v>
      </c>
      <c r="AZ1764" s="9">
        <v>2.56</v>
      </c>
      <c r="BA1764" s="9">
        <v>1.0900000000000001</v>
      </c>
      <c r="BB1764" s="9">
        <v>1.0900000000000001</v>
      </c>
      <c r="BC1764" s="4">
        <f t="shared" si="829"/>
        <v>3.71</v>
      </c>
      <c r="BD1764" s="4">
        <f t="shared" si="830"/>
        <v>1.395</v>
      </c>
      <c r="BE1764" s="4">
        <f t="shared" si="831"/>
        <v>3.4699999999999998</v>
      </c>
      <c r="BF1764" s="4">
        <f t="shared" si="832"/>
        <v>2.3000000000000003</v>
      </c>
      <c r="BG1764" s="4">
        <f t="shared" si="833"/>
        <v>0.60999999999999988</v>
      </c>
      <c r="BH1764" s="4">
        <f t="shared" si="834"/>
        <v>4.76</v>
      </c>
      <c r="BI1764" s="4">
        <v>73.259345618456905</v>
      </c>
      <c r="BJ1764" s="4">
        <v>62.454951510178901</v>
      </c>
      <c r="BK1764" s="4">
        <v>135.714297128635</v>
      </c>
      <c r="BL1764" s="9">
        <v>17.353650027146301</v>
      </c>
      <c r="BM1764" s="9">
        <v>24.063128385641001</v>
      </c>
      <c r="BN1764" s="9">
        <v>16.511696780289199</v>
      </c>
      <c r="BO1764" s="9">
        <v>15.330870425380301</v>
      </c>
      <c r="BP1764" s="9">
        <v>9.9726593169222308</v>
      </c>
      <c r="BQ1764" s="9">
        <v>48.661951215818</v>
      </c>
      <c r="BR1764" s="9">
        <v>3.0891744837372999</v>
      </c>
      <c r="BS1764" s="9">
        <v>0.73116649370131803</v>
      </c>
      <c r="BT1764" s="9">
        <v>27.326309344068498</v>
      </c>
      <c r="BU1764" s="9">
        <v>72.725079601459001</v>
      </c>
      <c r="BV1764" s="9">
        <v>19.600871264026502</v>
      </c>
      <c r="BW1764" s="9">
        <v>16.062036919081599</v>
      </c>
      <c r="BX1764" s="4">
        <f t="shared" si="835"/>
        <v>24.063128385641001</v>
      </c>
      <c r="BY1764" s="4">
        <f t="shared" si="836"/>
        <v>15.330870425380301</v>
      </c>
      <c r="BZ1764" s="4">
        <f t="shared" si="837"/>
        <v>8.7322579602607</v>
      </c>
      <c r="CA1764" s="4">
        <f t="shared" si="838"/>
        <v>48.661951215818</v>
      </c>
      <c r="CB1764" s="4">
        <f t="shared" si="839"/>
        <v>0.73116649370131803</v>
      </c>
      <c r="CC1764" s="4">
        <f t="shared" si="840"/>
        <v>47.930784722116684</v>
      </c>
      <c r="CD1764" s="4">
        <f t="shared" si="841"/>
        <v>72.725079601459001</v>
      </c>
      <c r="CE1764" s="4">
        <f t="shared" si="842"/>
        <v>16.062036919081599</v>
      </c>
      <c r="CF1764" s="4">
        <f t="shared" si="843"/>
        <v>56.663042682377402</v>
      </c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</row>
    <row r="1765" spans="1:204" s="4" customFormat="1" x14ac:dyDescent="0.25">
      <c r="A1765">
        <v>1763</v>
      </c>
      <c r="B1765" t="s">
        <v>1812</v>
      </c>
      <c r="C1765">
        <v>0</v>
      </c>
      <c r="D1765">
        <v>96.170440323425495</v>
      </c>
      <c r="E1765">
        <v>1</v>
      </c>
      <c r="F1765" s="4">
        <v>-0.27816999999999997</v>
      </c>
      <c r="G1765" s="4">
        <v>2.7459999999999998E-2</v>
      </c>
      <c r="H1765" s="4">
        <v>-0.12534999999999999</v>
      </c>
      <c r="I1765" s="4">
        <v>0.30563000000000001</v>
      </c>
      <c r="J1765" s="4">
        <v>2.571E-2</v>
      </c>
      <c r="K1765" s="4">
        <f t="shared" si="814"/>
        <v>38.895371450797356</v>
      </c>
      <c r="L1765" s="4">
        <v>0.76419999999999999</v>
      </c>
      <c r="M1765" s="4">
        <v>1.9901500000000001</v>
      </c>
      <c r="N1765" s="4">
        <v>-0.87287000000000003</v>
      </c>
      <c r="O1765" s="4">
        <v>1.9799500000000001</v>
      </c>
      <c r="P1765" s="4">
        <v>-0.28922999999999999</v>
      </c>
      <c r="Q1765" s="4">
        <v>1.97851</v>
      </c>
      <c r="R1765" s="4">
        <v>-0.28996</v>
      </c>
      <c r="S1765" s="4">
        <v>1.562E-2</v>
      </c>
      <c r="T1765" s="4">
        <v>1.00353</v>
      </c>
      <c r="U1765" s="4">
        <v>3.7960000000000001E-2</v>
      </c>
      <c r="V1765" s="4">
        <v>0.11828</v>
      </c>
      <c r="W1765" s="4">
        <v>3.2390000000000002E-2</v>
      </c>
      <c r="X1765" s="4">
        <v>0.11871</v>
      </c>
      <c r="Y1765" s="4">
        <f t="shared" si="815"/>
        <v>1.9828700000000001</v>
      </c>
      <c r="Z1765" s="4">
        <f t="shared" si="816"/>
        <v>-0.48402000000000006</v>
      </c>
      <c r="AA1765" s="4">
        <f t="shared" si="817"/>
        <v>2.8656666666666667E-2</v>
      </c>
      <c r="AB1765" s="4">
        <f t="shared" si="818"/>
        <v>0.41350666666666669</v>
      </c>
      <c r="AC1765" s="9">
        <v>4.3899999999999998E-3</v>
      </c>
      <c r="AD1765" s="9">
        <v>-0.26965</v>
      </c>
      <c r="AE1765" s="4">
        <f t="shared" si="819"/>
        <v>-0.13263</v>
      </c>
      <c r="AF1765" s="4">
        <f t="shared" si="820"/>
        <v>0.27404000000000001</v>
      </c>
      <c r="AG1765" s="9">
        <v>99.236999999999995</v>
      </c>
      <c r="AH1765" s="9">
        <v>111.9134</v>
      </c>
      <c r="AI1765" s="4">
        <f t="shared" si="821"/>
        <v>105.5752</v>
      </c>
      <c r="AJ1765" s="4">
        <f t="shared" si="822"/>
        <v>12.676400000000001</v>
      </c>
      <c r="AK1765" s="9">
        <v>0.82809999999999995</v>
      </c>
      <c r="AL1765" s="9">
        <v>4.1120999999999999</v>
      </c>
      <c r="AM1765" s="9">
        <v>292.77069999999998</v>
      </c>
      <c r="AN1765" s="9">
        <v>39.104399999999998</v>
      </c>
      <c r="AO1765" s="9">
        <v>45.661999999999999</v>
      </c>
      <c r="AP1765" s="9">
        <v>250.97380000000001</v>
      </c>
      <c r="AQ1765" s="4">
        <f t="shared" si="823"/>
        <v>19.966249999999999</v>
      </c>
      <c r="AR1765" s="4">
        <f t="shared" si="824"/>
        <v>24.887049999999999</v>
      </c>
      <c r="AS1765" s="4">
        <f t="shared" si="825"/>
        <v>271.87225000000001</v>
      </c>
      <c r="AT1765" s="4">
        <f t="shared" si="826"/>
        <v>38.276299999999999</v>
      </c>
      <c r="AU1765" s="4">
        <f t="shared" si="827"/>
        <v>41.549900000000001</v>
      </c>
      <c r="AV1765" s="4">
        <f t="shared" si="828"/>
        <v>41.796899999999965</v>
      </c>
      <c r="AW1765" s="9">
        <v>5.74</v>
      </c>
      <c r="AX1765" s="9">
        <v>1.7</v>
      </c>
      <c r="AY1765" s="9">
        <v>4.53</v>
      </c>
      <c r="AZ1765" s="9">
        <v>2.56</v>
      </c>
      <c r="BA1765" s="9">
        <v>1.0900000000000001</v>
      </c>
      <c r="BB1765" s="9">
        <v>1.0900000000000001</v>
      </c>
      <c r="BC1765" s="4">
        <f t="shared" si="829"/>
        <v>4.1500000000000004</v>
      </c>
      <c r="BD1765" s="4">
        <f t="shared" si="830"/>
        <v>1.395</v>
      </c>
      <c r="BE1765" s="4">
        <f t="shared" si="831"/>
        <v>2.81</v>
      </c>
      <c r="BF1765" s="4">
        <f t="shared" si="832"/>
        <v>3.18</v>
      </c>
      <c r="BG1765" s="4">
        <f t="shared" si="833"/>
        <v>0.60999999999999988</v>
      </c>
      <c r="BH1765" s="4">
        <f t="shared" si="834"/>
        <v>3.4400000000000004</v>
      </c>
      <c r="BI1765" s="4">
        <v>76.2652755954349</v>
      </c>
      <c r="BJ1765" s="4">
        <v>58.579517288100497</v>
      </c>
      <c r="BK1765" s="4">
        <v>134.84479288353501</v>
      </c>
      <c r="BL1765" s="9">
        <v>15.3936247046492</v>
      </c>
      <c r="BM1765" s="9">
        <v>15.3936247046492</v>
      </c>
      <c r="BN1765" s="9">
        <v>22.739013093068198</v>
      </c>
      <c r="BO1765" s="9">
        <v>22.739013093068198</v>
      </c>
      <c r="BP1765" s="9">
        <v>1.7235786955560199</v>
      </c>
      <c r="BQ1765" s="9">
        <v>1.7235786955560199</v>
      </c>
      <c r="BR1765" s="9">
        <v>27.566179948494199</v>
      </c>
      <c r="BS1765" s="9">
        <v>27.566179948494199</v>
      </c>
      <c r="BT1765" s="9">
        <v>17.117203400205199</v>
      </c>
      <c r="BU1765" s="9">
        <v>17.117203400205199</v>
      </c>
      <c r="BV1765" s="9">
        <v>50.305193041562497</v>
      </c>
      <c r="BW1765" s="9">
        <v>50.305193041562497</v>
      </c>
      <c r="BX1765" s="4">
        <f t="shared" si="835"/>
        <v>22.739013093068198</v>
      </c>
      <c r="BY1765" s="4">
        <f t="shared" si="836"/>
        <v>15.3936247046492</v>
      </c>
      <c r="BZ1765" s="4">
        <f t="shared" si="837"/>
        <v>7.3453883884189981</v>
      </c>
      <c r="CA1765" s="4">
        <f t="shared" si="838"/>
        <v>27.566179948494199</v>
      </c>
      <c r="CB1765" s="4">
        <f t="shared" si="839"/>
        <v>1.7235786955560199</v>
      </c>
      <c r="CC1765" s="4">
        <f t="shared" si="840"/>
        <v>25.842601252938177</v>
      </c>
      <c r="CD1765" s="4">
        <f t="shared" si="841"/>
        <v>50.305193041562497</v>
      </c>
      <c r="CE1765" s="4">
        <f t="shared" si="842"/>
        <v>17.117203400205199</v>
      </c>
      <c r="CF1765" s="4">
        <f t="shared" si="843"/>
        <v>33.187989641357298</v>
      </c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</row>
    <row r="1766" spans="1:204" s="4" customFormat="1" x14ac:dyDescent="0.25">
      <c r="A1766">
        <v>1764</v>
      </c>
      <c r="B1766" t="s">
        <v>1813</v>
      </c>
      <c r="C1766">
        <v>0</v>
      </c>
      <c r="D1766">
        <v>96.170440323425495</v>
      </c>
      <c r="E1766">
        <v>7</v>
      </c>
      <c r="F1766" s="4">
        <v>-0.27744999999999997</v>
      </c>
      <c r="G1766" s="4">
        <v>2.8590000000000001E-2</v>
      </c>
      <c r="H1766" s="4">
        <v>-0.12443</v>
      </c>
      <c r="I1766" s="4">
        <v>0.30603999999999998</v>
      </c>
      <c r="J1766" s="4">
        <v>2.53E-2</v>
      </c>
      <c r="K1766" s="4">
        <f t="shared" si="814"/>
        <v>39.525691699604742</v>
      </c>
      <c r="L1766" s="4">
        <v>0.73560000000000003</v>
      </c>
      <c r="M1766" s="4">
        <v>1.9903999999999999</v>
      </c>
      <c r="N1766" s="4">
        <v>-0.87187000000000003</v>
      </c>
      <c r="O1766" s="4">
        <v>1.9809099999999999</v>
      </c>
      <c r="P1766" s="4">
        <v>-0.28921000000000002</v>
      </c>
      <c r="Q1766" s="4">
        <v>1.9792700000000001</v>
      </c>
      <c r="R1766" s="4">
        <v>-0.28935</v>
      </c>
      <c r="S1766" s="4">
        <v>1.5980000000000001E-2</v>
      </c>
      <c r="T1766" s="4">
        <v>1.00102</v>
      </c>
      <c r="U1766" s="4">
        <v>0.03</v>
      </c>
      <c r="V1766" s="4">
        <v>0.12130000000000001</v>
      </c>
      <c r="W1766" s="4">
        <v>3.4029999999999998E-2</v>
      </c>
      <c r="X1766" s="4">
        <v>0.12180000000000001</v>
      </c>
      <c r="Y1766" s="4">
        <f t="shared" si="815"/>
        <v>1.9835266666666669</v>
      </c>
      <c r="Z1766" s="4">
        <f t="shared" si="816"/>
        <v>-0.48347666666666672</v>
      </c>
      <c r="AA1766" s="4">
        <f t="shared" si="817"/>
        <v>2.6669999999999999E-2</v>
      </c>
      <c r="AB1766" s="4">
        <f t="shared" si="818"/>
        <v>0.41470666666666661</v>
      </c>
      <c r="AC1766" s="9">
        <v>6.11E-3</v>
      </c>
      <c r="AD1766" s="9">
        <v>-0.27232000000000001</v>
      </c>
      <c r="AE1766" s="4">
        <f t="shared" si="819"/>
        <v>-0.133105</v>
      </c>
      <c r="AF1766" s="4">
        <f t="shared" si="820"/>
        <v>0.27843000000000001</v>
      </c>
      <c r="AG1766" s="9">
        <v>94.661199999999994</v>
      </c>
      <c r="AH1766" s="9">
        <v>111.36069999999999</v>
      </c>
      <c r="AI1766" s="4">
        <f t="shared" si="821"/>
        <v>103.01094999999999</v>
      </c>
      <c r="AJ1766" s="4">
        <f t="shared" si="822"/>
        <v>16.6995</v>
      </c>
      <c r="AK1766" s="9">
        <v>-6.2672999999999996</v>
      </c>
      <c r="AL1766" s="9">
        <v>-3.0043000000000002</v>
      </c>
      <c r="AM1766" s="9">
        <v>293.25529999999998</v>
      </c>
      <c r="AN1766" s="9">
        <v>38.244199999999999</v>
      </c>
      <c r="AO1766" s="9">
        <v>48.6541</v>
      </c>
      <c r="AP1766" s="9">
        <v>247.18379999999999</v>
      </c>
      <c r="AQ1766" s="4">
        <f t="shared" si="823"/>
        <v>15.98845</v>
      </c>
      <c r="AR1766" s="4">
        <f t="shared" si="824"/>
        <v>22.8249</v>
      </c>
      <c r="AS1766" s="4">
        <f t="shared" si="825"/>
        <v>270.21954999999997</v>
      </c>
      <c r="AT1766" s="4">
        <f t="shared" si="826"/>
        <v>44.511499999999998</v>
      </c>
      <c r="AU1766" s="4">
        <f t="shared" si="827"/>
        <v>51.6584</v>
      </c>
      <c r="AV1766" s="4">
        <f t="shared" si="828"/>
        <v>46.071499999999986</v>
      </c>
      <c r="AW1766" s="9">
        <v>4.62</v>
      </c>
      <c r="AX1766" s="9">
        <v>2.16</v>
      </c>
      <c r="AY1766" s="9">
        <v>4.58</v>
      </c>
      <c r="AZ1766" s="9">
        <v>2.56</v>
      </c>
      <c r="BA1766" s="9">
        <v>1.0900000000000001</v>
      </c>
      <c r="BB1766" s="9">
        <v>1.0900000000000001</v>
      </c>
      <c r="BC1766" s="4">
        <f t="shared" si="829"/>
        <v>3.59</v>
      </c>
      <c r="BD1766" s="4">
        <f t="shared" si="830"/>
        <v>1.625</v>
      </c>
      <c r="BE1766" s="4">
        <f t="shared" si="831"/>
        <v>2.835</v>
      </c>
      <c r="BF1766" s="4">
        <f t="shared" si="832"/>
        <v>2.06</v>
      </c>
      <c r="BG1766" s="4">
        <f t="shared" si="833"/>
        <v>1.07</v>
      </c>
      <c r="BH1766" s="4">
        <f t="shared" si="834"/>
        <v>3.49</v>
      </c>
      <c r="BI1766" s="4">
        <v>82.306420879716299</v>
      </c>
      <c r="BJ1766" s="4">
        <v>53.414623795936997</v>
      </c>
      <c r="BK1766" s="4">
        <v>135.72104467565299</v>
      </c>
      <c r="BL1766" s="9">
        <v>21.579104831248902</v>
      </c>
      <c r="BM1766" s="9">
        <v>21.579104831248902</v>
      </c>
      <c r="BN1766" s="9">
        <v>19.574105608609099</v>
      </c>
      <c r="BO1766" s="9">
        <v>19.574105608609099</v>
      </c>
      <c r="BP1766" s="9">
        <v>16.275126647049301</v>
      </c>
      <c r="BQ1766" s="9">
        <v>16.275126647049301</v>
      </c>
      <c r="BR1766" s="9">
        <v>10.432185250919099</v>
      </c>
      <c r="BS1766" s="9">
        <v>10.432185250919099</v>
      </c>
      <c r="BT1766" s="9">
        <v>37.854231478298303</v>
      </c>
      <c r="BU1766" s="9">
        <v>37.854231478298303</v>
      </c>
      <c r="BV1766" s="9">
        <v>30.006290859528299</v>
      </c>
      <c r="BW1766" s="9">
        <v>30.006290859528299</v>
      </c>
      <c r="BX1766" s="4">
        <f t="shared" si="835"/>
        <v>21.579104831248902</v>
      </c>
      <c r="BY1766" s="4">
        <f t="shared" si="836"/>
        <v>19.574105608609099</v>
      </c>
      <c r="BZ1766" s="4">
        <f t="shared" si="837"/>
        <v>2.0049992226398032</v>
      </c>
      <c r="CA1766" s="4">
        <f t="shared" si="838"/>
        <v>16.275126647049301</v>
      </c>
      <c r="CB1766" s="4">
        <f t="shared" si="839"/>
        <v>10.432185250919099</v>
      </c>
      <c r="CC1766" s="4">
        <f t="shared" si="840"/>
        <v>5.8429413961302021</v>
      </c>
      <c r="CD1766" s="4">
        <f t="shared" si="841"/>
        <v>37.854231478298303</v>
      </c>
      <c r="CE1766" s="4">
        <f t="shared" si="842"/>
        <v>30.006290859528299</v>
      </c>
      <c r="CF1766" s="4">
        <f t="shared" si="843"/>
        <v>7.8479406187700036</v>
      </c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</row>
    <row r="1767" spans="1:204" s="4" customFormat="1" x14ac:dyDescent="0.25">
      <c r="A1767">
        <v>1765</v>
      </c>
      <c r="B1767" t="s">
        <v>1814</v>
      </c>
      <c r="C1767">
        <v>0</v>
      </c>
      <c r="D1767">
        <v>96.170440323425495</v>
      </c>
      <c r="E1767">
        <v>21</v>
      </c>
      <c r="F1767" s="4">
        <v>-0.27759</v>
      </c>
      <c r="G1767" s="4">
        <v>3.0800000000000001E-2</v>
      </c>
      <c r="H1767" s="4">
        <v>-0.1234</v>
      </c>
      <c r="I1767" s="4">
        <v>0.30839</v>
      </c>
      <c r="J1767" s="4">
        <v>2.469E-2</v>
      </c>
      <c r="K1767" s="4">
        <f t="shared" si="814"/>
        <v>40.502227622519236</v>
      </c>
      <c r="L1767" s="4">
        <v>0.82850000000000001</v>
      </c>
      <c r="M1767" s="4">
        <v>1.9904999999999999</v>
      </c>
      <c r="N1767" s="4">
        <v>-0.87326000000000004</v>
      </c>
      <c r="O1767" s="4">
        <v>1.9807300000000001</v>
      </c>
      <c r="P1767" s="4">
        <v>-0.28916999999999998</v>
      </c>
      <c r="Q1767" s="4">
        <v>1.98048</v>
      </c>
      <c r="R1767" s="4">
        <v>-0.28882999999999998</v>
      </c>
      <c r="S1767" s="4">
        <v>1.4970000000000001E-2</v>
      </c>
      <c r="T1767" s="4">
        <v>1.00403</v>
      </c>
      <c r="U1767" s="4">
        <v>3.1440000000000003E-2</v>
      </c>
      <c r="V1767" s="4">
        <v>0.11797000000000001</v>
      </c>
      <c r="W1767" s="4">
        <v>3.7310000000000003E-2</v>
      </c>
      <c r="X1767" s="4">
        <v>0.11754000000000001</v>
      </c>
      <c r="Y1767" s="4">
        <f t="shared" si="815"/>
        <v>1.9839033333333334</v>
      </c>
      <c r="Z1767" s="4">
        <f t="shared" si="816"/>
        <v>-0.48375333333333331</v>
      </c>
      <c r="AA1767" s="4">
        <f t="shared" si="817"/>
        <v>2.7906666666666673E-2</v>
      </c>
      <c r="AB1767" s="4">
        <f t="shared" si="818"/>
        <v>0.41317999999999994</v>
      </c>
      <c r="AC1767" s="9">
        <v>4.2999999999999999E-4</v>
      </c>
      <c r="AD1767" s="9">
        <v>-0.26995000000000002</v>
      </c>
      <c r="AE1767" s="4">
        <f t="shared" si="819"/>
        <v>-0.13476000000000002</v>
      </c>
      <c r="AF1767" s="4">
        <f t="shared" si="820"/>
        <v>0.27038000000000001</v>
      </c>
      <c r="AG1767" s="9">
        <v>97.864400000000003</v>
      </c>
      <c r="AH1767" s="9">
        <v>113.5008</v>
      </c>
      <c r="AI1767" s="4">
        <f t="shared" si="821"/>
        <v>105.68260000000001</v>
      </c>
      <c r="AJ1767" s="4">
        <f t="shared" si="822"/>
        <v>15.636399999999995</v>
      </c>
      <c r="AK1767" s="9">
        <v>-3.1429999999999998</v>
      </c>
      <c r="AL1767" s="9">
        <v>3.36</v>
      </c>
      <c r="AM1767" s="9">
        <v>293.37619999999998</v>
      </c>
      <c r="AN1767" s="9">
        <v>41.774500000000003</v>
      </c>
      <c r="AO1767" s="9">
        <v>46.465499999999999</v>
      </c>
      <c r="AP1767" s="9">
        <v>252.26240000000001</v>
      </c>
      <c r="AQ1767" s="4">
        <f t="shared" si="823"/>
        <v>19.315750000000001</v>
      </c>
      <c r="AR1767" s="4">
        <f t="shared" si="824"/>
        <v>24.912749999999999</v>
      </c>
      <c r="AS1767" s="4">
        <f t="shared" si="825"/>
        <v>272.8193</v>
      </c>
      <c r="AT1767" s="4">
        <f t="shared" si="826"/>
        <v>44.917500000000004</v>
      </c>
      <c r="AU1767" s="4">
        <f t="shared" si="827"/>
        <v>43.105499999999999</v>
      </c>
      <c r="AV1767" s="4">
        <f t="shared" si="828"/>
        <v>41.113799999999969</v>
      </c>
      <c r="AW1767" s="9">
        <v>4.9400000000000004</v>
      </c>
      <c r="AX1767" s="9">
        <v>1.7</v>
      </c>
      <c r="AY1767" s="9">
        <v>7.08</v>
      </c>
      <c r="AZ1767" s="9">
        <v>2.56</v>
      </c>
      <c r="BA1767" s="9">
        <v>1.0900000000000001</v>
      </c>
      <c r="BB1767" s="9">
        <v>1.0900000000000001</v>
      </c>
      <c r="BC1767" s="4">
        <f t="shared" si="829"/>
        <v>3.75</v>
      </c>
      <c r="BD1767" s="4">
        <f t="shared" si="830"/>
        <v>1.395</v>
      </c>
      <c r="BE1767" s="4">
        <f t="shared" si="831"/>
        <v>4.085</v>
      </c>
      <c r="BF1767" s="4">
        <f t="shared" si="832"/>
        <v>2.3800000000000003</v>
      </c>
      <c r="BG1767" s="4">
        <f t="shared" si="833"/>
        <v>0.60999999999999988</v>
      </c>
      <c r="BH1767" s="4">
        <f t="shared" si="834"/>
        <v>5.99</v>
      </c>
      <c r="BI1767" s="4">
        <v>71.435287901042301</v>
      </c>
      <c r="BJ1767" s="4">
        <v>64.906567761744199</v>
      </c>
      <c r="BK1767" s="4">
        <v>136.341855662786</v>
      </c>
      <c r="BL1767" s="9">
        <v>15.325640902107899</v>
      </c>
      <c r="BM1767" s="9">
        <v>15.5536481167847</v>
      </c>
      <c r="BN1767" s="9">
        <v>21.694154343241799</v>
      </c>
      <c r="BO1767" s="9">
        <v>18.8618445389077</v>
      </c>
      <c r="BP1767" s="9">
        <v>0.74740087922298004</v>
      </c>
      <c r="BQ1767" s="9">
        <v>1.0630059081574299</v>
      </c>
      <c r="BR1767" s="9">
        <v>43.596861743878002</v>
      </c>
      <c r="BS1767" s="9">
        <v>19.4992992304857</v>
      </c>
      <c r="BT1767" s="9">
        <v>16.0730417813309</v>
      </c>
      <c r="BU1767" s="9">
        <v>16.6166540249422</v>
      </c>
      <c r="BV1767" s="9">
        <v>65.2910160871199</v>
      </c>
      <c r="BW1767" s="9">
        <v>38.3611437693935</v>
      </c>
      <c r="BX1767" s="4">
        <f t="shared" si="835"/>
        <v>21.694154343241799</v>
      </c>
      <c r="BY1767" s="4">
        <f t="shared" si="836"/>
        <v>15.325640902107899</v>
      </c>
      <c r="BZ1767" s="4">
        <f t="shared" si="837"/>
        <v>6.3685134411338993</v>
      </c>
      <c r="CA1767" s="4">
        <f t="shared" si="838"/>
        <v>43.596861743878002</v>
      </c>
      <c r="CB1767" s="4">
        <f t="shared" si="839"/>
        <v>0.74740087922298004</v>
      </c>
      <c r="CC1767" s="4">
        <f t="shared" si="840"/>
        <v>42.849460864655022</v>
      </c>
      <c r="CD1767" s="4">
        <f t="shared" si="841"/>
        <v>65.2910160871199</v>
      </c>
      <c r="CE1767" s="4">
        <f t="shared" si="842"/>
        <v>16.0730417813309</v>
      </c>
      <c r="CF1767" s="4">
        <f t="shared" si="843"/>
        <v>49.217974305788999</v>
      </c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</row>
    <row r="1768" spans="1:204" s="4" customFormat="1" x14ac:dyDescent="0.25">
      <c r="A1768">
        <v>1766</v>
      </c>
      <c r="B1768" t="s">
        <v>1815</v>
      </c>
      <c r="C1768">
        <v>0</v>
      </c>
      <c r="D1768">
        <v>96.170440323425495</v>
      </c>
      <c r="E1768">
        <v>2</v>
      </c>
      <c r="F1768" s="4">
        <v>-0.27750000000000002</v>
      </c>
      <c r="G1768" s="4">
        <v>4.002E-2</v>
      </c>
      <c r="H1768" s="4">
        <v>-0.11874</v>
      </c>
      <c r="I1768" s="4">
        <v>0.31752000000000002</v>
      </c>
      <c r="J1768" s="4">
        <v>2.2200000000000001E-2</v>
      </c>
      <c r="K1768" s="4">
        <f t="shared" si="814"/>
        <v>45.045045045045043</v>
      </c>
      <c r="L1768" s="4">
        <v>0.71679999999999999</v>
      </c>
      <c r="M1768" s="4">
        <v>1.9898400000000001</v>
      </c>
      <c r="N1768" s="4">
        <v>-0.87112000000000001</v>
      </c>
      <c r="O1768" s="4">
        <v>1.9813400000000001</v>
      </c>
      <c r="P1768" s="4">
        <v>-0.28722999999999999</v>
      </c>
      <c r="Q1768" s="4">
        <v>1.9806999999999999</v>
      </c>
      <c r="R1768" s="4">
        <v>-0.28770000000000001</v>
      </c>
      <c r="S1768" s="4">
        <v>1.636E-2</v>
      </c>
      <c r="T1768" s="4">
        <v>1.0029399999999999</v>
      </c>
      <c r="U1768" s="4">
        <v>2.8570000000000002E-2</v>
      </c>
      <c r="V1768" s="4">
        <v>0.12451</v>
      </c>
      <c r="W1768" s="4">
        <v>2.836E-2</v>
      </c>
      <c r="X1768" s="4">
        <v>0.12384000000000001</v>
      </c>
      <c r="Y1768" s="4">
        <f t="shared" si="815"/>
        <v>1.9839599999999999</v>
      </c>
      <c r="Z1768" s="4">
        <f t="shared" si="816"/>
        <v>-0.4820166666666667</v>
      </c>
      <c r="AA1768" s="4">
        <f t="shared" si="817"/>
        <v>2.4429999999999997E-2</v>
      </c>
      <c r="AB1768" s="4">
        <f t="shared" si="818"/>
        <v>0.41709666666666662</v>
      </c>
      <c r="AC1768" s="9">
        <v>9.7300000000000008E-3</v>
      </c>
      <c r="AD1768" s="9">
        <v>-0.27084999999999998</v>
      </c>
      <c r="AE1768" s="4">
        <f t="shared" si="819"/>
        <v>-0.13055999999999998</v>
      </c>
      <c r="AF1768" s="4">
        <f t="shared" si="820"/>
        <v>0.28058</v>
      </c>
      <c r="AG1768" s="9">
        <v>91.834699999999998</v>
      </c>
      <c r="AH1768" s="9">
        <v>113.08929999999999</v>
      </c>
      <c r="AI1768" s="4">
        <f t="shared" si="821"/>
        <v>102.46199999999999</v>
      </c>
      <c r="AJ1768" s="4">
        <f t="shared" si="822"/>
        <v>21.254599999999996</v>
      </c>
      <c r="AK1768" s="9">
        <v>-14.055099999999999</v>
      </c>
      <c r="AL1768" s="9">
        <v>-8.9010999999999996</v>
      </c>
      <c r="AM1768" s="9">
        <v>298.46030000000002</v>
      </c>
      <c r="AN1768" s="9">
        <v>44.679900000000004</v>
      </c>
      <c r="AO1768" s="9">
        <v>51.453000000000003</v>
      </c>
      <c r="AP1768" s="9">
        <v>243.13509999999999</v>
      </c>
      <c r="AQ1768" s="4">
        <f t="shared" si="823"/>
        <v>15.312400000000002</v>
      </c>
      <c r="AR1768" s="4">
        <f t="shared" si="824"/>
        <v>21.275950000000002</v>
      </c>
      <c r="AS1768" s="4">
        <f t="shared" si="825"/>
        <v>270.79770000000002</v>
      </c>
      <c r="AT1768" s="4">
        <f t="shared" si="826"/>
        <v>58.734999999999999</v>
      </c>
      <c r="AU1768" s="4">
        <f t="shared" si="827"/>
        <v>60.354100000000003</v>
      </c>
      <c r="AV1768" s="4">
        <f t="shared" si="828"/>
        <v>55.325200000000024</v>
      </c>
      <c r="AW1768" s="9">
        <v>4.59</v>
      </c>
      <c r="AX1768" s="9">
        <v>2.88</v>
      </c>
      <c r="AY1768" s="9">
        <v>4.62</v>
      </c>
      <c r="AZ1768" s="9">
        <v>2.56</v>
      </c>
      <c r="BA1768" s="9">
        <v>1.0900000000000001</v>
      </c>
      <c r="BB1768" s="9">
        <v>1.0900000000000001</v>
      </c>
      <c r="BC1768" s="4">
        <f t="shared" si="829"/>
        <v>3.5750000000000002</v>
      </c>
      <c r="BD1768" s="4">
        <f t="shared" si="830"/>
        <v>1.9849999999999999</v>
      </c>
      <c r="BE1768" s="4">
        <f t="shared" si="831"/>
        <v>2.855</v>
      </c>
      <c r="BF1768" s="4">
        <f t="shared" si="832"/>
        <v>2.0299999999999998</v>
      </c>
      <c r="BG1768" s="4">
        <f t="shared" si="833"/>
        <v>1.7899999999999998</v>
      </c>
      <c r="BH1768" s="4">
        <f t="shared" si="834"/>
        <v>3.5300000000000002</v>
      </c>
      <c r="BI1768" s="4">
        <v>83.430768383283294</v>
      </c>
      <c r="BJ1768" s="4">
        <v>51.658620715995497</v>
      </c>
      <c r="BK1768" s="4">
        <v>135.08938909927801</v>
      </c>
      <c r="BL1768" s="9">
        <v>20.389911239104201</v>
      </c>
      <c r="BM1768" s="9">
        <v>19.335639347387499</v>
      </c>
      <c r="BN1768" s="9">
        <v>22.019430690785398</v>
      </c>
      <c r="BO1768" s="9">
        <v>21.685787106006</v>
      </c>
      <c r="BP1768" s="9">
        <v>11.149587306722101</v>
      </c>
      <c r="BQ1768" s="9">
        <v>8.7137574373980407</v>
      </c>
      <c r="BR1768" s="9">
        <v>15.4756917958111</v>
      </c>
      <c r="BS1768" s="9">
        <v>16.3195841760643</v>
      </c>
      <c r="BT1768" s="9">
        <v>31.539498545826302</v>
      </c>
      <c r="BU1768" s="9">
        <v>28.0493967847856</v>
      </c>
      <c r="BV1768" s="9">
        <v>37.4951224865965</v>
      </c>
      <c r="BW1768" s="9">
        <v>38.0053712820703</v>
      </c>
      <c r="BX1768" s="4">
        <f t="shared" si="835"/>
        <v>22.019430690785398</v>
      </c>
      <c r="BY1768" s="4">
        <f t="shared" si="836"/>
        <v>19.335639347387499</v>
      </c>
      <c r="BZ1768" s="4">
        <f t="shared" si="837"/>
        <v>2.6837913433978997</v>
      </c>
      <c r="CA1768" s="4">
        <f t="shared" si="838"/>
        <v>16.3195841760643</v>
      </c>
      <c r="CB1768" s="4">
        <f t="shared" si="839"/>
        <v>8.7137574373980407</v>
      </c>
      <c r="CC1768" s="4">
        <f t="shared" si="840"/>
        <v>7.6058267386662592</v>
      </c>
      <c r="CD1768" s="4">
        <f t="shared" si="841"/>
        <v>38.0053712820703</v>
      </c>
      <c r="CE1768" s="4">
        <f t="shared" si="842"/>
        <v>28.0493967847856</v>
      </c>
      <c r="CF1768" s="4">
        <f t="shared" si="843"/>
        <v>9.9559744972847</v>
      </c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</row>
    <row r="1769" spans="1:204" s="4" customFormat="1" x14ac:dyDescent="0.25">
      <c r="A1769">
        <v>1767</v>
      </c>
      <c r="B1769" t="s">
        <v>1816</v>
      </c>
      <c r="C1769">
        <v>0</v>
      </c>
      <c r="D1769">
        <v>96.127346338903706</v>
      </c>
      <c r="E1769">
        <v>10</v>
      </c>
      <c r="F1769" s="4">
        <v>-0.27011000000000002</v>
      </c>
      <c r="G1769" s="4">
        <v>-2.6040000000000001E-2</v>
      </c>
      <c r="H1769" s="4">
        <v>-0.14807999999999999</v>
      </c>
      <c r="I1769" s="4">
        <v>0.24407000000000001</v>
      </c>
      <c r="J1769" s="4">
        <v>4.4920000000000002E-2</v>
      </c>
      <c r="K1769" s="4">
        <f t="shared" si="814"/>
        <v>22.261798753339271</v>
      </c>
      <c r="L1769" s="4">
        <v>2.6964999999999999</v>
      </c>
      <c r="M1769" s="4">
        <v>1.99047</v>
      </c>
      <c r="N1769" s="4">
        <v>-0.87844</v>
      </c>
      <c r="O1769" s="4">
        <v>1.98129</v>
      </c>
      <c r="P1769" s="4">
        <v>-0.29391</v>
      </c>
      <c r="Q1769" s="4">
        <v>1.9804999999999999</v>
      </c>
      <c r="R1769" s="4">
        <v>-0.29364000000000001</v>
      </c>
      <c r="S1769" s="4">
        <v>1.482E-2</v>
      </c>
      <c r="T1769" s="4">
        <v>0.99805999999999995</v>
      </c>
      <c r="U1769" s="4">
        <v>3.1370000000000002E-2</v>
      </c>
      <c r="V1769" s="4">
        <v>0.11257</v>
      </c>
      <c r="W1769" s="4">
        <v>3.6569999999999998E-2</v>
      </c>
      <c r="X1769" s="4">
        <v>0.11209</v>
      </c>
      <c r="Y1769" s="4">
        <f t="shared" si="815"/>
        <v>1.9840866666666666</v>
      </c>
      <c r="Z1769" s="4">
        <f t="shared" si="816"/>
        <v>-0.48866333333333339</v>
      </c>
      <c r="AA1769" s="4">
        <f t="shared" si="817"/>
        <v>2.7586666666666666E-2</v>
      </c>
      <c r="AB1769" s="4">
        <f t="shared" si="818"/>
        <v>0.40757333333333334</v>
      </c>
      <c r="AC1769" s="9">
        <v>-7.3999999999999999E-4</v>
      </c>
      <c r="AD1769" s="9">
        <v>-0.26322000000000001</v>
      </c>
      <c r="AE1769" s="4">
        <f t="shared" si="819"/>
        <v>-0.13198000000000001</v>
      </c>
      <c r="AF1769" s="4">
        <f t="shared" si="820"/>
        <v>0.26247999999999999</v>
      </c>
      <c r="AG1769" s="9">
        <v>99.033900000000003</v>
      </c>
      <c r="AH1769" s="9">
        <v>113.5909</v>
      </c>
      <c r="AI1769" s="4">
        <f t="shared" si="821"/>
        <v>106.3124</v>
      </c>
      <c r="AJ1769" s="4">
        <f t="shared" si="822"/>
        <v>14.557000000000002</v>
      </c>
      <c r="AK1769" s="9">
        <v>-1.8605</v>
      </c>
      <c r="AL1769" s="9">
        <v>3.5049000000000001</v>
      </c>
      <c r="AM1769" s="9">
        <v>295.45740000000001</v>
      </c>
      <c r="AN1769" s="9">
        <v>42.713099999999997</v>
      </c>
      <c r="AO1769" s="9">
        <v>44.993600000000001</v>
      </c>
      <c r="AP1769" s="9">
        <v>253.066</v>
      </c>
      <c r="AQ1769" s="4">
        <f t="shared" si="823"/>
        <v>20.426299999999998</v>
      </c>
      <c r="AR1769" s="4">
        <f t="shared" si="824"/>
        <v>24.24925</v>
      </c>
      <c r="AS1769" s="4">
        <f t="shared" si="825"/>
        <v>274.26170000000002</v>
      </c>
      <c r="AT1769" s="4">
        <f t="shared" si="826"/>
        <v>44.573599999999999</v>
      </c>
      <c r="AU1769" s="4">
        <f t="shared" si="827"/>
        <v>41.488700000000001</v>
      </c>
      <c r="AV1769" s="4">
        <f t="shared" si="828"/>
        <v>42.391400000000004</v>
      </c>
      <c r="AW1769" s="9">
        <v>6.79</v>
      </c>
      <c r="AX1769" s="9">
        <v>1.7</v>
      </c>
      <c r="AY1769" s="9">
        <v>4.68</v>
      </c>
      <c r="AZ1769" s="9">
        <v>2.56</v>
      </c>
      <c r="BA1769" s="9">
        <v>1.0900000000000001</v>
      </c>
      <c r="BB1769" s="9">
        <v>1.0900000000000001</v>
      </c>
      <c r="BC1769" s="4">
        <f t="shared" si="829"/>
        <v>4.6749999999999998</v>
      </c>
      <c r="BD1769" s="4">
        <f t="shared" si="830"/>
        <v>1.395</v>
      </c>
      <c r="BE1769" s="4">
        <f t="shared" si="831"/>
        <v>2.8849999999999998</v>
      </c>
      <c r="BF1769" s="4">
        <f t="shared" si="832"/>
        <v>4.2300000000000004</v>
      </c>
      <c r="BG1769" s="4">
        <f t="shared" si="833"/>
        <v>0.60999999999999988</v>
      </c>
      <c r="BH1769" s="4">
        <f t="shared" si="834"/>
        <v>3.59</v>
      </c>
      <c r="BI1769" s="4">
        <v>67.285138232062295</v>
      </c>
      <c r="BJ1769" s="4">
        <v>59.7274733404114</v>
      </c>
      <c r="BK1769" s="4">
        <v>127.01261157247301</v>
      </c>
      <c r="BL1769" s="9">
        <v>18.552256761181301</v>
      </c>
      <c r="BM1769" s="9">
        <v>17.981192819834799</v>
      </c>
      <c r="BN1769" s="9">
        <v>15.3695688975961</v>
      </c>
      <c r="BO1769" s="9">
        <v>15.382119753449899</v>
      </c>
      <c r="BP1769" s="9">
        <v>28.108923334975302</v>
      </c>
      <c r="BQ1769" s="9">
        <v>23.7121609972661</v>
      </c>
      <c r="BR1769" s="9">
        <v>3.4657195480202501</v>
      </c>
      <c r="BS1769" s="9">
        <v>4.4406694601496897</v>
      </c>
      <c r="BT1769" s="9">
        <v>46.661180096156698</v>
      </c>
      <c r="BU1769" s="9">
        <v>41.693353817100999</v>
      </c>
      <c r="BV1769" s="9">
        <v>18.835288445616399</v>
      </c>
      <c r="BW1769" s="9">
        <v>19.822789213599599</v>
      </c>
      <c r="BX1769" s="4">
        <f t="shared" si="835"/>
        <v>18.552256761181301</v>
      </c>
      <c r="BY1769" s="4">
        <f t="shared" si="836"/>
        <v>15.3695688975961</v>
      </c>
      <c r="BZ1769" s="4">
        <f t="shared" si="837"/>
        <v>3.1826878635852012</v>
      </c>
      <c r="CA1769" s="4">
        <f t="shared" si="838"/>
        <v>28.108923334975302</v>
      </c>
      <c r="CB1769" s="4">
        <f t="shared" si="839"/>
        <v>3.4657195480202501</v>
      </c>
      <c r="CC1769" s="4">
        <f t="shared" si="840"/>
        <v>24.643203786955052</v>
      </c>
      <c r="CD1769" s="4">
        <f t="shared" si="841"/>
        <v>46.661180096156698</v>
      </c>
      <c r="CE1769" s="4">
        <f t="shared" si="842"/>
        <v>18.835288445616399</v>
      </c>
      <c r="CF1769" s="4">
        <f t="shared" si="843"/>
        <v>27.825891650540299</v>
      </c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</row>
    <row r="1770" spans="1:204" s="4" customFormat="1" x14ac:dyDescent="0.25">
      <c r="A1770">
        <v>1768</v>
      </c>
      <c r="B1770" t="s">
        <v>1817</v>
      </c>
      <c r="C1770">
        <v>0</v>
      </c>
      <c r="D1770">
        <v>96.127346338903706</v>
      </c>
      <c r="E1770">
        <v>9</v>
      </c>
      <c r="F1770" s="4">
        <v>-0.28153</v>
      </c>
      <c r="G1770" s="4">
        <v>-5.28E-3</v>
      </c>
      <c r="H1770" s="4">
        <v>-0.14341000000000001</v>
      </c>
      <c r="I1770" s="4">
        <v>0.27625</v>
      </c>
      <c r="J1770" s="4">
        <v>3.7220000000000003E-2</v>
      </c>
      <c r="K1770" s="4">
        <f t="shared" si="814"/>
        <v>26.86727565824825</v>
      </c>
      <c r="L1770" s="4">
        <v>1.1506000000000001</v>
      </c>
      <c r="M1770" s="4">
        <v>1.9905600000000001</v>
      </c>
      <c r="N1770" s="4">
        <v>-0.88688</v>
      </c>
      <c r="O1770" s="4">
        <v>1.98159</v>
      </c>
      <c r="P1770" s="4">
        <v>-0.30129</v>
      </c>
      <c r="Q1770" s="4">
        <v>1.9736800000000001</v>
      </c>
      <c r="R1770" s="4">
        <v>-0.30256</v>
      </c>
      <c r="S1770" s="4">
        <v>1.464E-2</v>
      </c>
      <c r="T1770" s="4">
        <v>0.98429</v>
      </c>
      <c r="U1770" s="4">
        <v>2.9159999999999998E-2</v>
      </c>
      <c r="V1770" s="4">
        <v>0.10809000000000001</v>
      </c>
      <c r="W1770" s="4">
        <v>2.2630000000000001E-2</v>
      </c>
      <c r="X1770" s="4">
        <v>0.10806</v>
      </c>
      <c r="Y1770" s="4">
        <f t="shared" si="815"/>
        <v>1.9819433333333334</v>
      </c>
      <c r="Z1770" s="4">
        <f t="shared" si="816"/>
        <v>-0.49690999999999996</v>
      </c>
      <c r="AA1770" s="4">
        <f t="shared" si="817"/>
        <v>2.2143333333333334E-2</v>
      </c>
      <c r="AB1770" s="4">
        <f t="shared" si="818"/>
        <v>0.40014666666666665</v>
      </c>
      <c r="AC1770" s="9">
        <v>-3.4619999999999998E-2</v>
      </c>
      <c r="AD1770" s="9">
        <v>-0.23307</v>
      </c>
      <c r="AE1770" s="4">
        <f t="shared" si="819"/>
        <v>-0.13384499999999999</v>
      </c>
      <c r="AF1770" s="4">
        <f t="shared" si="820"/>
        <v>0.19845000000000002</v>
      </c>
      <c r="AG1770" s="9">
        <v>95.736800000000002</v>
      </c>
      <c r="AH1770" s="9">
        <v>109.0498</v>
      </c>
      <c r="AI1770" s="4">
        <f t="shared" si="821"/>
        <v>102.39330000000001</v>
      </c>
      <c r="AJ1770" s="4">
        <f t="shared" si="822"/>
        <v>13.313000000000002</v>
      </c>
      <c r="AK1770" s="9">
        <v>-8.1942000000000004</v>
      </c>
      <c r="AL1770" s="9">
        <v>-6.4654999999999996</v>
      </c>
      <c r="AM1770" s="9">
        <v>301.87020000000001</v>
      </c>
      <c r="AN1770" s="9">
        <v>48.457099999999997</v>
      </c>
      <c r="AO1770" s="9">
        <v>51.194899999999997</v>
      </c>
      <c r="AP1770" s="9">
        <v>227.4973</v>
      </c>
      <c r="AQ1770" s="4">
        <f t="shared" si="823"/>
        <v>20.131449999999997</v>
      </c>
      <c r="AR1770" s="4">
        <f t="shared" si="824"/>
        <v>22.364699999999999</v>
      </c>
      <c r="AS1770" s="4">
        <f t="shared" si="825"/>
        <v>264.68375000000003</v>
      </c>
      <c r="AT1770" s="4">
        <f t="shared" si="826"/>
        <v>56.651299999999999</v>
      </c>
      <c r="AU1770" s="4">
        <f t="shared" si="827"/>
        <v>57.660399999999996</v>
      </c>
      <c r="AV1770" s="4">
        <f t="shared" si="828"/>
        <v>74.372900000000016</v>
      </c>
      <c r="AW1770" s="9">
        <v>4.9800000000000004</v>
      </c>
      <c r="AX1770" s="9">
        <v>2.4300000000000002</v>
      </c>
      <c r="AY1770" s="9">
        <v>4.17</v>
      </c>
      <c r="AZ1770" s="9">
        <v>2.56</v>
      </c>
      <c r="BA1770" s="9">
        <v>1.0900000000000001</v>
      </c>
      <c r="BB1770" s="9">
        <v>1.0900000000000001</v>
      </c>
      <c r="BC1770" s="4">
        <f t="shared" si="829"/>
        <v>3.7700000000000005</v>
      </c>
      <c r="BD1770" s="4">
        <f t="shared" si="830"/>
        <v>1.7600000000000002</v>
      </c>
      <c r="BE1770" s="4">
        <f t="shared" si="831"/>
        <v>2.63</v>
      </c>
      <c r="BF1770" s="4">
        <f t="shared" si="832"/>
        <v>2.4200000000000004</v>
      </c>
      <c r="BG1770" s="4">
        <f t="shared" si="833"/>
        <v>1.34</v>
      </c>
      <c r="BH1770" s="4">
        <f t="shared" si="834"/>
        <v>3.08</v>
      </c>
      <c r="BI1770" s="4">
        <v>77.105137032983095</v>
      </c>
      <c r="BJ1770" s="4">
        <v>49.3444065818639</v>
      </c>
      <c r="BK1770" s="4">
        <v>126.449543614847</v>
      </c>
      <c r="BL1770" s="9">
        <v>20.225704208350699</v>
      </c>
      <c r="BM1770" s="9">
        <v>18.5763125682344</v>
      </c>
      <c r="BN1770" s="9">
        <v>18.402692395590599</v>
      </c>
      <c r="BO1770" s="9">
        <v>19.900427860807198</v>
      </c>
      <c r="BP1770" s="9">
        <v>16.536497042435101</v>
      </c>
      <c r="BQ1770" s="9">
        <v>13.709543852833001</v>
      </c>
      <c r="BR1770" s="9">
        <v>5.4010015982284898</v>
      </c>
      <c r="BS1770" s="9">
        <v>10.3399275840626</v>
      </c>
      <c r="BT1770" s="9">
        <v>36.7622012507858</v>
      </c>
      <c r="BU1770" s="9">
        <v>32.2858564210675</v>
      </c>
      <c r="BV1770" s="9">
        <v>23.803693993819099</v>
      </c>
      <c r="BW1770" s="9">
        <v>30.240355444869799</v>
      </c>
      <c r="BX1770" s="4">
        <f t="shared" si="835"/>
        <v>20.225704208350699</v>
      </c>
      <c r="BY1770" s="4">
        <f t="shared" si="836"/>
        <v>18.402692395590599</v>
      </c>
      <c r="BZ1770" s="4">
        <f t="shared" si="837"/>
        <v>1.8230118127601003</v>
      </c>
      <c r="CA1770" s="4">
        <f t="shared" si="838"/>
        <v>16.536497042435101</v>
      </c>
      <c r="CB1770" s="4">
        <f t="shared" si="839"/>
        <v>5.4010015982284898</v>
      </c>
      <c r="CC1770" s="4">
        <f t="shared" si="840"/>
        <v>11.135495444206612</v>
      </c>
      <c r="CD1770" s="4">
        <f t="shared" si="841"/>
        <v>36.7622012507858</v>
      </c>
      <c r="CE1770" s="4">
        <f t="shared" si="842"/>
        <v>23.803693993819099</v>
      </c>
      <c r="CF1770" s="4">
        <f t="shared" si="843"/>
        <v>12.958507256966701</v>
      </c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</row>
    <row r="1771" spans="1:204" s="4" customFormat="1" x14ac:dyDescent="0.25">
      <c r="A1771">
        <v>1769</v>
      </c>
      <c r="B1771" t="s">
        <v>1818</v>
      </c>
      <c r="C1771">
        <v>0</v>
      </c>
      <c r="D1771">
        <v>96.127346338903706</v>
      </c>
      <c r="E1771">
        <v>9</v>
      </c>
      <c r="F1771" s="4">
        <v>-0.28405999999999998</v>
      </c>
      <c r="G1771" s="4">
        <v>-6.9889999999999994E-2</v>
      </c>
      <c r="H1771" s="4">
        <v>-0.17696999999999999</v>
      </c>
      <c r="I1771" s="4">
        <v>0.21417</v>
      </c>
      <c r="J1771" s="4">
        <v>7.3120000000000004E-2</v>
      </c>
      <c r="K1771" s="4">
        <f t="shared" si="814"/>
        <v>13.676148796498905</v>
      </c>
      <c r="L1771" s="4">
        <v>3.2557999999999998</v>
      </c>
      <c r="M1771" s="4">
        <v>1.99119</v>
      </c>
      <c r="N1771" s="4">
        <v>-0.90380000000000005</v>
      </c>
      <c r="O1771" s="4">
        <v>1.9842500000000001</v>
      </c>
      <c r="P1771" s="4">
        <v>-0.32046000000000002</v>
      </c>
      <c r="Q1771" s="4">
        <v>1.9159299999999999</v>
      </c>
      <c r="R1771" s="4">
        <v>-0.31724999999999998</v>
      </c>
      <c r="S1771" s="4">
        <v>1.2970000000000001E-2</v>
      </c>
      <c r="T1771" s="4">
        <v>0.95147999999999999</v>
      </c>
      <c r="U1771" s="4">
        <v>2.077E-2</v>
      </c>
      <c r="V1771" s="4">
        <v>9.3340000000000006E-2</v>
      </c>
      <c r="W1771" s="4">
        <v>2.4170000000000001E-2</v>
      </c>
      <c r="X1771" s="4">
        <v>8.3409999999999998E-2</v>
      </c>
      <c r="Y1771" s="4">
        <f t="shared" si="815"/>
        <v>1.9637900000000001</v>
      </c>
      <c r="Z1771" s="4">
        <f t="shared" si="816"/>
        <v>-0.51383666666666672</v>
      </c>
      <c r="AA1771" s="4">
        <f t="shared" si="817"/>
        <v>1.9303333333333336E-2</v>
      </c>
      <c r="AB1771" s="4">
        <f t="shared" si="818"/>
        <v>0.37607666666666667</v>
      </c>
      <c r="AC1771" s="9">
        <v>-0.12155000000000001</v>
      </c>
      <c r="AD1771" s="9">
        <v>-0.15754000000000001</v>
      </c>
      <c r="AE1771" s="4">
        <f t="shared" si="819"/>
        <v>-0.139545</v>
      </c>
      <c r="AF1771" s="4">
        <f t="shared" si="820"/>
        <v>3.5990000000000008E-2</v>
      </c>
      <c r="AG1771" s="9">
        <v>103.1639</v>
      </c>
      <c r="AH1771" s="9">
        <v>101.2081</v>
      </c>
      <c r="AI1771" s="4">
        <f t="shared" si="821"/>
        <v>102.18600000000001</v>
      </c>
      <c r="AJ1771" s="4">
        <f t="shared" si="822"/>
        <v>1.9557999999999964</v>
      </c>
      <c r="AK1771" s="9">
        <v>1.9464999999999999</v>
      </c>
      <c r="AL1771" s="9">
        <v>14.3629</v>
      </c>
      <c r="AM1771" s="9">
        <v>293.18239999999997</v>
      </c>
      <c r="AN1771" s="9">
        <v>45.018000000000001</v>
      </c>
      <c r="AO1771" s="9">
        <v>51.167999999999999</v>
      </c>
      <c r="AP1771" s="9">
        <v>207.4383</v>
      </c>
      <c r="AQ1771" s="4">
        <f t="shared" si="823"/>
        <v>23.482250000000001</v>
      </c>
      <c r="AR1771" s="4">
        <f t="shared" si="824"/>
        <v>32.765450000000001</v>
      </c>
      <c r="AS1771" s="4">
        <f t="shared" si="825"/>
        <v>250.31034999999997</v>
      </c>
      <c r="AT1771" s="4">
        <f t="shared" si="826"/>
        <v>43.0715</v>
      </c>
      <c r="AU1771" s="4">
        <f t="shared" si="827"/>
        <v>36.805099999999996</v>
      </c>
      <c r="AV1771" s="4">
        <f t="shared" si="828"/>
        <v>85.744099999999975</v>
      </c>
      <c r="AW1771" s="9">
        <v>4.71</v>
      </c>
      <c r="AX1771" s="9">
        <v>1.7</v>
      </c>
      <c r="AY1771" s="9">
        <v>5.19</v>
      </c>
      <c r="AZ1771" s="9">
        <v>2.57</v>
      </c>
      <c r="BA1771" s="9">
        <v>1.0900000000000001</v>
      </c>
      <c r="BB1771" s="9">
        <v>1.0900000000000001</v>
      </c>
      <c r="BC1771" s="4">
        <f t="shared" si="829"/>
        <v>3.6399999999999997</v>
      </c>
      <c r="BD1771" s="4">
        <f t="shared" si="830"/>
        <v>1.395</v>
      </c>
      <c r="BE1771" s="4">
        <f t="shared" si="831"/>
        <v>3.14</v>
      </c>
      <c r="BF1771" s="4">
        <f t="shared" si="832"/>
        <v>2.14</v>
      </c>
      <c r="BG1771" s="4">
        <f t="shared" si="833"/>
        <v>0.60999999999999988</v>
      </c>
      <c r="BH1771" s="4">
        <f t="shared" si="834"/>
        <v>4.1000000000000005</v>
      </c>
      <c r="BI1771" s="4">
        <v>75.526866909371407</v>
      </c>
      <c r="BJ1771" s="4">
        <v>51.523833538654998</v>
      </c>
      <c r="BK1771" s="4">
        <v>127.05070044802601</v>
      </c>
      <c r="BL1771" s="9">
        <v>21.655455871026</v>
      </c>
      <c r="BM1771" s="9">
        <v>20.0907825079227</v>
      </c>
      <c r="BN1771" s="9">
        <v>17.889153210240501</v>
      </c>
      <c r="BO1771" s="9">
        <v>15.891475320182099</v>
      </c>
      <c r="BP1771" s="9">
        <v>18.357581512278902</v>
      </c>
      <c r="BQ1771" s="9">
        <v>23.808531552563601</v>
      </c>
      <c r="BR1771" s="9">
        <v>5.2992626611075204</v>
      </c>
      <c r="BS1771" s="9">
        <v>1.1149849155788001</v>
      </c>
      <c r="BT1771" s="9">
        <v>40.013037383304997</v>
      </c>
      <c r="BU1771" s="9">
        <v>43.899314060486297</v>
      </c>
      <c r="BV1771" s="9">
        <v>23.188415871347999</v>
      </c>
      <c r="BW1771" s="9">
        <v>17.006460235760901</v>
      </c>
      <c r="BX1771" s="4">
        <f t="shared" si="835"/>
        <v>21.655455871026</v>
      </c>
      <c r="BY1771" s="4">
        <f t="shared" si="836"/>
        <v>15.891475320182099</v>
      </c>
      <c r="BZ1771" s="4">
        <f t="shared" si="837"/>
        <v>5.7639805508439004</v>
      </c>
      <c r="CA1771" s="4">
        <f t="shared" si="838"/>
        <v>23.808531552563601</v>
      </c>
      <c r="CB1771" s="4">
        <f t="shared" si="839"/>
        <v>1.1149849155788001</v>
      </c>
      <c r="CC1771" s="4">
        <f t="shared" si="840"/>
        <v>22.693546636984799</v>
      </c>
      <c r="CD1771" s="4">
        <f t="shared" si="841"/>
        <v>43.899314060486297</v>
      </c>
      <c r="CE1771" s="4">
        <f t="shared" si="842"/>
        <v>17.006460235760901</v>
      </c>
      <c r="CF1771" s="4">
        <f t="shared" si="843"/>
        <v>26.892853824725396</v>
      </c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</row>
    <row r="1772" spans="1:204" s="4" customFormat="1" x14ac:dyDescent="0.25">
      <c r="A1772">
        <v>1770</v>
      </c>
      <c r="B1772" t="s">
        <v>1819</v>
      </c>
      <c r="C1772">
        <v>0</v>
      </c>
      <c r="D1772">
        <v>96.127346338903706</v>
      </c>
      <c r="E1772">
        <v>14</v>
      </c>
      <c r="F1772" s="4">
        <v>-0.27435999999999999</v>
      </c>
      <c r="G1772" s="4">
        <v>-3.1649999999999998E-2</v>
      </c>
      <c r="H1772" s="4">
        <v>-0.15301000000000001</v>
      </c>
      <c r="I1772" s="4">
        <v>0.24271000000000001</v>
      </c>
      <c r="J1772" s="4">
        <v>4.8230000000000002E-2</v>
      </c>
      <c r="K1772" s="4">
        <f t="shared" si="814"/>
        <v>20.733982998133939</v>
      </c>
      <c r="L1772" s="4">
        <v>2.3852000000000002</v>
      </c>
      <c r="M1772" s="4">
        <v>1.9905600000000001</v>
      </c>
      <c r="N1772" s="4">
        <v>-0.87907000000000002</v>
      </c>
      <c r="O1772" s="4">
        <v>1.9816100000000001</v>
      </c>
      <c r="P1772" s="4">
        <v>-0.29418</v>
      </c>
      <c r="Q1772" s="4">
        <v>1.97956</v>
      </c>
      <c r="R1772" s="4">
        <v>-0.29529</v>
      </c>
      <c r="S1772" s="4">
        <v>1.5089999999999999E-2</v>
      </c>
      <c r="T1772" s="4">
        <v>0.99765999999999999</v>
      </c>
      <c r="U1772" s="4">
        <v>3.7019999999999997E-2</v>
      </c>
      <c r="V1772" s="4">
        <v>0.11235000000000001</v>
      </c>
      <c r="W1772" s="4">
        <v>3.3009999999999998E-2</v>
      </c>
      <c r="X1772" s="4">
        <v>0.11167000000000001</v>
      </c>
      <c r="Y1772" s="4">
        <f t="shared" si="815"/>
        <v>1.9839100000000001</v>
      </c>
      <c r="Z1772" s="4">
        <f t="shared" si="816"/>
        <v>-0.4895133333333333</v>
      </c>
      <c r="AA1772" s="4">
        <f t="shared" si="817"/>
        <v>2.8373333333333334E-2</v>
      </c>
      <c r="AB1772" s="4">
        <f t="shared" si="818"/>
        <v>0.40722666666666663</v>
      </c>
      <c r="AC1772" s="9">
        <v>-2.99E-3</v>
      </c>
      <c r="AD1772" s="9">
        <v>-0.27156000000000002</v>
      </c>
      <c r="AE1772" s="4">
        <f t="shared" si="819"/>
        <v>-0.13727500000000001</v>
      </c>
      <c r="AF1772" s="4">
        <f t="shared" si="820"/>
        <v>0.26857000000000003</v>
      </c>
      <c r="AG1772" s="9">
        <v>98.322699999999998</v>
      </c>
      <c r="AH1772" s="9">
        <v>113.09350000000001</v>
      </c>
      <c r="AI1772" s="4">
        <f t="shared" si="821"/>
        <v>105.7081</v>
      </c>
      <c r="AJ1772" s="4">
        <f t="shared" si="822"/>
        <v>14.770800000000008</v>
      </c>
      <c r="AK1772" s="9">
        <v>-2.2684000000000002</v>
      </c>
      <c r="AL1772" s="9">
        <v>4.4260999999999999</v>
      </c>
      <c r="AM1772" s="9">
        <v>292.81060000000002</v>
      </c>
      <c r="AN1772" s="9">
        <v>39.066099999999999</v>
      </c>
      <c r="AO1772" s="9">
        <v>46.156500000000001</v>
      </c>
      <c r="AP1772" s="9">
        <v>254.05789999999999</v>
      </c>
      <c r="AQ1772" s="4">
        <f t="shared" si="823"/>
        <v>18.398849999999999</v>
      </c>
      <c r="AR1772" s="4">
        <f t="shared" si="824"/>
        <v>25.2913</v>
      </c>
      <c r="AS1772" s="4">
        <f t="shared" si="825"/>
        <v>273.43425000000002</v>
      </c>
      <c r="AT1772" s="4">
        <f t="shared" si="826"/>
        <v>41.334499999999998</v>
      </c>
      <c r="AU1772" s="4">
        <f t="shared" si="827"/>
        <v>41.730400000000003</v>
      </c>
      <c r="AV1772" s="4">
        <f t="shared" si="828"/>
        <v>38.752700000000033</v>
      </c>
      <c r="AW1772" s="9">
        <v>4.93</v>
      </c>
      <c r="AX1772" s="9">
        <v>1.7</v>
      </c>
      <c r="AY1772" s="9">
        <v>5.28</v>
      </c>
      <c r="AZ1772" s="9">
        <v>2.56</v>
      </c>
      <c r="BA1772" s="9">
        <v>1.0900000000000001</v>
      </c>
      <c r="BB1772" s="9">
        <v>1.0900000000000001</v>
      </c>
      <c r="BC1772" s="4">
        <f t="shared" si="829"/>
        <v>3.7450000000000001</v>
      </c>
      <c r="BD1772" s="4">
        <f t="shared" si="830"/>
        <v>1.395</v>
      </c>
      <c r="BE1772" s="4">
        <f t="shared" si="831"/>
        <v>3.1850000000000001</v>
      </c>
      <c r="BF1772" s="4">
        <f t="shared" si="832"/>
        <v>2.3699999999999997</v>
      </c>
      <c r="BG1772" s="4">
        <f t="shared" si="833"/>
        <v>0.60999999999999988</v>
      </c>
      <c r="BH1772" s="4">
        <f t="shared" si="834"/>
        <v>4.1900000000000004</v>
      </c>
      <c r="BI1772" s="4">
        <v>73.039705641015999</v>
      </c>
      <c r="BJ1772" s="4">
        <v>53.666546824580301</v>
      </c>
      <c r="BK1772" s="4">
        <v>126.70625246559599</v>
      </c>
      <c r="BL1772" s="9">
        <v>17.147606810213599</v>
      </c>
      <c r="BM1772" s="9">
        <v>24.218968179158601</v>
      </c>
      <c r="BN1772" s="9">
        <v>16.4018767915687</v>
      </c>
      <c r="BO1772" s="9">
        <v>15.2712538600749</v>
      </c>
      <c r="BP1772" s="9">
        <v>17.070891811066598</v>
      </c>
      <c r="BQ1772" s="9">
        <v>31.685437422170899</v>
      </c>
      <c r="BR1772" s="9">
        <v>1.7685184949785699</v>
      </c>
      <c r="BS1772" s="9">
        <v>-0.17679826296774301</v>
      </c>
      <c r="BT1772" s="9">
        <v>34.218498621280197</v>
      </c>
      <c r="BU1772" s="9">
        <v>55.9044056013296</v>
      </c>
      <c r="BV1772" s="9">
        <v>18.170395286547301</v>
      </c>
      <c r="BW1772" s="9">
        <v>15.094455597107199</v>
      </c>
      <c r="BX1772" s="4">
        <f t="shared" si="835"/>
        <v>24.218968179158601</v>
      </c>
      <c r="BY1772" s="4">
        <f t="shared" si="836"/>
        <v>15.2712538600749</v>
      </c>
      <c r="BZ1772" s="4">
        <f t="shared" si="837"/>
        <v>8.9477143190837012</v>
      </c>
      <c r="CA1772" s="4">
        <f t="shared" si="838"/>
        <v>31.685437422170899</v>
      </c>
      <c r="CB1772" s="4">
        <f t="shared" si="839"/>
        <v>-0.17679826296774301</v>
      </c>
      <c r="CC1772" s="4">
        <f t="shared" si="840"/>
        <v>31.862235685138643</v>
      </c>
      <c r="CD1772" s="4">
        <f t="shared" si="841"/>
        <v>55.9044056013296</v>
      </c>
      <c r="CE1772" s="4">
        <f t="shared" si="842"/>
        <v>15.094455597107199</v>
      </c>
      <c r="CF1772" s="4">
        <f t="shared" si="843"/>
        <v>40.809950004222401</v>
      </c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</row>
    <row r="1773" spans="1:204" s="4" customFormat="1" x14ac:dyDescent="0.25">
      <c r="A1773">
        <v>1771</v>
      </c>
      <c r="B1773" t="s">
        <v>1820</v>
      </c>
      <c r="C1773">
        <v>0</v>
      </c>
      <c r="D1773">
        <v>96.127346338903706</v>
      </c>
      <c r="E1773">
        <v>10</v>
      </c>
      <c r="F1773" s="4">
        <v>-0.28905999999999998</v>
      </c>
      <c r="G1773" s="4">
        <v>1.453E-2</v>
      </c>
      <c r="H1773" s="4">
        <v>-0.13725999999999999</v>
      </c>
      <c r="I1773" s="4">
        <v>0.30359000000000003</v>
      </c>
      <c r="J1773" s="4">
        <v>3.1029999999999999E-2</v>
      </c>
      <c r="K1773" s="4">
        <f t="shared" si="814"/>
        <v>32.22687721559781</v>
      </c>
      <c r="L1773" s="4">
        <v>1.7060999999999999</v>
      </c>
      <c r="M1773" s="4">
        <v>1.9911000000000001</v>
      </c>
      <c r="N1773" s="4">
        <v>-0.88763999999999998</v>
      </c>
      <c r="O1773" s="4">
        <v>1.98081</v>
      </c>
      <c r="P1773" s="4">
        <v>-0.30285000000000001</v>
      </c>
      <c r="Q1773" s="4">
        <v>1.9738</v>
      </c>
      <c r="R1773" s="4">
        <v>-0.30285000000000001</v>
      </c>
      <c r="S1773" s="4">
        <v>1.4710000000000001E-2</v>
      </c>
      <c r="T1773" s="4">
        <v>0.98509000000000002</v>
      </c>
      <c r="U1773" s="4">
        <v>3.1419999999999997E-2</v>
      </c>
      <c r="V1773" s="4">
        <v>0.10624</v>
      </c>
      <c r="W1773" s="4">
        <v>2.4140000000000002E-2</v>
      </c>
      <c r="X1773" s="4">
        <v>0.10813</v>
      </c>
      <c r="Y1773" s="4">
        <f t="shared" si="815"/>
        <v>1.9819033333333334</v>
      </c>
      <c r="Z1773" s="4">
        <f t="shared" si="816"/>
        <v>-0.49778000000000006</v>
      </c>
      <c r="AA1773" s="4">
        <f t="shared" si="817"/>
        <v>2.3423333333333334E-2</v>
      </c>
      <c r="AB1773" s="4">
        <f t="shared" si="818"/>
        <v>0.39982000000000006</v>
      </c>
      <c r="AC1773" s="9">
        <v>-3.6999999999999998E-2</v>
      </c>
      <c r="AD1773" s="9">
        <v>-0.24034</v>
      </c>
      <c r="AE1773" s="4">
        <f t="shared" si="819"/>
        <v>-0.13866999999999999</v>
      </c>
      <c r="AF1773" s="4">
        <f t="shared" si="820"/>
        <v>0.20333999999999999</v>
      </c>
      <c r="AG1773" s="9">
        <v>100.9006</v>
      </c>
      <c r="AH1773" s="9">
        <v>107.45480000000001</v>
      </c>
      <c r="AI1773" s="4">
        <f t="shared" si="821"/>
        <v>104.1777</v>
      </c>
      <c r="AJ1773" s="4">
        <f t="shared" si="822"/>
        <v>6.5542000000000087</v>
      </c>
      <c r="AK1773" s="9">
        <v>0.2455</v>
      </c>
      <c r="AL1773" s="9">
        <v>5.0834999999999999</v>
      </c>
      <c r="AM1773" s="9">
        <v>297.37279999999998</v>
      </c>
      <c r="AN1773" s="9">
        <v>37.961500000000001</v>
      </c>
      <c r="AO1773" s="9">
        <v>46.448599999999999</v>
      </c>
      <c r="AP1773" s="9">
        <v>237.9545</v>
      </c>
      <c r="AQ1773" s="4">
        <f t="shared" si="823"/>
        <v>19.1035</v>
      </c>
      <c r="AR1773" s="4">
        <f t="shared" si="824"/>
        <v>25.76605</v>
      </c>
      <c r="AS1773" s="4">
        <f t="shared" si="825"/>
        <v>267.66364999999996</v>
      </c>
      <c r="AT1773" s="4">
        <f t="shared" si="826"/>
        <v>37.716000000000001</v>
      </c>
      <c r="AU1773" s="4">
        <f t="shared" si="827"/>
        <v>41.365099999999998</v>
      </c>
      <c r="AV1773" s="4">
        <f t="shared" si="828"/>
        <v>59.418299999999988</v>
      </c>
      <c r="AW1773" s="9">
        <v>4.6500000000000004</v>
      </c>
      <c r="AX1773" s="9">
        <v>1.89</v>
      </c>
      <c r="AY1773" s="9">
        <v>4.5999999999999996</v>
      </c>
      <c r="AZ1773" s="9">
        <v>2.56</v>
      </c>
      <c r="BA1773" s="9">
        <v>1.0900000000000001</v>
      </c>
      <c r="BB1773" s="9">
        <v>1.0900000000000001</v>
      </c>
      <c r="BC1773" s="4">
        <f t="shared" si="829"/>
        <v>3.6050000000000004</v>
      </c>
      <c r="BD1773" s="4">
        <f t="shared" si="830"/>
        <v>1.49</v>
      </c>
      <c r="BE1773" s="4">
        <f t="shared" si="831"/>
        <v>2.8449999999999998</v>
      </c>
      <c r="BF1773" s="4">
        <f t="shared" si="832"/>
        <v>2.0900000000000003</v>
      </c>
      <c r="BG1773" s="4">
        <f t="shared" si="833"/>
        <v>0.79999999999999982</v>
      </c>
      <c r="BH1773" s="4">
        <f t="shared" si="834"/>
        <v>3.51</v>
      </c>
      <c r="BI1773" s="4">
        <v>79.488753740544894</v>
      </c>
      <c r="BJ1773" s="4">
        <v>43.956982302715097</v>
      </c>
      <c r="BK1773" s="4">
        <v>123.44573604326</v>
      </c>
      <c r="BL1773" s="9">
        <v>24.686487559711601</v>
      </c>
      <c r="BM1773" s="9">
        <v>20.113792410321299</v>
      </c>
      <c r="BN1773" s="9">
        <v>15.6059433495088</v>
      </c>
      <c r="BO1773" s="9">
        <v>19.082530421003099</v>
      </c>
      <c r="BP1773" s="9">
        <v>24.092127260803899</v>
      </c>
      <c r="BQ1773" s="9">
        <v>10.315844903229401</v>
      </c>
      <c r="BR1773" s="9">
        <v>0.324419593646674</v>
      </c>
      <c r="BS1773" s="9">
        <v>6.8726775566881697</v>
      </c>
      <c r="BT1773" s="9">
        <v>48.7786148205155</v>
      </c>
      <c r="BU1773" s="9">
        <v>30.429637313550799</v>
      </c>
      <c r="BV1773" s="9">
        <v>15.930362943155499</v>
      </c>
      <c r="BW1773" s="9">
        <v>25.955207977691298</v>
      </c>
      <c r="BX1773" s="4">
        <f t="shared" si="835"/>
        <v>24.686487559711601</v>
      </c>
      <c r="BY1773" s="4">
        <f t="shared" si="836"/>
        <v>15.6059433495088</v>
      </c>
      <c r="BZ1773" s="4">
        <f t="shared" si="837"/>
        <v>9.0805442102028007</v>
      </c>
      <c r="CA1773" s="4">
        <f t="shared" si="838"/>
        <v>24.092127260803899</v>
      </c>
      <c r="CB1773" s="4">
        <f t="shared" si="839"/>
        <v>0.324419593646674</v>
      </c>
      <c r="CC1773" s="4">
        <f t="shared" si="840"/>
        <v>23.767707667157225</v>
      </c>
      <c r="CD1773" s="4">
        <f t="shared" si="841"/>
        <v>48.7786148205155</v>
      </c>
      <c r="CE1773" s="4">
        <f t="shared" si="842"/>
        <v>15.930362943155499</v>
      </c>
      <c r="CF1773" s="4">
        <f t="shared" si="843"/>
        <v>32.848251877359999</v>
      </c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</row>
    <row r="1774" spans="1:204" s="4" customFormat="1" x14ac:dyDescent="0.25">
      <c r="A1774">
        <v>1772</v>
      </c>
      <c r="B1774" t="s">
        <v>1821</v>
      </c>
      <c r="C1774">
        <v>0</v>
      </c>
      <c r="D1774">
        <v>96.127346338903706</v>
      </c>
      <c r="E1774">
        <v>2</v>
      </c>
      <c r="F1774" s="4">
        <v>-0.27681</v>
      </c>
      <c r="G1774" s="4">
        <v>1.2290000000000001E-2</v>
      </c>
      <c r="H1774" s="4">
        <v>-0.13225999999999999</v>
      </c>
      <c r="I1774" s="4">
        <v>0.28910000000000002</v>
      </c>
      <c r="J1774" s="4">
        <v>3.0249999999999999E-2</v>
      </c>
      <c r="K1774" s="4">
        <f t="shared" si="814"/>
        <v>33.057851239669425</v>
      </c>
      <c r="L1774" s="4">
        <v>1.1966000000000001</v>
      </c>
      <c r="M1774" s="4">
        <v>1.99048</v>
      </c>
      <c r="N1774" s="4">
        <v>-0.88593999999999995</v>
      </c>
      <c r="O1774" s="4">
        <v>1.9814799999999999</v>
      </c>
      <c r="P1774" s="4">
        <v>-0.30093999999999999</v>
      </c>
      <c r="Q1774" s="4">
        <v>1.9730700000000001</v>
      </c>
      <c r="R1774" s="4">
        <v>-0.3039</v>
      </c>
      <c r="S1774" s="4">
        <v>1.4420000000000001E-2</v>
      </c>
      <c r="T1774" s="4">
        <v>0.98350000000000004</v>
      </c>
      <c r="U1774" s="4">
        <v>3.8150000000000003E-2</v>
      </c>
      <c r="V1774" s="4">
        <v>0.10724</v>
      </c>
      <c r="W1774" s="4">
        <v>2.3699999999999999E-2</v>
      </c>
      <c r="X1774" s="4">
        <v>0.10859000000000001</v>
      </c>
      <c r="Y1774" s="4">
        <f t="shared" si="815"/>
        <v>1.9816766666666668</v>
      </c>
      <c r="Z1774" s="4">
        <f t="shared" si="816"/>
        <v>-0.49692666666666668</v>
      </c>
      <c r="AA1774" s="4">
        <f t="shared" si="817"/>
        <v>2.5423333333333336E-2</v>
      </c>
      <c r="AB1774" s="4">
        <f t="shared" si="818"/>
        <v>0.39977666666666667</v>
      </c>
      <c r="AC1774" s="9">
        <v>-4.2180000000000002E-2</v>
      </c>
      <c r="AD1774" s="9">
        <v>-0.23976</v>
      </c>
      <c r="AE1774" s="4">
        <f t="shared" si="819"/>
        <v>-0.14097000000000001</v>
      </c>
      <c r="AF1774" s="4">
        <f t="shared" si="820"/>
        <v>0.19758000000000001</v>
      </c>
      <c r="AG1774" s="9">
        <v>94.215999999999994</v>
      </c>
      <c r="AH1774" s="9">
        <v>109.4401</v>
      </c>
      <c r="AI1774" s="4">
        <f t="shared" si="821"/>
        <v>101.82804999999999</v>
      </c>
      <c r="AJ1774" s="4">
        <f t="shared" si="822"/>
        <v>15.224100000000007</v>
      </c>
      <c r="AK1774" s="9">
        <v>-13.001799999999999</v>
      </c>
      <c r="AL1774" s="9">
        <v>-4.7882999999999996</v>
      </c>
      <c r="AM1774" s="9">
        <v>300.43819999999999</v>
      </c>
      <c r="AN1774" s="9">
        <v>45.164099999999998</v>
      </c>
      <c r="AO1774" s="9">
        <v>54.382800000000003</v>
      </c>
      <c r="AP1774" s="9">
        <v>228.77330000000001</v>
      </c>
      <c r="AQ1774" s="4">
        <f t="shared" si="823"/>
        <v>16.081150000000001</v>
      </c>
      <c r="AR1774" s="4">
        <f t="shared" si="824"/>
        <v>24.797250000000002</v>
      </c>
      <c r="AS1774" s="4">
        <f t="shared" si="825"/>
        <v>264.60575</v>
      </c>
      <c r="AT1774" s="4">
        <f t="shared" si="826"/>
        <v>58.165899999999993</v>
      </c>
      <c r="AU1774" s="4">
        <f t="shared" si="827"/>
        <v>59.171100000000003</v>
      </c>
      <c r="AV1774" s="4">
        <f t="shared" si="828"/>
        <v>71.664899999999989</v>
      </c>
      <c r="AW1774" s="9">
        <v>4.5999999999999996</v>
      </c>
      <c r="AX1774" s="9">
        <v>2.19</v>
      </c>
      <c r="AY1774" s="9">
        <v>3.81</v>
      </c>
      <c r="AZ1774" s="9">
        <v>2.56</v>
      </c>
      <c r="BA1774" s="9">
        <v>1.0900000000000001</v>
      </c>
      <c r="BB1774" s="9">
        <v>1.0900000000000001</v>
      </c>
      <c r="BC1774" s="4">
        <f t="shared" si="829"/>
        <v>3.58</v>
      </c>
      <c r="BD1774" s="4">
        <f t="shared" si="830"/>
        <v>1.6400000000000001</v>
      </c>
      <c r="BE1774" s="4">
        <f t="shared" si="831"/>
        <v>2.4500000000000002</v>
      </c>
      <c r="BF1774" s="4">
        <f t="shared" si="832"/>
        <v>2.0399999999999996</v>
      </c>
      <c r="BG1774" s="4">
        <f t="shared" si="833"/>
        <v>1.0999999999999999</v>
      </c>
      <c r="BH1774" s="4">
        <f t="shared" si="834"/>
        <v>2.7199999999999998</v>
      </c>
      <c r="BI1774" s="4">
        <v>77.241104638065593</v>
      </c>
      <c r="BJ1774" s="4">
        <v>43.684216476751402</v>
      </c>
      <c r="BK1774" s="4">
        <v>120.925321114817</v>
      </c>
      <c r="BL1774" s="9">
        <v>20.463124564917901</v>
      </c>
      <c r="BM1774" s="9">
        <v>20.928552136161901</v>
      </c>
      <c r="BN1774" s="9">
        <v>17.986422343107201</v>
      </c>
      <c r="BO1774" s="9">
        <v>17.863005593878501</v>
      </c>
      <c r="BP1774" s="9">
        <v>15.4675012859462</v>
      </c>
      <c r="BQ1774" s="9">
        <v>15.9948817484555</v>
      </c>
      <c r="BR1774" s="9">
        <v>4.4985195361193702</v>
      </c>
      <c r="BS1774" s="9">
        <v>4.6081747930396597</v>
      </c>
      <c r="BT1774" s="9">
        <v>35.930625850864203</v>
      </c>
      <c r="BU1774" s="9">
        <v>36.923433884617403</v>
      </c>
      <c r="BV1774" s="9">
        <v>22.4849418792266</v>
      </c>
      <c r="BW1774" s="9">
        <v>22.4711803869181</v>
      </c>
      <c r="BX1774" s="4">
        <f t="shared" si="835"/>
        <v>20.928552136161901</v>
      </c>
      <c r="BY1774" s="4">
        <f t="shared" si="836"/>
        <v>17.863005593878501</v>
      </c>
      <c r="BZ1774" s="4">
        <f t="shared" si="837"/>
        <v>3.0655465422833998</v>
      </c>
      <c r="CA1774" s="4">
        <f t="shared" si="838"/>
        <v>15.9948817484555</v>
      </c>
      <c r="CB1774" s="4">
        <f t="shared" si="839"/>
        <v>4.4985195361193702</v>
      </c>
      <c r="CC1774" s="4">
        <f t="shared" si="840"/>
        <v>11.49636221233613</v>
      </c>
      <c r="CD1774" s="4">
        <f t="shared" si="841"/>
        <v>36.923433884617403</v>
      </c>
      <c r="CE1774" s="4">
        <f t="shared" si="842"/>
        <v>22.4711803869181</v>
      </c>
      <c r="CF1774" s="4">
        <f t="shared" si="843"/>
        <v>14.452253497699303</v>
      </c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</row>
    <row r="1775" spans="1:204" s="4" customFormat="1" x14ac:dyDescent="0.25">
      <c r="A1775">
        <v>1773</v>
      </c>
      <c r="B1775" t="s">
        <v>1822</v>
      </c>
      <c r="C1775">
        <v>0</v>
      </c>
      <c r="D1775">
        <v>96.127346338903706</v>
      </c>
      <c r="E1775">
        <v>11</v>
      </c>
      <c r="F1775" s="4">
        <v>-0.28423999999999999</v>
      </c>
      <c r="G1775" s="4">
        <v>2.495E-2</v>
      </c>
      <c r="H1775" s="4">
        <v>-0.12964999999999999</v>
      </c>
      <c r="I1775" s="4">
        <v>0.30919000000000002</v>
      </c>
      <c r="J1775" s="4">
        <v>2.7179999999999999E-2</v>
      </c>
      <c r="K1775" s="4">
        <f t="shared" si="814"/>
        <v>36.791758646063286</v>
      </c>
      <c r="L1775" s="4">
        <v>1.6</v>
      </c>
      <c r="M1775" s="4">
        <v>1.99051</v>
      </c>
      <c r="N1775" s="4">
        <v>-0.88138000000000005</v>
      </c>
      <c r="O1775" s="4">
        <v>1.9803900000000001</v>
      </c>
      <c r="P1775" s="4">
        <v>-0.29697000000000001</v>
      </c>
      <c r="Q1775" s="4">
        <v>1.9800500000000001</v>
      </c>
      <c r="R1775" s="4">
        <v>-0.29657</v>
      </c>
      <c r="S1775" s="4">
        <v>1.4880000000000001E-2</v>
      </c>
      <c r="T1775" s="4">
        <v>0.99748000000000003</v>
      </c>
      <c r="U1775" s="4">
        <v>3.0370000000000001E-2</v>
      </c>
      <c r="V1775" s="4">
        <v>0.11027000000000001</v>
      </c>
      <c r="W1775" s="4">
        <v>3.6260000000000001E-2</v>
      </c>
      <c r="X1775" s="4">
        <v>0.10999</v>
      </c>
      <c r="Y1775" s="4">
        <f t="shared" si="815"/>
        <v>1.9836500000000001</v>
      </c>
      <c r="Z1775" s="4">
        <f t="shared" si="816"/>
        <v>-0.49164000000000002</v>
      </c>
      <c r="AA1775" s="4">
        <f t="shared" si="817"/>
        <v>2.717E-2</v>
      </c>
      <c r="AB1775" s="4">
        <f t="shared" si="818"/>
        <v>0.40591333333333335</v>
      </c>
      <c r="AC1775" s="9">
        <v>-0.26172000000000001</v>
      </c>
      <c r="AD1775" s="9">
        <v>-3.7499999999999999E-3</v>
      </c>
      <c r="AE1775" s="4">
        <f t="shared" si="819"/>
        <v>-0.13273499999999999</v>
      </c>
      <c r="AF1775" s="4">
        <f t="shared" si="820"/>
        <v>0.25797000000000003</v>
      </c>
      <c r="AG1775" s="9">
        <v>112.79510000000001</v>
      </c>
      <c r="AH1775" s="9">
        <v>98.827799999999996</v>
      </c>
      <c r="AI1775" s="4">
        <f t="shared" si="821"/>
        <v>105.81145000000001</v>
      </c>
      <c r="AJ1775" s="4">
        <f t="shared" si="822"/>
        <v>13.967300000000009</v>
      </c>
      <c r="AK1775" s="9">
        <v>41.318399999999997</v>
      </c>
      <c r="AL1775" s="9">
        <v>45.660800000000002</v>
      </c>
      <c r="AM1775" s="9">
        <v>251.40620000000001</v>
      </c>
      <c r="AN1775" s="9">
        <v>-1.6231</v>
      </c>
      <c r="AO1775" s="9">
        <v>4.6624999999999996</v>
      </c>
      <c r="AP1775" s="9">
        <v>293.44409999999999</v>
      </c>
      <c r="AQ1775" s="4">
        <f t="shared" si="823"/>
        <v>19.847649999999998</v>
      </c>
      <c r="AR1775" s="4">
        <f t="shared" si="824"/>
        <v>25.161650000000002</v>
      </c>
      <c r="AS1775" s="4">
        <f t="shared" si="825"/>
        <v>272.42515000000003</v>
      </c>
      <c r="AT1775" s="4">
        <f t="shared" si="826"/>
        <v>42.941499999999998</v>
      </c>
      <c r="AU1775" s="4">
        <f t="shared" si="827"/>
        <v>40.9983</v>
      </c>
      <c r="AV1775" s="4">
        <f t="shared" si="828"/>
        <v>42.037899999999979</v>
      </c>
      <c r="AW1775" s="9">
        <v>2.56</v>
      </c>
      <c r="AX1775" s="9">
        <v>1.0900000000000001</v>
      </c>
      <c r="AY1775" s="9">
        <v>1.0900000000000001</v>
      </c>
      <c r="AZ1775" s="9">
        <v>4.67</v>
      </c>
      <c r="BA1775" s="9">
        <v>1.7</v>
      </c>
      <c r="BB1775" s="9">
        <v>5.34</v>
      </c>
      <c r="BC1775" s="4">
        <f t="shared" si="829"/>
        <v>3.6150000000000002</v>
      </c>
      <c r="BD1775" s="4">
        <f t="shared" si="830"/>
        <v>1.395</v>
      </c>
      <c r="BE1775" s="4">
        <f t="shared" si="831"/>
        <v>3.2149999999999999</v>
      </c>
      <c r="BF1775" s="4">
        <f t="shared" si="832"/>
        <v>2.11</v>
      </c>
      <c r="BG1775" s="4">
        <f t="shared" si="833"/>
        <v>0.60999999999999988</v>
      </c>
      <c r="BH1775" s="4">
        <f t="shared" si="834"/>
        <v>4.25</v>
      </c>
      <c r="BI1775" s="4">
        <v>75.812398880044697</v>
      </c>
      <c r="BJ1775" s="4">
        <v>49.021167337054401</v>
      </c>
      <c r="BK1775" s="4">
        <v>124.833566217099</v>
      </c>
      <c r="BL1775" s="9">
        <v>21.6439509198268</v>
      </c>
      <c r="BM1775" s="9">
        <v>23.348775506630499</v>
      </c>
      <c r="BN1775" s="9">
        <v>15.481480695625599</v>
      </c>
      <c r="BO1775" s="9">
        <v>15.338191757961701</v>
      </c>
      <c r="BP1775" s="9">
        <v>19.278719338073898</v>
      </c>
      <c r="BQ1775" s="9">
        <v>28.096401035228201</v>
      </c>
      <c r="BR1775" s="9">
        <v>0.88493664536646999</v>
      </c>
      <c r="BS1775" s="9">
        <v>0.76111031838573595</v>
      </c>
      <c r="BT1775" s="9">
        <v>40.922670257900698</v>
      </c>
      <c r="BU1775" s="9">
        <v>51.4451765418588</v>
      </c>
      <c r="BV1775" s="9">
        <v>16.366417340992001</v>
      </c>
      <c r="BW1775" s="9">
        <v>16.099302076347399</v>
      </c>
      <c r="BX1775" s="4">
        <f t="shared" si="835"/>
        <v>23.348775506630499</v>
      </c>
      <c r="BY1775" s="4">
        <f t="shared" si="836"/>
        <v>15.338191757961701</v>
      </c>
      <c r="BZ1775" s="4">
        <f t="shared" si="837"/>
        <v>8.0105837486687985</v>
      </c>
      <c r="CA1775" s="4">
        <f t="shared" si="838"/>
        <v>28.096401035228201</v>
      </c>
      <c r="CB1775" s="4">
        <f t="shared" si="839"/>
        <v>0.76111031838573595</v>
      </c>
      <c r="CC1775" s="4">
        <f t="shared" si="840"/>
        <v>27.335290716842465</v>
      </c>
      <c r="CD1775" s="4">
        <f t="shared" si="841"/>
        <v>51.4451765418588</v>
      </c>
      <c r="CE1775" s="4">
        <f t="shared" si="842"/>
        <v>16.099302076347399</v>
      </c>
      <c r="CF1775" s="4">
        <f t="shared" si="843"/>
        <v>35.3458744655114</v>
      </c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</row>
    <row r="1776" spans="1:204" s="4" customFormat="1" x14ac:dyDescent="0.25">
      <c r="A1776">
        <v>1774</v>
      </c>
      <c r="B1776" t="s">
        <v>1823</v>
      </c>
      <c r="C1776">
        <v>0</v>
      </c>
      <c r="D1776">
        <v>96.127346338903706</v>
      </c>
      <c r="E1776">
        <v>6</v>
      </c>
      <c r="F1776" s="4">
        <v>-0.26968999999999999</v>
      </c>
      <c r="G1776" s="4">
        <v>2.4219999999999998E-2</v>
      </c>
      <c r="H1776" s="4">
        <v>-0.12273000000000001</v>
      </c>
      <c r="I1776" s="4">
        <v>0.29391</v>
      </c>
      <c r="J1776" s="4">
        <v>2.563E-2</v>
      </c>
      <c r="K1776" s="4">
        <f t="shared" si="814"/>
        <v>39.016777214202108</v>
      </c>
      <c r="L1776" s="4">
        <v>1.4466000000000001</v>
      </c>
      <c r="M1776" s="4">
        <v>1.9896100000000001</v>
      </c>
      <c r="N1776" s="4">
        <v>-0.88093999999999995</v>
      </c>
      <c r="O1776" s="4">
        <v>1.9773700000000001</v>
      </c>
      <c r="P1776" s="4">
        <v>-0.29926000000000003</v>
      </c>
      <c r="Q1776" s="4">
        <v>1.97542</v>
      </c>
      <c r="R1776" s="4">
        <v>-0.30175000000000002</v>
      </c>
      <c r="S1776" s="4">
        <v>1.455E-2</v>
      </c>
      <c r="T1776" s="4">
        <v>0.98265999999999998</v>
      </c>
      <c r="U1776" s="4">
        <v>4.496E-2</v>
      </c>
      <c r="V1776" s="4">
        <v>0.11075</v>
      </c>
      <c r="W1776" s="4">
        <v>3.9140000000000001E-2</v>
      </c>
      <c r="X1776" s="4">
        <v>0.10922999999999999</v>
      </c>
      <c r="Y1776" s="4">
        <f t="shared" si="815"/>
        <v>1.9808000000000001</v>
      </c>
      <c r="Z1776" s="4">
        <f t="shared" si="816"/>
        <v>-0.49398333333333327</v>
      </c>
      <c r="AA1776" s="4">
        <f t="shared" si="817"/>
        <v>3.2883333333333334E-2</v>
      </c>
      <c r="AB1776" s="4">
        <f t="shared" si="818"/>
        <v>0.40087999999999996</v>
      </c>
      <c r="AC1776" s="9">
        <v>-5.6299999999999996E-3</v>
      </c>
      <c r="AD1776" s="9">
        <v>-0.26041999999999998</v>
      </c>
      <c r="AE1776" s="4">
        <f t="shared" si="819"/>
        <v>-0.133025</v>
      </c>
      <c r="AF1776" s="4">
        <f t="shared" si="820"/>
        <v>0.25478999999999996</v>
      </c>
      <c r="AG1776" s="9">
        <v>94.674300000000002</v>
      </c>
      <c r="AH1776" s="9">
        <v>116.1803</v>
      </c>
      <c r="AI1776" s="4">
        <f t="shared" si="821"/>
        <v>105.4273</v>
      </c>
      <c r="AJ1776" s="4">
        <f t="shared" si="822"/>
        <v>21.506</v>
      </c>
      <c r="AK1776" s="9">
        <v>-10.8819</v>
      </c>
      <c r="AL1776" s="9">
        <v>1.3875999999999999</v>
      </c>
      <c r="AM1776" s="9">
        <v>293.5172</v>
      </c>
      <c r="AN1776" s="9">
        <v>38.976100000000002</v>
      </c>
      <c r="AO1776" s="9">
        <v>51.997399999999999</v>
      </c>
      <c r="AP1776" s="9">
        <v>257.56729999999999</v>
      </c>
      <c r="AQ1776" s="4">
        <f t="shared" si="823"/>
        <v>14.0471</v>
      </c>
      <c r="AR1776" s="4">
        <f t="shared" si="824"/>
        <v>26.692499999999999</v>
      </c>
      <c r="AS1776" s="4">
        <f t="shared" si="825"/>
        <v>275.54224999999997</v>
      </c>
      <c r="AT1776" s="4">
        <f t="shared" si="826"/>
        <v>49.858000000000004</v>
      </c>
      <c r="AU1776" s="4">
        <f t="shared" si="827"/>
        <v>50.6098</v>
      </c>
      <c r="AV1776" s="4">
        <f t="shared" si="828"/>
        <v>35.949900000000014</v>
      </c>
      <c r="AW1776" s="9">
        <v>4.6500000000000004</v>
      </c>
      <c r="AX1776" s="9">
        <v>2.2799999999999998</v>
      </c>
      <c r="AY1776" s="9">
        <v>3.97</v>
      </c>
      <c r="AZ1776" s="9">
        <v>2.56</v>
      </c>
      <c r="BA1776" s="9">
        <v>1.0900000000000001</v>
      </c>
      <c r="BB1776" s="9">
        <v>1.0900000000000001</v>
      </c>
      <c r="BC1776" s="4">
        <f t="shared" si="829"/>
        <v>3.6050000000000004</v>
      </c>
      <c r="BD1776" s="4">
        <f t="shared" si="830"/>
        <v>1.6850000000000001</v>
      </c>
      <c r="BE1776" s="4">
        <f t="shared" si="831"/>
        <v>2.5300000000000002</v>
      </c>
      <c r="BF1776" s="4">
        <f t="shared" si="832"/>
        <v>2.0900000000000003</v>
      </c>
      <c r="BG1776" s="4">
        <f t="shared" si="833"/>
        <v>1.1899999999999997</v>
      </c>
      <c r="BH1776" s="4">
        <f t="shared" si="834"/>
        <v>2.88</v>
      </c>
      <c r="BI1776" s="4">
        <v>77.984742847401407</v>
      </c>
      <c r="BJ1776" s="4">
        <v>45.560714232225301</v>
      </c>
      <c r="BK1776" s="4">
        <v>123.545457079626</v>
      </c>
      <c r="BL1776" s="9">
        <v>20.506006655751602</v>
      </c>
      <c r="BM1776" s="9">
        <v>19.943309951640899</v>
      </c>
      <c r="BN1776" s="9">
        <v>18.262541171890199</v>
      </c>
      <c r="BO1776" s="9">
        <v>19.272885068118701</v>
      </c>
      <c r="BP1776" s="9">
        <v>12.2673910799894</v>
      </c>
      <c r="BQ1776" s="9">
        <v>10.3420296611783</v>
      </c>
      <c r="BR1776" s="9">
        <v>8.9975947819705393</v>
      </c>
      <c r="BS1776" s="9">
        <v>11.2627643644936</v>
      </c>
      <c r="BT1776" s="9">
        <v>32.773397735741</v>
      </c>
      <c r="BU1776" s="9">
        <v>30.2853396128192</v>
      </c>
      <c r="BV1776" s="9">
        <v>27.260135953860701</v>
      </c>
      <c r="BW1776" s="9">
        <v>30.535649432612299</v>
      </c>
      <c r="BX1776" s="4">
        <f t="shared" si="835"/>
        <v>20.506006655751602</v>
      </c>
      <c r="BY1776" s="4">
        <f t="shared" si="836"/>
        <v>18.262541171890199</v>
      </c>
      <c r="BZ1776" s="4">
        <f t="shared" si="837"/>
        <v>2.243465483861403</v>
      </c>
      <c r="CA1776" s="4">
        <f t="shared" si="838"/>
        <v>12.2673910799894</v>
      </c>
      <c r="CB1776" s="4">
        <f t="shared" si="839"/>
        <v>8.9975947819705393</v>
      </c>
      <c r="CC1776" s="4">
        <f t="shared" si="840"/>
        <v>3.2697962980188606</v>
      </c>
      <c r="CD1776" s="4">
        <f t="shared" si="841"/>
        <v>32.773397735741</v>
      </c>
      <c r="CE1776" s="4">
        <f t="shared" si="842"/>
        <v>27.260135953860701</v>
      </c>
      <c r="CF1776" s="4">
        <f t="shared" si="843"/>
        <v>5.5132617818802991</v>
      </c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</row>
    <row r="1777" spans="1:204" s="4" customFormat="1" x14ac:dyDescent="0.25">
      <c r="A1777">
        <v>1775</v>
      </c>
      <c r="B1777" t="s">
        <v>1824</v>
      </c>
      <c r="C1777">
        <v>0</v>
      </c>
      <c r="D1777">
        <v>96.127346338903706</v>
      </c>
      <c r="E1777">
        <v>2</v>
      </c>
      <c r="F1777" s="4">
        <v>-0.27395000000000003</v>
      </c>
      <c r="G1777" s="4">
        <v>2.726E-2</v>
      </c>
      <c r="H1777" s="4">
        <v>-0.12335</v>
      </c>
      <c r="I1777" s="4">
        <v>0.30120999999999998</v>
      </c>
      <c r="J1777" s="4">
        <v>2.5250000000000002E-2</v>
      </c>
      <c r="K1777" s="4">
        <f t="shared" si="814"/>
        <v>39.603960396039604</v>
      </c>
      <c r="L1777" s="4">
        <v>1.0557000000000001</v>
      </c>
      <c r="M1777" s="4">
        <v>1.9901599999999999</v>
      </c>
      <c r="N1777" s="4">
        <v>-0.87919999999999998</v>
      </c>
      <c r="O1777" s="4">
        <v>1.9802200000000001</v>
      </c>
      <c r="P1777" s="4">
        <v>-0.29591000000000001</v>
      </c>
      <c r="Q1777" s="4">
        <v>1.97892</v>
      </c>
      <c r="R1777" s="4">
        <v>-0.29565999999999998</v>
      </c>
      <c r="S1777" s="4">
        <v>1.499E-2</v>
      </c>
      <c r="T1777" s="4">
        <v>0.99568999999999996</v>
      </c>
      <c r="U1777" s="4">
        <v>3.3250000000000002E-2</v>
      </c>
      <c r="V1777" s="4">
        <v>0.11253000000000001</v>
      </c>
      <c r="W1777" s="4">
        <v>3.4529999999999998E-2</v>
      </c>
      <c r="X1777" s="4">
        <v>0.11266</v>
      </c>
      <c r="Y1777" s="4">
        <f t="shared" si="815"/>
        <v>1.9831000000000001</v>
      </c>
      <c r="Z1777" s="4">
        <f t="shared" si="816"/>
        <v>-0.49025666666666673</v>
      </c>
      <c r="AA1777" s="4">
        <f t="shared" si="817"/>
        <v>2.7590000000000003E-2</v>
      </c>
      <c r="AB1777" s="4">
        <f t="shared" si="818"/>
        <v>0.40695999999999999</v>
      </c>
      <c r="AC1777" s="9">
        <v>-0.25557000000000002</v>
      </c>
      <c r="AD1777" s="9">
        <v>-7.3999999999999999E-4</v>
      </c>
      <c r="AE1777" s="4">
        <f t="shared" si="819"/>
        <v>-0.12815500000000002</v>
      </c>
      <c r="AF1777" s="4">
        <f t="shared" si="820"/>
        <v>0.25483</v>
      </c>
      <c r="AG1777" s="9">
        <v>112.3098</v>
      </c>
      <c r="AH1777" s="9">
        <v>98.552400000000006</v>
      </c>
      <c r="AI1777" s="4">
        <f t="shared" si="821"/>
        <v>105.4311</v>
      </c>
      <c r="AJ1777" s="4">
        <f t="shared" si="822"/>
        <v>13.75739999999999</v>
      </c>
      <c r="AK1777" s="9">
        <v>43.405099999999997</v>
      </c>
      <c r="AL1777" s="9">
        <v>46.889200000000002</v>
      </c>
      <c r="AM1777" s="9">
        <v>246.63509999999999</v>
      </c>
      <c r="AN1777" s="9">
        <v>-4.5263999999999998</v>
      </c>
      <c r="AO1777" s="9">
        <v>2.9281999999999999</v>
      </c>
      <c r="AP1777" s="9">
        <v>297.25549999999998</v>
      </c>
      <c r="AQ1777" s="4">
        <f t="shared" si="823"/>
        <v>19.439349999999997</v>
      </c>
      <c r="AR1777" s="4">
        <f t="shared" si="824"/>
        <v>24.9087</v>
      </c>
      <c r="AS1777" s="4">
        <f t="shared" si="825"/>
        <v>271.94529999999997</v>
      </c>
      <c r="AT1777" s="4">
        <f t="shared" si="826"/>
        <v>47.9315</v>
      </c>
      <c r="AU1777" s="4">
        <f t="shared" si="827"/>
        <v>43.961000000000006</v>
      </c>
      <c r="AV1777" s="4">
        <f t="shared" si="828"/>
        <v>50.620399999999989</v>
      </c>
      <c r="AW1777" s="9">
        <v>2.56</v>
      </c>
      <c r="AX1777" s="9">
        <v>1.0900000000000001</v>
      </c>
      <c r="AY1777" s="9">
        <v>1.0900000000000001</v>
      </c>
      <c r="AZ1777" s="9">
        <v>5.75</v>
      </c>
      <c r="BA1777" s="9">
        <v>2</v>
      </c>
      <c r="BB1777" s="9">
        <v>3.75</v>
      </c>
      <c r="BC1777" s="4">
        <f t="shared" si="829"/>
        <v>4.1550000000000002</v>
      </c>
      <c r="BD1777" s="4">
        <f t="shared" si="830"/>
        <v>1.5449999999999999</v>
      </c>
      <c r="BE1777" s="4">
        <f t="shared" si="831"/>
        <v>2.42</v>
      </c>
      <c r="BF1777" s="4">
        <f t="shared" si="832"/>
        <v>3.19</v>
      </c>
      <c r="BG1777" s="4">
        <f t="shared" si="833"/>
        <v>0.90999999999999992</v>
      </c>
      <c r="BH1777" s="4">
        <f t="shared" si="834"/>
        <v>2.66</v>
      </c>
      <c r="BI1777" s="4">
        <v>71.970791084136494</v>
      </c>
      <c r="BJ1777" s="4">
        <v>48.080868551971697</v>
      </c>
      <c r="BK1777" s="4">
        <v>120.051659636108</v>
      </c>
      <c r="BL1777" s="9">
        <v>19.504029996758899</v>
      </c>
      <c r="BM1777" s="9">
        <v>16.349581558844701</v>
      </c>
      <c r="BN1777" s="9">
        <v>16.0766004440252</v>
      </c>
      <c r="BO1777" s="9">
        <v>20.040579084507598</v>
      </c>
      <c r="BP1777" s="9">
        <v>22.268785816194601</v>
      </c>
      <c r="BQ1777" s="9">
        <v>3.5744068713567199</v>
      </c>
      <c r="BR1777" s="9">
        <v>2.98744120962199</v>
      </c>
      <c r="BS1777" s="9">
        <v>19.250234654798401</v>
      </c>
      <c r="BT1777" s="9">
        <v>41.772815812953603</v>
      </c>
      <c r="BU1777" s="9">
        <v>19.923988430201401</v>
      </c>
      <c r="BV1777" s="9">
        <v>19.064041653647202</v>
      </c>
      <c r="BW1777" s="9">
        <v>39.290813739306003</v>
      </c>
      <c r="BX1777" s="4">
        <f t="shared" si="835"/>
        <v>20.040579084507598</v>
      </c>
      <c r="BY1777" s="4">
        <f t="shared" si="836"/>
        <v>16.0766004440252</v>
      </c>
      <c r="BZ1777" s="4">
        <f t="shared" si="837"/>
        <v>3.9639786404823987</v>
      </c>
      <c r="CA1777" s="4">
        <f t="shared" si="838"/>
        <v>22.268785816194601</v>
      </c>
      <c r="CB1777" s="4">
        <f t="shared" si="839"/>
        <v>2.98744120962199</v>
      </c>
      <c r="CC1777" s="4">
        <f t="shared" si="840"/>
        <v>19.28134460657261</v>
      </c>
      <c r="CD1777" s="4">
        <f t="shared" si="841"/>
        <v>41.772815812953603</v>
      </c>
      <c r="CE1777" s="4">
        <f t="shared" si="842"/>
        <v>19.064041653647202</v>
      </c>
      <c r="CF1777" s="4">
        <f t="shared" si="843"/>
        <v>22.708774159306401</v>
      </c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</row>
    <row r="1778" spans="1:204" s="4" customFormat="1" x14ac:dyDescent="0.25">
      <c r="A1778">
        <v>1776</v>
      </c>
      <c r="B1778" t="s">
        <v>1825</v>
      </c>
      <c r="C1778">
        <v>0</v>
      </c>
      <c r="D1778">
        <v>96.127346338903706</v>
      </c>
      <c r="E1778">
        <v>1</v>
      </c>
      <c r="F1778" s="4">
        <v>-0.27505000000000002</v>
      </c>
      <c r="G1778" s="4">
        <v>2.3259999999999999E-2</v>
      </c>
      <c r="H1778" s="4">
        <v>-0.12590000000000001</v>
      </c>
      <c r="I1778" s="4">
        <v>0.29831000000000002</v>
      </c>
      <c r="J1778" s="4">
        <v>2.657E-2</v>
      </c>
      <c r="K1778" s="4">
        <f t="shared" si="814"/>
        <v>37.636432066240118</v>
      </c>
      <c r="L1778" s="4">
        <v>1.4015</v>
      </c>
      <c r="M1778" s="4">
        <v>1.99</v>
      </c>
      <c r="N1778" s="4">
        <v>-0.88322999999999996</v>
      </c>
      <c r="O1778" s="4">
        <v>1.98139</v>
      </c>
      <c r="P1778" s="4">
        <v>-0.29837000000000002</v>
      </c>
      <c r="Q1778" s="4">
        <v>1.97403</v>
      </c>
      <c r="R1778" s="4">
        <v>-0.29829</v>
      </c>
      <c r="S1778" s="4">
        <v>1.512E-2</v>
      </c>
      <c r="T1778" s="4">
        <v>0.99346999999999996</v>
      </c>
      <c r="U1778" s="4">
        <v>2.989E-2</v>
      </c>
      <c r="V1778" s="4">
        <v>0.11146</v>
      </c>
      <c r="W1778" s="4">
        <v>3.3140000000000003E-2</v>
      </c>
      <c r="X1778" s="4">
        <v>0.11004</v>
      </c>
      <c r="Y1778" s="4">
        <f t="shared" si="815"/>
        <v>1.9818066666666667</v>
      </c>
      <c r="Z1778" s="4">
        <f t="shared" si="816"/>
        <v>-0.49329666666666666</v>
      </c>
      <c r="AA1778" s="4">
        <f t="shared" si="817"/>
        <v>2.605E-2</v>
      </c>
      <c r="AB1778" s="4">
        <f t="shared" si="818"/>
        <v>0.40498999999999996</v>
      </c>
      <c r="AC1778" s="9">
        <v>-3.98E-3</v>
      </c>
      <c r="AD1778" s="9">
        <v>-0.24596000000000001</v>
      </c>
      <c r="AE1778" s="4">
        <f t="shared" si="819"/>
        <v>-0.12497000000000001</v>
      </c>
      <c r="AF1778" s="4">
        <f t="shared" si="820"/>
        <v>0.24198</v>
      </c>
      <c r="AG1778" s="9">
        <v>96.322900000000004</v>
      </c>
      <c r="AH1778" s="9">
        <v>109.85420000000001</v>
      </c>
      <c r="AI1778" s="4">
        <f t="shared" si="821"/>
        <v>103.08855</v>
      </c>
      <c r="AJ1778" s="4">
        <f t="shared" si="822"/>
        <v>13.531300000000002</v>
      </c>
      <c r="AK1778" s="9">
        <v>-11.4467</v>
      </c>
      <c r="AL1778" s="9">
        <v>2.76E-2</v>
      </c>
      <c r="AM1778" s="9">
        <v>300.3879</v>
      </c>
      <c r="AN1778" s="9">
        <v>45.325400000000002</v>
      </c>
      <c r="AO1778" s="9">
        <v>50.647799999999997</v>
      </c>
      <c r="AP1778" s="9">
        <v>233.58940000000001</v>
      </c>
      <c r="AQ1778" s="4">
        <f t="shared" si="823"/>
        <v>16.939350000000001</v>
      </c>
      <c r="AR1778" s="4">
        <f t="shared" si="824"/>
        <v>25.337699999999998</v>
      </c>
      <c r="AS1778" s="4">
        <f t="shared" si="825"/>
        <v>266.98865000000001</v>
      </c>
      <c r="AT1778" s="4">
        <f t="shared" si="826"/>
        <v>56.772100000000002</v>
      </c>
      <c r="AU1778" s="4">
        <f t="shared" si="827"/>
        <v>50.620199999999997</v>
      </c>
      <c r="AV1778" s="4">
        <f t="shared" si="828"/>
        <v>66.79849999999999</v>
      </c>
      <c r="AW1778" s="9">
        <v>4.92</v>
      </c>
      <c r="AX1778" s="9">
        <v>2.63</v>
      </c>
      <c r="AY1778" s="9">
        <v>3.34</v>
      </c>
      <c r="AZ1778" s="9">
        <v>2.56</v>
      </c>
      <c r="BA1778" s="9">
        <v>1.0900000000000001</v>
      </c>
      <c r="BB1778" s="9">
        <v>1.0900000000000001</v>
      </c>
      <c r="BC1778" s="4">
        <f t="shared" si="829"/>
        <v>3.74</v>
      </c>
      <c r="BD1778" s="4">
        <f t="shared" si="830"/>
        <v>1.8599999999999999</v>
      </c>
      <c r="BE1778" s="4">
        <f t="shared" si="831"/>
        <v>2.2149999999999999</v>
      </c>
      <c r="BF1778" s="4">
        <f t="shared" si="832"/>
        <v>2.36</v>
      </c>
      <c r="BG1778" s="4">
        <f t="shared" si="833"/>
        <v>1.5399999999999998</v>
      </c>
      <c r="BH1778" s="4">
        <f t="shared" si="834"/>
        <v>2.25</v>
      </c>
      <c r="BI1778" s="4">
        <v>76.449354814623504</v>
      </c>
      <c r="BJ1778" s="4">
        <v>45.818822615795497</v>
      </c>
      <c r="BK1778" s="4">
        <v>122.268177430419</v>
      </c>
      <c r="BL1778" s="9">
        <v>19.644181220459402</v>
      </c>
      <c r="BM1778" s="9">
        <v>19.644181220459402</v>
      </c>
      <c r="BN1778" s="9">
        <v>18.580496186852301</v>
      </c>
      <c r="BO1778" s="9">
        <v>18.580496186852301</v>
      </c>
      <c r="BP1778" s="9">
        <v>14.9295321658386</v>
      </c>
      <c r="BQ1778" s="9">
        <v>14.9295321658386</v>
      </c>
      <c r="BR1778" s="9">
        <v>7.9803901641915198</v>
      </c>
      <c r="BS1778" s="9">
        <v>7.9793681199268098</v>
      </c>
      <c r="BT1778" s="9">
        <v>34.573713386298003</v>
      </c>
      <c r="BU1778" s="9">
        <v>34.573713386298003</v>
      </c>
      <c r="BV1778" s="9">
        <v>26.560886351043901</v>
      </c>
      <c r="BW1778" s="9">
        <v>26.5598643067792</v>
      </c>
      <c r="BX1778" s="4">
        <f t="shared" si="835"/>
        <v>19.644181220459402</v>
      </c>
      <c r="BY1778" s="4">
        <f t="shared" si="836"/>
        <v>18.580496186852301</v>
      </c>
      <c r="BZ1778" s="4">
        <f t="shared" si="837"/>
        <v>1.0636850336071006</v>
      </c>
      <c r="CA1778" s="4">
        <f t="shared" si="838"/>
        <v>14.9295321658386</v>
      </c>
      <c r="CB1778" s="4">
        <f t="shared" si="839"/>
        <v>7.9793681199268098</v>
      </c>
      <c r="CC1778" s="4">
        <f t="shared" si="840"/>
        <v>6.9501640459117899</v>
      </c>
      <c r="CD1778" s="4">
        <f t="shared" si="841"/>
        <v>34.573713386298003</v>
      </c>
      <c r="CE1778" s="4">
        <f t="shared" si="842"/>
        <v>26.5598643067792</v>
      </c>
      <c r="CF1778" s="4">
        <f t="shared" si="843"/>
        <v>8.0138490795188027</v>
      </c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</row>
    <row r="1779" spans="1:204" s="4" customFormat="1" x14ac:dyDescent="0.25">
      <c r="A1779">
        <v>1777</v>
      </c>
      <c r="B1779" t="s">
        <v>1826</v>
      </c>
      <c r="C1779">
        <v>0</v>
      </c>
      <c r="D1779">
        <v>96.127346338903706</v>
      </c>
      <c r="E1779">
        <v>9</v>
      </c>
      <c r="F1779" s="4">
        <v>-0.28905999999999998</v>
      </c>
      <c r="G1779" s="4">
        <v>1.453E-2</v>
      </c>
      <c r="H1779" s="4">
        <v>-0.13725999999999999</v>
      </c>
      <c r="I1779" s="4">
        <v>0.30359000000000003</v>
      </c>
      <c r="J1779" s="4">
        <v>3.1029999999999999E-2</v>
      </c>
      <c r="K1779" s="4">
        <f t="shared" si="814"/>
        <v>32.22687721559781</v>
      </c>
      <c r="L1779" s="4">
        <v>1.7060999999999999</v>
      </c>
      <c r="M1779" s="4">
        <v>1.9911000000000001</v>
      </c>
      <c r="N1779" s="4">
        <v>-0.88763999999999998</v>
      </c>
      <c r="O1779" s="4">
        <v>1.98081</v>
      </c>
      <c r="P1779" s="4">
        <v>-0.30285000000000001</v>
      </c>
      <c r="Q1779" s="4">
        <v>1.9738</v>
      </c>
      <c r="R1779" s="4">
        <v>-0.30285000000000001</v>
      </c>
      <c r="S1779" s="4">
        <v>1.4710000000000001E-2</v>
      </c>
      <c r="T1779" s="4">
        <v>0.98509000000000002</v>
      </c>
      <c r="U1779" s="4">
        <v>3.1419999999999997E-2</v>
      </c>
      <c r="V1779" s="4">
        <v>0.10624</v>
      </c>
      <c r="W1779" s="4">
        <v>2.4140000000000002E-2</v>
      </c>
      <c r="X1779" s="4">
        <v>0.10813</v>
      </c>
      <c r="Y1779" s="4">
        <f t="shared" si="815"/>
        <v>1.9819033333333334</v>
      </c>
      <c r="Z1779" s="4">
        <f t="shared" si="816"/>
        <v>-0.49778000000000006</v>
      </c>
      <c r="AA1779" s="4">
        <f t="shared" si="817"/>
        <v>2.3423333333333334E-2</v>
      </c>
      <c r="AB1779" s="4">
        <f t="shared" si="818"/>
        <v>0.39982000000000006</v>
      </c>
      <c r="AC1779" s="9">
        <v>-3.6999999999999998E-2</v>
      </c>
      <c r="AD1779" s="9">
        <v>-0.24034</v>
      </c>
      <c r="AE1779" s="4">
        <f t="shared" si="819"/>
        <v>-0.13866999999999999</v>
      </c>
      <c r="AF1779" s="4">
        <f t="shared" si="820"/>
        <v>0.20333999999999999</v>
      </c>
      <c r="AG1779" s="9">
        <v>100.9006</v>
      </c>
      <c r="AH1779" s="9">
        <v>107.45480000000001</v>
      </c>
      <c r="AI1779" s="4">
        <f t="shared" si="821"/>
        <v>104.1777</v>
      </c>
      <c r="AJ1779" s="4">
        <f t="shared" si="822"/>
        <v>6.5542000000000087</v>
      </c>
      <c r="AK1779" s="9">
        <v>0.2455</v>
      </c>
      <c r="AL1779" s="9">
        <v>5.0834999999999999</v>
      </c>
      <c r="AM1779" s="9">
        <v>297.37279999999998</v>
      </c>
      <c r="AN1779" s="9">
        <v>37.961399999999998</v>
      </c>
      <c r="AO1779" s="9">
        <v>46.448599999999999</v>
      </c>
      <c r="AP1779" s="9">
        <v>237.9545</v>
      </c>
      <c r="AQ1779" s="4">
        <f t="shared" si="823"/>
        <v>19.103449999999999</v>
      </c>
      <c r="AR1779" s="4">
        <f t="shared" si="824"/>
        <v>25.76605</v>
      </c>
      <c r="AS1779" s="4">
        <f t="shared" si="825"/>
        <v>267.66364999999996</v>
      </c>
      <c r="AT1779" s="4">
        <f t="shared" si="826"/>
        <v>37.715899999999998</v>
      </c>
      <c r="AU1779" s="4">
        <f t="shared" si="827"/>
        <v>41.365099999999998</v>
      </c>
      <c r="AV1779" s="4">
        <f t="shared" si="828"/>
        <v>59.418299999999988</v>
      </c>
      <c r="AW1779" s="9">
        <v>4.6500000000000004</v>
      </c>
      <c r="AX1779" s="9">
        <v>1.89</v>
      </c>
      <c r="AY1779" s="9">
        <v>4.5999999999999996</v>
      </c>
      <c r="AZ1779" s="9">
        <v>2.56</v>
      </c>
      <c r="BA1779" s="9">
        <v>1.0900000000000001</v>
      </c>
      <c r="BB1779" s="9">
        <v>1.0900000000000001</v>
      </c>
      <c r="BC1779" s="4">
        <f t="shared" si="829"/>
        <v>3.6050000000000004</v>
      </c>
      <c r="BD1779" s="4">
        <f t="shared" si="830"/>
        <v>1.49</v>
      </c>
      <c r="BE1779" s="4">
        <f t="shared" si="831"/>
        <v>2.8449999999999998</v>
      </c>
      <c r="BF1779" s="4">
        <f t="shared" si="832"/>
        <v>2.0900000000000003</v>
      </c>
      <c r="BG1779" s="4">
        <f t="shared" si="833"/>
        <v>0.79999999999999982</v>
      </c>
      <c r="BH1779" s="4">
        <f t="shared" si="834"/>
        <v>3.51</v>
      </c>
      <c r="BI1779" s="4">
        <v>79.488753740544894</v>
      </c>
      <c r="BJ1779" s="4">
        <v>43.962449463411502</v>
      </c>
      <c r="BK1779" s="4">
        <v>123.451203203956</v>
      </c>
      <c r="BL1779" s="9">
        <v>24.686487559711601</v>
      </c>
      <c r="BM1779" s="9">
        <v>20.113792410321299</v>
      </c>
      <c r="BN1779" s="9">
        <v>15.6059433495088</v>
      </c>
      <c r="BO1779" s="9">
        <v>19.082530421003099</v>
      </c>
      <c r="BP1779" s="9">
        <v>24.094621876070601</v>
      </c>
      <c r="BQ1779" s="9">
        <v>10.3170910334265</v>
      </c>
      <c r="BR1779" s="9">
        <v>0.32523428966396001</v>
      </c>
      <c r="BS1779" s="9">
        <v>6.8737405513841203</v>
      </c>
      <c r="BT1779" s="9">
        <v>48.781109435782298</v>
      </c>
      <c r="BU1779" s="9">
        <v>30.430883443747799</v>
      </c>
      <c r="BV1779" s="9">
        <v>15.9311776391727</v>
      </c>
      <c r="BW1779" s="9">
        <v>25.956270972387301</v>
      </c>
      <c r="BX1779" s="4">
        <f t="shared" si="835"/>
        <v>24.686487559711601</v>
      </c>
      <c r="BY1779" s="4">
        <f t="shared" si="836"/>
        <v>15.6059433495088</v>
      </c>
      <c r="BZ1779" s="4">
        <f t="shared" si="837"/>
        <v>9.0805442102028007</v>
      </c>
      <c r="CA1779" s="4">
        <f t="shared" si="838"/>
        <v>24.094621876070601</v>
      </c>
      <c r="CB1779" s="4">
        <f t="shared" si="839"/>
        <v>0.32523428966396001</v>
      </c>
      <c r="CC1779" s="4">
        <f t="shared" si="840"/>
        <v>23.769387586406641</v>
      </c>
      <c r="CD1779" s="4">
        <f t="shared" si="841"/>
        <v>48.781109435782298</v>
      </c>
      <c r="CE1779" s="4">
        <f t="shared" si="842"/>
        <v>15.9311776391727</v>
      </c>
      <c r="CF1779" s="4">
        <f t="shared" si="843"/>
        <v>32.849931796609596</v>
      </c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</row>
    <row r="1780" spans="1:204" s="4" customFormat="1" x14ac:dyDescent="0.25">
      <c r="A1780">
        <v>1778</v>
      </c>
      <c r="B1780" t="s">
        <v>1827</v>
      </c>
      <c r="C1780">
        <v>0</v>
      </c>
      <c r="D1780">
        <v>95.142585372196095</v>
      </c>
      <c r="E1780">
        <v>43</v>
      </c>
      <c r="F1780" s="4">
        <v>-0.24773000000000001</v>
      </c>
      <c r="G1780" s="4">
        <v>1.2999999999999999E-3</v>
      </c>
      <c r="H1780" s="4">
        <v>-0.12322</v>
      </c>
      <c r="I1780" s="4">
        <v>0.24903</v>
      </c>
      <c r="J1780" s="4">
        <v>3.048E-2</v>
      </c>
      <c r="K1780" s="4">
        <f t="shared" si="814"/>
        <v>32.808398950131235</v>
      </c>
      <c r="L1780" s="4">
        <v>0.51300000000000001</v>
      </c>
      <c r="M1780" s="4">
        <v>1.9910600000000001</v>
      </c>
      <c r="N1780" s="4">
        <v>-0.87673000000000001</v>
      </c>
      <c r="O1780" s="4">
        <v>1.98058</v>
      </c>
      <c r="P1780" s="4">
        <v>-0.29218</v>
      </c>
      <c r="Q1780" s="4">
        <v>1.97638</v>
      </c>
      <c r="R1780" s="4">
        <v>-0.29327999999999999</v>
      </c>
      <c r="S1780" s="4">
        <v>1.523E-2</v>
      </c>
      <c r="T1780" s="4">
        <v>0.99626999999999999</v>
      </c>
      <c r="U1780" s="4">
        <v>3.9480000000000001E-2</v>
      </c>
      <c r="V1780" s="4">
        <v>0.11362</v>
      </c>
      <c r="W1780" s="4">
        <v>2.8389999999999999E-2</v>
      </c>
      <c r="X1780" s="4">
        <v>0.11426</v>
      </c>
      <c r="Y1780" s="4">
        <f t="shared" si="815"/>
        <v>1.9826733333333333</v>
      </c>
      <c r="Z1780" s="4">
        <f t="shared" si="816"/>
        <v>-0.48739666666666664</v>
      </c>
      <c r="AA1780" s="4">
        <f t="shared" si="817"/>
        <v>2.7700000000000002E-2</v>
      </c>
      <c r="AB1780" s="4">
        <f t="shared" si="818"/>
        <v>0.40805000000000002</v>
      </c>
      <c r="AC1780" s="9">
        <v>-2.631E-2</v>
      </c>
      <c r="AD1780" s="9">
        <v>-0.25885999999999998</v>
      </c>
      <c r="AE1780" s="4">
        <f t="shared" si="819"/>
        <v>-0.14258499999999999</v>
      </c>
      <c r="AF1780" s="4">
        <f t="shared" si="820"/>
        <v>0.23254999999999998</v>
      </c>
      <c r="AG1780" s="9">
        <v>95.462299999999999</v>
      </c>
      <c r="AH1780" s="9">
        <v>109.86060000000001</v>
      </c>
      <c r="AI1780" s="4">
        <f t="shared" si="821"/>
        <v>102.66145</v>
      </c>
      <c r="AJ1780" s="4">
        <f t="shared" si="822"/>
        <v>14.398300000000006</v>
      </c>
      <c r="AK1780" s="9">
        <v>-8.1117000000000008</v>
      </c>
      <c r="AL1780" s="9">
        <v>-0.3579</v>
      </c>
      <c r="AM1780" s="9">
        <v>294.85660000000001</v>
      </c>
      <c r="AN1780" s="9">
        <v>45.807600000000001</v>
      </c>
      <c r="AO1780" s="9">
        <v>48.744599999999998</v>
      </c>
      <c r="AP1780" s="9">
        <v>235.02959999999999</v>
      </c>
      <c r="AQ1780" s="4">
        <f t="shared" si="823"/>
        <v>18.847950000000001</v>
      </c>
      <c r="AR1780" s="4">
        <f t="shared" si="824"/>
        <v>24.193349999999999</v>
      </c>
      <c r="AS1780" s="4">
        <f t="shared" si="825"/>
        <v>264.94310000000002</v>
      </c>
      <c r="AT1780" s="4">
        <f t="shared" si="826"/>
        <v>53.9193</v>
      </c>
      <c r="AU1780" s="4">
        <f t="shared" si="827"/>
        <v>49.102499999999999</v>
      </c>
      <c r="AV1780" s="4">
        <f t="shared" si="828"/>
        <v>59.827000000000027</v>
      </c>
      <c r="AW1780" s="9">
        <v>4.41</v>
      </c>
      <c r="AX1780" s="9">
        <v>1.7</v>
      </c>
      <c r="AY1780" s="9">
        <v>5.43</v>
      </c>
      <c r="AZ1780" s="9">
        <v>2.56</v>
      </c>
      <c r="BA1780" s="9">
        <v>1.0900000000000001</v>
      </c>
      <c r="BB1780" s="9">
        <v>1.0900000000000001</v>
      </c>
      <c r="BC1780" s="4">
        <f t="shared" si="829"/>
        <v>3.4850000000000003</v>
      </c>
      <c r="BD1780" s="4">
        <f t="shared" si="830"/>
        <v>1.395</v>
      </c>
      <c r="BE1780" s="4">
        <f t="shared" si="831"/>
        <v>3.26</v>
      </c>
      <c r="BF1780" s="4">
        <f t="shared" si="832"/>
        <v>1.85</v>
      </c>
      <c r="BG1780" s="4">
        <f t="shared" si="833"/>
        <v>0.60999999999999988</v>
      </c>
      <c r="BH1780" s="4">
        <f t="shared" si="834"/>
        <v>4.34</v>
      </c>
      <c r="BI1780" s="4">
        <v>76.644938985011507</v>
      </c>
      <c r="BJ1780" s="4">
        <v>52.748422478892003</v>
      </c>
      <c r="BK1780" s="4">
        <v>129.39336146390301</v>
      </c>
      <c r="BL1780" s="9">
        <v>16.707280950677099</v>
      </c>
      <c r="BM1780" s="9">
        <v>15.4835725049345</v>
      </c>
      <c r="BN1780" s="9">
        <v>18.608735612523301</v>
      </c>
      <c r="BO1780" s="9">
        <v>25.845349916876302</v>
      </c>
      <c r="BP1780" s="9">
        <v>2.1057344835926401</v>
      </c>
      <c r="BQ1780" s="9">
        <v>-7.6712031583388907E-2</v>
      </c>
      <c r="BR1780" s="9">
        <v>11.013259006772101</v>
      </c>
      <c r="BS1780" s="9">
        <v>35.823813095710399</v>
      </c>
      <c r="BT1780" s="9">
        <v>18.813015434269801</v>
      </c>
      <c r="BU1780" s="9">
        <v>15.406860473351101</v>
      </c>
      <c r="BV1780" s="9">
        <v>29.621994619295499</v>
      </c>
      <c r="BW1780" s="9">
        <v>61.6691630125868</v>
      </c>
      <c r="BX1780" s="4">
        <f t="shared" si="835"/>
        <v>25.845349916876302</v>
      </c>
      <c r="BY1780" s="4">
        <f t="shared" si="836"/>
        <v>15.4835725049345</v>
      </c>
      <c r="BZ1780" s="4">
        <f t="shared" si="837"/>
        <v>10.361777411941802</v>
      </c>
      <c r="CA1780" s="4">
        <f t="shared" si="838"/>
        <v>35.823813095710399</v>
      </c>
      <c r="CB1780" s="4">
        <f t="shared" si="839"/>
        <v>-7.6712031583388907E-2</v>
      </c>
      <c r="CC1780" s="4">
        <f t="shared" si="840"/>
        <v>35.90052512729379</v>
      </c>
      <c r="CD1780" s="4">
        <f t="shared" si="841"/>
        <v>61.6691630125868</v>
      </c>
      <c r="CE1780" s="4">
        <f t="shared" si="842"/>
        <v>15.406860473351101</v>
      </c>
      <c r="CF1780" s="4">
        <f t="shared" si="843"/>
        <v>46.262302539235698</v>
      </c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</row>
    <row r="1781" spans="1:204" s="4" customFormat="1" x14ac:dyDescent="0.25">
      <c r="A1781">
        <v>1779</v>
      </c>
      <c r="B1781" t="s">
        <v>1828</v>
      </c>
      <c r="C1781">
        <v>0</v>
      </c>
      <c r="D1781">
        <v>95.142585372196095</v>
      </c>
      <c r="E1781">
        <v>12</v>
      </c>
      <c r="F1781" s="4">
        <v>-0.23794000000000001</v>
      </c>
      <c r="G1781" s="4">
        <v>2.494E-2</v>
      </c>
      <c r="H1781" s="4">
        <v>-0.1065</v>
      </c>
      <c r="I1781" s="4">
        <v>0.26288</v>
      </c>
      <c r="J1781" s="4">
        <v>2.1569999999999999E-2</v>
      </c>
      <c r="K1781" s="4">
        <f t="shared" si="814"/>
        <v>46.360686138154847</v>
      </c>
      <c r="L1781" s="4">
        <v>0.4647</v>
      </c>
      <c r="M1781" s="4">
        <v>1.99122</v>
      </c>
      <c r="N1781" s="4">
        <v>-0.87875000000000003</v>
      </c>
      <c r="O1781" s="4">
        <v>1.9820899999999999</v>
      </c>
      <c r="P1781" s="4">
        <v>-0.29382000000000003</v>
      </c>
      <c r="Q1781" s="4">
        <v>1.9775100000000001</v>
      </c>
      <c r="R1781" s="4">
        <v>-0.29413</v>
      </c>
      <c r="S1781" s="4">
        <v>1.5169999999999999E-2</v>
      </c>
      <c r="T1781" s="4">
        <v>0.99685000000000001</v>
      </c>
      <c r="U1781" s="4">
        <v>3.7359999999999997E-2</v>
      </c>
      <c r="V1781" s="4">
        <v>0.11218</v>
      </c>
      <c r="W1781" s="4">
        <v>2.6800000000000001E-2</v>
      </c>
      <c r="X1781" s="4">
        <v>0.11199000000000001</v>
      </c>
      <c r="Y1781" s="4">
        <f t="shared" si="815"/>
        <v>1.9836066666666667</v>
      </c>
      <c r="Z1781" s="4">
        <f t="shared" si="816"/>
        <v>-0.48890000000000006</v>
      </c>
      <c r="AA1781" s="4">
        <f t="shared" si="817"/>
        <v>2.6443333333333333E-2</v>
      </c>
      <c r="AB1781" s="4">
        <f t="shared" si="818"/>
        <v>0.40700666666666668</v>
      </c>
      <c r="AC1781" s="9">
        <v>-0.26225999999999999</v>
      </c>
      <c r="AD1781" s="9">
        <v>-2.649E-2</v>
      </c>
      <c r="AE1781" s="4">
        <f t="shared" si="819"/>
        <v>-0.144375</v>
      </c>
      <c r="AF1781" s="4">
        <f t="shared" si="820"/>
        <v>0.23576999999999998</v>
      </c>
      <c r="AG1781" s="9">
        <v>111.07040000000001</v>
      </c>
      <c r="AH1781" s="9">
        <v>96.480800000000002</v>
      </c>
      <c r="AI1781" s="4">
        <f t="shared" si="821"/>
        <v>103.7756</v>
      </c>
      <c r="AJ1781" s="4">
        <f t="shared" si="822"/>
        <v>14.589600000000004</v>
      </c>
      <c r="AK1781" s="9">
        <v>41.451799999999999</v>
      </c>
      <c r="AL1781" s="9">
        <v>49.1492</v>
      </c>
      <c r="AM1781" s="9">
        <v>242.6103</v>
      </c>
      <c r="AN1781" s="9">
        <v>-5.0391000000000004</v>
      </c>
      <c r="AO1781" s="9">
        <v>1.3960999999999999</v>
      </c>
      <c r="AP1781" s="9">
        <v>293.08539999999999</v>
      </c>
      <c r="AQ1781" s="4">
        <f t="shared" si="823"/>
        <v>18.20635</v>
      </c>
      <c r="AR1781" s="4">
        <f t="shared" si="824"/>
        <v>25.272649999999999</v>
      </c>
      <c r="AS1781" s="4">
        <f t="shared" si="825"/>
        <v>267.84784999999999</v>
      </c>
      <c r="AT1781" s="4">
        <f t="shared" si="826"/>
        <v>46.490899999999996</v>
      </c>
      <c r="AU1781" s="4">
        <f t="shared" si="827"/>
        <v>47.753100000000003</v>
      </c>
      <c r="AV1781" s="4">
        <f t="shared" si="828"/>
        <v>50.475099999999998</v>
      </c>
      <c r="AW1781" s="9">
        <v>2.56</v>
      </c>
      <c r="AX1781" s="9">
        <v>1.0900000000000001</v>
      </c>
      <c r="AY1781" s="9">
        <v>1.0900000000000001</v>
      </c>
      <c r="AZ1781" s="9">
        <v>4.09</v>
      </c>
      <c r="BA1781" s="9">
        <v>1.7</v>
      </c>
      <c r="BB1781" s="9">
        <v>5.64</v>
      </c>
      <c r="BC1781" s="4">
        <f t="shared" si="829"/>
        <v>3.3250000000000002</v>
      </c>
      <c r="BD1781" s="4">
        <f t="shared" si="830"/>
        <v>1.395</v>
      </c>
      <c r="BE1781" s="4">
        <f t="shared" si="831"/>
        <v>3.3649999999999998</v>
      </c>
      <c r="BF1781" s="4">
        <f t="shared" si="832"/>
        <v>1.5299999999999998</v>
      </c>
      <c r="BG1781" s="4">
        <f t="shared" si="833"/>
        <v>0.60999999999999988</v>
      </c>
      <c r="BH1781" s="4">
        <f t="shared" si="834"/>
        <v>4.55</v>
      </c>
      <c r="BI1781" s="4">
        <v>74.949527540098003</v>
      </c>
      <c r="BJ1781" s="4">
        <v>51.579203494334699</v>
      </c>
      <c r="BK1781" s="4">
        <v>126.528731034432</v>
      </c>
      <c r="BL1781" s="9">
        <v>22.628147199693199</v>
      </c>
      <c r="BM1781" s="9">
        <v>21.3333172374459</v>
      </c>
      <c r="BN1781" s="9">
        <v>15.280667001965201</v>
      </c>
      <c r="BO1781" s="9">
        <v>15.7073961009934</v>
      </c>
      <c r="BP1781" s="9">
        <v>32.8740462471998</v>
      </c>
      <c r="BQ1781" s="9">
        <v>17.267718809863499</v>
      </c>
      <c r="BR1781" s="9">
        <v>0.779882012988248</v>
      </c>
      <c r="BS1781" s="9">
        <v>1.8976264996514101</v>
      </c>
      <c r="BT1781" s="9">
        <v>55.502193446893102</v>
      </c>
      <c r="BU1781" s="9">
        <v>38.601036047309499</v>
      </c>
      <c r="BV1781" s="9">
        <v>16.060549014953502</v>
      </c>
      <c r="BW1781" s="9">
        <v>17.605022600644801</v>
      </c>
      <c r="BX1781" s="4">
        <f t="shared" si="835"/>
        <v>22.628147199693199</v>
      </c>
      <c r="BY1781" s="4">
        <f t="shared" si="836"/>
        <v>15.280667001965201</v>
      </c>
      <c r="BZ1781" s="4">
        <f t="shared" si="837"/>
        <v>7.3474801977279984</v>
      </c>
      <c r="CA1781" s="4">
        <f t="shared" si="838"/>
        <v>32.8740462471998</v>
      </c>
      <c r="CB1781" s="4">
        <f t="shared" si="839"/>
        <v>0.779882012988248</v>
      </c>
      <c r="CC1781" s="4">
        <f t="shared" si="840"/>
        <v>32.094164234211554</v>
      </c>
      <c r="CD1781" s="4">
        <f t="shared" si="841"/>
        <v>55.502193446893102</v>
      </c>
      <c r="CE1781" s="4">
        <f t="shared" si="842"/>
        <v>16.060549014953502</v>
      </c>
      <c r="CF1781" s="4">
        <f t="shared" si="843"/>
        <v>39.441644431939601</v>
      </c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</row>
    <row r="1782" spans="1:204" s="4" customFormat="1" x14ac:dyDescent="0.25">
      <c r="A1782">
        <v>1780</v>
      </c>
      <c r="B1782" t="s">
        <v>1829</v>
      </c>
      <c r="C1782">
        <v>0</v>
      </c>
      <c r="D1782">
        <v>95.142585372196095</v>
      </c>
      <c r="E1782">
        <v>5</v>
      </c>
      <c r="F1782" s="4">
        <v>-0.24729000000000001</v>
      </c>
      <c r="G1782" s="4">
        <v>2.7640000000000001E-2</v>
      </c>
      <c r="H1782" s="4">
        <v>-0.10983</v>
      </c>
      <c r="I1782" s="4">
        <v>0.27493000000000001</v>
      </c>
      <c r="J1782" s="4">
        <v>2.1940000000000001E-2</v>
      </c>
      <c r="K1782" s="4">
        <f t="shared" si="814"/>
        <v>45.578851412944388</v>
      </c>
      <c r="L1782" s="4">
        <v>0.55769999999999997</v>
      </c>
      <c r="M1782" s="4">
        <v>1.99102</v>
      </c>
      <c r="N1782" s="4">
        <v>-0.87727999999999995</v>
      </c>
      <c r="O1782" s="4">
        <v>1.9819100000000001</v>
      </c>
      <c r="P1782" s="4">
        <v>-0.29329</v>
      </c>
      <c r="Q1782" s="4">
        <v>1.9784900000000001</v>
      </c>
      <c r="R1782" s="4">
        <v>-0.29385</v>
      </c>
      <c r="S1782" s="4">
        <v>1.521E-2</v>
      </c>
      <c r="T1782" s="4">
        <v>0.99465999999999999</v>
      </c>
      <c r="U1782" s="4">
        <v>3.6159999999999998E-2</v>
      </c>
      <c r="V1782" s="4">
        <v>0.11396000000000001</v>
      </c>
      <c r="W1782" s="4">
        <v>2.98E-2</v>
      </c>
      <c r="X1782" s="4">
        <v>0.11494</v>
      </c>
      <c r="Y1782" s="4">
        <f t="shared" si="815"/>
        <v>1.9838066666666665</v>
      </c>
      <c r="Z1782" s="4">
        <f t="shared" si="816"/>
        <v>-0.48813999999999996</v>
      </c>
      <c r="AA1782" s="4">
        <f t="shared" si="817"/>
        <v>2.7056666666666663E-2</v>
      </c>
      <c r="AB1782" s="4">
        <f t="shared" si="818"/>
        <v>0.40785333333333335</v>
      </c>
      <c r="AC1782" s="9">
        <v>-0.26379999999999998</v>
      </c>
      <c r="AD1782" s="9">
        <v>-3.007E-2</v>
      </c>
      <c r="AE1782" s="4">
        <f t="shared" si="819"/>
        <v>-0.14693499999999998</v>
      </c>
      <c r="AF1782" s="4">
        <f t="shared" si="820"/>
        <v>0.23372999999999999</v>
      </c>
      <c r="AG1782" s="9">
        <v>112.0594</v>
      </c>
      <c r="AH1782" s="9">
        <v>94.4221</v>
      </c>
      <c r="AI1782" s="4">
        <f t="shared" si="821"/>
        <v>103.24074999999999</v>
      </c>
      <c r="AJ1782" s="4">
        <f t="shared" si="822"/>
        <v>17.637299999999996</v>
      </c>
      <c r="AK1782" s="9">
        <v>42.2532</v>
      </c>
      <c r="AL1782" s="9">
        <v>55.768900000000002</v>
      </c>
      <c r="AM1782" s="9">
        <v>238.15610000000001</v>
      </c>
      <c r="AN1782" s="9">
        <v>-17.4344</v>
      </c>
      <c r="AO1782" s="9">
        <v>2.3365</v>
      </c>
      <c r="AP1782" s="9">
        <v>298.36430000000001</v>
      </c>
      <c r="AQ1782" s="4">
        <f t="shared" si="823"/>
        <v>12.4094</v>
      </c>
      <c r="AR1782" s="4">
        <f t="shared" si="824"/>
        <v>29.052700000000002</v>
      </c>
      <c r="AS1782" s="4">
        <f t="shared" si="825"/>
        <v>268.2602</v>
      </c>
      <c r="AT1782" s="4">
        <f t="shared" si="826"/>
        <v>59.687600000000003</v>
      </c>
      <c r="AU1782" s="4">
        <f t="shared" si="827"/>
        <v>53.432400000000001</v>
      </c>
      <c r="AV1782" s="4">
        <f t="shared" si="828"/>
        <v>60.208200000000005</v>
      </c>
      <c r="AW1782" s="9">
        <v>2.56</v>
      </c>
      <c r="AX1782" s="9">
        <v>1.0900000000000001</v>
      </c>
      <c r="AY1782" s="9">
        <v>1.0900000000000001</v>
      </c>
      <c r="AZ1782" s="9">
        <v>4.87</v>
      </c>
      <c r="BA1782" s="9">
        <v>1.88</v>
      </c>
      <c r="BB1782" s="9">
        <v>4.3</v>
      </c>
      <c r="BC1782" s="4">
        <f t="shared" si="829"/>
        <v>3.7149999999999999</v>
      </c>
      <c r="BD1782" s="4">
        <f t="shared" si="830"/>
        <v>1.4849999999999999</v>
      </c>
      <c r="BE1782" s="4">
        <f t="shared" si="831"/>
        <v>2.6949999999999998</v>
      </c>
      <c r="BF1782" s="4">
        <f t="shared" si="832"/>
        <v>2.31</v>
      </c>
      <c r="BG1782" s="4">
        <f t="shared" si="833"/>
        <v>0.78999999999999981</v>
      </c>
      <c r="BH1782" s="4">
        <f t="shared" si="834"/>
        <v>3.21</v>
      </c>
      <c r="BI1782" s="4">
        <v>75.384623876361999</v>
      </c>
      <c r="BJ1782" s="4">
        <v>45.928604652119702</v>
      </c>
      <c r="BK1782" s="4">
        <v>121.31322852848101</v>
      </c>
      <c r="BL1782" s="9">
        <v>15.4626544118449</v>
      </c>
      <c r="BM1782" s="9">
        <v>20.108562887048901</v>
      </c>
      <c r="BN1782" s="9">
        <v>22.888577458659</v>
      </c>
      <c r="BO1782" s="9">
        <v>16.9248291188091</v>
      </c>
      <c r="BP1782" s="9">
        <v>1.3571410031059501</v>
      </c>
      <c r="BQ1782" s="9">
        <v>16.2846791144582</v>
      </c>
      <c r="BR1782" s="9">
        <v>24.808854105589901</v>
      </c>
      <c r="BS1782" s="9">
        <v>3.4779304289655699</v>
      </c>
      <c r="BT1782" s="9">
        <v>16.819795414950899</v>
      </c>
      <c r="BU1782" s="9">
        <v>36.393242001507097</v>
      </c>
      <c r="BV1782" s="9">
        <v>47.697431564248902</v>
      </c>
      <c r="BW1782" s="9">
        <v>20.4027595477747</v>
      </c>
      <c r="BX1782" s="4">
        <f t="shared" si="835"/>
        <v>22.888577458659</v>
      </c>
      <c r="BY1782" s="4">
        <f t="shared" si="836"/>
        <v>15.4626544118449</v>
      </c>
      <c r="BZ1782" s="4">
        <f t="shared" si="837"/>
        <v>7.4259230468141002</v>
      </c>
      <c r="CA1782" s="4">
        <f t="shared" si="838"/>
        <v>24.808854105589901</v>
      </c>
      <c r="CB1782" s="4">
        <f t="shared" si="839"/>
        <v>1.3571410031059501</v>
      </c>
      <c r="CC1782" s="4">
        <f t="shared" si="840"/>
        <v>23.45171310248395</v>
      </c>
      <c r="CD1782" s="4">
        <f t="shared" si="841"/>
        <v>47.697431564248902</v>
      </c>
      <c r="CE1782" s="4">
        <f t="shared" si="842"/>
        <v>16.819795414950899</v>
      </c>
      <c r="CF1782" s="4">
        <f t="shared" si="843"/>
        <v>30.877636149298002</v>
      </c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</row>
    <row r="1783" spans="1:204" s="4" customFormat="1" x14ac:dyDescent="0.25">
      <c r="A1783">
        <v>1781</v>
      </c>
      <c r="B1783" t="s">
        <v>1830</v>
      </c>
      <c r="C1783">
        <v>0</v>
      </c>
      <c r="D1783">
        <v>95.142585372196095</v>
      </c>
      <c r="E1783">
        <v>12</v>
      </c>
      <c r="F1783" s="4">
        <v>-0.26385999999999998</v>
      </c>
      <c r="G1783" s="4">
        <v>2.631E-2</v>
      </c>
      <c r="H1783" s="4">
        <v>-0.11877</v>
      </c>
      <c r="I1783" s="4">
        <v>0.29016999999999998</v>
      </c>
      <c r="J1783" s="4">
        <v>2.4309999999999998E-2</v>
      </c>
      <c r="K1783" s="4">
        <f t="shared" si="814"/>
        <v>41.135335252982316</v>
      </c>
      <c r="L1783" s="4">
        <v>0.71889999999999998</v>
      </c>
      <c r="M1783" s="4">
        <v>1.99108</v>
      </c>
      <c r="N1783" s="4">
        <v>-0.88170000000000004</v>
      </c>
      <c r="O1783" s="4">
        <v>1.9804999999999999</v>
      </c>
      <c r="P1783" s="4">
        <v>-0.29791000000000001</v>
      </c>
      <c r="Q1783" s="4">
        <v>1.97889</v>
      </c>
      <c r="R1783" s="4">
        <v>-0.29777999999999999</v>
      </c>
      <c r="S1783" s="4">
        <v>1.5440000000000001E-2</v>
      </c>
      <c r="T1783" s="4">
        <v>0.98990999999999996</v>
      </c>
      <c r="U1783" s="4">
        <v>3.2340000000000001E-2</v>
      </c>
      <c r="V1783" s="4">
        <v>0.11108</v>
      </c>
      <c r="W1783" s="4">
        <v>3.2570000000000002E-2</v>
      </c>
      <c r="X1783" s="4">
        <v>0.11224000000000001</v>
      </c>
      <c r="Y1783" s="4">
        <f t="shared" si="815"/>
        <v>1.98349</v>
      </c>
      <c r="Z1783" s="4">
        <f t="shared" si="816"/>
        <v>-0.49246333333333331</v>
      </c>
      <c r="AA1783" s="4">
        <f t="shared" si="817"/>
        <v>2.6783333333333336E-2</v>
      </c>
      <c r="AB1783" s="4">
        <f t="shared" si="818"/>
        <v>0.40440999999999994</v>
      </c>
      <c r="AC1783" s="9">
        <v>-2.6919999999999999E-2</v>
      </c>
      <c r="AD1783" s="9">
        <v>-0.26144000000000001</v>
      </c>
      <c r="AE1783" s="4">
        <f t="shared" si="819"/>
        <v>-0.14418</v>
      </c>
      <c r="AF1783" s="4">
        <f t="shared" si="820"/>
        <v>0.23452000000000001</v>
      </c>
      <c r="AG1783" s="9">
        <v>96.964799999999997</v>
      </c>
      <c r="AH1783" s="9">
        <v>110.2312</v>
      </c>
      <c r="AI1783" s="4">
        <f t="shared" si="821"/>
        <v>103.598</v>
      </c>
      <c r="AJ1783" s="4">
        <f t="shared" si="822"/>
        <v>13.266400000000004</v>
      </c>
      <c r="AK1783" s="9">
        <v>-8.8699999999999992</v>
      </c>
      <c r="AL1783" s="9">
        <v>1.8883000000000001</v>
      </c>
      <c r="AM1783" s="9">
        <v>297.87610000000001</v>
      </c>
      <c r="AN1783" s="9">
        <v>38.3508</v>
      </c>
      <c r="AO1783" s="9">
        <v>53.023400000000002</v>
      </c>
      <c r="AP1783" s="9">
        <v>239.3193</v>
      </c>
      <c r="AQ1783" s="4">
        <f t="shared" si="823"/>
        <v>14.740400000000001</v>
      </c>
      <c r="AR1783" s="4">
        <f t="shared" si="824"/>
        <v>27.455850000000002</v>
      </c>
      <c r="AS1783" s="4">
        <f t="shared" si="825"/>
        <v>268.59770000000003</v>
      </c>
      <c r="AT1783" s="4">
        <f t="shared" si="826"/>
        <v>47.220799999999997</v>
      </c>
      <c r="AU1783" s="4">
        <f t="shared" si="827"/>
        <v>51.135100000000001</v>
      </c>
      <c r="AV1783" s="4">
        <f t="shared" si="828"/>
        <v>58.55680000000001</v>
      </c>
      <c r="AW1783" s="9">
        <v>4.6500000000000004</v>
      </c>
      <c r="AX1783" s="9">
        <v>1.99</v>
      </c>
      <c r="AY1783" s="9">
        <v>4.5999999999999996</v>
      </c>
      <c r="AZ1783" s="9">
        <v>2.56</v>
      </c>
      <c r="BA1783" s="9">
        <v>1.0900000000000001</v>
      </c>
      <c r="BB1783" s="9">
        <v>1.0900000000000001</v>
      </c>
      <c r="BC1783" s="4">
        <f t="shared" si="829"/>
        <v>3.6050000000000004</v>
      </c>
      <c r="BD1783" s="4">
        <f t="shared" si="830"/>
        <v>1.54</v>
      </c>
      <c r="BE1783" s="4">
        <f t="shared" si="831"/>
        <v>2.8449999999999998</v>
      </c>
      <c r="BF1783" s="4">
        <f t="shared" si="832"/>
        <v>2.0900000000000003</v>
      </c>
      <c r="BG1783" s="4">
        <f t="shared" si="833"/>
        <v>0.89999999999999991</v>
      </c>
      <c r="BH1783" s="4">
        <f t="shared" si="834"/>
        <v>3.51</v>
      </c>
      <c r="BI1783" s="4">
        <v>79.431228984548497</v>
      </c>
      <c r="BJ1783" s="4">
        <v>45.186315822292599</v>
      </c>
      <c r="BK1783" s="4">
        <v>124.617544806841</v>
      </c>
      <c r="BL1783" s="9">
        <v>19.322042586879299</v>
      </c>
      <c r="BM1783" s="9">
        <v>15.776425808189201</v>
      </c>
      <c r="BN1783" s="9">
        <v>19.772827492960499</v>
      </c>
      <c r="BO1783" s="9">
        <v>24.559933096519401</v>
      </c>
      <c r="BP1783" s="9">
        <v>8.0119054029026504</v>
      </c>
      <c r="BQ1783" s="9">
        <v>0.455447989048338</v>
      </c>
      <c r="BR1783" s="9">
        <v>9.9036566360701492</v>
      </c>
      <c r="BS1783" s="9">
        <v>24.440741595797501</v>
      </c>
      <c r="BT1783" s="9">
        <v>27.333947989781901</v>
      </c>
      <c r="BU1783" s="9">
        <v>16.231873797237501</v>
      </c>
      <c r="BV1783" s="9">
        <v>29.676484129030701</v>
      </c>
      <c r="BW1783" s="9">
        <v>49.000674692316899</v>
      </c>
      <c r="BX1783" s="4">
        <f t="shared" si="835"/>
        <v>24.559933096519401</v>
      </c>
      <c r="BY1783" s="4">
        <f t="shared" si="836"/>
        <v>15.776425808189201</v>
      </c>
      <c r="BZ1783" s="4">
        <f t="shared" si="837"/>
        <v>8.7835072883302008</v>
      </c>
      <c r="CA1783" s="4">
        <f t="shared" si="838"/>
        <v>24.440741595797501</v>
      </c>
      <c r="CB1783" s="4">
        <f t="shared" si="839"/>
        <v>0.455447989048338</v>
      </c>
      <c r="CC1783" s="4">
        <f t="shared" si="840"/>
        <v>23.985293606749163</v>
      </c>
      <c r="CD1783" s="4">
        <f t="shared" si="841"/>
        <v>49.000674692316899</v>
      </c>
      <c r="CE1783" s="4">
        <f t="shared" si="842"/>
        <v>16.231873797237501</v>
      </c>
      <c r="CF1783" s="4">
        <f t="shared" si="843"/>
        <v>32.768800895079394</v>
      </c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</row>
    <row r="1784" spans="1:204" s="4" customFormat="1" x14ac:dyDescent="0.25">
      <c r="A1784">
        <v>1782</v>
      </c>
      <c r="B1784" t="s">
        <v>1831</v>
      </c>
      <c r="C1784">
        <v>0</v>
      </c>
      <c r="D1784">
        <v>94.154558815773896</v>
      </c>
      <c r="E1784">
        <v>13</v>
      </c>
      <c r="F1784" s="4">
        <v>-0.27013999999999999</v>
      </c>
      <c r="G1784" s="4">
        <v>5.6699999999999997E-3</v>
      </c>
      <c r="H1784" s="4">
        <v>-0.13222999999999999</v>
      </c>
      <c r="I1784" s="4">
        <v>0.27581</v>
      </c>
      <c r="J1784" s="4">
        <v>3.1699999999999999E-2</v>
      </c>
      <c r="K1784" s="4">
        <f t="shared" si="814"/>
        <v>31.545741324921135</v>
      </c>
      <c r="L1784" s="4">
        <v>0.88190000000000002</v>
      </c>
      <c r="M1784" s="4">
        <v>1.99054</v>
      </c>
      <c r="N1784" s="4">
        <v>-0.87383999999999995</v>
      </c>
      <c r="O1784" s="4">
        <v>1.98109</v>
      </c>
      <c r="P1784" s="4">
        <v>-0.28941</v>
      </c>
      <c r="Q1784" s="4">
        <v>1.97997</v>
      </c>
      <c r="R1784" s="4">
        <v>-0.28967999999999999</v>
      </c>
      <c r="S1784" s="4">
        <v>1.511E-2</v>
      </c>
      <c r="T1784" s="4">
        <v>1.0034799999999999</v>
      </c>
      <c r="U1784" s="4">
        <v>3.3680000000000002E-2</v>
      </c>
      <c r="V1784" s="4">
        <v>0.11748</v>
      </c>
      <c r="W1784" s="4">
        <v>3.5229999999999997E-2</v>
      </c>
      <c r="X1784" s="4">
        <v>0.11720999999999999</v>
      </c>
      <c r="Y1784" s="4">
        <f t="shared" si="815"/>
        <v>1.9838666666666667</v>
      </c>
      <c r="Z1784" s="4">
        <f t="shared" si="816"/>
        <v>-0.48430999999999996</v>
      </c>
      <c r="AA1784" s="4">
        <f t="shared" si="817"/>
        <v>2.8006666666666666E-2</v>
      </c>
      <c r="AB1784" s="4">
        <f t="shared" si="818"/>
        <v>0.41272333333333333</v>
      </c>
      <c r="AC1784" s="9">
        <v>1.66E-3</v>
      </c>
      <c r="AD1784" s="9">
        <v>-0.27211999999999997</v>
      </c>
      <c r="AE1784" s="4">
        <f t="shared" si="819"/>
        <v>-0.13522999999999999</v>
      </c>
      <c r="AF1784" s="4">
        <f t="shared" si="820"/>
        <v>0.27377999999999997</v>
      </c>
      <c r="AG1784" s="9">
        <v>98.321799999999996</v>
      </c>
      <c r="AH1784" s="9">
        <v>113.2709</v>
      </c>
      <c r="AI1784" s="4">
        <f t="shared" si="821"/>
        <v>105.79634999999999</v>
      </c>
      <c r="AJ1784" s="4">
        <f t="shared" si="822"/>
        <v>14.949100000000001</v>
      </c>
      <c r="AK1784" s="9">
        <v>-2.2888999999999999</v>
      </c>
      <c r="AL1784" s="9">
        <v>4.3055000000000003</v>
      </c>
      <c r="AM1784" s="9">
        <v>292.94880000000001</v>
      </c>
      <c r="AN1784" s="9">
        <v>40.3185</v>
      </c>
      <c r="AO1784" s="9">
        <v>45.786700000000003</v>
      </c>
      <c r="AP1784" s="9">
        <v>253.70750000000001</v>
      </c>
      <c r="AQ1784" s="4">
        <f t="shared" si="823"/>
        <v>19.014800000000001</v>
      </c>
      <c r="AR1784" s="4">
        <f t="shared" si="824"/>
        <v>25.046100000000003</v>
      </c>
      <c r="AS1784" s="4">
        <f t="shared" si="825"/>
        <v>273.32814999999999</v>
      </c>
      <c r="AT1784" s="4">
        <f t="shared" si="826"/>
        <v>42.607399999999998</v>
      </c>
      <c r="AU1784" s="4">
        <f t="shared" si="827"/>
        <v>41.481200000000001</v>
      </c>
      <c r="AV1784" s="4">
        <f t="shared" si="828"/>
        <v>39.241299999999995</v>
      </c>
      <c r="AW1784" s="9">
        <v>4.8600000000000003</v>
      </c>
      <c r="AX1784" s="9">
        <v>1.7</v>
      </c>
      <c r="AY1784" s="9">
        <v>5.56</v>
      </c>
      <c r="AZ1784" s="9">
        <v>2.56</v>
      </c>
      <c r="BA1784" s="9">
        <v>1.0900000000000001</v>
      </c>
      <c r="BB1784" s="9">
        <v>1.0900000000000001</v>
      </c>
      <c r="BC1784" s="4">
        <f t="shared" si="829"/>
        <v>3.71</v>
      </c>
      <c r="BD1784" s="4">
        <f t="shared" si="830"/>
        <v>1.395</v>
      </c>
      <c r="BE1784" s="4">
        <f t="shared" si="831"/>
        <v>3.3249999999999997</v>
      </c>
      <c r="BF1784" s="4">
        <f t="shared" si="832"/>
        <v>2.3000000000000003</v>
      </c>
      <c r="BG1784" s="4">
        <f t="shared" si="833"/>
        <v>0.60999999999999988</v>
      </c>
      <c r="BH1784" s="4">
        <f t="shared" si="834"/>
        <v>4.47</v>
      </c>
      <c r="BI1784" s="4">
        <v>74.819835362942399</v>
      </c>
      <c r="BJ1784" s="4">
        <v>59.250022464329902</v>
      </c>
      <c r="BK1784" s="4">
        <v>134.06985782727199</v>
      </c>
      <c r="BL1784" s="9">
        <v>17.921576254529398</v>
      </c>
      <c r="BM1784" s="9">
        <v>15.3371458533072</v>
      </c>
      <c r="BN1784" s="9">
        <v>16.483457354618199</v>
      </c>
      <c r="BO1784" s="9">
        <v>25.0776559004874</v>
      </c>
      <c r="BP1784" s="9">
        <v>5.45910293565756</v>
      </c>
      <c r="BQ1784" s="9">
        <v>-0.127998538418577</v>
      </c>
      <c r="BR1784" s="9">
        <v>5.1232534350867303</v>
      </c>
      <c r="BS1784" s="9">
        <v>45.793769292936702</v>
      </c>
      <c r="BT1784" s="9">
        <v>23.380679190186999</v>
      </c>
      <c r="BU1784" s="9">
        <v>15.2091473148886</v>
      </c>
      <c r="BV1784" s="9">
        <v>21.606710789705001</v>
      </c>
      <c r="BW1784" s="9">
        <v>70.871425193424201</v>
      </c>
      <c r="BX1784" s="4">
        <f t="shared" si="835"/>
        <v>25.0776559004874</v>
      </c>
      <c r="BY1784" s="4">
        <f t="shared" si="836"/>
        <v>15.3371458533072</v>
      </c>
      <c r="BZ1784" s="4">
        <f t="shared" si="837"/>
        <v>9.7405100471801997</v>
      </c>
      <c r="CA1784" s="4">
        <f t="shared" si="838"/>
        <v>45.793769292936702</v>
      </c>
      <c r="CB1784" s="4">
        <f t="shared" si="839"/>
        <v>-0.127998538418577</v>
      </c>
      <c r="CC1784" s="4">
        <f t="shared" si="840"/>
        <v>45.921767831355275</v>
      </c>
      <c r="CD1784" s="4">
        <f t="shared" si="841"/>
        <v>70.871425193424201</v>
      </c>
      <c r="CE1784" s="4">
        <f t="shared" si="842"/>
        <v>15.2091473148886</v>
      </c>
      <c r="CF1784" s="4">
        <f t="shared" si="843"/>
        <v>55.662277878535605</v>
      </c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</row>
    <row r="1785" spans="1:204" s="4" customFormat="1" x14ac:dyDescent="0.25">
      <c r="A1785">
        <v>1783</v>
      </c>
      <c r="B1785" t="s">
        <v>1832</v>
      </c>
      <c r="C1785">
        <v>0</v>
      </c>
      <c r="D1785">
        <v>94.154558815773896</v>
      </c>
      <c r="E1785">
        <v>1</v>
      </c>
      <c r="F1785" s="4">
        <v>-0.27363999999999999</v>
      </c>
      <c r="G1785" s="4">
        <v>3.1210000000000002E-2</v>
      </c>
      <c r="H1785" s="4">
        <v>-0.12121</v>
      </c>
      <c r="I1785" s="4">
        <v>0.30485000000000001</v>
      </c>
      <c r="J1785" s="4">
        <v>2.41E-2</v>
      </c>
      <c r="K1785" s="4">
        <f t="shared" si="814"/>
        <v>41.49377593360996</v>
      </c>
      <c r="L1785" s="4">
        <v>1.0053000000000001</v>
      </c>
      <c r="M1785" s="4">
        <v>1.9900500000000001</v>
      </c>
      <c r="N1785" s="4">
        <v>-0.86989000000000005</v>
      </c>
      <c r="O1785" s="4">
        <v>1.9800899999999999</v>
      </c>
      <c r="P1785" s="4">
        <v>-0.28760999999999998</v>
      </c>
      <c r="Q1785" s="4">
        <v>1.97997</v>
      </c>
      <c r="R1785" s="4">
        <v>-0.28643999999999997</v>
      </c>
      <c r="S1785" s="4">
        <v>1.528E-2</v>
      </c>
      <c r="T1785" s="4">
        <v>1.00352</v>
      </c>
      <c r="U1785" s="4">
        <v>3.2250000000000001E-2</v>
      </c>
      <c r="V1785" s="4">
        <v>0.12149</v>
      </c>
      <c r="W1785" s="4">
        <v>3.3270000000000001E-2</v>
      </c>
      <c r="X1785" s="4">
        <v>0.12130000000000001</v>
      </c>
      <c r="Y1785" s="4">
        <f t="shared" si="815"/>
        <v>1.9833699999999999</v>
      </c>
      <c r="Z1785" s="4">
        <f t="shared" si="816"/>
        <v>-0.48131333333333332</v>
      </c>
      <c r="AA1785" s="4">
        <f t="shared" si="817"/>
        <v>2.6933333333333337E-2</v>
      </c>
      <c r="AB1785" s="4">
        <f t="shared" si="818"/>
        <v>0.41543666666666668</v>
      </c>
      <c r="AC1785" s="9">
        <v>-0.26590999999999998</v>
      </c>
      <c r="AD1785" s="9">
        <v>1.1129999999999999E-2</v>
      </c>
      <c r="AE1785" s="4">
        <f t="shared" si="819"/>
        <v>-0.12739</v>
      </c>
      <c r="AF1785" s="4">
        <f t="shared" si="820"/>
        <v>0.27703999999999995</v>
      </c>
      <c r="AG1785" s="9">
        <v>114.1626</v>
      </c>
      <c r="AH1785" s="9">
        <v>95.924199999999999</v>
      </c>
      <c r="AI1785" s="4">
        <f t="shared" si="821"/>
        <v>105.04339999999999</v>
      </c>
      <c r="AJ1785" s="4">
        <f t="shared" si="822"/>
        <v>18.238399999999999</v>
      </c>
      <c r="AK1785" s="9">
        <v>46.4512</v>
      </c>
      <c r="AL1785" s="9">
        <v>48.458500000000001</v>
      </c>
      <c r="AM1785" s="9">
        <v>247.57810000000001</v>
      </c>
      <c r="AN1785" s="9">
        <v>-5.6062000000000003</v>
      </c>
      <c r="AO1785" s="9">
        <v>-4.72</v>
      </c>
      <c r="AP1785" s="9">
        <v>298.09879999999998</v>
      </c>
      <c r="AQ1785" s="4">
        <f t="shared" si="823"/>
        <v>20.422499999999999</v>
      </c>
      <c r="AR1785" s="4">
        <f t="shared" si="824"/>
        <v>21.869250000000001</v>
      </c>
      <c r="AS1785" s="4">
        <f t="shared" si="825"/>
        <v>272.83844999999997</v>
      </c>
      <c r="AT1785" s="4">
        <f t="shared" si="826"/>
        <v>52.057400000000001</v>
      </c>
      <c r="AU1785" s="4">
        <f t="shared" si="827"/>
        <v>53.1785</v>
      </c>
      <c r="AV1785" s="4">
        <f t="shared" si="828"/>
        <v>50.520699999999977</v>
      </c>
      <c r="AW1785" s="9">
        <v>2.56</v>
      </c>
      <c r="AX1785" s="9">
        <v>1.0900000000000001</v>
      </c>
      <c r="AY1785" s="9">
        <v>1.0900000000000001</v>
      </c>
      <c r="AZ1785" s="9">
        <v>5.69</v>
      </c>
      <c r="BA1785" s="9">
        <v>2</v>
      </c>
      <c r="BB1785" s="9">
        <v>3.29</v>
      </c>
      <c r="BC1785" s="4">
        <f t="shared" si="829"/>
        <v>4.125</v>
      </c>
      <c r="BD1785" s="4">
        <f t="shared" si="830"/>
        <v>1.5449999999999999</v>
      </c>
      <c r="BE1785" s="4">
        <f t="shared" si="831"/>
        <v>2.19</v>
      </c>
      <c r="BF1785" s="4">
        <f t="shared" si="832"/>
        <v>3.1300000000000003</v>
      </c>
      <c r="BG1785" s="4">
        <f t="shared" si="833"/>
        <v>0.90999999999999992</v>
      </c>
      <c r="BH1785" s="4">
        <f t="shared" si="834"/>
        <v>2.2000000000000002</v>
      </c>
      <c r="BI1785" s="4">
        <v>71.9415057538111</v>
      </c>
      <c r="BJ1785" s="4">
        <v>53.674042688930498</v>
      </c>
      <c r="BK1785" s="4">
        <v>125.615548442741</v>
      </c>
      <c r="BL1785" s="9">
        <v>19.740404448671601</v>
      </c>
      <c r="BM1785" s="9">
        <v>16.230348428233899</v>
      </c>
      <c r="BN1785" s="9">
        <v>16.230348428233899</v>
      </c>
      <c r="BO1785" s="9">
        <v>19.740404448671601</v>
      </c>
      <c r="BP1785" s="9">
        <v>20.925124944595201</v>
      </c>
      <c r="BQ1785" s="9">
        <v>3.9892101958716801</v>
      </c>
      <c r="BR1785" s="9">
        <v>3.9887371489996801</v>
      </c>
      <c r="BS1785" s="9">
        <v>20.924023004252</v>
      </c>
      <c r="BT1785" s="9">
        <v>40.665529393266802</v>
      </c>
      <c r="BU1785" s="9">
        <v>20.219558624105499</v>
      </c>
      <c r="BV1785" s="9">
        <v>20.2190855772335</v>
      </c>
      <c r="BW1785" s="9">
        <v>40.664427452923697</v>
      </c>
      <c r="BX1785" s="4">
        <f t="shared" si="835"/>
        <v>19.740404448671601</v>
      </c>
      <c r="BY1785" s="4">
        <f t="shared" si="836"/>
        <v>16.230348428233899</v>
      </c>
      <c r="BZ1785" s="4">
        <f t="shared" si="837"/>
        <v>3.5100560204377018</v>
      </c>
      <c r="CA1785" s="4">
        <f t="shared" si="838"/>
        <v>20.925124944595201</v>
      </c>
      <c r="CB1785" s="4">
        <f t="shared" si="839"/>
        <v>3.9887371489996801</v>
      </c>
      <c r="CC1785" s="4">
        <f t="shared" si="840"/>
        <v>16.936387795595522</v>
      </c>
      <c r="CD1785" s="4">
        <f t="shared" si="841"/>
        <v>40.665529393266802</v>
      </c>
      <c r="CE1785" s="4">
        <f t="shared" si="842"/>
        <v>20.2190855772335</v>
      </c>
      <c r="CF1785" s="4">
        <f t="shared" si="843"/>
        <v>20.446443816033302</v>
      </c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</row>
    <row r="1786" spans="1:204" s="4" customFormat="1" x14ac:dyDescent="0.25">
      <c r="A1786">
        <v>1784</v>
      </c>
      <c r="B1786" t="s">
        <v>1833</v>
      </c>
      <c r="C1786">
        <v>0</v>
      </c>
      <c r="D1786">
        <v>94.154558815773896</v>
      </c>
      <c r="E1786">
        <v>4</v>
      </c>
      <c r="F1786" s="4">
        <v>-0.27643000000000001</v>
      </c>
      <c r="G1786" s="4">
        <v>3.2070000000000001E-2</v>
      </c>
      <c r="H1786" s="4">
        <v>-0.12218</v>
      </c>
      <c r="I1786" s="4">
        <v>0.3085</v>
      </c>
      <c r="J1786" s="4">
        <v>2.419E-2</v>
      </c>
      <c r="K1786" s="4">
        <f t="shared" si="814"/>
        <v>41.339396444811904</v>
      </c>
      <c r="L1786" s="4">
        <v>0.78749999999999998</v>
      </c>
      <c r="M1786" s="4">
        <v>1.9904500000000001</v>
      </c>
      <c r="N1786" s="4">
        <v>-0.87155000000000005</v>
      </c>
      <c r="O1786" s="4">
        <v>1.9818100000000001</v>
      </c>
      <c r="P1786" s="4">
        <v>-0.28705999999999998</v>
      </c>
      <c r="Q1786" s="4">
        <v>1.97899</v>
      </c>
      <c r="R1786" s="4">
        <v>-0.28797</v>
      </c>
      <c r="S1786" s="4">
        <v>1.5129999999999999E-2</v>
      </c>
      <c r="T1786" s="4">
        <v>1.00285</v>
      </c>
      <c r="U1786" s="4">
        <v>2.8219999999999999E-2</v>
      </c>
      <c r="V1786" s="4">
        <v>0.12161</v>
      </c>
      <c r="W1786" s="4">
        <v>3.1350000000000003E-2</v>
      </c>
      <c r="X1786" s="4">
        <v>0.12028999999999999</v>
      </c>
      <c r="Y1786" s="4">
        <f t="shared" si="815"/>
        <v>1.9837499999999999</v>
      </c>
      <c r="Z1786" s="4">
        <f t="shared" si="816"/>
        <v>-0.48219333333333331</v>
      </c>
      <c r="AA1786" s="4">
        <f t="shared" si="817"/>
        <v>2.4900000000000002E-2</v>
      </c>
      <c r="AB1786" s="4">
        <f t="shared" si="818"/>
        <v>0.41491666666666666</v>
      </c>
      <c r="AC1786" s="9">
        <v>9.5899999999999996E-3</v>
      </c>
      <c r="AD1786" s="9">
        <v>-0.26495999999999997</v>
      </c>
      <c r="AE1786" s="4">
        <f t="shared" si="819"/>
        <v>-0.12768499999999999</v>
      </c>
      <c r="AF1786" s="4">
        <f t="shared" si="820"/>
        <v>0.27454999999999996</v>
      </c>
      <c r="AG1786" s="9">
        <v>94.338399999999993</v>
      </c>
      <c r="AH1786" s="9">
        <v>113.70959999999999</v>
      </c>
      <c r="AI1786" s="4">
        <f t="shared" si="821"/>
        <v>104.024</v>
      </c>
      <c r="AJ1786" s="4">
        <f t="shared" si="822"/>
        <v>19.371200000000002</v>
      </c>
      <c r="AK1786" s="9">
        <v>-11.5853</v>
      </c>
      <c r="AL1786" s="9">
        <v>-3.3176999999999999</v>
      </c>
      <c r="AM1786" s="9">
        <v>297.91820000000001</v>
      </c>
      <c r="AN1786" s="9">
        <v>46.810600000000001</v>
      </c>
      <c r="AO1786" s="9">
        <v>48.937199999999997</v>
      </c>
      <c r="AP1786" s="9">
        <v>245.3811</v>
      </c>
      <c r="AQ1786" s="4">
        <f t="shared" si="823"/>
        <v>17.612650000000002</v>
      </c>
      <c r="AR1786" s="4">
        <f t="shared" si="824"/>
        <v>22.809749999999998</v>
      </c>
      <c r="AS1786" s="4">
        <f t="shared" si="825"/>
        <v>271.64965000000001</v>
      </c>
      <c r="AT1786" s="4">
        <f t="shared" si="826"/>
        <v>58.395899999999997</v>
      </c>
      <c r="AU1786" s="4">
        <f t="shared" si="827"/>
        <v>52.254899999999999</v>
      </c>
      <c r="AV1786" s="4">
        <f t="shared" si="828"/>
        <v>52.537100000000009</v>
      </c>
      <c r="AW1786" s="9">
        <v>5.52</v>
      </c>
      <c r="AX1786" s="9">
        <v>2.0099999999999998</v>
      </c>
      <c r="AY1786" s="9">
        <v>4.5999999999999996</v>
      </c>
      <c r="AZ1786" s="9">
        <v>2.56</v>
      </c>
      <c r="BA1786" s="9">
        <v>1.0900000000000001</v>
      </c>
      <c r="BB1786" s="9">
        <v>1.0900000000000001</v>
      </c>
      <c r="BC1786" s="4">
        <f t="shared" si="829"/>
        <v>4.04</v>
      </c>
      <c r="BD1786" s="4">
        <f t="shared" si="830"/>
        <v>1.5499999999999998</v>
      </c>
      <c r="BE1786" s="4">
        <f t="shared" si="831"/>
        <v>2.8449999999999998</v>
      </c>
      <c r="BF1786" s="4">
        <f t="shared" si="832"/>
        <v>2.9599999999999995</v>
      </c>
      <c r="BG1786" s="4">
        <f t="shared" si="833"/>
        <v>0.91999999999999971</v>
      </c>
      <c r="BH1786" s="4">
        <f t="shared" si="834"/>
        <v>3.51</v>
      </c>
      <c r="BI1786" s="4">
        <v>75.362659878617904</v>
      </c>
      <c r="BJ1786" s="4">
        <v>55.509345792566002</v>
      </c>
      <c r="BK1786" s="4">
        <v>130.87200567118401</v>
      </c>
      <c r="BL1786" s="9">
        <v>17.592116288367901</v>
      </c>
      <c r="BM1786" s="9">
        <v>21.096942785533301</v>
      </c>
      <c r="BN1786" s="9">
        <v>19.719486355581999</v>
      </c>
      <c r="BO1786" s="9">
        <v>16.9541144491346</v>
      </c>
      <c r="BP1786" s="9">
        <v>12.009221426343499</v>
      </c>
      <c r="BQ1786" s="9">
        <v>27.3596687084457</v>
      </c>
      <c r="BR1786" s="9">
        <v>9.5453640162870101</v>
      </c>
      <c r="BS1786" s="9">
        <v>2.9379827185888399</v>
      </c>
      <c r="BT1786" s="9">
        <v>29.601337714711502</v>
      </c>
      <c r="BU1786" s="9">
        <v>48.456611493979103</v>
      </c>
      <c r="BV1786" s="9">
        <v>29.264850371868999</v>
      </c>
      <c r="BW1786" s="9">
        <v>19.892097167723499</v>
      </c>
      <c r="BX1786" s="4">
        <f t="shared" si="835"/>
        <v>21.096942785533301</v>
      </c>
      <c r="BY1786" s="4">
        <f t="shared" si="836"/>
        <v>16.9541144491346</v>
      </c>
      <c r="BZ1786" s="4">
        <f t="shared" si="837"/>
        <v>4.1428283363987006</v>
      </c>
      <c r="CA1786" s="4">
        <f t="shared" si="838"/>
        <v>27.3596687084457</v>
      </c>
      <c r="CB1786" s="4">
        <f t="shared" si="839"/>
        <v>2.9379827185888399</v>
      </c>
      <c r="CC1786" s="4">
        <f t="shared" si="840"/>
        <v>24.421685989856861</v>
      </c>
      <c r="CD1786" s="4">
        <f t="shared" si="841"/>
        <v>48.456611493979103</v>
      </c>
      <c r="CE1786" s="4">
        <f t="shared" si="842"/>
        <v>19.892097167723499</v>
      </c>
      <c r="CF1786" s="4">
        <f t="shared" si="843"/>
        <v>28.564514326255605</v>
      </c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</row>
    <row r="1787" spans="1:204" s="5" customFormat="1" x14ac:dyDescent="0.25">
      <c r="A1787">
        <v>1785</v>
      </c>
      <c r="B1787" t="s">
        <v>1834</v>
      </c>
      <c r="C1787">
        <v>0</v>
      </c>
      <c r="D1787">
        <v>94.154558815773896</v>
      </c>
      <c r="E1787">
        <v>4</v>
      </c>
      <c r="F1787" s="16">
        <v>-0.24767</v>
      </c>
      <c r="G1787" s="16">
        <v>-3.04E-2</v>
      </c>
      <c r="H1787" s="16">
        <v>-0.13902999999999999</v>
      </c>
      <c r="I1787" s="16">
        <v>0.21726999999999999</v>
      </c>
      <c r="J1787" s="16">
        <v>4.4490000000000002E-2</v>
      </c>
      <c r="K1787" s="4">
        <f t="shared" si="814"/>
        <v>22.476961114857271</v>
      </c>
      <c r="L1787" s="16">
        <v>1.2117</v>
      </c>
      <c r="M1787" s="16">
        <v>1.9892700000000001</v>
      </c>
      <c r="N1787" s="16">
        <v>-0.87165000000000004</v>
      </c>
      <c r="O1787" s="16">
        <v>1.9795700000000001</v>
      </c>
      <c r="P1787" s="16">
        <v>-0.29176000000000002</v>
      </c>
      <c r="Q1787" s="4">
        <v>1.9379200000000001</v>
      </c>
      <c r="R1787" s="4">
        <v>-0.28913</v>
      </c>
      <c r="S1787" s="4">
        <v>1.3650000000000001E-2</v>
      </c>
      <c r="T1787" s="4">
        <v>0.98229999999999995</v>
      </c>
      <c r="U1787" s="4">
        <v>2.4410000000000001E-2</v>
      </c>
      <c r="V1787" s="4">
        <v>0.11600000000000001</v>
      </c>
      <c r="W1787" s="4">
        <v>7.9020000000000007E-2</v>
      </c>
      <c r="X1787" s="4">
        <v>0.11005</v>
      </c>
      <c r="Y1787" s="4">
        <f t="shared" si="815"/>
        <v>1.96892</v>
      </c>
      <c r="Z1787" s="4">
        <f t="shared" si="816"/>
        <v>-0.48418</v>
      </c>
      <c r="AA1787" s="4">
        <f t="shared" si="817"/>
        <v>3.9026666666666675E-2</v>
      </c>
      <c r="AB1787" s="4">
        <f t="shared" si="818"/>
        <v>0.40278333333333333</v>
      </c>
      <c r="AC1787" s="9">
        <v>-3.2759999999999997E-2</v>
      </c>
      <c r="AD1787" s="9">
        <v>-0.23552999999999999</v>
      </c>
      <c r="AE1787" s="4">
        <f t="shared" si="819"/>
        <v>-0.13414499999999999</v>
      </c>
      <c r="AF1787" s="4">
        <f t="shared" si="820"/>
        <v>0.20277000000000001</v>
      </c>
      <c r="AG1787" s="9">
        <v>101.4571</v>
      </c>
      <c r="AH1787" s="9">
        <v>101.8218</v>
      </c>
      <c r="AI1787" s="4">
        <f t="shared" si="821"/>
        <v>101.63945</v>
      </c>
      <c r="AJ1787" s="4">
        <f t="shared" si="822"/>
        <v>0.36469999999999914</v>
      </c>
      <c r="AK1787" s="9">
        <v>2.0823999999999998</v>
      </c>
      <c r="AL1787" s="9">
        <v>2.7305999999999999</v>
      </c>
      <c r="AM1787" s="9">
        <v>299.55810000000002</v>
      </c>
      <c r="AN1787" s="9">
        <v>44.392200000000003</v>
      </c>
      <c r="AO1787" s="9">
        <v>56.562800000000003</v>
      </c>
      <c r="AP1787" s="9">
        <v>204.5104</v>
      </c>
      <c r="AQ1787" s="4">
        <f t="shared" si="823"/>
        <v>23.237300000000001</v>
      </c>
      <c r="AR1787" s="4">
        <f t="shared" si="824"/>
        <v>29.646700000000003</v>
      </c>
      <c r="AS1787" s="4">
        <f t="shared" si="825"/>
        <v>252.03425000000001</v>
      </c>
      <c r="AT1787" s="4">
        <f t="shared" si="826"/>
        <v>42.309800000000003</v>
      </c>
      <c r="AU1787" s="4">
        <f t="shared" si="827"/>
        <v>53.8322</v>
      </c>
      <c r="AV1787" s="4">
        <f t="shared" si="828"/>
        <v>95.04770000000002</v>
      </c>
      <c r="AW1787" s="9">
        <v>6.83</v>
      </c>
      <c r="AX1787" s="9">
        <v>1.77</v>
      </c>
      <c r="AY1787" s="9">
        <v>4.24</v>
      </c>
      <c r="AZ1787" s="9">
        <v>2.56</v>
      </c>
      <c r="BA1787" s="9">
        <v>1.0900000000000001</v>
      </c>
      <c r="BB1787" s="9">
        <v>1.0900000000000001</v>
      </c>
      <c r="BC1787" s="4">
        <f t="shared" si="829"/>
        <v>4.6950000000000003</v>
      </c>
      <c r="BD1787" s="4">
        <f t="shared" si="830"/>
        <v>1.4300000000000002</v>
      </c>
      <c r="BE1787" s="4">
        <f t="shared" si="831"/>
        <v>2.665</v>
      </c>
      <c r="BF1787" s="4">
        <f t="shared" si="832"/>
        <v>4.2699999999999996</v>
      </c>
      <c r="BG1787" s="4">
        <f t="shared" si="833"/>
        <v>0.67999999999999994</v>
      </c>
      <c r="BH1787" s="4">
        <f t="shared" si="834"/>
        <v>3.1500000000000004</v>
      </c>
      <c r="BI1787" s="4">
        <v>65.726740296885794</v>
      </c>
      <c r="BJ1787" s="4">
        <v>68.137333014779898</v>
      </c>
      <c r="BK1787" s="4">
        <v>133.86407331166501</v>
      </c>
      <c r="BL1787" s="9">
        <v>15.619540110017001</v>
      </c>
      <c r="BM1787" s="9">
        <v>17.243830038425799</v>
      </c>
      <c r="BN1787" s="9">
        <v>17.243830038425799</v>
      </c>
      <c r="BO1787" s="9">
        <v>15.619540110017001</v>
      </c>
      <c r="BP1787" s="9">
        <v>2.8864826932929599</v>
      </c>
      <c r="BQ1787" s="9">
        <v>31.182183814097002</v>
      </c>
      <c r="BR1787" s="9">
        <v>31.182183814097002</v>
      </c>
      <c r="BS1787" s="9">
        <v>2.8864826932929599</v>
      </c>
      <c r="BT1787" s="9">
        <v>18.50602280331</v>
      </c>
      <c r="BU1787" s="9">
        <v>48.4260138525228</v>
      </c>
      <c r="BV1787" s="9">
        <v>48.4260138525228</v>
      </c>
      <c r="BW1787" s="9">
        <v>18.50602280331</v>
      </c>
      <c r="BX1787" s="4">
        <f t="shared" si="835"/>
        <v>17.243830038425799</v>
      </c>
      <c r="BY1787" s="4">
        <f t="shared" si="836"/>
        <v>15.619540110017001</v>
      </c>
      <c r="BZ1787" s="4">
        <f t="shared" si="837"/>
        <v>1.6242899284087979</v>
      </c>
      <c r="CA1787" s="4">
        <f t="shared" si="838"/>
        <v>31.182183814097002</v>
      </c>
      <c r="CB1787" s="4">
        <f t="shared" si="839"/>
        <v>2.8864826932929599</v>
      </c>
      <c r="CC1787" s="4">
        <f t="shared" si="840"/>
        <v>28.29570112080404</v>
      </c>
      <c r="CD1787" s="4">
        <f t="shared" si="841"/>
        <v>48.4260138525228</v>
      </c>
      <c r="CE1787" s="4">
        <f t="shared" si="842"/>
        <v>18.50602280331</v>
      </c>
      <c r="CF1787" s="4">
        <f t="shared" si="843"/>
        <v>29.919991049212801</v>
      </c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</row>
    <row r="1788" spans="1:204" s="4" customFormat="1" x14ac:dyDescent="0.25">
      <c r="A1788">
        <v>1786</v>
      </c>
      <c r="B1788" t="s">
        <v>1835</v>
      </c>
      <c r="C1788">
        <v>0</v>
      </c>
      <c r="D1788">
        <v>94.114730420966694</v>
      </c>
      <c r="E1788">
        <v>9</v>
      </c>
      <c r="F1788" s="4">
        <v>-0.27995999999999999</v>
      </c>
      <c r="G1788" s="4">
        <v>-4.0000000000000001E-3</v>
      </c>
      <c r="H1788" s="4">
        <v>-0.14198</v>
      </c>
      <c r="I1788" s="4">
        <v>0.27595999999999998</v>
      </c>
      <c r="J1788" s="4">
        <v>3.6519999999999997E-2</v>
      </c>
      <c r="K1788" s="4">
        <f t="shared" si="814"/>
        <v>27.38225629791895</v>
      </c>
      <c r="L1788" s="4">
        <v>3.1695000000000002</v>
      </c>
      <c r="M1788" s="4">
        <v>1.9908699999999999</v>
      </c>
      <c r="N1788" s="4">
        <v>-0.88661999999999996</v>
      </c>
      <c r="O1788" s="4">
        <v>1.9800899999999999</v>
      </c>
      <c r="P1788" s="4">
        <v>-0.30153999999999997</v>
      </c>
      <c r="Q1788" s="4">
        <v>1.97336</v>
      </c>
      <c r="R1788" s="4">
        <v>-0.30109000000000002</v>
      </c>
      <c r="S1788" s="4">
        <v>1.474E-2</v>
      </c>
      <c r="T1788" s="4">
        <v>0.99148000000000003</v>
      </c>
      <c r="U1788" s="4">
        <v>3.44E-2</v>
      </c>
      <c r="V1788" s="4">
        <v>0.10494000000000001</v>
      </c>
      <c r="W1788" s="4">
        <v>2.419E-2</v>
      </c>
      <c r="X1788" s="4">
        <v>0.10661</v>
      </c>
      <c r="Y1788" s="4">
        <f t="shared" si="815"/>
        <v>1.9814399999999999</v>
      </c>
      <c r="Z1788" s="4">
        <f t="shared" si="816"/>
        <v>-0.49641666666666667</v>
      </c>
      <c r="AA1788" s="4">
        <f t="shared" si="817"/>
        <v>2.4443333333333334E-2</v>
      </c>
      <c r="AB1788" s="4">
        <f t="shared" si="818"/>
        <v>0.40101000000000003</v>
      </c>
      <c r="AC1788" s="9">
        <v>-0.21357000000000001</v>
      </c>
      <c r="AD1788" s="9">
        <v>-5.9560000000000002E-2</v>
      </c>
      <c r="AE1788" s="4">
        <f t="shared" si="819"/>
        <v>-0.13656499999999999</v>
      </c>
      <c r="AF1788" s="4">
        <f t="shared" si="820"/>
        <v>0.15401000000000001</v>
      </c>
      <c r="AG1788" s="9">
        <v>104.9586</v>
      </c>
      <c r="AH1788" s="9">
        <v>103.1853</v>
      </c>
      <c r="AI1788" s="4">
        <f t="shared" si="821"/>
        <v>104.07195</v>
      </c>
      <c r="AJ1788" s="4">
        <f t="shared" si="822"/>
        <v>1.7733000000000061</v>
      </c>
      <c r="AK1788" s="9">
        <v>34.243600000000001</v>
      </c>
      <c r="AL1788" s="9">
        <v>43.108600000000003</v>
      </c>
      <c r="AM1788" s="9">
        <v>237.52359999999999</v>
      </c>
      <c r="AN1788" s="9">
        <v>4.165</v>
      </c>
      <c r="AO1788" s="9">
        <v>11.213800000000001</v>
      </c>
      <c r="AP1788" s="9">
        <v>294.17700000000002</v>
      </c>
      <c r="AQ1788" s="4">
        <f t="shared" si="823"/>
        <v>19.2043</v>
      </c>
      <c r="AR1788" s="4">
        <f t="shared" si="824"/>
        <v>27.161200000000001</v>
      </c>
      <c r="AS1788" s="4">
        <f t="shared" si="825"/>
        <v>265.8503</v>
      </c>
      <c r="AT1788" s="4">
        <f t="shared" si="826"/>
        <v>30.078600000000002</v>
      </c>
      <c r="AU1788" s="4">
        <f t="shared" si="827"/>
        <v>31.894800000000004</v>
      </c>
      <c r="AV1788" s="4">
        <f t="shared" si="828"/>
        <v>56.653400000000033</v>
      </c>
      <c r="AW1788" s="9">
        <v>2.56</v>
      </c>
      <c r="AX1788" s="9">
        <v>1.0900000000000001</v>
      </c>
      <c r="AY1788" s="9">
        <v>1.0900000000000001</v>
      </c>
      <c r="AZ1788" s="9">
        <v>4.1900000000000004</v>
      </c>
      <c r="BA1788" s="9">
        <v>1.7</v>
      </c>
      <c r="BB1788" s="9">
        <v>5.21</v>
      </c>
      <c r="BC1788" s="4">
        <f t="shared" si="829"/>
        <v>3.375</v>
      </c>
      <c r="BD1788" s="4">
        <f t="shared" si="830"/>
        <v>1.395</v>
      </c>
      <c r="BE1788" s="4">
        <f t="shared" si="831"/>
        <v>3.15</v>
      </c>
      <c r="BF1788" s="4">
        <f t="shared" si="832"/>
        <v>1.6300000000000003</v>
      </c>
      <c r="BG1788" s="4">
        <f t="shared" si="833"/>
        <v>0.60999999999999988</v>
      </c>
      <c r="BH1788" s="4">
        <f t="shared" si="834"/>
        <v>4.12</v>
      </c>
      <c r="BI1788" s="4">
        <v>77.866555621445102</v>
      </c>
      <c r="BJ1788" s="4">
        <v>44.592512777477197</v>
      </c>
      <c r="BK1788" s="4">
        <v>122.459068398922</v>
      </c>
      <c r="BL1788" s="9">
        <v>24.089276002003</v>
      </c>
      <c r="BM1788" s="9">
        <v>23.0412795382132</v>
      </c>
      <c r="BN1788" s="9">
        <v>15.2566111949122</v>
      </c>
      <c r="BO1788" s="9">
        <v>15.479388886316601</v>
      </c>
      <c r="BP1788" s="9">
        <v>22.756795328689901</v>
      </c>
      <c r="BQ1788" s="9">
        <v>20.182971070829101</v>
      </c>
      <c r="BR1788" s="9">
        <v>0.77505902165793805</v>
      </c>
      <c r="BS1788" s="9">
        <v>0.87768735630027195</v>
      </c>
      <c r="BT1788" s="9">
        <v>46.846071330692901</v>
      </c>
      <c r="BU1788" s="9">
        <v>43.224250609042301</v>
      </c>
      <c r="BV1788" s="9">
        <v>16.031670216570099</v>
      </c>
      <c r="BW1788" s="9">
        <v>16.357076242616898</v>
      </c>
      <c r="BX1788" s="4">
        <f t="shared" si="835"/>
        <v>24.089276002003</v>
      </c>
      <c r="BY1788" s="4">
        <f t="shared" si="836"/>
        <v>15.2566111949122</v>
      </c>
      <c r="BZ1788" s="4">
        <f t="shared" si="837"/>
        <v>8.8326648070908007</v>
      </c>
      <c r="CA1788" s="4">
        <f t="shared" si="838"/>
        <v>22.756795328689901</v>
      </c>
      <c r="CB1788" s="4">
        <f t="shared" si="839"/>
        <v>0.77505902165793805</v>
      </c>
      <c r="CC1788" s="4">
        <f t="shared" si="840"/>
        <v>21.981736307031962</v>
      </c>
      <c r="CD1788" s="4">
        <f t="shared" si="841"/>
        <v>46.846071330692901</v>
      </c>
      <c r="CE1788" s="4">
        <f t="shared" si="842"/>
        <v>16.031670216570099</v>
      </c>
      <c r="CF1788" s="4">
        <f t="shared" si="843"/>
        <v>30.814401114122802</v>
      </c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</row>
    <row r="1789" spans="1:204" s="4" customFormat="1" x14ac:dyDescent="0.25">
      <c r="A1789">
        <v>1787</v>
      </c>
      <c r="B1789" t="s">
        <v>1836</v>
      </c>
      <c r="C1789">
        <v>0</v>
      </c>
      <c r="D1789">
        <v>94.111464831252107</v>
      </c>
      <c r="E1789">
        <v>5</v>
      </c>
      <c r="F1789" s="4">
        <v>-0.28792000000000001</v>
      </c>
      <c r="G1789" s="4">
        <v>-1.06E-3</v>
      </c>
      <c r="H1789" s="4">
        <v>-0.14449000000000001</v>
      </c>
      <c r="I1789" s="4">
        <v>0.28686</v>
      </c>
      <c r="J1789" s="4">
        <v>3.6389999999999999E-2</v>
      </c>
      <c r="K1789" s="4">
        <f t="shared" si="814"/>
        <v>27.480076944215444</v>
      </c>
      <c r="L1789" s="4">
        <v>1.0305</v>
      </c>
      <c r="M1789" s="4">
        <v>1.9911000000000001</v>
      </c>
      <c r="N1789" s="4">
        <v>-0.88973999999999998</v>
      </c>
      <c r="O1789" s="4">
        <v>1.98264</v>
      </c>
      <c r="P1789" s="4">
        <v>-0.30334</v>
      </c>
      <c r="Q1789" s="4">
        <v>1.96953</v>
      </c>
      <c r="R1789" s="4">
        <v>-0.30421999999999999</v>
      </c>
      <c r="S1789" s="4">
        <v>1.4619999999999999E-2</v>
      </c>
      <c r="T1789" s="4">
        <v>0.98867000000000005</v>
      </c>
      <c r="U1789" s="4">
        <v>3.7659999999999999E-2</v>
      </c>
      <c r="V1789" s="4">
        <v>0.10290000000000001</v>
      </c>
      <c r="W1789" s="4">
        <v>1.9890000000000001E-2</v>
      </c>
      <c r="X1789" s="4">
        <v>0.10281</v>
      </c>
      <c r="Y1789" s="4">
        <f t="shared" si="815"/>
        <v>1.98109</v>
      </c>
      <c r="Z1789" s="4">
        <f t="shared" si="816"/>
        <v>-0.49909999999999993</v>
      </c>
      <c r="AA1789" s="4">
        <f t="shared" si="817"/>
        <v>2.4056666666666667E-2</v>
      </c>
      <c r="AB1789" s="4">
        <f t="shared" si="818"/>
        <v>0.39812666666666674</v>
      </c>
      <c r="AC1789" s="9">
        <v>-0.23143</v>
      </c>
      <c r="AD1789" s="9">
        <v>-4.922E-2</v>
      </c>
      <c r="AE1789" s="4">
        <f t="shared" si="819"/>
        <v>-0.14032500000000001</v>
      </c>
      <c r="AF1789" s="4">
        <f t="shared" si="820"/>
        <v>0.18220999999999998</v>
      </c>
      <c r="AG1789" s="9">
        <v>106.086</v>
      </c>
      <c r="AH1789" s="9">
        <v>102.8308</v>
      </c>
      <c r="AI1789" s="4">
        <f t="shared" si="821"/>
        <v>104.4584</v>
      </c>
      <c r="AJ1789" s="4">
        <f t="shared" si="822"/>
        <v>3.2552000000000021</v>
      </c>
      <c r="AK1789" s="9">
        <v>31.996600000000001</v>
      </c>
      <c r="AL1789" s="9">
        <v>46.132800000000003</v>
      </c>
      <c r="AM1789" s="9">
        <v>240.1285</v>
      </c>
      <c r="AN1789" s="9">
        <v>1.2786</v>
      </c>
      <c r="AO1789" s="9">
        <v>11.8309</v>
      </c>
      <c r="AP1789" s="9">
        <v>295.38299999999998</v>
      </c>
      <c r="AQ1789" s="4">
        <f t="shared" si="823"/>
        <v>16.637599999999999</v>
      </c>
      <c r="AR1789" s="4">
        <f t="shared" si="824"/>
        <v>28.981850000000001</v>
      </c>
      <c r="AS1789" s="4">
        <f t="shared" si="825"/>
        <v>267.75574999999998</v>
      </c>
      <c r="AT1789" s="4">
        <f t="shared" si="826"/>
        <v>30.718</v>
      </c>
      <c r="AU1789" s="4">
        <f t="shared" si="827"/>
        <v>34.301900000000003</v>
      </c>
      <c r="AV1789" s="4">
        <f t="shared" si="828"/>
        <v>55.254499999999979</v>
      </c>
      <c r="AW1789" s="9">
        <v>2.56</v>
      </c>
      <c r="AX1789" s="9">
        <v>1.0900000000000001</v>
      </c>
      <c r="AY1789" s="9">
        <v>1.0900000000000001</v>
      </c>
      <c r="AZ1789" s="9">
        <v>4.87</v>
      </c>
      <c r="BA1789" s="9">
        <v>1.7</v>
      </c>
      <c r="BB1789" s="9">
        <v>5.43</v>
      </c>
      <c r="BC1789" s="4">
        <f t="shared" si="829"/>
        <v>3.7149999999999999</v>
      </c>
      <c r="BD1789" s="4">
        <f t="shared" si="830"/>
        <v>1.395</v>
      </c>
      <c r="BE1789" s="4">
        <f t="shared" si="831"/>
        <v>3.26</v>
      </c>
      <c r="BF1789" s="4">
        <f t="shared" si="832"/>
        <v>2.31</v>
      </c>
      <c r="BG1789" s="4">
        <f t="shared" si="833"/>
        <v>0.60999999999999988</v>
      </c>
      <c r="BH1789" s="4">
        <f t="shared" si="834"/>
        <v>4.34</v>
      </c>
      <c r="BI1789" s="4">
        <v>72.013673174970293</v>
      </c>
      <c r="BJ1789" s="4">
        <v>54.530751333356001</v>
      </c>
      <c r="BK1789" s="4">
        <v>126.544424508326</v>
      </c>
      <c r="BL1789" s="9">
        <v>15.330870425380301</v>
      </c>
      <c r="BM1789" s="9">
        <v>17.960274726745201</v>
      </c>
      <c r="BN1789" s="9">
        <v>23.230588280674201</v>
      </c>
      <c r="BO1789" s="9">
        <v>15.4919397421704</v>
      </c>
      <c r="BP1789" s="9">
        <v>0.75319338788243195</v>
      </c>
      <c r="BQ1789" s="9">
        <v>5.83264094194584</v>
      </c>
      <c r="BR1789" s="9">
        <v>45.1210960650779</v>
      </c>
      <c r="BS1789" s="9">
        <v>2.82382093844986</v>
      </c>
      <c r="BT1789" s="9">
        <v>16.084063813262802</v>
      </c>
      <c r="BU1789" s="9">
        <v>23.792915668690998</v>
      </c>
      <c r="BV1789" s="9">
        <v>68.351684345752204</v>
      </c>
      <c r="BW1789" s="9">
        <v>18.315760680620201</v>
      </c>
      <c r="BX1789" s="4">
        <f t="shared" si="835"/>
        <v>23.230588280674201</v>
      </c>
      <c r="BY1789" s="4">
        <f t="shared" si="836"/>
        <v>15.330870425380301</v>
      </c>
      <c r="BZ1789" s="4">
        <f t="shared" si="837"/>
        <v>7.8997178552939005</v>
      </c>
      <c r="CA1789" s="4">
        <f t="shared" si="838"/>
        <v>45.1210960650779</v>
      </c>
      <c r="CB1789" s="4">
        <f t="shared" si="839"/>
        <v>0.75319338788243195</v>
      </c>
      <c r="CC1789" s="4">
        <f t="shared" si="840"/>
        <v>44.367902677195467</v>
      </c>
      <c r="CD1789" s="4">
        <f t="shared" si="841"/>
        <v>68.351684345752204</v>
      </c>
      <c r="CE1789" s="4">
        <f t="shared" si="842"/>
        <v>16.084063813262802</v>
      </c>
      <c r="CF1789" s="4">
        <f t="shared" si="843"/>
        <v>52.267620532489403</v>
      </c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</row>
    <row r="1790" spans="1:204" s="4" customFormat="1" x14ac:dyDescent="0.25">
      <c r="A1790">
        <v>1788</v>
      </c>
      <c r="B1790" t="s">
        <v>1837</v>
      </c>
      <c r="C1790">
        <v>0</v>
      </c>
      <c r="D1790">
        <v>94.035358104189797</v>
      </c>
      <c r="E1790">
        <v>1</v>
      </c>
      <c r="F1790" s="4">
        <v>-0.34228999999999998</v>
      </c>
      <c r="G1790" s="4">
        <v>-2.1899999999999999E-2</v>
      </c>
      <c r="H1790" s="4">
        <v>-0.18209</v>
      </c>
      <c r="I1790" s="4">
        <v>0.32039000000000001</v>
      </c>
      <c r="J1790" s="4">
        <v>5.1749999999999997E-2</v>
      </c>
      <c r="K1790" s="4">
        <f t="shared" si="814"/>
        <v>19.323671497584542</v>
      </c>
      <c r="L1790" s="4">
        <v>2.5489999999999999</v>
      </c>
      <c r="M1790" s="4">
        <v>1.99057</v>
      </c>
      <c r="N1790" s="4">
        <v>-0.93203000000000003</v>
      </c>
      <c r="O1790" s="4">
        <v>1.96913</v>
      </c>
      <c r="P1790" s="4">
        <v>-0.34110000000000001</v>
      </c>
      <c r="Q1790" s="4">
        <v>1.96913</v>
      </c>
      <c r="R1790" s="4">
        <v>-0.34110000000000001</v>
      </c>
      <c r="S1790" s="4">
        <v>1.0699999999999999E-2</v>
      </c>
      <c r="T1790" s="4">
        <v>0.93762999999999996</v>
      </c>
      <c r="U1790" s="4">
        <v>1.477E-2</v>
      </c>
      <c r="V1790" s="4">
        <v>6.5670000000000006E-2</v>
      </c>
      <c r="W1790" s="4">
        <v>1.477E-2</v>
      </c>
      <c r="X1790" s="4">
        <v>6.5670000000000006E-2</v>
      </c>
      <c r="Y1790" s="4">
        <f t="shared" si="815"/>
        <v>1.9762766666666665</v>
      </c>
      <c r="Z1790" s="4">
        <f t="shared" si="816"/>
        <v>-0.53807666666666665</v>
      </c>
      <c r="AA1790" s="4">
        <f t="shared" si="817"/>
        <v>1.3413333333333333E-2</v>
      </c>
      <c r="AB1790" s="4">
        <f t="shared" si="818"/>
        <v>0.35632333333333327</v>
      </c>
      <c r="AC1790" s="9">
        <v>-0.14702000000000001</v>
      </c>
      <c r="AD1790" s="9">
        <v>-0.12313</v>
      </c>
      <c r="AE1790" s="4">
        <f t="shared" si="819"/>
        <v>-0.135075</v>
      </c>
      <c r="AF1790" s="4">
        <f t="shared" si="820"/>
        <v>2.3890000000000008E-2</v>
      </c>
      <c r="AG1790" s="9">
        <v>112.36020000000001</v>
      </c>
      <c r="AH1790" s="9">
        <v>104.5316</v>
      </c>
      <c r="AI1790" s="4">
        <f t="shared" si="821"/>
        <v>108.44589999999999</v>
      </c>
      <c r="AJ1790" s="4">
        <f t="shared" si="822"/>
        <v>7.8286000000000087</v>
      </c>
      <c r="AK1790" s="9">
        <v>18.6112</v>
      </c>
      <c r="AL1790" s="9">
        <v>18.624300000000002</v>
      </c>
      <c r="AM1790" s="9">
        <v>299.8451</v>
      </c>
      <c r="AN1790" s="9">
        <v>38.672899999999998</v>
      </c>
      <c r="AO1790" s="9">
        <v>38.673900000000003</v>
      </c>
      <c r="AP1790" s="9">
        <v>236.24809999999999</v>
      </c>
      <c r="AQ1790" s="4">
        <f t="shared" si="823"/>
        <v>28.642049999999998</v>
      </c>
      <c r="AR1790" s="4">
        <f t="shared" si="824"/>
        <v>28.649100000000004</v>
      </c>
      <c r="AS1790" s="4">
        <f t="shared" si="825"/>
        <v>268.04660000000001</v>
      </c>
      <c r="AT1790" s="4">
        <f t="shared" si="826"/>
        <v>20.061699999999998</v>
      </c>
      <c r="AU1790" s="4">
        <f t="shared" si="827"/>
        <v>20.049600000000002</v>
      </c>
      <c r="AV1790" s="4">
        <f t="shared" si="828"/>
        <v>63.597000000000008</v>
      </c>
      <c r="AW1790" s="9">
        <v>3.83</v>
      </c>
      <c r="AX1790" s="9">
        <v>2.11</v>
      </c>
      <c r="AY1790" s="9">
        <v>2.74</v>
      </c>
      <c r="AZ1790" s="9">
        <v>2.57</v>
      </c>
      <c r="BA1790" s="9">
        <v>1.0900000000000001</v>
      </c>
      <c r="BB1790" s="9">
        <v>1.0900000000000001</v>
      </c>
      <c r="BC1790" s="4">
        <f t="shared" si="829"/>
        <v>3.2</v>
      </c>
      <c r="BD1790" s="4">
        <f t="shared" si="830"/>
        <v>1.6</v>
      </c>
      <c r="BE1790" s="4">
        <f t="shared" si="831"/>
        <v>1.915</v>
      </c>
      <c r="BF1790" s="4">
        <f t="shared" si="832"/>
        <v>1.2600000000000002</v>
      </c>
      <c r="BG1790" s="4">
        <f t="shared" si="833"/>
        <v>1.0199999999999998</v>
      </c>
      <c r="BH1790" s="4">
        <f t="shared" si="834"/>
        <v>1.6500000000000001</v>
      </c>
      <c r="BI1790" s="4">
        <v>71.556612840962103</v>
      </c>
      <c r="BJ1790" s="4">
        <v>19.755677045658501</v>
      </c>
      <c r="BK1790" s="4">
        <v>91.312289886620604</v>
      </c>
      <c r="BL1790" s="9">
        <v>18.3075150720328</v>
      </c>
      <c r="BM1790" s="9">
        <v>18.230118127601202</v>
      </c>
      <c r="BN1790" s="9">
        <v>17.4875258229198</v>
      </c>
      <c r="BO1790" s="9">
        <v>17.531453818408</v>
      </c>
      <c r="BP1790" s="9">
        <v>5.6856354500517803</v>
      </c>
      <c r="BQ1790" s="9">
        <v>5.5485068437685898</v>
      </c>
      <c r="BR1790" s="9">
        <v>4.2265461103807196</v>
      </c>
      <c r="BS1790" s="9">
        <v>4.2949886414574001</v>
      </c>
      <c r="BT1790" s="9">
        <v>23.993150522084601</v>
      </c>
      <c r="BU1790" s="9">
        <v>23.778624971369801</v>
      </c>
      <c r="BV1790" s="9">
        <v>21.714071933300598</v>
      </c>
      <c r="BW1790" s="9">
        <v>21.826442459865401</v>
      </c>
      <c r="BX1790" s="4">
        <f t="shared" si="835"/>
        <v>18.3075150720328</v>
      </c>
      <c r="BY1790" s="4">
        <f t="shared" si="836"/>
        <v>17.4875258229198</v>
      </c>
      <c r="BZ1790" s="4">
        <f t="shared" si="837"/>
        <v>0.81998924911300008</v>
      </c>
      <c r="CA1790" s="4">
        <f t="shared" si="838"/>
        <v>5.6856354500517803</v>
      </c>
      <c r="CB1790" s="4">
        <f t="shared" si="839"/>
        <v>4.2265461103807196</v>
      </c>
      <c r="CC1790" s="4">
        <f t="shared" si="840"/>
        <v>1.4590893396710607</v>
      </c>
      <c r="CD1790" s="4">
        <f t="shared" si="841"/>
        <v>23.993150522084601</v>
      </c>
      <c r="CE1790" s="4">
        <f t="shared" si="842"/>
        <v>21.714071933300598</v>
      </c>
      <c r="CF1790" s="4">
        <f t="shared" si="843"/>
        <v>2.279078588784003</v>
      </c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</row>
    <row r="1791" spans="1:204" s="4" customFormat="1" x14ac:dyDescent="0.25">
      <c r="A1791">
        <v>1789</v>
      </c>
      <c r="B1791" t="s">
        <v>1838</v>
      </c>
      <c r="C1791">
        <v>0</v>
      </c>
      <c r="D1791">
        <v>93.126703864544496</v>
      </c>
      <c r="E1791">
        <v>7</v>
      </c>
      <c r="F1791" s="4">
        <v>-0.26025999999999999</v>
      </c>
      <c r="G1791" s="4">
        <v>9.3500000000000007E-3</v>
      </c>
      <c r="H1791" s="4">
        <v>-0.12545000000000001</v>
      </c>
      <c r="I1791" s="4">
        <v>0.26961000000000002</v>
      </c>
      <c r="J1791" s="4">
        <v>2.9190000000000001E-2</v>
      </c>
      <c r="K1791" s="4">
        <f t="shared" si="814"/>
        <v>34.258307639602606</v>
      </c>
      <c r="L1791" s="4">
        <v>0.13789999999999999</v>
      </c>
      <c r="M1791" s="4">
        <v>1.9910099999999999</v>
      </c>
      <c r="N1791" s="4">
        <v>-0.87739999999999996</v>
      </c>
      <c r="O1791" s="4">
        <v>1.9813099999999999</v>
      </c>
      <c r="P1791" s="4">
        <v>-0.29249999999999998</v>
      </c>
      <c r="Q1791" s="4">
        <v>1.9756800000000001</v>
      </c>
      <c r="R1791" s="4">
        <v>-0.29208000000000001</v>
      </c>
      <c r="S1791" s="4">
        <v>1.49E-2</v>
      </c>
      <c r="T1791" s="4">
        <v>0.99963000000000002</v>
      </c>
      <c r="U1791" s="4">
        <v>3.6450000000000003E-2</v>
      </c>
      <c r="V1791" s="4">
        <v>0.11332</v>
      </c>
      <c r="W1791" s="4">
        <v>2.537E-2</v>
      </c>
      <c r="X1791" s="4">
        <v>0.11445</v>
      </c>
      <c r="Y1791" s="4">
        <f t="shared" si="815"/>
        <v>1.9826666666666668</v>
      </c>
      <c r="Z1791" s="4">
        <f t="shared" si="816"/>
        <v>-0.48732666666666669</v>
      </c>
      <c r="AA1791" s="4">
        <f t="shared" si="817"/>
        <v>2.5573333333333337E-2</v>
      </c>
      <c r="AB1791" s="4">
        <f t="shared" si="818"/>
        <v>0.40913333333333335</v>
      </c>
      <c r="AC1791" s="9">
        <v>-0.24232999999999999</v>
      </c>
      <c r="AD1791" s="9">
        <v>-3.524E-2</v>
      </c>
      <c r="AE1791" s="4">
        <f t="shared" si="819"/>
        <v>-0.13878499999999999</v>
      </c>
      <c r="AF1791" s="4">
        <f t="shared" si="820"/>
        <v>0.20709</v>
      </c>
      <c r="AG1791" s="9">
        <v>108.8656</v>
      </c>
      <c r="AH1791" s="9">
        <v>99.468400000000003</v>
      </c>
      <c r="AI1791" s="4">
        <f t="shared" si="821"/>
        <v>104.167</v>
      </c>
      <c r="AJ1791" s="4">
        <f t="shared" si="822"/>
        <v>9.397199999999998</v>
      </c>
      <c r="AK1791" s="9">
        <v>41.423200000000001</v>
      </c>
      <c r="AL1791" s="9">
        <v>46.9422</v>
      </c>
      <c r="AM1791" s="9">
        <v>238.2313</v>
      </c>
      <c r="AN1791" s="9">
        <v>-0.54890000000000005</v>
      </c>
      <c r="AO1791" s="9">
        <v>3.8795999999999999</v>
      </c>
      <c r="AP1791" s="9">
        <v>295.07470000000001</v>
      </c>
      <c r="AQ1791" s="4">
        <f t="shared" si="823"/>
        <v>20.437149999999999</v>
      </c>
      <c r="AR1791" s="4">
        <f t="shared" si="824"/>
        <v>25.410899999999998</v>
      </c>
      <c r="AS1791" s="4">
        <f t="shared" si="825"/>
        <v>266.65300000000002</v>
      </c>
      <c r="AT1791" s="4">
        <f t="shared" si="826"/>
        <v>41.972100000000005</v>
      </c>
      <c r="AU1791" s="4">
        <f t="shared" si="827"/>
        <v>43.062600000000003</v>
      </c>
      <c r="AV1791" s="4">
        <f t="shared" si="828"/>
        <v>56.843400000000003</v>
      </c>
      <c r="AW1791" s="9">
        <v>2.56</v>
      </c>
      <c r="AX1791" s="9">
        <v>1.0900000000000001</v>
      </c>
      <c r="AY1791" s="9">
        <v>1.0900000000000001</v>
      </c>
      <c r="AZ1791" s="9">
        <v>4.37</v>
      </c>
      <c r="BA1791" s="9">
        <v>1.7</v>
      </c>
      <c r="BB1791" s="9">
        <v>5.48</v>
      </c>
      <c r="BC1791" s="4">
        <f t="shared" si="829"/>
        <v>3.4649999999999999</v>
      </c>
      <c r="BD1791" s="4">
        <f t="shared" si="830"/>
        <v>1.395</v>
      </c>
      <c r="BE1791" s="4">
        <f t="shared" si="831"/>
        <v>3.2850000000000001</v>
      </c>
      <c r="BF1791" s="4">
        <f t="shared" si="832"/>
        <v>1.81</v>
      </c>
      <c r="BG1791" s="4">
        <f t="shared" si="833"/>
        <v>0.60999999999999988</v>
      </c>
      <c r="BH1791" s="4">
        <f t="shared" si="834"/>
        <v>4.3900000000000006</v>
      </c>
      <c r="BI1791" s="4">
        <v>77.064346751458302</v>
      </c>
      <c r="BJ1791" s="4">
        <v>51.043499106897102</v>
      </c>
      <c r="BK1791" s="4">
        <v>128.10784585835501</v>
      </c>
      <c r="BL1791" s="9">
        <v>21.916932034646301</v>
      </c>
      <c r="BM1791" s="9">
        <v>23.886370499033699</v>
      </c>
      <c r="BN1791" s="9">
        <v>15.819307899022901</v>
      </c>
      <c r="BO1791" s="9">
        <v>15.4417363187553</v>
      </c>
      <c r="BP1791" s="9">
        <v>21.3723394920797</v>
      </c>
      <c r="BQ1791" s="9">
        <v>27.712665780817101</v>
      </c>
      <c r="BR1791" s="9">
        <v>1.16701018497959</v>
      </c>
      <c r="BS1791" s="9">
        <v>0.79148364902061197</v>
      </c>
      <c r="BT1791" s="9">
        <v>43.289271526725997</v>
      </c>
      <c r="BU1791" s="9">
        <v>51.5990362798508</v>
      </c>
      <c r="BV1791" s="9">
        <v>16.986318084002502</v>
      </c>
      <c r="BW1791" s="9">
        <v>16.233219967775899</v>
      </c>
      <c r="BX1791" s="4">
        <f t="shared" si="835"/>
        <v>23.886370499033699</v>
      </c>
      <c r="BY1791" s="4">
        <f t="shared" si="836"/>
        <v>15.4417363187553</v>
      </c>
      <c r="BZ1791" s="4">
        <f t="shared" si="837"/>
        <v>8.4446341802783991</v>
      </c>
      <c r="CA1791" s="4">
        <f t="shared" si="838"/>
        <v>27.712665780817101</v>
      </c>
      <c r="CB1791" s="4">
        <f t="shared" si="839"/>
        <v>0.79148364902061197</v>
      </c>
      <c r="CC1791" s="4">
        <f t="shared" si="840"/>
        <v>26.921182131796488</v>
      </c>
      <c r="CD1791" s="4">
        <f t="shared" si="841"/>
        <v>51.5990362798508</v>
      </c>
      <c r="CE1791" s="4">
        <f t="shared" si="842"/>
        <v>16.233219967775899</v>
      </c>
      <c r="CF1791" s="4">
        <f t="shared" si="843"/>
        <v>35.365816312074898</v>
      </c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</row>
    <row r="1792" spans="1:204" s="4" customFormat="1" x14ac:dyDescent="0.25">
      <c r="A1792">
        <v>1790</v>
      </c>
      <c r="B1792" t="s">
        <v>1839</v>
      </c>
      <c r="C1792">
        <v>0</v>
      </c>
      <c r="D1792">
        <v>93.126703864544496</v>
      </c>
      <c r="E1792">
        <v>5</v>
      </c>
      <c r="F1792" s="4">
        <v>-0.29287999999999997</v>
      </c>
      <c r="G1792" s="4">
        <v>1.04E-2</v>
      </c>
      <c r="H1792" s="4">
        <v>-0.14124</v>
      </c>
      <c r="I1792" s="4">
        <v>0.30327999999999999</v>
      </c>
      <c r="J1792" s="4">
        <v>3.2890000000000003E-2</v>
      </c>
      <c r="K1792" s="4">
        <f t="shared" si="814"/>
        <v>30.404378230465184</v>
      </c>
      <c r="L1792" s="4">
        <v>3.9312999999999998</v>
      </c>
      <c r="M1792" s="4">
        <v>1.9904999999999999</v>
      </c>
      <c r="N1792" s="4">
        <v>-0.88837999999999995</v>
      </c>
      <c r="O1792" s="4">
        <v>1.98051</v>
      </c>
      <c r="P1792" s="4">
        <v>-0.30314999999999998</v>
      </c>
      <c r="Q1792" s="4">
        <v>1.9791099999999999</v>
      </c>
      <c r="R1792" s="4">
        <v>-0.30436999999999997</v>
      </c>
      <c r="S1792" s="4">
        <v>1.491E-2</v>
      </c>
      <c r="T1792" s="4">
        <v>0.98973999999999995</v>
      </c>
      <c r="U1792" s="4">
        <v>3.4410000000000003E-2</v>
      </c>
      <c r="V1792" s="4">
        <v>0.10396</v>
      </c>
      <c r="W1792" s="4">
        <v>3.1559999999999998E-2</v>
      </c>
      <c r="X1792" s="4">
        <v>0.10292</v>
      </c>
      <c r="Y1792" s="4">
        <f t="shared" si="815"/>
        <v>1.9833733333333334</v>
      </c>
      <c r="Z1792" s="4">
        <f t="shared" si="816"/>
        <v>-0.49863333333333332</v>
      </c>
      <c r="AA1792" s="4">
        <f t="shared" si="817"/>
        <v>2.6960000000000001E-2</v>
      </c>
      <c r="AB1792" s="4">
        <f t="shared" si="818"/>
        <v>0.39887333333333325</v>
      </c>
      <c r="AC1792" s="9">
        <v>-0.25374999999999998</v>
      </c>
      <c r="AD1792" s="9">
        <v>-1.2630000000000001E-2</v>
      </c>
      <c r="AE1792" s="4">
        <f t="shared" si="819"/>
        <v>-0.13318999999999998</v>
      </c>
      <c r="AF1792" s="4">
        <f t="shared" si="820"/>
        <v>0.24111999999999997</v>
      </c>
      <c r="AG1792" s="9">
        <v>111.483</v>
      </c>
      <c r="AH1792" s="9">
        <v>100.4105</v>
      </c>
      <c r="AI1792" s="4">
        <f t="shared" si="821"/>
        <v>105.94675000000001</v>
      </c>
      <c r="AJ1792" s="4">
        <f t="shared" si="822"/>
        <v>11.072500000000005</v>
      </c>
      <c r="AK1792" s="9">
        <v>37.190300000000001</v>
      </c>
      <c r="AL1792" s="9">
        <v>43.789400000000001</v>
      </c>
      <c r="AM1792" s="9">
        <v>253.46940000000001</v>
      </c>
      <c r="AN1792" s="9">
        <v>0.35010000000000002</v>
      </c>
      <c r="AO1792" s="9">
        <v>7.5776000000000003</v>
      </c>
      <c r="AP1792" s="9">
        <v>293.3039</v>
      </c>
      <c r="AQ1792" s="4">
        <f t="shared" si="823"/>
        <v>18.770199999999999</v>
      </c>
      <c r="AR1792" s="4">
        <f t="shared" si="824"/>
        <v>25.683500000000002</v>
      </c>
      <c r="AS1792" s="4">
        <f t="shared" si="825"/>
        <v>273.38665000000003</v>
      </c>
      <c r="AT1792" s="4">
        <f t="shared" si="826"/>
        <v>36.840200000000003</v>
      </c>
      <c r="AU1792" s="4">
        <f t="shared" si="827"/>
        <v>36.211799999999997</v>
      </c>
      <c r="AV1792" s="4">
        <f t="shared" si="828"/>
        <v>39.834499999999991</v>
      </c>
      <c r="AW1792" s="9">
        <v>2.56</v>
      </c>
      <c r="AX1792" s="9">
        <v>1.0900000000000001</v>
      </c>
      <c r="AY1792" s="9">
        <v>1.0900000000000001</v>
      </c>
      <c r="AZ1792" s="9">
        <v>4.6500000000000004</v>
      </c>
      <c r="BA1792" s="9">
        <v>1.7</v>
      </c>
      <c r="BB1792" s="9">
        <v>5.2</v>
      </c>
      <c r="BC1792" s="4">
        <f t="shared" si="829"/>
        <v>3.6050000000000004</v>
      </c>
      <c r="BD1792" s="4">
        <f t="shared" si="830"/>
        <v>1.395</v>
      </c>
      <c r="BE1792" s="4">
        <f t="shared" si="831"/>
        <v>3.145</v>
      </c>
      <c r="BF1792" s="4">
        <f t="shared" si="832"/>
        <v>2.0900000000000003</v>
      </c>
      <c r="BG1792" s="4">
        <f t="shared" si="833"/>
        <v>0.60999999999999988</v>
      </c>
      <c r="BH1792" s="4">
        <f t="shared" si="834"/>
        <v>4.1100000000000003</v>
      </c>
      <c r="BI1792" s="4">
        <v>73.220647146241106</v>
      </c>
      <c r="BJ1792" s="4">
        <v>53.522324016479303</v>
      </c>
      <c r="BK1792" s="4">
        <v>126.74297116272</v>
      </c>
      <c r="BL1792" s="9">
        <v>18.130757185425601</v>
      </c>
      <c r="BM1792" s="9">
        <v>15.2785751926563</v>
      </c>
      <c r="BN1792" s="9">
        <v>15.515995549223399</v>
      </c>
      <c r="BO1792" s="9">
        <v>24.295319218935699</v>
      </c>
      <c r="BP1792" s="9">
        <v>5.6556993442519001</v>
      </c>
      <c r="BQ1792" s="9">
        <v>-0.18964777740386099</v>
      </c>
      <c r="BR1792" s="9">
        <v>2.2987031783954999</v>
      </c>
      <c r="BS1792" s="9">
        <v>42.587770091929499</v>
      </c>
      <c r="BT1792" s="9">
        <v>23.786456529677501</v>
      </c>
      <c r="BU1792" s="9">
        <v>15.0889274152524</v>
      </c>
      <c r="BV1792" s="9">
        <v>17.8146987276189</v>
      </c>
      <c r="BW1792" s="9">
        <v>66.883089310865302</v>
      </c>
      <c r="BX1792" s="4">
        <f t="shared" si="835"/>
        <v>24.295319218935699</v>
      </c>
      <c r="BY1792" s="4">
        <f t="shared" si="836"/>
        <v>15.2785751926563</v>
      </c>
      <c r="BZ1792" s="4">
        <f t="shared" si="837"/>
        <v>9.0167440262793992</v>
      </c>
      <c r="CA1792" s="4">
        <f t="shared" si="838"/>
        <v>42.587770091929499</v>
      </c>
      <c r="CB1792" s="4">
        <f t="shared" si="839"/>
        <v>-0.18964777740386099</v>
      </c>
      <c r="CC1792" s="4">
        <f t="shared" si="840"/>
        <v>42.777417869333362</v>
      </c>
      <c r="CD1792" s="4">
        <f t="shared" si="841"/>
        <v>66.883089310865302</v>
      </c>
      <c r="CE1792" s="4">
        <f t="shared" si="842"/>
        <v>15.0889274152524</v>
      </c>
      <c r="CF1792" s="4">
        <f t="shared" si="843"/>
        <v>51.794161895612902</v>
      </c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</row>
    <row r="1793" spans="1:204" s="4" customFormat="1" x14ac:dyDescent="0.25">
      <c r="A1793">
        <v>1791</v>
      </c>
      <c r="B1793" t="s">
        <v>1840</v>
      </c>
      <c r="C1793">
        <v>0</v>
      </c>
      <c r="D1793">
        <v>93.126703864544496</v>
      </c>
      <c r="E1793">
        <v>1</v>
      </c>
      <c r="F1793" s="4">
        <v>-0.30446000000000001</v>
      </c>
      <c r="G1793" s="4">
        <v>-2.5100000000000001E-3</v>
      </c>
      <c r="H1793" s="4">
        <v>-0.15348999999999999</v>
      </c>
      <c r="I1793" s="4">
        <v>0.30195</v>
      </c>
      <c r="J1793" s="4">
        <v>3.9010000000000003E-2</v>
      </c>
      <c r="K1793" s="4">
        <f t="shared" si="814"/>
        <v>25.634452704434757</v>
      </c>
      <c r="L1793" s="4">
        <v>3.9946999999999999</v>
      </c>
      <c r="M1793" s="4">
        <v>1.9893700000000001</v>
      </c>
      <c r="N1793" s="4">
        <v>-0.89693999999999996</v>
      </c>
      <c r="O1793" s="4">
        <v>1.9810700000000001</v>
      </c>
      <c r="P1793" s="4">
        <v>-0.31314999999999998</v>
      </c>
      <c r="Q1793" s="4">
        <v>1.9728699999999999</v>
      </c>
      <c r="R1793" s="4">
        <v>-0.31333</v>
      </c>
      <c r="S1793" s="4">
        <v>1.5180000000000001E-2</v>
      </c>
      <c r="T1793" s="4">
        <v>0.97553000000000001</v>
      </c>
      <c r="U1793" s="4">
        <v>2.572E-2</v>
      </c>
      <c r="V1793" s="4">
        <v>9.7449999999999995E-2</v>
      </c>
      <c r="W1793" s="4">
        <v>2.3199999999999998E-2</v>
      </c>
      <c r="X1793" s="4">
        <v>9.9739999999999995E-2</v>
      </c>
      <c r="Y1793" s="4">
        <f t="shared" si="815"/>
        <v>1.9811033333333334</v>
      </c>
      <c r="Z1793" s="4">
        <f t="shared" si="816"/>
        <v>-0.50780666666666663</v>
      </c>
      <c r="AA1793" s="4">
        <f t="shared" si="817"/>
        <v>2.1366666666666662E-2</v>
      </c>
      <c r="AB1793" s="4">
        <f t="shared" si="818"/>
        <v>0.39090666666666668</v>
      </c>
      <c r="AC1793" s="9">
        <v>-6.5300000000000002E-3</v>
      </c>
      <c r="AD1793" s="9">
        <v>-0.20868999999999999</v>
      </c>
      <c r="AE1793" s="4">
        <f t="shared" si="819"/>
        <v>-0.10761</v>
      </c>
      <c r="AF1793" s="4">
        <f t="shared" si="820"/>
        <v>0.20215999999999998</v>
      </c>
      <c r="AG1793" s="9">
        <v>100.10850000000001</v>
      </c>
      <c r="AH1793" s="9">
        <v>110.19</v>
      </c>
      <c r="AI1793" s="4">
        <f t="shared" si="821"/>
        <v>105.14924999999999</v>
      </c>
      <c r="AJ1793" s="4">
        <f t="shared" si="822"/>
        <v>10.081499999999991</v>
      </c>
      <c r="AK1793" s="9">
        <v>-3.3856999999999999</v>
      </c>
      <c r="AL1793" s="9">
        <v>4.4728000000000003</v>
      </c>
      <c r="AM1793" s="9">
        <v>299.23849999999999</v>
      </c>
      <c r="AN1793" s="9">
        <v>43.8444</v>
      </c>
      <c r="AO1793" s="9">
        <v>46.762700000000002</v>
      </c>
      <c r="AP1793" s="9">
        <v>239.96289999999999</v>
      </c>
      <c r="AQ1793" s="4">
        <f t="shared" si="823"/>
        <v>20.22935</v>
      </c>
      <c r="AR1793" s="4">
        <f t="shared" si="824"/>
        <v>25.617750000000001</v>
      </c>
      <c r="AS1793" s="4">
        <f t="shared" si="825"/>
        <v>269.60069999999996</v>
      </c>
      <c r="AT1793" s="4">
        <f t="shared" si="826"/>
        <v>47.2301</v>
      </c>
      <c r="AU1793" s="4">
        <f t="shared" si="827"/>
        <v>42.289900000000003</v>
      </c>
      <c r="AV1793" s="4">
        <f t="shared" si="828"/>
        <v>59.275599999999997</v>
      </c>
      <c r="AW1793" s="9">
        <v>4.5999999999999996</v>
      </c>
      <c r="AX1793" s="9">
        <v>2.81</v>
      </c>
      <c r="AY1793" s="9">
        <v>4.05</v>
      </c>
      <c r="AZ1793" s="9">
        <v>2.56</v>
      </c>
      <c r="BA1793" s="9">
        <v>1.0900000000000001</v>
      </c>
      <c r="BB1793" s="9">
        <v>1.0900000000000001</v>
      </c>
      <c r="BC1793" s="4">
        <f t="shared" si="829"/>
        <v>3.58</v>
      </c>
      <c r="BD1793" s="4">
        <f t="shared" si="830"/>
        <v>1.9500000000000002</v>
      </c>
      <c r="BE1793" s="4">
        <f t="shared" si="831"/>
        <v>2.57</v>
      </c>
      <c r="BF1793" s="4">
        <f t="shared" si="832"/>
        <v>2.0399999999999996</v>
      </c>
      <c r="BG1793" s="4">
        <f t="shared" si="833"/>
        <v>1.72</v>
      </c>
      <c r="BH1793" s="4">
        <f t="shared" si="834"/>
        <v>2.96</v>
      </c>
      <c r="BI1793" s="4">
        <v>78.648892302996799</v>
      </c>
      <c r="BJ1793" s="4">
        <v>47.894433344946499</v>
      </c>
      <c r="BK1793" s="4">
        <v>126.54332564794301</v>
      </c>
      <c r="BL1793" s="9">
        <v>19.0448778534418</v>
      </c>
      <c r="BM1793" s="9">
        <v>19.0448778534418</v>
      </c>
      <c r="BN1793" s="9">
        <v>20.279045345729202</v>
      </c>
      <c r="BO1793" s="9">
        <v>20.280091250383698</v>
      </c>
      <c r="BP1793" s="9">
        <v>12.623782341395801</v>
      </c>
      <c r="BQ1793" s="9">
        <v>12.6217143865704</v>
      </c>
      <c r="BR1793" s="9">
        <v>11.323440294698299</v>
      </c>
      <c r="BS1793" s="9">
        <v>11.325496322281801</v>
      </c>
      <c r="BT1793" s="9">
        <v>31.668660194837599</v>
      </c>
      <c r="BU1793" s="9">
        <v>31.666592240012299</v>
      </c>
      <c r="BV1793" s="9">
        <v>31.602485640427599</v>
      </c>
      <c r="BW1793" s="9">
        <v>31.605587572665598</v>
      </c>
      <c r="BX1793" s="4">
        <f t="shared" si="835"/>
        <v>20.280091250383698</v>
      </c>
      <c r="BY1793" s="4">
        <f t="shared" si="836"/>
        <v>19.0448778534418</v>
      </c>
      <c r="BZ1793" s="4">
        <f t="shared" si="837"/>
        <v>1.2352133969418979</v>
      </c>
      <c r="CA1793" s="4">
        <f t="shared" si="838"/>
        <v>12.623782341395801</v>
      </c>
      <c r="CB1793" s="4">
        <f t="shared" si="839"/>
        <v>11.323440294698299</v>
      </c>
      <c r="CC1793" s="4">
        <f t="shared" si="840"/>
        <v>1.3003420466975015</v>
      </c>
      <c r="CD1793" s="4">
        <f t="shared" si="841"/>
        <v>31.668660194837599</v>
      </c>
      <c r="CE1793" s="4">
        <f t="shared" si="842"/>
        <v>31.602485640427599</v>
      </c>
      <c r="CF1793" s="4">
        <f t="shared" si="843"/>
        <v>6.6174554410000752E-2</v>
      </c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</row>
    <row r="1794" spans="1:204" s="4" customFormat="1" x14ac:dyDescent="0.25">
      <c r="A1794">
        <v>1792</v>
      </c>
      <c r="B1794" t="s">
        <v>1841</v>
      </c>
      <c r="C1794">
        <v>0</v>
      </c>
      <c r="D1794">
        <v>93.083609880022706</v>
      </c>
      <c r="E1794">
        <v>1</v>
      </c>
      <c r="F1794" s="4">
        <v>-0.25816</v>
      </c>
      <c r="G1794" s="4">
        <v>-5.3289999999999997E-2</v>
      </c>
      <c r="H1794" s="4">
        <v>-0.15573000000000001</v>
      </c>
      <c r="I1794" s="4">
        <v>0.20487</v>
      </c>
      <c r="J1794" s="4">
        <v>5.9180000000000003E-2</v>
      </c>
      <c r="K1794" s="4">
        <f t="shared" si="814"/>
        <v>16.897600540723218</v>
      </c>
      <c r="L1794" s="4">
        <v>1.482</v>
      </c>
      <c r="M1794" s="4">
        <v>1.9886699999999999</v>
      </c>
      <c r="N1794" s="4">
        <v>-0.90127000000000002</v>
      </c>
      <c r="O1794" s="4">
        <v>1.96973</v>
      </c>
      <c r="P1794" s="4">
        <v>-0.31474999999999997</v>
      </c>
      <c r="Q1794" s="4">
        <v>1.93218</v>
      </c>
      <c r="R1794" s="4">
        <v>-0.31462000000000001</v>
      </c>
      <c r="S1794" s="4">
        <v>1.208E-2</v>
      </c>
      <c r="T1794" s="4">
        <v>0.96091000000000004</v>
      </c>
      <c r="U1794" s="4">
        <v>9.9000000000000008E-3</v>
      </c>
      <c r="V1794" s="4">
        <v>9.3710000000000002E-2</v>
      </c>
      <c r="W1794" s="4">
        <v>7.2789999999999994E-2</v>
      </c>
      <c r="X1794" s="4">
        <v>8.5930000000000006E-2</v>
      </c>
      <c r="Y1794" s="4">
        <f t="shared" si="815"/>
        <v>1.9635266666666666</v>
      </c>
      <c r="Z1794" s="4">
        <f t="shared" si="816"/>
        <v>-0.5102133333333333</v>
      </c>
      <c r="AA1794" s="4">
        <f t="shared" si="817"/>
        <v>3.159E-2</v>
      </c>
      <c r="AB1794" s="4">
        <f t="shared" si="818"/>
        <v>0.38018333333333337</v>
      </c>
      <c r="AC1794" s="9">
        <v>-0.15326999999999999</v>
      </c>
      <c r="AD1794" s="9">
        <v>-7.757E-2</v>
      </c>
      <c r="AE1794" s="4">
        <f t="shared" si="819"/>
        <v>-0.11541999999999999</v>
      </c>
      <c r="AF1794" s="4">
        <f t="shared" si="820"/>
        <v>7.569999999999999E-2</v>
      </c>
      <c r="AG1794" s="9">
        <v>98.067499999999995</v>
      </c>
      <c r="AH1794" s="9">
        <v>111.1862</v>
      </c>
      <c r="AI1794" s="4">
        <f t="shared" si="821"/>
        <v>104.62684999999999</v>
      </c>
      <c r="AJ1794" s="4">
        <f t="shared" si="822"/>
        <v>13.118700000000004</v>
      </c>
      <c r="AK1794" s="9">
        <v>30.31</v>
      </c>
      <c r="AL1794" s="9">
        <v>52.453800000000001</v>
      </c>
      <c r="AM1794" s="9">
        <v>211.43879999999999</v>
      </c>
      <c r="AN1794" s="9">
        <v>18.9922</v>
      </c>
      <c r="AO1794" s="9">
        <v>20.015000000000001</v>
      </c>
      <c r="AP1794" s="9">
        <v>294.55130000000003</v>
      </c>
      <c r="AQ1794" s="4">
        <f t="shared" si="823"/>
        <v>24.6511</v>
      </c>
      <c r="AR1794" s="4">
        <f t="shared" si="824"/>
        <v>36.234400000000001</v>
      </c>
      <c r="AS1794" s="4">
        <f t="shared" si="825"/>
        <v>252.99504999999999</v>
      </c>
      <c r="AT1794" s="4">
        <f t="shared" si="826"/>
        <v>11.317799999999998</v>
      </c>
      <c r="AU1794" s="4">
        <f t="shared" si="827"/>
        <v>32.438800000000001</v>
      </c>
      <c r="AV1794" s="4">
        <f t="shared" si="828"/>
        <v>83.11250000000004</v>
      </c>
      <c r="AW1794" s="9">
        <v>2.56</v>
      </c>
      <c r="AX1794" s="9">
        <v>1.0900000000000001</v>
      </c>
      <c r="AY1794" s="9">
        <v>1.0900000000000001</v>
      </c>
      <c r="AZ1794" s="9">
        <v>5.89</v>
      </c>
      <c r="BA1794" s="9">
        <v>1.7</v>
      </c>
      <c r="BB1794" s="9">
        <v>2.83</v>
      </c>
      <c r="BC1794" s="4">
        <f t="shared" si="829"/>
        <v>4.2249999999999996</v>
      </c>
      <c r="BD1794" s="4">
        <f t="shared" si="830"/>
        <v>1.395</v>
      </c>
      <c r="BE1794" s="4">
        <f t="shared" si="831"/>
        <v>1.96</v>
      </c>
      <c r="BF1794" s="4">
        <f t="shared" si="832"/>
        <v>3.3299999999999996</v>
      </c>
      <c r="BG1794" s="4">
        <f t="shared" si="833"/>
        <v>0.60999999999999988</v>
      </c>
      <c r="BH1794" s="4">
        <f t="shared" si="834"/>
        <v>1.74</v>
      </c>
      <c r="BI1794" s="4">
        <v>67.421105837144793</v>
      </c>
      <c r="BJ1794" s="4">
        <v>43.374194161473802</v>
      </c>
      <c r="BK1794" s="4">
        <v>110.79529999861801</v>
      </c>
      <c r="BL1794" s="9">
        <v>16.634067624863501</v>
      </c>
      <c r="BM1794" s="9">
        <v>16.634067624863501</v>
      </c>
      <c r="BN1794" s="9">
        <v>17.076485293708899</v>
      </c>
      <c r="BO1794" s="9">
        <v>17.076485293708899</v>
      </c>
      <c r="BP1794" s="9">
        <v>9.0189028180466</v>
      </c>
      <c r="BQ1794" s="9">
        <v>9.0186880847495097</v>
      </c>
      <c r="BR1794" s="9">
        <v>10.5779857057362</v>
      </c>
      <c r="BS1794" s="9">
        <v>10.577547016232</v>
      </c>
      <c r="BT1794" s="9">
        <v>25.6529704429101</v>
      </c>
      <c r="BU1794" s="9">
        <v>25.652755709613</v>
      </c>
      <c r="BV1794" s="9">
        <v>27.654470999445099</v>
      </c>
      <c r="BW1794" s="9">
        <v>27.654032309940899</v>
      </c>
      <c r="BX1794" s="4">
        <f t="shared" si="835"/>
        <v>17.076485293708899</v>
      </c>
      <c r="BY1794" s="4">
        <f t="shared" si="836"/>
        <v>16.634067624863501</v>
      </c>
      <c r="BZ1794" s="4">
        <f t="shared" si="837"/>
        <v>0.44241766884539757</v>
      </c>
      <c r="CA1794" s="4">
        <f t="shared" si="838"/>
        <v>10.5779857057362</v>
      </c>
      <c r="CB1794" s="4">
        <f t="shared" si="839"/>
        <v>9.0186880847495097</v>
      </c>
      <c r="CC1794" s="4">
        <f t="shared" si="840"/>
        <v>1.5592976209866904</v>
      </c>
      <c r="CD1794" s="4">
        <f t="shared" si="841"/>
        <v>27.654470999445099</v>
      </c>
      <c r="CE1794" s="4">
        <f t="shared" si="842"/>
        <v>25.652755709613</v>
      </c>
      <c r="CF1794" s="4">
        <f t="shared" si="843"/>
        <v>2.0017152898320987</v>
      </c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</row>
    <row r="1795" spans="1:204" s="4" customFormat="1" x14ac:dyDescent="0.25">
      <c r="A1795">
        <v>1793</v>
      </c>
      <c r="B1795" t="s">
        <v>1842</v>
      </c>
      <c r="C1795">
        <v>0</v>
      </c>
      <c r="D1795">
        <v>93.083609880022706</v>
      </c>
      <c r="E1795">
        <v>1</v>
      </c>
      <c r="F1795" s="4">
        <v>-0.25783</v>
      </c>
      <c r="G1795" s="4">
        <v>-3.4259999999999999E-2</v>
      </c>
      <c r="H1795" s="4">
        <v>-0.14605000000000001</v>
      </c>
      <c r="I1795" s="4">
        <v>0.22356999999999999</v>
      </c>
      <c r="J1795" s="4">
        <v>4.7699999999999999E-2</v>
      </c>
      <c r="K1795" s="4">
        <f t="shared" si="814"/>
        <v>20.964360587002098</v>
      </c>
      <c r="L1795" s="4">
        <v>1.6623000000000001</v>
      </c>
      <c r="M1795" s="4">
        <v>1.98878</v>
      </c>
      <c r="N1795" s="4">
        <v>-0.88731000000000004</v>
      </c>
      <c r="O1795" s="4">
        <v>1.974</v>
      </c>
      <c r="P1795" s="4">
        <v>-0.30302000000000001</v>
      </c>
      <c r="Q1795" s="4">
        <v>1.9431799999999999</v>
      </c>
      <c r="R1795" s="4">
        <v>-0.30236000000000002</v>
      </c>
      <c r="S1795" s="4">
        <v>1.3010000000000001E-2</v>
      </c>
      <c r="T1795" s="4">
        <v>0.97692999999999997</v>
      </c>
      <c r="U1795" s="4">
        <v>1.3509999999999999E-2</v>
      </c>
      <c r="V1795" s="4">
        <v>0.10581</v>
      </c>
      <c r="W1795" s="4">
        <v>7.2150000000000006E-2</v>
      </c>
      <c r="X1795" s="4">
        <v>0.10002999999999999</v>
      </c>
      <c r="Y1795" s="4">
        <f t="shared" si="815"/>
        <v>1.9686533333333334</v>
      </c>
      <c r="Z1795" s="4">
        <f t="shared" si="816"/>
        <v>-0.49756333333333336</v>
      </c>
      <c r="AA1795" s="4">
        <f t="shared" si="817"/>
        <v>3.2890000000000003E-2</v>
      </c>
      <c r="AB1795" s="4">
        <f t="shared" si="818"/>
        <v>0.3942566666666667</v>
      </c>
      <c r="AC1795" s="9">
        <v>-0.19511000000000001</v>
      </c>
      <c r="AD1795" s="9">
        <v>-3.4540000000000001E-2</v>
      </c>
      <c r="AE1795" s="4">
        <f t="shared" si="819"/>
        <v>-0.11482500000000001</v>
      </c>
      <c r="AF1795" s="4">
        <f t="shared" si="820"/>
        <v>0.16056999999999999</v>
      </c>
      <c r="AG1795" s="9">
        <v>97.319500000000005</v>
      </c>
      <c r="AH1795" s="9">
        <v>109.5057</v>
      </c>
      <c r="AI1795" s="4">
        <f t="shared" si="821"/>
        <v>103.4126</v>
      </c>
      <c r="AJ1795" s="4">
        <f t="shared" si="822"/>
        <v>12.186199999999999</v>
      </c>
      <c r="AK1795" s="9">
        <v>32.223999999999997</v>
      </c>
      <c r="AL1795" s="9">
        <v>54.087400000000002</v>
      </c>
      <c r="AM1795" s="9">
        <v>205.64709999999999</v>
      </c>
      <c r="AN1795" s="9">
        <v>13.723000000000001</v>
      </c>
      <c r="AO1795" s="9">
        <v>15.3262</v>
      </c>
      <c r="AP1795" s="9">
        <v>299.46789999999999</v>
      </c>
      <c r="AQ1795" s="4">
        <f t="shared" si="823"/>
        <v>22.973499999999998</v>
      </c>
      <c r="AR1795" s="4">
        <f t="shared" si="824"/>
        <v>34.706800000000001</v>
      </c>
      <c r="AS1795" s="4">
        <f t="shared" si="825"/>
        <v>252.5575</v>
      </c>
      <c r="AT1795" s="4">
        <f t="shared" si="826"/>
        <v>18.500999999999998</v>
      </c>
      <c r="AU1795" s="4">
        <f t="shared" si="827"/>
        <v>38.761200000000002</v>
      </c>
      <c r="AV1795" s="4">
        <f t="shared" si="828"/>
        <v>93.820799999999991</v>
      </c>
      <c r="AW1795" s="9">
        <v>2.56</v>
      </c>
      <c r="AX1795" s="9">
        <v>1.0900000000000001</v>
      </c>
      <c r="AY1795" s="9">
        <v>1.0900000000000001</v>
      </c>
      <c r="AZ1795" s="9">
        <v>5.83</v>
      </c>
      <c r="BA1795" s="9">
        <v>1.7</v>
      </c>
      <c r="BB1795" s="9">
        <v>3.25</v>
      </c>
      <c r="BC1795" s="4">
        <f t="shared" si="829"/>
        <v>4.1950000000000003</v>
      </c>
      <c r="BD1795" s="4">
        <f t="shared" si="830"/>
        <v>1.395</v>
      </c>
      <c r="BE1795" s="4">
        <f t="shared" si="831"/>
        <v>2.17</v>
      </c>
      <c r="BF1795" s="4">
        <f t="shared" si="832"/>
        <v>3.27</v>
      </c>
      <c r="BG1795" s="4">
        <f t="shared" si="833"/>
        <v>0.60999999999999988</v>
      </c>
      <c r="BH1795" s="4">
        <f t="shared" si="834"/>
        <v>2.16</v>
      </c>
      <c r="BI1795" s="4">
        <v>68.260967274692902</v>
      </c>
      <c r="BJ1795" s="4">
        <v>42.680888938101702</v>
      </c>
      <c r="BK1795" s="4">
        <v>110.94185621279399</v>
      </c>
      <c r="BL1795" s="9">
        <v>17.2647481315154</v>
      </c>
      <c r="BM1795" s="9">
        <v>17.2637022268609</v>
      </c>
      <c r="BN1795" s="9">
        <v>16.8662584581582</v>
      </c>
      <c r="BO1795" s="9">
        <v>16.8662584581582</v>
      </c>
      <c r="BP1795" s="9">
        <v>10.265128396162799</v>
      </c>
      <c r="BQ1795" s="9">
        <v>10.2651552796251</v>
      </c>
      <c r="BR1795" s="9">
        <v>11.0753026311568</v>
      </c>
      <c r="BS1795" s="9">
        <v>11.0753026311568</v>
      </c>
      <c r="BT1795" s="9">
        <v>27.529876527678201</v>
      </c>
      <c r="BU1795" s="9">
        <v>27.528857506486101</v>
      </c>
      <c r="BV1795" s="9">
        <v>27.941561089315101</v>
      </c>
      <c r="BW1795" s="9">
        <v>27.941561089315101</v>
      </c>
      <c r="BX1795" s="4">
        <f t="shared" si="835"/>
        <v>17.2647481315154</v>
      </c>
      <c r="BY1795" s="4">
        <f t="shared" si="836"/>
        <v>16.8662584581582</v>
      </c>
      <c r="BZ1795" s="4">
        <f t="shared" si="837"/>
        <v>0.39848967335720076</v>
      </c>
      <c r="CA1795" s="4">
        <f t="shared" si="838"/>
        <v>11.0753026311568</v>
      </c>
      <c r="CB1795" s="4">
        <f t="shared" si="839"/>
        <v>10.265128396162799</v>
      </c>
      <c r="CC1795" s="4">
        <f t="shared" si="840"/>
        <v>0.8101742349940011</v>
      </c>
      <c r="CD1795" s="4">
        <f t="shared" si="841"/>
        <v>27.941561089315101</v>
      </c>
      <c r="CE1795" s="4">
        <f t="shared" si="842"/>
        <v>27.528857506486101</v>
      </c>
      <c r="CF1795" s="4">
        <f t="shared" si="843"/>
        <v>0.41270358282899977</v>
      </c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</row>
    <row r="1796" spans="1:204" s="4" customFormat="1" x14ac:dyDescent="0.25">
      <c r="A1796">
        <v>1794</v>
      </c>
      <c r="B1796" t="s">
        <v>1843</v>
      </c>
      <c r="C1796">
        <v>0</v>
      </c>
      <c r="D1796">
        <v>92.138677308122297</v>
      </c>
      <c r="E1796">
        <v>4</v>
      </c>
      <c r="F1796" s="4">
        <v>-0.27907999999999999</v>
      </c>
      <c r="G1796" s="4">
        <v>2.486E-2</v>
      </c>
      <c r="H1796" s="4">
        <v>-0.12711</v>
      </c>
      <c r="I1796" s="4">
        <v>0.30393999999999999</v>
      </c>
      <c r="J1796" s="4">
        <v>2.6579999999999999E-2</v>
      </c>
      <c r="K1796" s="4">
        <f t="shared" ref="K1796:K1859" si="844">1/J1796</f>
        <v>37.622272385252067</v>
      </c>
      <c r="L1796" s="4">
        <v>0.879</v>
      </c>
      <c r="M1796" s="4">
        <v>1.9905200000000001</v>
      </c>
      <c r="N1796" s="4">
        <v>-0.87712999999999997</v>
      </c>
      <c r="O1796" s="4">
        <v>1.98105</v>
      </c>
      <c r="P1796" s="4">
        <v>-0.29238999999999998</v>
      </c>
      <c r="Q1796" s="4">
        <v>1.9798</v>
      </c>
      <c r="R1796" s="4">
        <v>-0.29309000000000002</v>
      </c>
      <c r="S1796" s="4">
        <v>1.4999999999999999E-2</v>
      </c>
      <c r="T1796" s="4">
        <v>1.0004599999999999</v>
      </c>
      <c r="U1796" s="4">
        <v>3.4799999999999998E-2</v>
      </c>
      <c r="V1796" s="4">
        <v>0.11446000000000001</v>
      </c>
      <c r="W1796" s="4">
        <v>3.2919999999999998E-2</v>
      </c>
      <c r="X1796" s="4">
        <v>0.11393</v>
      </c>
      <c r="Y1796" s="4">
        <f t="shared" ref="Y1796:Y1859" si="845">AVERAGE(M1796,O1796,Q1796)</f>
        <v>1.9837899999999999</v>
      </c>
      <c r="Z1796" s="4">
        <f t="shared" ref="Z1796:Z1859" si="846">AVERAGE(N1796,P1796,R1796)</f>
        <v>-0.48753666666666667</v>
      </c>
      <c r="AA1796" s="4">
        <f t="shared" ref="AA1796:AA1859" si="847">AVERAGE(S1796,U1796,W1796)</f>
        <v>2.7573333333333328E-2</v>
      </c>
      <c r="AB1796" s="4">
        <f t="shared" ref="AB1796:AB1859" si="848">AVERAGE(T1796,V1796,X1796)</f>
        <v>0.40961666666666668</v>
      </c>
      <c r="AC1796" s="9">
        <v>-0.26545999999999997</v>
      </c>
      <c r="AD1796" s="9">
        <v>-3.7299999999999998E-3</v>
      </c>
      <c r="AE1796" s="4">
        <f t="shared" ref="AE1796:AE1859" si="849">AVERAGE(AC1796,AD1796)</f>
        <v>-0.13459499999999999</v>
      </c>
      <c r="AF1796" s="4">
        <f t="shared" ref="AF1796:AF1859" si="850">ABS(AC1796-AD1796)</f>
        <v>0.26172999999999996</v>
      </c>
      <c r="AG1796" s="9">
        <v>113.1691</v>
      </c>
      <c r="AH1796" s="9">
        <v>99.034800000000004</v>
      </c>
      <c r="AI1796" s="4">
        <f t="shared" ref="AI1796:AI1859" si="851">AVERAGE(AG1796,AH1796)</f>
        <v>106.10195</v>
      </c>
      <c r="AJ1796" s="4">
        <f t="shared" ref="AJ1796:AJ1859" si="852">ABS(AG1796-AH1796)</f>
        <v>14.134299999999996</v>
      </c>
      <c r="AK1796" s="9">
        <v>39.246400000000001</v>
      </c>
      <c r="AL1796" s="9">
        <v>45.496200000000002</v>
      </c>
      <c r="AM1796" s="9">
        <v>254.7647</v>
      </c>
      <c r="AN1796" s="9">
        <v>-1.8323</v>
      </c>
      <c r="AO1796" s="9">
        <v>5.4406999999999996</v>
      </c>
      <c r="AP1796" s="9">
        <v>293.49610000000001</v>
      </c>
      <c r="AQ1796" s="4">
        <f t="shared" ref="AQ1796:AQ1859" si="853">AVERAGE(AK1796,AN1796)</f>
        <v>18.707050000000002</v>
      </c>
      <c r="AR1796" s="4">
        <f t="shared" ref="AR1796:AR1859" si="854">AVERAGE(AL1796,AO1796)</f>
        <v>25.468450000000001</v>
      </c>
      <c r="AS1796" s="4">
        <f t="shared" ref="AS1796:AS1859" si="855">AVERAGE(AM1796,AP1796)</f>
        <v>274.13040000000001</v>
      </c>
      <c r="AT1796" s="4">
        <f t="shared" ref="AT1796:AT1859" si="856">ABS(AK1796-AN1796)</f>
        <v>41.078699999999998</v>
      </c>
      <c r="AU1796" s="4">
        <f t="shared" ref="AU1796:AU1859" si="857">ABS(AL1796-AO1796)</f>
        <v>40.055500000000002</v>
      </c>
      <c r="AV1796" s="4">
        <f t="shared" ref="AV1796:AV1859" si="858">ABS(AM1796-AP1796)</f>
        <v>38.731400000000008</v>
      </c>
      <c r="AW1796" s="9">
        <v>2.56</v>
      </c>
      <c r="AX1796" s="9">
        <v>1.0900000000000001</v>
      </c>
      <c r="AY1796" s="9">
        <v>1.0900000000000001</v>
      </c>
      <c r="AZ1796" s="9">
        <v>4.78</v>
      </c>
      <c r="BA1796" s="9">
        <v>1.7</v>
      </c>
      <c r="BB1796" s="9">
        <v>5.54</v>
      </c>
      <c r="BC1796" s="4">
        <f t="shared" ref="BC1796:BC1859" si="859">AVERAGE(AW1796,AZ1796)</f>
        <v>3.67</v>
      </c>
      <c r="BD1796" s="4">
        <f t="shared" ref="BD1796:BD1859" si="860">AVERAGE(AX1796,BA1796)</f>
        <v>1.395</v>
      </c>
      <c r="BE1796" s="4">
        <f t="shared" ref="BE1796:BE1859" si="861">AVERAGE(AY1796,BB1796)</f>
        <v>3.3149999999999999</v>
      </c>
      <c r="BF1796" s="4">
        <f t="shared" ref="BF1796:BF1859" si="862">ABS(AW1796-AZ1796)</f>
        <v>2.2200000000000002</v>
      </c>
      <c r="BG1796" s="4">
        <f t="shared" ref="BG1796:BG1859" si="863">ABS(AX1796-BA1796)</f>
        <v>0.60999999999999988</v>
      </c>
      <c r="BH1796" s="4">
        <f t="shared" ref="BH1796:BH1859" si="864">ABS(AY1796-BB1796)</f>
        <v>4.45</v>
      </c>
      <c r="BI1796" s="4">
        <v>72.869223182335602</v>
      </c>
      <c r="BJ1796" s="4">
        <v>59.5173972575123</v>
      </c>
      <c r="BK1796" s="4">
        <v>132.386620439848</v>
      </c>
      <c r="BL1796" s="9">
        <v>18.758299978114099</v>
      </c>
      <c r="BM1796" s="9">
        <v>15.3423753765796</v>
      </c>
      <c r="BN1796" s="9">
        <v>15.3277327114169</v>
      </c>
      <c r="BO1796" s="9">
        <v>23.440815116224901</v>
      </c>
      <c r="BP1796" s="9">
        <v>8.4051434868801298</v>
      </c>
      <c r="BQ1796" s="9">
        <v>0.77184615921894595</v>
      </c>
      <c r="BR1796" s="9">
        <v>2.2570390662173598</v>
      </c>
      <c r="BS1796" s="9">
        <v>48.083368545195903</v>
      </c>
      <c r="BT1796" s="9">
        <v>27.163443464994199</v>
      </c>
      <c r="BU1796" s="9">
        <v>16.114221535798599</v>
      </c>
      <c r="BV1796" s="9">
        <v>17.584771777634199</v>
      </c>
      <c r="BW1796" s="9">
        <v>71.524183661420807</v>
      </c>
      <c r="BX1796" s="4">
        <f t="shared" ref="BX1796:BX1859" si="865">MAX(BL1796:BO1796)</f>
        <v>23.440815116224901</v>
      </c>
      <c r="BY1796" s="4">
        <f t="shared" ref="BY1796:BY1859" si="866">MIN(BL1796:BO1796)</f>
        <v>15.3277327114169</v>
      </c>
      <c r="BZ1796" s="4">
        <f t="shared" ref="BZ1796:BZ1859" si="867">BX1796-BY1796</f>
        <v>8.1130824048080008</v>
      </c>
      <c r="CA1796" s="4">
        <f t="shared" ref="CA1796:CA1859" si="868">MAX(BP1796:BS1796)</f>
        <v>48.083368545195903</v>
      </c>
      <c r="CB1796" s="4">
        <f t="shared" ref="CB1796:CB1859" si="869">MIN(BP1796:BS1796)</f>
        <v>0.77184615921894595</v>
      </c>
      <c r="CC1796" s="4">
        <f t="shared" ref="CC1796:CC1859" si="870">CA1796-CB1796</f>
        <v>47.311522385976957</v>
      </c>
      <c r="CD1796" s="4">
        <f t="shared" ref="CD1796:CD1859" si="871">MAX(BT1796:BW1796)</f>
        <v>71.524183661420807</v>
      </c>
      <c r="CE1796" s="4">
        <f t="shared" ref="CE1796:CE1859" si="872">MIN(BT1796:BW1796)</f>
        <v>16.114221535798599</v>
      </c>
      <c r="CF1796" s="4">
        <f t="shared" ref="CF1796:CF1859" si="873">CD1796-CE1796</f>
        <v>55.409962125622208</v>
      </c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</row>
    <row r="1797" spans="1:204" s="4" customFormat="1" x14ac:dyDescent="0.25">
      <c r="A1797">
        <v>1795</v>
      </c>
      <c r="B1797" t="s">
        <v>1844</v>
      </c>
      <c r="C1797">
        <v>0</v>
      </c>
      <c r="D1797">
        <v>92.098848913315095</v>
      </c>
      <c r="E1797">
        <v>1</v>
      </c>
      <c r="F1797" s="4">
        <v>-0.25387999999999999</v>
      </c>
      <c r="G1797" s="4">
        <v>-3.5009999999999999E-2</v>
      </c>
      <c r="H1797" s="4">
        <v>-0.14444000000000001</v>
      </c>
      <c r="I1797" s="4">
        <v>0.21887000000000001</v>
      </c>
      <c r="J1797" s="4">
        <v>4.7660000000000001E-2</v>
      </c>
      <c r="K1797" s="4">
        <f t="shared" si="844"/>
        <v>20.981955518254299</v>
      </c>
      <c r="L1797" s="4">
        <v>1.7204999999999999</v>
      </c>
      <c r="M1797" s="4">
        <v>1.9884599999999999</v>
      </c>
      <c r="N1797" s="4">
        <v>-0.89405999999999997</v>
      </c>
      <c r="O1797" s="4">
        <v>1.9728699999999999</v>
      </c>
      <c r="P1797" s="4">
        <v>-0.31126999999999999</v>
      </c>
      <c r="Q1797" s="4">
        <v>1.94353</v>
      </c>
      <c r="R1797" s="4">
        <v>-0.3095</v>
      </c>
      <c r="S1797" s="4">
        <v>1.269E-2</v>
      </c>
      <c r="T1797" s="4">
        <v>0.96665000000000001</v>
      </c>
      <c r="U1797" s="4">
        <v>1.763E-2</v>
      </c>
      <c r="V1797" s="4">
        <v>9.5810000000000006E-2</v>
      </c>
      <c r="W1797" s="4">
        <v>8.5430000000000006E-2</v>
      </c>
      <c r="X1797" s="4">
        <v>9.1740000000000002E-2</v>
      </c>
      <c r="Y1797" s="4">
        <f t="shared" si="845"/>
        <v>1.9682866666666665</v>
      </c>
      <c r="Z1797" s="4">
        <f t="shared" si="846"/>
        <v>-0.5049433333333333</v>
      </c>
      <c r="AA1797" s="4">
        <f t="shared" si="847"/>
        <v>3.8583333333333338E-2</v>
      </c>
      <c r="AB1797" s="4">
        <f t="shared" si="848"/>
        <v>0.38473333333333332</v>
      </c>
      <c r="AC1797" s="9">
        <v>-0.19744999999999999</v>
      </c>
      <c r="AD1797" s="9">
        <v>-5.0939999999999999E-2</v>
      </c>
      <c r="AE1797" s="4">
        <f t="shared" si="849"/>
        <v>-0.124195</v>
      </c>
      <c r="AF1797" s="4">
        <f t="shared" si="850"/>
        <v>0.14650999999999997</v>
      </c>
      <c r="AG1797" s="9">
        <v>94.6524</v>
      </c>
      <c r="AH1797" s="9">
        <v>111.143</v>
      </c>
      <c r="AI1797" s="4">
        <f t="shared" si="851"/>
        <v>102.8977</v>
      </c>
      <c r="AJ1797" s="4">
        <f t="shared" si="852"/>
        <v>16.490600000000001</v>
      </c>
      <c r="AK1797" s="9">
        <v>29.208500000000001</v>
      </c>
      <c r="AL1797" s="9">
        <v>59.940199999999997</v>
      </c>
      <c r="AM1797" s="9">
        <v>194.80860000000001</v>
      </c>
      <c r="AN1797" s="9">
        <v>15.408899999999999</v>
      </c>
      <c r="AO1797" s="9">
        <v>16.751799999999999</v>
      </c>
      <c r="AP1797" s="9">
        <v>301.26830000000001</v>
      </c>
      <c r="AQ1797" s="4">
        <f t="shared" si="853"/>
        <v>22.308700000000002</v>
      </c>
      <c r="AR1797" s="4">
        <f t="shared" si="854"/>
        <v>38.345999999999997</v>
      </c>
      <c r="AS1797" s="4">
        <f t="shared" si="855"/>
        <v>248.03845000000001</v>
      </c>
      <c r="AT1797" s="4">
        <f t="shared" si="856"/>
        <v>13.799600000000002</v>
      </c>
      <c r="AU1797" s="4">
        <f t="shared" si="857"/>
        <v>43.188400000000001</v>
      </c>
      <c r="AV1797" s="4">
        <f t="shared" si="858"/>
        <v>106.4597</v>
      </c>
      <c r="AW1797" s="9">
        <v>2.56</v>
      </c>
      <c r="AX1797" s="9">
        <v>1.0900000000000001</v>
      </c>
      <c r="AY1797" s="9">
        <v>1.0900000000000001</v>
      </c>
      <c r="AZ1797" s="9">
        <v>6.1</v>
      </c>
      <c r="BA1797" s="9">
        <v>1.7</v>
      </c>
      <c r="BB1797" s="9">
        <v>3.2</v>
      </c>
      <c r="BC1797" s="4">
        <f t="shared" si="859"/>
        <v>4.33</v>
      </c>
      <c r="BD1797" s="4">
        <f t="shared" si="860"/>
        <v>1.395</v>
      </c>
      <c r="BE1797" s="4">
        <f t="shared" si="861"/>
        <v>2.145</v>
      </c>
      <c r="BF1797" s="4">
        <f t="shared" si="862"/>
        <v>3.5399999999999996</v>
      </c>
      <c r="BG1797" s="4">
        <f t="shared" si="863"/>
        <v>0.60999999999999988</v>
      </c>
      <c r="BH1797" s="4">
        <f t="shared" si="864"/>
        <v>2.1100000000000003</v>
      </c>
      <c r="BI1797" s="4">
        <v>67.941966355076303</v>
      </c>
      <c r="BJ1797" s="4">
        <v>43.781032743304699</v>
      </c>
      <c r="BK1797" s="4">
        <v>111.722999098381</v>
      </c>
      <c r="BL1797" s="9">
        <v>16.984445684114501</v>
      </c>
      <c r="BM1797" s="9">
        <v>16.984445684114501</v>
      </c>
      <c r="BN1797" s="9">
        <v>16.986537493423501</v>
      </c>
      <c r="BO1797" s="9">
        <v>16.986537493423501</v>
      </c>
      <c r="BP1797" s="9">
        <v>10.152890124176899</v>
      </c>
      <c r="BQ1797" s="9">
        <v>10.153603453539301</v>
      </c>
      <c r="BR1797" s="9">
        <v>9.5886677414932997</v>
      </c>
      <c r="BS1797" s="9">
        <v>9.5879692250424906</v>
      </c>
      <c r="BT1797" s="9">
        <v>27.1373358082915</v>
      </c>
      <c r="BU1797" s="9">
        <v>27.138049137653901</v>
      </c>
      <c r="BV1797" s="9">
        <v>26.575205234916801</v>
      </c>
      <c r="BW1797" s="9">
        <v>26.574506718466001</v>
      </c>
      <c r="BX1797" s="4">
        <f t="shared" si="865"/>
        <v>16.986537493423501</v>
      </c>
      <c r="BY1797" s="4">
        <f t="shared" si="866"/>
        <v>16.984445684114501</v>
      </c>
      <c r="BZ1797" s="4">
        <f t="shared" si="867"/>
        <v>2.0918093090003254E-3</v>
      </c>
      <c r="CA1797" s="4">
        <f t="shared" si="868"/>
        <v>10.153603453539301</v>
      </c>
      <c r="CB1797" s="4">
        <f t="shared" si="869"/>
        <v>9.5879692250424906</v>
      </c>
      <c r="CC1797" s="4">
        <f t="shared" si="870"/>
        <v>0.56563422849681011</v>
      </c>
      <c r="CD1797" s="4">
        <f t="shared" si="871"/>
        <v>27.138049137653901</v>
      </c>
      <c r="CE1797" s="4">
        <f t="shared" si="872"/>
        <v>26.574506718466001</v>
      </c>
      <c r="CF1797" s="4">
        <f t="shared" si="873"/>
        <v>0.56354241918790038</v>
      </c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</row>
    <row r="1798" spans="1:204" s="4" customFormat="1" x14ac:dyDescent="0.25">
      <c r="A1798">
        <v>1796</v>
      </c>
      <c r="B1798" t="s">
        <v>1845</v>
      </c>
      <c r="C1798">
        <v>0</v>
      </c>
      <c r="D1798">
        <v>92.098848913315095</v>
      </c>
      <c r="E1798">
        <v>1</v>
      </c>
      <c r="F1798" s="4">
        <v>-0.24804999999999999</v>
      </c>
      <c r="G1798" s="4">
        <v>-1.389E-2</v>
      </c>
      <c r="H1798" s="4">
        <v>-0.13097</v>
      </c>
      <c r="I1798" s="4">
        <v>0.23416000000000001</v>
      </c>
      <c r="J1798" s="4">
        <v>3.6630000000000003E-2</v>
      </c>
      <c r="K1798" s="4">
        <f t="shared" si="844"/>
        <v>27.300027300027299</v>
      </c>
      <c r="L1798" s="4">
        <v>2.302</v>
      </c>
      <c r="M1798" s="4">
        <v>1.9885299999999999</v>
      </c>
      <c r="N1798" s="4">
        <v>-0.87675999999999998</v>
      </c>
      <c r="O1798" s="4">
        <v>1.97695</v>
      </c>
      <c r="P1798" s="4">
        <v>-0.29453000000000001</v>
      </c>
      <c r="Q1798" s="4">
        <v>1.9502900000000001</v>
      </c>
      <c r="R1798" s="4">
        <v>-0.29329</v>
      </c>
      <c r="S1798" s="4">
        <v>1.32E-2</v>
      </c>
      <c r="T1798" s="4">
        <v>0.98651</v>
      </c>
      <c r="U1798" s="4">
        <v>2.0750000000000001E-2</v>
      </c>
      <c r="V1798" s="4">
        <v>0.11297</v>
      </c>
      <c r="W1798" s="4">
        <v>8.3320000000000005E-2</v>
      </c>
      <c r="X1798" s="4">
        <v>0.10888</v>
      </c>
      <c r="Y1798" s="4">
        <f t="shared" si="845"/>
        <v>1.9719233333333335</v>
      </c>
      <c r="Z1798" s="4">
        <f t="shared" si="846"/>
        <v>-0.48819333333333331</v>
      </c>
      <c r="AA1798" s="4">
        <f t="shared" si="847"/>
        <v>3.9090000000000007E-2</v>
      </c>
      <c r="AB1798" s="4">
        <f t="shared" si="848"/>
        <v>0.40278666666666668</v>
      </c>
      <c r="AC1798" s="9">
        <v>-0.23227999999999999</v>
      </c>
      <c r="AD1798" s="9">
        <v>-1.634E-2</v>
      </c>
      <c r="AE1798" s="4">
        <f t="shared" si="849"/>
        <v>-0.12430999999999999</v>
      </c>
      <c r="AF1798" s="4">
        <f t="shared" si="850"/>
        <v>0.21593999999999999</v>
      </c>
      <c r="AG1798" s="9">
        <v>100.39279999999999</v>
      </c>
      <c r="AH1798" s="9">
        <v>108.52419999999999</v>
      </c>
      <c r="AI1798" s="4">
        <f t="shared" si="851"/>
        <v>104.45849999999999</v>
      </c>
      <c r="AJ1798" s="4">
        <f t="shared" si="852"/>
        <v>8.1313999999999993</v>
      </c>
      <c r="AK1798" s="9">
        <v>34.113700000000001</v>
      </c>
      <c r="AL1798" s="9">
        <v>60.235799999999998</v>
      </c>
      <c r="AM1798" s="9">
        <v>206.8288</v>
      </c>
      <c r="AN1798" s="9">
        <v>11.131600000000001</v>
      </c>
      <c r="AO1798" s="9">
        <v>13.310600000000001</v>
      </c>
      <c r="AP1798" s="9">
        <v>301.13029999999998</v>
      </c>
      <c r="AQ1798" s="4">
        <f t="shared" si="853"/>
        <v>22.62265</v>
      </c>
      <c r="AR1798" s="4">
        <f t="shared" si="854"/>
        <v>36.773200000000003</v>
      </c>
      <c r="AS1798" s="4">
        <f t="shared" si="855"/>
        <v>253.97954999999999</v>
      </c>
      <c r="AT1798" s="4">
        <f t="shared" si="856"/>
        <v>22.982100000000003</v>
      </c>
      <c r="AU1798" s="4">
        <f t="shared" si="857"/>
        <v>46.925199999999997</v>
      </c>
      <c r="AV1798" s="4">
        <f t="shared" si="858"/>
        <v>94.301499999999976</v>
      </c>
      <c r="AW1798" s="9">
        <v>2.56</v>
      </c>
      <c r="AX1798" s="9">
        <v>1.0900000000000001</v>
      </c>
      <c r="AY1798" s="9">
        <v>1.0900000000000001</v>
      </c>
      <c r="AZ1798" s="9">
        <v>5.9</v>
      </c>
      <c r="BA1798" s="9">
        <v>1.7</v>
      </c>
      <c r="BB1798" s="9">
        <v>3.27</v>
      </c>
      <c r="BC1798" s="4">
        <f t="shared" si="859"/>
        <v>4.2300000000000004</v>
      </c>
      <c r="BD1798" s="4">
        <f t="shared" si="860"/>
        <v>1.395</v>
      </c>
      <c r="BE1798" s="4">
        <f t="shared" si="861"/>
        <v>2.1800000000000002</v>
      </c>
      <c r="BF1798" s="4">
        <f t="shared" si="862"/>
        <v>3.3400000000000003</v>
      </c>
      <c r="BG1798" s="4">
        <f t="shared" si="863"/>
        <v>0.60999999999999988</v>
      </c>
      <c r="BH1798" s="4">
        <f t="shared" si="864"/>
        <v>2.1799999999999997</v>
      </c>
      <c r="BI1798" s="4">
        <v>68.987871009557097</v>
      </c>
      <c r="BJ1798" s="4">
        <v>42.843071794712102</v>
      </c>
      <c r="BK1798" s="4">
        <v>111.830942804269</v>
      </c>
      <c r="BL1798" s="9">
        <v>17.3212269828574</v>
      </c>
      <c r="BM1798" s="9">
        <v>17.3212269828574</v>
      </c>
      <c r="BN1798" s="9">
        <v>17.172708521921098</v>
      </c>
      <c r="BO1798" s="9">
        <v>17.172708521921098</v>
      </c>
      <c r="BP1798" s="9">
        <v>11.1935851670445</v>
      </c>
      <c r="BQ1798" s="9">
        <v>11.1935851670445</v>
      </c>
      <c r="BR1798" s="9">
        <v>10.2279507303115</v>
      </c>
      <c r="BS1798" s="9">
        <v>10.2279507303115</v>
      </c>
      <c r="BT1798" s="9">
        <v>28.5148121499019</v>
      </c>
      <c r="BU1798" s="9">
        <v>28.5148121499019</v>
      </c>
      <c r="BV1798" s="9">
        <v>27.4006592522327</v>
      </c>
      <c r="BW1798" s="9">
        <v>27.4006592522327</v>
      </c>
      <c r="BX1798" s="4">
        <f t="shared" si="865"/>
        <v>17.3212269828574</v>
      </c>
      <c r="BY1798" s="4">
        <f t="shared" si="866"/>
        <v>17.172708521921098</v>
      </c>
      <c r="BZ1798" s="4">
        <f t="shared" si="867"/>
        <v>0.14851846093630172</v>
      </c>
      <c r="CA1798" s="4">
        <f t="shared" si="868"/>
        <v>11.1935851670445</v>
      </c>
      <c r="CB1798" s="4">
        <f t="shared" si="869"/>
        <v>10.2279507303115</v>
      </c>
      <c r="CC1798" s="4">
        <f t="shared" si="870"/>
        <v>0.96563443673299965</v>
      </c>
      <c r="CD1798" s="4">
        <f t="shared" si="871"/>
        <v>28.5148121499019</v>
      </c>
      <c r="CE1798" s="4">
        <f t="shared" si="872"/>
        <v>27.4006592522327</v>
      </c>
      <c r="CF1798" s="4">
        <f t="shared" si="873"/>
        <v>1.1141528976692001</v>
      </c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</row>
    <row r="1799" spans="1:204" s="4" customFormat="1" x14ac:dyDescent="0.25">
      <c r="A1799">
        <v>1797</v>
      </c>
      <c r="B1799" t="s">
        <v>1846</v>
      </c>
      <c r="C1799">
        <v>0</v>
      </c>
      <c r="D1799">
        <v>92.098848913315095</v>
      </c>
      <c r="E1799">
        <v>1</v>
      </c>
      <c r="F1799" s="4">
        <v>-0.23905000000000001</v>
      </c>
      <c r="G1799" s="4">
        <v>-2.6030000000000001E-2</v>
      </c>
      <c r="H1799" s="4">
        <v>-0.13253999999999999</v>
      </c>
      <c r="I1799" s="4">
        <v>0.21301999999999999</v>
      </c>
      <c r="J1799" s="4">
        <v>4.1230000000000003E-2</v>
      </c>
      <c r="K1799" s="4">
        <f t="shared" si="844"/>
        <v>24.254183846713556</v>
      </c>
      <c r="L1799" s="4">
        <v>3.2079</v>
      </c>
      <c r="M1799" s="4">
        <v>1.9884200000000001</v>
      </c>
      <c r="N1799" s="4">
        <v>-0.88807000000000003</v>
      </c>
      <c r="O1799" s="4">
        <v>1.9714400000000001</v>
      </c>
      <c r="P1799" s="4">
        <v>-0.30591000000000002</v>
      </c>
      <c r="Q1799" s="4">
        <v>1.9479</v>
      </c>
      <c r="R1799" s="4">
        <v>-0.30418000000000001</v>
      </c>
      <c r="S1799" s="4">
        <v>1.2789999999999999E-2</v>
      </c>
      <c r="T1799" s="4">
        <v>0.97069000000000005</v>
      </c>
      <c r="U1799" s="4">
        <v>1.746E-2</v>
      </c>
      <c r="V1799" s="4">
        <v>0.10062</v>
      </c>
      <c r="W1799" s="4">
        <v>9.9640000000000006E-2</v>
      </c>
      <c r="X1799" s="4">
        <v>9.6189999999999998E-2</v>
      </c>
      <c r="Y1799" s="4">
        <f t="shared" si="845"/>
        <v>1.9692533333333333</v>
      </c>
      <c r="Z1799" s="4">
        <f t="shared" si="846"/>
        <v>-0.49938666666666665</v>
      </c>
      <c r="AA1799" s="4">
        <f t="shared" si="847"/>
        <v>4.3296666666666671E-2</v>
      </c>
      <c r="AB1799" s="4">
        <f t="shared" si="848"/>
        <v>0.38916666666666666</v>
      </c>
      <c r="AC1799" s="9">
        <v>-0.21285000000000001</v>
      </c>
      <c r="AD1799" s="9">
        <v>-5.0319999999999997E-2</v>
      </c>
      <c r="AE1799" s="4">
        <f t="shared" si="849"/>
        <v>-0.13158500000000001</v>
      </c>
      <c r="AF1799" s="4">
        <f t="shared" si="850"/>
        <v>0.16253000000000001</v>
      </c>
      <c r="AG1799" s="9">
        <v>95.035799999999995</v>
      </c>
      <c r="AH1799" s="9">
        <v>110.6878</v>
      </c>
      <c r="AI1799" s="4">
        <f t="shared" si="851"/>
        <v>102.86179999999999</v>
      </c>
      <c r="AJ1799" s="4">
        <f t="shared" si="852"/>
        <v>15.652000000000001</v>
      </c>
      <c r="AK1799" s="9">
        <v>28.439</v>
      </c>
      <c r="AL1799" s="9">
        <v>64.434899999999999</v>
      </c>
      <c r="AM1799" s="9">
        <v>192.2336</v>
      </c>
      <c r="AN1799" s="9">
        <v>13.740600000000001</v>
      </c>
      <c r="AO1799" s="9">
        <v>17.799800000000001</v>
      </c>
      <c r="AP1799" s="9">
        <v>300.52280000000002</v>
      </c>
      <c r="AQ1799" s="4">
        <f t="shared" si="853"/>
        <v>21.0898</v>
      </c>
      <c r="AR1799" s="4">
        <f t="shared" si="854"/>
        <v>41.117350000000002</v>
      </c>
      <c r="AS1799" s="4">
        <f t="shared" si="855"/>
        <v>246.37819999999999</v>
      </c>
      <c r="AT1799" s="4">
        <f t="shared" si="856"/>
        <v>14.698399999999999</v>
      </c>
      <c r="AU1799" s="4">
        <f t="shared" si="857"/>
        <v>46.635099999999994</v>
      </c>
      <c r="AV1799" s="4">
        <f t="shared" si="858"/>
        <v>108.28920000000002</v>
      </c>
      <c r="AW1799" s="9">
        <v>2.56</v>
      </c>
      <c r="AX1799" s="9">
        <v>1.0900000000000001</v>
      </c>
      <c r="AY1799" s="9">
        <v>1.0900000000000001</v>
      </c>
      <c r="AZ1799" s="9">
        <v>5.79</v>
      </c>
      <c r="BA1799" s="9">
        <v>1.7</v>
      </c>
      <c r="BB1799" s="9">
        <v>3.2</v>
      </c>
      <c r="BC1799" s="4">
        <f t="shared" si="859"/>
        <v>4.1749999999999998</v>
      </c>
      <c r="BD1799" s="4">
        <f t="shared" si="860"/>
        <v>1.395</v>
      </c>
      <c r="BE1799" s="4">
        <f t="shared" si="861"/>
        <v>2.145</v>
      </c>
      <c r="BF1799" s="4">
        <f t="shared" si="862"/>
        <v>3.23</v>
      </c>
      <c r="BG1799" s="4">
        <f t="shared" si="863"/>
        <v>0.60999999999999988</v>
      </c>
      <c r="BH1799" s="4">
        <f t="shared" si="864"/>
        <v>2.1100000000000003</v>
      </c>
      <c r="BI1799" s="4">
        <v>67.868753029262606</v>
      </c>
      <c r="BJ1799" s="4">
        <v>43.891203929996898</v>
      </c>
      <c r="BK1799" s="4">
        <v>111.759956959259</v>
      </c>
      <c r="BL1799" s="9">
        <v>17.046154058728899</v>
      </c>
      <c r="BM1799" s="9">
        <v>17.046154058728899</v>
      </c>
      <c r="BN1799" s="9">
        <v>16.888222455902302</v>
      </c>
      <c r="BO1799" s="9">
        <v>16.888222455902302</v>
      </c>
      <c r="BP1799" s="9">
        <v>9.3996373233514898</v>
      </c>
      <c r="BQ1799" s="9">
        <v>9.4003422826570304</v>
      </c>
      <c r="BR1799" s="9">
        <v>10.4594335642029</v>
      </c>
      <c r="BS1799" s="9">
        <v>10.4608781343826</v>
      </c>
      <c r="BT1799" s="9">
        <v>26.445791382080401</v>
      </c>
      <c r="BU1799" s="9">
        <v>26.446496341385998</v>
      </c>
      <c r="BV1799" s="9">
        <v>27.347656020105202</v>
      </c>
      <c r="BW1799" s="9">
        <v>27.349100590284898</v>
      </c>
      <c r="BX1799" s="4">
        <f t="shared" si="865"/>
        <v>17.046154058728899</v>
      </c>
      <c r="BY1799" s="4">
        <f t="shared" si="866"/>
        <v>16.888222455902302</v>
      </c>
      <c r="BZ1799" s="4">
        <f t="shared" si="867"/>
        <v>0.15793160282659713</v>
      </c>
      <c r="CA1799" s="4">
        <f t="shared" si="868"/>
        <v>10.4608781343826</v>
      </c>
      <c r="CB1799" s="4">
        <f t="shared" si="869"/>
        <v>9.3996373233514898</v>
      </c>
      <c r="CC1799" s="4">
        <f t="shared" si="870"/>
        <v>1.0612408110311105</v>
      </c>
      <c r="CD1799" s="4">
        <f t="shared" si="871"/>
        <v>27.349100590284898</v>
      </c>
      <c r="CE1799" s="4">
        <f t="shared" si="872"/>
        <v>26.445791382080401</v>
      </c>
      <c r="CF1799" s="4">
        <f t="shared" si="873"/>
        <v>0.90330920820449734</v>
      </c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</row>
    <row r="1800" spans="1:204" s="4" customFormat="1" x14ac:dyDescent="0.25">
      <c r="A1800">
        <v>1798</v>
      </c>
      <c r="B1800" t="s">
        <v>1847</v>
      </c>
      <c r="C1800">
        <v>0</v>
      </c>
      <c r="D1800">
        <v>92.095583323600493</v>
      </c>
      <c r="E1800">
        <v>1</v>
      </c>
      <c r="F1800" s="4">
        <v>-0.23641000000000001</v>
      </c>
      <c r="G1800" s="4">
        <v>-3.5970000000000002E-2</v>
      </c>
      <c r="H1800" s="4">
        <v>-0.13619000000000001</v>
      </c>
      <c r="I1800" s="4">
        <v>0.20044000000000001</v>
      </c>
      <c r="J1800" s="4">
        <v>4.6269999999999999E-2</v>
      </c>
      <c r="K1800" s="4">
        <f t="shared" si="844"/>
        <v>21.61227577263886</v>
      </c>
      <c r="L1800" s="4">
        <v>1.0889</v>
      </c>
      <c r="M1800" s="4">
        <v>1.98838</v>
      </c>
      <c r="N1800" s="4">
        <v>-0.88560000000000005</v>
      </c>
      <c r="O1800" s="4">
        <v>1.9672000000000001</v>
      </c>
      <c r="P1800" s="4">
        <v>-0.30210999999999999</v>
      </c>
      <c r="Q1800" s="4">
        <v>1.9413199999999999</v>
      </c>
      <c r="R1800" s="4">
        <v>-0.30137999999999998</v>
      </c>
      <c r="S1800" s="4">
        <v>1.2710000000000001E-2</v>
      </c>
      <c r="T1800" s="4">
        <v>0.97255999999999998</v>
      </c>
      <c r="U1800" s="4">
        <v>1.191E-2</v>
      </c>
      <c r="V1800" s="4">
        <v>0.10440000000000001</v>
      </c>
      <c r="W1800" s="4">
        <v>9.6930000000000002E-2</v>
      </c>
      <c r="X1800" s="4">
        <v>9.8250000000000004E-2</v>
      </c>
      <c r="Y1800" s="4">
        <f t="shared" si="845"/>
        <v>1.9656333333333336</v>
      </c>
      <c r="Z1800" s="4">
        <f t="shared" si="846"/>
        <v>-0.49636333333333332</v>
      </c>
      <c r="AA1800" s="4">
        <f t="shared" si="847"/>
        <v>4.0516666666666666E-2</v>
      </c>
      <c r="AB1800" s="4">
        <f t="shared" si="848"/>
        <v>0.39173666666666662</v>
      </c>
      <c r="AC1800" s="9">
        <v>-0.19416</v>
      </c>
      <c r="AD1800" s="9">
        <v>-6.071E-2</v>
      </c>
      <c r="AE1800" s="4">
        <f t="shared" si="849"/>
        <v>-0.12743499999999999</v>
      </c>
      <c r="AF1800" s="4">
        <f t="shared" si="850"/>
        <v>0.13345000000000001</v>
      </c>
      <c r="AG1800" s="9">
        <v>94.825000000000003</v>
      </c>
      <c r="AH1800" s="9">
        <v>109.8601</v>
      </c>
      <c r="AI1800" s="4">
        <f t="shared" si="851"/>
        <v>102.34255</v>
      </c>
      <c r="AJ1800" s="4">
        <f t="shared" si="852"/>
        <v>15.0351</v>
      </c>
      <c r="AK1800" s="9">
        <v>29.218699999999998</v>
      </c>
      <c r="AL1800" s="9">
        <v>64.061400000000006</v>
      </c>
      <c r="AM1800" s="9">
        <v>191.19499999999999</v>
      </c>
      <c r="AN1800" s="9">
        <v>13.5021</v>
      </c>
      <c r="AO1800" s="9">
        <v>16.767399999999999</v>
      </c>
      <c r="AP1800" s="9">
        <v>299.3107</v>
      </c>
      <c r="AQ1800" s="4">
        <f t="shared" si="853"/>
        <v>21.360399999999998</v>
      </c>
      <c r="AR1800" s="4">
        <f t="shared" si="854"/>
        <v>40.414400000000001</v>
      </c>
      <c r="AS1800" s="4">
        <f t="shared" si="855"/>
        <v>245.25285</v>
      </c>
      <c r="AT1800" s="4">
        <f t="shared" si="856"/>
        <v>15.716599999999998</v>
      </c>
      <c r="AU1800" s="4">
        <f t="shared" si="857"/>
        <v>47.294000000000011</v>
      </c>
      <c r="AV1800" s="4">
        <f t="shared" si="858"/>
        <v>108.1157</v>
      </c>
      <c r="AW1800" s="9">
        <v>2.56</v>
      </c>
      <c r="AX1800" s="9">
        <v>1.0900000000000001</v>
      </c>
      <c r="AY1800" s="9">
        <v>1.0900000000000001</v>
      </c>
      <c r="AZ1800" s="9">
        <v>6.1</v>
      </c>
      <c r="BA1800" s="9">
        <v>1.7</v>
      </c>
      <c r="BB1800" s="9">
        <v>3.17</v>
      </c>
      <c r="BC1800" s="4">
        <f t="shared" si="859"/>
        <v>4.33</v>
      </c>
      <c r="BD1800" s="4">
        <f t="shared" si="860"/>
        <v>1.395</v>
      </c>
      <c r="BE1800" s="4">
        <f t="shared" si="861"/>
        <v>2.13</v>
      </c>
      <c r="BF1800" s="4">
        <f t="shared" si="862"/>
        <v>3.5399999999999996</v>
      </c>
      <c r="BG1800" s="4">
        <f t="shared" si="863"/>
        <v>0.60999999999999988</v>
      </c>
      <c r="BH1800" s="4">
        <f t="shared" si="864"/>
        <v>2.08</v>
      </c>
      <c r="BI1800" s="4">
        <v>68.144871858045605</v>
      </c>
      <c r="BJ1800" s="4">
        <v>46.787526617238399</v>
      </c>
      <c r="BK1800" s="4">
        <v>114.932398475284</v>
      </c>
      <c r="BL1800" s="9">
        <v>17.084852530944701</v>
      </c>
      <c r="BM1800" s="9">
        <v>17.084852530944701</v>
      </c>
      <c r="BN1800" s="9">
        <v>16.987583398078002</v>
      </c>
      <c r="BO1800" s="9">
        <v>16.987583398078002</v>
      </c>
      <c r="BP1800" s="9">
        <v>10.5104251504609</v>
      </c>
      <c r="BQ1800" s="9">
        <v>10.5101384572926</v>
      </c>
      <c r="BR1800" s="9">
        <v>10.742145123377201</v>
      </c>
      <c r="BS1800" s="9">
        <v>10.741449831467101</v>
      </c>
      <c r="BT1800" s="9">
        <v>27.595277681405701</v>
      </c>
      <c r="BU1800" s="9">
        <v>27.594990988237399</v>
      </c>
      <c r="BV1800" s="9">
        <v>27.7297285214553</v>
      </c>
      <c r="BW1800" s="9">
        <v>27.729033229545198</v>
      </c>
      <c r="BX1800" s="4">
        <f t="shared" si="865"/>
        <v>17.084852530944701</v>
      </c>
      <c r="BY1800" s="4">
        <f t="shared" si="866"/>
        <v>16.987583398078002</v>
      </c>
      <c r="BZ1800" s="4">
        <f t="shared" si="867"/>
        <v>9.7269132866699692E-2</v>
      </c>
      <c r="CA1800" s="4">
        <f t="shared" si="868"/>
        <v>10.742145123377201</v>
      </c>
      <c r="CB1800" s="4">
        <f t="shared" si="869"/>
        <v>10.5101384572926</v>
      </c>
      <c r="CC1800" s="4">
        <f t="shared" si="870"/>
        <v>0.23200666608460097</v>
      </c>
      <c r="CD1800" s="4">
        <f t="shared" si="871"/>
        <v>27.7297285214553</v>
      </c>
      <c r="CE1800" s="4">
        <f t="shared" si="872"/>
        <v>27.594990988237399</v>
      </c>
      <c r="CF1800" s="4">
        <f t="shared" si="873"/>
        <v>0.13473753321790127</v>
      </c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</row>
    <row r="1801" spans="1:204" s="4" customFormat="1" x14ac:dyDescent="0.25">
      <c r="A1801">
        <v>1799</v>
      </c>
      <c r="B1801" t="s">
        <v>1848</v>
      </c>
      <c r="C1801">
        <v>0</v>
      </c>
      <c r="D1801">
        <v>92.095583323600493</v>
      </c>
      <c r="E1801">
        <v>1</v>
      </c>
      <c r="F1801" s="4">
        <v>-0.24451999999999999</v>
      </c>
      <c r="G1801" s="4">
        <v>-2.2669999999999999E-2</v>
      </c>
      <c r="H1801" s="4">
        <v>-0.13358999999999999</v>
      </c>
      <c r="I1801" s="4">
        <v>0.22184999999999999</v>
      </c>
      <c r="J1801" s="4">
        <v>4.0219999999999999E-2</v>
      </c>
      <c r="K1801" s="4">
        <f t="shared" si="844"/>
        <v>24.863252113376429</v>
      </c>
      <c r="L1801" s="4">
        <v>0.48609999999999998</v>
      </c>
      <c r="M1801" s="4">
        <v>1.9885699999999999</v>
      </c>
      <c r="N1801" s="4">
        <v>-0.87927</v>
      </c>
      <c r="O1801" s="4">
        <v>1.9773700000000001</v>
      </c>
      <c r="P1801" s="4">
        <v>-0.29741000000000001</v>
      </c>
      <c r="Q1801" s="4">
        <v>1.94713</v>
      </c>
      <c r="R1801" s="4">
        <v>-0.29576999999999998</v>
      </c>
      <c r="S1801" s="4">
        <v>1.308E-2</v>
      </c>
      <c r="T1801" s="4">
        <v>0.98377999999999999</v>
      </c>
      <c r="U1801" s="4">
        <v>1.9939999999999999E-2</v>
      </c>
      <c r="V1801" s="4">
        <v>0.11099000000000001</v>
      </c>
      <c r="W1801" s="4">
        <v>7.8490000000000004E-2</v>
      </c>
      <c r="X1801" s="4">
        <v>0.10656</v>
      </c>
      <c r="Y1801" s="4">
        <f t="shared" si="845"/>
        <v>1.9710233333333331</v>
      </c>
      <c r="Z1801" s="4">
        <f t="shared" si="846"/>
        <v>-0.49081666666666662</v>
      </c>
      <c r="AA1801" s="4">
        <f t="shared" si="847"/>
        <v>3.7170000000000002E-2</v>
      </c>
      <c r="AB1801" s="4">
        <f t="shared" si="848"/>
        <v>0.40044333333333332</v>
      </c>
      <c r="AC1801" s="9">
        <v>-0.22425999999999999</v>
      </c>
      <c r="AD1801" s="9">
        <v>-1.7649999999999999E-2</v>
      </c>
      <c r="AE1801" s="4">
        <f t="shared" si="849"/>
        <v>-0.12095499999999999</v>
      </c>
      <c r="AF1801" s="4">
        <f t="shared" si="850"/>
        <v>0.20660999999999999</v>
      </c>
      <c r="AG1801" s="9">
        <v>99.2744</v>
      </c>
      <c r="AH1801" s="9">
        <v>108.52630000000001</v>
      </c>
      <c r="AI1801" s="4">
        <f t="shared" si="851"/>
        <v>103.90035</v>
      </c>
      <c r="AJ1801" s="4">
        <f t="shared" si="852"/>
        <v>9.2519000000000062</v>
      </c>
      <c r="AK1801" s="9">
        <v>34.870699999999999</v>
      </c>
      <c r="AL1801" s="9">
        <v>57.247799999999998</v>
      </c>
      <c r="AM1801" s="9">
        <v>205.7047</v>
      </c>
      <c r="AN1801" s="9">
        <v>11.352499999999999</v>
      </c>
      <c r="AO1801" s="9">
        <v>12.738</v>
      </c>
      <c r="AP1801" s="9">
        <v>301.48840000000001</v>
      </c>
      <c r="AQ1801" s="4">
        <f t="shared" si="853"/>
        <v>23.111599999999999</v>
      </c>
      <c r="AR1801" s="4">
        <f t="shared" si="854"/>
        <v>34.992899999999999</v>
      </c>
      <c r="AS1801" s="4">
        <f t="shared" si="855"/>
        <v>253.59655000000001</v>
      </c>
      <c r="AT1801" s="4">
        <f t="shared" si="856"/>
        <v>23.5182</v>
      </c>
      <c r="AU1801" s="4">
        <f t="shared" si="857"/>
        <v>44.509799999999998</v>
      </c>
      <c r="AV1801" s="4">
        <f t="shared" si="858"/>
        <v>95.78370000000001</v>
      </c>
      <c r="AW1801" s="9">
        <v>2.56</v>
      </c>
      <c r="AX1801" s="9">
        <v>1.0900000000000001</v>
      </c>
      <c r="AY1801" s="9">
        <v>1.0900000000000001</v>
      </c>
      <c r="AZ1801" s="9">
        <v>6.05</v>
      </c>
      <c r="BA1801" s="9">
        <v>1.7</v>
      </c>
      <c r="BB1801" s="9">
        <v>3.29</v>
      </c>
      <c r="BC1801" s="4">
        <f t="shared" si="859"/>
        <v>4.3049999999999997</v>
      </c>
      <c r="BD1801" s="4">
        <f t="shared" si="860"/>
        <v>1.395</v>
      </c>
      <c r="BE1801" s="4">
        <f t="shared" si="861"/>
        <v>2.19</v>
      </c>
      <c r="BF1801" s="4">
        <f t="shared" si="862"/>
        <v>3.4899999999999998</v>
      </c>
      <c r="BG1801" s="4">
        <f t="shared" si="863"/>
        <v>0.60999999999999988</v>
      </c>
      <c r="BH1801" s="4">
        <f t="shared" si="864"/>
        <v>2.2000000000000002</v>
      </c>
      <c r="BI1801" s="4">
        <v>69.136389470493398</v>
      </c>
      <c r="BJ1801" s="4">
        <v>45.912863880631697</v>
      </c>
      <c r="BK1801" s="4">
        <v>115.049253351125</v>
      </c>
      <c r="BL1801" s="9">
        <v>17.360971359727699</v>
      </c>
      <c r="BM1801" s="9">
        <v>17.360971359727699</v>
      </c>
      <c r="BN1801" s="9">
        <v>17.207223375519</v>
      </c>
      <c r="BO1801" s="9">
        <v>17.207223375519</v>
      </c>
      <c r="BP1801" s="9">
        <v>12.6023373771179</v>
      </c>
      <c r="BQ1801" s="9">
        <v>12.603372271903799</v>
      </c>
      <c r="BR1801" s="9">
        <v>10.353059668412</v>
      </c>
      <c r="BS1801" s="9">
        <v>10.354094563197901</v>
      </c>
      <c r="BT1801" s="9">
        <v>29.963308736845601</v>
      </c>
      <c r="BU1801" s="9">
        <v>29.9643436316315</v>
      </c>
      <c r="BV1801" s="9">
        <v>27.560283043931001</v>
      </c>
      <c r="BW1801" s="9">
        <v>27.5613179387169</v>
      </c>
      <c r="BX1801" s="4">
        <f t="shared" si="865"/>
        <v>17.360971359727699</v>
      </c>
      <c r="BY1801" s="4">
        <f t="shared" si="866"/>
        <v>17.207223375519</v>
      </c>
      <c r="BZ1801" s="4">
        <f t="shared" si="867"/>
        <v>0.15374798420869951</v>
      </c>
      <c r="CA1801" s="4">
        <f t="shared" si="868"/>
        <v>12.603372271903799</v>
      </c>
      <c r="CB1801" s="4">
        <f t="shared" si="869"/>
        <v>10.353059668412</v>
      </c>
      <c r="CC1801" s="4">
        <f t="shared" si="870"/>
        <v>2.2503126034917997</v>
      </c>
      <c r="CD1801" s="4">
        <f t="shared" si="871"/>
        <v>29.9643436316315</v>
      </c>
      <c r="CE1801" s="4">
        <f t="shared" si="872"/>
        <v>27.560283043931001</v>
      </c>
      <c r="CF1801" s="4">
        <f t="shared" si="873"/>
        <v>2.4040605877004992</v>
      </c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</row>
    <row r="1802" spans="1:204" s="4" customFormat="1" x14ac:dyDescent="0.25">
      <c r="A1802">
        <v>1800</v>
      </c>
      <c r="B1802" t="s">
        <v>1849</v>
      </c>
      <c r="C1802">
        <v>0</v>
      </c>
      <c r="D1802">
        <v>88.535584934464893</v>
      </c>
      <c r="E1802">
        <v>1</v>
      </c>
      <c r="F1802" s="4">
        <v>-0.29696</v>
      </c>
      <c r="G1802" s="4">
        <v>-2.034E-2</v>
      </c>
      <c r="H1802" s="4">
        <v>-0.15865000000000001</v>
      </c>
      <c r="I1802" s="4">
        <v>0.27661999999999998</v>
      </c>
      <c r="J1802" s="4">
        <v>4.5499999999999999E-2</v>
      </c>
      <c r="K1802" s="4">
        <f t="shared" si="844"/>
        <v>21.978021978021978</v>
      </c>
      <c r="L1802" s="4">
        <v>2.0076000000000001</v>
      </c>
      <c r="M1802" s="4">
        <v>1.9895</v>
      </c>
      <c r="N1802" s="4">
        <v>-0.89056999999999997</v>
      </c>
      <c r="O1802" s="4">
        <v>1.9803599999999999</v>
      </c>
      <c r="P1802" s="4">
        <v>-0.30780999999999997</v>
      </c>
      <c r="Q1802" s="4">
        <v>1.9571700000000001</v>
      </c>
      <c r="R1802" s="4">
        <v>-0.30925999999999998</v>
      </c>
      <c r="S1802" s="4">
        <v>1.529E-2</v>
      </c>
      <c r="T1802" s="4">
        <v>0.97597999999999996</v>
      </c>
      <c r="U1802" s="4">
        <v>2.9760000000000002E-2</v>
      </c>
      <c r="V1802" s="4">
        <v>9.9930000000000005E-2</v>
      </c>
      <c r="W1802" s="4">
        <v>2.9929999999999998E-2</v>
      </c>
      <c r="X1802" s="4">
        <v>0.10201</v>
      </c>
      <c r="Y1802" s="4">
        <f t="shared" si="845"/>
        <v>1.9756766666666667</v>
      </c>
      <c r="Z1802" s="4">
        <f t="shared" si="846"/>
        <v>-0.50254666666666659</v>
      </c>
      <c r="AA1802" s="4">
        <f t="shared" si="847"/>
        <v>2.4993333333333329E-2</v>
      </c>
      <c r="AB1802" s="4">
        <f t="shared" si="848"/>
        <v>0.39263999999999993</v>
      </c>
      <c r="AC1802" s="9">
        <v>-3.8260000000000002E-2</v>
      </c>
      <c r="AD1802" s="9">
        <v>-0.20491000000000001</v>
      </c>
      <c r="AE1802" s="4">
        <f t="shared" si="849"/>
        <v>-0.121585</v>
      </c>
      <c r="AF1802" s="4">
        <f t="shared" si="850"/>
        <v>0.16665000000000002</v>
      </c>
      <c r="AG1802" s="9">
        <v>99.669399999999996</v>
      </c>
      <c r="AH1802" s="9">
        <v>105.494</v>
      </c>
      <c r="AI1802" s="4">
        <f t="shared" si="851"/>
        <v>102.5817</v>
      </c>
      <c r="AJ1802" s="4">
        <f t="shared" si="852"/>
        <v>5.8246000000000038</v>
      </c>
      <c r="AK1802" s="9">
        <v>-5.3220000000000001</v>
      </c>
      <c r="AL1802" s="9">
        <v>1.9584999999999999</v>
      </c>
      <c r="AM1802" s="9">
        <v>302.3716</v>
      </c>
      <c r="AN1802" s="9">
        <v>44.642400000000002</v>
      </c>
      <c r="AO1802" s="9">
        <v>48.009300000000003</v>
      </c>
      <c r="AP1802" s="9">
        <v>223.83029999999999</v>
      </c>
      <c r="AQ1802" s="4">
        <f t="shared" si="853"/>
        <v>19.6602</v>
      </c>
      <c r="AR1802" s="4">
        <f t="shared" si="854"/>
        <v>24.983900000000002</v>
      </c>
      <c r="AS1802" s="4">
        <f t="shared" si="855"/>
        <v>263.10095000000001</v>
      </c>
      <c r="AT1802" s="4">
        <f t="shared" si="856"/>
        <v>49.964400000000005</v>
      </c>
      <c r="AU1802" s="4">
        <f t="shared" si="857"/>
        <v>46.050800000000002</v>
      </c>
      <c r="AV1802" s="4">
        <f t="shared" si="858"/>
        <v>78.541300000000007</v>
      </c>
      <c r="AW1802" s="9">
        <v>4.6399999999999997</v>
      </c>
      <c r="AX1802" s="9">
        <v>1.96</v>
      </c>
      <c r="AY1802" s="9">
        <v>3.49</v>
      </c>
      <c r="AZ1802" s="9">
        <v>2.56</v>
      </c>
      <c r="BA1802" s="9">
        <v>1.0900000000000001</v>
      </c>
      <c r="BB1802" s="9">
        <v>1.0900000000000001</v>
      </c>
      <c r="BC1802" s="4">
        <f t="shared" si="859"/>
        <v>3.5999999999999996</v>
      </c>
      <c r="BD1802" s="4">
        <f t="shared" si="860"/>
        <v>1.5249999999999999</v>
      </c>
      <c r="BE1802" s="4">
        <f t="shared" si="861"/>
        <v>2.29</v>
      </c>
      <c r="BF1802" s="4">
        <f t="shared" si="862"/>
        <v>2.0799999999999996</v>
      </c>
      <c r="BG1802" s="4">
        <f t="shared" si="863"/>
        <v>0.86999999999999988</v>
      </c>
      <c r="BH1802" s="4">
        <f t="shared" si="864"/>
        <v>2.4000000000000004</v>
      </c>
      <c r="BI1802" s="4">
        <v>73.361844274596095</v>
      </c>
      <c r="BJ1802" s="4">
        <v>32.187465101037397</v>
      </c>
      <c r="BK1802" s="4">
        <v>105.549309375633</v>
      </c>
      <c r="BL1802" s="9">
        <v>16.7271531391123</v>
      </c>
      <c r="BM1802" s="9">
        <v>20.1462154546102</v>
      </c>
      <c r="BN1802" s="9">
        <v>20.107516982394401</v>
      </c>
      <c r="BO1802" s="9">
        <v>16.380958698479098</v>
      </c>
      <c r="BP1802" s="9">
        <v>3.2594916436097199</v>
      </c>
      <c r="BQ1802" s="9">
        <v>13.754222221715001</v>
      </c>
      <c r="BR1802" s="9">
        <v>10.7687947083349</v>
      </c>
      <c r="BS1802" s="9">
        <v>1.65931020408036</v>
      </c>
      <c r="BT1802" s="9">
        <v>19.986644782721999</v>
      </c>
      <c r="BU1802" s="9">
        <v>33.900437676325197</v>
      </c>
      <c r="BV1802" s="9">
        <v>30.876311690729299</v>
      </c>
      <c r="BW1802" s="9">
        <v>18.0402689025595</v>
      </c>
      <c r="BX1802" s="4">
        <f t="shared" si="865"/>
        <v>20.1462154546102</v>
      </c>
      <c r="BY1802" s="4">
        <f t="shared" si="866"/>
        <v>16.380958698479098</v>
      </c>
      <c r="BZ1802" s="4">
        <f t="shared" si="867"/>
        <v>3.7652567561311017</v>
      </c>
      <c r="CA1802" s="4">
        <f t="shared" si="868"/>
        <v>13.754222221715001</v>
      </c>
      <c r="CB1802" s="4">
        <f t="shared" si="869"/>
        <v>1.65931020408036</v>
      </c>
      <c r="CC1802" s="4">
        <f t="shared" si="870"/>
        <v>12.094912017634641</v>
      </c>
      <c r="CD1802" s="4">
        <f t="shared" si="871"/>
        <v>33.900437676325197</v>
      </c>
      <c r="CE1802" s="4">
        <f t="shared" si="872"/>
        <v>18.0402689025595</v>
      </c>
      <c r="CF1802" s="4">
        <f t="shared" si="873"/>
        <v>15.860168773765697</v>
      </c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</row>
    <row r="1803" spans="1:204" s="4" customFormat="1" x14ac:dyDescent="0.25">
      <c r="A1803">
        <v>1801</v>
      </c>
      <c r="B1803" t="s">
        <v>1850</v>
      </c>
      <c r="C1803">
        <v>0</v>
      </c>
      <c r="D1803">
        <v>88.535584934464893</v>
      </c>
      <c r="E1803">
        <v>2</v>
      </c>
      <c r="F1803" s="4">
        <v>-0.29425000000000001</v>
      </c>
      <c r="G1803" s="4">
        <v>1.9300000000000001E-3</v>
      </c>
      <c r="H1803" s="4">
        <v>-0.14616000000000001</v>
      </c>
      <c r="I1803" s="4">
        <v>0.29618</v>
      </c>
      <c r="J1803" s="4">
        <v>3.6060000000000002E-2</v>
      </c>
      <c r="K1803" s="4">
        <f t="shared" si="844"/>
        <v>27.731558513588464</v>
      </c>
      <c r="L1803" s="4">
        <v>1.4173</v>
      </c>
      <c r="M1803" s="4">
        <v>1.9904999999999999</v>
      </c>
      <c r="N1803" s="4">
        <v>-0.88939999999999997</v>
      </c>
      <c r="O1803" s="4">
        <v>1.98054</v>
      </c>
      <c r="P1803" s="4">
        <v>-0.30398999999999998</v>
      </c>
      <c r="Q1803" s="4">
        <v>1.97557</v>
      </c>
      <c r="R1803" s="4">
        <v>-0.30417</v>
      </c>
      <c r="S1803" s="4">
        <v>1.4630000000000001E-2</v>
      </c>
      <c r="T1803" s="4">
        <v>0.98889000000000005</v>
      </c>
      <c r="U1803" s="4">
        <v>3.533E-2</v>
      </c>
      <c r="V1803" s="4">
        <v>0.10205</v>
      </c>
      <c r="W1803" s="4">
        <v>2.7910000000000001E-2</v>
      </c>
      <c r="X1803" s="4">
        <v>0.10206</v>
      </c>
      <c r="Y1803" s="4">
        <f t="shared" si="845"/>
        <v>1.9822033333333333</v>
      </c>
      <c r="Z1803" s="4">
        <f t="shared" si="846"/>
        <v>-0.49918666666666667</v>
      </c>
      <c r="AA1803" s="4">
        <f t="shared" si="847"/>
        <v>2.595666666666667E-2</v>
      </c>
      <c r="AB1803" s="4">
        <f t="shared" si="848"/>
        <v>0.39766666666666667</v>
      </c>
      <c r="AC1803" s="9">
        <v>-1.1950000000000001E-2</v>
      </c>
      <c r="AD1803" s="9">
        <v>-0.24160000000000001</v>
      </c>
      <c r="AE1803" s="4">
        <f t="shared" si="849"/>
        <v>-0.126775</v>
      </c>
      <c r="AF1803" s="4">
        <f t="shared" si="850"/>
        <v>0.22965000000000002</v>
      </c>
      <c r="AG1803" s="9">
        <v>102.4812</v>
      </c>
      <c r="AH1803" s="9">
        <v>111.5825</v>
      </c>
      <c r="AI1803" s="4">
        <f t="shared" si="851"/>
        <v>107.03184999999999</v>
      </c>
      <c r="AJ1803" s="4">
        <f t="shared" si="852"/>
        <v>9.1012999999999948</v>
      </c>
      <c r="AK1803" s="9">
        <v>5.6990999999999996</v>
      </c>
      <c r="AL1803" s="9">
        <v>6.1726999999999999</v>
      </c>
      <c r="AM1803" s="9">
        <v>295.57190000000003</v>
      </c>
      <c r="AN1803" s="9">
        <v>40.164499999999997</v>
      </c>
      <c r="AO1803" s="9">
        <v>43.149000000000001</v>
      </c>
      <c r="AP1803" s="9">
        <v>251.434</v>
      </c>
      <c r="AQ1803" s="4">
        <f t="shared" si="853"/>
        <v>22.931799999999999</v>
      </c>
      <c r="AR1803" s="4">
        <f t="shared" si="854"/>
        <v>24.66085</v>
      </c>
      <c r="AS1803" s="4">
        <f t="shared" si="855"/>
        <v>273.50295</v>
      </c>
      <c r="AT1803" s="4">
        <f t="shared" si="856"/>
        <v>34.465399999999995</v>
      </c>
      <c r="AU1803" s="4">
        <f t="shared" si="857"/>
        <v>36.976300000000002</v>
      </c>
      <c r="AV1803" s="4">
        <f t="shared" si="858"/>
        <v>44.13790000000003</v>
      </c>
      <c r="AW1803" s="9">
        <v>5.96</v>
      </c>
      <c r="AX1803" s="9">
        <v>1.7</v>
      </c>
      <c r="AY1803" s="9">
        <v>3.27</v>
      </c>
      <c r="AZ1803" s="9">
        <v>2.56</v>
      </c>
      <c r="BA1803" s="9">
        <v>1.0900000000000001</v>
      </c>
      <c r="BB1803" s="9">
        <v>1.0900000000000001</v>
      </c>
      <c r="BC1803" s="4">
        <f t="shared" si="859"/>
        <v>4.26</v>
      </c>
      <c r="BD1803" s="4">
        <f t="shared" si="860"/>
        <v>1.395</v>
      </c>
      <c r="BE1803" s="4">
        <f t="shared" si="861"/>
        <v>2.1800000000000002</v>
      </c>
      <c r="BF1803" s="4">
        <f t="shared" si="862"/>
        <v>3.4</v>
      </c>
      <c r="BG1803" s="4">
        <f t="shared" si="863"/>
        <v>0.60999999999999988</v>
      </c>
      <c r="BH1803" s="4">
        <f t="shared" si="864"/>
        <v>2.1799999999999997</v>
      </c>
      <c r="BI1803" s="4">
        <v>67.559165251536299</v>
      </c>
      <c r="BJ1803" s="4">
        <v>38.054602404392</v>
      </c>
      <c r="BK1803" s="4">
        <v>105.613767655928</v>
      </c>
      <c r="BL1803" s="9">
        <v>18.484272958640101</v>
      </c>
      <c r="BM1803" s="9">
        <v>18.484272958640101</v>
      </c>
      <c r="BN1803" s="9">
        <v>15.295309667128</v>
      </c>
      <c r="BO1803" s="9">
        <v>15.295309667128</v>
      </c>
      <c r="BP1803" s="9">
        <v>17.795817717138402</v>
      </c>
      <c r="BQ1803" s="9">
        <v>17.795817717138402</v>
      </c>
      <c r="BR1803" s="9">
        <v>1.23148348505756</v>
      </c>
      <c r="BS1803" s="9">
        <v>1.23148348505756</v>
      </c>
      <c r="BT1803" s="9">
        <v>36.280090675778602</v>
      </c>
      <c r="BU1803" s="9">
        <v>36.280090675778602</v>
      </c>
      <c r="BV1803" s="9">
        <v>16.526793152185501</v>
      </c>
      <c r="BW1803" s="9">
        <v>16.526793152185501</v>
      </c>
      <c r="BX1803" s="4">
        <f t="shared" si="865"/>
        <v>18.484272958640101</v>
      </c>
      <c r="BY1803" s="4">
        <f t="shared" si="866"/>
        <v>15.295309667128</v>
      </c>
      <c r="BZ1803" s="4">
        <f t="shared" si="867"/>
        <v>3.1889632915121009</v>
      </c>
      <c r="CA1803" s="4">
        <f t="shared" si="868"/>
        <v>17.795817717138402</v>
      </c>
      <c r="CB1803" s="4">
        <f t="shared" si="869"/>
        <v>1.23148348505756</v>
      </c>
      <c r="CC1803" s="4">
        <f t="shared" si="870"/>
        <v>16.564334232080842</v>
      </c>
      <c r="CD1803" s="4">
        <f t="shared" si="871"/>
        <v>36.280090675778602</v>
      </c>
      <c r="CE1803" s="4">
        <f t="shared" si="872"/>
        <v>16.526793152185501</v>
      </c>
      <c r="CF1803" s="4">
        <f t="shared" si="873"/>
        <v>19.753297523593101</v>
      </c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</row>
    <row r="1804" spans="1:204" s="4" customFormat="1" x14ac:dyDescent="0.25">
      <c r="A1804">
        <v>1802</v>
      </c>
      <c r="B1804" t="s">
        <v>1851</v>
      </c>
      <c r="C1804">
        <v>0</v>
      </c>
      <c r="D1804">
        <v>86.156673103144698</v>
      </c>
      <c r="E1804">
        <v>2</v>
      </c>
      <c r="F1804" s="4">
        <v>-0.24129999999999999</v>
      </c>
      <c r="G1804" s="4">
        <v>3.6700000000000001E-3</v>
      </c>
      <c r="H1804" s="4">
        <v>-0.11881</v>
      </c>
      <c r="I1804" s="4">
        <v>0.24496999999999999</v>
      </c>
      <c r="J1804" s="4">
        <v>2.8809999999999999E-2</v>
      </c>
      <c r="K1804" s="4">
        <f t="shared" si="844"/>
        <v>34.710170079833389</v>
      </c>
      <c r="L1804" s="4">
        <v>1.2657</v>
      </c>
      <c r="M1804" s="4">
        <v>1.9899199999999999</v>
      </c>
      <c r="N1804" s="4">
        <v>-0.8821</v>
      </c>
      <c r="O1804" s="4">
        <v>1.9794799999999999</v>
      </c>
      <c r="P1804" s="4">
        <v>-0.29951</v>
      </c>
      <c r="Q1804" s="4">
        <v>1.96878</v>
      </c>
      <c r="R1804" s="4">
        <v>-0.30112</v>
      </c>
      <c r="S1804" s="4">
        <v>1.5709999999999998E-2</v>
      </c>
      <c r="T1804" s="4">
        <v>0.98885000000000001</v>
      </c>
      <c r="U1804" s="4">
        <v>3.4459999999999998E-2</v>
      </c>
      <c r="V1804" s="4">
        <v>0.10722</v>
      </c>
      <c r="W1804" s="4">
        <v>4.0039999999999999E-2</v>
      </c>
      <c r="X1804" s="4">
        <v>0.10748000000000001</v>
      </c>
      <c r="Y1804" s="4">
        <f t="shared" si="845"/>
        <v>1.9793933333333333</v>
      </c>
      <c r="Z1804" s="4">
        <f t="shared" si="846"/>
        <v>-0.49424333333333337</v>
      </c>
      <c r="AA1804" s="4">
        <f t="shared" si="847"/>
        <v>3.0069999999999996E-2</v>
      </c>
      <c r="AB1804" s="4">
        <f t="shared" si="848"/>
        <v>0.40118333333333339</v>
      </c>
      <c r="AC1804" s="9">
        <v>-2.3650000000000001E-2</v>
      </c>
      <c r="AD1804" s="9">
        <v>-0.24423</v>
      </c>
      <c r="AE1804" s="4">
        <f t="shared" si="849"/>
        <v>-0.13394</v>
      </c>
      <c r="AF1804" s="4">
        <f t="shared" si="850"/>
        <v>0.22058</v>
      </c>
      <c r="AG1804" s="9">
        <v>102.4282</v>
      </c>
      <c r="AH1804" s="9">
        <v>110.3235</v>
      </c>
      <c r="AI1804" s="4">
        <f t="shared" si="851"/>
        <v>106.37585</v>
      </c>
      <c r="AJ1804" s="4">
        <f t="shared" si="852"/>
        <v>7.8952999999999918</v>
      </c>
      <c r="AK1804" s="9">
        <v>-1.0581</v>
      </c>
      <c r="AL1804" s="9">
        <v>13.108499999999999</v>
      </c>
      <c r="AM1804" s="9">
        <v>295.23419999999999</v>
      </c>
      <c r="AN1804" s="9">
        <v>39.116300000000003</v>
      </c>
      <c r="AO1804" s="9">
        <v>47.4251</v>
      </c>
      <c r="AP1804" s="9">
        <v>244.42930000000001</v>
      </c>
      <c r="AQ1804" s="4">
        <f t="shared" si="853"/>
        <v>19.0291</v>
      </c>
      <c r="AR1804" s="4">
        <f t="shared" si="854"/>
        <v>30.2668</v>
      </c>
      <c r="AS1804" s="4">
        <f t="shared" si="855"/>
        <v>269.83175</v>
      </c>
      <c r="AT1804" s="4">
        <f t="shared" si="856"/>
        <v>40.174400000000006</v>
      </c>
      <c r="AU1804" s="4">
        <f t="shared" si="857"/>
        <v>34.316600000000001</v>
      </c>
      <c r="AV1804" s="4">
        <f t="shared" si="858"/>
        <v>50.804899999999975</v>
      </c>
      <c r="AW1804" s="9">
        <v>4.4000000000000004</v>
      </c>
      <c r="AX1804" s="9">
        <v>1.7</v>
      </c>
      <c r="AY1804" s="9">
        <v>4.84</v>
      </c>
      <c r="AZ1804" s="9">
        <v>2.56</v>
      </c>
      <c r="BA1804" s="9">
        <v>1.0900000000000001</v>
      </c>
      <c r="BB1804" s="9">
        <v>1.0900000000000001</v>
      </c>
      <c r="BC1804" s="4">
        <f t="shared" si="859"/>
        <v>3.4800000000000004</v>
      </c>
      <c r="BD1804" s="4">
        <f t="shared" si="860"/>
        <v>1.395</v>
      </c>
      <c r="BE1804" s="4">
        <f t="shared" si="861"/>
        <v>2.9649999999999999</v>
      </c>
      <c r="BF1804" s="4">
        <f t="shared" si="862"/>
        <v>1.8400000000000003</v>
      </c>
      <c r="BG1804" s="4">
        <f t="shared" si="863"/>
        <v>0.60999999999999988</v>
      </c>
      <c r="BH1804" s="4">
        <f t="shared" si="864"/>
        <v>3.75</v>
      </c>
      <c r="BI1804" s="4">
        <v>73.258299713802501</v>
      </c>
      <c r="BJ1804" s="4">
        <v>36.080305902656299</v>
      </c>
      <c r="BK1804" s="4">
        <v>109.338605616458</v>
      </c>
      <c r="BL1804" s="9">
        <v>15.3078605229817</v>
      </c>
      <c r="BM1804" s="9">
        <v>15.4354608908284</v>
      </c>
      <c r="BN1804" s="9">
        <v>23.1291355291896</v>
      </c>
      <c r="BO1804" s="9">
        <v>19.385842770802601</v>
      </c>
      <c r="BP1804" s="9">
        <v>0.707758041023544</v>
      </c>
      <c r="BQ1804" s="9">
        <v>1.21830692420686</v>
      </c>
      <c r="BR1804" s="9">
        <v>24.680316466894698</v>
      </c>
      <c r="BS1804" s="9">
        <v>9.4739244705311805</v>
      </c>
      <c r="BT1804" s="9">
        <v>16.015618564005301</v>
      </c>
      <c r="BU1804" s="9">
        <v>16.653767815035302</v>
      </c>
      <c r="BV1804" s="9">
        <v>47.809451996084299</v>
      </c>
      <c r="BW1804" s="9">
        <v>28.859767241333799</v>
      </c>
      <c r="BX1804" s="4">
        <f t="shared" si="865"/>
        <v>23.1291355291896</v>
      </c>
      <c r="BY1804" s="4">
        <f t="shared" si="866"/>
        <v>15.3078605229817</v>
      </c>
      <c r="BZ1804" s="4">
        <f t="shared" si="867"/>
        <v>7.8212750062078999</v>
      </c>
      <c r="CA1804" s="4">
        <f t="shared" si="868"/>
        <v>24.680316466894698</v>
      </c>
      <c r="CB1804" s="4">
        <f t="shared" si="869"/>
        <v>0.707758041023544</v>
      </c>
      <c r="CC1804" s="4">
        <f t="shared" si="870"/>
        <v>23.972558425871153</v>
      </c>
      <c r="CD1804" s="4">
        <f t="shared" si="871"/>
        <v>47.809451996084299</v>
      </c>
      <c r="CE1804" s="4">
        <f t="shared" si="872"/>
        <v>16.015618564005301</v>
      </c>
      <c r="CF1804" s="4">
        <f t="shared" si="873"/>
        <v>31.793833432078998</v>
      </c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</row>
    <row r="1805" spans="1:204" s="4" customFormat="1" x14ac:dyDescent="0.25">
      <c r="A1805">
        <v>1803</v>
      </c>
      <c r="B1805" t="s">
        <v>1852</v>
      </c>
      <c r="C1805">
        <v>0</v>
      </c>
      <c r="D1805">
        <v>86.107667980720507</v>
      </c>
      <c r="E1805">
        <v>1</v>
      </c>
      <c r="F1805" s="4">
        <v>-0.29471999999999998</v>
      </c>
      <c r="G1805" s="4">
        <v>7.79E-3</v>
      </c>
      <c r="H1805" s="4">
        <v>-0.14346</v>
      </c>
      <c r="I1805" s="4">
        <v>0.30251</v>
      </c>
      <c r="J1805" s="4">
        <v>3.4020000000000002E-2</v>
      </c>
      <c r="K1805" s="4">
        <f t="shared" si="844"/>
        <v>29.39447383891828</v>
      </c>
      <c r="L1805" s="4">
        <v>2.0407000000000002</v>
      </c>
      <c r="M1805" s="4">
        <v>1.99037</v>
      </c>
      <c r="N1805" s="4">
        <v>-0.89034999999999997</v>
      </c>
      <c r="O1805" s="4">
        <v>1.98386</v>
      </c>
      <c r="P1805" s="4">
        <v>-0.30435000000000001</v>
      </c>
      <c r="Q1805" s="4">
        <v>1.96516</v>
      </c>
      <c r="R1805" s="4">
        <v>-0.30342000000000002</v>
      </c>
      <c r="S1805" s="4">
        <v>1.3849999999999999E-2</v>
      </c>
      <c r="T1805" s="4">
        <v>0.98360000000000003</v>
      </c>
      <c r="U1805" s="4">
        <v>2.7019999999999999E-2</v>
      </c>
      <c r="V1805" s="4">
        <v>0.10478</v>
      </c>
      <c r="W1805" s="4">
        <v>1.7330000000000002E-2</v>
      </c>
      <c r="X1805" s="4">
        <v>0.10574</v>
      </c>
      <c r="Y1805" s="4">
        <f t="shared" si="845"/>
        <v>1.9797966666666664</v>
      </c>
      <c r="Z1805" s="4">
        <f t="shared" si="846"/>
        <v>-0.49937333333333339</v>
      </c>
      <c r="AA1805" s="4">
        <f t="shared" si="847"/>
        <v>1.9400000000000001E-2</v>
      </c>
      <c r="AB1805" s="4">
        <f t="shared" si="848"/>
        <v>0.39804</v>
      </c>
      <c r="AC1805" s="9">
        <v>-4.3729999999999998E-2</v>
      </c>
      <c r="AD1805" s="9">
        <v>-0.21496000000000001</v>
      </c>
      <c r="AE1805" s="4">
        <f t="shared" si="849"/>
        <v>-0.12934500000000002</v>
      </c>
      <c r="AF1805" s="4">
        <f t="shared" si="850"/>
        <v>0.17123000000000002</v>
      </c>
      <c r="AG1805" s="9">
        <v>98.697699999999998</v>
      </c>
      <c r="AH1805" s="9">
        <v>106.6019</v>
      </c>
      <c r="AI1805" s="4">
        <f t="shared" si="851"/>
        <v>102.6498</v>
      </c>
      <c r="AJ1805" s="4">
        <f t="shared" si="852"/>
        <v>7.904200000000003</v>
      </c>
      <c r="AK1805" s="9">
        <v>-8.5503999999999998</v>
      </c>
      <c r="AL1805" s="9">
        <v>1.2298</v>
      </c>
      <c r="AM1805" s="9">
        <v>303.41379999999998</v>
      </c>
      <c r="AN1805" s="9">
        <v>44.425800000000002</v>
      </c>
      <c r="AO1805" s="9">
        <v>50.746200000000002</v>
      </c>
      <c r="AP1805" s="9">
        <v>224.63390000000001</v>
      </c>
      <c r="AQ1805" s="4">
        <f t="shared" si="853"/>
        <v>17.9377</v>
      </c>
      <c r="AR1805" s="4">
        <f t="shared" si="854"/>
        <v>25.988</v>
      </c>
      <c r="AS1805" s="4">
        <f t="shared" si="855"/>
        <v>264.02384999999998</v>
      </c>
      <c r="AT1805" s="4">
        <f t="shared" si="856"/>
        <v>52.976200000000006</v>
      </c>
      <c r="AU1805" s="4">
        <f t="shared" si="857"/>
        <v>49.516400000000004</v>
      </c>
      <c r="AV1805" s="4">
        <f t="shared" si="858"/>
        <v>78.779899999999969</v>
      </c>
      <c r="AW1805" s="9">
        <v>4.62</v>
      </c>
      <c r="AX1805" s="9">
        <v>2.42</v>
      </c>
      <c r="AY1805" s="9">
        <v>3.25</v>
      </c>
      <c r="AZ1805" s="9">
        <v>2.56</v>
      </c>
      <c r="BA1805" s="9">
        <v>1.0900000000000001</v>
      </c>
      <c r="BB1805" s="9">
        <v>1.0900000000000001</v>
      </c>
      <c r="BC1805" s="4">
        <f t="shared" si="859"/>
        <v>3.59</v>
      </c>
      <c r="BD1805" s="4">
        <f t="shared" si="860"/>
        <v>1.7549999999999999</v>
      </c>
      <c r="BE1805" s="4">
        <f t="shared" si="861"/>
        <v>2.17</v>
      </c>
      <c r="BF1805" s="4">
        <f t="shared" si="862"/>
        <v>2.06</v>
      </c>
      <c r="BG1805" s="4">
        <f t="shared" si="863"/>
        <v>1.3299999999999998</v>
      </c>
      <c r="BH1805" s="4">
        <f t="shared" si="864"/>
        <v>2.16</v>
      </c>
      <c r="BI1805" s="4">
        <v>76.470272907713195</v>
      </c>
      <c r="BJ1805" s="4">
        <v>32.933149925391199</v>
      </c>
      <c r="BK1805" s="4">
        <v>109.403422833104</v>
      </c>
      <c r="BL1805" s="9">
        <v>19.998742898328398</v>
      </c>
      <c r="BM1805" s="9">
        <v>18.2363935555281</v>
      </c>
      <c r="BN1805" s="9">
        <v>18.2363935555281</v>
      </c>
      <c r="BO1805" s="9">
        <v>19.998742898328398</v>
      </c>
      <c r="BP1805" s="9">
        <v>10.8434673229256</v>
      </c>
      <c r="BQ1805" s="9">
        <v>5.6236175126451604</v>
      </c>
      <c r="BR1805" s="9">
        <v>5.6236175126451604</v>
      </c>
      <c r="BS1805" s="9">
        <v>10.8424475771752</v>
      </c>
      <c r="BT1805" s="9">
        <v>30.842210221254</v>
      </c>
      <c r="BU1805" s="9">
        <v>23.8600110681733</v>
      </c>
      <c r="BV1805" s="9">
        <v>23.8600110681733</v>
      </c>
      <c r="BW1805" s="9">
        <v>30.841190475503598</v>
      </c>
      <c r="BX1805" s="4">
        <f t="shared" si="865"/>
        <v>19.998742898328398</v>
      </c>
      <c r="BY1805" s="4">
        <f t="shared" si="866"/>
        <v>18.2363935555281</v>
      </c>
      <c r="BZ1805" s="4">
        <f t="shared" si="867"/>
        <v>1.7623493428002988</v>
      </c>
      <c r="CA1805" s="4">
        <f t="shared" si="868"/>
        <v>10.8434673229256</v>
      </c>
      <c r="CB1805" s="4">
        <f t="shared" si="869"/>
        <v>5.6236175126451604</v>
      </c>
      <c r="CC1805" s="4">
        <f t="shared" si="870"/>
        <v>5.2198498102804392</v>
      </c>
      <c r="CD1805" s="4">
        <f t="shared" si="871"/>
        <v>30.842210221254</v>
      </c>
      <c r="CE1805" s="4">
        <f t="shared" si="872"/>
        <v>23.8600110681733</v>
      </c>
      <c r="CF1805" s="4">
        <f t="shared" si="873"/>
        <v>6.9821991530806997</v>
      </c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</row>
    <row r="1806" spans="1:204" s="4" customFormat="1" x14ac:dyDescent="0.25">
      <c r="A1806">
        <v>1804</v>
      </c>
      <c r="B1806" t="s">
        <v>1853</v>
      </c>
      <c r="C1806">
        <v>0</v>
      </c>
      <c r="D1806">
        <v>85.104636998537899</v>
      </c>
      <c r="E1806">
        <v>13</v>
      </c>
      <c r="F1806" s="4">
        <v>-0.26876</v>
      </c>
      <c r="G1806" s="4">
        <v>2.1219999999999999E-2</v>
      </c>
      <c r="H1806" s="4">
        <v>-0.12377000000000001</v>
      </c>
      <c r="I1806" s="4">
        <v>0.28998000000000002</v>
      </c>
      <c r="J1806" s="4">
        <v>2.6409999999999999E-2</v>
      </c>
      <c r="K1806" s="4">
        <f t="shared" si="844"/>
        <v>37.864445285876563</v>
      </c>
      <c r="L1806" s="4">
        <v>0.62960000000000005</v>
      </c>
      <c r="M1806" s="4">
        <v>1.9909300000000001</v>
      </c>
      <c r="N1806" s="4">
        <v>-0.88058000000000003</v>
      </c>
      <c r="O1806" s="4">
        <v>1.98125</v>
      </c>
      <c r="P1806" s="4">
        <v>-0.29536000000000001</v>
      </c>
      <c r="Q1806" s="4">
        <v>1.97546</v>
      </c>
      <c r="R1806" s="4">
        <v>-0.29526000000000002</v>
      </c>
      <c r="S1806" s="4">
        <v>1.447E-2</v>
      </c>
      <c r="T1806" s="4">
        <v>0.99655000000000005</v>
      </c>
      <c r="U1806" s="4">
        <v>3.4819999999999997E-2</v>
      </c>
      <c r="V1806" s="4">
        <v>0.11085</v>
      </c>
      <c r="W1806" s="4">
        <v>2.5479999999999999E-2</v>
      </c>
      <c r="X1806" s="4">
        <v>0.11097</v>
      </c>
      <c r="Y1806" s="4">
        <f t="shared" si="845"/>
        <v>1.9825466666666667</v>
      </c>
      <c r="Z1806" s="4">
        <f t="shared" si="846"/>
        <v>-0.4904</v>
      </c>
      <c r="AA1806" s="4">
        <f t="shared" si="847"/>
        <v>2.4923333333333336E-2</v>
      </c>
      <c r="AB1806" s="4">
        <f t="shared" si="848"/>
        <v>0.40612333333333339</v>
      </c>
      <c r="AC1806" s="9">
        <v>-3.4110000000000001E-2</v>
      </c>
      <c r="AD1806" s="9">
        <v>-0.24107000000000001</v>
      </c>
      <c r="AE1806" s="4">
        <f t="shared" si="849"/>
        <v>-0.13758999999999999</v>
      </c>
      <c r="AF1806" s="4">
        <f t="shared" si="850"/>
        <v>0.20696000000000001</v>
      </c>
      <c r="AG1806" s="9">
        <v>99.899100000000004</v>
      </c>
      <c r="AH1806" s="9">
        <v>110.8134</v>
      </c>
      <c r="AI1806" s="4">
        <f t="shared" si="851"/>
        <v>105.35625</v>
      </c>
      <c r="AJ1806" s="4">
        <f t="shared" si="852"/>
        <v>10.914299999999997</v>
      </c>
      <c r="AK1806" s="9">
        <v>-1.1167</v>
      </c>
      <c r="AL1806" s="9">
        <v>6.3875999999999999</v>
      </c>
      <c r="AM1806" s="9">
        <v>294.42630000000003</v>
      </c>
      <c r="AN1806" s="9">
        <v>40.765000000000001</v>
      </c>
      <c r="AO1806" s="9">
        <v>45.9512</v>
      </c>
      <c r="AP1806" s="9">
        <v>245.72409999999999</v>
      </c>
      <c r="AQ1806" s="4">
        <f t="shared" si="853"/>
        <v>19.824149999999999</v>
      </c>
      <c r="AR1806" s="4">
        <f t="shared" si="854"/>
        <v>26.1694</v>
      </c>
      <c r="AS1806" s="4">
        <f t="shared" si="855"/>
        <v>270.0752</v>
      </c>
      <c r="AT1806" s="4">
        <f t="shared" si="856"/>
        <v>41.881700000000002</v>
      </c>
      <c r="AU1806" s="4">
        <f t="shared" si="857"/>
        <v>39.563600000000001</v>
      </c>
      <c r="AV1806" s="4">
        <f t="shared" si="858"/>
        <v>48.702200000000033</v>
      </c>
      <c r="AW1806" s="9">
        <v>5.1100000000000003</v>
      </c>
      <c r="AX1806" s="9">
        <v>1.7</v>
      </c>
      <c r="AY1806" s="9">
        <v>5.09</v>
      </c>
      <c r="AZ1806" s="9">
        <v>2.56</v>
      </c>
      <c r="BA1806" s="9">
        <v>1.0900000000000001</v>
      </c>
      <c r="BB1806" s="9">
        <v>1.0900000000000001</v>
      </c>
      <c r="BC1806" s="4">
        <f t="shared" si="859"/>
        <v>3.835</v>
      </c>
      <c r="BD1806" s="4">
        <f t="shared" si="860"/>
        <v>1.395</v>
      </c>
      <c r="BE1806" s="4">
        <f t="shared" si="861"/>
        <v>3.09</v>
      </c>
      <c r="BF1806" s="4">
        <f t="shared" si="862"/>
        <v>2.5500000000000003</v>
      </c>
      <c r="BG1806" s="4">
        <f t="shared" si="863"/>
        <v>0.60999999999999988</v>
      </c>
      <c r="BH1806" s="4">
        <f t="shared" si="864"/>
        <v>4</v>
      </c>
      <c r="BI1806" s="4">
        <v>69.422967345821206</v>
      </c>
      <c r="BJ1806" s="4">
        <v>39.849864308765603</v>
      </c>
      <c r="BK1806" s="4">
        <v>109.272831654586</v>
      </c>
      <c r="BL1806" s="9">
        <v>17.060796723891698</v>
      </c>
      <c r="BM1806" s="9">
        <v>21.2925269559212</v>
      </c>
      <c r="BN1806" s="9">
        <v>15.784793045424999</v>
      </c>
      <c r="BO1806" s="9">
        <v>15.2848506205832</v>
      </c>
      <c r="BP1806" s="9">
        <v>12.960758130259901</v>
      </c>
      <c r="BQ1806" s="9">
        <v>24.816111752753901</v>
      </c>
      <c r="BR1806" s="9">
        <v>1.3282737490032701</v>
      </c>
      <c r="BS1806" s="9">
        <v>0.74472067674845199</v>
      </c>
      <c r="BT1806" s="9">
        <v>30.021554854151599</v>
      </c>
      <c r="BU1806" s="9">
        <v>46.108638708675102</v>
      </c>
      <c r="BV1806" s="9">
        <v>17.113066794428299</v>
      </c>
      <c r="BW1806" s="9">
        <v>16.0295712973316</v>
      </c>
      <c r="BX1806" s="4">
        <f t="shared" si="865"/>
        <v>21.2925269559212</v>
      </c>
      <c r="BY1806" s="4">
        <f t="shared" si="866"/>
        <v>15.2848506205832</v>
      </c>
      <c r="BZ1806" s="4">
        <f t="shared" si="867"/>
        <v>6.0076763353380009</v>
      </c>
      <c r="CA1806" s="4">
        <f t="shared" si="868"/>
        <v>24.816111752753901</v>
      </c>
      <c r="CB1806" s="4">
        <f t="shared" si="869"/>
        <v>0.74472067674845199</v>
      </c>
      <c r="CC1806" s="4">
        <f t="shared" si="870"/>
        <v>24.071391076005447</v>
      </c>
      <c r="CD1806" s="4">
        <f t="shared" si="871"/>
        <v>46.108638708675102</v>
      </c>
      <c r="CE1806" s="4">
        <f t="shared" si="872"/>
        <v>16.0295712973316</v>
      </c>
      <c r="CF1806" s="4">
        <f t="shared" si="873"/>
        <v>30.079067411343502</v>
      </c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</row>
    <row r="1807" spans="1:204" s="4" customFormat="1" x14ac:dyDescent="0.25">
      <c r="A1807">
        <v>1805</v>
      </c>
      <c r="B1807" t="s">
        <v>1854</v>
      </c>
      <c r="C1807">
        <v>0</v>
      </c>
      <c r="D1807">
        <v>84.1166104421157</v>
      </c>
      <c r="E1807">
        <v>2</v>
      </c>
      <c r="F1807" s="4">
        <v>-0.28604000000000002</v>
      </c>
      <c r="G1807" s="4">
        <v>1.925E-2</v>
      </c>
      <c r="H1807" s="4">
        <v>-0.13339999999999999</v>
      </c>
      <c r="I1807" s="4">
        <v>0.30529000000000001</v>
      </c>
      <c r="J1807" s="4">
        <v>2.9139999999999999E-2</v>
      </c>
      <c r="K1807" s="4">
        <f t="shared" si="844"/>
        <v>34.317089910775564</v>
      </c>
      <c r="L1807" s="4">
        <v>1.3186</v>
      </c>
      <c r="M1807" s="4">
        <v>1.9906999999999999</v>
      </c>
      <c r="N1807" s="4">
        <v>-0.8841</v>
      </c>
      <c r="O1807" s="4">
        <v>1.9839100000000001</v>
      </c>
      <c r="P1807" s="4">
        <v>-0.29877999999999999</v>
      </c>
      <c r="Q1807" s="4">
        <v>1.9743900000000001</v>
      </c>
      <c r="R1807" s="4">
        <v>-0.29965000000000003</v>
      </c>
      <c r="S1807" s="4">
        <v>1.461E-2</v>
      </c>
      <c r="T1807" s="4">
        <v>0.98860000000000003</v>
      </c>
      <c r="U1807" s="4">
        <v>2.7699999999999999E-2</v>
      </c>
      <c r="V1807" s="4">
        <v>0.11085</v>
      </c>
      <c r="W1807" s="4">
        <v>2.4250000000000001E-2</v>
      </c>
      <c r="X1807" s="4">
        <v>0.11092</v>
      </c>
      <c r="Y1807" s="4">
        <f t="shared" si="845"/>
        <v>1.9829999999999999</v>
      </c>
      <c r="Z1807" s="4">
        <f t="shared" si="846"/>
        <v>-0.49417666666666665</v>
      </c>
      <c r="AA1807" s="4">
        <f t="shared" si="847"/>
        <v>2.2186666666666671E-2</v>
      </c>
      <c r="AB1807" s="4">
        <f t="shared" si="848"/>
        <v>0.40345666666666663</v>
      </c>
      <c r="AC1807" s="9">
        <v>-3.5889999999999998E-2</v>
      </c>
      <c r="AD1807" s="9">
        <v>-0.24263999999999999</v>
      </c>
      <c r="AE1807" s="4">
        <f t="shared" si="849"/>
        <v>-0.139265</v>
      </c>
      <c r="AF1807" s="4">
        <f t="shared" si="850"/>
        <v>0.20674999999999999</v>
      </c>
      <c r="AG1807" s="9">
        <v>93.866299999999995</v>
      </c>
      <c r="AH1807" s="9">
        <v>110.6795</v>
      </c>
      <c r="AI1807" s="4">
        <f t="shared" si="851"/>
        <v>102.27289999999999</v>
      </c>
      <c r="AJ1807" s="4">
        <f t="shared" si="852"/>
        <v>16.813200000000009</v>
      </c>
      <c r="AK1807" s="9">
        <v>-12.893000000000001</v>
      </c>
      <c r="AL1807" s="9">
        <v>-8.6313999999999993</v>
      </c>
      <c r="AM1807" s="9">
        <v>303.1232</v>
      </c>
      <c r="AN1807" s="9">
        <v>50.044499999999999</v>
      </c>
      <c r="AO1807" s="9">
        <v>52.8782</v>
      </c>
      <c r="AP1807" s="9">
        <v>229.1157</v>
      </c>
      <c r="AQ1807" s="4">
        <f t="shared" si="853"/>
        <v>18.575749999999999</v>
      </c>
      <c r="AR1807" s="4">
        <f t="shared" si="854"/>
        <v>22.1234</v>
      </c>
      <c r="AS1807" s="4">
        <f t="shared" si="855"/>
        <v>266.11945000000003</v>
      </c>
      <c r="AT1807" s="4">
        <f t="shared" si="856"/>
        <v>62.9375</v>
      </c>
      <c r="AU1807" s="4">
        <f t="shared" si="857"/>
        <v>61.509599999999999</v>
      </c>
      <c r="AV1807" s="4">
        <f t="shared" si="858"/>
        <v>74.007499999999993</v>
      </c>
      <c r="AW1807" s="9">
        <v>4.6100000000000003</v>
      </c>
      <c r="AX1807" s="9">
        <v>2.4500000000000002</v>
      </c>
      <c r="AY1807" s="9">
        <v>3.28</v>
      </c>
      <c r="AZ1807" s="9">
        <v>2.56</v>
      </c>
      <c r="BA1807" s="9">
        <v>1.0900000000000001</v>
      </c>
      <c r="BB1807" s="9">
        <v>1.0900000000000001</v>
      </c>
      <c r="BC1807" s="4">
        <f t="shared" si="859"/>
        <v>3.585</v>
      </c>
      <c r="BD1807" s="4">
        <f t="shared" si="860"/>
        <v>1.77</v>
      </c>
      <c r="BE1807" s="4">
        <f t="shared" si="861"/>
        <v>2.1850000000000001</v>
      </c>
      <c r="BF1807" s="4">
        <f t="shared" si="862"/>
        <v>2.0500000000000003</v>
      </c>
      <c r="BG1807" s="4">
        <f t="shared" si="863"/>
        <v>1.36</v>
      </c>
      <c r="BH1807" s="4">
        <f t="shared" si="864"/>
        <v>2.1899999999999995</v>
      </c>
      <c r="BI1807" s="4">
        <v>76.850982201944205</v>
      </c>
      <c r="BJ1807" s="4">
        <v>34.1984752249409</v>
      </c>
      <c r="BK1807" s="4">
        <v>111.049457426885</v>
      </c>
      <c r="BL1807" s="9">
        <v>20.2581272526396</v>
      </c>
      <c r="BM1807" s="9">
        <v>18.595138852015101</v>
      </c>
      <c r="BN1807" s="9">
        <v>18.442436772460901</v>
      </c>
      <c r="BO1807" s="9">
        <v>19.555279324828501</v>
      </c>
      <c r="BP1807" s="9">
        <v>10.991919829353201</v>
      </c>
      <c r="BQ1807" s="9">
        <v>6.3389107805252198</v>
      </c>
      <c r="BR1807" s="9">
        <v>6.4803416121975301</v>
      </c>
      <c r="BS1807" s="9">
        <v>10.3873030028649</v>
      </c>
      <c r="BT1807" s="9">
        <v>31.2500470819929</v>
      </c>
      <c r="BU1807" s="9">
        <v>24.934049632540301</v>
      </c>
      <c r="BV1807" s="9">
        <v>24.9227783846584</v>
      </c>
      <c r="BW1807" s="9">
        <v>29.942582327693501</v>
      </c>
      <c r="BX1807" s="4">
        <f t="shared" si="865"/>
        <v>20.2581272526396</v>
      </c>
      <c r="BY1807" s="4">
        <f t="shared" si="866"/>
        <v>18.442436772460901</v>
      </c>
      <c r="BZ1807" s="4">
        <f t="shared" si="867"/>
        <v>1.8156904801786986</v>
      </c>
      <c r="CA1807" s="4">
        <f t="shared" si="868"/>
        <v>10.991919829353201</v>
      </c>
      <c r="CB1807" s="4">
        <f t="shared" si="869"/>
        <v>6.3389107805252198</v>
      </c>
      <c r="CC1807" s="4">
        <f t="shared" si="870"/>
        <v>4.6530090488279807</v>
      </c>
      <c r="CD1807" s="4">
        <f t="shared" si="871"/>
        <v>31.2500470819929</v>
      </c>
      <c r="CE1807" s="4">
        <f t="shared" si="872"/>
        <v>24.9227783846584</v>
      </c>
      <c r="CF1807" s="4">
        <f t="shared" si="873"/>
        <v>6.3272686973344996</v>
      </c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</row>
    <row r="1808" spans="1:204" s="4" customFormat="1" x14ac:dyDescent="0.25">
      <c r="A1808">
        <v>1806</v>
      </c>
      <c r="B1808" t="s">
        <v>1855</v>
      </c>
      <c r="C1808">
        <v>0</v>
      </c>
      <c r="D1808">
        <v>84.1166104421157</v>
      </c>
      <c r="E1808">
        <v>4</v>
      </c>
      <c r="F1808" s="4">
        <v>-0.28389999999999999</v>
      </c>
      <c r="G1808" s="4">
        <v>1.9779999999999999E-2</v>
      </c>
      <c r="H1808" s="4">
        <v>-0.13206000000000001</v>
      </c>
      <c r="I1808" s="4">
        <v>0.30368000000000001</v>
      </c>
      <c r="J1808" s="4">
        <v>2.8709999999999999E-2</v>
      </c>
      <c r="K1808" s="4">
        <f t="shared" si="844"/>
        <v>34.831069313827932</v>
      </c>
      <c r="L1808" s="4">
        <v>0.97940000000000005</v>
      </c>
      <c r="M1808" s="4">
        <v>1.99099</v>
      </c>
      <c r="N1808" s="4">
        <v>-0.88365000000000005</v>
      </c>
      <c r="O1808" s="4">
        <v>1.98261</v>
      </c>
      <c r="P1808" s="4">
        <v>-0.29877999999999999</v>
      </c>
      <c r="Q1808" s="4">
        <v>1.97261</v>
      </c>
      <c r="R1808" s="4">
        <v>-0.29894999999999999</v>
      </c>
      <c r="S1808" s="4">
        <v>1.49E-2</v>
      </c>
      <c r="T1808" s="4">
        <v>0.99036999999999997</v>
      </c>
      <c r="U1808" s="4">
        <v>3.2439999999999997E-2</v>
      </c>
      <c r="V1808" s="4">
        <v>0.10953</v>
      </c>
      <c r="W1808" s="4">
        <v>2.0420000000000001E-2</v>
      </c>
      <c r="X1808" s="4">
        <v>0.11119</v>
      </c>
      <c r="Y1808" s="4">
        <f t="shared" si="845"/>
        <v>1.9820700000000002</v>
      </c>
      <c r="Z1808" s="4">
        <f t="shared" si="846"/>
        <v>-0.49379333333333336</v>
      </c>
      <c r="AA1808" s="4">
        <f t="shared" si="847"/>
        <v>2.2586666666666661E-2</v>
      </c>
      <c r="AB1808" s="4">
        <f t="shared" si="848"/>
        <v>0.40369666666666659</v>
      </c>
      <c r="AC1808" s="9">
        <v>-3.7449999999999997E-2</v>
      </c>
      <c r="AD1808" s="9">
        <v>-0.24088000000000001</v>
      </c>
      <c r="AE1808" s="4">
        <f t="shared" si="849"/>
        <v>-0.13916500000000001</v>
      </c>
      <c r="AF1808" s="4">
        <f t="shared" si="850"/>
        <v>0.20343</v>
      </c>
      <c r="AG1808" s="9">
        <v>98.546999999999997</v>
      </c>
      <c r="AH1808" s="9">
        <v>107.7163</v>
      </c>
      <c r="AI1808" s="4">
        <f t="shared" si="851"/>
        <v>103.13165000000001</v>
      </c>
      <c r="AJ1808" s="4">
        <f t="shared" si="852"/>
        <v>9.1693000000000069</v>
      </c>
      <c r="AK1808" s="9">
        <v>-5.1872999999999996</v>
      </c>
      <c r="AL1808" s="9">
        <v>3.2730000000000001</v>
      </c>
      <c r="AM1808" s="9">
        <v>297.55520000000001</v>
      </c>
      <c r="AN1808" s="9">
        <v>38.133800000000001</v>
      </c>
      <c r="AO1808" s="9">
        <v>49.290399999999998</v>
      </c>
      <c r="AP1808" s="9">
        <v>235.72470000000001</v>
      </c>
      <c r="AQ1808" s="4">
        <f t="shared" si="853"/>
        <v>16.47325</v>
      </c>
      <c r="AR1808" s="4">
        <f t="shared" si="854"/>
        <v>26.281700000000001</v>
      </c>
      <c r="AS1808" s="4">
        <f t="shared" si="855"/>
        <v>266.63995</v>
      </c>
      <c r="AT1808" s="4">
        <f t="shared" si="856"/>
        <v>43.321100000000001</v>
      </c>
      <c r="AU1808" s="4">
        <f t="shared" si="857"/>
        <v>46.017399999999995</v>
      </c>
      <c r="AV1808" s="4">
        <f t="shared" si="858"/>
        <v>61.830500000000001</v>
      </c>
      <c r="AW1808" s="9">
        <v>4.63</v>
      </c>
      <c r="AX1808" s="9">
        <v>2</v>
      </c>
      <c r="AY1808" s="9">
        <v>4.3099999999999996</v>
      </c>
      <c r="AZ1808" s="9">
        <v>2.56</v>
      </c>
      <c r="BA1808" s="9">
        <v>1.0900000000000001</v>
      </c>
      <c r="BB1808" s="9">
        <v>1.0900000000000001</v>
      </c>
      <c r="BC1808" s="4">
        <f t="shared" si="859"/>
        <v>3.5949999999999998</v>
      </c>
      <c r="BD1808" s="4">
        <f t="shared" si="860"/>
        <v>1.5449999999999999</v>
      </c>
      <c r="BE1808" s="4">
        <f t="shared" si="861"/>
        <v>2.6999999999999997</v>
      </c>
      <c r="BF1808" s="4">
        <f t="shared" si="862"/>
        <v>2.0699999999999998</v>
      </c>
      <c r="BG1808" s="4">
        <f t="shared" si="863"/>
        <v>0.90999999999999992</v>
      </c>
      <c r="BH1808" s="4">
        <f t="shared" si="864"/>
        <v>3.2199999999999998</v>
      </c>
      <c r="BI1808" s="4">
        <v>76.412748151716698</v>
      </c>
      <c r="BJ1808" s="4">
        <v>36.0425232591762</v>
      </c>
      <c r="BK1808" s="4">
        <v>112.455271410893</v>
      </c>
      <c r="BL1808" s="9">
        <v>18.657893131283899</v>
      </c>
      <c r="BM1808" s="9">
        <v>21.5299473124883</v>
      </c>
      <c r="BN1808" s="9">
        <v>19.486249617632801</v>
      </c>
      <c r="BO1808" s="9">
        <v>16.7386580903115</v>
      </c>
      <c r="BP1808" s="9">
        <v>7.0178060695654203</v>
      </c>
      <c r="BQ1808" s="9">
        <v>15.0582576860111</v>
      </c>
      <c r="BR1808" s="9">
        <v>10.2228677656218</v>
      </c>
      <c r="BS1808" s="9">
        <v>3.7435917379778298</v>
      </c>
      <c r="BT1808" s="9">
        <v>25.675699200849301</v>
      </c>
      <c r="BU1808" s="9">
        <v>36.588204998499499</v>
      </c>
      <c r="BV1808" s="9">
        <v>29.7091173832546</v>
      </c>
      <c r="BW1808" s="9">
        <v>20.482249828289401</v>
      </c>
      <c r="BX1808" s="4">
        <f t="shared" si="865"/>
        <v>21.5299473124883</v>
      </c>
      <c r="BY1808" s="4">
        <f t="shared" si="866"/>
        <v>16.7386580903115</v>
      </c>
      <c r="BZ1808" s="4">
        <f t="shared" si="867"/>
        <v>4.7912892221768004</v>
      </c>
      <c r="CA1808" s="4">
        <f t="shared" si="868"/>
        <v>15.0582576860111</v>
      </c>
      <c r="CB1808" s="4">
        <f t="shared" si="869"/>
        <v>3.7435917379778298</v>
      </c>
      <c r="CC1808" s="4">
        <f t="shared" si="870"/>
        <v>11.314665948033269</v>
      </c>
      <c r="CD1808" s="4">
        <f t="shared" si="871"/>
        <v>36.588204998499499</v>
      </c>
      <c r="CE1808" s="4">
        <f t="shared" si="872"/>
        <v>20.482249828289401</v>
      </c>
      <c r="CF1808" s="4">
        <f t="shared" si="873"/>
        <v>16.105955170210098</v>
      </c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</row>
    <row r="1809" spans="1:204" s="4" customFormat="1" x14ac:dyDescent="0.25">
      <c r="A1809">
        <v>1807</v>
      </c>
      <c r="B1809" t="s">
        <v>1856</v>
      </c>
      <c r="C1809">
        <v>0</v>
      </c>
      <c r="D1809">
        <v>84.1166104421157</v>
      </c>
      <c r="E1809">
        <v>9</v>
      </c>
      <c r="F1809" s="4">
        <v>-0.28577000000000002</v>
      </c>
      <c r="G1809" s="4">
        <v>1.243E-2</v>
      </c>
      <c r="H1809" s="4">
        <v>-0.13667000000000001</v>
      </c>
      <c r="I1809" s="4">
        <v>0.29820000000000002</v>
      </c>
      <c r="J1809" s="4">
        <v>3.1320000000000001E-2</v>
      </c>
      <c r="K1809" s="4">
        <f t="shared" si="844"/>
        <v>31.928480204342272</v>
      </c>
      <c r="L1809" s="4">
        <v>1.5625</v>
      </c>
      <c r="M1809" s="4">
        <v>1.9911000000000001</v>
      </c>
      <c r="N1809" s="4">
        <v>-0.88615999999999995</v>
      </c>
      <c r="O1809" s="4">
        <v>1.9825999999999999</v>
      </c>
      <c r="P1809" s="4">
        <v>-0.30186000000000002</v>
      </c>
      <c r="Q1809" s="4">
        <v>1.9733799999999999</v>
      </c>
      <c r="R1809" s="4">
        <v>-0.30309000000000003</v>
      </c>
      <c r="S1809" s="4">
        <v>1.47E-2</v>
      </c>
      <c r="T1809" s="4">
        <v>0.98494000000000004</v>
      </c>
      <c r="U1809" s="4">
        <v>3.2070000000000001E-2</v>
      </c>
      <c r="V1809" s="4">
        <v>0.10725999999999999</v>
      </c>
      <c r="W1809" s="4">
        <v>2.4559999999999998E-2</v>
      </c>
      <c r="X1809" s="4">
        <v>0.10703</v>
      </c>
      <c r="Y1809" s="4">
        <f t="shared" si="845"/>
        <v>1.9823599999999999</v>
      </c>
      <c r="Z1809" s="4">
        <f t="shared" si="846"/>
        <v>-0.49703666666666663</v>
      </c>
      <c r="AA1809" s="4">
        <f t="shared" si="847"/>
        <v>2.3776666666666668E-2</v>
      </c>
      <c r="AB1809" s="4">
        <f t="shared" si="848"/>
        <v>0.39974333333333334</v>
      </c>
      <c r="AC1809" s="9">
        <v>-4.2169999999999999E-2</v>
      </c>
      <c r="AD1809" s="9">
        <v>-0.24079</v>
      </c>
      <c r="AE1809" s="4">
        <f t="shared" si="849"/>
        <v>-0.14147999999999999</v>
      </c>
      <c r="AF1809" s="4">
        <f t="shared" si="850"/>
        <v>0.19862000000000002</v>
      </c>
      <c r="AG1809" s="9">
        <v>96.821700000000007</v>
      </c>
      <c r="AH1809" s="9">
        <v>107.6622</v>
      </c>
      <c r="AI1809" s="4">
        <f t="shared" si="851"/>
        <v>102.24195</v>
      </c>
      <c r="AJ1809" s="4">
        <f t="shared" si="852"/>
        <v>10.840499999999992</v>
      </c>
      <c r="AK1809" s="9">
        <v>-5.7744999999999997</v>
      </c>
      <c r="AL1809" s="9">
        <v>-2.1953999999999998</v>
      </c>
      <c r="AM1809" s="9">
        <v>298.43509999999998</v>
      </c>
      <c r="AN1809" s="9">
        <v>43.876600000000003</v>
      </c>
      <c r="AO1809" s="9">
        <v>47.066299999999998</v>
      </c>
      <c r="AP1809" s="9">
        <v>232.0438</v>
      </c>
      <c r="AQ1809" s="4">
        <f t="shared" si="853"/>
        <v>19.051050000000004</v>
      </c>
      <c r="AR1809" s="4">
        <f t="shared" si="854"/>
        <v>22.435449999999999</v>
      </c>
      <c r="AS1809" s="4">
        <f t="shared" si="855"/>
        <v>265.23944999999998</v>
      </c>
      <c r="AT1809" s="4">
        <f t="shared" si="856"/>
        <v>49.6511</v>
      </c>
      <c r="AU1809" s="4">
        <f t="shared" si="857"/>
        <v>49.261699999999998</v>
      </c>
      <c r="AV1809" s="4">
        <f t="shared" si="858"/>
        <v>66.391299999999973</v>
      </c>
      <c r="AW1809" s="9">
        <v>4.63</v>
      </c>
      <c r="AX1809" s="9">
        <v>1.89</v>
      </c>
      <c r="AY1809" s="9">
        <v>4.5599999999999996</v>
      </c>
      <c r="AZ1809" s="9">
        <v>2.56</v>
      </c>
      <c r="BA1809" s="9">
        <v>1.0900000000000001</v>
      </c>
      <c r="BB1809" s="9">
        <v>1.0900000000000001</v>
      </c>
      <c r="BC1809" s="4">
        <f t="shared" si="859"/>
        <v>3.5949999999999998</v>
      </c>
      <c r="BD1809" s="4">
        <f t="shared" si="860"/>
        <v>1.49</v>
      </c>
      <c r="BE1809" s="4">
        <f t="shared" si="861"/>
        <v>2.8249999999999997</v>
      </c>
      <c r="BF1809" s="4">
        <f t="shared" si="862"/>
        <v>2.0699999999999998</v>
      </c>
      <c r="BG1809" s="4">
        <f t="shared" si="863"/>
        <v>0.79999999999999982</v>
      </c>
      <c r="BH1809" s="4">
        <f t="shared" si="864"/>
        <v>3.4699999999999998</v>
      </c>
      <c r="BI1809" s="4">
        <v>75.635640993437406</v>
      </c>
      <c r="BJ1809" s="4">
        <v>35.847357597908903</v>
      </c>
      <c r="BK1809" s="4">
        <v>111.482998591346</v>
      </c>
      <c r="BL1809" s="9">
        <v>22.319605326621399</v>
      </c>
      <c r="BM1809" s="9">
        <v>18.426748202643601</v>
      </c>
      <c r="BN1809" s="9">
        <v>16.2345320468518</v>
      </c>
      <c r="BO1809" s="9">
        <v>18.654755417320501</v>
      </c>
      <c r="BP1809" s="9">
        <v>19.188976321543301</v>
      </c>
      <c r="BQ1809" s="9">
        <v>7.6142617868703901</v>
      </c>
      <c r="BR1809" s="9">
        <v>2.3199332601010401</v>
      </c>
      <c r="BS1809" s="9">
        <v>6.7241862293941699</v>
      </c>
      <c r="BT1809" s="9">
        <v>41.5085816481648</v>
      </c>
      <c r="BU1809" s="9">
        <v>26.041009989513999</v>
      </c>
      <c r="BV1809" s="9">
        <v>18.5544653069528</v>
      </c>
      <c r="BW1809" s="9">
        <v>25.378941646714701</v>
      </c>
      <c r="BX1809" s="4">
        <f t="shared" si="865"/>
        <v>22.319605326621399</v>
      </c>
      <c r="BY1809" s="4">
        <f t="shared" si="866"/>
        <v>16.2345320468518</v>
      </c>
      <c r="BZ1809" s="4">
        <f t="shared" si="867"/>
        <v>6.085073279769599</v>
      </c>
      <c r="CA1809" s="4">
        <f t="shared" si="868"/>
        <v>19.188976321543301</v>
      </c>
      <c r="CB1809" s="4">
        <f t="shared" si="869"/>
        <v>2.3199332601010401</v>
      </c>
      <c r="CC1809" s="4">
        <f t="shared" si="870"/>
        <v>16.869043061442262</v>
      </c>
      <c r="CD1809" s="4">
        <f t="shared" si="871"/>
        <v>41.5085816481648</v>
      </c>
      <c r="CE1809" s="4">
        <f t="shared" si="872"/>
        <v>18.5544653069528</v>
      </c>
      <c r="CF1809" s="4">
        <f t="shared" si="873"/>
        <v>22.954116341212</v>
      </c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</row>
    <row r="1810" spans="1:204" s="4" customFormat="1" x14ac:dyDescent="0.25">
      <c r="A1810">
        <v>1808</v>
      </c>
      <c r="B1810" t="s">
        <v>1857</v>
      </c>
      <c r="C1810">
        <v>0</v>
      </c>
      <c r="D1810">
        <v>84.1166104421157</v>
      </c>
      <c r="E1810">
        <v>9</v>
      </c>
      <c r="F1810" s="4">
        <v>-0.26463999999999999</v>
      </c>
      <c r="G1810" s="4">
        <v>2.6009999999999998E-2</v>
      </c>
      <c r="H1810" s="4">
        <v>-0.11931</v>
      </c>
      <c r="I1810" s="4">
        <v>0.29065000000000002</v>
      </c>
      <c r="J1810" s="4">
        <v>2.4490000000000001E-2</v>
      </c>
      <c r="K1810" s="4">
        <f t="shared" si="844"/>
        <v>40.832993058391175</v>
      </c>
      <c r="L1810" s="4">
        <v>0.73860000000000003</v>
      </c>
      <c r="M1810" s="4">
        <v>1.99058</v>
      </c>
      <c r="N1810" s="4">
        <v>-0.87960000000000005</v>
      </c>
      <c r="O1810" s="4">
        <v>1.98034</v>
      </c>
      <c r="P1810" s="4">
        <v>-0.29537999999999998</v>
      </c>
      <c r="Q1810" s="4">
        <v>1.97966</v>
      </c>
      <c r="R1810" s="4">
        <v>-0.29588999999999999</v>
      </c>
      <c r="S1810" s="4">
        <v>1.5010000000000001E-2</v>
      </c>
      <c r="T1810" s="4">
        <v>0.99756</v>
      </c>
      <c r="U1810" s="4">
        <v>3.4419999999999999E-2</v>
      </c>
      <c r="V1810" s="4">
        <v>0.11208</v>
      </c>
      <c r="W1810" s="4">
        <v>3.8649999999999997E-2</v>
      </c>
      <c r="X1810" s="4">
        <v>0.11104</v>
      </c>
      <c r="Y1810" s="4">
        <f t="shared" si="845"/>
        <v>1.9835266666666669</v>
      </c>
      <c r="Z1810" s="4">
        <f t="shared" si="846"/>
        <v>-0.49029000000000006</v>
      </c>
      <c r="AA1810" s="4">
        <f t="shared" si="847"/>
        <v>2.9359999999999997E-2</v>
      </c>
      <c r="AB1810" s="4">
        <f t="shared" si="848"/>
        <v>0.40689333333333333</v>
      </c>
      <c r="AC1810" s="9">
        <v>-7.1599999999999997E-3</v>
      </c>
      <c r="AD1810" s="9">
        <v>-0.26451999999999998</v>
      </c>
      <c r="AE1810" s="4">
        <f t="shared" si="849"/>
        <v>-0.13583999999999999</v>
      </c>
      <c r="AF1810" s="4">
        <f t="shared" si="850"/>
        <v>0.25735999999999998</v>
      </c>
      <c r="AG1810" s="9">
        <v>96.947699999999998</v>
      </c>
      <c r="AH1810" s="9">
        <v>111.8985</v>
      </c>
      <c r="AI1810" s="4">
        <f t="shared" si="851"/>
        <v>104.42310000000001</v>
      </c>
      <c r="AJ1810" s="4">
        <f t="shared" si="852"/>
        <v>14.950800000000001</v>
      </c>
      <c r="AK1810" s="9">
        <v>-4.8974000000000002</v>
      </c>
      <c r="AL1810" s="9">
        <v>2.3329</v>
      </c>
      <c r="AM1810" s="9">
        <v>293.4076</v>
      </c>
      <c r="AN1810" s="9">
        <v>44.988</v>
      </c>
      <c r="AO1810" s="9">
        <v>45.932600000000001</v>
      </c>
      <c r="AP1810" s="9">
        <v>244.7749</v>
      </c>
      <c r="AQ1810" s="4">
        <f t="shared" si="853"/>
        <v>20.045300000000001</v>
      </c>
      <c r="AR1810" s="4">
        <f t="shared" si="854"/>
        <v>24.132750000000001</v>
      </c>
      <c r="AS1810" s="4">
        <f t="shared" si="855"/>
        <v>269.09125</v>
      </c>
      <c r="AT1810" s="4">
        <f t="shared" si="856"/>
        <v>49.885399999999997</v>
      </c>
      <c r="AU1810" s="4">
        <f t="shared" si="857"/>
        <v>43.599699999999999</v>
      </c>
      <c r="AV1810" s="4">
        <f t="shared" si="858"/>
        <v>48.6327</v>
      </c>
      <c r="AW1810" s="9">
        <v>4.67</v>
      </c>
      <c r="AX1810" s="9">
        <v>1.7</v>
      </c>
      <c r="AY1810" s="9">
        <v>5.2</v>
      </c>
      <c r="AZ1810" s="9">
        <v>2.56</v>
      </c>
      <c r="BA1810" s="9">
        <v>1.0900000000000001</v>
      </c>
      <c r="BB1810" s="9">
        <v>1.0900000000000001</v>
      </c>
      <c r="BC1810" s="4">
        <f t="shared" si="859"/>
        <v>3.6150000000000002</v>
      </c>
      <c r="BD1810" s="4">
        <f t="shared" si="860"/>
        <v>1.395</v>
      </c>
      <c r="BE1810" s="4">
        <f t="shared" si="861"/>
        <v>3.145</v>
      </c>
      <c r="BF1810" s="4">
        <f t="shared" si="862"/>
        <v>2.11</v>
      </c>
      <c r="BG1810" s="4">
        <f t="shared" si="863"/>
        <v>0.60999999999999988</v>
      </c>
      <c r="BH1810" s="4">
        <f t="shared" si="864"/>
        <v>4.1100000000000003</v>
      </c>
      <c r="BI1810" s="4">
        <v>74.669225092697104</v>
      </c>
      <c r="BJ1810" s="4">
        <v>37.827130103659599</v>
      </c>
      <c r="BK1810" s="4">
        <v>112.49635519635601</v>
      </c>
      <c r="BL1810" s="9">
        <v>15.819307899022901</v>
      </c>
      <c r="BM1810" s="9">
        <v>15.4406904141008</v>
      </c>
      <c r="BN1810" s="9">
        <v>19.916116430624399</v>
      </c>
      <c r="BO1810" s="9">
        <v>23.4931103489489</v>
      </c>
      <c r="BP1810" s="9">
        <v>0.58611873653679702</v>
      </c>
      <c r="BQ1810" s="9">
        <v>-6.22803826281366E-2</v>
      </c>
      <c r="BR1810" s="9">
        <v>10.936666937169299</v>
      </c>
      <c r="BS1810" s="9">
        <v>22.8218865609585</v>
      </c>
      <c r="BT1810" s="9">
        <v>16.405426635559699</v>
      </c>
      <c r="BU1810" s="9">
        <v>15.378410031472701</v>
      </c>
      <c r="BV1810" s="9">
        <v>30.852783367793801</v>
      </c>
      <c r="BW1810" s="9">
        <v>46.314996909907499</v>
      </c>
      <c r="BX1810" s="4">
        <f t="shared" si="865"/>
        <v>23.4931103489489</v>
      </c>
      <c r="BY1810" s="4">
        <f t="shared" si="866"/>
        <v>15.4406904141008</v>
      </c>
      <c r="BZ1810" s="4">
        <f t="shared" si="867"/>
        <v>8.0524199348480998</v>
      </c>
      <c r="CA1810" s="4">
        <f t="shared" si="868"/>
        <v>22.8218865609585</v>
      </c>
      <c r="CB1810" s="4">
        <f t="shared" si="869"/>
        <v>-6.22803826281366E-2</v>
      </c>
      <c r="CC1810" s="4">
        <f t="shared" si="870"/>
        <v>22.884166943586635</v>
      </c>
      <c r="CD1810" s="4">
        <f t="shared" si="871"/>
        <v>46.314996909907499</v>
      </c>
      <c r="CE1810" s="4">
        <f t="shared" si="872"/>
        <v>15.378410031472701</v>
      </c>
      <c r="CF1810" s="4">
        <f t="shared" si="873"/>
        <v>30.936586878434799</v>
      </c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</row>
    <row r="1811" spans="1:204" s="4" customFormat="1" x14ac:dyDescent="0.25">
      <c r="A1811">
        <v>1809</v>
      </c>
      <c r="B1811" t="s">
        <v>1858</v>
      </c>
      <c r="C1811">
        <v>0</v>
      </c>
      <c r="D1811">
        <v>84.1166104421157</v>
      </c>
      <c r="E1811">
        <v>6</v>
      </c>
      <c r="F1811" s="4">
        <v>-0.28183000000000002</v>
      </c>
      <c r="G1811" s="4">
        <v>1.495E-2</v>
      </c>
      <c r="H1811" s="4">
        <v>-0.13344</v>
      </c>
      <c r="I1811" s="4">
        <v>0.29677999999999999</v>
      </c>
      <c r="J1811" s="4">
        <v>0.03</v>
      </c>
      <c r="K1811" s="4">
        <f t="shared" si="844"/>
        <v>33.333333333333336</v>
      </c>
      <c r="L1811" s="4">
        <v>1.2413000000000001</v>
      </c>
      <c r="M1811" s="4">
        <v>1.9911399999999999</v>
      </c>
      <c r="N1811" s="4">
        <v>-0.88619999999999999</v>
      </c>
      <c r="O1811" s="4">
        <v>1.9825900000000001</v>
      </c>
      <c r="P1811" s="4">
        <v>-0.30019000000000001</v>
      </c>
      <c r="Q1811" s="4">
        <v>1.9710300000000001</v>
      </c>
      <c r="R1811" s="4">
        <v>-0.30060999999999999</v>
      </c>
      <c r="S1811" s="4">
        <v>1.465E-2</v>
      </c>
      <c r="T1811" s="4">
        <v>0.99231000000000003</v>
      </c>
      <c r="U1811" s="4">
        <v>3.8199999999999998E-2</v>
      </c>
      <c r="V1811" s="4">
        <v>0.10582</v>
      </c>
      <c r="W1811" s="4">
        <v>2.0279999999999999E-2</v>
      </c>
      <c r="X1811" s="4">
        <v>0.10659</v>
      </c>
      <c r="Y1811" s="4">
        <f t="shared" si="845"/>
        <v>1.9815866666666666</v>
      </c>
      <c r="Z1811" s="4">
        <f t="shared" si="846"/>
        <v>-0.4956666666666667</v>
      </c>
      <c r="AA1811" s="4">
        <f t="shared" si="847"/>
        <v>2.4376666666666668E-2</v>
      </c>
      <c r="AB1811" s="4">
        <f t="shared" si="848"/>
        <v>0.40157333333333334</v>
      </c>
      <c r="AC1811" s="9">
        <v>-4.5789999999999997E-2</v>
      </c>
      <c r="AD1811" s="9">
        <v>-0.23849999999999999</v>
      </c>
      <c r="AE1811" s="4">
        <f t="shared" si="849"/>
        <v>-0.14214499999999999</v>
      </c>
      <c r="AF1811" s="4">
        <f t="shared" si="850"/>
        <v>0.19270999999999999</v>
      </c>
      <c r="AG1811" s="9">
        <v>102.4465</v>
      </c>
      <c r="AH1811" s="9">
        <v>106.6966</v>
      </c>
      <c r="AI1811" s="4">
        <f t="shared" si="851"/>
        <v>104.57155</v>
      </c>
      <c r="AJ1811" s="4">
        <f t="shared" si="852"/>
        <v>4.2501000000000033</v>
      </c>
      <c r="AK1811" s="9">
        <v>0.99</v>
      </c>
      <c r="AL1811" s="9">
        <v>11.0738</v>
      </c>
      <c r="AM1811" s="9">
        <v>295.27569999999997</v>
      </c>
      <c r="AN1811" s="9">
        <v>32.7151</v>
      </c>
      <c r="AO1811" s="9">
        <v>46.727800000000002</v>
      </c>
      <c r="AP1811" s="9">
        <v>240.64680000000001</v>
      </c>
      <c r="AQ1811" s="4">
        <f t="shared" si="853"/>
        <v>16.852550000000001</v>
      </c>
      <c r="AR1811" s="4">
        <f t="shared" si="854"/>
        <v>28.9008</v>
      </c>
      <c r="AS1811" s="4">
        <f t="shared" si="855"/>
        <v>267.96125000000001</v>
      </c>
      <c r="AT1811" s="4">
        <f t="shared" si="856"/>
        <v>31.725100000000001</v>
      </c>
      <c r="AU1811" s="4">
        <f t="shared" si="857"/>
        <v>35.654000000000003</v>
      </c>
      <c r="AV1811" s="4">
        <f t="shared" si="858"/>
        <v>54.628899999999959</v>
      </c>
      <c r="AW1811" s="9">
        <v>4.8600000000000003</v>
      </c>
      <c r="AX1811" s="9">
        <v>1.7</v>
      </c>
      <c r="AY1811" s="9">
        <v>5.0999999999999996</v>
      </c>
      <c r="AZ1811" s="9">
        <v>2.56</v>
      </c>
      <c r="BA1811" s="9">
        <v>1.0900000000000001</v>
      </c>
      <c r="BB1811" s="9">
        <v>1.0900000000000001</v>
      </c>
      <c r="BC1811" s="4">
        <f t="shared" si="859"/>
        <v>3.71</v>
      </c>
      <c r="BD1811" s="4">
        <f t="shared" si="860"/>
        <v>1.395</v>
      </c>
      <c r="BE1811" s="4">
        <f t="shared" si="861"/>
        <v>3.0949999999999998</v>
      </c>
      <c r="BF1811" s="4">
        <f t="shared" si="862"/>
        <v>2.3000000000000003</v>
      </c>
      <c r="BG1811" s="4">
        <f t="shared" si="863"/>
        <v>0.60999999999999988</v>
      </c>
      <c r="BH1811" s="4">
        <f t="shared" si="864"/>
        <v>4.01</v>
      </c>
      <c r="BI1811" s="4">
        <v>72.018902698242698</v>
      </c>
      <c r="BJ1811" s="4">
        <v>40.728744645062299</v>
      </c>
      <c r="BK1811" s="4">
        <v>112.747647343305</v>
      </c>
      <c r="BL1811" s="9">
        <v>17.652778758327798</v>
      </c>
      <c r="BM1811" s="9">
        <v>23.190843903803898</v>
      </c>
      <c r="BN1811" s="9">
        <v>15.8098947571326</v>
      </c>
      <c r="BO1811" s="9">
        <v>15.3653852789782</v>
      </c>
      <c r="BP1811" s="9">
        <v>13.3296246292212</v>
      </c>
      <c r="BQ1811" s="9">
        <v>24.973129934242301</v>
      </c>
      <c r="BR1811" s="9">
        <v>1.63315220714335</v>
      </c>
      <c r="BS1811" s="9">
        <v>0.79283787445544895</v>
      </c>
      <c r="BT1811" s="9">
        <v>30.982403387549098</v>
      </c>
      <c r="BU1811" s="9">
        <v>48.163973838046303</v>
      </c>
      <c r="BV1811" s="9">
        <v>17.443046964275901</v>
      </c>
      <c r="BW1811" s="9">
        <v>16.1582231534336</v>
      </c>
      <c r="BX1811" s="4">
        <f t="shared" si="865"/>
        <v>23.190843903803898</v>
      </c>
      <c r="BY1811" s="4">
        <f t="shared" si="866"/>
        <v>15.3653852789782</v>
      </c>
      <c r="BZ1811" s="4">
        <f t="shared" si="867"/>
        <v>7.8254586248256981</v>
      </c>
      <c r="CA1811" s="4">
        <f t="shared" si="868"/>
        <v>24.973129934242301</v>
      </c>
      <c r="CB1811" s="4">
        <f t="shared" si="869"/>
        <v>0.79283787445544895</v>
      </c>
      <c r="CC1811" s="4">
        <f t="shared" si="870"/>
        <v>24.180292059786851</v>
      </c>
      <c r="CD1811" s="4">
        <f t="shared" si="871"/>
        <v>48.163973838046303</v>
      </c>
      <c r="CE1811" s="4">
        <f t="shared" si="872"/>
        <v>16.1582231534336</v>
      </c>
      <c r="CF1811" s="4">
        <f t="shared" si="873"/>
        <v>32.005750684612707</v>
      </c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</row>
    <row r="1812" spans="1:204" s="4" customFormat="1" x14ac:dyDescent="0.25">
      <c r="A1812">
        <v>1810</v>
      </c>
      <c r="B1812" t="s">
        <v>1859</v>
      </c>
      <c r="C1812">
        <v>0</v>
      </c>
      <c r="D1812">
        <v>84.1166104421157</v>
      </c>
      <c r="E1812">
        <v>9</v>
      </c>
      <c r="F1812" s="4">
        <v>-0.28242</v>
      </c>
      <c r="G1812" s="4">
        <v>2.1309999999999999E-2</v>
      </c>
      <c r="H1812" s="4">
        <v>-0.13056000000000001</v>
      </c>
      <c r="I1812" s="4">
        <v>0.30373</v>
      </c>
      <c r="J1812" s="4">
        <v>2.8060000000000002E-2</v>
      </c>
      <c r="K1812" s="4">
        <f t="shared" si="844"/>
        <v>35.637918745545257</v>
      </c>
      <c r="L1812" s="4">
        <v>1.3976999999999999</v>
      </c>
      <c r="M1812" s="4">
        <v>1.9906200000000001</v>
      </c>
      <c r="N1812" s="4">
        <v>-0.88558000000000003</v>
      </c>
      <c r="O1812" s="4">
        <v>1.98071</v>
      </c>
      <c r="P1812" s="4">
        <v>-0.30097000000000002</v>
      </c>
      <c r="Q1812" s="4">
        <v>1.9782299999999999</v>
      </c>
      <c r="R1812" s="4">
        <v>-0.30407000000000001</v>
      </c>
      <c r="S1812" s="4">
        <v>1.516E-2</v>
      </c>
      <c r="T1812" s="4">
        <v>0.98921999999999999</v>
      </c>
      <c r="U1812" s="4">
        <v>3.8039999999999997E-2</v>
      </c>
      <c r="V1812" s="4">
        <v>0.10662000000000001</v>
      </c>
      <c r="W1812" s="4">
        <v>3.3660000000000002E-2</v>
      </c>
      <c r="X1812" s="4">
        <v>0.10488</v>
      </c>
      <c r="Y1812" s="4">
        <f t="shared" si="845"/>
        <v>1.9831866666666667</v>
      </c>
      <c r="Z1812" s="4">
        <f t="shared" si="846"/>
        <v>-0.49687333333333333</v>
      </c>
      <c r="AA1812" s="4">
        <f t="shared" si="847"/>
        <v>2.8953333333333331E-2</v>
      </c>
      <c r="AB1812" s="4">
        <f t="shared" si="848"/>
        <v>0.40023999999999998</v>
      </c>
      <c r="AC1812" s="9">
        <v>-1.282E-2</v>
      </c>
      <c r="AD1812" s="9">
        <v>-0.26590999999999998</v>
      </c>
      <c r="AE1812" s="4">
        <f t="shared" si="849"/>
        <v>-0.13936499999999999</v>
      </c>
      <c r="AF1812" s="4">
        <f t="shared" si="850"/>
        <v>0.25308999999999998</v>
      </c>
      <c r="AG1812" s="9">
        <v>101.5367</v>
      </c>
      <c r="AH1812" s="9">
        <v>110.125</v>
      </c>
      <c r="AI1812" s="4">
        <f t="shared" si="851"/>
        <v>105.83085</v>
      </c>
      <c r="AJ1812" s="4">
        <f t="shared" si="852"/>
        <v>8.5883000000000038</v>
      </c>
      <c r="AK1812" s="9">
        <v>4.5353000000000003</v>
      </c>
      <c r="AL1812" s="9">
        <v>10.224600000000001</v>
      </c>
      <c r="AM1812" s="9">
        <v>289.85019999999997</v>
      </c>
      <c r="AN1812" s="9">
        <v>32.352600000000002</v>
      </c>
      <c r="AO1812" s="9">
        <v>42.697400000000002</v>
      </c>
      <c r="AP1812" s="9">
        <v>255.32509999999999</v>
      </c>
      <c r="AQ1812" s="4">
        <f t="shared" si="853"/>
        <v>18.443950000000001</v>
      </c>
      <c r="AR1812" s="4">
        <f t="shared" si="854"/>
        <v>26.461000000000002</v>
      </c>
      <c r="AS1812" s="4">
        <f t="shared" si="855"/>
        <v>272.58765</v>
      </c>
      <c r="AT1812" s="4">
        <f t="shared" si="856"/>
        <v>27.817300000000003</v>
      </c>
      <c r="AU1812" s="4">
        <f t="shared" si="857"/>
        <v>32.472799999999999</v>
      </c>
      <c r="AV1812" s="4">
        <f t="shared" si="858"/>
        <v>34.525099999999981</v>
      </c>
      <c r="AW1812" s="9">
        <v>4.63</v>
      </c>
      <c r="AX1812" s="9">
        <v>1.7</v>
      </c>
      <c r="AY1812" s="9">
        <v>4.54</v>
      </c>
      <c r="AZ1812" s="9">
        <v>2.56</v>
      </c>
      <c r="BA1812" s="9">
        <v>1.0900000000000001</v>
      </c>
      <c r="BB1812" s="9">
        <v>1.0900000000000001</v>
      </c>
      <c r="BC1812" s="4">
        <f t="shared" si="859"/>
        <v>3.5949999999999998</v>
      </c>
      <c r="BD1812" s="4">
        <f t="shared" si="860"/>
        <v>1.395</v>
      </c>
      <c r="BE1812" s="4">
        <f t="shared" si="861"/>
        <v>2.8149999999999999</v>
      </c>
      <c r="BF1812" s="4">
        <f t="shared" si="862"/>
        <v>2.0699999999999998</v>
      </c>
      <c r="BG1812" s="4">
        <f t="shared" si="863"/>
        <v>0.60999999999999988</v>
      </c>
      <c r="BH1812" s="4">
        <f t="shared" si="864"/>
        <v>3.45</v>
      </c>
      <c r="BI1812" s="4">
        <v>75.2601612224788</v>
      </c>
      <c r="BJ1812" s="4">
        <v>35.9900318778149</v>
      </c>
      <c r="BK1812" s="4">
        <v>111.250193100293</v>
      </c>
      <c r="BL1812" s="9">
        <v>21.725531482876299</v>
      </c>
      <c r="BM1812" s="9">
        <v>15.253473480948699</v>
      </c>
      <c r="BN1812" s="9">
        <v>15.119597685175201</v>
      </c>
      <c r="BO1812" s="9">
        <v>23.161558573478501</v>
      </c>
      <c r="BP1812" s="9">
        <v>13.8114255530843</v>
      </c>
      <c r="BQ1812" s="9">
        <v>0.74719887460044698</v>
      </c>
      <c r="BR1812" s="9">
        <v>0.67425901703843405</v>
      </c>
      <c r="BS1812" s="9">
        <v>20.757148433091601</v>
      </c>
      <c r="BT1812" s="9">
        <v>35.536957035960597</v>
      </c>
      <c r="BU1812" s="9">
        <v>16.000672355549199</v>
      </c>
      <c r="BV1812" s="9">
        <v>15.793856702213599</v>
      </c>
      <c r="BW1812" s="9">
        <v>43.918707006570202</v>
      </c>
      <c r="BX1812" s="4">
        <f t="shared" si="865"/>
        <v>23.161558573478501</v>
      </c>
      <c r="BY1812" s="4">
        <f t="shared" si="866"/>
        <v>15.119597685175201</v>
      </c>
      <c r="BZ1812" s="4">
        <f t="shared" si="867"/>
        <v>8.0419608883033007</v>
      </c>
      <c r="CA1812" s="4">
        <f t="shared" si="868"/>
        <v>20.757148433091601</v>
      </c>
      <c r="CB1812" s="4">
        <f t="shared" si="869"/>
        <v>0.67425901703843405</v>
      </c>
      <c r="CC1812" s="4">
        <f t="shared" si="870"/>
        <v>20.082889416053167</v>
      </c>
      <c r="CD1812" s="4">
        <f t="shared" si="871"/>
        <v>43.918707006570202</v>
      </c>
      <c r="CE1812" s="4">
        <f t="shared" si="872"/>
        <v>15.793856702213599</v>
      </c>
      <c r="CF1812" s="4">
        <f t="shared" si="873"/>
        <v>28.124850304356602</v>
      </c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</row>
    <row r="1813" spans="1:204" s="4" customFormat="1" x14ac:dyDescent="0.25">
      <c r="A1813">
        <v>1811</v>
      </c>
      <c r="B1813" t="s">
        <v>1860</v>
      </c>
      <c r="C1813">
        <v>0</v>
      </c>
      <c r="D1813">
        <v>84.1166104421157</v>
      </c>
      <c r="E1813">
        <v>14</v>
      </c>
      <c r="F1813" s="4">
        <v>-0.28055999999999998</v>
      </c>
      <c r="G1813" s="4">
        <v>1.7500000000000002E-2</v>
      </c>
      <c r="H1813" s="4">
        <v>-0.13153000000000001</v>
      </c>
      <c r="I1813" s="4">
        <v>0.29805999999999999</v>
      </c>
      <c r="J1813" s="4">
        <v>2.9020000000000001E-2</v>
      </c>
      <c r="K1813" s="4">
        <f t="shared" si="844"/>
        <v>34.458993797381119</v>
      </c>
      <c r="L1813" s="4">
        <v>2.1537000000000002</v>
      </c>
      <c r="M1813" s="4">
        <v>1.99061</v>
      </c>
      <c r="N1813" s="4">
        <v>-0.89195000000000002</v>
      </c>
      <c r="O1813" s="4">
        <v>1.98115</v>
      </c>
      <c r="P1813" s="4">
        <v>-0.30525999999999998</v>
      </c>
      <c r="Q1813" s="4">
        <v>1.97475</v>
      </c>
      <c r="R1813" s="4">
        <v>-0.30915999999999999</v>
      </c>
      <c r="S1813" s="4">
        <v>1.52E-2</v>
      </c>
      <c r="T1813" s="4">
        <v>0.98246</v>
      </c>
      <c r="U1813" s="4">
        <v>3.628E-2</v>
      </c>
      <c r="V1813" s="4">
        <v>0.1018</v>
      </c>
      <c r="W1813" s="4">
        <v>3.7319999999999999E-2</v>
      </c>
      <c r="X1813" s="4">
        <v>9.7839999999999996E-2</v>
      </c>
      <c r="Y1813" s="4">
        <f t="shared" si="845"/>
        <v>1.98217</v>
      </c>
      <c r="Z1813" s="4">
        <f t="shared" si="846"/>
        <v>-0.50212333333333337</v>
      </c>
      <c r="AA1813" s="4">
        <f t="shared" si="847"/>
        <v>2.9599999999999998E-2</v>
      </c>
      <c r="AB1813" s="4">
        <f t="shared" si="848"/>
        <v>0.39403333333333329</v>
      </c>
      <c r="AC1813" s="9">
        <v>-1.337E-2</v>
      </c>
      <c r="AD1813" s="9">
        <v>-0.26889000000000002</v>
      </c>
      <c r="AE1813" s="4">
        <f t="shared" si="849"/>
        <v>-0.14113000000000001</v>
      </c>
      <c r="AF1813" s="4">
        <f t="shared" si="850"/>
        <v>0.25552000000000002</v>
      </c>
      <c r="AG1813" s="9">
        <v>95.587999999999994</v>
      </c>
      <c r="AH1813" s="9">
        <v>111.6117</v>
      </c>
      <c r="AI1813" s="4">
        <f t="shared" si="851"/>
        <v>103.59985</v>
      </c>
      <c r="AJ1813" s="4">
        <f t="shared" si="852"/>
        <v>16.023700000000005</v>
      </c>
      <c r="AK1813" s="9">
        <v>-7.6683000000000003</v>
      </c>
      <c r="AL1813" s="9">
        <v>2.4514999999999998</v>
      </c>
      <c r="AM1813" s="9">
        <v>291.98070000000001</v>
      </c>
      <c r="AN1813" s="9">
        <v>42.633600000000001</v>
      </c>
      <c r="AO1813" s="9">
        <v>44.33</v>
      </c>
      <c r="AP1813" s="9">
        <v>247.87139999999999</v>
      </c>
      <c r="AQ1813" s="4">
        <f t="shared" si="853"/>
        <v>17.48265</v>
      </c>
      <c r="AR1813" s="4">
        <f t="shared" si="854"/>
        <v>23.390750000000001</v>
      </c>
      <c r="AS1813" s="4">
        <f t="shared" si="855"/>
        <v>269.92605000000003</v>
      </c>
      <c r="AT1813" s="4">
        <f t="shared" si="856"/>
        <v>50.301900000000003</v>
      </c>
      <c r="AU1813" s="4">
        <f t="shared" si="857"/>
        <v>41.878499999999995</v>
      </c>
      <c r="AV1813" s="4">
        <f t="shared" si="858"/>
        <v>44.109300000000019</v>
      </c>
      <c r="AW1813" s="9">
        <v>4.7</v>
      </c>
      <c r="AX1813" s="9">
        <v>1.7</v>
      </c>
      <c r="AY1813" s="9">
        <v>4.55</v>
      </c>
      <c r="AZ1813" s="9">
        <v>2.56</v>
      </c>
      <c r="BA1813" s="9">
        <v>1.0900000000000001</v>
      </c>
      <c r="BB1813" s="9">
        <v>1.0900000000000001</v>
      </c>
      <c r="BC1813" s="4">
        <f t="shared" si="859"/>
        <v>3.63</v>
      </c>
      <c r="BD1813" s="4">
        <f t="shared" si="860"/>
        <v>1.395</v>
      </c>
      <c r="BE1813" s="4">
        <f t="shared" si="861"/>
        <v>2.82</v>
      </c>
      <c r="BF1813" s="4">
        <f t="shared" si="862"/>
        <v>2.14</v>
      </c>
      <c r="BG1813" s="4">
        <f t="shared" si="863"/>
        <v>0.60999999999999988</v>
      </c>
      <c r="BH1813" s="4">
        <f t="shared" si="864"/>
        <v>3.46</v>
      </c>
      <c r="BI1813" s="4">
        <v>76.1094358019173</v>
      </c>
      <c r="BJ1813" s="4">
        <v>34.898449415607701</v>
      </c>
      <c r="BK1813" s="4">
        <v>111.007885217525</v>
      </c>
      <c r="BL1813" s="9">
        <v>23.6918322333003</v>
      </c>
      <c r="BM1813" s="9">
        <v>21.505891505435301</v>
      </c>
      <c r="BN1813" s="9">
        <v>15.4678839351173</v>
      </c>
      <c r="BO1813" s="9">
        <v>15.4438281280643</v>
      </c>
      <c r="BP1813" s="9">
        <v>18.1928245279972</v>
      </c>
      <c r="BQ1813" s="9">
        <v>12.9691445188316</v>
      </c>
      <c r="BR1813" s="9">
        <v>-3.0549188645264399E-2</v>
      </c>
      <c r="BS1813" s="9">
        <v>6.7420718574791899E-2</v>
      </c>
      <c r="BT1813" s="9">
        <v>41.884656761297499</v>
      </c>
      <c r="BU1813" s="9">
        <v>34.475036024266899</v>
      </c>
      <c r="BV1813" s="9">
        <v>15.437334746472001</v>
      </c>
      <c r="BW1813" s="9">
        <v>15.511248846639001</v>
      </c>
      <c r="BX1813" s="4">
        <f t="shared" si="865"/>
        <v>23.6918322333003</v>
      </c>
      <c r="BY1813" s="4">
        <f t="shared" si="866"/>
        <v>15.4438281280643</v>
      </c>
      <c r="BZ1813" s="4">
        <f t="shared" si="867"/>
        <v>8.2480041052359994</v>
      </c>
      <c r="CA1813" s="4">
        <f t="shared" si="868"/>
        <v>18.1928245279972</v>
      </c>
      <c r="CB1813" s="4">
        <f t="shared" si="869"/>
        <v>-3.0549188645264399E-2</v>
      </c>
      <c r="CC1813" s="4">
        <f t="shared" si="870"/>
        <v>18.223373716642463</v>
      </c>
      <c r="CD1813" s="4">
        <f t="shared" si="871"/>
        <v>41.884656761297499</v>
      </c>
      <c r="CE1813" s="4">
        <f t="shared" si="872"/>
        <v>15.437334746472001</v>
      </c>
      <c r="CF1813" s="4">
        <f t="shared" si="873"/>
        <v>26.447322014825499</v>
      </c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</row>
    <row r="1814" spans="1:204" s="4" customFormat="1" x14ac:dyDescent="0.25">
      <c r="A1814">
        <v>1812</v>
      </c>
      <c r="B1814" t="s">
        <v>1861</v>
      </c>
      <c r="C1814">
        <v>0</v>
      </c>
      <c r="D1814">
        <v>84.073516457593897</v>
      </c>
      <c r="E1814">
        <v>3</v>
      </c>
      <c r="F1814" s="4">
        <v>-0.30464000000000002</v>
      </c>
      <c r="G1814" s="4">
        <v>-5.7619999999999998E-2</v>
      </c>
      <c r="H1814" s="4">
        <v>-0.18113000000000001</v>
      </c>
      <c r="I1814" s="4">
        <v>0.24701999999999999</v>
      </c>
      <c r="J1814" s="4">
        <v>6.6409999999999997E-2</v>
      </c>
      <c r="K1814" s="4">
        <f t="shared" si="844"/>
        <v>15.05797319680771</v>
      </c>
      <c r="L1814" s="4">
        <v>1.8556999999999999</v>
      </c>
      <c r="M1814" s="4">
        <v>1.9908999999999999</v>
      </c>
      <c r="N1814" s="4">
        <v>-0.90988000000000002</v>
      </c>
      <c r="O1814" s="4">
        <v>1.9817400000000001</v>
      </c>
      <c r="P1814" s="4">
        <v>-0.32152999999999998</v>
      </c>
      <c r="Q1814" s="4">
        <v>1.92605</v>
      </c>
      <c r="R1814" s="4">
        <v>-0.32079000000000002</v>
      </c>
      <c r="S1814" s="4">
        <v>1.0869999999999999E-2</v>
      </c>
      <c r="T1814" s="4">
        <v>0.95381000000000005</v>
      </c>
      <c r="U1814" s="4">
        <v>2.043E-2</v>
      </c>
      <c r="V1814" s="4">
        <v>8.9050000000000004E-2</v>
      </c>
      <c r="W1814" s="4">
        <v>2.3009999999999999E-2</v>
      </c>
      <c r="X1814" s="4">
        <v>7.9930000000000001E-2</v>
      </c>
      <c r="Y1814" s="4">
        <f t="shared" si="845"/>
        <v>1.9662300000000001</v>
      </c>
      <c r="Z1814" s="4">
        <f t="shared" si="846"/>
        <v>-0.51739999999999997</v>
      </c>
      <c r="AA1814" s="4">
        <f t="shared" si="847"/>
        <v>1.8103333333333332E-2</v>
      </c>
      <c r="AB1814" s="4">
        <f t="shared" si="848"/>
        <v>0.37426333333333339</v>
      </c>
      <c r="AC1814" s="9">
        <v>-0.1203</v>
      </c>
      <c r="AD1814" s="9">
        <v>-0.14072999999999999</v>
      </c>
      <c r="AE1814" s="4">
        <f t="shared" si="849"/>
        <v>-0.13051499999999999</v>
      </c>
      <c r="AF1814" s="4">
        <f t="shared" si="850"/>
        <v>2.042999999999999E-2</v>
      </c>
      <c r="AG1814" s="9">
        <v>108.4704</v>
      </c>
      <c r="AH1814" s="9">
        <v>105.31480000000001</v>
      </c>
      <c r="AI1814" s="4">
        <f t="shared" si="851"/>
        <v>106.8926</v>
      </c>
      <c r="AJ1814" s="4">
        <f t="shared" si="852"/>
        <v>3.1555999999999926</v>
      </c>
      <c r="AK1814" s="9">
        <v>7.9805999999999999</v>
      </c>
      <c r="AL1814" s="9">
        <v>23.376899999999999</v>
      </c>
      <c r="AM1814" s="9">
        <v>294.05360000000002</v>
      </c>
      <c r="AN1814" s="9">
        <v>35.282699999999998</v>
      </c>
      <c r="AO1814" s="9">
        <v>51.015900000000002</v>
      </c>
      <c r="AP1814" s="9">
        <v>229.64580000000001</v>
      </c>
      <c r="AQ1814" s="4">
        <f t="shared" si="853"/>
        <v>21.63165</v>
      </c>
      <c r="AR1814" s="4">
        <f t="shared" si="854"/>
        <v>37.196399999999997</v>
      </c>
      <c r="AS1814" s="4">
        <f t="shared" si="855"/>
        <v>261.84969999999998</v>
      </c>
      <c r="AT1814" s="4">
        <f t="shared" si="856"/>
        <v>27.302099999999999</v>
      </c>
      <c r="AU1814" s="4">
        <f t="shared" si="857"/>
        <v>27.639000000000003</v>
      </c>
      <c r="AV1814" s="4">
        <f t="shared" si="858"/>
        <v>64.407800000000009</v>
      </c>
      <c r="AW1814" s="9">
        <v>5.48</v>
      </c>
      <c r="AX1814" s="9">
        <v>1.76</v>
      </c>
      <c r="AY1814" s="9">
        <v>3.52</v>
      </c>
      <c r="AZ1814" s="9">
        <v>2.56</v>
      </c>
      <c r="BA1814" s="9">
        <v>1.0900000000000001</v>
      </c>
      <c r="BB1814" s="9">
        <v>1.0900000000000001</v>
      </c>
      <c r="BC1814" s="4">
        <f t="shared" si="859"/>
        <v>4.0200000000000005</v>
      </c>
      <c r="BD1814" s="4">
        <f t="shared" si="860"/>
        <v>1.425</v>
      </c>
      <c r="BE1814" s="4">
        <f t="shared" si="861"/>
        <v>2.3050000000000002</v>
      </c>
      <c r="BF1814" s="4">
        <f t="shared" si="862"/>
        <v>2.9200000000000004</v>
      </c>
      <c r="BG1814" s="4">
        <f t="shared" si="863"/>
        <v>0.66999999999999993</v>
      </c>
      <c r="BH1814" s="4">
        <f t="shared" si="864"/>
        <v>2.4299999999999997</v>
      </c>
      <c r="BI1814" s="4">
        <v>67.877120266498494</v>
      </c>
      <c r="BJ1814" s="4">
        <v>35.268187376971397</v>
      </c>
      <c r="BK1814" s="4">
        <v>103.145307643469</v>
      </c>
      <c r="BL1814" s="9">
        <v>16.904956930373999</v>
      </c>
      <c r="BM1814" s="9">
        <v>16.904956930373999</v>
      </c>
      <c r="BN1814" s="9">
        <v>17.033603202875199</v>
      </c>
      <c r="BO1814" s="9">
        <v>17.033603202875199</v>
      </c>
      <c r="BP1814" s="9">
        <v>12.415322011574601</v>
      </c>
      <c r="BQ1814" s="9">
        <v>12.416353144999601</v>
      </c>
      <c r="BR1814" s="9">
        <v>5.2182561101985501</v>
      </c>
      <c r="BS1814" s="9">
        <v>5.2182561101985501</v>
      </c>
      <c r="BT1814" s="9">
        <v>29.320278941948601</v>
      </c>
      <c r="BU1814" s="9">
        <v>29.321310075373699</v>
      </c>
      <c r="BV1814" s="9">
        <v>22.251859313073702</v>
      </c>
      <c r="BW1814" s="9">
        <v>22.251859313073702</v>
      </c>
      <c r="BX1814" s="4">
        <f t="shared" si="865"/>
        <v>17.033603202875199</v>
      </c>
      <c r="BY1814" s="4">
        <f t="shared" si="866"/>
        <v>16.904956930373999</v>
      </c>
      <c r="BZ1814" s="4">
        <f t="shared" si="867"/>
        <v>0.12864627250120009</v>
      </c>
      <c r="CA1814" s="4">
        <f t="shared" si="868"/>
        <v>12.416353144999601</v>
      </c>
      <c r="CB1814" s="4">
        <f t="shared" si="869"/>
        <v>5.2182561101985501</v>
      </c>
      <c r="CC1814" s="4">
        <f t="shared" si="870"/>
        <v>7.1980970348010507</v>
      </c>
      <c r="CD1814" s="4">
        <f t="shared" si="871"/>
        <v>29.321310075373699</v>
      </c>
      <c r="CE1814" s="4">
        <f t="shared" si="872"/>
        <v>22.251859313073702</v>
      </c>
      <c r="CF1814" s="4">
        <f t="shared" si="873"/>
        <v>7.0694507622999971</v>
      </c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</row>
    <row r="1815" spans="1:204" s="4" customFormat="1" x14ac:dyDescent="0.25">
      <c r="A1815">
        <v>1813</v>
      </c>
      <c r="B1815" t="s">
        <v>1862</v>
      </c>
      <c r="C1815">
        <v>1</v>
      </c>
      <c r="D1815">
        <v>84.073516457593897</v>
      </c>
      <c r="E1815">
        <v>2</v>
      </c>
      <c r="F1815" s="4">
        <v>-0.28820000000000001</v>
      </c>
      <c r="G1815" s="4">
        <v>-9.5899999999999996E-3</v>
      </c>
      <c r="H1815" s="4">
        <v>-0.14888999999999999</v>
      </c>
      <c r="I1815" s="4">
        <v>0.27861000000000002</v>
      </c>
      <c r="J1815" s="4">
        <v>3.9789999999999999E-2</v>
      </c>
      <c r="K1815" s="4">
        <f t="shared" si="844"/>
        <v>25.131942699170647</v>
      </c>
      <c r="L1815" s="4">
        <v>1.2327999999999999</v>
      </c>
      <c r="M1815" s="4">
        <v>1.99017</v>
      </c>
      <c r="N1815" s="4">
        <v>-0.88829000000000002</v>
      </c>
      <c r="O1815" s="4">
        <v>1.97983</v>
      </c>
      <c r="P1815" s="4">
        <v>-0.30317</v>
      </c>
      <c r="Q1815" s="4">
        <v>1.9756</v>
      </c>
      <c r="R1815" s="4">
        <v>-0.30237000000000003</v>
      </c>
      <c r="S1815" s="4">
        <v>1.435E-2</v>
      </c>
      <c r="T1815" s="4">
        <v>0.99178999999999995</v>
      </c>
      <c r="U1815" s="4">
        <v>3.3950000000000001E-2</v>
      </c>
      <c r="V1815" s="4">
        <v>0.10342</v>
      </c>
      <c r="W1815" s="4">
        <v>2.8469999999999999E-2</v>
      </c>
      <c r="X1815" s="4">
        <v>0.10582999999999999</v>
      </c>
      <c r="Y1815" s="4">
        <f t="shared" si="845"/>
        <v>1.9818666666666667</v>
      </c>
      <c r="Z1815" s="4">
        <f t="shared" si="846"/>
        <v>-0.49794333333333335</v>
      </c>
      <c r="AA1815" s="4">
        <f t="shared" si="847"/>
        <v>2.5590000000000002E-2</v>
      </c>
      <c r="AB1815" s="4">
        <f t="shared" si="848"/>
        <v>0.40034666666666668</v>
      </c>
      <c r="AC1815" s="9">
        <v>-1.362E-2</v>
      </c>
      <c r="AD1815" s="9">
        <v>-0.22464999999999999</v>
      </c>
      <c r="AE1815" s="4">
        <f t="shared" si="849"/>
        <v>-0.11913499999999999</v>
      </c>
      <c r="AF1815" s="4">
        <f t="shared" si="850"/>
        <v>0.21103</v>
      </c>
      <c r="AG1815" s="9">
        <v>107.3768</v>
      </c>
      <c r="AH1815" s="9">
        <v>109.3895</v>
      </c>
      <c r="AI1815" s="4">
        <f t="shared" si="851"/>
        <v>108.38315</v>
      </c>
      <c r="AJ1815" s="4">
        <f t="shared" si="852"/>
        <v>2.0126999999999953</v>
      </c>
      <c r="AK1815" s="9">
        <v>12.436500000000001</v>
      </c>
      <c r="AL1815" s="9">
        <v>15.1319</v>
      </c>
      <c r="AM1815" s="9">
        <v>294.56209999999999</v>
      </c>
      <c r="AN1815" s="9">
        <v>37.893300000000004</v>
      </c>
      <c r="AO1815" s="9">
        <v>41.676000000000002</v>
      </c>
      <c r="AP1815" s="9">
        <v>248.59909999999999</v>
      </c>
      <c r="AQ1815" s="4">
        <f t="shared" si="853"/>
        <v>25.164900000000003</v>
      </c>
      <c r="AR1815" s="4">
        <f t="shared" si="854"/>
        <v>28.403950000000002</v>
      </c>
      <c r="AS1815" s="4">
        <f t="shared" si="855"/>
        <v>271.5806</v>
      </c>
      <c r="AT1815" s="4">
        <f t="shared" si="856"/>
        <v>25.456800000000001</v>
      </c>
      <c r="AU1815" s="4">
        <f t="shared" si="857"/>
        <v>26.5441</v>
      </c>
      <c r="AV1815" s="4">
        <f t="shared" si="858"/>
        <v>45.962999999999994</v>
      </c>
      <c r="AW1815" s="9">
        <v>5.29</v>
      </c>
      <c r="AX1815" s="9">
        <v>1.7</v>
      </c>
      <c r="AY1815" s="9">
        <v>4.3</v>
      </c>
      <c r="AZ1815" s="9">
        <v>2.56</v>
      </c>
      <c r="BA1815" s="9">
        <v>1.0900000000000001</v>
      </c>
      <c r="BB1815" s="9">
        <v>1.0900000000000001</v>
      </c>
      <c r="BC1815" s="4">
        <f t="shared" si="859"/>
        <v>3.9249999999999998</v>
      </c>
      <c r="BD1815" s="4">
        <f t="shared" si="860"/>
        <v>1.395</v>
      </c>
      <c r="BE1815" s="4">
        <f t="shared" si="861"/>
        <v>2.6949999999999998</v>
      </c>
      <c r="BF1815" s="4">
        <f t="shared" si="862"/>
        <v>2.73</v>
      </c>
      <c r="BG1815" s="4">
        <f t="shared" si="863"/>
        <v>0.60999999999999988</v>
      </c>
      <c r="BH1815" s="4">
        <f t="shared" si="864"/>
        <v>3.21</v>
      </c>
      <c r="BI1815" s="4">
        <v>70.578691989022502</v>
      </c>
      <c r="BJ1815" s="4">
        <v>30.7636932666028</v>
      </c>
      <c r="BK1815" s="4">
        <v>101.342385255625</v>
      </c>
      <c r="BL1815" s="9">
        <v>15.578749828492301</v>
      </c>
      <c r="BM1815" s="9">
        <v>15.573520305219899</v>
      </c>
      <c r="BN1815" s="9">
        <v>19.464285619888699</v>
      </c>
      <c r="BO1815" s="9">
        <v>19.9621362354215</v>
      </c>
      <c r="BP1815" s="9">
        <v>0.25381965311211102</v>
      </c>
      <c r="BQ1815" s="9">
        <v>7.0525488394429695E-2</v>
      </c>
      <c r="BR1815" s="9">
        <v>11.176062355689799</v>
      </c>
      <c r="BS1815" s="9">
        <v>15.574256019188301</v>
      </c>
      <c r="BT1815" s="9">
        <v>15.8325694816044</v>
      </c>
      <c r="BU1815" s="9">
        <v>15.6440457936143</v>
      </c>
      <c r="BV1815" s="9">
        <v>30.6403479755785</v>
      </c>
      <c r="BW1815" s="9">
        <v>35.5363922546099</v>
      </c>
      <c r="BX1815" s="4">
        <f t="shared" si="865"/>
        <v>19.9621362354215</v>
      </c>
      <c r="BY1815" s="4">
        <f t="shared" si="866"/>
        <v>15.573520305219899</v>
      </c>
      <c r="BZ1815" s="4">
        <f t="shared" si="867"/>
        <v>4.3886159302016008</v>
      </c>
      <c r="CA1815" s="4">
        <f t="shared" si="868"/>
        <v>15.574256019188301</v>
      </c>
      <c r="CB1815" s="4">
        <f t="shared" si="869"/>
        <v>7.0525488394429695E-2</v>
      </c>
      <c r="CC1815" s="4">
        <f t="shared" si="870"/>
        <v>15.503730530793872</v>
      </c>
      <c r="CD1815" s="4">
        <f t="shared" si="871"/>
        <v>35.5363922546099</v>
      </c>
      <c r="CE1815" s="4">
        <f t="shared" si="872"/>
        <v>15.6440457936143</v>
      </c>
      <c r="CF1815" s="4">
        <f t="shared" si="873"/>
        <v>19.892346460995601</v>
      </c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</row>
    <row r="1816" spans="1:204" s="4" customFormat="1" x14ac:dyDescent="0.25">
      <c r="A1816">
        <v>1814</v>
      </c>
      <c r="B1816" t="s">
        <v>1863</v>
      </c>
      <c r="C1816">
        <v>0</v>
      </c>
      <c r="D1816">
        <v>83.131849475408103</v>
      </c>
      <c r="E1816">
        <v>2</v>
      </c>
      <c r="F1816" s="4">
        <v>-0.26183000000000001</v>
      </c>
      <c r="G1816" s="4">
        <v>3.0700000000000002E-2</v>
      </c>
      <c r="H1816" s="4">
        <v>-0.11557000000000001</v>
      </c>
      <c r="I1816" s="4">
        <v>0.29253000000000001</v>
      </c>
      <c r="J1816" s="4">
        <v>2.283E-2</v>
      </c>
      <c r="K1816" s="4">
        <f t="shared" si="844"/>
        <v>43.802014892685065</v>
      </c>
      <c r="L1816" s="4">
        <v>0.52690000000000003</v>
      </c>
      <c r="M1816" s="4">
        <v>1.99071</v>
      </c>
      <c r="N1816" s="4">
        <v>-0.87648000000000004</v>
      </c>
      <c r="O1816" s="4">
        <v>1.9832700000000001</v>
      </c>
      <c r="P1816" s="4">
        <v>-0.29219000000000001</v>
      </c>
      <c r="Q1816" s="4">
        <v>1.9797100000000001</v>
      </c>
      <c r="R1816" s="4">
        <v>-0.29250999999999999</v>
      </c>
      <c r="S1816" s="4">
        <v>1.541E-2</v>
      </c>
      <c r="T1816" s="4">
        <v>0.99524000000000001</v>
      </c>
      <c r="U1816" s="4">
        <v>2.7289999999999998E-2</v>
      </c>
      <c r="V1816" s="4">
        <v>0.11711000000000001</v>
      </c>
      <c r="W1816" s="4">
        <v>3.3149999999999999E-2</v>
      </c>
      <c r="X1816" s="4">
        <v>0.11724999999999999</v>
      </c>
      <c r="Y1816" s="4">
        <f t="shared" si="845"/>
        <v>1.9845633333333332</v>
      </c>
      <c r="Z1816" s="4">
        <f t="shared" si="846"/>
        <v>-0.48706000000000005</v>
      </c>
      <c r="AA1816" s="4">
        <f t="shared" si="847"/>
        <v>2.5283333333333335E-2</v>
      </c>
      <c r="AB1816" s="4">
        <f t="shared" si="848"/>
        <v>0.40986666666666666</v>
      </c>
      <c r="AC1816" s="9">
        <v>-2.367E-2</v>
      </c>
      <c r="AD1816" s="9">
        <v>-0.26505000000000001</v>
      </c>
      <c r="AE1816" s="4">
        <f t="shared" si="849"/>
        <v>-0.14436000000000002</v>
      </c>
      <c r="AF1816" s="4">
        <f t="shared" si="850"/>
        <v>0.24138000000000001</v>
      </c>
      <c r="AG1816" s="9">
        <v>90.4846</v>
      </c>
      <c r="AH1816" s="9">
        <v>113.614</v>
      </c>
      <c r="AI1816" s="4">
        <f t="shared" si="851"/>
        <v>102.0493</v>
      </c>
      <c r="AJ1816" s="4">
        <f t="shared" si="852"/>
        <v>23.129400000000004</v>
      </c>
      <c r="AK1816" s="9">
        <v>-17.043800000000001</v>
      </c>
      <c r="AL1816" s="9">
        <v>-14.7403</v>
      </c>
      <c r="AM1816" s="9">
        <v>303.23790000000002</v>
      </c>
      <c r="AN1816" s="9">
        <v>52.037700000000001</v>
      </c>
      <c r="AO1816" s="9">
        <v>58.424100000000003</v>
      </c>
      <c r="AP1816" s="9">
        <v>230.38040000000001</v>
      </c>
      <c r="AQ1816" s="4">
        <f t="shared" si="853"/>
        <v>17.496949999999998</v>
      </c>
      <c r="AR1816" s="4">
        <f t="shared" si="854"/>
        <v>21.841900000000003</v>
      </c>
      <c r="AS1816" s="4">
        <f t="shared" si="855"/>
        <v>266.80915000000005</v>
      </c>
      <c r="AT1816" s="4">
        <f t="shared" si="856"/>
        <v>69.081500000000005</v>
      </c>
      <c r="AU1816" s="4">
        <f t="shared" si="857"/>
        <v>73.164400000000001</v>
      </c>
      <c r="AV1816" s="4">
        <f t="shared" si="858"/>
        <v>72.857500000000016</v>
      </c>
      <c r="AW1816" s="9">
        <v>4.59</v>
      </c>
      <c r="AX1816" s="9">
        <v>2.8</v>
      </c>
      <c r="AY1816" s="9">
        <v>3.27</v>
      </c>
      <c r="AZ1816" s="9">
        <v>2.56</v>
      </c>
      <c r="BA1816" s="9">
        <v>1.0900000000000001</v>
      </c>
      <c r="BB1816" s="9">
        <v>1.0900000000000001</v>
      </c>
      <c r="BC1816" s="4">
        <f t="shared" si="859"/>
        <v>3.5750000000000002</v>
      </c>
      <c r="BD1816" s="4">
        <f t="shared" si="860"/>
        <v>1.9449999999999998</v>
      </c>
      <c r="BE1816" s="4">
        <f t="shared" si="861"/>
        <v>2.1800000000000002</v>
      </c>
      <c r="BF1816" s="4">
        <f t="shared" si="862"/>
        <v>2.0299999999999998</v>
      </c>
      <c r="BG1816" s="4">
        <f t="shared" si="863"/>
        <v>1.7099999999999997</v>
      </c>
      <c r="BH1816" s="4">
        <f t="shared" si="864"/>
        <v>2.1799999999999997</v>
      </c>
      <c r="BI1816" s="4">
        <v>77.028785993205901</v>
      </c>
      <c r="BJ1816" s="4">
        <v>35.2430038089555</v>
      </c>
      <c r="BK1816" s="4">
        <v>112.271789802161</v>
      </c>
      <c r="BL1816" s="9">
        <v>18.655801321975002</v>
      </c>
      <c r="BM1816" s="9">
        <v>19.858591674627899</v>
      </c>
      <c r="BN1816" s="9">
        <v>19.858591674627899</v>
      </c>
      <c r="BO1816" s="9">
        <v>18.655801321975002</v>
      </c>
      <c r="BP1816" s="9">
        <v>7.0217286374899102</v>
      </c>
      <c r="BQ1816" s="9">
        <v>10.5997732669878</v>
      </c>
      <c r="BR1816" s="9">
        <v>10.5997732669878</v>
      </c>
      <c r="BS1816" s="9">
        <v>7.0217286374899102</v>
      </c>
      <c r="BT1816" s="9">
        <v>25.677529959464898</v>
      </c>
      <c r="BU1816" s="9">
        <v>30.458364941615802</v>
      </c>
      <c r="BV1816" s="9">
        <v>30.458364941615802</v>
      </c>
      <c r="BW1816" s="9">
        <v>25.677529959464898</v>
      </c>
      <c r="BX1816" s="4">
        <f t="shared" si="865"/>
        <v>19.858591674627899</v>
      </c>
      <c r="BY1816" s="4">
        <f t="shared" si="866"/>
        <v>18.655801321975002</v>
      </c>
      <c r="BZ1816" s="4">
        <f t="shared" si="867"/>
        <v>1.2027903526528974</v>
      </c>
      <c r="CA1816" s="4">
        <f t="shared" si="868"/>
        <v>10.5997732669878</v>
      </c>
      <c r="CB1816" s="4">
        <f t="shared" si="869"/>
        <v>7.0217286374899102</v>
      </c>
      <c r="CC1816" s="4">
        <f t="shared" si="870"/>
        <v>3.5780446294978896</v>
      </c>
      <c r="CD1816" s="4">
        <f t="shared" si="871"/>
        <v>30.458364941615802</v>
      </c>
      <c r="CE1816" s="4">
        <f t="shared" si="872"/>
        <v>25.677529959464898</v>
      </c>
      <c r="CF1816" s="4">
        <f t="shared" si="873"/>
        <v>4.7808349821509033</v>
      </c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</row>
    <row r="1817" spans="1:204" s="4" customFormat="1" x14ac:dyDescent="0.25">
      <c r="A1817">
        <v>1815</v>
      </c>
      <c r="B1817" t="s">
        <v>1864</v>
      </c>
      <c r="C1817">
        <v>0</v>
      </c>
      <c r="D1817">
        <v>83.131849475408103</v>
      </c>
      <c r="E1817">
        <v>6</v>
      </c>
      <c r="F1817" s="4">
        <v>-0.24853</v>
      </c>
      <c r="G1817" s="4">
        <v>2.8299999999999999E-2</v>
      </c>
      <c r="H1817" s="4">
        <v>-0.11012</v>
      </c>
      <c r="I1817" s="4">
        <v>0.27683000000000002</v>
      </c>
      <c r="J1817" s="4">
        <v>2.1899999999999999E-2</v>
      </c>
      <c r="K1817" s="4">
        <f t="shared" si="844"/>
        <v>45.662100456621005</v>
      </c>
      <c r="L1817" s="4">
        <v>0.43340000000000001</v>
      </c>
      <c r="M1817" s="4">
        <v>1.99108</v>
      </c>
      <c r="N1817" s="4">
        <v>-0.87678</v>
      </c>
      <c r="O1817" s="4">
        <v>1.98221</v>
      </c>
      <c r="P1817" s="4">
        <v>-0.29341</v>
      </c>
      <c r="Q1817" s="4">
        <v>1.9785200000000001</v>
      </c>
      <c r="R1817" s="4">
        <v>-0.29418</v>
      </c>
      <c r="S1817" s="4">
        <v>1.5350000000000001E-2</v>
      </c>
      <c r="T1817" s="4">
        <v>0.99316000000000004</v>
      </c>
      <c r="U1817" s="4">
        <v>3.1050000000000001E-2</v>
      </c>
      <c r="V1817" s="4">
        <v>0.11493</v>
      </c>
      <c r="W1817" s="4">
        <v>2.9919999999999999E-2</v>
      </c>
      <c r="X1817" s="4">
        <v>0.11526</v>
      </c>
      <c r="Y1817" s="4">
        <f t="shared" si="845"/>
        <v>1.9839366666666667</v>
      </c>
      <c r="Z1817" s="4">
        <f t="shared" si="846"/>
        <v>-0.48812333333333341</v>
      </c>
      <c r="AA1817" s="4">
        <f t="shared" si="847"/>
        <v>2.5440000000000001E-2</v>
      </c>
      <c r="AB1817" s="4">
        <f t="shared" si="848"/>
        <v>0.40778333333333333</v>
      </c>
      <c r="AC1817" s="9">
        <v>-2.615E-2</v>
      </c>
      <c r="AD1817" s="9">
        <v>-0.26390000000000002</v>
      </c>
      <c r="AE1817" s="4">
        <f t="shared" si="849"/>
        <v>-0.14502500000000002</v>
      </c>
      <c r="AF1817" s="4">
        <f t="shared" si="850"/>
        <v>0.23775000000000002</v>
      </c>
      <c r="AG1817" s="9">
        <v>95.888800000000003</v>
      </c>
      <c r="AH1817" s="9">
        <v>110.98860000000001</v>
      </c>
      <c r="AI1817" s="4">
        <f t="shared" si="851"/>
        <v>103.43870000000001</v>
      </c>
      <c r="AJ1817" s="4">
        <f t="shared" si="852"/>
        <v>15.099800000000002</v>
      </c>
      <c r="AK1817" s="9">
        <v>-8.0127000000000006</v>
      </c>
      <c r="AL1817" s="9">
        <v>-0.44019999999999998</v>
      </c>
      <c r="AM1817" s="9">
        <v>296.11919999999998</v>
      </c>
      <c r="AN1817" s="9">
        <v>42.743099999999998</v>
      </c>
      <c r="AO1817" s="9">
        <v>50.540399999999998</v>
      </c>
      <c r="AP1817" s="9">
        <v>239.68219999999999</v>
      </c>
      <c r="AQ1817" s="4">
        <f t="shared" si="853"/>
        <v>17.365199999999998</v>
      </c>
      <c r="AR1817" s="4">
        <f t="shared" si="854"/>
        <v>25.0501</v>
      </c>
      <c r="AS1817" s="4">
        <f t="shared" si="855"/>
        <v>267.90069999999997</v>
      </c>
      <c r="AT1817" s="4">
        <f t="shared" si="856"/>
        <v>50.755800000000001</v>
      </c>
      <c r="AU1817" s="4">
        <f t="shared" si="857"/>
        <v>50.980599999999995</v>
      </c>
      <c r="AV1817" s="4">
        <f t="shared" si="858"/>
        <v>56.436999999999983</v>
      </c>
      <c r="AW1817" s="9">
        <v>4.62</v>
      </c>
      <c r="AX1817" s="9">
        <v>2</v>
      </c>
      <c r="AY1817" s="9">
        <v>4.42</v>
      </c>
      <c r="AZ1817" s="9">
        <v>2.56</v>
      </c>
      <c r="BA1817" s="9">
        <v>1.0900000000000001</v>
      </c>
      <c r="BB1817" s="9">
        <v>1.0900000000000001</v>
      </c>
      <c r="BC1817" s="4">
        <f t="shared" si="859"/>
        <v>3.59</v>
      </c>
      <c r="BD1817" s="4">
        <f t="shared" si="860"/>
        <v>1.5449999999999999</v>
      </c>
      <c r="BE1817" s="4">
        <f t="shared" si="861"/>
        <v>2.7549999999999999</v>
      </c>
      <c r="BF1817" s="4">
        <f t="shared" si="862"/>
        <v>2.06</v>
      </c>
      <c r="BG1817" s="4">
        <f t="shared" si="863"/>
        <v>0.90999999999999992</v>
      </c>
      <c r="BH1817" s="4">
        <f t="shared" si="864"/>
        <v>3.33</v>
      </c>
      <c r="BI1817" s="4">
        <v>76.750575355113995</v>
      </c>
      <c r="BJ1817" s="4">
        <v>37.277562175722203</v>
      </c>
      <c r="BK1817" s="4">
        <v>114.02813753083601</v>
      </c>
      <c r="BL1817" s="9">
        <v>22.019430690785398</v>
      </c>
      <c r="BM1817" s="9">
        <v>18.762483596732</v>
      </c>
      <c r="BN1817" s="9">
        <v>16.378866889170101</v>
      </c>
      <c r="BO1817" s="9">
        <v>19.589794178426398</v>
      </c>
      <c r="BP1817" s="9">
        <v>15.9020775019619</v>
      </c>
      <c r="BQ1817" s="9">
        <v>6.2401852761652501</v>
      </c>
      <c r="BR1817" s="9">
        <v>2.37869091414121</v>
      </c>
      <c r="BS1817" s="9">
        <v>9.9604500657656896</v>
      </c>
      <c r="BT1817" s="9">
        <v>37.921508192747297</v>
      </c>
      <c r="BU1817" s="9">
        <v>25.002668872897299</v>
      </c>
      <c r="BV1817" s="9">
        <v>18.7575578033113</v>
      </c>
      <c r="BW1817" s="9">
        <v>29.5502442441921</v>
      </c>
      <c r="BX1817" s="4">
        <f t="shared" si="865"/>
        <v>22.019430690785398</v>
      </c>
      <c r="BY1817" s="4">
        <f t="shared" si="866"/>
        <v>16.378866889170101</v>
      </c>
      <c r="BZ1817" s="4">
        <f t="shared" si="867"/>
        <v>5.640563801615297</v>
      </c>
      <c r="CA1817" s="4">
        <f t="shared" si="868"/>
        <v>15.9020775019619</v>
      </c>
      <c r="CB1817" s="4">
        <f t="shared" si="869"/>
        <v>2.37869091414121</v>
      </c>
      <c r="CC1817" s="4">
        <f t="shared" si="870"/>
        <v>13.52338658782069</v>
      </c>
      <c r="CD1817" s="4">
        <f t="shared" si="871"/>
        <v>37.921508192747297</v>
      </c>
      <c r="CE1817" s="4">
        <f t="shared" si="872"/>
        <v>18.7575578033113</v>
      </c>
      <c r="CF1817" s="4">
        <f t="shared" si="873"/>
        <v>19.163950389435996</v>
      </c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</row>
    <row r="1818" spans="1:204" s="4" customFormat="1" x14ac:dyDescent="0.25">
      <c r="A1818">
        <v>1816</v>
      </c>
      <c r="B1818" t="s">
        <v>1865</v>
      </c>
      <c r="C1818">
        <v>0</v>
      </c>
      <c r="D1818">
        <v>83.131849475408103</v>
      </c>
      <c r="E1818">
        <v>2</v>
      </c>
      <c r="F1818" s="4">
        <v>-0.23823</v>
      </c>
      <c r="G1818" s="4">
        <v>2.631E-2</v>
      </c>
      <c r="H1818" s="4">
        <v>-0.10596</v>
      </c>
      <c r="I1818" s="4">
        <v>0.26454</v>
      </c>
      <c r="J1818" s="4">
        <v>2.1219999999999999E-2</v>
      </c>
      <c r="K1818" s="4">
        <f t="shared" si="844"/>
        <v>47.125353440150803</v>
      </c>
      <c r="L1818" s="4">
        <v>0.34339999999999998</v>
      </c>
      <c r="M1818" s="4">
        <v>1.9910399999999999</v>
      </c>
      <c r="N1818" s="4">
        <v>-0.87817999999999996</v>
      </c>
      <c r="O1818" s="4">
        <v>1.9818199999999999</v>
      </c>
      <c r="P1818" s="4">
        <v>-0.29394999999999999</v>
      </c>
      <c r="Q1818" s="4">
        <v>1.97681</v>
      </c>
      <c r="R1818" s="4">
        <v>-0.29466999999999999</v>
      </c>
      <c r="S1818" s="4">
        <v>1.538E-2</v>
      </c>
      <c r="T1818" s="4">
        <v>0.99704000000000004</v>
      </c>
      <c r="U1818" s="4">
        <v>3.6799999999999999E-2</v>
      </c>
      <c r="V1818" s="4">
        <v>0.11237</v>
      </c>
      <c r="W1818" s="4">
        <v>2.5590000000000002E-2</v>
      </c>
      <c r="X1818" s="4">
        <v>0.11280999999999999</v>
      </c>
      <c r="Y1818" s="4">
        <f t="shared" si="845"/>
        <v>1.9832233333333331</v>
      </c>
      <c r="Z1818" s="4">
        <f t="shared" si="846"/>
        <v>-0.48893333333333328</v>
      </c>
      <c r="AA1818" s="4">
        <f t="shared" si="847"/>
        <v>2.5923333333333336E-2</v>
      </c>
      <c r="AB1818" s="4">
        <f t="shared" si="848"/>
        <v>0.40740666666666669</v>
      </c>
      <c r="AC1818" s="9">
        <v>-3.1550000000000002E-2</v>
      </c>
      <c r="AD1818" s="9">
        <v>-0.25986999999999999</v>
      </c>
      <c r="AE1818" s="4">
        <f t="shared" si="849"/>
        <v>-0.14571000000000001</v>
      </c>
      <c r="AF1818" s="4">
        <f t="shared" si="850"/>
        <v>0.22832</v>
      </c>
      <c r="AG1818" s="9">
        <v>104.282</v>
      </c>
      <c r="AH1818" s="9">
        <v>107.9538</v>
      </c>
      <c r="AI1818" s="4">
        <f t="shared" si="851"/>
        <v>106.11789999999999</v>
      </c>
      <c r="AJ1818" s="4">
        <f t="shared" si="852"/>
        <v>3.6718000000000046</v>
      </c>
      <c r="AK1818" s="9">
        <v>7.0107999999999997</v>
      </c>
      <c r="AL1818" s="9">
        <v>14.351000000000001</v>
      </c>
      <c r="AM1818" s="9">
        <v>291.48419999999999</v>
      </c>
      <c r="AN1818" s="9">
        <v>33.121600000000001</v>
      </c>
      <c r="AO1818" s="9">
        <v>44.207099999999997</v>
      </c>
      <c r="AP1818" s="9">
        <v>246.53270000000001</v>
      </c>
      <c r="AQ1818" s="4">
        <f t="shared" si="853"/>
        <v>20.066200000000002</v>
      </c>
      <c r="AR1818" s="4">
        <f t="shared" si="854"/>
        <v>29.279049999999998</v>
      </c>
      <c r="AS1818" s="4">
        <f t="shared" si="855"/>
        <v>269.00844999999998</v>
      </c>
      <c r="AT1818" s="4">
        <f t="shared" si="856"/>
        <v>26.110800000000001</v>
      </c>
      <c r="AU1818" s="4">
        <f t="shared" si="857"/>
        <v>29.856099999999998</v>
      </c>
      <c r="AV1818" s="4">
        <f t="shared" si="858"/>
        <v>44.951499999999982</v>
      </c>
      <c r="AW1818" s="9">
        <v>4.0599999999999996</v>
      </c>
      <c r="AX1818" s="9">
        <v>1.7</v>
      </c>
      <c r="AY1818" s="9">
        <v>4.34</v>
      </c>
      <c r="AZ1818" s="9">
        <v>2.56</v>
      </c>
      <c r="BA1818" s="9">
        <v>1.0900000000000001</v>
      </c>
      <c r="BB1818" s="9">
        <v>1.0900000000000001</v>
      </c>
      <c r="BC1818" s="4">
        <f t="shared" si="859"/>
        <v>3.3099999999999996</v>
      </c>
      <c r="BD1818" s="4">
        <f t="shared" si="860"/>
        <v>1.395</v>
      </c>
      <c r="BE1818" s="4">
        <f t="shared" si="861"/>
        <v>2.7149999999999999</v>
      </c>
      <c r="BF1818" s="4">
        <f t="shared" si="862"/>
        <v>1.4999999999999996</v>
      </c>
      <c r="BG1818" s="4">
        <f t="shared" si="863"/>
        <v>0.60999999999999988</v>
      </c>
      <c r="BH1818" s="4">
        <f t="shared" si="864"/>
        <v>3.25</v>
      </c>
      <c r="BI1818" s="4">
        <v>75.760103647320705</v>
      </c>
      <c r="BJ1818" s="4">
        <v>38.714293649064899</v>
      </c>
      <c r="BK1818" s="4">
        <v>114.47439729638501</v>
      </c>
      <c r="BL1818" s="9">
        <v>22.741104902377199</v>
      </c>
      <c r="BM1818" s="9">
        <v>15.139469873610301</v>
      </c>
      <c r="BN1818" s="9">
        <v>15.139469873610301</v>
      </c>
      <c r="BO1818" s="9">
        <v>22.740058997722699</v>
      </c>
      <c r="BP1818" s="9">
        <v>18.507807470039999</v>
      </c>
      <c r="BQ1818" s="9">
        <v>-0.113660655823379</v>
      </c>
      <c r="BR1818" s="9">
        <v>-0.113468923718075</v>
      </c>
      <c r="BS1818" s="9">
        <v>18.5104199714497</v>
      </c>
      <c r="BT1818" s="9">
        <v>41.248912372417202</v>
      </c>
      <c r="BU1818" s="9">
        <v>15.0258092177869</v>
      </c>
      <c r="BV1818" s="9">
        <v>15.0260009498922</v>
      </c>
      <c r="BW1818" s="9">
        <v>41.250478969172399</v>
      </c>
      <c r="BX1818" s="4">
        <f t="shared" si="865"/>
        <v>22.741104902377199</v>
      </c>
      <c r="BY1818" s="4">
        <f t="shared" si="866"/>
        <v>15.139469873610301</v>
      </c>
      <c r="BZ1818" s="4">
        <f t="shared" si="867"/>
        <v>7.6016350287668981</v>
      </c>
      <c r="CA1818" s="4">
        <f t="shared" si="868"/>
        <v>18.5104199714497</v>
      </c>
      <c r="CB1818" s="4">
        <f t="shared" si="869"/>
        <v>-0.113660655823379</v>
      </c>
      <c r="CC1818" s="4">
        <f t="shared" si="870"/>
        <v>18.624080627273077</v>
      </c>
      <c r="CD1818" s="4">
        <f t="shared" si="871"/>
        <v>41.250478969172399</v>
      </c>
      <c r="CE1818" s="4">
        <f t="shared" si="872"/>
        <v>15.0258092177869</v>
      </c>
      <c r="CF1818" s="4">
        <f t="shared" si="873"/>
        <v>26.224669751385498</v>
      </c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</row>
    <row r="1819" spans="1:204" s="4" customFormat="1" x14ac:dyDescent="0.25">
      <c r="A1819">
        <v>1817</v>
      </c>
      <c r="B1819" t="s">
        <v>1866</v>
      </c>
      <c r="C1819">
        <v>0</v>
      </c>
      <c r="D1819">
        <v>83.131849475408103</v>
      </c>
      <c r="E1819">
        <v>11</v>
      </c>
      <c r="F1819" s="4">
        <v>-0.23755000000000001</v>
      </c>
      <c r="G1819" s="4">
        <v>2.8680000000000001E-2</v>
      </c>
      <c r="H1819" s="4">
        <v>-0.10444000000000001</v>
      </c>
      <c r="I1819" s="4">
        <v>0.26623000000000002</v>
      </c>
      <c r="J1819" s="4">
        <v>2.0480000000000002E-2</v>
      </c>
      <c r="K1819" s="4">
        <f t="shared" si="844"/>
        <v>48.828124999999993</v>
      </c>
      <c r="L1819" s="4">
        <v>0.65629999999999999</v>
      </c>
      <c r="M1819" s="4">
        <v>1.99051</v>
      </c>
      <c r="N1819" s="4">
        <v>-0.87777000000000005</v>
      </c>
      <c r="O1819" s="4">
        <v>1.98072</v>
      </c>
      <c r="P1819" s="4">
        <v>-0.29431000000000002</v>
      </c>
      <c r="Q1819" s="4">
        <v>1.9795199999999999</v>
      </c>
      <c r="R1819" s="4">
        <v>-0.29447000000000001</v>
      </c>
      <c r="S1819" s="4">
        <v>1.507E-2</v>
      </c>
      <c r="T1819" s="4">
        <v>0.99689000000000005</v>
      </c>
      <c r="U1819" s="4">
        <v>3.6020000000000003E-2</v>
      </c>
      <c r="V1819" s="4">
        <v>0.11287999999999999</v>
      </c>
      <c r="W1819" s="4">
        <v>3.551E-2</v>
      </c>
      <c r="X1819" s="4">
        <v>0.11216</v>
      </c>
      <c r="Y1819" s="4">
        <f t="shared" si="845"/>
        <v>1.9835833333333335</v>
      </c>
      <c r="Z1819" s="4">
        <f t="shared" si="846"/>
        <v>-0.48885000000000001</v>
      </c>
      <c r="AA1819" s="4">
        <f t="shared" si="847"/>
        <v>2.8866666666666669E-2</v>
      </c>
      <c r="AB1819" s="4">
        <f t="shared" si="848"/>
        <v>0.40731000000000006</v>
      </c>
      <c r="AC1819" s="9">
        <v>-4.1799999999999997E-3</v>
      </c>
      <c r="AD1819" s="9">
        <v>-0.27174999999999999</v>
      </c>
      <c r="AE1819" s="4">
        <f t="shared" si="849"/>
        <v>-0.137965</v>
      </c>
      <c r="AF1819" s="4">
        <f t="shared" si="850"/>
        <v>0.26756999999999997</v>
      </c>
      <c r="AG1819" s="9">
        <v>99.710599999999999</v>
      </c>
      <c r="AH1819" s="9">
        <v>112.65860000000001</v>
      </c>
      <c r="AI1819" s="4">
        <f t="shared" si="851"/>
        <v>106.1846</v>
      </c>
      <c r="AJ1819" s="4">
        <f t="shared" si="852"/>
        <v>12.948000000000008</v>
      </c>
      <c r="AK1819" s="9">
        <v>-0.69230000000000003</v>
      </c>
      <c r="AL1819" s="9">
        <v>6.8613999999999997</v>
      </c>
      <c r="AM1819" s="9">
        <v>292.96269999999998</v>
      </c>
      <c r="AN1819" s="9">
        <v>37.591500000000003</v>
      </c>
      <c r="AO1819" s="9">
        <v>44.848999999999997</v>
      </c>
      <c r="AP1819" s="9">
        <v>255.5352</v>
      </c>
      <c r="AQ1819" s="4">
        <f t="shared" si="853"/>
        <v>18.4496</v>
      </c>
      <c r="AR1819" s="4">
        <f t="shared" si="854"/>
        <v>25.855199999999996</v>
      </c>
      <c r="AS1819" s="4">
        <f t="shared" si="855"/>
        <v>274.24894999999998</v>
      </c>
      <c r="AT1819" s="4">
        <f t="shared" si="856"/>
        <v>38.283800000000006</v>
      </c>
      <c r="AU1819" s="4">
        <f t="shared" si="857"/>
        <v>37.9876</v>
      </c>
      <c r="AV1819" s="4">
        <f t="shared" si="858"/>
        <v>37.427499999999981</v>
      </c>
      <c r="AW1819" s="9">
        <v>4.6399999999999997</v>
      </c>
      <c r="AX1819" s="9">
        <v>1.7</v>
      </c>
      <c r="AY1819" s="9">
        <v>5.19</v>
      </c>
      <c r="AZ1819" s="9">
        <v>2.56</v>
      </c>
      <c r="BA1819" s="9">
        <v>1.0900000000000001</v>
      </c>
      <c r="BB1819" s="9">
        <v>1.0900000000000001</v>
      </c>
      <c r="BC1819" s="4">
        <f t="shared" si="859"/>
        <v>3.5999999999999996</v>
      </c>
      <c r="BD1819" s="4">
        <f t="shared" si="860"/>
        <v>1.395</v>
      </c>
      <c r="BE1819" s="4">
        <f t="shared" si="861"/>
        <v>3.14</v>
      </c>
      <c r="BF1819" s="4">
        <f t="shared" si="862"/>
        <v>2.0799999999999996</v>
      </c>
      <c r="BG1819" s="4">
        <f t="shared" si="863"/>
        <v>0.60999999999999988</v>
      </c>
      <c r="BH1819" s="4">
        <f t="shared" si="864"/>
        <v>4.1000000000000005</v>
      </c>
      <c r="BI1819" s="4">
        <v>72.897462608006606</v>
      </c>
      <c r="BJ1819" s="4">
        <v>41.156835685571501</v>
      </c>
      <c r="BK1819" s="4">
        <v>114.054298293578</v>
      </c>
      <c r="BL1819" s="9">
        <v>23.811065363911101</v>
      </c>
      <c r="BM1819" s="9">
        <v>17.881831877659099</v>
      </c>
      <c r="BN1819" s="9">
        <v>15.084036926922799</v>
      </c>
      <c r="BO1819" s="9">
        <v>16.1205284395134</v>
      </c>
      <c r="BP1819" s="9">
        <v>27.300167544648399</v>
      </c>
      <c r="BQ1819" s="9">
        <v>11.252794124725</v>
      </c>
      <c r="BR1819" s="9">
        <v>0.60203511130837395</v>
      </c>
      <c r="BS1819" s="9">
        <v>2.0018389048897101</v>
      </c>
      <c r="BT1819" s="9">
        <v>51.1112329085596</v>
      </c>
      <c r="BU1819" s="9">
        <v>29.134626002384099</v>
      </c>
      <c r="BV1819" s="9">
        <v>15.686072038231201</v>
      </c>
      <c r="BW1819" s="9">
        <v>18.122367344403099</v>
      </c>
      <c r="BX1819" s="4">
        <f t="shared" si="865"/>
        <v>23.811065363911101</v>
      </c>
      <c r="BY1819" s="4">
        <f t="shared" si="866"/>
        <v>15.084036926922799</v>
      </c>
      <c r="BZ1819" s="4">
        <f t="shared" si="867"/>
        <v>8.7270284369883022</v>
      </c>
      <c r="CA1819" s="4">
        <f t="shared" si="868"/>
        <v>27.300167544648399</v>
      </c>
      <c r="CB1819" s="4">
        <f t="shared" si="869"/>
        <v>0.60203511130837395</v>
      </c>
      <c r="CC1819" s="4">
        <f t="shared" si="870"/>
        <v>26.698132433340025</v>
      </c>
      <c r="CD1819" s="4">
        <f t="shared" si="871"/>
        <v>51.1112329085596</v>
      </c>
      <c r="CE1819" s="4">
        <f t="shared" si="872"/>
        <v>15.686072038231201</v>
      </c>
      <c r="CF1819" s="4">
        <f t="shared" si="873"/>
        <v>35.425160870328398</v>
      </c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</row>
    <row r="1820" spans="1:204" s="4" customFormat="1" x14ac:dyDescent="0.25">
      <c r="A1820">
        <v>1818</v>
      </c>
      <c r="B1820" t="s">
        <v>1867</v>
      </c>
      <c r="C1820">
        <v>0</v>
      </c>
      <c r="D1820">
        <v>83.0887554908863</v>
      </c>
      <c r="E1820">
        <v>2</v>
      </c>
      <c r="F1820" s="4">
        <v>-0.28108</v>
      </c>
      <c r="G1820" s="4">
        <v>-3.9480000000000001E-2</v>
      </c>
      <c r="H1820" s="4">
        <v>-0.16028000000000001</v>
      </c>
      <c r="I1820" s="4">
        <v>0.24160000000000001</v>
      </c>
      <c r="J1820" s="4">
        <v>5.3170000000000002E-2</v>
      </c>
      <c r="K1820" s="4">
        <f t="shared" si="844"/>
        <v>18.807598269700957</v>
      </c>
      <c r="L1820" s="4">
        <v>3.9426000000000001</v>
      </c>
      <c r="M1820" s="4">
        <v>1.99122</v>
      </c>
      <c r="N1820" s="4">
        <v>-0.90251999999999999</v>
      </c>
      <c r="O1820" s="4">
        <v>1.98329</v>
      </c>
      <c r="P1820" s="4">
        <v>-0.31559999999999999</v>
      </c>
      <c r="Q1820" s="4">
        <v>1.9397899999999999</v>
      </c>
      <c r="R1820" s="4">
        <v>-0.31403999999999999</v>
      </c>
      <c r="S1820" s="4">
        <v>1.123E-2</v>
      </c>
      <c r="T1820" s="4">
        <v>0.95898000000000005</v>
      </c>
      <c r="U1820" s="4">
        <v>2.068E-2</v>
      </c>
      <c r="V1820" s="4">
        <v>9.3820000000000001E-2</v>
      </c>
      <c r="W1820" s="4">
        <v>2.7949999999999999E-2</v>
      </c>
      <c r="X1820" s="4">
        <v>8.7489999999999998E-2</v>
      </c>
      <c r="Y1820" s="4">
        <f t="shared" si="845"/>
        <v>1.9714333333333334</v>
      </c>
      <c r="Z1820" s="4">
        <f t="shared" si="846"/>
        <v>-0.51071999999999995</v>
      </c>
      <c r="AA1820" s="4">
        <f t="shared" si="847"/>
        <v>1.9953333333333333E-2</v>
      </c>
      <c r="AB1820" s="4">
        <f t="shared" si="848"/>
        <v>0.38009666666666669</v>
      </c>
      <c r="AC1820" s="9">
        <v>-0.11223</v>
      </c>
      <c r="AD1820" s="9">
        <v>-0.17319999999999999</v>
      </c>
      <c r="AE1820" s="4">
        <f t="shared" si="849"/>
        <v>-0.14271499999999998</v>
      </c>
      <c r="AF1820" s="4">
        <f t="shared" si="850"/>
        <v>6.0969999999999996E-2</v>
      </c>
      <c r="AG1820" s="9">
        <v>105.526</v>
      </c>
      <c r="AH1820" s="9">
        <v>108.6313</v>
      </c>
      <c r="AI1820" s="4">
        <f t="shared" si="851"/>
        <v>107.07865</v>
      </c>
      <c r="AJ1820" s="4">
        <f t="shared" si="852"/>
        <v>3.1052999999999997</v>
      </c>
      <c r="AK1820" s="9">
        <v>0.88449999999999995</v>
      </c>
      <c r="AL1820" s="9">
        <v>19.431100000000001</v>
      </c>
      <c r="AM1820" s="9">
        <v>296.26249999999999</v>
      </c>
      <c r="AN1820" s="9">
        <v>43.760199999999998</v>
      </c>
      <c r="AO1820" s="9">
        <v>51.712600000000002</v>
      </c>
      <c r="AP1820" s="9">
        <v>230.4212</v>
      </c>
      <c r="AQ1820" s="4">
        <f t="shared" si="853"/>
        <v>22.32235</v>
      </c>
      <c r="AR1820" s="4">
        <f t="shared" si="854"/>
        <v>35.571849999999998</v>
      </c>
      <c r="AS1820" s="4">
        <f t="shared" si="855"/>
        <v>263.34185000000002</v>
      </c>
      <c r="AT1820" s="4">
        <f t="shared" si="856"/>
        <v>42.875699999999995</v>
      </c>
      <c r="AU1820" s="4">
        <f t="shared" si="857"/>
        <v>32.281500000000001</v>
      </c>
      <c r="AV1820" s="4">
        <f t="shared" si="858"/>
        <v>65.84129999999999</v>
      </c>
      <c r="AW1820" s="9">
        <v>5.55</v>
      </c>
      <c r="AX1820" s="9">
        <v>1.7</v>
      </c>
      <c r="AY1820" s="9">
        <v>3.31</v>
      </c>
      <c r="AZ1820" s="9">
        <v>2.56</v>
      </c>
      <c r="BA1820" s="9">
        <v>1.0900000000000001</v>
      </c>
      <c r="BB1820" s="9">
        <v>1.0900000000000001</v>
      </c>
      <c r="BC1820" s="4">
        <f t="shared" si="859"/>
        <v>4.0549999999999997</v>
      </c>
      <c r="BD1820" s="4">
        <f t="shared" si="860"/>
        <v>1.395</v>
      </c>
      <c r="BE1820" s="4">
        <f t="shared" si="861"/>
        <v>2.2000000000000002</v>
      </c>
      <c r="BF1820" s="4">
        <f t="shared" si="862"/>
        <v>2.9899999999999998</v>
      </c>
      <c r="BG1820" s="4">
        <f t="shared" si="863"/>
        <v>0.60999999999999988</v>
      </c>
      <c r="BH1820" s="4">
        <f t="shared" si="864"/>
        <v>2.2199999999999998</v>
      </c>
      <c r="BI1820" s="4">
        <v>68.040281392597507</v>
      </c>
      <c r="BJ1820" s="4">
        <v>36.649606700211002</v>
      </c>
      <c r="BK1820" s="4">
        <v>104.689888092808</v>
      </c>
      <c r="BL1820" s="9">
        <v>16.948884925862199</v>
      </c>
      <c r="BM1820" s="9">
        <v>16.948884925862199</v>
      </c>
      <c r="BN1820" s="9">
        <v>17.071255770436501</v>
      </c>
      <c r="BO1820" s="9">
        <v>17.071255770436501</v>
      </c>
      <c r="BP1820" s="9">
        <v>13.3497753526753</v>
      </c>
      <c r="BQ1820" s="9">
        <v>13.3497753526753</v>
      </c>
      <c r="BR1820" s="9">
        <v>4.9739949007212498</v>
      </c>
      <c r="BS1820" s="9">
        <v>4.9760610941390402</v>
      </c>
      <c r="BT1820" s="9">
        <v>30.2986602785376</v>
      </c>
      <c r="BU1820" s="9">
        <v>30.2986602785376</v>
      </c>
      <c r="BV1820" s="9">
        <v>22.045250671157699</v>
      </c>
      <c r="BW1820" s="9">
        <v>22.0473168645755</v>
      </c>
      <c r="BX1820" s="4">
        <f t="shared" si="865"/>
        <v>17.071255770436501</v>
      </c>
      <c r="BY1820" s="4">
        <f t="shared" si="866"/>
        <v>16.948884925862199</v>
      </c>
      <c r="BZ1820" s="4">
        <f t="shared" si="867"/>
        <v>0.12237084457430214</v>
      </c>
      <c r="CA1820" s="4">
        <f t="shared" si="868"/>
        <v>13.3497753526753</v>
      </c>
      <c r="CB1820" s="4">
        <f t="shared" si="869"/>
        <v>4.9739949007212498</v>
      </c>
      <c r="CC1820" s="4">
        <f t="shared" si="870"/>
        <v>8.37578045195405</v>
      </c>
      <c r="CD1820" s="4">
        <f t="shared" si="871"/>
        <v>30.2986602785376</v>
      </c>
      <c r="CE1820" s="4">
        <f t="shared" si="872"/>
        <v>22.045250671157699</v>
      </c>
      <c r="CF1820" s="4">
        <f t="shared" si="873"/>
        <v>8.2534096073799006</v>
      </c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</row>
    <row r="1821" spans="1:204" s="4" customFormat="1" x14ac:dyDescent="0.25">
      <c r="A1821">
        <v>1819</v>
      </c>
      <c r="B1821" t="s">
        <v>1868</v>
      </c>
      <c r="C1821">
        <v>0</v>
      </c>
      <c r="D1821">
        <v>83.0887554908863</v>
      </c>
      <c r="E1821">
        <v>3</v>
      </c>
      <c r="F1821" s="4">
        <v>-0.28069</v>
      </c>
      <c r="G1821" s="4">
        <v>-2.0999999999999999E-3</v>
      </c>
      <c r="H1821" s="4">
        <v>-0.14138999999999999</v>
      </c>
      <c r="I1821" s="4">
        <v>0.27859</v>
      </c>
      <c r="J1821" s="4">
        <v>3.5880000000000002E-2</v>
      </c>
      <c r="K1821" s="4">
        <f t="shared" si="844"/>
        <v>27.870680044593087</v>
      </c>
      <c r="L1821" s="4">
        <v>3.8984000000000001</v>
      </c>
      <c r="M1821" s="4">
        <v>1.9908999999999999</v>
      </c>
      <c r="N1821" s="4">
        <v>-0.89976</v>
      </c>
      <c r="O1821" s="4">
        <v>1.9811000000000001</v>
      </c>
      <c r="P1821" s="4">
        <v>-0.31344</v>
      </c>
      <c r="Q1821" s="4">
        <v>1.9744900000000001</v>
      </c>
      <c r="R1821" s="4">
        <v>-0.31322</v>
      </c>
      <c r="S1821" s="4">
        <v>1.4330000000000001E-2</v>
      </c>
      <c r="T1821" s="4">
        <v>0.97884000000000004</v>
      </c>
      <c r="U1821" s="4">
        <v>3.2559999999999999E-2</v>
      </c>
      <c r="V1821" s="4">
        <v>9.2350000000000002E-2</v>
      </c>
      <c r="W1821" s="4">
        <v>2.2370000000000001E-2</v>
      </c>
      <c r="X1821" s="4">
        <v>9.3100000000000002E-2</v>
      </c>
      <c r="Y1821" s="4">
        <f t="shared" si="845"/>
        <v>1.9821633333333333</v>
      </c>
      <c r="Z1821" s="4">
        <f t="shared" si="846"/>
        <v>-0.50880666666666674</v>
      </c>
      <c r="AA1821" s="4">
        <f t="shared" si="847"/>
        <v>2.3086666666666669E-2</v>
      </c>
      <c r="AB1821" s="4">
        <f t="shared" si="848"/>
        <v>0.3880966666666667</v>
      </c>
      <c r="AC1821" s="9">
        <v>-3.9329999999999997E-2</v>
      </c>
      <c r="AD1821" s="9">
        <v>-0.21920999999999999</v>
      </c>
      <c r="AE1821" s="4">
        <f t="shared" si="849"/>
        <v>-0.12927</v>
      </c>
      <c r="AF1821" s="4">
        <f t="shared" si="850"/>
        <v>0.17987999999999998</v>
      </c>
      <c r="AG1821" s="9">
        <v>102.7186</v>
      </c>
      <c r="AH1821" s="9">
        <v>109.0351</v>
      </c>
      <c r="AI1821" s="4">
        <f t="shared" si="851"/>
        <v>105.87684999999999</v>
      </c>
      <c r="AJ1821" s="4">
        <f t="shared" si="852"/>
        <v>6.3165000000000049</v>
      </c>
      <c r="AK1821" s="9">
        <v>3.5741999999999998</v>
      </c>
      <c r="AL1821" s="9">
        <v>8.1608999999999998</v>
      </c>
      <c r="AM1821" s="9">
        <v>296.42059999999998</v>
      </c>
      <c r="AN1821" s="9">
        <v>39.479999999999997</v>
      </c>
      <c r="AO1821" s="9">
        <v>44.4437</v>
      </c>
      <c r="AP1821" s="9">
        <v>243.1815</v>
      </c>
      <c r="AQ1821" s="4">
        <f t="shared" si="853"/>
        <v>21.527099999999997</v>
      </c>
      <c r="AR1821" s="4">
        <f t="shared" si="854"/>
        <v>26.302299999999999</v>
      </c>
      <c r="AS1821" s="4">
        <f t="shared" si="855"/>
        <v>269.80104999999998</v>
      </c>
      <c r="AT1821" s="4">
        <f t="shared" si="856"/>
        <v>35.905799999999999</v>
      </c>
      <c r="AU1821" s="4">
        <f t="shared" si="857"/>
        <v>36.282800000000002</v>
      </c>
      <c r="AV1821" s="4">
        <f t="shared" si="858"/>
        <v>53.239099999999979</v>
      </c>
      <c r="AW1821" s="9">
        <v>4.96</v>
      </c>
      <c r="AX1821" s="9">
        <v>1.7</v>
      </c>
      <c r="AY1821" s="9">
        <v>4.8</v>
      </c>
      <c r="AZ1821" s="9">
        <v>2.56</v>
      </c>
      <c r="BA1821" s="9">
        <v>1.0900000000000001</v>
      </c>
      <c r="BB1821" s="9">
        <v>1.0900000000000001</v>
      </c>
      <c r="BC1821" s="4">
        <f t="shared" si="859"/>
        <v>3.76</v>
      </c>
      <c r="BD1821" s="4">
        <f t="shared" si="860"/>
        <v>1.395</v>
      </c>
      <c r="BE1821" s="4">
        <f t="shared" si="861"/>
        <v>2.9449999999999998</v>
      </c>
      <c r="BF1821" s="4">
        <f t="shared" si="862"/>
        <v>2.4</v>
      </c>
      <c r="BG1821" s="4">
        <f t="shared" si="863"/>
        <v>0.60999999999999988</v>
      </c>
      <c r="BH1821" s="4">
        <f t="shared" si="864"/>
        <v>3.71</v>
      </c>
      <c r="BI1821" s="4">
        <v>66.9399896960836</v>
      </c>
      <c r="BJ1821" s="4">
        <v>37.814446480538201</v>
      </c>
      <c r="BK1821" s="4">
        <v>104.754436176621</v>
      </c>
      <c r="BL1821" s="9">
        <v>17.468699539139202</v>
      </c>
      <c r="BM1821" s="9">
        <v>18.612919231141198</v>
      </c>
      <c r="BN1821" s="9">
        <v>15.541097260931</v>
      </c>
      <c r="BO1821" s="9">
        <v>15.317273664872101</v>
      </c>
      <c r="BP1821" s="9">
        <v>18.2800240840387</v>
      </c>
      <c r="BQ1821" s="9">
        <v>17.9433580328296</v>
      </c>
      <c r="BR1821" s="9">
        <v>0.84056005361993902</v>
      </c>
      <c r="BS1821" s="9">
        <v>0.75050431004988105</v>
      </c>
      <c r="BT1821" s="9">
        <v>35.748723623178002</v>
      </c>
      <c r="BU1821" s="9">
        <v>36.556277263970898</v>
      </c>
      <c r="BV1821" s="9">
        <v>16.3816573145509</v>
      </c>
      <c r="BW1821" s="9">
        <v>16.067777974921999</v>
      </c>
      <c r="BX1821" s="4">
        <f t="shared" si="865"/>
        <v>18.612919231141198</v>
      </c>
      <c r="BY1821" s="4">
        <f t="shared" si="866"/>
        <v>15.317273664872101</v>
      </c>
      <c r="BZ1821" s="4">
        <f t="shared" si="867"/>
        <v>3.2956455662690978</v>
      </c>
      <c r="CA1821" s="4">
        <f t="shared" si="868"/>
        <v>18.2800240840387</v>
      </c>
      <c r="CB1821" s="4">
        <f t="shared" si="869"/>
        <v>0.75050431004988105</v>
      </c>
      <c r="CC1821" s="4">
        <f t="shared" si="870"/>
        <v>17.52951977398882</v>
      </c>
      <c r="CD1821" s="4">
        <f t="shared" si="871"/>
        <v>36.556277263970898</v>
      </c>
      <c r="CE1821" s="4">
        <f t="shared" si="872"/>
        <v>16.067777974921999</v>
      </c>
      <c r="CF1821" s="4">
        <f t="shared" si="873"/>
        <v>20.488499289048899</v>
      </c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</row>
    <row r="1822" spans="1:204" s="4" customFormat="1" x14ac:dyDescent="0.25">
      <c r="A1822">
        <v>1820</v>
      </c>
      <c r="B1822" t="s">
        <v>1869</v>
      </c>
      <c r="C1822">
        <v>0</v>
      </c>
      <c r="D1822">
        <v>82.143822918985904</v>
      </c>
      <c r="E1822">
        <v>6</v>
      </c>
      <c r="F1822" s="4">
        <v>-0.27775</v>
      </c>
      <c r="G1822" s="4">
        <v>3.0429999999999999E-2</v>
      </c>
      <c r="H1822" s="4">
        <v>-0.12366000000000001</v>
      </c>
      <c r="I1822" s="4">
        <v>0.30818000000000001</v>
      </c>
      <c r="J1822" s="4">
        <v>2.4809999999999999E-2</v>
      </c>
      <c r="K1822" s="4">
        <f t="shared" si="844"/>
        <v>40.306328093510686</v>
      </c>
      <c r="L1822" s="4">
        <v>0.78720000000000001</v>
      </c>
      <c r="M1822" s="4">
        <v>1.99051</v>
      </c>
      <c r="N1822" s="4">
        <v>-0.87341000000000002</v>
      </c>
      <c r="O1822" s="4">
        <v>1.9807300000000001</v>
      </c>
      <c r="P1822" s="4">
        <v>-0.28932000000000002</v>
      </c>
      <c r="Q1822" s="4">
        <v>1.9804900000000001</v>
      </c>
      <c r="R1822" s="4">
        <v>-0.28898000000000001</v>
      </c>
      <c r="S1822" s="4">
        <v>1.4970000000000001E-2</v>
      </c>
      <c r="T1822" s="4">
        <v>1.0038899999999999</v>
      </c>
      <c r="U1822" s="4">
        <v>3.1469999999999998E-2</v>
      </c>
      <c r="V1822" s="4">
        <v>0.11781999999999999</v>
      </c>
      <c r="W1822" s="4">
        <v>3.7319999999999999E-2</v>
      </c>
      <c r="X1822" s="4">
        <v>0.11737</v>
      </c>
      <c r="Y1822" s="4">
        <f t="shared" si="845"/>
        <v>1.9839099999999998</v>
      </c>
      <c r="Z1822" s="4">
        <f t="shared" si="846"/>
        <v>-0.48390333333333335</v>
      </c>
      <c r="AA1822" s="4">
        <f t="shared" si="847"/>
        <v>2.792E-2</v>
      </c>
      <c r="AB1822" s="4">
        <f t="shared" si="848"/>
        <v>0.41302666666666665</v>
      </c>
      <c r="AC1822" s="9">
        <v>1.2999999999999999E-4</v>
      </c>
      <c r="AD1822" s="9">
        <v>-0.26979999999999998</v>
      </c>
      <c r="AE1822" s="4">
        <f t="shared" si="849"/>
        <v>-0.13483499999999998</v>
      </c>
      <c r="AF1822" s="4">
        <f t="shared" si="850"/>
        <v>0.26993</v>
      </c>
      <c r="AG1822" s="9">
        <v>97.938800000000001</v>
      </c>
      <c r="AH1822" s="9">
        <v>113.49339999999999</v>
      </c>
      <c r="AI1822" s="4">
        <f t="shared" si="851"/>
        <v>105.7161</v>
      </c>
      <c r="AJ1822" s="4">
        <f t="shared" si="852"/>
        <v>15.554599999999994</v>
      </c>
      <c r="AK1822" s="9">
        <v>-3.1717</v>
      </c>
      <c r="AL1822" s="9">
        <v>3.5013000000000001</v>
      </c>
      <c r="AM1822" s="9">
        <v>293.48689999999999</v>
      </c>
      <c r="AN1822" s="9">
        <v>41.859900000000003</v>
      </c>
      <c r="AO1822" s="9">
        <v>46.3123</v>
      </c>
      <c r="AP1822" s="9">
        <v>252.3081</v>
      </c>
      <c r="AQ1822" s="4">
        <f t="shared" si="853"/>
        <v>19.344100000000001</v>
      </c>
      <c r="AR1822" s="4">
        <f t="shared" si="854"/>
        <v>24.9068</v>
      </c>
      <c r="AS1822" s="4">
        <f t="shared" si="855"/>
        <v>272.89749999999998</v>
      </c>
      <c r="AT1822" s="4">
        <f t="shared" si="856"/>
        <v>45.031600000000005</v>
      </c>
      <c r="AU1822" s="4">
        <f t="shared" si="857"/>
        <v>42.811</v>
      </c>
      <c r="AV1822" s="4">
        <f t="shared" si="858"/>
        <v>41.178799999999995</v>
      </c>
      <c r="AW1822" s="9">
        <v>4.95</v>
      </c>
      <c r="AX1822" s="9">
        <v>1.7</v>
      </c>
      <c r="AY1822" s="9">
        <v>5.81</v>
      </c>
      <c r="AZ1822" s="9">
        <v>2.56</v>
      </c>
      <c r="BA1822" s="9">
        <v>1.0900000000000001</v>
      </c>
      <c r="BB1822" s="9">
        <v>1.0900000000000001</v>
      </c>
      <c r="BC1822" s="4">
        <f t="shared" si="859"/>
        <v>3.7549999999999999</v>
      </c>
      <c r="BD1822" s="4">
        <f t="shared" si="860"/>
        <v>1.395</v>
      </c>
      <c r="BE1822" s="4">
        <f t="shared" si="861"/>
        <v>3.4499999999999997</v>
      </c>
      <c r="BF1822" s="4">
        <f t="shared" si="862"/>
        <v>2.39</v>
      </c>
      <c r="BG1822" s="4">
        <f t="shared" si="863"/>
        <v>0.60999999999999988</v>
      </c>
      <c r="BH1822" s="4">
        <f t="shared" si="864"/>
        <v>4.72</v>
      </c>
      <c r="BI1822" s="4">
        <v>71.436333805696805</v>
      </c>
      <c r="BJ1822" s="4">
        <v>47.074587477089302</v>
      </c>
      <c r="BK1822" s="4">
        <v>118.510921282786</v>
      </c>
      <c r="BL1822" s="9">
        <v>20.894037282564</v>
      </c>
      <c r="BM1822" s="9">
        <v>19.741450353326101</v>
      </c>
      <c r="BN1822" s="9">
        <v>15.3266868067624</v>
      </c>
      <c r="BO1822" s="9">
        <v>15.474159363044199</v>
      </c>
      <c r="BP1822" s="9">
        <v>29.327844567386499</v>
      </c>
      <c r="BQ1822" s="9">
        <v>14.9744666193527</v>
      </c>
      <c r="BR1822" s="9">
        <v>0.71449010033910998</v>
      </c>
      <c r="BS1822" s="9">
        <v>1.6919981417746599</v>
      </c>
      <c r="BT1822" s="9">
        <v>50.221881849950499</v>
      </c>
      <c r="BU1822" s="9">
        <v>34.715916972678798</v>
      </c>
      <c r="BV1822" s="9">
        <v>16.041176907101502</v>
      </c>
      <c r="BW1822" s="9">
        <v>17.166157504818901</v>
      </c>
      <c r="BX1822" s="4">
        <f t="shared" si="865"/>
        <v>20.894037282564</v>
      </c>
      <c r="BY1822" s="4">
        <f t="shared" si="866"/>
        <v>15.3266868067624</v>
      </c>
      <c r="BZ1822" s="4">
        <f t="shared" si="867"/>
        <v>5.5673504758016001</v>
      </c>
      <c r="CA1822" s="4">
        <f t="shared" si="868"/>
        <v>29.327844567386499</v>
      </c>
      <c r="CB1822" s="4">
        <f t="shared" si="869"/>
        <v>0.71449010033910998</v>
      </c>
      <c r="CC1822" s="4">
        <f t="shared" si="870"/>
        <v>28.61335446704739</v>
      </c>
      <c r="CD1822" s="4">
        <f t="shared" si="871"/>
        <v>50.221881849950499</v>
      </c>
      <c r="CE1822" s="4">
        <f t="shared" si="872"/>
        <v>16.041176907101502</v>
      </c>
      <c r="CF1822" s="4">
        <f t="shared" si="873"/>
        <v>34.180704942848998</v>
      </c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</row>
    <row r="1823" spans="1:204" s="6" customFormat="1" ht="16.5" customHeight="1" x14ac:dyDescent="0.25">
      <c r="A1823">
        <v>1821</v>
      </c>
      <c r="B1823" t="s">
        <v>1870</v>
      </c>
      <c r="C1823">
        <v>0</v>
      </c>
      <c r="D1823">
        <v>82.143822918985904</v>
      </c>
      <c r="E1823">
        <v>1</v>
      </c>
      <c r="F1823">
        <v>-0.27814</v>
      </c>
      <c r="G1823">
        <v>3.7909999999999999E-2</v>
      </c>
      <c r="H1823">
        <v>-0.12010999999999999</v>
      </c>
      <c r="I1823">
        <v>0.31605</v>
      </c>
      <c r="J1823">
        <v>2.282E-2</v>
      </c>
      <c r="K1823" s="2">
        <f t="shared" si="844"/>
        <v>43.821209465381244</v>
      </c>
      <c r="L1823">
        <v>0.75470000000000004</v>
      </c>
      <c r="M1823">
        <v>1.9900199999999999</v>
      </c>
      <c r="N1823">
        <v>-0.87150000000000005</v>
      </c>
      <c r="O1823">
        <v>1.9816199999999999</v>
      </c>
      <c r="P1823">
        <v>-0.2873</v>
      </c>
      <c r="Q1823">
        <v>1.9816100000000001</v>
      </c>
      <c r="R1823">
        <v>-0.2873</v>
      </c>
      <c r="S1823">
        <v>1.5900000000000001E-2</v>
      </c>
      <c r="T1823">
        <v>1.0035400000000001</v>
      </c>
      <c r="U1823">
        <v>2.768E-2</v>
      </c>
      <c r="V1823">
        <v>0.12322</v>
      </c>
      <c r="W1823">
        <v>2.768E-2</v>
      </c>
      <c r="X1823">
        <v>0.12322</v>
      </c>
      <c r="Y1823" s="2">
        <f t="shared" si="845"/>
        <v>1.9844166666666665</v>
      </c>
      <c r="Z1823" s="2">
        <f t="shared" si="846"/>
        <v>-0.48203333333333331</v>
      </c>
      <c r="AA1823" s="2">
        <f t="shared" si="847"/>
        <v>2.3753333333333335E-2</v>
      </c>
      <c r="AB1823" s="2">
        <f t="shared" si="848"/>
        <v>0.41665999999999997</v>
      </c>
      <c r="AC1823" s="9">
        <v>8.4600000000000005E-3</v>
      </c>
      <c r="AD1823" s="9">
        <v>-0.26758999999999999</v>
      </c>
      <c r="AE1823" s="2">
        <f t="shared" si="849"/>
        <v>-0.12956499999999999</v>
      </c>
      <c r="AF1823" s="2">
        <f t="shared" si="850"/>
        <v>0.27605000000000002</v>
      </c>
      <c r="AG1823" s="9">
        <v>90.916700000000006</v>
      </c>
      <c r="AH1823" s="9">
        <v>114.6087</v>
      </c>
      <c r="AI1823" s="2">
        <f t="shared" si="851"/>
        <v>102.7627</v>
      </c>
      <c r="AJ1823" s="2">
        <f t="shared" si="852"/>
        <v>23.691999999999993</v>
      </c>
      <c r="AK1823" s="9">
        <v>-14.168100000000001</v>
      </c>
      <c r="AL1823" s="9">
        <v>-13.9876</v>
      </c>
      <c r="AM1823" s="9">
        <v>300.90570000000002</v>
      </c>
      <c r="AN1823" s="9">
        <v>51.216900000000003</v>
      </c>
      <c r="AO1823" s="9">
        <v>51.272599999999997</v>
      </c>
      <c r="AP1823" s="9">
        <v>241.3366</v>
      </c>
      <c r="AQ1823" s="2">
        <f t="shared" si="853"/>
        <v>18.5244</v>
      </c>
      <c r="AR1823" s="2">
        <f t="shared" si="854"/>
        <v>18.642499999999998</v>
      </c>
      <c r="AS1823" s="2">
        <f t="shared" si="855"/>
        <v>271.12115</v>
      </c>
      <c r="AT1823">
        <f t="shared" si="856"/>
        <v>65.385000000000005</v>
      </c>
      <c r="AU1823">
        <f t="shared" si="857"/>
        <v>65.260199999999998</v>
      </c>
      <c r="AV1823">
        <f t="shared" si="858"/>
        <v>59.56910000000002</v>
      </c>
      <c r="AW1823" s="9">
        <v>4.58</v>
      </c>
      <c r="AX1823" s="9">
        <v>2.86</v>
      </c>
      <c r="AY1823" s="9">
        <v>3.28</v>
      </c>
      <c r="AZ1823" s="9">
        <v>2.56</v>
      </c>
      <c r="BA1823" s="9">
        <v>1.0900000000000001</v>
      </c>
      <c r="BB1823" s="9">
        <v>1.0900000000000001</v>
      </c>
      <c r="BC1823" s="2">
        <f t="shared" si="859"/>
        <v>3.5700000000000003</v>
      </c>
      <c r="BD1823" s="2">
        <f t="shared" si="860"/>
        <v>1.9750000000000001</v>
      </c>
      <c r="BE1823" s="2">
        <f t="shared" si="861"/>
        <v>2.1850000000000001</v>
      </c>
      <c r="BF1823">
        <f t="shared" si="862"/>
        <v>2.02</v>
      </c>
      <c r="BG1823">
        <f t="shared" si="863"/>
        <v>1.7699999999999998</v>
      </c>
      <c r="BH1823">
        <f t="shared" si="864"/>
        <v>2.1899999999999995</v>
      </c>
      <c r="BI1823">
        <v>78.9218734178163</v>
      </c>
      <c r="BJ1823">
        <v>38.612599437906297</v>
      </c>
      <c r="BK1823">
        <v>117.534472855722</v>
      </c>
      <c r="BL1823" s="9">
        <v>19.1567896514713</v>
      </c>
      <c r="BM1823" s="9">
        <v>19.414082196473601</v>
      </c>
      <c r="BN1823" s="9">
        <v>20.446390090446201</v>
      </c>
      <c r="BO1823" s="9">
        <v>19.9046114794251</v>
      </c>
      <c r="BP1823" s="9">
        <v>7.2523520983606904</v>
      </c>
      <c r="BQ1823" s="9">
        <v>8.2198922825631193</v>
      </c>
      <c r="BR1823" s="9">
        <v>10.967449481395899</v>
      </c>
      <c r="BS1823" s="9">
        <v>9.66704551663336</v>
      </c>
      <c r="BT1823" s="9">
        <v>26.409141749831999</v>
      </c>
      <c r="BU1823" s="9">
        <v>27.633974479036699</v>
      </c>
      <c r="BV1823" s="9">
        <v>31.4138395718422</v>
      </c>
      <c r="BW1823" s="9">
        <v>29.571656996058501</v>
      </c>
      <c r="BX1823" s="2">
        <f t="shared" si="865"/>
        <v>20.446390090446201</v>
      </c>
      <c r="BY1823" s="2">
        <f t="shared" si="866"/>
        <v>19.1567896514713</v>
      </c>
      <c r="BZ1823" s="2">
        <f t="shared" si="867"/>
        <v>1.289600438974901</v>
      </c>
      <c r="CA1823" s="2">
        <f t="shared" si="868"/>
        <v>10.967449481395899</v>
      </c>
      <c r="CB1823" s="2">
        <f t="shared" si="869"/>
        <v>7.2523520983606904</v>
      </c>
      <c r="CC1823" s="2">
        <f t="shared" si="870"/>
        <v>3.715097383035209</v>
      </c>
      <c r="CD1823" s="2">
        <f t="shared" si="871"/>
        <v>31.4138395718422</v>
      </c>
      <c r="CE1823" s="2">
        <f t="shared" si="872"/>
        <v>26.409141749831999</v>
      </c>
      <c r="CF1823" s="2">
        <f t="shared" si="873"/>
        <v>5.0046978220102005</v>
      </c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</row>
    <row r="1824" spans="1:204" x14ac:dyDescent="0.25">
      <c r="A1824">
        <v>1822</v>
      </c>
      <c r="B1824" t="s">
        <v>1871</v>
      </c>
      <c r="C1824">
        <v>0</v>
      </c>
      <c r="D1824">
        <v>82.143822918985904</v>
      </c>
      <c r="E1824">
        <v>2</v>
      </c>
      <c r="F1824">
        <v>-0.27832000000000001</v>
      </c>
      <c r="G1824">
        <v>3.1260000000000003E-2</v>
      </c>
      <c r="H1824">
        <v>-0.12353</v>
      </c>
      <c r="I1824">
        <v>0.30958000000000002</v>
      </c>
      <c r="J1824">
        <v>2.4649999999999998E-2</v>
      </c>
      <c r="K1824" s="2">
        <f t="shared" si="844"/>
        <v>40.56795131845842</v>
      </c>
      <c r="L1824">
        <v>0.83489999999999998</v>
      </c>
      <c r="M1824">
        <v>1.9903599999999999</v>
      </c>
      <c r="N1824">
        <v>-0.87282000000000004</v>
      </c>
      <c r="O1824">
        <v>1.98034</v>
      </c>
      <c r="P1824">
        <v>-0.28893000000000002</v>
      </c>
      <c r="Q1824">
        <v>1.9797800000000001</v>
      </c>
      <c r="R1824">
        <v>-0.28943999999999998</v>
      </c>
      <c r="S1824">
        <v>1.525E-2</v>
      </c>
      <c r="T1824">
        <v>1.0035700000000001</v>
      </c>
      <c r="U1824">
        <v>3.6560000000000002E-2</v>
      </c>
      <c r="V1824">
        <v>0.11785</v>
      </c>
      <c r="W1824">
        <v>3.243E-2</v>
      </c>
      <c r="X1824">
        <v>0.11826</v>
      </c>
      <c r="Y1824" s="2">
        <f t="shared" si="845"/>
        <v>1.9834933333333333</v>
      </c>
      <c r="Z1824" s="2">
        <f t="shared" si="846"/>
        <v>-0.48372999999999999</v>
      </c>
      <c r="AA1824" s="2">
        <f t="shared" si="847"/>
        <v>2.8080000000000004E-2</v>
      </c>
      <c r="AB1824" s="2">
        <f t="shared" si="848"/>
        <v>0.41322666666666669</v>
      </c>
      <c r="AC1824" s="9">
        <v>4.0400000000000002E-3</v>
      </c>
      <c r="AD1824" s="9">
        <v>-0.26883000000000001</v>
      </c>
      <c r="AE1824" s="2">
        <f t="shared" si="849"/>
        <v>-0.13239500000000001</v>
      </c>
      <c r="AF1824" s="2">
        <f t="shared" si="850"/>
        <v>0.27287</v>
      </c>
      <c r="AG1824" s="9">
        <v>98.407300000000006</v>
      </c>
      <c r="AH1824" s="9">
        <v>113.2942</v>
      </c>
      <c r="AI1824" s="2">
        <f t="shared" si="851"/>
        <v>105.85075000000001</v>
      </c>
      <c r="AJ1824" s="2">
        <f t="shared" si="852"/>
        <v>14.886899999999997</v>
      </c>
      <c r="AK1824" s="9">
        <v>-2.1440000000000001</v>
      </c>
      <c r="AL1824" s="9">
        <v>3.3428</v>
      </c>
      <c r="AM1824" s="9">
        <v>294.0231</v>
      </c>
      <c r="AN1824" s="9">
        <v>42.165700000000001</v>
      </c>
      <c r="AO1824" s="9">
        <v>46.422199999999997</v>
      </c>
      <c r="AP1824" s="9">
        <v>251.29480000000001</v>
      </c>
      <c r="AQ1824" s="2">
        <f t="shared" si="853"/>
        <v>20.010850000000001</v>
      </c>
      <c r="AR1824" s="2">
        <f t="shared" si="854"/>
        <v>24.882499999999997</v>
      </c>
      <c r="AS1824" s="2">
        <f t="shared" si="855"/>
        <v>272.65895</v>
      </c>
      <c r="AT1824">
        <f t="shared" si="856"/>
        <v>44.309699999999999</v>
      </c>
      <c r="AU1824">
        <f t="shared" si="857"/>
        <v>43.0794</v>
      </c>
      <c r="AV1824">
        <f t="shared" si="858"/>
        <v>42.72829999999999</v>
      </c>
      <c r="AW1824" s="9">
        <v>5.72</v>
      </c>
      <c r="AX1824" s="9">
        <v>1.7</v>
      </c>
      <c r="AY1824" s="9">
        <v>4.54</v>
      </c>
      <c r="AZ1824" s="9">
        <v>2.56</v>
      </c>
      <c r="BA1824" s="9">
        <v>1.0900000000000001</v>
      </c>
      <c r="BB1824" s="9">
        <v>1.0900000000000001</v>
      </c>
      <c r="BC1824" s="2">
        <f t="shared" si="859"/>
        <v>4.1399999999999997</v>
      </c>
      <c r="BD1824" s="2">
        <f t="shared" si="860"/>
        <v>1.395</v>
      </c>
      <c r="BE1824" s="2">
        <f t="shared" si="861"/>
        <v>2.8149999999999999</v>
      </c>
      <c r="BF1824">
        <f t="shared" si="862"/>
        <v>3.1599999999999997</v>
      </c>
      <c r="BG1824">
        <f t="shared" si="863"/>
        <v>0.60999999999999988</v>
      </c>
      <c r="BH1824">
        <f t="shared" si="864"/>
        <v>3.45</v>
      </c>
      <c r="BI1824">
        <v>71.660157401755697</v>
      </c>
      <c r="BJ1824">
        <v>46.365393444531797</v>
      </c>
      <c r="BK1824">
        <v>118.025550846287</v>
      </c>
      <c r="BL1824" s="9">
        <v>15.573520305219899</v>
      </c>
      <c r="BM1824" s="9">
        <v>15.3266868067624</v>
      </c>
      <c r="BN1824" s="9">
        <v>18.839880541163598</v>
      </c>
      <c r="BO1824" s="9">
        <v>21.920069748609698</v>
      </c>
      <c r="BP1824" s="9">
        <v>3.9731472079254502</v>
      </c>
      <c r="BQ1824" s="9">
        <v>1.0784050933431999</v>
      </c>
      <c r="BR1824" s="9">
        <v>11.650370498649099</v>
      </c>
      <c r="BS1824" s="9">
        <v>29.663470644614002</v>
      </c>
      <c r="BT1824" s="9">
        <v>19.546667513145302</v>
      </c>
      <c r="BU1824" s="9">
        <v>16.405091900105599</v>
      </c>
      <c r="BV1824" s="9">
        <v>30.490251039812701</v>
      </c>
      <c r="BW1824" s="9">
        <v>51.583540393223799</v>
      </c>
      <c r="BX1824" s="2">
        <f t="shared" si="865"/>
        <v>21.920069748609698</v>
      </c>
      <c r="BY1824" s="2">
        <f t="shared" si="866"/>
        <v>15.3266868067624</v>
      </c>
      <c r="BZ1824" s="2">
        <f t="shared" si="867"/>
        <v>6.5933829418472989</v>
      </c>
      <c r="CA1824" s="2">
        <f t="shared" si="868"/>
        <v>29.663470644614002</v>
      </c>
      <c r="CB1824" s="2">
        <f t="shared" si="869"/>
        <v>1.0784050933431999</v>
      </c>
      <c r="CC1824" s="2">
        <f t="shared" si="870"/>
        <v>28.585065551270802</v>
      </c>
      <c r="CD1824" s="2">
        <f t="shared" si="871"/>
        <v>51.583540393223799</v>
      </c>
      <c r="CE1824" s="2">
        <f t="shared" si="872"/>
        <v>16.405091900105599</v>
      </c>
      <c r="CF1824" s="2">
        <f t="shared" si="873"/>
        <v>35.178448493118196</v>
      </c>
    </row>
    <row r="1825" spans="1:84" x14ac:dyDescent="0.25">
      <c r="A1825">
        <v>1823</v>
      </c>
      <c r="B1825" t="s">
        <v>1872</v>
      </c>
      <c r="C1825">
        <v>0</v>
      </c>
      <c r="D1825">
        <v>82.100728934464101</v>
      </c>
      <c r="E1825">
        <v>5</v>
      </c>
      <c r="F1825">
        <v>-0.27728000000000003</v>
      </c>
      <c r="G1825">
        <v>-3.7269999999999998E-2</v>
      </c>
      <c r="H1825">
        <v>-0.15726999999999999</v>
      </c>
      <c r="I1825">
        <v>0.24001</v>
      </c>
      <c r="J1825">
        <v>5.1529999999999999E-2</v>
      </c>
      <c r="K1825" s="2">
        <f t="shared" si="844"/>
        <v>19.406171162429654</v>
      </c>
      <c r="L1825">
        <v>2.3140999999999998</v>
      </c>
      <c r="M1825">
        <v>1.9904500000000001</v>
      </c>
      <c r="N1825">
        <v>-0.88231000000000004</v>
      </c>
      <c r="O1825">
        <v>1.9810300000000001</v>
      </c>
      <c r="P1825">
        <v>-0.29762</v>
      </c>
      <c r="Q1825">
        <v>1.98028</v>
      </c>
      <c r="R1825">
        <v>-0.29731999999999997</v>
      </c>
      <c r="S1825">
        <v>1.4760000000000001E-2</v>
      </c>
      <c r="T1825">
        <v>0.99468999999999996</v>
      </c>
      <c r="U1825">
        <v>3.09E-2</v>
      </c>
      <c r="V1825">
        <v>0.10893</v>
      </c>
      <c r="W1825">
        <v>3.6110000000000003E-2</v>
      </c>
      <c r="X1825">
        <v>0.10849</v>
      </c>
      <c r="Y1825" s="2">
        <f t="shared" si="845"/>
        <v>1.9839200000000001</v>
      </c>
      <c r="Z1825" s="2">
        <f t="shared" si="846"/>
        <v>-0.49241666666666672</v>
      </c>
      <c r="AA1825" s="2">
        <f t="shared" si="847"/>
        <v>2.7256666666666669E-2</v>
      </c>
      <c r="AB1825" s="2">
        <f t="shared" si="848"/>
        <v>0.40403666666666666</v>
      </c>
      <c r="AC1825" s="9">
        <v>-3.6700000000000001E-3</v>
      </c>
      <c r="AD1825" s="9">
        <v>-0.25750000000000001</v>
      </c>
      <c r="AE1825" s="2">
        <f t="shared" si="849"/>
        <v>-0.13058500000000001</v>
      </c>
      <c r="AF1825" s="2">
        <f t="shared" si="850"/>
        <v>0.25383</v>
      </c>
      <c r="AG1825" s="9">
        <v>99.690399999999997</v>
      </c>
      <c r="AH1825" s="9">
        <v>113.023</v>
      </c>
      <c r="AI1825" s="2">
        <f t="shared" si="851"/>
        <v>106.35669999999999</v>
      </c>
      <c r="AJ1825" s="2">
        <f t="shared" si="852"/>
        <v>13.332599999999999</v>
      </c>
      <c r="AK1825" s="9">
        <v>-0.76649999999999996</v>
      </c>
      <c r="AL1825" s="9">
        <v>4.5888999999999998</v>
      </c>
      <c r="AM1825" s="9">
        <v>295.24869999999999</v>
      </c>
      <c r="AN1825" s="9">
        <v>41.923699999999997</v>
      </c>
      <c r="AO1825" s="9">
        <v>44.154899999999998</v>
      </c>
      <c r="AP1825" s="9">
        <v>252.99019999999999</v>
      </c>
      <c r="AQ1825" s="2">
        <f t="shared" si="853"/>
        <v>20.578599999999998</v>
      </c>
      <c r="AR1825" s="2">
        <f t="shared" si="854"/>
        <v>24.3719</v>
      </c>
      <c r="AS1825" s="2">
        <f t="shared" si="855"/>
        <v>274.11944999999997</v>
      </c>
      <c r="AT1825">
        <f t="shared" si="856"/>
        <v>42.690199999999997</v>
      </c>
      <c r="AU1825">
        <f t="shared" si="857"/>
        <v>39.565999999999995</v>
      </c>
      <c r="AV1825">
        <f t="shared" si="858"/>
        <v>42.258499999999998</v>
      </c>
      <c r="AW1825" s="9">
        <v>6.19</v>
      </c>
      <c r="AX1825" s="9">
        <v>1.7</v>
      </c>
      <c r="AY1825" s="9">
        <v>3.57</v>
      </c>
      <c r="AZ1825" s="9">
        <v>2.56</v>
      </c>
      <c r="BA1825" s="9">
        <v>1.0900000000000001</v>
      </c>
      <c r="BB1825" s="9">
        <v>1.0900000000000001</v>
      </c>
      <c r="BC1825" s="2">
        <f t="shared" si="859"/>
        <v>4.375</v>
      </c>
      <c r="BD1825" s="2">
        <f t="shared" si="860"/>
        <v>1.395</v>
      </c>
      <c r="BE1825" s="2">
        <f t="shared" si="861"/>
        <v>2.33</v>
      </c>
      <c r="BF1825">
        <f t="shared" si="862"/>
        <v>3.6300000000000003</v>
      </c>
      <c r="BG1825">
        <f t="shared" si="863"/>
        <v>0.60999999999999988</v>
      </c>
      <c r="BH1825">
        <f t="shared" si="864"/>
        <v>2.4799999999999995</v>
      </c>
      <c r="BI1825">
        <v>67.260036520354802</v>
      </c>
      <c r="BJ1825">
        <v>41.872604016358402</v>
      </c>
      <c r="BK1825">
        <v>109.132640536713</v>
      </c>
      <c r="BL1825" s="9">
        <v>15.3685229929416</v>
      </c>
      <c r="BM1825" s="9">
        <v>15.3685229929416</v>
      </c>
      <c r="BN1825" s="9">
        <v>18.261495267235698</v>
      </c>
      <c r="BO1825" s="9">
        <v>18.261495267235698</v>
      </c>
      <c r="BP1825" s="9">
        <v>3.6938716457881999</v>
      </c>
      <c r="BQ1825" s="9">
        <v>3.6938716457881999</v>
      </c>
      <c r="BR1825" s="9">
        <v>17.242430362391001</v>
      </c>
      <c r="BS1825" s="9">
        <v>17.242430362391001</v>
      </c>
      <c r="BT1825" s="9">
        <v>19.062394638729799</v>
      </c>
      <c r="BU1825" s="9">
        <v>19.062394638729799</v>
      </c>
      <c r="BV1825" s="9">
        <v>35.5039256296267</v>
      </c>
      <c r="BW1825" s="9">
        <v>35.5039256296267</v>
      </c>
      <c r="BX1825" s="2">
        <f t="shared" si="865"/>
        <v>18.261495267235698</v>
      </c>
      <c r="BY1825" s="2">
        <f t="shared" si="866"/>
        <v>15.3685229929416</v>
      </c>
      <c r="BZ1825" s="2">
        <f t="shared" si="867"/>
        <v>2.8929722742940989</v>
      </c>
      <c r="CA1825" s="2">
        <f t="shared" si="868"/>
        <v>17.242430362391001</v>
      </c>
      <c r="CB1825" s="2">
        <f t="shared" si="869"/>
        <v>3.6938716457881999</v>
      </c>
      <c r="CC1825" s="2">
        <f t="shared" si="870"/>
        <v>13.548558716602802</v>
      </c>
      <c r="CD1825" s="2">
        <f t="shared" si="871"/>
        <v>35.5039256296267</v>
      </c>
      <c r="CE1825" s="2">
        <f t="shared" si="872"/>
        <v>19.062394638729799</v>
      </c>
      <c r="CF1825" s="2">
        <f t="shared" si="873"/>
        <v>16.441530990896901</v>
      </c>
    </row>
    <row r="1826" spans="1:84" x14ac:dyDescent="0.25">
      <c r="A1826">
        <v>1824</v>
      </c>
      <c r="B1826" t="s">
        <v>1873</v>
      </c>
      <c r="C1826">
        <v>0</v>
      </c>
      <c r="D1826">
        <v>82.100728934464101</v>
      </c>
      <c r="E1826">
        <v>3</v>
      </c>
      <c r="F1826">
        <v>-0.28808</v>
      </c>
      <c r="G1826">
        <v>-6.8169999999999994E-2</v>
      </c>
      <c r="H1826">
        <v>-0.17813000000000001</v>
      </c>
      <c r="I1826">
        <v>0.21990999999999999</v>
      </c>
      <c r="J1826">
        <v>7.2139999999999996E-2</v>
      </c>
      <c r="K1826" s="2">
        <f t="shared" si="844"/>
        <v>13.86193512614361</v>
      </c>
      <c r="L1826">
        <v>2.9956</v>
      </c>
      <c r="M1826">
        <v>1.9911399999999999</v>
      </c>
      <c r="N1826">
        <v>-0.90410999999999997</v>
      </c>
      <c r="O1826">
        <v>1.98427</v>
      </c>
      <c r="P1826">
        <v>-0.31968000000000002</v>
      </c>
      <c r="Q1826">
        <v>1.91723</v>
      </c>
      <c r="R1826">
        <v>-0.31706000000000001</v>
      </c>
      <c r="S1826">
        <v>1.252E-2</v>
      </c>
      <c r="T1826">
        <v>0.95245000000000002</v>
      </c>
      <c r="U1826">
        <v>2.0410000000000001E-2</v>
      </c>
      <c r="V1826">
        <v>9.2079999999999995E-2</v>
      </c>
      <c r="W1826">
        <v>2.4230000000000002E-2</v>
      </c>
      <c r="X1826">
        <v>8.3000000000000004E-2</v>
      </c>
      <c r="Y1826" s="2">
        <f t="shared" si="845"/>
        <v>1.9642133333333334</v>
      </c>
      <c r="Z1826" s="2">
        <f t="shared" si="846"/>
        <v>-0.51361666666666661</v>
      </c>
      <c r="AA1826" s="2">
        <f t="shared" si="847"/>
        <v>1.9053333333333335E-2</v>
      </c>
      <c r="AB1826" s="2">
        <f t="shared" si="848"/>
        <v>0.37584333333333331</v>
      </c>
      <c r="AC1826" s="9">
        <v>-0.11595999999999999</v>
      </c>
      <c r="AD1826" s="9">
        <v>-0.15637000000000001</v>
      </c>
      <c r="AE1826" s="2">
        <f t="shared" si="849"/>
        <v>-0.13616500000000001</v>
      </c>
      <c r="AF1826" s="2">
        <f t="shared" si="850"/>
        <v>4.0410000000000015E-2</v>
      </c>
      <c r="AG1826" s="9">
        <v>102.4207</v>
      </c>
      <c r="AH1826" s="9">
        <v>102.80670000000001</v>
      </c>
      <c r="AI1826" s="2">
        <f t="shared" si="851"/>
        <v>102.61369999999999</v>
      </c>
      <c r="AJ1826" s="2">
        <f t="shared" si="852"/>
        <v>0.38600000000000989</v>
      </c>
      <c r="AK1826" s="9">
        <v>-2.1414</v>
      </c>
      <c r="AL1826" s="9">
        <v>14.184200000000001</v>
      </c>
      <c r="AM1826" s="9">
        <v>295.21929999999998</v>
      </c>
      <c r="AN1826" s="9">
        <v>47.202199999999998</v>
      </c>
      <c r="AO1826" s="9">
        <v>53.247999999999998</v>
      </c>
      <c r="AP1826" s="9">
        <v>207.96979999999999</v>
      </c>
      <c r="AQ1826" s="2">
        <f t="shared" si="853"/>
        <v>22.5304</v>
      </c>
      <c r="AR1826" s="2">
        <f t="shared" si="854"/>
        <v>33.716099999999997</v>
      </c>
      <c r="AS1826" s="2">
        <f t="shared" si="855"/>
        <v>251.59454999999997</v>
      </c>
      <c r="AT1826">
        <f t="shared" si="856"/>
        <v>49.343599999999995</v>
      </c>
      <c r="AU1826">
        <f t="shared" si="857"/>
        <v>39.063800000000001</v>
      </c>
      <c r="AV1826">
        <f t="shared" si="858"/>
        <v>87.249499999999983</v>
      </c>
      <c r="AW1826" s="9">
        <v>5.74</v>
      </c>
      <c r="AX1826" s="9">
        <v>1.77</v>
      </c>
      <c r="AY1826" s="9">
        <v>3.42</v>
      </c>
      <c r="AZ1826" s="9">
        <v>2.57</v>
      </c>
      <c r="BA1826" s="9">
        <v>1.0900000000000001</v>
      </c>
      <c r="BB1826" s="9">
        <v>1.0900000000000001</v>
      </c>
      <c r="BC1826" s="2">
        <f t="shared" si="859"/>
        <v>4.1550000000000002</v>
      </c>
      <c r="BD1826" s="2">
        <f t="shared" si="860"/>
        <v>1.4300000000000002</v>
      </c>
      <c r="BE1826" s="2">
        <f t="shared" si="861"/>
        <v>2.2549999999999999</v>
      </c>
      <c r="BF1826">
        <f t="shared" si="862"/>
        <v>3.1700000000000004</v>
      </c>
      <c r="BG1826">
        <f t="shared" si="863"/>
        <v>0.67999999999999994</v>
      </c>
      <c r="BH1826">
        <f t="shared" si="864"/>
        <v>2.33</v>
      </c>
      <c r="BI1826">
        <v>69.414600108585304</v>
      </c>
      <c r="BJ1826">
        <v>39.840087218163802</v>
      </c>
      <c r="BK1826">
        <v>109.25468732674901</v>
      </c>
      <c r="BL1826" s="9">
        <v>17.914254921948</v>
      </c>
      <c r="BM1826" s="9">
        <v>17.914254921948</v>
      </c>
      <c r="BN1826" s="9">
        <v>16.793045132344599</v>
      </c>
      <c r="BO1826" s="9">
        <v>16.793045132344599</v>
      </c>
      <c r="BP1826" s="9">
        <v>14.2059972033063</v>
      </c>
      <c r="BQ1826" s="9">
        <v>14.210386855252199</v>
      </c>
      <c r="BR1826" s="9">
        <v>3.6515368205408998</v>
      </c>
      <c r="BS1826" s="9">
        <v>3.6488680596329099</v>
      </c>
      <c r="BT1826" s="9">
        <v>32.120252125254403</v>
      </c>
      <c r="BU1826" s="9">
        <v>32.124641777200303</v>
      </c>
      <c r="BV1826" s="9">
        <v>20.4445819528855</v>
      </c>
      <c r="BW1826" s="9">
        <v>20.441913191977498</v>
      </c>
      <c r="BX1826" s="2">
        <f t="shared" si="865"/>
        <v>17.914254921948</v>
      </c>
      <c r="BY1826" s="2">
        <f t="shared" si="866"/>
        <v>16.793045132344599</v>
      </c>
      <c r="BZ1826" s="2">
        <f t="shared" si="867"/>
        <v>1.1212097896034017</v>
      </c>
      <c r="CA1826" s="2">
        <f t="shared" si="868"/>
        <v>14.210386855252199</v>
      </c>
      <c r="CB1826" s="2">
        <f t="shared" si="869"/>
        <v>3.6488680596329099</v>
      </c>
      <c r="CC1826" s="2">
        <f t="shared" si="870"/>
        <v>10.561518795619289</v>
      </c>
      <c r="CD1826" s="2">
        <f t="shared" si="871"/>
        <v>32.124641777200303</v>
      </c>
      <c r="CE1826" s="2">
        <f t="shared" si="872"/>
        <v>20.441913191977498</v>
      </c>
      <c r="CF1826" s="2">
        <f t="shared" si="873"/>
        <v>11.682728585222804</v>
      </c>
    </row>
    <row r="1827" spans="1:84" x14ac:dyDescent="0.25">
      <c r="A1827">
        <v>1825</v>
      </c>
      <c r="B1827" t="s">
        <v>1874</v>
      </c>
      <c r="C1827">
        <v>0</v>
      </c>
      <c r="D1827">
        <v>82.100728934464101</v>
      </c>
      <c r="E1827">
        <v>9</v>
      </c>
      <c r="F1827">
        <v>-0.28532999999999997</v>
      </c>
      <c r="G1827">
        <v>-5.2100000000000002E-3</v>
      </c>
      <c r="H1827">
        <v>-0.14527000000000001</v>
      </c>
      <c r="I1827">
        <v>0.28011999999999998</v>
      </c>
      <c r="J1827">
        <v>3.7670000000000002E-2</v>
      </c>
      <c r="K1827" s="2">
        <f t="shared" si="844"/>
        <v>26.546323334218208</v>
      </c>
      <c r="L1827">
        <v>1.3602000000000001</v>
      </c>
      <c r="M1827">
        <v>1.99102</v>
      </c>
      <c r="N1827">
        <v>-0.89026000000000005</v>
      </c>
      <c r="O1827">
        <v>1.9821800000000001</v>
      </c>
      <c r="P1827">
        <v>-0.30424000000000001</v>
      </c>
      <c r="Q1827">
        <v>1.9728600000000001</v>
      </c>
      <c r="R1827">
        <v>-0.30608999999999997</v>
      </c>
      <c r="S1827">
        <v>1.436E-2</v>
      </c>
      <c r="T1827">
        <v>0.98070999999999997</v>
      </c>
      <c r="U1827">
        <v>3.1570000000000001E-2</v>
      </c>
      <c r="V1827">
        <v>0.10287</v>
      </c>
      <c r="W1827">
        <v>2.2370000000000001E-2</v>
      </c>
      <c r="X1827">
        <v>0.10258</v>
      </c>
      <c r="Y1827" s="2">
        <f t="shared" si="845"/>
        <v>1.9820200000000001</v>
      </c>
      <c r="Z1827" s="2">
        <f t="shared" si="846"/>
        <v>-0.50019666666666673</v>
      </c>
      <c r="AA1827" s="2">
        <f t="shared" si="847"/>
        <v>2.2766666666666668E-2</v>
      </c>
      <c r="AB1827" s="2">
        <f t="shared" si="848"/>
        <v>0.39538666666666672</v>
      </c>
      <c r="AC1827" s="9">
        <v>-4.1200000000000001E-2</v>
      </c>
      <c r="AD1827" s="9">
        <v>-0.22867999999999999</v>
      </c>
      <c r="AE1827" s="2">
        <f t="shared" si="849"/>
        <v>-0.13494</v>
      </c>
      <c r="AF1827" s="2">
        <f t="shared" si="850"/>
        <v>0.18747999999999998</v>
      </c>
      <c r="AG1827" s="9">
        <v>98.876000000000005</v>
      </c>
      <c r="AH1827" s="9">
        <v>107.8503</v>
      </c>
      <c r="AI1827" s="2">
        <f t="shared" si="851"/>
        <v>103.36315</v>
      </c>
      <c r="AJ1827" s="2">
        <f t="shared" si="852"/>
        <v>8.9742999999999995</v>
      </c>
      <c r="AK1827" s="9">
        <v>-4.3171999999999997</v>
      </c>
      <c r="AL1827" s="9">
        <v>1.5765</v>
      </c>
      <c r="AM1827" s="9">
        <v>299.36860000000001</v>
      </c>
      <c r="AN1827" s="9">
        <v>43.855800000000002</v>
      </c>
      <c r="AO1827" s="9">
        <v>48.790999999999997</v>
      </c>
      <c r="AP1827" s="9">
        <v>230.9042</v>
      </c>
      <c r="AQ1827" s="2">
        <f t="shared" si="853"/>
        <v>19.769300000000001</v>
      </c>
      <c r="AR1827" s="2">
        <f t="shared" si="854"/>
        <v>25.18375</v>
      </c>
      <c r="AS1827" s="2">
        <f t="shared" si="855"/>
        <v>265.13639999999998</v>
      </c>
      <c r="AT1827">
        <f t="shared" si="856"/>
        <v>48.173000000000002</v>
      </c>
      <c r="AU1827">
        <f t="shared" si="857"/>
        <v>47.214499999999994</v>
      </c>
      <c r="AV1827">
        <f t="shared" si="858"/>
        <v>68.464400000000012</v>
      </c>
      <c r="AW1827" s="9">
        <v>5.0599999999999996</v>
      </c>
      <c r="AX1827" s="9">
        <v>1.79</v>
      </c>
      <c r="AY1827" s="9">
        <v>4.0999999999999996</v>
      </c>
      <c r="AZ1827" s="9">
        <v>2.56</v>
      </c>
      <c r="BA1827" s="9">
        <v>1.0900000000000001</v>
      </c>
      <c r="BB1827" s="9">
        <v>1.0900000000000001</v>
      </c>
      <c r="BC1827" s="2">
        <f t="shared" si="859"/>
        <v>3.8099999999999996</v>
      </c>
      <c r="BD1827" s="2">
        <f t="shared" si="860"/>
        <v>1.44</v>
      </c>
      <c r="BE1827" s="2">
        <f t="shared" si="861"/>
        <v>2.5949999999999998</v>
      </c>
      <c r="BF1827">
        <f t="shared" si="862"/>
        <v>2.4999999999999996</v>
      </c>
      <c r="BG1827">
        <f t="shared" si="863"/>
        <v>0.7</v>
      </c>
      <c r="BH1827">
        <f t="shared" si="864"/>
        <v>3.01</v>
      </c>
      <c r="BI1827">
        <v>71.345340100756999</v>
      </c>
      <c r="BJ1827">
        <v>37.7434936082742</v>
      </c>
      <c r="BK1827">
        <v>109.08883370903099</v>
      </c>
      <c r="BL1827" s="9">
        <v>16.960389877061498</v>
      </c>
      <c r="BM1827" s="9">
        <v>19.829306344302498</v>
      </c>
      <c r="BN1827" s="9">
        <v>18.876487204070401</v>
      </c>
      <c r="BO1827" s="9">
        <v>15.6791566753224</v>
      </c>
      <c r="BP1827" s="9">
        <v>3.9600837179828798</v>
      </c>
      <c r="BQ1827" s="9">
        <v>24.785761928798198</v>
      </c>
      <c r="BR1827" s="9">
        <v>7.6239386431237302</v>
      </c>
      <c r="BS1827" s="9">
        <v>1.3737093183693401</v>
      </c>
      <c r="BT1827" s="9">
        <v>20.920473595044399</v>
      </c>
      <c r="BU1827" s="9">
        <v>44.615068273100803</v>
      </c>
      <c r="BV1827" s="9">
        <v>26.500425847194201</v>
      </c>
      <c r="BW1827" s="9">
        <v>17.0528659936918</v>
      </c>
      <c r="BX1827" s="2">
        <f t="shared" si="865"/>
        <v>19.829306344302498</v>
      </c>
      <c r="BY1827" s="2">
        <f t="shared" si="866"/>
        <v>15.6791566753224</v>
      </c>
      <c r="BZ1827" s="2">
        <f t="shared" si="867"/>
        <v>4.1501496689800987</v>
      </c>
      <c r="CA1827" s="2">
        <f t="shared" si="868"/>
        <v>24.785761928798198</v>
      </c>
      <c r="CB1827" s="2">
        <f t="shared" si="869"/>
        <v>1.3737093183693401</v>
      </c>
      <c r="CC1827" s="2">
        <f t="shared" si="870"/>
        <v>23.412052610428859</v>
      </c>
      <c r="CD1827" s="2">
        <f t="shared" si="871"/>
        <v>44.615068273100803</v>
      </c>
      <c r="CE1827" s="2">
        <f t="shared" si="872"/>
        <v>17.0528659936918</v>
      </c>
      <c r="CF1827" s="2">
        <f t="shared" si="873"/>
        <v>27.562202279409004</v>
      </c>
    </row>
    <row r="1828" spans="1:84" x14ac:dyDescent="0.25">
      <c r="A1828">
        <v>1826</v>
      </c>
      <c r="B1828" t="s">
        <v>1875</v>
      </c>
      <c r="C1828">
        <v>0</v>
      </c>
      <c r="D1828">
        <v>82.100728934464101</v>
      </c>
      <c r="E1828">
        <v>2</v>
      </c>
      <c r="F1828">
        <v>-0.26301000000000002</v>
      </c>
      <c r="G1828">
        <v>1.562E-2</v>
      </c>
      <c r="H1828">
        <v>-0.1237</v>
      </c>
      <c r="I1828">
        <v>0.27862999999999999</v>
      </c>
      <c r="J1828">
        <v>2.7459999999999998E-2</v>
      </c>
      <c r="K1828" s="2">
        <f t="shared" si="844"/>
        <v>36.416605972323381</v>
      </c>
      <c r="L1828">
        <v>1.319</v>
      </c>
      <c r="M1828">
        <v>1.9897100000000001</v>
      </c>
      <c r="N1828">
        <v>-0.88216000000000006</v>
      </c>
      <c r="O1828">
        <v>1.9787999999999999</v>
      </c>
      <c r="P1828">
        <v>-0.29748999999999998</v>
      </c>
      <c r="Q1828">
        <v>1.9711799999999999</v>
      </c>
      <c r="R1828">
        <v>-0.29971999999999999</v>
      </c>
      <c r="S1828">
        <v>1.336E-2</v>
      </c>
      <c r="T1828">
        <v>0.98219999999999996</v>
      </c>
      <c r="U1828">
        <v>5.6980000000000003E-2</v>
      </c>
      <c r="V1828">
        <v>0.10784000000000001</v>
      </c>
      <c r="W1828">
        <v>2.1340000000000001E-2</v>
      </c>
      <c r="X1828">
        <v>0.11074000000000001</v>
      </c>
      <c r="Y1828" s="2">
        <f t="shared" si="845"/>
        <v>1.9798966666666669</v>
      </c>
      <c r="Z1828" s="2">
        <f t="shared" si="846"/>
        <v>-0.49312333333333336</v>
      </c>
      <c r="AA1828" s="2">
        <f t="shared" si="847"/>
        <v>3.056E-2</v>
      </c>
      <c r="AB1828" s="2">
        <f t="shared" si="848"/>
        <v>0.40026</v>
      </c>
      <c r="AC1828" s="9">
        <v>-3.6940000000000001E-2</v>
      </c>
      <c r="AD1828" s="9">
        <v>-0.23991000000000001</v>
      </c>
      <c r="AE1828" s="2">
        <f t="shared" si="849"/>
        <v>-0.13842500000000002</v>
      </c>
      <c r="AF1828" s="2">
        <f t="shared" si="850"/>
        <v>0.20297000000000001</v>
      </c>
      <c r="AG1828" s="9">
        <v>96.809399999999997</v>
      </c>
      <c r="AH1828" s="9">
        <v>110.2495</v>
      </c>
      <c r="AI1828" s="2">
        <f t="shared" si="851"/>
        <v>103.52945</v>
      </c>
      <c r="AJ1828" s="2">
        <f t="shared" si="852"/>
        <v>13.440100000000001</v>
      </c>
      <c r="AK1828" s="9">
        <v>-9.8505000000000003</v>
      </c>
      <c r="AL1828" s="9">
        <v>-0.24510000000000001</v>
      </c>
      <c r="AM1828" s="9">
        <v>300.52390000000003</v>
      </c>
      <c r="AN1828" s="9">
        <v>46.126100000000001</v>
      </c>
      <c r="AO1828" s="9">
        <v>52.662799999999997</v>
      </c>
      <c r="AP1828" s="9">
        <v>231.95959999999999</v>
      </c>
      <c r="AQ1828" s="2">
        <f t="shared" si="853"/>
        <v>18.137799999999999</v>
      </c>
      <c r="AR1828" s="2">
        <f t="shared" si="854"/>
        <v>26.208849999999998</v>
      </c>
      <c r="AS1828" s="2">
        <f t="shared" si="855"/>
        <v>266.24175000000002</v>
      </c>
      <c r="AT1828">
        <f t="shared" si="856"/>
        <v>55.976600000000005</v>
      </c>
      <c r="AU1828">
        <f t="shared" si="857"/>
        <v>52.907899999999998</v>
      </c>
      <c r="AV1828">
        <f t="shared" si="858"/>
        <v>68.564300000000031</v>
      </c>
      <c r="AW1828" s="9">
        <v>4.6100000000000003</v>
      </c>
      <c r="AX1828" s="9">
        <v>2.0099999999999998</v>
      </c>
      <c r="AY1828" s="9">
        <v>3.34</v>
      </c>
      <c r="AZ1828" s="9">
        <v>2.56</v>
      </c>
      <c r="BA1828" s="9">
        <v>1.0900000000000001</v>
      </c>
      <c r="BB1828" s="9">
        <v>1.0900000000000001</v>
      </c>
      <c r="BC1828" s="2">
        <f t="shared" si="859"/>
        <v>3.585</v>
      </c>
      <c r="BD1828" s="2">
        <f t="shared" si="860"/>
        <v>1.5499999999999998</v>
      </c>
      <c r="BE1828" s="2">
        <f t="shared" si="861"/>
        <v>2.2149999999999999</v>
      </c>
      <c r="BF1828">
        <f t="shared" si="862"/>
        <v>2.0500000000000003</v>
      </c>
      <c r="BG1828">
        <f t="shared" si="863"/>
        <v>0.91999999999999971</v>
      </c>
      <c r="BH1828">
        <f t="shared" si="864"/>
        <v>2.25</v>
      </c>
      <c r="BI1828">
        <v>72.972767743129197</v>
      </c>
      <c r="BJ1828">
        <v>32.959069354022603</v>
      </c>
      <c r="BK1828">
        <v>105.931837097151</v>
      </c>
      <c r="BL1828" s="9">
        <v>19.277068686736602</v>
      </c>
      <c r="BM1828" s="9">
        <v>18.7614376920775</v>
      </c>
      <c r="BN1828" s="9">
        <v>17.453010969322001</v>
      </c>
      <c r="BO1828" s="9">
        <v>17.481250394993001</v>
      </c>
      <c r="BP1828" s="9">
        <v>11.6658995158812</v>
      </c>
      <c r="BQ1828" s="9">
        <v>10.950686396716801</v>
      </c>
      <c r="BR1828" s="9">
        <v>5.2682067104397596</v>
      </c>
      <c r="BS1828" s="9">
        <v>5.0742767309848498</v>
      </c>
      <c r="BT1828" s="9">
        <v>30.942968202617799</v>
      </c>
      <c r="BU1828" s="9">
        <v>29.712124088794301</v>
      </c>
      <c r="BV1828" s="9">
        <v>22.7212176797617</v>
      </c>
      <c r="BW1828" s="9">
        <v>22.5555271259778</v>
      </c>
      <c r="BX1828" s="2">
        <f t="shared" si="865"/>
        <v>19.277068686736602</v>
      </c>
      <c r="BY1828" s="2">
        <f t="shared" si="866"/>
        <v>17.453010969322001</v>
      </c>
      <c r="BZ1828" s="2">
        <f t="shared" si="867"/>
        <v>1.8240577174146004</v>
      </c>
      <c r="CA1828" s="2">
        <f t="shared" si="868"/>
        <v>11.6658995158812</v>
      </c>
      <c r="CB1828" s="2">
        <f t="shared" si="869"/>
        <v>5.0742767309848498</v>
      </c>
      <c r="CC1828" s="2">
        <f t="shared" si="870"/>
        <v>6.5916227848963507</v>
      </c>
      <c r="CD1828" s="2">
        <f t="shared" si="871"/>
        <v>30.942968202617799</v>
      </c>
      <c r="CE1828" s="2">
        <f t="shared" si="872"/>
        <v>22.5555271259778</v>
      </c>
      <c r="CF1828" s="2">
        <f t="shared" si="873"/>
        <v>8.3874410766399983</v>
      </c>
    </row>
    <row r="1829" spans="1:84" x14ac:dyDescent="0.25">
      <c r="A1829">
        <v>1827</v>
      </c>
      <c r="B1829" t="s">
        <v>1876</v>
      </c>
      <c r="C1829">
        <v>0</v>
      </c>
      <c r="D1829">
        <v>82.100728934464101</v>
      </c>
      <c r="E1829">
        <v>1</v>
      </c>
      <c r="F1829">
        <v>-0.27545999999999998</v>
      </c>
      <c r="G1829">
        <v>1.891E-2</v>
      </c>
      <c r="H1829">
        <v>-0.12828000000000001</v>
      </c>
      <c r="I1829">
        <v>0.29437000000000002</v>
      </c>
      <c r="J1829">
        <v>2.7949999999999999E-2</v>
      </c>
      <c r="K1829" s="2">
        <f t="shared" si="844"/>
        <v>35.778175313059037</v>
      </c>
      <c r="L1829">
        <v>1.2684</v>
      </c>
      <c r="M1829">
        <v>1.9901199999999999</v>
      </c>
      <c r="N1829">
        <v>-0.88531000000000004</v>
      </c>
      <c r="O1829">
        <v>1.98004</v>
      </c>
      <c r="P1829">
        <v>-0.30081999999999998</v>
      </c>
      <c r="Q1829">
        <v>1.9738</v>
      </c>
      <c r="R1829">
        <v>-0.30027999999999999</v>
      </c>
      <c r="S1829">
        <v>1.478E-2</v>
      </c>
      <c r="T1829">
        <v>0.99116000000000004</v>
      </c>
      <c r="U1829">
        <v>3.406E-2</v>
      </c>
      <c r="V1829">
        <v>0.10732999999999999</v>
      </c>
      <c r="W1829">
        <v>3.474E-2</v>
      </c>
      <c r="X1829">
        <v>0.10628</v>
      </c>
      <c r="Y1829" s="2">
        <f t="shared" si="845"/>
        <v>1.98132</v>
      </c>
      <c r="Z1829" s="2">
        <f t="shared" si="846"/>
        <v>-0.49546999999999991</v>
      </c>
      <c r="AA1829" s="2">
        <f t="shared" si="847"/>
        <v>2.7859999999999999E-2</v>
      </c>
      <c r="AB1829" s="2">
        <f t="shared" si="848"/>
        <v>0.40158999999999995</v>
      </c>
      <c r="AC1829" s="9">
        <v>-0.24218999999999999</v>
      </c>
      <c r="AD1829" s="9">
        <v>-1.2959999999999999E-2</v>
      </c>
      <c r="AE1829" s="2">
        <f t="shared" si="849"/>
        <v>-0.12757499999999999</v>
      </c>
      <c r="AF1829" s="2">
        <f t="shared" si="850"/>
        <v>0.22922999999999999</v>
      </c>
      <c r="AG1829" s="9">
        <v>109.4194</v>
      </c>
      <c r="AH1829" s="9">
        <v>100.12690000000001</v>
      </c>
      <c r="AI1829" s="2">
        <f t="shared" si="851"/>
        <v>104.77315</v>
      </c>
      <c r="AJ1829" s="2">
        <f t="shared" si="852"/>
        <v>9.2924999999999898</v>
      </c>
      <c r="AK1829" s="9">
        <v>42.895200000000003</v>
      </c>
      <c r="AL1829" s="9">
        <v>46.565800000000003</v>
      </c>
      <c r="AM1829" s="9">
        <v>238.7972</v>
      </c>
      <c r="AN1829" s="9">
        <v>-1.4359</v>
      </c>
      <c r="AO1829" s="9">
        <v>4.2946</v>
      </c>
      <c r="AP1829" s="9">
        <v>297.52199999999999</v>
      </c>
      <c r="AQ1829" s="2">
        <f t="shared" si="853"/>
        <v>20.729650000000003</v>
      </c>
      <c r="AR1829" s="2">
        <f t="shared" si="854"/>
        <v>25.430200000000003</v>
      </c>
      <c r="AS1829" s="2">
        <f t="shared" si="855"/>
        <v>268.15960000000001</v>
      </c>
      <c r="AT1829">
        <f t="shared" si="856"/>
        <v>44.331099999999999</v>
      </c>
      <c r="AU1829">
        <f t="shared" si="857"/>
        <v>42.2712</v>
      </c>
      <c r="AV1829">
        <f t="shared" si="858"/>
        <v>58.724799999999988</v>
      </c>
      <c r="AW1829" s="9">
        <v>2.56</v>
      </c>
      <c r="AX1829" s="9">
        <v>1.0900000000000001</v>
      </c>
      <c r="AY1829" s="9">
        <v>1.0900000000000001</v>
      </c>
      <c r="AZ1829" s="9">
        <v>5.01</v>
      </c>
      <c r="BA1829" s="9">
        <v>1.91</v>
      </c>
      <c r="BB1829" s="9">
        <v>3.32</v>
      </c>
      <c r="BC1829" s="2">
        <f t="shared" si="859"/>
        <v>3.7850000000000001</v>
      </c>
      <c r="BD1829" s="2">
        <f t="shared" si="860"/>
        <v>1.5</v>
      </c>
      <c r="BE1829" s="2">
        <f t="shared" si="861"/>
        <v>2.2050000000000001</v>
      </c>
      <c r="BF1829">
        <f t="shared" si="862"/>
        <v>2.4499999999999997</v>
      </c>
      <c r="BG1829">
        <f t="shared" si="863"/>
        <v>0.81999999999999984</v>
      </c>
      <c r="BH1829">
        <f t="shared" si="864"/>
        <v>2.2299999999999995</v>
      </c>
      <c r="BI1829">
        <v>70.491881902700598</v>
      </c>
      <c r="BJ1829">
        <v>34.343540164725901</v>
      </c>
      <c r="BK1829">
        <v>104.83542206742599</v>
      </c>
      <c r="BL1829" s="9">
        <v>19.458010191961801</v>
      </c>
      <c r="BM1829" s="9">
        <v>15.7879307593885</v>
      </c>
      <c r="BN1829" s="9">
        <v>15.7879307593885</v>
      </c>
      <c r="BO1829" s="9">
        <v>19.458010191961801</v>
      </c>
      <c r="BP1829" s="9">
        <v>14.318064372556799</v>
      </c>
      <c r="BQ1829" s="9">
        <v>1.19853567501247</v>
      </c>
      <c r="BR1829" s="9">
        <v>1.19858223207515</v>
      </c>
      <c r="BS1829" s="9">
        <v>14.3186726876077</v>
      </c>
      <c r="BT1829" s="9">
        <v>33.776074564518602</v>
      </c>
      <c r="BU1829" s="9">
        <v>16.986466434400899</v>
      </c>
      <c r="BV1829" s="9">
        <v>16.986512991463599</v>
      </c>
      <c r="BW1829" s="9">
        <v>33.776682879569499</v>
      </c>
      <c r="BX1829" s="2">
        <f t="shared" si="865"/>
        <v>19.458010191961801</v>
      </c>
      <c r="BY1829" s="2">
        <f t="shared" si="866"/>
        <v>15.7879307593885</v>
      </c>
      <c r="BZ1829" s="2">
        <f t="shared" si="867"/>
        <v>3.670079432573301</v>
      </c>
      <c r="CA1829" s="2">
        <f t="shared" si="868"/>
        <v>14.3186726876077</v>
      </c>
      <c r="CB1829" s="2">
        <f t="shared" si="869"/>
        <v>1.19853567501247</v>
      </c>
      <c r="CC1829" s="2">
        <f t="shared" si="870"/>
        <v>13.120137012595229</v>
      </c>
      <c r="CD1829" s="2">
        <f t="shared" si="871"/>
        <v>33.776682879569499</v>
      </c>
      <c r="CE1829" s="2">
        <f t="shared" si="872"/>
        <v>16.986466434400899</v>
      </c>
      <c r="CF1829" s="2">
        <f t="shared" si="873"/>
        <v>16.7902164451686</v>
      </c>
    </row>
    <row r="1830" spans="1:84" x14ac:dyDescent="0.25">
      <c r="A1830">
        <v>1828</v>
      </c>
      <c r="B1830" t="s">
        <v>1877</v>
      </c>
      <c r="C1830">
        <v>0</v>
      </c>
      <c r="D1830">
        <v>81.115967967756504</v>
      </c>
      <c r="E1830">
        <v>2</v>
      </c>
      <c r="F1830">
        <v>-0.26236999999999999</v>
      </c>
      <c r="G1830">
        <v>2.8840000000000001E-2</v>
      </c>
      <c r="H1830">
        <v>-0.11676</v>
      </c>
      <c r="I1830">
        <v>0.29121000000000002</v>
      </c>
      <c r="J1830">
        <v>2.341E-2</v>
      </c>
      <c r="K1830" s="2">
        <f t="shared" si="844"/>
        <v>42.716787697565145</v>
      </c>
      <c r="L1830">
        <v>0.3896</v>
      </c>
      <c r="M1830">
        <v>1.9898499999999999</v>
      </c>
      <c r="N1830">
        <v>-0.87461999999999995</v>
      </c>
      <c r="O1830">
        <v>1.97844</v>
      </c>
      <c r="P1830">
        <v>-0.29136000000000001</v>
      </c>
      <c r="Q1830">
        <v>1.9762599999999999</v>
      </c>
      <c r="R1830">
        <v>-0.29368</v>
      </c>
      <c r="S1830">
        <v>1.4030000000000001E-2</v>
      </c>
      <c r="T1830">
        <v>0.98785999999999996</v>
      </c>
      <c r="U1830">
        <v>5.7439999999999998E-2</v>
      </c>
      <c r="V1830">
        <v>0.11364</v>
      </c>
      <c r="W1830">
        <v>2.8570000000000002E-2</v>
      </c>
      <c r="X1830">
        <v>0.11736000000000001</v>
      </c>
      <c r="Y1830" s="2">
        <f t="shared" si="845"/>
        <v>1.9815166666666666</v>
      </c>
      <c r="Z1830" s="2">
        <f t="shared" si="846"/>
        <v>-0.48655333333333334</v>
      </c>
      <c r="AA1830" s="2">
        <f t="shared" si="847"/>
        <v>3.334666666666667E-2</v>
      </c>
      <c r="AB1830" s="2">
        <f t="shared" si="848"/>
        <v>0.40628666666666663</v>
      </c>
      <c r="AC1830" s="9">
        <v>-2.2200000000000001E-2</v>
      </c>
      <c r="AD1830" s="9">
        <v>-0.26251000000000002</v>
      </c>
      <c r="AE1830" s="2">
        <f t="shared" si="849"/>
        <v>-0.14235500000000001</v>
      </c>
      <c r="AF1830" s="2">
        <f t="shared" si="850"/>
        <v>0.24031000000000002</v>
      </c>
      <c r="AG1830" s="9">
        <v>93.118700000000004</v>
      </c>
      <c r="AH1830" s="9">
        <v>114.9896</v>
      </c>
      <c r="AI1830" s="2">
        <f t="shared" si="851"/>
        <v>104.05414999999999</v>
      </c>
      <c r="AJ1830" s="2">
        <f t="shared" si="852"/>
        <v>21.870899999999992</v>
      </c>
      <c r="AK1830" s="9">
        <v>-12.9049</v>
      </c>
      <c r="AL1830" s="9">
        <v>-8.1285000000000007</v>
      </c>
      <c r="AM1830" s="9">
        <v>300.3895</v>
      </c>
      <c r="AN1830" s="9">
        <v>53.147500000000001</v>
      </c>
      <c r="AO1830" s="9">
        <v>53.619</v>
      </c>
      <c r="AP1830" s="9">
        <v>238.2022</v>
      </c>
      <c r="AQ1830" s="2">
        <f t="shared" si="853"/>
        <v>20.121300000000002</v>
      </c>
      <c r="AR1830" s="2">
        <f t="shared" si="854"/>
        <v>22.745249999999999</v>
      </c>
      <c r="AS1830" s="2">
        <f t="shared" si="855"/>
        <v>269.29584999999997</v>
      </c>
      <c r="AT1830">
        <f t="shared" si="856"/>
        <v>66.052400000000006</v>
      </c>
      <c r="AU1830">
        <f t="shared" si="857"/>
        <v>61.747500000000002</v>
      </c>
      <c r="AV1830">
        <f t="shared" si="858"/>
        <v>62.187299999999993</v>
      </c>
      <c r="AW1830" s="9">
        <v>4.58</v>
      </c>
      <c r="AX1830" s="9">
        <v>2.2400000000000002</v>
      </c>
      <c r="AY1830" s="9">
        <v>3.34</v>
      </c>
      <c r="AZ1830" s="9">
        <v>2.56</v>
      </c>
      <c r="BA1830" s="9">
        <v>1.0900000000000001</v>
      </c>
      <c r="BB1830" s="9">
        <v>1.0900000000000001</v>
      </c>
      <c r="BC1830" s="2">
        <f t="shared" si="859"/>
        <v>3.5700000000000003</v>
      </c>
      <c r="BD1830" s="2">
        <f t="shared" si="860"/>
        <v>1.665</v>
      </c>
      <c r="BE1830" s="2">
        <f t="shared" si="861"/>
        <v>2.2149999999999999</v>
      </c>
      <c r="BF1830">
        <f t="shared" si="862"/>
        <v>2.02</v>
      </c>
      <c r="BG1830">
        <f t="shared" si="863"/>
        <v>1.1500000000000001</v>
      </c>
      <c r="BH1830">
        <f t="shared" si="864"/>
        <v>2.25</v>
      </c>
      <c r="BI1830">
        <v>73.200774957806004</v>
      </c>
      <c r="BJ1830">
        <v>33.970042885229098</v>
      </c>
      <c r="BK1830">
        <v>107.170817843035</v>
      </c>
      <c r="BL1830" s="9">
        <v>19.006179381226001</v>
      </c>
      <c r="BM1830" s="9">
        <v>19.006179381226001</v>
      </c>
      <c r="BN1830" s="9">
        <v>17.594208097676901</v>
      </c>
      <c r="BO1830" s="9">
        <v>17.594208097676901</v>
      </c>
      <c r="BP1830" s="9">
        <v>11.179630489657599</v>
      </c>
      <c r="BQ1830" s="9">
        <v>11.179630489657599</v>
      </c>
      <c r="BR1830" s="9">
        <v>5.8043687793133003</v>
      </c>
      <c r="BS1830" s="9">
        <v>5.8064131266006198</v>
      </c>
      <c r="BT1830" s="9">
        <v>30.185809870883698</v>
      </c>
      <c r="BU1830" s="9">
        <v>30.185809870883698</v>
      </c>
      <c r="BV1830" s="9">
        <v>23.398576876990202</v>
      </c>
      <c r="BW1830" s="9">
        <v>23.400621224277501</v>
      </c>
      <c r="BX1830" s="2">
        <f t="shared" si="865"/>
        <v>19.006179381226001</v>
      </c>
      <c r="BY1830" s="2">
        <f t="shared" si="866"/>
        <v>17.594208097676901</v>
      </c>
      <c r="BZ1830" s="2">
        <f t="shared" si="867"/>
        <v>1.4119712835491001</v>
      </c>
      <c r="CA1830" s="2">
        <f t="shared" si="868"/>
        <v>11.179630489657599</v>
      </c>
      <c r="CB1830" s="2">
        <f t="shared" si="869"/>
        <v>5.8043687793133003</v>
      </c>
      <c r="CC1830" s="2">
        <f t="shared" si="870"/>
        <v>5.375261710344299</v>
      </c>
      <c r="CD1830" s="2">
        <f t="shared" si="871"/>
        <v>30.185809870883698</v>
      </c>
      <c r="CE1830" s="2">
        <f t="shared" si="872"/>
        <v>23.398576876990202</v>
      </c>
      <c r="CF1830" s="2">
        <f t="shared" si="873"/>
        <v>6.7872329938934968</v>
      </c>
    </row>
    <row r="1831" spans="1:84" x14ac:dyDescent="0.25">
      <c r="A1831">
        <v>1829</v>
      </c>
      <c r="B1831" t="s">
        <v>1878</v>
      </c>
      <c r="C1831">
        <v>0</v>
      </c>
      <c r="D1831">
        <v>81.0728739832347</v>
      </c>
      <c r="E1831">
        <v>1</v>
      </c>
      <c r="F1831">
        <v>-0.29507</v>
      </c>
      <c r="G1831">
        <v>-1.076E-2</v>
      </c>
      <c r="H1831">
        <v>-0.15290999999999999</v>
      </c>
      <c r="I1831">
        <v>0.28431000000000001</v>
      </c>
      <c r="J1831">
        <v>4.1119999999999997E-2</v>
      </c>
      <c r="K1831" s="2">
        <f t="shared" si="844"/>
        <v>24.319066147859925</v>
      </c>
      <c r="L1831">
        <v>2.5543</v>
      </c>
      <c r="M1831">
        <v>1.9934400000000001</v>
      </c>
      <c r="N1831">
        <v>-1.0103599999999999</v>
      </c>
      <c r="O1831">
        <v>1.9746300000000001</v>
      </c>
      <c r="P1831">
        <v>-0.38894000000000001</v>
      </c>
      <c r="Q1831">
        <v>1.9959899999999999</v>
      </c>
      <c r="R1831">
        <v>-1.07436</v>
      </c>
      <c r="S1831">
        <v>2.2290000000000001E-2</v>
      </c>
      <c r="T1831">
        <v>0.72421999999999997</v>
      </c>
      <c r="U1831">
        <v>0.34006999999999998</v>
      </c>
      <c r="V1831">
        <v>1.976E-2</v>
      </c>
      <c r="W1831">
        <v>6.3740000000000005E-2</v>
      </c>
      <c r="X1831">
        <v>0.57232000000000005</v>
      </c>
      <c r="Y1831" s="2">
        <f t="shared" si="845"/>
        <v>1.9880199999999999</v>
      </c>
      <c r="Z1831" s="2">
        <f t="shared" si="846"/>
        <v>-0.82455333333333325</v>
      </c>
      <c r="AA1831" s="2">
        <f t="shared" si="847"/>
        <v>0.14203333333333332</v>
      </c>
      <c r="AB1831" s="2">
        <f t="shared" si="848"/>
        <v>0.43876666666666669</v>
      </c>
      <c r="AC1831" s="9">
        <v>0.84184000000000003</v>
      </c>
      <c r="AD1831" s="9">
        <v>-0.52973999999999999</v>
      </c>
      <c r="AE1831" s="2">
        <f t="shared" si="849"/>
        <v>0.15605000000000002</v>
      </c>
      <c r="AF1831" s="2">
        <f t="shared" si="850"/>
        <v>1.37158</v>
      </c>
      <c r="AG1831" s="9">
        <v>50.498100000000001</v>
      </c>
      <c r="AH1831" s="9">
        <v>206.61969999999999</v>
      </c>
      <c r="AI1831" s="2">
        <f t="shared" si="851"/>
        <v>128.55889999999999</v>
      </c>
      <c r="AJ1831" s="2">
        <f t="shared" si="852"/>
        <v>156.1216</v>
      </c>
      <c r="AK1831" s="9">
        <v>-64.587599999999995</v>
      </c>
      <c r="AL1831" s="9">
        <v>-48.550699999999999</v>
      </c>
      <c r="AM1831" s="9">
        <v>264.63240000000002</v>
      </c>
      <c r="AN1831" s="9">
        <v>143.55770000000001</v>
      </c>
      <c r="AO1831" s="9">
        <v>153.1987</v>
      </c>
      <c r="AP1831" s="9">
        <v>323.10270000000003</v>
      </c>
      <c r="AQ1831" s="2">
        <f t="shared" si="853"/>
        <v>39.485050000000008</v>
      </c>
      <c r="AR1831" s="2">
        <f t="shared" si="854"/>
        <v>52.323999999999998</v>
      </c>
      <c r="AS1831" s="2">
        <f t="shared" si="855"/>
        <v>293.86755000000005</v>
      </c>
      <c r="AT1831">
        <f t="shared" si="856"/>
        <v>208.14530000000002</v>
      </c>
      <c r="AU1831">
        <f t="shared" si="857"/>
        <v>201.74940000000001</v>
      </c>
      <c r="AV1831">
        <f t="shared" si="858"/>
        <v>58.470300000000009</v>
      </c>
      <c r="AW1831" s="9">
        <v>3.11</v>
      </c>
      <c r="AX1831" s="9">
        <v>1.52</v>
      </c>
      <c r="AY1831" s="9">
        <v>1.52</v>
      </c>
      <c r="AZ1831" s="9">
        <v>4.66</v>
      </c>
      <c r="BA1831" s="9">
        <v>1.7</v>
      </c>
      <c r="BB1831" s="9">
        <v>4.5199999999999996</v>
      </c>
      <c r="BC1831" s="2">
        <f t="shared" si="859"/>
        <v>3.8849999999999998</v>
      </c>
      <c r="BD1831" s="2">
        <f t="shared" si="860"/>
        <v>1.6099999999999999</v>
      </c>
      <c r="BE1831" s="2">
        <f t="shared" si="861"/>
        <v>3.0199999999999996</v>
      </c>
      <c r="BF1831">
        <f t="shared" si="862"/>
        <v>1.5500000000000003</v>
      </c>
      <c r="BG1831">
        <f t="shared" si="863"/>
        <v>0.17999999999999994</v>
      </c>
      <c r="BH1831">
        <f t="shared" si="864"/>
        <v>2.9999999999999996</v>
      </c>
      <c r="BI1831">
        <v>78.189740159679701</v>
      </c>
      <c r="BJ1831">
        <v>24.4528103796819</v>
      </c>
      <c r="BK1831">
        <v>102.642550539361</v>
      </c>
      <c r="BL1831" s="9">
        <v>13.7954823926024</v>
      </c>
      <c r="BM1831" s="9">
        <v>13.7954823926024</v>
      </c>
      <c r="BN1831" s="9">
        <v>25.299387687237299</v>
      </c>
      <c r="BO1831" s="9">
        <v>25.299387687237299</v>
      </c>
      <c r="BP1831" s="9">
        <v>4.4521873674960397E-2</v>
      </c>
      <c r="BQ1831" s="9">
        <v>4.4521873674960397E-2</v>
      </c>
      <c r="BR1831" s="9">
        <v>12.1818833161659</v>
      </c>
      <c r="BS1831" s="9">
        <v>12.1818833161659</v>
      </c>
      <c r="BT1831" s="9">
        <v>13.840004266277401</v>
      </c>
      <c r="BU1831" s="9">
        <v>13.840004266277401</v>
      </c>
      <c r="BV1831" s="9">
        <v>37.4812710034033</v>
      </c>
      <c r="BW1831" s="9">
        <v>37.4812710034033</v>
      </c>
      <c r="BX1831" s="2">
        <f t="shared" si="865"/>
        <v>25.299387687237299</v>
      </c>
      <c r="BY1831" s="2">
        <f t="shared" si="866"/>
        <v>13.7954823926024</v>
      </c>
      <c r="BZ1831" s="2">
        <f t="shared" si="867"/>
        <v>11.503905294634899</v>
      </c>
      <c r="CA1831" s="2">
        <f t="shared" si="868"/>
        <v>12.1818833161659</v>
      </c>
      <c r="CB1831" s="2">
        <f t="shared" si="869"/>
        <v>4.4521873674960397E-2</v>
      </c>
      <c r="CC1831" s="2">
        <f t="shared" si="870"/>
        <v>12.13736144249094</v>
      </c>
      <c r="CD1831" s="2">
        <f t="shared" si="871"/>
        <v>37.4812710034033</v>
      </c>
      <c r="CE1831" s="2">
        <f t="shared" si="872"/>
        <v>13.840004266277401</v>
      </c>
      <c r="CF1831" s="2">
        <f t="shared" si="873"/>
        <v>23.6412667371259</v>
      </c>
    </row>
    <row r="1832" spans="1:84" x14ac:dyDescent="0.25">
      <c r="A1832">
        <v>1830</v>
      </c>
      <c r="B1832" t="s">
        <v>1879</v>
      </c>
      <c r="C1832">
        <v>0</v>
      </c>
      <c r="D1832">
        <v>80.127941411334305</v>
      </c>
      <c r="E1832">
        <v>6</v>
      </c>
      <c r="F1832">
        <v>-0.27056000000000002</v>
      </c>
      <c r="G1832">
        <v>4.47E-3</v>
      </c>
      <c r="H1832">
        <v>-0.13305</v>
      </c>
      <c r="I1832">
        <v>0.27503</v>
      </c>
      <c r="J1832">
        <v>3.218E-2</v>
      </c>
      <c r="K1832" s="2">
        <f t="shared" si="844"/>
        <v>31.075201988812928</v>
      </c>
      <c r="L1832">
        <v>0.67430000000000001</v>
      </c>
      <c r="M1832">
        <v>1.9904500000000001</v>
      </c>
      <c r="N1832">
        <v>-0.87724000000000002</v>
      </c>
      <c r="O1832">
        <v>1.98031</v>
      </c>
      <c r="P1832">
        <v>-0.29237999999999997</v>
      </c>
      <c r="Q1832">
        <v>1.9800800000000001</v>
      </c>
      <c r="R1832">
        <v>-0.29287999999999997</v>
      </c>
      <c r="S1832">
        <v>1.4919999999999999E-2</v>
      </c>
      <c r="T1832">
        <v>1.0007699999999999</v>
      </c>
      <c r="U1832">
        <v>3.5130000000000002E-2</v>
      </c>
      <c r="V1832">
        <v>0.11405999999999999</v>
      </c>
      <c r="W1832">
        <v>3.322E-2</v>
      </c>
      <c r="X1832">
        <v>0.11393</v>
      </c>
      <c r="Y1832" s="2">
        <f t="shared" si="845"/>
        <v>1.9836133333333335</v>
      </c>
      <c r="Z1832" s="2">
        <f t="shared" si="846"/>
        <v>-0.48750000000000004</v>
      </c>
      <c r="AA1832" s="2">
        <f t="shared" si="847"/>
        <v>2.7756666666666666E-2</v>
      </c>
      <c r="AB1832" s="2">
        <f t="shared" si="848"/>
        <v>0.40958666666666671</v>
      </c>
      <c r="AC1832" s="9">
        <v>-4.3600000000000002E-3</v>
      </c>
      <c r="AD1832" s="9">
        <v>-0.26373999999999997</v>
      </c>
      <c r="AE1832" s="2">
        <f t="shared" si="849"/>
        <v>-0.13404999999999997</v>
      </c>
      <c r="AF1832" s="2">
        <f t="shared" si="850"/>
        <v>0.25938</v>
      </c>
      <c r="AG1832" s="9">
        <v>98.679299999999998</v>
      </c>
      <c r="AH1832" s="9">
        <v>112.7808</v>
      </c>
      <c r="AI1832" s="2">
        <f t="shared" si="851"/>
        <v>105.73005000000001</v>
      </c>
      <c r="AJ1832" s="2">
        <f t="shared" si="852"/>
        <v>14.101500000000001</v>
      </c>
      <c r="AK1832" s="9">
        <v>-1.8542000000000001</v>
      </c>
      <c r="AL1832" s="9">
        <v>4.5590999999999999</v>
      </c>
      <c r="AM1832" s="9">
        <v>293.3329</v>
      </c>
      <c r="AN1832" s="9">
        <v>41.181899999999999</v>
      </c>
      <c r="AO1832" s="9">
        <v>45.350299999999997</v>
      </c>
      <c r="AP1832" s="9">
        <v>251.81010000000001</v>
      </c>
      <c r="AQ1832" s="2">
        <f t="shared" si="853"/>
        <v>19.66385</v>
      </c>
      <c r="AR1832" s="2">
        <f t="shared" si="854"/>
        <v>24.954699999999999</v>
      </c>
      <c r="AS1832" s="2">
        <f t="shared" si="855"/>
        <v>272.57150000000001</v>
      </c>
      <c r="AT1832">
        <f t="shared" si="856"/>
        <v>43.036099999999998</v>
      </c>
      <c r="AU1832">
        <f t="shared" si="857"/>
        <v>40.791199999999996</v>
      </c>
      <c r="AV1832">
        <f t="shared" si="858"/>
        <v>41.522799999999989</v>
      </c>
      <c r="AW1832" s="9">
        <v>5.2</v>
      </c>
      <c r="AX1832" s="9">
        <v>1.7</v>
      </c>
      <c r="AY1832" s="9">
        <v>5.53</v>
      </c>
      <c r="AZ1832" s="9">
        <v>2.56</v>
      </c>
      <c r="BA1832" s="9">
        <v>1.0900000000000001</v>
      </c>
      <c r="BB1832" s="9">
        <v>1.0900000000000001</v>
      </c>
      <c r="BC1832" s="2">
        <f t="shared" si="859"/>
        <v>3.88</v>
      </c>
      <c r="BD1832" s="2">
        <f t="shared" si="860"/>
        <v>1.395</v>
      </c>
      <c r="BE1832" s="2">
        <f t="shared" si="861"/>
        <v>3.31</v>
      </c>
      <c r="BF1832">
        <f t="shared" si="862"/>
        <v>2.64</v>
      </c>
      <c r="BG1832">
        <f t="shared" si="863"/>
        <v>0.60999999999999988</v>
      </c>
      <c r="BH1832">
        <f t="shared" si="864"/>
        <v>4.4400000000000004</v>
      </c>
      <c r="BI1832">
        <v>71.517914368746304</v>
      </c>
      <c r="BJ1832">
        <v>44.881876321393896</v>
      </c>
      <c r="BK1832">
        <v>116.39979069013999</v>
      </c>
      <c r="BL1832" s="9">
        <v>22.560163397151999</v>
      </c>
      <c r="BM1832" s="9">
        <v>17.936218919692099</v>
      </c>
      <c r="BN1832" s="9">
        <v>15.3068146183273</v>
      </c>
      <c r="BO1832" s="9">
        <v>15.714717433574799</v>
      </c>
      <c r="BP1832" s="9">
        <v>29.243862853520099</v>
      </c>
      <c r="BQ1832" s="9">
        <v>13.502999023514301</v>
      </c>
      <c r="BR1832" s="9">
        <v>0.74312875834390102</v>
      </c>
      <c r="BS1832" s="9">
        <v>1.3918856860155899</v>
      </c>
      <c r="BT1832" s="9">
        <v>51.804026250672102</v>
      </c>
      <c r="BU1832" s="9">
        <v>31.439217943206501</v>
      </c>
      <c r="BV1832" s="9">
        <v>16.049943376671202</v>
      </c>
      <c r="BW1832" s="9">
        <v>17.1066031195904</v>
      </c>
      <c r="BX1832" s="2">
        <f t="shared" si="865"/>
        <v>22.560163397151999</v>
      </c>
      <c r="BY1832" s="2">
        <f t="shared" si="866"/>
        <v>15.3068146183273</v>
      </c>
      <c r="BZ1832" s="2">
        <f t="shared" si="867"/>
        <v>7.2533487788246997</v>
      </c>
      <c r="CA1832" s="2">
        <f t="shared" si="868"/>
        <v>29.243862853520099</v>
      </c>
      <c r="CB1832" s="2">
        <f t="shared" si="869"/>
        <v>0.74312875834390102</v>
      </c>
      <c r="CC1832" s="2">
        <f t="shared" si="870"/>
        <v>28.500734095176199</v>
      </c>
      <c r="CD1832" s="2">
        <f t="shared" si="871"/>
        <v>51.804026250672102</v>
      </c>
      <c r="CE1832" s="2">
        <f t="shared" si="872"/>
        <v>16.049943376671202</v>
      </c>
      <c r="CF1832" s="2">
        <f t="shared" si="873"/>
        <v>35.7540828740009</v>
      </c>
    </row>
    <row r="1833" spans="1:84" x14ac:dyDescent="0.25">
      <c r="A1833">
        <v>1831</v>
      </c>
      <c r="B1833" t="s">
        <v>1880</v>
      </c>
      <c r="C1833">
        <v>0</v>
      </c>
      <c r="D1833">
        <v>80.127941411334305</v>
      </c>
      <c r="E1833">
        <v>1</v>
      </c>
      <c r="F1833">
        <v>-0.27427000000000001</v>
      </c>
      <c r="G1833">
        <v>3.0589999999999999E-2</v>
      </c>
      <c r="H1833">
        <v>-0.12184</v>
      </c>
      <c r="I1833">
        <v>0.30486000000000002</v>
      </c>
      <c r="J1833">
        <v>2.435E-2</v>
      </c>
      <c r="K1833" s="2">
        <f t="shared" si="844"/>
        <v>41.067761806981522</v>
      </c>
      <c r="L1833">
        <v>0.9335</v>
      </c>
      <c r="M1833">
        <v>1.9898800000000001</v>
      </c>
      <c r="N1833">
        <v>-0.87168000000000001</v>
      </c>
      <c r="O1833">
        <v>1.97983</v>
      </c>
      <c r="P1833">
        <v>-0.28789999999999999</v>
      </c>
      <c r="Q1833">
        <v>1.97471</v>
      </c>
      <c r="R1833">
        <v>-0.28720000000000001</v>
      </c>
      <c r="S1833">
        <v>1.524E-2</v>
      </c>
      <c r="T1833">
        <v>1.0016499999999999</v>
      </c>
      <c r="U1833">
        <v>3.5740000000000001E-2</v>
      </c>
      <c r="V1833">
        <v>0.11896</v>
      </c>
      <c r="W1833">
        <v>3.5189999999999999E-2</v>
      </c>
      <c r="X1833">
        <v>0.11917</v>
      </c>
      <c r="Y1833" s="2">
        <f t="shared" si="845"/>
        <v>1.9814733333333334</v>
      </c>
      <c r="Z1833" s="2">
        <f t="shared" si="846"/>
        <v>-0.48225999999999997</v>
      </c>
      <c r="AA1833" s="2">
        <f t="shared" si="847"/>
        <v>2.8723333333333333E-2</v>
      </c>
      <c r="AB1833" s="2">
        <f t="shared" si="848"/>
        <v>0.41325999999999996</v>
      </c>
      <c r="AC1833" s="9">
        <v>-0.26197999999999999</v>
      </c>
      <c r="AD1833" s="9">
        <v>1.1800000000000001E-3</v>
      </c>
      <c r="AE1833" s="2">
        <f t="shared" si="849"/>
        <v>-0.13039999999999999</v>
      </c>
      <c r="AF1833" s="2">
        <f t="shared" si="850"/>
        <v>0.26316000000000001</v>
      </c>
      <c r="AG1833" s="9">
        <v>112.8755</v>
      </c>
      <c r="AH1833" s="9">
        <v>95.318899999999999</v>
      </c>
      <c r="AI1833" s="2">
        <f t="shared" si="851"/>
        <v>104.0972</v>
      </c>
      <c r="AJ1833" s="2">
        <f t="shared" si="852"/>
        <v>17.556600000000003</v>
      </c>
      <c r="AK1833" s="9">
        <v>48.074100000000001</v>
      </c>
      <c r="AL1833" s="9">
        <v>50.654899999999998</v>
      </c>
      <c r="AM1833" s="9">
        <v>239.89750000000001</v>
      </c>
      <c r="AN1833" s="9">
        <v>-7.8183999999999996</v>
      </c>
      <c r="AO1833" s="9">
        <v>-5.0044000000000004</v>
      </c>
      <c r="AP1833" s="9">
        <v>298.77949999999998</v>
      </c>
      <c r="AQ1833" s="2">
        <f t="shared" si="853"/>
        <v>20.127850000000002</v>
      </c>
      <c r="AR1833" s="2">
        <f t="shared" si="854"/>
        <v>22.825249999999997</v>
      </c>
      <c r="AS1833" s="2">
        <f t="shared" si="855"/>
        <v>269.33850000000001</v>
      </c>
      <c r="AT1833">
        <f t="shared" si="856"/>
        <v>55.892499999999998</v>
      </c>
      <c r="AU1833">
        <f t="shared" si="857"/>
        <v>55.659300000000002</v>
      </c>
      <c r="AV1833">
        <f t="shared" si="858"/>
        <v>58.881999999999977</v>
      </c>
      <c r="AW1833" s="9">
        <v>2.56</v>
      </c>
      <c r="AX1833" s="9">
        <v>1.0900000000000001</v>
      </c>
      <c r="AY1833" s="9">
        <v>1.0900000000000001</v>
      </c>
      <c r="AZ1833" s="9">
        <v>5.6</v>
      </c>
      <c r="BA1833" s="9">
        <v>1.95</v>
      </c>
      <c r="BB1833" s="9">
        <v>3.31</v>
      </c>
      <c r="BC1833" s="2">
        <f t="shared" si="859"/>
        <v>4.08</v>
      </c>
      <c r="BD1833" s="2">
        <f t="shared" si="860"/>
        <v>1.52</v>
      </c>
      <c r="BE1833" s="2">
        <f t="shared" si="861"/>
        <v>2.2000000000000002</v>
      </c>
      <c r="BF1833">
        <f t="shared" si="862"/>
        <v>3.0399999999999996</v>
      </c>
      <c r="BG1833">
        <f t="shared" si="863"/>
        <v>0.85999999999999988</v>
      </c>
      <c r="BH1833">
        <f t="shared" si="864"/>
        <v>2.2199999999999998</v>
      </c>
      <c r="BI1833">
        <v>70.629941317092104</v>
      </c>
      <c r="BJ1833">
        <v>40.085767930878802</v>
      </c>
      <c r="BK1833">
        <v>110.71570924797</v>
      </c>
      <c r="BL1833" s="9">
        <v>19.4674233338521</v>
      </c>
      <c r="BM1833" s="9">
        <v>15.847547324693901</v>
      </c>
      <c r="BN1833" s="9">
        <v>15.847547324693901</v>
      </c>
      <c r="BO1833" s="9">
        <v>19.4674233338521</v>
      </c>
      <c r="BP1833" s="9">
        <v>16.5096419408125</v>
      </c>
      <c r="BQ1833" s="9">
        <v>1.6932045659939701</v>
      </c>
      <c r="BR1833" s="9">
        <v>1.69337129026947</v>
      </c>
      <c r="BS1833" s="9">
        <v>16.5098608582312</v>
      </c>
      <c r="BT1833" s="9">
        <v>35.977065274664596</v>
      </c>
      <c r="BU1833" s="9">
        <v>17.540751890687801</v>
      </c>
      <c r="BV1833" s="9">
        <v>17.540918614963299</v>
      </c>
      <c r="BW1833" s="9">
        <v>35.977284192083303</v>
      </c>
      <c r="BX1833" s="2">
        <f t="shared" si="865"/>
        <v>19.4674233338521</v>
      </c>
      <c r="BY1833" s="2">
        <f t="shared" si="866"/>
        <v>15.847547324693901</v>
      </c>
      <c r="BZ1833" s="2">
        <f t="shared" si="867"/>
        <v>3.6198760091581992</v>
      </c>
      <c r="CA1833" s="2">
        <f t="shared" si="868"/>
        <v>16.5098608582312</v>
      </c>
      <c r="CB1833" s="2">
        <f t="shared" si="869"/>
        <v>1.6932045659939701</v>
      </c>
      <c r="CC1833" s="2">
        <f t="shared" si="870"/>
        <v>14.81665629223723</v>
      </c>
      <c r="CD1833" s="2">
        <f t="shared" si="871"/>
        <v>35.977284192083303</v>
      </c>
      <c r="CE1833" s="2">
        <f t="shared" si="872"/>
        <v>17.540751890687801</v>
      </c>
      <c r="CF1833" s="2">
        <f t="shared" si="873"/>
        <v>18.436532301395502</v>
      </c>
    </row>
    <row r="1834" spans="1:84" x14ac:dyDescent="0.25">
      <c r="A1834">
        <v>1832</v>
      </c>
      <c r="B1834" t="s">
        <v>1881</v>
      </c>
      <c r="C1834">
        <v>0</v>
      </c>
      <c r="D1834">
        <v>80.127941411334305</v>
      </c>
      <c r="E1834">
        <v>1</v>
      </c>
      <c r="F1834">
        <v>-0.25845000000000001</v>
      </c>
      <c r="G1834">
        <v>3.8269999999999998E-2</v>
      </c>
      <c r="H1834">
        <v>-0.11008999999999999</v>
      </c>
      <c r="I1834">
        <v>0.29671999999999998</v>
      </c>
      <c r="J1834">
        <v>2.0420000000000001E-2</v>
      </c>
      <c r="K1834" s="2">
        <f t="shared" si="844"/>
        <v>48.97159647404505</v>
      </c>
      <c r="L1834">
        <v>0.92659999999999998</v>
      </c>
      <c r="M1834">
        <v>1.9894000000000001</v>
      </c>
      <c r="N1834">
        <v>-0.87026000000000003</v>
      </c>
      <c r="O1834">
        <v>1.9778899999999999</v>
      </c>
      <c r="P1834">
        <v>-0.28843999999999997</v>
      </c>
      <c r="Q1834">
        <v>1.9770399999999999</v>
      </c>
      <c r="R1834">
        <v>-0.28672999999999998</v>
      </c>
      <c r="S1834">
        <v>1.435E-2</v>
      </c>
      <c r="T1834">
        <v>0.99758000000000002</v>
      </c>
      <c r="U1834">
        <v>2.4590000000000001E-2</v>
      </c>
      <c r="V1834">
        <v>0.12209</v>
      </c>
      <c r="W1834">
        <v>5.5849999999999997E-2</v>
      </c>
      <c r="X1834">
        <v>0.1195</v>
      </c>
      <c r="Y1834" s="2">
        <f t="shared" si="845"/>
        <v>1.9814433333333332</v>
      </c>
      <c r="Z1834" s="2">
        <f t="shared" si="846"/>
        <v>-0.48181000000000002</v>
      </c>
      <c r="AA1834" s="2">
        <f t="shared" si="847"/>
        <v>3.1596666666666669E-2</v>
      </c>
      <c r="AB1834" s="2">
        <f t="shared" si="848"/>
        <v>0.41305666666666663</v>
      </c>
      <c r="AC1834" s="9">
        <v>7.5700000000000003E-3</v>
      </c>
      <c r="AD1834" s="9">
        <v>-0.26515</v>
      </c>
      <c r="AE1834" s="2">
        <f t="shared" si="849"/>
        <v>-0.12878999999999999</v>
      </c>
      <c r="AF1834" s="2">
        <f t="shared" si="850"/>
        <v>0.27272000000000002</v>
      </c>
      <c r="AG1834" s="9">
        <v>92.429699999999997</v>
      </c>
      <c r="AH1834" s="9">
        <v>119.15519999999999</v>
      </c>
      <c r="AI1834" s="2">
        <f t="shared" si="851"/>
        <v>105.79245</v>
      </c>
      <c r="AJ1834" s="2">
        <f t="shared" si="852"/>
        <v>26.725499999999997</v>
      </c>
      <c r="AK1834" s="9">
        <v>-12.131399999999999</v>
      </c>
      <c r="AL1834" s="9">
        <v>-7.2721999999999998</v>
      </c>
      <c r="AM1834" s="9">
        <v>296.69290000000001</v>
      </c>
      <c r="AN1834" s="9">
        <v>48.231099999999998</v>
      </c>
      <c r="AO1834" s="9">
        <v>53.548299999999998</v>
      </c>
      <c r="AP1834" s="9">
        <v>255.68620000000001</v>
      </c>
      <c r="AQ1834" s="2">
        <f t="shared" si="853"/>
        <v>18.049849999999999</v>
      </c>
      <c r="AR1834" s="2">
        <f t="shared" si="854"/>
        <v>23.13805</v>
      </c>
      <c r="AS1834" s="2">
        <f t="shared" si="855"/>
        <v>276.18955</v>
      </c>
      <c r="AT1834">
        <f t="shared" si="856"/>
        <v>60.362499999999997</v>
      </c>
      <c r="AU1834">
        <f t="shared" si="857"/>
        <v>60.820499999999996</v>
      </c>
      <c r="AV1834">
        <f t="shared" si="858"/>
        <v>41.006699999999995</v>
      </c>
      <c r="AW1834" s="9">
        <v>4.68</v>
      </c>
      <c r="AX1834" s="9">
        <v>2.27</v>
      </c>
      <c r="AY1834" s="9">
        <v>3.34</v>
      </c>
      <c r="AZ1834" s="9">
        <v>2.56</v>
      </c>
      <c r="BA1834" s="9">
        <v>1.0900000000000001</v>
      </c>
      <c r="BB1834" s="9">
        <v>1.0900000000000001</v>
      </c>
      <c r="BC1834" s="2">
        <f t="shared" si="859"/>
        <v>3.62</v>
      </c>
      <c r="BD1834" s="2">
        <f t="shared" si="860"/>
        <v>1.6800000000000002</v>
      </c>
      <c r="BE1834" s="2">
        <f t="shared" si="861"/>
        <v>2.2149999999999999</v>
      </c>
      <c r="BF1834">
        <f t="shared" si="862"/>
        <v>2.1199999999999997</v>
      </c>
      <c r="BG1834">
        <f t="shared" si="863"/>
        <v>1.18</v>
      </c>
      <c r="BH1834">
        <f t="shared" si="864"/>
        <v>2.25</v>
      </c>
      <c r="BI1834">
        <v>75.127331331359699</v>
      </c>
      <c r="BJ1834">
        <v>37.756997312173802</v>
      </c>
      <c r="BK1834">
        <v>112.884328643533</v>
      </c>
      <c r="BL1834" s="9">
        <v>19.318904872915802</v>
      </c>
      <c r="BM1834" s="9">
        <v>19.318904872915802</v>
      </c>
      <c r="BN1834" s="9">
        <v>18.244760792764001</v>
      </c>
      <c r="BO1834" s="9">
        <v>18.244760792764001</v>
      </c>
      <c r="BP1834" s="9">
        <v>10.812468983598199</v>
      </c>
      <c r="BQ1834" s="9">
        <v>10.815220549520699</v>
      </c>
      <c r="BR1834" s="9">
        <v>6.7768938905148302</v>
      </c>
      <c r="BS1834" s="9">
        <v>6.7760335761957702</v>
      </c>
      <c r="BT1834" s="9">
        <v>30.131373856514099</v>
      </c>
      <c r="BU1834" s="9">
        <v>30.134125422436501</v>
      </c>
      <c r="BV1834" s="9">
        <v>25.0216546832788</v>
      </c>
      <c r="BW1834" s="9">
        <v>25.020794368959798</v>
      </c>
      <c r="BX1834" s="2">
        <f t="shared" si="865"/>
        <v>19.318904872915802</v>
      </c>
      <c r="BY1834" s="2">
        <f t="shared" si="866"/>
        <v>18.244760792764001</v>
      </c>
      <c r="BZ1834" s="2">
        <f t="shared" si="867"/>
        <v>1.0741440801518003</v>
      </c>
      <c r="CA1834" s="2">
        <f t="shared" si="868"/>
        <v>10.815220549520699</v>
      </c>
      <c r="CB1834" s="2">
        <f t="shared" si="869"/>
        <v>6.7760335761957702</v>
      </c>
      <c r="CC1834" s="2">
        <f t="shared" si="870"/>
        <v>4.039186973324929</v>
      </c>
      <c r="CD1834" s="2">
        <f t="shared" si="871"/>
        <v>30.134125422436501</v>
      </c>
      <c r="CE1834" s="2">
        <f t="shared" si="872"/>
        <v>25.020794368959798</v>
      </c>
      <c r="CF1834" s="2">
        <f t="shared" si="873"/>
        <v>5.1133310534767027</v>
      </c>
    </row>
    <row r="1835" spans="1:84" x14ac:dyDescent="0.25">
      <c r="A1835">
        <v>1833</v>
      </c>
      <c r="B1835" t="s">
        <v>1882</v>
      </c>
      <c r="C1835">
        <v>0</v>
      </c>
      <c r="D1835">
        <v>80.127941411334305</v>
      </c>
      <c r="E1835">
        <v>2</v>
      </c>
      <c r="F1835">
        <v>-0.27825</v>
      </c>
      <c r="G1835">
        <v>3.3700000000000001E-2</v>
      </c>
      <c r="H1835">
        <v>-0.12227</v>
      </c>
      <c r="I1835">
        <v>0.31195000000000001</v>
      </c>
      <c r="J1835">
        <v>2.3959999999999999E-2</v>
      </c>
      <c r="K1835" s="2">
        <f t="shared" si="844"/>
        <v>41.736227045075125</v>
      </c>
      <c r="L1835">
        <v>0.81420000000000003</v>
      </c>
      <c r="M1835">
        <v>1.99057</v>
      </c>
      <c r="N1835">
        <v>-0.87331999999999999</v>
      </c>
      <c r="O1835">
        <v>1.9810700000000001</v>
      </c>
      <c r="P1835">
        <v>-0.28845999999999999</v>
      </c>
      <c r="Q1835">
        <v>1.9797100000000001</v>
      </c>
      <c r="R1835">
        <v>-0.28882000000000002</v>
      </c>
      <c r="S1835">
        <v>1.469E-2</v>
      </c>
      <c r="T1835">
        <v>1.00315</v>
      </c>
      <c r="U1835">
        <v>3.236E-2</v>
      </c>
      <c r="V1835">
        <v>0.11774999999999999</v>
      </c>
      <c r="W1835">
        <v>3.2120000000000003E-2</v>
      </c>
      <c r="X1835">
        <v>0.1174</v>
      </c>
      <c r="Y1835" s="2">
        <f t="shared" si="845"/>
        <v>1.9837833333333332</v>
      </c>
      <c r="Z1835" s="2">
        <f t="shared" si="846"/>
        <v>-0.48353333333333337</v>
      </c>
      <c r="AA1835" s="2">
        <f t="shared" si="847"/>
        <v>2.639E-2</v>
      </c>
      <c r="AB1835" s="2">
        <f t="shared" si="848"/>
        <v>0.41276666666666667</v>
      </c>
      <c r="AC1835" s="9">
        <v>-0.26415</v>
      </c>
      <c r="AD1835" s="9">
        <v>4.5999999999999999E-3</v>
      </c>
      <c r="AE1835" s="2">
        <f t="shared" si="849"/>
        <v>-0.129775</v>
      </c>
      <c r="AF1835" s="2">
        <f t="shared" si="850"/>
        <v>0.26874999999999999</v>
      </c>
      <c r="AG1835" s="9">
        <v>114.2636</v>
      </c>
      <c r="AH1835" s="9">
        <v>98.736400000000003</v>
      </c>
      <c r="AI1835" s="2">
        <f t="shared" si="851"/>
        <v>106.5</v>
      </c>
      <c r="AJ1835" s="2">
        <f t="shared" si="852"/>
        <v>15.527199999999993</v>
      </c>
      <c r="AK1835" s="9">
        <v>44.762599999999999</v>
      </c>
      <c r="AL1835" s="9">
        <v>45.460999999999999</v>
      </c>
      <c r="AM1835" s="9">
        <v>252.56710000000001</v>
      </c>
      <c r="AN1835" s="9">
        <v>-2.6326999999999998</v>
      </c>
      <c r="AO1835" s="9">
        <v>3.6568000000000001</v>
      </c>
      <c r="AP1835" s="9">
        <v>295.18490000000003</v>
      </c>
      <c r="AQ1835" s="2">
        <f t="shared" si="853"/>
        <v>21.06495</v>
      </c>
      <c r="AR1835" s="2">
        <f t="shared" si="854"/>
        <v>24.558899999999998</v>
      </c>
      <c r="AS1835" s="2">
        <f t="shared" si="855"/>
        <v>273.87600000000003</v>
      </c>
      <c r="AT1835">
        <f t="shared" si="856"/>
        <v>47.395299999999999</v>
      </c>
      <c r="AU1835">
        <f t="shared" si="857"/>
        <v>41.804200000000002</v>
      </c>
      <c r="AV1835">
        <f t="shared" si="858"/>
        <v>42.617800000000017</v>
      </c>
      <c r="AW1835" s="9">
        <v>2.56</v>
      </c>
      <c r="AX1835" s="9">
        <v>1.0900000000000001</v>
      </c>
      <c r="AY1835" s="9">
        <v>1.0900000000000001</v>
      </c>
      <c r="AZ1835" s="9">
        <v>5.6</v>
      </c>
      <c r="BA1835" s="9">
        <v>1.7</v>
      </c>
      <c r="BB1835" s="9">
        <v>4.57</v>
      </c>
      <c r="BC1835" s="2">
        <f t="shared" si="859"/>
        <v>4.08</v>
      </c>
      <c r="BD1835" s="2">
        <f t="shared" si="860"/>
        <v>1.395</v>
      </c>
      <c r="BE1835" s="2">
        <f t="shared" si="861"/>
        <v>2.83</v>
      </c>
      <c r="BF1835">
        <f t="shared" si="862"/>
        <v>3.0399999999999996</v>
      </c>
      <c r="BG1835">
        <f t="shared" si="863"/>
        <v>0.60999999999999988</v>
      </c>
      <c r="BH1835">
        <f t="shared" si="864"/>
        <v>3.4800000000000004</v>
      </c>
      <c r="BI1835">
        <v>69.326744117608897</v>
      </c>
      <c r="BJ1835">
        <v>43.820654086853402</v>
      </c>
      <c r="BK1835">
        <v>113.14739820446199</v>
      </c>
      <c r="BL1835" s="9">
        <v>17.990605961725102</v>
      </c>
      <c r="BM1835" s="9">
        <v>20.463124564917901</v>
      </c>
      <c r="BN1835" s="9">
        <v>15.541097260931</v>
      </c>
      <c r="BO1835" s="9">
        <v>15.331916330034799</v>
      </c>
      <c r="BP1835" s="9">
        <v>16.416640844790599</v>
      </c>
      <c r="BQ1835" s="9">
        <v>25.391782227447401</v>
      </c>
      <c r="BR1835" s="9">
        <v>1.20704760163165</v>
      </c>
      <c r="BS1835" s="9">
        <v>0.80518341298372298</v>
      </c>
      <c r="BT1835" s="9">
        <v>34.407246806515801</v>
      </c>
      <c r="BU1835" s="9">
        <v>45.854906792365298</v>
      </c>
      <c r="BV1835" s="9">
        <v>16.748144862562601</v>
      </c>
      <c r="BW1835" s="9">
        <v>16.137099743018499</v>
      </c>
      <c r="BX1835" s="2">
        <f t="shared" si="865"/>
        <v>20.463124564917901</v>
      </c>
      <c r="BY1835" s="2">
        <f t="shared" si="866"/>
        <v>15.331916330034799</v>
      </c>
      <c r="BZ1835" s="2">
        <f t="shared" si="867"/>
        <v>5.1312082348831023</v>
      </c>
      <c r="CA1835" s="2">
        <f t="shared" si="868"/>
        <v>25.391782227447401</v>
      </c>
      <c r="CB1835" s="2">
        <f t="shared" si="869"/>
        <v>0.80518341298372298</v>
      </c>
      <c r="CC1835" s="2">
        <f t="shared" si="870"/>
        <v>24.586598814463677</v>
      </c>
      <c r="CD1835" s="2">
        <f t="shared" si="871"/>
        <v>45.854906792365298</v>
      </c>
      <c r="CE1835" s="2">
        <f t="shared" si="872"/>
        <v>16.137099743018499</v>
      </c>
      <c r="CF1835" s="2">
        <f t="shared" si="873"/>
        <v>29.717807049346799</v>
      </c>
    </row>
    <row r="1836" spans="1:84" x14ac:dyDescent="0.25">
      <c r="A1836">
        <v>1834</v>
      </c>
      <c r="B1836" t="s">
        <v>1883</v>
      </c>
      <c r="C1836">
        <v>0</v>
      </c>
      <c r="D1836">
        <v>79.100086460104905</v>
      </c>
      <c r="E1836">
        <v>2</v>
      </c>
      <c r="F1836">
        <v>-0.30218</v>
      </c>
      <c r="G1836">
        <v>4.8599999999999997E-3</v>
      </c>
      <c r="H1836">
        <v>-0.14865999999999999</v>
      </c>
      <c r="I1836">
        <v>0.30703999999999998</v>
      </c>
      <c r="J1836">
        <v>3.5990000000000001E-2</v>
      </c>
      <c r="K1836" s="2">
        <f t="shared" si="844"/>
        <v>27.785495971103082</v>
      </c>
      <c r="L1836">
        <v>3.5476999999999999</v>
      </c>
      <c r="M1836">
        <v>1.99028</v>
      </c>
      <c r="N1836">
        <v>-0.89705999999999997</v>
      </c>
      <c r="O1836">
        <v>1.9796800000000001</v>
      </c>
      <c r="P1836">
        <v>-0.31143999999999999</v>
      </c>
      <c r="Q1836">
        <v>1.9775400000000001</v>
      </c>
      <c r="R1836">
        <v>-0.31180000000000002</v>
      </c>
      <c r="S1836">
        <v>1.457E-2</v>
      </c>
      <c r="T1836">
        <v>0.98180000000000001</v>
      </c>
      <c r="U1836">
        <v>3.4470000000000001E-2</v>
      </c>
      <c r="V1836">
        <v>9.4920000000000004E-2</v>
      </c>
      <c r="W1836">
        <v>2.6769999999999999E-2</v>
      </c>
      <c r="X1836">
        <v>9.5229999999999995E-2</v>
      </c>
      <c r="Y1836" s="2">
        <f t="shared" si="845"/>
        <v>1.9825000000000002</v>
      </c>
      <c r="Z1836" s="2">
        <f t="shared" si="846"/>
        <v>-0.5067666666666667</v>
      </c>
      <c r="AA1836" s="2">
        <f t="shared" si="847"/>
        <v>2.5270000000000001E-2</v>
      </c>
      <c r="AB1836" s="2">
        <f t="shared" si="848"/>
        <v>0.39064999999999994</v>
      </c>
      <c r="AC1836" s="9">
        <v>-0.23274</v>
      </c>
      <c r="AD1836" s="9">
        <v>-1.9429999999999999E-2</v>
      </c>
      <c r="AE1836" s="2">
        <f t="shared" si="849"/>
        <v>-0.126085</v>
      </c>
      <c r="AF1836" s="2">
        <f t="shared" si="850"/>
        <v>0.21331</v>
      </c>
      <c r="AG1836" s="9">
        <v>110.6948</v>
      </c>
      <c r="AH1836" s="9">
        <v>102.2714</v>
      </c>
      <c r="AI1836" s="2">
        <f t="shared" si="851"/>
        <v>106.48310000000001</v>
      </c>
      <c r="AJ1836" s="2">
        <f t="shared" si="852"/>
        <v>8.4234000000000009</v>
      </c>
      <c r="AK1836" s="9">
        <v>40.035899999999998</v>
      </c>
      <c r="AL1836" s="9">
        <v>41.796500000000002</v>
      </c>
      <c r="AM1836" s="9">
        <v>250.25200000000001</v>
      </c>
      <c r="AN1836" s="9">
        <v>3.7233000000000001</v>
      </c>
      <c r="AO1836" s="9">
        <v>7.3398000000000003</v>
      </c>
      <c r="AP1836" s="9">
        <v>295.75099999999998</v>
      </c>
      <c r="AQ1836" s="2">
        <f t="shared" si="853"/>
        <v>21.8796</v>
      </c>
      <c r="AR1836" s="2">
        <f t="shared" si="854"/>
        <v>24.568150000000003</v>
      </c>
      <c r="AS1836" s="2">
        <f t="shared" si="855"/>
        <v>273.00149999999996</v>
      </c>
      <c r="AT1836">
        <f t="shared" si="856"/>
        <v>36.312599999999996</v>
      </c>
      <c r="AU1836">
        <f t="shared" si="857"/>
        <v>34.456699999999998</v>
      </c>
      <c r="AV1836">
        <f t="shared" si="858"/>
        <v>45.498999999999967</v>
      </c>
      <c r="AW1836" s="9">
        <v>2.56</v>
      </c>
      <c r="AX1836" s="9">
        <v>1.0900000000000001</v>
      </c>
      <c r="AY1836" s="9">
        <v>1.0900000000000001</v>
      </c>
      <c r="AZ1836" s="9">
        <v>6.62</v>
      </c>
      <c r="BA1836" s="9">
        <v>1.7</v>
      </c>
      <c r="BB1836" s="9">
        <v>3.27</v>
      </c>
      <c r="BC1836" s="2">
        <f t="shared" si="859"/>
        <v>4.59</v>
      </c>
      <c r="BD1836" s="2">
        <f t="shared" si="860"/>
        <v>1.395</v>
      </c>
      <c r="BE1836" s="2">
        <f t="shared" si="861"/>
        <v>2.1800000000000002</v>
      </c>
      <c r="BF1836">
        <f t="shared" si="862"/>
        <v>4.0600000000000005</v>
      </c>
      <c r="BG1836">
        <f t="shared" si="863"/>
        <v>0.60999999999999988</v>
      </c>
      <c r="BH1836">
        <f t="shared" si="864"/>
        <v>2.1799999999999997</v>
      </c>
      <c r="BI1836">
        <v>67.393912316128294</v>
      </c>
      <c r="BJ1836">
        <v>41.885988982050499</v>
      </c>
      <c r="BK1836">
        <v>109.279901298178</v>
      </c>
      <c r="BL1836" s="9">
        <v>15.3632934696692</v>
      </c>
      <c r="BM1836" s="9">
        <v>15.3632934696692</v>
      </c>
      <c r="BN1836" s="9">
        <v>18.333662688394899</v>
      </c>
      <c r="BO1836" s="9">
        <v>18.333662688394899</v>
      </c>
      <c r="BP1836" s="9">
        <v>1.2589746542260301</v>
      </c>
      <c r="BQ1836" s="9">
        <v>1.2589746542260301</v>
      </c>
      <c r="BR1836" s="9">
        <v>19.6845258419171</v>
      </c>
      <c r="BS1836" s="9">
        <v>19.6835138316812</v>
      </c>
      <c r="BT1836" s="9">
        <v>16.622268123895299</v>
      </c>
      <c r="BU1836" s="9">
        <v>16.622268123895299</v>
      </c>
      <c r="BV1836" s="9">
        <v>38.018188530312003</v>
      </c>
      <c r="BW1836" s="9">
        <v>38.017176520076099</v>
      </c>
      <c r="BX1836" s="2">
        <f t="shared" si="865"/>
        <v>18.333662688394899</v>
      </c>
      <c r="BY1836" s="2">
        <f t="shared" si="866"/>
        <v>15.3632934696692</v>
      </c>
      <c r="BZ1836" s="2">
        <f t="shared" si="867"/>
        <v>2.9703692187256987</v>
      </c>
      <c r="CA1836" s="2">
        <f t="shared" si="868"/>
        <v>19.6845258419171</v>
      </c>
      <c r="CB1836" s="2">
        <f t="shared" si="869"/>
        <v>1.2589746542260301</v>
      </c>
      <c r="CC1836" s="2">
        <f t="shared" si="870"/>
        <v>18.42555118769107</v>
      </c>
      <c r="CD1836" s="2">
        <f t="shared" si="871"/>
        <v>38.018188530312003</v>
      </c>
      <c r="CE1836" s="2">
        <f t="shared" si="872"/>
        <v>16.622268123895299</v>
      </c>
      <c r="CF1836" s="2">
        <f t="shared" si="873"/>
        <v>21.395920406416703</v>
      </c>
    </row>
    <row r="1837" spans="1:84" x14ac:dyDescent="0.25">
      <c r="A1837">
        <v>1835</v>
      </c>
      <c r="B1837" t="s">
        <v>1884</v>
      </c>
      <c r="C1837">
        <v>0</v>
      </c>
      <c r="D1837">
        <v>78.112059903682706</v>
      </c>
      <c r="E1837">
        <v>2</v>
      </c>
      <c r="F1837">
        <v>-0.2823</v>
      </c>
      <c r="G1837">
        <v>2.0670000000000001E-2</v>
      </c>
      <c r="H1837">
        <v>-0.13081000000000001</v>
      </c>
      <c r="I1837">
        <v>0.30297000000000002</v>
      </c>
      <c r="J1837">
        <v>2.8240000000000001E-2</v>
      </c>
      <c r="K1837" s="2">
        <f t="shared" si="844"/>
        <v>35.410764872521241</v>
      </c>
      <c r="L1837">
        <v>0</v>
      </c>
      <c r="M1837">
        <v>1.99034</v>
      </c>
      <c r="N1837">
        <v>-0.88277000000000005</v>
      </c>
      <c r="O1837">
        <v>1.98021</v>
      </c>
      <c r="P1837">
        <v>-0.29764000000000002</v>
      </c>
      <c r="Q1837">
        <v>1.9788399999999999</v>
      </c>
      <c r="R1837">
        <v>-0.29783999999999999</v>
      </c>
      <c r="S1837">
        <v>1.4789999999999999E-2</v>
      </c>
      <c r="T1837">
        <v>0.99460999999999999</v>
      </c>
      <c r="U1837">
        <v>3.5819999999999998E-2</v>
      </c>
      <c r="V1837">
        <v>0.10839</v>
      </c>
      <c r="W1837">
        <v>2.8750000000000001E-2</v>
      </c>
      <c r="X1837">
        <v>0.10868</v>
      </c>
      <c r="Y1837" s="2">
        <f t="shared" si="845"/>
        <v>1.9831300000000001</v>
      </c>
      <c r="Z1837" s="2">
        <f t="shared" si="846"/>
        <v>-0.49275000000000002</v>
      </c>
      <c r="AA1837" s="2">
        <f t="shared" si="847"/>
        <v>2.6453333333333332E-2</v>
      </c>
      <c r="AB1837" s="2">
        <f t="shared" si="848"/>
        <v>0.40389333333333327</v>
      </c>
      <c r="AC1837" s="9">
        <v>-0.25147999999999998</v>
      </c>
      <c r="AD1837" s="9">
        <v>-7.9299999999999995E-3</v>
      </c>
      <c r="AE1837" s="2">
        <f t="shared" si="849"/>
        <v>-0.12970499999999999</v>
      </c>
      <c r="AF1837" s="2">
        <f t="shared" si="850"/>
        <v>0.24354999999999999</v>
      </c>
      <c r="AG1837" s="9">
        <v>112.6978</v>
      </c>
      <c r="AH1837" s="9">
        <v>100.1418</v>
      </c>
      <c r="AI1837" s="2">
        <f t="shared" si="851"/>
        <v>106.41980000000001</v>
      </c>
      <c r="AJ1837" s="2">
        <f t="shared" si="852"/>
        <v>12.555999999999997</v>
      </c>
      <c r="AK1837" s="9">
        <v>43.079500000000003</v>
      </c>
      <c r="AL1837" s="9">
        <v>44.115299999999998</v>
      </c>
      <c r="AM1837" s="9">
        <v>250.89859999999999</v>
      </c>
      <c r="AN1837" s="9">
        <v>0.37459999999999999</v>
      </c>
      <c r="AO1837" s="9">
        <v>4.2637999999999998</v>
      </c>
      <c r="AP1837" s="9">
        <v>295.78710000000001</v>
      </c>
      <c r="AQ1837" s="2">
        <f t="shared" si="853"/>
        <v>21.727050000000002</v>
      </c>
      <c r="AR1837" s="2">
        <f t="shared" si="854"/>
        <v>24.189549999999997</v>
      </c>
      <c r="AS1837" s="2">
        <f t="shared" si="855"/>
        <v>273.34285</v>
      </c>
      <c r="AT1837">
        <f t="shared" si="856"/>
        <v>42.704900000000002</v>
      </c>
      <c r="AU1837">
        <f t="shared" si="857"/>
        <v>39.851500000000001</v>
      </c>
      <c r="AV1837">
        <f t="shared" si="858"/>
        <v>44.888500000000022</v>
      </c>
      <c r="AW1837" s="9">
        <v>2.56</v>
      </c>
      <c r="AX1837" s="9">
        <v>1.0900000000000001</v>
      </c>
      <c r="AY1837" s="9">
        <v>1.0900000000000001</v>
      </c>
      <c r="AZ1837" s="9">
        <v>7.29</v>
      </c>
      <c r="BA1837" s="9">
        <v>1.7</v>
      </c>
      <c r="BB1837" s="9">
        <v>3.26</v>
      </c>
      <c r="BC1837" s="2">
        <f t="shared" si="859"/>
        <v>4.9249999999999998</v>
      </c>
      <c r="BD1837" s="2">
        <f t="shared" si="860"/>
        <v>1.395</v>
      </c>
      <c r="BE1837" s="2">
        <f t="shared" si="861"/>
        <v>2.1749999999999998</v>
      </c>
      <c r="BF1837">
        <f t="shared" si="862"/>
        <v>4.7300000000000004</v>
      </c>
      <c r="BG1837">
        <f t="shared" si="863"/>
        <v>0.60999999999999988</v>
      </c>
      <c r="BH1837">
        <f t="shared" si="864"/>
        <v>2.17</v>
      </c>
      <c r="BI1837">
        <v>67.312331753078794</v>
      </c>
      <c r="BJ1837">
        <v>47.4292362219484</v>
      </c>
      <c r="BK1837">
        <v>114.741567975027</v>
      </c>
      <c r="BL1837" s="9">
        <v>15.3632934696692</v>
      </c>
      <c r="BM1837" s="9">
        <v>15.3632934696692</v>
      </c>
      <c r="BN1837" s="9">
        <v>18.292872406870099</v>
      </c>
      <c r="BO1837" s="9">
        <v>18.292872406870099</v>
      </c>
      <c r="BP1837" s="9">
        <v>1.59818336651509</v>
      </c>
      <c r="BQ1837" s="9">
        <v>1.59920612802234</v>
      </c>
      <c r="BR1837" s="9">
        <v>22.116434744459099</v>
      </c>
      <c r="BS1837" s="9">
        <v>22.115411982951802</v>
      </c>
      <c r="BT1837" s="9">
        <v>16.9614768361843</v>
      </c>
      <c r="BU1837" s="9">
        <v>16.9624995976916</v>
      </c>
      <c r="BV1837" s="9">
        <v>40.409307151329202</v>
      </c>
      <c r="BW1837" s="9">
        <v>40.408284389822001</v>
      </c>
      <c r="BX1837" s="2">
        <f t="shared" si="865"/>
        <v>18.292872406870099</v>
      </c>
      <c r="BY1837" s="2">
        <f t="shared" si="866"/>
        <v>15.3632934696692</v>
      </c>
      <c r="BZ1837" s="2">
        <f t="shared" si="867"/>
        <v>2.9295789372008993</v>
      </c>
      <c r="CA1837" s="2">
        <f t="shared" si="868"/>
        <v>22.116434744459099</v>
      </c>
      <c r="CB1837" s="2">
        <f t="shared" si="869"/>
        <v>1.59818336651509</v>
      </c>
      <c r="CC1837" s="2">
        <f t="shared" si="870"/>
        <v>20.518251377944008</v>
      </c>
      <c r="CD1837" s="2">
        <f t="shared" si="871"/>
        <v>40.409307151329202</v>
      </c>
      <c r="CE1837" s="2">
        <f t="shared" si="872"/>
        <v>16.9614768361843</v>
      </c>
      <c r="CF1837" s="2">
        <f t="shared" si="873"/>
        <v>23.447830315144902</v>
      </c>
    </row>
    <row r="1838" spans="1:84" x14ac:dyDescent="0.25">
      <c r="A1838">
        <v>1836</v>
      </c>
      <c r="B1838" t="s">
        <v>1885</v>
      </c>
      <c r="C1838">
        <v>0</v>
      </c>
      <c r="D1838">
        <v>74.508967530025302</v>
      </c>
      <c r="E1838">
        <v>1</v>
      </c>
      <c r="F1838">
        <v>-0.29855999999999999</v>
      </c>
      <c r="G1838">
        <v>-2.4379999999999999E-2</v>
      </c>
      <c r="H1838">
        <v>-0.16147</v>
      </c>
      <c r="I1838">
        <v>0.27417999999999998</v>
      </c>
      <c r="J1838">
        <v>4.7550000000000002E-2</v>
      </c>
      <c r="K1838" s="2">
        <f t="shared" si="844"/>
        <v>21.030494216614091</v>
      </c>
      <c r="L1838">
        <v>1.7661</v>
      </c>
      <c r="M1838">
        <v>1.9899100000000001</v>
      </c>
      <c r="N1838">
        <v>-0.89441999999999999</v>
      </c>
      <c r="O1838">
        <v>1.9802599999999999</v>
      </c>
      <c r="P1838">
        <v>-0.31083</v>
      </c>
      <c r="Q1838">
        <v>1.95566</v>
      </c>
      <c r="R1838">
        <v>-0.31212000000000001</v>
      </c>
      <c r="S1838">
        <v>1.503E-2</v>
      </c>
      <c r="T1838">
        <v>0.97938999999999998</v>
      </c>
      <c r="U1838">
        <v>3.449E-2</v>
      </c>
      <c r="V1838">
        <v>9.5070000000000002E-2</v>
      </c>
      <c r="W1838">
        <v>2.8160000000000001E-2</v>
      </c>
      <c r="X1838">
        <v>9.7229999999999997E-2</v>
      </c>
      <c r="Y1838" s="2">
        <f t="shared" si="845"/>
        <v>1.9752766666666666</v>
      </c>
      <c r="Z1838" s="2">
        <f t="shared" si="846"/>
        <v>-0.50578999999999996</v>
      </c>
      <c r="AA1838" s="2">
        <f t="shared" si="847"/>
        <v>2.5893333333333334E-2</v>
      </c>
      <c r="AB1838" s="2">
        <f t="shared" si="848"/>
        <v>0.39056333333333332</v>
      </c>
      <c r="AC1838" s="9">
        <v>-4.3589999999999997E-2</v>
      </c>
      <c r="AD1838" s="9">
        <v>-0.20041999999999999</v>
      </c>
      <c r="AE1838" s="2">
        <f t="shared" si="849"/>
        <v>-0.12200499999999999</v>
      </c>
      <c r="AF1838" s="2">
        <f t="shared" si="850"/>
        <v>0.15683</v>
      </c>
      <c r="AG1838" s="9">
        <v>103.70659999999999</v>
      </c>
      <c r="AH1838" s="9">
        <v>104.56440000000001</v>
      </c>
      <c r="AI1838" s="2">
        <f t="shared" si="851"/>
        <v>104.13550000000001</v>
      </c>
      <c r="AJ1838" s="2">
        <f t="shared" si="852"/>
        <v>0.85780000000001166</v>
      </c>
      <c r="AK1838" s="9">
        <v>2.1787000000000001</v>
      </c>
      <c r="AL1838" s="9">
        <v>9.9803999999999995</v>
      </c>
      <c r="AM1838" s="9">
        <v>298.96080000000001</v>
      </c>
      <c r="AN1838" s="9">
        <v>39.762999999999998</v>
      </c>
      <c r="AO1838" s="9">
        <v>43.378300000000003</v>
      </c>
      <c r="AP1838" s="9">
        <v>230.55199999999999</v>
      </c>
      <c r="AQ1838" s="2">
        <f t="shared" si="853"/>
        <v>20.970849999999999</v>
      </c>
      <c r="AR1838" s="2">
        <f t="shared" si="854"/>
        <v>26.679349999999999</v>
      </c>
      <c r="AS1838" s="2">
        <f t="shared" si="855"/>
        <v>264.75639999999999</v>
      </c>
      <c r="AT1838">
        <f t="shared" si="856"/>
        <v>37.584299999999999</v>
      </c>
      <c r="AU1838">
        <f t="shared" si="857"/>
        <v>33.397900000000007</v>
      </c>
      <c r="AV1838">
        <f t="shared" si="858"/>
        <v>68.408800000000014</v>
      </c>
      <c r="AW1838" s="9">
        <v>4.3</v>
      </c>
      <c r="AX1838" s="9">
        <v>1.7</v>
      </c>
      <c r="AY1838" s="9">
        <v>3.44</v>
      </c>
      <c r="AZ1838" s="9">
        <v>2.56</v>
      </c>
      <c r="BA1838" s="9">
        <v>1.0900000000000001</v>
      </c>
      <c r="BB1838" s="9">
        <v>1.0900000000000001</v>
      </c>
      <c r="BC1838" s="2">
        <f t="shared" si="859"/>
        <v>3.4299999999999997</v>
      </c>
      <c r="BD1838" s="2">
        <f t="shared" si="860"/>
        <v>1.395</v>
      </c>
      <c r="BE1838" s="2">
        <f t="shared" si="861"/>
        <v>2.2650000000000001</v>
      </c>
      <c r="BF1838">
        <f t="shared" si="862"/>
        <v>1.7399999999999998</v>
      </c>
      <c r="BG1838">
        <f t="shared" si="863"/>
        <v>0.60999999999999988</v>
      </c>
      <c r="BH1838">
        <f t="shared" si="864"/>
        <v>2.3499999999999996</v>
      </c>
      <c r="BI1838">
        <v>67.624011340114095</v>
      </c>
      <c r="BJ1838">
        <v>20.3106154111438</v>
      </c>
      <c r="BK1838">
        <v>87.934626751257895</v>
      </c>
      <c r="BL1838" s="9">
        <v>18.315882309268702</v>
      </c>
      <c r="BM1838" s="9">
        <v>18.315882309268702</v>
      </c>
      <c r="BN1838" s="9">
        <v>15.4961233607883</v>
      </c>
      <c r="BO1838" s="9">
        <v>15.4961233607883</v>
      </c>
      <c r="BP1838" s="9">
        <v>9.3766550651609997</v>
      </c>
      <c r="BQ1838" s="9">
        <v>9.3766550651609997</v>
      </c>
      <c r="BR1838" s="9">
        <v>0.77865264041090498</v>
      </c>
      <c r="BS1838" s="9">
        <v>0.77865264041090498</v>
      </c>
      <c r="BT1838" s="9">
        <v>27.692537374429701</v>
      </c>
      <c r="BU1838" s="9">
        <v>27.692537374429701</v>
      </c>
      <c r="BV1838" s="9">
        <v>16.2747760011992</v>
      </c>
      <c r="BW1838" s="9">
        <v>16.2747760011992</v>
      </c>
      <c r="BX1838" s="2">
        <f t="shared" si="865"/>
        <v>18.315882309268702</v>
      </c>
      <c r="BY1838" s="2">
        <f t="shared" si="866"/>
        <v>15.4961233607883</v>
      </c>
      <c r="BZ1838" s="2">
        <f t="shared" si="867"/>
        <v>2.819758948480402</v>
      </c>
      <c r="CA1838" s="2">
        <f t="shared" si="868"/>
        <v>9.3766550651609997</v>
      </c>
      <c r="CB1838" s="2">
        <f t="shared" si="869"/>
        <v>0.77865264041090498</v>
      </c>
      <c r="CC1838" s="2">
        <f t="shared" si="870"/>
        <v>8.5980024247500939</v>
      </c>
      <c r="CD1838" s="2">
        <f t="shared" si="871"/>
        <v>27.692537374429701</v>
      </c>
      <c r="CE1838" s="2">
        <f t="shared" si="872"/>
        <v>16.2747760011992</v>
      </c>
      <c r="CF1838" s="2">
        <f t="shared" si="873"/>
        <v>11.417761373230501</v>
      </c>
    </row>
    <row r="1839" spans="1:84" x14ac:dyDescent="0.25">
      <c r="A1839">
        <v>1837</v>
      </c>
      <c r="B1839" t="s">
        <v>1886</v>
      </c>
      <c r="C1839">
        <v>0</v>
      </c>
      <c r="D1839">
        <v>72.130055698705107</v>
      </c>
      <c r="E1839">
        <v>1</v>
      </c>
      <c r="F1839">
        <v>-0.23988999999999999</v>
      </c>
      <c r="G1839">
        <v>-1.261E-2</v>
      </c>
      <c r="H1839">
        <v>-0.12625</v>
      </c>
      <c r="I1839">
        <v>0.22728000000000001</v>
      </c>
      <c r="J1839">
        <v>3.5060000000000001E-2</v>
      </c>
      <c r="K1839" s="2">
        <f t="shared" si="844"/>
        <v>28.522532800912721</v>
      </c>
      <c r="L1839">
        <v>1.65</v>
      </c>
      <c r="M1839">
        <v>1.9935799999999999</v>
      </c>
      <c r="N1839">
        <v>-0.88222999999999996</v>
      </c>
      <c r="O1839">
        <v>1.9931399999999999</v>
      </c>
      <c r="P1839">
        <v>-0.30523</v>
      </c>
      <c r="Q1839">
        <v>1.9735100000000001</v>
      </c>
      <c r="R1839">
        <v>-0.31041999999999997</v>
      </c>
      <c r="S1839">
        <v>1.9990000000000001E-2</v>
      </c>
      <c r="T1839">
        <v>0.96047000000000005</v>
      </c>
      <c r="U1839">
        <v>0.13747000000000001</v>
      </c>
      <c r="V1839">
        <v>8.0890000000000004E-2</v>
      </c>
      <c r="W1839">
        <v>3.771E-2</v>
      </c>
      <c r="X1839">
        <v>9.1560000000000002E-2</v>
      </c>
      <c r="Y1839" s="2">
        <f t="shared" si="845"/>
        <v>1.9867433333333333</v>
      </c>
      <c r="Z1839" s="2">
        <f t="shared" si="846"/>
        <v>-0.49929333333333331</v>
      </c>
      <c r="AA1839" s="2">
        <f t="shared" si="847"/>
        <v>6.5056666666666665E-2</v>
      </c>
      <c r="AB1839" s="2">
        <f t="shared" si="848"/>
        <v>0.37764000000000003</v>
      </c>
      <c r="AC1839" s="9">
        <v>-0.28727999999999998</v>
      </c>
      <c r="AD1839" s="9">
        <v>-0.23588999999999999</v>
      </c>
      <c r="AE1839" s="2">
        <f t="shared" si="849"/>
        <v>-0.26158499999999996</v>
      </c>
      <c r="AF1839" s="2">
        <f t="shared" si="850"/>
        <v>5.1389999999999991E-2</v>
      </c>
      <c r="AG1839" s="9">
        <v>104.8574</v>
      </c>
      <c r="AH1839" s="9">
        <v>98.546199999999999</v>
      </c>
      <c r="AI1839" s="2">
        <f t="shared" si="851"/>
        <v>101.70179999999999</v>
      </c>
      <c r="AJ1839" s="2">
        <f t="shared" si="852"/>
        <v>6.3111999999999995</v>
      </c>
      <c r="AK1839" s="9">
        <v>-0.14349999999999999</v>
      </c>
      <c r="AL1839" s="9">
        <v>19.322099999999999</v>
      </c>
      <c r="AM1839" s="9">
        <v>295.39370000000002</v>
      </c>
      <c r="AN1839" s="9">
        <v>20.5029</v>
      </c>
      <c r="AO1839" s="9">
        <v>48.950200000000002</v>
      </c>
      <c r="AP1839" s="9">
        <v>226.18559999999999</v>
      </c>
      <c r="AQ1839" s="2">
        <f t="shared" si="853"/>
        <v>10.1797</v>
      </c>
      <c r="AR1839" s="2">
        <f t="shared" si="854"/>
        <v>34.136150000000001</v>
      </c>
      <c r="AS1839" s="2">
        <f t="shared" si="855"/>
        <v>260.78964999999999</v>
      </c>
      <c r="AT1839">
        <f t="shared" si="856"/>
        <v>20.6464</v>
      </c>
      <c r="AU1839">
        <f t="shared" si="857"/>
        <v>29.628100000000003</v>
      </c>
      <c r="AV1839">
        <f t="shared" si="858"/>
        <v>69.20810000000003</v>
      </c>
      <c r="AW1839" s="9">
        <v>4.62</v>
      </c>
      <c r="AX1839" s="9">
        <v>1.54</v>
      </c>
      <c r="AY1839" s="9">
        <v>3.54</v>
      </c>
      <c r="AZ1839" s="9">
        <v>2.56</v>
      </c>
      <c r="BA1839" s="9">
        <v>1.0900000000000001</v>
      </c>
      <c r="BB1839" s="9">
        <v>1.0900000000000001</v>
      </c>
      <c r="BC1839" s="2">
        <f t="shared" si="859"/>
        <v>3.59</v>
      </c>
      <c r="BD1839" s="2">
        <f t="shared" si="860"/>
        <v>1.3149999999999999</v>
      </c>
      <c r="BE1839" s="2">
        <f t="shared" si="861"/>
        <v>2.3149999999999999</v>
      </c>
      <c r="BF1839">
        <f t="shared" si="862"/>
        <v>2.06</v>
      </c>
      <c r="BG1839">
        <f t="shared" si="863"/>
        <v>0.44999999999999996</v>
      </c>
      <c r="BH1839">
        <f t="shared" si="864"/>
        <v>2.4500000000000002</v>
      </c>
      <c r="BI1839">
        <v>69.422967345821206</v>
      </c>
      <c r="BJ1839">
        <v>21.961521344768599</v>
      </c>
      <c r="BK1839">
        <v>91.384488690589805</v>
      </c>
      <c r="BL1839" s="9">
        <v>16.327617561100599</v>
      </c>
      <c r="BM1839" s="9">
        <v>16.327617561100599</v>
      </c>
      <c r="BN1839" s="9">
        <v>18.383866111809901</v>
      </c>
      <c r="BO1839" s="9">
        <v>18.383866111809901</v>
      </c>
      <c r="BP1839" s="9">
        <v>2.1724716012277301</v>
      </c>
      <c r="BQ1839" s="9">
        <v>2.1724716012277301</v>
      </c>
      <c r="BR1839" s="9">
        <v>8.80828907115656</v>
      </c>
      <c r="BS1839" s="9">
        <v>8.80828907115656</v>
      </c>
      <c r="BT1839" s="9">
        <v>18.500089162328301</v>
      </c>
      <c r="BU1839" s="9">
        <v>18.500089162328301</v>
      </c>
      <c r="BV1839" s="9">
        <v>27.192155182966498</v>
      </c>
      <c r="BW1839" s="9">
        <v>27.192155182966498</v>
      </c>
      <c r="BX1839" s="2">
        <f t="shared" si="865"/>
        <v>18.383866111809901</v>
      </c>
      <c r="BY1839" s="2">
        <f t="shared" si="866"/>
        <v>16.327617561100599</v>
      </c>
      <c r="BZ1839" s="2">
        <f t="shared" si="867"/>
        <v>2.0562485507093022</v>
      </c>
      <c r="CA1839" s="2">
        <f t="shared" si="868"/>
        <v>8.80828907115656</v>
      </c>
      <c r="CB1839" s="2">
        <f t="shared" si="869"/>
        <v>2.1724716012277301</v>
      </c>
      <c r="CC1839" s="2">
        <f t="shared" si="870"/>
        <v>6.6358174699288295</v>
      </c>
      <c r="CD1839" s="2">
        <f t="shared" si="871"/>
        <v>27.192155182966498</v>
      </c>
      <c r="CE1839" s="2">
        <f t="shared" si="872"/>
        <v>18.500089162328301</v>
      </c>
      <c r="CF1839" s="2">
        <f t="shared" si="873"/>
        <v>8.6920660206381974</v>
      </c>
    </row>
    <row r="1840" spans="1:84" x14ac:dyDescent="0.25">
      <c r="A1840">
        <v>1838</v>
      </c>
      <c r="B1840" t="s">
        <v>1887</v>
      </c>
      <c r="C1840">
        <v>0</v>
      </c>
      <c r="D1840">
        <v>70.089993037676095</v>
      </c>
      <c r="E1840">
        <v>3</v>
      </c>
      <c r="F1840">
        <v>-0.28824</v>
      </c>
      <c r="G1840">
        <v>1.285E-2</v>
      </c>
      <c r="H1840">
        <v>-0.13769999999999999</v>
      </c>
      <c r="I1840">
        <v>0.30109000000000002</v>
      </c>
      <c r="J1840">
        <v>3.1489999999999997E-2</v>
      </c>
      <c r="K1840" s="2">
        <f t="shared" si="844"/>
        <v>31.756113051762465</v>
      </c>
      <c r="L1840">
        <v>1.4874000000000001</v>
      </c>
      <c r="M1840">
        <v>1.9911000000000001</v>
      </c>
      <c r="N1840">
        <v>-0.88688999999999996</v>
      </c>
      <c r="O1840">
        <v>1.98322</v>
      </c>
      <c r="P1840">
        <v>-0.30143999999999999</v>
      </c>
      <c r="Q1840">
        <v>1.97363</v>
      </c>
      <c r="R1840">
        <v>-0.30299999999999999</v>
      </c>
      <c r="S1840">
        <v>1.431E-2</v>
      </c>
      <c r="T1840">
        <v>0.98460999999999999</v>
      </c>
      <c r="U1840">
        <v>3.1099999999999999E-2</v>
      </c>
      <c r="V1840">
        <v>0.10614</v>
      </c>
      <c r="W1840">
        <v>2.4299999999999999E-2</v>
      </c>
      <c r="X1840">
        <v>0.10574</v>
      </c>
      <c r="Y1840" s="2">
        <f t="shared" si="845"/>
        <v>1.9826500000000002</v>
      </c>
      <c r="Z1840" s="2">
        <f t="shared" si="846"/>
        <v>-0.49710999999999994</v>
      </c>
      <c r="AA1840" s="2">
        <f t="shared" si="847"/>
        <v>2.3236666666666666E-2</v>
      </c>
      <c r="AB1840" s="2">
        <f t="shared" si="848"/>
        <v>0.39882999999999996</v>
      </c>
      <c r="AC1840" s="9">
        <v>-4.2909999999999997E-2</v>
      </c>
      <c r="AD1840" s="9">
        <v>-0.23845</v>
      </c>
      <c r="AE1840" s="2">
        <f t="shared" si="849"/>
        <v>-0.14068</v>
      </c>
      <c r="AF1840" s="2">
        <f t="shared" si="850"/>
        <v>0.19553999999999999</v>
      </c>
      <c r="AG1840" s="9">
        <v>96.298500000000004</v>
      </c>
      <c r="AH1840" s="9">
        <v>108.9029</v>
      </c>
      <c r="AI1840" s="2">
        <f t="shared" si="851"/>
        <v>102.6007</v>
      </c>
      <c r="AJ1840" s="2">
        <f t="shared" si="852"/>
        <v>12.604399999999998</v>
      </c>
      <c r="AK1840" s="9">
        <v>-8.3697999999999997</v>
      </c>
      <c r="AL1840" s="9">
        <v>-3.6076000000000001</v>
      </c>
      <c r="AM1840" s="9">
        <v>300.87310000000002</v>
      </c>
      <c r="AN1840" s="9">
        <v>45.282499999999999</v>
      </c>
      <c r="AO1840" s="9">
        <v>50.4726</v>
      </c>
      <c r="AP1840" s="9">
        <v>230.95349999999999</v>
      </c>
      <c r="AQ1840" s="2">
        <f t="shared" si="853"/>
        <v>18.45635</v>
      </c>
      <c r="AR1840" s="2">
        <f t="shared" si="854"/>
        <v>23.432500000000001</v>
      </c>
      <c r="AS1840" s="2">
        <f t="shared" si="855"/>
        <v>265.91329999999999</v>
      </c>
      <c r="AT1840">
        <f t="shared" si="856"/>
        <v>53.652299999999997</v>
      </c>
      <c r="AU1840">
        <f t="shared" si="857"/>
        <v>54.080199999999998</v>
      </c>
      <c r="AV1840">
        <f t="shared" si="858"/>
        <v>69.919600000000031</v>
      </c>
      <c r="AW1840" s="9">
        <v>4.62</v>
      </c>
      <c r="AX1840" s="9">
        <v>1.79</v>
      </c>
      <c r="AY1840" s="9">
        <v>3.27</v>
      </c>
      <c r="AZ1840" s="9">
        <v>2.56</v>
      </c>
      <c r="BA1840" s="9">
        <v>1.0900000000000001</v>
      </c>
      <c r="BB1840" s="9">
        <v>1.0900000000000001</v>
      </c>
      <c r="BC1840" s="2">
        <f t="shared" si="859"/>
        <v>3.59</v>
      </c>
      <c r="BD1840" s="2">
        <f t="shared" si="860"/>
        <v>1.44</v>
      </c>
      <c r="BE1840" s="2">
        <f t="shared" si="861"/>
        <v>2.1800000000000002</v>
      </c>
      <c r="BF1840">
        <f t="shared" si="862"/>
        <v>2.06</v>
      </c>
      <c r="BG1840">
        <f t="shared" si="863"/>
        <v>0.7</v>
      </c>
      <c r="BH1840">
        <f t="shared" si="864"/>
        <v>2.1799999999999997</v>
      </c>
      <c r="BI1840">
        <v>71.148710025714607</v>
      </c>
      <c r="BJ1840">
        <v>22.550966478600301</v>
      </c>
      <c r="BK1840">
        <v>93.699676504314994</v>
      </c>
      <c r="BL1840" s="9">
        <v>18.806411592220201</v>
      </c>
      <c r="BM1840" s="9">
        <v>15.921806555162</v>
      </c>
      <c r="BN1840" s="9">
        <v>16.293102707502701</v>
      </c>
      <c r="BO1840" s="9">
        <v>20.127389170829499</v>
      </c>
      <c r="BP1840" s="9">
        <v>6.9963576218658403</v>
      </c>
      <c r="BQ1840" s="9">
        <v>1.7398834895251201</v>
      </c>
      <c r="BR1840" s="9">
        <v>2.6539670275382901</v>
      </c>
      <c r="BS1840" s="9">
        <v>11.1607583396711</v>
      </c>
      <c r="BT1840" s="9">
        <v>25.802769214085998</v>
      </c>
      <c r="BU1840" s="9">
        <v>17.661690044687099</v>
      </c>
      <c r="BV1840" s="9">
        <v>18.947069735041001</v>
      </c>
      <c r="BW1840" s="9">
        <v>31.2881475105006</v>
      </c>
      <c r="BX1840" s="2">
        <f t="shared" si="865"/>
        <v>20.127389170829499</v>
      </c>
      <c r="BY1840" s="2">
        <f t="shared" si="866"/>
        <v>15.921806555162</v>
      </c>
      <c r="BZ1840" s="2">
        <f t="shared" si="867"/>
        <v>4.2055826156674989</v>
      </c>
      <c r="CA1840" s="2">
        <f t="shared" si="868"/>
        <v>11.1607583396711</v>
      </c>
      <c r="CB1840" s="2">
        <f t="shared" si="869"/>
        <v>1.7398834895251201</v>
      </c>
      <c r="CC1840" s="2">
        <f t="shared" si="870"/>
        <v>9.4208748501459798</v>
      </c>
      <c r="CD1840" s="2">
        <f t="shared" si="871"/>
        <v>31.2881475105006</v>
      </c>
      <c r="CE1840" s="2">
        <f t="shared" si="872"/>
        <v>17.661690044687099</v>
      </c>
      <c r="CF1840" s="2">
        <f t="shared" si="873"/>
        <v>13.626457465813502</v>
      </c>
    </row>
    <row r="1841" spans="1:84" x14ac:dyDescent="0.25">
      <c r="A1841">
        <v>1839</v>
      </c>
      <c r="B1841" t="s">
        <v>1888</v>
      </c>
      <c r="C1841">
        <v>0</v>
      </c>
      <c r="D1841">
        <v>70.089993037676095</v>
      </c>
      <c r="E1841">
        <v>3</v>
      </c>
      <c r="F1841">
        <v>-0.25387999999999999</v>
      </c>
      <c r="G1841">
        <v>3.9140000000000001E-2</v>
      </c>
      <c r="H1841">
        <v>-0.10736999999999999</v>
      </c>
      <c r="I1841">
        <v>0.29302</v>
      </c>
      <c r="J1841">
        <v>1.967E-2</v>
      </c>
      <c r="K1841" s="2">
        <f t="shared" si="844"/>
        <v>50.838840874428065</v>
      </c>
      <c r="L1841">
        <v>2.2561</v>
      </c>
      <c r="M1841">
        <v>1.9914400000000001</v>
      </c>
      <c r="N1841">
        <v>-0.82330000000000003</v>
      </c>
      <c r="O1841">
        <v>1.9950399999999999</v>
      </c>
      <c r="P1841">
        <v>-0.29569000000000001</v>
      </c>
      <c r="Q1841">
        <v>1.9834700000000001</v>
      </c>
      <c r="R1841">
        <v>-0.34744000000000003</v>
      </c>
      <c r="S1841">
        <v>2.3019999999999999E-2</v>
      </c>
      <c r="T1841">
        <v>0.89602999999999999</v>
      </c>
      <c r="U1841">
        <v>0.12519</v>
      </c>
      <c r="V1841">
        <v>0.10296</v>
      </c>
      <c r="W1841">
        <v>5.4710000000000002E-2</v>
      </c>
      <c r="X1841">
        <v>0.17937</v>
      </c>
      <c r="Y1841" s="2">
        <f t="shared" si="845"/>
        <v>1.9899833333333337</v>
      </c>
      <c r="Z1841" s="2">
        <f t="shared" si="846"/>
        <v>-0.48881000000000002</v>
      </c>
      <c r="AA1841" s="2">
        <f t="shared" si="847"/>
        <v>6.7640000000000006E-2</v>
      </c>
      <c r="AB1841" s="2">
        <f t="shared" si="848"/>
        <v>0.39278666666666667</v>
      </c>
      <c r="AC1841" s="9">
        <v>0.28854000000000002</v>
      </c>
      <c r="AD1841" s="9">
        <v>-0.40893000000000002</v>
      </c>
      <c r="AE1841" s="2">
        <f t="shared" si="849"/>
        <v>-6.0194999999999999E-2</v>
      </c>
      <c r="AF1841" s="2">
        <f t="shared" si="850"/>
        <v>0.69747000000000003</v>
      </c>
      <c r="AG1841" s="9">
        <v>93.932000000000002</v>
      </c>
      <c r="AH1841" s="9">
        <v>158.3888</v>
      </c>
      <c r="AI1841" s="2">
        <f t="shared" si="851"/>
        <v>126.16040000000001</v>
      </c>
      <c r="AJ1841" s="2">
        <f t="shared" si="852"/>
        <v>64.456800000000001</v>
      </c>
      <c r="AK1841" s="9">
        <v>-9.0129000000000001</v>
      </c>
      <c r="AL1841" s="9">
        <v>2.1972</v>
      </c>
      <c r="AM1841" s="9">
        <v>288.61180000000002</v>
      </c>
      <c r="AN1841" s="9">
        <v>91.707800000000006</v>
      </c>
      <c r="AO1841" s="9">
        <v>119.2885</v>
      </c>
      <c r="AP1841" s="9">
        <v>264.17</v>
      </c>
      <c r="AQ1841" s="2">
        <f t="shared" si="853"/>
        <v>41.347450000000002</v>
      </c>
      <c r="AR1841" s="2">
        <f t="shared" si="854"/>
        <v>60.742849999999997</v>
      </c>
      <c r="AS1841" s="2">
        <f t="shared" si="855"/>
        <v>276.39089999999999</v>
      </c>
      <c r="AT1841">
        <f t="shared" si="856"/>
        <v>100.72070000000001</v>
      </c>
      <c r="AU1841">
        <f t="shared" si="857"/>
        <v>117.0913</v>
      </c>
      <c r="AV1841">
        <f t="shared" si="858"/>
        <v>24.441800000000001</v>
      </c>
      <c r="AW1841" s="9">
        <v>4.4800000000000004</v>
      </c>
      <c r="AX1841" s="9">
        <v>1.4</v>
      </c>
      <c r="AY1841" s="9">
        <v>4.4000000000000004</v>
      </c>
      <c r="AZ1841" s="9">
        <v>2.56</v>
      </c>
      <c r="BA1841" s="9">
        <v>1.0900000000000001</v>
      </c>
      <c r="BB1841" s="9">
        <v>1.0900000000000001</v>
      </c>
      <c r="BC1841" s="2">
        <f t="shared" si="859"/>
        <v>3.5200000000000005</v>
      </c>
      <c r="BD1841" s="2">
        <f t="shared" si="860"/>
        <v>1.2450000000000001</v>
      </c>
      <c r="BE1841" s="2">
        <f t="shared" si="861"/>
        <v>2.7450000000000001</v>
      </c>
      <c r="BF1841">
        <f t="shared" si="862"/>
        <v>1.9200000000000004</v>
      </c>
      <c r="BG1841">
        <f t="shared" si="863"/>
        <v>0.30999999999999983</v>
      </c>
      <c r="BH1841">
        <f t="shared" si="864"/>
        <v>3.3100000000000005</v>
      </c>
      <c r="BI1841">
        <v>69.249347173177298</v>
      </c>
      <c r="BJ1841">
        <v>25.499408890430502</v>
      </c>
      <c r="BK1841">
        <v>94.7487560636078</v>
      </c>
      <c r="BL1841" s="9">
        <v>14.441851469071599</v>
      </c>
      <c r="BM1841" s="9">
        <v>14.9041413263521</v>
      </c>
      <c r="BN1841" s="9">
        <v>21.7841021435272</v>
      </c>
      <c r="BO1841" s="9">
        <v>18.119252234226298</v>
      </c>
      <c r="BP1841" s="9">
        <v>-0.67901985518169405</v>
      </c>
      <c r="BQ1841" s="9">
        <v>0.104116276897025</v>
      </c>
      <c r="BR1841" s="9">
        <v>16.0477917015576</v>
      </c>
      <c r="BS1841" s="9">
        <v>6.9609824642918499</v>
      </c>
      <c r="BT1841" s="9">
        <v>13.762831613889899</v>
      </c>
      <c r="BU1841" s="9">
        <v>15.0082576032492</v>
      </c>
      <c r="BV1841" s="9">
        <v>37.831893845084899</v>
      </c>
      <c r="BW1841" s="9">
        <v>25.080234698518101</v>
      </c>
      <c r="BX1841" s="2">
        <f t="shared" si="865"/>
        <v>21.7841021435272</v>
      </c>
      <c r="BY1841" s="2">
        <f t="shared" si="866"/>
        <v>14.441851469071599</v>
      </c>
      <c r="BZ1841" s="2">
        <f t="shared" si="867"/>
        <v>7.3422506744556006</v>
      </c>
      <c r="CA1841" s="2">
        <f t="shared" si="868"/>
        <v>16.0477917015576</v>
      </c>
      <c r="CB1841" s="2">
        <f t="shared" si="869"/>
        <v>-0.67901985518169405</v>
      </c>
      <c r="CC1841" s="2">
        <f t="shared" si="870"/>
        <v>16.726811556739293</v>
      </c>
      <c r="CD1841" s="2">
        <f t="shared" si="871"/>
        <v>37.831893845084899</v>
      </c>
      <c r="CE1841" s="2">
        <f t="shared" si="872"/>
        <v>13.762831613889899</v>
      </c>
      <c r="CF1841" s="2">
        <f t="shared" si="873"/>
        <v>24.069062231194998</v>
      </c>
    </row>
    <row r="1842" spans="1:84" x14ac:dyDescent="0.25">
      <c r="A1842">
        <v>1840</v>
      </c>
      <c r="B1842" t="s">
        <v>1889</v>
      </c>
      <c r="C1842">
        <v>0</v>
      </c>
      <c r="D1842">
        <v>70.089993037676095</v>
      </c>
      <c r="E1842">
        <v>6</v>
      </c>
      <c r="F1842">
        <v>-0.28452</v>
      </c>
      <c r="G1842">
        <v>2.2749999999999999E-2</v>
      </c>
      <c r="H1842">
        <v>-0.13089000000000001</v>
      </c>
      <c r="I1842">
        <v>0.30726999999999999</v>
      </c>
      <c r="J1842">
        <v>2.7879999999999999E-2</v>
      </c>
      <c r="K1842" s="2">
        <f t="shared" si="844"/>
        <v>35.868005738880917</v>
      </c>
      <c r="L1842">
        <v>1.3716999999999999</v>
      </c>
      <c r="M1842">
        <v>1.99075</v>
      </c>
      <c r="N1842">
        <v>-0.88683000000000001</v>
      </c>
      <c r="O1842">
        <v>1.98099</v>
      </c>
      <c r="P1842">
        <v>-0.30219000000000001</v>
      </c>
      <c r="Q1842">
        <v>1.9792000000000001</v>
      </c>
      <c r="R1842">
        <v>-0.3049</v>
      </c>
      <c r="S1842">
        <v>1.4930000000000001E-2</v>
      </c>
      <c r="T1842">
        <v>0.98762000000000005</v>
      </c>
      <c r="U1842">
        <v>3.6020000000000003E-2</v>
      </c>
      <c r="V1842">
        <v>0.10503999999999999</v>
      </c>
      <c r="W1842">
        <v>3.3669999999999999E-2</v>
      </c>
      <c r="X1842">
        <v>0.10292999999999999</v>
      </c>
      <c r="Y1842" s="2">
        <f t="shared" si="845"/>
        <v>1.9836466666666668</v>
      </c>
      <c r="Z1842" s="2">
        <f t="shared" si="846"/>
        <v>-0.49797333333333332</v>
      </c>
      <c r="AA1842" s="2">
        <f t="shared" si="847"/>
        <v>2.8206666666666668E-2</v>
      </c>
      <c r="AB1842" s="2">
        <f t="shared" si="848"/>
        <v>0.39853</v>
      </c>
      <c r="AC1842" s="9">
        <v>-1.3480000000000001E-2</v>
      </c>
      <c r="AD1842" s="9">
        <v>-0.26340999999999998</v>
      </c>
      <c r="AE1842" s="2">
        <f t="shared" si="849"/>
        <v>-0.13844499999999998</v>
      </c>
      <c r="AF1842" s="2">
        <f t="shared" si="850"/>
        <v>0.24992999999999999</v>
      </c>
      <c r="AG1842" s="9">
        <v>99.966499999999996</v>
      </c>
      <c r="AH1842" s="9">
        <v>111.46469999999999</v>
      </c>
      <c r="AI1842" s="2">
        <f t="shared" si="851"/>
        <v>105.71559999999999</v>
      </c>
      <c r="AJ1842" s="2">
        <f t="shared" si="852"/>
        <v>11.498199999999997</v>
      </c>
      <c r="AK1842" s="9">
        <v>-0.93079999999999996</v>
      </c>
      <c r="AL1842" s="9">
        <v>9.1268999999999991</v>
      </c>
      <c r="AM1842" s="9">
        <v>291.70339999999999</v>
      </c>
      <c r="AN1842" s="9">
        <v>35.219200000000001</v>
      </c>
      <c r="AO1842" s="9">
        <v>44.271000000000001</v>
      </c>
      <c r="AP1842" s="9">
        <v>254.904</v>
      </c>
      <c r="AQ1842" s="2">
        <f t="shared" si="853"/>
        <v>17.144200000000001</v>
      </c>
      <c r="AR1842" s="2">
        <f t="shared" si="854"/>
        <v>26.69895</v>
      </c>
      <c r="AS1842" s="2">
        <f t="shared" si="855"/>
        <v>273.30369999999999</v>
      </c>
      <c r="AT1842">
        <f t="shared" si="856"/>
        <v>36.15</v>
      </c>
      <c r="AU1842">
        <f t="shared" si="857"/>
        <v>35.144100000000002</v>
      </c>
      <c r="AV1842">
        <f t="shared" si="858"/>
        <v>36.799399999999991</v>
      </c>
      <c r="AW1842" s="9">
        <v>4.62</v>
      </c>
      <c r="AX1842" s="9">
        <v>1.7</v>
      </c>
      <c r="AY1842" s="9">
        <v>3.99</v>
      </c>
      <c r="AZ1842" s="9">
        <v>2.56</v>
      </c>
      <c r="BA1842" s="9">
        <v>1.0900000000000001</v>
      </c>
      <c r="BB1842" s="9">
        <v>1.0900000000000001</v>
      </c>
      <c r="BC1842" s="2">
        <f t="shared" si="859"/>
        <v>3.59</v>
      </c>
      <c r="BD1842" s="2">
        <f t="shared" si="860"/>
        <v>1.395</v>
      </c>
      <c r="BE1842" s="2">
        <f t="shared" si="861"/>
        <v>2.54</v>
      </c>
      <c r="BF1842">
        <f t="shared" si="862"/>
        <v>2.06</v>
      </c>
      <c r="BG1842">
        <f t="shared" si="863"/>
        <v>0.60999999999999988</v>
      </c>
      <c r="BH1842">
        <f t="shared" si="864"/>
        <v>2.9000000000000004</v>
      </c>
      <c r="BI1842">
        <v>70.929070048273601</v>
      </c>
      <c r="BJ1842">
        <v>22.5149781400583</v>
      </c>
      <c r="BK1842">
        <v>93.444048188332005</v>
      </c>
      <c r="BL1842" s="9">
        <v>21.519488265943501</v>
      </c>
      <c r="BM1842" s="9">
        <v>19.0867140396211</v>
      </c>
      <c r="BN1842" s="9">
        <v>15.0829910222684</v>
      </c>
      <c r="BO1842" s="9">
        <v>15.239876720440501</v>
      </c>
      <c r="BP1842" s="9">
        <v>13.459894916018699</v>
      </c>
      <c r="BQ1842" s="9">
        <v>6.4627557545387404</v>
      </c>
      <c r="BR1842" s="9">
        <v>-0.15301775602363701</v>
      </c>
      <c r="BS1842" s="9">
        <v>-0.101699294759463</v>
      </c>
      <c r="BT1842" s="9">
        <v>34.979383181962298</v>
      </c>
      <c r="BU1842" s="9">
        <v>25.549469794159801</v>
      </c>
      <c r="BV1842" s="9">
        <v>14.9299732662447</v>
      </c>
      <c r="BW1842" s="9">
        <v>15.138177425681</v>
      </c>
      <c r="BX1842" s="2">
        <f t="shared" si="865"/>
        <v>21.519488265943501</v>
      </c>
      <c r="BY1842" s="2">
        <f t="shared" si="866"/>
        <v>15.0829910222684</v>
      </c>
      <c r="BZ1842" s="2">
        <f t="shared" si="867"/>
        <v>6.4364972436751007</v>
      </c>
      <c r="CA1842" s="2">
        <f t="shared" si="868"/>
        <v>13.459894916018699</v>
      </c>
      <c r="CB1842" s="2">
        <f t="shared" si="869"/>
        <v>-0.15301775602363701</v>
      </c>
      <c r="CC1842" s="2">
        <f t="shared" si="870"/>
        <v>13.612912672042336</v>
      </c>
      <c r="CD1842" s="2">
        <f t="shared" si="871"/>
        <v>34.979383181962298</v>
      </c>
      <c r="CE1842" s="2">
        <f t="shared" si="872"/>
        <v>14.9299732662447</v>
      </c>
      <c r="CF1842" s="2">
        <f t="shared" si="873"/>
        <v>20.049409915717597</v>
      </c>
    </row>
    <row r="1843" spans="1:84" x14ac:dyDescent="0.25">
      <c r="A1843">
        <v>1841</v>
      </c>
      <c r="B1843" t="s">
        <v>1890</v>
      </c>
      <c r="C1843">
        <v>0</v>
      </c>
      <c r="D1843">
        <v>70.089993037676095</v>
      </c>
      <c r="E1843">
        <v>2</v>
      </c>
      <c r="F1843">
        <v>-0.28671999999999997</v>
      </c>
      <c r="G1843">
        <v>1.2529999999999999E-2</v>
      </c>
      <c r="H1843">
        <v>-0.13708999999999999</v>
      </c>
      <c r="I1843">
        <v>0.29925000000000002</v>
      </c>
      <c r="J1843">
        <v>3.1399999999999997E-2</v>
      </c>
      <c r="K1843" s="2">
        <f t="shared" si="844"/>
        <v>31.847133757961785</v>
      </c>
      <c r="L1843">
        <v>1.1541999999999999</v>
      </c>
      <c r="M1843">
        <v>1.9911799999999999</v>
      </c>
      <c r="N1843">
        <v>-0.88687000000000005</v>
      </c>
      <c r="O1843">
        <v>1.98255</v>
      </c>
      <c r="P1843">
        <v>-0.30092999999999998</v>
      </c>
      <c r="Q1843">
        <v>1.9710000000000001</v>
      </c>
      <c r="R1843">
        <v>-0.30125999999999997</v>
      </c>
      <c r="S1843">
        <v>1.468E-2</v>
      </c>
      <c r="T1843">
        <v>0.99131999999999998</v>
      </c>
      <c r="U1843">
        <v>3.8039999999999997E-2</v>
      </c>
      <c r="V1843">
        <v>0.10494000000000001</v>
      </c>
      <c r="W1843">
        <v>1.932E-2</v>
      </c>
      <c r="X1843">
        <v>0.10596</v>
      </c>
      <c r="Y1843" s="2">
        <f t="shared" si="845"/>
        <v>1.9815766666666665</v>
      </c>
      <c r="Z1843" s="2">
        <f t="shared" si="846"/>
        <v>-0.49635333333333326</v>
      </c>
      <c r="AA1843" s="2">
        <f t="shared" si="847"/>
        <v>2.4013333333333331E-2</v>
      </c>
      <c r="AB1843" s="2">
        <f t="shared" si="848"/>
        <v>0.40074000000000004</v>
      </c>
      <c r="AC1843" s="9">
        <v>-4.6550000000000001E-2</v>
      </c>
      <c r="AD1843" s="9">
        <v>-0.2359</v>
      </c>
      <c r="AE1843" s="2">
        <f t="shared" si="849"/>
        <v>-0.14122499999999999</v>
      </c>
      <c r="AF1843" s="2">
        <f t="shared" si="850"/>
        <v>0.18934999999999999</v>
      </c>
      <c r="AG1843" s="9">
        <v>102.117</v>
      </c>
      <c r="AH1843" s="9">
        <v>106.1915</v>
      </c>
      <c r="AI1843" s="2">
        <f t="shared" si="851"/>
        <v>104.15425</v>
      </c>
      <c r="AJ1843" s="2">
        <f t="shared" si="852"/>
        <v>4.0745000000000005</v>
      </c>
      <c r="AK1843" s="9">
        <v>0.81210000000000004</v>
      </c>
      <c r="AL1843" s="9">
        <v>10.0593</v>
      </c>
      <c r="AM1843" s="9">
        <v>295.47980000000001</v>
      </c>
      <c r="AN1843" s="9">
        <v>33.792400000000001</v>
      </c>
      <c r="AO1843" s="9">
        <v>47.128900000000002</v>
      </c>
      <c r="AP1843" s="9">
        <v>237.6532</v>
      </c>
      <c r="AQ1843" s="2">
        <f t="shared" si="853"/>
        <v>17.302250000000001</v>
      </c>
      <c r="AR1843" s="2">
        <f t="shared" si="854"/>
        <v>28.594100000000001</v>
      </c>
      <c r="AS1843" s="2">
        <f t="shared" si="855"/>
        <v>266.56650000000002</v>
      </c>
      <c r="AT1843">
        <f t="shared" si="856"/>
        <v>32.9803</v>
      </c>
      <c r="AU1843">
        <f t="shared" si="857"/>
        <v>37.069600000000001</v>
      </c>
      <c r="AV1843">
        <f t="shared" si="858"/>
        <v>57.826600000000013</v>
      </c>
      <c r="AW1843" s="9">
        <v>3.97</v>
      </c>
      <c r="AX1843" s="9">
        <v>1.7</v>
      </c>
      <c r="AY1843" s="9">
        <v>4.28</v>
      </c>
      <c r="AZ1843" s="9">
        <v>2.56</v>
      </c>
      <c r="BA1843" s="9">
        <v>1.0900000000000001</v>
      </c>
      <c r="BB1843" s="9">
        <v>1.0900000000000001</v>
      </c>
      <c r="BC1843" s="2">
        <f t="shared" si="859"/>
        <v>3.2650000000000001</v>
      </c>
      <c r="BD1843" s="2">
        <f t="shared" si="860"/>
        <v>1.395</v>
      </c>
      <c r="BE1843" s="2">
        <f t="shared" si="861"/>
        <v>2.6850000000000001</v>
      </c>
      <c r="BF1843">
        <f t="shared" si="862"/>
        <v>1.4100000000000001</v>
      </c>
      <c r="BG1843">
        <f t="shared" si="863"/>
        <v>0.60999999999999988</v>
      </c>
      <c r="BH1843">
        <f t="shared" si="864"/>
        <v>3.1900000000000004</v>
      </c>
      <c r="BI1843">
        <v>70.619482270547294</v>
      </c>
      <c r="BJ1843">
        <v>24.2681780267066</v>
      </c>
      <c r="BK1843">
        <v>94.887660297253902</v>
      </c>
      <c r="BL1843" s="9">
        <v>19.164110984052598</v>
      </c>
      <c r="BM1843" s="9">
        <v>20.6691677818506</v>
      </c>
      <c r="BN1843" s="9">
        <v>15.4051296558485</v>
      </c>
      <c r="BO1843" s="9">
        <v>15.381073848795401</v>
      </c>
      <c r="BP1843" s="9">
        <v>8.2514161572479594</v>
      </c>
      <c r="BQ1843" s="9">
        <v>12.9413724008906</v>
      </c>
      <c r="BR1843" s="9">
        <v>4.2932849066175102E-2</v>
      </c>
      <c r="BS1843" s="9">
        <v>1.0187020305115001E-2</v>
      </c>
      <c r="BT1843" s="9">
        <v>27.415527141300601</v>
      </c>
      <c r="BU1843" s="9">
        <v>33.610540182741197</v>
      </c>
      <c r="BV1843" s="9">
        <v>15.448062504914599</v>
      </c>
      <c r="BW1843" s="9">
        <v>15.391260869100501</v>
      </c>
      <c r="BX1843" s="2">
        <f t="shared" si="865"/>
        <v>20.6691677818506</v>
      </c>
      <c r="BY1843" s="2">
        <f t="shared" si="866"/>
        <v>15.381073848795401</v>
      </c>
      <c r="BZ1843" s="2">
        <f t="shared" si="867"/>
        <v>5.2880939330551993</v>
      </c>
      <c r="CA1843" s="2">
        <f t="shared" si="868"/>
        <v>12.9413724008906</v>
      </c>
      <c r="CB1843" s="2">
        <f t="shared" si="869"/>
        <v>1.0187020305115001E-2</v>
      </c>
      <c r="CC1843" s="2">
        <f t="shared" si="870"/>
        <v>12.931185380585486</v>
      </c>
      <c r="CD1843" s="2">
        <f t="shared" si="871"/>
        <v>33.610540182741197</v>
      </c>
      <c r="CE1843" s="2">
        <f t="shared" si="872"/>
        <v>15.391260869100501</v>
      </c>
      <c r="CF1843" s="2">
        <f t="shared" si="873"/>
        <v>18.219279313640698</v>
      </c>
    </row>
    <row r="1844" spans="1:84" x14ac:dyDescent="0.25">
      <c r="A1844">
        <v>1842</v>
      </c>
      <c r="B1844" t="s">
        <v>1891</v>
      </c>
      <c r="C1844">
        <v>0</v>
      </c>
      <c r="D1844">
        <v>70.089993037676095</v>
      </c>
      <c r="E1844">
        <v>4</v>
      </c>
      <c r="F1844">
        <v>-0.28824</v>
      </c>
      <c r="G1844">
        <v>1.285E-2</v>
      </c>
      <c r="H1844">
        <v>-0.13769999999999999</v>
      </c>
      <c r="I1844">
        <v>0.30109000000000002</v>
      </c>
      <c r="J1844">
        <v>3.1489999999999997E-2</v>
      </c>
      <c r="K1844" s="2">
        <f t="shared" si="844"/>
        <v>31.756113051762465</v>
      </c>
      <c r="L1844">
        <v>1.4874000000000001</v>
      </c>
      <c r="M1844">
        <v>1.9911000000000001</v>
      </c>
      <c r="N1844">
        <v>-0.88688999999999996</v>
      </c>
      <c r="O1844">
        <v>1.98322</v>
      </c>
      <c r="P1844">
        <v>-0.30143999999999999</v>
      </c>
      <c r="Q1844">
        <v>1.97363</v>
      </c>
      <c r="R1844">
        <v>-0.30299999999999999</v>
      </c>
      <c r="S1844">
        <v>1.431E-2</v>
      </c>
      <c r="T1844">
        <v>0.98460999999999999</v>
      </c>
      <c r="U1844">
        <v>3.1099999999999999E-2</v>
      </c>
      <c r="V1844">
        <v>0.10614</v>
      </c>
      <c r="W1844">
        <v>2.4299999999999999E-2</v>
      </c>
      <c r="X1844">
        <v>0.10574</v>
      </c>
      <c r="Y1844" s="2">
        <f t="shared" si="845"/>
        <v>1.9826500000000002</v>
      </c>
      <c r="Z1844" s="2">
        <f t="shared" si="846"/>
        <v>-0.49710999999999994</v>
      </c>
      <c r="AA1844" s="2">
        <f t="shared" si="847"/>
        <v>2.3236666666666666E-2</v>
      </c>
      <c r="AB1844" s="2">
        <f t="shared" si="848"/>
        <v>0.39882999999999996</v>
      </c>
      <c r="AC1844" s="9">
        <v>-4.2909999999999997E-2</v>
      </c>
      <c r="AD1844" s="9">
        <v>-0.23844000000000001</v>
      </c>
      <c r="AE1844" s="2">
        <f t="shared" si="849"/>
        <v>-0.14067499999999999</v>
      </c>
      <c r="AF1844" s="2">
        <f t="shared" si="850"/>
        <v>0.19553000000000001</v>
      </c>
      <c r="AG1844" s="9">
        <v>96.298500000000004</v>
      </c>
      <c r="AH1844" s="9">
        <v>108.9029</v>
      </c>
      <c r="AI1844" s="2">
        <f t="shared" si="851"/>
        <v>102.6007</v>
      </c>
      <c r="AJ1844" s="2">
        <f t="shared" si="852"/>
        <v>12.604399999999998</v>
      </c>
      <c r="AK1844" s="9">
        <v>-8.3697999999999997</v>
      </c>
      <c r="AL1844" s="9">
        <v>-3.6076000000000001</v>
      </c>
      <c r="AM1844" s="9">
        <v>300.87310000000002</v>
      </c>
      <c r="AN1844" s="9">
        <v>45.282499999999999</v>
      </c>
      <c r="AO1844" s="9">
        <v>50.4726</v>
      </c>
      <c r="AP1844" s="9">
        <v>230.95349999999999</v>
      </c>
      <c r="AQ1844" s="2">
        <f t="shared" si="853"/>
        <v>18.45635</v>
      </c>
      <c r="AR1844" s="2">
        <f t="shared" si="854"/>
        <v>23.432500000000001</v>
      </c>
      <c r="AS1844" s="2">
        <f t="shared" si="855"/>
        <v>265.91329999999999</v>
      </c>
      <c r="AT1844">
        <f t="shared" si="856"/>
        <v>53.652299999999997</v>
      </c>
      <c r="AU1844">
        <f t="shared" si="857"/>
        <v>54.080199999999998</v>
      </c>
      <c r="AV1844">
        <f t="shared" si="858"/>
        <v>69.919600000000031</v>
      </c>
      <c r="AW1844" s="9">
        <v>4.62</v>
      </c>
      <c r="AX1844" s="9">
        <v>1.89</v>
      </c>
      <c r="AY1844" s="9">
        <v>3.27</v>
      </c>
      <c r="AZ1844" s="9">
        <v>2.56</v>
      </c>
      <c r="BA1844" s="9">
        <v>1.0900000000000001</v>
      </c>
      <c r="BB1844" s="9">
        <v>1.0900000000000001</v>
      </c>
      <c r="BC1844" s="2">
        <f t="shared" si="859"/>
        <v>3.59</v>
      </c>
      <c r="BD1844" s="2">
        <f t="shared" si="860"/>
        <v>1.49</v>
      </c>
      <c r="BE1844" s="2">
        <f t="shared" si="861"/>
        <v>2.1800000000000002</v>
      </c>
      <c r="BF1844">
        <f t="shared" si="862"/>
        <v>2.06</v>
      </c>
      <c r="BG1844">
        <f t="shared" si="863"/>
        <v>0.79999999999999982</v>
      </c>
      <c r="BH1844">
        <f t="shared" si="864"/>
        <v>2.1799999999999997</v>
      </c>
      <c r="BI1844">
        <v>71.148710025714607</v>
      </c>
      <c r="BJ1844">
        <v>22.550977104701602</v>
      </c>
      <c r="BK1844">
        <v>93.699687130416194</v>
      </c>
      <c r="BL1844" s="9">
        <v>15.921806555162</v>
      </c>
      <c r="BM1844" s="9">
        <v>18.806411592220201</v>
      </c>
      <c r="BN1844" s="9">
        <v>20.127389170829499</v>
      </c>
      <c r="BO1844" s="9">
        <v>16.293102707502701</v>
      </c>
      <c r="BP1844" s="9">
        <v>1.7398854924659399</v>
      </c>
      <c r="BQ1844" s="9">
        <v>6.9963605480535103</v>
      </c>
      <c r="BR1844" s="9">
        <v>11.160761887933299</v>
      </c>
      <c r="BS1844" s="9">
        <v>2.65396917624882</v>
      </c>
      <c r="BT1844" s="9">
        <v>17.661692047627898</v>
      </c>
      <c r="BU1844" s="9">
        <v>25.802772140273699</v>
      </c>
      <c r="BV1844" s="9">
        <v>31.288151058762899</v>
      </c>
      <c r="BW1844" s="9">
        <v>18.947071883751502</v>
      </c>
      <c r="BX1844" s="2">
        <f t="shared" si="865"/>
        <v>20.127389170829499</v>
      </c>
      <c r="BY1844" s="2">
        <f t="shared" si="866"/>
        <v>15.921806555162</v>
      </c>
      <c r="BZ1844" s="2">
        <f t="shared" si="867"/>
        <v>4.2055826156674989</v>
      </c>
      <c r="CA1844" s="2">
        <f t="shared" si="868"/>
        <v>11.160761887933299</v>
      </c>
      <c r="CB1844" s="2">
        <f t="shared" si="869"/>
        <v>1.7398854924659399</v>
      </c>
      <c r="CC1844" s="2">
        <f t="shared" si="870"/>
        <v>9.42087639546736</v>
      </c>
      <c r="CD1844" s="2">
        <f t="shared" si="871"/>
        <v>31.288151058762899</v>
      </c>
      <c r="CE1844" s="2">
        <f t="shared" si="872"/>
        <v>17.661692047627898</v>
      </c>
      <c r="CF1844" s="2">
        <f t="shared" si="873"/>
        <v>13.626459011135001</v>
      </c>
    </row>
    <row r="1845" spans="1:84" x14ac:dyDescent="0.25">
      <c r="A1845">
        <v>1843</v>
      </c>
      <c r="B1845" t="s">
        <v>1892</v>
      </c>
      <c r="C1845">
        <v>0</v>
      </c>
      <c r="D1845">
        <v>70.089993037676095</v>
      </c>
      <c r="E1845">
        <v>4</v>
      </c>
      <c r="F1845">
        <v>-0.28824</v>
      </c>
      <c r="G1845">
        <v>1.285E-2</v>
      </c>
      <c r="H1845">
        <v>-0.13769999999999999</v>
      </c>
      <c r="I1845">
        <v>0.30109000000000002</v>
      </c>
      <c r="J1845">
        <v>3.1489999999999997E-2</v>
      </c>
      <c r="K1845" s="2">
        <f t="shared" si="844"/>
        <v>31.756113051762465</v>
      </c>
      <c r="L1845">
        <v>1.4874000000000001</v>
      </c>
      <c r="M1845">
        <v>1.9911000000000001</v>
      </c>
      <c r="N1845">
        <v>-0.88688999999999996</v>
      </c>
      <c r="O1845">
        <v>1.98322</v>
      </c>
      <c r="P1845">
        <v>-0.30143999999999999</v>
      </c>
      <c r="Q1845">
        <v>1.97363</v>
      </c>
      <c r="R1845">
        <v>-0.30299999999999999</v>
      </c>
      <c r="S1845">
        <v>1.431E-2</v>
      </c>
      <c r="T1845">
        <v>0.98460999999999999</v>
      </c>
      <c r="U1845">
        <v>3.1099999999999999E-2</v>
      </c>
      <c r="V1845">
        <v>0.10614</v>
      </c>
      <c r="W1845">
        <v>2.4299999999999999E-2</v>
      </c>
      <c r="X1845">
        <v>0.10574</v>
      </c>
      <c r="Y1845" s="2">
        <f t="shared" si="845"/>
        <v>1.9826500000000002</v>
      </c>
      <c r="Z1845" s="2">
        <f t="shared" si="846"/>
        <v>-0.49710999999999994</v>
      </c>
      <c r="AA1845" s="2">
        <f t="shared" si="847"/>
        <v>2.3236666666666666E-2</v>
      </c>
      <c r="AB1845" s="2">
        <f t="shared" si="848"/>
        <v>0.39882999999999996</v>
      </c>
      <c r="AC1845" s="9">
        <v>-4.2909999999999997E-2</v>
      </c>
      <c r="AD1845" s="9">
        <v>-0.23845</v>
      </c>
      <c r="AE1845" s="2">
        <f t="shared" si="849"/>
        <v>-0.14068</v>
      </c>
      <c r="AF1845" s="2">
        <f t="shared" si="850"/>
        <v>0.19553999999999999</v>
      </c>
      <c r="AG1845" s="9">
        <v>96.298500000000004</v>
      </c>
      <c r="AH1845" s="9">
        <v>108.9029</v>
      </c>
      <c r="AI1845" s="2">
        <f t="shared" si="851"/>
        <v>102.6007</v>
      </c>
      <c r="AJ1845" s="2">
        <f t="shared" si="852"/>
        <v>12.604399999999998</v>
      </c>
      <c r="AK1845" s="9">
        <v>-8.3697999999999997</v>
      </c>
      <c r="AL1845" s="9">
        <v>-3.6076000000000001</v>
      </c>
      <c r="AM1845" s="9">
        <v>300.87310000000002</v>
      </c>
      <c r="AN1845" s="9">
        <v>45.282499999999999</v>
      </c>
      <c r="AO1845" s="9">
        <v>50.4726</v>
      </c>
      <c r="AP1845" s="9">
        <v>230.95359999999999</v>
      </c>
      <c r="AQ1845" s="2">
        <f t="shared" si="853"/>
        <v>18.45635</v>
      </c>
      <c r="AR1845" s="2">
        <f t="shared" si="854"/>
        <v>23.432500000000001</v>
      </c>
      <c r="AS1845" s="2">
        <f t="shared" si="855"/>
        <v>265.91335000000004</v>
      </c>
      <c r="AT1845">
        <f t="shared" si="856"/>
        <v>53.652299999999997</v>
      </c>
      <c r="AU1845">
        <f t="shared" si="857"/>
        <v>54.080199999999998</v>
      </c>
      <c r="AV1845">
        <f t="shared" si="858"/>
        <v>69.919500000000028</v>
      </c>
      <c r="AW1845" s="9">
        <v>4.62</v>
      </c>
      <c r="AX1845" s="9">
        <v>1.79</v>
      </c>
      <c r="AY1845" s="9">
        <v>3.27</v>
      </c>
      <c r="AZ1845" s="9">
        <v>2.56</v>
      </c>
      <c r="BA1845" s="9">
        <v>1.0900000000000001</v>
      </c>
      <c r="BB1845" s="9">
        <v>1.0900000000000001</v>
      </c>
      <c r="BC1845" s="2">
        <f t="shared" si="859"/>
        <v>3.59</v>
      </c>
      <c r="BD1845" s="2">
        <f t="shared" si="860"/>
        <v>1.44</v>
      </c>
      <c r="BE1845" s="2">
        <f t="shared" si="861"/>
        <v>2.1800000000000002</v>
      </c>
      <c r="BF1845">
        <f t="shared" si="862"/>
        <v>2.06</v>
      </c>
      <c r="BG1845">
        <f t="shared" si="863"/>
        <v>0.7</v>
      </c>
      <c r="BH1845">
        <f t="shared" si="864"/>
        <v>2.1799999999999997</v>
      </c>
      <c r="BI1845">
        <v>71.148710025714607</v>
      </c>
      <c r="BJ1845">
        <v>22.550966478600301</v>
      </c>
      <c r="BK1845">
        <v>93.699676504314994</v>
      </c>
      <c r="BL1845" s="9">
        <v>18.806411592220201</v>
      </c>
      <c r="BM1845" s="9">
        <v>15.921806555162</v>
      </c>
      <c r="BN1845" s="9">
        <v>16.293102707502701</v>
      </c>
      <c r="BO1845" s="9">
        <v>20.127389170829499</v>
      </c>
      <c r="BP1845" s="9">
        <v>6.9963576218658403</v>
      </c>
      <c r="BQ1845" s="9">
        <v>1.7398834895251201</v>
      </c>
      <c r="BR1845" s="9">
        <v>2.6539670275382901</v>
      </c>
      <c r="BS1845" s="9">
        <v>11.1607583396711</v>
      </c>
      <c r="BT1845" s="9">
        <v>25.802769214085998</v>
      </c>
      <c r="BU1845" s="9">
        <v>17.661690044687099</v>
      </c>
      <c r="BV1845" s="9">
        <v>18.947069735041001</v>
      </c>
      <c r="BW1845" s="9">
        <v>31.2881475105006</v>
      </c>
      <c r="BX1845" s="2">
        <f t="shared" si="865"/>
        <v>20.127389170829499</v>
      </c>
      <c r="BY1845" s="2">
        <f t="shared" si="866"/>
        <v>15.921806555162</v>
      </c>
      <c r="BZ1845" s="2">
        <f t="shared" si="867"/>
        <v>4.2055826156674989</v>
      </c>
      <c r="CA1845" s="2">
        <f t="shared" si="868"/>
        <v>11.1607583396711</v>
      </c>
      <c r="CB1845" s="2">
        <f t="shared" si="869"/>
        <v>1.7398834895251201</v>
      </c>
      <c r="CC1845" s="2">
        <f t="shared" si="870"/>
        <v>9.4208748501459798</v>
      </c>
      <c r="CD1845" s="2">
        <f t="shared" si="871"/>
        <v>31.2881475105006</v>
      </c>
      <c r="CE1845" s="2">
        <f t="shared" si="872"/>
        <v>17.661690044687099</v>
      </c>
      <c r="CF1845" s="2">
        <f t="shared" si="873"/>
        <v>13.626457465813502</v>
      </c>
    </row>
    <row r="1846" spans="1:84" x14ac:dyDescent="0.25">
      <c r="A1846">
        <v>1844</v>
      </c>
      <c r="B1846" t="s">
        <v>1893</v>
      </c>
      <c r="C1846">
        <v>0</v>
      </c>
      <c r="D1846">
        <v>70.046899053154306</v>
      </c>
      <c r="E1846">
        <v>2</v>
      </c>
      <c r="F1846">
        <v>-0.31087999999999999</v>
      </c>
      <c r="G1846">
        <v>-6.5159999999999996E-2</v>
      </c>
      <c r="H1846">
        <v>-0.18801999999999999</v>
      </c>
      <c r="I1846">
        <v>0.24571999999999999</v>
      </c>
      <c r="J1846">
        <v>7.1929999999999994E-2</v>
      </c>
      <c r="K1846" s="2">
        <f t="shared" si="844"/>
        <v>13.902405116085085</v>
      </c>
      <c r="L1846">
        <v>1.7259</v>
      </c>
      <c r="M1846">
        <v>1.99088</v>
      </c>
      <c r="N1846">
        <v>-0.91632999999999998</v>
      </c>
      <c r="O1846">
        <v>1.98247</v>
      </c>
      <c r="P1846">
        <v>-0.32758999999999999</v>
      </c>
      <c r="Q1846">
        <v>1.9225000000000001</v>
      </c>
      <c r="R1846">
        <v>-0.32650000000000001</v>
      </c>
      <c r="S1846">
        <v>1.0540000000000001E-2</v>
      </c>
      <c r="T1846">
        <v>0.94735000000000003</v>
      </c>
      <c r="U1846">
        <v>1.9949999999999999E-2</v>
      </c>
      <c r="V1846">
        <v>8.2860000000000003E-2</v>
      </c>
      <c r="W1846">
        <v>2.0920000000000001E-2</v>
      </c>
      <c r="X1846">
        <v>7.3940000000000006E-2</v>
      </c>
      <c r="Y1846" s="2">
        <f t="shared" si="845"/>
        <v>1.9652833333333335</v>
      </c>
      <c r="Z1846" s="2">
        <f t="shared" si="846"/>
        <v>-0.52347333333333335</v>
      </c>
      <c r="AA1846" s="2">
        <f t="shared" si="847"/>
        <v>1.7136666666666665E-2</v>
      </c>
      <c r="AB1846" s="2">
        <f t="shared" si="848"/>
        <v>0.36805000000000004</v>
      </c>
      <c r="AC1846" s="9">
        <v>-0.13555</v>
      </c>
      <c r="AD1846" s="9">
        <v>-0.12917999999999999</v>
      </c>
      <c r="AE1846" s="2">
        <f t="shared" si="849"/>
        <v>-0.13236500000000001</v>
      </c>
      <c r="AF1846" s="2">
        <f t="shared" si="850"/>
        <v>6.3700000000000145E-3</v>
      </c>
      <c r="AG1846" s="9">
        <v>109.79389999999999</v>
      </c>
      <c r="AH1846" s="9">
        <v>102.1678</v>
      </c>
      <c r="AI1846" s="2">
        <f t="shared" si="851"/>
        <v>105.98085</v>
      </c>
      <c r="AJ1846" s="2">
        <f t="shared" si="852"/>
        <v>7.6260999999999939</v>
      </c>
      <c r="AK1846" s="9">
        <v>10.4581</v>
      </c>
      <c r="AL1846" s="9">
        <v>24.6325</v>
      </c>
      <c r="AM1846" s="9">
        <v>294.29109999999997</v>
      </c>
      <c r="AN1846" s="9">
        <v>31.353400000000001</v>
      </c>
      <c r="AO1846" s="9">
        <v>49.426400000000001</v>
      </c>
      <c r="AP1846" s="9">
        <v>225.7235</v>
      </c>
      <c r="AQ1846" s="2">
        <f t="shared" si="853"/>
        <v>20.905750000000001</v>
      </c>
      <c r="AR1846" s="2">
        <f t="shared" si="854"/>
        <v>37.029449999999997</v>
      </c>
      <c r="AS1846" s="2">
        <f t="shared" si="855"/>
        <v>260.00729999999999</v>
      </c>
      <c r="AT1846">
        <f t="shared" si="856"/>
        <v>20.895299999999999</v>
      </c>
      <c r="AU1846">
        <f t="shared" si="857"/>
        <v>24.793900000000001</v>
      </c>
      <c r="AV1846">
        <f t="shared" si="858"/>
        <v>68.56759999999997</v>
      </c>
      <c r="AW1846" s="9">
        <v>4.42</v>
      </c>
      <c r="AX1846" s="9">
        <v>1.6</v>
      </c>
      <c r="AY1846" s="9">
        <v>2.79</v>
      </c>
      <c r="AZ1846" s="9">
        <v>2.56</v>
      </c>
      <c r="BA1846" s="9">
        <v>1.0900000000000001</v>
      </c>
      <c r="BB1846" s="9">
        <v>1.0900000000000001</v>
      </c>
      <c r="BC1846" s="2">
        <f t="shared" si="859"/>
        <v>3.49</v>
      </c>
      <c r="BD1846" s="2">
        <f t="shared" si="860"/>
        <v>1.3450000000000002</v>
      </c>
      <c r="BE1846" s="2">
        <f t="shared" si="861"/>
        <v>1.94</v>
      </c>
      <c r="BF1846">
        <f t="shared" si="862"/>
        <v>1.8599999999999999</v>
      </c>
      <c r="BG1846">
        <f t="shared" si="863"/>
        <v>0.51</v>
      </c>
      <c r="BH1846">
        <f t="shared" si="864"/>
        <v>1.7</v>
      </c>
      <c r="BI1846">
        <v>67.797631512757903</v>
      </c>
      <c r="BJ1846">
        <v>16.0921676042353</v>
      </c>
      <c r="BK1846">
        <v>83.889799116993302</v>
      </c>
      <c r="BL1846" s="9">
        <v>16.8965896931382</v>
      </c>
      <c r="BM1846" s="9">
        <v>16.8965896931382</v>
      </c>
      <c r="BN1846" s="9">
        <v>17.002226063240698</v>
      </c>
      <c r="BO1846" s="9">
        <v>17.002226063240698</v>
      </c>
      <c r="BP1846" s="9">
        <v>3.93244471127035</v>
      </c>
      <c r="BQ1846" s="9">
        <v>3.93244471127035</v>
      </c>
      <c r="BR1846" s="9">
        <v>4.1136390908473297</v>
      </c>
      <c r="BS1846" s="9">
        <v>4.1136390908473297</v>
      </c>
      <c r="BT1846" s="9">
        <v>20.8290344044085</v>
      </c>
      <c r="BU1846" s="9">
        <v>20.8290344044085</v>
      </c>
      <c r="BV1846" s="9">
        <v>21.115865154088102</v>
      </c>
      <c r="BW1846" s="9">
        <v>21.115865154088102</v>
      </c>
      <c r="BX1846" s="2">
        <f t="shared" si="865"/>
        <v>17.002226063240698</v>
      </c>
      <c r="BY1846" s="2">
        <f t="shared" si="866"/>
        <v>16.8965896931382</v>
      </c>
      <c r="BZ1846" s="2">
        <f t="shared" si="867"/>
        <v>0.10563637010249849</v>
      </c>
      <c r="CA1846" s="2">
        <f t="shared" si="868"/>
        <v>4.1136390908473297</v>
      </c>
      <c r="CB1846" s="2">
        <f t="shared" si="869"/>
        <v>3.93244471127035</v>
      </c>
      <c r="CC1846" s="2">
        <f t="shared" si="870"/>
        <v>0.1811943795769797</v>
      </c>
      <c r="CD1846" s="2">
        <f t="shared" si="871"/>
        <v>21.115865154088102</v>
      </c>
      <c r="CE1846" s="2">
        <f t="shared" si="872"/>
        <v>20.8290344044085</v>
      </c>
      <c r="CF1846" s="2">
        <f t="shared" si="873"/>
        <v>0.28683074967960209</v>
      </c>
    </row>
    <row r="1847" spans="1:84" x14ac:dyDescent="0.25">
      <c r="A1847">
        <v>1845</v>
      </c>
      <c r="B1847" t="s">
        <v>1894</v>
      </c>
      <c r="C1847">
        <v>0</v>
      </c>
      <c r="D1847">
        <v>69.105232070968498</v>
      </c>
      <c r="E1847">
        <v>3</v>
      </c>
      <c r="F1847">
        <v>-0.26433000000000001</v>
      </c>
      <c r="G1847">
        <v>2.537E-2</v>
      </c>
      <c r="H1847">
        <v>-0.11948</v>
      </c>
      <c r="I1847">
        <v>0.28970000000000001</v>
      </c>
      <c r="J1847">
        <v>2.4639999999999999E-2</v>
      </c>
      <c r="K1847" s="2">
        <f t="shared" si="844"/>
        <v>40.584415584415588</v>
      </c>
      <c r="L1847">
        <v>0.62239999999999995</v>
      </c>
      <c r="M1847">
        <v>1.9911300000000001</v>
      </c>
      <c r="N1847">
        <v>-0.87875999999999999</v>
      </c>
      <c r="O1847">
        <v>1.9826900000000001</v>
      </c>
      <c r="P1847">
        <v>-0.29426000000000002</v>
      </c>
      <c r="Q1847">
        <v>1.9793000000000001</v>
      </c>
      <c r="R1847">
        <v>-0.29479</v>
      </c>
      <c r="S1847">
        <v>1.504E-2</v>
      </c>
      <c r="T1847">
        <v>0.99156</v>
      </c>
      <c r="U1847">
        <v>3.1579999999999997E-2</v>
      </c>
      <c r="V1847">
        <v>0.11244999999999999</v>
      </c>
      <c r="W1847">
        <v>3.117E-2</v>
      </c>
      <c r="X1847">
        <v>0.11294999999999999</v>
      </c>
      <c r="Y1847" s="2">
        <f t="shared" si="845"/>
        <v>1.9843733333333333</v>
      </c>
      <c r="Z1847" s="2">
        <f t="shared" si="846"/>
        <v>-0.48927000000000004</v>
      </c>
      <c r="AA1847" s="2">
        <f t="shared" si="847"/>
        <v>2.5929999999999998E-2</v>
      </c>
      <c r="AB1847" s="2">
        <f t="shared" si="848"/>
        <v>0.40565333333333325</v>
      </c>
      <c r="AC1847" s="9">
        <v>-2.8979999999999999E-2</v>
      </c>
      <c r="AD1847" s="9">
        <v>-0.26190000000000002</v>
      </c>
      <c r="AE1847" s="2">
        <f t="shared" si="849"/>
        <v>-0.14544000000000001</v>
      </c>
      <c r="AF1847" s="2">
        <f t="shared" si="850"/>
        <v>0.23292000000000002</v>
      </c>
      <c r="AG1847" s="9">
        <v>92.907799999999995</v>
      </c>
      <c r="AH1847" s="9">
        <v>112.4781</v>
      </c>
      <c r="AI1847" s="2">
        <f t="shared" si="851"/>
        <v>102.69295</v>
      </c>
      <c r="AJ1847" s="2">
        <f t="shared" si="852"/>
        <v>19.570300000000003</v>
      </c>
      <c r="AK1847" s="9">
        <v>-14.7437</v>
      </c>
      <c r="AL1847" s="9">
        <v>-7.3163999999999998</v>
      </c>
      <c r="AM1847" s="9">
        <v>300.7835</v>
      </c>
      <c r="AN1847" s="9">
        <v>48.561799999999998</v>
      </c>
      <c r="AO1847" s="9">
        <v>55.290999999999997</v>
      </c>
      <c r="AP1847" s="9">
        <v>233.58150000000001</v>
      </c>
      <c r="AQ1847" s="2">
        <f t="shared" si="853"/>
        <v>16.909050000000001</v>
      </c>
      <c r="AR1847" s="2">
        <f t="shared" si="854"/>
        <v>23.987299999999998</v>
      </c>
      <c r="AS1847" s="2">
        <f t="shared" si="855"/>
        <v>267.1825</v>
      </c>
      <c r="AT1847">
        <f t="shared" si="856"/>
        <v>63.305499999999995</v>
      </c>
      <c r="AU1847">
        <f t="shared" si="857"/>
        <v>62.607399999999998</v>
      </c>
      <c r="AV1847">
        <f t="shared" si="858"/>
        <v>67.201999999999998</v>
      </c>
      <c r="AW1847" s="9">
        <v>4.62</v>
      </c>
      <c r="AX1847" s="9">
        <v>1.99</v>
      </c>
      <c r="AY1847" s="9">
        <v>3.27</v>
      </c>
      <c r="AZ1847" s="9">
        <v>2.56</v>
      </c>
      <c r="BA1847" s="9">
        <v>1.0900000000000001</v>
      </c>
      <c r="BB1847" s="9">
        <v>1.0900000000000001</v>
      </c>
      <c r="BC1847" s="2">
        <f t="shared" si="859"/>
        <v>3.59</v>
      </c>
      <c r="BD1847" s="2">
        <f t="shared" si="860"/>
        <v>1.54</v>
      </c>
      <c r="BE1847" s="2">
        <f t="shared" si="861"/>
        <v>2.1800000000000002</v>
      </c>
      <c r="BF1847">
        <f t="shared" si="862"/>
        <v>2.06</v>
      </c>
      <c r="BG1847">
        <f t="shared" si="863"/>
        <v>0.89999999999999991</v>
      </c>
      <c r="BH1847">
        <f t="shared" si="864"/>
        <v>2.1799999999999997</v>
      </c>
      <c r="BI1847">
        <v>71.131975551242903</v>
      </c>
      <c r="BJ1847">
        <v>23.864725258964601</v>
      </c>
      <c r="BK1847">
        <v>94.9967008102075</v>
      </c>
      <c r="BL1847" s="9">
        <v>19.815709583794199</v>
      </c>
      <c r="BM1847" s="9">
        <v>16.2324402375428</v>
      </c>
      <c r="BN1847" s="9">
        <v>16.114253011586499</v>
      </c>
      <c r="BO1847" s="9">
        <v>18.969572718319199</v>
      </c>
      <c r="BP1847" s="9">
        <v>10.9287445630601</v>
      </c>
      <c r="BQ1847" s="9">
        <v>2.80949196042689</v>
      </c>
      <c r="BR1847" s="9">
        <v>2.0336579491453599</v>
      </c>
      <c r="BS1847" s="9">
        <v>8.09283078633222</v>
      </c>
      <c r="BT1847" s="9">
        <v>30.744454146854402</v>
      </c>
      <c r="BU1847" s="9">
        <v>19.0419321979697</v>
      </c>
      <c r="BV1847" s="9">
        <v>18.147910960731799</v>
      </c>
      <c r="BW1847" s="9">
        <v>27.0624035046514</v>
      </c>
      <c r="BX1847" s="2">
        <f t="shared" si="865"/>
        <v>19.815709583794199</v>
      </c>
      <c r="BY1847" s="2">
        <f t="shared" si="866"/>
        <v>16.114253011586499</v>
      </c>
      <c r="BZ1847" s="2">
        <f t="shared" si="867"/>
        <v>3.7014565722077002</v>
      </c>
      <c r="CA1847" s="2">
        <f t="shared" si="868"/>
        <v>10.9287445630601</v>
      </c>
      <c r="CB1847" s="2">
        <f t="shared" si="869"/>
        <v>2.0336579491453599</v>
      </c>
      <c r="CC1847" s="2">
        <f t="shared" si="870"/>
        <v>8.8950866139147404</v>
      </c>
      <c r="CD1847" s="2">
        <f t="shared" si="871"/>
        <v>30.744454146854402</v>
      </c>
      <c r="CE1847" s="2">
        <f t="shared" si="872"/>
        <v>18.147910960731799</v>
      </c>
      <c r="CF1847" s="2">
        <f t="shared" si="873"/>
        <v>12.596543186122602</v>
      </c>
    </row>
    <row r="1848" spans="1:84" x14ac:dyDescent="0.25">
      <c r="A1848">
        <v>1846</v>
      </c>
      <c r="B1848" t="s">
        <v>1895</v>
      </c>
      <c r="C1848">
        <v>0</v>
      </c>
      <c r="D1848">
        <v>69.105232070968498</v>
      </c>
      <c r="E1848">
        <v>3</v>
      </c>
      <c r="F1848">
        <v>-0.25059999999999999</v>
      </c>
      <c r="G1848">
        <v>2.419E-2</v>
      </c>
      <c r="H1848">
        <v>-0.11321000000000001</v>
      </c>
      <c r="I1848">
        <v>0.27478999999999998</v>
      </c>
      <c r="J1848">
        <v>2.332E-2</v>
      </c>
      <c r="K1848" s="2">
        <f t="shared" si="844"/>
        <v>42.881646655231563</v>
      </c>
      <c r="L1848">
        <v>0.5736</v>
      </c>
      <c r="M1848">
        <v>1.9912099999999999</v>
      </c>
      <c r="N1848">
        <v>-0.87949999999999995</v>
      </c>
      <c r="O1848">
        <v>1.9821200000000001</v>
      </c>
      <c r="P1848">
        <v>-0.29494999999999999</v>
      </c>
      <c r="Q1848">
        <v>1.9776899999999999</v>
      </c>
      <c r="R1848">
        <v>-0.29532000000000003</v>
      </c>
      <c r="S1848">
        <v>1.5140000000000001E-2</v>
      </c>
      <c r="T1848">
        <v>0.99497000000000002</v>
      </c>
      <c r="U1848">
        <v>3.7019999999999997E-2</v>
      </c>
      <c r="V1848">
        <v>0.11046</v>
      </c>
      <c r="W1848">
        <v>2.7199999999999998E-2</v>
      </c>
      <c r="X1848">
        <v>0.11105</v>
      </c>
      <c r="Y1848" s="2">
        <f t="shared" si="845"/>
        <v>1.9836733333333332</v>
      </c>
      <c r="Z1848" s="2">
        <f t="shared" si="846"/>
        <v>-0.48992333333333332</v>
      </c>
      <c r="AA1848" s="2">
        <f t="shared" si="847"/>
        <v>2.6453333333333332E-2</v>
      </c>
      <c r="AB1848" s="2">
        <f t="shared" si="848"/>
        <v>0.40549333333333343</v>
      </c>
      <c r="AC1848" s="9">
        <v>-3.2800000000000003E-2</v>
      </c>
      <c r="AD1848" s="9">
        <v>-0.26049</v>
      </c>
      <c r="AE1848" s="2">
        <f t="shared" si="849"/>
        <v>-0.146645</v>
      </c>
      <c r="AF1848" s="2">
        <f t="shared" si="850"/>
        <v>0.22769</v>
      </c>
      <c r="AG1848" s="9">
        <v>99.498699999999999</v>
      </c>
      <c r="AH1848" s="9">
        <v>110.47839999999999</v>
      </c>
      <c r="AI1848" s="2">
        <f t="shared" si="851"/>
        <v>104.98855</v>
      </c>
      <c r="AJ1848" s="2">
        <f t="shared" si="852"/>
        <v>10.979699999999994</v>
      </c>
      <c r="AK1848" s="9">
        <v>-3.6606999999999998</v>
      </c>
      <c r="AL1848" s="9">
        <v>8.2238000000000007</v>
      </c>
      <c r="AM1848" s="9">
        <v>293.93310000000002</v>
      </c>
      <c r="AN1848" s="9">
        <v>38.838700000000003</v>
      </c>
      <c r="AO1848" s="9">
        <v>48.521999999999998</v>
      </c>
      <c r="AP1848" s="9">
        <v>244.0746</v>
      </c>
      <c r="AQ1848" s="2">
        <f t="shared" si="853"/>
        <v>17.589000000000002</v>
      </c>
      <c r="AR1848" s="2">
        <f t="shared" si="854"/>
        <v>28.372900000000001</v>
      </c>
      <c r="AS1848" s="2">
        <f t="shared" si="855"/>
        <v>269.00385</v>
      </c>
      <c r="AT1848">
        <f t="shared" si="856"/>
        <v>42.499400000000001</v>
      </c>
      <c r="AU1848">
        <f t="shared" si="857"/>
        <v>40.298199999999994</v>
      </c>
      <c r="AV1848">
        <f t="shared" si="858"/>
        <v>49.858500000000021</v>
      </c>
      <c r="AW1848" s="9">
        <v>4.0599999999999996</v>
      </c>
      <c r="AX1848" s="9">
        <v>1.7</v>
      </c>
      <c r="AY1848" s="9">
        <v>4.3899999999999997</v>
      </c>
      <c r="AZ1848" s="9">
        <v>2.56</v>
      </c>
      <c r="BA1848" s="9">
        <v>1.0900000000000001</v>
      </c>
      <c r="BB1848" s="9">
        <v>1.0900000000000001</v>
      </c>
      <c r="BC1848" s="2">
        <f t="shared" si="859"/>
        <v>3.3099999999999996</v>
      </c>
      <c r="BD1848" s="2">
        <f t="shared" si="860"/>
        <v>1.395</v>
      </c>
      <c r="BE1848" s="2">
        <f t="shared" si="861"/>
        <v>2.7399999999999998</v>
      </c>
      <c r="BF1848">
        <f t="shared" si="862"/>
        <v>1.4999999999999996</v>
      </c>
      <c r="BG1848">
        <f t="shared" si="863"/>
        <v>0.60999999999999988</v>
      </c>
      <c r="BH1848">
        <f t="shared" si="864"/>
        <v>3.3</v>
      </c>
      <c r="BI1848">
        <v>70.858994436423401</v>
      </c>
      <c r="BJ1848">
        <v>25.404456061405899</v>
      </c>
      <c r="BK1848">
        <v>96.263450497829297</v>
      </c>
      <c r="BL1848" s="9">
        <v>19.120182988564501</v>
      </c>
      <c r="BM1848" s="9">
        <v>21.210946392871701</v>
      </c>
      <c r="BN1848" s="9">
        <v>15.444874032718699</v>
      </c>
      <c r="BO1848" s="9">
        <v>15.0829910222684</v>
      </c>
      <c r="BP1848" s="9">
        <v>8.0526193755241806</v>
      </c>
      <c r="BQ1848" s="9">
        <v>14.5014167141759</v>
      </c>
      <c r="BR1848" s="9">
        <v>-6.2726895292781696E-3</v>
      </c>
      <c r="BS1848" s="9">
        <v>-0.180069725684149</v>
      </c>
      <c r="BT1848" s="9">
        <v>27.1728023640886</v>
      </c>
      <c r="BU1848" s="9">
        <v>35.7123631070477</v>
      </c>
      <c r="BV1848" s="9">
        <v>15.4386013431895</v>
      </c>
      <c r="BW1848" s="9">
        <v>14.9029212965842</v>
      </c>
      <c r="BX1848" s="2">
        <f t="shared" si="865"/>
        <v>21.210946392871701</v>
      </c>
      <c r="BY1848" s="2">
        <f t="shared" si="866"/>
        <v>15.0829910222684</v>
      </c>
      <c r="BZ1848" s="2">
        <f t="shared" si="867"/>
        <v>6.127955370603301</v>
      </c>
      <c r="CA1848" s="2">
        <f t="shared" si="868"/>
        <v>14.5014167141759</v>
      </c>
      <c r="CB1848" s="2">
        <f t="shared" si="869"/>
        <v>-0.180069725684149</v>
      </c>
      <c r="CC1848" s="2">
        <f t="shared" si="870"/>
        <v>14.681486439860048</v>
      </c>
      <c r="CD1848" s="2">
        <f t="shared" si="871"/>
        <v>35.7123631070477</v>
      </c>
      <c r="CE1848" s="2">
        <f t="shared" si="872"/>
        <v>14.9029212965842</v>
      </c>
      <c r="CF1848" s="2">
        <f t="shared" si="873"/>
        <v>20.8094418104635</v>
      </c>
    </row>
    <row r="1849" spans="1:84" x14ac:dyDescent="0.25">
      <c r="A1849">
        <v>1847</v>
      </c>
      <c r="B1849" t="s">
        <v>1896</v>
      </c>
      <c r="C1849">
        <v>0</v>
      </c>
      <c r="D1849">
        <v>69.105232070968498</v>
      </c>
      <c r="E1849">
        <v>5</v>
      </c>
      <c r="F1849">
        <v>-0.25568000000000002</v>
      </c>
      <c r="G1849">
        <v>2.4879999999999999E-2</v>
      </c>
      <c r="H1849">
        <v>-0.1154</v>
      </c>
      <c r="I1849">
        <v>0.28055999999999998</v>
      </c>
      <c r="J1849">
        <v>2.3730000000000001E-2</v>
      </c>
      <c r="K1849" s="2">
        <f t="shared" si="844"/>
        <v>42.14075010535187</v>
      </c>
      <c r="L1849">
        <v>1.06</v>
      </c>
      <c r="M1849">
        <v>1.99061</v>
      </c>
      <c r="N1849">
        <v>-0.87880999999999998</v>
      </c>
      <c r="O1849">
        <v>1.98038</v>
      </c>
      <c r="P1849">
        <v>-0.29502</v>
      </c>
      <c r="Q1849">
        <v>1.9799</v>
      </c>
      <c r="R1849">
        <v>-0.29572999999999999</v>
      </c>
      <c r="S1849">
        <v>1.4919999999999999E-2</v>
      </c>
      <c r="T1849">
        <v>0.99604000000000004</v>
      </c>
      <c r="U1849">
        <v>3.6229999999999998E-2</v>
      </c>
      <c r="V1849">
        <v>0.11214</v>
      </c>
      <c r="W1849">
        <v>3.4270000000000002E-2</v>
      </c>
      <c r="X1849">
        <v>0.11114</v>
      </c>
      <c r="Y1849" s="2">
        <f t="shared" si="845"/>
        <v>1.98363</v>
      </c>
      <c r="Z1849" s="2">
        <f t="shared" si="846"/>
        <v>-0.48985333333333331</v>
      </c>
      <c r="AA1849" s="2">
        <f t="shared" si="847"/>
        <v>2.8473333333333333E-2</v>
      </c>
      <c r="AB1849" s="2">
        <f t="shared" si="848"/>
        <v>0.40643999999999997</v>
      </c>
      <c r="AC1849" s="9">
        <v>-4.9500000000000004E-3</v>
      </c>
      <c r="AD1849" s="9">
        <v>-0.26967999999999998</v>
      </c>
      <c r="AE1849" s="2">
        <f t="shared" si="849"/>
        <v>-0.13731499999999999</v>
      </c>
      <c r="AF1849" s="2">
        <f t="shared" si="850"/>
        <v>0.26472999999999997</v>
      </c>
      <c r="AG1849" s="9">
        <v>98.918800000000005</v>
      </c>
      <c r="AH1849" s="9">
        <v>112.3562</v>
      </c>
      <c r="AI1849" s="2">
        <f t="shared" si="851"/>
        <v>105.6375</v>
      </c>
      <c r="AJ1849" s="2">
        <f t="shared" si="852"/>
        <v>13.437399999999997</v>
      </c>
      <c r="AK1849" s="9">
        <v>-1.4596</v>
      </c>
      <c r="AL1849" s="9">
        <v>6.9034000000000004</v>
      </c>
      <c r="AM1849" s="9">
        <v>291.31270000000001</v>
      </c>
      <c r="AN1849" s="9">
        <v>37.2639</v>
      </c>
      <c r="AO1849" s="9">
        <v>45.1723</v>
      </c>
      <c r="AP1849" s="9">
        <v>254.6326</v>
      </c>
      <c r="AQ1849" s="2">
        <f t="shared" si="853"/>
        <v>17.902149999999999</v>
      </c>
      <c r="AR1849" s="2">
        <f t="shared" si="854"/>
        <v>26.037849999999999</v>
      </c>
      <c r="AS1849" s="2">
        <f t="shared" si="855"/>
        <v>272.97264999999999</v>
      </c>
      <c r="AT1849">
        <f t="shared" si="856"/>
        <v>38.723500000000001</v>
      </c>
      <c r="AU1849">
        <f t="shared" si="857"/>
        <v>38.268900000000002</v>
      </c>
      <c r="AV1849">
        <f t="shared" si="858"/>
        <v>36.68010000000001</v>
      </c>
      <c r="AW1849" s="9">
        <v>4.6399999999999997</v>
      </c>
      <c r="AX1849" s="9">
        <v>1.7</v>
      </c>
      <c r="AY1849" s="9">
        <v>4.1100000000000003</v>
      </c>
      <c r="AZ1849" s="9">
        <v>2.56</v>
      </c>
      <c r="BA1849" s="9">
        <v>1.0900000000000001</v>
      </c>
      <c r="BB1849" s="9">
        <v>1.0900000000000001</v>
      </c>
      <c r="BC1849" s="2">
        <f t="shared" si="859"/>
        <v>3.5999999999999996</v>
      </c>
      <c r="BD1849" s="2">
        <f t="shared" si="860"/>
        <v>1.395</v>
      </c>
      <c r="BE1849" s="2">
        <f t="shared" si="861"/>
        <v>2.6</v>
      </c>
      <c r="BF1849">
        <f t="shared" si="862"/>
        <v>2.0799999999999996</v>
      </c>
      <c r="BG1849">
        <f t="shared" si="863"/>
        <v>0.60999999999999988</v>
      </c>
      <c r="BH1849">
        <f t="shared" si="864"/>
        <v>3.0200000000000005</v>
      </c>
      <c r="BI1849">
        <v>70.612160937965896</v>
      </c>
      <c r="BJ1849">
        <v>24.3148869040383</v>
      </c>
      <c r="BK1849">
        <v>94.927047842004299</v>
      </c>
      <c r="BL1849" s="9">
        <v>18.566899426344101</v>
      </c>
      <c r="BM1849" s="9">
        <v>21.5445899776511</v>
      </c>
      <c r="BN1849" s="9">
        <v>15.353880327778899</v>
      </c>
      <c r="BO1849" s="9">
        <v>15.1467912061917</v>
      </c>
      <c r="BP1849" s="9">
        <v>6.3959959843294296</v>
      </c>
      <c r="BQ1849" s="9">
        <v>15.1807441566006</v>
      </c>
      <c r="BR1849" s="9">
        <v>-4.27843716503781E-2</v>
      </c>
      <c r="BS1849" s="9">
        <v>-0.161463249129735</v>
      </c>
      <c r="BT1849" s="9">
        <v>24.9628954106735</v>
      </c>
      <c r="BU1849" s="9">
        <v>36.725334134251703</v>
      </c>
      <c r="BV1849" s="9">
        <v>15.311095956128501</v>
      </c>
      <c r="BW1849" s="9">
        <v>14.985327957061999</v>
      </c>
      <c r="BX1849" s="2">
        <f t="shared" si="865"/>
        <v>21.5445899776511</v>
      </c>
      <c r="BY1849" s="2">
        <f t="shared" si="866"/>
        <v>15.1467912061917</v>
      </c>
      <c r="BZ1849" s="2">
        <f t="shared" si="867"/>
        <v>6.3977987714593993</v>
      </c>
      <c r="CA1849" s="2">
        <f t="shared" si="868"/>
        <v>15.1807441566006</v>
      </c>
      <c r="CB1849" s="2">
        <f t="shared" si="869"/>
        <v>-0.161463249129735</v>
      </c>
      <c r="CC1849" s="2">
        <f t="shared" si="870"/>
        <v>15.342207405730335</v>
      </c>
      <c r="CD1849" s="2">
        <f t="shared" si="871"/>
        <v>36.725334134251703</v>
      </c>
      <c r="CE1849" s="2">
        <f t="shared" si="872"/>
        <v>14.985327957061999</v>
      </c>
      <c r="CF1849" s="2">
        <f t="shared" si="873"/>
        <v>21.740006177189706</v>
      </c>
    </row>
    <row r="1850" spans="1:84" x14ac:dyDescent="0.25">
      <c r="A1850">
        <v>1848</v>
      </c>
      <c r="B1850" t="s">
        <v>1897</v>
      </c>
      <c r="C1850">
        <v>0</v>
      </c>
      <c r="D1850">
        <v>69.062138086446694</v>
      </c>
      <c r="E1850">
        <v>1</v>
      </c>
      <c r="F1850">
        <v>-0.28816000000000003</v>
      </c>
      <c r="G1850">
        <v>-4.4159999999999998E-2</v>
      </c>
      <c r="H1850">
        <v>-0.16616</v>
      </c>
      <c r="I1850">
        <v>0.24399999999999999</v>
      </c>
      <c r="J1850">
        <v>5.6579999999999998E-2</v>
      </c>
      <c r="K1850" s="2">
        <f t="shared" si="844"/>
        <v>17.674089784376104</v>
      </c>
      <c r="L1850">
        <v>3.9722</v>
      </c>
      <c r="M1850">
        <v>1.99136</v>
      </c>
      <c r="N1850">
        <v>-0.90569999999999995</v>
      </c>
      <c r="O1850">
        <v>1.98394</v>
      </c>
      <c r="P1850">
        <v>-0.31896000000000002</v>
      </c>
      <c r="Q1850">
        <v>1.9376</v>
      </c>
      <c r="R1850">
        <v>-0.317</v>
      </c>
      <c r="S1850">
        <v>1.0999999999999999E-2</v>
      </c>
      <c r="T1850">
        <v>0.95513000000000003</v>
      </c>
      <c r="U1850">
        <v>2.0559999999999998E-2</v>
      </c>
      <c r="V1850">
        <v>9.1240000000000002E-2</v>
      </c>
      <c r="W1850">
        <v>2.4920000000000001E-2</v>
      </c>
      <c r="X1850">
        <v>8.4290000000000004E-2</v>
      </c>
      <c r="Y1850" s="2">
        <f t="shared" si="845"/>
        <v>1.9709666666666665</v>
      </c>
      <c r="Z1850" s="2">
        <f t="shared" si="846"/>
        <v>-0.51388666666666671</v>
      </c>
      <c r="AA1850" s="2">
        <f t="shared" si="847"/>
        <v>1.8826666666666669E-2</v>
      </c>
      <c r="AB1850" s="2">
        <f t="shared" si="848"/>
        <v>0.37688666666666665</v>
      </c>
      <c r="AC1850" s="9">
        <v>-0.12151000000000001</v>
      </c>
      <c r="AD1850" s="9">
        <v>-0.1668</v>
      </c>
      <c r="AE1850" s="2">
        <f t="shared" si="849"/>
        <v>-0.14415500000000001</v>
      </c>
      <c r="AF1850" s="2">
        <f t="shared" si="850"/>
        <v>4.5289999999999997E-2</v>
      </c>
      <c r="AG1850" s="9">
        <v>106.5775</v>
      </c>
      <c r="AH1850" s="9">
        <v>107.5986</v>
      </c>
      <c r="AI1850" s="2">
        <f t="shared" si="851"/>
        <v>107.08805000000001</v>
      </c>
      <c r="AJ1850" s="2">
        <f t="shared" si="852"/>
        <v>1.0211000000000041</v>
      </c>
      <c r="AK1850" s="9">
        <v>3.5924999999999998</v>
      </c>
      <c r="AL1850" s="9">
        <v>20.127700000000001</v>
      </c>
      <c r="AM1850" s="9">
        <v>296.01229999999998</v>
      </c>
      <c r="AN1850" s="9">
        <v>41.298400000000001</v>
      </c>
      <c r="AO1850" s="9">
        <v>51.512799999999999</v>
      </c>
      <c r="AP1850" s="9">
        <v>229.9846</v>
      </c>
      <c r="AQ1850" s="2">
        <f t="shared" si="853"/>
        <v>22.445450000000001</v>
      </c>
      <c r="AR1850" s="2">
        <f t="shared" si="854"/>
        <v>35.820250000000001</v>
      </c>
      <c r="AS1850" s="2">
        <f t="shared" si="855"/>
        <v>262.99844999999999</v>
      </c>
      <c r="AT1850">
        <f t="shared" si="856"/>
        <v>37.7059</v>
      </c>
      <c r="AU1850">
        <f t="shared" si="857"/>
        <v>31.385099999999998</v>
      </c>
      <c r="AV1850">
        <f t="shared" si="858"/>
        <v>66.027699999999982</v>
      </c>
      <c r="AW1850" s="9">
        <v>4.53</v>
      </c>
      <c r="AX1850" s="9">
        <v>1.61</v>
      </c>
      <c r="AY1850" s="9">
        <v>3.18</v>
      </c>
      <c r="AZ1850" s="9">
        <v>2.56</v>
      </c>
      <c r="BA1850" s="9">
        <v>1.0900000000000001</v>
      </c>
      <c r="BB1850" s="9">
        <v>1.0900000000000001</v>
      </c>
      <c r="BC1850" s="2">
        <f t="shared" si="859"/>
        <v>3.5449999999999999</v>
      </c>
      <c r="BD1850" s="2">
        <f t="shared" si="860"/>
        <v>1.35</v>
      </c>
      <c r="BE1850" s="2">
        <f t="shared" si="861"/>
        <v>2.1350000000000002</v>
      </c>
      <c r="BF1850">
        <f t="shared" si="862"/>
        <v>1.9700000000000002</v>
      </c>
      <c r="BG1850">
        <f t="shared" si="863"/>
        <v>0.52</v>
      </c>
      <c r="BH1850">
        <f t="shared" si="864"/>
        <v>2.09</v>
      </c>
      <c r="BI1850">
        <v>67.984848445910004</v>
      </c>
      <c r="BJ1850">
        <v>17.070480020116602</v>
      </c>
      <c r="BK1850">
        <v>85.055328466026594</v>
      </c>
      <c r="BL1850" s="9">
        <v>17.098449291453001</v>
      </c>
      <c r="BM1850" s="9">
        <v>17.099495196107402</v>
      </c>
      <c r="BN1850" s="9">
        <v>16.893451979174699</v>
      </c>
      <c r="BO1850" s="9">
        <v>16.893451979174699</v>
      </c>
      <c r="BP1850" s="9">
        <v>3.3895836556877299</v>
      </c>
      <c r="BQ1850" s="9">
        <v>3.38911938062214</v>
      </c>
      <c r="BR1850" s="9">
        <v>3.7192579822937</v>
      </c>
      <c r="BS1850" s="9">
        <v>3.7197476178681099</v>
      </c>
      <c r="BT1850" s="9">
        <v>20.488032947140699</v>
      </c>
      <c r="BU1850" s="9">
        <v>20.488614576729599</v>
      </c>
      <c r="BV1850" s="9">
        <v>20.612709961468401</v>
      </c>
      <c r="BW1850" s="9">
        <v>20.613199597042801</v>
      </c>
      <c r="BX1850" s="2">
        <f t="shared" si="865"/>
        <v>17.099495196107402</v>
      </c>
      <c r="BY1850" s="2">
        <f t="shared" si="866"/>
        <v>16.893451979174699</v>
      </c>
      <c r="BZ1850" s="2">
        <f t="shared" si="867"/>
        <v>0.20604321693270222</v>
      </c>
      <c r="CA1850" s="2">
        <f t="shared" si="868"/>
        <v>3.7197476178681099</v>
      </c>
      <c r="CB1850" s="2">
        <f t="shared" si="869"/>
        <v>3.38911938062214</v>
      </c>
      <c r="CC1850" s="2">
        <f t="shared" si="870"/>
        <v>0.3306282372459699</v>
      </c>
      <c r="CD1850" s="2">
        <f t="shared" si="871"/>
        <v>20.613199597042801</v>
      </c>
      <c r="CE1850" s="2">
        <f t="shared" si="872"/>
        <v>20.488032947140699</v>
      </c>
      <c r="CF1850" s="2">
        <f t="shared" si="873"/>
        <v>0.12516664990210202</v>
      </c>
    </row>
    <row r="1851" spans="1:84" x14ac:dyDescent="0.25">
      <c r="A1851">
        <v>1849</v>
      </c>
      <c r="B1851" t="s">
        <v>1898</v>
      </c>
      <c r="C1851">
        <v>0</v>
      </c>
      <c r="D1851">
        <v>68.117205514546299</v>
      </c>
      <c r="E1851">
        <v>3</v>
      </c>
      <c r="F1851">
        <v>-0.27839000000000003</v>
      </c>
      <c r="G1851">
        <v>3.2969999999999999E-2</v>
      </c>
      <c r="H1851">
        <v>-0.12271</v>
      </c>
      <c r="I1851">
        <v>0.31136000000000003</v>
      </c>
      <c r="J1851">
        <v>2.418E-2</v>
      </c>
      <c r="K1851" s="2">
        <f t="shared" si="844"/>
        <v>41.356492969396193</v>
      </c>
      <c r="L1851">
        <v>0.92379999999999995</v>
      </c>
      <c r="M1851">
        <v>1.9904599999999999</v>
      </c>
      <c r="N1851">
        <v>-0.87277000000000005</v>
      </c>
      <c r="O1851">
        <v>1.9809300000000001</v>
      </c>
      <c r="P1851">
        <v>-0.28861999999999999</v>
      </c>
      <c r="Q1851">
        <v>1.98062</v>
      </c>
      <c r="R1851">
        <v>-0.28845999999999999</v>
      </c>
      <c r="S1851">
        <v>1.494E-2</v>
      </c>
      <c r="T1851">
        <v>1.00295</v>
      </c>
      <c r="U1851">
        <v>3.109E-2</v>
      </c>
      <c r="V1851">
        <v>0.11814</v>
      </c>
      <c r="W1851">
        <v>3.6089999999999997E-2</v>
      </c>
      <c r="X1851">
        <v>0.11717</v>
      </c>
      <c r="Y1851" s="2">
        <f t="shared" si="845"/>
        <v>1.9840033333333331</v>
      </c>
      <c r="Z1851" s="2">
        <f t="shared" si="846"/>
        <v>-0.48328333333333329</v>
      </c>
      <c r="AA1851" s="2">
        <f t="shared" si="847"/>
        <v>2.7373333333333333E-2</v>
      </c>
      <c r="AB1851" s="2">
        <f t="shared" si="848"/>
        <v>0.41275333333333331</v>
      </c>
      <c r="AC1851" s="9">
        <v>4.3200000000000001E-3</v>
      </c>
      <c r="AD1851" s="9">
        <v>-0.26733000000000001</v>
      </c>
      <c r="AE1851" s="2">
        <f t="shared" si="849"/>
        <v>-0.13150500000000001</v>
      </c>
      <c r="AF1851" s="2">
        <f t="shared" si="850"/>
        <v>0.27165</v>
      </c>
      <c r="AG1851" s="9">
        <v>98.271100000000004</v>
      </c>
      <c r="AH1851" s="9">
        <v>114.6071</v>
      </c>
      <c r="AI1851" s="2">
        <f t="shared" si="851"/>
        <v>106.4391</v>
      </c>
      <c r="AJ1851" s="2">
        <f t="shared" si="852"/>
        <v>16.335999999999999</v>
      </c>
      <c r="AK1851" s="9">
        <v>-3.5588000000000002</v>
      </c>
      <c r="AL1851" s="9">
        <v>2.5903</v>
      </c>
      <c r="AM1851" s="9">
        <v>295.7817</v>
      </c>
      <c r="AN1851" s="9">
        <v>45.552</v>
      </c>
      <c r="AO1851" s="9">
        <v>46.080399999999997</v>
      </c>
      <c r="AP1851" s="9">
        <v>252.18879999999999</v>
      </c>
      <c r="AQ1851" s="2">
        <f t="shared" si="853"/>
        <v>20.996600000000001</v>
      </c>
      <c r="AR1851" s="2">
        <f t="shared" si="854"/>
        <v>24.335349999999998</v>
      </c>
      <c r="AS1851" s="2">
        <f t="shared" si="855"/>
        <v>273.98525000000001</v>
      </c>
      <c r="AT1851">
        <f t="shared" si="856"/>
        <v>49.110799999999998</v>
      </c>
      <c r="AU1851">
        <f t="shared" si="857"/>
        <v>43.490099999999998</v>
      </c>
      <c r="AV1851">
        <f t="shared" si="858"/>
        <v>43.592900000000014</v>
      </c>
      <c r="AW1851" s="9">
        <v>5.71</v>
      </c>
      <c r="AX1851" s="9">
        <v>1.7</v>
      </c>
      <c r="AY1851" s="9">
        <v>3.49</v>
      </c>
      <c r="AZ1851" s="9">
        <v>2.56</v>
      </c>
      <c r="BA1851" s="9">
        <v>1.0900000000000001</v>
      </c>
      <c r="BB1851" s="9">
        <v>1.0900000000000001</v>
      </c>
      <c r="BC1851" s="2">
        <f t="shared" si="859"/>
        <v>4.1349999999999998</v>
      </c>
      <c r="BD1851" s="2">
        <f t="shared" si="860"/>
        <v>1.395</v>
      </c>
      <c r="BE1851" s="2">
        <f t="shared" si="861"/>
        <v>2.29</v>
      </c>
      <c r="BF1851">
        <f t="shared" si="862"/>
        <v>3.15</v>
      </c>
      <c r="BG1851">
        <f t="shared" si="863"/>
        <v>0.60999999999999988</v>
      </c>
      <c r="BH1851">
        <f t="shared" si="864"/>
        <v>2.4000000000000004</v>
      </c>
      <c r="BI1851">
        <v>67.155446054906704</v>
      </c>
      <c r="BJ1851">
        <v>33.765280412203197</v>
      </c>
      <c r="BK1851">
        <v>100.92072646710901</v>
      </c>
      <c r="BL1851" s="9">
        <v>18.2238426996744</v>
      </c>
      <c r="BM1851" s="9">
        <v>18.2238426996744</v>
      </c>
      <c r="BN1851" s="9">
        <v>15.353880327778899</v>
      </c>
      <c r="BO1851" s="9">
        <v>15.353880327778899</v>
      </c>
      <c r="BP1851" s="9">
        <v>15.5977141580146</v>
      </c>
      <c r="BQ1851" s="9">
        <v>15.600810614025701</v>
      </c>
      <c r="BR1851" s="9">
        <v>1.2833778200814401</v>
      </c>
      <c r="BS1851" s="9">
        <v>1.2833778200814401</v>
      </c>
      <c r="BT1851" s="9">
        <v>33.821556857689004</v>
      </c>
      <c r="BU1851" s="9">
        <v>33.824653313700097</v>
      </c>
      <c r="BV1851" s="9">
        <v>16.637258147860301</v>
      </c>
      <c r="BW1851" s="9">
        <v>16.637258147860301</v>
      </c>
      <c r="BX1851" s="2">
        <f t="shared" si="865"/>
        <v>18.2238426996744</v>
      </c>
      <c r="BY1851" s="2">
        <f t="shared" si="866"/>
        <v>15.353880327778899</v>
      </c>
      <c r="BZ1851" s="2">
        <f t="shared" si="867"/>
        <v>2.8699623718955003</v>
      </c>
      <c r="CA1851" s="2">
        <f t="shared" si="868"/>
        <v>15.600810614025701</v>
      </c>
      <c r="CB1851" s="2">
        <f t="shared" si="869"/>
        <v>1.2833778200814401</v>
      </c>
      <c r="CC1851" s="2">
        <f t="shared" si="870"/>
        <v>14.31743279394426</v>
      </c>
      <c r="CD1851" s="2">
        <f t="shared" si="871"/>
        <v>33.824653313700097</v>
      </c>
      <c r="CE1851" s="2">
        <f t="shared" si="872"/>
        <v>16.637258147860301</v>
      </c>
      <c r="CF1851" s="2">
        <f t="shared" si="873"/>
        <v>17.187395165839796</v>
      </c>
    </row>
    <row r="1852" spans="1:84" x14ac:dyDescent="0.25">
      <c r="A1852">
        <v>1850</v>
      </c>
      <c r="B1852" t="s">
        <v>1899</v>
      </c>
      <c r="C1852">
        <v>0</v>
      </c>
      <c r="D1852">
        <v>68.117205514546299</v>
      </c>
      <c r="E1852">
        <v>1</v>
      </c>
      <c r="F1852">
        <v>-0.27851999999999999</v>
      </c>
      <c r="G1852">
        <v>3.0669999999999999E-2</v>
      </c>
      <c r="H1852">
        <v>-0.12392</v>
      </c>
      <c r="I1852">
        <v>0.30919000000000002</v>
      </c>
      <c r="J1852">
        <v>2.4830000000000001E-2</v>
      </c>
      <c r="K1852" s="2">
        <f t="shared" si="844"/>
        <v>40.273862263391059</v>
      </c>
      <c r="L1852">
        <v>0.80869999999999997</v>
      </c>
      <c r="M1852">
        <v>1.9904999999999999</v>
      </c>
      <c r="N1852">
        <v>-0.87285000000000001</v>
      </c>
      <c r="O1852">
        <v>1.9823200000000001</v>
      </c>
      <c r="P1852">
        <v>-0.28835</v>
      </c>
      <c r="Q1852">
        <v>1.9802500000000001</v>
      </c>
      <c r="R1852">
        <v>-0.28871999999999998</v>
      </c>
      <c r="S1852">
        <v>1.515E-2</v>
      </c>
      <c r="T1852">
        <v>1.00187</v>
      </c>
      <c r="U1852">
        <v>2.8660000000000001E-2</v>
      </c>
      <c r="V1852">
        <v>0.12005</v>
      </c>
      <c r="W1852">
        <v>3.2289999999999999E-2</v>
      </c>
      <c r="X1852">
        <v>0.11902</v>
      </c>
      <c r="Y1852" s="2">
        <f t="shared" si="845"/>
        <v>1.9843566666666668</v>
      </c>
      <c r="Z1852" s="2">
        <f t="shared" si="846"/>
        <v>-0.48330666666666672</v>
      </c>
      <c r="AA1852" s="2">
        <f t="shared" si="847"/>
        <v>2.5366666666666666E-2</v>
      </c>
      <c r="AB1852" s="2">
        <f t="shared" si="848"/>
        <v>0.41364666666666666</v>
      </c>
      <c r="AC1852" s="9">
        <v>4.1700000000000001E-3</v>
      </c>
      <c r="AD1852" s="9">
        <v>-0.26724999999999999</v>
      </c>
      <c r="AE1852" s="2">
        <f t="shared" si="849"/>
        <v>-0.13153999999999999</v>
      </c>
      <c r="AF1852" s="2">
        <f t="shared" si="850"/>
        <v>0.27141999999999999</v>
      </c>
      <c r="AG1852" s="9">
        <v>93.252700000000004</v>
      </c>
      <c r="AH1852" s="9">
        <v>114.35129999999999</v>
      </c>
      <c r="AI1852" s="2">
        <f t="shared" si="851"/>
        <v>103.80199999999999</v>
      </c>
      <c r="AJ1852" s="2">
        <f t="shared" si="852"/>
        <v>21.09859999999999</v>
      </c>
      <c r="AK1852" s="9">
        <v>-12.258599999999999</v>
      </c>
      <c r="AL1852" s="9">
        <v>-6.0979000000000001</v>
      </c>
      <c r="AM1852" s="9">
        <v>298.11450000000002</v>
      </c>
      <c r="AN1852" s="9">
        <v>47.4619</v>
      </c>
      <c r="AO1852" s="9">
        <v>49.706699999999998</v>
      </c>
      <c r="AP1852" s="9">
        <v>245.8852</v>
      </c>
      <c r="AQ1852" s="2">
        <f t="shared" si="853"/>
        <v>17.601649999999999</v>
      </c>
      <c r="AR1852" s="2">
        <f t="shared" si="854"/>
        <v>21.804399999999998</v>
      </c>
      <c r="AS1852" s="2">
        <f t="shared" si="855"/>
        <v>271.99985000000004</v>
      </c>
      <c r="AT1852">
        <f t="shared" si="856"/>
        <v>59.720500000000001</v>
      </c>
      <c r="AU1852">
        <f t="shared" si="857"/>
        <v>55.804600000000001</v>
      </c>
      <c r="AV1852">
        <f t="shared" si="858"/>
        <v>52.229300000000023</v>
      </c>
      <c r="AW1852" s="9">
        <v>4.6100000000000003</v>
      </c>
      <c r="AX1852" s="9">
        <v>2.0099999999999998</v>
      </c>
      <c r="AY1852" s="9">
        <v>3.28</v>
      </c>
      <c r="AZ1852" s="9">
        <v>2.56</v>
      </c>
      <c r="BA1852" s="9">
        <v>1.0900000000000001</v>
      </c>
      <c r="BB1852" s="9">
        <v>1.0900000000000001</v>
      </c>
      <c r="BC1852" s="2">
        <f t="shared" si="859"/>
        <v>3.585</v>
      </c>
      <c r="BD1852" s="2">
        <f t="shared" si="860"/>
        <v>1.5499999999999998</v>
      </c>
      <c r="BE1852" s="2">
        <f t="shared" si="861"/>
        <v>2.1850000000000001</v>
      </c>
      <c r="BF1852">
        <f t="shared" si="862"/>
        <v>2.0500000000000003</v>
      </c>
      <c r="BG1852">
        <f t="shared" si="863"/>
        <v>0.91999999999999971</v>
      </c>
      <c r="BH1852">
        <f t="shared" si="864"/>
        <v>2.1899999999999995</v>
      </c>
      <c r="BI1852">
        <v>72.956033268657507</v>
      </c>
      <c r="BJ1852">
        <v>27.602219427683899</v>
      </c>
      <c r="BK1852">
        <v>100.558252696341</v>
      </c>
      <c r="BL1852" s="9">
        <v>16.422794884658298</v>
      </c>
      <c r="BM1852" s="9">
        <v>20.055221749670299</v>
      </c>
      <c r="BN1852" s="9">
        <v>20.055221749670299</v>
      </c>
      <c r="BO1852" s="9">
        <v>16.422794884658298</v>
      </c>
      <c r="BP1852" s="9">
        <v>2.8296069073966001</v>
      </c>
      <c r="BQ1852" s="9">
        <v>10.971502806445301</v>
      </c>
      <c r="BR1852" s="9">
        <v>10.972524262397799</v>
      </c>
      <c r="BS1852" s="9">
        <v>2.82858545144413</v>
      </c>
      <c r="BT1852" s="9">
        <v>19.252401792054901</v>
      </c>
      <c r="BU1852" s="9">
        <v>31.026724556115699</v>
      </c>
      <c r="BV1852" s="9">
        <v>31.027746012068199</v>
      </c>
      <c r="BW1852" s="9">
        <v>19.2513803361025</v>
      </c>
      <c r="BX1852" s="2">
        <f t="shared" si="865"/>
        <v>20.055221749670299</v>
      </c>
      <c r="BY1852" s="2">
        <f t="shared" si="866"/>
        <v>16.422794884658298</v>
      </c>
      <c r="BZ1852" s="2">
        <f t="shared" si="867"/>
        <v>3.6324268650120004</v>
      </c>
      <c r="CA1852" s="2">
        <f t="shared" si="868"/>
        <v>10.972524262397799</v>
      </c>
      <c r="CB1852" s="2">
        <f t="shared" si="869"/>
        <v>2.82858545144413</v>
      </c>
      <c r="CC1852" s="2">
        <f t="shared" si="870"/>
        <v>8.143938810953669</v>
      </c>
      <c r="CD1852" s="2">
        <f t="shared" si="871"/>
        <v>31.027746012068199</v>
      </c>
      <c r="CE1852" s="2">
        <f t="shared" si="872"/>
        <v>19.2513803361025</v>
      </c>
      <c r="CF1852" s="2">
        <f t="shared" si="873"/>
        <v>11.7763656759657</v>
      </c>
    </row>
    <row r="1853" spans="1:84" x14ac:dyDescent="0.25">
      <c r="A1853">
        <v>1851</v>
      </c>
      <c r="B1853" t="s">
        <v>1900</v>
      </c>
      <c r="C1853">
        <v>0</v>
      </c>
      <c r="D1853">
        <v>68.074111530024496</v>
      </c>
      <c r="E1853">
        <v>1</v>
      </c>
      <c r="F1853">
        <v>-0.28989999999999999</v>
      </c>
      <c r="G1853">
        <v>-7.0879999999999999E-2</v>
      </c>
      <c r="H1853">
        <v>-0.18038999999999999</v>
      </c>
      <c r="I1853">
        <v>0.21901999999999999</v>
      </c>
      <c r="J1853">
        <v>7.4289999999999995E-2</v>
      </c>
      <c r="K1853" s="2">
        <f t="shared" si="844"/>
        <v>13.460761879122359</v>
      </c>
      <c r="L1853">
        <v>3.1368</v>
      </c>
      <c r="M1853">
        <v>1.9912799999999999</v>
      </c>
      <c r="N1853">
        <v>-0.90532000000000001</v>
      </c>
      <c r="O1853">
        <v>1.98468</v>
      </c>
      <c r="P1853">
        <v>-0.32212000000000002</v>
      </c>
      <c r="Q1853">
        <v>1.9157500000000001</v>
      </c>
      <c r="R1853">
        <v>-0.31863000000000002</v>
      </c>
      <c r="S1853">
        <v>1.2330000000000001E-2</v>
      </c>
      <c r="T1853">
        <v>0.94947999999999999</v>
      </c>
      <c r="U1853">
        <v>2.0570000000000001E-2</v>
      </c>
      <c r="V1853">
        <v>9.1370000000000007E-2</v>
      </c>
      <c r="W1853">
        <v>2.35E-2</v>
      </c>
      <c r="X1853">
        <v>8.1019999999999995E-2</v>
      </c>
      <c r="Y1853" s="2">
        <f t="shared" si="845"/>
        <v>1.9639033333333333</v>
      </c>
      <c r="Z1853" s="2">
        <f t="shared" si="846"/>
        <v>-0.51535666666666669</v>
      </c>
      <c r="AA1853" s="2">
        <f t="shared" si="847"/>
        <v>1.8800000000000001E-2</v>
      </c>
      <c r="AB1853" s="2">
        <f t="shared" si="848"/>
        <v>0.37395666666666671</v>
      </c>
      <c r="AC1853" s="9">
        <v>-0.12026000000000001</v>
      </c>
      <c r="AD1853" s="9">
        <v>-0.15423999999999999</v>
      </c>
      <c r="AE1853" s="2">
        <f t="shared" si="849"/>
        <v>-0.13724999999999998</v>
      </c>
      <c r="AF1853" s="2">
        <f t="shared" si="850"/>
        <v>3.3979999999999982E-2</v>
      </c>
      <c r="AG1853" s="9">
        <v>102.47069999999999</v>
      </c>
      <c r="AH1853" s="9">
        <v>102.03830000000001</v>
      </c>
      <c r="AI1853" s="2">
        <f t="shared" si="851"/>
        <v>102.25450000000001</v>
      </c>
      <c r="AJ1853" s="2">
        <f t="shared" si="852"/>
        <v>0.43239999999998702</v>
      </c>
      <c r="AK1853" s="9">
        <v>-0.80969999999999998</v>
      </c>
      <c r="AL1853" s="9">
        <v>13.2075</v>
      </c>
      <c r="AM1853" s="9">
        <v>295.0145</v>
      </c>
      <c r="AN1853" s="9">
        <v>46.627899999999997</v>
      </c>
      <c r="AO1853" s="9">
        <v>54.219700000000003</v>
      </c>
      <c r="AP1853" s="9">
        <v>205.2671</v>
      </c>
      <c r="AQ1853" s="2">
        <f t="shared" si="853"/>
        <v>22.909099999999999</v>
      </c>
      <c r="AR1853" s="2">
        <f t="shared" si="854"/>
        <v>33.7136</v>
      </c>
      <c r="AS1853" s="2">
        <f t="shared" si="855"/>
        <v>250.14080000000001</v>
      </c>
      <c r="AT1853">
        <f t="shared" si="856"/>
        <v>47.437599999999996</v>
      </c>
      <c r="AU1853">
        <f t="shared" si="857"/>
        <v>41.012200000000007</v>
      </c>
      <c r="AV1853">
        <f t="shared" si="858"/>
        <v>89.747399999999999</v>
      </c>
      <c r="AW1853" s="9">
        <v>4.7</v>
      </c>
      <c r="AX1853" s="9">
        <v>1.7</v>
      </c>
      <c r="AY1853" s="9">
        <v>3.22</v>
      </c>
      <c r="AZ1853" s="9">
        <v>2.57</v>
      </c>
      <c r="BA1853" s="9">
        <v>1.0900000000000001</v>
      </c>
      <c r="BB1853" s="9">
        <v>1.0900000000000001</v>
      </c>
      <c r="BC1853" s="2">
        <f t="shared" si="859"/>
        <v>3.6349999999999998</v>
      </c>
      <c r="BD1853" s="2">
        <f t="shared" si="860"/>
        <v>1.395</v>
      </c>
      <c r="BE1853" s="2">
        <f t="shared" si="861"/>
        <v>2.1550000000000002</v>
      </c>
      <c r="BF1853">
        <f t="shared" si="862"/>
        <v>2.1300000000000003</v>
      </c>
      <c r="BG1853">
        <f t="shared" si="863"/>
        <v>0.60999999999999988</v>
      </c>
      <c r="BH1853">
        <f t="shared" si="864"/>
        <v>2.13</v>
      </c>
      <c r="BI1853">
        <v>69.379039350333002</v>
      </c>
      <c r="BJ1853">
        <v>22.329294292547502</v>
      </c>
      <c r="BK1853">
        <v>91.708333642880504</v>
      </c>
      <c r="BL1853" s="9">
        <v>17.8839236869681</v>
      </c>
      <c r="BM1853" s="9">
        <v>17.8839236869681</v>
      </c>
      <c r="BN1853" s="9">
        <v>16.805595988198299</v>
      </c>
      <c r="BO1853" s="9">
        <v>16.805595988198299</v>
      </c>
      <c r="BP1853" s="9">
        <v>6.4671415658401701</v>
      </c>
      <c r="BQ1853" s="9">
        <v>6.4734110619528202</v>
      </c>
      <c r="BR1853" s="9">
        <v>3.2169032190343798</v>
      </c>
      <c r="BS1853" s="9">
        <v>3.2143447679506898</v>
      </c>
      <c r="BT1853" s="9">
        <v>24.351065252808301</v>
      </c>
      <c r="BU1853" s="9">
        <v>24.357334748920898</v>
      </c>
      <c r="BV1853" s="9">
        <v>20.022499207232698</v>
      </c>
      <c r="BW1853" s="9">
        <v>20.019940756149001</v>
      </c>
      <c r="BX1853" s="2">
        <f t="shared" si="865"/>
        <v>17.8839236869681</v>
      </c>
      <c r="BY1853" s="2">
        <f t="shared" si="866"/>
        <v>16.805595988198299</v>
      </c>
      <c r="BZ1853" s="2">
        <f t="shared" si="867"/>
        <v>1.0783276987698009</v>
      </c>
      <c r="CA1853" s="2">
        <f t="shared" si="868"/>
        <v>6.4734110619528202</v>
      </c>
      <c r="CB1853" s="2">
        <f t="shared" si="869"/>
        <v>3.2143447679506898</v>
      </c>
      <c r="CC1853" s="2">
        <f t="shared" si="870"/>
        <v>3.2590662940021304</v>
      </c>
      <c r="CD1853" s="2">
        <f t="shared" si="871"/>
        <v>24.357334748920898</v>
      </c>
      <c r="CE1853" s="2">
        <f t="shared" si="872"/>
        <v>20.019940756149001</v>
      </c>
      <c r="CF1853" s="2">
        <f t="shared" si="873"/>
        <v>4.3373939927718972</v>
      </c>
    </row>
    <row r="1854" spans="1:84" x14ac:dyDescent="0.25">
      <c r="A1854">
        <v>1852</v>
      </c>
      <c r="B1854" t="s">
        <v>1901</v>
      </c>
      <c r="C1854">
        <v>0</v>
      </c>
      <c r="D1854">
        <v>66.1013240068947</v>
      </c>
      <c r="E1854">
        <v>1</v>
      </c>
      <c r="F1854">
        <v>-0.25478000000000001</v>
      </c>
      <c r="G1854">
        <v>-3.2770000000000001E-2</v>
      </c>
      <c r="H1854">
        <v>-0.14377999999999999</v>
      </c>
      <c r="I1854">
        <v>0.22201000000000001</v>
      </c>
      <c r="J1854">
        <v>4.6550000000000001E-2</v>
      </c>
      <c r="K1854" s="2">
        <f t="shared" si="844"/>
        <v>21.482277121374864</v>
      </c>
      <c r="L1854">
        <v>0.55349999999999999</v>
      </c>
      <c r="M1854">
        <v>1.9891000000000001</v>
      </c>
      <c r="N1854">
        <v>-0.87694000000000005</v>
      </c>
      <c r="O1854">
        <v>1.9817</v>
      </c>
      <c r="P1854">
        <v>-0.29564000000000001</v>
      </c>
      <c r="Q1854">
        <v>1.93614</v>
      </c>
      <c r="R1854">
        <v>-0.29354999999999998</v>
      </c>
      <c r="S1854">
        <v>1.3089999999999999E-2</v>
      </c>
      <c r="T1854">
        <v>0.97826000000000002</v>
      </c>
      <c r="U1854">
        <v>2.172E-2</v>
      </c>
      <c r="V1854">
        <v>0.11254</v>
      </c>
      <c r="W1854">
        <v>6.5610000000000002E-2</v>
      </c>
      <c r="X1854">
        <v>0.10753</v>
      </c>
      <c r="Y1854" s="2">
        <f t="shared" si="845"/>
        <v>1.9689800000000002</v>
      </c>
      <c r="Z1854" s="2">
        <f t="shared" si="846"/>
        <v>-0.48870999999999998</v>
      </c>
      <c r="AA1854" s="2">
        <f t="shared" si="847"/>
        <v>3.3473333333333334E-2</v>
      </c>
      <c r="AB1854" s="2">
        <f t="shared" si="848"/>
        <v>0.39944333333333332</v>
      </c>
      <c r="AC1854" s="9">
        <v>-3.1489999999999997E-2</v>
      </c>
      <c r="AD1854" s="9">
        <v>-0.22586999999999999</v>
      </c>
      <c r="AE1854" s="2">
        <f t="shared" si="849"/>
        <v>-0.12867999999999999</v>
      </c>
      <c r="AF1854" s="2">
        <f t="shared" si="850"/>
        <v>0.19438</v>
      </c>
      <c r="AG1854" s="9">
        <v>99.223600000000005</v>
      </c>
      <c r="AH1854" s="9">
        <v>100.51220000000001</v>
      </c>
      <c r="AI1854" s="2">
        <f t="shared" si="851"/>
        <v>99.867900000000006</v>
      </c>
      <c r="AJ1854" s="2">
        <f t="shared" si="852"/>
        <v>1.2886000000000024</v>
      </c>
      <c r="AK1854" s="9">
        <v>-5.5959000000000003</v>
      </c>
      <c r="AL1854" s="9">
        <v>1.5552999999999999</v>
      </c>
      <c r="AM1854" s="9">
        <v>301.71129999999999</v>
      </c>
      <c r="AN1854" s="9">
        <v>47.594799999999999</v>
      </c>
      <c r="AO1854" s="9">
        <v>54.315899999999999</v>
      </c>
      <c r="AP1854" s="9">
        <v>199.62610000000001</v>
      </c>
      <c r="AQ1854" s="2">
        <f t="shared" si="853"/>
        <v>20.99945</v>
      </c>
      <c r="AR1854" s="2">
        <f t="shared" si="854"/>
        <v>27.935600000000001</v>
      </c>
      <c r="AS1854" s="2">
        <f t="shared" si="855"/>
        <v>250.6687</v>
      </c>
      <c r="AT1854">
        <f t="shared" si="856"/>
        <v>53.1907</v>
      </c>
      <c r="AU1854">
        <f t="shared" si="857"/>
        <v>52.760599999999997</v>
      </c>
      <c r="AV1854">
        <f t="shared" si="858"/>
        <v>102.08519999999999</v>
      </c>
      <c r="AW1854" s="9">
        <v>4.71</v>
      </c>
      <c r="AX1854" s="9">
        <v>1.7</v>
      </c>
      <c r="AY1854" s="9">
        <v>3.22</v>
      </c>
      <c r="AZ1854" s="9">
        <v>2.56</v>
      </c>
      <c r="BA1854" s="9">
        <v>1.0900000000000001</v>
      </c>
      <c r="BB1854" s="9">
        <v>1.0900000000000001</v>
      </c>
      <c r="BC1854" s="2">
        <f t="shared" si="859"/>
        <v>3.6349999999999998</v>
      </c>
      <c r="BD1854" s="2">
        <f t="shared" si="860"/>
        <v>1.395</v>
      </c>
      <c r="BE1854" s="2">
        <f t="shared" si="861"/>
        <v>2.1550000000000002</v>
      </c>
      <c r="BF1854">
        <f t="shared" si="862"/>
        <v>2.15</v>
      </c>
      <c r="BG1854">
        <f t="shared" si="863"/>
        <v>0.60999999999999988</v>
      </c>
      <c r="BH1854">
        <f t="shared" si="864"/>
        <v>2.13</v>
      </c>
      <c r="BI1854">
        <v>71.247025063235796</v>
      </c>
      <c r="BJ1854">
        <v>27.298691765697299</v>
      </c>
      <c r="BK1854">
        <v>98.545716828933095</v>
      </c>
      <c r="BL1854" s="9">
        <v>18.285551074288701</v>
      </c>
      <c r="BM1854" s="9">
        <v>18.285551074288701</v>
      </c>
      <c r="BN1854" s="9">
        <v>17.337961457329101</v>
      </c>
      <c r="BO1854" s="9">
        <v>17.337961457329101</v>
      </c>
      <c r="BP1854" s="9">
        <v>7.2133029175854197</v>
      </c>
      <c r="BQ1854" s="9">
        <v>7.2143357616388801</v>
      </c>
      <c r="BR1854" s="9">
        <v>6.4350101212097801</v>
      </c>
      <c r="BS1854" s="9">
        <v>6.4360429652632396</v>
      </c>
      <c r="BT1854" s="9">
        <v>25.498853991874199</v>
      </c>
      <c r="BU1854" s="9">
        <v>25.499886835927601</v>
      </c>
      <c r="BV1854" s="9">
        <v>23.7729715785389</v>
      </c>
      <c r="BW1854" s="9">
        <v>23.774004422592299</v>
      </c>
      <c r="BX1854" s="2">
        <f t="shared" si="865"/>
        <v>18.285551074288701</v>
      </c>
      <c r="BY1854" s="2">
        <f t="shared" si="866"/>
        <v>17.337961457329101</v>
      </c>
      <c r="BZ1854" s="2">
        <f t="shared" si="867"/>
        <v>0.94758961695960053</v>
      </c>
      <c r="CA1854" s="2">
        <f t="shared" si="868"/>
        <v>7.2143357616388801</v>
      </c>
      <c r="CB1854" s="2">
        <f t="shared" si="869"/>
        <v>6.4350101212097801</v>
      </c>
      <c r="CC1854" s="2">
        <f t="shared" si="870"/>
        <v>0.77932564042910002</v>
      </c>
      <c r="CD1854" s="2">
        <f t="shared" si="871"/>
        <v>25.499886835927601</v>
      </c>
      <c r="CE1854" s="2">
        <f t="shared" si="872"/>
        <v>23.7729715785389</v>
      </c>
      <c r="CF1854" s="2">
        <f t="shared" si="873"/>
        <v>1.7269152573887006</v>
      </c>
    </row>
    <row r="1855" spans="1:84" x14ac:dyDescent="0.25">
      <c r="A1855">
        <v>1853</v>
      </c>
      <c r="B1855" t="s">
        <v>1902</v>
      </c>
      <c r="C1855">
        <v>0</v>
      </c>
      <c r="D1855">
        <v>66.1013240068947</v>
      </c>
      <c r="E1855">
        <v>1</v>
      </c>
      <c r="F1855">
        <v>-0.24806</v>
      </c>
      <c r="G1855">
        <v>-3.0499999999999999E-2</v>
      </c>
      <c r="H1855">
        <v>-0.13927999999999999</v>
      </c>
      <c r="I1855">
        <v>0.21756</v>
      </c>
      <c r="J1855">
        <v>4.4580000000000002E-2</v>
      </c>
      <c r="K1855" s="2">
        <f t="shared" si="844"/>
        <v>22.431583669807086</v>
      </c>
      <c r="L1855">
        <v>1.1751</v>
      </c>
      <c r="M1855">
        <v>1.98932</v>
      </c>
      <c r="N1855">
        <v>-0.87228000000000006</v>
      </c>
      <c r="O1855">
        <v>1.9793799999999999</v>
      </c>
      <c r="P1855">
        <v>-0.29227999999999998</v>
      </c>
      <c r="Q1855">
        <v>1.9377599999999999</v>
      </c>
      <c r="R1855">
        <v>-0.28960000000000002</v>
      </c>
      <c r="S1855">
        <v>1.367E-2</v>
      </c>
      <c r="T1855">
        <v>0.98306000000000004</v>
      </c>
      <c r="U1855">
        <v>2.4230000000000002E-2</v>
      </c>
      <c r="V1855">
        <v>0.11552999999999999</v>
      </c>
      <c r="W1855">
        <v>8.0009999999999998E-2</v>
      </c>
      <c r="X1855">
        <v>0.10961</v>
      </c>
      <c r="Y1855" s="2">
        <f t="shared" si="845"/>
        <v>1.96882</v>
      </c>
      <c r="Z1855" s="2">
        <f t="shared" si="846"/>
        <v>-0.48472000000000004</v>
      </c>
      <c r="AA1855" s="2">
        <f t="shared" si="847"/>
        <v>3.9303333333333336E-2</v>
      </c>
      <c r="AB1855" s="2">
        <f t="shared" si="848"/>
        <v>0.40273333333333333</v>
      </c>
      <c r="AC1855" s="9">
        <v>-3.3910000000000003E-2</v>
      </c>
      <c r="AD1855" s="9">
        <v>-0.23496</v>
      </c>
      <c r="AE1855" s="2">
        <f t="shared" si="849"/>
        <v>-0.134435</v>
      </c>
      <c r="AF1855" s="2">
        <f t="shared" si="850"/>
        <v>0.20105000000000001</v>
      </c>
      <c r="AG1855" s="9">
        <v>101.5304</v>
      </c>
      <c r="AH1855" s="9">
        <v>101.6742</v>
      </c>
      <c r="AI1855" s="2">
        <f t="shared" si="851"/>
        <v>101.6023</v>
      </c>
      <c r="AJ1855" s="2">
        <f t="shared" si="852"/>
        <v>0.14379999999999882</v>
      </c>
      <c r="AK1855" s="9">
        <v>2.2797999999999998</v>
      </c>
      <c r="AL1855" s="9">
        <v>3.0055999999999998</v>
      </c>
      <c r="AM1855" s="9">
        <v>299.30590000000001</v>
      </c>
      <c r="AN1855" s="9">
        <v>44.171100000000003</v>
      </c>
      <c r="AO1855" s="9">
        <v>57.447099999999999</v>
      </c>
      <c r="AP1855" s="9">
        <v>203.40450000000001</v>
      </c>
      <c r="AQ1855" s="2">
        <f t="shared" si="853"/>
        <v>23.225450000000002</v>
      </c>
      <c r="AR1855" s="2">
        <f t="shared" si="854"/>
        <v>30.22635</v>
      </c>
      <c r="AS1855" s="2">
        <f t="shared" si="855"/>
        <v>251.35520000000002</v>
      </c>
      <c r="AT1855">
        <f t="shared" si="856"/>
        <v>41.891300000000001</v>
      </c>
      <c r="AU1855">
        <f t="shared" si="857"/>
        <v>54.441499999999998</v>
      </c>
      <c r="AV1855">
        <f t="shared" si="858"/>
        <v>95.901399999999995</v>
      </c>
      <c r="AW1855" s="9">
        <v>5.79</v>
      </c>
      <c r="AX1855" s="9">
        <v>1.7</v>
      </c>
      <c r="AY1855" s="9">
        <v>3.18</v>
      </c>
      <c r="AZ1855" s="9">
        <v>2.56</v>
      </c>
      <c r="BA1855" s="9">
        <v>1.0900000000000001</v>
      </c>
      <c r="BB1855" s="9">
        <v>1.0900000000000001</v>
      </c>
      <c r="BC1855" s="2">
        <f t="shared" si="859"/>
        <v>4.1749999999999998</v>
      </c>
      <c r="BD1855" s="2">
        <f t="shared" si="860"/>
        <v>1.395</v>
      </c>
      <c r="BE1855" s="2">
        <f t="shared" si="861"/>
        <v>2.1350000000000002</v>
      </c>
      <c r="BF1855">
        <f t="shared" si="862"/>
        <v>3.23</v>
      </c>
      <c r="BG1855">
        <f t="shared" si="863"/>
        <v>0.60999999999999988</v>
      </c>
      <c r="BH1855">
        <f t="shared" si="864"/>
        <v>2.09</v>
      </c>
      <c r="BI1855">
        <v>65.743474771357498</v>
      </c>
      <c r="BJ1855">
        <v>32.594818976299102</v>
      </c>
      <c r="BK1855">
        <v>98.338293747656607</v>
      </c>
      <c r="BL1855" s="9">
        <v>17.238600515153401</v>
      </c>
      <c r="BM1855" s="9">
        <v>17.238600515153401</v>
      </c>
      <c r="BN1855" s="9">
        <v>15.6331368705253</v>
      </c>
      <c r="BO1855" s="9">
        <v>15.6331368705253</v>
      </c>
      <c r="BP1855" s="9">
        <v>12.5856439356451</v>
      </c>
      <c r="BQ1855" s="9">
        <v>12.5900118310155</v>
      </c>
      <c r="BR1855" s="9">
        <v>1.57710634464222</v>
      </c>
      <c r="BS1855" s="9">
        <v>1.5769718187412001</v>
      </c>
      <c r="BT1855" s="9">
        <v>29.824244450798599</v>
      </c>
      <c r="BU1855" s="9">
        <v>29.828612346168899</v>
      </c>
      <c r="BV1855" s="9">
        <v>17.210243215167502</v>
      </c>
      <c r="BW1855" s="9">
        <v>17.210108689266502</v>
      </c>
      <c r="BX1855" s="2">
        <f t="shared" si="865"/>
        <v>17.238600515153401</v>
      </c>
      <c r="BY1855" s="2">
        <f t="shared" si="866"/>
        <v>15.6331368705253</v>
      </c>
      <c r="BZ1855" s="2">
        <f t="shared" si="867"/>
        <v>1.6054636446281005</v>
      </c>
      <c r="CA1855" s="2">
        <f t="shared" si="868"/>
        <v>12.5900118310155</v>
      </c>
      <c r="CB1855" s="2">
        <f t="shared" si="869"/>
        <v>1.5769718187412001</v>
      </c>
      <c r="CC1855" s="2">
        <f t="shared" si="870"/>
        <v>11.013040012274301</v>
      </c>
      <c r="CD1855" s="2">
        <f t="shared" si="871"/>
        <v>29.828612346168899</v>
      </c>
      <c r="CE1855" s="2">
        <f t="shared" si="872"/>
        <v>17.210108689266502</v>
      </c>
      <c r="CF1855" s="2">
        <f t="shared" si="873"/>
        <v>12.618503656902398</v>
      </c>
    </row>
    <row r="1856" spans="1:84" x14ac:dyDescent="0.25">
      <c r="A1856">
        <v>1854</v>
      </c>
      <c r="B1856" t="s">
        <v>1903</v>
      </c>
      <c r="C1856">
        <v>0</v>
      </c>
      <c r="D1856">
        <v>66.1013240068947</v>
      </c>
      <c r="E1856">
        <v>1</v>
      </c>
      <c r="F1856">
        <v>-0.26185999999999998</v>
      </c>
      <c r="G1856">
        <v>2.8549999999999999E-2</v>
      </c>
      <c r="H1856">
        <v>-0.11665</v>
      </c>
      <c r="I1856">
        <v>0.29041</v>
      </c>
      <c r="J1856">
        <v>2.3429999999999999E-2</v>
      </c>
      <c r="K1856" s="2">
        <f t="shared" si="844"/>
        <v>42.680324370465215</v>
      </c>
      <c r="L1856">
        <v>1.0201</v>
      </c>
      <c r="M1856">
        <v>1.9893799999999999</v>
      </c>
      <c r="N1856">
        <v>-0.87243000000000004</v>
      </c>
      <c r="O1856">
        <v>1.9771000000000001</v>
      </c>
      <c r="P1856">
        <v>-0.28803000000000001</v>
      </c>
      <c r="Q1856">
        <v>1.97614</v>
      </c>
      <c r="R1856">
        <v>-0.28899999999999998</v>
      </c>
      <c r="S1856">
        <v>1.4489999999999999E-2</v>
      </c>
      <c r="T1856">
        <v>0.99744999999999995</v>
      </c>
      <c r="U1856">
        <v>5.9459999999999999E-2</v>
      </c>
      <c r="V1856">
        <v>0.11667</v>
      </c>
      <c r="W1856">
        <v>2.785E-2</v>
      </c>
      <c r="X1856">
        <v>0.11786000000000001</v>
      </c>
      <c r="Y1856" s="2">
        <f t="shared" si="845"/>
        <v>1.9808733333333333</v>
      </c>
      <c r="Z1856" s="2">
        <f t="shared" si="846"/>
        <v>-0.48315333333333332</v>
      </c>
      <c r="AA1856" s="2">
        <f t="shared" si="847"/>
        <v>3.3933333333333336E-2</v>
      </c>
      <c r="AB1856" s="2">
        <f t="shared" si="848"/>
        <v>0.41066000000000003</v>
      </c>
      <c r="AC1856" s="9">
        <v>-0.26229999999999998</v>
      </c>
      <c r="AD1856" s="9">
        <v>-4.8500000000000001E-3</v>
      </c>
      <c r="AE1856" s="2">
        <f t="shared" si="849"/>
        <v>-0.133575</v>
      </c>
      <c r="AF1856" s="2">
        <f t="shared" si="850"/>
        <v>0.25744999999999996</v>
      </c>
      <c r="AG1856" s="9">
        <v>119.26909999999999</v>
      </c>
      <c r="AH1856" s="9">
        <v>95.123000000000005</v>
      </c>
      <c r="AI1856" s="2">
        <f t="shared" si="851"/>
        <v>107.19605</v>
      </c>
      <c r="AJ1856" s="2">
        <f t="shared" si="852"/>
        <v>24.14609999999999</v>
      </c>
      <c r="AK1856" s="9">
        <v>44.240200000000002</v>
      </c>
      <c r="AL1856" s="9">
        <v>52.968299999999999</v>
      </c>
      <c r="AM1856" s="9">
        <v>260.59870000000001</v>
      </c>
      <c r="AN1856" s="9">
        <v>-8.3488000000000007</v>
      </c>
      <c r="AO1856" s="9">
        <v>-3.9899999999999998E-2</v>
      </c>
      <c r="AP1856" s="9">
        <v>293.75790000000001</v>
      </c>
      <c r="AQ1856" s="2">
        <f t="shared" si="853"/>
        <v>17.945700000000002</v>
      </c>
      <c r="AR1856" s="2">
        <f t="shared" si="854"/>
        <v>26.464199999999998</v>
      </c>
      <c r="AS1856" s="2">
        <f t="shared" si="855"/>
        <v>277.17830000000004</v>
      </c>
      <c r="AT1856">
        <f t="shared" si="856"/>
        <v>52.588999999999999</v>
      </c>
      <c r="AU1856">
        <f t="shared" si="857"/>
        <v>53.008200000000002</v>
      </c>
      <c r="AV1856">
        <f t="shared" si="858"/>
        <v>33.159199999999998</v>
      </c>
      <c r="AW1856" s="9">
        <v>2.56</v>
      </c>
      <c r="AX1856" s="9">
        <v>1.0900000000000001</v>
      </c>
      <c r="AY1856" s="9">
        <v>1.0900000000000001</v>
      </c>
      <c r="AZ1856" s="9">
        <v>4.5999999999999996</v>
      </c>
      <c r="BA1856" s="9">
        <v>1.7</v>
      </c>
      <c r="BB1856" s="9">
        <v>3.33</v>
      </c>
      <c r="BC1856" s="2">
        <f t="shared" si="859"/>
        <v>3.58</v>
      </c>
      <c r="BD1856" s="2">
        <f t="shared" si="860"/>
        <v>1.395</v>
      </c>
      <c r="BE1856" s="2">
        <f t="shared" si="861"/>
        <v>2.21</v>
      </c>
      <c r="BF1856">
        <f t="shared" si="862"/>
        <v>2.0399999999999996</v>
      </c>
      <c r="BG1856">
        <f t="shared" si="863"/>
        <v>0.60999999999999988</v>
      </c>
      <c r="BH1856">
        <f t="shared" si="864"/>
        <v>2.2400000000000002</v>
      </c>
      <c r="BI1856">
        <v>69.5693939974485</v>
      </c>
      <c r="BJ1856">
        <v>25.783585989488198</v>
      </c>
      <c r="BK1856">
        <v>95.352979986936703</v>
      </c>
      <c r="BL1856" s="9">
        <v>19.197579932996</v>
      </c>
      <c r="BM1856" s="9">
        <v>15.5871170657281</v>
      </c>
      <c r="BN1856" s="9">
        <v>15.5871170657281</v>
      </c>
      <c r="BO1856" s="9">
        <v>19.197579932996</v>
      </c>
      <c r="BP1856" s="9">
        <v>11.5195927936362</v>
      </c>
      <c r="BQ1856" s="9">
        <v>1.37220020110785</v>
      </c>
      <c r="BR1856" s="9">
        <v>1.37220020110785</v>
      </c>
      <c r="BS1856" s="9">
        <v>11.5195927936362</v>
      </c>
      <c r="BT1856" s="9">
        <v>30.717172726632299</v>
      </c>
      <c r="BU1856" s="9">
        <v>16.959317266835999</v>
      </c>
      <c r="BV1856" s="9">
        <v>16.959317266835999</v>
      </c>
      <c r="BW1856" s="9">
        <v>30.717172726632299</v>
      </c>
      <c r="BX1856" s="2">
        <f t="shared" si="865"/>
        <v>19.197579932996</v>
      </c>
      <c r="BY1856" s="2">
        <f t="shared" si="866"/>
        <v>15.5871170657281</v>
      </c>
      <c r="BZ1856" s="2">
        <f t="shared" si="867"/>
        <v>3.6104628672679002</v>
      </c>
      <c r="CA1856" s="2">
        <f t="shared" si="868"/>
        <v>11.5195927936362</v>
      </c>
      <c r="CB1856" s="2">
        <f t="shared" si="869"/>
        <v>1.37220020110785</v>
      </c>
      <c r="CC1856" s="2">
        <f t="shared" si="870"/>
        <v>10.14739259252835</v>
      </c>
      <c r="CD1856" s="2">
        <f t="shared" si="871"/>
        <v>30.717172726632299</v>
      </c>
      <c r="CE1856" s="2">
        <f t="shared" si="872"/>
        <v>16.959317266835999</v>
      </c>
      <c r="CF1856" s="2">
        <f t="shared" si="873"/>
        <v>13.7578554597963</v>
      </c>
    </row>
    <row r="1857" spans="1:204" x14ac:dyDescent="0.25">
      <c r="A1857">
        <v>1855</v>
      </c>
      <c r="B1857" t="s">
        <v>1904</v>
      </c>
      <c r="C1857">
        <v>0</v>
      </c>
      <c r="D1857">
        <v>56.063375633236497</v>
      </c>
      <c r="E1857">
        <v>3</v>
      </c>
      <c r="F1857">
        <v>-0.28899999999999998</v>
      </c>
      <c r="G1857">
        <v>6.4700000000000001E-3</v>
      </c>
      <c r="H1857">
        <v>-0.14127000000000001</v>
      </c>
      <c r="I1857">
        <v>0.29547000000000001</v>
      </c>
      <c r="J1857">
        <v>3.3770000000000001E-2</v>
      </c>
      <c r="K1857" s="2">
        <f t="shared" si="844"/>
        <v>29.612081729345572</v>
      </c>
      <c r="L1857">
        <v>1.4066000000000001</v>
      </c>
      <c r="M1857">
        <v>1.9912700000000001</v>
      </c>
      <c r="N1857">
        <v>-0.89027999999999996</v>
      </c>
      <c r="O1857">
        <v>1.98281</v>
      </c>
      <c r="P1857">
        <v>-0.30408000000000002</v>
      </c>
      <c r="Q1857">
        <v>1.9722299999999999</v>
      </c>
      <c r="R1857">
        <v>-0.30480000000000002</v>
      </c>
      <c r="S1857">
        <v>1.447E-2</v>
      </c>
      <c r="T1857">
        <v>0.98560999999999999</v>
      </c>
      <c r="U1857">
        <v>3.8289999999999998E-2</v>
      </c>
      <c r="V1857">
        <v>0.10088999999999999</v>
      </c>
      <c r="W1857">
        <v>2.1559999999999999E-2</v>
      </c>
      <c r="X1857">
        <v>0.10106999999999999</v>
      </c>
      <c r="Y1857" s="2">
        <f t="shared" si="845"/>
        <v>1.9821033333333331</v>
      </c>
      <c r="Z1857" s="2">
        <f t="shared" si="846"/>
        <v>-0.49972</v>
      </c>
      <c r="AA1857" s="2">
        <f t="shared" si="847"/>
        <v>2.4773333333333331E-2</v>
      </c>
      <c r="AB1857" s="2">
        <f t="shared" si="848"/>
        <v>0.39585666666666669</v>
      </c>
      <c r="AC1857" s="9">
        <v>-5.1220000000000002E-2</v>
      </c>
      <c r="AD1857" s="9">
        <v>-0.23379</v>
      </c>
      <c r="AE1857" s="2">
        <f t="shared" si="849"/>
        <v>-0.14250499999999999</v>
      </c>
      <c r="AF1857" s="2">
        <f t="shared" si="850"/>
        <v>0.18257000000000001</v>
      </c>
      <c r="AG1857" s="9">
        <v>99.455200000000005</v>
      </c>
      <c r="AH1857" s="9">
        <v>107.11660000000001</v>
      </c>
      <c r="AI1857" s="2">
        <f t="shared" si="851"/>
        <v>103.2859</v>
      </c>
      <c r="AJ1857" s="2">
        <f t="shared" si="852"/>
        <v>7.6614000000000004</v>
      </c>
      <c r="AK1857" s="9">
        <v>-1.8434999999999999</v>
      </c>
      <c r="AL1857" s="9">
        <v>1.8669</v>
      </c>
      <c r="AM1857" s="9">
        <v>298.3424</v>
      </c>
      <c r="AN1857" s="9">
        <v>41.966999999999999</v>
      </c>
      <c r="AO1857" s="9">
        <v>46.275599999999997</v>
      </c>
      <c r="AP1857" s="9">
        <v>233.10720000000001</v>
      </c>
      <c r="AQ1857" s="2">
        <f t="shared" si="853"/>
        <v>20.06175</v>
      </c>
      <c r="AR1857" s="2">
        <f t="shared" si="854"/>
        <v>24.071249999999999</v>
      </c>
      <c r="AS1857" s="2">
        <f t="shared" si="855"/>
        <v>265.72480000000002</v>
      </c>
      <c r="AT1857">
        <f t="shared" si="856"/>
        <v>43.810499999999998</v>
      </c>
      <c r="AU1857">
        <f t="shared" si="857"/>
        <v>44.408699999999996</v>
      </c>
      <c r="AV1857">
        <f t="shared" si="858"/>
        <v>65.235199999999992</v>
      </c>
      <c r="AW1857" s="9">
        <v>3.96</v>
      </c>
      <c r="AX1857" s="9">
        <v>1.7</v>
      </c>
      <c r="AY1857" s="9">
        <v>3.05</v>
      </c>
      <c r="AZ1857" s="9">
        <v>2.56</v>
      </c>
      <c r="BA1857" s="9">
        <v>1.0900000000000001</v>
      </c>
      <c r="BB1857" s="9">
        <v>1.0900000000000001</v>
      </c>
      <c r="BC1857" s="2">
        <f t="shared" si="859"/>
        <v>3.26</v>
      </c>
      <c r="BD1857" s="2">
        <f t="shared" si="860"/>
        <v>1.395</v>
      </c>
      <c r="BE1857" s="2">
        <f t="shared" si="861"/>
        <v>2.0699999999999998</v>
      </c>
      <c r="BF1857">
        <f t="shared" si="862"/>
        <v>1.4</v>
      </c>
      <c r="BG1857">
        <f t="shared" si="863"/>
        <v>0.60999999999999988</v>
      </c>
      <c r="BH1857">
        <f t="shared" si="864"/>
        <v>1.9599999999999997</v>
      </c>
      <c r="BI1857">
        <v>65.435978802940198</v>
      </c>
      <c r="BJ1857">
        <v>10.4543408972993</v>
      </c>
      <c r="BK1857">
        <v>75.890319700239502</v>
      </c>
      <c r="BL1857" s="9">
        <v>17.511581629972898</v>
      </c>
      <c r="BM1857" s="9">
        <v>17.227095563954101</v>
      </c>
      <c r="BN1857" s="9">
        <v>15.466838030462799</v>
      </c>
      <c r="BO1857" s="9">
        <v>15.2304635785502</v>
      </c>
      <c r="BP1857" s="9">
        <v>4.2327721111540599</v>
      </c>
      <c r="BQ1857" s="9">
        <v>3.3146731365266602</v>
      </c>
      <c r="BR1857" s="9">
        <v>5.93748462088452E-2</v>
      </c>
      <c r="BS1857" s="9">
        <v>-2.3238776320445301E-2</v>
      </c>
      <c r="BT1857" s="9">
        <v>21.744353741127</v>
      </c>
      <c r="BU1857" s="9">
        <v>20.541768700480802</v>
      </c>
      <c r="BV1857" s="9">
        <v>15.5262128766717</v>
      </c>
      <c r="BW1857" s="9">
        <v>15.2072248022297</v>
      </c>
      <c r="BX1857" s="2">
        <f t="shared" si="865"/>
        <v>17.511581629972898</v>
      </c>
      <c r="BY1857" s="2">
        <f t="shared" si="866"/>
        <v>15.2304635785502</v>
      </c>
      <c r="BZ1857" s="2">
        <f t="shared" si="867"/>
        <v>2.2811180514226983</v>
      </c>
      <c r="CA1857" s="2">
        <f t="shared" si="868"/>
        <v>4.2327721111540599</v>
      </c>
      <c r="CB1857" s="2">
        <f t="shared" si="869"/>
        <v>-2.3238776320445301E-2</v>
      </c>
      <c r="CC1857" s="2">
        <f t="shared" si="870"/>
        <v>4.2560108874745053</v>
      </c>
      <c r="CD1857" s="2">
        <f t="shared" si="871"/>
        <v>21.744353741127</v>
      </c>
      <c r="CE1857" s="2">
        <f t="shared" si="872"/>
        <v>15.2072248022297</v>
      </c>
      <c r="CF1857" s="2">
        <f t="shared" si="873"/>
        <v>6.5371289388973004</v>
      </c>
    </row>
    <row r="1858" spans="1:204" x14ac:dyDescent="0.25">
      <c r="A1858">
        <v>1856</v>
      </c>
      <c r="B1858" t="s">
        <v>1905</v>
      </c>
      <c r="C1858">
        <v>0</v>
      </c>
      <c r="D1858">
        <v>55.0786146665289</v>
      </c>
      <c r="E1858">
        <v>3</v>
      </c>
      <c r="F1858">
        <v>-0.26776</v>
      </c>
      <c r="G1858">
        <v>2.017E-2</v>
      </c>
      <c r="H1858">
        <v>-0.12379999999999999</v>
      </c>
      <c r="I1858">
        <v>0.28793000000000002</v>
      </c>
      <c r="J1858">
        <v>2.6610000000000002E-2</v>
      </c>
      <c r="K1858" s="2">
        <f t="shared" si="844"/>
        <v>37.579857196542648</v>
      </c>
      <c r="L1858">
        <v>0.76280000000000003</v>
      </c>
      <c r="M1858">
        <v>1.9912399999999999</v>
      </c>
      <c r="N1858">
        <v>-0.88119999999999998</v>
      </c>
      <c r="O1858">
        <v>1.9822900000000001</v>
      </c>
      <c r="P1858">
        <v>-0.29604000000000003</v>
      </c>
      <c r="Q1858">
        <v>1.97845</v>
      </c>
      <c r="R1858">
        <v>-0.29610999999999998</v>
      </c>
      <c r="S1858">
        <v>1.5010000000000001E-2</v>
      </c>
      <c r="T1858">
        <v>0.99212999999999996</v>
      </c>
      <c r="U1858">
        <v>3.6540000000000003E-2</v>
      </c>
      <c r="V1858">
        <v>0.10828</v>
      </c>
      <c r="W1858">
        <v>2.8879999999999999E-2</v>
      </c>
      <c r="X1858">
        <v>0.10904</v>
      </c>
      <c r="Y1858" s="2">
        <f t="shared" si="845"/>
        <v>1.9839933333333335</v>
      </c>
      <c r="Z1858" s="2">
        <f t="shared" si="846"/>
        <v>-0.49111666666666665</v>
      </c>
      <c r="AA1858" s="2">
        <f t="shared" si="847"/>
        <v>2.681E-2</v>
      </c>
      <c r="AB1858" s="2">
        <f t="shared" si="848"/>
        <v>0.40314999999999995</v>
      </c>
      <c r="AC1858" s="9">
        <v>-3.4049999999999997E-2</v>
      </c>
      <c r="AD1858" s="9">
        <v>-0.25907999999999998</v>
      </c>
      <c r="AE1858" s="2">
        <f t="shared" si="849"/>
        <v>-0.146565</v>
      </c>
      <c r="AF1858" s="2">
        <f t="shared" si="850"/>
        <v>0.22502999999999998</v>
      </c>
      <c r="AG1858" s="9">
        <v>96.102900000000005</v>
      </c>
      <c r="AH1858" s="9">
        <v>111.93170000000001</v>
      </c>
      <c r="AI1858" s="2">
        <f t="shared" si="851"/>
        <v>104.01730000000001</v>
      </c>
      <c r="AJ1858" s="2">
        <f t="shared" si="852"/>
        <v>15.828800000000001</v>
      </c>
      <c r="AK1858" s="9">
        <v>-9.4539000000000009</v>
      </c>
      <c r="AL1858" s="9">
        <v>-8.3400000000000002E-2</v>
      </c>
      <c r="AM1858" s="9">
        <v>297.84589999999997</v>
      </c>
      <c r="AN1858" s="9">
        <v>46.248899999999999</v>
      </c>
      <c r="AO1858" s="9">
        <v>50.549799999999998</v>
      </c>
      <c r="AP1858" s="9">
        <v>238.99639999999999</v>
      </c>
      <c r="AQ1858" s="2">
        <f t="shared" si="853"/>
        <v>18.397500000000001</v>
      </c>
      <c r="AR1858" s="2">
        <f t="shared" si="854"/>
        <v>25.2332</v>
      </c>
      <c r="AS1858" s="2">
        <f t="shared" si="855"/>
        <v>268.42115000000001</v>
      </c>
      <c r="AT1858">
        <f t="shared" si="856"/>
        <v>55.702799999999996</v>
      </c>
      <c r="AU1858">
        <f t="shared" si="857"/>
        <v>50.633199999999995</v>
      </c>
      <c r="AV1858">
        <f t="shared" si="858"/>
        <v>58.849499999999978</v>
      </c>
      <c r="AW1858" s="9">
        <v>4.0599999999999996</v>
      </c>
      <c r="AX1858" s="9">
        <v>1.7</v>
      </c>
      <c r="AY1858" s="9">
        <v>3.12</v>
      </c>
      <c r="AZ1858" s="9">
        <v>2.56</v>
      </c>
      <c r="BA1858" s="9">
        <v>1.0900000000000001</v>
      </c>
      <c r="BB1858" s="9">
        <v>1.0900000000000001</v>
      </c>
      <c r="BC1858" s="2">
        <f t="shared" si="859"/>
        <v>3.3099999999999996</v>
      </c>
      <c r="BD1858" s="2">
        <f t="shared" si="860"/>
        <v>1.395</v>
      </c>
      <c r="BE1858" s="2">
        <f t="shared" si="861"/>
        <v>2.105</v>
      </c>
      <c r="BF1858">
        <f t="shared" si="862"/>
        <v>1.4999999999999996</v>
      </c>
      <c r="BG1858">
        <f t="shared" si="863"/>
        <v>0.60999999999999988</v>
      </c>
      <c r="BH1858">
        <f t="shared" si="864"/>
        <v>2.0300000000000002</v>
      </c>
      <c r="BI1858">
        <v>65.470493656537997</v>
      </c>
      <c r="BJ1858">
        <v>11.7781975889159</v>
      </c>
      <c r="BK1858">
        <v>77.248691245453898</v>
      </c>
      <c r="BL1858" s="9">
        <v>17.477066776375001</v>
      </c>
      <c r="BM1858" s="9">
        <v>17.477066776375001</v>
      </c>
      <c r="BN1858" s="9">
        <v>15.2587030042211</v>
      </c>
      <c r="BO1858" s="9">
        <v>15.2576570995667</v>
      </c>
      <c r="BP1858" s="9">
        <v>4.4355798996229998</v>
      </c>
      <c r="BQ1858" s="9">
        <v>4.4385154248013201</v>
      </c>
      <c r="BR1858" s="9">
        <v>-1.29043873795078E-2</v>
      </c>
      <c r="BS1858" s="9">
        <v>-1.3492034753348E-2</v>
      </c>
      <c r="BT1858" s="9">
        <v>21.912646675998001</v>
      </c>
      <c r="BU1858" s="9">
        <v>21.915582201176399</v>
      </c>
      <c r="BV1858" s="9">
        <v>15.245798616841601</v>
      </c>
      <c r="BW1858" s="9">
        <v>15.2441650648133</v>
      </c>
      <c r="BX1858" s="2">
        <f t="shared" si="865"/>
        <v>17.477066776375001</v>
      </c>
      <c r="BY1858" s="2">
        <f t="shared" si="866"/>
        <v>15.2576570995667</v>
      </c>
      <c r="BZ1858" s="2">
        <f t="shared" si="867"/>
        <v>2.2194096768083007</v>
      </c>
      <c r="CA1858" s="2">
        <f t="shared" si="868"/>
        <v>4.4385154248013201</v>
      </c>
      <c r="CB1858" s="2">
        <f t="shared" si="869"/>
        <v>-1.3492034753348E-2</v>
      </c>
      <c r="CC1858" s="2">
        <f t="shared" si="870"/>
        <v>4.4520074595546681</v>
      </c>
      <c r="CD1858" s="2">
        <f t="shared" si="871"/>
        <v>21.915582201176399</v>
      </c>
      <c r="CE1858" s="2">
        <f t="shared" si="872"/>
        <v>15.2441650648133</v>
      </c>
      <c r="CF1858" s="2">
        <f t="shared" si="873"/>
        <v>6.6714171363630985</v>
      </c>
    </row>
    <row r="1859" spans="1:204" x14ac:dyDescent="0.25">
      <c r="A1859">
        <v>1857</v>
      </c>
      <c r="B1859" t="s">
        <v>1906</v>
      </c>
      <c r="C1859">
        <v>0</v>
      </c>
      <c r="D1859">
        <v>54.090588110106701</v>
      </c>
      <c r="E1859">
        <v>1</v>
      </c>
      <c r="F1859">
        <v>-0.27897</v>
      </c>
      <c r="G1859">
        <v>3.1440000000000003E-2</v>
      </c>
      <c r="H1859">
        <v>-0.12377000000000001</v>
      </c>
      <c r="I1859">
        <v>0.31041000000000002</v>
      </c>
      <c r="J1859">
        <v>2.4670000000000001E-2</v>
      </c>
      <c r="K1859" s="2">
        <f t="shared" si="844"/>
        <v>40.535062829347382</v>
      </c>
      <c r="L1859">
        <v>0.85760000000000003</v>
      </c>
      <c r="M1859">
        <v>1.99055</v>
      </c>
      <c r="N1859">
        <v>-0.87404000000000004</v>
      </c>
      <c r="O1859">
        <v>1.98133</v>
      </c>
      <c r="P1859">
        <v>-0.28921000000000002</v>
      </c>
      <c r="Q1859">
        <v>1.98075</v>
      </c>
      <c r="R1859">
        <v>-0.28921999999999998</v>
      </c>
      <c r="S1859">
        <v>1.474E-2</v>
      </c>
      <c r="T1859">
        <v>1.00275</v>
      </c>
      <c r="U1859">
        <v>3.0470000000000001E-2</v>
      </c>
      <c r="V1859">
        <v>0.11692</v>
      </c>
      <c r="W1859">
        <v>3.6130000000000002E-2</v>
      </c>
      <c r="X1859">
        <v>0.11617</v>
      </c>
      <c r="Y1859" s="2">
        <f t="shared" si="845"/>
        <v>1.98421</v>
      </c>
      <c r="Z1859" s="2">
        <f t="shared" si="846"/>
        <v>-0.48415666666666674</v>
      </c>
      <c r="AA1859" s="2">
        <f t="shared" si="847"/>
        <v>2.7113333333333333E-2</v>
      </c>
      <c r="AB1859" s="2">
        <f t="shared" si="848"/>
        <v>0.41194666666666668</v>
      </c>
      <c r="AC1859" s="9">
        <v>9.0000000000000006E-5</v>
      </c>
      <c r="AD1859" s="9">
        <v>-0.26718999999999998</v>
      </c>
      <c r="AE1859" s="2">
        <f t="shared" si="849"/>
        <v>-0.13355</v>
      </c>
      <c r="AF1859" s="2">
        <f t="shared" si="850"/>
        <v>0.26727999999999996</v>
      </c>
      <c r="AG1859" s="9">
        <v>97.039599999999993</v>
      </c>
      <c r="AH1859" s="9">
        <v>114.5981</v>
      </c>
      <c r="AI1859" s="2">
        <f t="shared" si="851"/>
        <v>105.81885</v>
      </c>
      <c r="AJ1859" s="2">
        <f t="shared" si="852"/>
        <v>17.558500000000009</v>
      </c>
      <c r="AK1859" s="9">
        <v>-5.7042000000000002</v>
      </c>
      <c r="AL1859" s="9">
        <v>1.5712999999999999</v>
      </c>
      <c r="AM1859" s="9">
        <v>295.25170000000003</v>
      </c>
      <c r="AN1859" s="9">
        <v>45.329000000000001</v>
      </c>
      <c r="AO1859" s="9">
        <v>46.1038</v>
      </c>
      <c r="AP1859" s="9">
        <v>252.3614</v>
      </c>
      <c r="AQ1859" s="2">
        <f t="shared" si="853"/>
        <v>19.8124</v>
      </c>
      <c r="AR1859" s="2">
        <f t="shared" si="854"/>
        <v>23.83755</v>
      </c>
      <c r="AS1859" s="2">
        <f t="shared" si="855"/>
        <v>273.80655000000002</v>
      </c>
      <c r="AT1859">
        <f t="shared" si="856"/>
        <v>51.033200000000001</v>
      </c>
      <c r="AU1859">
        <f t="shared" si="857"/>
        <v>44.532499999999999</v>
      </c>
      <c r="AV1859">
        <f t="shared" si="858"/>
        <v>42.890300000000025</v>
      </c>
      <c r="AW1859" s="9">
        <v>4.66</v>
      </c>
      <c r="AX1859" s="9">
        <v>1.7</v>
      </c>
      <c r="AY1859" s="9">
        <v>3.26</v>
      </c>
      <c r="AZ1859" s="9">
        <v>2.56</v>
      </c>
      <c r="BA1859" s="9">
        <v>1.0900000000000001</v>
      </c>
      <c r="BB1859" s="9">
        <v>1.0900000000000001</v>
      </c>
      <c r="BC1859" s="2">
        <f t="shared" si="859"/>
        <v>3.6100000000000003</v>
      </c>
      <c r="BD1859" s="2">
        <f t="shared" si="860"/>
        <v>1.395</v>
      </c>
      <c r="BE1859" s="2">
        <f t="shared" si="861"/>
        <v>2.1749999999999998</v>
      </c>
      <c r="BF1859">
        <f t="shared" si="862"/>
        <v>2.1</v>
      </c>
      <c r="BG1859">
        <f t="shared" si="863"/>
        <v>0.60999999999999988</v>
      </c>
      <c r="BH1859">
        <f t="shared" si="864"/>
        <v>2.17</v>
      </c>
      <c r="BI1859">
        <v>67.193098622468</v>
      </c>
      <c r="BJ1859">
        <v>15.931284176857501</v>
      </c>
      <c r="BK1859">
        <v>83.124382799325502</v>
      </c>
      <c r="BL1859" s="9">
        <v>18.235347650873699</v>
      </c>
      <c r="BM1859" s="9">
        <v>18.2374394601826</v>
      </c>
      <c r="BN1859" s="9">
        <v>15.360155755705801</v>
      </c>
      <c r="BO1859" s="9">
        <v>15.360155755705801</v>
      </c>
      <c r="BP1859" s="9">
        <v>7.1710205827170901</v>
      </c>
      <c r="BQ1859" s="9">
        <v>7.17100056401675</v>
      </c>
      <c r="BR1859" s="9">
        <v>0.79463151506185703</v>
      </c>
      <c r="BS1859" s="9">
        <v>0.79463151506185703</v>
      </c>
      <c r="BT1859" s="9">
        <v>25.406368233590701</v>
      </c>
      <c r="BU1859" s="9">
        <v>25.4084400241994</v>
      </c>
      <c r="BV1859" s="9">
        <v>16.154787270767599</v>
      </c>
      <c r="BW1859" s="9">
        <v>16.154787270767599</v>
      </c>
      <c r="BX1859" s="2">
        <f t="shared" si="865"/>
        <v>18.2374394601826</v>
      </c>
      <c r="BY1859" s="2">
        <f t="shared" si="866"/>
        <v>15.360155755705801</v>
      </c>
      <c r="BZ1859" s="2">
        <f t="shared" si="867"/>
        <v>2.8772837044767989</v>
      </c>
      <c r="CA1859" s="2">
        <f t="shared" si="868"/>
        <v>7.1710205827170901</v>
      </c>
      <c r="CB1859" s="2">
        <f t="shared" si="869"/>
        <v>0.79463151506185703</v>
      </c>
      <c r="CC1859" s="2">
        <f t="shared" si="870"/>
        <v>6.3763890676552331</v>
      </c>
      <c r="CD1859" s="2">
        <f t="shared" si="871"/>
        <v>25.4084400241994</v>
      </c>
      <c r="CE1859" s="2">
        <f t="shared" si="872"/>
        <v>16.154787270767599</v>
      </c>
      <c r="CF1859" s="2">
        <f t="shared" si="873"/>
        <v>9.2536527534318012</v>
      </c>
    </row>
    <row r="1860" spans="1:204" x14ac:dyDescent="0.25">
      <c r="A1860">
        <v>1858</v>
      </c>
      <c r="B1860" t="s">
        <v>1907</v>
      </c>
      <c r="C1860">
        <v>0</v>
      </c>
      <c r="D1860">
        <v>54.047494125584898</v>
      </c>
      <c r="E1860">
        <v>1</v>
      </c>
      <c r="F1860">
        <v>-0.30225999999999997</v>
      </c>
      <c r="G1860">
        <v>-8.6959999999999996E-2</v>
      </c>
      <c r="H1860">
        <v>-0.19461000000000001</v>
      </c>
      <c r="I1860">
        <v>0.21529999999999999</v>
      </c>
      <c r="J1860">
        <v>8.795E-2</v>
      </c>
      <c r="K1860" s="2">
        <f t="shared" ref="K1860:K1862" si="874">1/J1860</f>
        <v>11.370096645821489</v>
      </c>
      <c r="L1860">
        <v>3.0343</v>
      </c>
      <c r="M1860">
        <v>1.9917800000000001</v>
      </c>
      <c r="N1860">
        <v>-0.9143</v>
      </c>
      <c r="O1860">
        <v>1.9834000000000001</v>
      </c>
      <c r="P1860">
        <v>-0.33184999999999998</v>
      </c>
      <c r="Q1860">
        <v>1.9051800000000001</v>
      </c>
      <c r="R1860">
        <v>-0.32695999999999997</v>
      </c>
      <c r="S1860">
        <v>1.3610000000000001E-2</v>
      </c>
      <c r="T1860">
        <v>0.94372</v>
      </c>
      <c r="U1860">
        <v>1.9259999999999999E-2</v>
      </c>
      <c r="V1860">
        <v>8.1439999999999999E-2</v>
      </c>
      <c r="W1860">
        <v>2.564E-2</v>
      </c>
      <c r="X1860">
        <v>7.0519999999999999E-2</v>
      </c>
      <c r="Y1860" s="2">
        <f t="shared" ref="X1860:Y1862" si="875">AVERAGE(M1860,O1860,Q1860)</f>
        <v>1.9601199999999999</v>
      </c>
      <c r="Z1860" s="2">
        <f t="shared" ref="Y1860:Z1862" si="876">AVERAGE(N1860,P1860,R1860)</f>
        <v>-0.52437</v>
      </c>
      <c r="AA1860" s="2">
        <f t="shared" ref="Z1860:AA1862" si="877">AVERAGE(S1860,U1860,W1860)</f>
        <v>1.9503333333333331E-2</v>
      </c>
      <c r="AB1860" s="2">
        <f t="shared" ref="AA1860:AB1862" si="878">AVERAGE(T1860,V1860,X1860)</f>
        <v>0.36522666666666664</v>
      </c>
      <c r="AC1860" s="9">
        <v>-0.13220000000000001</v>
      </c>
      <c r="AD1860" s="9">
        <v>-0.13222</v>
      </c>
      <c r="AE1860" s="2">
        <f t="shared" ref="AD1860:AE1862" si="879">AVERAGE(AC1860,AD1860)</f>
        <v>-0.13220999999999999</v>
      </c>
      <c r="AF1860" s="2">
        <f t="shared" ref="AE1860:AF1862" si="880">ABS(AC1860-AD1860)</f>
        <v>1.9999999999992246E-5</v>
      </c>
      <c r="AG1860" s="9">
        <v>101.9066</v>
      </c>
      <c r="AH1860" s="9">
        <v>95.528999999999996</v>
      </c>
      <c r="AI1860" s="2">
        <f t="shared" ref="AH1860:AI1862" si="881">AVERAGE(AG1860,AH1860)</f>
        <v>98.717799999999997</v>
      </c>
      <c r="AJ1860" s="2">
        <f t="shared" ref="AI1860:AJ1862" si="882">ABS(AG1860-AH1860)</f>
        <v>6.377600000000001</v>
      </c>
      <c r="AK1860" s="9">
        <v>2.4891000000000001</v>
      </c>
      <c r="AL1860" s="9">
        <v>10.906700000000001</v>
      </c>
      <c r="AM1860" s="9">
        <v>292.32409999999999</v>
      </c>
      <c r="AN1860" s="9">
        <v>44.277500000000003</v>
      </c>
      <c r="AO1860" s="9">
        <v>50.533200000000001</v>
      </c>
      <c r="AP1860" s="9">
        <v>191.77619999999999</v>
      </c>
      <c r="AQ1860" s="2">
        <f t="shared" ref="AP1860:AQ1862" si="883">AVERAGE(AK1860,AN1860)</f>
        <v>23.383300000000002</v>
      </c>
      <c r="AR1860" s="2">
        <f t="shared" ref="AQ1860:AR1862" si="884">AVERAGE(AL1860,AO1860)</f>
        <v>30.719950000000001</v>
      </c>
      <c r="AS1860" s="2">
        <f t="shared" ref="AR1860:AS1862" si="885">AVERAGE(AM1860,AP1860)</f>
        <v>242.05014999999997</v>
      </c>
      <c r="AT1860">
        <f t="shared" ref="AS1860:AT1862" si="886">ABS(AK1860-AN1860)</f>
        <v>41.788400000000003</v>
      </c>
      <c r="AU1860">
        <f t="shared" ref="AT1860:AU1862" si="887">ABS(AL1860-AO1860)</f>
        <v>39.6265</v>
      </c>
      <c r="AV1860">
        <f t="shared" ref="AU1860:AV1862" si="888">ABS(AM1860-AP1860)</f>
        <v>100.5479</v>
      </c>
      <c r="AW1860" s="9">
        <v>4.05</v>
      </c>
      <c r="AX1860" s="9">
        <v>1.6</v>
      </c>
      <c r="AY1860" s="9">
        <v>2.54</v>
      </c>
      <c r="AZ1860" s="9">
        <v>2.57</v>
      </c>
      <c r="BA1860" s="9">
        <v>1.0900000000000001</v>
      </c>
      <c r="BB1860" s="9">
        <v>1.0900000000000001</v>
      </c>
      <c r="BC1860" s="2">
        <f t="shared" ref="BB1860:BC1862" si="889">AVERAGE(AW1860,AZ1860)</f>
        <v>3.3099999999999996</v>
      </c>
      <c r="BD1860" s="2">
        <f t="shared" ref="BC1860:BD1862" si="890">AVERAGE(AX1860,BA1860)</f>
        <v>1.3450000000000002</v>
      </c>
      <c r="BE1860" s="2">
        <f t="shared" ref="BD1860:BE1862" si="891">AVERAGE(AY1860,BB1860)</f>
        <v>1.8149999999999999</v>
      </c>
      <c r="BF1860">
        <f t="shared" ref="BE1860:BF1862" si="892">ABS(AW1860-AZ1860)</f>
        <v>1.48</v>
      </c>
      <c r="BG1860">
        <f t="shared" ref="BF1860:BG1862" si="893">ABS(AX1860-BA1860)</f>
        <v>0.51</v>
      </c>
      <c r="BH1860">
        <f t="shared" ref="BG1860:BH1862" si="894">ABS(AY1860-BB1860)</f>
        <v>1.45</v>
      </c>
      <c r="BI1860">
        <v>64.205994929270702</v>
      </c>
      <c r="BJ1860">
        <v>9.7938913661648108</v>
      </c>
      <c r="BK1860">
        <v>73.999886295435502</v>
      </c>
      <c r="BL1860" s="9">
        <v>16.465676975491998</v>
      </c>
      <c r="BM1860" s="9">
        <v>16.465676975491998</v>
      </c>
      <c r="BN1860" s="9">
        <v>15.6373204891432</v>
      </c>
      <c r="BO1860" s="9">
        <v>15.6373204891432</v>
      </c>
      <c r="BP1860" s="9">
        <v>4.0128790021180603</v>
      </c>
      <c r="BQ1860" s="9">
        <v>4.0128790021180603</v>
      </c>
      <c r="BR1860" s="9">
        <v>0.88406668096435304</v>
      </c>
      <c r="BS1860" s="9">
        <v>0.88406668096435304</v>
      </c>
      <c r="BT1860" s="9">
        <v>20.4785559776101</v>
      </c>
      <c r="BU1860" s="9">
        <v>20.4785559776101</v>
      </c>
      <c r="BV1860" s="9">
        <v>16.521387170107602</v>
      </c>
      <c r="BW1860" s="9">
        <v>16.521387170107602</v>
      </c>
      <c r="BX1860" s="2">
        <f t="shared" ref="BW1860:BX1862" si="895">MAX(BL1860:BO1860)</f>
        <v>16.465676975491998</v>
      </c>
      <c r="BY1860" s="2">
        <f t="shared" ref="BX1860:BY1862" si="896">MIN(BL1860:BO1860)</f>
        <v>15.6373204891432</v>
      </c>
      <c r="BZ1860" s="2">
        <f t="shared" ref="BY1860:BZ1862" si="897">BX1860-BY1860</f>
        <v>0.82835648634879888</v>
      </c>
      <c r="CA1860" s="2">
        <f t="shared" ref="BZ1860:CA1862" si="898">MAX(BP1860:BS1860)</f>
        <v>4.0128790021180603</v>
      </c>
      <c r="CB1860" s="2">
        <f t="shared" ref="CA1860:CB1862" si="899">MIN(BP1860:BS1860)</f>
        <v>0.88406668096435304</v>
      </c>
      <c r="CC1860" s="2">
        <f t="shared" ref="CB1860:CC1862" si="900">CA1860-CB1860</f>
        <v>3.1288123211537071</v>
      </c>
      <c r="CD1860" s="2">
        <f t="shared" ref="CC1860:CD1862" si="901">MAX(BT1860:BW1860)</f>
        <v>20.4785559776101</v>
      </c>
      <c r="CE1860" s="2">
        <f t="shared" ref="CD1860:CE1862" si="902">MIN(BT1860:BW1860)</f>
        <v>16.521387170107602</v>
      </c>
      <c r="CF1860" s="2">
        <f t="shared" ref="CE1860:CF1862" si="903">CD1860-CE1860</f>
        <v>3.957168807502498</v>
      </c>
    </row>
    <row r="1861" spans="1:204" s="10" customFormat="1" x14ac:dyDescent="0.25">
      <c r="A1861" s="11">
        <v>1859</v>
      </c>
      <c r="B1861" s="11" t="s">
        <v>1908</v>
      </c>
      <c r="C1861" s="11">
        <v>0</v>
      </c>
      <c r="D1861" s="11">
        <v>48.019181827401702</v>
      </c>
      <c r="E1861" s="11">
        <v>-0.21289</v>
      </c>
      <c r="F1861" s="12">
        <v>-5.296E-2</v>
      </c>
      <c r="G1861" s="12">
        <v>-0.13292000000000001</v>
      </c>
      <c r="H1861" s="12">
        <v>0.15992999999999999</v>
      </c>
      <c r="I1861" s="12">
        <v>5.5239999999999997E-2</v>
      </c>
      <c r="J1861" s="12">
        <v>7.6403999999999996</v>
      </c>
      <c r="K1861" s="11">
        <f t="shared" si="874"/>
        <v>0.13088319983246952</v>
      </c>
      <c r="L1861" s="11">
        <v>1.9960199999999999</v>
      </c>
      <c r="M1861" s="11">
        <v>-0.80549999999999999</v>
      </c>
      <c r="N1861" s="11">
        <v>1.99742</v>
      </c>
      <c r="O1861" s="11">
        <v>-0.21232000000000001</v>
      </c>
      <c r="P1861" s="11">
        <v>1.99742</v>
      </c>
      <c r="Q1861" s="11">
        <v>-0.21232000000000001</v>
      </c>
      <c r="R1861" s="11">
        <v>8.9700000000000005E-3</v>
      </c>
      <c r="S1861" s="11">
        <v>0.97899999999999998</v>
      </c>
      <c r="T1861" s="11">
        <v>2.7E-4</v>
      </c>
      <c r="U1861" s="11">
        <v>0.16611999999999999</v>
      </c>
      <c r="V1861" s="11">
        <v>2.7E-4</v>
      </c>
      <c r="W1861" s="11">
        <v>0.16611999999999999</v>
      </c>
      <c r="X1861" s="11">
        <f t="shared" si="875"/>
        <v>1.9969533333333331</v>
      </c>
      <c r="Y1861" s="11">
        <f t="shared" si="876"/>
        <v>-0.41004666666666667</v>
      </c>
      <c r="Z1861" s="11">
        <f t="shared" si="877"/>
        <v>3.1699999999999996E-3</v>
      </c>
      <c r="AA1861" s="11">
        <f t="shared" si="878"/>
        <v>0.43707999999999997</v>
      </c>
      <c r="AB1861" s="11">
        <v>-0.67147000000000001</v>
      </c>
      <c r="AC1861" s="9">
        <v>-0.45412999999999998</v>
      </c>
      <c r="AD1861" s="9">
        <f t="shared" si="879"/>
        <v>-0.56279999999999997</v>
      </c>
      <c r="AE1861" s="11">
        <f t="shared" si="880"/>
        <v>0.21734000000000003</v>
      </c>
      <c r="AF1861" s="11">
        <v>68.602900000000005</v>
      </c>
      <c r="AG1861" s="9">
        <v>86.551400000000001</v>
      </c>
      <c r="AH1861" s="9">
        <f t="shared" si="881"/>
        <v>77.577150000000003</v>
      </c>
      <c r="AI1861" s="11">
        <f t="shared" si="882"/>
        <v>17.948499999999996</v>
      </c>
      <c r="AJ1861" s="11">
        <v>-37.292200000000001</v>
      </c>
      <c r="AK1861" s="9">
        <v>-37.292200000000001</v>
      </c>
      <c r="AL1861" s="9">
        <v>280.3931</v>
      </c>
      <c r="AM1861" s="9">
        <v>-10.5144</v>
      </c>
      <c r="AN1861" s="9">
        <v>-10.5144</v>
      </c>
      <c r="AO1861" s="9">
        <v>280.68299999999999</v>
      </c>
      <c r="AP1861" s="9">
        <f t="shared" si="883"/>
        <v>-23.903300000000002</v>
      </c>
      <c r="AQ1861" s="11">
        <f t="shared" si="884"/>
        <v>-23.903300000000002</v>
      </c>
      <c r="AR1861" s="11">
        <f t="shared" si="885"/>
        <v>280.53805</v>
      </c>
      <c r="AS1861" s="11">
        <f t="shared" si="886"/>
        <v>26.777799999999999</v>
      </c>
      <c r="AT1861" s="11">
        <f t="shared" si="887"/>
        <v>26.777799999999999</v>
      </c>
      <c r="AU1861" s="11">
        <f t="shared" si="888"/>
        <v>0.28989999999998872</v>
      </c>
      <c r="AV1861" s="11">
        <v>4.8899999999999997</v>
      </c>
      <c r="AW1861" s="9">
        <v>2.27</v>
      </c>
      <c r="AX1861" s="9" t="s">
        <v>1964</v>
      </c>
      <c r="AY1861" s="9">
        <v>2.57</v>
      </c>
      <c r="AZ1861" s="9">
        <v>1.0900000000000001</v>
      </c>
      <c r="BA1861" s="9" t="s">
        <v>1964</v>
      </c>
      <c r="BB1861" s="9">
        <f t="shared" si="889"/>
        <v>3.7299999999999995</v>
      </c>
      <c r="BC1861" s="11">
        <f t="shared" si="890"/>
        <v>1.6800000000000002</v>
      </c>
      <c r="BD1861" s="11" t="e">
        <f t="shared" si="891"/>
        <v>#DIV/0!</v>
      </c>
      <c r="BE1861" s="11">
        <f t="shared" si="892"/>
        <v>2.3199999999999998</v>
      </c>
      <c r="BF1861" s="11">
        <f t="shared" si="893"/>
        <v>1.18</v>
      </c>
      <c r="BG1861" s="11" t="e">
        <f t="shared" si="894"/>
        <v>#VALUE!</v>
      </c>
      <c r="BH1861" s="11">
        <v>72.6192519699147</v>
      </c>
      <c r="BI1861" s="11">
        <v>36.938581366559198</v>
      </c>
      <c r="BJ1861" s="11">
        <v>109.557833336473</v>
      </c>
      <c r="BK1861" s="11">
        <v>18.1548129924786</v>
      </c>
      <c r="BL1861" s="9">
        <v>18.1548129924786</v>
      </c>
      <c r="BM1861" s="9">
        <v>18.1548129924786</v>
      </c>
      <c r="BN1861" s="9">
        <v>18.1548129924786</v>
      </c>
      <c r="BO1861" s="9">
        <v>9.2346453416398209</v>
      </c>
      <c r="BP1861" s="9">
        <v>9.2346453416398209</v>
      </c>
      <c r="BQ1861" s="9">
        <v>9.2346453416398209</v>
      </c>
      <c r="BR1861" s="9">
        <v>9.2346453416398209</v>
      </c>
      <c r="BS1861" s="9">
        <v>27.389458334118402</v>
      </c>
      <c r="BT1861" s="9">
        <v>27.389458334118402</v>
      </c>
      <c r="BU1861" s="9">
        <v>27.389458334118402</v>
      </c>
      <c r="BV1861" s="9">
        <v>27.389458334118402</v>
      </c>
      <c r="BW1861" s="9">
        <f t="shared" si="895"/>
        <v>18.1548129924786</v>
      </c>
      <c r="BX1861" s="11">
        <f t="shared" si="896"/>
        <v>18.1548129924786</v>
      </c>
      <c r="BY1861" s="11">
        <f t="shared" si="897"/>
        <v>0</v>
      </c>
      <c r="BZ1861" s="11">
        <f t="shared" si="898"/>
        <v>9.2346453416398209</v>
      </c>
      <c r="CA1861" s="11">
        <f t="shared" si="899"/>
        <v>9.2346453416398209</v>
      </c>
      <c r="CB1861" s="11">
        <f t="shared" si="900"/>
        <v>0</v>
      </c>
      <c r="CC1861" s="11">
        <f t="shared" si="901"/>
        <v>27.389458334118402</v>
      </c>
      <c r="CD1861" s="11">
        <f t="shared" si="902"/>
        <v>27.389458334118402</v>
      </c>
      <c r="CE1861" s="11">
        <f t="shared" si="903"/>
        <v>0</v>
      </c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</row>
    <row r="1862" spans="1:204" x14ac:dyDescent="0.25">
      <c r="A1862">
        <v>1860</v>
      </c>
      <c r="B1862" t="s">
        <v>1909</v>
      </c>
      <c r="C1862">
        <v>0</v>
      </c>
      <c r="D1862">
        <v>40.063970705667103</v>
      </c>
      <c r="E1862">
        <v>-0.28111000000000003</v>
      </c>
      <c r="F1862">
        <v>4.197E-2</v>
      </c>
      <c r="G1862">
        <v>-0.11957</v>
      </c>
      <c r="H1862">
        <v>0.32307999999999998</v>
      </c>
      <c r="I1862">
        <v>2.213E-2</v>
      </c>
      <c r="J1862">
        <v>0.84970000000000001</v>
      </c>
      <c r="K1862">
        <f t="shared" si="874"/>
        <v>1.1768859597505001</v>
      </c>
      <c r="L1862">
        <v>1.9905600000000001</v>
      </c>
      <c r="M1862">
        <v>-0.87514999999999998</v>
      </c>
      <c r="N1862">
        <v>1.9810700000000001</v>
      </c>
      <c r="O1862">
        <v>-0.29038000000000003</v>
      </c>
      <c r="P1862">
        <v>1.9810700000000001</v>
      </c>
      <c r="Q1862">
        <v>-0.29038000000000003</v>
      </c>
      <c r="R1862">
        <v>1.4330000000000001E-2</v>
      </c>
      <c r="S1862">
        <v>1.00884</v>
      </c>
      <c r="T1862">
        <v>3.576E-2</v>
      </c>
      <c r="U1862">
        <v>0.1142</v>
      </c>
      <c r="V1862">
        <v>3.576E-2</v>
      </c>
      <c r="W1862">
        <v>0.1142</v>
      </c>
      <c r="X1862">
        <f t="shared" si="875"/>
        <v>1.9842333333333333</v>
      </c>
      <c r="Y1862">
        <f t="shared" si="876"/>
        <v>-0.48530333333333336</v>
      </c>
      <c r="Z1862">
        <f t="shared" si="877"/>
        <v>2.8616666666666669E-2</v>
      </c>
      <c r="AA1862">
        <f t="shared" si="878"/>
        <v>0.41241333333333335</v>
      </c>
      <c r="AB1862">
        <v>-3.3300000000000001E-3</v>
      </c>
      <c r="AC1862" s="9">
        <v>-0.26658999999999999</v>
      </c>
      <c r="AD1862" s="9">
        <f t="shared" si="879"/>
        <v>-0.13496</v>
      </c>
      <c r="AE1862">
        <f t="shared" si="880"/>
        <v>0.26325999999999999</v>
      </c>
      <c r="AF1862">
        <v>102.9533</v>
      </c>
      <c r="AG1862" s="9">
        <v>114.887</v>
      </c>
      <c r="AH1862" s="9">
        <f t="shared" si="881"/>
        <v>108.92015000000001</v>
      </c>
      <c r="AI1862">
        <f t="shared" si="882"/>
        <v>11.933700000000002</v>
      </c>
      <c r="AJ1862">
        <v>7.8587999999999996</v>
      </c>
      <c r="AK1862" s="9">
        <v>7.9565000000000001</v>
      </c>
      <c r="AL1862" s="9">
        <v>293.04469999999998</v>
      </c>
      <c r="AM1862" s="9">
        <v>42.822400000000002</v>
      </c>
      <c r="AN1862" s="9">
        <v>42.848999999999997</v>
      </c>
      <c r="AO1862" s="9">
        <v>258.9896</v>
      </c>
      <c r="AP1862" s="9">
        <f t="shared" si="883"/>
        <v>25.340600000000002</v>
      </c>
      <c r="AQ1862">
        <f t="shared" si="884"/>
        <v>25.402749999999997</v>
      </c>
      <c r="AR1862">
        <f t="shared" si="885"/>
        <v>276.01715000000002</v>
      </c>
      <c r="AS1862">
        <f t="shared" si="886"/>
        <v>34.9636</v>
      </c>
      <c r="AT1862">
        <f t="shared" si="887"/>
        <v>34.892499999999998</v>
      </c>
      <c r="AU1862">
        <f t="shared" si="888"/>
        <v>34.055099999999982</v>
      </c>
      <c r="AV1862">
        <v>3.56</v>
      </c>
      <c r="AW1862" s="9">
        <v>1.7</v>
      </c>
      <c r="AX1862" s="9">
        <v>2.12</v>
      </c>
      <c r="AY1862" s="9">
        <v>2.56</v>
      </c>
      <c r="AZ1862" s="9">
        <v>1.0900000000000001</v>
      </c>
      <c r="BA1862" s="9">
        <v>1.0900000000000001</v>
      </c>
      <c r="BB1862" s="9">
        <f t="shared" si="889"/>
        <v>3.06</v>
      </c>
      <c r="BC1862">
        <f t="shared" si="890"/>
        <v>1.395</v>
      </c>
      <c r="BD1862">
        <f t="shared" si="891"/>
        <v>1.605</v>
      </c>
      <c r="BE1862">
        <f t="shared" si="892"/>
        <v>1</v>
      </c>
      <c r="BF1862">
        <f t="shared" si="893"/>
        <v>0.60999999999999988</v>
      </c>
      <c r="BG1862">
        <f t="shared" si="894"/>
        <v>1.03</v>
      </c>
      <c r="BH1862">
        <v>61.808781461200503</v>
      </c>
      <c r="BI1862">
        <v>3.0574844187345902</v>
      </c>
      <c r="BJ1862">
        <v>64.866265879935099</v>
      </c>
      <c r="BK1862">
        <v>15.452195365300099</v>
      </c>
      <c r="BL1862" s="9">
        <v>15.452195365300099</v>
      </c>
      <c r="BM1862" s="9">
        <v>15.452195365300099</v>
      </c>
      <c r="BN1862" s="9">
        <v>15.452195365300099</v>
      </c>
      <c r="BO1862" s="9">
        <v>0.126496920943313</v>
      </c>
      <c r="BP1862" s="9">
        <v>0.12718345988680199</v>
      </c>
      <c r="BQ1862" s="9">
        <v>0.126496920943313</v>
      </c>
      <c r="BR1862" s="9">
        <v>0.125810442504798</v>
      </c>
      <c r="BS1862" s="9">
        <v>15.578692286243401</v>
      </c>
      <c r="BT1862" s="9">
        <v>15.5793788251869</v>
      </c>
      <c r="BU1862" s="9">
        <v>15.578692286243401</v>
      </c>
      <c r="BV1862" s="9">
        <v>15.5780058078049</v>
      </c>
      <c r="BW1862" s="9">
        <f t="shared" si="895"/>
        <v>15.452195365300099</v>
      </c>
      <c r="BX1862">
        <f t="shared" si="896"/>
        <v>15.452195365300099</v>
      </c>
      <c r="BY1862">
        <f t="shared" si="897"/>
        <v>0</v>
      </c>
      <c r="BZ1862">
        <f t="shared" si="898"/>
        <v>0.12718345988680199</v>
      </c>
      <c r="CA1862">
        <f t="shared" si="899"/>
        <v>0.125810442504798</v>
      </c>
      <c r="CB1862">
        <f t="shared" si="900"/>
        <v>1.3730173820039882E-3</v>
      </c>
      <c r="CC1862">
        <f t="shared" si="901"/>
        <v>15.5793788251869</v>
      </c>
      <c r="CD1862">
        <f t="shared" si="902"/>
        <v>15.5780058078049</v>
      </c>
      <c r="CE1862">
        <f t="shared" si="903"/>
        <v>1.3730173820007963E-3</v>
      </c>
    </row>
    <row r="1863" spans="1:204" x14ac:dyDescent="0.25">
      <c r="AB1863"/>
      <c r="AF1863"/>
      <c r="AJ1863"/>
      <c r="AV1863"/>
      <c r="BK1863"/>
    </row>
    <row r="1864" spans="1:204" x14ac:dyDescent="0.25">
      <c r="AB1864"/>
      <c r="AF1864"/>
      <c r="AJ1864"/>
      <c r="AV1864"/>
      <c r="BK1864"/>
    </row>
    <row r="1865" spans="1:204" x14ac:dyDescent="0.25">
      <c r="AB1865"/>
      <c r="AF1865"/>
      <c r="AJ1865"/>
      <c r="AV1865"/>
      <c r="BK1865"/>
    </row>
    <row r="1866" spans="1:204" x14ac:dyDescent="0.25">
      <c r="AB1866"/>
      <c r="AF1866"/>
      <c r="AJ1866"/>
      <c r="AV1866"/>
      <c r="BK1866"/>
    </row>
    <row r="1867" spans="1:204" x14ac:dyDescent="0.25">
      <c r="AB1867"/>
      <c r="AF1867"/>
      <c r="AJ1867"/>
      <c r="AV1867"/>
      <c r="BK1867"/>
    </row>
    <row r="1868" spans="1:204" x14ac:dyDescent="0.25">
      <c r="AB1868"/>
      <c r="AF1868"/>
      <c r="AJ1868"/>
      <c r="AV1868"/>
      <c r="BK1868"/>
    </row>
    <row r="1869" spans="1:204" x14ac:dyDescent="0.25">
      <c r="AB1869"/>
      <c r="AF1869"/>
      <c r="AJ1869"/>
      <c r="AV1869"/>
      <c r="BK1869"/>
    </row>
    <row r="1870" spans="1:204" x14ac:dyDescent="0.25">
      <c r="AB1870"/>
      <c r="AF1870"/>
      <c r="AJ1870"/>
      <c r="AV1870"/>
      <c r="BK1870"/>
    </row>
    <row r="1871" spans="1:204" x14ac:dyDescent="0.25">
      <c r="AB1871"/>
      <c r="AF1871"/>
      <c r="AJ1871"/>
      <c r="AV1871"/>
      <c r="BK1871"/>
    </row>
    <row r="1872" spans="1:204" x14ac:dyDescent="0.25">
      <c r="AB1872"/>
      <c r="AF1872"/>
      <c r="AJ1872"/>
      <c r="AV1872"/>
      <c r="BK1872"/>
    </row>
    <row r="1873" spans="28:63" x14ac:dyDescent="0.25">
      <c r="AB1873"/>
      <c r="AF1873"/>
      <c r="AJ1873"/>
      <c r="AV1873"/>
      <c r="BK1873"/>
    </row>
    <row r="1874" spans="28:63" x14ac:dyDescent="0.25">
      <c r="AB1874"/>
      <c r="AF1874"/>
      <c r="AJ1874"/>
      <c r="AV1874"/>
      <c r="BK1874"/>
    </row>
    <row r="1875" spans="28:63" x14ac:dyDescent="0.25">
      <c r="AB1875"/>
      <c r="AF1875"/>
      <c r="AJ1875"/>
      <c r="AV1875"/>
      <c r="BK1875"/>
    </row>
    <row r="1876" spans="28:63" x14ac:dyDescent="0.25">
      <c r="AB1876"/>
      <c r="AF1876"/>
      <c r="AJ1876"/>
      <c r="AV1876"/>
      <c r="BK1876"/>
    </row>
    <row r="1877" spans="28:63" x14ac:dyDescent="0.25">
      <c r="AB1877"/>
      <c r="AF1877"/>
      <c r="AJ1877"/>
      <c r="AV1877"/>
      <c r="BK1877"/>
    </row>
    <row r="1878" spans="28:63" x14ac:dyDescent="0.25">
      <c r="AB1878"/>
      <c r="AF1878"/>
      <c r="AJ1878"/>
      <c r="AV1878"/>
      <c r="BK1878"/>
    </row>
    <row r="1879" spans="28:63" x14ac:dyDescent="0.25">
      <c r="AB1879"/>
      <c r="AF1879"/>
      <c r="AJ1879"/>
      <c r="AV1879"/>
      <c r="BK1879"/>
    </row>
    <row r="1880" spans="28:63" x14ac:dyDescent="0.25">
      <c r="AB1880"/>
      <c r="AF1880"/>
      <c r="AJ1880"/>
      <c r="AV1880"/>
      <c r="BK1880"/>
    </row>
    <row r="1881" spans="28:63" x14ac:dyDescent="0.25">
      <c r="AB1881"/>
      <c r="AF1881"/>
      <c r="AJ1881"/>
      <c r="AV1881"/>
      <c r="BK1881"/>
    </row>
    <row r="1882" spans="28:63" x14ac:dyDescent="0.25">
      <c r="AB1882"/>
      <c r="AF1882"/>
      <c r="AJ1882"/>
      <c r="AV1882"/>
      <c r="BK1882"/>
    </row>
    <row r="1883" spans="28:63" x14ac:dyDescent="0.25">
      <c r="AB1883"/>
      <c r="AF1883"/>
      <c r="AJ1883"/>
      <c r="AV1883"/>
      <c r="BK1883"/>
    </row>
    <row r="1884" spans="28:63" x14ac:dyDescent="0.25">
      <c r="AB1884"/>
      <c r="AF1884"/>
      <c r="AJ1884"/>
      <c r="AV1884"/>
      <c r="BK1884"/>
    </row>
    <row r="1885" spans="28:63" x14ac:dyDescent="0.25">
      <c r="AB1885"/>
      <c r="AF1885"/>
      <c r="AJ1885"/>
      <c r="AV1885"/>
      <c r="BK1885"/>
    </row>
    <row r="1886" spans="28:63" x14ac:dyDescent="0.25">
      <c r="AB1886"/>
      <c r="AF1886"/>
      <c r="AJ1886"/>
      <c r="AV1886"/>
      <c r="BK1886"/>
    </row>
    <row r="1887" spans="28:63" x14ac:dyDescent="0.25">
      <c r="AB1887"/>
      <c r="AF1887"/>
      <c r="AJ1887"/>
      <c r="AV1887"/>
      <c r="BK1887"/>
    </row>
    <row r="1888" spans="28:63" x14ac:dyDescent="0.25">
      <c r="AB1888"/>
      <c r="AF1888"/>
      <c r="AJ1888"/>
      <c r="AV1888"/>
      <c r="BK1888"/>
    </row>
    <row r="1889" spans="28:63" x14ac:dyDescent="0.25">
      <c r="AB1889"/>
      <c r="AF1889"/>
      <c r="AJ1889"/>
      <c r="AV1889"/>
      <c r="BK1889"/>
    </row>
    <row r="1890" spans="28:63" x14ac:dyDescent="0.25">
      <c r="AB1890"/>
      <c r="AF1890"/>
      <c r="AJ1890"/>
      <c r="AV1890"/>
      <c r="BK1890"/>
    </row>
    <row r="1891" spans="28:63" x14ac:dyDescent="0.25">
      <c r="AB1891"/>
      <c r="AF1891"/>
      <c r="AJ1891"/>
      <c r="AV1891"/>
      <c r="BK1891"/>
    </row>
    <row r="1892" spans="28:63" x14ac:dyDescent="0.25">
      <c r="AB1892"/>
      <c r="AF1892"/>
      <c r="AJ1892"/>
      <c r="AV1892"/>
      <c r="BK1892"/>
    </row>
    <row r="1893" spans="28:63" x14ac:dyDescent="0.25">
      <c r="AB1893"/>
      <c r="AF1893"/>
      <c r="AJ1893"/>
      <c r="AV1893"/>
      <c r="BK1893"/>
    </row>
    <row r="1894" spans="28:63" x14ac:dyDescent="0.25">
      <c r="AB1894"/>
      <c r="AF1894"/>
      <c r="AJ1894"/>
      <c r="AV1894"/>
      <c r="BK1894"/>
    </row>
    <row r="1895" spans="28:63" x14ac:dyDescent="0.25">
      <c r="AB1895"/>
      <c r="AF1895"/>
      <c r="AJ1895"/>
      <c r="AV1895"/>
      <c r="BK1895"/>
    </row>
    <row r="1896" spans="28:63" x14ac:dyDescent="0.25">
      <c r="AB1896"/>
      <c r="AF1896"/>
      <c r="AJ1896"/>
      <c r="AV1896"/>
      <c r="BK1896"/>
    </row>
    <row r="1897" spans="28:63" x14ac:dyDescent="0.25">
      <c r="AB1897"/>
      <c r="AF1897"/>
      <c r="AJ1897"/>
      <c r="AV1897"/>
      <c r="BK1897"/>
    </row>
    <row r="1898" spans="28:63" x14ac:dyDescent="0.25">
      <c r="AB1898"/>
      <c r="AF1898"/>
      <c r="AJ1898"/>
      <c r="AV1898"/>
      <c r="BK1898"/>
    </row>
    <row r="1899" spans="28:63" x14ac:dyDescent="0.25">
      <c r="AB1899"/>
      <c r="AF1899"/>
      <c r="AJ1899"/>
      <c r="AV1899"/>
      <c r="BK1899"/>
    </row>
    <row r="1900" spans="28:63" x14ac:dyDescent="0.25">
      <c r="AB1900"/>
      <c r="AF1900"/>
      <c r="AJ1900"/>
      <c r="AV1900"/>
      <c r="BK1900"/>
    </row>
    <row r="1901" spans="28:63" x14ac:dyDescent="0.25">
      <c r="AB1901"/>
      <c r="AF1901"/>
      <c r="AJ1901"/>
      <c r="AV1901"/>
      <c r="BK1901"/>
    </row>
    <row r="1902" spans="28:63" x14ac:dyDescent="0.25">
      <c r="AB1902"/>
      <c r="AF1902"/>
      <c r="AJ1902"/>
      <c r="AV1902"/>
      <c r="BK1902"/>
    </row>
    <row r="1903" spans="28:63" x14ac:dyDescent="0.25">
      <c r="AB1903"/>
      <c r="AF1903"/>
      <c r="AJ1903"/>
      <c r="AV1903"/>
      <c r="BK1903"/>
    </row>
    <row r="1904" spans="28:63" x14ac:dyDescent="0.25">
      <c r="AB1904"/>
      <c r="AF1904"/>
      <c r="AJ1904"/>
      <c r="AV1904"/>
      <c r="BK1904"/>
    </row>
    <row r="1905" spans="28:63" x14ac:dyDescent="0.25">
      <c r="AB1905"/>
      <c r="AF1905"/>
      <c r="AJ1905"/>
      <c r="AV1905"/>
      <c r="BK1905"/>
    </row>
    <row r="1906" spans="28:63" x14ac:dyDescent="0.25">
      <c r="AB1906"/>
      <c r="AF1906"/>
      <c r="AJ1906"/>
      <c r="AV1906"/>
      <c r="BK1906"/>
    </row>
    <row r="1907" spans="28:63" x14ac:dyDescent="0.25">
      <c r="AB1907"/>
      <c r="AF1907"/>
      <c r="AJ1907"/>
      <c r="AV1907"/>
      <c r="BK1907"/>
    </row>
    <row r="1908" spans="28:63" x14ac:dyDescent="0.25">
      <c r="AB1908"/>
      <c r="AF1908"/>
      <c r="AJ1908"/>
      <c r="AV1908"/>
      <c r="BK1908"/>
    </row>
    <row r="1909" spans="28:63" x14ac:dyDescent="0.25">
      <c r="AB1909"/>
      <c r="AF1909"/>
      <c r="AJ1909"/>
      <c r="AV1909"/>
      <c r="BK1909"/>
    </row>
    <row r="1910" spans="28:63" x14ac:dyDescent="0.25">
      <c r="AB1910"/>
      <c r="AF1910"/>
      <c r="AJ1910"/>
      <c r="AV1910"/>
      <c r="BK1910"/>
    </row>
    <row r="1911" spans="28:63" x14ac:dyDescent="0.25">
      <c r="AB1911"/>
      <c r="AF1911"/>
      <c r="AJ1911"/>
      <c r="AV1911"/>
      <c r="BK1911"/>
    </row>
    <row r="1912" spans="28:63" x14ac:dyDescent="0.25">
      <c r="AB1912"/>
      <c r="AF1912"/>
      <c r="AJ1912"/>
      <c r="AV1912"/>
      <c r="BK1912"/>
    </row>
    <row r="1913" spans="28:63" x14ac:dyDescent="0.25">
      <c r="AB1913"/>
      <c r="AF1913"/>
      <c r="AJ1913"/>
      <c r="AV1913"/>
      <c r="BK1913"/>
    </row>
    <row r="1914" spans="28:63" x14ac:dyDescent="0.25">
      <c r="AB1914"/>
      <c r="AF1914"/>
      <c r="AJ1914"/>
      <c r="AV1914"/>
      <c r="BK1914"/>
    </row>
    <row r="1915" spans="28:63" x14ac:dyDescent="0.25">
      <c r="AB1915"/>
      <c r="AF1915"/>
      <c r="AJ1915"/>
      <c r="AV1915"/>
      <c r="BK1915"/>
    </row>
    <row r="1916" spans="28:63" x14ac:dyDescent="0.25">
      <c r="AB1916"/>
      <c r="AF1916"/>
      <c r="AJ1916"/>
      <c r="AV1916"/>
      <c r="BK1916"/>
    </row>
    <row r="1917" spans="28:63" x14ac:dyDescent="0.25">
      <c r="AB1917"/>
      <c r="AF1917"/>
      <c r="AJ1917"/>
      <c r="AV1917"/>
      <c r="BK1917"/>
    </row>
    <row r="1918" spans="28:63" x14ac:dyDescent="0.25">
      <c r="AB1918"/>
      <c r="AF1918"/>
      <c r="AJ1918"/>
      <c r="AV1918"/>
      <c r="BK1918"/>
    </row>
    <row r="1919" spans="28:63" x14ac:dyDescent="0.25">
      <c r="AB1919"/>
      <c r="AF1919"/>
      <c r="AJ1919"/>
      <c r="AV1919"/>
      <c r="BK1919"/>
    </row>
    <row r="1920" spans="28:63" x14ac:dyDescent="0.25">
      <c r="AB1920"/>
      <c r="AF1920"/>
      <c r="AJ1920"/>
      <c r="AV1920"/>
      <c r="BK1920"/>
    </row>
    <row r="1921" spans="28:63" x14ac:dyDescent="0.25">
      <c r="AB1921"/>
      <c r="AF1921"/>
      <c r="AJ1921"/>
      <c r="AV1921"/>
      <c r="BK1921"/>
    </row>
    <row r="1922" spans="28:63" x14ac:dyDescent="0.25">
      <c r="AB1922"/>
      <c r="AF1922"/>
      <c r="AJ1922"/>
      <c r="AV1922"/>
      <c r="BK1922"/>
    </row>
    <row r="1923" spans="28:63" x14ac:dyDescent="0.25">
      <c r="AB1923"/>
      <c r="AF1923"/>
      <c r="AJ1923"/>
      <c r="AV1923"/>
      <c r="BK1923"/>
    </row>
    <row r="1924" spans="28:63" x14ac:dyDescent="0.25">
      <c r="AB1924"/>
      <c r="AF1924"/>
      <c r="AJ1924"/>
      <c r="AV1924"/>
      <c r="BK1924"/>
    </row>
    <row r="1925" spans="28:63" x14ac:dyDescent="0.25">
      <c r="AB1925"/>
      <c r="AF1925"/>
      <c r="AJ1925"/>
      <c r="AV1925"/>
      <c r="BK1925"/>
    </row>
    <row r="1926" spans="28:63" x14ac:dyDescent="0.25">
      <c r="AB1926"/>
      <c r="AF1926"/>
      <c r="AJ1926"/>
      <c r="AV1926"/>
      <c r="BK1926"/>
    </row>
    <row r="1927" spans="28:63" x14ac:dyDescent="0.25">
      <c r="AB1927"/>
      <c r="AF1927"/>
      <c r="AJ1927"/>
      <c r="AV1927"/>
      <c r="BK1927"/>
    </row>
    <row r="1928" spans="28:63" x14ac:dyDescent="0.25">
      <c r="AB1928"/>
      <c r="AF1928"/>
      <c r="AJ1928"/>
      <c r="AV1928"/>
      <c r="BK1928"/>
    </row>
    <row r="1929" spans="28:63" x14ac:dyDescent="0.25">
      <c r="AB1929"/>
      <c r="AF1929"/>
      <c r="AJ1929"/>
      <c r="AV1929"/>
      <c r="BK1929"/>
    </row>
    <row r="1930" spans="28:63" x14ac:dyDescent="0.25">
      <c r="AB1930"/>
      <c r="AF1930"/>
      <c r="AJ1930"/>
      <c r="AV1930"/>
      <c r="BK1930"/>
    </row>
    <row r="1931" spans="28:63" x14ac:dyDescent="0.25">
      <c r="AB1931"/>
      <c r="AF1931"/>
      <c r="AJ1931"/>
      <c r="AV1931"/>
      <c r="BK1931"/>
    </row>
    <row r="1932" spans="28:63" x14ac:dyDescent="0.25">
      <c r="AB1932"/>
      <c r="AF1932"/>
      <c r="AJ1932"/>
      <c r="AV1932"/>
      <c r="BK1932"/>
    </row>
    <row r="1933" spans="28:63" x14ac:dyDescent="0.25">
      <c r="AB1933"/>
      <c r="AF1933"/>
      <c r="AJ1933"/>
      <c r="AV1933"/>
      <c r="BK1933"/>
    </row>
    <row r="1934" spans="28:63" x14ac:dyDescent="0.25">
      <c r="AB1934"/>
      <c r="AF1934"/>
      <c r="AJ1934"/>
      <c r="AV1934"/>
      <c r="BK1934"/>
    </row>
    <row r="1935" spans="28:63" x14ac:dyDescent="0.25">
      <c r="AB1935"/>
      <c r="AF1935"/>
      <c r="AJ1935"/>
      <c r="AV1935"/>
      <c r="BK1935"/>
    </row>
    <row r="1936" spans="28:63" x14ac:dyDescent="0.25">
      <c r="AB1936"/>
      <c r="AF1936"/>
      <c r="AJ1936"/>
      <c r="AV1936"/>
      <c r="BK1936"/>
    </row>
    <row r="1937" spans="28:63" x14ac:dyDescent="0.25">
      <c r="AB1937"/>
      <c r="AF1937"/>
      <c r="AJ1937"/>
      <c r="AV1937"/>
      <c r="BK1937"/>
    </row>
    <row r="1938" spans="28:63" x14ac:dyDescent="0.25">
      <c r="AB1938"/>
      <c r="AF1938"/>
      <c r="AJ1938"/>
      <c r="AV1938"/>
      <c r="BK1938"/>
    </row>
    <row r="1939" spans="28:63" x14ac:dyDescent="0.25">
      <c r="AB1939"/>
      <c r="AF1939"/>
      <c r="AJ1939"/>
      <c r="AV1939"/>
      <c r="BK1939"/>
    </row>
    <row r="1940" spans="28:63" x14ac:dyDescent="0.25">
      <c r="AB1940"/>
      <c r="AF1940"/>
      <c r="AJ1940"/>
      <c r="AV1940"/>
      <c r="BK1940"/>
    </row>
    <row r="1941" spans="28:63" x14ac:dyDescent="0.25">
      <c r="AB1941"/>
      <c r="AF1941"/>
      <c r="AJ1941"/>
      <c r="AV1941"/>
      <c r="BK1941"/>
    </row>
    <row r="1942" spans="28:63" x14ac:dyDescent="0.25">
      <c r="AB1942"/>
      <c r="AF1942"/>
      <c r="AJ1942"/>
      <c r="AV1942"/>
      <c r="BK1942"/>
    </row>
    <row r="1943" spans="28:63" x14ac:dyDescent="0.25">
      <c r="AB1943"/>
      <c r="AF1943"/>
      <c r="AJ1943"/>
      <c r="AV1943"/>
      <c r="BK1943"/>
    </row>
    <row r="1944" spans="28:63" x14ac:dyDescent="0.25">
      <c r="AB1944"/>
      <c r="AF1944"/>
      <c r="AJ1944"/>
      <c r="AV1944"/>
      <c r="BK1944"/>
    </row>
    <row r="1945" spans="28:63" x14ac:dyDescent="0.25">
      <c r="AB1945"/>
      <c r="AF1945"/>
      <c r="AJ1945"/>
      <c r="AV1945"/>
      <c r="BK1945"/>
    </row>
    <row r="1946" spans="28:63" x14ac:dyDescent="0.25">
      <c r="AB1946"/>
      <c r="AF1946"/>
      <c r="AJ1946"/>
      <c r="AV1946"/>
      <c r="BK1946"/>
    </row>
    <row r="1947" spans="28:63" x14ac:dyDescent="0.25">
      <c r="AB1947"/>
      <c r="AF1947"/>
      <c r="AJ1947"/>
      <c r="AV1947"/>
      <c r="BK1947"/>
    </row>
    <row r="1948" spans="28:63" x14ac:dyDescent="0.25">
      <c r="AB1948"/>
      <c r="AF1948"/>
      <c r="AJ1948"/>
      <c r="AV1948"/>
      <c r="BK1948"/>
    </row>
    <row r="1949" spans="28:63" x14ac:dyDescent="0.25">
      <c r="AB1949"/>
      <c r="AF1949"/>
      <c r="AJ1949"/>
      <c r="AV1949"/>
      <c r="BK1949"/>
    </row>
    <row r="1950" spans="28:63" x14ac:dyDescent="0.25">
      <c r="AB1950"/>
      <c r="AF1950"/>
      <c r="AJ1950"/>
      <c r="AV1950"/>
      <c r="BK1950"/>
    </row>
    <row r="1951" spans="28:63" x14ac:dyDescent="0.25">
      <c r="AB1951"/>
      <c r="AF1951"/>
      <c r="AJ1951"/>
      <c r="AV1951"/>
      <c r="BK1951"/>
    </row>
    <row r="1952" spans="28:63" x14ac:dyDescent="0.25">
      <c r="AB1952"/>
      <c r="AF1952"/>
      <c r="AJ1952"/>
      <c r="AV1952"/>
      <c r="BK1952"/>
    </row>
    <row r="1953" spans="28:63" x14ac:dyDescent="0.25">
      <c r="AB1953"/>
      <c r="AF1953"/>
      <c r="AJ1953"/>
      <c r="AV1953"/>
      <c r="BK1953"/>
    </row>
    <row r="1954" spans="28:63" x14ac:dyDescent="0.25">
      <c r="AB1954"/>
      <c r="AF1954"/>
      <c r="AJ1954"/>
      <c r="AV1954"/>
      <c r="BK1954"/>
    </row>
    <row r="1955" spans="28:63" x14ac:dyDescent="0.25">
      <c r="AB1955"/>
      <c r="AF1955"/>
      <c r="AJ1955"/>
      <c r="AV1955"/>
      <c r="BK1955"/>
    </row>
    <row r="1956" spans="28:63" x14ac:dyDescent="0.25">
      <c r="AB1956"/>
      <c r="AF1956"/>
      <c r="AJ1956"/>
      <c r="AV1956"/>
      <c r="BK1956"/>
    </row>
    <row r="1957" spans="28:63" x14ac:dyDescent="0.25">
      <c r="AB1957"/>
      <c r="AF1957"/>
      <c r="AJ1957"/>
      <c r="AV1957"/>
      <c r="BK1957"/>
    </row>
    <row r="1958" spans="28:63" x14ac:dyDescent="0.25">
      <c r="AB1958"/>
      <c r="AF1958"/>
      <c r="AJ1958"/>
      <c r="AV1958"/>
      <c r="BK1958"/>
    </row>
    <row r="1959" spans="28:63" x14ac:dyDescent="0.25">
      <c r="AB1959"/>
      <c r="AF1959"/>
      <c r="AJ1959"/>
      <c r="AV1959"/>
      <c r="BK1959"/>
    </row>
    <row r="1960" spans="28:63" x14ac:dyDescent="0.25">
      <c r="AB1960"/>
      <c r="AF1960"/>
      <c r="AJ1960"/>
      <c r="AV1960"/>
      <c r="BK1960"/>
    </row>
    <row r="1961" spans="28:63" x14ac:dyDescent="0.25">
      <c r="AB1961"/>
      <c r="AF1961"/>
      <c r="AJ1961"/>
      <c r="AV1961"/>
      <c r="BK1961"/>
    </row>
    <row r="1962" spans="28:63" x14ac:dyDescent="0.25">
      <c r="AB1962"/>
      <c r="AF1962"/>
      <c r="AJ1962"/>
      <c r="AV1962"/>
      <c r="BK1962"/>
    </row>
    <row r="1963" spans="28:63" x14ac:dyDescent="0.25">
      <c r="AB1963"/>
      <c r="AF1963"/>
      <c r="AJ1963"/>
      <c r="AV1963"/>
      <c r="BK1963"/>
    </row>
    <row r="1964" spans="28:63" x14ac:dyDescent="0.25">
      <c r="AB1964"/>
      <c r="AF1964"/>
      <c r="AJ1964"/>
      <c r="AV1964"/>
      <c r="BK1964"/>
    </row>
    <row r="1965" spans="28:63" x14ac:dyDescent="0.25">
      <c r="AB1965"/>
      <c r="AF1965"/>
      <c r="AJ1965"/>
      <c r="AV1965"/>
      <c r="BK1965"/>
    </row>
    <row r="1966" spans="28:63" x14ac:dyDescent="0.25">
      <c r="AB1966"/>
      <c r="AF1966"/>
      <c r="AJ1966"/>
      <c r="AV1966"/>
      <c r="BK1966"/>
    </row>
    <row r="1967" spans="28:63" x14ac:dyDescent="0.25">
      <c r="AB1967"/>
      <c r="AF1967"/>
      <c r="AJ1967"/>
      <c r="AV1967"/>
      <c r="BK1967"/>
    </row>
    <row r="1968" spans="28:63" x14ac:dyDescent="0.25">
      <c r="AB1968"/>
      <c r="AF1968"/>
      <c r="AJ1968"/>
      <c r="AV1968"/>
      <c r="BK1968"/>
    </row>
    <row r="1969" spans="28:63" x14ac:dyDescent="0.25">
      <c r="AB1969"/>
      <c r="AF1969"/>
      <c r="AJ1969"/>
      <c r="AV1969"/>
      <c r="BK1969"/>
    </row>
    <row r="1970" spans="28:63" x14ac:dyDescent="0.25">
      <c r="AB1970"/>
      <c r="AF1970"/>
      <c r="AJ1970"/>
      <c r="AV1970"/>
      <c r="BK1970"/>
    </row>
    <row r="1971" spans="28:63" x14ac:dyDescent="0.25">
      <c r="AB1971"/>
      <c r="AF1971"/>
      <c r="AJ1971"/>
      <c r="AV1971"/>
      <c r="BK1971"/>
    </row>
    <row r="1972" spans="28:63" x14ac:dyDescent="0.25">
      <c r="AB1972"/>
      <c r="AF1972"/>
      <c r="AJ1972"/>
      <c r="AV1972"/>
      <c r="BK1972"/>
    </row>
    <row r="1973" spans="28:63" x14ac:dyDescent="0.25">
      <c r="AB1973"/>
      <c r="AF1973"/>
      <c r="AJ1973"/>
      <c r="AV1973"/>
      <c r="BK1973"/>
    </row>
    <row r="1974" spans="28:63" x14ac:dyDescent="0.25">
      <c r="AB1974"/>
      <c r="AF1974"/>
      <c r="AJ1974"/>
      <c r="AV1974"/>
      <c r="BK1974"/>
    </row>
    <row r="1975" spans="28:63" x14ac:dyDescent="0.25">
      <c r="AB1975"/>
      <c r="AF1975"/>
      <c r="AJ1975"/>
      <c r="AV1975"/>
      <c r="BK1975"/>
    </row>
    <row r="1976" spans="28:63" x14ac:dyDescent="0.25">
      <c r="AB1976"/>
      <c r="AF1976"/>
      <c r="AJ1976"/>
      <c r="AV1976"/>
      <c r="BK1976"/>
    </row>
    <row r="1977" spans="28:63" x14ac:dyDescent="0.25">
      <c r="AB1977"/>
      <c r="AF1977"/>
      <c r="AJ1977"/>
      <c r="AV1977"/>
      <c r="BK1977"/>
    </row>
    <row r="1978" spans="28:63" x14ac:dyDescent="0.25">
      <c r="AB1978"/>
      <c r="AF1978"/>
      <c r="AJ1978"/>
      <c r="AV1978"/>
      <c r="BK1978"/>
    </row>
    <row r="1979" spans="28:63" x14ac:dyDescent="0.25">
      <c r="AB1979"/>
      <c r="AF1979"/>
      <c r="AJ1979"/>
      <c r="AV1979"/>
      <c r="BK1979"/>
    </row>
    <row r="1980" spans="28:63" x14ac:dyDescent="0.25">
      <c r="AB1980"/>
      <c r="AF1980"/>
      <c r="AJ1980"/>
      <c r="AV1980"/>
      <c r="BK1980"/>
    </row>
    <row r="1981" spans="28:63" x14ac:dyDescent="0.25">
      <c r="AB1981"/>
      <c r="AF1981"/>
      <c r="AJ1981"/>
      <c r="AV1981"/>
      <c r="BK1981"/>
    </row>
    <row r="1982" spans="28:63" x14ac:dyDescent="0.25">
      <c r="AB1982"/>
      <c r="AF1982"/>
      <c r="AJ1982"/>
      <c r="AV1982"/>
      <c r="BK1982"/>
    </row>
    <row r="1983" spans="28:63" x14ac:dyDescent="0.25">
      <c r="AB1983"/>
      <c r="AF1983"/>
      <c r="AJ1983"/>
      <c r="AV1983"/>
      <c r="BK1983"/>
    </row>
    <row r="1984" spans="28:63" x14ac:dyDescent="0.25">
      <c r="AB1984"/>
      <c r="AF1984"/>
      <c r="AJ1984"/>
      <c r="AV1984"/>
      <c r="BK1984"/>
    </row>
    <row r="1985" spans="28:63" x14ac:dyDescent="0.25">
      <c r="AB1985"/>
      <c r="AF1985"/>
      <c r="AJ1985"/>
      <c r="AV1985"/>
      <c r="BK1985"/>
    </row>
    <row r="1986" spans="28:63" x14ac:dyDescent="0.25">
      <c r="AB1986"/>
      <c r="AF1986"/>
      <c r="AJ1986"/>
      <c r="AV1986"/>
      <c r="BK1986"/>
    </row>
    <row r="1987" spans="28:63" x14ac:dyDescent="0.25">
      <c r="AB1987"/>
      <c r="AF1987"/>
      <c r="AJ1987"/>
      <c r="AV1987"/>
      <c r="BK1987"/>
    </row>
    <row r="1988" spans="28:63" x14ac:dyDescent="0.25">
      <c r="AB1988"/>
      <c r="AF1988"/>
      <c r="AJ1988"/>
      <c r="AV1988"/>
      <c r="BK1988"/>
    </row>
    <row r="1989" spans="28:63" x14ac:dyDescent="0.25">
      <c r="AB1989"/>
      <c r="AF1989"/>
      <c r="AJ1989"/>
      <c r="AV1989"/>
      <c r="BK1989"/>
    </row>
    <row r="1990" spans="28:63" x14ac:dyDescent="0.25">
      <c r="AB1990"/>
      <c r="AF1990"/>
      <c r="AJ1990"/>
      <c r="AV1990"/>
      <c r="BK1990"/>
    </row>
    <row r="1991" spans="28:63" x14ac:dyDescent="0.25">
      <c r="AB1991"/>
      <c r="AF1991"/>
      <c r="AJ1991"/>
      <c r="AV1991"/>
      <c r="BK1991"/>
    </row>
    <row r="1992" spans="28:63" x14ac:dyDescent="0.25">
      <c r="AB1992"/>
      <c r="AF1992"/>
      <c r="AJ1992"/>
      <c r="AV1992"/>
      <c r="BK1992"/>
    </row>
    <row r="1993" spans="28:63" x14ac:dyDescent="0.25">
      <c r="AB1993"/>
      <c r="AF1993"/>
      <c r="AJ1993"/>
      <c r="AV1993"/>
      <c r="BK1993"/>
    </row>
    <row r="1994" spans="28:63" x14ac:dyDescent="0.25">
      <c r="AB1994"/>
      <c r="AF1994"/>
      <c r="AJ1994"/>
      <c r="AV1994"/>
      <c r="BK1994"/>
    </row>
    <row r="1995" spans="28:63" x14ac:dyDescent="0.25">
      <c r="AB1995"/>
      <c r="AF1995"/>
      <c r="AJ1995"/>
      <c r="AV1995"/>
      <c r="BK1995"/>
    </row>
    <row r="1996" spans="28:63" x14ac:dyDescent="0.25">
      <c r="AB1996"/>
      <c r="AF1996"/>
      <c r="AJ1996"/>
      <c r="AV1996"/>
      <c r="BK1996"/>
    </row>
    <row r="1997" spans="28:63" x14ac:dyDescent="0.25">
      <c r="AB1997"/>
      <c r="AF1997"/>
      <c r="AJ1997"/>
      <c r="AV1997"/>
      <c r="BK1997"/>
    </row>
    <row r="1998" spans="28:63" x14ac:dyDescent="0.25">
      <c r="AB1998"/>
      <c r="AF1998"/>
      <c r="AJ1998"/>
      <c r="AV1998"/>
      <c r="BK1998"/>
    </row>
    <row r="1999" spans="28:63" x14ac:dyDescent="0.25">
      <c r="AB1999"/>
      <c r="AF1999"/>
      <c r="AJ1999"/>
      <c r="AV1999"/>
      <c r="BK1999"/>
    </row>
    <row r="2000" spans="28:63" x14ac:dyDescent="0.25">
      <c r="AB2000"/>
      <c r="AF2000"/>
      <c r="AJ2000"/>
      <c r="AV2000"/>
      <c r="BK2000"/>
    </row>
    <row r="2001" spans="28:63" x14ac:dyDescent="0.25">
      <c r="AB2001"/>
      <c r="AF2001"/>
      <c r="AJ2001"/>
      <c r="AV2001"/>
      <c r="BK2001"/>
    </row>
    <row r="2002" spans="28:63" x14ac:dyDescent="0.25">
      <c r="AB2002"/>
      <c r="AF2002"/>
      <c r="AJ2002"/>
      <c r="AV2002"/>
      <c r="BK2002"/>
    </row>
    <row r="2003" spans="28:63" x14ac:dyDescent="0.25">
      <c r="AB2003"/>
      <c r="AF2003"/>
      <c r="AJ2003"/>
      <c r="AV2003"/>
      <c r="BK2003"/>
    </row>
    <row r="2004" spans="28:63" x14ac:dyDescent="0.25">
      <c r="AB2004"/>
      <c r="AF2004"/>
      <c r="AJ2004"/>
      <c r="AV2004"/>
      <c r="BK2004"/>
    </row>
    <row r="2005" spans="28:63" x14ac:dyDescent="0.25">
      <c r="AB2005"/>
      <c r="AF2005"/>
      <c r="AJ2005"/>
      <c r="AV2005"/>
      <c r="BK2005"/>
    </row>
    <row r="2006" spans="28:63" x14ac:dyDescent="0.25">
      <c r="AB2006"/>
      <c r="AF2006"/>
      <c r="AJ2006"/>
      <c r="AV2006"/>
      <c r="BK2006"/>
    </row>
    <row r="2007" spans="28:63" x14ac:dyDescent="0.25">
      <c r="AB2007"/>
      <c r="AF2007"/>
      <c r="AJ2007"/>
      <c r="AV2007"/>
      <c r="BK2007"/>
    </row>
    <row r="2008" spans="28:63" x14ac:dyDescent="0.25">
      <c r="AB2008"/>
      <c r="AF2008"/>
      <c r="AJ2008"/>
      <c r="AV2008"/>
      <c r="BK2008"/>
    </row>
    <row r="2009" spans="28:63" x14ac:dyDescent="0.25">
      <c r="AB2009"/>
      <c r="AF2009"/>
      <c r="AJ2009"/>
      <c r="AV2009"/>
      <c r="BK2009"/>
    </row>
    <row r="2010" spans="28:63" x14ac:dyDescent="0.25">
      <c r="AB2010"/>
      <c r="AF2010"/>
      <c r="AJ2010"/>
      <c r="AV2010"/>
      <c r="BK2010"/>
    </row>
    <row r="2011" spans="28:63" x14ac:dyDescent="0.25">
      <c r="AB2011"/>
      <c r="AF2011"/>
      <c r="AJ2011"/>
      <c r="AV2011"/>
      <c r="BK2011"/>
    </row>
    <row r="2012" spans="28:63" x14ac:dyDescent="0.25">
      <c r="AB2012"/>
      <c r="AF2012"/>
      <c r="AJ2012"/>
      <c r="AV2012"/>
      <c r="BK2012"/>
    </row>
    <row r="2013" spans="28:63" x14ac:dyDescent="0.25">
      <c r="AB2013"/>
      <c r="AF2013"/>
      <c r="AJ2013"/>
      <c r="AV2013"/>
      <c r="BK2013"/>
    </row>
    <row r="2014" spans="28:63" x14ac:dyDescent="0.25">
      <c r="AB2014"/>
      <c r="AF2014"/>
      <c r="AJ2014"/>
      <c r="AV2014"/>
      <c r="BK2014"/>
    </row>
    <row r="2015" spans="28:63" x14ac:dyDescent="0.25">
      <c r="AB2015"/>
      <c r="AF2015"/>
      <c r="AJ2015"/>
      <c r="AV2015"/>
      <c r="BK2015"/>
    </row>
    <row r="2016" spans="28:63" x14ac:dyDescent="0.25">
      <c r="AB2016"/>
      <c r="AF2016"/>
      <c r="AJ2016"/>
      <c r="AV2016"/>
      <c r="BK2016"/>
    </row>
    <row r="2017" spans="28:63" x14ac:dyDescent="0.25">
      <c r="AB2017"/>
      <c r="AF2017"/>
      <c r="AJ2017"/>
      <c r="AV2017"/>
      <c r="BK2017"/>
    </row>
    <row r="2018" spans="28:63" x14ac:dyDescent="0.25">
      <c r="AB2018"/>
      <c r="AF2018"/>
      <c r="AJ2018"/>
      <c r="AV2018"/>
      <c r="BK2018"/>
    </row>
    <row r="2019" spans="28:63" x14ac:dyDescent="0.25">
      <c r="AB2019"/>
      <c r="AF2019"/>
      <c r="AJ2019"/>
      <c r="AV2019"/>
      <c r="BK2019"/>
    </row>
    <row r="2020" spans="28:63" x14ac:dyDescent="0.25">
      <c r="AB2020"/>
      <c r="AF2020"/>
      <c r="AJ2020"/>
      <c r="AV2020"/>
      <c r="BK2020"/>
    </row>
    <row r="2021" spans="28:63" x14ac:dyDescent="0.25">
      <c r="AB2021"/>
      <c r="AF2021"/>
      <c r="AJ2021"/>
      <c r="AV2021"/>
      <c r="BK2021"/>
    </row>
    <row r="2022" spans="28:63" x14ac:dyDescent="0.25">
      <c r="AB2022"/>
      <c r="AF2022"/>
      <c r="AJ2022"/>
      <c r="AV2022"/>
      <c r="BK2022"/>
    </row>
    <row r="2023" spans="28:63" x14ac:dyDescent="0.25">
      <c r="AB2023"/>
      <c r="AF2023"/>
      <c r="AJ2023"/>
      <c r="AV2023"/>
      <c r="BK2023"/>
    </row>
    <row r="2024" spans="28:63" x14ac:dyDescent="0.25">
      <c r="AB2024"/>
      <c r="AF2024"/>
      <c r="AJ2024"/>
      <c r="AV2024"/>
      <c r="BK2024"/>
    </row>
    <row r="2025" spans="28:63" x14ac:dyDescent="0.25">
      <c r="AB2025"/>
      <c r="AF2025"/>
      <c r="AJ2025"/>
      <c r="AV2025"/>
      <c r="BK2025"/>
    </row>
    <row r="2026" spans="28:63" x14ac:dyDescent="0.25">
      <c r="AB2026"/>
      <c r="AF2026"/>
      <c r="AJ2026"/>
      <c r="AV2026"/>
      <c r="BK2026"/>
    </row>
    <row r="2027" spans="28:63" x14ac:dyDescent="0.25">
      <c r="AB2027"/>
      <c r="AF2027"/>
      <c r="AJ2027"/>
      <c r="AV2027"/>
      <c r="BK2027"/>
    </row>
    <row r="2028" spans="28:63" x14ac:dyDescent="0.25">
      <c r="AB2028"/>
      <c r="AF2028"/>
      <c r="AJ2028"/>
      <c r="AV2028"/>
      <c r="BK2028"/>
    </row>
    <row r="2029" spans="28:63" x14ac:dyDescent="0.25">
      <c r="AB2029"/>
      <c r="AF2029"/>
      <c r="AJ2029"/>
      <c r="AV2029"/>
      <c r="BK2029"/>
    </row>
    <row r="2030" spans="28:63" x14ac:dyDescent="0.25">
      <c r="AB2030"/>
      <c r="AF2030"/>
      <c r="AJ2030"/>
      <c r="AV2030"/>
      <c r="BK2030"/>
    </row>
    <row r="2031" spans="28:63" x14ac:dyDescent="0.25">
      <c r="AB2031"/>
      <c r="AF2031"/>
      <c r="AJ2031"/>
      <c r="AV2031"/>
      <c r="BK2031"/>
    </row>
    <row r="2032" spans="28:63" x14ac:dyDescent="0.25">
      <c r="AB2032"/>
      <c r="AF2032"/>
      <c r="AJ2032"/>
      <c r="AV2032"/>
      <c r="BK2032"/>
    </row>
    <row r="2033" spans="28:63" x14ac:dyDescent="0.25">
      <c r="AB2033"/>
      <c r="AF2033"/>
      <c r="AJ2033"/>
      <c r="AV2033"/>
      <c r="BK2033"/>
    </row>
    <row r="2034" spans="28:63" x14ac:dyDescent="0.25">
      <c r="AB2034"/>
      <c r="AF2034"/>
      <c r="AJ2034"/>
      <c r="AV2034"/>
      <c r="BK2034"/>
    </row>
    <row r="2035" spans="28:63" x14ac:dyDescent="0.25">
      <c r="AB2035"/>
      <c r="AF2035"/>
      <c r="AJ2035"/>
      <c r="AV2035"/>
      <c r="BK2035"/>
    </row>
    <row r="2036" spans="28:63" x14ac:dyDescent="0.25">
      <c r="AB2036"/>
      <c r="AF2036"/>
      <c r="AJ2036"/>
      <c r="AV2036"/>
      <c r="BK2036"/>
    </row>
    <row r="2037" spans="28:63" x14ac:dyDescent="0.25">
      <c r="AB2037"/>
      <c r="AF2037"/>
      <c r="AJ2037"/>
      <c r="AV2037"/>
      <c r="BK2037"/>
    </row>
    <row r="2038" spans="28:63" x14ac:dyDescent="0.25">
      <c r="AB2038"/>
      <c r="AF2038"/>
      <c r="AJ2038"/>
      <c r="AV2038"/>
      <c r="BK2038"/>
    </row>
    <row r="2039" spans="28:63" x14ac:dyDescent="0.25">
      <c r="AB2039"/>
      <c r="AF2039"/>
      <c r="AJ2039"/>
      <c r="AV2039"/>
      <c r="BK2039"/>
    </row>
    <row r="2040" spans="28:63" x14ac:dyDescent="0.25">
      <c r="AB2040"/>
      <c r="AF2040"/>
      <c r="AJ2040"/>
      <c r="AV2040"/>
      <c r="BK2040"/>
    </row>
    <row r="2041" spans="28:63" x14ac:dyDescent="0.25">
      <c r="AB2041"/>
      <c r="AF2041"/>
      <c r="AJ2041"/>
      <c r="AV2041"/>
      <c r="BK2041"/>
    </row>
    <row r="2042" spans="28:63" x14ac:dyDescent="0.25">
      <c r="AB2042"/>
      <c r="AF2042"/>
      <c r="AJ2042"/>
      <c r="AV2042"/>
      <c r="BK2042"/>
    </row>
    <row r="2043" spans="28:63" x14ac:dyDescent="0.25">
      <c r="AB2043"/>
      <c r="AF2043"/>
      <c r="AJ2043"/>
      <c r="AV2043"/>
      <c r="BK2043"/>
    </row>
    <row r="2044" spans="28:63" x14ac:dyDescent="0.25">
      <c r="AB2044"/>
      <c r="AF2044"/>
      <c r="AJ2044"/>
      <c r="AV2044"/>
      <c r="BK2044"/>
    </row>
    <row r="2045" spans="28:63" x14ac:dyDescent="0.25">
      <c r="AB2045"/>
      <c r="AF2045"/>
      <c r="AJ2045"/>
      <c r="AV2045"/>
      <c r="BK2045"/>
    </row>
    <row r="2046" spans="28:63" x14ac:dyDescent="0.25">
      <c r="AB2046"/>
      <c r="AF2046"/>
      <c r="AJ2046"/>
      <c r="AV2046"/>
      <c r="BK2046"/>
    </row>
    <row r="2047" spans="28:63" x14ac:dyDescent="0.25">
      <c r="AB2047"/>
      <c r="AF2047"/>
      <c r="AJ2047"/>
      <c r="AV2047"/>
      <c r="BK2047"/>
    </row>
    <row r="2048" spans="28:63" x14ac:dyDescent="0.25">
      <c r="AB2048"/>
      <c r="AF2048"/>
      <c r="AJ2048"/>
      <c r="AV2048"/>
      <c r="BK2048"/>
    </row>
    <row r="2049" spans="28:63" x14ac:dyDescent="0.25">
      <c r="AB2049"/>
      <c r="AF2049"/>
      <c r="AJ2049"/>
      <c r="AV2049"/>
      <c r="BK2049"/>
    </row>
    <row r="2050" spans="28:63" x14ac:dyDescent="0.25">
      <c r="AB2050"/>
      <c r="AF2050"/>
      <c r="AJ2050"/>
      <c r="AV2050"/>
      <c r="BK2050"/>
    </row>
    <row r="2051" spans="28:63" x14ac:dyDescent="0.25">
      <c r="AB2051"/>
      <c r="AF2051"/>
      <c r="AJ2051"/>
      <c r="AV2051"/>
      <c r="BK2051"/>
    </row>
    <row r="2052" spans="28:63" x14ac:dyDescent="0.25">
      <c r="AB2052"/>
      <c r="AF2052"/>
      <c r="AJ2052"/>
      <c r="AV2052"/>
      <c r="BK2052"/>
    </row>
    <row r="2053" spans="28:63" x14ac:dyDescent="0.25">
      <c r="AB2053"/>
      <c r="AF2053"/>
      <c r="AJ2053"/>
      <c r="AV2053"/>
      <c r="BK2053"/>
    </row>
    <row r="2054" spans="28:63" x14ac:dyDescent="0.25">
      <c r="AB2054"/>
      <c r="AF2054"/>
      <c r="AJ2054"/>
      <c r="AV2054"/>
      <c r="BK2054"/>
    </row>
    <row r="2055" spans="28:63" x14ac:dyDescent="0.25">
      <c r="AB2055"/>
      <c r="AF2055"/>
      <c r="AJ2055"/>
      <c r="AV2055"/>
      <c r="BK2055"/>
    </row>
    <row r="2056" spans="28:63" x14ac:dyDescent="0.25">
      <c r="AB2056"/>
      <c r="AF2056"/>
      <c r="AJ2056"/>
      <c r="AV2056"/>
      <c r="BK2056"/>
    </row>
    <row r="2057" spans="28:63" x14ac:dyDescent="0.25">
      <c r="AB2057"/>
      <c r="AF2057"/>
      <c r="AJ2057"/>
      <c r="AV2057"/>
      <c r="BK2057"/>
    </row>
    <row r="2058" spans="28:63" x14ac:dyDescent="0.25">
      <c r="AB2058"/>
      <c r="AF2058"/>
      <c r="AJ2058"/>
      <c r="AV2058"/>
      <c r="BK2058"/>
    </row>
    <row r="2059" spans="28:63" x14ac:dyDescent="0.25">
      <c r="AB2059"/>
      <c r="AF2059"/>
      <c r="AJ2059"/>
      <c r="AV2059"/>
      <c r="BK2059"/>
    </row>
    <row r="2060" spans="28:63" x14ac:dyDescent="0.25">
      <c r="AB2060"/>
      <c r="AF2060"/>
      <c r="AJ2060"/>
      <c r="AV2060"/>
      <c r="BK2060"/>
    </row>
    <row r="2061" spans="28:63" x14ac:dyDescent="0.25">
      <c r="AB2061"/>
      <c r="AF2061"/>
      <c r="AJ2061"/>
      <c r="AV2061"/>
      <c r="BK2061"/>
    </row>
    <row r="2062" spans="28:63" x14ac:dyDescent="0.25">
      <c r="AB2062"/>
      <c r="AF2062"/>
      <c r="AJ2062"/>
      <c r="AV2062"/>
      <c r="BK2062"/>
    </row>
    <row r="2063" spans="28:63" x14ac:dyDescent="0.25">
      <c r="AB2063"/>
      <c r="AF2063"/>
      <c r="AJ2063"/>
      <c r="AV2063"/>
      <c r="BK2063"/>
    </row>
    <row r="2064" spans="28:63" x14ac:dyDescent="0.25">
      <c r="AB2064"/>
      <c r="AF2064"/>
      <c r="AJ2064"/>
      <c r="AV2064"/>
      <c r="BK2064"/>
    </row>
    <row r="2065" spans="28:63" x14ac:dyDescent="0.25">
      <c r="AB2065"/>
      <c r="AF2065"/>
      <c r="AJ2065"/>
      <c r="AV2065"/>
      <c r="BK2065"/>
    </row>
    <row r="2066" spans="28:63" x14ac:dyDescent="0.25">
      <c r="AB2066"/>
      <c r="AF2066"/>
      <c r="AJ2066"/>
      <c r="AV2066"/>
      <c r="BK2066"/>
    </row>
    <row r="2067" spans="28:63" x14ac:dyDescent="0.25">
      <c r="AB2067"/>
      <c r="AF2067"/>
      <c r="AJ2067"/>
      <c r="AV2067"/>
      <c r="BK2067"/>
    </row>
    <row r="2068" spans="28:63" x14ac:dyDescent="0.25">
      <c r="AB2068"/>
      <c r="AF2068"/>
      <c r="AJ2068"/>
      <c r="AV2068"/>
      <c r="BK2068"/>
    </row>
    <row r="2069" spans="28:63" x14ac:dyDescent="0.25">
      <c r="AB2069"/>
      <c r="AF2069"/>
      <c r="AJ2069"/>
      <c r="AV2069"/>
      <c r="BK2069"/>
    </row>
    <row r="2070" spans="28:63" x14ac:dyDescent="0.25">
      <c r="AB2070"/>
      <c r="AF2070"/>
      <c r="AJ2070"/>
      <c r="AV2070"/>
      <c r="BK2070"/>
    </row>
    <row r="2071" spans="28:63" x14ac:dyDescent="0.25">
      <c r="AB2071"/>
      <c r="AF2071"/>
      <c r="AJ2071"/>
      <c r="AV2071"/>
      <c r="BK2071"/>
    </row>
    <row r="2072" spans="28:63" x14ac:dyDescent="0.25">
      <c r="AB2072"/>
      <c r="AF2072"/>
      <c r="AJ2072"/>
      <c r="AV2072"/>
      <c r="BK2072"/>
    </row>
    <row r="2073" spans="28:63" x14ac:dyDescent="0.25">
      <c r="AB2073"/>
      <c r="AF2073"/>
      <c r="AJ2073"/>
      <c r="AV2073"/>
      <c r="BK2073"/>
    </row>
    <row r="2074" spans="28:63" x14ac:dyDescent="0.25">
      <c r="AB2074"/>
      <c r="AF2074"/>
      <c r="AJ2074"/>
      <c r="AV2074"/>
      <c r="BK2074"/>
    </row>
    <row r="2075" spans="28:63" x14ac:dyDescent="0.25">
      <c r="AB2075"/>
      <c r="AF2075"/>
      <c r="AJ2075"/>
      <c r="AV2075"/>
      <c r="BK2075"/>
    </row>
    <row r="2076" spans="28:63" x14ac:dyDescent="0.25">
      <c r="AB2076"/>
      <c r="AF2076"/>
      <c r="AJ2076"/>
      <c r="AV2076"/>
      <c r="BK2076"/>
    </row>
    <row r="2077" spans="28:63" x14ac:dyDescent="0.25">
      <c r="AB2077"/>
      <c r="AF2077"/>
      <c r="AJ2077"/>
      <c r="AV2077"/>
      <c r="BK2077"/>
    </row>
    <row r="2078" spans="28:63" x14ac:dyDescent="0.25">
      <c r="AB2078"/>
      <c r="AF2078"/>
      <c r="AJ2078"/>
      <c r="AV2078"/>
      <c r="BK2078"/>
    </row>
    <row r="2079" spans="28:63" x14ac:dyDescent="0.25">
      <c r="AB2079"/>
      <c r="AF2079"/>
      <c r="AJ2079"/>
      <c r="AV2079"/>
      <c r="BK2079"/>
    </row>
    <row r="2080" spans="28:63" x14ac:dyDescent="0.25">
      <c r="AB2080"/>
      <c r="AF2080"/>
      <c r="AJ2080"/>
      <c r="AV2080"/>
      <c r="BK2080"/>
    </row>
    <row r="2081" spans="28:63" x14ac:dyDescent="0.25">
      <c r="AB2081"/>
      <c r="AF2081"/>
      <c r="AJ2081"/>
      <c r="AV2081"/>
      <c r="BK2081"/>
    </row>
    <row r="2082" spans="28:63" x14ac:dyDescent="0.25">
      <c r="AB2082"/>
      <c r="AF2082"/>
      <c r="AJ2082"/>
      <c r="AV2082"/>
      <c r="BK2082"/>
    </row>
    <row r="2083" spans="28:63" x14ac:dyDescent="0.25">
      <c r="AB2083"/>
      <c r="AF2083"/>
      <c r="AJ2083"/>
      <c r="AV2083"/>
      <c r="BK2083"/>
    </row>
    <row r="2084" spans="28:63" x14ac:dyDescent="0.25">
      <c r="AB2084"/>
      <c r="AF2084"/>
      <c r="AJ2084"/>
      <c r="AV2084"/>
      <c r="BK2084"/>
    </row>
    <row r="2085" spans="28:63" x14ac:dyDescent="0.25">
      <c r="AB2085"/>
      <c r="AF2085"/>
      <c r="AJ2085"/>
      <c r="AV2085"/>
      <c r="BK2085"/>
    </row>
    <row r="2086" spans="28:63" x14ac:dyDescent="0.25">
      <c r="AB2086"/>
      <c r="AF2086"/>
      <c r="AJ2086"/>
      <c r="AV2086"/>
      <c r="BK2086"/>
    </row>
    <row r="2087" spans="28:63" x14ac:dyDescent="0.25">
      <c r="AB2087"/>
      <c r="AF2087"/>
      <c r="AJ2087"/>
      <c r="AV2087"/>
      <c r="BK2087"/>
    </row>
    <row r="2088" spans="28:63" x14ac:dyDescent="0.25">
      <c r="AB2088"/>
      <c r="AF2088"/>
      <c r="AJ2088"/>
      <c r="AV2088"/>
      <c r="BK2088"/>
    </row>
    <row r="2089" spans="28:63" x14ac:dyDescent="0.25">
      <c r="AB2089"/>
      <c r="AF2089"/>
      <c r="AJ2089"/>
      <c r="AV2089"/>
      <c r="BK2089"/>
    </row>
    <row r="2090" spans="28:63" x14ac:dyDescent="0.25">
      <c r="AB2090"/>
      <c r="AF2090"/>
      <c r="AJ2090"/>
      <c r="AV2090"/>
      <c r="BK2090"/>
    </row>
    <row r="2091" spans="28:63" x14ac:dyDescent="0.25">
      <c r="AB2091"/>
      <c r="AF2091"/>
      <c r="AJ2091"/>
      <c r="AV2091"/>
      <c r="BK2091"/>
    </row>
    <row r="2092" spans="28:63" x14ac:dyDescent="0.25">
      <c r="AB2092"/>
      <c r="AF2092"/>
      <c r="AJ2092"/>
      <c r="AV2092"/>
      <c r="BK2092"/>
    </row>
    <row r="2093" spans="28:63" x14ac:dyDescent="0.25">
      <c r="AB2093"/>
      <c r="AF2093"/>
      <c r="AJ2093"/>
      <c r="AV2093"/>
      <c r="BK2093"/>
    </row>
    <row r="2094" spans="28:63" x14ac:dyDescent="0.25">
      <c r="AB2094"/>
      <c r="AF2094"/>
      <c r="AJ2094"/>
      <c r="AV2094"/>
      <c r="BK2094"/>
    </row>
    <row r="2095" spans="28:63" x14ac:dyDescent="0.25">
      <c r="AB2095"/>
      <c r="AF2095"/>
      <c r="AJ2095"/>
      <c r="AV2095"/>
      <c r="BK2095"/>
    </row>
    <row r="2096" spans="28:63" x14ac:dyDescent="0.25">
      <c r="AB2096"/>
      <c r="AF2096"/>
      <c r="AJ2096"/>
      <c r="AV2096"/>
      <c r="BK2096"/>
    </row>
    <row r="2097" spans="28:63" x14ac:dyDescent="0.25">
      <c r="AB2097"/>
      <c r="AF2097"/>
      <c r="AJ2097"/>
      <c r="AV2097"/>
      <c r="BK2097"/>
    </row>
    <row r="2098" spans="28:63" x14ac:dyDescent="0.25">
      <c r="AB2098"/>
      <c r="AF2098"/>
      <c r="AJ2098"/>
      <c r="AV2098"/>
      <c r="BK2098"/>
    </row>
    <row r="2099" spans="28:63" x14ac:dyDescent="0.25">
      <c r="AB2099"/>
      <c r="AF2099"/>
      <c r="AJ2099"/>
      <c r="AV2099"/>
      <c r="BK2099"/>
    </row>
    <row r="2100" spans="28:63" x14ac:dyDescent="0.25">
      <c r="AB2100"/>
      <c r="AF2100"/>
      <c r="AJ2100"/>
      <c r="AV2100"/>
      <c r="BK2100"/>
    </row>
    <row r="2101" spans="28:63" x14ac:dyDescent="0.25">
      <c r="AB2101"/>
      <c r="AF2101"/>
      <c r="AJ2101"/>
      <c r="AV2101"/>
      <c r="BK2101"/>
    </row>
    <row r="2102" spans="28:63" x14ac:dyDescent="0.25">
      <c r="AB2102"/>
      <c r="AF2102"/>
      <c r="AJ2102"/>
      <c r="AV2102"/>
      <c r="BK2102"/>
    </row>
    <row r="2103" spans="28:63" x14ac:dyDescent="0.25">
      <c r="AB2103"/>
      <c r="AF2103"/>
      <c r="AJ2103"/>
      <c r="AV2103"/>
      <c r="BK2103"/>
    </row>
    <row r="2104" spans="28:63" x14ac:dyDescent="0.25">
      <c r="AB2104"/>
      <c r="AF2104"/>
      <c r="AJ2104"/>
      <c r="AV2104"/>
      <c r="BK2104"/>
    </row>
    <row r="2105" spans="28:63" x14ac:dyDescent="0.25">
      <c r="AB2105"/>
      <c r="AF2105"/>
      <c r="AJ2105"/>
      <c r="AV2105"/>
      <c r="BK2105"/>
    </row>
    <row r="2106" spans="28:63" x14ac:dyDescent="0.25">
      <c r="AB2106"/>
      <c r="AF2106"/>
      <c r="AJ2106"/>
      <c r="AV2106"/>
      <c r="BK2106"/>
    </row>
    <row r="2107" spans="28:63" x14ac:dyDescent="0.25">
      <c r="AB2107"/>
      <c r="AF2107"/>
      <c r="AJ2107"/>
      <c r="AV2107"/>
      <c r="BK2107"/>
    </row>
    <row r="2108" spans="28:63" x14ac:dyDescent="0.25">
      <c r="AB2108"/>
      <c r="AF2108"/>
      <c r="AJ2108"/>
      <c r="AV2108"/>
      <c r="BK2108"/>
    </row>
    <row r="2109" spans="28:63" x14ac:dyDescent="0.25">
      <c r="AB2109"/>
      <c r="AF2109"/>
      <c r="AJ2109"/>
      <c r="AV2109"/>
      <c r="BK2109"/>
    </row>
    <row r="2110" spans="28:63" x14ac:dyDescent="0.25">
      <c r="AB2110"/>
      <c r="AF2110"/>
      <c r="AJ2110"/>
      <c r="AV2110"/>
      <c r="BK2110"/>
    </row>
    <row r="2111" spans="28:63" x14ac:dyDescent="0.25">
      <c r="AB2111"/>
      <c r="AF2111"/>
      <c r="AJ2111"/>
      <c r="AV2111"/>
      <c r="BK2111"/>
    </row>
    <row r="2112" spans="28:63" x14ac:dyDescent="0.25">
      <c r="AB2112"/>
      <c r="AF2112"/>
      <c r="AJ2112"/>
      <c r="AV2112"/>
      <c r="BK2112"/>
    </row>
    <row r="2113" spans="28:63" x14ac:dyDescent="0.25">
      <c r="AB2113"/>
      <c r="AF2113"/>
      <c r="AJ2113"/>
      <c r="AV2113"/>
      <c r="BK2113"/>
    </row>
    <row r="2114" spans="28:63" x14ac:dyDescent="0.25">
      <c r="AB2114"/>
      <c r="AF2114"/>
      <c r="AJ2114"/>
      <c r="AV2114"/>
      <c r="BK2114"/>
    </row>
    <row r="2115" spans="28:63" x14ac:dyDescent="0.25">
      <c r="AB2115"/>
      <c r="AF2115"/>
      <c r="AJ2115"/>
      <c r="AV2115"/>
      <c r="BK2115"/>
    </row>
    <row r="2116" spans="28:63" x14ac:dyDescent="0.25">
      <c r="AB2116"/>
      <c r="AF2116"/>
      <c r="AJ2116"/>
      <c r="AV2116"/>
      <c r="BK2116"/>
    </row>
    <row r="2117" spans="28:63" x14ac:dyDescent="0.25">
      <c r="AB2117"/>
      <c r="AF2117"/>
      <c r="AJ2117"/>
      <c r="AV2117"/>
      <c r="BK2117"/>
    </row>
    <row r="2118" spans="28:63" x14ac:dyDescent="0.25">
      <c r="AB2118"/>
      <c r="AF2118"/>
      <c r="AJ2118"/>
      <c r="AV2118"/>
      <c r="BK2118"/>
    </row>
    <row r="2119" spans="28:63" x14ac:dyDescent="0.25">
      <c r="AB2119"/>
      <c r="AF2119"/>
      <c r="AJ2119"/>
      <c r="AV2119"/>
      <c r="BK2119"/>
    </row>
    <row r="2120" spans="28:63" x14ac:dyDescent="0.25">
      <c r="AB2120"/>
      <c r="AF2120"/>
      <c r="AJ2120"/>
      <c r="AV2120"/>
      <c r="BK2120"/>
    </row>
    <row r="2121" spans="28:63" x14ac:dyDescent="0.25">
      <c r="AB2121"/>
      <c r="AF2121"/>
      <c r="AJ2121"/>
      <c r="AV2121"/>
      <c r="BK2121"/>
    </row>
    <row r="2122" spans="28:63" x14ac:dyDescent="0.25">
      <c r="AB2122"/>
      <c r="AF2122"/>
      <c r="AJ2122"/>
      <c r="AV2122"/>
      <c r="BK2122"/>
    </row>
    <row r="2123" spans="28:63" x14ac:dyDescent="0.25">
      <c r="AB2123"/>
      <c r="AF2123"/>
      <c r="AJ2123"/>
      <c r="AV2123"/>
      <c r="BK2123"/>
    </row>
    <row r="2124" spans="28:63" x14ac:dyDescent="0.25">
      <c r="AB2124"/>
      <c r="AF2124"/>
      <c r="AJ2124"/>
      <c r="AV2124"/>
      <c r="BK2124"/>
    </row>
    <row r="2125" spans="28:63" x14ac:dyDescent="0.25">
      <c r="AB2125"/>
      <c r="AF2125"/>
      <c r="AJ2125"/>
      <c r="AV2125"/>
      <c r="BK2125"/>
    </row>
    <row r="2126" spans="28:63" x14ac:dyDescent="0.25">
      <c r="AB2126"/>
      <c r="AF2126"/>
      <c r="AJ2126"/>
      <c r="AV2126"/>
      <c r="BK2126"/>
    </row>
    <row r="2127" spans="28:63" x14ac:dyDescent="0.25">
      <c r="AB2127"/>
      <c r="AF2127"/>
      <c r="AJ2127"/>
      <c r="AV2127"/>
      <c r="BK2127"/>
    </row>
    <row r="2128" spans="28:63" x14ac:dyDescent="0.25">
      <c r="AB2128"/>
      <c r="AF2128"/>
      <c r="AJ2128"/>
      <c r="AV2128"/>
      <c r="BK2128"/>
    </row>
    <row r="2129" spans="28:63" x14ac:dyDescent="0.25">
      <c r="AB2129"/>
      <c r="AF2129"/>
      <c r="AJ2129"/>
      <c r="AV2129"/>
      <c r="BK2129"/>
    </row>
    <row r="2130" spans="28:63" x14ac:dyDescent="0.25">
      <c r="AB2130"/>
      <c r="AF2130"/>
      <c r="AJ2130"/>
      <c r="AV2130"/>
      <c r="BK2130"/>
    </row>
    <row r="2131" spans="28:63" x14ac:dyDescent="0.25">
      <c r="AB2131"/>
      <c r="AF2131"/>
      <c r="AJ2131"/>
      <c r="AV2131"/>
      <c r="BK2131"/>
    </row>
    <row r="2132" spans="28:63" x14ac:dyDescent="0.25">
      <c r="AB2132"/>
      <c r="AF2132"/>
      <c r="AJ2132"/>
      <c r="AV2132"/>
      <c r="BK2132"/>
    </row>
    <row r="2133" spans="28:63" x14ac:dyDescent="0.25">
      <c r="AB2133"/>
      <c r="AF2133"/>
      <c r="AJ2133"/>
      <c r="AV2133"/>
      <c r="BK2133"/>
    </row>
    <row r="2134" spans="28:63" x14ac:dyDescent="0.25">
      <c r="AB2134"/>
      <c r="AF2134"/>
      <c r="AJ2134"/>
      <c r="AV2134"/>
      <c r="BK2134"/>
    </row>
    <row r="2135" spans="28:63" x14ac:dyDescent="0.25">
      <c r="AB2135"/>
      <c r="AF2135"/>
      <c r="AJ2135"/>
      <c r="AV2135"/>
      <c r="BK2135"/>
    </row>
    <row r="2136" spans="28:63" x14ac:dyDescent="0.25">
      <c r="AB2136"/>
      <c r="AF2136"/>
      <c r="AJ2136"/>
      <c r="AV2136"/>
      <c r="BK2136"/>
    </row>
    <row r="2137" spans="28:63" x14ac:dyDescent="0.25">
      <c r="AB2137"/>
      <c r="AF2137"/>
      <c r="AJ2137"/>
      <c r="AV2137"/>
      <c r="BK2137"/>
    </row>
    <row r="2138" spans="28:63" x14ac:dyDescent="0.25">
      <c r="AB2138"/>
      <c r="AF2138"/>
      <c r="AJ2138"/>
      <c r="AV2138"/>
      <c r="BK2138"/>
    </row>
    <row r="2139" spans="28:63" x14ac:dyDescent="0.25">
      <c r="AB2139"/>
      <c r="AF2139"/>
      <c r="AJ2139"/>
      <c r="AV2139"/>
      <c r="BK2139"/>
    </row>
    <row r="2140" spans="28:63" x14ac:dyDescent="0.25">
      <c r="AB2140"/>
      <c r="AF2140"/>
      <c r="AJ2140"/>
      <c r="AV2140"/>
      <c r="BK2140"/>
    </row>
    <row r="2141" spans="28:63" x14ac:dyDescent="0.25">
      <c r="AB2141"/>
      <c r="AF2141"/>
      <c r="AJ2141"/>
      <c r="AV2141"/>
      <c r="BK2141"/>
    </row>
    <row r="2142" spans="28:63" x14ac:dyDescent="0.25">
      <c r="AB2142"/>
      <c r="AF2142"/>
      <c r="AJ2142"/>
      <c r="AV2142"/>
      <c r="BK2142"/>
    </row>
    <row r="2143" spans="28:63" x14ac:dyDescent="0.25">
      <c r="AB2143"/>
      <c r="AF2143"/>
      <c r="AJ2143"/>
      <c r="AV2143"/>
      <c r="BK2143"/>
    </row>
    <row r="2144" spans="28:63" x14ac:dyDescent="0.25">
      <c r="AB2144"/>
      <c r="AF2144"/>
      <c r="AJ2144"/>
      <c r="AV2144"/>
      <c r="BK2144"/>
    </row>
    <row r="2145" spans="28:63" x14ac:dyDescent="0.25">
      <c r="AB2145"/>
      <c r="AF2145"/>
      <c r="AJ2145"/>
      <c r="AV2145"/>
      <c r="BK2145"/>
    </row>
    <row r="2146" spans="28:63" x14ac:dyDescent="0.25">
      <c r="AB2146"/>
      <c r="AF2146"/>
      <c r="AJ2146"/>
      <c r="AV2146"/>
      <c r="BK2146"/>
    </row>
    <row r="2147" spans="28:63" x14ac:dyDescent="0.25">
      <c r="AB2147"/>
      <c r="AF2147"/>
      <c r="AJ2147"/>
      <c r="AV2147"/>
      <c r="BK2147"/>
    </row>
    <row r="2148" spans="28:63" x14ac:dyDescent="0.25">
      <c r="AB2148"/>
      <c r="AF2148"/>
      <c r="AJ2148"/>
      <c r="AV2148"/>
      <c r="BK2148"/>
    </row>
    <row r="2149" spans="28:63" x14ac:dyDescent="0.25">
      <c r="AB2149"/>
      <c r="AF2149"/>
      <c r="AJ2149"/>
      <c r="AV2149"/>
      <c r="BK2149"/>
    </row>
    <row r="2150" spans="28:63" x14ac:dyDescent="0.25">
      <c r="AB2150"/>
      <c r="AF2150"/>
      <c r="AJ2150"/>
      <c r="AV2150"/>
      <c r="BK2150"/>
    </row>
    <row r="2151" spans="28:63" x14ac:dyDescent="0.25">
      <c r="AB2151"/>
      <c r="AF2151"/>
      <c r="AJ2151"/>
      <c r="AV2151"/>
      <c r="BK2151"/>
    </row>
    <row r="2152" spans="28:63" x14ac:dyDescent="0.25">
      <c r="AB2152"/>
      <c r="AF2152"/>
      <c r="AJ2152"/>
      <c r="AV2152"/>
      <c r="BK2152"/>
    </row>
    <row r="2153" spans="28:63" x14ac:dyDescent="0.25">
      <c r="AB2153"/>
      <c r="AF2153"/>
      <c r="AJ2153"/>
      <c r="AV2153"/>
      <c r="BK2153"/>
    </row>
    <row r="2154" spans="28:63" x14ac:dyDescent="0.25">
      <c r="AB2154"/>
      <c r="AF2154"/>
      <c r="AJ2154"/>
      <c r="AV2154"/>
      <c r="BK2154"/>
    </row>
    <row r="2155" spans="28:63" x14ac:dyDescent="0.25">
      <c r="AB2155"/>
      <c r="AF2155"/>
      <c r="AJ2155"/>
      <c r="AV2155"/>
      <c r="BK2155"/>
    </row>
    <row r="2156" spans="28:63" x14ac:dyDescent="0.25">
      <c r="AB2156"/>
      <c r="AF2156"/>
      <c r="AJ2156"/>
      <c r="AV2156"/>
      <c r="BK2156"/>
    </row>
    <row r="2157" spans="28:63" x14ac:dyDescent="0.25">
      <c r="AB2157"/>
      <c r="AF2157"/>
      <c r="AJ2157"/>
      <c r="AV2157"/>
      <c r="BK2157"/>
    </row>
    <row r="2158" spans="28:63" x14ac:dyDescent="0.25">
      <c r="AB2158"/>
      <c r="AF2158"/>
      <c r="AJ2158"/>
      <c r="AV2158"/>
      <c r="BK2158"/>
    </row>
    <row r="2159" spans="28:63" x14ac:dyDescent="0.25">
      <c r="AB2159"/>
      <c r="AF2159"/>
      <c r="AJ2159"/>
      <c r="AV2159"/>
      <c r="BK2159"/>
    </row>
    <row r="2160" spans="28:63" x14ac:dyDescent="0.25">
      <c r="AB2160"/>
      <c r="AF2160"/>
      <c r="AJ2160"/>
      <c r="AV2160"/>
      <c r="BK2160"/>
    </row>
    <row r="2161" spans="28:63" x14ac:dyDescent="0.25">
      <c r="AB2161"/>
      <c r="AF2161"/>
      <c r="AJ2161"/>
      <c r="AV2161"/>
      <c r="BK2161"/>
    </row>
    <row r="2162" spans="28:63" x14ac:dyDescent="0.25">
      <c r="AB2162"/>
      <c r="AF2162"/>
      <c r="AJ2162"/>
      <c r="AV2162"/>
      <c r="BK2162"/>
    </row>
    <row r="2163" spans="28:63" x14ac:dyDescent="0.25">
      <c r="AB2163"/>
      <c r="AF2163"/>
      <c r="AJ2163"/>
      <c r="AV2163"/>
      <c r="BK2163"/>
    </row>
    <row r="2164" spans="28:63" x14ac:dyDescent="0.25">
      <c r="AB2164"/>
      <c r="AF2164"/>
      <c r="AJ2164"/>
      <c r="AV2164"/>
      <c r="BK2164"/>
    </row>
    <row r="2165" spans="28:63" x14ac:dyDescent="0.25">
      <c r="AB2165"/>
      <c r="AF2165"/>
      <c r="AJ2165"/>
      <c r="AV2165"/>
      <c r="BK2165"/>
    </row>
    <row r="2166" spans="28:63" x14ac:dyDescent="0.25">
      <c r="AB2166"/>
      <c r="AF2166"/>
      <c r="AJ2166"/>
      <c r="AV2166"/>
      <c r="BK2166"/>
    </row>
    <row r="2167" spans="28:63" x14ac:dyDescent="0.25">
      <c r="AB2167"/>
      <c r="AF2167"/>
      <c r="AJ2167"/>
      <c r="AV2167"/>
      <c r="BK2167"/>
    </row>
    <row r="2168" spans="28:63" x14ac:dyDescent="0.25">
      <c r="AB2168"/>
      <c r="AF2168"/>
      <c r="AJ2168"/>
      <c r="AV2168"/>
      <c r="BK2168"/>
    </row>
    <row r="2169" spans="28:63" x14ac:dyDescent="0.25">
      <c r="AB2169"/>
      <c r="AF2169"/>
      <c r="AJ2169"/>
      <c r="AV2169"/>
      <c r="BK2169"/>
    </row>
    <row r="2170" spans="28:63" x14ac:dyDescent="0.25">
      <c r="AB2170"/>
      <c r="AF2170"/>
      <c r="AJ2170"/>
      <c r="AV2170"/>
      <c r="BK2170"/>
    </row>
    <row r="2171" spans="28:63" x14ac:dyDescent="0.25">
      <c r="AB2171"/>
      <c r="AF2171"/>
      <c r="AJ2171"/>
      <c r="AV2171"/>
      <c r="BK2171"/>
    </row>
    <row r="2172" spans="28:63" x14ac:dyDescent="0.25">
      <c r="AB2172"/>
      <c r="AF2172"/>
      <c r="AJ2172"/>
      <c r="AV2172"/>
      <c r="BK2172"/>
    </row>
    <row r="2173" spans="28:63" x14ac:dyDescent="0.25">
      <c r="AB2173"/>
      <c r="AF2173"/>
      <c r="AJ2173"/>
      <c r="AV2173"/>
      <c r="BK2173"/>
    </row>
    <row r="2174" spans="28:63" x14ac:dyDescent="0.25">
      <c r="AB2174"/>
      <c r="AF2174"/>
      <c r="AJ2174"/>
      <c r="AV2174"/>
      <c r="BK2174"/>
    </row>
    <row r="2175" spans="28:63" x14ac:dyDescent="0.25">
      <c r="AB2175"/>
      <c r="AF2175"/>
      <c r="AJ2175"/>
      <c r="AV2175"/>
      <c r="BK2175"/>
    </row>
    <row r="2176" spans="28:63" x14ac:dyDescent="0.25">
      <c r="AB2176"/>
      <c r="AF2176"/>
      <c r="AJ2176"/>
      <c r="AV2176"/>
      <c r="BK2176"/>
    </row>
    <row r="2177" spans="28:63" x14ac:dyDescent="0.25">
      <c r="AB2177"/>
      <c r="AF2177"/>
      <c r="AJ2177"/>
      <c r="AV2177"/>
      <c r="BK2177"/>
    </row>
    <row r="2178" spans="28:63" x14ac:dyDescent="0.25">
      <c r="AB2178"/>
      <c r="AF2178"/>
      <c r="AJ2178"/>
      <c r="AV2178"/>
      <c r="BK2178"/>
    </row>
    <row r="2179" spans="28:63" x14ac:dyDescent="0.25">
      <c r="AB2179"/>
      <c r="AF2179"/>
      <c r="AJ2179"/>
      <c r="AV2179"/>
      <c r="BK2179"/>
    </row>
    <row r="2180" spans="28:63" x14ac:dyDescent="0.25">
      <c r="AB2180"/>
      <c r="AF2180"/>
      <c r="AJ2180"/>
      <c r="AV2180"/>
      <c r="BK2180"/>
    </row>
    <row r="2181" spans="28:63" x14ac:dyDescent="0.25">
      <c r="AB2181"/>
      <c r="AF2181"/>
      <c r="AJ2181"/>
      <c r="AV2181"/>
      <c r="BK2181"/>
    </row>
    <row r="2182" spans="28:63" x14ac:dyDescent="0.25">
      <c r="AB2182"/>
      <c r="AF2182"/>
      <c r="AJ2182"/>
      <c r="AV2182"/>
      <c r="BK2182"/>
    </row>
    <row r="2183" spans="28:63" x14ac:dyDescent="0.25">
      <c r="AB2183"/>
      <c r="AF2183"/>
      <c r="AJ2183"/>
      <c r="AV2183"/>
      <c r="BK2183"/>
    </row>
    <row r="2184" spans="28:63" x14ac:dyDescent="0.25">
      <c r="AB2184"/>
      <c r="AF2184"/>
      <c r="AJ2184"/>
      <c r="AV2184"/>
      <c r="BK2184"/>
    </row>
    <row r="2185" spans="28:63" x14ac:dyDescent="0.25">
      <c r="AB2185"/>
      <c r="AF2185"/>
      <c r="AJ2185"/>
      <c r="AV2185"/>
      <c r="BK2185"/>
    </row>
    <row r="2186" spans="28:63" x14ac:dyDescent="0.25">
      <c r="AB2186"/>
      <c r="AF2186"/>
      <c r="AJ2186"/>
      <c r="AV2186"/>
      <c r="BK2186"/>
    </row>
    <row r="2187" spans="28:63" x14ac:dyDescent="0.25">
      <c r="AB2187"/>
      <c r="AF2187"/>
      <c r="AJ2187"/>
      <c r="AV2187"/>
      <c r="BK2187"/>
    </row>
    <row r="2188" spans="28:63" x14ac:dyDescent="0.25">
      <c r="AB2188"/>
      <c r="AF2188"/>
      <c r="AJ2188"/>
      <c r="AV2188"/>
      <c r="BK2188"/>
    </row>
    <row r="2189" spans="28:63" x14ac:dyDescent="0.25">
      <c r="AB2189"/>
      <c r="AF2189"/>
      <c r="AJ2189"/>
      <c r="AV2189"/>
      <c r="BK2189"/>
    </row>
    <row r="2190" spans="28:63" x14ac:dyDescent="0.25">
      <c r="AB2190"/>
      <c r="AF2190"/>
      <c r="AJ2190"/>
      <c r="AV2190"/>
      <c r="BK2190"/>
    </row>
    <row r="2191" spans="28:63" x14ac:dyDescent="0.25">
      <c r="AB2191"/>
      <c r="AF2191"/>
      <c r="AJ2191"/>
      <c r="AV2191"/>
      <c r="BK2191"/>
    </row>
    <row r="2192" spans="28:63" x14ac:dyDescent="0.25">
      <c r="AB2192"/>
      <c r="AF2192"/>
      <c r="AJ2192"/>
      <c r="AV2192"/>
      <c r="BK2192"/>
    </row>
    <row r="2193" spans="28:63" x14ac:dyDescent="0.25">
      <c r="AB2193"/>
      <c r="AF2193"/>
      <c r="AJ2193"/>
      <c r="AV2193"/>
      <c r="BK2193"/>
    </row>
    <row r="2194" spans="28:63" x14ac:dyDescent="0.25">
      <c r="AB2194"/>
      <c r="AF2194"/>
      <c r="AJ2194"/>
      <c r="AV2194"/>
      <c r="BK2194"/>
    </row>
    <row r="2195" spans="28:63" x14ac:dyDescent="0.25">
      <c r="AB2195"/>
      <c r="AF2195"/>
      <c r="AJ2195"/>
      <c r="AV2195"/>
      <c r="BK2195"/>
    </row>
    <row r="2196" spans="28:63" x14ac:dyDescent="0.25">
      <c r="AB2196"/>
      <c r="AF2196"/>
      <c r="AJ2196"/>
      <c r="AV2196"/>
      <c r="BK2196"/>
    </row>
    <row r="2197" spans="28:63" x14ac:dyDescent="0.25">
      <c r="AB2197"/>
      <c r="AF2197"/>
      <c r="AJ2197"/>
      <c r="AV2197"/>
      <c r="BK2197"/>
    </row>
    <row r="2198" spans="28:63" x14ac:dyDescent="0.25">
      <c r="AB2198"/>
      <c r="AF2198"/>
      <c r="AJ2198"/>
      <c r="AV2198"/>
      <c r="BK2198"/>
    </row>
    <row r="2199" spans="28:63" x14ac:dyDescent="0.25">
      <c r="AB2199"/>
      <c r="AF2199"/>
      <c r="AJ2199"/>
      <c r="AV2199"/>
      <c r="BK2199"/>
    </row>
    <row r="2200" spans="28:63" x14ac:dyDescent="0.25">
      <c r="AB2200"/>
      <c r="AF2200"/>
      <c r="AJ2200"/>
      <c r="AV2200"/>
      <c r="BK2200"/>
    </row>
    <row r="2201" spans="28:63" x14ac:dyDescent="0.25">
      <c r="AB2201"/>
      <c r="AF2201"/>
      <c r="AJ2201"/>
      <c r="AV2201"/>
      <c r="BK2201"/>
    </row>
    <row r="2202" spans="28:63" x14ac:dyDescent="0.25">
      <c r="AB2202"/>
      <c r="AF2202"/>
      <c r="AJ2202"/>
      <c r="AV2202"/>
      <c r="BK2202"/>
    </row>
    <row r="2203" spans="28:63" x14ac:dyDescent="0.25">
      <c r="AB2203"/>
      <c r="AF2203"/>
      <c r="AJ2203"/>
      <c r="AV2203"/>
      <c r="BK2203"/>
    </row>
    <row r="2204" spans="28:63" x14ac:dyDescent="0.25">
      <c r="AB2204"/>
      <c r="AF2204"/>
      <c r="AJ2204"/>
      <c r="AV2204"/>
      <c r="BK2204"/>
    </row>
    <row r="2205" spans="28:63" x14ac:dyDescent="0.25">
      <c r="AB2205"/>
      <c r="AF2205"/>
      <c r="AJ2205"/>
      <c r="AV2205"/>
      <c r="BK2205"/>
    </row>
    <row r="2206" spans="28:63" x14ac:dyDescent="0.25">
      <c r="AB2206"/>
      <c r="AF2206"/>
      <c r="AJ2206"/>
      <c r="AV2206"/>
      <c r="BK2206"/>
    </row>
    <row r="2207" spans="28:63" x14ac:dyDescent="0.25">
      <c r="AB2207"/>
      <c r="AF2207"/>
      <c r="AJ2207"/>
      <c r="AV2207"/>
      <c r="BK2207"/>
    </row>
    <row r="2208" spans="28:63" x14ac:dyDescent="0.25">
      <c r="AB2208"/>
      <c r="AF2208"/>
      <c r="AJ2208"/>
      <c r="AV2208"/>
      <c r="BK2208"/>
    </row>
    <row r="2209" spans="28:63" x14ac:dyDescent="0.25">
      <c r="AB2209"/>
      <c r="AF2209"/>
      <c r="AJ2209"/>
      <c r="AV2209"/>
      <c r="BK2209"/>
    </row>
    <row r="2210" spans="28:63" x14ac:dyDescent="0.25">
      <c r="AB2210"/>
      <c r="AF2210"/>
      <c r="AJ2210"/>
      <c r="AV2210"/>
      <c r="BK2210"/>
    </row>
    <row r="2211" spans="28:63" x14ac:dyDescent="0.25">
      <c r="AB2211"/>
      <c r="AF2211"/>
      <c r="AJ2211"/>
      <c r="AV2211"/>
      <c r="BK2211"/>
    </row>
    <row r="2212" spans="28:63" x14ac:dyDescent="0.25">
      <c r="AB2212"/>
      <c r="AF2212"/>
      <c r="AJ2212"/>
      <c r="AV2212"/>
      <c r="BK2212"/>
    </row>
    <row r="2213" spans="28:63" x14ac:dyDescent="0.25">
      <c r="AB2213"/>
      <c r="AF2213"/>
      <c r="AJ2213"/>
      <c r="AV2213"/>
      <c r="BK2213"/>
    </row>
    <row r="2214" spans="28:63" x14ac:dyDescent="0.25">
      <c r="AB2214"/>
      <c r="AF2214"/>
      <c r="AJ2214"/>
      <c r="AV2214"/>
      <c r="BK2214"/>
    </row>
    <row r="2215" spans="28:63" x14ac:dyDescent="0.25">
      <c r="AB2215"/>
      <c r="AF2215"/>
      <c r="AJ2215"/>
      <c r="AV2215"/>
      <c r="BK2215"/>
    </row>
    <row r="2216" spans="28:63" x14ac:dyDescent="0.25">
      <c r="AB2216"/>
      <c r="AF2216"/>
      <c r="AJ2216"/>
      <c r="AV2216"/>
      <c r="BK2216"/>
    </row>
    <row r="2217" spans="28:63" x14ac:dyDescent="0.25">
      <c r="AB2217"/>
      <c r="AF2217"/>
      <c r="AJ2217"/>
      <c r="AV2217"/>
      <c r="BK2217"/>
    </row>
    <row r="2218" spans="28:63" x14ac:dyDescent="0.25">
      <c r="AB2218"/>
      <c r="AF2218"/>
      <c r="AJ2218"/>
      <c r="AV2218"/>
      <c r="BK2218"/>
    </row>
    <row r="2219" spans="28:63" x14ac:dyDescent="0.25">
      <c r="AB2219"/>
      <c r="AF2219"/>
      <c r="AJ2219"/>
      <c r="AV2219"/>
      <c r="BK2219"/>
    </row>
    <row r="2220" spans="28:63" x14ac:dyDescent="0.25">
      <c r="AB2220"/>
      <c r="AF2220"/>
      <c r="AJ2220"/>
      <c r="AV2220"/>
      <c r="BK2220"/>
    </row>
    <row r="2221" spans="28:63" x14ac:dyDescent="0.25">
      <c r="AB2221"/>
      <c r="AF2221"/>
      <c r="AJ2221"/>
      <c r="AV2221"/>
      <c r="BK2221"/>
    </row>
    <row r="2222" spans="28:63" x14ac:dyDescent="0.25">
      <c r="AB2222"/>
      <c r="AF2222"/>
      <c r="AJ2222"/>
      <c r="AV2222"/>
      <c r="BK2222"/>
    </row>
    <row r="2223" spans="28:63" x14ac:dyDescent="0.25">
      <c r="AB2223"/>
      <c r="AF2223"/>
      <c r="AJ2223"/>
      <c r="AV2223"/>
      <c r="BK2223"/>
    </row>
    <row r="2224" spans="28:63" x14ac:dyDescent="0.25">
      <c r="AB2224"/>
      <c r="AF2224"/>
      <c r="AJ2224"/>
      <c r="AV2224"/>
      <c r="BK2224"/>
    </row>
    <row r="2225" spans="28:63" x14ac:dyDescent="0.25">
      <c r="AB2225"/>
      <c r="AF2225"/>
      <c r="AJ2225"/>
      <c r="AV2225"/>
      <c r="BK2225"/>
    </row>
    <row r="2226" spans="28:63" x14ac:dyDescent="0.25">
      <c r="AB2226"/>
      <c r="AF2226"/>
      <c r="AJ2226"/>
      <c r="AV2226"/>
      <c r="BK2226"/>
    </row>
    <row r="2227" spans="28:63" x14ac:dyDescent="0.25">
      <c r="AB2227"/>
      <c r="AF2227"/>
      <c r="AJ2227"/>
      <c r="AV2227"/>
      <c r="BK2227"/>
    </row>
    <row r="2228" spans="28:63" x14ac:dyDescent="0.25">
      <c r="AB2228"/>
      <c r="AF2228"/>
      <c r="AJ2228"/>
      <c r="AV2228"/>
      <c r="BK2228"/>
    </row>
    <row r="2229" spans="28:63" x14ac:dyDescent="0.25">
      <c r="AB2229"/>
      <c r="AF2229"/>
      <c r="AJ2229"/>
      <c r="AV2229"/>
      <c r="BK2229"/>
    </row>
    <row r="2230" spans="28:63" x14ac:dyDescent="0.25">
      <c r="AB2230"/>
      <c r="AF2230"/>
      <c r="AJ2230"/>
      <c r="AV2230"/>
      <c r="BK2230"/>
    </row>
    <row r="2231" spans="28:63" x14ac:dyDescent="0.25">
      <c r="AB2231"/>
      <c r="AF2231"/>
      <c r="AJ2231"/>
      <c r="AV2231"/>
      <c r="BK2231"/>
    </row>
    <row r="2232" spans="28:63" x14ac:dyDescent="0.25">
      <c r="AB2232"/>
      <c r="AF2232"/>
      <c r="AJ2232"/>
      <c r="AV2232"/>
      <c r="BK2232"/>
    </row>
    <row r="2233" spans="28:63" x14ac:dyDescent="0.25">
      <c r="AB2233"/>
      <c r="AF2233"/>
      <c r="AJ2233"/>
      <c r="AV2233"/>
      <c r="BK2233"/>
    </row>
    <row r="2234" spans="28:63" x14ac:dyDescent="0.25">
      <c r="AB2234"/>
      <c r="AF2234"/>
      <c r="AJ2234"/>
      <c r="AV2234"/>
      <c r="BK2234"/>
    </row>
    <row r="2235" spans="28:63" x14ac:dyDescent="0.25">
      <c r="AB2235"/>
      <c r="AF2235"/>
      <c r="AJ2235"/>
      <c r="AV2235"/>
      <c r="BK2235"/>
    </row>
    <row r="2236" spans="28:63" x14ac:dyDescent="0.25">
      <c r="AB2236"/>
      <c r="AF2236"/>
      <c r="AJ2236"/>
      <c r="AV2236"/>
      <c r="BK2236"/>
    </row>
    <row r="2237" spans="28:63" x14ac:dyDescent="0.25">
      <c r="AB2237"/>
      <c r="AF2237"/>
      <c r="AJ2237"/>
      <c r="AV2237"/>
      <c r="BK2237"/>
    </row>
    <row r="2238" spans="28:63" x14ac:dyDescent="0.25">
      <c r="AB2238"/>
      <c r="AF2238"/>
      <c r="AJ2238"/>
      <c r="AV2238"/>
      <c r="BK2238"/>
    </row>
    <row r="2239" spans="28:63" x14ac:dyDescent="0.25">
      <c r="AB2239"/>
      <c r="AF2239"/>
      <c r="AJ2239"/>
      <c r="AV2239"/>
      <c r="BK2239"/>
    </row>
    <row r="2240" spans="28:63" x14ac:dyDescent="0.25">
      <c r="AB2240"/>
      <c r="AF2240"/>
      <c r="AJ2240"/>
      <c r="AV2240"/>
      <c r="BK2240"/>
    </row>
    <row r="2241" spans="28:63" x14ac:dyDescent="0.25">
      <c r="AB2241"/>
      <c r="AF2241"/>
      <c r="AJ2241"/>
      <c r="AV2241"/>
      <c r="BK2241"/>
    </row>
    <row r="2242" spans="28:63" x14ac:dyDescent="0.25">
      <c r="AB2242"/>
      <c r="AF2242"/>
      <c r="AJ2242"/>
      <c r="AV2242"/>
      <c r="BK2242"/>
    </row>
    <row r="2243" spans="28:63" x14ac:dyDescent="0.25">
      <c r="AB2243"/>
      <c r="AF2243"/>
      <c r="AJ2243"/>
      <c r="AV2243"/>
      <c r="BK2243"/>
    </row>
    <row r="2244" spans="28:63" x14ac:dyDescent="0.25">
      <c r="AB2244"/>
      <c r="AF2244"/>
      <c r="AJ2244"/>
      <c r="AV2244"/>
      <c r="BK2244"/>
    </row>
    <row r="2245" spans="28:63" x14ac:dyDescent="0.25">
      <c r="AB2245"/>
      <c r="AF2245"/>
      <c r="AJ2245"/>
      <c r="AV2245"/>
      <c r="BK2245"/>
    </row>
    <row r="2246" spans="28:63" x14ac:dyDescent="0.25">
      <c r="AB2246"/>
      <c r="AF2246"/>
      <c r="AJ2246"/>
      <c r="AV2246"/>
      <c r="BK2246"/>
    </row>
    <row r="2247" spans="28:63" x14ac:dyDescent="0.25">
      <c r="AB2247"/>
      <c r="AF2247"/>
      <c r="AJ2247"/>
      <c r="AV2247"/>
      <c r="BK2247"/>
    </row>
    <row r="2248" spans="28:63" x14ac:dyDescent="0.25">
      <c r="AB2248"/>
      <c r="AF2248"/>
      <c r="AJ2248"/>
      <c r="AV2248"/>
      <c r="BK2248"/>
    </row>
    <row r="2249" spans="28:63" x14ac:dyDescent="0.25">
      <c r="AB2249"/>
      <c r="AF2249"/>
      <c r="AJ2249"/>
      <c r="AV2249"/>
      <c r="BK2249"/>
    </row>
    <row r="2250" spans="28:63" x14ac:dyDescent="0.25">
      <c r="AB2250"/>
      <c r="AF2250"/>
      <c r="AJ2250"/>
      <c r="AV2250"/>
      <c r="BK2250"/>
    </row>
    <row r="2251" spans="28:63" x14ac:dyDescent="0.25">
      <c r="AB2251"/>
      <c r="AF2251"/>
      <c r="AJ2251"/>
      <c r="AV2251"/>
      <c r="BK2251"/>
    </row>
    <row r="2252" spans="28:63" x14ac:dyDescent="0.25">
      <c r="AB2252"/>
      <c r="AF2252"/>
      <c r="AJ2252"/>
      <c r="AV2252"/>
      <c r="BK2252"/>
    </row>
    <row r="2253" spans="28:63" x14ac:dyDescent="0.25">
      <c r="AB2253"/>
      <c r="AF2253"/>
      <c r="AJ2253"/>
      <c r="AV2253"/>
      <c r="BK2253"/>
    </row>
    <row r="2254" spans="28:63" x14ac:dyDescent="0.25">
      <c r="AB2254"/>
      <c r="AF2254"/>
      <c r="AJ2254"/>
      <c r="AV2254"/>
      <c r="BK2254"/>
    </row>
    <row r="2255" spans="28:63" x14ac:dyDescent="0.25">
      <c r="AB2255"/>
      <c r="AF2255"/>
      <c r="AJ2255"/>
      <c r="AV2255"/>
      <c r="BK2255"/>
    </row>
    <row r="2256" spans="28:63" x14ac:dyDescent="0.25">
      <c r="AB2256"/>
      <c r="AF2256"/>
      <c r="AJ2256"/>
      <c r="AV2256"/>
      <c r="BK2256"/>
    </row>
    <row r="2257" spans="28:63" x14ac:dyDescent="0.25">
      <c r="AB2257"/>
      <c r="AF2257"/>
      <c r="AJ2257"/>
      <c r="AV2257"/>
      <c r="BK2257"/>
    </row>
    <row r="2258" spans="28:63" x14ac:dyDescent="0.25">
      <c r="AB2258"/>
      <c r="AF2258"/>
      <c r="AJ2258"/>
      <c r="AV2258"/>
      <c r="BK2258"/>
    </row>
    <row r="2259" spans="28:63" x14ac:dyDescent="0.25">
      <c r="AB2259"/>
      <c r="AF2259"/>
      <c r="AJ2259"/>
      <c r="AV2259"/>
      <c r="BK2259"/>
    </row>
    <row r="2260" spans="28:63" x14ac:dyDescent="0.25">
      <c r="AB2260"/>
      <c r="AF2260"/>
      <c r="AJ2260"/>
      <c r="AV2260"/>
      <c r="BK2260"/>
    </row>
    <row r="2261" spans="28:63" x14ac:dyDescent="0.25">
      <c r="AB2261"/>
      <c r="AF2261"/>
      <c r="AJ2261"/>
      <c r="AV2261"/>
      <c r="BK2261"/>
    </row>
    <row r="2262" spans="28:63" x14ac:dyDescent="0.25">
      <c r="AB2262"/>
      <c r="AF2262"/>
      <c r="AJ2262"/>
      <c r="AV2262"/>
      <c r="BK2262"/>
    </row>
    <row r="2263" spans="28:63" x14ac:dyDescent="0.25">
      <c r="AB2263"/>
      <c r="AF2263"/>
      <c r="AJ2263"/>
      <c r="AV2263"/>
      <c r="BK2263"/>
    </row>
    <row r="2264" spans="28:63" x14ac:dyDescent="0.25">
      <c r="AB2264"/>
      <c r="AF2264"/>
      <c r="AJ2264"/>
      <c r="AV2264"/>
      <c r="BK2264"/>
    </row>
    <row r="2265" spans="28:63" x14ac:dyDescent="0.25">
      <c r="AB2265"/>
      <c r="AF2265"/>
      <c r="AJ2265"/>
      <c r="AV2265"/>
      <c r="BK2265"/>
    </row>
    <row r="2266" spans="28:63" x14ac:dyDescent="0.25">
      <c r="AB2266"/>
      <c r="AF2266"/>
      <c r="AJ2266"/>
      <c r="AV2266"/>
      <c r="BK2266"/>
    </row>
    <row r="2267" spans="28:63" x14ac:dyDescent="0.25">
      <c r="AB2267"/>
      <c r="AF2267"/>
      <c r="AJ2267"/>
      <c r="AV2267"/>
      <c r="BK2267"/>
    </row>
    <row r="2268" spans="28:63" x14ac:dyDescent="0.25">
      <c r="AB2268"/>
      <c r="AF2268"/>
      <c r="AJ2268"/>
      <c r="AV2268"/>
      <c r="BK2268"/>
    </row>
    <row r="2269" spans="28:63" x14ac:dyDescent="0.25">
      <c r="AB2269"/>
      <c r="AF2269"/>
      <c r="AJ2269"/>
      <c r="AV2269"/>
      <c r="BK2269"/>
    </row>
    <row r="2270" spans="28:63" x14ac:dyDescent="0.25">
      <c r="AB2270"/>
      <c r="AF2270"/>
      <c r="AJ2270"/>
      <c r="AV2270"/>
      <c r="BK2270"/>
    </row>
    <row r="2271" spans="28:63" x14ac:dyDescent="0.25">
      <c r="AB2271"/>
      <c r="AF2271"/>
      <c r="AJ2271"/>
      <c r="AV2271"/>
      <c r="BK2271"/>
    </row>
    <row r="2272" spans="28:63" x14ac:dyDescent="0.25">
      <c r="AB2272"/>
      <c r="AF2272"/>
      <c r="AJ2272"/>
      <c r="AV2272"/>
      <c r="BK2272"/>
    </row>
    <row r="2273" spans="28:63" x14ac:dyDescent="0.25">
      <c r="AB2273"/>
      <c r="AF2273"/>
      <c r="AJ2273"/>
      <c r="AV2273"/>
      <c r="BK2273"/>
    </row>
    <row r="2274" spans="28:63" x14ac:dyDescent="0.25">
      <c r="AB2274"/>
      <c r="AF2274"/>
      <c r="AJ2274"/>
      <c r="AV2274"/>
      <c r="BK2274"/>
    </row>
    <row r="2275" spans="28:63" x14ac:dyDescent="0.25">
      <c r="AB2275"/>
      <c r="AF2275"/>
      <c r="AJ2275"/>
      <c r="AV2275"/>
      <c r="BK2275"/>
    </row>
    <row r="2276" spans="28:63" x14ac:dyDescent="0.25">
      <c r="AB2276"/>
      <c r="AF2276"/>
      <c r="AJ2276"/>
      <c r="AV2276"/>
      <c r="BK2276"/>
    </row>
    <row r="2277" spans="28:63" x14ac:dyDescent="0.25">
      <c r="AB2277"/>
      <c r="AF2277"/>
      <c r="AJ2277"/>
      <c r="AV2277"/>
      <c r="BK2277"/>
    </row>
    <row r="2278" spans="28:63" x14ac:dyDescent="0.25">
      <c r="AB2278"/>
      <c r="AF2278"/>
      <c r="AJ2278"/>
      <c r="AV2278"/>
      <c r="BK2278"/>
    </row>
    <row r="2279" spans="28:63" x14ac:dyDescent="0.25">
      <c r="AB2279"/>
      <c r="AF2279"/>
      <c r="AJ2279"/>
      <c r="AV2279"/>
      <c r="BK2279"/>
    </row>
    <row r="2280" spans="28:63" x14ac:dyDescent="0.25">
      <c r="AB2280"/>
      <c r="AF2280"/>
      <c r="AJ2280"/>
      <c r="AV2280"/>
      <c r="BK2280"/>
    </row>
    <row r="2281" spans="28:63" x14ac:dyDescent="0.25">
      <c r="AB2281"/>
      <c r="AF2281"/>
      <c r="AJ2281"/>
      <c r="AV2281"/>
      <c r="BK2281"/>
    </row>
    <row r="2282" spans="28:63" x14ac:dyDescent="0.25">
      <c r="AB2282"/>
      <c r="AF2282"/>
      <c r="AJ2282"/>
      <c r="AV2282"/>
      <c r="BK2282"/>
    </row>
    <row r="2283" spans="28:63" x14ac:dyDescent="0.25">
      <c r="AB2283"/>
      <c r="AF2283"/>
      <c r="AJ2283"/>
      <c r="AV2283"/>
      <c r="BK2283"/>
    </row>
    <row r="2284" spans="28:63" x14ac:dyDescent="0.25">
      <c r="AB2284"/>
      <c r="AF2284"/>
      <c r="AJ2284"/>
      <c r="AV2284"/>
      <c r="BK2284"/>
    </row>
    <row r="2285" spans="28:63" x14ac:dyDescent="0.25">
      <c r="AB2285"/>
      <c r="AF2285"/>
      <c r="AJ2285"/>
      <c r="AV2285"/>
      <c r="BK2285"/>
    </row>
    <row r="2286" spans="28:63" x14ac:dyDescent="0.25">
      <c r="AB2286"/>
      <c r="AF2286"/>
      <c r="AJ2286"/>
      <c r="AV2286"/>
      <c r="BK2286"/>
    </row>
    <row r="2287" spans="28:63" x14ac:dyDescent="0.25">
      <c r="AB2287"/>
      <c r="AF2287"/>
      <c r="AJ2287"/>
      <c r="AV2287"/>
      <c r="BK2287"/>
    </row>
    <row r="2288" spans="28:63" x14ac:dyDescent="0.25">
      <c r="AB2288"/>
      <c r="AF2288"/>
      <c r="AJ2288"/>
      <c r="AV2288"/>
      <c r="BK2288"/>
    </row>
    <row r="2289" spans="28:63" x14ac:dyDescent="0.25">
      <c r="AB2289"/>
      <c r="AF2289"/>
      <c r="AJ2289"/>
      <c r="AV2289"/>
      <c r="BK2289"/>
    </row>
    <row r="2290" spans="28:63" x14ac:dyDescent="0.25">
      <c r="AB2290"/>
      <c r="AF2290"/>
      <c r="AJ2290"/>
      <c r="AV2290"/>
      <c r="BK2290"/>
    </row>
    <row r="2291" spans="28:63" x14ac:dyDescent="0.25">
      <c r="AB2291"/>
      <c r="AF2291"/>
      <c r="AJ2291"/>
      <c r="AV2291"/>
      <c r="BK2291"/>
    </row>
    <row r="2292" spans="28:63" x14ac:dyDescent="0.25">
      <c r="AB2292"/>
      <c r="AF2292"/>
      <c r="AJ2292"/>
      <c r="AV2292"/>
      <c r="BK2292"/>
    </row>
    <row r="2293" spans="28:63" x14ac:dyDescent="0.25">
      <c r="AB2293"/>
      <c r="AF2293"/>
      <c r="AJ2293"/>
      <c r="AV2293"/>
      <c r="BK2293"/>
    </row>
    <row r="2294" spans="28:63" x14ac:dyDescent="0.25">
      <c r="AB2294"/>
      <c r="AF2294"/>
      <c r="AJ2294"/>
      <c r="AV2294"/>
      <c r="BK2294"/>
    </row>
    <row r="2295" spans="28:63" x14ac:dyDescent="0.25">
      <c r="AB2295"/>
      <c r="AF2295"/>
      <c r="AJ2295"/>
      <c r="AV2295"/>
      <c r="BK2295"/>
    </row>
    <row r="2296" spans="28:63" x14ac:dyDescent="0.25">
      <c r="AB2296"/>
      <c r="AF2296"/>
      <c r="AJ2296"/>
      <c r="AV2296"/>
      <c r="BK2296"/>
    </row>
    <row r="2297" spans="28:63" x14ac:dyDescent="0.25">
      <c r="AB2297"/>
      <c r="AF2297"/>
      <c r="AJ2297"/>
      <c r="AV2297"/>
      <c r="BK2297"/>
    </row>
    <row r="2298" spans="28:63" x14ac:dyDescent="0.25">
      <c r="AB2298"/>
      <c r="AF2298"/>
      <c r="AJ2298"/>
      <c r="AV2298"/>
      <c r="BK2298"/>
    </row>
    <row r="2299" spans="28:63" x14ac:dyDescent="0.25">
      <c r="AB2299"/>
      <c r="AF2299"/>
      <c r="AJ2299"/>
      <c r="AV2299"/>
      <c r="BK2299"/>
    </row>
    <row r="2300" spans="28:63" x14ac:dyDescent="0.25">
      <c r="AB2300"/>
      <c r="AF2300"/>
      <c r="AJ2300"/>
      <c r="AV2300"/>
      <c r="BK2300"/>
    </row>
    <row r="2301" spans="28:63" x14ac:dyDescent="0.25">
      <c r="AB2301"/>
      <c r="AF2301"/>
      <c r="AJ2301"/>
      <c r="AV2301"/>
      <c r="BK2301"/>
    </row>
    <row r="2302" spans="28:63" x14ac:dyDescent="0.25">
      <c r="AB2302"/>
      <c r="AF2302"/>
      <c r="AJ2302"/>
      <c r="AV2302"/>
      <c r="BK2302"/>
    </row>
    <row r="2303" spans="28:63" x14ac:dyDescent="0.25">
      <c r="AB2303"/>
      <c r="AF2303"/>
      <c r="AJ2303"/>
      <c r="AV2303"/>
      <c r="BK2303"/>
    </row>
    <row r="2304" spans="28:63" x14ac:dyDescent="0.25">
      <c r="AB2304"/>
      <c r="AF2304"/>
      <c r="AJ2304"/>
      <c r="AV2304"/>
      <c r="BK2304"/>
    </row>
    <row r="2305" spans="28:63" x14ac:dyDescent="0.25">
      <c r="AB2305"/>
      <c r="AF2305"/>
      <c r="AJ2305"/>
      <c r="AV2305"/>
      <c r="BK2305"/>
    </row>
    <row r="2306" spans="28:63" x14ac:dyDescent="0.25">
      <c r="AB2306"/>
      <c r="AF2306"/>
      <c r="AJ2306"/>
      <c r="AV2306"/>
      <c r="BK2306"/>
    </row>
    <row r="2307" spans="28:63" x14ac:dyDescent="0.25">
      <c r="AB2307"/>
      <c r="AF2307"/>
      <c r="AJ2307"/>
      <c r="AV2307"/>
      <c r="BK2307"/>
    </row>
    <row r="2308" spans="28:63" x14ac:dyDescent="0.25">
      <c r="AB2308"/>
      <c r="AF2308"/>
      <c r="AJ2308"/>
      <c r="AV2308"/>
      <c r="BK2308"/>
    </row>
    <row r="2309" spans="28:63" x14ac:dyDescent="0.25">
      <c r="AB2309"/>
      <c r="AF2309"/>
      <c r="AJ2309"/>
      <c r="AV2309"/>
      <c r="BK2309"/>
    </row>
    <row r="2310" spans="28:63" x14ac:dyDescent="0.25">
      <c r="AB2310"/>
      <c r="AF2310"/>
      <c r="AJ2310"/>
      <c r="AV2310"/>
      <c r="BK2310"/>
    </row>
    <row r="2311" spans="28:63" x14ac:dyDescent="0.25">
      <c r="AB2311"/>
      <c r="AF2311"/>
      <c r="AJ2311"/>
      <c r="AV2311"/>
      <c r="BK2311"/>
    </row>
    <row r="2312" spans="28:63" x14ac:dyDescent="0.25">
      <c r="AB2312"/>
      <c r="AF2312"/>
      <c r="AJ2312"/>
      <c r="AV2312"/>
      <c r="BK2312"/>
    </row>
    <row r="2313" spans="28:63" x14ac:dyDescent="0.25">
      <c r="AB2313"/>
      <c r="AF2313"/>
      <c r="AJ2313"/>
      <c r="AV2313"/>
      <c r="BK2313"/>
    </row>
    <row r="2314" spans="28:63" x14ac:dyDescent="0.25">
      <c r="AB2314"/>
      <c r="AF2314"/>
      <c r="AJ2314"/>
      <c r="AV2314"/>
      <c r="BK2314"/>
    </row>
    <row r="2315" spans="28:63" x14ac:dyDescent="0.25">
      <c r="AB2315"/>
      <c r="AF2315"/>
      <c r="AJ2315"/>
      <c r="AV2315"/>
      <c r="BK2315"/>
    </row>
    <row r="2316" spans="28:63" x14ac:dyDescent="0.25">
      <c r="AB2316"/>
      <c r="AF2316"/>
      <c r="AJ2316"/>
      <c r="AV2316"/>
      <c r="BK2316"/>
    </row>
    <row r="2317" spans="28:63" x14ac:dyDescent="0.25">
      <c r="AB2317"/>
      <c r="AF2317"/>
      <c r="AJ2317"/>
      <c r="AV2317"/>
      <c r="BK2317"/>
    </row>
    <row r="2318" spans="28:63" x14ac:dyDescent="0.25">
      <c r="AB2318"/>
      <c r="AF2318"/>
      <c r="AJ2318"/>
      <c r="AV2318"/>
      <c r="BK2318"/>
    </row>
    <row r="2319" spans="28:63" x14ac:dyDescent="0.25">
      <c r="AB2319"/>
      <c r="AF2319"/>
      <c r="AJ2319"/>
      <c r="AV2319"/>
      <c r="BK2319"/>
    </row>
    <row r="2320" spans="28:63" x14ac:dyDescent="0.25">
      <c r="AB2320"/>
      <c r="AF2320"/>
      <c r="AJ2320"/>
      <c r="AV2320"/>
      <c r="BK2320"/>
    </row>
    <row r="2321" spans="28:63" x14ac:dyDescent="0.25">
      <c r="AB2321"/>
      <c r="AF2321"/>
      <c r="AJ2321"/>
      <c r="AV2321"/>
      <c r="BK2321"/>
    </row>
    <row r="2322" spans="28:63" x14ac:dyDescent="0.25">
      <c r="AB2322"/>
      <c r="AF2322"/>
      <c r="AJ2322"/>
      <c r="AV2322"/>
      <c r="BK2322"/>
    </row>
    <row r="2323" spans="28:63" x14ac:dyDescent="0.25">
      <c r="AB2323"/>
      <c r="AF2323"/>
      <c r="AJ2323"/>
      <c r="AV2323"/>
      <c r="BK2323"/>
    </row>
    <row r="2324" spans="28:63" x14ac:dyDescent="0.25">
      <c r="AB2324"/>
      <c r="AF2324"/>
      <c r="AJ2324"/>
      <c r="AV2324"/>
      <c r="BK2324"/>
    </row>
    <row r="2325" spans="28:63" x14ac:dyDescent="0.25">
      <c r="AB2325"/>
      <c r="AF2325"/>
      <c r="AJ2325"/>
      <c r="AV2325"/>
      <c r="BK2325"/>
    </row>
    <row r="2326" spans="28:63" x14ac:dyDescent="0.25">
      <c r="AB2326"/>
      <c r="AF2326"/>
      <c r="AJ2326"/>
      <c r="AV2326"/>
      <c r="BK2326"/>
    </row>
    <row r="2327" spans="28:63" x14ac:dyDescent="0.25">
      <c r="AB2327"/>
      <c r="AF2327"/>
      <c r="AJ2327"/>
      <c r="AV2327"/>
      <c r="BK2327"/>
    </row>
    <row r="2328" spans="28:63" x14ac:dyDescent="0.25">
      <c r="AB2328"/>
      <c r="AF2328"/>
      <c r="AJ2328"/>
      <c r="AV2328"/>
      <c r="BK2328"/>
    </row>
    <row r="2329" spans="28:63" x14ac:dyDescent="0.25">
      <c r="AB2329"/>
      <c r="AF2329"/>
      <c r="AJ2329"/>
      <c r="AV2329"/>
      <c r="BK2329"/>
    </row>
    <row r="2330" spans="28:63" x14ac:dyDescent="0.25">
      <c r="AB2330"/>
      <c r="AF2330"/>
      <c r="AJ2330"/>
      <c r="AV2330"/>
      <c r="BK2330"/>
    </row>
    <row r="2331" spans="28:63" x14ac:dyDescent="0.25">
      <c r="AB2331"/>
      <c r="AF2331"/>
      <c r="AJ2331"/>
      <c r="AV2331"/>
      <c r="BK2331"/>
    </row>
    <row r="2332" spans="28:63" x14ac:dyDescent="0.25">
      <c r="AB2332"/>
      <c r="AF2332"/>
      <c r="AJ2332"/>
      <c r="AV2332"/>
      <c r="BK2332"/>
    </row>
    <row r="2333" spans="28:63" x14ac:dyDescent="0.25">
      <c r="AB2333"/>
      <c r="AF2333"/>
      <c r="AJ2333"/>
      <c r="AV2333"/>
      <c r="BK2333"/>
    </row>
    <row r="2334" spans="28:63" x14ac:dyDescent="0.25">
      <c r="AB2334"/>
      <c r="AF2334"/>
      <c r="AJ2334"/>
      <c r="AV2334"/>
      <c r="BK2334"/>
    </row>
    <row r="2335" spans="28:63" x14ac:dyDescent="0.25">
      <c r="AB2335"/>
      <c r="AF2335"/>
      <c r="AJ2335"/>
      <c r="AV2335"/>
      <c r="BK2335"/>
    </row>
    <row r="2336" spans="28:63" x14ac:dyDescent="0.25">
      <c r="AB2336"/>
      <c r="AF2336"/>
      <c r="AJ2336"/>
      <c r="AV2336"/>
      <c r="BK2336"/>
    </row>
    <row r="2337" spans="28:63" x14ac:dyDescent="0.25">
      <c r="AB2337"/>
      <c r="AF2337"/>
      <c r="AJ2337"/>
      <c r="AV2337"/>
      <c r="BK2337"/>
    </row>
    <row r="2338" spans="28:63" x14ac:dyDescent="0.25">
      <c r="AB2338"/>
      <c r="AF2338"/>
      <c r="AJ2338"/>
      <c r="AV2338"/>
      <c r="BK2338"/>
    </row>
    <row r="2339" spans="28:63" x14ac:dyDescent="0.25">
      <c r="AB2339"/>
      <c r="AF2339"/>
      <c r="AJ2339"/>
      <c r="AV2339"/>
      <c r="BK2339"/>
    </row>
    <row r="2340" spans="28:63" x14ac:dyDescent="0.25">
      <c r="AB2340"/>
      <c r="AF2340"/>
      <c r="AJ2340"/>
      <c r="AV2340"/>
      <c r="BK2340"/>
    </row>
    <row r="2341" spans="28:63" x14ac:dyDescent="0.25">
      <c r="AB2341"/>
      <c r="AF2341"/>
      <c r="AJ2341"/>
      <c r="AV2341"/>
      <c r="BK2341"/>
    </row>
    <row r="2342" spans="28:63" x14ac:dyDescent="0.25">
      <c r="AB2342"/>
      <c r="AF2342"/>
      <c r="AJ2342"/>
      <c r="AV2342"/>
      <c r="BK2342"/>
    </row>
    <row r="2343" spans="28:63" x14ac:dyDescent="0.25">
      <c r="AB2343"/>
      <c r="AF2343"/>
      <c r="AJ2343"/>
      <c r="AV2343"/>
      <c r="BK2343"/>
    </row>
    <row r="2344" spans="28:63" x14ac:dyDescent="0.25">
      <c r="AB2344"/>
      <c r="AF2344"/>
      <c r="AJ2344"/>
      <c r="AV2344"/>
      <c r="BK2344"/>
    </row>
    <row r="2345" spans="28:63" x14ac:dyDescent="0.25">
      <c r="AB2345"/>
      <c r="AF2345"/>
      <c r="AJ2345"/>
      <c r="AV2345"/>
      <c r="BK2345"/>
    </row>
    <row r="2346" spans="28:63" x14ac:dyDescent="0.25">
      <c r="AB2346"/>
      <c r="AF2346"/>
      <c r="AJ2346"/>
      <c r="AV2346"/>
      <c r="BK2346"/>
    </row>
    <row r="2347" spans="28:63" x14ac:dyDescent="0.25">
      <c r="AB2347"/>
      <c r="AF2347"/>
      <c r="AJ2347"/>
      <c r="AV2347"/>
      <c r="BK2347"/>
    </row>
    <row r="2348" spans="28:63" x14ac:dyDescent="0.25">
      <c r="AB2348"/>
      <c r="AF2348"/>
      <c r="AJ2348"/>
      <c r="AV2348"/>
      <c r="BK2348"/>
    </row>
    <row r="2349" spans="28:63" x14ac:dyDescent="0.25">
      <c r="AB2349"/>
      <c r="AF2349"/>
      <c r="AJ2349"/>
      <c r="AV2349"/>
      <c r="BK2349"/>
    </row>
    <row r="2350" spans="28:63" x14ac:dyDescent="0.25">
      <c r="AB2350"/>
      <c r="AF2350"/>
      <c r="AJ2350"/>
      <c r="AV2350"/>
      <c r="BK2350"/>
    </row>
    <row r="2351" spans="28:63" x14ac:dyDescent="0.25">
      <c r="AB2351"/>
      <c r="AF2351"/>
      <c r="AJ2351"/>
      <c r="AV2351"/>
      <c r="BK2351"/>
    </row>
    <row r="2352" spans="28:63" x14ac:dyDescent="0.25">
      <c r="AB2352"/>
      <c r="AF2352"/>
      <c r="AJ2352"/>
      <c r="AV2352"/>
      <c r="BK2352"/>
    </row>
    <row r="2353" spans="28:63" x14ac:dyDescent="0.25">
      <c r="AB2353"/>
      <c r="AF2353"/>
      <c r="AJ2353"/>
      <c r="AV2353"/>
      <c r="BK2353"/>
    </row>
    <row r="2354" spans="28:63" x14ac:dyDescent="0.25">
      <c r="AB2354"/>
      <c r="AF2354"/>
      <c r="AJ2354"/>
      <c r="AV2354"/>
      <c r="BK2354"/>
    </row>
    <row r="2355" spans="28:63" x14ac:dyDescent="0.25">
      <c r="AB2355"/>
      <c r="AF2355"/>
      <c r="AJ2355"/>
      <c r="AV2355"/>
      <c r="BK2355"/>
    </row>
    <row r="2356" spans="28:63" x14ac:dyDescent="0.25">
      <c r="AB2356"/>
      <c r="AF2356"/>
      <c r="AJ2356"/>
      <c r="AV2356"/>
      <c r="BK2356"/>
    </row>
    <row r="2357" spans="28:63" x14ac:dyDescent="0.25">
      <c r="AB2357"/>
      <c r="AF2357"/>
      <c r="AJ2357"/>
      <c r="AV2357"/>
      <c r="BK2357"/>
    </row>
    <row r="2358" spans="28:63" x14ac:dyDescent="0.25">
      <c r="AB2358"/>
      <c r="AF2358"/>
      <c r="AJ2358"/>
      <c r="AV2358"/>
      <c r="BK2358"/>
    </row>
    <row r="2359" spans="28:63" x14ac:dyDescent="0.25">
      <c r="AB2359"/>
      <c r="AF2359"/>
      <c r="AJ2359"/>
      <c r="AV2359"/>
      <c r="BK2359"/>
    </row>
    <row r="2360" spans="28:63" x14ac:dyDescent="0.25">
      <c r="AB2360"/>
      <c r="AF2360"/>
      <c r="AJ2360"/>
      <c r="AV2360"/>
      <c r="BK2360"/>
    </row>
    <row r="2361" spans="28:63" x14ac:dyDescent="0.25">
      <c r="AB2361"/>
      <c r="AF2361"/>
      <c r="AJ2361"/>
      <c r="AV2361"/>
      <c r="BK2361"/>
    </row>
    <row r="2362" spans="28:63" x14ac:dyDescent="0.25">
      <c r="AB2362"/>
      <c r="AF2362"/>
      <c r="AJ2362"/>
      <c r="AV2362"/>
      <c r="BK2362"/>
    </row>
    <row r="2363" spans="28:63" x14ac:dyDescent="0.25">
      <c r="AB2363"/>
      <c r="AF2363"/>
      <c r="AJ2363"/>
      <c r="AV2363"/>
      <c r="BK2363"/>
    </row>
    <row r="2364" spans="28:63" x14ac:dyDescent="0.25">
      <c r="AB2364"/>
      <c r="AF2364"/>
      <c r="AJ2364"/>
      <c r="AV2364"/>
      <c r="BK2364"/>
    </row>
    <row r="2365" spans="28:63" x14ac:dyDescent="0.25">
      <c r="AB2365"/>
      <c r="AF2365"/>
      <c r="AJ2365"/>
      <c r="AV2365"/>
      <c r="BK2365"/>
    </row>
    <row r="2366" spans="28:63" x14ac:dyDescent="0.25">
      <c r="AB2366"/>
      <c r="AF2366"/>
      <c r="AJ2366"/>
      <c r="AV2366"/>
      <c r="BK2366"/>
    </row>
    <row r="2367" spans="28:63" x14ac:dyDescent="0.25">
      <c r="AB2367"/>
      <c r="AF2367"/>
      <c r="AJ2367"/>
      <c r="AV2367"/>
      <c r="BK2367"/>
    </row>
    <row r="2368" spans="28:63" x14ac:dyDescent="0.25">
      <c r="AB2368"/>
      <c r="AF2368"/>
      <c r="AJ2368"/>
      <c r="AV2368"/>
      <c r="BK2368"/>
    </row>
    <row r="2369" spans="28:63" x14ac:dyDescent="0.25">
      <c r="AB2369"/>
      <c r="AF2369"/>
      <c r="AJ2369"/>
      <c r="AV2369"/>
      <c r="BK2369"/>
    </row>
    <row r="2370" spans="28:63" x14ac:dyDescent="0.25">
      <c r="AB2370"/>
      <c r="AF2370"/>
      <c r="AJ2370"/>
      <c r="AV2370"/>
      <c r="BK2370"/>
    </row>
    <row r="2371" spans="28:63" x14ac:dyDescent="0.25">
      <c r="AB2371"/>
      <c r="AF2371"/>
      <c r="AJ2371"/>
      <c r="AV2371"/>
      <c r="BK2371"/>
    </row>
    <row r="2372" spans="28:63" x14ac:dyDescent="0.25">
      <c r="AB2372"/>
      <c r="AF2372"/>
      <c r="AJ2372"/>
      <c r="AV2372"/>
      <c r="BK2372"/>
    </row>
    <row r="2373" spans="28:63" x14ac:dyDescent="0.25">
      <c r="AB2373"/>
      <c r="AF2373"/>
      <c r="AJ2373"/>
      <c r="AV2373"/>
      <c r="BK2373"/>
    </row>
    <row r="2374" spans="28:63" x14ac:dyDescent="0.25">
      <c r="AB2374"/>
      <c r="AF2374"/>
      <c r="AJ2374"/>
      <c r="AV2374"/>
      <c r="BK2374"/>
    </row>
    <row r="2375" spans="28:63" x14ac:dyDescent="0.25">
      <c r="AB2375"/>
      <c r="AF2375"/>
      <c r="AJ2375"/>
      <c r="AV2375"/>
      <c r="BK2375"/>
    </row>
    <row r="2376" spans="28:63" x14ac:dyDescent="0.25">
      <c r="AB2376"/>
      <c r="AF2376"/>
      <c r="AJ2376"/>
      <c r="AV2376"/>
      <c r="BK2376"/>
    </row>
    <row r="2377" spans="28:63" x14ac:dyDescent="0.25">
      <c r="AB2377"/>
      <c r="AF2377"/>
      <c r="AJ2377"/>
      <c r="AV2377"/>
      <c r="BK2377"/>
    </row>
    <row r="2378" spans="28:63" x14ac:dyDescent="0.25">
      <c r="AB2378"/>
      <c r="AF2378"/>
      <c r="AJ2378"/>
      <c r="AV2378"/>
      <c r="BK2378"/>
    </row>
    <row r="2379" spans="28:63" x14ac:dyDescent="0.25">
      <c r="AB2379"/>
      <c r="AF2379"/>
      <c r="AJ2379"/>
      <c r="AV2379"/>
      <c r="BK2379"/>
    </row>
    <row r="2380" spans="28:63" x14ac:dyDescent="0.25">
      <c r="AB2380"/>
      <c r="AF2380"/>
      <c r="AJ2380"/>
      <c r="AV2380"/>
      <c r="BK2380"/>
    </row>
    <row r="2381" spans="28:63" x14ac:dyDescent="0.25">
      <c r="AB2381"/>
      <c r="AF2381"/>
      <c r="AJ2381"/>
      <c r="AV2381"/>
      <c r="BK2381"/>
    </row>
    <row r="2382" spans="28:63" x14ac:dyDescent="0.25">
      <c r="AB2382"/>
      <c r="AF2382"/>
      <c r="AJ2382"/>
      <c r="AV2382"/>
      <c r="BK2382"/>
    </row>
    <row r="2383" spans="28:63" x14ac:dyDescent="0.25">
      <c r="AB2383"/>
      <c r="AF2383"/>
      <c r="AJ2383"/>
      <c r="AV2383"/>
      <c r="BK2383"/>
    </row>
    <row r="2384" spans="28:63" x14ac:dyDescent="0.25">
      <c r="AB2384"/>
      <c r="AF2384"/>
      <c r="AJ2384"/>
      <c r="AV2384"/>
      <c r="BK2384"/>
    </row>
    <row r="2385" spans="28:63" x14ac:dyDescent="0.25">
      <c r="AB2385"/>
      <c r="AF2385"/>
      <c r="AJ2385"/>
      <c r="AV2385"/>
      <c r="BK2385"/>
    </row>
    <row r="2386" spans="28:63" x14ac:dyDescent="0.25">
      <c r="AB2386"/>
      <c r="AF2386"/>
      <c r="AJ2386"/>
      <c r="AV2386"/>
      <c r="BK2386"/>
    </row>
    <row r="2387" spans="28:63" x14ac:dyDescent="0.25">
      <c r="AB2387"/>
      <c r="AF2387"/>
      <c r="AJ2387"/>
      <c r="AV2387"/>
      <c r="BK2387"/>
    </row>
    <row r="2388" spans="28:63" x14ac:dyDescent="0.25">
      <c r="AB2388"/>
      <c r="AF2388"/>
      <c r="AJ2388"/>
      <c r="AV2388"/>
      <c r="BK2388"/>
    </row>
    <row r="2389" spans="28:63" x14ac:dyDescent="0.25">
      <c r="AB2389"/>
      <c r="AF2389"/>
      <c r="AJ2389"/>
      <c r="AV2389"/>
      <c r="BK2389"/>
    </row>
    <row r="2390" spans="28:63" x14ac:dyDescent="0.25">
      <c r="AB2390"/>
      <c r="AF2390"/>
      <c r="AJ2390"/>
      <c r="AV2390"/>
      <c r="BK2390"/>
    </row>
    <row r="2391" spans="28:63" x14ac:dyDescent="0.25">
      <c r="AB2391"/>
      <c r="AF2391"/>
      <c r="AJ2391"/>
      <c r="AV2391"/>
      <c r="BK2391"/>
    </row>
    <row r="2392" spans="28:63" x14ac:dyDescent="0.25">
      <c r="AB2392"/>
      <c r="AF2392"/>
      <c r="AJ2392"/>
      <c r="AV2392"/>
      <c r="BK2392"/>
    </row>
    <row r="2393" spans="28:63" x14ac:dyDescent="0.25">
      <c r="AB2393"/>
      <c r="AF2393"/>
      <c r="AJ2393"/>
      <c r="AV2393"/>
      <c r="BK2393"/>
    </row>
    <row r="2394" spans="28:63" x14ac:dyDescent="0.25">
      <c r="AB2394"/>
      <c r="AF2394"/>
      <c r="AJ2394"/>
      <c r="AV2394"/>
      <c r="BK2394"/>
    </row>
    <row r="2395" spans="28:63" x14ac:dyDescent="0.25">
      <c r="AB2395"/>
      <c r="AF2395"/>
      <c r="AJ2395"/>
      <c r="AV2395"/>
      <c r="BK2395"/>
    </row>
    <row r="2396" spans="28:63" x14ac:dyDescent="0.25">
      <c r="AB2396"/>
      <c r="AF2396"/>
      <c r="AJ2396"/>
      <c r="AV2396"/>
      <c r="BK2396"/>
    </row>
    <row r="2397" spans="28:63" x14ac:dyDescent="0.25">
      <c r="AB2397"/>
      <c r="AF2397"/>
      <c r="AJ2397"/>
      <c r="AV2397"/>
      <c r="BK2397"/>
    </row>
    <row r="2398" spans="28:63" x14ac:dyDescent="0.25">
      <c r="AB2398"/>
      <c r="AF2398"/>
      <c r="AJ2398"/>
      <c r="AV2398"/>
      <c r="BK2398"/>
    </row>
    <row r="2399" spans="28:63" x14ac:dyDescent="0.25">
      <c r="AB2399"/>
      <c r="AF2399"/>
      <c r="AJ2399"/>
      <c r="AV2399"/>
      <c r="BK2399"/>
    </row>
    <row r="2400" spans="28:63" x14ac:dyDescent="0.25">
      <c r="AB2400"/>
      <c r="AF2400"/>
      <c r="AJ2400"/>
      <c r="AV2400"/>
      <c r="BK2400"/>
    </row>
    <row r="2401" spans="28:63" x14ac:dyDescent="0.25">
      <c r="AB2401"/>
      <c r="AF2401"/>
      <c r="AJ2401"/>
      <c r="AV2401"/>
      <c r="BK2401"/>
    </row>
    <row r="2402" spans="28:63" x14ac:dyDescent="0.25">
      <c r="AB2402"/>
      <c r="AF2402"/>
      <c r="AJ2402"/>
      <c r="AV2402"/>
      <c r="BK2402"/>
    </row>
    <row r="2403" spans="28:63" x14ac:dyDescent="0.25">
      <c r="AB2403"/>
      <c r="AF2403"/>
      <c r="AJ2403"/>
      <c r="AV2403"/>
      <c r="BK2403"/>
    </row>
    <row r="2404" spans="28:63" x14ac:dyDescent="0.25">
      <c r="AB2404"/>
      <c r="AF2404"/>
      <c r="AJ2404"/>
      <c r="AV2404"/>
      <c r="BK2404"/>
    </row>
    <row r="2405" spans="28:63" x14ac:dyDescent="0.25">
      <c r="AB2405"/>
      <c r="AF2405"/>
      <c r="AJ2405"/>
      <c r="AV2405"/>
      <c r="BK2405"/>
    </row>
    <row r="2406" spans="28:63" x14ac:dyDescent="0.25">
      <c r="AB2406"/>
      <c r="AF2406"/>
      <c r="AJ2406"/>
      <c r="AV2406"/>
      <c r="BK2406"/>
    </row>
    <row r="2407" spans="28:63" x14ac:dyDescent="0.25">
      <c r="AB2407"/>
      <c r="AF2407"/>
      <c r="AJ2407"/>
      <c r="AV2407"/>
      <c r="BK2407"/>
    </row>
    <row r="2408" spans="28:63" x14ac:dyDescent="0.25">
      <c r="AB2408"/>
      <c r="AF2408"/>
      <c r="AJ2408"/>
      <c r="AV2408"/>
      <c r="BK2408"/>
    </row>
    <row r="2409" spans="28:63" x14ac:dyDescent="0.25">
      <c r="AB2409"/>
      <c r="AF2409"/>
      <c r="AJ2409"/>
      <c r="AV2409"/>
      <c r="BK2409"/>
    </row>
    <row r="2410" spans="28:63" x14ac:dyDescent="0.25">
      <c r="AB2410"/>
      <c r="AF2410"/>
      <c r="AJ2410"/>
      <c r="AV2410"/>
      <c r="BK2410"/>
    </row>
    <row r="2411" spans="28:63" x14ac:dyDescent="0.25">
      <c r="AB2411"/>
      <c r="AF2411"/>
      <c r="AJ2411"/>
      <c r="AV2411"/>
      <c r="BK2411"/>
    </row>
    <row r="2412" spans="28:63" x14ac:dyDescent="0.25">
      <c r="AB2412"/>
      <c r="AF2412"/>
      <c r="AJ2412"/>
      <c r="AV2412"/>
      <c r="BK2412"/>
    </row>
    <row r="2413" spans="28:63" x14ac:dyDescent="0.25">
      <c r="AB2413"/>
      <c r="AF2413"/>
      <c r="AJ2413"/>
      <c r="AV2413"/>
      <c r="BK2413"/>
    </row>
    <row r="2414" spans="28:63" x14ac:dyDescent="0.25">
      <c r="AB2414"/>
      <c r="AF2414"/>
      <c r="AJ2414"/>
      <c r="AV2414"/>
      <c r="BK2414"/>
    </row>
    <row r="2415" spans="28:63" x14ac:dyDescent="0.25">
      <c r="AB2415"/>
      <c r="AF2415"/>
      <c r="AJ2415"/>
      <c r="AV2415"/>
      <c r="BK2415"/>
    </row>
    <row r="2416" spans="28:63" x14ac:dyDescent="0.25">
      <c r="AB2416"/>
      <c r="AF2416"/>
      <c r="AJ2416"/>
      <c r="AV2416"/>
      <c r="BK2416"/>
    </row>
    <row r="2417" spans="28:63" x14ac:dyDescent="0.25">
      <c r="AB2417"/>
      <c r="AF2417"/>
      <c r="AJ2417"/>
      <c r="AV2417"/>
      <c r="BK2417"/>
    </row>
    <row r="2418" spans="28:63" x14ac:dyDescent="0.25">
      <c r="AB2418"/>
      <c r="AF2418"/>
      <c r="AJ2418"/>
      <c r="AV2418"/>
      <c r="BK2418"/>
    </row>
    <row r="2419" spans="28:63" x14ac:dyDescent="0.25">
      <c r="AB2419"/>
      <c r="AF2419"/>
      <c r="AJ2419"/>
      <c r="AV2419"/>
      <c r="BK2419"/>
    </row>
    <row r="2420" spans="28:63" x14ac:dyDescent="0.25">
      <c r="AB2420"/>
      <c r="AF2420"/>
      <c r="AJ2420"/>
      <c r="AV2420"/>
      <c r="BK2420"/>
    </row>
    <row r="2421" spans="28:63" x14ac:dyDescent="0.25">
      <c r="AB2421"/>
      <c r="AF2421"/>
      <c r="AJ2421"/>
      <c r="AV2421"/>
      <c r="BK2421"/>
    </row>
    <row r="2422" spans="28:63" x14ac:dyDescent="0.25">
      <c r="AB2422"/>
      <c r="AF2422"/>
      <c r="AJ2422"/>
      <c r="AV2422"/>
      <c r="BK2422"/>
    </row>
    <row r="2423" spans="28:63" x14ac:dyDescent="0.25">
      <c r="AB2423"/>
      <c r="AF2423"/>
      <c r="AJ2423"/>
      <c r="AV2423"/>
      <c r="BK2423"/>
    </row>
    <row r="2424" spans="28:63" x14ac:dyDescent="0.25">
      <c r="AB2424"/>
      <c r="AF2424"/>
      <c r="AJ2424"/>
      <c r="AV2424"/>
      <c r="BK2424"/>
    </row>
    <row r="2425" spans="28:63" x14ac:dyDescent="0.25">
      <c r="AB2425"/>
      <c r="AF2425"/>
      <c r="AJ2425"/>
      <c r="AV2425"/>
      <c r="BK2425"/>
    </row>
    <row r="2426" spans="28:63" x14ac:dyDescent="0.25">
      <c r="AB2426"/>
      <c r="AF2426"/>
      <c r="AJ2426"/>
      <c r="AV2426"/>
      <c r="BK2426"/>
    </row>
    <row r="2427" spans="28:63" x14ac:dyDescent="0.25">
      <c r="AB2427"/>
      <c r="AF2427"/>
      <c r="AJ2427"/>
      <c r="AV2427"/>
      <c r="BK2427"/>
    </row>
    <row r="2428" spans="28:63" x14ac:dyDescent="0.25">
      <c r="AB2428"/>
      <c r="AF2428"/>
      <c r="AJ2428"/>
      <c r="AV2428"/>
      <c r="BK2428"/>
    </row>
    <row r="2429" spans="28:63" x14ac:dyDescent="0.25">
      <c r="AB2429"/>
      <c r="AF2429"/>
      <c r="AJ2429"/>
      <c r="AV2429"/>
      <c r="BK2429"/>
    </row>
    <row r="2430" spans="28:63" x14ac:dyDescent="0.25">
      <c r="AB2430"/>
      <c r="AF2430"/>
      <c r="AJ2430"/>
      <c r="AV2430"/>
      <c r="BK2430"/>
    </row>
    <row r="2431" spans="28:63" x14ac:dyDescent="0.25">
      <c r="AB2431"/>
      <c r="AF2431"/>
      <c r="AJ2431"/>
      <c r="AV2431"/>
      <c r="BK2431"/>
    </row>
    <row r="2432" spans="28:63" x14ac:dyDescent="0.25">
      <c r="AB2432"/>
      <c r="AF2432"/>
      <c r="AJ2432"/>
      <c r="AV2432"/>
      <c r="BK2432"/>
    </row>
    <row r="2433" spans="28:63" x14ac:dyDescent="0.25">
      <c r="AB2433"/>
      <c r="AF2433"/>
      <c r="AJ2433"/>
      <c r="AV2433"/>
      <c r="BK2433"/>
    </row>
    <row r="2434" spans="28:63" x14ac:dyDescent="0.25">
      <c r="AB2434"/>
      <c r="AF2434"/>
      <c r="AJ2434"/>
      <c r="AV2434"/>
      <c r="BK2434"/>
    </row>
    <row r="2435" spans="28:63" x14ac:dyDescent="0.25">
      <c r="AB2435"/>
      <c r="AF2435"/>
      <c r="AJ2435"/>
      <c r="AV2435"/>
      <c r="BK2435"/>
    </row>
    <row r="2436" spans="28:63" x14ac:dyDescent="0.25">
      <c r="AB2436"/>
      <c r="AF2436"/>
      <c r="AJ2436"/>
      <c r="AV2436"/>
      <c r="BK2436"/>
    </row>
    <row r="2437" spans="28:63" x14ac:dyDescent="0.25">
      <c r="AB2437"/>
      <c r="AF2437"/>
      <c r="AJ2437"/>
      <c r="AV2437"/>
      <c r="BK2437"/>
    </row>
    <row r="2438" spans="28:63" x14ac:dyDescent="0.25">
      <c r="AB2438"/>
      <c r="AF2438"/>
      <c r="AJ2438"/>
      <c r="AV2438"/>
      <c r="BK2438"/>
    </row>
    <row r="2439" spans="28:63" x14ac:dyDescent="0.25">
      <c r="AB2439"/>
      <c r="AF2439"/>
      <c r="AJ2439"/>
      <c r="AV2439"/>
      <c r="BK2439"/>
    </row>
    <row r="2440" spans="28:63" x14ac:dyDescent="0.25">
      <c r="AB2440"/>
      <c r="AF2440"/>
      <c r="AJ2440"/>
      <c r="AV2440"/>
      <c r="BK2440"/>
    </row>
    <row r="2441" spans="28:63" x14ac:dyDescent="0.25">
      <c r="AB2441"/>
      <c r="AF2441"/>
      <c r="AJ2441"/>
      <c r="AV2441"/>
      <c r="BK2441"/>
    </row>
    <row r="2442" spans="28:63" x14ac:dyDescent="0.25">
      <c r="AB2442"/>
      <c r="AF2442"/>
      <c r="AJ2442"/>
      <c r="AV2442"/>
      <c r="BK2442"/>
    </row>
    <row r="2443" spans="28:63" x14ac:dyDescent="0.25">
      <c r="AB2443"/>
      <c r="AF2443"/>
      <c r="AJ2443"/>
      <c r="AV2443"/>
      <c r="BK2443"/>
    </row>
    <row r="2444" spans="28:63" x14ac:dyDescent="0.25">
      <c r="AB2444"/>
      <c r="AF2444"/>
      <c r="AJ2444"/>
      <c r="AV2444"/>
      <c r="BK2444"/>
    </row>
    <row r="2445" spans="28:63" x14ac:dyDescent="0.25">
      <c r="AB2445"/>
      <c r="AF2445"/>
      <c r="AJ2445"/>
      <c r="AV2445"/>
      <c r="BK2445"/>
    </row>
    <row r="2446" spans="28:63" x14ac:dyDescent="0.25">
      <c r="AB2446"/>
      <c r="AF2446"/>
      <c r="AJ2446"/>
      <c r="AV2446"/>
      <c r="BK2446"/>
    </row>
    <row r="2447" spans="28:63" x14ac:dyDescent="0.25">
      <c r="AB2447"/>
      <c r="AF2447"/>
      <c r="AJ2447"/>
      <c r="AV2447"/>
      <c r="BK2447"/>
    </row>
    <row r="2448" spans="28:63" x14ac:dyDescent="0.25">
      <c r="AB2448"/>
      <c r="AF2448"/>
      <c r="AJ2448"/>
      <c r="AV2448"/>
      <c r="BK2448"/>
    </row>
    <row r="2449" spans="28:63" x14ac:dyDescent="0.25">
      <c r="AB2449"/>
      <c r="AF2449"/>
      <c r="AJ2449"/>
      <c r="AV2449"/>
      <c r="BK2449"/>
    </row>
    <row r="2450" spans="28:63" x14ac:dyDescent="0.25">
      <c r="AB2450"/>
      <c r="AF2450"/>
      <c r="AJ2450"/>
      <c r="AV2450"/>
      <c r="BK2450"/>
    </row>
    <row r="2451" spans="28:63" x14ac:dyDescent="0.25">
      <c r="AB2451"/>
      <c r="AF2451"/>
      <c r="AJ2451"/>
      <c r="AV2451"/>
      <c r="BK2451"/>
    </row>
    <row r="2452" spans="28:63" x14ac:dyDescent="0.25">
      <c r="AB2452"/>
      <c r="AF2452"/>
      <c r="AJ2452"/>
      <c r="AV2452"/>
      <c r="BK2452"/>
    </row>
    <row r="2453" spans="28:63" x14ac:dyDescent="0.25">
      <c r="AB2453"/>
      <c r="AF2453"/>
      <c r="AJ2453"/>
      <c r="AV2453"/>
      <c r="BK2453"/>
    </row>
    <row r="2454" spans="28:63" x14ac:dyDescent="0.25">
      <c r="AB2454"/>
      <c r="AF2454"/>
      <c r="AJ2454"/>
      <c r="AV2454"/>
      <c r="BK2454"/>
    </row>
    <row r="2455" spans="28:63" x14ac:dyDescent="0.25">
      <c r="AB2455"/>
      <c r="AF2455"/>
      <c r="AJ2455"/>
      <c r="AV2455"/>
      <c r="BK2455"/>
    </row>
    <row r="2456" spans="28:63" x14ac:dyDescent="0.25">
      <c r="AB2456"/>
      <c r="AF2456"/>
      <c r="AJ2456"/>
      <c r="AV2456"/>
      <c r="BK2456"/>
    </row>
    <row r="2457" spans="28:63" x14ac:dyDescent="0.25">
      <c r="AB2457"/>
      <c r="AF2457"/>
      <c r="AJ2457"/>
      <c r="AV2457"/>
      <c r="BK2457"/>
    </row>
    <row r="2458" spans="28:63" x14ac:dyDescent="0.25">
      <c r="AB2458"/>
      <c r="AF2458"/>
      <c r="AJ2458"/>
      <c r="AV2458"/>
      <c r="BK2458"/>
    </row>
    <row r="2459" spans="28:63" x14ac:dyDescent="0.25">
      <c r="AB2459"/>
      <c r="AF2459"/>
      <c r="AJ2459"/>
      <c r="AV2459"/>
      <c r="BK2459"/>
    </row>
    <row r="2460" spans="28:63" x14ac:dyDescent="0.25">
      <c r="AB2460"/>
      <c r="AF2460"/>
      <c r="AJ2460"/>
      <c r="AV2460"/>
      <c r="BK2460"/>
    </row>
    <row r="2461" spans="28:63" x14ac:dyDescent="0.25">
      <c r="AB2461"/>
      <c r="AF2461"/>
      <c r="AJ2461"/>
      <c r="AV2461"/>
      <c r="BK2461"/>
    </row>
    <row r="2462" spans="28:63" x14ac:dyDescent="0.25">
      <c r="AB2462"/>
      <c r="AF2462"/>
      <c r="AJ2462"/>
      <c r="AV2462"/>
      <c r="BK2462"/>
    </row>
    <row r="2463" spans="28:63" x14ac:dyDescent="0.25">
      <c r="AB2463"/>
      <c r="AF2463"/>
      <c r="AJ2463"/>
      <c r="AV2463"/>
      <c r="BK2463"/>
    </row>
    <row r="2464" spans="28:63" x14ac:dyDescent="0.25">
      <c r="AB2464"/>
      <c r="AF2464"/>
      <c r="AJ2464"/>
      <c r="AV2464"/>
      <c r="BK2464"/>
    </row>
    <row r="2465" spans="28:63" x14ac:dyDescent="0.25">
      <c r="AB2465"/>
      <c r="AF2465"/>
      <c r="AJ2465"/>
      <c r="AV2465"/>
      <c r="BK2465"/>
    </row>
    <row r="2466" spans="28:63" x14ac:dyDescent="0.25">
      <c r="AB2466"/>
      <c r="AF2466"/>
      <c r="AJ2466"/>
      <c r="AV2466"/>
      <c r="BK2466"/>
    </row>
    <row r="2467" spans="28:63" x14ac:dyDescent="0.25">
      <c r="AB2467"/>
      <c r="AF2467"/>
      <c r="AJ2467"/>
      <c r="AV2467"/>
      <c r="BK2467"/>
    </row>
    <row r="2468" spans="28:63" x14ac:dyDescent="0.25">
      <c r="AB2468"/>
      <c r="AF2468"/>
      <c r="AJ2468"/>
      <c r="AV2468"/>
      <c r="BK2468"/>
    </row>
    <row r="2469" spans="28:63" x14ac:dyDescent="0.25">
      <c r="AB2469"/>
      <c r="AF2469"/>
      <c r="AJ2469"/>
      <c r="AV2469"/>
      <c r="BK2469"/>
    </row>
    <row r="2470" spans="28:63" x14ac:dyDescent="0.25">
      <c r="AB2470"/>
      <c r="AF2470"/>
      <c r="AJ2470"/>
      <c r="AV2470"/>
      <c r="BK2470"/>
    </row>
    <row r="2471" spans="28:63" x14ac:dyDescent="0.25">
      <c r="AB2471"/>
      <c r="AF2471"/>
      <c r="AJ2471"/>
      <c r="AV2471"/>
      <c r="BK2471"/>
    </row>
    <row r="2472" spans="28:63" x14ac:dyDescent="0.25">
      <c r="AB2472"/>
      <c r="AF2472"/>
      <c r="AJ2472"/>
      <c r="AV2472"/>
      <c r="BK2472"/>
    </row>
    <row r="2473" spans="28:63" x14ac:dyDescent="0.25">
      <c r="AB2473"/>
      <c r="AF2473"/>
      <c r="AJ2473"/>
      <c r="AV2473"/>
      <c r="BK2473"/>
    </row>
    <row r="2474" spans="28:63" x14ac:dyDescent="0.25">
      <c r="AB2474"/>
      <c r="AF2474"/>
      <c r="AJ2474"/>
      <c r="AV2474"/>
      <c r="BK2474"/>
    </row>
    <row r="2475" spans="28:63" x14ac:dyDescent="0.25">
      <c r="AB2475"/>
      <c r="AF2475"/>
      <c r="AJ2475"/>
      <c r="AV2475"/>
      <c r="BK2475"/>
    </row>
    <row r="2476" spans="28:63" x14ac:dyDescent="0.25">
      <c r="AB2476"/>
      <c r="AF2476"/>
      <c r="AJ2476"/>
      <c r="AV2476"/>
      <c r="BK2476"/>
    </row>
    <row r="2477" spans="28:63" x14ac:dyDescent="0.25">
      <c r="AB2477"/>
      <c r="AF2477"/>
      <c r="AJ2477"/>
      <c r="AV2477"/>
      <c r="BK2477"/>
    </row>
    <row r="2478" spans="28:63" x14ac:dyDescent="0.25">
      <c r="AB2478"/>
      <c r="AF2478"/>
      <c r="AJ2478"/>
      <c r="AV2478"/>
      <c r="BK2478"/>
    </row>
    <row r="2479" spans="28:63" x14ac:dyDescent="0.25">
      <c r="AB2479"/>
      <c r="AF2479"/>
      <c r="AJ2479"/>
      <c r="AV2479"/>
      <c r="BK2479"/>
    </row>
    <row r="2480" spans="28:63" x14ac:dyDescent="0.25">
      <c r="AB2480"/>
      <c r="AF2480"/>
      <c r="AJ2480"/>
      <c r="AV2480"/>
      <c r="BK2480"/>
    </row>
    <row r="2481" spans="28:63" x14ac:dyDescent="0.25">
      <c r="AB2481"/>
      <c r="AF2481"/>
      <c r="AJ2481"/>
      <c r="AV2481"/>
      <c r="BK2481"/>
    </row>
    <row r="2482" spans="28:63" x14ac:dyDescent="0.25">
      <c r="AB2482"/>
      <c r="AF2482"/>
      <c r="AJ2482"/>
      <c r="AV2482"/>
      <c r="BK2482"/>
    </row>
    <row r="2483" spans="28:63" x14ac:dyDescent="0.25">
      <c r="AB2483"/>
      <c r="AF2483"/>
      <c r="AJ2483"/>
      <c r="AV2483"/>
      <c r="BK2483"/>
    </row>
    <row r="2484" spans="28:63" x14ac:dyDescent="0.25">
      <c r="AB2484"/>
      <c r="AF2484"/>
      <c r="AJ2484"/>
      <c r="AV2484"/>
      <c r="BK2484"/>
    </row>
    <row r="2485" spans="28:63" x14ac:dyDescent="0.25">
      <c r="AB2485"/>
      <c r="AF2485"/>
      <c r="AJ2485"/>
      <c r="AV2485"/>
      <c r="BK2485"/>
    </row>
    <row r="2486" spans="28:63" x14ac:dyDescent="0.25">
      <c r="AB2486"/>
      <c r="AF2486"/>
      <c r="AJ2486"/>
      <c r="AV2486"/>
      <c r="BK2486"/>
    </row>
    <row r="2487" spans="28:63" x14ac:dyDescent="0.25">
      <c r="AB2487"/>
      <c r="AF2487"/>
      <c r="AJ2487"/>
      <c r="AV2487"/>
      <c r="BK2487"/>
    </row>
    <row r="2488" spans="28:63" x14ac:dyDescent="0.25">
      <c r="AB2488"/>
      <c r="AF2488"/>
      <c r="AJ2488"/>
      <c r="AV2488"/>
      <c r="BK2488"/>
    </row>
    <row r="2489" spans="28:63" x14ac:dyDescent="0.25">
      <c r="AB2489"/>
      <c r="AF2489"/>
      <c r="AJ2489"/>
      <c r="AV2489"/>
      <c r="BK2489"/>
    </row>
    <row r="2490" spans="28:63" x14ac:dyDescent="0.25">
      <c r="AB2490"/>
      <c r="AF2490"/>
      <c r="AJ2490"/>
      <c r="AV2490"/>
      <c r="BK2490"/>
    </row>
    <row r="2491" spans="28:63" x14ac:dyDescent="0.25">
      <c r="AB2491"/>
      <c r="AF2491"/>
      <c r="AJ2491"/>
      <c r="AV2491"/>
      <c r="BK2491"/>
    </row>
    <row r="2492" spans="28:63" x14ac:dyDescent="0.25">
      <c r="AB2492"/>
      <c r="AF2492"/>
      <c r="AJ2492"/>
      <c r="AV2492"/>
      <c r="BK2492"/>
    </row>
    <row r="2493" spans="28:63" x14ac:dyDescent="0.25">
      <c r="AB2493"/>
      <c r="AF2493"/>
      <c r="AJ2493"/>
      <c r="AV2493"/>
      <c r="BK2493"/>
    </row>
    <row r="2494" spans="28:63" x14ac:dyDescent="0.25">
      <c r="AB2494"/>
      <c r="AF2494"/>
      <c r="AJ2494"/>
      <c r="AV2494"/>
      <c r="BK2494"/>
    </row>
    <row r="2495" spans="28:63" x14ac:dyDescent="0.25">
      <c r="AB2495"/>
      <c r="AF2495"/>
      <c r="AJ2495"/>
      <c r="AV2495"/>
      <c r="BK2495"/>
    </row>
    <row r="2496" spans="28:63" x14ac:dyDescent="0.25">
      <c r="AB2496"/>
      <c r="AF2496"/>
      <c r="AJ2496"/>
      <c r="AV2496"/>
      <c r="BK2496"/>
    </row>
    <row r="2497" spans="28:63" x14ac:dyDescent="0.25">
      <c r="AB2497"/>
      <c r="AF2497"/>
      <c r="AJ2497"/>
      <c r="AV2497"/>
      <c r="BK2497"/>
    </row>
    <row r="2498" spans="28:63" x14ac:dyDescent="0.25">
      <c r="AB2498"/>
      <c r="AF2498"/>
      <c r="AJ2498"/>
      <c r="AV2498"/>
      <c r="BK2498"/>
    </row>
    <row r="2499" spans="28:63" x14ac:dyDescent="0.25">
      <c r="AB2499"/>
      <c r="AF2499"/>
      <c r="AJ2499"/>
      <c r="AV2499"/>
      <c r="BK2499"/>
    </row>
    <row r="2500" spans="28:63" x14ac:dyDescent="0.25">
      <c r="AB2500"/>
      <c r="AF2500"/>
      <c r="AJ2500"/>
      <c r="AV2500"/>
      <c r="BK2500"/>
    </row>
    <row r="2501" spans="28:63" x14ac:dyDescent="0.25">
      <c r="AB2501"/>
      <c r="AF2501"/>
      <c r="AJ2501"/>
      <c r="AV2501"/>
      <c r="BK2501"/>
    </row>
    <row r="2502" spans="28:63" x14ac:dyDescent="0.25">
      <c r="AB2502"/>
      <c r="AF2502"/>
      <c r="AJ2502"/>
      <c r="AV2502"/>
      <c r="BK2502"/>
    </row>
    <row r="2503" spans="28:63" x14ac:dyDescent="0.25">
      <c r="AB2503"/>
      <c r="AF2503"/>
      <c r="AJ2503"/>
      <c r="AV2503"/>
      <c r="BK2503"/>
    </row>
    <row r="2504" spans="28:63" x14ac:dyDescent="0.25">
      <c r="AB2504"/>
      <c r="AF2504"/>
      <c r="AJ2504"/>
      <c r="AV2504"/>
      <c r="BK2504"/>
    </row>
    <row r="2505" spans="28:63" x14ac:dyDescent="0.25">
      <c r="AB2505"/>
      <c r="AF2505"/>
      <c r="AJ2505"/>
      <c r="AV2505"/>
      <c r="BK2505"/>
    </row>
    <row r="2506" spans="28:63" x14ac:dyDescent="0.25">
      <c r="AB2506"/>
      <c r="AF2506"/>
      <c r="AJ2506"/>
      <c r="AV2506"/>
      <c r="BK2506"/>
    </row>
    <row r="2507" spans="28:63" x14ac:dyDescent="0.25">
      <c r="AB2507"/>
      <c r="AF2507"/>
      <c r="AJ2507"/>
      <c r="AV2507"/>
      <c r="BK2507"/>
    </row>
    <row r="2508" spans="28:63" x14ac:dyDescent="0.25">
      <c r="AB2508"/>
      <c r="AF2508"/>
      <c r="AJ2508"/>
      <c r="AV2508"/>
      <c r="BK2508"/>
    </row>
    <row r="2509" spans="28:63" x14ac:dyDescent="0.25">
      <c r="AB2509"/>
      <c r="AF2509"/>
      <c r="AJ2509"/>
      <c r="AV2509"/>
      <c r="BK2509"/>
    </row>
    <row r="2510" spans="28:63" x14ac:dyDescent="0.25">
      <c r="AB2510"/>
      <c r="AF2510"/>
      <c r="AJ2510"/>
      <c r="AV2510"/>
      <c r="BK2510"/>
    </row>
    <row r="2511" spans="28:63" x14ac:dyDescent="0.25">
      <c r="AB2511"/>
      <c r="AF2511"/>
      <c r="AJ2511"/>
      <c r="AV2511"/>
      <c r="BK2511"/>
    </row>
    <row r="2512" spans="28:63" x14ac:dyDescent="0.25">
      <c r="AB2512"/>
      <c r="AF2512"/>
      <c r="AJ2512"/>
      <c r="AV2512"/>
      <c r="BK2512"/>
    </row>
    <row r="2513" spans="28:63" x14ac:dyDescent="0.25">
      <c r="AB2513"/>
      <c r="AF2513"/>
      <c r="AJ2513"/>
      <c r="AV2513"/>
      <c r="BK2513"/>
    </row>
    <row r="2514" spans="28:63" x14ac:dyDescent="0.25">
      <c r="AB2514"/>
      <c r="AF2514"/>
      <c r="AJ2514"/>
      <c r="AV2514"/>
      <c r="BK2514"/>
    </row>
    <row r="2515" spans="28:63" x14ac:dyDescent="0.25">
      <c r="AB2515"/>
      <c r="AF2515"/>
      <c r="AJ2515"/>
      <c r="AV2515"/>
      <c r="BK2515"/>
    </row>
    <row r="2516" spans="28:63" x14ac:dyDescent="0.25">
      <c r="AB2516"/>
      <c r="AF2516"/>
      <c r="AJ2516"/>
      <c r="AV2516"/>
      <c r="BK2516"/>
    </row>
    <row r="2517" spans="28:63" x14ac:dyDescent="0.25">
      <c r="AB2517"/>
      <c r="AF2517"/>
      <c r="AJ2517"/>
      <c r="AV2517"/>
      <c r="BK2517"/>
    </row>
    <row r="2518" spans="28:63" x14ac:dyDescent="0.25">
      <c r="AB2518"/>
      <c r="AF2518"/>
      <c r="AJ2518"/>
      <c r="AV2518"/>
      <c r="BK2518"/>
    </row>
    <row r="2519" spans="28:63" x14ac:dyDescent="0.25">
      <c r="AB2519"/>
      <c r="AF2519"/>
      <c r="AJ2519"/>
      <c r="AV2519"/>
      <c r="BK2519"/>
    </row>
    <row r="2520" spans="28:63" x14ac:dyDescent="0.25">
      <c r="AB2520"/>
      <c r="AF2520"/>
      <c r="AJ2520"/>
      <c r="AV2520"/>
      <c r="BK2520"/>
    </row>
    <row r="2521" spans="28:63" x14ac:dyDescent="0.25">
      <c r="AB2521"/>
      <c r="AF2521"/>
      <c r="AJ2521"/>
      <c r="AV2521"/>
      <c r="BK2521"/>
    </row>
    <row r="2522" spans="28:63" x14ac:dyDescent="0.25">
      <c r="AB2522"/>
      <c r="AF2522"/>
      <c r="AJ2522"/>
      <c r="AV2522"/>
      <c r="BK2522"/>
    </row>
    <row r="2523" spans="28:63" x14ac:dyDescent="0.25">
      <c r="AB2523"/>
      <c r="AF2523"/>
      <c r="AJ2523"/>
      <c r="AV2523"/>
      <c r="BK2523"/>
    </row>
    <row r="2524" spans="28:63" x14ac:dyDescent="0.25">
      <c r="AB2524"/>
      <c r="AF2524"/>
      <c r="AJ2524"/>
      <c r="AV2524"/>
      <c r="BK2524"/>
    </row>
    <row r="2525" spans="28:63" x14ac:dyDescent="0.25">
      <c r="AB2525"/>
      <c r="AF2525"/>
      <c r="AJ2525"/>
      <c r="AV2525"/>
      <c r="BK2525"/>
    </row>
    <row r="2526" spans="28:63" x14ac:dyDescent="0.25">
      <c r="AB2526"/>
      <c r="AF2526"/>
      <c r="AJ2526"/>
      <c r="AV2526"/>
      <c r="BK2526"/>
    </row>
    <row r="2527" spans="28:63" x14ac:dyDescent="0.25">
      <c r="AB2527"/>
      <c r="AF2527"/>
      <c r="AJ2527"/>
      <c r="AV2527"/>
      <c r="BK2527"/>
    </row>
    <row r="2528" spans="28:63" x14ac:dyDescent="0.25">
      <c r="AB2528"/>
      <c r="AF2528"/>
      <c r="AJ2528"/>
      <c r="AV2528"/>
      <c r="BK2528"/>
    </row>
    <row r="2529" spans="28:63" x14ac:dyDescent="0.25">
      <c r="AB2529"/>
      <c r="AF2529"/>
      <c r="AJ2529"/>
      <c r="AV2529"/>
      <c r="BK2529"/>
    </row>
    <row r="2530" spans="28:63" x14ac:dyDescent="0.25">
      <c r="AB2530"/>
      <c r="AF2530"/>
      <c r="AJ2530"/>
      <c r="AV2530"/>
      <c r="BK2530"/>
    </row>
    <row r="2531" spans="28:63" x14ac:dyDescent="0.25">
      <c r="AB2531"/>
      <c r="AF2531"/>
      <c r="AJ2531"/>
      <c r="AV2531"/>
      <c r="BK2531"/>
    </row>
    <row r="2532" spans="28:63" x14ac:dyDescent="0.25">
      <c r="AB2532"/>
      <c r="AF2532"/>
      <c r="AJ2532"/>
      <c r="AV2532"/>
      <c r="BK2532"/>
    </row>
    <row r="2533" spans="28:63" x14ac:dyDescent="0.25">
      <c r="AB2533"/>
      <c r="AF2533"/>
      <c r="AJ2533"/>
      <c r="AV2533"/>
      <c r="BK2533"/>
    </row>
    <row r="2534" spans="28:63" x14ac:dyDescent="0.25">
      <c r="AB2534"/>
      <c r="AF2534"/>
      <c r="AJ2534"/>
      <c r="AV2534"/>
      <c r="BK2534"/>
    </row>
    <row r="2535" spans="28:63" x14ac:dyDescent="0.25">
      <c r="AB2535"/>
      <c r="AF2535"/>
      <c r="AJ2535"/>
      <c r="AV2535"/>
      <c r="BK2535"/>
    </row>
    <row r="2536" spans="28:63" x14ac:dyDescent="0.25">
      <c r="AB2536"/>
      <c r="AF2536"/>
      <c r="AJ2536"/>
      <c r="AV2536"/>
      <c r="BK2536"/>
    </row>
    <row r="2537" spans="28:63" x14ac:dyDescent="0.25">
      <c r="AB2537"/>
      <c r="AF2537"/>
      <c r="AJ2537"/>
      <c r="AV2537"/>
      <c r="BK2537"/>
    </row>
    <row r="2538" spans="28:63" x14ac:dyDescent="0.25">
      <c r="AB2538"/>
      <c r="AF2538"/>
      <c r="AJ2538"/>
      <c r="AV2538"/>
      <c r="BK2538"/>
    </row>
    <row r="2539" spans="28:63" x14ac:dyDescent="0.25">
      <c r="AB2539"/>
      <c r="AF2539"/>
      <c r="AJ2539"/>
      <c r="AV2539"/>
      <c r="BK2539"/>
    </row>
    <row r="2540" spans="28:63" x14ac:dyDescent="0.25">
      <c r="AB2540"/>
      <c r="AF2540"/>
      <c r="AJ2540"/>
      <c r="AV2540"/>
      <c r="BK2540"/>
    </row>
    <row r="2541" spans="28:63" x14ac:dyDescent="0.25">
      <c r="AB2541"/>
      <c r="AF2541"/>
      <c r="AJ2541"/>
      <c r="AV2541"/>
      <c r="BK2541"/>
    </row>
    <row r="2542" spans="28:63" x14ac:dyDescent="0.25">
      <c r="AB2542"/>
      <c r="AF2542"/>
      <c r="AJ2542"/>
      <c r="AV2542"/>
      <c r="BK2542"/>
    </row>
    <row r="2543" spans="28:63" x14ac:dyDescent="0.25">
      <c r="AB2543"/>
      <c r="AF2543"/>
      <c r="AJ2543"/>
      <c r="AV2543"/>
      <c r="BK2543"/>
    </row>
    <row r="2544" spans="28:63" x14ac:dyDescent="0.25">
      <c r="AB2544"/>
      <c r="AF2544"/>
      <c r="AJ2544"/>
      <c r="AV2544"/>
      <c r="BK2544"/>
    </row>
    <row r="2545" spans="28:63" x14ac:dyDescent="0.25">
      <c r="AB2545"/>
      <c r="AF2545"/>
      <c r="AJ2545"/>
      <c r="AV2545"/>
      <c r="BK2545"/>
    </row>
    <row r="2546" spans="28:63" x14ac:dyDescent="0.25">
      <c r="AB2546"/>
      <c r="AF2546"/>
      <c r="AJ2546"/>
      <c r="AV2546"/>
      <c r="BK2546"/>
    </row>
    <row r="2547" spans="28:63" x14ac:dyDescent="0.25">
      <c r="AB2547"/>
      <c r="AF2547"/>
      <c r="AJ2547"/>
      <c r="AV2547"/>
      <c r="BK2547"/>
    </row>
    <row r="2548" spans="28:63" x14ac:dyDescent="0.25">
      <c r="AB2548"/>
      <c r="AF2548"/>
      <c r="AJ2548"/>
      <c r="AV2548"/>
      <c r="BK2548"/>
    </row>
    <row r="2549" spans="28:63" x14ac:dyDescent="0.25">
      <c r="AB2549"/>
      <c r="AF2549"/>
      <c r="AJ2549"/>
      <c r="AV2549"/>
      <c r="BK2549"/>
    </row>
    <row r="2550" spans="28:63" x14ac:dyDescent="0.25">
      <c r="AB2550"/>
      <c r="AF2550"/>
      <c r="AJ2550"/>
      <c r="AV2550"/>
      <c r="BK2550"/>
    </row>
    <row r="2551" spans="28:63" x14ac:dyDescent="0.25">
      <c r="AB2551"/>
      <c r="AF2551"/>
      <c r="AJ2551"/>
      <c r="AV2551"/>
      <c r="BK2551"/>
    </row>
    <row r="2552" spans="28:63" x14ac:dyDescent="0.25">
      <c r="AB2552"/>
      <c r="AF2552"/>
      <c r="AJ2552"/>
      <c r="AV2552"/>
      <c r="BK2552"/>
    </row>
    <row r="2553" spans="28:63" x14ac:dyDescent="0.25">
      <c r="AB2553"/>
      <c r="AF2553"/>
      <c r="AJ2553"/>
      <c r="AV2553"/>
      <c r="BK2553"/>
    </row>
    <row r="2554" spans="28:63" x14ac:dyDescent="0.25">
      <c r="AB2554"/>
      <c r="AF2554"/>
      <c r="AJ2554"/>
      <c r="AV2554"/>
      <c r="BK2554"/>
    </row>
    <row r="2555" spans="28:63" x14ac:dyDescent="0.25">
      <c r="AB2555"/>
      <c r="AF2555"/>
      <c r="AJ2555"/>
      <c r="AV2555"/>
      <c r="BK2555"/>
    </row>
    <row r="2556" spans="28:63" x14ac:dyDescent="0.25">
      <c r="AB2556"/>
      <c r="AF2556"/>
      <c r="AJ2556"/>
      <c r="AV2556"/>
      <c r="BK2556"/>
    </row>
    <row r="2557" spans="28:63" x14ac:dyDescent="0.25">
      <c r="AB2557"/>
      <c r="AF2557"/>
      <c r="AJ2557"/>
      <c r="AV2557"/>
      <c r="BK2557"/>
    </row>
    <row r="2558" spans="28:63" x14ac:dyDescent="0.25">
      <c r="AB2558"/>
      <c r="AF2558"/>
      <c r="AJ2558"/>
      <c r="AV2558"/>
      <c r="BK2558"/>
    </row>
    <row r="2559" spans="28:63" x14ac:dyDescent="0.25">
      <c r="AB2559"/>
      <c r="AF2559"/>
      <c r="AJ2559"/>
      <c r="AV2559"/>
      <c r="BK2559"/>
    </row>
    <row r="2560" spans="28:63" x14ac:dyDescent="0.25">
      <c r="AB2560"/>
      <c r="AF2560"/>
      <c r="AJ2560"/>
      <c r="AV2560"/>
      <c r="BK2560"/>
    </row>
    <row r="2561" spans="28:63" x14ac:dyDescent="0.25">
      <c r="AB2561"/>
      <c r="AF2561"/>
      <c r="AJ2561"/>
      <c r="AV2561"/>
      <c r="BK2561"/>
    </row>
    <row r="2562" spans="28:63" x14ac:dyDescent="0.25">
      <c r="AB2562"/>
      <c r="AF2562"/>
      <c r="AJ2562"/>
      <c r="AV2562"/>
      <c r="BK2562"/>
    </row>
    <row r="2563" spans="28:63" x14ac:dyDescent="0.25">
      <c r="AB2563"/>
      <c r="AF2563"/>
      <c r="AJ2563"/>
      <c r="AV2563"/>
      <c r="BK2563"/>
    </row>
    <row r="2564" spans="28:63" x14ac:dyDescent="0.25">
      <c r="AB2564"/>
      <c r="AF2564"/>
      <c r="AJ2564"/>
      <c r="AV2564"/>
      <c r="BK2564"/>
    </row>
    <row r="2565" spans="28:63" x14ac:dyDescent="0.25">
      <c r="AB2565"/>
      <c r="AF2565"/>
      <c r="AJ2565"/>
      <c r="AV2565"/>
      <c r="BK2565"/>
    </row>
    <row r="2566" spans="28:63" x14ac:dyDescent="0.25">
      <c r="AB2566"/>
      <c r="AF2566"/>
      <c r="AJ2566"/>
      <c r="AV2566"/>
      <c r="BK2566"/>
    </row>
    <row r="2567" spans="28:63" x14ac:dyDescent="0.25">
      <c r="AB2567"/>
      <c r="AF2567"/>
      <c r="AJ2567"/>
      <c r="AV2567"/>
      <c r="BK2567"/>
    </row>
    <row r="2568" spans="28:63" x14ac:dyDescent="0.25">
      <c r="AB2568"/>
      <c r="AF2568"/>
      <c r="AJ2568"/>
      <c r="AV2568"/>
      <c r="BK2568"/>
    </row>
    <row r="2569" spans="28:63" x14ac:dyDescent="0.25">
      <c r="AB2569"/>
      <c r="AF2569"/>
      <c r="AJ2569"/>
      <c r="AV2569"/>
      <c r="BK2569"/>
    </row>
    <row r="2570" spans="28:63" x14ac:dyDescent="0.25">
      <c r="AB2570"/>
      <c r="AF2570"/>
      <c r="AJ2570"/>
      <c r="AV2570"/>
      <c r="BK2570"/>
    </row>
    <row r="2571" spans="28:63" x14ac:dyDescent="0.25">
      <c r="AB2571"/>
      <c r="AF2571"/>
      <c r="AJ2571"/>
      <c r="AV2571"/>
      <c r="BK2571"/>
    </row>
    <row r="2572" spans="28:63" x14ac:dyDescent="0.25">
      <c r="AB2572"/>
      <c r="AF2572"/>
      <c r="AJ2572"/>
      <c r="AV2572"/>
      <c r="BK2572"/>
    </row>
    <row r="2573" spans="28:63" x14ac:dyDescent="0.25">
      <c r="AB2573"/>
      <c r="AF2573"/>
      <c r="AJ2573"/>
      <c r="AV2573"/>
      <c r="BK2573"/>
    </row>
    <row r="2574" spans="28:63" x14ac:dyDescent="0.25">
      <c r="AB2574"/>
      <c r="AF2574"/>
      <c r="AJ2574"/>
      <c r="AV2574"/>
      <c r="BK2574"/>
    </row>
    <row r="2575" spans="28:63" x14ac:dyDescent="0.25">
      <c r="AB2575"/>
      <c r="AF2575"/>
      <c r="AJ2575"/>
      <c r="AV2575"/>
      <c r="BK2575"/>
    </row>
    <row r="2576" spans="28:63" x14ac:dyDescent="0.25">
      <c r="AB2576"/>
      <c r="AF2576"/>
      <c r="AJ2576"/>
      <c r="AV2576"/>
      <c r="BK2576"/>
    </row>
    <row r="2577" spans="28:63" x14ac:dyDescent="0.25">
      <c r="AB2577"/>
      <c r="AF2577"/>
      <c r="AJ2577"/>
      <c r="AV2577"/>
      <c r="BK2577"/>
    </row>
    <row r="2578" spans="28:63" x14ac:dyDescent="0.25">
      <c r="AB2578"/>
      <c r="AF2578"/>
      <c r="AJ2578"/>
      <c r="AV2578"/>
      <c r="BK2578"/>
    </row>
    <row r="2579" spans="28:63" x14ac:dyDescent="0.25">
      <c r="AB2579"/>
      <c r="AF2579"/>
      <c r="AJ2579"/>
      <c r="AV2579"/>
      <c r="BK2579"/>
    </row>
    <row r="2580" spans="28:63" x14ac:dyDescent="0.25">
      <c r="AB2580"/>
      <c r="AF2580"/>
      <c r="AJ2580"/>
      <c r="AV2580"/>
      <c r="BK2580"/>
    </row>
    <row r="2581" spans="28:63" x14ac:dyDescent="0.25">
      <c r="AB2581"/>
      <c r="AF2581"/>
      <c r="AJ2581"/>
      <c r="AV2581"/>
      <c r="BK2581"/>
    </row>
    <row r="2582" spans="28:63" x14ac:dyDescent="0.25">
      <c r="AB2582"/>
      <c r="AF2582"/>
      <c r="AJ2582"/>
      <c r="AV2582"/>
      <c r="BK2582"/>
    </row>
    <row r="2583" spans="28:63" x14ac:dyDescent="0.25">
      <c r="AB2583"/>
      <c r="AF2583"/>
      <c r="AJ2583"/>
      <c r="AV2583"/>
      <c r="BK2583"/>
    </row>
    <row r="2584" spans="28:63" x14ac:dyDescent="0.25">
      <c r="AB2584"/>
      <c r="AF2584"/>
      <c r="AJ2584"/>
      <c r="AV2584"/>
      <c r="BK2584"/>
    </row>
    <row r="2585" spans="28:63" x14ac:dyDescent="0.25">
      <c r="AB2585"/>
      <c r="AF2585"/>
      <c r="AJ2585"/>
      <c r="AV2585"/>
      <c r="BK2585"/>
    </row>
    <row r="2586" spans="28:63" x14ac:dyDescent="0.25">
      <c r="AB2586"/>
      <c r="AF2586"/>
      <c r="AJ2586"/>
      <c r="AV2586"/>
      <c r="BK2586"/>
    </row>
    <row r="2587" spans="28:63" x14ac:dyDescent="0.25">
      <c r="AB2587"/>
      <c r="AF2587"/>
      <c r="AJ2587"/>
      <c r="AV2587"/>
      <c r="BK2587"/>
    </row>
    <row r="2588" spans="28:63" x14ac:dyDescent="0.25">
      <c r="AB2588"/>
      <c r="AF2588"/>
      <c r="AJ2588"/>
      <c r="AV2588"/>
      <c r="BK2588"/>
    </row>
    <row r="2589" spans="28:63" x14ac:dyDescent="0.25">
      <c r="AB2589"/>
      <c r="AF2589"/>
      <c r="AJ2589"/>
      <c r="AV2589"/>
      <c r="BK2589"/>
    </row>
    <row r="2590" spans="28:63" x14ac:dyDescent="0.25">
      <c r="AB2590"/>
      <c r="AF2590"/>
      <c r="AJ2590"/>
      <c r="AV2590"/>
      <c r="BK2590"/>
    </row>
    <row r="2591" spans="28:63" x14ac:dyDescent="0.25">
      <c r="AB2591"/>
      <c r="AF2591"/>
      <c r="AJ2591"/>
      <c r="AV2591"/>
      <c r="BK2591"/>
    </row>
    <row r="2592" spans="28:63" x14ac:dyDescent="0.25">
      <c r="AB2592"/>
      <c r="AF2592"/>
      <c r="AJ2592"/>
      <c r="AV2592"/>
      <c r="BK2592"/>
    </row>
    <row r="2593" spans="28:63" x14ac:dyDescent="0.25">
      <c r="AB2593"/>
      <c r="AF2593"/>
      <c r="AJ2593"/>
      <c r="AV2593"/>
      <c r="BK2593"/>
    </row>
    <row r="2594" spans="28:63" x14ac:dyDescent="0.25">
      <c r="AB2594"/>
      <c r="AF2594"/>
      <c r="AJ2594"/>
      <c r="AV2594"/>
      <c r="BK2594"/>
    </row>
    <row r="2595" spans="28:63" x14ac:dyDescent="0.25">
      <c r="AB2595"/>
      <c r="AF2595"/>
      <c r="AJ2595"/>
      <c r="AV2595"/>
      <c r="BK2595"/>
    </row>
    <row r="2596" spans="28:63" x14ac:dyDescent="0.25">
      <c r="AB2596"/>
      <c r="AF2596"/>
      <c r="AJ2596"/>
      <c r="AV2596"/>
      <c r="BK2596"/>
    </row>
    <row r="2597" spans="28:63" x14ac:dyDescent="0.25">
      <c r="AB2597"/>
      <c r="AF2597"/>
      <c r="AJ2597"/>
      <c r="AV2597"/>
      <c r="BK2597"/>
    </row>
    <row r="2598" spans="28:63" x14ac:dyDescent="0.25">
      <c r="AB2598"/>
      <c r="AF2598"/>
      <c r="AJ2598"/>
      <c r="AV2598"/>
      <c r="BK2598"/>
    </row>
    <row r="2599" spans="28:63" x14ac:dyDescent="0.25">
      <c r="AB2599"/>
      <c r="AF2599"/>
      <c r="AJ2599"/>
      <c r="AV2599"/>
      <c r="BK2599"/>
    </row>
    <row r="2600" spans="28:63" x14ac:dyDescent="0.25">
      <c r="AB2600"/>
      <c r="AF2600"/>
      <c r="AJ2600"/>
      <c r="AV2600"/>
      <c r="BK2600"/>
    </row>
    <row r="2601" spans="28:63" x14ac:dyDescent="0.25">
      <c r="AB2601"/>
      <c r="AF2601"/>
      <c r="AJ2601"/>
      <c r="AV2601"/>
      <c r="BK2601"/>
    </row>
    <row r="2602" spans="28:63" x14ac:dyDescent="0.25">
      <c r="AB2602"/>
      <c r="AF2602"/>
      <c r="AJ2602"/>
      <c r="AV2602"/>
      <c r="BK2602"/>
    </row>
    <row r="2603" spans="28:63" x14ac:dyDescent="0.25">
      <c r="AB2603"/>
      <c r="AF2603"/>
      <c r="AJ2603"/>
      <c r="AV2603"/>
      <c r="BK2603"/>
    </row>
    <row r="2604" spans="28:63" x14ac:dyDescent="0.25">
      <c r="AB2604"/>
      <c r="AF2604"/>
      <c r="AJ2604"/>
      <c r="AV2604"/>
      <c r="BK2604"/>
    </row>
    <row r="2605" spans="28:63" x14ac:dyDescent="0.25">
      <c r="AB2605"/>
      <c r="AF2605"/>
      <c r="AJ2605"/>
      <c r="AV2605"/>
      <c r="BK2605"/>
    </row>
    <row r="2606" spans="28:63" x14ac:dyDescent="0.25">
      <c r="AB2606"/>
      <c r="AF2606"/>
      <c r="AJ2606"/>
      <c r="AV2606"/>
      <c r="BK2606"/>
    </row>
    <row r="2607" spans="28:63" x14ac:dyDescent="0.25">
      <c r="AB2607"/>
      <c r="AF2607"/>
      <c r="AJ2607"/>
      <c r="AV2607"/>
      <c r="BK2607"/>
    </row>
    <row r="2608" spans="28:63" x14ac:dyDescent="0.25">
      <c r="AB2608"/>
      <c r="AF2608"/>
      <c r="AJ2608"/>
      <c r="AV2608"/>
      <c r="BK2608"/>
    </row>
    <row r="2609" spans="28:63" x14ac:dyDescent="0.25">
      <c r="AB2609"/>
      <c r="AF2609"/>
      <c r="AJ2609"/>
      <c r="AV2609"/>
      <c r="BK2609"/>
    </row>
    <row r="2610" spans="28:63" x14ac:dyDescent="0.25">
      <c r="AB2610"/>
      <c r="AF2610"/>
      <c r="AJ2610"/>
      <c r="AV2610"/>
      <c r="BK2610"/>
    </row>
    <row r="2611" spans="28:63" x14ac:dyDescent="0.25">
      <c r="AB2611"/>
      <c r="AF2611"/>
      <c r="AJ2611"/>
      <c r="AV2611"/>
      <c r="BK2611"/>
    </row>
    <row r="2612" spans="28:63" x14ac:dyDescent="0.25">
      <c r="AB2612"/>
      <c r="AF2612"/>
      <c r="AJ2612"/>
      <c r="AV2612"/>
      <c r="BK2612"/>
    </row>
    <row r="2613" spans="28:63" x14ac:dyDescent="0.25">
      <c r="AB2613"/>
      <c r="AF2613"/>
      <c r="AJ2613"/>
      <c r="AV2613"/>
      <c r="BK2613"/>
    </row>
    <row r="2614" spans="28:63" x14ac:dyDescent="0.25">
      <c r="AB2614"/>
      <c r="AF2614"/>
      <c r="AJ2614"/>
      <c r="AV2614"/>
      <c r="BK2614"/>
    </row>
    <row r="2615" spans="28:63" x14ac:dyDescent="0.25">
      <c r="AB2615"/>
      <c r="AF2615"/>
      <c r="AJ2615"/>
      <c r="AV2615"/>
      <c r="BK2615"/>
    </row>
    <row r="2616" spans="28:63" x14ac:dyDescent="0.25">
      <c r="AB2616"/>
      <c r="AF2616"/>
      <c r="AJ2616"/>
      <c r="AV2616"/>
      <c r="BK2616"/>
    </row>
    <row r="2617" spans="28:63" x14ac:dyDescent="0.25">
      <c r="AB2617"/>
      <c r="AF2617"/>
      <c r="AJ2617"/>
      <c r="AV2617"/>
      <c r="BK2617"/>
    </row>
    <row r="2618" spans="28:63" x14ac:dyDescent="0.25">
      <c r="AB2618"/>
      <c r="AF2618"/>
      <c r="AJ2618"/>
      <c r="AV2618"/>
      <c r="BK2618"/>
    </row>
    <row r="2619" spans="28:63" x14ac:dyDescent="0.25">
      <c r="AB2619"/>
      <c r="AF2619"/>
      <c r="AJ2619"/>
      <c r="AV2619"/>
      <c r="BK2619"/>
    </row>
    <row r="2620" spans="28:63" x14ac:dyDescent="0.25">
      <c r="AB2620"/>
      <c r="AF2620"/>
      <c r="AJ2620"/>
      <c r="AV2620"/>
      <c r="BK2620"/>
    </row>
    <row r="2621" spans="28:63" x14ac:dyDescent="0.25">
      <c r="AB2621"/>
      <c r="AF2621"/>
      <c r="AJ2621"/>
      <c r="AV2621"/>
      <c r="BK2621"/>
    </row>
    <row r="2622" spans="28:63" x14ac:dyDescent="0.25">
      <c r="AB2622"/>
      <c r="AF2622"/>
      <c r="AJ2622"/>
      <c r="AV2622"/>
      <c r="BK2622"/>
    </row>
    <row r="2623" spans="28:63" x14ac:dyDescent="0.25">
      <c r="AB2623"/>
      <c r="AF2623"/>
      <c r="AJ2623"/>
      <c r="AV2623"/>
      <c r="BK2623"/>
    </row>
    <row r="2624" spans="28:63" x14ac:dyDescent="0.25">
      <c r="AB2624"/>
      <c r="AF2624"/>
      <c r="AJ2624"/>
      <c r="AV2624"/>
      <c r="BK2624"/>
    </row>
    <row r="2625" spans="28:63" x14ac:dyDescent="0.25">
      <c r="AB2625"/>
      <c r="AF2625"/>
      <c r="AJ2625"/>
      <c r="AV2625"/>
      <c r="BK2625"/>
    </row>
    <row r="2626" spans="28:63" x14ac:dyDescent="0.25">
      <c r="AB2626"/>
      <c r="AF2626"/>
      <c r="AJ2626"/>
      <c r="AV2626"/>
      <c r="BK2626"/>
    </row>
    <row r="2627" spans="28:63" x14ac:dyDescent="0.25">
      <c r="AB2627"/>
      <c r="AF2627"/>
      <c r="AJ2627"/>
      <c r="AV2627"/>
      <c r="BK2627"/>
    </row>
    <row r="2628" spans="28:63" x14ac:dyDescent="0.25">
      <c r="AB2628"/>
      <c r="AF2628"/>
      <c r="AJ2628"/>
      <c r="AV2628"/>
      <c r="BK2628"/>
    </row>
    <row r="2629" spans="28:63" x14ac:dyDescent="0.25">
      <c r="AB2629"/>
      <c r="AF2629"/>
      <c r="AJ2629"/>
      <c r="AV2629"/>
      <c r="BK2629"/>
    </row>
    <row r="2630" spans="28:63" x14ac:dyDescent="0.25">
      <c r="AB2630"/>
      <c r="AF2630"/>
      <c r="AJ2630"/>
      <c r="AV2630"/>
      <c r="BK2630"/>
    </row>
    <row r="2631" spans="28:63" x14ac:dyDescent="0.25">
      <c r="AB2631"/>
      <c r="AF2631"/>
      <c r="AJ2631"/>
      <c r="AV2631"/>
      <c r="BK2631"/>
    </row>
    <row r="2632" spans="28:63" x14ac:dyDescent="0.25">
      <c r="AB2632"/>
      <c r="AF2632"/>
      <c r="AJ2632"/>
      <c r="AV2632"/>
      <c r="BK2632"/>
    </row>
    <row r="2633" spans="28:63" x14ac:dyDescent="0.25">
      <c r="AB2633"/>
      <c r="AF2633"/>
      <c r="AJ2633"/>
      <c r="AV2633"/>
      <c r="BK2633"/>
    </row>
    <row r="2634" spans="28:63" x14ac:dyDescent="0.25">
      <c r="AB2634"/>
      <c r="AF2634"/>
      <c r="AJ2634"/>
      <c r="AV2634"/>
      <c r="BK2634"/>
    </row>
    <row r="2635" spans="28:63" x14ac:dyDescent="0.25">
      <c r="AB2635"/>
      <c r="AF2635"/>
      <c r="AJ2635"/>
      <c r="AV2635"/>
      <c r="BK2635"/>
    </row>
    <row r="2636" spans="28:63" x14ac:dyDescent="0.25">
      <c r="AB2636"/>
      <c r="AF2636"/>
      <c r="AJ2636"/>
      <c r="AV2636"/>
      <c r="BK2636"/>
    </row>
    <row r="2637" spans="28:63" x14ac:dyDescent="0.25">
      <c r="AB2637"/>
      <c r="AF2637"/>
      <c r="AJ2637"/>
      <c r="AV2637"/>
      <c r="BK2637"/>
    </row>
    <row r="2638" spans="28:63" x14ac:dyDescent="0.25">
      <c r="AB2638"/>
      <c r="AF2638"/>
      <c r="AJ2638"/>
      <c r="AV2638"/>
      <c r="BK2638"/>
    </row>
    <row r="2639" spans="28:63" x14ac:dyDescent="0.25">
      <c r="AB2639"/>
      <c r="AF2639"/>
      <c r="AJ2639"/>
      <c r="AV2639"/>
      <c r="BK2639"/>
    </row>
    <row r="2640" spans="28:63" x14ac:dyDescent="0.25">
      <c r="AB2640"/>
      <c r="AF2640"/>
      <c r="AJ2640"/>
      <c r="AV2640"/>
      <c r="BK2640"/>
    </row>
    <row r="2641" spans="28:63" x14ac:dyDescent="0.25">
      <c r="AB2641"/>
      <c r="AF2641"/>
      <c r="AJ2641"/>
      <c r="AV2641"/>
      <c r="BK2641"/>
    </row>
    <row r="2642" spans="28:63" x14ac:dyDescent="0.25">
      <c r="AB2642"/>
      <c r="AF2642"/>
      <c r="AJ2642"/>
      <c r="AV2642"/>
      <c r="BK2642"/>
    </row>
    <row r="2643" spans="28:63" x14ac:dyDescent="0.25">
      <c r="AB2643"/>
      <c r="AF2643"/>
      <c r="AJ2643"/>
      <c r="AV2643"/>
      <c r="BK2643"/>
    </row>
    <row r="2644" spans="28:63" x14ac:dyDescent="0.25">
      <c r="AB2644"/>
      <c r="AF2644"/>
      <c r="AJ2644"/>
      <c r="AV2644"/>
      <c r="BK2644"/>
    </row>
    <row r="2645" spans="28:63" x14ac:dyDescent="0.25">
      <c r="AB2645"/>
      <c r="AF2645"/>
      <c r="AJ2645"/>
      <c r="AV2645"/>
      <c r="BK2645"/>
    </row>
    <row r="2646" spans="28:63" x14ac:dyDescent="0.25">
      <c r="AB2646"/>
      <c r="AF2646"/>
      <c r="AJ2646"/>
      <c r="AV2646"/>
      <c r="BK2646"/>
    </row>
    <row r="2647" spans="28:63" x14ac:dyDescent="0.25">
      <c r="AB2647"/>
      <c r="AF2647"/>
      <c r="AJ2647"/>
      <c r="AV2647"/>
      <c r="BK2647"/>
    </row>
    <row r="2648" spans="28:63" x14ac:dyDescent="0.25">
      <c r="AB2648"/>
      <c r="AF2648"/>
      <c r="AJ2648"/>
      <c r="AV2648"/>
      <c r="BK2648"/>
    </row>
    <row r="2649" spans="28:63" x14ac:dyDescent="0.25">
      <c r="AB2649"/>
      <c r="AF2649"/>
      <c r="AJ2649"/>
      <c r="AV2649"/>
      <c r="BK2649"/>
    </row>
    <row r="2650" spans="28:63" x14ac:dyDescent="0.25">
      <c r="AB2650"/>
      <c r="AF2650"/>
      <c r="AJ2650"/>
      <c r="AV2650"/>
      <c r="BK2650"/>
    </row>
    <row r="2651" spans="28:63" x14ac:dyDescent="0.25">
      <c r="AB2651"/>
      <c r="AF2651"/>
      <c r="AJ2651"/>
      <c r="AV2651"/>
      <c r="BK2651"/>
    </row>
    <row r="2652" spans="28:63" x14ac:dyDescent="0.25">
      <c r="AB2652"/>
      <c r="AF2652"/>
      <c r="AJ2652"/>
      <c r="AV2652"/>
      <c r="BK2652"/>
    </row>
    <row r="2653" spans="28:63" x14ac:dyDescent="0.25">
      <c r="AB2653"/>
      <c r="AF2653"/>
      <c r="AJ2653"/>
      <c r="AV2653"/>
      <c r="BK2653"/>
    </row>
    <row r="2654" spans="28:63" x14ac:dyDescent="0.25">
      <c r="AB2654"/>
      <c r="AF2654"/>
      <c r="AJ2654"/>
      <c r="AV2654"/>
      <c r="BK2654"/>
    </row>
    <row r="2655" spans="28:63" x14ac:dyDescent="0.25">
      <c r="AB2655"/>
      <c r="AF2655"/>
      <c r="AJ2655"/>
      <c r="AV2655"/>
      <c r="BK2655"/>
    </row>
    <row r="2656" spans="28:63" x14ac:dyDescent="0.25">
      <c r="AB2656"/>
      <c r="AF2656"/>
      <c r="AJ2656"/>
      <c r="AV2656"/>
      <c r="BK2656"/>
    </row>
    <row r="2657" spans="28:63" x14ac:dyDescent="0.25">
      <c r="AB2657"/>
      <c r="AF2657"/>
      <c r="AJ2657"/>
      <c r="AV2657"/>
      <c r="BK2657"/>
    </row>
    <row r="2658" spans="28:63" x14ac:dyDescent="0.25">
      <c r="AB2658"/>
      <c r="AF2658"/>
      <c r="AJ2658"/>
      <c r="AV2658"/>
      <c r="BK2658"/>
    </row>
    <row r="2659" spans="28:63" x14ac:dyDescent="0.25">
      <c r="AB2659"/>
      <c r="AF2659"/>
      <c r="AJ2659"/>
      <c r="AV2659"/>
      <c r="BK2659"/>
    </row>
    <row r="2660" spans="28:63" x14ac:dyDescent="0.25">
      <c r="AB2660"/>
      <c r="AF2660"/>
      <c r="AJ2660"/>
      <c r="AV2660"/>
      <c r="BK2660"/>
    </row>
    <row r="2661" spans="28:63" x14ac:dyDescent="0.25">
      <c r="AB2661"/>
      <c r="AF2661"/>
      <c r="AJ2661"/>
      <c r="AV2661"/>
      <c r="BK2661"/>
    </row>
    <row r="2662" spans="28:63" x14ac:dyDescent="0.25">
      <c r="AB2662"/>
      <c r="AF2662"/>
      <c r="AJ2662"/>
      <c r="AV2662"/>
      <c r="BK2662"/>
    </row>
    <row r="2663" spans="28:63" x14ac:dyDescent="0.25">
      <c r="AB2663"/>
      <c r="AF2663"/>
      <c r="AJ2663"/>
      <c r="AV2663"/>
      <c r="BK2663"/>
    </row>
    <row r="2664" spans="28:63" x14ac:dyDescent="0.25">
      <c r="AB2664"/>
      <c r="AF2664"/>
      <c r="AJ2664"/>
      <c r="AV2664"/>
      <c r="BK2664"/>
    </row>
    <row r="2665" spans="28:63" x14ac:dyDescent="0.25">
      <c r="AB2665"/>
      <c r="AF2665"/>
      <c r="AJ2665"/>
      <c r="AV2665"/>
      <c r="BK2665"/>
    </row>
    <row r="2666" spans="28:63" x14ac:dyDescent="0.25">
      <c r="AB2666"/>
      <c r="AF2666"/>
      <c r="AJ2666"/>
      <c r="AV2666"/>
      <c r="BK2666"/>
    </row>
    <row r="2667" spans="28:63" x14ac:dyDescent="0.25">
      <c r="AB2667"/>
      <c r="AF2667"/>
      <c r="AJ2667"/>
      <c r="AV2667"/>
      <c r="BK2667"/>
    </row>
    <row r="2668" spans="28:63" x14ac:dyDescent="0.25">
      <c r="AB2668"/>
      <c r="AF2668"/>
      <c r="AJ2668"/>
      <c r="AV2668"/>
      <c r="BK2668"/>
    </row>
    <row r="2669" spans="28:63" x14ac:dyDescent="0.25">
      <c r="AB2669"/>
      <c r="AF2669"/>
      <c r="AJ2669"/>
      <c r="AV2669"/>
      <c r="BK2669"/>
    </row>
    <row r="2670" spans="28:63" x14ac:dyDescent="0.25">
      <c r="AB2670"/>
      <c r="AF2670"/>
      <c r="AJ2670"/>
      <c r="AV2670"/>
      <c r="BK2670"/>
    </row>
    <row r="2671" spans="28:63" x14ac:dyDescent="0.25">
      <c r="AB2671"/>
      <c r="AF2671"/>
      <c r="AJ2671"/>
      <c r="AV2671"/>
      <c r="BK2671"/>
    </row>
    <row r="2672" spans="28:63" x14ac:dyDescent="0.25">
      <c r="AB2672"/>
      <c r="AF2672"/>
      <c r="AJ2672"/>
      <c r="AV2672"/>
      <c r="BK2672"/>
    </row>
    <row r="2673" spans="28:63" x14ac:dyDescent="0.25">
      <c r="AB2673"/>
      <c r="AF2673"/>
      <c r="AJ2673"/>
      <c r="AV2673"/>
      <c r="BK2673"/>
    </row>
    <row r="2674" spans="28:63" x14ac:dyDescent="0.25">
      <c r="AB2674"/>
      <c r="AF2674"/>
      <c r="AJ2674"/>
      <c r="AV2674"/>
      <c r="BK2674"/>
    </row>
    <row r="2675" spans="28:63" x14ac:dyDescent="0.25">
      <c r="AB2675"/>
      <c r="AF2675"/>
      <c r="AJ2675"/>
      <c r="AV2675"/>
      <c r="BK2675"/>
    </row>
    <row r="2676" spans="28:63" x14ac:dyDescent="0.25">
      <c r="AB2676"/>
      <c r="AF2676"/>
      <c r="AJ2676"/>
      <c r="AV2676"/>
      <c r="BK2676"/>
    </row>
    <row r="2677" spans="28:63" x14ac:dyDescent="0.25">
      <c r="AB2677"/>
      <c r="AF2677"/>
      <c r="AJ2677"/>
      <c r="AV2677"/>
      <c r="BK2677"/>
    </row>
    <row r="2678" spans="28:63" x14ac:dyDescent="0.25">
      <c r="AB2678"/>
      <c r="AF2678"/>
      <c r="AJ2678"/>
      <c r="AV2678"/>
      <c r="BK2678"/>
    </row>
    <row r="2679" spans="28:63" x14ac:dyDescent="0.25">
      <c r="AB2679"/>
      <c r="AF2679"/>
      <c r="AJ2679"/>
      <c r="AV2679"/>
      <c r="BK2679"/>
    </row>
    <row r="2680" spans="28:63" x14ac:dyDescent="0.25">
      <c r="AB2680"/>
      <c r="AF2680"/>
      <c r="AJ2680"/>
      <c r="AV2680"/>
      <c r="BK2680"/>
    </row>
    <row r="2681" spans="28:63" x14ac:dyDescent="0.25">
      <c r="AB2681"/>
      <c r="AF2681"/>
      <c r="AJ2681"/>
      <c r="AV2681"/>
      <c r="BK2681"/>
    </row>
    <row r="2682" spans="28:63" x14ac:dyDescent="0.25">
      <c r="AB2682"/>
      <c r="AF2682"/>
      <c r="AJ2682"/>
      <c r="AV2682"/>
      <c r="BK2682"/>
    </row>
    <row r="2683" spans="28:63" x14ac:dyDescent="0.25">
      <c r="AB2683"/>
      <c r="AF2683"/>
      <c r="AJ2683"/>
      <c r="AV2683"/>
      <c r="BK2683"/>
    </row>
    <row r="2684" spans="28:63" x14ac:dyDescent="0.25">
      <c r="AB2684"/>
      <c r="AF2684"/>
      <c r="AJ2684"/>
      <c r="AV2684"/>
      <c r="BK2684"/>
    </row>
    <row r="2685" spans="28:63" x14ac:dyDescent="0.25">
      <c r="AB2685"/>
      <c r="AF2685"/>
      <c r="AJ2685"/>
      <c r="AV2685"/>
      <c r="BK2685"/>
    </row>
    <row r="2686" spans="28:63" x14ac:dyDescent="0.25">
      <c r="AB2686"/>
      <c r="AF2686"/>
      <c r="AJ2686"/>
      <c r="AV2686"/>
      <c r="BK2686"/>
    </row>
    <row r="2687" spans="28:63" x14ac:dyDescent="0.25">
      <c r="AB2687"/>
      <c r="AF2687"/>
      <c r="AJ2687"/>
      <c r="AV2687"/>
      <c r="BK2687"/>
    </row>
    <row r="2688" spans="28:63" x14ac:dyDescent="0.25">
      <c r="AB2688"/>
      <c r="AF2688"/>
      <c r="AJ2688"/>
      <c r="AV2688"/>
      <c r="BK2688"/>
    </row>
    <row r="2689" spans="28:63" x14ac:dyDescent="0.25">
      <c r="AB2689"/>
      <c r="AF2689"/>
      <c r="AJ2689"/>
      <c r="AV2689"/>
      <c r="BK2689"/>
    </row>
    <row r="2690" spans="28:63" x14ac:dyDescent="0.25">
      <c r="AB2690"/>
      <c r="AF2690"/>
      <c r="AJ2690"/>
      <c r="AV2690"/>
      <c r="BK2690"/>
    </row>
    <row r="2691" spans="28:63" x14ac:dyDescent="0.25">
      <c r="AB2691"/>
      <c r="AF2691"/>
      <c r="AJ2691"/>
      <c r="AV2691"/>
      <c r="BK2691"/>
    </row>
    <row r="2692" spans="28:63" x14ac:dyDescent="0.25">
      <c r="AB2692"/>
      <c r="AF2692"/>
      <c r="AJ2692"/>
      <c r="AV2692"/>
      <c r="BK2692"/>
    </row>
    <row r="2693" spans="28:63" x14ac:dyDescent="0.25">
      <c r="AB2693"/>
      <c r="AF2693"/>
      <c r="AJ2693"/>
      <c r="AV2693"/>
      <c r="BK2693"/>
    </row>
    <row r="2694" spans="28:63" x14ac:dyDescent="0.25">
      <c r="AB2694"/>
      <c r="AF2694"/>
      <c r="AJ2694"/>
      <c r="AV2694"/>
      <c r="BK2694"/>
    </row>
    <row r="2695" spans="28:63" x14ac:dyDescent="0.25">
      <c r="AB2695"/>
      <c r="AF2695"/>
      <c r="AJ2695"/>
      <c r="AV2695"/>
      <c r="BK2695"/>
    </row>
    <row r="2696" spans="28:63" x14ac:dyDescent="0.25">
      <c r="AB2696"/>
      <c r="AF2696"/>
      <c r="AJ2696"/>
      <c r="AV2696"/>
      <c r="BK2696"/>
    </row>
    <row r="2697" spans="28:63" x14ac:dyDescent="0.25">
      <c r="AB2697"/>
      <c r="AF2697"/>
      <c r="AJ2697"/>
      <c r="AV2697"/>
      <c r="BK2697"/>
    </row>
    <row r="2698" spans="28:63" x14ac:dyDescent="0.25">
      <c r="AB2698"/>
      <c r="AF2698"/>
      <c r="AJ2698"/>
      <c r="AV2698"/>
      <c r="BK2698"/>
    </row>
    <row r="2699" spans="28:63" x14ac:dyDescent="0.25">
      <c r="AB2699"/>
      <c r="AF2699"/>
      <c r="AJ2699"/>
      <c r="AV2699"/>
      <c r="BK2699"/>
    </row>
    <row r="2700" spans="28:63" x14ac:dyDescent="0.25">
      <c r="AB2700"/>
      <c r="AF2700"/>
      <c r="AJ2700"/>
      <c r="AV2700"/>
      <c r="BK2700"/>
    </row>
    <row r="2701" spans="28:63" x14ac:dyDescent="0.25">
      <c r="AB2701"/>
      <c r="AF2701"/>
      <c r="AJ2701"/>
      <c r="AV2701"/>
      <c r="BK2701"/>
    </row>
    <row r="2702" spans="28:63" x14ac:dyDescent="0.25">
      <c r="AB2702"/>
      <c r="AF2702"/>
      <c r="AJ2702"/>
      <c r="AV2702"/>
      <c r="BK2702"/>
    </row>
    <row r="2703" spans="28:63" x14ac:dyDescent="0.25">
      <c r="AB2703"/>
      <c r="AF2703"/>
      <c r="AJ2703"/>
      <c r="AV2703"/>
      <c r="BK2703"/>
    </row>
    <row r="2704" spans="28:63" x14ac:dyDescent="0.25">
      <c r="AB2704"/>
      <c r="AF2704"/>
      <c r="AJ2704"/>
      <c r="AV2704"/>
      <c r="BK2704"/>
    </row>
    <row r="2705" spans="28:63" x14ac:dyDescent="0.25">
      <c r="AB2705"/>
      <c r="AF2705"/>
      <c r="AJ2705"/>
      <c r="AV2705"/>
      <c r="BK2705"/>
    </row>
    <row r="2706" spans="28:63" x14ac:dyDescent="0.25">
      <c r="AB2706"/>
      <c r="AF2706"/>
      <c r="AJ2706"/>
      <c r="AV2706"/>
      <c r="BK2706"/>
    </row>
    <row r="2707" spans="28:63" x14ac:dyDescent="0.25">
      <c r="AB2707"/>
      <c r="AF2707"/>
      <c r="AJ2707"/>
      <c r="AV2707"/>
      <c r="BK2707"/>
    </row>
    <row r="2708" spans="28:63" x14ac:dyDescent="0.25">
      <c r="AB2708"/>
      <c r="AF2708"/>
      <c r="AJ2708"/>
      <c r="AV2708"/>
      <c r="BK2708"/>
    </row>
    <row r="2709" spans="28:63" x14ac:dyDescent="0.25">
      <c r="AB2709"/>
      <c r="AF2709"/>
      <c r="AJ2709"/>
      <c r="AV2709"/>
      <c r="BK2709"/>
    </row>
    <row r="2710" spans="28:63" x14ac:dyDescent="0.25">
      <c r="AB2710"/>
      <c r="AF2710"/>
      <c r="AJ2710"/>
      <c r="AV2710"/>
      <c r="BK2710"/>
    </row>
    <row r="2711" spans="28:63" x14ac:dyDescent="0.25">
      <c r="AB2711"/>
      <c r="AF2711"/>
      <c r="AJ2711"/>
      <c r="AV2711"/>
      <c r="BK2711"/>
    </row>
    <row r="2712" spans="28:63" x14ac:dyDescent="0.25">
      <c r="AB2712"/>
      <c r="AF2712"/>
      <c r="AJ2712"/>
      <c r="AV2712"/>
      <c r="BK2712"/>
    </row>
    <row r="2713" spans="28:63" x14ac:dyDescent="0.25">
      <c r="AB2713"/>
      <c r="AF2713"/>
      <c r="AJ2713"/>
      <c r="AV2713"/>
      <c r="BK2713"/>
    </row>
    <row r="2714" spans="28:63" x14ac:dyDescent="0.25">
      <c r="AB2714"/>
      <c r="AF2714"/>
      <c r="AJ2714"/>
      <c r="AV2714"/>
      <c r="BK2714"/>
    </row>
    <row r="2715" spans="28:63" x14ac:dyDescent="0.25">
      <c r="AB2715"/>
      <c r="AF2715"/>
      <c r="AJ2715"/>
      <c r="AV2715"/>
      <c r="BK2715"/>
    </row>
    <row r="2716" spans="28:63" x14ac:dyDescent="0.25">
      <c r="AB2716"/>
      <c r="AF2716"/>
      <c r="AJ2716"/>
      <c r="AV2716"/>
      <c r="BK2716"/>
    </row>
    <row r="2717" spans="28:63" x14ac:dyDescent="0.25">
      <c r="AB2717"/>
      <c r="AF2717"/>
      <c r="AJ2717"/>
      <c r="AV2717"/>
      <c r="BK2717"/>
    </row>
    <row r="2718" spans="28:63" x14ac:dyDescent="0.25">
      <c r="AB2718"/>
      <c r="AF2718"/>
      <c r="AJ2718"/>
      <c r="AV2718"/>
      <c r="BK2718"/>
    </row>
    <row r="2719" spans="28:63" x14ac:dyDescent="0.25">
      <c r="AB2719"/>
      <c r="AF2719"/>
      <c r="AJ2719"/>
      <c r="AV2719"/>
      <c r="BK2719"/>
    </row>
    <row r="2720" spans="28:63" x14ac:dyDescent="0.25">
      <c r="AB2720"/>
      <c r="AF2720"/>
      <c r="AJ2720"/>
      <c r="AV2720"/>
      <c r="BK2720"/>
    </row>
    <row r="2721" spans="28:63" x14ac:dyDescent="0.25">
      <c r="AB2721"/>
      <c r="AF2721"/>
      <c r="AJ2721"/>
      <c r="AV2721"/>
      <c r="BK2721"/>
    </row>
    <row r="2722" spans="28:63" x14ac:dyDescent="0.25">
      <c r="AB2722"/>
      <c r="AF2722"/>
      <c r="AJ2722"/>
      <c r="AV2722"/>
      <c r="BK2722"/>
    </row>
    <row r="2723" spans="28:63" x14ac:dyDescent="0.25">
      <c r="AB2723"/>
      <c r="AF2723"/>
      <c r="AJ2723"/>
      <c r="AV2723"/>
      <c r="BK2723"/>
    </row>
    <row r="2724" spans="28:63" x14ac:dyDescent="0.25">
      <c r="AB2724"/>
      <c r="AF2724"/>
      <c r="AJ2724"/>
      <c r="AV2724"/>
      <c r="BK2724"/>
    </row>
    <row r="2725" spans="28:63" x14ac:dyDescent="0.25">
      <c r="AB2725"/>
      <c r="AF2725"/>
      <c r="AJ2725"/>
      <c r="AV2725"/>
      <c r="BK2725"/>
    </row>
    <row r="2726" spans="28:63" x14ac:dyDescent="0.25">
      <c r="AB2726"/>
      <c r="AF2726"/>
      <c r="AJ2726"/>
      <c r="AV2726"/>
      <c r="BK2726"/>
    </row>
    <row r="2727" spans="28:63" x14ac:dyDescent="0.25">
      <c r="AB2727"/>
      <c r="AF2727"/>
      <c r="AJ2727"/>
      <c r="AV2727"/>
      <c r="BK2727"/>
    </row>
    <row r="2728" spans="28:63" x14ac:dyDescent="0.25">
      <c r="AB2728"/>
      <c r="AF2728"/>
      <c r="AJ2728"/>
      <c r="AV2728"/>
      <c r="BK2728"/>
    </row>
    <row r="2729" spans="28:63" x14ac:dyDescent="0.25">
      <c r="AB2729"/>
      <c r="AF2729"/>
      <c r="AJ2729"/>
      <c r="AV2729"/>
      <c r="BK2729"/>
    </row>
    <row r="2730" spans="28:63" x14ac:dyDescent="0.25">
      <c r="AB2730"/>
      <c r="AF2730"/>
      <c r="AJ2730"/>
      <c r="AV2730"/>
      <c r="BK2730"/>
    </row>
    <row r="2731" spans="28:63" x14ac:dyDescent="0.25">
      <c r="AB2731"/>
      <c r="AF2731"/>
      <c r="AJ2731"/>
      <c r="AV2731"/>
      <c r="BK2731"/>
    </row>
    <row r="2732" spans="28:63" x14ac:dyDescent="0.25">
      <c r="AB2732"/>
      <c r="AF2732"/>
      <c r="AJ2732"/>
      <c r="AV2732"/>
      <c r="BK2732"/>
    </row>
    <row r="2733" spans="28:63" x14ac:dyDescent="0.25">
      <c r="AB2733"/>
      <c r="AF2733"/>
      <c r="AJ2733"/>
      <c r="AV2733"/>
      <c r="BK2733"/>
    </row>
    <row r="2734" spans="28:63" x14ac:dyDescent="0.25">
      <c r="AB2734"/>
      <c r="AF2734"/>
      <c r="AJ2734"/>
      <c r="AV2734"/>
      <c r="BK2734"/>
    </row>
    <row r="2735" spans="28:63" x14ac:dyDescent="0.25">
      <c r="AB2735"/>
      <c r="AF2735"/>
      <c r="AJ2735"/>
      <c r="AV2735"/>
      <c r="BK2735"/>
    </row>
    <row r="2736" spans="28:63" x14ac:dyDescent="0.25">
      <c r="AB2736"/>
      <c r="AF2736"/>
      <c r="AJ2736"/>
      <c r="AV2736"/>
      <c r="BK2736"/>
    </row>
    <row r="2737" spans="28:63" x14ac:dyDescent="0.25">
      <c r="AB2737"/>
      <c r="AF2737"/>
      <c r="AJ2737"/>
      <c r="AV2737"/>
      <c r="BK2737"/>
    </row>
    <row r="2738" spans="28:63" x14ac:dyDescent="0.25">
      <c r="AB2738"/>
      <c r="AF2738"/>
      <c r="AJ2738"/>
      <c r="AV2738"/>
      <c r="BK2738"/>
    </row>
    <row r="2739" spans="28:63" x14ac:dyDescent="0.25">
      <c r="AB2739"/>
      <c r="AF2739"/>
      <c r="AJ2739"/>
      <c r="AV2739"/>
      <c r="BK2739"/>
    </row>
    <row r="2740" spans="28:63" x14ac:dyDescent="0.25">
      <c r="AB2740"/>
      <c r="AF2740"/>
      <c r="AJ2740"/>
      <c r="AV2740"/>
      <c r="BK2740"/>
    </row>
    <row r="2741" spans="28:63" x14ac:dyDescent="0.25">
      <c r="AB2741"/>
      <c r="AF2741"/>
      <c r="AJ2741"/>
      <c r="AV2741"/>
      <c r="BK2741"/>
    </row>
    <row r="2742" spans="28:63" x14ac:dyDescent="0.25">
      <c r="AB2742"/>
      <c r="AF2742"/>
      <c r="AJ2742"/>
      <c r="AV2742"/>
      <c r="BK2742"/>
    </row>
    <row r="2743" spans="28:63" x14ac:dyDescent="0.25">
      <c r="AB2743"/>
      <c r="AF2743"/>
      <c r="AJ2743"/>
      <c r="AV2743"/>
      <c r="BK2743"/>
    </row>
    <row r="2744" spans="28:63" x14ac:dyDescent="0.25">
      <c r="AB2744"/>
      <c r="AF2744"/>
      <c r="AJ2744"/>
      <c r="AV2744"/>
      <c r="BK2744"/>
    </row>
    <row r="2745" spans="28:63" x14ac:dyDescent="0.25">
      <c r="AB2745"/>
      <c r="AF2745"/>
      <c r="AJ2745"/>
      <c r="AV2745"/>
      <c r="BK2745"/>
    </row>
    <row r="2746" spans="28:63" x14ac:dyDescent="0.25">
      <c r="AB2746"/>
      <c r="AF2746"/>
      <c r="AJ2746"/>
      <c r="AV2746"/>
      <c r="BK2746"/>
    </row>
    <row r="2747" spans="28:63" x14ac:dyDescent="0.25">
      <c r="AB2747"/>
      <c r="AF2747"/>
      <c r="AJ2747"/>
      <c r="AV2747"/>
      <c r="BK2747"/>
    </row>
    <row r="2748" spans="28:63" x14ac:dyDescent="0.25">
      <c r="AB2748"/>
      <c r="AF2748"/>
      <c r="AJ2748"/>
      <c r="AV2748"/>
      <c r="BK2748"/>
    </row>
    <row r="2749" spans="28:63" x14ac:dyDescent="0.25">
      <c r="AB2749"/>
      <c r="AF2749"/>
      <c r="AJ2749"/>
      <c r="AV2749"/>
      <c r="BK2749"/>
    </row>
    <row r="2750" spans="28:63" x14ac:dyDescent="0.25">
      <c r="AB2750"/>
      <c r="AF2750"/>
      <c r="AJ2750"/>
      <c r="AV2750"/>
      <c r="BK2750"/>
    </row>
    <row r="2751" spans="28:63" x14ac:dyDescent="0.25">
      <c r="AB2751"/>
      <c r="AF2751"/>
      <c r="AJ2751"/>
      <c r="AV2751"/>
      <c r="BK2751"/>
    </row>
    <row r="2752" spans="28:63" x14ac:dyDescent="0.25">
      <c r="AB2752"/>
      <c r="AF2752"/>
      <c r="AJ2752"/>
      <c r="AV2752"/>
      <c r="BK2752"/>
    </row>
    <row r="2753" spans="28:63" x14ac:dyDescent="0.25">
      <c r="AB2753"/>
      <c r="AF2753"/>
      <c r="AJ2753"/>
      <c r="AV2753"/>
      <c r="BK2753"/>
    </row>
    <row r="2754" spans="28:63" x14ac:dyDescent="0.25">
      <c r="AB2754"/>
      <c r="AF2754"/>
      <c r="AJ2754"/>
      <c r="AV2754"/>
      <c r="BK2754"/>
    </row>
    <row r="2755" spans="28:63" x14ac:dyDescent="0.25">
      <c r="AB2755"/>
      <c r="AF2755"/>
      <c r="AJ2755"/>
      <c r="AV2755"/>
      <c r="BK2755"/>
    </row>
    <row r="2756" spans="28:63" x14ac:dyDescent="0.25">
      <c r="AB2756"/>
      <c r="AF2756"/>
      <c r="AJ2756"/>
      <c r="AV2756"/>
      <c r="BK2756"/>
    </row>
    <row r="2757" spans="28:63" x14ac:dyDescent="0.25">
      <c r="AB2757"/>
      <c r="AF2757"/>
      <c r="AJ2757"/>
      <c r="AV2757"/>
      <c r="BK2757"/>
    </row>
    <row r="2758" spans="28:63" x14ac:dyDescent="0.25">
      <c r="AB2758"/>
      <c r="AF2758"/>
      <c r="AJ2758"/>
      <c r="AV2758"/>
      <c r="BK2758"/>
    </row>
    <row r="2759" spans="28:63" x14ac:dyDescent="0.25">
      <c r="AB2759"/>
      <c r="AF2759"/>
      <c r="AJ2759"/>
      <c r="AV2759"/>
      <c r="BK2759"/>
    </row>
    <row r="2760" spans="28:63" x14ac:dyDescent="0.25">
      <c r="AB2760"/>
      <c r="AF2760"/>
      <c r="AJ2760"/>
      <c r="AV2760"/>
      <c r="BK2760"/>
    </row>
    <row r="2761" spans="28:63" x14ac:dyDescent="0.25">
      <c r="AB2761"/>
      <c r="AF2761"/>
      <c r="AJ2761"/>
      <c r="AV2761"/>
      <c r="BK2761"/>
    </row>
    <row r="2762" spans="28:63" x14ac:dyDescent="0.25">
      <c r="AB2762"/>
      <c r="AF2762"/>
      <c r="AJ2762"/>
      <c r="AV2762"/>
      <c r="BK2762"/>
    </row>
    <row r="2763" spans="28:63" x14ac:dyDescent="0.25">
      <c r="AB2763"/>
      <c r="AF2763"/>
      <c r="AJ2763"/>
      <c r="AV2763"/>
      <c r="BK2763"/>
    </row>
    <row r="2764" spans="28:63" x14ac:dyDescent="0.25">
      <c r="AB2764"/>
      <c r="AF2764"/>
      <c r="AJ2764"/>
      <c r="AV2764"/>
      <c r="BK2764"/>
    </row>
    <row r="2765" spans="28:63" x14ac:dyDescent="0.25">
      <c r="AB2765"/>
      <c r="AF2765"/>
      <c r="AJ2765"/>
      <c r="AV2765"/>
      <c r="BK2765"/>
    </row>
    <row r="2766" spans="28:63" x14ac:dyDescent="0.25">
      <c r="AB2766"/>
      <c r="AF2766"/>
      <c r="AJ2766"/>
      <c r="AV2766"/>
      <c r="BK2766"/>
    </row>
    <row r="2767" spans="28:63" x14ac:dyDescent="0.25">
      <c r="AB2767"/>
      <c r="AF2767"/>
      <c r="AJ2767"/>
      <c r="AV2767"/>
      <c r="BK2767"/>
    </row>
    <row r="2768" spans="28:63" x14ac:dyDescent="0.25">
      <c r="AB2768"/>
      <c r="AF2768"/>
      <c r="AJ2768"/>
      <c r="AV2768"/>
      <c r="BK2768"/>
    </row>
    <row r="2769" spans="28:63" x14ac:dyDescent="0.25">
      <c r="AB2769"/>
      <c r="AF2769"/>
      <c r="AJ2769"/>
      <c r="AV2769"/>
      <c r="BK2769"/>
    </row>
    <row r="2770" spans="28:63" x14ac:dyDescent="0.25">
      <c r="AB2770"/>
      <c r="AF2770"/>
      <c r="AJ2770"/>
      <c r="AV2770"/>
      <c r="BK2770"/>
    </row>
    <row r="2771" spans="28:63" x14ac:dyDescent="0.25">
      <c r="AB2771"/>
      <c r="AF2771"/>
      <c r="AJ2771"/>
      <c r="AV2771"/>
      <c r="BK2771"/>
    </row>
    <row r="2772" spans="28:63" x14ac:dyDescent="0.25">
      <c r="AB2772"/>
      <c r="AF2772"/>
      <c r="AJ2772"/>
      <c r="AV2772"/>
      <c r="BK2772"/>
    </row>
    <row r="2773" spans="28:63" x14ac:dyDescent="0.25">
      <c r="AB2773"/>
      <c r="AF2773"/>
      <c r="AJ2773"/>
      <c r="AV2773"/>
      <c r="BK2773"/>
    </row>
    <row r="2774" spans="28:63" x14ac:dyDescent="0.25">
      <c r="AB2774"/>
      <c r="AF2774"/>
      <c r="AJ2774"/>
      <c r="AV2774"/>
      <c r="BK2774"/>
    </row>
    <row r="2775" spans="28:63" x14ac:dyDescent="0.25">
      <c r="AB2775"/>
      <c r="AF2775"/>
      <c r="AJ2775"/>
      <c r="AV2775"/>
      <c r="BK2775"/>
    </row>
    <row r="2776" spans="28:63" x14ac:dyDescent="0.25">
      <c r="AB2776"/>
      <c r="AF2776"/>
      <c r="AJ2776"/>
      <c r="AV2776"/>
      <c r="BK2776"/>
    </row>
    <row r="2777" spans="28:63" x14ac:dyDescent="0.25">
      <c r="AB2777"/>
      <c r="AF2777"/>
      <c r="AJ2777"/>
      <c r="AV2777"/>
      <c r="BK2777"/>
    </row>
    <row r="2778" spans="28:63" x14ac:dyDescent="0.25">
      <c r="AB2778"/>
      <c r="AF2778"/>
      <c r="AJ2778"/>
      <c r="AV2778"/>
      <c r="BK2778"/>
    </row>
    <row r="2779" spans="28:63" x14ac:dyDescent="0.25">
      <c r="AB2779"/>
      <c r="AF2779"/>
      <c r="AJ2779"/>
      <c r="AV2779"/>
      <c r="BK2779"/>
    </row>
    <row r="2780" spans="28:63" x14ac:dyDescent="0.25">
      <c r="AB2780"/>
      <c r="AF2780"/>
      <c r="AJ2780"/>
      <c r="AV2780"/>
      <c r="BK2780"/>
    </row>
    <row r="2781" spans="28:63" x14ac:dyDescent="0.25">
      <c r="AB2781"/>
      <c r="AF2781"/>
      <c r="AJ2781"/>
      <c r="AV2781"/>
      <c r="BK2781"/>
    </row>
    <row r="2782" spans="28:63" x14ac:dyDescent="0.25">
      <c r="AB2782"/>
      <c r="AF2782"/>
      <c r="AJ2782"/>
      <c r="AV2782"/>
      <c r="BK2782"/>
    </row>
    <row r="2783" spans="28:63" x14ac:dyDescent="0.25">
      <c r="AB2783"/>
      <c r="AF2783"/>
      <c r="AJ2783"/>
      <c r="AV2783"/>
      <c r="BK2783"/>
    </row>
    <row r="2784" spans="28:63" x14ac:dyDescent="0.25">
      <c r="AB2784"/>
      <c r="AF2784"/>
      <c r="AJ2784"/>
      <c r="AV2784"/>
      <c r="BK2784"/>
    </row>
    <row r="2785" spans="28:63" x14ac:dyDescent="0.25">
      <c r="AB2785"/>
      <c r="AF2785"/>
      <c r="AJ2785"/>
      <c r="AV2785"/>
      <c r="BK2785"/>
    </row>
    <row r="2786" spans="28:63" x14ac:dyDescent="0.25">
      <c r="AB2786"/>
      <c r="AF2786"/>
      <c r="AJ2786"/>
      <c r="AV2786"/>
      <c r="BK2786"/>
    </row>
    <row r="2787" spans="28:63" x14ac:dyDescent="0.25">
      <c r="AB2787"/>
      <c r="AF2787"/>
      <c r="AJ2787"/>
      <c r="AV2787"/>
      <c r="BK2787"/>
    </row>
    <row r="2788" spans="28:63" x14ac:dyDescent="0.25">
      <c r="AB2788"/>
      <c r="AF2788"/>
      <c r="AJ2788"/>
      <c r="AV2788"/>
      <c r="BK2788"/>
    </row>
    <row r="2789" spans="28:63" x14ac:dyDescent="0.25">
      <c r="AB2789"/>
      <c r="AF2789"/>
      <c r="AJ2789"/>
      <c r="AV2789"/>
      <c r="BK2789"/>
    </row>
    <row r="2790" spans="28:63" x14ac:dyDescent="0.25">
      <c r="AB2790"/>
      <c r="AF2790"/>
      <c r="AJ2790"/>
      <c r="AV2790"/>
      <c r="BK2790"/>
    </row>
    <row r="2791" spans="28:63" x14ac:dyDescent="0.25">
      <c r="AB2791"/>
      <c r="AF2791"/>
      <c r="AJ2791"/>
      <c r="AV2791"/>
      <c r="BK2791"/>
    </row>
    <row r="2792" spans="28:63" x14ac:dyDescent="0.25">
      <c r="AB2792"/>
      <c r="AF2792"/>
      <c r="AJ2792"/>
      <c r="AV2792"/>
      <c r="BK2792"/>
    </row>
    <row r="2793" spans="28:63" x14ac:dyDescent="0.25">
      <c r="AB2793"/>
      <c r="AF2793"/>
      <c r="AJ2793"/>
      <c r="AV2793"/>
      <c r="BK2793"/>
    </row>
    <row r="2794" spans="28:63" x14ac:dyDescent="0.25">
      <c r="AB2794"/>
      <c r="AF2794"/>
      <c r="AJ2794"/>
      <c r="AV2794"/>
      <c r="BK2794"/>
    </row>
    <row r="2795" spans="28:63" x14ac:dyDescent="0.25">
      <c r="AB2795"/>
      <c r="AF2795"/>
      <c r="AJ2795"/>
      <c r="AV2795"/>
      <c r="BK2795"/>
    </row>
  </sheetData>
  <phoneticPr fontId="3" type="noConversion"/>
  <conditionalFormatting sqref="C3:C856">
    <cfRule type="colorScale" priority="2">
      <colorScale>
        <cfvo type="min"/>
        <cfvo type="max"/>
        <color rgb="FF00B050"/>
        <color rgb="FFC00000"/>
      </colorScale>
    </cfRule>
  </conditionalFormatting>
  <conditionalFormatting sqref="C3:C1862">
    <cfRule type="colorScale" priority="1">
      <colorScale>
        <cfvo type="min"/>
        <cfvo type="max"/>
        <color rgb="FF00B050"/>
        <color rgb="FFC0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A4BD-ACA8-4FD1-A26F-75C506D7D8ED}">
  <sheetPr codeName="Sheet2"/>
  <dimension ref="A4:EI2223"/>
  <sheetViews>
    <sheetView topLeftCell="BI2115" zoomScale="55" zoomScaleNormal="55" workbookViewId="0">
      <selection activeCell="BJ5" sqref="BJ5:BX2219"/>
    </sheetView>
  </sheetViews>
  <sheetFormatPr defaultRowHeight="15" x14ac:dyDescent="0.25"/>
  <cols>
    <col min="1" max="1" width="9.140625" style="7"/>
    <col min="3" max="5" width="9.140625" style="7"/>
    <col min="6" max="6" width="10.5703125" style="7" customWidth="1"/>
    <col min="7" max="7" width="12.42578125" style="7" customWidth="1"/>
    <col min="8" max="8" width="11.28515625" style="7" customWidth="1"/>
    <col min="9" max="14" width="9.140625" style="7"/>
    <col min="21" max="24" width="20.5703125" style="7" bestFit="1" customWidth="1"/>
    <col min="62" max="68" width="20.5703125" style="7" bestFit="1" customWidth="1"/>
  </cols>
  <sheetData>
    <row r="4" spans="1:139" x14ac:dyDescent="0.25">
      <c r="C4" s="7" t="s">
        <v>2014</v>
      </c>
      <c r="D4" s="7" t="s">
        <v>2015</v>
      </c>
      <c r="E4" s="7" t="s">
        <v>2016</v>
      </c>
      <c r="F4" s="7" t="s">
        <v>1934</v>
      </c>
      <c r="G4" s="7" t="s">
        <v>1935</v>
      </c>
      <c r="H4" s="7" t="s">
        <v>1936</v>
      </c>
      <c r="I4" t="s">
        <v>1937</v>
      </c>
      <c r="J4" s="7" t="s">
        <v>1938</v>
      </c>
      <c r="K4" s="7" t="s">
        <v>1939</v>
      </c>
      <c r="L4" s="7" t="s">
        <v>1940</v>
      </c>
      <c r="M4" s="7" t="s">
        <v>1941</v>
      </c>
      <c r="N4" s="7" t="s">
        <v>1942</v>
      </c>
      <c r="O4" t="s">
        <v>1943</v>
      </c>
      <c r="P4" t="s">
        <v>1944</v>
      </c>
      <c r="Q4" t="s">
        <v>1945</v>
      </c>
    </row>
    <row r="5" spans="1:139" x14ac:dyDescent="0.25">
      <c r="A5" s="8">
        <v>1</v>
      </c>
      <c r="B5">
        <v>1229</v>
      </c>
      <c r="C5" s="7">
        <v>84.454709040020006</v>
      </c>
      <c r="D5" s="7">
        <v>104.996521565948</v>
      </c>
      <c r="E5" s="7">
        <v>189.45123060596799</v>
      </c>
      <c r="F5" s="7">
        <v>21.410714181877498</v>
      </c>
      <c r="G5" s="7">
        <v>20.263356775912001</v>
      </c>
      <c r="H5" s="7">
        <v>20.732967965773899</v>
      </c>
      <c r="I5" s="7">
        <v>22.047670116456398</v>
      </c>
      <c r="J5" s="7">
        <v>27.040584258692</v>
      </c>
      <c r="K5" s="7">
        <v>19.666515171401901</v>
      </c>
      <c r="L5" s="7">
        <v>24.371966284460999</v>
      </c>
      <c r="M5" s="7">
        <v>31.692622608736201</v>
      </c>
      <c r="N5" s="7">
        <v>48.451298440569602</v>
      </c>
      <c r="O5">
        <v>39.929871947313998</v>
      </c>
      <c r="P5">
        <v>45.104934250234997</v>
      </c>
      <c r="Q5">
        <v>53.740292725192603</v>
      </c>
      <c r="BJ5" s="7" t="str">
        <f>IFERROR(VLOOKUP($A5,$B$5:$AW$1786,2,0),"")</f>
        <v/>
      </c>
      <c r="BK5" s="7" t="str">
        <f>IFERROR(VLOOKUP($A5,$B$5:$AW$1786,3,0),"")</f>
        <v/>
      </c>
      <c r="BL5" s="7" t="str">
        <f>IFERROR(VLOOKUP($A5,$B$5:$AW$1786,4,0),"")</f>
        <v/>
      </c>
      <c r="BM5" s="7" t="str">
        <f>IFERROR(VLOOKUP($A5,$B$5:$AW$1786,5,0),"")</f>
        <v/>
      </c>
      <c r="BN5" s="7" t="str">
        <f>IFERROR(VLOOKUP($A5,$B$5:$AW$1786,6,0),"")</f>
        <v/>
      </c>
      <c r="BO5" s="7" t="str">
        <f>IFERROR(VLOOKUP($A5,$B$5:$AW$1786,7,0),"")</f>
        <v/>
      </c>
      <c r="BP5" s="7" t="str">
        <f>IFERROR(VLOOKUP($A5,$B$5:$AW$1786,8,0),"")</f>
        <v/>
      </c>
      <c r="BQ5" s="7" t="str">
        <f>IFERROR(VLOOKUP($A5,$B$5:$AW$1786,9,0),"")</f>
        <v/>
      </c>
      <c r="BR5" s="7" t="str">
        <f>IFERROR(VLOOKUP($A5,$B$5:$AW$1786,10,0),"")</f>
        <v/>
      </c>
      <c r="BS5" s="7" t="str">
        <f>IFERROR(VLOOKUP($A5,$B$5:$AW$1786,11,0),"")</f>
        <v/>
      </c>
      <c r="BT5" s="7" t="str">
        <f>IFERROR(VLOOKUP($A5,$B$5:$AW$1786,12,0),"")</f>
        <v/>
      </c>
      <c r="BU5" s="7" t="str">
        <f>IFERROR(VLOOKUP($A5,$B$5:$AW$1786,13,0),"")</f>
        <v/>
      </c>
      <c r="BV5" s="7" t="str">
        <f>IFERROR(VLOOKUP($A5,$B$5:$AW$1786,14,0),"")</f>
        <v/>
      </c>
      <c r="BW5" s="7" t="str">
        <f>IFERROR(VLOOKUP($A5,$B$5:$AW$1786,15,0),"")</f>
        <v/>
      </c>
      <c r="BX5" s="7" t="str">
        <f>IFERROR(VLOOKUP($A5,$B$5:$AW$1786,16,0),"")</f>
        <v/>
      </c>
      <c r="BY5" s="7" t="str">
        <f>IFERROR(VLOOKUP($A5,$B$5:$AW$1786,17,0),"")</f>
        <v/>
      </c>
      <c r="BZ5" s="7" t="str">
        <f>IFERROR(VLOOKUP($A5,$B$5:$AW$1786,18,0),"")</f>
        <v/>
      </c>
      <c r="CA5" s="7" t="str">
        <f>IFERROR(VLOOKUP($A5,$B$5:$AW$1786,19,0),"")</f>
        <v/>
      </c>
      <c r="CB5" s="7" t="str">
        <f>IFERROR(VLOOKUP($A5,$B$5:$AW$1786,20,0),"")</f>
        <v/>
      </c>
      <c r="CC5" s="7" t="str">
        <f>IFERROR(VLOOKUP($A5,$B$5:$AW$1786,21,0),"")</f>
        <v/>
      </c>
      <c r="CD5" s="7" t="str">
        <f>IFERROR(VLOOKUP($A5,$B$5:$AW$1786,22,0),"")</f>
        <v/>
      </c>
      <c r="CE5" s="7" t="str">
        <f>IFERROR(VLOOKUP($A5,$B$5:$AW$1786,23,0),"")</f>
        <v/>
      </c>
      <c r="CF5" s="7" t="str">
        <f>IFERROR(VLOOKUP($A5,$B$5:$AW$1786,24,0),"")</f>
        <v/>
      </c>
      <c r="CG5" s="7" t="str">
        <f>IFERROR(VLOOKUP($A5,$B$5:$AW$1786,25,0),"")</f>
        <v/>
      </c>
      <c r="CH5" s="7" t="str">
        <f>IFERROR(VLOOKUP($A5,$B$5:$AW$1786,26,0),"")</f>
        <v/>
      </c>
      <c r="CI5" s="7" t="str">
        <f>IFERROR(VLOOKUP($A5,$B$5:$AW$1786,27,0),"")</f>
        <v/>
      </c>
      <c r="CJ5" s="7" t="str">
        <f>IFERROR(VLOOKUP($A5,$B$5:$AW$1786,28,0),"")</f>
        <v/>
      </c>
      <c r="CK5" s="7" t="str">
        <f>IFERROR(VLOOKUP($A5,$B$5:$AW$1786,29,0),"")</f>
        <v/>
      </c>
      <c r="CL5" s="7" t="str">
        <f>IFERROR(VLOOKUP($A5,$B$5:$AW$1786,30,0),"")</f>
        <v/>
      </c>
      <c r="CM5" s="7" t="str">
        <f>IFERROR(VLOOKUP($A5,$B$5:$AW$1786,31,0),"")</f>
        <v/>
      </c>
      <c r="CN5" s="7" t="str">
        <f>IFERROR(VLOOKUP($A5,$B$5:$AW$1786,32,0),"")</f>
        <v/>
      </c>
      <c r="CO5" s="7" t="str">
        <f>IFERROR(VLOOKUP($A5,$B$5:$AW$1786,33,0),"")</f>
        <v/>
      </c>
      <c r="CP5" s="7" t="str">
        <f>IFERROR(VLOOKUP($A5,$B$5:$AW$1786,34,0),"")</f>
        <v/>
      </c>
      <c r="CQ5" s="7" t="str">
        <f>IFERROR(VLOOKUP($A5,$B$5:$AW$1786,35,0),"")</f>
        <v/>
      </c>
      <c r="CR5" s="7" t="str">
        <f>IFERROR(VLOOKUP($A5,$B$5:$AW$1786,2,0),"")</f>
        <v/>
      </c>
      <c r="CS5" s="7" t="str">
        <f>IFERROR(VLOOKUP($A5,$B$5:$AW$1786,2,0),"")</f>
        <v/>
      </c>
      <c r="CT5" s="7" t="str">
        <f>IFERROR(VLOOKUP($A5,$B$5:$AW$1786,2,0),"")</f>
        <v/>
      </c>
      <c r="CU5" s="7" t="str">
        <f>IFERROR(VLOOKUP($A5,$B$5:$AW$1786,2,0),"")</f>
        <v/>
      </c>
      <c r="CV5" s="7" t="str">
        <f>IFERROR(VLOOKUP($A5,$B$5:$AW$1786,2,0),"")</f>
        <v/>
      </c>
      <c r="CW5" s="7" t="str">
        <f>IFERROR(VLOOKUP($A5,$B$5:$AW$1786,2,0),"")</f>
        <v/>
      </c>
      <c r="CX5" s="7" t="str">
        <f>IFERROR(VLOOKUP($A5,$B$5:$AW$1786,2,0),"")</f>
        <v/>
      </c>
      <c r="CY5" s="7" t="str">
        <f>IFERROR(VLOOKUP($A5,$B$5:$AW$1786,2,0),"")</f>
        <v/>
      </c>
      <c r="CZ5" s="7" t="str">
        <f>IFERROR(VLOOKUP($A5,$B$5:$AW$1786,2,0),"")</f>
        <v/>
      </c>
      <c r="DA5" s="7" t="str">
        <f>IFERROR(VLOOKUP($A5,$B$5:$AW$1786,2,0),"")</f>
        <v/>
      </c>
      <c r="DB5" s="7" t="str">
        <f>IFERROR(VLOOKUP($A5,$B$5:$AW$1786,2,0),"")</f>
        <v/>
      </c>
      <c r="DC5" s="7" t="str">
        <f>IFERROR(VLOOKUP($A5,$B$5:$AW$1786,2,0),"")</f>
        <v/>
      </c>
      <c r="DD5" s="7" t="str">
        <f>IFERROR(VLOOKUP($A5,$B$5:$AW$1786,2,0),"")</f>
        <v/>
      </c>
      <c r="DE5" s="7" t="str">
        <f>IFERROR(VLOOKUP($A5,$B$5:$AW$1786,2,0),"")</f>
        <v/>
      </c>
      <c r="DF5" s="7" t="str">
        <f>IFERROR(VLOOKUP($A5,$B$5:$AW$1786,2,0),"")</f>
        <v/>
      </c>
      <c r="DG5" s="7" t="str">
        <f>IFERROR(VLOOKUP($A5,$B$5:$AW$1786,2,0),"")</f>
        <v/>
      </c>
      <c r="DH5" s="7" t="str">
        <f>IFERROR(VLOOKUP($A5,$B$5:$AW$1786,2,0),"")</f>
        <v/>
      </c>
      <c r="DI5" s="7" t="str">
        <f>IFERROR(VLOOKUP($A5,$B$5:$AW$1786,2,0),"")</f>
        <v/>
      </c>
      <c r="DJ5" s="7" t="str">
        <f>IFERROR(VLOOKUP($A5,$B$5:$AW$1786,2,0),"")</f>
        <v/>
      </c>
      <c r="DK5" s="7" t="str">
        <f>IFERROR(VLOOKUP($A5,$B$5:$AW$1786,2,0),"")</f>
        <v/>
      </c>
      <c r="DL5" s="7" t="str">
        <f>IFERROR(VLOOKUP($A5,$B$5:$AW$1786,2,0),"")</f>
        <v/>
      </c>
      <c r="DM5" s="7" t="str">
        <f>IFERROR(VLOOKUP($A5,$B$5:$AW$1786,2,0),"")</f>
        <v/>
      </c>
      <c r="DN5" s="7" t="str">
        <f>IFERROR(VLOOKUP($A5,$B$5:$AW$1786,2,0),"")</f>
        <v/>
      </c>
      <c r="DO5" s="7" t="str">
        <f>IFERROR(VLOOKUP($A5,$B$5:$AW$1786,2,0),"")</f>
        <v/>
      </c>
      <c r="DP5" s="7" t="str">
        <f>IFERROR(VLOOKUP($A5,$B$5:$AW$1786,2,0),"")</f>
        <v/>
      </c>
      <c r="DQ5" s="7" t="str">
        <f>IFERROR(VLOOKUP($A5,$B$5:$AW$1786,2,0),"")</f>
        <v/>
      </c>
      <c r="DR5" s="7" t="str">
        <f>IFERROR(VLOOKUP($A5,$B$5:$AW$1786,2,0),"")</f>
        <v/>
      </c>
      <c r="DS5" s="7" t="str">
        <f>IFERROR(VLOOKUP($A5,$B$5:$AW$1786,2,0),"")</f>
        <v/>
      </c>
      <c r="DT5" s="7" t="str">
        <f>IFERROR(VLOOKUP($A5,$B$5:$AW$1786,2,0),"")</f>
        <v/>
      </c>
      <c r="DU5" s="7" t="str">
        <f>IFERROR(VLOOKUP($A5,$B$5:$AW$1786,2,0),"")</f>
        <v/>
      </c>
      <c r="DV5" s="7" t="str">
        <f>IFERROR(VLOOKUP($A5,$B$5:$AW$1786,2,0),"")</f>
        <v/>
      </c>
      <c r="DW5" s="7" t="str">
        <f>IFERROR(VLOOKUP($A5,$B$5:$AW$1786,2,0),"")</f>
        <v/>
      </c>
      <c r="DX5" s="7" t="str">
        <f>IFERROR(VLOOKUP($A5,$B$5:$AW$1786,2,0),"")</f>
        <v/>
      </c>
      <c r="DY5" s="7" t="str">
        <f>IFERROR(VLOOKUP($A5,$B$5:$AW$1786,2,0),"")</f>
        <v/>
      </c>
      <c r="DZ5" s="7" t="str">
        <f>IFERROR(VLOOKUP($A5,$B$5:$AW$1786,2,0),"")</f>
        <v/>
      </c>
      <c r="EA5" s="7" t="str">
        <f>IFERROR(VLOOKUP($A5,$B$5:$AW$1786,2,0),"")</f>
        <v/>
      </c>
      <c r="EB5" s="7" t="str">
        <f>IFERROR(VLOOKUP($A5,$B$5:$AW$1786,2,0),"")</f>
        <v/>
      </c>
      <c r="EC5" s="7" t="str">
        <f>IFERROR(VLOOKUP($A5,$B$5:$AW$1786,2,0),"")</f>
        <v/>
      </c>
      <c r="ED5" s="7" t="str">
        <f>IFERROR(VLOOKUP($A5,$B$5:$AW$1786,2,0),"")</f>
        <v/>
      </c>
      <c r="EE5" s="7" t="str">
        <f>IFERROR(VLOOKUP($A5,$B$5:$AW$1786,2,0),"")</f>
        <v/>
      </c>
      <c r="EF5" s="7" t="str">
        <f>IFERROR(VLOOKUP($A5,$B$5:$AW$1786,2,0),"")</f>
        <v/>
      </c>
      <c r="EG5" s="7" t="str">
        <f>IFERROR(VLOOKUP($A5,$B$5:$AW$1786,2,0),"")</f>
        <v/>
      </c>
      <c r="EH5" s="7" t="str">
        <f>IFERROR(VLOOKUP($A5,$B$5:$AW$1786,2,0),"")</f>
        <v/>
      </c>
      <c r="EI5" s="7" t="str">
        <f>IFERROR(VLOOKUP($A5,$B$5:$AW$1786,2,0),"")</f>
        <v/>
      </c>
    </row>
    <row r="6" spans="1:139" x14ac:dyDescent="0.25">
      <c r="A6" s="8">
        <v>2</v>
      </c>
      <c r="B6">
        <v>1246</v>
      </c>
      <c r="C6" s="7">
        <v>88.829728209713394</v>
      </c>
      <c r="D6" s="7">
        <v>75.482217103601101</v>
      </c>
      <c r="E6" s="7">
        <v>164.311945313314</v>
      </c>
      <c r="F6" s="7">
        <v>22.423149887415001</v>
      </c>
      <c r="G6" s="7">
        <v>23.8895082129972</v>
      </c>
      <c r="H6" s="7">
        <v>22.3352938964386</v>
      </c>
      <c r="I6" s="7">
        <v>20.181776212862498</v>
      </c>
      <c r="J6" s="7">
        <v>14.804532501388699</v>
      </c>
      <c r="K6" s="7">
        <v>28.952873788102899</v>
      </c>
      <c r="L6" s="7">
        <v>19.630931117821799</v>
      </c>
      <c r="M6" s="7">
        <v>9.5174096047595498</v>
      </c>
      <c r="N6" s="7">
        <v>37.2276823888037</v>
      </c>
      <c r="O6">
        <v>52.842382001100098</v>
      </c>
      <c r="P6">
        <v>41.966225014260502</v>
      </c>
      <c r="Q6">
        <v>29.699185817622102</v>
      </c>
      <c r="BJ6" s="7" t="str">
        <f t="shared" ref="BJ6:BJ69" si="0">IFERROR(VLOOKUP($A6,$B$5:$AW$1786,2,0),"")</f>
        <v/>
      </c>
      <c r="BK6" s="7" t="str">
        <f t="shared" ref="BK6:BK69" si="1">IFERROR(VLOOKUP($A6,$B$5:$AW$1786,3,0),"")</f>
        <v/>
      </c>
      <c r="BL6" s="7" t="str">
        <f t="shared" ref="BL6:BL69" si="2">IFERROR(VLOOKUP($A6,$B$5:$AW$1786,4,0),"")</f>
        <v/>
      </c>
      <c r="BM6" s="7" t="str">
        <f t="shared" ref="BM6:BM69" si="3">IFERROR(VLOOKUP($A6,$B$5:$AW$1786,5,0),"")</f>
        <v/>
      </c>
      <c r="BN6" s="7" t="str">
        <f t="shared" ref="BN6:BN69" si="4">IFERROR(VLOOKUP($A6,$B$5:$AW$1786,6,0),"")</f>
        <v/>
      </c>
      <c r="BO6" s="7" t="str">
        <f t="shared" ref="BO6:BO69" si="5">IFERROR(VLOOKUP($A6,$B$5:$AW$1786,7,0),"")</f>
        <v/>
      </c>
      <c r="BP6" s="7" t="str">
        <f t="shared" ref="BP6:BP69" si="6">IFERROR(VLOOKUP($A6,$B$5:$AW$1786,8,0),"")</f>
        <v/>
      </c>
      <c r="BQ6" s="7" t="str">
        <f t="shared" ref="BQ6:BQ69" si="7">IFERROR(VLOOKUP($A6,$B$5:$AW$1786,9,0),"")</f>
        <v/>
      </c>
      <c r="BR6" s="7" t="str">
        <f t="shared" ref="BR6:BR69" si="8">IFERROR(VLOOKUP($A6,$B$5:$AW$1786,10,0),"")</f>
        <v/>
      </c>
      <c r="BS6" s="7" t="str">
        <f t="shared" ref="BS6:BS69" si="9">IFERROR(VLOOKUP($A6,$B$5:$AW$1786,11,0),"")</f>
        <v/>
      </c>
      <c r="BT6" s="7" t="str">
        <f t="shared" ref="BT6:BT69" si="10">IFERROR(VLOOKUP($A6,$B$5:$AW$1786,12,0),"")</f>
        <v/>
      </c>
      <c r="BU6" s="7" t="str">
        <f t="shared" ref="BU6:BU69" si="11">IFERROR(VLOOKUP($A6,$B$5:$AW$1786,13,0),"")</f>
        <v/>
      </c>
      <c r="BV6" s="7" t="str">
        <f t="shared" ref="BV6:BV69" si="12">IFERROR(VLOOKUP($A6,$B$5:$AW$1786,14,0),"")</f>
        <v/>
      </c>
      <c r="BW6" s="7" t="str">
        <f t="shared" ref="BW6:BW69" si="13">IFERROR(VLOOKUP($A6,$B$5:$AW$1786,15,0),"")</f>
        <v/>
      </c>
      <c r="BX6" s="7" t="str">
        <f t="shared" ref="BX6:BX69" si="14">IFERROR(VLOOKUP($A6,$B$5:$AW$1786,16,0),"")</f>
        <v/>
      </c>
      <c r="BY6" s="7" t="str">
        <f t="shared" ref="BY6:BY69" si="15">IFERROR(VLOOKUP($A6,$B$5:$AW$1786,17,0),"")</f>
        <v/>
      </c>
      <c r="BZ6" s="7" t="str">
        <f t="shared" ref="BZ6:BZ69" si="16">IFERROR(VLOOKUP($A6,$B$5:$AW$1786,18,0),"")</f>
        <v/>
      </c>
      <c r="CA6" s="7" t="str">
        <f t="shared" ref="CA6:CA69" si="17">IFERROR(VLOOKUP($A6,$B$5:$AW$1786,19,0),"")</f>
        <v/>
      </c>
      <c r="CB6" s="7" t="str">
        <f t="shared" ref="CB6:CB69" si="18">IFERROR(VLOOKUP($A6,$B$5:$AW$1786,20,0),"")</f>
        <v/>
      </c>
      <c r="CC6" s="7" t="str">
        <f t="shared" ref="CC6:CC69" si="19">IFERROR(VLOOKUP($A6,$B$5:$AW$1786,21,0),"")</f>
        <v/>
      </c>
      <c r="CD6" s="7" t="str">
        <f t="shared" ref="CD6:CD69" si="20">IFERROR(VLOOKUP($A6,$B$5:$AW$1786,22,0),"")</f>
        <v/>
      </c>
      <c r="CE6" s="7" t="str">
        <f t="shared" ref="CE6:CE69" si="21">IFERROR(VLOOKUP($A6,$B$5:$AW$1786,23,0),"")</f>
        <v/>
      </c>
      <c r="CF6" s="7" t="str">
        <f t="shared" ref="CF6:CF69" si="22">IFERROR(VLOOKUP($A6,$B$5:$AW$1786,24,0),"")</f>
        <v/>
      </c>
      <c r="CG6" s="7" t="str">
        <f t="shared" ref="CG6:CG69" si="23">IFERROR(VLOOKUP($A6,$B$5:$AW$1786,25,0),"")</f>
        <v/>
      </c>
      <c r="CH6" s="7" t="str">
        <f t="shared" ref="CH6:CH69" si="24">IFERROR(VLOOKUP($A6,$B$5:$AW$1786,26,0),"")</f>
        <v/>
      </c>
      <c r="CI6" s="7" t="str">
        <f t="shared" ref="CI6:CI69" si="25">IFERROR(VLOOKUP($A6,$B$5:$AW$1786,27,0),"")</f>
        <v/>
      </c>
      <c r="CJ6" s="7" t="str">
        <f t="shared" ref="CJ6:CJ69" si="26">IFERROR(VLOOKUP($A6,$B$5:$AW$1786,28,0),"")</f>
        <v/>
      </c>
      <c r="CK6" s="7" t="str">
        <f t="shared" ref="CK6:CK69" si="27">IFERROR(VLOOKUP($A6,$B$5:$AW$1786,29,0),"")</f>
        <v/>
      </c>
      <c r="CL6" s="7" t="str">
        <f t="shared" ref="CL6:CL69" si="28">IFERROR(VLOOKUP($A6,$B$5:$AW$1786,30,0),"")</f>
        <v/>
      </c>
      <c r="CM6" s="7" t="str">
        <f t="shared" ref="CM6:CM69" si="29">IFERROR(VLOOKUP($A6,$B$5:$AW$1786,31,0),"")</f>
        <v/>
      </c>
      <c r="CN6" s="7" t="str">
        <f t="shared" ref="CN6:CN69" si="30">IFERROR(VLOOKUP($A6,$B$5:$AW$1786,32,0),"")</f>
        <v/>
      </c>
      <c r="CO6" s="7" t="str">
        <f t="shared" ref="CO6:CO69" si="31">IFERROR(VLOOKUP($A6,$B$5:$AW$1786,33,0),"")</f>
        <v/>
      </c>
      <c r="CP6" s="7" t="str">
        <f t="shared" ref="CP6:CP69" si="32">IFERROR(VLOOKUP($A6,$B$5:$AW$1786,34,0),"")</f>
        <v/>
      </c>
      <c r="CQ6" s="7" t="str">
        <f t="shared" ref="CQ6:CQ69" si="33">IFERROR(VLOOKUP($A6,$B$5:$AW$1786,35,0),"")</f>
        <v/>
      </c>
    </row>
    <row r="7" spans="1:139" x14ac:dyDescent="0.25">
      <c r="A7" s="8">
        <v>3</v>
      </c>
      <c r="B7">
        <v>17</v>
      </c>
      <c r="C7" s="7">
        <v>70.670731598616797</v>
      </c>
      <c r="D7" s="7">
        <v>383.887154423791</v>
      </c>
      <c r="E7" s="7">
        <v>454.55788602240801</v>
      </c>
      <c r="F7" s="7">
        <v>19.1567896514713</v>
      </c>
      <c r="G7" s="7">
        <v>16.178053195509801</v>
      </c>
      <c r="H7" s="7">
        <v>19.1578355561258</v>
      </c>
      <c r="I7" s="7">
        <v>16.178053195509801</v>
      </c>
      <c r="J7" s="7">
        <v>101.02404350320499</v>
      </c>
      <c r="K7" s="7">
        <v>91.012088805431205</v>
      </c>
      <c r="L7" s="7">
        <v>100.937033507614</v>
      </c>
      <c r="M7" s="7">
        <v>90.913988607540006</v>
      </c>
      <c r="N7" s="7">
        <v>120.18083315467599</v>
      </c>
      <c r="O7">
        <v>107.19014200094099</v>
      </c>
      <c r="P7">
        <v>120.09486906374001</v>
      </c>
      <c r="Q7">
        <v>107.092041803049</v>
      </c>
      <c r="BJ7" s="7" t="str">
        <f t="shared" si="0"/>
        <v/>
      </c>
      <c r="BK7" s="7" t="str">
        <f t="shared" si="1"/>
        <v/>
      </c>
      <c r="BL7" s="7" t="str">
        <f t="shared" si="2"/>
        <v/>
      </c>
      <c r="BM7" s="7" t="str">
        <f t="shared" si="3"/>
        <v/>
      </c>
      <c r="BN7" s="7" t="str">
        <f t="shared" si="4"/>
        <v/>
      </c>
      <c r="BO7" s="7" t="str">
        <f t="shared" si="5"/>
        <v/>
      </c>
      <c r="BP7" s="7" t="str">
        <f t="shared" si="6"/>
        <v/>
      </c>
      <c r="BQ7" s="7" t="str">
        <f t="shared" si="7"/>
        <v/>
      </c>
      <c r="BR7" s="7" t="str">
        <f t="shared" si="8"/>
        <v/>
      </c>
      <c r="BS7" s="7" t="str">
        <f t="shared" si="9"/>
        <v/>
      </c>
      <c r="BT7" s="7" t="str">
        <f t="shared" si="10"/>
        <v/>
      </c>
      <c r="BU7" s="7" t="str">
        <f t="shared" si="11"/>
        <v/>
      </c>
      <c r="BV7" s="7" t="str">
        <f t="shared" si="12"/>
        <v/>
      </c>
      <c r="BW7" s="7" t="str">
        <f t="shared" si="13"/>
        <v/>
      </c>
      <c r="BX7" s="7" t="str">
        <f t="shared" si="14"/>
        <v/>
      </c>
      <c r="BY7" s="7" t="str">
        <f t="shared" si="15"/>
        <v/>
      </c>
      <c r="BZ7" s="7" t="str">
        <f t="shared" si="16"/>
        <v/>
      </c>
      <c r="CA7" s="7" t="str">
        <f t="shared" si="17"/>
        <v/>
      </c>
      <c r="CB7" s="7" t="str">
        <f t="shared" si="18"/>
        <v/>
      </c>
      <c r="CC7" s="7" t="str">
        <f t="shared" si="19"/>
        <v/>
      </c>
      <c r="CD7" s="7" t="str">
        <f t="shared" si="20"/>
        <v/>
      </c>
      <c r="CE7" s="7" t="str">
        <f t="shared" si="21"/>
        <v/>
      </c>
      <c r="CF7" s="7" t="str">
        <f t="shared" si="22"/>
        <v/>
      </c>
      <c r="CG7" s="7" t="str">
        <f t="shared" si="23"/>
        <v/>
      </c>
      <c r="CH7" s="7" t="str">
        <f t="shared" si="24"/>
        <v/>
      </c>
      <c r="CI7" s="7" t="str">
        <f t="shared" si="25"/>
        <v/>
      </c>
      <c r="CJ7" s="7" t="str">
        <f t="shared" si="26"/>
        <v/>
      </c>
      <c r="CK7" s="7" t="str">
        <f t="shared" si="27"/>
        <v/>
      </c>
      <c r="CL7" s="7" t="str">
        <f t="shared" si="28"/>
        <v/>
      </c>
      <c r="CM7" s="7" t="str">
        <f t="shared" si="29"/>
        <v/>
      </c>
      <c r="CN7" s="7" t="str">
        <f t="shared" si="30"/>
        <v/>
      </c>
      <c r="CO7" s="7" t="str">
        <f t="shared" si="31"/>
        <v/>
      </c>
      <c r="CP7" s="7" t="str">
        <f t="shared" si="32"/>
        <v/>
      </c>
      <c r="CQ7" s="7" t="str">
        <f t="shared" si="33"/>
        <v/>
      </c>
    </row>
    <row r="8" spans="1:139" x14ac:dyDescent="0.25">
      <c r="A8" s="8">
        <v>4</v>
      </c>
      <c r="B8">
        <v>1821</v>
      </c>
      <c r="C8" s="7">
        <v>78.9218734178163</v>
      </c>
      <c r="D8" s="7">
        <v>38.612599437906297</v>
      </c>
      <c r="E8" s="7">
        <v>117.534472855722</v>
      </c>
      <c r="F8" s="7">
        <v>19.1567896514713</v>
      </c>
      <c r="G8" s="7">
        <v>19.414082196473601</v>
      </c>
      <c r="H8" s="7">
        <v>20.446390090446201</v>
      </c>
      <c r="I8" s="7">
        <v>19.9046114794251</v>
      </c>
      <c r="J8" s="7">
        <v>7.2523520983606904</v>
      </c>
      <c r="K8" s="7">
        <v>8.2198922825631193</v>
      </c>
      <c r="L8" s="7">
        <v>10.967449481395899</v>
      </c>
      <c r="M8" s="7">
        <v>9.66704551663336</v>
      </c>
      <c r="N8" s="7">
        <v>26.409141749831999</v>
      </c>
      <c r="O8">
        <v>27.633974479036699</v>
      </c>
      <c r="P8">
        <v>31.4138395718422</v>
      </c>
      <c r="Q8">
        <v>29.571656996058501</v>
      </c>
      <c r="BJ8" s="7" t="str">
        <f t="shared" si="0"/>
        <v/>
      </c>
      <c r="BK8" s="7" t="str">
        <f t="shared" si="1"/>
        <v/>
      </c>
      <c r="BL8" s="7" t="str">
        <f t="shared" si="2"/>
        <v/>
      </c>
      <c r="BM8" s="7" t="str">
        <f t="shared" si="3"/>
        <v/>
      </c>
      <c r="BN8" s="7" t="str">
        <f t="shared" si="4"/>
        <v/>
      </c>
      <c r="BO8" s="7" t="str">
        <f t="shared" si="5"/>
        <v/>
      </c>
      <c r="BP8" s="7" t="str">
        <f t="shared" si="6"/>
        <v/>
      </c>
      <c r="BQ8" s="7" t="str">
        <f t="shared" si="7"/>
        <v/>
      </c>
      <c r="BR8" s="7" t="str">
        <f t="shared" si="8"/>
        <v/>
      </c>
      <c r="BS8" s="7" t="str">
        <f t="shared" si="9"/>
        <v/>
      </c>
      <c r="BT8" s="7" t="str">
        <f t="shared" si="10"/>
        <v/>
      </c>
      <c r="BU8" s="7" t="str">
        <f t="shared" si="11"/>
        <v/>
      </c>
      <c r="BV8" s="7" t="str">
        <f t="shared" si="12"/>
        <v/>
      </c>
      <c r="BW8" s="7" t="str">
        <f t="shared" si="13"/>
        <v/>
      </c>
      <c r="BX8" s="7" t="str">
        <f t="shared" si="14"/>
        <v/>
      </c>
      <c r="BY8" s="7" t="str">
        <f t="shared" si="15"/>
        <v/>
      </c>
      <c r="BZ8" s="7" t="str">
        <f t="shared" si="16"/>
        <v/>
      </c>
      <c r="CA8" s="7" t="str">
        <f t="shared" si="17"/>
        <v/>
      </c>
      <c r="CB8" s="7" t="str">
        <f t="shared" si="18"/>
        <v/>
      </c>
      <c r="CC8" s="7" t="str">
        <f t="shared" si="19"/>
        <v/>
      </c>
      <c r="CD8" s="7" t="str">
        <f t="shared" si="20"/>
        <v/>
      </c>
      <c r="CE8" s="7" t="str">
        <f t="shared" si="21"/>
        <v/>
      </c>
      <c r="CF8" s="7" t="str">
        <f t="shared" si="22"/>
        <v/>
      </c>
      <c r="CG8" s="7" t="str">
        <f t="shared" si="23"/>
        <v/>
      </c>
      <c r="CH8" s="7" t="str">
        <f t="shared" si="24"/>
        <v/>
      </c>
      <c r="CI8" s="7" t="str">
        <f t="shared" si="25"/>
        <v/>
      </c>
      <c r="CJ8" s="7" t="str">
        <f t="shared" si="26"/>
        <v/>
      </c>
      <c r="CK8" s="7" t="str">
        <f t="shared" si="27"/>
        <v/>
      </c>
      <c r="CL8" s="7" t="str">
        <f t="shared" si="28"/>
        <v/>
      </c>
      <c r="CM8" s="7" t="str">
        <f t="shared" si="29"/>
        <v/>
      </c>
      <c r="CN8" s="7" t="str">
        <f t="shared" si="30"/>
        <v/>
      </c>
      <c r="CO8" s="7" t="str">
        <f t="shared" si="31"/>
        <v/>
      </c>
      <c r="CP8" s="7" t="str">
        <f t="shared" si="32"/>
        <v/>
      </c>
      <c r="CQ8" s="7" t="str">
        <f t="shared" si="33"/>
        <v/>
      </c>
    </row>
    <row r="9" spans="1:139" x14ac:dyDescent="0.25">
      <c r="A9" s="8">
        <v>5</v>
      </c>
      <c r="B9">
        <v>243</v>
      </c>
      <c r="C9" s="7">
        <v>65.888855518330402</v>
      </c>
      <c r="D9" s="7">
        <v>152.27832101214301</v>
      </c>
      <c r="E9" s="7">
        <v>218.167176530473</v>
      </c>
      <c r="F9" s="7">
        <v>15.366431183632701</v>
      </c>
      <c r="G9" s="7">
        <v>17.341099171292498</v>
      </c>
      <c r="H9" s="7">
        <v>17.670559137453999</v>
      </c>
      <c r="I9" s="7">
        <v>15.510766025951</v>
      </c>
      <c r="J9" s="7">
        <v>2.4458866199370601</v>
      </c>
      <c r="K9" s="7">
        <v>62.614433008488298</v>
      </c>
      <c r="L9" s="7">
        <v>78.616485785293193</v>
      </c>
      <c r="M9" s="7">
        <v>1.4619200433095501</v>
      </c>
      <c r="N9" s="7">
        <v>17.812317803569702</v>
      </c>
      <c r="O9">
        <v>79.955532179780903</v>
      </c>
      <c r="P9">
        <v>96.287044922747299</v>
      </c>
      <c r="Q9">
        <v>16.9726860692606</v>
      </c>
      <c r="BJ9" s="7" t="str">
        <f t="shared" si="0"/>
        <v/>
      </c>
      <c r="BK9" s="7" t="str">
        <f t="shared" si="1"/>
        <v/>
      </c>
      <c r="BL9" s="7" t="str">
        <f t="shared" si="2"/>
        <v/>
      </c>
      <c r="BM9" s="7" t="str">
        <f t="shared" si="3"/>
        <v/>
      </c>
      <c r="BN9" s="7" t="str">
        <f t="shared" si="4"/>
        <v/>
      </c>
      <c r="BO9" s="7" t="str">
        <f t="shared" si="5"/>
        <v/>
      </c>
      <c r="BP9" s="7" t="str">
        <f t="shared" si="6"/>
        <v/>
      </c>
      <c r="BQ9" s="7" t="str">
        <f t="shared" si="7"/>
        <v/>
      </c>
      <c r="BR9" s="7" t="str">
        <f t="shared" si="8"/>
        <v/>
      </c>
      <c r="BS9" s="7" t="str">
        <f t="shared" si="9"/>
        <v/>
      </c>
      <c r="BT9" s="7" t="str">
        <f t="shared" si="10"/>
        <v/>
      </c>
      <c r="BU9" s="7" t="str">
        <f t="shared" si="11"/>
        <v/>
      </c>
      <c r="BV9" s="7" t="str">
        <f t="shared" si="12"/>
        <v/>
      </c>
      <c r="BW9" s="7" t="str">
        <f t="shared" si="13"/>
        <v/>
      </c>
      <c r="BX9" s="7" t="str">
        <f t="shared" si="14"/>
        <v/>
      </c>
      <c r="BY9" s="7" t="str">
        <f t="shared" si="15"/>
        <v/>
      </c>
      <c r="BZ9" s="7" t="str">
        <f t="shared" si="16"/>
        <v/>
      </c>
      <c r="CA9" s="7" t="str">
        <f t="shared" si="17"/>
        <v/>
      </c>
      <c r="CB9" s="7" t="str">
        <f t="shared" si="18"/>
        <v/>
      </c>
      <c r="CC9" s="7" t="str">
        <f t="shared" si="19"/>
        <v/>
      </c>
      <c r="CD9" s="7" t="str">
        <f t="shared" si="20"/>
        <v/>
      </c>
      <c r="CE9" s="7" t="str">
        <f t="shared" si="21"/>
        <v/>
      </c>
      <c r="CF9" s="7" t="str">
        <f t="shared" si="22"/>
        <v/>
      </c>
      <c r="CG9" s="7" t="str">
        <f t="shared" si="23"/>
        <v/>
      </c>
      <c r="CH9" s="7" t="str">
        <f t="shared" si="24"/>
        <v/>
      </c>
      <c r="CI9" s="7" t="str">
        <f t="shared" si="25"/>
        <v/>
      </c>
      <c r="CJ9" s="7" t="str">
        <f t="shared" si="26"/>
        <v/>
      </c>
      <c r="CK9" s="7" t="str">
        <f t="shared" si="27"/>
        <v/>
      </c>
      <c r="CL9" s="7" t="str">
        <f t="shared" si="28"/>
        <v/>
      </c>
      <c r="CM9" s="7" t="str">
        <f t="shared" si="29"/>
        <v/>
      </c>
      <c r="CN9" s="7" t="str">
        <f t="shared" si="30"/>
        <v/>
      </c>
      <c r="CO9" s="7" t="str">
        <f t="shared" si="31"/>
        <v/>
      </c>
      <c r="CP9" s="7" t="str">
        <f t="shared" si="32"/>
        <v/>
      </c>
      <c r="CQ9" s="7" t="str">
        <f t="shared" si="33"/>
        <v/>
      </c>
    </row>
    <row r="10" spans="1:139" x14ac:dyDescent="0.25">
      <c r="A10" s="8">
        <v>6</v>
      </c>
      <c r="B10">
        <v>72</v>
      </c>
      <c r="C10" s="7">
        <v>70.646675791563794</v>
      </c>
      <c r="D10" s="7">
        <v>310.30206615840598</v>
      </c>
      <c r="E10" s="7">
        <v>380.94874194996999</v>
      </c>
      <c r="F10" s="7">
        <v>16.1477219605299</v>
      </c>
      <c r="G10" s="7">
        <v>19.175615935251901</v>
      </c>
      <c r="H10" s="7">
        <v>16.1477219605299</v>
      </c>
      <c r="I10" s="7">
        <v>19.175615935251901</v>
      </c>
      <c r="J10" s="7">
        <v>70.397279980200494</v>
      </c>
      <c r="K10" s="7">
        <v>79.352243348253793</v>
      </c>
      <c r="L10" s="7">
        <v>70.434075918712395</v>
      </c>
      <c r="M10" s="7">
        <v>79.388339761279795</v>
      </c>
      <c r="N10" s="7">
        <v>86.545001940730401</v>
      </c>
      <c r="O10">
        <v>98.527859283505705</v>
      </c>
      <c r="P10">
        <v>86.581797879242302</v>
      </c>
      <c r="Q10">
        <v>98.563955696531707</v>
      </c>
      <c r="BJ10" s="7" t="str">
        <f t="shared" si="0"/>
        <v/>
      </c>
      <c r="BK10" s="7" t="str">
        <f t="shared" si="1"/>
        <v/>
      </c>
      <c r="BL10" s="7" t="str">
        <f t="shared" si="2"/>
        <v/>
      </c>
      <c r="BM10" s="7" t="str">
        <f t="shared" si="3"/>
        <v/>
      </c>
      <c r="BN10" s="7" t="str">
        <f t="shared" si="4"/>
        <v/>
      </c>
      <c r="BO10" s="7" t="str">
        <f t="shared" si="5"/>
        <v/>
      </c>
      <c r="BP10" s="7" t="str">
        <f t="shared" si="6"/>
        <v/>
      </c>
      <c r="BQ10" s="7" t="str">
        <f t="shared" si="7"/>
        <v/>
      </c>
      <c r="BR10" s="7" t="str">
        <f t="shared" si="8"/>
        <v/>
      </c>
      <c r="BS10" s="7" t="str">
        <f t="shared" si="9"/>
        <v/>
      </c>
      <c r="BT10" s="7" t="str">
        <f t="shared" si="10"/>
        <v/>
      </c>
      <c r="BU10" s="7" t="str">
        <f t="shared" si="11"/>
        <v/>
      </c>
      <c r="BV10" s="7" t="str">
        <f t="shared" si="12"/>
        <v/>
      </c>
      <c r="BW10" s="7" t="str">
        <f t="shared" si="13"/>
        <v/>
      </c>
      <c r="BX10" s="7" t="str">
        <f t="shared" si="14"/>
        <v/>
      </c>
      <c r="BY10" s="7" t="str">
        <f t="shared" si="15"/>
        <v/>
      </c>
      <c r="BZ10" s="7" t="str">
        <f t="shared" si="16"/>
        <v/>
      </c>
      <c r="CA10" s="7" t="str">
        <f t="shared" si="17"/>
        <v/>
      </c>
      <c r="CB10" s="7" t="str">
        <f t="shared" si="18"/>
        <v/>
      </c>
      <c r="CC10" s="7" t="str">
        <f t="shared" si="19"/>
        <v/>
      </c>
      <c r="CD10" s="7" t="str">
        <f t="shared" si="20"/>
        <v/>
      </c>
      <c r="CE10" s="7" t="str">
        <f t="shared" si="21"/>
        <v/>
      </c>
      <c r="CF10" s="7" t="str">
        <f t="shared" si="22"/>
        <v/>
      </c>
      <c r="CG10" s="7" t="str">
        <f t="shared" si="23"/>
        <v/>
      </c>
      <c r="CH10" s="7" t="str">
        <f t="shared" si="24"/>
        <v/>
      </c>
      <c r="CI10" s="7" t="str">
        <f t="shared" si="25"/>
        <v/>
      </c>
      <c r="CJ10" s="7" t="str">
        <f t="shared" si="26"/>
        <v/>
      </c>
      <c r="CK10" s="7" t="str">
        <f t="shared" si="27"/>
        <v/>
      </c>
      <c r="CL10" s="7" t="str">
        <f t="shared" si="28"/>
        <v/>
      </c>
      <c r="CM10" s="7" t="str">
        <f t="shared" si="29"/>
        <v/>
      </c>
      <c r="CN10" s="7" t="str">
        <f t="shared" si="30"/>
        <v/>
      </c>
      <c r="CO10" s="7" t="str">
        <f t="shared" si="31"/>
        <v/>
      </c>
      <c r="CP10" s="7" t="str">
        <f t="shared" si="32"/>
        <v/>
      </c>
      <c r="CQ10" s="7" t="str">
        <f t="shared" si="33"/>
        <v/>
      </c>
    </row>
    <row r="11" spans="1:139" x14ac:dyDescent="0.25">
      <c r="A11" s="8">
        <v>7</v>
      </c>
      <c r="B11">
        <v>903</v>
      </c>
      <c r="C11" s="7">
        <v>78.644708684378898</v>
      </c>
      <c r="D11" s="7">
        <v>108.33810461227399</v>
      </c>
      <c r="E11" s="7">
        <v>186.98281329665301</v>
      </c>
      <c r="F11" s="7">
        <v>19.0846222303121</v>
      </c>
      <c r="G11" s="7">
        <v>19.435000289563199</v>
      </c>
      <c r="H11" s="7">
        <v>20.3993243809945</v>
      </c>
      <c r="I11" s="7">
        <v>19.725761783508901</v>
      </c>
      <c r="J11" s="7">
        <v>26.552534410110699</v>
      </c>
      <c r="K11" s="7">
        <v>27.3514975525617</v>
      </c>
      <c r="L11" s="7">
        <v>27.118940963448502</v>
      </c>
      <c r="M11" s="7">
        <v>27.315131686153201</v>
      </c>
      <c r="N11" s="7">
        <v>45.637156640422901</v>
      </c>
      <c r="O11">
        <v>46.786497842124902</v>
      </c>
      <c r="P11">
        <v>47.518265344443101</v>
      </c>
      <c r="Q11">
        <v>47.040893469662102</v>
      </c>
      <c r="BJ11" s="7" t="str">
        <f t="shared" si="0"/>
        <v/>
      </c>
      <c r="BK11" s="7" t="str">
        <f t="shared" si="1"/>
        <v/>
      </c>
      <c r="BL11" s="7" t="str">
        <f t="shared" si="2"/>
        <v/>
      </c>
      <c r="BM11" s="7" t="str">
        <f t="shared" si="3"/>
        <v/>
      </c>
      <c r="BN11" s="7" t="str">
        <f t="shared" si="4"/>
        <v/>
      </c>
      <c r="BO11" s="7" t="str">
        <f t="shared" si="5"/>
        <v/>
      </c>
      <c r="BP11" s="7" t="str">
        <f t="shared" si="6"/>
        <v/>
      </c>
      <c r="BQ11" s="7" t="str">
        <f t="shared" si="7"/>
        <v/>
      </c>
      <c r="BR11" s="7" t="str">
        <f t="shared" si="8"/>
        <v/>
      </c>
      <c r="BS11" s="7" t="str">
        <f t="shared" si="9"/>
        <v/>
      </c>
      <c r="BT11" s="7" t="str">
        <f t="shared" si="10"/>
        <v/>
      </c>
      <c r="BU11" s="7" t="str">
        <f t="shared" si="11"/>
        <v/>
      </c>
      <c r="BV11" s="7" t="str">
        <f t="shared" si="12"/>
        <v/>
      </c>
      <c r="BW11" s="7" t="str">
        <f t="shared" si="13"/>
        <v/>
      </c>
      <c r="BX11" s="7" t="str">
        <f t="shared" si="14"/>
        <v/>
      </c>
      <c r="BY11" s="7" t="str">
        <f t="shared" si="15"/>
        <v/>
      </c>
      <c r="BZ11" s="7" t="str">
        <f t="shared" si="16"/>
        <v/>
      </c>
      <c r="CA11" s="7" t="str">
        <f t="shared" si="17"/>
        <v/>
      </c>
      <c r="CB11" s="7" t="str">
        <f t="shared" si="18"/>
        <v/>
      </c>
      <c r="CC11" s="7" t="str">
        <f t="shared" si="19"/>
        <v/>
      </c>
      <c r="CD11" s="7" t="str">
        <f t="shared" si="20"/>
        <v/>
      </c>
      <c r="CE11" s="7" t="str">
        <f t="shared" si="21"/>
        <v/>
      </c>
      <c r="CF11" s="7" t="str">
        <f t="shared" si="22"/>
        <v/>
      </c>
      <c r="CG11" s="7" t="str">
        <f t="shared" si="23"/>
        <v/>
      </c>
      <c r="CH11" s="7" t="str">
        <f t="shared" si="24"/>
        <v/>
      </c>
      <c r="CI11" s="7" t="str">
        <f t="shared" si="25"/>
        <v/>
      </c>
      <c r="CJ11" s="7" t="str">
        <f t="shared" si="26"/>
        <v/>
      </c>
      <c r="CK11" s="7" t="str">
        <f t="shared" si="27"/>
        <v/>
      </c>
      <c r="CL11" s="7" t="str">
        <f t="shared" si="28"/>
        <v/>
      </c>
      <c r="CM11" s="7" t="str">
        <f t="shared" si="29"/>
        <v/>
      </c>
      <c r="CN11" s="7" t="str">
        <f t="shared" si="30"/>
        <v/>
      </c>
      <c r="CO11" s="7" t="str">
        <f t="shared" si="31"/>
        <v/>
      </c>
      <c r="CP11" s="7" t="str">
        <f t="shared" si="32"/>
        <v/>
      </c>
      <c r="CQ11" s="7" t="str">
        <f t="shared" si="33"/>
        <v/>
      </c>
    </row>
    <row r="12" spans="1:139" x14ac:dyDescent="0.25">
      <c r="A12" s="8">
        <v>8</v>
      </c>
      <c r="B12">
        <v>904</v>
      </c>
      <c r="C12" s="7">
        <v>78.641570970415401</v>
      </c>
      <c r="D12" s="7">
        <v>108.40336866633901</v>
      </c>
      <c r="E12" s="7">
        <v>187.044939636755</v>
      </c>
      <c r="F12" s="7">
        <v>19.054290995332199</v>
      </c>
      <c r="G12" s="7">
        <v>19.575151513263599</v>
      </c>
      <c r="H12" s="7">
        <v>20.446390090446201</v>
      </c>
      <c r="I12" s="7">
        <v>19.5657383713733</v>
      </c>
      <c r="J12" s="7">
        <v>26.478625389584</v>
      </c>
      <c r="K12" s="7">
        <v>27.390803149970601</v>
      </c>
      <c r="L12" s="7">
        <v>27.1144680164745</v>
      </c>
      <c r="M12" s="7">
        <v>27.4194721103107</v>
      </c>
      <c r="N12" s="7">
        <v>45.532916384916199</v>
      </c>
      <c r="O12">
        <v>46.965954663234299</v>
      </c>
      <c r="P12">
        <v>47.560858106920698</v>
      </c>
      <c r="Q12">
        <v>46.985210481684099</v>
      </c>
      <c r="BJ12" s="7" t="str">
        <f t="shared" si="0"/>
        <v/>
      </c>
      <c r="BK12" s="7" t="str">
        <f t="shared" si="1"/>
        <v/>
      </c>
      <c r="BL12" s="7" t="str">
        <f t="shared" si="2"/>
        <v/>
      </c>
      <c r="BM12" s="7" t="str">
        <f t="shared" si="3"/>
        <v/>
      </c>
      <c r="BN12" s="7" t="str">
        <f t="shared" si="4"/>
        <v/>
      </c>
      <c r="BO12" s="7" t="str">
        <f t="shared" si="5"/>
        <v/>
      </c>
      <c r="BP12" s="7" t="str">
        <f t="shared" si="6"/>
        <v/>
      </c>
      <c r="BQ12" s="7" t="str">
        <f t="shared" si="7"/>
        <v/>
      </c>
      <c r="BR12" s="7" t="str">
        <f t="shared" si="8"/>
        <v/>
      </c>
      <c r="BS12" s="7" t="str">
        <f t="shared" si="9"/>
        <v/>
      </c>
      <c r="BT12" s="7" t="str">
        <f t="shared" si="10"/>
        <v/>
      </c>
      <c r="BU12" s="7" t="str">
        <f t="shared" si="11"/>
        <v/>
      </c>
      <c r="BV12" s="7" t="str">
        <f t="shared" si="12"/>
        <v/>
      </c>
      <c r="BW12" s="7" t="str">
        <f t="shared" si="13"/>
        <v/>
      </c>
      <c r="BX12" s="7" t="str">
        <f t="shared" si="14"/>
        <v/>
      </c>
      <c r="BY12" s="7" t="str">
        <f t="shared" si="15"/>
        <v/>
      </c>
      <c r="BZ12" s="7" t="str">
        <f t="shared" si="16"/>
        <v/>
      </c>
      <c r="CA12" s="7" t="str">
        <f t="shared" si="17"/>
        <v/>
      </c>
      <c r="CB12" s="7" t="str">
        <f t="shared" si="18"/>
        <v/>
      </c>
      <c r="CC12" s="7" t="str">
        <f t="shared" si="19"/>
        <v/>
      </c>
      <c r="CD12" s="7" t="str">
        <f t="shared" si="20"/>
        <v/>
      </c>
      <c r="CE12" s="7" t="str">
        <f t="shared" si="21"/>
        <v/>
      </c>
      <c r="CF12" s="7" t="str">
        <f t="shared" si="22"/>
        <v/>
      </c>
      <c r="CG12" s="7" t="str">
        <f t="shared" si="23"/>
        <v/>
      </c>
      <c r="CH12" s="7" t="str">
        <f t="shared" si="24"/>
        <v/>
      </c>
      <c r="CI12" s="7" t="str">
        <f t="shared" si="25"/>
        <v/>
      </c>
      <c r="CJ12" s="7" t="str">
        <f t="shared" si="26"/>
        <v/>
      </c>
      <c r="CK12" s="7" t="str">
        <f t="shared" si="27"/>
        <v/>
      </c>
      <c r="CL12" s="7" t="str">
        <f t="shared" si="28"/>
        <v/>
      </c>
      <c r="CM12" s="7" t="str">
        <f t="shared" si="29"/>
        <v/>
      </c>
      <c r="CN12" s="7" t="str">
        <f t="shared" si="30"/>
        <v/>
      </c>
      <c r="CO12" s="7" t="str">
        <f t="shared" si="31"/>
        <v/>
      </c>
      <c r="CP12" s="7" t="str">
        <f t="shared" si="32"/>
        <v/>
      </c>
      <c r="CQ12" s="7" t="str">
        <f t="shared" si="33"/>
        <v/>
      </c>
    </row>
    <row r="13" spans="1:139" x14ac:dyDescent="0.25">
      <c r="A13" s="8">
        <v>9</v>
      </c>
      <c r="BJ13" s="7" t="str">
        <f t="shared" si="0"/>
        <v/>
      </c>
      <c r="BK13" s="7" t="str">
        <f t="shared" si="1"/>
        <v/>
      </c>
      <c r="BL13" s="7" t="str">
        <f t="shared" si="2"/>
        <v/>
      </c>
      <c r="BM13" s="7" t="str">
        <f t="shared" si="3"/>
        <v/>
      </c>
      <c r="BN13" s="7" t="str">
        <f t="shared" si="4"/>
        <v/>
      </c>
      <c r="BO13" s="7" t="str">
        <f t="shared" si="5"/>
        <v/>
      </c>
      <c r="BP13" s="7" t="str">
        <f t="shared" si="6"/>
        <v/>
      </c>
      <c r="BQ13" s="7" t="str">
        <f t="shared" si="7"/>
        <v/>
      </c>
      <c r="BR13" s="7" t="str">
        <f t="shared" si="8"/>
        <v/>
      </c>
      <c r="BS13" s="7" t="str">
        <f t="shared" si="9"/>
        <v/>
      </c>
      <c r="BT13" s="7" t="str">
        <f t="shared" si="10"/>
        <v/>
      </c>
      <c r="BU13" s="7" t="str">
        <f t="shared" si="11"/>
        <v/>
      </c>
      <c r="BV13" s="7" t="str">
        <f t="shared" si="12"/>
        <v/>
      </c>
      <c r="BW13" s="7" t="str">
        <f t="shared" si="13"/>
        <v/>
      </c>
      <c r="BX13" s="7" t="str">
        <f t="shared" si="14"/>
        <v/>
      </c>
      <c r="BY13" s="7" t="str">
        <f t="shared" si="15"/>
        <v/>
      </c>
      <c r="BZ13" s="7" t="str">
        <f t="shared" si="16"/>
        <v/>
      </c>
      <c r="CA13" s="7" t="str">
        <f t="shared" si="17"/>
        <v/>
      </c>
      <c r="CB13" s="7" t="str">
        <f t="shared" si="18"/>
        <v/>
      </c>
      <c r="CC13" s="7" t="str">
        <f t="shared" si="19"/>
        <v/>
      </c>
      <c r="CD13" s="7" t="str">
        <f t="shared" si="20"/>
        <v/>
      </c>
      <c r="CE13" s="7" t="str">
        <f t="shared" si="21"/>
        <v/>
      </c>
      <c r="CF13" s="7" t="str">
        <f t="shared" si="22"/>
        <v/>
      </c>
      <c r="CG13" s="7" t="str">
        <f t="shared" si="23"/>
        <v/>
      </c>
      <c r="CH13" s="7" t="str">
        <f t="shared" si="24"/>
        <v/>
      </c>
      <c r="CI13" s="7" t="str">
        <f t="shared" si="25"/>
        <v/>
      </c>
      <c r="CJ13" s="7" t="str">
        <f t="shared" si="26"/>
        <v/>
      </c>
      <c r="CK13" s="7" t="str">
        <f t="shared" si="27"/>
        <v/>
      </c>
      <c r="CL13" s="7" t="str">
        <f t="shared" si="28"/>
        <v/>
      </c>
      <c r="CM13" s="7" t="str">
        <f t="shared" si="29"/>
        <v/>
      </c>
      <c r="CN13" s="7" t="str">
        <f t="shared" si="30"/>
        <v/>
      </c>
      <c r="CO13" s="7" t="str">
        <f t="shared" si="31"/>
        <v/>
      </c>
      <c r="CP13" s="7" t="str">
        <f t="shared" si="32"/>
        <v/>
      </c>
      <c r="CQ13" s="7" t="str">
        <f t="shared" si="33"/>
        <v/>
      </c>
    </row>
    <row r="14" spans="1:139" x14ac:dyDescent="0.25">
      <c r="A14" s="8">
        <v>10</v>
      </c>
      <c r="BJ14" s="7" t="str">
        <f t="shared" si="0"/>
        <v/>
      </c>
      <c r="BK14" s="7" t="str">
        <f t="shared" si="1"/>
        <v/>
      </c>
      <c r="BL14" s="7" t="str">
        <f t="shared" si="2"/>
        <v/>
      </c>
      <c r="BM14" s="7" t="str">
        <f t="shared" si="3"/>
        <v/>
      </c>
      <c r="BN14" s="7" t="str">
        <f t="shared" si="4"/>
        <v/>
      </c>
      <c r="BO14" s="7" t="str">
        <f t="shared" si="5"/>
        <v/>
      </c>
      <c r="BP14" s="7" t="str">
        <f t="shared" si="6"/>
        <v/>
      </c>
      <c r="BQ14" s="7" t="str">
        <f t="shared" si="7"/>
        <v/>
      </c>
      <c r="BR14" s="7" t="str">
        <f t="shared" si="8"/>
        <v/>
      </c>
      <c r="BS14" s="7" t="str">
        <f t="shared" si="9"/>
        <v/>
      </c>
      <c r="BT14" s="7" t="str">
        <f t="shared" si="10"/>
        <v/>
      </c>
      <c r="BU14" s="7" t="str">
        <f t="shared" si="11"/>
        <v/>
      </c>
      <c r="BV14" s="7" t="str">
        <f t="shared" si="12"/>
        <v/>
      </c>
      <c r="BW14" s="7" t="str">
        <f t="shared" si="13"/>
        <v/>
      </c>
      <c r="BX14" s="7" t="str">
        <f t="shared" si="14"/>
        <v/>
      </c>
      <c r="BY14" s="7" t="str">
        <f t="shared" si="15"/>
        <v/>
      </c>
      <c r="BZ14" s="7" t="str">
        <f t="shared" si="16"/>
        <v/>
      </c>
      <c r="CA14" s="7" t="str">
        <f t="shared" si="17"/>
        <v/>
      </c>
      <c r="CB14" s="7" t="str">
        <f t="shared" si="18"/>
        <v/>
      </c>
      <c r="CC14" s="7" t="str">
        <f t="shared" si="19"/>
        <v/>
      </c>
      <c r="CD14" s="7" t="str">
        <f t="shared" si="20"/>
        <v/>
      </c>
      <c r="CE14" s="7" t="str">
        <f t="shared" si="21"/>
        <v/>
      </c>
      <c r="CF14" s="7" t="str">
        <f t="shared" si="22"/>
        <v/>
      </c>
      <c r="CG14" s="7" t="str">
        <f t="shared" si="23"/>
        <v/>
      </c>
      <c r="CH14" s="7" t="str">
        <f t="shared" si="24"/>
        <v/>
      </c>
      <c r="CI14" s="7" t="str">
        <f t="shared" si="25"/>
        <v/>
      </c>
      <c r="CJ14" s="7" t="str">
        <f t="shared" si="26"/>
        <v/>
      </c>
      <c r="CK14" s="7" t="str">
        <f t="shared" si="27"/>
        <v/>
      </c>
      <c r="CL14" s="7" t="str">
        <f t="shared" si="28"/>
        <v/>
      </c>
      <c r="CM14" s="7" t="str">
        <f t="shared" si="29"/>
        <v/>
      </c>
      <c r="CN14" s="7" t="str">
        <f t="shared" si="30"/>
        <v/>
      </c>
      <c r="CO14" s="7" t="str">
        <f t="shared" si="31"/>
        <v/>
      </c>
      <c r="CP14" s="7" t="str">
        <f t="shared" si="32"/>
        <v/>
      </c>
      <c r="CQ14" s="7" t="str">
        <f t="shared" si="33"/>
        <v/>
      </c>
    </row>
    <row r="15" spans="1:139" x14ac:dyDescent="0.25">
      <c r="A15" s="8">
        <v>11</v>
      </c>
      <c r="BJ15" s="7" t="str">
        <f t="shared" si="0"/>
        <v/>
      </c>
      <c r="BK15" s="7" t="str">
        <f t="shared" si="1"/>
        <v/>
      </c>
      <c r="BL15" s="7" t="str">
        <f t="shared" si="2"/>
        <v/>
      </c>
      <c r="BM15" s="7" t="str">
        <f t="shared" si="3"/>
        <v/>
      </c>
      <c r="BN15" s="7" t="str">
        <f t="shared" si="4"/>
        <v/>
      </c>
      <c r="BO15" s="7" t="str">
        <f t="shared" si="5"/>
        <v/>
      </c>
      <c r="BP15" s="7" t="str">
        <f t="shared" si="6"/>
        <v/>
      </c>
      <c r="BQ15" s="7" t="str">
        <f t="shared" si="7"/>
        <v/>
      </c>
      <c r="BR15" s="7" t="str">
        <f t="shared" si="8"/>
        <v/>
      </c>
      <c r="BS15" s="7" t="str">
        <f t="shared" si="9"/>
        <v/>
      </c>
      <c r="BT15" s="7" t="str">
        <f t="shared" si="10"/>
        <v/>
      </c>
      <c r="BU15" s="7" t="str">
        <f t="shared" si="11"/>
        <v/>
      </c>
      <c r="BV15" s="7" t="str">
        <f t="shared" si="12"/>
        <v/>
      </c>
      <c r="BW15" s="7" t="str">
        <f t="shared" si="13"/>
        <v/>
      </c>
      <c r="BX15" s="7" t="str">
        <f t="shared" si="14"/>
        <v/>
      </c>
      <c r="BY15" s="7" t="str">
        <f t="shared" si="15"/>
        <v/>
      </c>
      <c r="BZ15" s="7" t="str">
        <f t="shared" si="16"/>
        <v/>
      </c>
      <c r="CA15" s="7" t="str">
        <f t="shared" si="17"/>
        <v/>
      </c>
      <c r="CB15" s="7" t="str">
        <f t="shared" si="18"/>
        <v/>
      </c>
      <c r="CC15" s="7" t="str">
        <f t="shared" si="19"/>
        <v/>
      </c>
      <c r="CD15" s="7" t="str">
        <f t="shared" si="20"/>
        <v/>
      </c>
      <c r="CE15" s="7" t="str">
        <f t="shared" si="21"/>
        <v/>
      </c>
      <c r="CF15" s="7" t="str">
        <f t="shared" si="22"/>
        <v/>
      </c>
      <c r="CG15" s="7" t="str">
        <f t="shared" si="23"/>
        <v/>
      </c>
      <c r="CH15" s="7" t="str">
        <f t="shared" si="24"/>
        <v/>
      </c>
      <c r="CI15" s="7" t="str">
        <f t="shared" si="25"/>
        <v/>
      </c>
      <c r="CJ15" s="7" t="str">
        <f t="shared" si="26"/>
        <v/>
      </c>
      <c r="CK15" s="7" t="str">
        <f t="shared" si="27"/>
        <v/>
      </c>
      <c r="CL15" s="7" t="str">
        <f t="shared" si="28"/>
        <v/>
      </c>
      <c r="CM15" s="7" t="str">
        <f t="shared" si="29"/>
        <v/>
      </c>
      <c r="CN15" s="7" t="str">
        <f t="shared" si="30"/>
        <v/>
      </c>
      <c r="CO15" s="7" t="str">
        <f t="shared" si="31"/>
        <v/>
      </c>
      <c r="CP15" s="7" t="str">
        <f t="shared" si="32"/>
        <v/>
      </c>
      <c r="CQ15" s="7" t="str">
        <f t="shared" si="33"/>
        <v/>
      </c>
    </row>
    <row r="16" spans="1:139" x14ac:dyDescent="0.25">
      <c r="A16" s="8">
        <v>12</v>
      </c>
      <c r="BJ16" s="7" t="str">
        <f t="shared" si="0"/>
        <v/>
      </c>
      <c r="BK16" s="7" t="str">
        <f t="shared" si="1"/>
        <v/>
      </c>
      <c r="BL16" s="7" t="str">
        <f t="shared" si="2"/>
        <v/>
      </c>
      <c r="BM16" s="7" t="str">
        <f t="shared" si="3"/>
        <v/>
      </c>
      <c r="BN16" s="7" t="str">
        <f t="shared" si="4"/>
        <v/>
      </c>
      <c r="BO16" s="7" t="str">
        <f t="shared" si="5"/>
        <v/>
      </c>
      <c r="BP16" s="7" t="str">
        <f t="shared" si="6"/>
        <v/>
      </c>
      <c r="BQ16" s="7" t="str">
        <f t="shared" si="7"/>
        <v/>
      </c>
      <c r="BR16" s="7" t="str">
        <f t="shared" si="8"/>
        <v/>
      </c>
      <c r="BS16" s="7" t="str">
        <f t="shared" si="9"/>
        <v/>
      </c>
      <c r="BT16" s="7" t="str">
        <f t="shared" si="10"/>
        <v/>
      </c>
      <c r="BU16" s="7" t="str">
        <f t="shared" si="11"/>
        <v/>
      </c>
      <c r="BV16" s="7" t="str">
        <f t="shared" si="12"/>
        <v/>
      </c>
      <c r="BW16" s="7" t="str">
        <f t="shared" si="13"/>
        <v/>
      </c>
      <c r="BX16" s="7" t="str">
        <f t="shared" si="14"/>
        <v/>
      </c>
      <c r="BY16" s="7" t="str">
        <f t="shared" si="15"/>
        <v/>
      </c>
      <c r="BZ16" s="7" t="str">
        <f t="shared" si="16"/>
        <v/>
      </c>
      <c r="CA16" s="7" t="str">
        <f t="shared" si="17"/>
        <v/>
      </c>
      <c r="CB16" s="7" t="str">
        <f t="shared" si="18"/>
        <v/>
      </c>
      <c r="CC16" s="7" t="str">
        <f t="shared" si="19"/>
        <v/>
      </c>
      <c r="CD16" s="7" t="str">
        <f t="shared" si="20"/>
        <v/>
      </c>
      <c r="CE16" s="7" t="str">
        <f t="shared" si="21"/>
        <v/>
      </c>
      <c r="CF16" s="7" t="str">
        <f t="shared" si="22"/>
        <v/>
      </c>
      <c r="CG16" s="7" t="str">
        <f t="shared" si="23"/>
        <v/>
      </c>
      <c r="CH16" s="7" t="str">
        <f t="shared" si="24"/>
        <v/>
      </c>
      <c r="CI16" s="7" t="str">
        <f t="shared" si="25"/>
        <v/>
      </c>
      <c r="CJ16" s="7" t="str">
        <f t="shared" si="26"/>
        <v/>
      </c>
      <c r="CK16" s="7" t="str">
        <f t="shared" si="27"/>
        <v/>
      </c>
      <c r="CL16" s="7" t="str">
        <f t="shared" si="28"/>
        <v/>
      </c>
      <c r="CM16" s="7" t="str">
        <f t="shared" si="29"/>
        <v/>
      </c>
      <c r="CN16" s="7" t="str">
        <f t="shared" si="30"/>
        <v/>
      </c>
      <c r="CO16" s="7" t="str">
        <f t="shared" si="31"/>
        <v/>
      </c>
      <c r="CP16" s="7" t="str">
        <f t="shared" si="32"/>
        <v/>
      </c>
      <c r="CQ16" s="7" t="str">
        <f t="shared" si="33"/>
        <v/>
      </c>
    </row>
    <row r="17" spans="1:95" x14ac:dyDescent="0.25">
      <c r="A17" s="8">
        <v>13</v>
      </c>
      <c r="BJ17" s="7" t="str">
        <f t="shared" si="0"/>
        <v/>
      </c>
      <c r="BK17" s="7" t="str">
        <f t="shared" si="1"/>
        <v/>
      </c>
      <c r="BL17" s="7" t="str">
        <f t="shared" si="2"/>
        <v/>
      </c>
      <c r="BM17" s="7" t="str">
        <f t="shared" si="3"/>
        <v/>
      </c>
      <c r="BN17" s="7" t="str">
        <f t="shared" si="4"/>
        <v/>
      </c>
      <c r="BO17" s="7" t="str">
        <f t="shared" si="5"/>
        <v/>
      </c>
      <c r="BP17" s="7" t="str">
        <f t="shared" si="6"/>
        <v/>
      </c>
      <c r="BQ17" s="7" t="str">
        <f t="shared" si="7"/>
        <v/>
      </c>
      <c r="BR17" s="7" t="str">
        <f t="shared" si="8"/>
        <v/>
      </c>
      <c r="BS17" s="7" t="str">
        <f t="shared" si="9"/>
        <v/>
      </c>
      <c r="BT17" s="7" t="str">
        <f t="shared" si="10"/>
        <v/>
      </c>
      <c r="BU17" s="7" t="str">
        <f t="shared" si="11"/>
        <v/>
      </c>
      <c r="BV17" s="7" t="str">
        <f t="shared" si="12"/>
        <v/>
      </c>
      <c r="BW17" s="7" t="str">
        <f t="shared" si="13"/>
        <v/>
      </c>
      <c r="BX17" s="7" t="str">
        <f t="shared" si="14"/>
        <v/>
      </c>
      <c r="BY17" s="7" t="str">
        <f t="shared" si="15"/>
        <v/>
      </c>
      <c r="BZ17" s="7" t="str">
        <f t="shared" si="16"/>
        <v/>
      </c>
      <c r="CA17" s="7" t="str">
        <f t="shared" si="17"/>
        <v/>
      </c>
      <c r="CB17" s="7" t="str">
        <f t="shared" si="18"/>
        <v/>
      </c>
      <c r="CC17" s="7" t="str">
        <f t="shared" si="19"/>
        <v/>
      </c>
      <c r="CD17" s="7" t="str">
        <f t="shared" si="20"/>
        <v/>
      </c>
      <c r="CE17" s="7" t="str">
        <f t="shared" si="21"/>
        <v/>
      </c>
      <c r="CF17" s="7" t="str">
        <f t="shared" si="22"/>
        <v/>
      </c>
      <c r="CG17" s="7" t="str">
        <f t="shared" si="23"/>
        <v/>
      </c>
      <c r="CH17" s="7" t="str">
        <f t="shared" si="24"/>
        <v/>
      </c>
      <c r="CI17" s="7" t="str">
        <f t="shared" si="25"/>
        <v/>
      </c>
      <c r="CJ17" s="7" t="str">
        <f t="shared" si="26"/>
        <v/>
      </c>
      <c r="CK17" s="7" t="str">
        <f t="shared" si="27"/>
        <v/>
      </c>
      <c r="CL17" s="7" t="str">
        <f t="shared" si="28"/>
        <v/>
      </c>
      <c r="CM17" s="7" t="str">
        <f t="shared" si="29"/>
        <v/>
      </c>
      <c r="CN17" s="7" t="str">
        <f t="shared" si="30"/>
        <v/>
      </c>
      <c r="CO17" s="7" t="str">
        <f t="shared" si="31"/>
        <v/>
      </c>
      <c r="CP17" s="7" t="str">
        <f t="shared" si="32"/>
        <v/>
      </c>
      <c r="CQ17" s="7" t="str">
        <f t="shared" si="33"/>
        <v/>
      </c>
    </row>
    <row r="18" spans="1:95" x14ac:dyDescent="0.25">
      <c r="A18" s="8">
        <v>14</v>
      </c>
      <c r="BJ18" s="7" t="str">
        <f t="shared" si="0"/>
        <v/>
      </c>
      <c r="BK18" s="7" t="str">
        <f t="shared" si="1"/>
        <v/>
      </c>
      <c r="BL18" s="7" t="str">
        <f t="shared" si="2"/>
        <v/>
      </c>
      <c r="BM18" s="7" t="str">
        <f t="shared" si="3"/>
        <v/>
      </c>
      <c r="BN18" s="7" t="str">
        <f t="shared" si="4"/>
        <v/>
      </c>
      <c r="BO18" s="7" t="str">
        <f t="shared" si="5"/>
        <v/>
      </c>
      <c r="BP18" s="7" t="str">
        <f t="shared" si="6"/>
        <v/>
      </c>
      <c r="BQ18" s="7" t="str">
        <f t="shared" si="7"/>
        <v/>
      </c>
      <c r="BR18" s="7" t="str">
        <f t="shared" si="8"/>
        <v/>
      </c>
      <c r="BS18" s="7" t="str">
        <f t="shared" si="9"/>
        <v/>
      </c>
      <c r="BT18" s="7" t="str">
        <f t="shared" si="10"/>
        <v/>
      </c>
      <c r="BU18" s="7" t="str">
        <f t="shared" si="11"/>
        <v/>
      </c>
      <c r="BV18" s="7" t="str">
        <f t="shared" si="12"/>
        <v/>
      </c>
      <c r="BW18" s="7" t="str">
        <f t="shared" si="13"/>
        <v/>
      </c>
      <c r="BX18" s="7" t="str">
        <f t="shared" si="14"/>
        <v/>
      </c>
      <c r="BY18" s="7" t="str">
        <f t="shared" si="15"/>
        <v/>
      </c>
      <c r="BZ18" s="7" t="str">
        <f t="shared" si="16"/>
        <v/>
      </c>
      <c r="CA18" s="7" t="str">
        <f t="shared" si="17"/>
        <v/>
      </c>
      <c r="CB18" s="7" t="str">
        <f t="shared" si="18"/>
        <v/>
      </c>
      <c r="CC18" s="7" t="str">
        <f t="shared" si="19"/>
        <v/>
      </c>
      <c r="CD18" s="7" t="str">
        <f t="shared" si="20"/>
        <v/>
      </c>
      <c r="CE18" s="7" t="str">
        <f t="shared" si="21"/>
        <v/>
      </c>
      <c r="CF18" s="7" t="str">
        <f t="shared" si="22"/>
        <v/>
      </c>
      <c r="CG18" s="7" t="str">
        <f t="shared" si="23"/>
        <v/>
      </c>
      <c r="CH18" s="7" t="str">
        <f t="shared" si="24"/>
        <v/>
      </c>
      <c r="CI18" s="7" t="str">
        <f t="shared" si="25"/>
        <v/>
      </c>
      <c r="CJ18" s="7" t="str">
        <f t="shared" si="26"/>
        <v/>
      </c>
      <c r="CK18" s="7" t="str">
        <f t="shared" si="27"/>
        <v/>
      </c>
      <c r="CL18" s="7" t="str">
        <f t="shared" si="28"/>
        <v/>
      </c>
      <c r="CM18" s="7" t="str">
        <f t="shared" si="29"/>
        <v/>
      </c>
      <c r="CN18" s="7" t="str">
        <f t="shared" si="30"/>
        <v/>
      </c>
      <c r="CO18" s="7" t="str">
        <f t="shared" si="31"/>
        <v/>
      </c>
      <c r="CP18" s="7" t="str">
        <f t="shared" si="32"/>
        <v/>
      </c>
      <c r="CQ18" s="7" t="str">
        <f t="shared" si="33"/>
        <v/>
      </c>
    </row>
    <row r="19" spans="1:95" x14ac:dyDescent="0.25">
      <c r="A19" s="8">
        <v>15</v>
      </c>
      <c r="BJ19" s="7" t="str">
        <f t="shared" si="0"/>
        <v/>
      </c>
      <c r="BK19" s="7" t="str">
        <f t="shared" si="1"/>
        <v/>
      </c>
      <c r="BL19" s="7" t="str">
        <f t="shared" si="2"/>
        <v/>
      </c>
      <c r="BM19" s="7" t="str">
        <f t="shared" si="3"/>
        <v/>
      </c>
      <c r="BN19" s="7" t="str">
        <f t="shared" si="4"/>
        <v/>
      </c>
      <c r="BO19" s="7" t="str">
        <f t="shared" si="5"/>
        <v/>
      </c>
      <c r="BP19" s="7" t="str">
        <f t="shared" si="6"/>
        <v/>
      </c>
      <c r="BQ19" s="7" t="str">
        <f t="shared" si="7"/>
        <v/>
      </c>
      <c r="BR19" s="7" t="str">
        <f t="shared" si="8"/>
        <v/>
      </c>
      <c r="BS19" s="7" t="str">
        <f t="shared" si="9"/>
        <v/>
      </c>
      <c r="BT19" s="7" t="str">
        <f t="shared" si="10"/>
        <v/>
      </c>
      <c r="BU19" s="7" t="str">
        <f t="shared" si="11"/>
        <v/>
      </c>
      <c r="BV19" s="7" t="str">
        <f t="shared" si="12"/>
        <v/>
      </c>
      <c r="BW19" s="7" t="str">
        <f t="shared" si="13"/>
        <v/>
      </c>
      <c r="BX19" s="7" t="str">
        <f t="shared" si="14"/>
        <v/>
      </c>
      <c r="BY19" s="7" t="str">
        <f t="shared" si="15"/>
        <v/>
      </c>
      <c r="BZ19" s="7" t="str">
        <f t="shared" si="16"/>
        <v/>
      </c>
      <c r="CA19" s="7" t="str">
        <f t="shared" si="17"/>
        <v/>
      </c>
      <c r="CB19" s="7" t="str">
        <f t="shared" si="18"/>
        <v/>
      </c>
      <c r="CC19" s="7" t="str">
        <f t="shared" si="19"/>
        <v/>
      </c>
      <c r="CD19" s="7" t="str">
        <f t="shared" si="20"/>
        <v/>
      </c>
      <c r="CE19" s="7" t="str">
        <f t="shared" si="21"/>
        <v/>
      </c>
      <c r="CF19" s="7" t="str">
        <f t="shared" si="22"/>
        <v/>
      </c>
      <c r="CG19" s="7" t="str">
        <f t="shared" si="23"/>
        <v/>
      </c>
      <c r="CH19" s="7" t="str">
        <f t="shared" si="24"/>
        <v/>
      </c>
      <c r="CI19" s="7" t="str">
        <f t="shared" si="25"/>
        <v/>
      </c>
      <c r="CJ19" s="7" t="str">
        <f t="shared" si="26"/>
        <v/>
      </c>
      <c r="CK19" s="7" t="str">
        <f t="shared" si="27"/>
        <v/>
      </c>
      <c r="CL19" s="7" t="str">
        <f t="shared" si="28"/>
        <v/>
      </c>
      <c r="CM19" s="7" t="str">
        <f t="shared" si="29"/>
        <v/>
      </c>
      <c r="CN19" s="7" t="str">
        <f t="shared" si="30"/>
        <v/>
      </c>
      <c r="CO19" s="7" t="str">
        <f t="shared" si="31"/>
        <v/>
      </c>
      <c r="CP19" s="7" t="str">
        <f t="shared" si="32"/>
        <v/>
      </c>
      <c r="CQ19" s="7" t="str">
        <f t="shared" si="33"/>
        <v/>
      </c>
    </row>
    <row r="20" spans="1:95" x14ac:dyDescent="0.25">
      <c r="A20" s="8">
        <v>16</v>
      </c>
      <c r="BJ20" s="7" t="str">
        <f t="shared" si="0"/>
        <v/>
      </c>
      <c r="BK20" s="7" t="str">
        <f t="shared" si="1"/>
        <v/>
      </c>
      <c r="BL20" s="7" t="str">
        <f t="shared" si="2"/>
        <v/>
      </c>
      <c r="BM20" s="7" t="str">
        <f t="shared" si="3"/>
        <v/>
      </c>
      <c r="BN20" s="7" t="str">
        <f t="shared" si="4"/>
        <v/>
      </c>
      <c r="BO20" s="7" t="str">
        <f t="shared" si="5"/>
        <v/>
      </c>
      <c r="BP20" s="7" t="str">
        <f t="shared" si="6"/>
        <v/>
      </c>
      <c r="BQ20" s="7" t="str">
        <f t="shared" si="7"/>
        <v/>
      </c>
      <c r="BR20" s="7" t="str">
        <f t="shared" si="8"/>
        <v/>
      </c>
      <c r="BS20" s="7" t="str">
        <f t="shared" si="9"/>
        <v/>
      </c>
      <c r="BT20" s="7" t="str">
        <f t="shared" si="10"/>
        <v/>
      </c>
      <c r="BU20" s="7" t="str">
        <f t="shared" si="11"/>
        <v/>
      </c>
      <c r="BV20" s="7" t="str">
        <f t="shared" si="12"/>
        <v/>
      </c>
      <c r="BW20" s="7" t="str">
        <f t="shared" si="13"/>
        <v/>
      </c>
      <c r="BX20" s="7" t="str">
        <f t="shared" si="14"/>
        <v/>
      </c>
      <c r="BY20" s="7" t="str">
        <f t="shared" si="15"/>
        <v/>
      </c>
      <c r="BZ20" s="7" t="str">
        <f t="shared" si="16"/>
        <v/>
      </c>
      <c r="CA20" s="7" t="str">
        <f t="shared" si="17"/>
        <v/>
      </c>
      <c r="CB20" s="7" t="str">
        <f t="shared" si="18"/>
        <v/>
      </c>
      <c r="CC20" s="7" t="str">
        <f t="shared" si="19"/>
        <v/>
      </c>
      <c r="CD20" s="7" t="str">
        <f t="shared" si="20"/>
        <v/>
      </c>
      <c r="CE20" s="7" t="str">
        <f t="shared" si="21"/>
        <v/>
      </c>
      <c r="CF20" s="7" t="str">
        <f t="shared" si="22"/>
        <v/>
      </c>
      <c r="CG20" s="7" t="str">
        <f t="shared" si="23"/>
        <v/>
      </c>
      <c r="CH20" s="7" t="str">
        <f t="shared" si="24"/>
        <v/>
      </c>
      <c r="CI20" s="7" t="str">
        <f t="shared" si="25"/>
        <v/>
      </c>
      <c r="CJ20" s="7" t="str">
        <f t="shared" si="26"/>
        <v/>
      </c>
      <c r="CK20" s="7" t="str">
        <f t="shared" si="27"/>
        <v/>
      </c>
      <c r="CL20" s="7" t="str">
        <f t="shared" si="28"/>
        <v/>
      </c>
      <c r="CM20" s="7" t="str">
        <f t="shared" si="29"/>
        <v/>
      </c>
      <c r="CN20" s="7" t="str">
        <f t="shared" si="30"/>
        <v/>
      </c>
      <c r="CO20" s="7" t="str">
        <f t="shared" si="31"/>
        <v/>
      </c>
      <c r="CP20" s="7" t="str">
        <f t="shared" si="32"/>
        <v/>
      </c>
      <c r="CQ20" s="7" t="str">
        <f t="shared" si="33"/>
        <v/>
      </c>
    </row>
    <row r="21" spans="1:95" x14ac:dyDescent="0.25">
      <c r="A21" s="8">
        <v>17</v>
      </c>
      <c r="BJ21" s="7">
        <f t="shared" si="0"/>
        <v>70.670731598616797</v>
      </c>
      <c r="BK21" s="7">
        <f t="shared" si="1"/>
        <v>383.887154423791</v>
      </c>
      <c r="BL21" s="7">
        <f t="shared" si="2"/>
        <v>454.55788602240801</v>
      </c>
      <c r="BM21" s="7">
        <f t="shared" si="3"/>
        <v>19.1567896514713</v>
      </c>
      <c r="BN21" s="7">
        <f t="shared" si="4"/>
        <v>16.178053195509801</v>
      </c>
      <c r="BO21" s="7">
        <f t="shared" si="5"/>
        <v>19.1578355561258</v>
      </c>
      <c r="BP21" s="7">
        <f t="shared" si="6"/>
        <v>16.178053195509801</v>
      </c>
      <c r="BQ21" s="7">
        <f t="shared" si="7"/>
        <v>101.02404350320499</v>
      </c>
      <c r="BR21" s="7">
        <f t="shared" si="8"/>
        <v>91.012088805431205</v>
      </c>
      <c r="BS21" s="7">
        <f t="shared" si="9"/>
        <v>100.937033507614</v>
      </c>
      <c r="BT21" s="7">
        <f t="shared" si="10"/>
        <v>90.913988607540006</v>
      </c>
      <c r="BU21" s="7">
        <f t="shared" si="11"/>
        <v>120.18083315467599</v>
      </c>
      <c r="BV21" s="7">
        <f t="shared" si="12"/>
        <v>107.19014200094099</v>
      </c>
      <c r="BW21" s="7">
        <f t="shared" si="13"/>
        <v>120.09486906374001</v>
      </c>
      <c r="BX21" s="7">
        <f t="shared" si="14"/>
        <v>107.092041803049</v>
      </c>
      <c r="BY21" s="7">
        <f t="shared" si="15"/>
        <v>0</v>
      </c>
      <c r="BZ21" s="7">
        <f t="shared" si="16"/>
        <v>0</v>
      </c>
      <c r="CA21" s="7">
        <f t="shared" si="17"/>
        <v>0</v>
      </c>
      <c r="CB21" s="7">
        <f t="shared" si="18"/>
        <v>0</v>
      </c>
      <c r="CC21" s="7">
        <f t="shared" si="19"/>
        <v>0</v>
      </c>
      <c r="CD21" s="7">
        <f t="shared" si="20"/>
        <v>0</v>
      </c>
      <c r="CE21" s="7">
        <f t="shared" si="21"/>
        <v>0</v>
      </c>
      <c r="CF21" s="7">
        <f t="shared" si="22"/>
        <v>0</v>
      </c>
      <c r="CG21" s="7">
        <f t="shared" si="23"/>
        <v>0</v>
      </c>
      <c r="CH21" s="7">
        <f t="shared" si="24"/>
        <v>0</v>
      </c>
      <c r="CI21" s="7">
        <f t="shared" si="25"/>
        <v>0</v>
      </c>
      <c r="CJ21" s="7">
        <f t="shared" si="26"/>
        <v>0</v>
      </c>
      <c r="CK21" s="7">
        <f t="shared" si="27"/>
        <v>0</v>
      </c>
      <c r="CL21" s="7">
        <f t="shared" si="28"/>
        <v>0</v>
      </c>
      <c r="CM21" s="7">
        <f t="shared" si="29"/>
        <v>0</v>
      </c>
      <c r="CN21" s="7">
        <f t="shared" si="30"/>
        <v>0</v>
      </c>
      <c r="CO21" s="7">
        <f t="shared" si="31"/>
        <v>0</v>
      </c>
      <c r="CP21" s="7">
        <f t="shared" si="32"/>
        <v>0</v>
      </c>
      <c r="CQ21" s="7">
        <f t="shared" si="33"/>
        <v>0</v>
      </c>
    </row>
    <row r="22" spans="1:95" x14ac:dyDescent="0.25">
      <c r="A22" s="8">
        <v>18</v>
      </c>
      <c r="BJ22" s="7" t="str">
        <f t="shared" si="0"/>
        <v/>
      </c>
      <c r="BK22" s="7" t="str">
        <f t="shared" si="1"/>
        <v/>
      </c>
      <c r="BL22" s="7" t="str">
        <f t="shared" si="2"/>
        <v/>
      </c>
      <c r="BM22" s="7" t="str">
        <f t="shared" si="3"/>
        <v/>
      </c>
      <c r="BN22" s="7" t="str">
        <f t="shared" si="4"/>
        <v/>
      </c>
      <c r="BO22" s="7" t="str">
        <f t="shared" si="5"/>
        <v/>
      </c>
      <c r="BP22" s="7" t="str">
        <f t="shared" si="6"/>
        <v/>
      </c>
      <c r="BQ22" s="7" t="str">
        <f t="shared" si="7"/>
        <v/>
      </c>
      <c r="BR22" s="7" t="str">
        <f t="shared" si="8"/>
        <v/>
      </c>
      <c r="BS22" s="7" t="str">
        <f t="shared" si="9"/>
        <v/>
      </c>
      <c r="BT22" s="7" t="str">
        <f t="shared" si="10"/>
        <v/>
      </c>
      <c r="BU22" s="7" t="str">
        <f t="shared" si="11"/>
        <v/>
      </c>
      <c r="BV22" s="7" t="str">
        <f t="shared" si="12"/>
        <v/>
      </c>
      <c r="BW22" s="7" t="str">
        <f t="shared" si="13"/>
        <v/>
      </c>
      <c r="BX22" s="7" t="str">
        <f t="shared" si="14"/>
        <v/>
      </c>
      <c r="BY22" s="7" t="str">
        <f t="shared" si="15"/>
        <v/>
      </c>
      <c r="BZ22" s="7" t="str">
        <f t="shared" si="16"/>
        <v/>
      </c>
      <c r="CA22" s="7" t="str">
        <f t="shared" si="17"/>
        <v/>
      </c>
      <c r="CB22" s="7" t="str">
        <f t="shared" si="18"/>
        <v/>
      </c>
      <c r="CC22" s="7" t="str">
        <f t="shared" si="19"/>
        <v/>
      </c>
      <c r="CD22" s="7" t="str">
        <f t="shared" si="20"/>
        <v/>
      </c>
      <c r="CE22" s="7" t="str">
        <f t="shared" si="21"/>
        <v/>
      </c>
      <c r="CF22" s="7" t="str">
        <f t="shared" si="22"/>
        <v/>
      </c>
      <c r="CG22" s="7" t="str">
        <f t="shared" si="23"/>
        <v/>
      </c>
      <c r="CH22" s="7" t="str">
        <f t="shared" si="24"/>
        <v/>
      </c>
      <c r="CI22" s="7" t="str">
        <f t="shared" si="25"/>
        <v/>
      </c>
      <c r="CJ22" s="7" t="str">
        <f t="shared" si="26"/>
        <v/>
      </c>
      <c r="CK22" s="7" t="str">
        <f t="shared" si="27"/>
        <v/>
      </c>
      <c r="CL22" s="7" t="str">
        <f t="shared" si="28"/>
        <v/>
      </c>
      <c r="CM22" s="7" t="str">
        <f t="shared" si="29"/>
        <v/>
      </c>
      <c r="CN22" s="7" t="str">
        <f t="shared" si="30"/>
        <v/>
      </c>
      <c r="CO22" s="7" t="str">
        <f t="shared" si="31"/>
        <v/>
      </c>
      <c r="CP22" s="7" t="str">
        <f t="shared" si="32"/>
        <v/>
      </c>
      <c r="CQ22" s="7" t="str">
        <f t="shared" si="33"/>
        <v/>
      </c>
    </row>
    <row r="23" spans="1:95" x14ac:dyDescent="0.25">
      <c r="A23" s="8">
        <v>19</v>
      </c>
      <c r="BJ23" s="7" t="str">
        <f t="shared" si="0"/>
        <v/>
      </c>
      <c r="BK23" s="7" t="str">
        <f t="shared" si="1"/>
        <v/>
      </c>
      <c r="BL23" s="7" t="str">
        <f t="shared" si="2"/>
        <v/>
      </c>
      <c r="BM23" s="7" t="str">
        <f t="shared" si="3"/>
        <v/>
      </c>
      <c r="BN23" s="7" t="str">
        <f t="shared" si="4"/>
        <v/>
      </c>
      <c r="BO23" s="7" t="str">
        <f t="shared" si="5"/>
        <v/>
      </c>
      <c r="BP23" s="7" t="str">
        <f t="shared" si="6"/>
        <v/>
      </c>
      <c r="BQ23" s="7" t="str">
        <f t="shared" si="7"/>
        <v/>
      </c>
      <c r="BR23" s="7" t="str">
        <f t="shared" si="8"/>
        <v/>
      </c>
      <c r="BS23" s="7" t="str">
        <f t="shared" si="9"/>
        <v/>
      </c>
      <c r="BT23" s="7" t="str">
        <f t="shared" si="10"/>
        <v/>
      </c>
      <c r="BU23" s="7" t="str">
        <f t="shared" si="11"/>
        <v/>
      </c>
      <c r="BV23" s="7" t="str">
        <f t="shared" si="12"/>
        <v/>
      </c>
      <c r="BW23" s="7" t="str">
        <f t="shared" si="13"/>
        <v/>
      </c>
      <c r="BX23" s="7" t="str">
        <f t="shared" si="14"/>
        <v/>
      </c>
      <c r="BY23" s="7" t="str">
        <f t="shared" si="15"/>
        <v/>
      </c>
      <c r="BZ23" s="7" t="str">
        <f t="shared" si="16"/>
        <v/>
      </c>
      <c r="CA23" s="7" t="str">
        <f t="shared" si="17"/>
        <v/>
      </c>
      <c r="CB23" s="7" t="str">
        <f t="shared" si="18"/>
        <v/>
      </c>
      <c r="CC23" s="7" t="str">
        <f t="shared" si="19"/>
        <v/>
      </c>
      <c r="CD23" s="7" t="str">
        <f t="shared" si="20"/>
        <v/>
      </c>
      <c r="CE23" s="7" t="str">
        <f t="shared" si="21"/>
        <v/>
      </c>
      <c r="CF23" s="7" t="str">
        <f t="shared" si="22"/>
        <v/>
      </c>
      <c r="CG23" s="7" t="str">
        <f t="shared" si="23"/>
        <v/>
      </c>
      <c r="CH23" s="7" t="str">
        <f t="shared" si="24"/>
        <v/>
      </c>
      <c r="CI23" s="7" t="str">
        <f t="shared" si="25"/>
        <v/>
      </c>
      <c r="CJ23" s="7" t="str">
        <f t="shared" si="26"/>
        <v/>
      </c>
      <c r="CK23" s="7" t="str">
        <f t="shared" si="27"/>
        <v/>
      </c>
      <c r="CL23" s="7" t="str">
        <f t="shared" si="28"/>
        <v/>
      </c>
      <c r="CM23" s="7" t="str">
        <f t="shared" si="29"/>
        <v/>
      </c>
      <c r="CN23" s="7" t="str">
        <f t="shared" si="30"/>
        <v/>
      </c>
      <c r="CO23" s="7" t="str">
        <f t="shared" si="31"/>
        <v/>
      </c>
      <c r="CP23" s="7" t="str">
        <f t="shared" si="32"/>
        <v/>
      </c>
      <c r="CQ23" s="7" t="str">
        <f t="shared" si="33"/>
        <v/>
      </c>
    </row>
    <row r="24" spans="1:95" x14ac:dyDescent="0.25">
      <c r="A24" s="8">
        <v>20</v>
      </c>
      <c r="BJ24" s="7" t="str">
        <f t="shared" si="0"/>
        <v/>
      </c>
      <c r="BK24" s="7" t="str">
        <f t="shared" si="1"/>
        <v/>
      </c>
      <c r="BL24" s="7" t="str">
        <f t="shared" si="2"/>
        <v/>
      </c>
      <c r="BM24" s="7" t="str">
        <f t="shared" si="3"/>
        <v/>
      </c>
      <c r="BN24" s="7" t="str">
        <f t="shared" si="4"/>
        <v/>
      </c>
      <c r="BO24" s="7" t="str">
        <f t="shared" si="5"/>
        <v/>
      </c>
      <c r="BP24" s="7" t="str">
        <f t="shared" si="6"/>
        <v/>
      </c>
      <c r="BQ24" s="7" t="str">
        <f t="shared" si="7"/>
        <v/>
      </c>
      <c r="BR24" s="7" t="str">
        <f t="shared" si="8"/>
        <v/>
      </c>
      <c r="BS24" s="7" t="str">
        <f t="shared" si="9"/>
        <v/>
      </c>
      <c r="BT24" s="7" t="str">
        <f t="shared" si="10"/>
        <v/>
      </c>
      <c r="BU24" s="7" t="str">
        <f t="shared" si="11"/>
        <v/>
      </c>
      <c r="BV24" s="7" t="str">
        <f t="shared" si="12"/>
        <v/>
      </c>
      <c r="BW24" s="7" t="str">
        <f t="shared" si="13"/>
        <v/>
      </c>
      <c r="BX24" s="7" t="str">
        <f t="shared" si="14"/>
        <v/>
      </c>
      <c r="BY24" s="7" t="str">
        <f t="shared" si="15"/>
        <v/>
      </c>
      <c r="BZ24" s="7" t="str">
        <f t="shared" si="16"/>
        <v/>
      </c>
      <c r="CA24" s="7" t="str">
        <f t="shared" si="17"/>
        <v/>
      </c>
      <c r="CB24" s="7" t="str">
        <f t="shared" si="18"/>
        <v/>
      </c>
      <c r="CC24" s="7" t="str">
        <f t="shared" si="19"/>
        <v/>
      </c>
      <c r="CD24" s="7" t="str">
        <f t="shared" si="20"/>
        <v/>
      </c>
      <c r="CE24" s="7" t="str">
        <f t="shared" si="21"/>
        <v/>
      </c>
      <c r="CF24" s="7" t="str">
        <f t="shared" si="22"/>
        <v/>
      </c>
      <c r="CG24" s="7" t="str">
        <f t="shared" si="23"/>
        <v/>
      </c>
      <c r="CH24" s="7" t="str">
        <f t="shared" si="24"/>
        <v/>
      </c>
      <c r="CI24" s="7" t="str">
        <f t="shared" si="25"/>
        <v/>
      </c>
      <c r="CJ24" s="7" t="str">
        <f t="shared" si="26"/>
        <v/>
      </c>
      <c r="CK24" s="7" t="str">
        <f t="shared" si="27"/>
        <v/>
      </c>
      <c r="CL24" s="7" t="str">
        <f t="shared" si="28"/>
        <v/>
      </c>
      <c r="CM24" s="7" t="str">
        <f t="shared" si="29"/>
        <v/>
      </c>
      <c r="CN24" s="7" t="str">
        <f t="shared" si="30"/>
        <v/>
      </c>
      <c r="CO24" s="7" t="str">
        <f t="shared" si="31"/>
        <v/>
      </c>
      <c r="CP24" s="7" t="str">
        <f t="shared" si="32"/>
        <v/>
      </c>
      <c r="CQ24" s="7" t="str">
        <f t="shared" si="33"/>
        <v/>
      </c>
    </row>
    <row r="25" spans="1:95" x14ac:dyDescent="0.25">
      <c r="A25" s="8">
        <v>21</v>
      </c>
      <c r="BJ25" s="7" t="str">
        <f t="shared" si="0"/>
        <v/>
      </c>
      <c r="BK25" s="7" t="str">
        <f t="shared" si="1"/>
        <v/>
      </c>
      <c r="BL25" s="7" t="str">
        <f t="shared" si="2"/>
        <v/>
      </c>
      <c r="BM25" s="7" t="str">
        <f t="shared" si="3"/>
        <v/>
      </c>
      <c r="BN25" s="7" t="str">
        <f t="shared" si="4"/>
        <v/>
      </c>
      <c r="BO25" s="7" t="str">
        <f t="shared" si="5"/>
        <v/>
      </c>
      <c r="BP25" s="7" t="str">
        <f t="shared" si="6"/>
        <v/>
      </c>
      <c r="BQ25" s="7" t="str">
        <f t="shared" si="7"/>
        <v/>
      </c>
      <c r="BR25" s="7" t="str">
        <f t="shared" si="8"/>
        <v/>
      </c>
      <c r="BS25" s="7" t="str">
        <f t="shared" si="9"/>
        <v/>
      </c>
      <c r="BT25" s="7" t="str">
        <f t="shared" si="10"/>
        <v/>
      </c>
      <c r="BU25" s="7" t="str">
        <f t="shared" si="11"/>
        <v/>
      </c>
      <c r="BV25" s="7" t="str">
        <f t="shared" si="12"/>
        <v/>
      </c>
      <c r="BW25" s="7" t="str">
        <f t="shared" si="13"/>
        <v/>
      </c>
      <c r="BX25" s="7" t="str">
        <f t="shared" si="14"/>
        <v/>
      </c>
      <c r="BY25" s="7" t="str">
        <f t="shared" si="15"/>
        <v/>
      </c>
      <c r="BZ25" s="7" t="str">
        <f t="shared" si="16"/>
        <v/>
      </c>
      <c r="CA25" s="7" t="str">
        <f t="shared" si="17"/>
        <v/>
      </c>
      <c r="CB25" s="7" t="str">
        <f t="shared" si="18"/>
        <v/>
      </c>
      <c r="CC25" s="7" t="str">
        <f t="shared" si="19"/>
        <v/>
      </c>
      <c r="CD25" s="7" t="str">
        <f t="shared" si="20"/>
        <v/>
      </c>
      <c r="CE25" s="7" t="str">
        <f t="shared" si="21"/>
        <v/>
      </c>
      <c r="CF25" s="7" t="str">
        <f t="shared" si="22"/>
        <v/>
      </c>
      <c r="CG25" s="7" t="str">
        <f t="shared" si="23"/>
        <v/>
      </c>
      <c r="CH25" s="7" t="str">
        <f t="shared" si="24"/>
        <v/>
      </c>
      <c r="CI25" s="7" t="str">
        <f t="shared" si="25"/>
        <v/>
      </c>
      <c r="CJ25" s="7" t="str">
        <f t="shared" si="26"/>
        <v/>
      </c>
      <c r="CK25" s="7" t="str">
        <f t="shared" si="27"/>
        <v/>
      </c>
      <c r="CL25" s="7" t="str">
        <f t="shared" si="28"/>
        <v/>
      </c>
      <c r="CM25" s="7" t="str">
        <f t="shared" si="29"/>
        <v/>
      </c>
      <c r="CN25" s="7" t="str">
        <f t="shared" si="30"/>
        <v/>
      </c>
      <c r="CO25" s="7" t="str">
        <f t="shared" si="31"/>
        <v/>
      </c>
      <c r="CP25" s="7" t="str">
        <f t="shared" si="32"/>
        <v/>
      </c>
      <c r="CQ25" s="7" t="str">
        <f t="shared" si="33"/>
        <v/>
      </c>
    </row>
    <row r="26" spans="1:95" x14ac:dyDescent="0.25">
      <c r="A26" s="8">
        <v>22</v>
      </c>
      <c r="BJ26" s="7" t="str">
        <f t="shared" si="0"/>
        <v/>
      </c>
      <c r="BK26" s="7" t="str">
        <f t="shared" si="1"/>
        <v/>
      </c>
      <c r="BL26" s="7" t="str">
        <f t="shared" si="2"/>
        <v/>
      </c>
      <c r="BM26" s="7" t="str">
        <f t="shared" si="3"/>
        <v/>
      </c>
      <c r="BN26" s="7" t="str">
        <f t="shared" si="4"/>
        <v/>
      </c>
      <c r="BO26" s="7" t="str">
        <f t="shared" si="5"/>
        <v/>
      </c>
      <c r="BP26" s="7" t="str">
        <f t="shared" si="6"/>
        <v/>
      </c>
      <c r="BQ26" s="7" t="str">
        <f t="shared" si="7"/>
        <v/>
      </c>
      <c r="BR26" s="7" t="str">
        <f t="shared" si="8"/>
        <v/>
      </c>
      <c r="BS26" s="7" t="str">
        <f t="shared" si="9"/>
        <v/>
      </c>
      <c r="BT26" s="7" t="str">
        <f t="shared" si="10"/>
        <v/>
      </c>
      <c r="BU26" s="7" t="str">
        <f t="shared" si="11"/>
        <v/>
      </c>
      <c r="BV26" s="7" t="str">
        <f t="shared" si="12"/>
        <v/>
      </c>
      <c r="BW26" s="7" t="str">
        <f t="shared" si="13"/>
        <v/>
      </c>
      <c r="BX26" s="7" t="str">
        <f t="shared" si="14"/>
        <v/>
      </c>
      <c r="BY26" s="7" t="str">
        <f t="shared" si="15"/>
        <v/>
      </c>
      <c r="BZ26" s="7" t="str">
        <f t="shared" si="16"/>
        <v/>
      </c>
      <c r="CA26" s="7" t="str">
        <f t="shared" si="17"/>
        <v/>
      </c>
      <c r="CB26" s="7" t="str">
        <f t="shared" si="18"/>
        <v/>
      </c>
      <c r="CC26" s="7" t="str">
        <f t="shared" si="19"/>
        <v/>
      </c>
      <c r="CD26" s="7" t="str">
        <f t="shared" si="20"/>
        <v/>
      </c>
      <c r="CE26" s="7" t="str">
        <f t="shared" si="21"/>
        <v/>
      </c>
      <c r="CF26" s="7" t="str">
        <f t="shared" si="22"/>
        <v/>
      </c>
      <c r="CG26" s="7" t="str">
        <f t="shared" si="23"/>
        <v/>
      </c>
      <c r="CH26" s="7" t="str">
        <f t="shared" si="24"/>
        <v/>
      </c>
      <c r="CI26" s="7" t="str">
        <f t="shared" si="25"/>
        <v/>
      </c>
      <c r="CJ26" s="7" t="str">
        <f t="shared" si="26"/>
        <v/>
      </c>
      <c r="CK26" s="7" t="str">
        <f t="shared" si="27"/>
        <v/>
      </c>
      <c r="CL26" s="7" t="str">
        <f t="shared" si="28"/>
        <v/>
      </c>
      <c r="CM26" s="7" t="str">
        <f t="shared" si="29"/>
        <v/>
      </c>
      <c r="CN26" s="7" t="str">
        <f t="shared" si="30"/>
        <v/>
      </c>
      <c r="CO26" s="7" t="str">
        <f t="shared" si="31"/>
        <v/>
      </c>
      <c r="CP26" s="7" t="str">
        <f t="shared" si="32"/>
        <v/>
      </c>
      <c r="CQ26" s="7" t="str">
        <f t="shared" si="33"/>
        <v/>
      </c>
    </row>
    <row r="27" spans="1:95" x14ac:dyDescent="0.25">
      <c r="A27" s="8">
        <v>23</v>
      </c>
      <c r="BJ27" s="7" t="str">
        <f t="shared" si="0"/>
        <v/>
      </c>
      <c r="BK27" s="7" t="str">
        <f t="shared" si="1"/>
        <v/>
      </c>
      <c r="BL27" s="7" t="str">
        <f t="shared" si="2"/>
        <v/>
      </c>
      <c r="BM27" s="7" t="str">
        <f t="shared" si="3"/>
        <v/>
      </c>
      <c r="BN27" s="7" t="str">
        <f t="shared" si="4"/>
        <v/>
      </c>
      <c r="BO27" s="7" t="str">
        <f t="shared" si="5"/>
        <v/>
      </c>
      <c r="BP27" s="7" t="str">
        <f t="shared" si="6"/>
        <v/>
      </c>
      <c r="BQ27" s="7" t="str">
        <f t="shared" si="7"/>
        <v/>
      </c>
      <c r="BR27" s="7" t="str">
        <f t="shared" si="8"/>
        <v/>
      </c>
      <c r="BS27" s="7" t="str">
        <f t="shared" si="9"/>
        <v/>
      </c>
      <c r="BT27" s="7" t="str">
        <f t="shared" si="10"/>
        <v/>
      </c>
      <c r="BU27" s="7" t="str">
        <f t="shared" si="11"/>
        <v/>
      </c>
      <c r="BV27" s="7" t="str">
        <f t="shared" si="12"/>
        <v/>
      </c>
      <c r="BW27" s="7" t="str">
        <f t="shared" si="13"/>
        <v/>
      </c>
      <c r="BX27" s="7" t="str">
        <f t="shared" si="14"/>
        <v/>
      </c>
      <c r="BY27" s="7" t="str">
        <f t="shared" si="15"/>
        <v/>
      </c>
      <c r="BZ27" s="7" t="str">
        <f t="shared" si="16"/>
        <v/>
      </c>
      <c r="CA27" s="7" t="str">
        <f t="shared" si="17"/>
        <v/>
      </c>
      <c r="CB27" s="7" t="str">
        <f t="shared" si="18"/>
        <v/>
      </c>
      <c r="CC27" s="7" t="str">
        <f t="shared" si="19"/>
        <v/>
      </c>
      <c r="CD27" s="7" t="str">
        <f t="shared" si="20"/>
        <v/>
      </c>
      <c r="CE27" s="7" t="str">
        <f t="shared" si="21"/>
        <v/>
      </c>
      <c r="CF27" s="7" t="str">
        <f t="shared" si="22"/>
        <v/>
      </c>
      <c r="CG27" s="7" t="str">
        <f t="shared" si="23"/>
        <v/>
      </c>
      <c r="CH27" s="7" t="str">
        <f t="shared" si="24"/>
        <v/>
      </c>
      <c r="CI27" s="7" t="str">
        <f t="shared" si="25"/>
        <v/>
      </c>
      <c r="CJ27" s="7" t="str">
        <f t="shared" si="26"/>
        <v/>
      </c>
      <c r="CK27" s="7" t="str">
        <f t="shared" si="27"/>
        <v/>
      </c>
      <c r="CL27" s="7" t="str">
        <f t="shared" si="28"/>
        <v/>
      </c>
      <c r="CM27" s="7" t="str">
        <f t="shared" si="29"/>
        <v/>
      </c>
      <c r="CN27" s="7" t="str">
        <f t="shared" si="30"/>
        <v/>
      </c>
      <c r="CO27" s="7" t="str">
        <f t="shared" si="31"/>
        <v/>
      </c>
      <c r="CP27" s="7" t="str">
        <f t="shared" si="32"/>
        <v/>
      </c>
      <c r="CQ27" s="7" t="str">
        <f t="shared" si="33"/>
        <v/>
      </c>
    </row>
    <row r="28" spans="1:95" x14ac:dyDescent="0.25">
      <c r="A28" s="8">
        <v>24</v>
      </c>
      <c r="BJ28" s="7" t="str">
        <f t="shared" si="0"/>
        <v/>
      </c>
      <c r="BK28" s="7" t="str">
        <f t="shared" si="1"/>
        <v/>
      </c>
      <c r="BL28" s="7" t="str">
        <f t="shared" si="2"/>
        <v/>
      </c>
      <c r="BM28" s="7" t="str">
        <f t="shared" si="3"/>
        <v/>
      </c>
      <c r="BN28" s="7" t="str">
        <f t="shared" si="4"/>
        <v/>
      </c>
      <c r="BO28" s="7" t="str">
        <f t="shared" si="5"/>
        <v/>
      </c>
      <c r="BP28" s="7" t="str">
        <f t="shared" si="6"/>
        <v/>
      </c>
      <c r="BQ28" s="7" t="str">
        <f t="shared" si="7"/>
        <v/>
      </c>
      <c r="BR28" s="7" t="str">
        <f t="shared" si="8"/>
        <v/>
      </c>
      <c r="BS28" s="7" t="str">
        <f t="shared" si="9"/>
        <v/>
      </c>
      <c r="BT28" s="7" t="str">
        <f t="shared" si="10"/>
        <v/>
      </c>
      <c r="BU28" s="7" t="str">
        <f t="shared" si="11"/>
        <v/>
      </c>
      <c r="BV28" s="7" t="str">
        <f t="shared" si="12"/>
        <v/>
      </c>
      <c r="BW28" s="7" t="str">
        <f t="shared" si="13"/>
        <v/>
      </c>
      <c r="BX28" s="7" t="str">
        <f t="shared" si="14"/>
        <v/>
      </c>
      <c r="BY28" s="7" t="str">
        <f t="shared" si="15"/>
        <v/>
      </c>
      <c r="BZ28" s="7" t="str">
        <f t="shared" si="16"/>
        <v/>
      </c>
      <c r="CA28" s="7" t="str">
        <f t="shared" si="17"/>
        <v/>
      </c>
      <c r="CB28" s="7" t="str">
        <f t="shared" si="18"/>
        <v/>
      </c>
      <c r="CC28" s="7" t="str">
        <f t="shared" si="19"/>
        <v/>
      </c>
      <c r="CD28" s="7" t="str">
        <f t="shared" si="20"/>
        <v/>
      </c>
      <c r="CE28" s="7" t="str">
        <f t="shared" si="21"/>
        <v/>
      </c>
      <c r="CF28" s="7" t="str">
        <f t="shared" si="22"/>
        <v/>
      </c>
      <c r="CG28" s="7" t="str">
        <f t="shared" si="23"/>
        <v/>
      </c>
      <c r="CH28" s="7" t="str">
        <f t="shared" si="24"/>
        <v/>
      </c>
      <c r="CI28" s="7" t="str">
        <f t="shared" si="25"/>
        <v/>
      </c>
      <c r="CJ28" s="7" t="str">
        <f t="shared" si="26"/>
        <v/>
      </c>
      <c r="CK28" s="7" t="str">
        <f t="shared" si="27"/>
        <v/>
      </c>
      <c r="CL28" s="7" t="str">
        <f t="shared" si="28"/>
        <v/>
      </c>
      <c r="CM28" s="7" t="str">
        <f t="shared" si="29"/>
        <v/>
      </c>
      <c r="CN28" s="7" t="str">
        <f t="shared" si="30"/>
        <v/>
      </c>
      <c r="CO28" s="7" t="str">
        <f t="shared" si="31"/>
        <v/>
      </c>
      <c r="CP28" s="7" t="str">
        <f t="shared" si="32"/>
        <v/>
      </c>
      <c r="CQ28" s="7" t="str">
        <f t="shared" si="33"/>
        <v/>
      </c>
    </row>
    <row r="29" spans="1:95" x14ac:dyDescent="0.25">
      <c r="A29" s="8">
        <v>25</v>
      </c>
      <c r="BJ29" s="7" t="str">
        <f t="shared" si="0"/>
        <v/>
      </c>
      <c r="BK29" s="7" t="str">
        <f t="shared" si="1"/>
        <v/>
      </c>
      <c r="BL29" s="7" t="str">
        <f t="shared" si="2"/>
        <v/>
      </c>
      <c r="BM29" s="7" t="str">
        <f t="shared" si="3"/>
        <v/>
      </c>
      <c r="BN29" s="7" t="str">
        <f t="shared" si="4"/>
        <v/>
      </c>
      <c r="BO29" s="7" t="str">
        <f t="shared" si="5"/>
        <v/>
      </c>
      <c r="BP29" s="7" t="str">
        <f t="shared" si="6"/>
        <v/>
      </c>
      <c r="BQ29" s="7" t="str">
        <f t="shared" si="7"/>
        <v/>
      </c>
      <c r="BR29" s="7" t="str">
        <f t="shared" si="8"/>
        <v/>
      </c>
      <c r="BS29" s="7" t="str">
        <f t="shared" si="9"/>
        <v/>
      </c>
      <c r="BT29" s="7" t="str">
        <f t="shared" si="10"/>
        <v/>
      </c>
      <c r="BU29" s="7" t="str">
        <f t="shared" si="11"/>
        <v/>
      </c>
      <c r="BV29" s="7" t="str">
        <f t="shared" si="12"/>
        <v/>
      </c>
      <c r="BW29" s="7" t="str">
        <f t="shared" si="13"/>
        <v/>
      </c>
      <c r="BX29" s="7" t="str">
        <f t="shared" si="14"/>
        <v/>
      </c>
      <c r="BY29" s="7" t="str">
        <f t="shared" si="15"/>
        <v/>
      </c>
      <c r="BZ29" s="7" t="str">
        <f t="shared" si="16"/>
        <v/>
      </c>
      <c r="CA29" s="7" t="str">
        <f t="shared" si="17"/>
        <v/>
      </c>
      <c r="CB29" s="7" t="str">
        <f t="shared" si="18"/>
        <v/>
      </c>
      <c r="CC29" s="7" t="str">
        <f t="shared" si="19"/>
        <v/>
      </c>
      <c r="CD29" s="7" t="str">
        <f t="shared" si="20"/>
        <v/>
      </c>
      <c r="CE29" s="7" t="str">
        <f t="shared" si="21"/>
        <v/>
      </c>
      <c r="CF29" s="7" t="str">
        <f t="shared" si="22"/>
        <v/>
      </c>
      <c r="CG29" s="7" t="str">
        <f t="shared" si="23"/>
        <v/>
      </c>
      <c r="CH29" s="7" t="str">
        <f t="shared" si="24"/>
        <v/>
      </c>
      <c r="CI29" s="7" t="str">
        <f t="shared" si="25"/>
        <v/>
      </c>
      <c r="CJ29" s="7" t="str">
        <f t="shared" si="26"/>
        <v/>
      </c>
      <c r="CK29" s="7" t="str">
        <f t="shared" si="27"/>
        <v/>
      </c>
      <c r="CL29" s="7" t="str">
        <f t="shared" si="28"/>
        <v/>
      </c>
      <c r="CM29" s="7" t="str">
        <f t="shared" si="29"/>
        <v/>
      </c>
      <c r="CN29" s="7" t="str">
        <f t="shared" si="30"/>
        <v/>
      </c>
      <c r="CO29" s="7" t="str">
        <f t="shared" si="31"/>
        <v/>
      </c>
      <c r="CP29" s="7" t="str">
        <f t="shared" si="32"/>
        <v/>
      </c>
      <c r="CQ29" s="7" t="str">
        <f t="shared" si="33"/>
        <v/>
      </c>
    </row>
    <row r="30" spans="1:95" x14ac:dyDescent="0.25">
      <c r="A30" s="8">
        <v>26</v>
      </c>
      <c r="BJ30" s="7" t="str">
        <f t="shared" si="0"/>
        <v/>
      </c>
      <c r="BK30" s="7" t="str">
        <f t="shared" si="1"/>
        <v/>
      </c>
      <c r="BL30" s="7" t="str">
        <f t="shared" si="2"/>
        <v/>
      </c>
      <c r="BM30" s="7" t="str">
        <f t="shared" si="3"/>
        <v/>
      </c>
      <c r="BN30" s="7" t="str">
        <f t="shared" si="4"/>
        <v/>
      </c>
      <c r="BO30" s="7" t="str">
        <f t="shared" si="5"/>
        <v/>
      </c>
      <c r="BP30" s="7" t="str">
        <f t="shared" si="6"/>
        <v/>
      </c>
      <c r="BQ30" s="7" t="str">
        <f t="shared" si="7"/>
        <v/>
      </c>
      <c r="BR30" s="7" t="str">
        <f t="shared" si="8"/>
        <v/>
      </c>
      <c r="BS30" s="7" t="str">
        <f t="shared" si="9"/>
        <v/>
      </c>
      <c r="BT30" s="7" t="str">
        <f t="shared" si="10"/>
        <v/>
      </c>
      <c r="BU30" s="7" t="str">
        <f t="shared" si="11"/>
        <v/>
      </c>
      <c r="BV30" s="7" t="str">
        <f t="shared" si="12"/>
        <v/>
      </c>
      <c r="BW30" s="7" t="str">
        <f t="shared" si="13"/>
        <v/>
      </c>
      <c r="BX30" s="7" t="str">
        <f t="shared" si="14"/>
        <v/>
      </c>
      <c r="BY30" s="7" t="str">
        <f t="shared" si="15"/>
        <v/>
      </c>
      <c r="BZ30" s="7" t="str">
        <f t="shared" si="16"/>
        <v/>
      </c>
      <c r="CA30" s="7" t="str">
        <f t="shared" si="17"/>
        <v/>
      </c>
      <c r="CB30" s="7" t="str">
        <f t="shared" si="18"/>
        <v/>
      </c>
      <c r="CC30" s="7" t="str">
        <f t="shared" si="19"/>
        <v/>
      </c>
      <c r="CD30" s="7" t="str">
        <f t="shared" si="20"/>
        <v/>
      </c>
      <c r="CE30" s="7" t="str">
        <f t="shared" si="21"/>
        <v/>
      </c>
      <c r="CF30" s="7" t="str">
        <f t="shared" si="22"/>
        <v/>
      </c>
      <c r="CG30" s="7" t="str">
        <f t="shared" si="23"/>
        <v/>
      </c>
      <c r="CH30" s="7" t="str">
        <f t="shared" si="24"/>
        <v/>
      </c>
      <c r="CI30" s="7" t="str">
        <f t="shared" si="25"/>
        <v/>
      </c>
      <c r="CJ30" s="7" t="str">
        <f t="shared" si="26"/>
        <v/>
      </c>
      <c r="CK30" s="7" t="str">
        <f t="shared" si="27"/>
        <v/>
      </c>
      <c r="CL30" s="7" t="str">
        <f t="shared" si="28"/>
        <v/>
      </c>
      <c r="CM30" s="7" t="str">
        <f t="shared" si="29"/>
        <v/>
      </c>
      <c r="CN30" s="7" t="str">
        <f t="shared" si="30"/>
        <v/>
      </c>
      <c r="CO30" s="7" t="str">
        <f t="shared" si="31"/>
        <v/>
      </c>
      <c r="CP30" s="7" t="str">
        <f t="shared" si="32"/>
        <v/>
      </c>
      <c r="CQ30" s="7" t="str">
        <f t="shared" si="33"/>
        <v/>
      </c>
    </row>
    <row r="31" spans="1:95" x14ac:dyDescent="0.25">
      <c r="A31" s="8">
        <v>27</v>
      </c>
      <c r="BJ31" s="7" t="str">
        <f t="shared" si="0"/>
        <v/>
      </c>
      <c r="BK31" s="7" t="str">
        <f t="shared" si="1"/>
        <v/>
      </c>
      <c r="BL31" s="7" t="str">
        <f t="shared" si="2"/>
        <v/>
      </c>
      <c r="BM31" s="7" t="str">
        <f t="shared" si="3"/>
        <v/>
      </c>
      <c r="BN31" s="7" t="str">
        <f t="shared" si="4"/>
        <v/>
      </c>
      <c r="BO31" s="7" t="str">
        <f t="shared" si="5"/>
        <v/>
      </c>
      <c r="BP31" s="7" t="str">
        <f t="shared" si="6"/>
        <v/>
      </c>
      <c r="BQ31" s="7" t="str">
        <f t="shared" si="7"/>
        <v/>
      </c>
      <c r="BR31" s="7" t="str">
        <f t="shared" si="8"/>
        <v/>
      </c>
      <c r="BS31" s="7" t="str">
        <f t="shared" si="9"/>
        <v/>
      </c>
      <c r="BT31" s="7" t="str">
        <f t="shared" si="10"/>
        <v/>
      </c>
      <c r="BU31" s="7" t="str">
        <f t="shared" si="11"/>
        <v/>
      </c>
      <c r="BV31" s="7" t="str">
        <f t="shared" si="12"/>
        <v/>
      </c>
      <c r="BW31" s="7" t="str">
        <f t="shared" si="13"/>
        <v/>
      </c>
      <c r="BX31" s="7" t="str">
        <f t="shared" si="14"/>
        <v/>
      </c>
      <c r="BY31" s="7" t="str">
        <f t="shared" si="15"/>
        <v/>
      </c>
      <c r="BZ31" s="7" t="str">
        <f t="shared" si="16"/>
        <v/>
      </c>
      <c r="CA31" s="7" t="str">
        <f t="shared" si="17"/>
        <v/>
      </c>
      <c r="CB31" s="7" t="str">
        <f t="shared" si="18"/>
        <v/>
      </c>
      <c r="CC31" s="7" t="str">
        <f t="shared" si="19"/>
        <v/>
      </c>
      <c r="CD31" s="7" t="str">
        <f t="shared" si="20"/>
        <v/>
      </c>
      <c r="CE31" s="7" t="str">
        <f t="shared" si="21"/>
        <v/>
      </c>
      <c r="CF31" s="7" t="str">
        <f t="shared" si="22"/>
        <v/>
      </c>
      <c r="CG31" s="7" t="str">
        <f t="shared" si="23"/>
        <v/>
      </c>
      <c r="CH31" s="7" t="str">
        <f t="shared" si="24"/>
        <v/>
      </c>
      <c r="CI31" s="7" t="str">
        <f t="shared" si="25"/>
        <v/>
      </c>
      <c r="CJ31" s="7" t="str">
        <f t="shared" si="26"/>
        <v/>
      </c>
      <c r="CK31" s="7" t="str">
        <f t="shared" si="27"/>
        <v/>
      </c>
      <c r="CL31" s="7" t="str">
        <f t="shared" si="28"/>
        <v/>
      </c>
      <c r="CM31" s="7" t="str">
        <f t="shared" si="29"/>
        <v/>
      </c>
      <c r="CN31" s="7" t="str">
        <f t="shared" si="30"/>
        <v/>
      </c>
      <c r="CO31" s="7" t="str">
        <f t="shared" si="31"/>
        <v/>
      </c>
      <c r="CP31" s="7" t="str">
        <f t="shared" si="32"/>
        <v/>
      </c>
      <c r="CQ31" s="7" t="str">
        <f t="shared" si="33"/>
        <v/>
      </c>
    </row>
    <row r="32" spans="1:95" x14ac:dyDescent="0.25">
      <c r="A32" s="8">
        <v>28</v>
      </c>
      <c r="BJ32" s="7" t="str">
        <f t="shared" si="0"/>
        <v/>
      </c>
      <c r="BK32" s="7" t="str">
        <f t="shared" si="1"/>
        <v/>
      </c>
      <c r="BL32" s="7" t="str">
        <f t="shared" si="2"/>
        <v/>
      </c>
      <c r="BM32" s="7" t="str">
        <f t="shared" si="3"/>
        <v/>
      </c>
      <c r="BN32" s="7" t="str">
        <f t="shared" si="4"/>
        <v/>
      </c>
      <c r="BO32" s="7" t="str">
        <f t="shared" si="5"/>
        <v/>
      </c>
      <c r="BP32" s="7" t="str">
        <f t="shared" si="6"/>
        <v/>
      </c>
      <c r="BQ32" s="7" t="str">
        <f t="shared" si="7"/>
        <v/>
      </c>
      <c r="BR32" s="7" t="str">
        <f t="shared" si="8"/>
        <v/>
      </c>
      <c r="BS32" s="7" t="str">
        <f t="shared" si="9"/>
        <v/>
      </c>
      <c r="BT32" s="7" t="str">
        <f t="shared" si="10"/>
        <v/>
      </c>
      <c r="BU32" s="7" t="str">
        <f t="shared" si="11"/>
        <v/>
      </c>
      <c r="BV32" s="7" t="str">
        <f t="shared" si="12"/>
        <v/>
      </c>
      <c r="BW32" s="7" t="str">
        <f t="shared" si="13"/>
        <v/>
      </c>
      <c r="BX32" s="7" t="str">
        <f t="shared" si="14"/>
        <v/>
      </c>
      <c r="BY32" s="7" t="str">
        <f t="shared" si="15"/>
        <v/>
      </c>
      <c r="BZ32" s="7" t="str">
        <f t="shared" si="16"/>
        <v/>
      </c>
      <c r="CA32" s="7" t="str">
        <f t="shared" si="17"/>
        <v/>
      </c>
      <c r="CB32" s="7" t="str">
        <f t="shared" si="18"/>
        <v/>
      </c>
      <c r="CC32" s="7" t="str">
        <f t="shared" si="19"/>
        <v/>
      </c>
      <c r="CD32" s="7" t="str">
        <f t="shared" si="20"/>
        <v/>
      </c>
      <c r="CE32" s="7" t="str">
        <f t="shared" si="21"/>
        <v/>
      </c>
      <c r="CF32" s="7" t="str">
        <f t="shared" si="22"/>
        <v/>
      </c>
      <c r="CG32" s="7" t="str">
        <f t="shared" si="23"/>
        <v/>
      </c>
      <c r="CH32" s="7" t="str">
        <f t="shared" si="24"/>
        <v/>
      </c>
      <c r="CI32" s="7" t="str">
        <f t="shared" si="25"/>
        <v/>
      </c>
      <c r="CJ32" s="7" t="str">
        <f t="shared" si="26"/>
        <v/>
      </c>
      <c r="CK32" s="7" t="str">
        <f t="shared" si="27"/>
        <v/>
      </c>
      <c r="CL32" s="7" t="str">
        <f t="shared" si="28"/>
        <v/>
      </c>
      <c r="CM32" s="7" t="str">
        <f t="shared" si="29"/>
        <v/>
      </c>
      <c r="CN32" s="7" t="str">
        <f t="shared" si="30"/>
        <v/>
      </c>
      <c r="CO32" s="7" t="str">
        <f t="shared" si="31"/>
        <v/>
      </c>
      <c r="CP32" s="7" t="str">
        <f t="shared" si="32"/>
        <v/>
      </c>
      <c r="CQ32" s="7" t="str">
        <f t="shared" si="33"/>
        <v/>
      </c>
    </row>
    <row r="33" spans="1:95" x14ac:dyDescent="0.25">
      <c r="A33" s="8">
        <v>29</v>
      </c>
      <c r="BJ33" s="7" t="str">
        <f t="shared" si="0"/>
        <v/>
      </c>
      <c r="BK33" s="7" t="str">
        <f t="shared" si="1"/>
        <v/>
      </c>
      <c r="BL33" s="7" t="str">
        <f t="shared" si="2"/>
        <v/>
      </c>
      <c r="BM33" s="7" t="str">
        <f t="shared" si="3"/>
        <v/>
      </c>
      <c r="BN33" s="7" t="str">
        <f t="shared" si="4"/>
        <v/>
      </c>
      <c r="BO33" s="7" t="str">
        <f t="shared" si="5"/>
        <v/>
      </c>
      <c r="BP33" s="7" t="str">
        <f t="shared" si="6"/>
        <v/>
      </c>
      <c r="BQ33" s="7" t="str">
        <f t="shared" si="7"/>
        <v/>
      </c>
      <c r="BR33" s="7" t="str">
        <f t="shared" si="8"/>
        <v/>
      </c>
      <c r="BS33" s="7" t="str">
        <f t="shared" si="9"/>
        <v/>
      </c>
      <c r="BT33" s="7" t="str">
        <f t="shared" si="10"/>
        <v/>
      </c>
      <c r="BU33" s="7" t="str">
        <f t="shared" si="11"/>
        <v/>
      </c>
      <c r="BV33" s="7" t="str">
        <f t="shared" si="12"/>
        <v/>
      </c>
      <c r="BW33" s="7" t="str">
        <f t="shared" si="13"/>
        <v/>
      </c>
      <c r="BX33" s="7" t="str">
        <f t="shared" si="14"/>
        <v/>
      </c>
      <c r="BY33" s="7" t="str">
        <f t="shared" si="15"/>
        <v/>
      </c>
      <c r="BZ33" s="7" t="str">
        <f t="shared" si="16"/>
        <v/>
      </c>
      <c r="CA33" s="7" t="str">
        <f t="shared" si="17"/>
        <v/>
      </c>
      <c r="CB33" s="7" t="str">
        <f t="shared" si="18"/>
        <v/>
      </c>
      <c r="CC33" s="7" t="str">
        <f t="shared" si="19"/>
        <v/>
      </c>
      <c r="CD33" s="7" t="str">
        <f t="shared" si="20"/>
        <v/>
      </c>
      <c r="CE33" s="7" t="str">
        <f t="shared" si="21"/>
        <v/>
      </c>
      <c r="CF33" s="7" t="str">
        <f t="shared" si="22"/>
        <v/>
      </c>
      <c r="CG33" s="7" t="str">
        <f t="shared" si="23"/>
        <v/>
      </c>
      <c r="CH33" s="7" t="str">
        <f t="shared" si="24"/>
        <v/>
      </c>
      <c r="CI33" s="7" t="str">
        <f t="shared" si="25"/>
        <v/>
      </c>
      <c r="CJ33" s="7" t="str">
        <f t="shared" si="26"/>
        <v/>
      </c>
      <c r="CK33" s="7" t="str">
        <f t="shared" si="27"/>
        <v/>
      </c>
      <c r="CL33" s="7" t="str">
        <f t="shared" si="28"/>
        <v/>
      </c>
      <c r="CM33" s="7" t="str">
        <f t="shared" si="29"/>
        <v/>
      </c>
      <c r="CN33" s="7" t="str">
        <f t="shared" si="30"/>
        <v/>
      </c>
      <c r="CO33" s="7" t="str">
        <f t="shared" si="31"/>
        <v/>
      </c>
      <c r="CP33" s="7" t="str">
        <f t="shared" si="32"/>
        <v/>
      </c>
      <c r="CQ33" s="7" t="str">
        <f t="shared" si="33"/>
        <v/>
      </c>
    </row>
    <row r="34" spans="1:95" x14ac:dyDescent="0.25">
      <c r="A34" s="8">
        <v>30</v>
      </c>
      <c r="BJ34" s="7" t="str">
        <f t="shared" si="0"/>
        <v/>
      </c>
      <c r="BK34" s="7" t="str">
        <f t="shared" si="1"/>
        <v/>
      </c>
      <c r="BL34" s="7" t="str">
        <f t="shared" si="2"/>
        <v/>
      </c>
      <c r="BM34" s="7" t="str">
        <f t="shared" si="3"/>
        <v/>
      </c>
      <c r="BN34" s="7" t="str">
        <f t="shared" si="4"/>
        <v/>
      </c>
      <c r="BO34" s="7" t="str">
        <f t="shared" si="5"/>
        <v/>
      </c>
      <c r="BP34" s="7" t="str">
        <f t="shared" si="6"/>
        <v/>
      </c>
      <c r="BQ34" s="7" t="str">
        <f t="shared" si="7"/>
        <v/>
      </c>
      <c r="BR34" s="7" t="str">
        <f t="shared" si="8"/>
        <v/>
      </c>
      <c r="BS34" s="7" t="str">
        <f t="shared" si="9"/>
        <v/>
      </c>
      <c r="BT34" s="7" t="str">
        <f t="shared" si="10"/>
        <v/>
      </c>
      <c r="BU34" s="7" t="str">
        <f t="shared" si="11"/>
        <v/>
      </c>
      <c r="BV34" s="7" t="str">
        <f t="shared" si="12"/>
        <v/>
      </c>
      <c r="BW34" s="7" t="str">
        <f t="shared" si="13"/>
        <v/>
      </c>
      <c r="BX34" s="7" t="str">
        <f t="shared" si="14"/>
        <v/>
      </c>
      <c r="BY34" s="7" t="str">
        <f t="shared" si="15"/>
        <v/>
      </c>
      <c r="BZ34" s="7" t="str">
        <f t="shared" si="16"/>
        <v/>
      </c>
      <c r="CA34" s="7" t="str">
        <f t="shared" si="17"/>
        <v/>
      </c>
      <c r="CB34" s="7" t="str">
        <f t="shared" si="18"/>
        <v/>
      </c>
      <c r="CC34" s="7" t="str">
        <f t="shared" si="19"/>
        <v/>
      </c>
      <c r="CD34" s="7" t="str">
        <f t="shared" si="20"/>
        <v/>
      </c>
      <c r="CE34" s="7" t="str">
        <f t="shared" si="21"/>
        <v/>
      </c>
      <c r="CF34" s="7" t="str">
        <f t="shared" si="22"/>
        <v/>
      </c>
      <c r="CG34" s="7" t="str">
        <f t="shared" si="23"/>
        <v/>
      </c>
      <c r="CH34" s="7" t="str">
        <f t="shared" si="24"/>
        <v/>
      </c>
      <c r="CI34" s="7" t="str">
        <f t="shared" si="25"/>
        <v/>
      </c>
      <c r="CJ34" s="7" t="str">
        <f t="shared" si="26"/>
        <v/>
      </c>
      <c r="CK34" s="7" t="str">
        <f t="shared" si="27"/>
        <v/>
      </c>
      <c r="CL34" s="7" t="str">
        <f t="shared" si="28"/>
        <v/>
      </c>
      <c r="CM34" s="7" t="str">
        <f t="shared" si="29"/>
        <v/>
      </c>
      <c r="CN34" s="7" t="str">
        <f t="shared" si="30"/>
        <v/>
      </c>
      <c r="CO34" s="7" t="str">
        <f t="shared" si="31"/>
        <v/>
      </c>
      <c r="CP34" s="7" t="str">
        <f t="shared" si="32"/>
        <v/>
      </c>
      <c r="CQ34" s="7" t="str">
        <f t="shared" si="33"/>
        <v/>
      </c>
    </row>
    <row r="35" spans="1:95" x14ac:dyDescent="0.25">
      <c r="A35" s="8">
        <v>31</v>
      </c>
      <c r="BJ35" s="7" t="str">
        <f t="shared" si="0"/>
        <v/>
      </c>
      <c r="BK35" s="7" t="str">
        <f t="shared" si="1"/>
        <v/>
      </c>
      <c r="BL35" s="7" t="str">
        <f t="shared" si="2"/>
        <v/>
      </c>
      <c r="BM35" s="7" t="str">
        <f t="shared" si="3"/>
        <v/>
      </c>
      <c r="BN35" s="7" t="str">
        <f t="shared" si="4"/>
        <v/>
      </c>
      <c r="BO35" s="7" t="str">
        <f t="shared" si="5"/>
        <v/>
      </c>
      <c r="BP35" s="7" t="str">
        <f t="shared" si="6"/>
        <v/>
      </c>
      <c r="BQ35" s="7" t="str">
        <f t="shared" si="7"/>
        <v/>
      </c>
      <c r="BR35" s="7" t="str">
        <f t="shared" si="8"/>
        <v/>
      </c>
      <c r="BS35" s="7" t="str">
        <f t="shared" si="9"/>
        <v/>
      </c>
      <c r="BT35" s="7" t="str">
        <f t="shared" si="10"/>
        <v/>
      </c>
      <c r="BU35" s="7" t="str">
        <f t="shared" si="11"/>
        <v/>
      </c>
      <c r="BV35" s="7" t="str">
        <f t="shared" si="12"/>
        <v/>
      </c>
      <c r="BW35" s="7" t="str">
        <f t="shared" si="13"/>
        <v/>
      </c>
      <c r="BX35" s="7" t="str">
        <f t="shared" si="14"/>
        <v/>
      </c>
      <c r="BY35" s="7" t="str">
        <f t="shared" si="15"/>
        <v/>
      </c>
      <c r="BZ35" s="7" t="str">
        <f t="shared" si="16"/>
        <v/>
      </c>
      <c r="CA35" s="7" t="str">
        <f t="shared" si="17"/>
        <v/>
      </c>
      <c r="CB35" s="7" t="str">
        <f t="shared" si="18"/>
        <v/>
      </c>
      <c r="CC35" s="7" t="str">
        <f t="shared" si="19"/>
        <v/>
      </c>
      <c r="CD35" s="7" t="str">
        <f t="shared" si="20"/>
        <v/>
      </c>
      <c r="CE35" s="7" t="str">
        <f t="shared" si="21"/>
        <v/>
      </c>
      <c r="CF35" s="7" t="str">
        <f t="shared" si="22"/>
        <v/>
      </c>
      <c r="CG35" s="7" t="str">
        <f t="shared" si="23"/>
        <v/>
      </c>
      <c r="CH35" s="7" t="str">
        <f t="shared" si="24"/>
        <v/>
      </c>
      <c r="CI35" s="7" t="str">
        <f t="shared" si="25"/>
        <v/>
      </c>
      <c r="CJ35" s="7" t="str">
        <f t="shared" si="26"/>
        <v/>
      </c>
      <c r="CK35" s="7" t="str">
        <f t="shared" si="27"/>
        <v/>
      </c>
      <c r="CL35" s="7" t="str">
        <f t="shared" si="28"/>
        <v/>
      </c>
      <c r="CM35" s="7" t="str">
        <f t="shared" si="29"/>
        <v/>
      </c>
      <c r="CN35" s="7" t="str">
        <f t="shared" si="30"/>
        <v/>
      </c>
      <c r="CO35" s="7" t="str">
        <f t="shared" si="31"/>
        <v/>
      </c>
      <c r="CP35" s="7" t="str">
        <f t="shared" si="32"/>
        <v/>
      </c>
      <c r="CQ35" s="7" t="str">
        <f t="shared" si="33"/>
        <v/>
      </c>
    </row>
    <row r="36" spans="1:95" x14ac:dyDescent="0.25">
      <c r="A36" s="8">
        <v>32</v>
      </c>
      <c r="BJ36" s="7" t="str">
        <f t="shared" si="0"/>
        <v/>
      </c>
      <c r="BK36" s="7" t="str">
        <f t="shared" si="1"/>
        <v/>
      </c>
      <c r="BL36" s="7" t="str">
        <f t="shared" si="2"/>
        <v/>
      </c>
      <c r="BM36" s="7" t="str">
        <f t="shared" si="3"/>
        <v/>
      </c>
      <c r="BN36" s="7" t="str">
        <f t="shared" si="4"/>
        <v/>
      </c>
      <c r="BO36" s="7" t="str">
        <f t="shared" si="5"/>
        <v/>
      </c>
      <c r="BP36" s="7" t="str">
        <f t="shared" si="6"/>
        <v/>
      </c>
      <c r="BQ36" s="7" t="str">
        <f t="shared" si="7"/>
        <v/>
      </c>
      <c r="BR36" s="7" t="str">
        <f t="shared" si="8"/>
        <v/>
      </c>
      <c r="BS36" s="7" t="str">
        <f t="shared" si="9"/>
        <v/>
      </c>
      <c r="BT36" s="7" t="str">
        <f t="shared" si="10"/>
        <v/>
      </c>
      <c r="BU36" s="7" t="str">
        <f t="shared" si="11"/>
        <v/>
      </c>
      <c r="BV36" s="7" t="str">
        <f t="shared" si="12"/>
        <v/>
      </c>
      <c r="BW36" s="7" t="str">
        <f t="shared" si="13"/>
        <v/>
      </c>
      <c r="BX36" s="7" t="str">
        <f t="shared" si="14"/>
        <v/>
      </c>
      <c r="BY36" s="7" t="str">
        <f t="shared" si="15"/>
        <v/>
      </c>
      <c r="BZ36" s="7" t="str">
        <f t="shared" si="16"/>
        <v/>
      </c>
      <c r="CA36" s="7" t="str">
        <f t="shared" si="17"/>
        <v/>
      </c>
      <c r="CB36" s="7" t="str">
        <f t="shared" si="18"/>
        <v/>
      </c>
      <c r="CC36" s="7" t="str">
        <f t="shared" si="19"/>
        <v/>
      </c>
      <c r="CD36" s="7" t="str">
        <f t="shared" si="20"/>
        <v/>
      </c>
      <c r="CE36" s="7" t="str">
        <f t="shared" si="21"/>
        <v/>
      </c>
      <c r="CF36" s="7" t="str">
        <f t="shared" si="22"/>
        <v/>
      </c>
      <c r="CG36" s="7" t="str">
        <f t="shared" si="23"/>
        <v/>
      </c>
      <c r="CH36" s="7" t="str">
        <f t="shared" si="24"/>
        <v/>
      </c>
      <c r="CI36" s="7" t="str">
        <f t="shared" si="25"/>
        <v/>
      </c>
      <c r="CJ36" s="7" t="str">
        <f t="shared" si="26"/>
        <v/>
      </c>
      <c r="CK36" s="7" t="str">
        <f t="shared" si="27"/>
        <v/>
      </c>
      <c r="CL36" s="7" t="str">
        <f t="shared" si="28"/>
        <v/>
      </c>
      <c r="CM36" s="7" t="str">
        <f t="shared" si="29"/>
        <v/>
      </c>
      <c r="CN36" s="7" t="str">
        <f t="shared" si="30"/>
        <v/>
      </c>
      <c r="CO36" s="7" t="str">
        <f t="shared" si="31"/>
        <v/>
      </c>
      <c r="CP36" s="7" t="str">
        <f t="shared" si="32"/>
        <v/>
      </c>
      <c r="CQ36" s="7" t="str">
        <f t="shared" si="33"/>
        <v/>
      </c>
    </row>
    <row r="37" spans="1:95" x14ac:dyDescent="0.25">
      <c r="A37" s="8">
        <v>33</v>
      </c>
      <c r="BJ37" s="7" t="str">
        <f t="shared" si="0"/>
        <v/>
      </c>
      <c r="BK37" s="7" t="str">
        <f t="shared" si="1"/>
        <v/>
      </c>
      <c r="BL37" s="7" t="str">
        <f t="shared" si="2"/>
        <v/>
      </c>
      <c r="BM37" s="7" t="str">
        <f t="shared" si="3"/>
        <v/>
      </c>
      <c r="BN37" s="7" t="str">
        <f t="shared" si="4"/>
        <v/>
      </c>
      <c r="BO37" s="7" t="str">
        <f t="shared" si="5"/>
        <v/>
      </c>
      <c r="BP37" s="7" t="str">
        <f t="shared" si="6"/>
        <v/>
      </c>
      <c r="BQ37" s="7" t="str">
        <f t="shared" si="7"/>
        <v/>
      </c>
      <c r="BR37" s="7" t="str">
        <f t="shared" si="8"/>
        <v/>
      </c>
      <c r="BS37" s="7" t="str">
        <f t="shared" si="9"/>
        <v/>
      </c>
      <c r="BT37" s="7" t="str">
        <f t="shared" si="10"/>
        <v/>
      </c>
      <c r="BU37" s="7" t="str">
        <f t="shared" si="11"/>
        <v/>
      </c>
      <c r="BV37" s="7" t="str">
        <f t="shared" si="12"/>
        <v/>
      </c>
      <c r="BW37" s="7" t="str">
        <f t="shared" si="13"/>
        <v/>
      </c>
      <c r="BX37" s="7" t="str">
        <f t="shared" si="14"/>
        <v/>
      </c>
      <c r="BY37" s="7" t="str">
        <f t="shared" si="15"/>
        <v/>
      </c>
      <c r="BZ37" s="7" t="str">
        <f t="shared" si="16"/>
        <v/>
      </c>
      <c r="CA37" s="7" t="str">
        <f t="shared" si="17"/>
        <v/>
      </c>
      <c r="CB37" s="7" t="str">
        <f t="shared" si="18"/>
        <v/>
      </c>
      <c r="CC37" s="7" t="str">
        <f t="shared" si="19"/>
        <v/>
      </c>
      <c r="CD37" s="7" t="str">
        <f t="shared" si="20"/>
        <v/>
      </c>
      <c r="CE37" s="7" t="str">
        <f t="shared" si="21"/>
        <v/>
      </c>
      <c r="CF37" s="7" t="str">
        <f t="shared" si="22"/>
        <v/>
      </c>
      <c r="CG37" s="7" t="str">
        <f t="shared" si="23"/>
        <v/>
      </c>
      <c r="CH37" s="7" t="str">
        <f t="shared" si="24"/>
        <v/>
      </c>
      <c r="CI37" s="7" t="str">
        <f t="shared" si="25"/>
        <v/>
      </c>
      <c r="CJ37" s="7" t="str">
        <f t="shared" si="26"/>
        <v/>
      </c>
      <c r="CK37" s="7" t="str">
        <f t="shared" si="27"/>
        <v/>
      </c>
      <c r="CL37" s="7" t="str">
        <f t="shared" si="28"/>
        <v/>
      </c>
      <c r="CM37" s="7" t="str">
        <f t="shared" si="29"/>
        <v/>
      </c>
      <c r="CN37" s="7" t="str">
        <f t="shared" si="30"/>
        <v/>
      </c>
      <c r="CO37" s="7" t="str">
        <f t="shared" si="31"/>
        <v/>
      </c>
      <c r="CP37" s="7" t="str">
        <f t="shared" si="32"/>
        <v/>
      </c>
      <c r="CQ37" s="7" t="str">
        <f t="shared" si="33"/>
        <v/>
      </c>
    </row>
    <row r="38" spans="1:95" x14ac:dyDescent="0.25">
      <c r="A38" s="8">
        <v>34</v>
      </c>
      <c r="BJ38" s="7" t="str">
        <f t="shared" si="0"/>
        <v/>
      </c>
      <c r="BK38" s="7" t="str">
        <f t="shared" si="1"/>
        <v/>
      </c>
      <c r="BL38" s="7" t="str">
        <f t="shared" si="2"/>
        <v/>
      </c>
      <c r="BM38" s="7" t="str">
        <f t="shared" si="3"/>
        <v/>
      </c>
      <c r="BN38" s="7" t="str">
        <f t="shared" si="4"/>
        <v/>
      </c>
      <c r="BO38" s="7" t="str">
        <f t="shared" si="5"/>
        <v/>
      </c>
      <c r="BP38" s="7" t="str">
        <f t="shared" si="6"/>
        <v/>
      </c>
      <c r="BQ38" s="7" t="str">
        <f t="shared" si="7"/>
        <v/>
      </c>
      <c r="BR38" s="7" t="str">
        <f t="shared" si="8"/>
        <v/>
      </c>
      <c r="BS38" s="7" t="str">
        <f t="shared" si="9"/>
        <v/>
      </c>
      <c r="BT38" s="7" t="str">
        <f t="shared" si="10"/>
        <v/>
      </c>
      <c r="BU38" s="7" t="str">
        <f t="shared" si="11"/>
        <v/>
      </c>
      <c r="BV38" s="7" t="str">
        <f t="shared" si="12"/>
        <v/>
      </c>
      <c r="BW38" s="7" t="str">
        <f t="shared" si="13"/>
        <v/>
      </c>
      <c r="BX38" s="7" t="str">
        <f t="shared" si="14"/>
        <v/>
      </c>
      <c r="BY38" s="7" t="str">
        <f t="shared" si="15"/>
        <v/>
      </c>
      <c r="BZ38" s="7" t="str">
        <f t="shared" si="16"/>
        <v/>
      </c>
      <c r="CA38" s="7" t="str">
        <f t="shared" si="17"/>
        <v/>
      </c>
      <c r="CB38" s="7" t="str">
        <f t="shared" si="18"/>
        <v/>
      </c>
      <c r="CC38" s="7" t="str">
        <f t="shared" si="19"/>
        <v/>
      </c>
      <c r="CD38" s="7" t="str">
        <f t="shared" si="20"/>
        <v/>
      </c>
      <c r="CE38" s="7" t="str">
        <f t="shared" si="21"/>
        <v/>
      </c>
      <c r="CF38" s="7" t="str">
        <f t="shared" si="22"/>
        <v/>
      </c>
      <c r="CG38" s="7" t="str">
        <f t="shared" si="23"/>
        <v/>
      </c>
      <c r="CH38" s="7" t="str">
        <f t="shared" si="24"/>
        <v/>
      </c>
      <c r="CI38" s="7" t="str">
        <f t="shared" si="25"/>
        <v/>
      </c>
      <c r="CJ38" s="7" t="str">
        <f t="shared" si="26"/>
        <v/>
      </c>
      <c r="CK38" s="7" t="str">
        <f t="shared" si="27"/>
        <v/>
      </c>
      <c r="CL38" s="7" t="str">
        <f t="shared" si="28"/>
        <v/>
      </c>
      <c r="CM38" s="7" t="str">
        <f t="shared" si="29"/>
        <v/>
      </c>
      <c r="CN38" s="7" t="str">
        <f t="shared" si="30"/>
        <v/>
      </c>
      <c r="CO38" s="7" t="str">
        <f t="shared" si="31"/>
        <v/>
      </c>
      <c r="CP38" s="7" t="str">
        <f t="shared" si="32"/>
        <v/>
      </c>
      <c r="CQ38" s="7" t="str">
        <f t="shared" si="33"/>
        <v/>
      </c>
    </row>
    <row r="39" spans="1:95" x14ac:dyDescent="0.25">
      <c r="A39" s="8">
        <v>35</v>
      </c>
      <c r="BJ39" s="7" t="str">
        <f t="shared" si="0"/>
        <v/>
      </c>
      <c r="BK39" s="7" t="str">
        <f t="shared" si="1"/>
        <v/>
      </c>
      <c r="BL39" s="7" t="str">
        <f t="shared" si="2"/>
        <v/>
      </c>
      <c r="BM39" s="7" t="str">
        <f t="shared" si="3"/>
        <v/>
      </c>
      <c r="BN39" s="7" t="str">
        <f t="shared" si="4"/>
        <v/>
      </c>
      <c r="BO39" s="7" t="str">
        <f t="shared" si="5"/>
        <v/>
      </c>
      <c r="BP39" s="7" t="str">
        <f t="shared" si="6"/>
        <v/>
      </c>
      <c r="BQ39" s="7" t="str">
        <f t="shared" si="7"/>
        <v/>
      </c>
      <c r="BR39" s="7" t="str">
        <f t="shared" si="8"/>
        <v/>
      </c>
      <c r="BS39" s="7" t="str">
        <f t="shared" si="9"/>
        <v/>
      </c>
      <c r="BT39" s="7" t="str">
        <f t="shared" si="10"/>
        <v/>
      </c>
      <c r="BU39" s="7" t="str">
        <f t="shared" si="11"/>
        <v/>
      </c>
      <c r="BV39" s="7" t="str">
        <f t="shared" si="12"/>
        <v/>
      </c>
      <c r="BW39" s="7" t="str">
        <f t="shared" si="13"/>
        <v/>
      </c>
      <c r="BX39" s="7" t="str">
        <f t="shared" si="14"/>
        <v/>
      </c>
      <c r="BY39" s="7" t="str">
        <f t="shared" si="15"/>
        <v/>
      </c>
      <c r="BZ39" s="7" t="str">
        <f t="shared" si="16"/>
        <v/>
      </c>
      <c r="CA39" s="7" t="str">
        <f t="shared" si="17"/>
        <v/>
      </c>
      <c r="CB39" s="7" t="str">
        <f t="shared" si="18"/>
        <v/>
      </c>
      <c r="CC39" s="7" t="str">
        <f t="shared" si="19"/>
        <v/>
      </c>
      <c r="CD39" s="7" t="str">
        <f t="shared" si="20"/>
        <v/>
      </c>
      <c r="CE39" s="7" t="str">
        <f t="shared" si="21"/>
        <v/>
      </c>
      <c r="CF39" s="7" t="str">
        <f t="shared" si="22"/>
        <v/>
      </c>
      <c r="CG39" s="7" t="str">
        <f t="shared" si="23"/>
        <v/>
      </c>
      <c r="CH39" s="7" t="str">
        <f t="shared" si="24"/>
        <v/>
      </c>
      <c r="CI39" s="7" t="str">
        <f t="shared" si="25"/>
        <v/>
      </c>
      <c r="CJ39" s="7" t="str">
        <f t="shared" si="26"/>
        <v/>
      </c>
      <c r="CK39" s="7" t="str">
        <f t="shared" si="27"/>
        <v/>
      </c>
      <c r="CL39" s="7" t="str">
        <f t="shared" si="28"/>
        <v/>
      </c>
      <c r="CM39" s="7" t="str">
        <f t="shared" si="29"/>
        <v/>
      </c>
      <c r="CN39" s="7" t="str">
        <f t="shared" si="30"/>
        <v/>
      </c>
      <c r="CO39" s="7" t="str">
        <f t="shared" si="31"/>
        <v/>
      </c>
      <c r="CP39" s="7" t="str">
        <f t="shared" si="32"/>
        <v/>
      </c>
      <c r="CQ39" s="7" t="str">
        <f t="shared" si="33"/>
        <v/>
      </c>
    </row>
    <row r="40" spans="1:95" x14ac:dyDescent="0.25">
      <c r="A40" s="8">
        <v>36</v>
      </c>
      <c r="BJ40" s="7" t="str">
        <f t="shared" si="0"/>
        <v/>
      </c>
      <c r="BK40" s="7" t="str">
        <f t="shared" si="1"/>
        <v/>
      </c>
      <c r="BL40" s="7" t="str">
        <f t="shared" si="2"/>
        <v/>
      </c>
      <c r="BM40" s="7" t="str">
        <f t="shared" si="3"/>
        <v/>
      </c>
      <c r="BN40" s="7" t="str">
        <f t="shared" si="4"/>
        <v/>
      </c>
      <c r="BO40" s="7" t="str">
        <f t="shared" si="5"/>
        <v/>
      </c>
      <c r="BP40" s="7" t="str">
        <f t="shared" si="6"/>
        <v/>
      </c>
      <c r="BQ40" s="7" t="str">
        <f t="shared" si="7"/>
        <v/>
      </c>
      <c r="BR40" s="7" t="str">
        <f t="shared" si="8"/>
        <v/>
      </c>
      <c r="BS40" s="7" t="str">
        <f t="shared" si="9"/>
        <v/>
      </c>
      <c r="BT40" s="7" t="str">
        <f t="shared" si="10"/>
        <v/>
      </c>
      <c r="BU40" s="7" t="str">
        <f t="shared" si="11"/>
        <v/>
      </c>
      <c r="BV40" s="7" t="str">
        <f t="shared" si="12"/>
        <v/>
      </c>
      <c r="BW40" s="7" t="str">
        <f t="shared" si="13"/>
        <v/>
      </c>
      <c r="BX40" s="7" t="str">
        <f t="shared" si="14"/>
        <v/>
      </c>
      <c r="BY40" s="7" t="str">
        <f t="shared" si="15"/>
        <v/>
      </c>
      <c r="BZ40" s="7" t="str">
        <f t="shared" si="16"/>
        <v/>
      </c>
      <c r="CA40" s="7" t="str">
        <f t="shared" si="17"/>
        <v/>
      </c>
      <c r="CB40" s="7" t="str">
        <f t="shared" si="18"/>
        <v/>
      </c>
      <c r="CC40" s="7" t="str">
        <f t="shared" si="19"/>
        <v/>
      </c>
      <c r="CD40" s="7" t="str">
        <f t="shared" si="20"/>
        <v/>
      </c>
      <c r="CE40" s="7" t="str">
        <f t="shared" si="21"/>
        <v/>
      </c>
      <c r="CF40" s="7" t="str">
        <f t="shared" si="22"/>
        <v/>
      </c>
      <c r="CG40" s="7" t="str">
        <f t="shared" si="23"/>
        <v/>
      </c>
      <c r="CH40" s="7" t="str">
        <f t="shared" si="24"/>
        <v/>
      </c>
      <c r="CI40" s="7" t="str">
        <f t="shared" si="25"/>
        <v/>
      </c>
      <c r="CJ40" s="7" t="str">
        <f t="shared" si="26"/>
        <v/>
      </c>
      <c r="CK40" s="7" t="str">
        <f t="shared" si="27"/>
        <v/>
      </c>
      <c r="CL40" s="7" t="str">
        <f t="shared" si="28"/>
        <v/>
      </c>
      <c r="CM40" s="7" t="str">
        <f t="shared" si="29"/>
        <v/>
      </c>
      <c r="CN40" s="7" t="str">
        <f t="shared" si="30"/>
        <v/>
      </c>
      <c r="CO40" s="7" t="str">
        <f t="shared" si="31"/>
        <v/>
      </c>
      <c r="CP40" s="7" t="str">
        <f t="shared" si="32"/>
        <v/>
      </c>
      <c r="CQ40" s="7" t="str">
        <f t="shared" si="33"/>
        <v/>
      </c>
    </row>
    <row r="41" spans="1:95" x14ac:dyDescent="0.25">
      <c r="A41" s="8">
        <v>37</v>
      </c>
      <c r="BJ41" s="7" t="str">
        <f t="shared" si="0"/>
        <v/>
      </c>
      <c r="BK41" s="7" t="str">
        <f t="shared" si="1"/>
        <v/>
      </c>
      <c r="BL41" s="7" t="str">
        <f t="shared" si="2"/>
        <v/>
      </c>
      <c r="BM41" s="7" t="str">
        <f t="shared" si="3"/>
        <v/>
      </c>
      <c r="BN41" s="7" t="str">
        <f t="shared" si="4"/>
        <v/>
      </c>
      <c r="BO41" s="7" t="str">
        <f t="shared" si="5"/>
        <v/>
      </c>
      <c r="BP41" s="7" t="str">
        <f t="shared" si="6"/>
        <v/>
      </c>
      <c r="BQ41" s="7" t="str">
        <f t="shared" si="7"/>
        <v/>
      </c>
      <c r="BR41" s="7" t="str">
        <f t="shared" si="8"/>
        <v/>
      </c>
      <c r="BS41" s="7" t="str">
        <f t="shared" si="9"/>
        <v/>
      </c>
      <c r="BT41" s="7" t="str">
        <f t="shared" si="10"/>
        <v/>
      </c>
      <c r="BU41" s="7" t="str">
        <f t="shared" si="11"/>
        <v/>
      </c>
      <c r="BV41" s="7" t="str">
        <f t="shared" si="12"/>
        <v/>
      </c>
      <c r="BW41" s="7" t="str">
        <f t="shared" si="13"/>
        <v/>
      </c>
      <c r="BX41" s="7" t="str">
        <f t="shared" si="14"/>
        <v/>
      </c>
      <c r="BY41" s="7" t="str">
        <f t="shared" si="15"/>
        <v/>
      </c>
      <c r="BZ41" s="7" t="str">
        <f t="shared" si="16"/>
        <v/>
      </c>
      <c r="CA41" s="7" t="str">
        <f t="shared" si="17"/>
        <v/>
      </c>
      <c r="CB41" s="7" t="str">
        <f t="shared" si="18"/>
        <v/>
      </c>
      <c r="CC41" s="7" t="str">
        <f t="shared" si="19"/>
        <v/>
      </c>
      <c r="CD41" s="7" t="str">
        <f t="shared" si="20"/>
        <v/>
      </c>
      <c r="CE41" s="7" t="str">
        <f t="shared" si="21"/>
        <v/>
      </c>
      <c r="CF41" s="7" t="str">
        <f t="shared" si="22"/>
        <v/>
      </c>
      <c r="CG41" s="7" t="str">
        <f t="shared" si="23"/>
        <v/>
      </c>
      <c r="CH41" s="7" t="str">
        <f t="shared" si="24"/>
        <v/>
      </c>
      <c r="CI41" s="7" t="str">
        <f t="shared" si="25"/>
        <v/>
      </c>
      <c r="CJ41" s="7" t="str">
        <f t="shared" si="26"/>
        <v/>
      </c>
      <c r="CK41" s="7" t="str">
        <f t="shared" si="27"/>
        <v/>
      </c>
      <c r="CL41" s="7" t="str">
        <f t="shared" si="28"/>
        <v/>
      </c>
      <c r="CM41" s="7" t="str">
        <f t="shared" si="29"/>
        <v/>
      </c>
      <c r="CN41" s="7" t="str">
        <f t="shared" si="30"/>
        <v/>
      </c>
      <c r="CO41" s="7" t="str">
        <f t="shared" si="31"/>
        <v/>
      </c>
      <c r="CP41" s="7" t="str">
        <f t="shared" si="32"/>
        <v/>
      </c>
      <c r="CQ41" s="7" t="str">
        <f t="shared" si="33"/>
        <v/>
      </c>
    </row>
    <row r="42" spans="1:95" x14ac:dyDescent="0.25">
      <c r="A42" s="8">
        <v>38</v>
      </c>
      <c r="BJ42" s="7" t="str">
        <f t="shared" si="0"/>
        <v/>
      </c>
      <c r="BK42" s="7" t="str">
        <f t="shared" si="1"/>
        <v/>
      </c>
      <c r="BL42" s="7" t="str">
        <f t="shared" si="2"/>
        <v/>
      </c>
      <c r="BM42" s="7" t="str">
        <f t="shared" si="3"/>
        <v/>
      </c>
      <c r="BN42" s="7" t="str">
        <f t="shared" si="4"/>
        <v/>
      </c>
      <c r="BO42" s="7" t="str">
        <f t="shared" si="5"/>
        <v/>
      </c>
      <c r="BP42" s="7" t="str">
        <f t="shared" si="6"/>
        <v/>
      </c>
      <c r="BQ42" s="7" t="str">
        <f t="shared" si="7"/>
        <v/>
      </c>
      <c r="BR42" s="7" t="str">
        <f t="shared" si="8"/>
        <v/>
      </c>
      <c r="BS42" s="7" t="str">
        <f t="shared" si="9"/>
        <v/>
      </c>
      <c r="BT42" s="7" t="str">
        <f t="shared" si="10"/>
        <v/>
      </c>
      <c r="BU42" s="7" t="str">
        <f t="shared" si="11"/>
        <v/>
      </c>
      <c r="BV42" s="7" t="str">
        <f t="shared" si="12"/>
        <v/>
      </c>
      <c r="BW42" s="7" t="str">
        <f t="shared" si="13"/>
        <v/>
      </c>
      <c r="BX42" s="7" t="str">
        <f t="shared" si="14"/>
        <v/>
      </c>
      <c r="BY42" s="7" t="str">
        <f t="shared" si="15"/>
        <v/>
      </c>
      <c r="BZ42" s="7" t="str">
        <f t="shared" si="16"/>
        <v/>
      </c>
      <c r="CA42" s="7" t="str">
        <f t="shared" si="17"/>
        <v/>
      </c>
      <c r="CB42" s="7" t="str">
        <f t="shared" si="18"/>
        <v/>
      </c>
      <c r="CC42" s="7" t="str">
        <f t="shared" si="19"/>
        <v/>
      </c>
      <c r="CD42" s="7" t="str">
        <f t="shared" si="20"/>
        <v/>
      </c>
      <c r="CE42" s="7" t="str">
        <f t="shared" si="21"/>
        <v/>
      </c>
      <c r="CF42" s="7" t="str">
        <f t="shared" si="22"/>
        <v/>
      </c>
      <c r="CG42" s="7" t="str">
        <f t="shared" si="23"/>
        <v/>
      </c>
      <c r="CH42" s="7" t="str">
        <f t="shared" si="24"/>
        <v/>
      </c>
      <c r="CI42" s="7" t="str">
        <f t="shared" si="25"/>
        <v/>
      </c>
      <c r="CJ42" s="7" t="str">
        <f t="shared" si="26"/>
        <v/>
      </c>
      <c r="CK42" s="7" t="str">
        <f t="shared" si="27"/>
        <v/>
      </c>
      <c r="CL42" s="7" t="str">
        <f t="shared" si="28"/>
        <v/>
      </c>
      <c r="CM42" s="7" t="str">
        <f t="shared" si="29"/>
        <v/>
      </c>
      <c r="CN42" s="7" t="str">
        <f t="shared" si="30"/>
        <v/>
      </c>
      <c r="CO42" s="7" t="str">
        <f t="shared" si="31"/>
        <v/>
      </c>
      <c r="CP42" s="7" t="str">
        <f t="shared" si="32"/>
        <v/>
      </c>
      <c r="CQ42" s="7" t="str">
        <f t="shared" si="33"/>
        <v/>
      </c>
    </row>
    <row r="43" spans="1:95" x14ac:dyDescent="0.25">
      <c r="A43" s="8">
        <v>39</v>
      </c>
      <c r="BJ43" s="7" t="str">
        <f t="shared" si="0"/>
        <v/>
      </c>
      <c r="BK43" s="7" t="str">
        <f t="shared" si="1"/>
        <v/>
      </c>
      <c r="BL43" s="7" t="str">
        <f t="shared" si="2"/>
        <v/>
      </c>
      <c r="BM43" s="7" t="str">
        <f t="shared" si="3"/>
        <v/>
      </c>
      <c r="BN43" s="7" t="str">
        <f t="shared" si="4"/>
        <v/>
      </c>
      <c r="BO43" s="7" t="str">
        <f t="shared" si="5"/>
        <v/>
      </c>
      <c r="BP43" s="7" t="str">
        <f t="shared" si="6"/>
        <v/>
      </c>
      <c r="BQ43" s="7" t="str">
        <f t="shared" si="7"/>
        <v/>
      </c>
      <c r="BR43" s="7" t="str">
        <f t="shared" si="8"/>
        <v/>
      </c>
      <c r="BS43" s="7" t="str">
        <f t="shared" si="9"/>
        <v/>
      </c>
      <c r="BT43" s="7" t="str">
        <f t="shared" si="10"/>
        <v/>
      </c>
      <c r="BU43" s="7" t="str">
        <f t="shared" si="11"/>
        <v/>
      </c>
      <c r="BV43" s="7" t="str">
        <f t="shared" si="12"/>
        <v/>
      </c>
      <c r="BW43" s="7" t="str">
        <f t="shared" si="13"/>
        <v/>
      </c>
      <c r="BX43" s="7" t="str">
        <f t="shared" si="14"/>
        <v/>
      </c>
      <c r="BY43" s="7" t="str">
        <f t="shared" si="15"/>
        <v/>
      </c>
      <c r="BZ43" s="7" t="str">
        <f t="shared" si="16"/>
        <v/>
      </c>
      <c r="CA43" s="7" t="str">
        <f t="shared" si="17"/>
        <v/>
      </c>
      <c r="CB43" s="7" t="str">
        <f t="shared" si="18"/>
        <v/>
      </c>
      <c r="CC43" s="7" t="str">
        <f t="shared" si="19"/>
        <v/>
      </c>
      <c r="CD43" s="7" t="str">
        <f t="shared" si="20"/>
        <v/>
      </c>
      <c r="CE43" s="7" t="str">
        <f t="shared" si="21"/>
        <v/>
      </c>
      <c r="CF43" s="7" t="str">
        <f t="shared" si="22"/>
        <v/>
      </c>
      <c r="CG43" s="7" t="str">
        <f t="shared" si="23"/>
        <v/>
      </c>
      <c r="CH43" s="7" t="str">
        <f t="shared" si="24"/>
        <v/>
      </c>
      <c r="CI43" s="7" t="str">
        <f t="shared" si="25"/>
        <v/>
      </c>
      <c r="CJ43" s="7" t="str">
        <f t="shared" si="26"/>
        <v/>
      </c>
      <c r="CK43" s="7" t="str">
        <f t="shared" si="27"/>
        <v/>
      </c>
      <c r="CL43" s="7" t="str">
        <f t="shared" si="28"/>
        <v/>
      </c>
      <c r="CM43" s="7" t="str">
        <f t="shared" si="29"/>
        <v/>
      </c>
      <c r="CN43" s="7" t="str">
        <f t="shared" si="30"/>
        <v/>
      </c>
      <c r="CO43" s="7" t="str">
        <f t="shared" si="31"/>
        <v/>
      </c>
      <c r="CP43" s="7" t="str">
        <f t="shared" si="32"/>
        <v/>
      </c>
      <c r="CQ43" s="7" t="str">
        <f t="shared" si="33"/>
        <v/>
      </c>
    </row>
    <row r="44" spans="1:95" x14ac:dyDescent="0.25">
      <c r="A44" s="8">
        <v>40</v>
      </c>
      <c r="BJ44" s="7" t="str">
        <f t="shared" si="0"/>
        <v/>
      </c>
      <c r="BK44" s="7" t="str">
        <f t="shared" si="1"/>
        <v/>
      </c>
      <c r="BL44" s="7" t="str">
        <f t="shared" si="2"/>
        <v/>
      </c>
      <c r="BM44" s="7" t="str">
        <f t="shared" si="3"/>
        <v/>
      </c>
      <c r="BN44" s="7" t="str">
        <f t="shared" si="4"/>
        <v/>
      </c>
      <c r="BO44" s="7" t="str">
        <f t="shared" si="5"/>
        <v/>
      </c>
      <c r="BP44" s="7" t="str">
        <f t="shared" si="6"/>
        <v/>
      </c>
      <c r="BQ44" s="7" t="str">
        <f t="shared" si="7"/>
        <v/>
      </c>
      <c r="BR44" s="7" t="str">
        <f t="shared" si="8"/>
        <v/>
      </c>
      <c r="BS44" s="7" t="str">
        <f t="shared" si="9"/>
        <v/>
      </c>
      <c r="BT44" s="7" t="str">
        <f t="shared" si="10"/>
        <v/>
      </c>
      <c r="BU44" s="7" t="str">
        <f t="shared" si="11"/>
        <v/>
      </c>
      <c r="BV44" s="7" t="str">
        <f t="shared" si="12"/>
        <v/>
      </c>
      <c r="BW44" s="7" t="str">
        <f t="shared" si="13"/>
        <v/>
      </c>
      <c r="BX44" s="7" t="str">
        <f t="shared" si="14"/>
        <v/>
      </c>
      <c r="BY44" s="7" t="str">
        <f t="shared" si="15"/>
        <v/>
      </c>
      <c r="BZ44" s="7" t="str">
        <f t="shared" si="16"/>
        <v/>
      </c>
      <c r="CA44" s="7" t="str">
        <f t="shared" si="17"/>
        <v/>
      </c>
      <c r="CB44" s="7" t="str">
        <f t="shared" si="18"/>
        <v/>
      </c>
      <c r="CC44" s="7" t="str">
        <f t="shared" si="19"/>
        <v/>
      </c>
      <c r="CD44" s="7" t="str">
        <f t="shared" si="20"/>
        <v/>
      </c>
      <c r="CE44" s="7" t="str">
        <f t="shared" si="21"/>
        <v/>
      </c>
      <c r="CF44" s="7" t="str">
        <f t="shared" si="22"/>
        <v/>
      </c>
      <c r="CG44" s="7" t="str">
        <f t="shared" si="23"/>
        <v/>
      </c>
      <c r="CH44" s="7" t="str">
        <f t="shared" si="24"/>
        <v/>
      </c>
      <c r="CI44" s="7" t="str">
        <f t="shared" si="25"/>
        <v/>
      </c>
      <c r="CJ44" s="7" t="str">
        <f t="shared" si="26"/>
        <v/>
      </c>
      <c r="CK44" s="7" t="str">
        <f t="shared" si="27"/>
        <v/>
      </c>
      <c r="CL44" s="7" t="str">
        <f t="shared" si="28"/>
        <v/>
      </c>
      <c r="CM44" s="7" t="str">
        <f t="shared" si="29"/>
        <v/>
      </c>
      <c r="CN44" s="7" t="str">
        <f t="shared" si="30"/>
        <v/>
      </c>
      <c r="CO44" s="7" t="str">
        <f t="shared" si="31"/>
        <v/>
      </c>
      <c r="CP44" s="7" t="str">
        <f t="shared" si="32"/>
        <v/>
      </c>
      <c r="CQ44" s="7" t="str">
        <f t="shared" si="33"/>
        <v/>
      </c>
    </row>
    <row r="45" spans="1:95" x14ac:dyDescent="0.25">
      <c r="A45" s="8">
        <v>41</v>
      </c>
      <c r="BJ45" s="7" t="str">
        <f t="shared" si="0"/>
        <v/>
      </c>
      <c r="BK45" s="7" t="str">
        <f t="shared" si="1"/>
        <v/>
      </c>
      <c r="BL45" s="7" t="str">
        <f t="shared" si="2"/>
        <v/>
      </c>
      <c r="BM45" s="7" t="str">
        <f t="shared" si="3"/>
        <v/>
      </c>
      <c r="BN45" s="7" t="str">
        <f t="shared" si="4"/>
        <v/>
      </c>
      <c r="BO45" s="7" t="str">
        <f t="shared" si="5"/>
        <v/>
      </c>
      <c r="BP45" s="7" t="str">
        <f t="shared" si="6"/>
        <v/>
      </c>
      <c r="BQ45" s="7" t="str">
        <f t="shared" si="7"/>
        <v/>
      </c>
      <c r="BR45" s="7" t="str">
        <f t="shared" si="8"/>
        <v/>
      </c>
      <c r="BS45" s="7" t="str">
        <f t="shared" si="9"/>
        <v/>
      </c>
      <c r="BT45" s="7" t="str">
        <f t="shared" si="10"/>
        <v/>
      </c>
      <c r="BU45" s="7" t="str">
        <f t="shared" si="11"/>
        <v/>
      </c>
      <c r="BV45" s="7" t="str">
        <f t="shared" si="12"/>
        <v/>
      </c>
      <c r="BW45" s="7" t="str">
        <f t="shared" si="13"/>
        <v/>
      </c>
      <c r="BX45" s="7" t="str">
        <f t="shared" si="14"/>
        <v/>
      </c>
      <c r="BY45" s="7" t="str">
        <f t="shared" si="15"/>
        <v/>
      </c>
      <c r="BZ45" s="7" t="str">
        <f t="shared" si="16"/>
        <v/>
      </c>
      <c r="CA45" s="7" t="str">
        <f t="shared" si="17"/>
        <v/>
      </c>
      <c r="CB45" s="7" t="str">
        <f t="shared" si="18"/>
        <v/>
      </c>
      <c r="CC45" s="7" t="str">
        <f t="shared" si="19"/>
        <v/>
      </c>
      <c r="CD45" s="7" t="str">
        <f t="shared" si="20"/>
        <v/>
      </c>
      <c r="CE45" s="7" t="str">
        <f t="shared" si="21"/>
        <v/>
      </c>
      <c r="CF45" s="7" t="str">
        <f t="shared" si="22"/>
        <v/>
      </c>
      <c r="CG45" s="7" t="str">
        <f t="shared" si="23"/>
        <v/>
      </c>
      <c r="CH45" s="7" t="str">
        <f t="shared" si="24"/>
        <v/>
      </c>
      <c r="CI45" s="7" t="str">
        <f t="shared" si="25"/>
        <v/>
      </c>
      <c r="CJ45" s="7" t="str">
        <f t="shared" si="26"/>
        <v/>
      </c>
      <c r="CK45" s="7" t="str">
        <f t="shared" si="27"/>
        <v/>
      </c>
      <c r="CL45" s="7" t="str">
        <f t="shared" si="28"/>
        <v/>
      </c>
      <c r="CM45" s="7" t="str">
        <f t="shared" si="29"/>
        <v/>
      </c>
      <c r="CN45" s="7" t="str">
        <f t="shared" si="30"/>
        <v/>
      </c>
      <c r="CO45" s="7" t="str">
        <f t="shared" si="31"/>
        <v/>
      </c>
      <c r="CP45" s="7" t="str">
        <f t="shared" si="32"/>
        <v/>
      </c>
      <c r="CQ45" s="7" t="str">
        <f t="shared" si="33"/>
        <v/>
      </c>
    </row>
    <row r="46" spans="1:95" x14ac:dyDescent="0.25">
      <c r="A46" s="8">
        <v>42</v>
      </c>
      <c r="BJ46" s="7" t="str">
        <f t="shared" si="0"/>
        <v/>
      </c>
      <c r="BK46" s="7" t="str">
        <f t="shared" si="1"/>
        <v/>
      </c>
      <c r="BL46" s="7" t="str">
        <f t="shared" si="2"/>
        <v/>
      </c>
      <c r="BM46" s="7" t="str">
        <f t="shared" si="3"/>
        <v/>
      </c>
      <c r="BN46" s="7" t="str">
        <f t="shared" si="4"/>
        <v/>
      </c>
      <c r="BO46" s="7" t="str">
        <f t="shared" si="5"/>
        <v/>
      </c>
      <c r="BP46" s="7" t="str">
        <f t="shared" si="6"/>
        <v/>
      </c>
      <c r="BQ46" s="7" t="str">
        <f t="shared" si="7"/>
        <v/>
      </c>
      <c r="BR46" s="7" t="str">
        <f t="shared" si="8"/>
        <v/>
      </c>
      <c r="BS46" s="7" t="str">
        <f t="shared" si="9"/>
        <v/>
      </c>
      <c r="BT46" s="7" t="str">
        <f t="shared" si="10"/>
        <v/>
      </c>
      <c r="BU46" s="7" t="str">
        <f t="shared" si="11"/>
        <v/>
      </c>
      <c r="BV46" s="7" t="str">
        <f t="shared" si="12"/>
        <v/>
      </c>
      <c r="BW46" s="7" t="str">
        <f t="shared" si="13"/>
        <v/>
      </c>
      <c r="BX46" s="7" t="str">
        <f t="shared" si="14"/>
        <v/>
      </c>
      <c r="BY46" s="7" t="str">
        <f t="shared" si="15"/>
        <v/>
      </c>
      <c r="BZ46" s="7" t="str">
        <f t="shared" si="16"/>
        <v/>
      </c>
      <c r="CA46" s="7" t="str">
        <f t="shared" si="17"/>
        <v/>
      </c>
      <c r="CB46" s="7" t="str">
        <f t="shared" si="18"/>
        <v/>
      </c>
      <c r="CC46" s="7" t="str">
        <f t="shared" si="19"/>
        <v/>
      </c>
      <c r="CD46" s="7" t="str">
        <f t="shared" si="20"/>
        <v/>
      </c>
      <c r="CE46" s="7" t="str">
        <f t="shared" si="21"/>
        <v/>
      </c>
      <c r="CF46" s="7" t="str">
        <f t="shared" si="22"/>
        <v/>
      </c>
      <c r="CG46" s="7" t="str">
        <f t="shared" si="23"/>
        <v/>
      </c>
      <c r="CH46" s="7" t="str">
        <f t="shared" si="24"/>
        <v/>
      </c>
      <c r="CI46" s="7" t="str">
        <f t="shared" si="25"/>
        <v/>
      </c>
      <c r="CJ46" s="7" t="str">
        <f t="shared" si="26"/>
        <v/>
      </c>
      <c r="CK46" s="7" t="str">
        <f t="shared" si="27"/>
        <v/>
      </c>
      <c r="CL46" s="7" t="str">
        <f t="shared" si="28"/>
        <v/>
      </c>
      <c r="CM46" s="7" t="str">
        <f t="shared" si="29"/>
        <v/>
      </c>
      <c r="CN46" s="7" t="str">
        <f t="shared" si="30"/>
        <v/>
      </c>
      <c r="CO46" s="7" t="str">
        <f t="shared" si="31"/>
        <v/>
      </c>
      <c r="CP46" s="7" t="str">
        <f t="shared" si="32"/>
        <v/>
      </c>
      <c r="CQ46" s="7" t="str">
        <f t="shared" si="33"/>
        <v/>
      </c>
    </row>
    <row r="47" spans="1:95" x14ac:dyDescent="0.25">
      <c r="A47" s="8">
        <v>43</v>
      </c>
      <c r="BJ47" s="7" t="str">
        <f t="shared" si="0"/>
        <v/>
      </c>
      <c r="BK47" s="7" t="str">
        <f t="shared" si="1"/>
        <v/>
      </c>
      <c r="BL47" s="7" t="str">
        <f t="shared" si="2"/>
        <v/>
      </c>
      <c r="BM47" s="7" t="str">
        <f t="shared" si="3"/>
        <v/>
      </c>
      <c r="BN47" s="7" t="str">
        <f t="shared" si="4"/>
        <v/>
      </c>
      <c r="BO47" s="7" t="str">
        <f t="shared" si="5"/>
        <v/>
      </c>
      <c r="BP47" s="7" t="str">
        <f t="shared" si="6"/>
        <v/>
      </c>
      <c r="BQ47" s="7" t="str">
        <f t="shared" si="7"/>
        <v/>
      </c>
      <c r="BR47" s="7" t="str">
        <f t="shared" si="8"/>
        <v/>
      </c>
      <c r="BS47" s="7" t="str">
        <f t="shared" si="9"/>
        <v/>
      </c>
      <c r="BT47" s="7" t="str">
        <f t="shared" si="10"/>
        <v/>
      </c>
      <c r="BU47" s="7" t="str">
        <f t="shared" si="11"/>
        <v/>
      </c>
      <c r="BV47" s="7" t="str">
        <f t="shared" si="12"/>
        <v/>
      </c>
      <c r="BW47" s="7" t="str">
        <f t="shared" si="13"/>
        <v/>
      </c>
      <c r="BX47" s="7" t="str">
        <f t="shared" si="14"/>
        <v/>
      </c>
      <c r="BY47" s="7" t="str">
        <f t="shared" si="15"/>
        <v/>
      </c>
      <c r="BZ47" s="7" t="str">
        <f t="shared" si="16"/>
        <v/>
      </c>
      <c r="CA47" s="7" t="str">
        <f t="shared" si="17"/>
        <v/>
      </c>
      <c r="CB47" s="7" t="str">
        <f t="shared" si="18"/>
        <v/>
      </c>
      <c r="CC47" s="7" t="str">
        <f t="shared" si="19"/>
        <v/>
      </c>
      <c r="CD47" s="7" t="str">
        <f t="shared" si="20"/>
        <v/>
      </c>
      <c r="CE47" s="7" t="str">
        <f t="shared" si="21"/>
        <v/>
      </c>
      <c r="CF47" s="7" t="str">
        <f t="shared" si="22"/>
        <v/>
      </c>
      <c r="CG47" s="7" t="str">
        <f t="shared" si="23"/>
        <v/>
      </c>
      <c r="CH47" s="7" t="str">
        <f t="shared" si="24"/>
        <v/>
      </c>
      <c r="CI47" s="7" t="str">
        <f t="shared" si="25"/>
        <v/>
      </c>
      <c r="CJ47" s="7" t="str">
        <f t="shared" si="26"/>
        <v/>
      </c>
      <c r="CK47" s="7" t="str">
        <f t="shared" si="27"/>
        <v/>
      </c>
      <c r="CL47" s="7" t="str">
        <f t="shared" si="28"/>
        <v/>
      </c>
      <c r="CM47" s="7" t="str">
        <f t="shared" si="29"/>
        <v/>
      </c>
      <c r="CN47" s="7" t="str">
        <f t="shared" si="30"/>
        <v/>
      </c>
      <c r="CO47" s="7" t="str">
        <f t="shared" si="31"/>
        <v/>
      </c>
      <c r="CP47" s="7" t="str">
        <f t="shared" si="32"/>
        <v/>
      </c>
      <c r="CQ47" s="7" t="str">
        <f t="shared" si="33"/>
        <v/>
      </c>
    </row>
    <row r="48" spans="1:95" x14ac:dyDescent="0.25">
      <c r="A48" s="8">
        <v>44</v>
      </c>
      <c r="BJ48" s="7" t="str">
        <f t="shared" si="0"/>
        <v/>
      </c>
      <c r="BK48" s="7" t="str">
        <f t="shared" si="1"/>
        <v/>
      </c>
      <c r="BL48" s="7" t="str">
        <f t="shared" si="2"/>
        <v/>
      </c>
      <c r="BM48" s="7" t="str">
        <f t="shared" si="3"/>
        <v/>
      </c>
      <c r="BN48" s="7" t="str">
        <f t="shared" si="4"/>
        <v/>
      </c>
      <c r="BO48" s="7" t="str">
        <f t="shared" si="5"/>
        <v/>
      </c>
      <c r="BP48" s="7" t="str">
        <f t="shared" si="6"/>
        <v/>
      </c>
      <c r="BQ48" s="7" t="str">
        <f t="shared" si="7"/>
        <v/>
      </c>
      <c r="BR48" s="7" t="str">
        <f t="shared" si="8"/>
        <v/>
      </c>
      <c r="BS48" s="7" t="str">
        <f t="shared" si="9"/>
        <v/>
      </c>
      <c r="BT48" s="7" t="str">
        <f t="shared" si="10"/>
        <v/>
      </c>
      <c r="BU48" s="7" t="str">
        <f t="shared" si="11"/>
        <v/>
      </c>
      <c r="BV48" s="7" t="str">
        <f t="shared" si="12"/>
        <v/>
      </c>
      <c r="BW48" s="7" t="str">
        <f t="shared" si="13"/>
        <v/>
      </c>
      <c r="BX48" s="7" t="str">
        <f t="shared" si="14"/>
        <v/>
      </c>
      <c r="BY48" s="7" t="str">
        <f t="shared" si="15"/>
        <v/>
      </c>
      <c r="BZ48" s="7" t="str">
        <f t="shared" si="16"/>
        <v/>
      </c>
      <c r="CA48" s="7" t="str">
        <f t="shared" si="17"/>
        <v/>
      </c>
      <c r="CB48" s="7" t="str">
        <f t="shared" si="18"/>
        <v/>
      </c>
      <c r="CC48" s="7" t="str">
        <f t="shared" si="19"/>
        <v/>
      </c>
      <c r="CD48" s="7" t="str">
        <f t="shared" si="20"/>
        <v/>
      </c>
      <c r="CE48" s="7" t="str">
        <f t="shared" si="21"/>
        <v/>
      </c>
      <c r="CF48" s="7" t="str">
        <f t="shared" si="22"/>
        <v/>
      </c>
      <c r="CG48" s="7" t="str">
        <f t="shared" si="23"/>
        <v/>
      </c>
      <c r="CH48" s="7" t="str">
        <f t="shared" si="24"/>
        <v/>
      </c>
      <c r="CI48" s="7" t="str">
        <f t="shared" si="25"/>
        <v/>
      </c>
      <c r="CJ48" s="7" t="str">
        <f t="shared" si="26"/>
        <v/>
      </c>
      <c r="CK48" s="7" t="str">
        <f t="shared" si="27"/>
        <v/>
      </c>
      <c r="CL48" s="7" t="str">
        <f t="shared" si="28"/>
        <v/>
      </c>
      <c r="CM48" s="7" t="str">
        <f t="shared" si="29"/>
        <v/>
      </c>
      <c r="CN48" s="7" t="str">
        <f t="shared" si="30"/>
        <v/>
      </c>
      <c r="CO48" s="7" t="str">
        <f t="shared" si="31"/>
        <v/>
      </c>
      <c r="CP48" s="7" t="str">
        <f t="shared" si="32"/>
        <v/>
      </c>
      <c r="CQ48" s="7" t="str">
        <f t="shared" si="33"/>
        <v/>
      </c>
    </row>
    <row r="49" spans="1:95" x14ac:dyDescent="0.25">
      <c r="A49" s="8">
        <v>45</v>
      </c>
      <c r="BJ49" s="7" t="str">
        <f t="shared" si="0"/>
        <v/>
      </c>
      <c r="BK49" s="7" t="str">
        <f t="shared" si="1"/>
        <v/>
      </c>
      <c r="BL49" s="7" t="str">
        <f t="shared" si="2"/>
        <v/>
      </c>
      <c r="BM49" s="7" t="str">
        <f t="shared" si="3"/>
        <v/>
      </c>
      <c r="BN49" s="7" t="str">
        <f t="shared" si="4"/>
        <v/>
      </c>
      <c r="BO49" s="7" t="str">
        <f t="shared" si="5"/>
        <v/>
      </c>
      <c r="BP49" s="7" t="str">
        <f t="shared" si="6"/>
        <v/>
      </c>
      <c r="BQ49" s="7" t="str">
        <f t="shared" si="7"/>
        <v/>
      </c>
      <c r="BR49" s="7" t="str">
        <f t="shared" si="8"/>
        <v/>
      </c>
      <c r="BS49" s="7" t="str">
        <f t="shared" si="9"/>
        <v/>
      </c>
      <c r="BT49" s="7" t="str">
        <f t="shared" si="10"/>
        <v/>
      </c>
      <c r="BU49" s="7" t="str">
        <f t="shared" si="11"/>
        <v/>
      </c>
      <c r="BV49" s="7" t="str">
        <f t="shared" si="12"/>
        <v/>
      </c>
      <c r="BW49" s="7" t="str">
        <f t="shared" si="13"/>
        <v/>
      </c>
      <c r="BX49" s="7" t="str">
        <f t="shared" si="14"/>
        <v/>
      </c>
      <c r="BY49" s="7" t="str">
        <f t="shared" si="15"/>
        <v/>
      </c>
      <c r="BZ49" s="7" t="str">
        <f t="shared" si="16"/>
        <v/>
      </c>
      <c r="CA49" s="7" t="str">
        <f t="shared" si="17"/>
        <v/>
      </c>
      <c r="CB49" s="7" t="str">
        <f t="shared" si="18"/>
        <v/>
      </c>
      <c r="CC49" s="7" t="str">
        <f t="shared" si="19"/>
        <v/>
      </c>
      <c r="CD49" s="7" t="str">
        <f t="shared" si="20"/>
        <v/>
      </c>
      <c r="CE49" s="7" t="str">
        <f t="shared" si="21"/>
        <v/>
      </c>
      <c r="CF49" s="7" t="str">
        <f t="shared" si="22"/>
        <v/>
      </c>
      <c r="CG49" s="7" t="str">
        <f t="shared" si="23"/>
        <v/>
      </c>
      <c r="CH49" s="7" t="str">
        <f t="shared" si="24"/>
        <v/>
      </c>
      <c r="CI49" s="7" t="str">
        <f t="shared" si="25"/>
        <v/>
      </c>
      <c r="CJ49" s="7" t="str">
        <f t="shared" si="26"/>
        <v/>
      </c>
      <c r="CK49" s="7" t="str">
        <f t="shared" si="27"/>
        <v/>
      </c>
      <c r="CL49" s="7" t="str">
        <f t="shared" si="28"/>
        <v/>
      </c>
      <c r="CM49" s="7" t="str">
        <f t="shared" si="29"/>
        <v/>
      </c>
      <c r="CN49" s="7" t="str">
        <f t="shared" si="30"/>
        <v/>
      </c>
      <c r="CO49" s="7" t="str">
        <f t="shared" si="31"/>
        <v/>
      </c>
      <c r="CP49" s="7" t="str">
        <f t="shared" si="32"/>
        <v/>
      </c>
      <c r="CQ49" s="7" t="str">
        <f t="shared" si="33"/>
        <v/>
      </c>
    </row>
    <row r="50" spans="1:95" x14ac:dyDescent="0.25">
      <c r="A50" s="8">
        <v>46</v>
      </c>
      <c r="BJ50" s="7" t="str">
        <f t="shared" si="0"/>
        <v/>
      </c>
      <c r="BK50" s="7" t="str">
        <f t="shared" si="1"/>
        <v/>
      </c>
      <c r="BL50" s="7" t="str">
        <f t="shared" si="2"/>
        <v/>
      </c>
      <c r="BM50" s="7" t="str">
        <f t="shared" si="3"/>
        <v/>
      </c>
      <c r="BN50" s="7" t="str">
        <f t="shared" si="4"/>
        <v/>
      </c>
      <c r="BO50" s="7" t="str">
        <f t="shared" si="5"/>
        <v/>
      </c>
      <c r="BP50" s="7" t="str">
        <f t="shared" si="6"/>
        <v/>
      </c>
      <c r="BQ50" s="7" t="str">
        <f t="shared" si="7"/>
        <v/>
      </c>
      <c r="BR50" s="7" t="str">
        <f t="shared" si="8"/>
        <v/>
      </c>
      <c r="BS50" s="7" t="str">
        <f t="shared" si="9"/>
        <v/>
      </c>
      <c r="BT50" s="7" t="str">
        <f t="shared" si="10"/>
        <v/>
      </c>
      <c r="BU50" s="7" t="str">
        <f t="shared" si="11"/>
        <v/>
      </c>
      <c r="BV50" s="7" t="str">
        <f t="shared" si="12"/>
        <v/>
      </c>
      <c r="BW50" s="7" t="str">
        <f t="shared" si="13"/>
        <v/>
      </c>
      <c r="BX50" s="7" t="str">
        <f t="shared" si="14"/>
        <v/>
      </c>
      <c r="BY50" s="7" t="str">
        <f t="shared" si="15"/>
        <v/>
      </c>
      <c r="BZ50" s="7" t="str">
        <f t="shared" si="16"/>
        <v/>
      </c>
      <c r="CA50" s="7" t="str">
        <f t="shared" si="17"/>
        <v/>
      </c>
      <c r="CB50" s="7" t="str">
        <f t="shared" si="18"/>
        <v/>
      </c>
      <c r="CC50" s="7" t="str">
        <f t="shared" si="19"/>
        <v/>
      </c>
      <c r="CD50" s="7" t="str">
        <f t="shared" si="20"/>
        <v/>
      </c>
      <c r="CE50" s="7" t="str">
        <f t="shared" si="21"/>
        <v/>
      </c>
      <c r="CF50" s="7" t="str">
        <f t="shared" si="22"/>
        <v/>
      </c>
      <c r="CG50" s="7" t="str">
        <f t="shared" si="23"/>
        <v/>
      </c>
      <c r="CH50" s="7" t="str">
        <f t="shared" si="24"/>
        <v/>
      </c>
      <c r="CI50" s="7" t="str">
        <f t="shared" si="25"/>
        <v/>
      </c>
      <c r="CJ50" s="7" t="str">
        <f t="shared" si="26"/>
        <v/>
      </c>
      <c r="CK50" s="7" t="str">
        <f t="shared" si="27"/>
        <v/>
      </c>
      <c r="CL50" s="7" t="str">
        <f t="shared" si="28"/>
        <v/>
      </c>
      <c r="CM50" s="7" t="str">
        <f t="shared" si="29"/>
        <v/>
      </c>
      <c r="CN50" s="7" t="str">
        <f t="shared" si="30"/>
        <v/>
      </c>
      <c r="CO50" s="7" t="str">
        <f t="shared" si="31"/>
        <v/>
      </c>
      <c r="CP50" s="7" t="str">
        <f t="shared" si="32"/>
        <v/>
      </c>
      <c r="CQ50" s="7" t="str">
        <f t="shared" si="33"/>
        <v/>
      </c>
    </row>
    <row r="51" spans="1:95" x14ac:dyDescent="0.25">
      <c r="A51" s="8">
        <v>47</v>
      </c>
      <c r="BJ51" s="7" t="str">
        <f t="shared" si="0"/>
        <v/>
      </c>
      <c r="BK51" s="7" t="str">
        <f t="shared" si="1"/>
        <v/>
      </c>
      <c r="BL51" s="7" t="str">
        <f t="shared" si="2"/>
        <v/>
      </c>
      <c r="BM51" s="7" t="str">
        <f t="shared" si="3"/>
        <v/>
      </c>
      <c r="BN51" s="7" t="str">
        <f t="shared" si="4"/>
        <v/>
      </c>
      <c r="BO51" s="7" t="str">
        <f t="shared" si="5"/>
        <v/>
      </c>
      <c r="BP51" s="7" t="str">
        <f t="shared" si="6"/>
        <v/>
      </c>
      <c r="BQ51" s="7" t="str">
        <f t="shared" si="7"/>
        <v/>
      </c>
      <c r="BR51" s="7" t="str">
        <f t="shared" si="8"/>
        <v/>
      </c>
      <c r="BS51" s="7" t="str">
        <f t="shared" si="9"/>
        <v/>
      </c>
      <c r="BT51" s="7" t="str">
        <f t="shared" si="10"/>
        <v/>
      </c>
      <c r="BU51" s="7" t="str">
        <f t="shared" si="11"/>
        <v/>
      </c>
      <c r="BV51" s="7" t="str">
        <f t="shared" si="12"/>
        <v/>
      </c>
      <c r="BW51" s="7" t="str">
        <f t="shared" si="13"/>
        <v/>
      </c>
      <c r="BX51" s="7" t="str">
        <f t="shared" si="14"/>
        <v/>
      </c>
      <c r="BY51" s="7" t="str">
        <f t="shared" si="15"/>
        <v/>
      </c>
      <c r="BZ51" s="7" t="str">
        <f t="shared" si="16"/>
        <v/>
      </c>
      <c r="CA51" s="7" t="str">
        <f t="shared" si="17"/>
        <v/>
      </c>
      <c r="CB51" s="7" t="str">
        <f t="shared" si="18"/>
        <v/>
      </c>
      <c r="CC51" s="7" t="str">
        <f t="shared" si="19"/>
        <v/>
      </c>
      <c r="CD51" s="7" t="str">
        <f t="shared" si="20"/>
        <v/>
      </c>
      <c r="CE51" s="7" t="str">
        <f t="shared" si="21"/>
        <v/>
      </c>
      <c r="CF51" s="7" t="str">
        <f t="shared" si="22"/>
        <v/>
      </c>
      <c r="CG51" s="7" t="str">
        <f t="shared" si="23"/>
        <v/>
      </c>
      <c r="CH51" s="7" t="str">
        <f t="shared" si="24"/>
        <v/>
      </c>
      <c r="CI51" s="7" t="str">
        <f t="shared" si="25"/>
        <v/>
      </c>
      <c r="CJ51" s="7" t="str">
        <f t="shared" si="26"/>
        <v/>
      </c>
      <c r="CK51" s="7" t="str">
        <f t="shared" si="27"/>
        <v/>
      </c>
      <c r="CL51" s="7" t="str">
        <f t="shared" si="28"/>
        <v/>
      </c>
      <c r="CM51" s="7" t="str">
        <f t="shared" si="29"/>
        <v/>
      </c>
      <c r="CN51" s="7" t="str">
        <f t="shared" si="30"/>
        <v/>
      </c>
      <c r="CO51" s="7" t="str">
        <f t="shared" si="31"/>
        <v/>
      </c>
      <c r="CP51" s="7" t="str">
        <f t="shared" si="32"/>
        <v/>
      </c>
      <c r="CQ51" s="7" t="str">
        <f t="shared" si="33"/>
        <v/>
      </c>
    </row>
    <row r="52" spans="1:95" x14ac:dyDescent="0.25">
      <c r="A52" s="8">
        <v>48</v>
      </c>
      <c r="BJ52" s="7" t="str">
        <f t="shared" si="0"/>
        <v/>
      </c>
      <c r="BK52" s="7" t="str">
        <f t="shared" si="1"/>
        <v/>
      </c>
      <c r="BL52" s="7" t="str">
        <f t="shared" si="2"/>
        <v/>
      </c>
      <c r="BM52" s="7" t="str">
        <f t="shared" si="3"/>
        <v/>
      </c>
      <c r="BN52" s="7" t="str">
        <f t="shared" si="4"/>
        <v/>
      </c>
      <c r="BO52" s="7" t="str">
        <f t="shared" si="5"/>
        <v/>
      </c>
      <c r="BP52" s="7" t="str">
        <f t="shared" si="6"/>
        <v/>
      </c>
      <c r="BQ52" s="7" t="str">
        <f t="shared" si="7"/>
        <v/>
      </c>
      <c r="BR52" s="7" t="str">
        <f t="shared" si="8"/>
        <v/>
      </c>
      <c r="BS52" s="7" t="str">
        <f t="shared" si="9"/>
        <v/>
      </c>
      <c r="BT52" s="7" t="str">
        <f t="shared" si="10"/>
        <v/>
      </c>
      <c r="BU52" s="7" t="str">
        <f t="shared" si="11"/>
        <v/>
      </c>
      <c r="BV52" s="7" t="str">
        <f t="shared" si="12"/>
        <v/>
      </c>
      <c r="BW52" s="7" t="str">
        <f t="shared" si="13"/>
        <v/>
      </c>
      <c r="BX52" s="7" t="str">
        <f t="shared" si="14"/>
        <v/>
      </c>
      <c r="BY52" s="7" t="str">
        <f t="shared" si="15"/>
        <v/>
      </c>
      <c r="BZ52" s="7" t="str">
        <f t="shared" si="16"/>
        <v/>
      </c>
      <c r="CA52" s="7" t="str">
        <f t="shared" si="17"/>
        <v/>
      </c>
      <c r="CB52" s="7" t="str">
        <f t="shared" si="18"/>
        <v/>
      </c>
      <c r="CC52" s="7" t="str">
        <f t="shared" si="19"/>
        <v/>
      </c>
      <c r="CD52" s="7" t="str">
        <f t="shared" si="20"/>
        <v/>
      </c>
      <c r="CE52" s="7" t="str">
        <f t="shared" si="21"/>
        <v/>
      </c>
      <c r="CF52" s="7" t="str">
        <f t="shared" si="22"/>
        <v/>
      </c>
      <c r="CG52" s="7" t="str">
        <f t="shared" si="23"/>
        <v/>
      </c>
      <c r="CH52" s="7" t="str">
        <f t="shared" si="24"/>
        <v/>
      </c>
      <c r="CI52" s="7" t="str">
        <f t="shared" si="25"/>
        <v/>
      </c>
      <c r="CJ52" s="7" t="str">
        <f t="shared" si="26"/>
        <v/>
      </c>
      <c r="CK52" s="7" t="str">
        <f t="shared" si="27"/>
        <v/>
      </c>
      <c r="CL52" s="7" t="str">
        <f t="shared" si="28"/>
        <v/>
      </c>
      <c r="CM52" s="7" t="str">
        <f t="shared" si="29"/>
        <v/>
      </c>
      <c r="CN52" s="7" t="str">
        <f t="shared" si="30"/>
        <v/>
      </c>
      <c r="CO52" s="7" t="str">
        <f t="shared" si="31"/>
        <v/>
      </c>
      <c r="CP52" s="7" t="str">
        <f t="shared" si="32"/>
        <v/>
      </c>
      <c r="CQ52" s="7" t="str">
        <f t="shared" si="33"/>
        <v/>
      </c>
    </row>
    <row r="53" spans="1:95" x14ac:dyDescent="0.25">
      <c r="A53" s="8">
        <v>49</v>
      </c>
      <c r="BJ53" s="7" t="str">
        <f t="shared" si="0"/>
        <v/>
      </c>
      <c r="BK53" s="7" t="str">
        <f t="shared" si="1"/>
        <v/>
      </c>
      <c r="BL53" s="7" t="str">
        <f t="shared" si="2"/>
        <v/>
      </c>
      <c r="BM53" s="7" t="str">
        <f t="shared" si="3"/>
        <v/>
      </c>
      <c r="BN53" s="7" t="str">
        <f t="shared" si="4"/>
        <v/>
      </c>
      <c r="BO53" s="7" t="str">
        <f t="shared" si="5"/>
        <v/>
      </c>
      <c r="BP53" s="7" t="str">
        <f t="shared" si="6"/>
        <v/>
      </c>
      <c r="BQ53" s="7" t="str">
        <f t="shared" si="7"/>
        <v/>
      </c>
      <c r="BR53" s="7" t="str">
        <f t="shared" si="8"/>
        <v/>
      </c>
      <c r="BS53" s="7" t="str">
        <f t="shared" si="9"/>
        <v/>
      </c>
      <c r="BT53" s="7" t="str">
        <f t="shared" si="10"/>
        <v/>
      </c>
      <c r="BU53" s="7" t="str">
        <f t="shared" si="11"/>
        <v/>
      </c>
      <c r="BV53" s="7" t="str">
        <f t="shared" si="12"/>
        <v/>
      </c>
      <c r="BW53" s="7" t="str">
        <f t="shared" si="13"/>
        <v/>
      </c>
      <c r="BX53" s="7" t="str">
        <f t="shared" si="14"/>
        <v/>
      </c>
      <c r="BY53" s="7" t="str">
        <f t="shared" si="15"/>
        <v/>
      </c>
      <c r="BZ53" s="7" t="str">
        <f t="shared" si="16"/>
        <v/>
      </c>
      <c r="CA53" s="7" t="str">
        <f t="shared" si="17"/>
        <v/>
      </c>
      <c r="CB53" s="7" t="str">
        <f t="shared" si="18"/>
        <v/>
      </c>
      <c r="CC53" s="7" t="str">
        <f t="shared" si="19"/>
        <v/>
      </c>
      <c r="CD53" s="7" t="str">
        <f t="shared" si="20"/>
        <v/>
      </c>
      <c r="CE53" s="7" t="str">
        <f t="shared" si="21"/>
        <v/>
      </c>
      <c r="CF53" s="7" t="str">
        <f t="shared" si="22"/>
        <v/>
      </c>
      <c r="CG53" s="7" t="str">
        <f t="shared" si="23"/>
        <v/>
      </c>
      <c r="CH53" s="7" t="str">
        <f t="shared" si="24"/>
        <v/>
      </c>
      <c r="CI53" s="7" t="str">
        <f t="shared" si="25"/>
        <v/>
      </c>
      <c r="CJ53" s="7" t="str">
        <f t="shared" si="26"/>
        <v/>
      </c>
      <c r="CK53" s="7" t="str">
        <f t="shared" si="27"/>
        <v/>
      </c>
      <c r="CL53" s="7" t="str">
        <f t="shared" si="28"/>
        <v/>
      </c>
      <c r="CM53" s="7" t="str">
        <f t="shared" si="29"/>
        <v/>
      </c>
      <c r="CN53" s="7" t="str">
        <f t="shared" si="30"/>
        <v/>
      </c>
      <c r="CO53" s="7" t="str">
        <f t="shared" si="31"/>
        <v/>
      </c>
      <c r="CP53" s="7" t="str">
        <f t="shared" si="32"/>
        <v/>
      </c>
      <c r="CQ53" s="7" t="str">
        <f t="shared" si="33"/>
        <v/>
      </c>
    </row>
    <row r="54" spans="1:95" x14ac:dyDescent="0.25">
      <c r="A54" s="8">
        <v>50</v>
      </c>
      <c r="BJ54" s="7" t="str">
        <f t="shared" si="0"/>
        <v/>
      </c>
      <c r="BK54" s="7" t="str">
        <f t="shared" si="1"/>
        <v/>
      </c>
      <c r="BL54" s="7" t="str">
        <f t="shared" si="2"/>
        <v/>
      </c>
      <c r="BM54" s="7" t="str">
        <f t="shared" si="3"/>
        <v/>
      </c>
      <c r="BN54" s="7" t="str">
        <f t="shared" si="4"/>
        <v/>
      </c>
      <c r="BO54" s="7" t="str">
        <f t="shared" si="5"/>
        <v/>
      </c>
      <c r="BP54" s="7" t="str">
        <f t="shared" si="6"/>
        <v/>
      </c>
      <c r="BQ54" s="7" t="str">
        <f t="shared" si="7"/>
        <v/>
      </c>
      <c r="BR54" s="7" t="str">
        <f t="shared" si="8"/>
        <v/>
      </c>
      <c r="BS54" s="7" t="str">
        <f t="shared" si="9"/>
        <v/>
      </c>
      <c r="BT54" s="7" t="str">
        <f t="shared" si="10"/>
        <v/>
      </c>
      <c r="BU54" s="7" t="str">
        <f t="shared" si="11"/>
        <v/>
      </c>
      <c r="BV54" s="7" t="str">
        <f t="shared" si="12"/>
        <v/>
      </c>
      <c r="BW54" s="7" t="str">
        <f t="shared" si="13"/>
        <v/>
      </c>
      <c r="BX54" s="7" t="str">
        <f t="shared" si="14"/>
        <v/>
      </c>
      <c r="BY54" s="7" t="str">
        <f t="shared" si="15"/>
        <v/>
      </c>
      <c r="BZ54" s="7" t="str">
        <f t="shared" si="16"/>
        <v/>
      </c>
      <c r="CA54" s="7" t="str">
        <f t="shared" si="17"/>
        <v/>
      </c>
      <c r="CB54" s="7" t="str">
        <f t="shared" si="18"/>
        <v/>
      </c>
      <c r="CC54" s="7" t="str">
        <f t="shared" si="19"/>
        <v/>
      </c>
      <c r="CD54" s="7" t="str">
        <f t="shared" si="20"/>
        <v/>
      </c>
      <c r="CE54" s="7" t="str">
        <f t="shared" si="21"/>
        <v/>
      </c>
      <c r="CF54" s="7" t="str">
        <f t="shared" si="22"/>
        <v/>
      </c>
      <c r="CG54" s="7" t="str">
        <f t="shared" si="23"/>
        <v/>
      </c>
      <c r="CH54" s="7" t="str">
        <f t="shared" si="24"/>
        <v/>
      </c>
      <c r="CI54" s="7" t="str">
        <f t="shared" si="25"/>
        <v/>
      </c>
      <c r="CJ54" s="7" t="str">
        <f t="shared" si="26"/>
        <v/>
      </c>
      <c r="CK54" s="7" t="str">
        <f t="shared" si="27"/>
        <v/>
      </c>
      <c r="CL54" s="7" t="str">
        <f t="shared" si="28"/>
        <v/>
      </c>
      <c r="CM54" s="7" t="str">
        <f t="shared" si="29"/>
        <v/>
      </c>
      <c r="CN54" s="7" t="str">
        <f t="shared" si="30"/>
        <v/>
      </c>
      <c r="CO54" s="7" t="str">
        <f t="shared" si="31"/>
        <v/>
      </c>
      <c r="CP54" s="7" t="str">
        <f t="shared" si="32"/>
        <v/>
      </c>
      <c r="CQ54" s="7" t="str">
        <f t="shared" si="33"/>
        <v/>
      </c>
    </row>
    <row r="55" spans="1:95" x14ac:dyDescent="0.25">
      <c r="A55" s="8">
        <v>51</v>
      </c>
      <c r="BJ55" s="7" t="str">
        <f t="shared" si="0"/>
        <v/>
      </c>
      <c r="BK55" s="7" t="str">
        <f t="shared" si="1"/>
        <v/>
      </c>
      <c r="BL55" s="7" t="str">
        <f t="shared" si="2"/>
        <v/>
      </c>
      <c r="BM55" s="7" t="str">
        <f t="shared" si="3"/>
        <v/>
      </c>
      <c r="BN55" s="7" t="str">
        <f t="shared" si="4"/>
        <v/>
      </c>
      <c r="BO55" s="7" t="str">
        <f t="shared" si="5"/>
        <v/>
      </c>
      <c r="BP55" s="7" t="str">
        <f t="shared" si="6"/>
        <v/>
      </c>
      <c r="BQ55" s="7" t="str">
        <f t="shared" si="7"/>
        <v/>
      </c>
      <c r="BR55" s="7" t="str">
        <f t="shared" si="8"/>
        <v/>
      </c>
      <c r="BS55" s="7" t="str">
        <f t="shared" si="9"/>
        <v/>
      </c>
      <c r="BT55" s="7" t="str">
        <f t="shared" si="10"/>
        <v/>
      </c>
      <c r="BU55" s="7" t="str">
        <f t="shared" si="11"/>
        <v/>
      </c>
      <c r="BV55" s="7" t="str">
        <f t="shared" si="12"/>
        <v/>
      </c>
      <c r="BW55" s="7" t="str">
        <f t="shared" si="13"/>
        <v/>
      </c>
      <c r="BX55" s="7" t="str">
        <f t="shared" si="14"/>
        <v/>
      </c>
      <c r="BY55" s="7" t="str">
        <f t="shared" si="15"/>
        <v/>
      </c>
      <c r="BZ55" s="7" t="str">
        <f t="shared" si="16"/>
        <v/>
      </c>
      <c r="CA55" s="7" t="str">
        <f t="shared" si="17"/>
        <v/>
      </c>
      <c r="CB55" s="7" t="str">
        <f t="shared" si="18"/>
        <v/>
      </c>
      <c r="CC55" s="7" t="str">
        <f t="shared" si="19"/>
        <v/>
      </c>
      <c r="CD55" s="7" t="str">
        <f t="shared" si="20"/>
        <v/>
      </c>
      <c r="CE55" s="7" t="str">
        <f t="shared" si="21"/>
        <v/>
      </c>
      <c r="CF55" s="7" t="str">
        <f t="shared" si="22"/>
        <v/>
      </c>
      <c r="CG55" s="7" t="str">
        <f t="shared" si="23"/>
        <v/>
      </c>
      <c r="CH55" s="7" t="str">
        <f t="shared" si="24"/>
        <v/>
      </c>
      <c r="CI55" s="7" t="str">
        <f t="shared" si="25"/>
        <v/>
      </c>
      <c r="CJ55" s="7" t="str">
        <f t="shared" si="26"/>
        <v/>
      </c>
      <c r="CK55" s="7" t="str">
        <f t="shared" si="27"/>
        <v/>
      </c>
      <c r="CL55" s="7" t="str">
        <f t="shared" si="28"/>
        <v/>
      </c>
      <c r="CM55" s="7" t="str">
        <f t="shared" si="29"/>
        <v/>
      </c>
      <c r="CN55" s="7" t="str">
        <f t="shared" si="30"/>
        <v/>
      </c>
      <c r="CO55" s="7" t="str">
        <f t="shared" si="31"/>
        <v/>
      </c>
      <c r="CP55" s="7" t="str">
        <f t="shared" si="32"/>
        <v/>
      </c>
      <c r="CQ55" s="7" t="str">
        <f t="shared" si="33"/>
        <v/>
      </c>
    </row>
    <row r="56" spans="1:95" x14ac:dyDescent="0.25">
      <c r="A56" s="8">
        <v>52</v>
      </c>
      <c r="BJ56" s="7" t="str">
        <f t="shared" si="0"/>
        <v/>
      </c>
      <c r="BK56" s="7" t="str">
        <f t="shared" si="1"/>
        <v/>
      </c>
      <c r="BL56" s="7" t="str">
        <f t="shared" si="2"/>
        <v/>
      </c>
      <c r="BM56" s="7" t="str">
        <f t="shared" si="3"/>
        <v/>
      </c>
      <c r="BN56" s="7" t="str">
        <f t="shared" si="4"/>
        <v/>
      </c>
      <c r="BO56" s="7" t="str">
        <f t="shared" si="5"/>
        <v/>
      </c>
      <c r="BP56" s="7" t="str">
        <f t="shared" si="6"/>
        <v/>
      </c>
      <c r="BQ56" s="7" t="str">
        <f t="shared" si="7"/>
        <v/>
      </c>
      <c r="BR56" s="7" t="str">
        <f t="shared" si="8"/>
        <v/>
      </c>
      <c r="BS56" s="7" t="str">
        <f t="shared" si="9"/>
        <v/>
      </c>
      <c r="BT56" s="7" t="str">
        <f t="shared" si="10"/>
        <v/>
      </c>
      <c r="BU56" s="7" t="str">
        <f t="shared" si="11"/>
        <v/>
      </c>
      <c r="BV56" s="7" t="str">
        <f t="shared" si="12"/>
        <v/>
      </c>
      <c r="BW56" s="7" t="str">
        <f t="shared" si="13"/>
        <v/>
      </c>
      <c r="BX56" s="7" t="str">
        <f t="shared" si="14"/>
        <v/>
      </c>
      <c r="BY56" s="7" t="str">
        <f t="shared" si="15"/>
        <v/>
      </c>
      <c r="BZ56" s="7" t="str">
        <f t="shared" si="16"/>
        <v/>
      </c>
      <c r="CA56" s="7" t="str">
        <f t="shared" si="17"/>
        <v/>
      </c>
      <c r="CB56" s="7" t="str">
        <f t="shared" si="18"/>
        <v/>
      </c>
      <c r="CC56" s="7" t="str">
        <f t="shared" si="19"/>
        <v/>
      </c>
      <c r="CD56" s="7" t="str">
        <f t="shared" si="20"/>
        <v/>
      </c>
      <c r="CE56" s="7" t="str">
        <f t="shared" si="21"/>
        <v/>
      </c>
      <c r="CF56" s="7" t="str">
        <f t="shared" si="22"/>
        <v/>
      </c>
      <c r="CG56" s="7" t="str">
        <f t="shared" si="23"/>
        <v/>
      </c>
      <c r="CH56" s="7" t="str">
        <f t="shared" si="24"/>
        <v/>
      </c>
      <c r="CI56" s="7" t="str">
        <f t="shared" si="25"/>
        <v/>
      </c>
      <c r="CJ56" s="7" t="str">
        <f t="shared" si="26"/>
        <v/>
      </c>
      <c r="CK56" s="7" t="str">
        <f t="shared" si="27"/>
        <v/>
      </c>
      <c r="CL56" s="7" t="str">
        <f t="shared" si="28"/>
        <v/>
      </c>
      <c r="CM56" s="7" t="str">
        <f t="shared" si="29"/>
        <v/>
      </c>
      <c r="CN56" s="7" t="str">
        <f t="shared" si="30"/>
        <v/>
      </c>
      <c r="CO56" s="7" t="str">
        <f t="shared" si="31"/>
        <v/>
      </c>
      <c r="CP56" s="7" t="str">
        <f t="shared" si="32"/>
        <v/>
      </c>
      <c r="CQ56" s="7" t="str">
        <f t="shared" si="33"/>
        <v/>
      </c>
    </row>
    <row r="57" spans="1:95" x14ac:dyDescent="0.25">
      <c r="A57" s="8">
        <v>53</v>
      </c>
      <c r="BJ57" s="7" t="str">
        <f t="shared" si="0"/>
        <v/>
      </c>
      <c r="BK57" s="7" t="str">
        <f t="shared" si="1"/>
        <v/>
      </c>
      <c r="BL57" s="7" t="str">
        <f t="shared" si="2"/>
        <v/>
      </c>
      <c r="BM57" s="7" t="str">
        <f t="shared" si="3"/>
        <v/>
      </c>
      <c r="BN57" s="7" t="str">
        <f t="shared" si="4"/>
        <v/>
      </c>
      <c r="BO57" s="7" t="str">
        <f t="shared" si="5"/>
        <v/>
      </c>
      <c r="BP57" s="7" t="str">
        <f t="shared" si="6"/>
        <v/>
      </c>
      <c r="BQ57" s="7" t="str">
        <f t="shared" si="7"/>
        <v/>
      </c>
      <c r="BR57" s="7" t="str">
        <f t="shared" si="8"/>
        <v/>
      </c>
      <c r="BS57" s="7" t="str">
        <f t="shared" si="9"/>
        <v/>
      </c>
      <c r="BT57" s="7" t="str">
        <f t="shared" si="10"/>
        <v/>
      </c>
      <c r="BU57" s="7" t="str">
        <f t="shared" si="11"/>
        <v/>
      </c>
      <c r="BV57" s="7" t="str">
        <f t="shared" si="12"/>
        <v/>
      </c>
      <c r="BW57" s="7" t="str">
        <f t="shared" si="13"/>
        <v/>
      </c>
      <c r="BX57" s="7" t="str">
        <f t="shared" si="14"/>
        <v/>
      </c>
      <c r="BY57" s="7" t="str">
        <f t="shared" si="15"/>
        <v/>
      </c>
      <c r="BZ57" s="7" t="str">
        <f t="shared" si="16"/>
        <v/>
      </c>
      <c r="CA57" s="7" t="str">
        <f t="shared" si="17"/>
        <v/>
      </c>
      <c r="CB57" s="7" t="str">
        <f t="shared" si="18"/>
        <v/>
      </c>
      <c r="CC57" s="7" t="str">
        <f t="shared" si="19"/>
        <v/>
      </c>
      <c r="CD57" s="7" t="str">
        <f t="shared" si="20"/>
        <v/>
      </c>
      <c r="CE57" s="7" t="str">
        <f t="shared" si="21"/>
        <v/>
      </c>
      <c r="CF57" s="7" t="str">
        <f t="shared" si="22"/>
        <v/>
      </c>
      <c r="CG57" s="7" t="str">
        <f t="shared" si="23"/>
        <v/>
      </c>
      <c r="CH57" s="7" t="str">
        <f t="shared" si="24"/>
        <v/>
      </c>
      <c r="CI57" s="7" t="str">
        <f t="shared" si="25"/>
        <v/>
      </c>
      <c r="CJ57" s="7" t="str">
        <f t="shared" si="26"/>
        <v/>
      </c>
      <c r="CK57" s="7" t="str">
        <f t="shared" si="27"/>
        <v/>
      </c>
      <c r="CL57" s="7" t="str">
        <f t="shared" si="28"/>
        <v/>
      </c>
      <c r="CM57" s="7" t="str">
        <f t="shared" si="29"/>
        <v/>
      </c>
      <c r="CN57" s="7" t="str">
        <f t="shared" si="30"/>
        <v/>
      </c>
      <c r="CO57" s="7" t="str">
        <f t="shared" si="31"/>
        <v/>
      </c>
      <c r="CP57" s="7" t="str">
        <f t="shared" si="32"/>
        <v/>
      </c>
      <c r="CQ57" s="7" t="str">
        <f t="shared" si="33"/>
        <v/>
      </c>
    </row>
    <row r="58" spans="1:95" x14ac:dyDescent="0.25">
      <c r="A58" s="8">
        <v>54</v>
      </c>
      <c r="BJ58" s="7" t="str">
        <f t="shared" si="0"/>
        <v/>
      </c>
      <c r="BK58" s="7" t="str">
        <f t="shared" si="1"/>
        <v/>
      </c>
      <c r="BL58" s="7" t="str">
        <f t="shared" si="2"/>
        <v/>
      </c>
      <c r="BM58" s="7" t="str">
        <f t="shared" si="3"/>
        <v/>
      </c>
      <c r="BN58" s="7" t="str">
        <f t="shared" si="4"/>
        <v/>
      </c>
      <c r="BO58" s="7" t="str">
        <f t="shared" si="5"/>
        <v/>
      </c>
      <c r="BP58" s="7" t="str">
        <f t="shared" si="6"/>
        <v/>
      </c>
      <c r="BQ58" s="7" t="str">
        <f t="shared" si="7"/>
        <v/>
      </c>
      <c r="BR58" s="7" t="str">
        <f t="shared" si="8"/>
        <v/>
      </c>
      <c r="BS58" s="7" t="str">
        <f t="shared" si="9"/>
        <v/>
      </c>
      <c r="BT58" s="7" t="str">
        <f t="shared" si="10"/>
        <v/>
      </c>
      <c r="BU58" s="7" t="str">
        <f t="shared" si="11"/>
        <v/>
      </c>
      <c r="BV58" s="7" t="str">
        <f t="shared" si="12"/>
        <v/>
      </c>
      <c r="BW58" s="7" t="str">
        <f t="shared" si="13"/>
        <v/>
      </c>
      <c r="BX58" s="7" t="str">
        <f t="shared" si="14"/>
        <v/>
      </c>
      <c r="BY58" s="7" t="str">
        <f t="shared" si="15"/>
        <v/>
      </c>
      <c r="BZ58" s="7" t="str">
        <f t="shared" si="16"/>
        <v/>
      </c>
      <c r="CA58" s="7" t="str">
        <f t="shared" si="17"/>
        <v/>
      </c>
      <c r="CB58" s="7" t="str">
        <f t="shared" si="18"/>
        <v/>
      </c>
      <c r="CC58" s="7" t="str">
        <f t="shared" si="19"/>
        <v/>
      </c>
      <c r="CD58" s="7" t="str">
        <f t="shared" si="20"/>
        <v/>
      </c>
      <c r="CE58" s="7" t="str">
        <f t="shared" si="21"/>
        <v/>
      </c>
      <c r="CF58" s="7" t="str">
        <f t="shared" si="22"/>
        <v/>
      </c>
      <c r="CG58" s="7" t="str">
        <f t="shared" si="23"/>
        <v/>
      </c>
      <c r="CH58" s="7" t="str">
        <f t="shared" si="24"/>
        <v/>
      </c>
      <c r="CI58" s="7" t="str">
        <f t="shared" si="25"/>
        <v/>
      </c>
      <c r="CJ58" s="7" t="str">
        <f t="shared" si="26"/>
        <v/>
      </c>
      <c r="CK58" s="7" t="str">
        <f t="shared" si="27"/>
        <v/>
      </c>
      <c r="CL58" s="7" t="str">
        <f t="shared" si="28"/>
        <v/>
      </c>
      <c r="CM58" s="7" t="str">
        <f t="shared" si="29"/>
        <v/>
      </c>
      <c r="CN58" s="7" t="str">
        <f t="shared" si="30"/>
        <v/>
      </c>
      <c r="CO58" s="7" t="str">
        <f t="shared" si="31"/>
        <v/>
      </c>
      <c r="CP58" s="7" t="str">
        <f t="shared" si="32"/>
        <v/>
      </c>
      <c r="CQ58" s="7" t="str">
        <f t="shared" si="33"/>
        <v/>
      </c>
    </row>
    <row r="59" spans="1:95" x14ac:dyDescent="0.25">
      <c r="A59" s="8">
        <v>55</v>
      </c>
      <c r="BJ59" s="7" t="str">
        <f t="shared" si="0"/>
        <v/>
      </c>
      <c r="BK59" s="7" t="str">
        <f t="shared" si="1"/>
        <v/>
      </c>
      <c r="BL59" s="7" t="str">
        <f t="shared" si="2"/>
        <v/>
      </c>
      <c r="BM59" s="7" t="str">
        <f t="shared" si="3"/>
        <v/>
      </c>
      <c r="BN59" s="7" t="str">
        <f t="shared" si="4"/>
        <v/>
      </c>
      <c r="BO59" s="7" t="str">
        <f t="shared" si="5"/>
        <v/>
      </c>
      <c r="BP59" s="7" t="str">
        <f t="shared" si="6"/>
        <v/>
      </c>
      <c r="BQ59" s="7" t="str">
        <f t="shared" si="7"/>
        <v/>
      </c>
      <c r="BR59" s="7" t="str">
        <f t="shared" si="8"/>
        <v/>
      </c>
      <c r="BS59" s="7" t="str">
        <f t="shared" si="9"/>
        <v/>
      </c>
      <c r="BT59" s="7" t="str">
        <f t="shared" si="10"/>
        <v/>
      </c>
      <c r="BU59" s="7" t="str">
        <f t="shared" si="11"/>
        <v/>
      </c>
      <c r="BV59" s="7" t="str">
        <f t="shared" si="12"/>
        <v/>
      </c>
      <c r="BW59" s="7" t="str">
        <f t="shared" si="13"/>
        <v/>
      </c>
      <c r="BX59" s="7" t="str">
        <f t="shared" si="14"/>
        <v/>
      </c>
      <c r="BY59" s="7" t="str">
        <f t="shared" si="15"/>
        <v/>
      </c>
      <c r="BZ59" s="7" t="str">
        <f t="shared" si="16"/>
        <v/>
      </c>
      <c r="CA59" s="7" t="str">
        <f t="shared" si="17"/>
        <v/>
      </c>
      <c r="CB59" s="7" t="str">
        <f t="shared" si="18"/>
        <v/>
      </c>
      <c r="CC59" s="7" t="str">
        <f t="shared" si="19"/>
        <v/>
      </c>
      <c r="CD59" s="7" t="str">
        <f t="shared" si="20"/>
        <v/>
      </c>
      <c r="CE59" s="7" t="str">
        <f t="shared" si="21"/>
        <v/>
      </c>
      <c r="CF59" s="7" t="str">
        <f t="shared" si="22"/>
        <v/>
      </c>
      <c r="CG59" s="7" t="str">
        <f t="shared" si="23"/>
        <v/>
      </c>
      <c r="CH59" s="7" t="str">
        <f t="shared" si="24"/>
        <v/>
      </c>
      <c r="CI59" s="7" t="str">
        <f t="shared" si="25"/>
        <v/>
      </c>
      <c r="CJ59" s="7" t="str">
        <f t="shared" si="26"/>
        <v/>
      </c>
      <c r="CK59" s="7" t="str">
        <f t="shared" si="27"/>
        <v/>
      </c>
      <c r="CL59" s="7" t="str">
        <f t="shared" si="28"/>
        <v/>
      </c>
      <c r="CM59" s="7" t="str">
        <f t="shared" si="29"/>
        <v/>
      </c>
      <c r="CN59" s="7" t="str">
        <f t="shared" si="30"/>
        <v/>
      </c>
      <c r="CO59" s="7" t="str">
        <f t="shared" si="31"/>
        <v/>
      </c>
      <c r="CP59" s="7" t="str">
        <f t="shared" si="32"/>
        <v/>
      </c>
      <c r="CQ59" s="7" t="str">
        <f t="shared" si="33"/>
        <v/>
      </c>
    </row>
    <row r="60" spans="1:95" x14ac:dyDescent="0.25">
      <c r="A60" s="8">
        <v>56</v>
      </c>
      <c r="BJ60" s="7" t="str">
        <f t="shared" si="0"/>
        <v/>
      </c>
      <c r="BK60" s="7" t="str">
        <f t="shared" si="1"/>
        <v/>
      </c>
      <c r="BL60" s="7" t="str">
        <f t="shared" si="2"/>
        <v/>
      </c>
      <c r="BM60" s="7" t="str">
        <f t="shared" si="3"/>
        <v/>
      </c>
      <c r="BN60" s="7" t="str">
        <f t="shared" si="4"/>
        <v/>
      </c>
      <c r="BO60" s="7" t="str">
        <f t="shared" si="5"/>
        <v/>
      </c>
      <c r="BP60" s="7" t="str">
        <f t="shared" si="6"/>
        <v/>
      </c>
      <c r="BQ60" s="7" t="str">
        <f t="shared" si="7"/>
        <v/>
      </c>
      <c r="BR60" s="7" t="str">
        <f t="shared" si="8"/>
        <v/>
      </c>
      <c r="BS60" s="7" t="str">
        <f t="shared" si="9"/>
        <v/>
      </c>
      <c r="BT60" s="7" t="str">
        <f t="shared" si="10"/>
        <v/>
      </c>
      <c r="BU60" s="7" t="str">
        <f t="shared" si="11"/>
        <v/>
      </c>
      <c r="BV60" s="7" t="str">
        <f t="shared" si="12"/>
        <v/>
      </c>
      <c r="BW60" s="7" t="str">
        <f t="shared" si="13"/>
        <v/>
      </c>
      <c r="BX60" s="7" t="str">
        <f t="shared" si="14"/>
        <v/>
      </c>
      <c r="BY60" s="7" t="str">
        <f t="shared" si="15"/>
        <v/>
      </c>
      <c r="BZ60" s="7" t="str">
        <f t="shared" si="16"/>
        <v/>
      </c>
      <c r="CA60" s="7" t="str">
        <f t="shared" si="17"/>
        <v/>
      </c>
      <c r="CB60" s="7" t="str">
        <f t="shared" si="18"/>
        <v/>
      </c>
      <c r="CC60" s="7" t="str">
        <f t="shared" si="19"/>
        <v/>
      </c>
      <c r="CD60" s="7" t="str">
        <f t="shared" si="20"/>
        <v/>
      </c>
      <c r="CE60" s="7" t="str">
        <f t="shared" si="21"/>
        <v/>
      </c>
      <c r="CF60" s="7" t="str">
        <f t="shared" si="22"/>
        <v/>
      </c>
      <c r="CG60" s="7" t="str">
        <f t="shared" si="23"/>
        <v/>
      </c>
      <c r="CH60" s="7" t="str">
        <f t="shared" si="24"/>
        <v/>
      </c>
      <c r="CI60" s="7" t="str">
        <f t="shared" si="25"/>
        <v/>
      </c>
      <c r="CJ60" s="7" t="str">
        <f t="shared" si="26"/>
        <v/>
      </c>
      <c r="CK60" s="7" t="str">
        <f t="shared" si="27"/>
        <v/>
      </c>
      <c r="CL60" s="7" t="str">
        <f t="shared" si="28"/>
        <v/>
      </c>
      <c r="CM60" s="7" t="str">
        <f t="shared" si="29"/>
        <v/>
      </c>
      <c r="CN60" s="7" t="str">
        <f t="shared" si="30"/>
        <v/>
      </c>
      <c r="CO60" s="7" t="str">
        <f t="shared" si="31"/>
        <v/>
      </c>
      <c r="CP60" s="7" t="str">
        <f t="shared" si="32"/>
        <v/>
      </c>
      <c r="CQ60" s="7" t="str">
        <f t="shared" si="33"/>
        <v/>
      </c>
    </row>
    <row r="61" spans="1:95" x14ac:dyDescent="0.25">
      <c r="A61" s="8">
        <v>57</v>
      </c>
      <c r="BJ61" s="7" t="str">
        <f t="shared" si="0"/>
        <v/>
      </c>
      <c r="BK61" s="7" t="str">
        <f t="shared" si="1"/>
        <v/>
      </c>
      <c r="BL61" s="7" t="str">
        <f t="shared" si="2"/>
        <v/>
      </c>
      <c r="BM61" s="7" t="str">
        <f t="shared" si="3"/>
        <v/>
      </c>
      <c r="BN61" s="7" t="str">
        <f t="shared" si="4"/>
        <v/>
      </c>
      <c r="BO61" s="7" t="str">
        <f t="shared" si="5"/>
        <v/>
      </c>
      <c r="BP61" s="7" t="str">
        <f t="shared" si="6"/>
        <v/>
      </c>
      <c r="BQ61" s="7" t="str">
        <f t="shared" si="7"/>
        <v/>
      </c>
      <c r="BR61" s="7" t="str">
        <f t="shared" si="8"/>
        <v/>
      </c>
      <c r="BS61" s="7" t="str">
        <f t="shared" si="9"/>
        <v/>
      </c>
      <c r="BT61" s="7" t="str">
        <f t="shared" si="10"/>
        <v/>
      </c>
      <c r="BU61" s="7" t="str">
        <f t="shared" si="11"/>
        <v/>
      </c>
      <c r="BV61" s="7" t="str">
        <f t="shared" si="12"/>
        <v/>
      </c>
      <c r="BW61" s="7" t="str">
        <f t="shared" si="13"/>
        <v/>
      </c>
      <c r="BX61" s="7" t="str">
        <f t="shared" si="14"/>
        <v/>
      </c>
      <c r="BY61" s="7" t="str">
        <f t="shared" si="15"/>
        <v/>
      </c>
      <c r="BZ61" s="7" t="str">
        <f t="shared" si="16"/>
        <v/>
      </c>
      <c r="CA61" s="7" t="str">
        <f t="shared" si="17"/>
        <v/>
      </c>
      <c r="CB61" s="7" t="str">
        <f t="shared" si="18"/>
        <v/>
      </c>
      <c r="CC61" s="7" t="str">
        <f t="shared" si="19"/>
        <v/>
      </c>
      <c r="CD61" s="7" t="str">
        <f t="shared" si="20"/>
        <v/>
      </c>
      <c r="CE61" s="7" t="str">
        <f t="shared" si="21"/>
        <v/>
      </c>
      <c r="CF61" s="7" t="str">
        <f t="shared" si="22"/>
        <v/>
      </c>
      <c r="CG61" s="7" t="str">
        <f t="shared" si="23"/>
        <v/>
      </c>
      <c r="CH61" s="7" t="str">
        <f t="shared" si="24"/>
        <v/>
      </c>
      <c r="CI61" s="7" t="str">
        <f t="shared" si="25"/>
        <v/>
      </c>
      <c r="CJ61" s="7" t="str">
        <f t="shared" si="26"/>
        <v/>
      </c>
      <c r="CK61" s="7" t="str">
        <f t="shared" si="27"/>
        <v/>
      </c>
      <c r="CL61" s="7" t="str">
        <f t="shared" si="28"/>
        <v/>
      </c>
      <c r="CM61" s="7" t="str">
        <f t="shared" si="29"/>
        <v/>
      </c>
      <c r="CN61" s="7" t="str">
        <f t="shared" si="30"/>
        <v/>
      </c>
      <c r="CO61" s="7" t="str">
        <f t="shared" si="31"/>
        <v/>
      </c>
      <c r="CP61" s="7" t="str">
        <f t="shared" si="32"/>
        <v/>
      </c>
      <c r="CQ61" s="7" t="str">
        <f t="shared" si="33"/>
        <v/>
      </c>
    </row>
    <row r="62" spans="1:95" x14ac:dyDescent="0.25">
      <c r="A62" s="8">
        <v>58</v>
      </c>
      <c r="BJ62" s="7" t="str">
        <f t="shared" si="0"/>
        <v/>
      </c>
      <c r="BK62" s="7" t="str">
        <f t="shared" si="1"/>
        <v/>
      </c>
      <c r="BL62" s="7" t="str">
        <f t="shared" si="2"/>
        <v/>
      </c>
      <c r="BM62" s="7" t="str">
        <f t="shared" si="3"/>
        <v/>
      </c>
      <c r="BN62" s="7" t="str">
        <f t="shared" si="4"/>
        <v/>
      </c>
      <c r="BO62" s="7" t="str">
        <f t="shared" si="5"/>
        <v/>
      </c>
      <c r="BP62" s="7" t="str">
        <f t="shared" si="6"/>
        <v/>
      </c>
      <c r="BQ62" s="7" t="str">
        <f t="shared" si="7"/>
        <v/>
      </c>
      <c r="BR62" s="7" t="str">
        <f t="shared" si="8"/>
        <v/>
      </c>
      <c r="BS62" s="7" t="str">
        <f t="shared" si="9"/>
        <v/>
      </c>
      <c r="BT62" s="7" t="str">
        <f t="shared" si="10"/>
        <v/>
      </c>
      <c r="BU62" s="7" t="str">
        <f t="shared" si="11"/>
        <v/>
      </c>
      <c r="BV62" s="7" t="str">
        <f t="shared" si="12"/>
        <v/>
      </c>
      <c r="BW62" s="7" t="str">
        <f t="shared" si="13"/>
        <v/>
      </c>
      <c r="BX62" s="7" t="str">
        <f t="shared" si="14"/>
        <v/>
      </c>
      <c r="BY62" s="7" t="str">
        <f t="shared" si="15"/>
        <v/>
      </c>
      <c r="BZ62" s="7" t="str">
        <f t="shared" si="16"/>
        <v/>
      </c>
      <c r="CA62" s="7" t="str">
        <f t="shared" si="17"/>
        <v/>
      </c>
      <c r="CB62" s="7" t="str">
        <f t="shared" si="18"/>
        <v/>
      </c>
      <c r="CC62" s="7" t="str">
        <f t="shared" si="19"/>
        <v/>
      </c>
      <c r="CD62" s="7" t="str">
        <f t="shared" si="20"/>
        <v/>
      </c>
      <c r="CE62" s="7" t="str">
        <f t="shared" si="21"/>
        <v/>
      </c>
      <c r="CF62" s="7" t="str">
        <f t="shared" si="22"/>
        <v/>
      </c>
      <c r="CG62" s="7" t="str">
        <f t="shared" si="23"/>
        <v/>
      </c>
      <c r="CH62" s="7" t="str">
        <f t="shared" si="24"/>
        <v/>
      </c>
      <c r="CI62" s="7" t="str">
        <f t="shared" si="25"/>
        <v/>
      </c>
      <c r="CJ62" s="7" t="str">
        <f t="shared" si="26"/>
        <v/>
      </c>
      <c r="CK62" s="7" t="str">
        <f t="shared" si="27"/>
        <v/>
      </c>
      <c r="CL62" s="7" t="str">
        <f t="shared" si="28"/>
        <v/>
      </c>
      <c r="CM62" s="7" t="str">
        <f t="shared" si="29"/>
        <v/>
      </c>
      <c r="CN62" s="7" t="str">
        <f t="shared" si="30"/>
        <v/>
      </c>
      <c r="CO62" s="7" t="str">
        <f t="shared" si="31"/>
        <v/>
      </c>
      <c r="CP62" s="7" t="str">
        <f t="shared" si="32"/>
        <v/>
      </c>
      <c r="CQ62" s="7" t="str">
        <f t="shared" si="33"/>
        <v/>
      </c>
    </row>
    <row r="63" spans="1:95" x14ac:dyDescent="0.25">
      <c r="A63" s="8">
        <v>59</v>
      </c>
      <c r="BJ63" s="7" t="str">
        <f t="shared" si="0"/>
        <v/>
      </c>
      <c r="BK63" s="7" t="str">
        <f t="shared" si="1"/>
        <v/>
      </c>
      <c r="BL63" s="7" t="str">
        <f t="shared" si="2"/>
        <v/>
      </c>
      <c r="BM63" s="7" t="str">
        <f t="shared" si="3"/>
        <v/>
      </c>
      <c r="BN63" s="7" t="str">
        <f t="shared" si="4"/>
        <v/>
      </c>
      <c r="BO63" s="7" t="str">
        <f t="shared" si="5"/>
        <v/>
      </c>
      <c r="BP63" s="7" t="str">
        <f t="shared" si="6"/>
        <v/>
      </c>
      <c r="BQ63" s="7" t="str">
        <f t="shared" si="7"/>
        <v/>
      </c>
      <c r="BR63" s="7" t="str">
        <f t="shared" si="8"/>
        <v/>
      </c>
      <c r="BS63" s="7" t="str">
        <f t="shared" si="9"/>
        <v/>
      </c>
      <c r="BT63" s="7" t="str">
        <f t="shared" si="10"/>
        <v/>
      </c>
      <c r="BU63" s="7" t="str">
        <f t="shared" si="11"/>
        <v/>
      </c>
      <c r="BV63" s="7" t="str">
        <f t="shared" si="12"/>
        <v/>
      </c>
      <c r="BW63" s="7" t="str">
        <f t="shared" si="13"/>
        <v/>
      </c>
      <c r="BX63" s="7" t="str">
        <f t="shared" si="14"/>
        <v/>
      </c>
      <c r="BY63" s="7" t="str">
        <f t="shared" si="15"/>
        <v/>
      </c>
      <c r="BZ63" s="7" t="str">
        <f t="shared" si="16"/>
        <v/>
      </c>
      <c r="CA63" s="7" t="str">
        <f t="shared" si="17"/>
        <v/>
      </c>
      <c r="CB63" s="7" t="str">
        <f t="shared" si="18"/>
        <v/>
      </c>
      <c r="CC63" s="7" t="str">
        <f t="shared" si="19"/>
        <v/>
      </c>
      <c r="CD63" s="7" t="str">
        <f t="shared" si="20"/>
        <v/>
      </c>
      <c r="CE63" s="7" t="str">
        <f t="shared" si="21"/>
        <v/>
      </c>
      <c r="CF63" s="7" t="str">
        <f t="shared" si="22"/>
        <v/>
      </c>
      <c r="CG63" s="7" t="str">
        <f t="shared" si="23"/>
        <v/>
      </c>
      <c r="CH63" s="7" t="str">
        <f t="shared" si="24"/>
        <v/>
      </c>
      <c r="CI63" s="7" t="str">
        <f t="shared" si="25"/>
        <v/>
      </c>
      <c r="CJ63" s="7" t="str">
        <f t="shared" si="26"/>
        <v/>
      </c>
      <c r="CK63" s="7" t="str">
        <f t="shared" si="27"/>
        <v/>
      </c>
      <c r="CL63" s="7" t="str">
        <f t="shared" si="28"/>
        <v/>
      </c>
      <c r="CM63" s="7" t="str">
        <f t="shared" si="29"/>
        <v/>
      </c>
      <c r="CN63" s="7" t="str">
        <f t="shared" si="30"/>
        <v/>
      </c>
      <c r="CO63" s="7" t="str">
        <f t="shared" si="31"/>
        <v/>
      </c>
      <c r="CP63" s="7" t="str">
        <f t="shared" si="32"/>
        <v/>
      </c>
      <c r="CQ63" s="7" t="str">
        <f t="shared" si="33"/>
        <v/>
      </c>
    </row>
    <row r="64" spans="1:95" x14ac:dyDescent="0.25">
      <c r="A64" s="8">
        <v>60</v>
      </c>
      <c r="BJ64" s="7" t="str">
        <f t="shared" si="0"/>
        <v/>
      </c>
      <c r="BK64" s="7" t="str">
        <f t="shared" si="1"/>
        <v/>
      </c>
      <c r="BL64" s="7" t="str">
        <f t="shared" si="2"/>
        <v/>
      </c>
      <c r="BM64" s="7" t="str">
        <f t="shared" si="3"/>
        <v/>
      </c>
      <c r="BN64" s="7" t="str">
        <f t="shared" si="4"/>
        <v/>
      </c>
      <c r="BO64" s="7" t="str">
        <f t="shared" si="5"/>
        <v/>
      </c>
      <c r="BP64" s="7" t="str">
        <f t="shared" si="6"/>
        <v/>
      </c>
      <c r="BQ64" s="7" t="str">
        <f t="shared" si="7"/>
        <v/>
      </c>
      <c r="BR64" s="7" t="str">
        <f t="shared" si="8"/>
        <v/>
      </c>
      <c r="BS64" s="7" t="str">
        <f t="shared" si="9"/>
        <v/>
      </c>
      <c r="BT64" s="7" t="str">
        <f t="shared" si="10"/>
        <v/>
      </c>
      <c r="BU64" s="7" t="str">
        <f t="shared" si="11"/>
        <v/>
      </c>
      <c r="BV64" s="7" t="str">
        <f t="shared" si="12"/>
        <v/>
      </c>
      <c r="BW64" s="7" t="str">
        <f t="shared" si="13"/>
        <v/>
      </c>
      <c r="BX64" s="7" t="str">
        <f t="shared" si="14"/>
        <v/>
      </c>
      <c r="BY64" s="7" t="str">
        <f t="shared" si="15"/>
        <v/>
      </c>
      <c r="BZ64" s="7" t="str">
        <f t="shared" si="16"/>
        <v/>
      </c>
      <c r="CA64" s="7" t="str">
        <f t="shared" si="17"/>
        <v/>
      </c>
      <c r="CB64" s="7" t="str">
        <f t="shared" si="18"/>
        <v/>
      </c>
      <c r="CC64" s="7" t="str">
        <f t="shared" si="19"/>
        <v/>
      </c>
      <c r="CD64" s="7" t="str">
        <f t="shared" si="20"/>
        <v/>
      </c>
      <c r="CE64" s="7" t="str">
        <f t="shared" si="21"/>
        <v/>
      </c>
      <c r="CF64" s="7" t="str">
        <f t="shared" si="22"/>
        <v/>
      </c>
      <c r="CG64" s="7" t="str">
        <f t="shared" si="23"/>
        <v/>
      </c>
      <c r="CH64" s="7" t="str">
        <f t="shared" si="24"/>
        <v/>
      </c>
      <c r="CI64" s="7" t="str">
        <f t="shared" si="25"/>
        <v/>
      </c>
      <c r="CJ64" s="7" t="str">
        <f t="shared" si="26"/>
        <v/>
      </c>
      <c r="CK64" s="7" t="str">
        <f t="shared" si="27"/>
        <v/>
      </c>
      <c r="CL64" s="7" t="str">
        <f t="shared" si="28"/>
        <v/>
      </c>
      <c r="CM64" s="7" t="str">
        <f t="shared" si="29"/>
        <v/>
      </c>
      <c r="CN64" s="7" t="str">
        <f t="shared" si="30"/>
        <v/>
      </c>
      <c r="CO64" s="7" t="str">
        <f t="shared" si="31"/>
        <v/>
      </c>
      <c r="CP64" s="7" t="str">
        <f t="shared" si="32"/>
        <v/>
      </c>
      <c r="CQ64" s="7" t="str">
        <f t="shared" si="33"/>
        <v/>
      </c>
    </row>
    <row r="65" spans="1:95" x14ac:dyDescent="0.25">
      <c r="A65" s="8">
        <v>61</v>
      </c>
      <c r="BJ65" s="7" t="str">
        <f t="shared" si="0"/>
        <v/>
      </c>
      <c r="BK65" s="7" t="str">
        <f t="shared" si="1"/>
        <v/>
      </c>
      <c r="BL65" s="7" t="str">
        <f t="shared" si="2"/>
        <v/>
      </c>
      <c r="BM65" s="7" t="str">
        <f t="shared" si="3"/>
        <v/>
      </c>
      <c r="BN65" s="7" t="str">
        <f t="shared" si="4"/>
        <v/>
      </c>
      <c r="BO65" s="7" t="str">
        <f t="shared" si="5"/>
        <v/>
      </c>
      <c r="BP65" s="7" t="str">
        <f t="shared" si="6"/>
        <v/>
      </c>
      <c r="BQ65" s="7" t="str">
        <f t="shared" si="7"/>
        <v/>
      </c>
      <c r="BR65" s="7" t="str">
        <f t="shared" si="8"/>
        <v/>
      </c>
      <c r="BS65" s="7" t="str">
        <f t="shared" si="9"/>
        <v/>
      </c>
      <c r="BT65" s="7" t="str">
        <f t="shared" si="10"/>
        <v/>
      </c>
      <c r="BU65" s="7" t="str">
        <f t="shared" si="11"/>
        <v/>
      </c>
      <c r="BV65" s="7" t="str">
        <f t="shared" si="12"/>
        <v/>
      </c>
      <c r="BW65" s="7" t="str">
        <f t="shared" si="13"/>
        <v/>
      </c>
      <c r="BX65" s="7" t="str">
        <f t="shared" si="14"/>
        <v/>
      </c>
      <c r="BY65" s="7" t="str">
        <f t="shared" si="15"/>
        <v/>
      </c>
      <c r="BZ65" s="7" t="str">
        <f t="shared" si="16"/>
        <v/>
      </c>
      <c r="CA65" s="7" t="str">
        <f t="shared" si="17"/>
        <v/>
      </c>
      <c r="CB65" s="7" t="str">
        <f t="shared" si="18"/>
        <v/>
      </c>
      <c r="CC65" s="7" t="str">
        <f t="shared" si="19"/>
        <v/>
      </c>
      <c r="CD65" s="7" t="str">
        <f t="shared" si="20"/>
        <v/>
      </c>
      <c r="CE65" s="7" t="str">
        <f t="shared" si="21"/>
        <v/>
      </c>
      <c r="CF65" s="7" t="str">
        <f t="shared" si="22"/>
        <v/>
      </c>
      <c r="CG65" s="7" t="str">
        <f t="shared" si="23"/>
        <v/>
      </c>
      <c r="CH65" s="7" t="str">
        <f t="shared" si="24"/>
        <v/>
      </c>
      <c r="CI65" s="7" t="str">
        <f t="shared" si="25"/>
        <v/>
      </c>
      <c r="CJ65" s="7" t="str">
        <f t="shared" si="26"/>
        <v/>
      </c>
      <c r="CK65" s="7" t="str">
        <f t="shared" si="27"/>
        <v/>
      </c>
      <c r="CL65" s="7" t="str">
        <f t="shared" si="28"/>
        <v/>
      </c>
      <c r="CM65" s="7" t="str">
        <f t="shared" si="29"/>
        <v/>
      </c>
      <c r="CN65" s="7" t="str">
        <f t="shared" si="30"/>
        <v/>
      </c>
      <c r="CO65" s="7" t="str">
        <f t="shared" si="31"/>
        <v/>
      </c>
      <c r="CP65" s="7" t="str">
        <f t="shared" si="32"/>
        <v/>
      </c>
      <c r="CQ65" s="7" t="str">
        <f t="shared" si="33"/>
        <v/>
      </c>
    </row>
    <row r="66" spans="1:95" x14ac:dyDescent="0.25">
      <c r="A66" s="8">
        <v>62</v>
      </c>
      <c r="BJ66" s="7" t="str">
        <f t="shared" si="0"/>
        <v/>
      </c>
      <c r="BK66" s="7" t="str">
        <f t="shared" si="1"/>
        <v/>
      </c>
      <c r="BL66" s="7" t="str">
        <f t="shared" si="2"/>
        <v/>
      </c>
      <c r="BM66" s="7" t="str">
        <f t="shared" si="3"/>
        <v/>
      </c>
      <c r="BN66" s="7" t="str">
        <f t="shared" si="4"/>
        <v/>
      </c>
      <c r="BO66" s="7" t="str">
        <f t="shared" si="5"/>
        <v/>
      </c>
      <c r="BP66" s="7" t="str">
        <f t="shared" si="6"/>
        <v/>
      </c>
      <c r="BQ66" s="7" t="str">
        <f t="shared" si="7"/>
        <v/>
      </c>
      <c r="BR66" s="7" t="str">
        <f t="shared" si="8"/>
        <v/>
      </c>
      <c r="BS66" s="7" t="str">
        <f t="shared" si="9"/>
        <v/>
      </c>
      <c r="BT66" s="7" t="str">
        <f t="shared" si="10"/>
        <v/>
      </c>
      <c r="BU66" s="7" t="str">
        <f t="shared" si="11"/>
        <v/>
      </c>
      <c r="BV66" s="7" t="str">
        <f t="shared" si="12"/>
        <v/>
      </c>
      <c r="BW66" s="7" t="str">
        <f t="shared" si="13"/>
        <v/>
      </c>
      <c r="BX66" s="7" t="str">
        <f t="shared" si="14"/>
        <v/>
      </c>
      <c r="BY66" s="7" t="str">
        <f t="shared" si="15"/>
        <v/>
      </c>
      <c r="BZ66" s="7" t="str">
        <f t="shared" si="16"/>
        <v/>
      </c>
      <c r="CA66" s="7" t="str">
        <f t="shared" si="17"/>
        <v/>
      </c>
      <c r="CB66" s="7" t="str">
        <f t="shared" si="18"/>
        <v/>
      </c>
      <c r="CC66" s="7" t="str">
        <f t="shared" si="19"/>
        <v/>
      </c>
      <c r="CD66" s="7" t="str">
        <f t="shared" si="20"/>
        <v/>
      </c>
      <c r="CE66" s="7" t="str">
        <f t="shared" si="21"/>
        <v/>
      </c>
      <c r="CF66" s="7" t="str">
        <f t="shared" si="22"/>
        <v/>
      </c>
      <c r="CG66" s="7" t="str">
        <f t="shared" si="23"/>
        <v/>
      </c>
      <c r="CH66" s="7" t="str">
        <f t="shared" si="24"/>
        <v/>
      </c>
      <c r="CI66" s="7" t="str">
        <f t="shared" si="25"/>
        <v/>
      </c>
      <c r="CJ66" s="7" t="str">
        <f t="shared" si="26"/>
        <v/>
      </c>
      <c r="CK66" s="7" t="str">
        <f t="shared" si="27"/>
        <v/>
      </c>
      <c r="CL66" s="7" t="str">
        <f t="shared" si="28"/>
        <v/>
      </c>
      <c r="CM66" s="7" t="str">
        <f t="shared" si="29"/>
        <v/>
      </c>
      <c r="CN66" s="7" t="str">
        <f t="shared" si="30"/>
        <v/>
      </c>
      <c r="CO66" s="7" t="str">
        <f t="shared" si="31"/>
        <v/>
      </c>
      <c r="CP66" s="7" t="str">
        <f t="shared" si="32"/>
        <v/>
      </c>
      <c r="CQ66" s="7" t="str">
        <f t="shared" si="33"/>
        <v/>
      </c>
    </row>
    <row r="67" spans="1:95" x14ac:dyDescent="0.25">
      <c r="A67" s="8">
        <v>63</v>
      </c>
      <c r="BJ67" s="7" t="str">
        <f t="shared" si="0"/>
        <v/>
      </c>
      <c r="BK67" s="7" t="str">
        <f t="shared" si="1"/>
        <v/>
      </c>
      <c r="BL67" s="7" t="str">
        <f t="shared" si="2"/>
        <v/>
      </c>
      <c r="BM67" s="7" t="str">
        <f t="shared" si="3"/>
        <v/>
      </c>
      <c r="BN67" s="7" t="str">
        <f t="shared" si="4"/>
        <v/>
      </c>
      <c r="BO67" s="7" t="str">
        <f t="shared" si="5"/>
        <v/>
      </c>
      <c r="BP67" s="7" t="str">
        <f t="shared" si="6"/>
        <v/>
      </c>
      <c r="BQ67" s="7" t="str">
        <f t="shared" si="7"/>
        <v/>
      </c>
      <c r="BR67" s="7" t="str">
        <f t="shared" si="8"/>
        <v/>
      </c>
      <c r="BS67" s="7" t="str">
        <f t="shared" si="9"/>
        <v/>
      </c>
      <c r="BT67" s="7" t="str">
        <f t="shared" si="10"/>
        <v/>
      </c>
      <c r="BU67" s="7" t="str">
        <f t="shared" si="11"/>
        <v/>
      </c>
      <c r="BV67" s="7" t="str">
        <f t="shared" si="12"/>
        <v/>
      </c>
      <c r="BW67" s="7" t="str">
        <f t="shared" si="13"/>
        <v/>
      </c>
      <c r="BX67" s="7" t="str">
        <f t="shared" si="14"/>
        <v/>
      </c>
      <c r="BY67" s="7" t="str">
        <f t="shared" si="15"/>
        <v/>
      </c>
      <c r="BZ67" s="7" t="str">
        <f t="shared" si="16"/>
        <v/>
      </c>
      <c r="CA67" s="7" t="str">
        <f t="shared" si="17"/>
        <v/>
      </c>
      <c r="CB67" s="7" t="str">
        <f t="shared" si="18"/>
        <v/>
      </c>
      <c r="CC67" s="7" t="str">
        <f t="shared" si="19"/>
        <v/>
      </c>
      <c r="CD67" s="7" t="str">
        <f t="shared" si="20"/>
        <v/>
      </c>
      <c r="CE67" s="7" t="str">
        <f t="shared" si="21"/>
        <v/>
      </c>
      <c r="CF67" s="7" t="str">
        <f t="shared" si="22"/>
        <v/>
      </c>
      <c r="CG67" s="7" t="str">
        <f t="shared" si="23"/>
        <v/>
      </c>
      <c r="CH67" s="7" t="str">
        <f t="shared" si="24"/>
        <v/>
      </c>
      <c r="CI67" s="7" t="str">
        <f t="shared" si="25"/>
        <v/>
      </c>
      <c r="CJ67" s="7" t="str">
        <f t="shared" si="26"/>
        <v/>
      </c>
      <c r="CK67" s="7" t="str">
        <f t="shared" si="27"/>
        <v/>
      </c>
      <c r="CL67" s="7" t="str">
        <f t="shared" si="28"/>
        <v/>
      </c>
      <c r="CM67" s="7" t="str">
        <f t="shared" si="29"/>
        <v/>
      </c>
      <c r="CN67" s="7" t="str">
        <f t="shared" si="30"/>
        <v/>
      </c>
      <c r="CO67" s="7" t="str">
        <f t="shared" si="31"/>
        <v/>
      </c>
      <c r="CP67" s="7" t="str">
        <f t="shared" si="32"/>
        <v/>
      </c>
      <c r="CQ67" s="7" t="str">
        <f t="shared" si="33"/>
        <v/>
      </c>
    </row>
    <row r="68" spans="1:95" x14ac:dyDescent="0.25">
      <c r="A68" s="8">
        <v>64</v>
      </c>
      <c r="BJ68" s="7" t="str">
        <f t="shared" si="0"/>
        <v/>
      </c>
      <c r="BK68" s="7" t="str">
        <f t="shared" si="1"/>
        <v/>
      </c>
      <c r="BL68" s="7" t="str">
        <f t="shared" si="2"/>
        <v/>
      </c>
      <c r="BM68" s="7" t="str">
        <f t="shared" si="3"/>
        <v/>
      </c>
      <c r="BN68" s="7" t="str">
        <f t="shared" si="4"/>
        <v/>
      </c>
      <c r="BO68" s="7" t="str">
        <f t="shared" si="5"/>
        <v/>
      </c>
      <c r="BP68" s="7" t="str">
        <f t="shared" si="6"/>
        <v/>
      </c>
      <c r="BQ68" s="7" t="str">
        <f t="shared" si="7"/>
        <v/>
      </c>
      <c r="BR68" s="7" t="str">
        <f t="shared" si="8"/>
        <v/>
      </c>
      <c r="BS68" s="7" t="str">
        <f t="shared" si="9"/>
        <v/>
      </c>
      <c r="BT68" s="7" t="str">
        <f t="shared" si="10"/>
        <v/>
      </c>
      <c r="BU68" s="7" t="str">
        <f t="shared" si="11"/>
        <v/>
      </c>
      <c r="BV68" s="7" t="str">
        <f t="shared" si="12"/>
        <v/>
      </c>
      <c r="BW68" s="7" t="str">
        <f t="shared" si="13"/>
        <v/>
      </c>
      <c r="BX68" s="7" t="str">
        <f t="shared" si="14"/>
        <v/>
      </c>
      <c r="BY68" s="7" t="str">
        <f t="shared" si="15"/>
        <v/>
      </c>
      <c r="BZ68" s="7" t="str">
        <f t="shared" si="16"/>
        <v/>
      </c>
      <c r="CA68" s="7" t="str">
        <f t="shared" si="17"/>
        <v/>
      </c>
      <c r="CB68" s="7" t="str">
        <f t="shared" si="18"/>
        <v/>
      </c>
      <c r="CC68" s="7" t="str">
        <f t="shared" si="19"/>
        <v/>
      </c>
      <c r="CD68" s="7" t="str">
        <f t="shared" si="20"/>
        <v/>
      </c>
      <c r="CE68" s="7" t="str">
        <f t="shared" si="21"/>
        <v/>
      </c>
      <c r="CF68" s="7" t="str">
        <f t="shared" si="22"/>
        <v/>
      </c>
      <c r="CG68" s="7" t="str">
        <f t="shared" si="23"/>
        <v/>
      </c>
      <c r="CH68" s="7" t="str">
        <f t="shared" si="24"/>
        <v/>
      </c>
      <c r="CI68" s="7" t="str">
        <f t="shared" si="25"/>
        <v/>
      </c>
      <c r="CJ68" s="7" t="str">
        <f t="shared" si="26"/>
        <v/>
      </c>
      <c r="CK68" s="7" t="str">
        <f t="shared" si="27"/>
        <v/>
      </c>
      <c r="CL68" s="7" t="str">
        <f t="shared" si="28"/>
        <v/>
      </c>
      <c r="CM68" s="7" t="str">
        <f t="shared" si="29"/>
        <v/>
      </c>
      <c r="CN68" s="7" t="str">
        <f t="shared" si="30"/>
        <v/>
      </c>
      <c r="CO68" s="7" t="str">
        <f t="shared" si="31"/>
        <v/>
      </c>
      <c r="CP68" s="7" t="str">
        <f t="shared" si="32"/>
        <v/>
      </c>
      <c r="CQ68" s="7" t="str">
        <f t="shared" si="33"/>
        <v/>
      </c>
    </row>
    <row r="69" spans="1:95" x14ac:dyDescent="0.25">
      <c r="A69" s="8">
        <v>65</v>
      </c>
      <c r="BJ69" s="7" t="str">
        <f t="shared" si="0"/>
        <v/>
      </c>
      <c r="BK69" s="7" t="str">
        <f t="shared" si="1"/>
        <v/>
      </c>
      <c r="BL69" s="7" t="str">
        <f t="shared" si="2"/>
        <v/>
      </c>
      <c r="BM69" s="7" t="str">
        <f t="shared" si="3"/>
        <v/>
      </c>
      <c r="BN69" s="7" t="str">
        <f t="shared" si="4"/>
        <v/>
      </c>
      <c r="BO69" s="7" t="str">
        <f t="shared" si="5"/>
        <v/>
      </c>
      <c r="BP69" s="7" t="str">
        <f t="shared" si="6"/>
        <v/>
      </c>
      <c r="BQ69" s="7" t="str">
        <f t="shared" si="7"/>
        <v/>
      </c>
      <c r="BR69" s="7" t="str">
        <f t="shared" si="8"/>
        <v/>
      </c>
      <c r="BS69" s="7" t="str">
        <f t="shared" si="9"/>
        <v/>
      </c>
      <c r="BT69" s="7" t="str">
        <f t="shared" si="10"/>
        <v/>
      </c>
      <c r="BU69" s="7" t="str">
        <f t="shared" si="11"/>
        <v/>
      </c>
      <c r="BV69" s="7" t="str">
        <f t="shared" si="12"/>
        <v/>
      </c>
      <c r="BW69" s="7" t="str">
        <f t="shared" si="13"/>
        <v/>
      </c>
      <c r="BX69" s="7" t="str">
        <f t="shared" si="14"/>
        <v/>
      </c>
      <c r="BY69" s="7" t="str">
        <f t="shared" si="15"/>
        <v/>
      </c>
      <c r="BZ69" s="7" t="str">
        <f t="shared" si="16"/>
        <v/>
      </c>
      <c r="CA69" s="7" t="str">
        <f t="shared" si="17"/>
        <v/>
      </c>
      <c r="CB69" s="7" t="str">
        <f t="shared" si="18"/>
        <v/>
      </c>
      <c r="CC69" s="7" t="str">
        <f t="shared" si="19"/>
        <v/>
      </c>
      <c r="CD69" s="7" t="str">
        <f t="shared" si="20"/>
        <v/>
      </c>
      <c r="CE69" s="7" t="str">
        <f t="shared" si="21"/>
        <v/>
      </c>
      <c r="CF69" s="7" t="str">
        <f t="shared" si="22"/>
        <v/>
      </c>
      <c r="CG69" s="7" t="str">
        <f t="shared" si="23"/>
        <v/>
      </c>
      <c r="CH69" s="7" t="str">
        <f t="shared" si="24"/>
        <v/>
      </c>
      <c r="CI69" s="7" t="str">
        <f t="shared" si="25"/>
        <v/>
      </c>
      <c r="CJ69" s="7" t="str">
        <f t="shared" si="26"/>
        <v/>
      </c>
      <c r="CK69" s="7" t="str">
        <f t="shared" si="27"/>
        <v/>
      </c>
      <c r="CL69" s="7" t="str">
        <f t="shared" si="28"/>
        <v/>
      </c>
      <c r="CM69" s="7" t="str">
        <f t="shared" si="29"/>
        <v/>
      </c>
      <c r="CN69" s="7" t="str">
        <f t="shared" si="30"/>
        <v/>
      </c>
      <c r="CO69" s="7" t="str">
        <f t="shared" si="31"/>
        <v/>
      </c>
      <c r="CP69" s="7" t="str">
        <f t="shared" si="32"/>
        <v/>
      </c>
      <c r="CQ69" s="7" t="str">
        <f t="shared" si="33"/>
        <v/>
      </c>
    </row>
    <row r="70" spans="1:95" x14ac:dyDescent="0.25">
      <c r="A70" s="8">
        <v>66</v>
      </c>
      <c r="BJ70" s="7" t="str">
        <f t="shared" ref="BJ70:BJ133" si="34">IFERROR(VLOOKUP($A70,$B$5:$AW$1786,2,0),"")</f>
        <v/>
      </c>
      <c r="BK70" s="7" t="str">
        <f t="shared" ref="BK70:BK133" si="35">IFERROR(VLOOKUP($A70,$B$5:$AW$1786,3,0),"")</f>
        <v/>
      </c>
      <c r="BL70" s="7" t="str">
        <f t="shared" ref="BL70:BL133" si="36">IFERROR(VLOOKUP($A70,$B$5:$AW$1786,4,0),"")</f>
        <v/>
      </c>
      <c r="BM70" s="7" t="str">
        <f t="shared" ref="BM70:BM133" si="37">IFERROR(VLOOKUP($A70,$B$5:$AW$1786,5,0),"")</f>
        <v/>
      </c>
      <c r="BN70" s="7" t="str">
        <f t="shared" ref="BN70:BN133" si="38">IFERROR(VLOOKUP($A70,$B$5:$AW$1786,6,0),"")</f>
        <v/>
      </c>
      <c r="BO70" s="7" t="str">
        <f t="shared" ref="BO70:BO133" si="39">IFERROR(VLOOKUP($A70,$B$5:$AW$1786,7,0),"")</f>
        <v/>
      </c>
      <c r="BP70" s="7" t="str">
        <f t="shared" ref="BP70:BP133" si="40">IFERROR(VLOOKUP($A70,$B$5:$AW$1786,8,0),"")</f>
        <v/>
      </c>
      <c r="BQ70" s="7" t="str">
        <f t="shared" ref="BQ70:BQ133" si="41">IFERROR(VLOOKUP($A70,$B$5:$AW$1786,9,0),"")</f>
        <v/>
      </c>
      <c r="BR70" s="7" t="str">
        <f t="shared" ref="BR70:BR133" si="42">IFERROR(VLOOKUP($A70,$B$5:$AW$1786,10,0),"")</f>
        <v/>
      </c>
      <c r="BS70" s="7" t="str">
        <f t="shared" ref="BS70:BS133" si="43">IFERROR(VLOOKUP($A70,$B$5:$AW$1786,11,0),"")</f>
        <v/>
      </c>
      <c r="BT70" s="7" t="str">
        <f t="shared" ref="BT70:BT133" si="44">IFERROR(VLOOKUP($A70,$B$5:$AW$1786,12,0),"")</f>
        <v/>
      </c>
      <c r="BU70" s="7" t="str">
        <f t="shared" ref="BU70:BU133" si="45">IFERROR(VLOOKUP($A70,$B$5:$AW$1786,13,0),"")</f>
        <v/>
      </c>
      <c r="BV70" s="7" t="str">
        <f t="shared" ref="BV70:BV133" si="46">IFERROR(VLOOKUP($A70,$B$5:$AW$1786,14,0),"")</f>
        <v/>
      </c>
      <c r="BW70" s="7" t="str">
        <f t="shared" ref="BW70:BW133" si="47">IFERROR(VLOOKUP($A70,$B$5:$AW$1786,15,0),"")</f>
        <v/>
      </c>
      <c r="BX70" s="7" t="str">
        <f t="shared" ref="BX70:BX133" si="48">IFERROR(VLOOKUP($A70,$B$5:$AW$1786,16,0),"")</f>
        <v/>
      </c>
      <c r="BY70" s="7" t="str">
        <f t="shared" ref="BY70:BY133" si="49">IFERROR(VLOOKUP($A70,$B$5:$AW$1786,17,0),"")</f>
        <v/>
      </c>
      <c r="BZ70" s="7" t="str">
        <f t="shared" ref="BZ70:BZ133" si="50">IFERROR(VLOOKUP($A70,$B$5:$AW$1786,18,0),"")</f>
        <v/>
      </c>
      <c r="CA70" s="7" t="str">
        <f t="shared" ref="CA70:CA133" si="51">IFERROR(VLOOKUP($A70,$B$5:$AW$1786,19,0),"")</f>
        <v/>
      </c>
      <c r="CB70" s="7" t="str">
        <f t="shared" ref="CB70:CB133" si="52">IFERROR(VLOOKUP($A70,$B$5:$AW$1786,20,0),"")</f>
        <v/>
      </c>
      <c r="CC70" s="7" t="str">
        <f t="shared" ref="CC70:CC133" si="53">IFERROR(VLOOKUP($A70,$B$5:$AW$1786,21,0),"")</f>
        <v/>
      </c>
      <c r="CD70" s="7" t="str">
        <f t="shared" ref="CD70:CD133" si="54">IFERROR(VLOOKUP($A70,$B$5:$AW$1786,22,0),"")</f>
        <v/>
      </c>
      <c r="CE70" s="7" t="str">
        <f t="shared" ref="CE70:CE133" si="55">IFERROR(VLOOKUP($A70,$B$5:$AW$1786,23,0),"")</f>
        <v/>
      </c>
      <c r="CF70" s="7" t="str">
        <f t="shared" ref="CF70:CF133" si="56">IFERROR(VLOOKUP($A70,$B$5:$AW$1786,24,0),"")</f>
        <v/>
      </c>
      <c r="CG70" s="7" t="str">
        <f t="shared" ref="CG70:CG133" si="57">IFERROR(VLOOKUP($A70,$B$5:$AW$1786,25,0),"")</f>
        <v/>
      </c>
      <c r="CH70" s="7" t="str">
        <f t="shared" ref="CH70:CH133" si="58">IFERROR(VLOOKUP($A70,$B$5:$AW$1786,26,0),"")</f>
        <v/>
      </c>
      <c r="CI70" s="7" t="str">
        <f t="shared" ref="CI70:CI133" si="59">IFERROR(VLOOKUP($A70,$B$5:$AW$1786,27,0),"")</f>
        <v/>
      </c>
      <c r="CJ70" s="7" t="str">
        <f t="shared" ref="CJ70:CJ133" si="60">IFERROR(VLOOKUP($A70,$B$5:$AW$1786,28,0),"")</f>
        <v/>
      </c>
      <c r="CK70" s="7" t="str">
        <f t="shared" ref="CK70:CK133" si="61">IFERROR(VLOOKUP($A70,$B$5:$AW$1786,29,0),"")</f>
        <v/>
      </c>
      <c r="CL70" s="7" t="str">
        <f t="shared" ref="CL70:CL133" si="62">IFERROR(VLOOKUP($A70,$B$5:$AW$1786,30,0),"")</f>
        <v/>
      </c>
      <c r="CM70" s="7" t="str">
        <f t="shared" ref="CM70:CM133" si="63">IFERROR(VLOOKUP($A70,$B$5:$AW$1786,31,0),"")</f>
        <v/>
      </c>
      <c r="CN70" s="7" t="str">
        <f t="shared" ref="CN70:CN133" si="64">IFERROR(VLOOKUP($A70,$B$5:$AW$1786,32,0),"")</f>
        <v/>
      </c>
      <c r="CO70" s="7" t="str">
        <f t="shared" ref="CO70:CO133" si="65">IFERROR(VLOOKUP($A70,$B$5:$AW$1786,33,0),"")</f>
        <v/>
      </c>
      <c r="CP70" s="7" t="str">
        <f t="shared" ref="CP70:CP133" si="66">IFERROR(VLOOKUP($A70,$B$5:$AW$1786,34,0),"")</f>
        <v/>
      </c>
      <c r="CQ70" s="7" t="str">
        <f t="shared" ref="CQ70:CQ133" si="67">IFERROR(VLOOKUP($A70,$B$5:$AW$1786,35,0),"")</f>
        <v/>
      </c>
    </row>
    <row r="71" spans="1:95" x14ac:dyDescent="0.25">
      <c r="A71" s="8">
        <v>67</v>
      </c>
      <c r="BJ71" s="7" t="str">
        <f t="shared" si="34"/>
        <v/>
      </c>
      <c r="BK71" s="7" t="str">
        <f t="shared" si="35"/>
        <v/>
      </c>
      <c r="BL71" s="7" t="str">
        <f t="shared" si="36"/>
        <v/>
      </c>
      <c r="BM71" s="7" t="str">
        <f t="shared" si="37"/>
        <v/>
      </c>
      <c r="BN71" s="7" t="str">
        <f t="shared" si="38"/>
        <v/>
      </c>
      <c r="BO71" s="7" t="str">
        <f t="shared" si="39"/>
        <v/>
      </c>
      <c r="BP71" s="7" t="str">
        <f t="shared" si="40"/>
        <v/>
      </c>
      <c r="BQ71" s="7" t="str">
        <f t="shared" si="41"/>
        <v/>
      </c>
      <c r="BR71" s="7" t="str">
        <f t="shared" si="42"/>
        <v/>
      </c>
      <c r="BS71" s="7" t="str">
        <f t="shared" si="43"/>
        <v/>
      </c>
      <c r="BT71" s="7" t="str">
        <f t="shared" si="44"/>
        <v/>
      </c>
      <c r="BU71" s="7" t="str">
        <f t="shared" si="45"/>
        <v/>
      </c>
      <c r="BV71" s="7" t="str">
        <f t="shared" si="46"/>
        <v/>
      </c>
      <c r="BW71" s="7" t="str">
        <f t="shared" si="47"/>
        <v/>
      </c>
      <c r="BX71" s="7" t="str">
        <f t="shared" si="48"/>
        <v/>
      </c>
      <c r="BY71" s="7" t="str">
        <f t="shared" si="49"/>
        <v/>
      </c>
      <c r="BZ71" s="7" t="str">
        <f t="shared" si="50"/>
        <v/>
      </c>
      <c r="CA71" s="7" t="str">
        <f t="shared" si="51"/>
        <v/>
      </c>
      <c r="CB71" s="7" t="str">
        <f t="shared" si="52"/>
        <v/>
      </c>
      <c r="CC71" s="7" t="str">
        <f t="shared" si="53"/>
        <v/>
      </c>
      <c r="CD71" s="7" t="str">
        <f t="shared" si="54"/>
        <v/>
      </c>
      <c r="CE71" s="7" t="str">
        <f t="shared" si="55"/>
        <v/>
      </c>
      <c r="CF71" s="7" t="str">
        <f t="shared" si="56"/>
        <v/>
      </c>
      <c r="CG71" s="7" t="str">
        <f t="shared" si="57"/>
        <v/>
      </c>
      <c r="CH71" s="7" t="str">
        <f t="shared" si="58"/>
        <v/>
      </c>
      <c r="CI71" s="7" t="str">
        <f t="shared" si="59"/>
        <v/>
      </c>
      <c r="CJ71" s="7" t="str">
        <f t="shared" si="60"/>
        <v/>
      </c>
      <c r="CK71" s="7" t="str">
        <f t="shared" si="61"/>
        <v/>
      </c>
      <c r="CL71" s="7" t="str">
        <f t="shared" si="62"/>
        <v/>
      </c>
      <c r="CM71" s="7" t="str">
        <f t="shared" si="63"/>
        <v/>
      </c>
      <c r="CN71" s="7" t="str">
        <f t="shared" si="64"/>
        <v/>
      </c>
      <c r="CO71" s="7" t="str">
        <f t="shared" si="65"/>
        <v/>
      </c>
      <c r="CP71" s="7" t="str">
        <f t="shared" si="66"/>
        <v/>
      </c>
      <c r="CQ71" s="7" t="str">
        <f t="shared" si="67"/>
        <v/>
      </c>
    </row>
    <row r="72" spans="1:95" x14ac:dyDescent="0.25">
      <c r="A72" s="8">
        <v>68</v>
      </c>
      <c r="BJ72" s="7" t="str">
        <f t="shared" si="34"/>
        <v/>
      </c>
      <c r="BK72" s="7" t="str">
        <f t="shared" si="35"/>
        <v/>
      </c>
      <c r="BL72" s="7" t="str">
        <f t="shared" si="36"/>
        <v/>
      </c>
      <c r="BM72" s="7" t="str">
        <f t="shared" si="37"/>
        <v/>
      </c>
      <c r="BN72" s="7" t="str">
        <f t="shared" si="38"/>
        <v/>
      </c>
      <c r="BO72" s="7" t="str">
        <f t="shared" si="39"/>
        <v/>
      </c>
      <c r="BP72" s="7" t="str">
        <f t="shared" si="40"/>
        <v/>
      </c>
      <c r="BQ72" s="7" t="str">
        <f t="shared" si="41"/>
        <v/>
      </c>
      <c r="BR72" s="7" t="str">
        <f t="shared" si="42"/>
        <v/>
      </c>
      <c r="BS72" s="7" t="str">
        <f t="shared" si="43"/>
        <v/>
      </c>
      <c r="BT72" s="7" t="str">
        <f t="shared" si="44"/>
        <v/>
      </c>
      <c r="BU72" s="7" t="str">
        <f t="shared" si="45"/>
        <v/>
      </c>
      <c r="BV72" s="7" t="str">
        <f t="shared" si="46"/>
        <v/>
      </c>
      <c r="BW72" s="7" t="str">
        <f t="shared" si="47"/>
        <v/>
      </c>
      <c r="BX72" s="7" t="str">
        <f t="shared" si="48"/>
        <v/>
      </c>
      <c r="BY72" s="7" t="str">
        <f t="shared" si="49"/>
        <v/>
      </c>
      <c r="BZ72" s="7" t="str">
        <f t="shared" si="50"/>
        <v/>
      </c>
      <c r="CA72" s="7" t="str">
        <f t="shared" si="51"/>
        <v/>
      </c>
      <c r="CB72" s="7" t="str">
        <f t="shared" si="52"/>
        <v/>
      </c>
      <c r="CC72" s="7" t="str">
        <f t="shared" si="53"/>
        <v/>
      </c>
      <c r="CD72" s="7" t="str">
        <f t="shared" si="54"/>
        <v/>
      </c>
      <c r="CE72" s="7" t="str">
        <f t="shared" si="55"/>
        <v/>
      </c>
      <c r="CF72" s="7" t="str">
        <f t="shared" si="56"/>
        <v/>
      </c>
      <c r="CG72" s="7" t="str">
        <f t="shared" si="57"/>
        <v/>
      </c>
      <c r="CH72" s="7" t="str">
        <f t="shared" si="58"/>
        <v/>
      </c>
      <c r="CI72" s="7" t="str">
        <f t="shared" si="59"/>
        <v/>
      </c>
      <c r="CJ72" s="7" t="str">
        <f t="shared" si="60"/>
        <v/>
      </c>
      <c r="CK72" s="7" t="str">
        <f t="shared" si="61"/>
        <v/>
      </c>
      <c r="CL72" s="7" t="str">
        <f t="shared" si="62"/>
        <v/>
      </c>
      <c r="CM72" s="7" t="str">
        <f t="shared" si="63"/>
        <v/>
      </c>
      <c r="CN72" s="7" t="str">
        <f t="shared" si="64"/>
        <v/>
      </c>
      <c r="CO72" s="7" t="str">
        <f t="shared" si="65"/>
        <v/>
      </c>
      <c r="CP72" s="7" t="str">
        <f t="shared" si="66"/>
        <v/>
      </c>
      <c r="CQ72" s="7" t="str">
        <f t="shared" si="67"/>
        <v/>
      </c>
    </row>
    <row r="73" spans="1:95" x14ac:dyDescent="0.25">
      <c r="A73" s="8">
        <v>69</v>
      </c>
      <c r="BJ73" s="7" t="str">
        <f t="shared" si="34"/>
        <v/>
      </c>
      <c r="BK73" s="7" t="str">
        <f t="shared" si="35"/>
        <v/>
      </c>
      <c r="BL73" s="7" t="str">
        <f t="shared" si="36"/>
        <v/>
      </c>
      <c r="BM73" s="7" t="str">
        <f t="shared" si="37"/>
        <v/>
      </c>
      <c r="BN73" s="7" t="str">
        <f t="shared" si="38"/>
        <v/>
      </c>
      <c r="BO73" s="7" t="str">
        <f t="shared" si="39"/>
        <v/>
      </c>
      <c r="BP73" s="7" t="str">
        <f t="shared" si="40"/>
        <v/>
      </c>
      <c r="BQ73" s="7" t="str">
        <f t="shared" si="41"/>
        <v/>
      </c>
      <c r="BR73" s="7" t="str">
        <f t="shared" si="42"/>
        <v/>
      </c>
      <c r="BS73" s="7" t="str">
        <f t="shared" si="43"/>
        <v/>
      </c>
      <c r="BT73" s="7" t="str">
        <f t="shared" si="44"/>
        <v/>
      </c>
      <c r="BU73" s="7" t="str">
        <f t="shared" si="45"/>
        <v/>
      </c>
      <c r="BV73" s="7" t="str">
        <f t="shared" si="46"/>
        <v/>
      </c>
      <c r="BW73" s="7" t="str">
        <f t="shared" si="47"/>
        <v/>
      </c>
      <c r="BX73" s="7" t="str">
        <f t="shared" si="48"/>
        <v/>
      </c>
      <c r="BY73" s="7" t="str">
        <f t="shared" si="49"/>
        <v/>
      </c>
      <c r="BZ73" s="7" t="str">
        <f t="shared" si="50"/>
        <v/>
      </c>
      <c r="CA73" s="7" t="str">
        <f t="shared" si="51"/>
        <v/>
      </c>
      <c r="CB73" s="7" t="str">
        <f t="shared" si="52"/>
        <v/>
      </c>
      <c r="CC73" s="7" t="str">
        <f t="shared" si="53"/>
        <v/>
      </c>
      <c r="CD73" s="7" t="str">
        <f t="shared" si="54"/>
        <v/>
      </c>
      <c r="CE73" s="7" t="str">
        <f t="shared" si="55"/>
        <v/>
      </c>
      <c r="CF73" s="7" t="str">
        <f t="shared" si="56"/>
        <v/>
      </c>
      <c r="CG73" s="7" t="str">
        <f t="shared" si="57"/>
        <v/>
      </c>
      <c r="CH73" s="7" t="str">
        <f t="shared" si="58"/>
        <v/>
      </c>
      <c r="CI73" s="7" t="str">
        <f t="shared" si="59"/>
        <v/>
      </c>
      <c r="CJ73" s="7" t="str">
        <f t="shared" si="60"/>
        <v/>
      </c>
      <c r="CK73" s="7" t="str">
        <f t="shared" si="61"/>
        <v/>
      </c>
      <c r="CL73" s="7" t="str">
        <f t="shared" si="62"/>
        <v/>
      </c>
      <c r="CM73" s="7" t="str">
        <f t="shared" si="63"/>
        <v/>
      </c>
      <c r="CN73" s="7" t="str">
        <f t="shared" si="64"/>
        <v/>
      </c>
      <c r="CO73" s="7" t="str">
        <f t="shared" si="65"/>
        <v/>
      </c>
      <c r="CP73" s="7" t="str">
        <f t="shared" si="66"/>
        <v/>
      </c>
      <c r="CQ73" s="7" t="str">
        <f t="shared" si="67"/>
        <v/>
      </c>
    </row>
    <row r="74" spans="1:95" x14ac:dyDescent="0.25">
      <c r="A74" s="8">
        <v>70</v>
      </c>
      <c r="BJ74" s="7" t="str">
        <f t="shared" si="34"/>
        <v/>
      </c>
      <c r="BK74" s="7" t="str">
        <f t="shared" si="35"/>
        <v/>
      </c>
      <c r="BL74" s="7" t="str">
        <f t="shared" si="36"/>
        <v/>
      </c>
      <c r="BM74" s="7" t="str">
        <f t="shared" si="37"/>
        <v/>
      </c>
      <c r="BN74" s="7" t="str">
        <f t="shared" si="38"/>
        <v/>
      </c>
      <c r="BO74" s="7" t="str">
        <f t="shared" si="39"/>
        <v/>
      </c>
      <c r="BP74" s="7" t="str">
        <f t="shared" si="40"/>
        <v/>
      </c>
      <c r="BQ74" s="7" t="str">
        <f t="shared" si="41"/>
        <v/>
      </c>
      <c r="BR74" s="7" t="str">
        <f t="shared" si="42"/>
        <v/>
      </c>
      <c r="BS74" s="7" t="str">
        <f t="shared" si="43"/>
        <v/>
      </c>
      <c r="BT74" s="7" t="str">
        <f t="shared" si="44"/>
        <v/>
      </c>
      <c r="BU74" s="7" t="str">
        <f t="shared" si="45"/>
        <v/>
      </c>
      <c r="BV74" s="7" t="str">
        <f t="shared" si="46"/>
        <v/>
      </c>
      <c r="BW74" s="7" t="str">
        <f t="shared" si="47"/>
        <v/>
      </c>
      <c r="BX74" s="7" t="str">
        <f t="shared" si="48"/>
        <v/>
      </c>
      <c r="BY74" s="7" t="str">
        <f t="shared" si="49"/>
        <v/>
      </c>
      <c r="BZ74" s="7" t="str">
        <f t="shared" si="50"/>
        <v/>
      </c>
      <c r="CA74" s="7" t="str">
        <f t="shared" si="51"/>
        <v/>
      </c>
      <c r="CB74" s="7" t="str">
        <f t="shared" si="52"/>
        <v/>
      </c>
      <c r="CC74" s="7" t="str">
        <f t="shared" si="53"/>
        <v/>
      </c>
      <c r="CD74" s="7" t="str">
        <f t="shared" si="54"/>
        <v/>
      </c>
      <c r="CE74" s="7" t="str">
        <f t="shared" si="55"/>
        <v/>
      </c>
      <c r="CF74" s="7" t="str">
        <f t="shared" si="56"/>
        <v/>
      </c>
      <c r="CG74" s="7" t="str">
        <f t="shared" si="57"/>
        <v/>
      </c>
      <c r="CH74" s="7" t="str">
        <f t="shared" si="58"/>
        <v/>
      </c>
      <c r="CI74" s="7" t="str">
        <f t="shared" si="59"/>
        <v/>
      </c>
      <c r="CJ74" s="7" t="str">
        <f t="shared" si="60"/>
        <v/>
      </c>
      <c r="CK74" s="7" t="str">
        <f t="shared" si="61"/>
        <v/>
      </c>
      <c r="CL74" s="7" t="str">
        <f t="shared" si="62"/>
        <v/>
      </c>
      <c r="CM74" s="7" t="str">
        <f t="shared" si="63"/>
        <v/>
      </c>
      <c r="CN74" s="7" t="str">
        <f t="shared" si="64"/>
        <v/>
      </c>
      <c r="CO74" s="7" t="str">
        <f t="shared" si="65"/>
        <v/>
      </c>
      <c r="CP74" s="7" t="str">
        <f t="shared" si="66"/>
        <v/>
      </c>
      <c r="CQ74" s="7" t="str">
        <f t="shared" si="67"/>
        <v/>
      </c>
    </row>
    <row r="75" spans="1:95" x14ac:dyDescent="0.25">
      <c r="A75" s="8">
        <v>71</v>
      </c>
      <c r="BJ75" s="7" t="str">
        <f t="shared" si="34"/>
        <v/>
      </c>
      <c r="BK75" s="7" t="str">
        <f t="shared" si="35"/>
        <v/>
      </c>
      <c r="BL75" s="7" t="str">
        <f t="shared" si="36"/>
        <v/>
      </c>
      <c r="BM75" s="7" t="str">
        <f t="shared" si="37"/>
        <v/>
      </c>
      <c r="BN75" s="7" t="str">
        <f t="shared" si="38"/>
        <v/>
      </c>
      <c r="BO75" s="7" t="str">
        <f t="shared" si="39"/>
        <v/>
      </c>
      <c r="BP75" s="7" t="str">
        <f t="shared" si="40"/>
        <v/>
      </c>
      <c r="BQ75" s="7" t="str">
        <f t="shared" si="41"/>
        <v/>
      </c>
      <c r="BR75" s="7" t="str">
        <f t="shared" si="42"/>
        <v/>
      </c>
      <c r="BS75" s="7" t="str">
        <f t="shared" si="43"/>
        <v/>
      </c>
      <c r="BT75" s="7" t="str">
        <f t="shared" si="44"/>
        <v/>
      </c>
      <c r="BU75" s="7" t="str">
        <f t="shared" si="45"/>
        <v/>
      </c>
      <c r="BV75" s="7" t="str">
        <f t="shared" si="46"/>
        <v/>
      </c>
      <c r="BW75" s="7" t="str">
        <f t="shared" si="47"/>
        <v/>
      </c>
      <c r="BX75" s="7" t="str">
        <f t="shared" si="48"/>
        <v/>
      </c>
      <c r="BY75" s="7" t="str">
        <f t="shared" si="49"/>
        <v/>
      </c>
      <c r="BZ75" s="7" t="str">
        <f t="shared" si="50"/>
        <v/>
      </c>
      <c r="CA75" s="7" t="str">
        <f t="shared" si="51"/>
        <v/>
      </c>
      <c r="CB75" s="7" t="str">
        <f t="shared" si="52"/>
        <v/>
      </c>
      <c r="CC75" s="7" t="str">
        <f t="shared" si="53"/>
        <v/>
      </c>
      <c r="CD75" s="7" t="str">
        <f t="shared" si="54"/>
        <v/>
      </c>
      <c r="CE75" s="7" t="str">
        <f t="shared" si="55"/>
        <v/>
      </c>
      <c r="CF75" s="7" t="str">
        <f t="shared" si="56"/>
        <v/>
      </c>
      <c r="CG75" s="7" t="str">
        <f t="shared" si="57"/>
        <v/>
      </c>
      <c r="CH75" s="7" t="str">
        <f t="shared" si="58"/>
        <v/>
      </c>
      <c r="CI75" s="7" t="str">
        <f t="shared" si="59"/>
        <v/>
      </c>
      <c r="CJ75" s="7" t="str">
        <f t="shared" si="60"/>
        <v/>
      </c>
      <c r="CK75" s="7" t="str">
        <f t="shared" si="61"/>
        <v/>
      </c>
      <c r="CL75" s="7" t="str">
        <f t="shared" si="62"/>
        <v/>
      </c>
      <c r="CM75" s="7" t="str">
        <f t="shared" si="63"/>
        <v/>
      </c>
      <c r="CN75" s="7" t="str">
        <f t="shared" si="64"/>
        <v/>
      </c>
      <c r="CO75" s="7" t="str">
        <f t="shared" si="65"/>
        <v/>
      </c>
      <c r="CP75" s="7" t="str">
        <f t="shared" si="66"/>
        <v/>
      </c>
      <c r="CQ75" s="7" t="str">
        <f t="shared" si="67"/>
        <v/>
      </c>
    </row>
    <row r="76" spans="1:95" x14ac:dyDescent="0.25">
      <c r="A76" s="8">
        <v>72</v>
      </c>
      <c r="BJ76" s="7">
        <f t="shared" si="34"/>
        <v>70.646675791563794</v>
      </c>
      <c r="BK76" s="7">
        <f t="shared" si="35"/>
        <v>310.30206615840598</v>
      </c>
      <c r="BL76" s="7">
        <f t="shared" si="36"/>
        <v>380.94874194996999</v>
      </c>
      <c r="BM76" s="7">
        <f t="shared" si="37"/>
        <v>16.1477219605299</v>
      </c>
      <c r="BN76" s="7">
        <f t="shared" si="38"/>
        <v>19.175615935251901</v>
      </c>
      <c r="BO76" s="7">
        <f t="shared" si="39"/>
        <v>16.1477219605299</v>
      </c>
      <c r="BP76" s="7">
        <f t="shared" si="40"/>
        <v>19.175615935251901</v>
      </c>
      <c r="BQ76" s="7">
        <f t="shared" si="41"/>
        <v>70.397279980200494</v>
      </c>
      <c r="BR76" s="7">
        <f t="shared" si="42"/>
        <v>79.352243348253793</v>
      </c>
      <c r="BS76" s="7">
        <f t="shared" si="43"/>
        <v>70.434075918712395</v>
      </c>
      <c r="BT76" s="7">
        <f t="shared" si="44"/>
        <v>79.388339761279795</v>
      </c>
      <c r="BU76" s="7">
        <f t="shared" si="45"/>
        <v>86.545001940730401</v>
      </c>
      <c r="BV76" s="7">
        <f t="shared" si="46"/>
        <v>98.527859283505705</v>
      </c>
      <c r="BW76" s="7">
        <f t="shared" si="47"/>
        <v>86.581797879242302</v>
      </c>
      <c r="BX76" s="7">
        <f t="shared" si="48"/>
        <v>98.563955696531707</v>
      </c>
      <c r="BY76" s="7">
        <f t="shared" si="49"/>
        <v>0</v>
      </c>
      <c r="BZ76" s="7">
        <f t="shared" si="50"/>
        <v>0</v>
      </c>
      <c r="CA76" s="7">
        <f t="shared" si="51"/>
        <v>0</v>
      </c>
      <c r="CB76" s="7">
        <f t="shared" si="52"/>
        <v>0</v>
      </c>
      <c r="CC76" s="7">
        <f t="shared" si="53"/>
        <v>0</v>
      </c>
      <c r="CD76" s="7">
        <f t="shared" si="54"/>
        <v>0</v>
      </c>
      <c r="CE76" s="7">
        <f t="shared" si="55"/>
        <v>0</v>
      </c>
      <c r="CF76" s="7">
        <f t="shared" si="56"/>
        <v>0</v>
      </c>
      <c r="CG76" s="7">
        <f t="shared" si="57"/>
        <v>0</v>
      </c>
      <c r="CH76" s="7">
        <f t="shared" si="58"/>
        <v>0</v>
      </c>
      <c r="CI76" s="7">
        <f t="shared" si="59"/>
        <v>0</v>
      </c>
      <c r="CJ76" s="7">
        <f t="shared" si="60"/>
        <v>0</v>
      </c>
      <c r="CK76" s="7">
        <f t="shared" si="61"/>
        <v>0</v>
      </c>
      <c r="CL76" s="7">
        <f t="shared" si="62"/>
        <v>0</v>
      </c>
      <c r="CM76" s="7">
        <f t="shared" si="63"/>
        <v>0</v>
      </c>
      <c r="CN76" s="7">
        <f t="shared" si="64"/>
        <v>0</v>
      </c>
      <c r="CO76" s="7">
        <f t="shared" si="65"/>
        <v>0</v>
      </c>
      <c r="CP76" s="7">
        <f t="shared" si="66"/>
        <v>0</v>
      </c>
      <c r="CQ76" s="7">
        <f t="shared" si="67"/>
        <v>0</v>
      </c>
    </row>
    <row r="77" spans="1:95" x14ac:dyDescent="0.25">
      <c r="A77" s="8">
        <v>73</v>
      </c>
      <c r="BJ77" s="7" t="str">
        <f t="shared" si="34"/>
        <v/>
      </c>
      <c r="BK77" s="7" t="str">
        <f t="shared" si="35"/>
        <v/>
      </c>
      <c r="BL77" s="7" t="str">
        <f t="shared" si="36"/>
        <v/>
      </c>
      <c r="BM77" s="7" t="str">
        <f t="shared" si="37"/>
        <v/>
      </c>
      <c r="BN77" s="7" t="str">
        <f t="shared" si="38"/>
        <v/>
      </c>
      <c r="BO77" s="7" t="str">
        <f t="shared" si="39"/>
        <v/>
      </c>
      <c r="BP77" s="7" t="str">
        <f t="shared" si="40"/>
        <v/>
      </c>
      <c r="BQ77" s="7" t="str">
        <f t="shared" si="41"/>
        <v/>
      </c>
      <c r="BR77" s="7" t="str">
        <f t="shared" si="42"/>
        <v/>
      </c>
      <c r="BS77" s="7" t="str">
        <f t="shared" si="43"/>
        <v/>
      </c>
      <c r="BT77" s="7" t="str">
        <f t="shared" si="44"/>
        <v/>
      </c>
      <c r="BU77" s="7" t="str">
        <f t="shared" si="45"/>
        <v/>
      </c>
      <c r="BV77" s="7" t="str">
        <f t="shared" si="46"/>
        <v/>
      </c>
      <c r="BW77" s="7" t="str">
        <f t="shared" si="47"/>
        <v/>
      </c>
      <c r="BX77" s="7" t="str">
        <f t="shared" si="48"/>
        <v/>
      </c>
      <c r="BY77" s="7" t="str">
        <f t="shared" si="49"/>
        <v/>
      </c>
      <c r="BZ77" s="7" t="str">
        <f t="shared" si="50"/>
        <v/>
      </c>
      <c r="CA77" s="7" t="str">
        <f t="shared" si="51"/>
        <v/>
      </c>
      <c r="CB77" s="7" t="str">
        <f t="shared" si="52"/>
        <v/>
      </c>
      <c r="CC77" s="7" t="str">
        <f t="shared" si="53"/>
        <v/>
      </c>
      <c r="CD77" s="7" t="str">
        <f t="shared" si="54"/>
        <v/>
      </c>
      <c r="CE77" s="7" t="str">
        <f t="shared" si="55"/>
        <v/>
      </c>
      <c r="CF77" s="7" t="str">
        <f t="shared" si="56"/>
        <v/>
      </c>
      <c r="CG77" s="7" t="str">
        <f t="shared" si="57"/>
        <v/>
      </c>
      <c r="CH77" s="7" t="str">
        <f t="shared" si="58"/>
        <v/>
      </c>
      <c r="CI77" s="7" t="str">
        <f t="shared" si="59"/>
        <v/>
      </c>
      <c r="CJ77" s="7" t="str">
        <f t="shared" si="60"/>
        <v/>
      </c>
      <c r="CK77" s="7" t="str">
        <f t="shared" si="61"/>
        <v/>
      </c>
      <c r="CL77" s="7" t="str">
        <f t="shared" si="62"/>
        <v/>
      </c>
      <c r="CM77" s="7" t="str">
        <f t="shared" si="63"/>
        <v/>
      </c>
      <c r="CN77" s="7" t="str">
        <f t="shared" si="64"/>
        <v/>
      </c>
      <c r="CO77" s="7" t="str">
        <f t="shared" si="65"/>
        <v/>
      </c>
      <c r="CP77" s="7" t="str">
        <f t="shared" si="66"/>
        <v/>
      </c>
      <c r="CQ77" s="7" t="str">
        <f t="shared" si="67"/>
        <v/>
      </c>
    </row>
    <row r="78" spans="1:95" x14ac:dyDescent="0.25">
      <c r="A78" s="8">
        <v>74</v>
      </c>
      <c r="BJ78" s="7" t="str">
        <f t="shared" si="34"/>
        <v/>
      </c>
      <c r="BK78" s="7" t="str">
        <f t="shared" si="35"/>
        <v/>
      </c>
      <c r="BL78" s="7" t="str">
        <f t="shared" si="36"/>
        <v/>
      </c>
      <c r="BM78" s="7" t="str">
        <f t="shared" si="37"/>
        <v/>
      </c>
      <c r="BN78" s="7" t="str">
        <f t="shared" si="38"/>
        <v/>
      </c>
      <c r="BO78" s="7" t="str">
        <f t="shared" si="39"/>
        <v/>
      </c>
      <c r="BP78" s="7" t="str">
        <f t="shared" si="40"/>
        <v/>
      </c>
      <c r="BQ78" s="7" t="str">
        <f t="shared" si="41"/>
        <v/>
      </c>
      <c r="BR78" s="7" t="str">
        <f t="shared" si="42"/>
        <v/>
      </c>
      <c r="BS78" s="7" t="str">
        <f t="shared" si="43"/>
        <v/>
      </c>
      <c r="BT78" s="7" t="str">
        <f t="shared" si="44"/>
        <v/>
      </c>
      <c r="BU78" s="7" t="str">
        <f t="shared" si="45"/>
        <v/>
      </c>
      <c r="BV78" s="7" t="str">
        <f t="shared" si="46"/>
        <v/>
      </c>
      <c r="BW78" s="7" t="str">
        <f t="shared" si="47"/>
        <v/>
      </c>
      <c r="BX78" s="7" t="str">
        <f t="shared" si="48"/>
        <v/>
      </c>
      <c r="BY78" s="7" t="str">
        <f t="shared" si="49"/>
        <v/>
      </c>
      <c r="BZ78" s="7" t="str">
        <f t="shared" si="50"/>
        <v/>
      </c>
      <c r="CA78" s="7" t="str">
        <f t="shared" si="51"/>
        <v/>
      </c>
      <c r="CB78" s="7" t="str">
        <f t="shared" si="52"/>
        <v/>
      </c>
      <c r="CC78" s="7" t="str">
        <f t="shared" si="53"/>
        <v/>
      </c>
      <c r="CD78" s="7" t="str">
        <f t="shared" si="54"/>
        <v/>
      </c>
      <c r="CE78" s="7" t="str">
        <f t="shared" si="55"/>
        <v/>
      </c>
      <c r="CF78" s="7" t="str">
        <f t="shared" si="56"/>
        <v/>
      </c>
      <c r="CG78" s="7" t="str">
        <f t="shared" si="57"/>
        <v/>
      </c>
      <c r="CH78" s="7" t="str">
        <f t="shared" si="58"/>
        <v/>
      </c>
      <c r="CI78" s="7" t="str">
        <f t="shared" si="59"/>
        <v/>
      </c>
      <c r="CJ78" s="7" t="str">
        <f t="shared" si="60"/>
        <v/>
      </c>
      <c r="CK78" s="7" t="str">
        <f t="shared" si="61"/>
        <v/>
      </c>
      <c r="CL78" s="7" t="str">
        <f t="shared" si="62"/>
        <v/>
      </c>
      <c r="CM78" s="7" t="str">
        <f t="shared" si="63"/>
        <v/>
      </c>
      <c r="CN78" s="7" t="str">
        <f t="shared" si="64"/>
        <v/>
      </c>
      <c r="CO78" s="7" t="str">
        <f t="shared" si="65"/>
        <v/>
      </c>
      <c r="CP78" s="7" t="str">
        <f t="shared" si="66"/>
        <v/>
      </c>
      <c r="CQ78" s="7" t="str">
        <f t="shared" si="67"/>
        <v/>
      </c>
    </row>
    <row r="79" spans="1:95" x14ac:dyDescent="0.25">
      <c r="A79" s="8">
        <v>75</v>
      </c>
      <c r="BJ79" s="7" t="str">
        <f t="shared" si="34"/>
        <v/>
      </c>
      <c r="BK79" s="7" t="str">
        <f t="shared" si="35"/>
        <v/>
      </c>
      <c r="BL79" s="7" t="str">
        <f t="shared" si="36"/>
        <v/>
      </c>
      <c r="BM79" s="7" t="str">
        <f t="shared" si="37"/>
        <v/>
      </c>
      <c r="BN79" s="7" t="str">
        <f t="shared" si="38"/>
        <v/>
      </c>
      <c r="BO79" s="7" t="str">
        <f t="shared" si="39"/>
        <v/>
      </c>
      <c r="BP79" s="7" t="str">
        <f t="shared" si="40"/>
        <v/>
      </c>
      <c r="BQ79" s="7" t="str">
        <f t="shared" si="41"/>
        <v/>
      </c>
      <c r="BR79" s="7" t="str">
        <f t="shared" si="42"/>
        <v/>
      </c>
      <c r="BS79" s="7" t="str">
        <f t="shared" si="43"/>
        <v/>
      </c>
      <c r="BT79" s="7" t="str">
        <f t="shared" si="44"/>
        <v/>
      </c>
      <c r="BU79" s="7" t="str">
        <f t="shared" si="45"/>
        <v/>
      </c>
      <c r="BV79" s="7" t="str">
        <f t="shared" si="46"/>
        <v/>
      </c>
      <c r="BW79" s="7" t="str">
        <f t="shared" si="47"/>
        <v/>
      </c>
      <c r="BX79" s="7" t="str">
        <f t="shared" si="48"/>
        <v/>
      </c>
      <c r="BY79" s="7" t="str">
        <f t="shared" si="49"/>
        <v/>
      </c>
      <c r="BZ79" s="7" t="str">
        <f t="shared" si="50"/>
        <v/>
      </c>
      <c r="CA79" s="7" t="str">
        <f t="shared" si="51"/>
        <v/>
      </c>
      <c r="CB79" s="7" t="str">
        <f t="shared" si="52"/>
        <v/>
      </c>
      <c r="CC79" s="7" t="str">
        <f t="shared" si="53"/>
        <v/>
      </c>
      <c r="CD79" s="7" t="str">
        <f t="shared" si="54"/>
        <v/>
      </c>
      <c r="CE79" s="7" t="str">
        <f t="shared" si="55"/>
        <v/>
      </c>
      <c r="CF79" s="7" t="str">
        <f t="shared" si="56"/>
        <v/>
      </c>
      <c r="CG79" s="7" t="str">
        <f t="shared" si="57"/>
        <v/>
      </c>
      <c r="CH79" s="7" t="str">
        <f t="shared" si="58"/>
        <v/>
      </c>
      <c r="CI79" s="7" t="str">
        <f t="shared" si="59"/>
        <v/>
      </c>
      <c r="CJ79" s="7" t="str">
        <f t="shared" si="60"/>
        <v/>
      </c>
      <c r="CK79" s="7" t="str">
        <f t="shared" si="61"/>
        <v/>
      </c>
      <c r="CL79" s="7" t="str">
        <f t="shared" si="62"/>
        <v/>
      </c>
      <c r="CM79" s="7" t="str">
        <f t="shared" si="63"/>
        <v/>
      </c>
      <c r="CN79" s="7" t="str">
        <f t="shared" si="64"/>
        <v/>
      </c>
      <c r="CO79" s="7" t="str">
        <f t="shared" si="65"/>
        <v/>
      </c>
      <c r="CP79" s="7" t="str">
        <f t="shared" si="66"/>
        <v/>
      </c>
      <c r="CQ79" s="7" t="str">
        <f t="shared" si="67"/>
        <v/>
      </c>
    </row>
    <row r="80" spans="1:95" x14ac:dyDescent="0.25">
      <c r="A80" s="8">
        <v>76</v>
      </c>
      <c r="BJ80" s="7" t="str">
        <f t="shared" si="34"/>
        <v/>
      </c>
      <c r="BK80" s="7" t="str">
        <f t="shared" si="35"/>
        <v/>
      </c>
      <c r="BL80" s="7" t="str">
        <f t="shared" si="36"/>
        <v/>
      </c>
      <c r="BM80" s="7" t="str">
        <f t="shared" si="37"/>
        <v/>
      </c>
      <c r="BN80" s="7" t="str">
        <f t="shared" si="38"/>
        <v/>
      </c>
      <c r="BO80" s="7" t="str">
        <f t="shared" si="39"/>
        <v/>
      </c>
      <c r="BP80" s="7" t="str">
        <f t="shared" si="40"/>
        <v/>
      </c>
      <c r="BQ80" s="7" t="str">
        <f t="shared" si="41"/>
        <v/>
      </c>
      <c r="BR80" s="7" t="str">
        <f t="shared" si="42"/>
        <v/>
      </c>
      <c r="BS80" s="7" t="str">
        <f t="shared" si="43"/>
        <v/>
      </c>
      <c r="BT80" s="7" t="str">
        <f t="shared" si="44"/>
        <v/>
      </c>
      <c r="BU80" s="7" t="str">
        <f t="shared" si="45"/>
        <v/>
      </c>
      <c r="BV80" s="7" t="str">
        <f t="shared" si="46"/>
        <v/>
      </c>
      <c r="BW80" s="7" t="str">
        <f t="shared" si="47"/>
        <v/>
      </c>
      <c r="BX80" s="7" t="str">
        <f t="shared" si="48"/>
        <v/>
      </c>
      <c r="BY80" s="7" t="str">
        <f t="shared" si="49"/>
        <v/>
      </c>
      <c r="BZ80" s="7" t="str">
        <f t="shared" si="50"/>
        <v/>
      </c>
      <c r="CA80" s="7" t="str">
        <f t="shared" si="51"/>
        <v/>
      </c>
      <c r="CB80" s="7" t="str">
        <f t="shared" si="52"/>
        <v/>
      </c>
      <c r="CC80" s="7" t="str">
        <f t="shared" si="53"/>
        <v/>
      </c>
      <c r="CD80" s="7" t="str">
        <f t="shared" si="54"/>
        <v/>
      </c>
      <c r="CE80" s="7" t="str">
        <f t="shared" si="55"/>
        <v/>
      </c>
      <c r="CF80" s="7" t="str">
        <f t="shared" si="56"/>
        <v/>
      </c>
      <c r="CG80" s="7" t="str">
        <f t="shared" si="57"/>
        <v/>
      </c>
      <c r="CH80" s="7" t="str">
        <f t="shared" si="58"/>
        <v/>
      </c>
      <c r="CI80" s="7" t="str">
        <f t="shared" si="59"/>
        <v/>
      </c>
      <c r="CJ80" s="7" t="str">
        <f t="shared" si="60"/>
        <v/>
      </c>
      <c r="CK80" s="7" t="str">
        <f t="shared" si="61"/>
        <v/>
      </c>
      <c r="CL80" s="7" t="str">
        <f t="shared" si="62"/>
        <v/>
      </c>
      <c r="CM80" s="7" t="str">
        <f t="shared" si="63"/>
        <v/>
      </c>
      <c r="CN80" s="7" t="str">
        <f t="shared" si="64"/>
        <v/>
      </c>
      <c r="CO80" s="7" t="str">
        <f t="shared" si="65"/>
        <v/>
      </c>
      <c r="CP80" s="7" t="str">
        <f t="shared" si="66"/>
        <v/>
      </c>
      <c r="CQ80" s="7" t="str">
        <f t="shared" si="67"/>
        <v/>
      </c>
    </row>
    <row r="81" spans="1:95" x14ac:dyDescent="0.25">
      <c r="A81" s="8">
        <v>77</v>
      </c>
      <c r="BJ81" s="7" t="str">
        <f t="shared" si="34"/>
        <v/>
      </c>
      <c r="BK81" s="7" t="str">
        <f t="shared" si="35"/>
        <v/>
      </c>
      <c r="BL81" s="7" t="str">
        <f t="shared" si="36"/>
        <v/>
      </c>
      <c r="BM81" s="7" t="str">
        <f t="shared" si="37"/>
        <v/>
      </c>
      <c r="BN81" s="7" t="str">
        <f t="shared" si="38"/>
        <v/>
      </c>
      <c r="BO81" s="7" t="str">
        <f t="shared" si="39"/>
        <v/>
      </c>
      <c r="BP81" s="7" t="str">
        <f t="shared" si="40"/>
        <v/>
      </c>
      <c r="BQ81" s="7" t="str">
        <f t="shared" si="41"/>
        <v/>
      </c>
      <c r="BR81" s="7" t="str">
        <f t="shared" si="42"/>
        <v/>
      </c>
      <c r="BS81" s="7" t="str">
        <f t="shared" si="43"/>
        <v/>
      </c>
      <c r="BT81" s="7" t="str">
        <f t="shared" si="44"/>
        <v/>
      </c>
      <c r="BU81" s="7" t="str">
        <f t="shared" si="45"/>
        <v/>
      </c>
      <c r="BV81" s="7" t="str">
        <f t="shared" si="46"/>
        <v/>
      </c>
      <c r="BW81" s="7" t="str">
        <f t="shared" si="47"/>
        <v/>
      </c>
      <c r="BX81" s="7" t="str">
        <f t="shared" si="48"/>
        <v/>
      </c>
      <c r="BY81" s="7" t="str">
        <f t="shared" si="49"/>
        <v/>
      </c>
      <c r="BZ81" s="7" t="str">
        <f t="shared" si="50"/>
        <v/>
      </c>
      <c r="CA81" s="7" t="str">
        <f t="shared" si="51"/>
        <v/>
      </c>
      <c r="CB81" s="7" t="str">
        <f t="shared" si="52"/>
        <v/>
      </c>
      <c r="CC81" s="7" t="str">
        <f t="shared" si="53"/>
        <v/>
      </c>
      <c r="CD81" s="7" t="str">
        <f t="shared" si="54"/>
        <v/>
      </c>
      <c r="CE81" s="7" t="str">
        <f t="shared" si="55"/>
        <v/>
      </c>
      <c r="CF81" s="7" t="str">
        <f t="shared" si="56"/>
        <v/>
      </c>
      <c r="CG81" s="7" t="str">
        <f t="shared" si="57"/>
        <v/>
      </c>
      <c r="CH81" s="7" t="str">
        <f t="shared" si="58"/>
        <v/>
      </c>
      <c r="CI81" s="7" t="str">
        <f t="shared" si="59"/>
        <v/>
      </c>
      <c r="CJ81" s="7" t="str">
        <f t="shared" si="60"/>
        <v/>
      </c>
      <c r="CK81" s="7" t="str">
        <f t="shared" si="61"/>
        <v/>
      </c>
      <c r="CL81" s="7" t="str">
        <f t="shared" si="62"/>
        <v/>
      </c>
      <c r="CM81" s="7" t="str">
        <f t="shared" si="63"/>
        <v/>
      </c>
      <c r="CN81" s="7" t="str">
        <f t="shared" si="64"/>
        <v/>
      </c>
      <c r="CO81" s="7" t="str">
        <f t="shared" si="65"/>
        <v/>
      </c>
      <c r="CP81" s="7" t="str">
        <f t="shared" si="66"/>
        <v/>
      </c>
      <c r="CQ81" s="7" t="str">
        <f t="shared" si="67"/>
        <v/>
      </c>
    </row>
    <row r="82" spans="1:95" x14ac:dyDescent="0.25">
      <c r="A82" s="8">
        <v>78</v>
      </c>
      <c r="BJ82" s="7" t="str">
        <f t="shared" si="34"/>
        <v/>
      </c>
      <c r="BK82" s="7" t="str">
        <f t="shared" si="35"/>
        <v/>
      </c>
      <c r="BL82" s="7" t="str">
        <f t="shared" si="36"/>
        <v/>
      </c>
      <c r="BM82" s="7" t="str">
        <f t="shared" si="37"/>
        <v/>
      </c>
      <c r="BN82" s="7" t="str">
        <f t="shared" si="38"/>
        <v/>
      </c>
      <c r="BO82" s="7" t="str">
        <f t="shared" si="39"/>
        <v/>
      </c>
      <c r="BP82" s="7" t="str">
        <f t="shared" si="40"/>
        <v/>
      </c>
      <c r="BQ82" s="7" t="str">
        <f t="shared" si="41"/>
        <v/>
      </c>
      <c r="BR82" s="7" t="str">
        <f t="shared" si="42"/>
        <v/>
      </c>
      <c r="BS82" s="7" t="str">
        <f t="shared" si="43"/>
        <v/>
      </c>
      <c r="BT82" s="7" t="str">
        <f t="shared" si="44"/>
        <v/>
      </c>
      <c r="BU82" s="7" t="str">
        <f t="shared" si="45"/>
        <v/>
      </c>
      <c r="BV82" s="7" t="str">
        <f t="shared" si="46"/>
        <v/>
      </c>
      <c r="BW82" s="7" t="str">
        <f t="shared" si="47"/>
        <v/>
      </c>
      <c r="BX82" s="7" t="str">
        <f t="shared" si="48"/>
        <v/>
      </c>
      <c r="BY82" s="7" t="str">
        <f t="shared" si="49"/>
        <v/>
      </c>
      <c r="BZ82" s="7" t="str">
        <f t="shared" si="50"/>
        <v/>
      </c>
      <c r="CA82" s="7" t="str">
        <f t="shared" si="51"/>
        <v/>
      </c>
      <c r="CB82" s="7" t="str">
        <f t="shared" si="52"/>
        <v/>
      </c>
      <c r="CC82" s="7" t="str">
        <f t="shared" si="53"/>
        <v/>
      </c>
      <c r="CD82" s="7" t="str">
        <f t="shared" si="54"/>
        <v/>
      </c>
      <c r="CE82" s="7" t="str">
        <f t="shared" si="55"/>
        <v/>
      </c>
      <c r="CF82" s="7" t="str">
        <f t="shared" si="56"/>
        <v/>
      </c>
      <c r="CG82" s="7" t="str">
        <f t="shared" si="57"/>
        <v/>
      </c>
      <c r="CH82" s="7" t="str">
        <f t="shared" si="58"/>
        <v/>
      </c>
      <c r="CI82" s="7" t="str">
        <f t="shared" si="59"/>
        <v/>
      </c>
      <c r="CJ82" s="7" t="str">
        <f t="shared" si="60"/>
        <v/>
      </c>
      <c r="CK82" s="7" t="str">
        <f t="shared" si="61"/>
        <v/>
      </c>
      <c r="CL82" s="7" t="str">
        <f t="shared" si="62"/>
        <v/>
      </c>
      <c r="CM82" s="7" t="str">
        <f t="shared" si="63"/>
        <v/>
      </c>
      <c r="CN82" s="7" t="str">
        <f t="shared" si="64"/>
        <v/>
      </c>
      <c r="CO82" s="7" t="str">
        <f t="shared" si="65"/>
        <v/>
      </c>
      <c r="CP82" s="7" t="str">
        <f t="shared" si="66"/>
        <v/>
      </c>
      <c r="CQ82" s="7" t="str">
        <f t="shared" si="67"/>
        <v/>
      </c>
    </row>
    <row r="83" spans="1:95" x14ac:dyDescent="0.25">
      <c r="A83" s="8">
        <v>79</v>
      </c>
      <c r="BJ83" s="7" t="str">
        <f t="shared" si="34"/>
        <v/>
      </c>
      <c r="BK83" s="7" t="str">
        <f t="shared" si="35"/>
        <v/>
      </c>
      <c r="BL83" s="7" t="str">
        <f t="shared" si="36"/>
        <v/>
      </c>
      <c r="BM83" s="7" t="str">
        <f t="shared" si="37"/>
        <v/>
      </c>
      <c r="BN83" s="7" t="str">
        <f t="shared" si="38"/>
        <v/>
      </c>
      <c r="BO83" s="7" t="str">
        <f t="shared" si="39"/>
        <v/>
      </c>
      <c r="BP83" s="7" t="str">
        <f t="shared" si="40"/>
        <v/>
      </c>
      <c r="BQ83" s="7" t="str">
        <f t="shared" si="41"/>
        <v/>
      </c>
      <c r="BR83" s="7" t="str">
        <f t="shared" si="42"/>
        <v/>
      </c>
      <c r="BS83" s="7" t="str">
        <f t="shared" si="43"/>
        <v/>
      </c>
      <c r="BT83" s="7" t="str">
        <f t="shared" si="44"/>
        <v/>
      </c>
      <c r="BU83" s="7" t="str">
        <f t="shared" si="45"/>
        <v/>
      </c>
      <c r="BV83" s="7" t="str">
        <f t="shared" si="46"/>
        <v/>
      </c>
      <c r="BW83" s="7" t="str">
        <f t="shared" si="47"/>
        <v/>
      </c>
      <c r="BX83" s="7" t="str">
        <f t="shared" si="48"/>
        <v/>
      </c>
      <c r="BY83" s="7" t="str">
        <f t="shared" si="49"/>
        <v/>
      </c>
      <c r="BZ83" s="7" t="str">
        <f t="shared" si="50"/>
        <v/>
      </c>
      <c r="CA83" s="7" t="str">
        <f t="shared" si="51"/>
        <v/>
      </c>
      <c r="CB83" s="7" t="str">
        <f t="shared" si="52"/>
        <v/>
      </c>
      <c r="CC83" s="7" t="str">
        <f t="shared" si="53"/>
        <v/>
      </c>
      <c r="CD83" s="7" t="str">
        <f t="shared" si="54"/>
        <v/>
      </c>
      <c r="CE83" s="7" t="str">
        <f t="shared" si="55"/>
        <v/>
      </c>
      <c r="CF83" s="7" t="str">
        <f t="shared" si="56"/>
        <v/>
      </c>
      <c r="CG83" s="7" t="str">
        <f t="shared" si="57"/>
        <v/>
      </c>
      <c r="CH83" s="7" t="str">
        <f t="shared" si="58"/>
        <v/>
      </c>
      <c r="CI83" s="7" t="str">
        <f t="shared" si="59"/>
        <v/>
      </c>
      <c r="CJ83" s="7" t="str">
        <f t="shared" si="60"/>
        <v/>
      </c>
      <c r="CK83" s="7" t="str">
        <f t="shared" si="61"/>
        <v/>
      </c>
      <c r="CL83" s="7" t="str">
        <f t="shared" si="62"/>
        <v/>
      </c>
      <c r="CM83" s="7" t="str">
        <f t="shared" si="63"/>
        <v/>
      </c>
      <c r="CN83" s="7" t="str">
        <f t="shared" si="64"/>
        <v/>
      </c>
      <c r="CO83" s="7" t="str">
        <f t="shared" si="65"/>
        <v/>
      </c>
      <c r="CP83" s="7" t="str">
        <f t="shared" si="66"/>
        <v/>
      </c>
      <c r="CQ83" s="7" t="str">
        <f t="shared" si="67"/>
        <v/>
      </c>
    </row>
    <row r="84" spans="1:95" x14ac:dyDescent="0.25">
      <c r="A84" s="8">
        <v>80</v>
      </c>
      <c r="BJ84" s="7" t="str">
        <f t="shared" si="34"/>
        <v/>
      </c>
      <c r="BK84" s="7" t="str">
        <f t="shared" si="35"/>
        <v/>
      </c>
      <c r="BL84" s="7" t="str">
        <f t="shared" si="36"/>
        <v/>
      </c>
      <c r="BM84" s="7" t="str">
        <f t="shared" si="37"/>
        <v/>
      </c>
      <c r="BN84" s="7" t="str">
        <f t="shared" si="38"/>
        <v/>
      </c>
      <c r="BO84" s="7" t="str">
        <f t="shared" si="39"/>
        <v/>
      </c>
      <c r="BP84" s="7" t="str">
        <f t="shared" si="40"/>
        <v/>
      </c>
      <c r="BQ84" s="7" t="str">
        <f t="shared" si="41"/>
        <v/>
      </c>
      <c r="BR84" s="7" t="str">
        <f t="shared" si="42"/>
        <v/>
      </c>
      <c r="BS84" s="7" t="str">
        <f t="shared" si="43"/>
        <v/>
      </c>
      <c r="BT84" s="7" t="str">
        <f t="shared" si="44"/>
        <v/>
      </c>
      <c r="BU84" s="7" t="str">
        <f t="shared" si="45"/>
        <v/>
      </c>
      <c r="BV84" s="7" t="str">
        <f t="shared" si="46"/>
        <v/>
      </c>
      <c r="BW84" s="7" t="str">
        <f t="shared" si="47"/>
        <v/>
      </c>
      <c r="BX84" s="7" t="str">
        <f t="shared" si="48"/>
        <v/>
      </c>
      <c r="BY84" s="7" t="str">
        <f t="shared" si="49"/>
        <v/>
      </c>
      <c r="BZ84" s="7" t="str">
        <f t="shared" si="50"/>
        <v/>
      </c>
      <c r="CA84" s="7" t="str">
        <f t="shared" si="51"/>
        <v/>
      </c>
      <c r="CB84" s="7" t="str">
        <f t="shared" si="52"/>
        <v/>
      </c>
      <c r="CC84" s="7" t="str">
        <f t="shared" si="53"/>
        <v/>
      </c>
      <c r="CD84" s="7" t="str">
        <f t="shared" si="54"/>
        <v/>
      </c>
      <c r="CE84" s="7" t="str">
        <f t="shared" si="55"/>
        <v/>
      </c>
      <c r="CF84" s="7" t="str">
        <f t="shared" si="56"/>
        <v/>
      </c>
      <c r="CG84" s="7" t="str">
        <f t="shared" si="57"/>
        <v/>
      </c>
      <c r="CH84" s="7" t="str">
        <f t="shared" si="58"/>
        <v/>
      </c>
      <c r="CI84" s="7" t="str">
        <f t="shared" si="59"/>
        <v/>
      </c>
      <c r="CJ84" s="7" t="str">
        <f t="shared" si="60"/>
        <v/>
      </c>
      <c r="CK84" s="7" t="str">
        <f t="shared" si="61"/>
        <v/>
      </c>
      <c r="CL84" s="7" t="str">
        <f t="shared" si="62"/>
        <v/>
      </c>
      <c r="CM84" s="7" t="str">
        <f t="shared" si="63"/>
        <v/>
      </c>
      <c r="CN84" s="7" t="str">
        <f t="shared" si="64"/>
        <v/>
      </c>
      <c r="CO84" s="7" t="str">
        <f t="shared" si="65"/>
        <v/>
      </c>
      <c r="CP84" s="7" t="str">
        <f t="shared" si="66"/>
        <v/>
      </c>
      <c r="CQ84" s="7" t="str">
        <f t="shared" si="67"/>
        <v/>
      </c>
    </row>
    <row r="85" spans="1:95" x14ac:dyDescent="0.25">
      <c r="A85" s="8">
        <v>81</v>
      </c>
      <c r="BJ85" s="7" t="str">
        <f t="shared" si="34"/>
        <v/>
      </c>
      <c r="BK85" s="7" t="str">
        <f t="shared" si="35"/>
        <v/>
      </c>
      <c r="BL85" s="7" t="str">
        <f t="shared" si="36"/>
        <v/>
      </c>
      <c r="BM85" s="7" t="str">
        <f t="shared" si="37"/>
        <v/>
      </c>
      <c r="BN85" s="7" t="str">
        <f t="shared" si="38"/>
        <v/>
      </c>
      <c r="BO85" s="7" t="str">
        <f t="shared" si="39"/>
        <v/>
      </c>
      <c r="BP85" s="7" t="str">
        <f t="shared" si="40"/>
        <v/>
      </c>
      <c r="BQ85" s="7" t="str">
        <f t="shared" si="41"/>
        <v/>
      </c>
      <c r="BR85" s="7" t="str">
        <f t="shared" si="42"/>
        <v/>
      </c>
      <c r="BS85" s="7" t="str">
        <f t="shared" si="43"/>
        <v/>
      </c>
      <c r="BT85" s="7" t="str">
        <f t="shared" si="44"/>
        <v/>
      </c>
      <c r="BU85" s="7" t="str">
        <f t="shared" si="45"/>
        <v/>
      </c>
      <c r="BV85" s="7" t="str">
        <f t="shared" si="46"/>
        <v/>
      </c>
      <c r="BW85" s="7" t="str">
        <f t="shared" si="47"/>
        <v/>
      </c>
      <c r="BX85" s="7" t="str">
        <f t="shared" si="48"/>
        <v/>
      </c>
      <c r="BY85" s="7" t="str">
        <f t="shared" si="49"/>
        <v/>
      </c>
      <c r="BZ85" s="7" t="str">
        <f t="shared" si="50"/>
        <v/>
      </c>
      <c r="CA85" s="7" t="str">
        <f t="shared" si="51"/>
        <v/>
      </c>
      <c r="CB85" s="7" t="str">
        <f t="shared" si="52"/>
        <v/>
      </c>
      <c r="CC85" s="7" t="str">
        <f t="shared" si="53"/>
        <v/>
      </c>
      <c r="CD85" s="7" t="str">
        <f t="shared" si="54"/>
        <v/>
      </c>
      <c r="CE85" s="7" t="str">
        <f t="shared" si="55"/>
        <v/>
      </c>
      <c r="CF85" s="7" t="str">
        <f t="shared" si="56"/>
        <v/>
      </c>
      <c r="CG85" s="7" t="str">
        <f t="shared" si="57"/>
        <v/>
      </c>
      <c r="CH85" s="7" t="str">
        <f t="shared" si="58"/>
        <v/>
      </c>
      <c r="CI85" s="7" t="str">
        <f t="shared" si="59"/>
        <v/>
      </c>
      <c r="CJ85" s="7" t="str">
        <f t="shared" si="60"/>
        <v/>
      </c>
      <c r="CK85" s="7" t="str">
        <f t="shared" si="61"/>
        <v/>
      </c>
      <c r="CL85" s="7" t="str">
        <f t="shared" si="62"/>
        <v/>
      </c>
      <c r="CM85" s="7" t="str">
        <f t="shared" si="63"/>
        <v/>
      </c>
      <c r="CN85" s="7" t="str">
        <f t="shared" si="64"/>
        <v/>
      </c>
      <c r="CO85" s="7" t="str">
        <f t="shared" si="65"/>
        <v/>
      </c>
      <c r="CP85" s="7" t="str">
        <f t="shared" si="66"/>
        <v/>
      </c>
      <c r="CQ85" s="7" t="str">
        <f t="shared" si="67"/>
        <v/>
      </c>
    </row>
    <row r="86" spans="1:95" x14ac:dyDescent="0.25">
      <c r="A86" s="8">
        <v>82</v>
      </c>
      <c r="BJ86" s="7" t="str">
        <f t="shared" si="34"/>
        <v/>
      </c>
      <c r="BK86" s="7" t="str">
        <f t="shared" si="35"/>
        <v/>
      </c>
      <c r="BL86" s="7" t="str">
        <f t="shared" si="36"/>
        <v/>
      </c>
      <c r="BM86" s="7" t="str">
        <f t="shared" si="37"/>
        <v/>
      </c>
      <c r="BN86" s="7" t="str">
        <f t="shared" si="38"/>
        <v/>
      </c>
      <c r="BO86" s="7" t="str">
        <f t="shared" si="39"/>
        <v/>
      </c>
      <c r="BP86" s="7" t="str">
        <f t="shared" si="40"/>
        <v/>
      </c>
      <c r="BQ86" s="7" t="str">
        <f t="shared" si="41"/>
        <v/>
      </c>
      <c r="BR86" s="7" t="str">
        <f t="shared" si="42"/>
        <v/>
      </c>
      <c r="BS86" s="7" t="str">
        <f t="shared" si="43"/>
        <v/>
      </c>
      <c r="BT86" s="7" t="str">
        <f t="shared" si="44"/>
        <v/>
      </c>
      <c r="BU86" s="7" t="str">
        <f t="shared" si="45"/>
        <v/>
      </c>
      <c r="BV86" s="7" t="str">
        <f t="shared" si="46"/>
        <v/>
      </c>
      <c r="BW86" s="7" t="str">
        <f t="shared" si="47"/>
        <v/>
      </c>
      <c r="BX86" s="7" t="str">
        <f t="shared" si="48"/>
        <v/>
      </c>
      <c r="BY86" s="7" t="str">
        <f t="shared" si="49"/>
        <v/>
      </c>
      <c r="BZ86" s="7" t="str">
        <f t="shared" si="50"/>
        <v/>
      </c>
      <c r="CA86" s="7" t="str">
        <f t="shared" si="51"/>
        <v/>
      </c>
      <c r="CB86" s="7" t="str">
        <f t="shared" si="52"/>
        <v/>
      </c>
      <c r="CC86" s="7" t="str">
        <f t="shared" si="53"/>
        <v/>
      </c>
      <c r="CD86" s="7" t="str">
        <f t="shared" si="54"/>
        <v/>
      </c>
      <c r="CE86" s="7" t="str">
        <f t="shared" si="55"/>
        <v/>
      </c>
      <c r="CF86" s="7" t="str">
        <f t="shared" si="56"/>
        <v/>
      </c>
      <c r="CG86" s="7" t="str">
        <f t="shared" si="57"/>
        <v/>
      </c>
      <c r="CH86" s="7" t="str">
        <f t="shared" si="58"/>
        <v/>
      </c>
      <c r="CI86" s="7" t="str">
        <f t="shared" si="59"/>
        <v/>
      </c>
      <c r="CJ86" s="7" t="str">
        <f t="shared" si="60"/>
        <v/>
      </c>
      <c r="CK86" s="7" t="str">
        <f t="shared" si="61"/>
        <v/>
      </c>
      <c r="CL86" s="7" t="str">
        <f t="shared" si="62"/>
        <v/>
      </c>
      <c r="CM86" s="7" t="str">
        <f t="shared" si="63"/>
        <v/>
      </c>
      <c r="CN86" s="7" t="str">
        <f t="shared" si="64"/>
        <v/>
      </c>
      <c r="CO86" s="7" t="str">
        <f t="shared" si="65"/>
        <v/>
      </c>
      <c r="CP86" s="7" t="str">
        <f t="shared" si="66"/>
        <v/>
      </c>
      <c r="CQ86" s="7" t="str">
        <f t="shared" si="67"/>
        <v/>
      </c>
    </row>
    <row r="87" spans="1:95" x14ac:dyDescent="0.25">
      <c r="A87" s="8">
        <v>83</v>
      </c>
      <c r="BJ87" s="7" t="str">
        <f t="shared" si="34"/>
        <v/>
      </c>
      <c r="BK87" s="7" t="str">
        <f t="shared" si="35"/>
        <v/>
      </c>
      <c r="BL87" s="7" t="str">
        <f t="shared" si="36"/>
        <v/>
      </c>
      <c r="BM87" s="7" t="str">
        <f t="shared" si="37"/>
        <v/>
      </c>
      <c r="BN87" s="7" t="str">
        <f t="shared" si="38"/>
        <v/>
      </c>
      <c r="BO87" s="7" t="str">
        <f t="shared" si="39"/>
        <v/>
      </c>
      <c r="BP87" s="7" t="str">
        <f t="shared" si="40"/>
        <v/>
      </c>
      <c r="BQ87" s="7" t="str">
        <f t="shared" si="41"/>
        <v/>
      </c>
      <c r="BR87" s="7" t="str">
        <f t="shared" si="42"/>
        <v/>
      </c>
      <c r="BS87" s="7" t="str">
        <f t="shared" si="43"/>
        <v/>
      </c>
      <c r="BT87" s="7" t="str">
        <f t="shared" si="44"/>
        <v/>
      </c>
      <c r="BU87" s="7" t="str">
        <f t="shared" si="45"/>
        <v/>
      </c>
      <c r="BV87" s="7" t="str">
        <f t="shared" si="46"/>
        <v/>
      </c>
      <c r="BW87" s="7" t="str">
        <f t="shared" si="47"/>
        <v/>
      </c>
      <c r="BX87" s="7" t="str">
        <f t="shared" si="48"/>
        <v/>
      </c>
      <c r="BY87" s="7" t="str">
        <f t="shared" si="49"/>
        <v/>
      </c>
      <c r="BZ87" s="7" t="str">
        <f t="shared" si="50"/>
        <v/>
      </c>
      <c r="CA87" s="7" t="str">
        <f t="shared" si="51"/>
        <v/>
      </c>
      <c r="CB87" s="7" t="str">
        <f t="shared" si="52"/>
        <v/>
      </c>
      <c r="CC87" s="7" t="str">
        <f t="shared" si="53"/>
        <v/>
      </c>
      <c r="CD87" s="7" t="str">
        <f t="shared" si="54"/>
        <v/>
      </c>
      <c r="CE87" s="7" t="str">
        <f t="shared" si="55"/>
        <v/>
      </c>
      <c r="CF87" s="7" t="str">
        <f t="shared" si="56"/>
        <v/>
      </c>
      <c r="CG87" s="7" t="str">
        <f t="shared" si="57"/>
        <v/>
      </c>
      <c r="CH87" s="7" t="str">
        <f t="shared" si="58"/>
        <v/>
      </c>
      <c r="CI87" s="7" t="str">
        <f t="shared" si="59"/>
        <v/>
      </c>
      <c r="CJ87" s="7" t="str">
        <f t="shared" si="60"/>
        <v/>
      </c>
      <c r="CK87" s="7" t="str">
        <f t="shared" si="61"/>
        <v/>
      </c>
      <c r="CL87" s="7" t="str">
        <f t="shared" si="62"/>
        <v/>
      </c>
      <c r="CM87" s="7" t="str">
        <f t="shared" si="63"/>
        <v/>
      </c>
      <c r="CN87" s="7" t="str">
        <f t="shared" si="64"/>
        <v/>
      </c>
      <c r="CO87" s="7" t="str">
        <f t="shared" si="65"/>
        <v/>
      </c>
      <c r="CP87" s="7" t="str">
        <f t="shared" si="66"/>
        <v/>
      </c>
      <c r="CQ87" s="7" t="str">
        <f t="shared" si="67"/>
        <v/>
      </c>
    </row>
    <row r="88" spans="1:95" x14ac:dyDescent="0.25">
      <c r="A88" s="8">
        <v>84</v>
      </c>
      <c r="BJ88" s="7" t="str">
        <f t="shared" si="34"/>
        <v/>
      </c>
      <c r="BK88" s="7" t="str">
        <f t="shared" si="35"/>
        <v/>
      </c>
      <c r="BL88" s="7" t="str">
        <f t="shared" si="36"/>
        <v/>
      </c>
      <c r="BM88" s="7" t="str">
        <f t="shared" si="37"/>
        <v/>
      </c>
      <c r="BN88" s="7" t="str">
        <f t="shared" si="38"/>
        <v/>
      </c>
      <c r="BO88" s="7" t="str">
        <f t="shared" si="39"/>
        <v/>
      </c>
      <c r="BP88" s="7" t="str">
        <f t="shared" si="40"/>
        <v/>
      </c>
      <c r="BQ88" s="7" t="str">
        <f t="shared" si="41"/>
        <v/>
      </c>
      <c r="BR88" s="7" t="str">
        <f t="shared" si="42"/>
        <v/>
      </c>
      <c r="BS88" s="7" t="str">
        <f t="shared" si="43"/>
        <v/>
      </c>
      <c r="BT88" s="7" t="str">
        <f t="shared" si="44"/>
        <v/>
      </c>
      <c r="BU88" s="7" t="str">
        <f t="shared" si="45"/>
        <v/>
      </c>
      <c r="BV88" s="7" t="str">
        <f t="shared" si="46"/>
        <v/>
      </c>
      <c r="BW88" s="7" t="str">
        <f t="shared" si="47"/>
        <v/>
      </c>
      <c r="BX88" s="7" t="str">
        <f t="shared" si="48"/>
        <v/>
      </c>
      <c r="BY88" s="7" t="str">
        <f t="shared" si="49"/>
        <v/>
      </c>
      <c r="BZ88" s="7" t="str">
        <f t="shared" si="50"/>
        <v/>
      </c>
      <c r="CA88" s="7" t="str">
        <f t="shared" si="51"/>
        <v/>
      </c>
      <c r="CB88" s="7" t="str">
        <f t="shared" si="52"/>
        <v/>
      </c>
      <c r="CC88" s="7" t="str">
        <f t="shared" si="53"/>
        <v/>
      </c>
      <c r="CD88" s="7" t="str">
        <f t="shared" si="54"/>
        <v/>
      </c>
      <c r="CE88" s="7" t="str">
        <f t="shared" si="55"/>
        <v/>
      </c>
      <c r="CF88" s="7" t="str">
        <f t="shared" si="56"/>
        <v/>
      </c>
      <c r="CG88" s="7" t="str">
        <f t="shared" si="57"/>
        <v/>
      </c>
      <c r="CH88" s="7" t="str">
        <f t="shared" si="58"/>
        <v/>
      </c>
      <c r="CI88" s="7" t="str">
        <f t="shared" si="59"/>
        <v/>
      </c>
      <c r="CJ88" s="7" t="str">
        <f t="shared" si="60"/>
        <v/>
      </c>
      <c r="CK88" s="7" t="str">
        <f t="shared" si="61"/>
        <v/>
      </c>
      <c r="CL88" s="7" t="str">
        <f t="shared" si="62"/>
        <v/>
      </c>
      <c r="CM88" s="7" t="str">
        <f t="shared" si="63"/>
        <v/>
      </c>
      <c r="CN88" s="7" t="str">
        <f t="shared" si="64"/>
        <v/>
      </c>
      <c r="CO88" s="7" t="str">
        <f t="shared" si="65"/>
        <v/>
      </c>
      <c r="CP88" s="7" t="str">
        <f t="shared" si="66"/>
        <v/>
      </c>
      <c r="CQ88" s="7" t="str">
        <f t="shared" si="67"/>
        <v/>
      </c>
    </row>
    <row r="89" spans="1:95" x14ac:dyDescent="0.25">
      <c r="A89" s="8">
        <v>85</v>
      </c>
      <c r="BJ89" s="7" t="str">
        <f t="shared" si="34"/>
        <v/>
      </c>
      <c r="BK89" s="7" t="str">
        <f t="shared" si="35"/>
        <v/>
      </c>
      <c r="BL89" s="7" t="str">
        <f t="shared" si="36"/>
        <v/>
      </c>
      <c r="BM89" s="7" t="str">
        <f t="shared" si="37"/>
        <v/>
      </c>
      <c r="BN89" s="7" t="str">
        <f t="shared" si="38"/>
        <v/>
      </c>
      <c r="BO89" s="7" t="str">
        <f t="shared" si="39"/>
        <v/>
      </c>
      <c r="BP89" s="7" t="str">
        <f t="shared" si="40"/>
        <v/>
      </c>
      <c r="BQ89" s="7" t="str">
        <f t="shared" si="41"/>
        <v/>
      </c>
      <c r="BR89" s="7" t="str">
        <f t="shared" si="42"/>
        <v/>
      </c>
      <c r="BS89" s="7" t="str">
        <f t="shared" si="43"/>
        <v/>
      </c>
      <c r="BT89" s="7" t="str">
        <f t="shared" si="44"/>
        <v/>
      </c>
      <c r="BU89" s="7" t="str">
        <f t="shared" si="45"/>
        <v/>
      </c>
      <c r="BV89" s="7" t="str">
        <f t="shared" si="46"/>
        <v/>
      </c>
      <c r="BW89" s="7" t="str">
        <f t="shared" si="47"/>
        <v/>
      </c>
      <c r="BX89" s="7" t="str">
        <f t="shared" si="48"/>
        <v/>
      </c>
      <c r="BY89" s="7" t="str">
        <f t="shared" si="49"/>
        <v/>
      </c>
      <c r="BZ89" s="7" t="str">
        <f t="shared" si="50"/>
        <v/>
      </c>
      <c r="CA89" s="7" t="str">
        <f t="shared" si="51"/>
        <v/>
      </c>
      <c r="CB89" s="7" t="str">
        <f t="shared" si="52"/>
        <v/>
      </c>
      <c r="CC89" s="7" t="str">
        <f t="shared" si="53"/>
        <v/>
      </c>
      <c r="CD89" s="7" t="str">
        <f t="shared" si="54"/>
        <v/>
      </c>
      <c r="CE89" s="7" t="str">
        <f t="shared" si="55"/>
        <v/>
      </c>
      <c r="CF89" s="7" t="str">
        <f t="shared" si="56"/>
        <v/>
      </c>
      <c r="CG89" s="7" t="str">
        <f t="shared" si="57"/>
        <v/>
      </c>
      <c r="CH89" s="7" t="str">
        <f t="shared" si="58"/>
        <v/>
      </c>
      <c r="CI89" s="7" t="str">
        <f t="shared" si="59"/>
        <v/>
      </c>
      <c r="CJ89" s="7" t="str">
        <f t="shared" si="60"/>
        <v/>
      </c>
      <c r="CK89" s="7" t="str">
        <f t="shared" si="61"/>
        <v/>
      </c>
      <c r="CL89" s="7" t="str">
        <f t="shared" si="62"/>
        <v/>
      </c>
      <c r="CM89" s="7" t="str">
        <f t="shared" si="63"/>
        <v/>
      </c>
      <c r="CN89" s="7" t="str">
        <f t="shared" si="64"/>
        <v/>
      </c>
      <c r="CO89" s="7" t="str">
        <f t="shared" si="65"/>
        <v/>
      </c>
      <c r="CP89" s="7" t="str">
        <f t="shared" si="66"/>
        <v/>
      </c>
      <c r="CQ89" s="7" t="str">
        <f t="shared" si="67"/>
        <v/>
      </c>
    </row>
    <row r="90" spans="1:95" x14ac:dyDescent="0.25">
      <c r="A90" s="8">
        <v>86</v>
      </c>
      <c r="BJ90" s="7" t="str">
        <f t="shared" si="34"/>
        <v/>
      </c>
      <c r="BK90" s="7" t="str">
        <f t="shared" si="35"/>
        <v/>
      </c>
      <c r="BL90" s="7" t="str">
        <f t="shared" si="36"/>
        <v/>
      </c>
      <c r="BM90" s="7" t="str">
        <f t="shared" si="37"/>
        <v/>
      </c>
      <c r="BN90" s="7" t="str">
        <f t="shared" si="38"/>
        <v/>
      </c>
      <c r="BO90" s="7" t="str">
        <f t="shared" si="39"/>
        <v/>
      </c>
      <c r="BP90" s="7" t="str">
        <f t="shared" si="40"/>
        <v/>
      </c>
      <c r="BQ90" s="7" t="str">
        <f t="shared" si="41"/>
        <v/>
      </c>
      <c r="BR90" s="7" t="str">
        <f t="shared" si="42"/>
        <v/>
      </c>
      <c r="BS90" s="7" t="str">
        <f t="shared" si="43"/>
        <v/>
      </c>
      <c r="BT90" s="7" t="str">
        <f t="shared" si="44"/>
        <v/>
      </c>
      <c r="BU90" s="7" t="str">
        <f t="shared" si="45"/>
        <v/>
      </c>
      <c r="BV90" s="7" t="str">
        <f t="shared" si="46"/>
        <v/>
      </c>
      <c r="BW90" s="7" t="str">
        <f t="shared" si="47"/>
        <v/>
      </c>
      <c r="BX90" s="7" t="str">
        <f t="shared" si="48"/>
        <v/>
      </c>
      <c r="BY90" s="7" t="str">
        <f t="shared" si="49"/>
        <v/>
      </c>
      <c r="BZ90" s="7" t="str">
        <f t="shared" si="50"/>
        <v/>
      </c>
      <c r="CA90" s="7" t="str">
        <f t="shared" si="51"/>
        <v/>
      </c>
      <c r="CB90" s="7" t="str">
        <f t="shared" si="52"/>
        <v/>
      </c>
      <c r="CC90" s="7" t="str">
        <f t="shared" si="53"/>
        <v/>
      </c>
      <c r="CD90" s="7" t="str">
        <f t="shared" si="54"/>
        <v/>
      </c>
      <c r="CE90" s="7" t="str">
        <f t="shared" si="55"/>
        <v/>
      </c>
      <c r="CF90" s="7" t="str">
        <f t="shared" si="56"/>
        <v/>
      </c>
      <c r="CG90" s="7" t="str">
        <f t="shared" si="57"/>
        <v/>
      </c>
      <c r="CH90" s="7" t="str">
        <f t="shared" si="58"/>
        <v/>
      </c>
      <c r="CI90" s="7" t="str">
        <f t="shared" si="59"/>
        <v/>
      </c>
      <c r="CJ90" s="7" t="str">
        <f t="shared" si="60"/>
        <v/>
      </c>
      <c r="CK90" s="7" t="str">
        <f t="shared" si="61"/>
        <v/>
      </c>
      <c r="CL90" s="7" t="str">
        <f t="shared" si="62"/>
        <v/>
      </c>
      <c r="CM90" s="7" t="str">
        <f t="shared" si="63"/>
        <v/>
      </c>
      <c r="CN90" s="7" t="str">
        <f t="shared" si="64"/>
        <v/>
      </c>
      <c r="CO90" s="7" t="str">
        <f t="shared" si="65"/>
        <v/>
      </c>
      <c r="CP90" s="7" t="str">
        <f t="shared" si="66"/>
        <v/>
      </c>
      <c r="CQ90" s="7" t="str">
        <f t="shared" si="67"/>
        <v/>
      </c>
    </row>
    <row r="91" spans="1:95" x14ac:dyDescent="0.25">
      <c r="A91" s="8">
        <v>87</v>
      </c>
      <c r="BJ91" s="7" t="str">
        <f t="shared" si="34"/>
        <v/>
      </c>
      <c r="BK91" s="7" t="str">
        <f t="shared" si="35"/>
        <v/>
      </c>
      <c r="BL91" s="7" t="str">
        <f t="shared" si="36"/>
        <v/>
      </c>
      <c r="BM91" s="7" t="str">
        <f t="shared" si="37"/>
        <v/>
      </c>
      <c r="BN91" s="7" t="str">
        <f t="shared" si="38"/>
        <v/>
      </c>
      <c r="BO91" s="7" t="str">
        <f t="shared" si="39"/>
        <v/>
      </c>
      <c r="BP91" s="7" t="str">
        <f t="shared" si="40"/>
        <v/>
      </c>
      <c r="BQ91" s="7" t="str">
        <f t="shared" si="41"/>
        <v/>
      </c>
      <c r="BR91" s="7" t="str">
        <f t="shared" si="42"/>
        <v/>
      </c>
      <c r="BS91" s="7" t="str">
        <f t="shared" si="43"/>
        <v/>
      </c>
      <c r="BT91" s="7" t="str">
        <f t="shared" si="44"/>
        <v/>
      </c>
      <c r="BU91" s="7" t="str">
        <f t="shared" si="45"/>
        <v/>
      </c>
      <c r="BV91" s="7" t="str">
        <f t="shared" si="46"/>
        <v/>
      </c>
      <c r="BW91" s="7" t="str">
        <f t="shared" si="47"/>
        <v/>
      </c>
      <c r="BX91" s="7" t="str">
        <f t="shared" si="48"/>
        <v/>
      </c>
      <c r="BY91" s="7" t="str">
        <f t="shared" si="49"/>
        <v/>
      </c>
      <c r="BZ91" s="7" t="str">
        <f t="shared" si="50"/>
        <v/>
      </c>
      <c r="CA91" s="7" t="str">
        <f t="shared" si="51"/>
        <v/>
      </c>
      <c r="CB91" s="7" t="str">
        <f t="shared" si="52"/>
        <v/>
      </c>
      <c r="CC91" s="7" t="str">
        <f t="shared" si="53"/>
        <v/>
      </c>
      <c r="CD91" s="7" t="str">
        <f t="shared" si="54"/>
        <v/>
      </c>
      <c r="CE91" s="7" t="str">
        <f t="shared" si="55"/>
        <v/>
      </c>
      <c r="CF91" s="7" t="str">
        <f t="shared" si="56"/>
        <v/>
      </c>
      <c r="CG91" s="7" t="str">
        <f t="shared" si="57"/>
        <v/>
      </c>
      <c r="CH91" s="7" t="str">
        <f t="shared" si="58"/>
        <v/>
      </c>
      <c r="CI91" s="7" t="str">
        <f t="shared" si="59"/>
        <v/>
      </c>
      <c r="CJ91" s="7" t="str">
        <f t="shared" si="60"/>
        <v/>
      </c>
      <c r="CK91" s="7" t="str">
        <f t="shared" si="61"/>
        <v/>
      </c>
      <c r="CL91" s="7" t="str">
        <f t="shared" si="62"/>
        <v/>
      </c>
      <c r="CM91" s="7" t="str">
        <f t="shared" si="63"/>
        <v/>
      </c>
      <c r="CN91" s="7" t="str">
        <f t="shared" si="64"/>
        <v/>
      </c>
      <c r="CO91" s="7" t="str">
        <f t="shared" si="65"/>
        <v/>
      </c>
      <c r="CP91" s="7" t="str">
        <f t="shared" si="66"/>
        <v/>
      </c>
      <c r="CQ91" s="7" t="str">
        <f t="shared" si="67"/>
        <v/>
      </c>
    </row>
    <row r="92" spans="1:95" x14ac:dyDescent="0.25">
      <c r="A92" s="8">
        <v>88</v>
      </c>
      <c r="BJ92" s="7" t="str">
        <f t="shared" si="34"/>
        <v/>
      </c>
      <c r="BK92" s="7" t="str">
        <f t="shared" si="35"/>
        <v/>
      </c>
      <c r="BL92" s="7" t="str">
        <f t="shared" si="36"/>
        <v/>
      </c>
      <c r="BM92" s="7" t="str">
        <f t="shared" si="37"/>
        <v/>
      </c>
      <c r="BN92" s="7" t="str">
        <f t="shared" si="38"/>
        <v/>
      </c>
      <c r="BO92" s="7" t="str">
        <f t="shared" si="39"/>
        <v/>
      </c>
      <c r="BP92" s="7" t="str">
        <f t="shared" si="40"/>
        <v/>
      </c>
      <c r="BQ92" s="7" t="str">
        <f t="shared" si="41"/>
        <v/>
      </c>
      <c r="BR92" s="7" t="str">
        <f t="shared" si="42"/>
        <v/>
      </c>
      <c r="BS92" s="7" t="str">
        <f t="shared" si="43"/>
        <v/>
      </c>
      <c r="BT92" s="7" t="str">
        <f t="shared" si="44"/>
        <v/>
      </c>
      <c r="BU92" s="7" t="str">
        <f t="shared" si="45"/>
        <v/>
      </c>
      <c r="BV92" s="7" t="str">
        <f t="shared" si="46"/>
        <v/>
      </c>
      <c r="BW92" s="7" t="str">
        <f t="shared" si="47"/>
        <v/>
      </c>
      <c r="BX92" s="7" t="str">
        <f t="shared" si="48"/>
        <v/>
      </c>
      <c r="BY92" s="7" t="str">
        <f t="shared" si="49"/>
        <v/>
      </c>
      <c r="BZ92" s="7" t="str">
        <f t="shared" si="50"/>
        <v/>
      </c>
      <c r="CA92" s="7" t="str">
        <f t="shared" si="51"/>
        <v/>
      </c>
      <c r="CB92" s="7" t="str">
        <f t="shared" si="52"/>
        <v/>
      </c>
      <c r="CC92" s="7" t="str">
        <f t="shared" si="53"/>
        <v/>
      </c>
      <c r="CD92" s="7" t="str">
        <f t="shared" si="54"/>
        <v/>
      </c>
      <c r="CE92" s="7" t="str">
        <f t="shared" si="55"/>
        <v/>
      </c>
      <c r="CF92" s="7" t="str">
        <f t="shared" si="56"/>
        <v/>
      </c>
      <c r="CG92" s="7" t="str">
        <f t="shared" si="57"/>
        <v/>
      </c>
      <c r="CH92" s="7" t="str">
        <f t="shared" si="58"/>
        <v/>
      </c>
      <c r="CI92" s="7" t="str">
        <f t="shared" si="59"/>
        <v/>
      </c>
      <c r="CJ92" s="7" t="str">
        <f t="shared" si="60"/>
        <v/>
      </c>
      <c r="CK92" s="7" t="str">
        <f t="shared" si="61"/>
        <v/>
      </c>
      <c r="CL92" s="7" t="str">
        <f t="shared" si="62"/>
        <v/>
      </c>
      <c r="CM92" s="7" t="str">
        <f t="shared" si="63"/>
        <v/>
      </c>
      <c r="CN92" s="7" t="str">
        <f t="shared" si="64"/>
        <v/>
      </c>
      <c r="CO92" s="7" t="str">
        <f t="shared" si="65"/>
        <v/>
      </c>
      <c r="CP92" s="7" t="str">
        <f t="shared" si="66"/>
        <v/>
      </c>
      <c r="CQ92" s="7" t="str">
        <f t="shared" si="67"/>
        <v/>
      </c>
    </row>
    <row r="93" spans="1:95" x14ac:dyDescent="0.25">
      <c r="A93" s="8">
        <v>89</v>
      </c>
      <c r="BJ93" s="7" t="str">
        <f t="shared" si="34"/>
        <v/>
      </c>
      <c r="BK93" s="7" t="str">
        <f t="shared" si="35"/>
        <v/>
      </c>
      <c r="BL93" s="7" t="str">
        <f t="shared" si="36"/>
        <v/>
      </c>
      <c r="BM93" s="7" t="str">
        <f t="shared" si="37"/>
        <v/>
      </c>
      <c r="BN93" s="7" t="str">
        <f t="shared" si="38"/>
        <v/>
      </c>
      <c r="BO93" s="7" t="str">
        <f t="shared" si="39"/>
        <v/>
      </c>
      <c r="BP93" s="7" t="str">
        <f t="shared" si="40"/>
        <v/>
      </c>
      <c r="BQ93" s="7" t="str">
        <f t="shared" si="41"/>
        <v/>
      </c>
      <c r="BR93" s="7" t="str">
        <f t="shared" si="42"/>
        <v/>
      </c>
      <c r="BS93" s="7" t="str">
        <f t="shared" si="43"/>
        <v/>
      </c>
      <c r="BT93" s="7" t="str">
        <f t="shared" si="44"/>
        <v/>
      </c>
      <c r="BU93" s="7" t="str">
        <f t="shared" si="45"/>
        <v/>
      </c>
      <c r="BV93" s="7" t="str">
        <f t="shared" si="46"/>
        <v/>
      </c>
      <c r="BW93" s="7" t="str">
        <f t="shared" si="47"/>
        <v/>
      </c>
      <c r="BX93" s="7" t="str">
        <f t="shared" si="48"/>
        <v/>
      </c>
      <c r="BY93" s="7" t="str">
        <f t="shared" si="49"/>
        <v/>
      </c>
      <c r="BZ93" s="7" t="str">
        <f t="shared" si="50"/>
        <v/>
      </c>
      <c r="CA93" s="7" t="str">
        <f t="shared" si="51"/>
        <v/>
      </c>
      <c r="CB93" s="7" t="str">
        <f t="shared" si="52"/>
        <v/>
      </c>
      <c r="CC93" s="7" t="str">
        <f t="shared" si="53"/>
        <v/>
      </c>
      <c r="CD93" s="7" t="str">
        <f t="shared" si="54"/>
        <v/>
      </c>
      <c r="CE93" s="7" t="str">
        <f t="shared" si="55"/>
        <v/>
      </c>
      <c r="CF93" s="7" t="str">
        <f t="shared" si="56"/>
        <v/>
      </c>
      <c r="CG93" s="7" t="str">
        <f t="shared" si="57"/>
        <v/>
      </c>
      <c r="CH93" s="7" t="str">
        <f t="shared" si="58"/>
        <v/>
      </c>
      <c r="CI93" s="7" t="str">
        <f t="shared" si="59"/>
        <v/>
      </c>
      <c r="CJ93" s="7" t="str">
        <f t="shared" si="60"/>
        <v/>
      </c>
      <c r="CK93" s="7" t="str">
        <f t="shared" si="61"/>
        <v/>
      </c>
      <c r="CL93" s="7" t="str">
        <f t="shared" si="62"/>
        <v/>
      </c>
      <c r="CM93" s="7" t="str">
        <f t="shared" si="63"/>
        <v/>
      </c>
      <c r="CN93" s="7" t="str">
        <f t="shared" si="64"/>
        <v/>
      </c>
      <c r="CO93" s="7" t="str">
        <f t="shared" si="65"/>
        <v/>
      </c>
      <c r="CP93" s="7" t="str">
        <f t="shared" si="66"/>
        <v/>
      </c>
      <c r="CQ93" s="7" t="str">
        <f t="shared" si="67"/>
        <v/>
      </c>
    </row>
    <row r="94" spans="1:95" x14ac:dyDescent="0.25">
      <c r="A94" s="8">
        <v>90</v>
      </c>
      <c r="BJ94" s="7" t="str">
        <f t="shared" si="34"/>
        <v/>
      </c>
      <c r="BK94" s="7" t="str">
        <f t="shared" si="35"/>
        <v/>
      </c>
      <c r="BL94" s="7" t="str">
        <f t="shared" si="36"/>
        <v/>
      </c>
      <c r="BM94" s="7" t="str">
        <f t="shared" si="37"/>
        <v/>
      </c>
      <c r="BN94" s="7" t="str">
        <f t="shared" si="38"/>
        <v/>
      </c>
      <c r="BO94" s="7" t="str">
        <f t="shared" si="39"/>
        <v/>
      </c>
      <c r="BP94" s="7" t="str">
        <f t="shared" si="40"/>
        <v/>
      </c>
      <c r="BQ94" s="7" t="str">
        <f t="shared" si="41"/>
        <v/>
      </c>
      <c r="BR94" s="7" t="str">
        <f t="shared" si="42"/>
        <v/>
      </c>
      <c r="BS94" s="7" t="str">
        <f t="shared" si="43"/>
        <v/>
      </c>
      <c r="BT94" s="7" t="str">
        <f t="shared" si="44"/>
        <v/>
      </c>
      <c r="BU94" s="7" t="str">
        <f t="shared" si="45"/>
        <v/>
      </c>
      <c r="BV94" s="7" t="str">
        <f t="shared" si="46"/>
        <v/>
      </c>
      <c r="BW94" s="7" t="str">
        <f t="shared" si="47"/>
        <v/>
      </c>
      <c r="BX94" s="7" t="str">
        <f t="shared" si="48"/>
        <v/>
      </c>
      <c r="BY94" s="7" t="str">
        <f t="shared" si="49"/>
        <v/>
      </c>
      <c r="BZ94" s="7" t="str">
        <f t="shared" si="50"/>
        <v/>
      </c>
      <c r="CA94" s="7" t="str">
        <f t="shared" si="51"/>
        <v/>
      </c>
      <c r="CB94" s="7" t="str">
        <f t="shared" si="52"/>
        <v/>
      </c>
      <c r="CC94" s="7" t="str">
        <f t="shared" si="53"/>
        <v/>
      </c>
      <c r="CD94" s="7" t="str">
        <f t="shared" si="54"/>
        <v/>
      </c>
      <c r="CE94" s="7" t="str">
        <f t="shared" si="55"/>
        <v/>
      </c>
      <c r="CF94" s="7" t="str">
        <f t="shared" si="56"/>
        <v/>
      </c>
      <c r="CG94" s="7" t="str">
        <f t="shared" si="57"/>
        <v/>
      </c>
      <c r="CH94" s="7" t="str">
        <f t="shared" si="58"/>
        <v/>
      </c>
      <c r="CI94" s="7" t="str">
        <f t="shared" si="59"/>
        <v/>
      </c>
      <c r="CJ94" s="7" t="str">
        <f t="shared" si="60"/>
        <v/>
      </c>
      <c r="CK94" s="7" t="str">
        <f t="shared" si="61"/>
        <v/>
      </c>
      <c r="CL94" s="7" t="str">
        <f t="shared" si="62"/>
        <v/>
      </c>
      <c r="CM94" s="7" t="str">
        <f t="shared" si="63"/>
        <v/>
      </c>
      <c r="CN94" s="7" t="str">
        <f t="shared" si="64"/>
        <v/>
      </c>
      <c r="CO94" s="7" t="str">
        <f t="shared" si="65"/>
        <v/>
      </c>
      <c r="CP94" s="7" t="str">
        <f t="shared" si="66"/>
        <v/>
      </c>
      <c r="CQ94" s="7" t="str">
        <f t="shared" si="67"/>
        <v/>
      </c>
    </row>
    <row r="95" spans="1:95" x14ac:dyDescent="0.25">
      <c r="A95" s="8">
        <v>91</v>
      </c>
      <c r="BJ95" s="7" t="str">
        <f t="shared" si="34"/>
        <v/>
      </c>
      <c r="BK95" s="7" t="str">
        <f t="shared" si="35"/>
        <v/>
      </c>
      <c r="BL95" s="7" t="str">
        <f t="shared" si="36"/>
        <v/>
      </c>
      <c r="BM95" s="7" t="str">
        <f t="shared" si="37"/>
        <v/>
      </c>
      <c r="BN95" s="7" t="str">
        <f t="shared" si="38"/>
        <v/>
      </c>
      <c r="BO95" s="7" t="str">
        <f t="shared" si="39"/>
        <v/>
      </c>
      <c r="BP95" s="7" t="str">
        <f t="shared" si="40"/>
        <v/>
      </c>
      <c r="BQ95" s="7" t="str">
        <f t="shared" si="41"/>
        <v/>
      </c>
      <c r="BR95" s="7" t="str">
        <f t="shared" si="42"/>
        <v/>
      </c>
      <c r="BS95" s="7" t="str">
        <f t="shared" si="43"/>
        <v/>
      </c>
      <c r="BT95" s="7" t="str">
        <f t="shared" si="44"/>
        <v/>
      </c>
      <c r="BU95" s="7" t="str">
        <f t="shared" si="45"/>
        <v/>
      </c>
      <c r="BV95" s="7" t="str">
        <f t="shared" si="46"/>
        <v/>
      </c>
      <c r="BW95" s="7" t="str">
        <f t="shared" si="47"/>
        <v/>
      </c>
      <c r="BX95" s="7" t="str">
        <f t="shared" si="48"/>
        <v/>
      </c>
      <c r="BY95" s="7" t="str">
        <f t="shared" si="49"/>
        <v/>
      </c>
      <c r="BZ95" s="7" t="str">
        <f t="shared" si="50"/>
        <v/>
      </c>
      <c r="CA95" s="7" t="str">
        <f t="shared" si="51"/>
        <v/>
      </c>
      <c r="CB95" s="7" t="str">
        <f t="shared" si="52"/>
        <v/>
      </c>
      <c r="CC95" s="7" t="str">
        <f t="shared" si="53"/>
        <v/>
      </c>
      <c r="CD95" s="7" t="str">
        <f t="shared" si="54"/>
        <v/>
      </c>
      <c r="CE95" s="7" t="str">
        <f t="shared" si="55"/>
        <v/>
      </c>
      <c r="CF95" s="7" t="str">
        <f t="shared" si="56"/>
        <v/>
      </c>
      <c r="CG95" s="7" t="str">
        <f t="shared" si="57"/>
        <v/>
      </c>
      <c r="CH95" s="7" t="str">
        <f t="shared" si="58"/>
        <v/>
      </c>
      <c r="CI95" s="7" t="str">
        <f t="shared" si="59"/>
        <v/>
      </c>
      <c r="CJ95" s="7" t="str">
        <f t="shared" si="60"/>
        <v/>
      </c>
      <c r="CK95" s="7" t="str">
        <f t="shared" si="61"/>
        <v/>
      </c>
      <c r="CL95" s="7" t="str">
        <f t="shared" si="62"/>
        <v/>
      </c>
      <c r="CM95" s="7" t="str">
        <f t="shared" si="63"/>
        <v/>
      </c>
      <c r="CN95" s="7" t="str">
        <f t="shared" si="64"/>
        <v/>
      </c>
      <c r="CO95" s="7" t="str">
        <f t="shared" si="65"/>
        <v/>
      </c>
      <c r="CP95" s="7" t="str">
        <f t="shared" si="66"/>
        <v/>
      </c>
      <c r="CQ95" s="7" t="str">
        <f t="shared" si="67"/>
        <v/>
      </c>
    </row>
    <row r="96" spans="1:95" x14ac:dyDescent="0.25">
      <c r="A96" s="8">
        <v>92</v>
      </c>
      <c r="BJ96" s="7" t="str">
        <f t="shared" si="34"/>
        <v/>
      </c>
      <c r="BK96" s="7" t="str">
        <f t="shared" si="35"/>
        <v/>
      </c>
      <c r="BL96" s="7" t="str">
        <f t="shared" si="36"/>
        <v/>
      </c>
      <c r="BM96" s="7" t="str">
        <f t="shared" si="37"/>
        <v/>
      </c>
      <c r="BN96" s="7" t="str">
        <f t="shared" si="38"/>
        <v/>
      </c>
      <c r="BO96" s="7" t="str">
        <f t="shared" si="39"/>
        <v/>
      </c>
      <c r="BP96" s="7" t="str">
        <f t="shared" si="40"/>
        <v/>
      </c>
      <c r="BQ96" s="7" t="str">
        <f t="shared" si="41"/>
        <v/>
      </c>
      <c r="BR96" s="7" t="str">
        <f t="shared" si="42"/>
        <v/>
      </c>
      <c r="BS96" s="7" t="str">
        <f t="shared" si="43"/>
        <v/>
      </c>
      <c r="BT96" s="7" t="str">
        <f t="shared" si="44"/>
        <v/>
      </c>
      <c r="BU96" s="7" t="str">
        <f t="shared" si="45"/>
        <v/>
      </c>
      <c r="BV96" s="7" t="str">
        <f t="shared" si="46"/>
        <v/>
      </c>
      <c r="BW96" s="7" t="str">
        <f t="shared" si="47"/>
        <v/>
      </c>
      <c r="BX96" s="7" t="str">
        <f t="shared" si="48"/>
        <v/>
      </c>
      <c r="BY96" s="7" t="str">
        <f t="shared" si="49"/>
        <v/>
      </c>
      <c r="BZ96" s="7" t="str">
        <f t="shared" si="50"/>
        <v/>
      </c>
      <c r="CA96" s="7" t="str">
        <f t="shared" si="51"/>
        <v/>
      </c>
      <c r="CB96" s="7" t="str">
        <f t="shared" si="52"/>
        <v/>
      </c>
      <c r="CC96" s="7" t="str">
        <f t="shared" si="53"/>
        <v/>
      </c>
      <c r="CD96" s="7" t="str">
        <f t="shared" si="54"/>
        <v/>
      </c>
      <c r="CE96" s="7" t="str">
        <f t="shared" si="55"/>
        <v/>
      </c>
      <c r="CF96" s="7" t="str">
        <f t="shared" si="56"/>
        <v/>
      </c>
      <c r="CG96" s="7" t="str">
        <f t="shared" si="57"/>
        <v/>
      </c>
      <c r="CH96" s="7" t="str">
        <f t="shared" si="58"/>
        <v/>
      </c>
      <c r="CI96" s="7" t="str">
        <f t="shared" si="59"/>
        <v/>
      </c>
      <c r="CJ96" s="7" t="str">
        <f t="shared" si="60"/>
        <v/>
      </c>
      <c r="CK96" s="7" t="str">
        <f t="shared" si="61"/>
        <v/>
      </c>
      <c r="CL96" s="7" t="str">
        <f t="shared" si="62"/>
        <v/>
      </c>
      <c r="CM96" s="7" t="str">
        <f t="shared" si="63"/>
        <v/>
      </c>
      <c r="CN96" s="7" t="str">
        <f t="shared" si="64"/>
        <v/>
      </c>
      <c r="CO96" s="7" t="str">
        <f t="shared" si="65"/>
        <v/>
      </c>
      <c r="CP96" s="7" t="str">
        <f t="shared" si="66"/>
        <v/>
      </c>
      <c r="CQ96" s="7" t="str">
        <f t="shared" si="67"/>
        <v/>
      </c>
    </row>
    <row r="97" spans="1:95" x14ac:dyDescent="0.25">
      <c r="A97" s="8">
        <v>93</v>
      </c>
      <c r="BJ97" s="7" t="str">
        <f t="shared" si="34"/>
        <v/>
      </c>
      <c r="BK97" s="7" t="str">
        <f t="shared" si="35"/>
        <v/>
      </c>
      <c r="BL97" s="7" t="str">
        <f t="shared" si="36"/>
        <v/>
      </c>
      <c r="BM97" s="7" t="str">
        <f t="shared" si="37"/>
        <v/>
      </c>
      <c r="BN97" s="7" t="str">
        <f t="shared" si="38"/>
        <v/>
      </c>
      <c r="BO97" s="7" t="str">
        <f t="shared" si="39"/>
        <v/>
      </c>
      <c r="BP97" s="7" t="str">
        <f t="shared" si="40"/>
        <v/>
      </c>
      <c r="BQ97" s="7" t="str">
        <f t="shared" si="41"/>
        <v/>
      </c>
      <c r="BR97" s="7" t="str">
        <f t="shared" si="42"/>
        <v/>
      </c>
      <c r="BS97" s="7" t="str">
        <f t="shared" si="43"/>
        <v/>
      </c>
      <c r="BT97" s="7" t="str">
        <f t="shared" si="44"/>
        <v/>
      </c>
      <c r="BU97" s="7" t="str">
        <f t="shared" si="45"/>
        <v/>
      </c>
      <c r="BV97" s="7" t="str">
        <f t="shared" si="46"/>
        <v/>
      </c>
      <c r="BW97" s="7" t="str">
        <f t="shared" si="47"/>
        <v/>
      </c>
      <c r="BX97" s="7" t="str">
        <f t="shared" si="48"/>
        <v/>
      </c>
      <c r="BY97" s="7" t="str">
        <f t="shared" si="49"/>
        <v/>
      </c>
      <c r="BZ97" s="7" t="str">
        <f t="shared" si="50"/>
        <v/>
      </c>
      <c r="CA97" s="7" t="str">
        <f t="shared" si="51"/>
        <v/>
      </c>
      <c r="CB97" s="7" t="str">
        <f t="shared" si="52"/>
        <v/>
      </c>
      <c r="CC97" s="7" t="str">
        <f t="shared" si="53"/>
        <v/>
      </c>
      <c r="CD97" s="7" t="str">
        <f t="shared" si="54"/>
        <v/>
      </c>
      <c r="CE97" s="7" t="str">
        <f t="shared" si="55"/>
        <v/>
      </c>
      <c r="CF97" s="7" t="str">
        <f t="shared" si="56"/>
        <v/>
      </c>
      <c r="CG97" s="7" t="str">
        <f t="shared" si="57"/>
        <v/>
      </c>
      <c r="CH97" s="7" t="str">
        <f t="shared" si="58"/>
        <v/>
      </c>
      <c r="CI97" s="7" t="str">
        <f t="shared" si="59"/>
        <v/>
      </c>
      <c r="CJ97" s="7" t="str">
        <f t="shared" si="60"/>
        <v/>
      </c>
      <c r="CK97" s="7" t="str">
        <f t="shared" si="61"/>
        <v/>
      </c>
      <c r="CL97" s="7" t="str">
        <f t="shared" si="62"/>
        <v/>
      </c>
      <c r="CM97" s="7" t="str">
        <f t="shared" si="63"/>
        <v/>
      </c>
      <c r="CN97" s="7" t="str">
        <f t="shared" si="64"/>
        <v/>
      </c>
      <c r="CO97" s="7" t="str">
        <f t="shared" si="65"/>
        <v/>
      </c>
      <c r="CP97" s="7" t="str">
        <f t="shared" si="66"/>
        <v/>
      </c>
      <c r="CQ97" s="7" t="str">
        <f t="shared" si="67"/>
        <v/>
      </c>
    </row>
    <row r="98" spans="1:95" x14ac:dyDescent="0.25">
      <c r="A98" s="8">
        <v>94</v>
      </c>
      <c r="BJ98" s="7" t="str">
        <f t="shared" si="34"/>
        <v/>
      </c>
      <c r="BK98" s="7" t="str">
        <f t="shared" si="35"/>
        <v/>
      </c>
      <c r="BL98" s="7" t="str">
        <f t="shared" si="36"/>
        <v/>
      </c>
      <c r="BM98" s="7" t="str">
        <f t="shared" si="37"/>
        <v/>
      </c>
      <c r="BN98" s="7" t="str">
        <f t="shared" si="38"/>
        <v/>
      </c>
      <c r="BO98" s="7" t="str">
        <f t="shared" si="39"/>
        <v/>
      </c>
      <c r="BP98" s="7" t="str">
        <f t="shared" si="40"/>
        <v/>
      </c>
      <c r="BQ98" s="7" t="str">
        <f t="shared" si="41"/>
        <v/>
      </c>
      <c r="BR98" s="7" t="str">
        <f t="shared" si="42"/>
        <v/>
      </c>
      <c r="BS98" s="7" t="str">
        <f t="shared" si="43"/>
        <v/>
      </c>
      <c r="BT98" s="7" t="str">
        <f t="shared" si="44"/>
        <v/>
      </c>
      <c r="BU98" s="7" t="str">
        <f t="shared" si="45"/>
        <v/>
      </c>
      <c r="BV98" s="7" t="str">
        <f t="shared" si="46"/>
        <v/>
      </c>
      <c r="BW98" s="7" t="str">
        <f t="shared" si="47"/>
        <v/>
      </c>
      <c r="BX98" s="7" t="str">
        <f t="shared" si="48"/>
        <v/>
      </c>
      <c r="BY98" s="7" t="str">
        <f t="shared" si="49"/>
        <v/>
      </c>
      <c r="BZ98" s="7" t="str">
        <f t="shared" si="50"/>
        <v/>
      </c>
      <c r="CA98" s="7" t="str">
        <f t="shared" si="51"/>
        <v/>
      </c>
      <c r="CB98" s="7" t="str">
        <f t="shared" si="52"/>
        <v/>
      </c>
      <c r="CC98" s="7" t="str">
        <f t="shared" si="53"/>
        <v/>
      </c>
      <c r="CD98" s="7" t="str">
        <f t="shared" si="54"/>
        <v/>
      </c>
      <c r="CE98" s="7" t="str">
        <f t="shared" si="55"/>
        <v/>
      </c>
      <c r="CF98" s="7" t="str">
        <f t="shared" si="56"/>
        <v/>
      </c>
      <c r="CG98" s="7" t="str">
        <f t="shared" si="57"/>
        <v/>
      </c>
      <c r="CH98" s="7" t="str">
        <f t="shared" si="58"/>
        <v/>
      </c>
      <c r="CI98" s="7" t="str">
        <f t="shared" si="59"/>
        <v/>
      </c>
      <c r="CJ98" s="7" t="str">
        <f t="shared" si="60"/>
        <v/>
      </c>
      <c r="CK98" s="7" t="str">
        <f t="shared" si="61"/>
        <v/>
      </c>
      <c r="CL98" s="7" t="str">
        <f t="shared" si="62"/>
        <v/>
      </c>
      <c r="CM98" s="7" t="str">
        <f t="shared" si="63"/>
        <v/>
      </c>
      <c r="CN98" s="7" t="str">
        <f t="shared" si="64"/>
        <v/>
      </c>
      <c r="CO98" s="7" t="str">
        <f t="shared" si="65"/>
        <v/>
      </c>
      <c r="CP98" s="7" t="str">
        <f t="shared" si="66"/>
        <v/>
      </c>
      <c r="CQ98" s="7" t="str">
        <f t="shared" si="67"/>
        <v/>
      </c>
    </row>
    <row r="99" spans="1:95" x14ac:dyDescent="0.25">
      <c r="A99" s="8">
        <v>95</v>
      </c>
      <c r="BJ99" s="7" t="str">
        <f t="shared" si="34"/>
        <v/>
      </c>
      <c r="BK99" s="7" t="str">
        <f t="shared" si="35"/>
        <v/>
      </c>
      <c r="BL99" s="7" t="str">
        <f t="shared" si="36"/>
        <v/>
      </c>
      <c r="BM99" s="7" t="str">
        <f t="shared" si="37"/>
        <v/>
      </c>
      <c r="BN99" s="7" t="str">
        <f t="shared" si="38"/>
        <v/>
      </c>
      <c r="BO99" s="7" t="str">
        <f t="shared" si="39"/>
        <v/>
      </c>
      <c r="BP99" s="7" t="str">
        <f t="shared" si="40"/>
        <v/>
      </c>
      <c r="BQ99" s="7" t="str">
        <f t="shared" si="41"/>
        <v/>
      </c>
      <c r="BR99" s="7" t="str">
        <f t="shared" si="42"/>
        <v/>
      </c>
      <c r="BS99" s="7" t="str">
        <f t="shared" si="43"/>
        <v/>
      </c>
      <c r="BT99" s="7" t="str">
        <f t="shared" si="44"/>
        <v/>
      </c>
      <c r="BU99" s="7" t="str">
        <f t="shared" si="45"/>
        <v/>
      </c>
      <c r="BV99" s="7" t="str">
        <f t="shared" si="46"/>
        <v/>
      </c>
      <c r="BW99" s="7" t="str">
        <f t="shared" si="47"/>
        <v/>
      </c>
      <c r="BX99" s="7" t="str">
        <f t="shared" si="48"/>
        <v/>
      </c>
      <c r="BY99" s="7" t="str">
        <f t="shared" si="49"/>
        <v/>
      </c>
      <c r="BZ99" s="7" t="str">
        <f t="shared" si="50"/>
        <v/>
      </c>
      <c r="CA99" s="7" t="str">
        <f t="shared" si="51"/>
        <v/>
      </c>
      <c r="CB99" s="7" t="str">
        <f t="shared" si="52"/>
        <v/>
      </c>
      <c r="CC99" s="7" t="str">
        <f t="shared" si="53"/>
        <v/>
      </c>
      <c r="CD99" s="7" t="str">
        <f t="shared" si="54"/>
        <v/>
      </c>
      <c r="CE99" s="7" t="str">
        <f t="shared" si="55"/>
        <v/>
      </c>
      <c r="CF99" s="7" t="str">
        <f t="shared" si="56"/>
        <v/>
      </c>
      <c r="CG99" s="7" t="str">
        <f t="shared" si="57"/>
        <v/>
      </c>
      <c r="CH99" s="7" t="str">
        <f t="shared" si="58"/>
        <v/>
      </c>
      <c r="CI99" s="7" t="str">
        <f t="shared" si="59"/>
        <v/>
      </c>
      <c r="CJ99" s="7" t="str">
        <f t="shared" si="60"/>
        <v/>
      </c>
      <c r="CK99" s="7" t="str">
        <f t="shared" si="61"/>
        <v/>
      </c>
      <c r="CL99" s="7" t="str">
        <f t="shared" si="62"/>
        <v/>
      </c>
      <c r="CM99" s="7" t="str">
        <f t="shared" si="63"/>
        <v/>
      </c>
      <c r="CN99" s="7" t="str">
        <f t="shared" si="64"/>
        <v/>
      </c>
      <c r="CO99" s="7" t="str">
        <f t="shared" si="65"/>
        <v/>
      </c>
      <c r="CP99" s="7" t="str">
        <f t="shared" si="66"/>
        <v/>
      </c>
      <c r="CQ99" s="7" t="str">
        <f t="shared" si="67"/>
        <v/>
      </c>
    </row>
    <row r="100" spans="1:95" x14ac:dyDescent="0.25">
      <c r="A100" s="8">
        <v>96</v>
      </c>
      <c r="BJ100" s="7" t="str">
        <f t="shared" si="34"/>
        <v/>
      </c>
      <c r="BK100" s="7" t="str">
        <f t="shared" si="35"/>
        <v/>
      </c>
      <c r="BL100" s="7" t="str">
        <f t="shared" si="36"/>
        <v/>
      </c>
      <c r="BM100" s="7" t="str">
        <f t="shared" si="37"/>
        <v/>
      </c>
      <c r="BN100" s="7" t="str">
        <f t="shared" si="38"/>
        <v/>
      </c>
      <c r="BO100" s="7" t="str">
        <f t="shared" si="39"/>
        <v/>
      </c>
      <c r="BP100" s="7" t="str">
        <f t="shared" si="40"/>
        <v/>
      </c>
      <c r="BQ100" s="7" t="str">
        <f t="shared" si="41"/>
        <v/>
      </c>
      <c r="BR100" s="7" t="str">
        <f t="shared" si="42"/>
        <v/>
      </c>
      <c r="BS100" s="7" t="str">
        <f t="shared" si="43"/>
        <v/>
      </c>
      <c r="BT100" s="7" t="str">
        <f t="shared" si="44"/>
        <v/>
      </c>
      <c r="BU100" s="7" t="str">
        <f t="shared" si="45"/>
        <v/>
      </c>
      <c r="BV100" s="7" t="str">
        <f t="shared" si="46"/>
        <v/>
      </c>
      <c r="BW100" s="7" t="str">
        <f t="shared" si="47"/>
        <v/>
      </c>
      <c r="BX100" s="7" t="str">
        <f t="shared" si="48"/>
        <v/>
      </c>
      <c r="BY100" s="7" t="str">
        <f t="shared" si="49"/>
        <v/>
      </c>
      <c r="BZ100" s="7" t="str">
        <f t="shared" si="50"/>
        <v/>
      </c>
      <c r="CA100" s="7" t="str">
        <f t="shared" si="51"/>
        <v/>
      </c>
      <c r="CB100" s="7" t="str">
        <f t="shared" si="52"/>
        <v/>
      </c>
      <c r="CC100" s="7" t="str">
        <f t="shared" si="53"/>
        <v/>
      </c>
      <c r="CD100" s="7" t="str">
        <f t="shared" si="54"/>
        <v/>
      </c>
      <c r="CE100" s="7" t="str">
        <f t="shared" si="55"/>
        <v/>
      </c>
      <c r="CF100" s="7" t="str">
        <f t="shared" si="56"/>
        <v/>
      </c>
      <c r="CG100" s="7" t="str">
        <f t="shared" si="57"/>
        <v/>
      </c>
      <c r="CH100" s="7" t="str">
        <f t="shared" si="58"/>
        <v/>
      </c>
      <c r="CI100" s="7" t="str">
        <f t="shared" si="59"/>
        <v/>
      </c>
      <c r="CJ100" s="7" t="str">
        <f t="shared" si="60"/>
        <v/>
      </c>
      <c r="CK100" s="7" t="str">
        <f t="shared" si="61"/>
        <v/>
      </c>
      <c r="CL100" s="7" t="str">
        <f t="shared" si="62"/>
        <v/>
      </c>
      <c r="CM100" s="7" t="str">
        <f t="shared" si="63"/>
        <v/>
      </c>
      <c r="CN100" s="7" t="str">
        <f t="shared" si="64"/>
        <v/>
      </c>
      <c r="CO100" s="7" t="str">
        <f t="shared" si="65"/>
        <v/>
      </c>
      <c r="CP100" s="7" t="str">
        <f t="shared" si="66"/>
        <v/>
      </c>
      <c r="CQ100" s="7" t="str">
        <f t="shared" si="67"/>
        <v/>
      </c>
    </row>
    <row r="101" spans="1:95" x14ac:dyDescent="0.25">
      <c r="A101" s="8">
        <v>97</v>
      </c>
      <c r="BJ101" s="7" t="str">
        <f t="shared" si="34"/>
        <v/>
      </c>
      <c r="BK101" s="7" t="str">
        <f t="shared" si="35"/>
        <v/>
      </c>
      <c r="BL101" s="7" t="str">
        <f t="shared" si="36"/>
        <v/>
      </c>
      <c r="BM101" s="7" t="str">
        <f t="shared" si="37"/>
        <v/>
      </c>
      <c r="BN101" s="7" t="str">
        <f t="shared" si="38"/>
        <v/>
      </c>
      <c r="BO101" s="7" t="str">
        <f t="shared" si="39"/>
        <v/>
      </c>
      <c r="BP101" s="7" t="str">
        <f t="shared" si="40"/>
        <v/>
      </c>
      <c r="BQ101" s="7" t="str">
        <f t="shared" si="41"/>
        <v/>
      </c>
      <c r="BR101" s="7" t="str">
        <f t="shared" si="42"/>
        <v/>
      </c>
      <c r="BS101" s="7" t="str">
        <f t="shared" si="43"/>
        <v/>
      </c>
      <c r="BT101" s="7" t="str">
        <f t="shared" si="44"/>
        <v/>
      </c>
      <c r="BU101" s="7" t="str">
        <f t="shared" si="45"/>
        <v/>
      </c>
      <c r="BV101" s="7" t="str">
        <f t="shared" si="46"/>
        <v/>
      </c>
      <c r="BW101" s="7" t="str">
        <f t="shared" si="47"/>
        <v/>
      </c>
      <c r="BX101" s="7" t="str">
        <f t="shared" si="48"/>
        <v/>
      </c>
      <c r="BY101" s="7" t="str">
        <f t="shared" si="49"/>
        <v/>
      </c>
      <c r="BZ101" s="7" t="str">
        <f t="shared" si="50"/>
        <v/>
      </c>
      <c r="CA101" s="7" t="str">
        <f t="shared" si="51"/>
        <v/>
      </c>
      <c r="CB101" s="7" t="str">
        <f t="shared" si="52"/>
        <v/>
      </c>
      <c r="CC101" s="7" t="str">
        <f t="shared" si="53"/>
        <v/>
      </c>
      <c r="CD101" s="7" t="str">
        <f t="shared" si="54"/>
        <v/>
      </c>
      <c r="CE101" s="7" t="str">
        <f t="shared" si="55"/>
        <v/>
      </c>
      <c r="CF101" s="7" t="str">
        <f t="shared" si="56"/>
        <v/>
      </c>
      <c r="CG101" s="7" t="str">
        <f t="shared" si="57"/>
        <v/>
      </c>
      <c r="CH101" s="7" t="str">
        <f t="shared" si="58"/>
        <v/>
      </c>
      <c r="CI101" s="7" t="str">
        <f t="shared" si="59"/>
        <v/>
      </c>
      <c r="CJ101" s="7" t="str">
        <f t="shared" si="60"/>
        <v/>
      </c>
      <c r="CK101" s="7" t="str">
        <f t="shared" si="61"/>
        <v/>
      </c>
      <c r="CL101" s="7" t="str">
        <f t="shared" si="62"/>
        <v/>
      </c>
      <c r="CM101" s="7" t="str">
        <f t="shared" si="63"/>
        <v/>
      </c>
      <c r="CN101" s="7" t="str">
        <f t="shared" si="64"/>
        <v/>
      </c>
      <c r="CO101" s="7" t="str">
        <f t="shared" si="65"/>
        <v/>
      </c>
      <c r="CP101" s="7" t="str">
        <f t="shared" si="66"/>
        <v/>
      </c>
      <c r="CQ101" s="7" t="str">
        <f t="shared" si="67"/>
        <v/>
      </c>
    </row>
    <row r="102" spans="1:95" x14ac:dyDescent="0.25">
      <c r="A102" s="8">
        <v>98</v>
      </c>
      <c r="BJ102" s="7" t="str">
        <f t="shared" si="34"/>
        <v/>
      </c>
      <c r="BK102" s="7" t="str">
        <f t="shared" si="35"/>
        <v/>
      </c>
      <c r="BL102" s="7" t="str">
        <f t="shared" si="36"/>
        <v/>
      </c>
      <c r="BM102" s="7" t="str">
        <f t="shared" si="37"/>
        <v/>
      </c>
      <c r="BN102" s="7" t="str">
        <f t="shared" si="38"/>
        <v/>
      </c>
      <c r="BO102" s="7" t="str">
        <f t="shared" si="39"/>
        <v/>
      </c>
      <c r="BP102" s="7" t="str">
        <f t="shared" si="40"/>
        <v/>
      </c>
      <c r="BQ102" s="7" t="str">
        <f t="shared" si="41"/>
        <v/>
      </c>
      <c r="BR102" s="7" t="str">
        <f t="shared" si="42"/>
        <v/>
      </c>
      <c r="BS102" s="7" t="str">
        <f t="shared" si="43"/>
        <v/>
      </c>
      <c r="BT102" s="7" t="str">
        <f t="shared" si="44"/>
        <v/>
      </c>
      <c r="BU102" s="7" t="str">
        <f t="shared" si="45"/>
        <v/>
      </c>
      <c r="BV102" s="7" t="str">
        <f t="shared" si="46"/>
        <v/>
      </c>
      <c r="BW102" s="7" t="str">
        <f t="shared" si="47"/>
        <v/>
      </c>
      <c r="BX102" s="7" t="str">
        <f t="shared" si="48"/>
        <v/>
      </c>
      <c r="BY102" s="7" t="str">
        <f t="shared" si="49"/>
        <v/>
      </c>
      <c r="BZ102" s="7" t="str">
        <f t="shared" si="50"/>
        <v/>
      </c>
      <c r="CA102" s="7" t="str">
        <f t="shared" si="51"/>
        <v/>
      </c>
      <c r="CB102" s="7" t="str">
        <f t="shared" si="52"/>
        <v/>
      </c>
      <c r="CC102" s="7" t="str">
        <f t="shared" si="53"/>
        <v/>
      </c>
      <c r="CD102" s="7" t="str">
        <f t="shared" si="54"/>
        <v/>
      </c>
      <c r="CE102" s="7" t="str">
        <f t="shared" si="55"/>
        <v/>
      </c>
      <c r="CF102" s="7" t="str">
        <f t="shared" si="56"/>
        <v/>
      </c>
      <c r="CG102" s="7" t="str">
        <f t="shared" si="57"/>
        <v/>
      </c>
      <c r="CH102" s="7" t="str">
        <f t="shared" si="58"/>
        <v/>
      </c>
      <c r="CI102" s="7" t="str">
        <f t="shared" si="59"/>
        <v/>
      </c>
      <c r="CJ102" s="7" t="str">
        <f t="shared" si="60"/>
        <v/>
      </c>
      <c r="CK102" s="7" t="str">
        <f t="shared" si="61"/>
        <v/>
      </c>
      <c r="CL102" s="7" t="str">
        <f t="shared" si="62"/>
        <v/>
      </c>
      <c r="CM102" s="7" t="str">
        <f t="shared" si="63"/>
        <v/>
      </c>
      <c r="CN102" s="7" t="str">
        <f t="shared" si="64"/>
        <v/>
      </c>
      <c r="CO102" s="7" t="str">
        <f t="shared" si="65"/>
        <v/>
      </c>
      <c r="CP102" s="7" t="str">
        <f t="shared" si="66"/>
        <v/>
      </c>
      <c r="CQ102" s="7" t="str">
        <f t="shared" si="67"/>
        <v/>
      </c>
    </row>
    <row r="103" spans="1:95" x14ac:dyDescent="0.25">
      <c r="A103" s="8">
        <v>99</v>
      </c>
      <c r="BJ103" s="7" t="str">
        <f t="shared" si="34"/>
        <v/>
      </c>
      <c r="BK103" s="7" t="str">
        <f t="shared" si="35"/>
        <v/>
      </c>
      <c r="BL103" s="7" t="str">
        <f t="shared" si="36"/>
        <v/>
      </c>
      <c r="BM103" s="7" t="str">
        <f t="shared" si="37"/>
        <v/>
      </c>
      <c r="BN103" s="7" t="str">
        <f t="shared" si="38"/>
        <v/>
      </c>
      <c r="BO103" s="7" t="str">
        <f t="shared" si="39"/>
        <v/>
      </c>
      <c r="BP103" s="7" t="str">
        <f t="shared" si="40"/>
        <v/>
      </c>
      <c r="BQ103" s="7" t="str">
        <f t="shared" si="41"/>
        <v/>
      </c>
      <c r="BR103" s="7" t="str">
        <f t="shared" si="42"/>
        <v/>
      </c>
      <c r="BS103" s="7" t="str">
        <f t="shared" si="43"/>
        <v/>
      </c>
      <c r="BT103" s="7" t="str">
        <f t="shared" si="44"/>
        <v/>
      </c>
      <c r="BU103" s="7" t="str">
        <f t="shared" si="45"/>
        <v/>
      </c>
      <c r="BV103" s="7" t="str">
        <f t="shared" si="46"/>
        <v/>
      </c>
      <c r="BW103" s="7" t="str">
        <f t="shared" si="47"/>
        <v/>
      </c>
      <c r="BX103" s="7" t="str">
        <f t="shared" si="48"/>
        <v/>
      </c>
      <c r="BY103" s="7" t="str">
        <f t="shared" si="49"/>
        <v/>
      </c>
      <c r="BZ103" s="7" t="str">
        <f t="shared" si="50"/>
        <v/>
      </c>
      <c r="CA103" s="7" t="str">
        <f t="shared" si="51"/>
        <v/>
      </c>
      <c r="CB103" s="7" t="str">
        <f t="shared" si="52"/>
        <v/>
      </c>
      <c r="CC103" s="7" t="str">
        <f t="shared" si="53"/>
        <v/>
      </c>
      <c r="CD103" s="7" t="str">
        <f t="shared" si="54"/>
        <v/>
      </c>
      <c r="CE103" s="7" t="str">
        <f t="shared" si="55"/>
        <v/>
      </c>
      <c r="CF103" s="7" t="str">
        <f t="shared" si="56"/>
        <v/>
      </c>
      <c r="CG103" s="7" t="str">
        <f t="shared" si="57"/>
        <v/>
      </c>
      <c r="CH103" s="7" t="str">
        <f t="shared" si="58"/>
        <v/>
      </c>
      <c r="CI103" s="7" t="str">
        <f t="shared" si="59"/>
        <v/>
      </c>
      <c r="CJ103" s="7" t="str">
        <f t="shared" si="60"/>
        <v/>
      </c>
      <c r="CK103" s="7" t="str">
        <f t="shared" si="61"/>
        <v/>
      </c>
      <c r="CL103" s="7" t="str">
        <f t="shared" si="62"/>
        <v/>
      </c>
      <c r="CM103" s="7" t="str">
        <f t="shared" si="63"/>
        <v/>
      </c>
      <c r="CN103" s="7" t="str">
        <f t="shared" si="64"/>
        <v/>
      </c>
      <c r="CO103" s="7" t="str">
        <f t="shared" si="65"/>
        <v/>
      </c>
      <c r="CP103" s="7" t="str">
        <f t="shared" si="66"/>
        <v/>
      </c>
      <c r="CQ103" s="7" t="str">
        <f t="shared" si="67"/>
        <v/>
      </c>
    </row>
    <row r="104" spans="1:95" x14ac:dyDescent="0.25">
      <c r="A104" s="8">
        <v>100</v>
      </c>
      <c r="BJ104" s="7" t="str">
        <f t="shared" si="34"/>
        <v/>
      </c>
      <c r="BK104" s="7" t="str">
        <f t="shared" si="35"/>
        <v/>
      </c>
      <c r="BL104" s="7" t="str">
        <f t="shared" si="36"/>
        <v/>
      </c>
      <c r="BM104" s="7" t="str">
        <f t="shared" si="37"/>
        <v/>
      </c>
      <c r="BN104" s="7" t="str">
        <f t="shared" si="38"/>
        <v/>
      </c>
      <c r="BO104" s="7" t="str">
        <f t="shared" si="39"/>
        <v/>
      </c>
      <c r="BP104" s="7" t="str">
        <f t="shared" si="40"/>
        <v/>
      </c>
      <c r="BQ104" s="7" t="str">
        <f t="shared" si="41"/>
        <v/>
      </c>
      <c r="BR104" s="7" t="str">
        <f t="shared" si="42"/>
        <v/>
      </c>
      <c r="BS104" s="7" t="str">
        <f t="shared" si="43"/>
        <v/>
      </c>
      <c r="BT104" s="7" t="str">
        <f t="shared" si="44"/>
        <v/>
      </c>
      <c r="BU104" s="7" t="str">
        <f t="shared" si="45"/>
        <v/>
      </c>
      <c r="BV104" s="7" t="str">
        <f t="shared" si="46"/>
        <v/>
      </c>
      <c r="BW104" s="7" t="str">
        <f t="shared" si="47"/>
        <v/>
      </c>
      <c r="BX104" s="7" t="str">
        <f t="shared" si="48"/>
        <v/>
      </c>
      <c r="BY104" s="7" t="str">
        <f t="shared" si="49"/>
        <v/>
      </c>
      <c r="BZ104" s="7" t="str">
        <f t="shared" si="50"/>
        <v/>
      </c>
      <c r="CA104" s="7" t="str">
        <f t="shared" si="51"/>
        <v/>
      </c>
      <c r="CB104" s="7" t="str">
        <f t="shared" si="52"/>
        <v/>
      </c>
      <c r="CC104" s="7" t="str">
        <f t="shared" si="53"/>
        <v/>
      </c>
      <c r="CD104" s="7" t="str">
        <f t="shared" si="54"/>
        <v/>
      </c>
      <c r="CE104" s="7" t="str">
        <f t="shared" si="55"/>
        <v/>
      </c>
      <c r="CF104" s="7" t="str">
        <f t="shared" si="56"/>
        <v/>
      </c>
      <c r="CG104" s="7" t="str">
        <f t="shared" si="57"/>
        <v/>
      </c>
      <c r="CH104" s="7" t="str">
        <f t="shared" si="58"/>
        <v/>
      </c>
      <c r="CI104" s="7" t="str">
        <f t="shared" si="59"/>
        <v/>
      </c>
      <c r="CJ104" s="7" t="str">
        <f t="shared" si="60"/>
        <v/>
      </c>
      <c r="CK104" s="7" t="str">
        <f t="shared" si="61"/>
        <v/>
      </c>
      <c r="CL104" s="7" t="str">
        <f t="shared" si="62"/>
        <v/>
      </c>
      <c r="CM104" s="7" t="str">
        <f t="shared" si="63"/>
        <v/>
      </c>
      <c r="CN104" s="7" t="str">
        <f t="shared" si="64"/>
        <v/>
      </c>
      <c r="CO104" s="7" t="str">
        <f t="shared" si="65"/>
        <v/>
      </c>
      <c r="CP104" s="7" t="str">
        <f t="shared" si="66"/>
        <v/>
      </c>
      <c r="CQ104" s="7" t="str">
        <f t="shared" si="67"/>
        <v/>
      </c>
    </row>
    <row r="105" spans="1:95" x14ac:dyDescent="0.25">
      <c r="A105" s="8">
        <v>101</v>
      </c>
      <c r="BJ105" s="7" t="str">
        <f t="shared" si="34"/>
        <v/>
      </c>
      <c r="BK105" s="7" t="str">
        <f t="shared" si="35"/>
        <v/>
      </c>
      <c r="BL105" s="7" t="str">
        <f t="shared" si="36"/>
        <v/>
      </c>
      <c r="BM105" s="7" t="str">
        <f t="shared" si="37"/>
        <v/>
      </c>
      <c r="BN105" s="7" t="str">
        <f t="shared" si="38"/>
        <v/>
      </c>
      <c r="BO105" s="7" t="str">
        <f t="shared" si="39"/>
        <v/>
      </c>
      <c r="BP105" s="7" t="str">
        <f t="shared" si="40"/>
        <v/>
      </c>
      <c r="BQ105" s="7" t="str">
        <f t="shared" si="41"/>
        <v/>
      </c>
      <c r="BR105" s="7" t="str">
        <f t="shared" si="42"/>
        <v/>
      </c>
      <c r="BS105" s="7" t="str">
        <f t="shared" si="43"/>
        <v/>
      </c>
      <c r="BT105" s="7" t="str">
        <f t="shared" si="44"/>
        <v/>
      </c>
      <c r="BU105" s="7" t="str">
        <f t="shared" si="45"/>
        <v/>
      </c>
      <c r="BV105" s="7" t="str">
        <f t="shared" si="46"/>
        <v/>
      </c>
      <c r="BW105" s="7" t="str">
        <f t="shared" si="47"/>
        <v/>
      </c>
      <c r="BX105" s="7" t="str">
        <f t="shared" si="48"/>
        <v/>
      </c>
      <c r="BY105" s="7" t="str">
        <f t="shared" si="49"/>
        <v/>
      </c>
      <c r="BZ105" s="7" t="str">
        <f t="shared" si="50"/>
        <v/>
      </c>
      <c r="CA105" s="7" t="str">
        <f t="shared" si="51"/>
        <v/>
      </c>
      <c r="CB105" s="7" t="str">
        <f t="shared" si="52"/>
        <v/>
      </c>
      <c r="CC105" s="7" t="str">
        <f t="shared" si="53"/>
        <v/>
      </c>
      <c r="CD105" s="7" t="str">
        <f t="shared" si="54"/>
        <v/>
      </c>
      <c r="CE105" s="7" t="str">
        <f t="shared" si="55"/>
        <v/>
      </c>
      <c r="CF105" s="7" t="str">
        <f t="shared" si="56"/>
        <v/>
      </c>
      <c r="CG105" s="7" t="str">
        <f t="shared" si="57"/>
        <v/>
      </c>
      <c r="CH105" s="7" t="str">
        <f t="shared" si="58"/>
        <v/>
      </c>
      <c r="CI105" s="7" t="str">
        <f t="shared" si="59"/>
        <v/>
      </c>
      <c r="CJ105" s="7" t="str">
        <f t="shared" si="60"/>
        <v/>
      </c>
      <c r="CK105" s="7" t="str">
        <f t="shared" si="61"/>
        <v/>
      </c>
      <c r="CL105" s="7" t="str">
        <f t="shared" si="62"/>
        <v/>
      </c>
      <c r="CM105" s="7" t="str">
        <f t="shared" si="63"/>
        <v/>
      </c>
      <c r="CN105" s="7" t="str">
        <f t="shared" si="64"/>
        <v/>
      </c>
      <c r="CO105" s="7" t="str">
        <f t="shared" si="65"/>
        <v/>
      </c>
      <c r="CP105" s="7" t="str">
        <f t="shared" si="66"/>
        <v/>
      </c>
      <c r="CQ105" s="7" t="str">
        <f t="shared" si="67"/>
        <v/>
      </c>
    </row>
    <row r="106" spans="1:95" x14ac:dyDescent="0.25">
      <c r="A106" s="8">
        <v>102</v>
      </c>
      <c r="BJ106" s="7" t="str">
        <f t="shared" si="34"/>
        <v/>
      </c>
      <c r="BK106" s="7" t="str">
        <f t="shared" si="35"/>
        <v/>
      </c>
      <c r="BL106" s="7" t="str">
        <f t="shared" si="36"/>
        <v/>
      </c>
      <c r="BM106" s="7" t="str">
        <f t="shared" si="37"/>
        <v/>
      </c>
      <c r="BN106" s="7" t="str">
        <f t="shared" si="38"/>
        <v/>
      </c>
      <c r="BO106" s="7" t="str">
        <f t="shared" si="39"/>
        <v/>
      </c>
      <c r="BP106" s="7" t="str">
        <f t="shared" si="40"/>
        <v/>
      </c>
      <c r="BQ106" s="7" t="str">
        <f t="shared" si="41"/>
        <v/>
      </c>
      <c r="BR106" s="7" t="str">
        <f t="shared" si="42"/>
        <v/>
      </c>
      <c r="BS106" s="7" t="str">
        <f t="shared" si="43"/>
        <v/>
      </c>
      <c r="BT106" s="7" t="str">
        <f t="shared" si="44"/>
        <v/>
      </c>
      <c r="BU106" s="7" t="str">
        <f t="shared" si="45"/>
        <v/>
      </c>
      <c r="BV106" s="7" t="str">
        <f t="shared" si="46"/>
        <v/>
      </c>
      <c r="BW106" s="7" t="str">
        <f t="shared" si="47"/>
        <v/>
      </c>
      <c r="BX106" s="7" t="str">
        <f t="shared" si="48"/>
        <v/>
      </c>
      <c r="BY106" s="7" t="str">
        <f t="shared" si="49"/>
        <v/>
      </c>
      <c r="BZ106" s="7" t="str">
        <f t="shared" si="50"/>
        <v/>
      </c>
      <c r="CA106" s="7" t="str">
        <f t="shared" si="51"/>
        <v/>
      </c>
      <c r="CB106" s="7" t="str">
        <f t="shared" si="52"/>
        <v/>
      </c>
      <c r="CC106" s="7" t="str">
        <f t="shared" si="53"/>
        <v/>
      </c>
      <c r="CD106" s="7" t="str">
        <f t="shared" si="54"/>
        <v/>
      </c>
      <c r="CE106" s="7" t="str">
        <f t="shared" si="55"/>
        <v/>
      </c>
      <c r="CF106" s="7" t="str">
        <f t="shared" si="56"/>
        <v/>
      </c>
      <c r="CG106" s="7" t="str">
        <f t="shared" si="57"/>
        <v/>
      </c>
      <c r="CH106" s="7" t="str">
        <f t="shared" si="58"/>
        <v/>
      </c>
      <c r="CI106" s="7" t="str">
        <f t="shared" si="59"/>
        <v/>
      </c>
      <c r="CJ106" s="7" t="str">
        <f t="shared" si="60"/>
        <v/>
      </c>
      <c r="CK106" s="7" t="str">
        <f t="shared" si="61"/>
        <v/>
      </c>
      <c r="CL106" s="7" t="str">
        <f t="shared" si="62"/>
        <v/>
      </c>
      <c r="CM106" s="7" t="str">
        <f t="shared" si="63"/>
        <v/>
      </c>
      <c r="CN106" s="7" t="str">
        <f t="shared" si="64"/>
        <v/>
      </c>
      <c r="CO106" s="7" t="str">
        <f t="shared" si="65"/>
        <v/>
      </c>
      <c r="CP106" s="7" t="str">
        <f t="shared" si="66"/>
        <v/>
      </c>
      <c r="CQ106" s="7" t="str">
        <f t="shared" si="67"/>
        <v/>
      </c>
    </row>
    <row r="107" spans="1:95" x14ac:dyDescent="0.25">
      <c r="A107" s="8">
        <v>103</v>
      </c>
      <c r="BJ107" s="7" t="str">
        <f t="shared" si="34"/>
        <v/>
      </c>
      <c r="BK107" s="7" t="str">
        <f t="shared" si="35"/>
        <v/>
      </c>
      <c r="BL107" s="7" t="str">
        <f t="shared" si="36"/>
        <v/>
      </c>
      <c r="BM107" s="7" t="str">
        <f t="shared" si="37"/>
        <v/>
      </c>
      <c r="BN107" s="7" t="str">
        <f t="shared" si="38"/>
        <v/>
      </c>
      <c r="BO107" s="7" t="str">
        <f t="shared" si="39"/>
        <v/>
      </c>
      <c r="BP107" s="7" t="str">
        <f t="shared" si="40"/>
        <v/>
      </c>
      <c r="BQ107" s="7" t="str">
        <f t="shared" si="41"/>
        <v/>
      </c>
      <c r="BR107" s="7" t="str">
        <f t="shared" si="42"/>
        <v/>
      </c>
      <c r="BS107" s="7" t="str">
        <f t="shared" si="43"/>
        <v/>
      </c>
      <c r="BT107" s="7" t="str">
        <f t="shared" si="44"/>
        <v/>
      </c>
      <c r="BU107" s="7" t="str">
        <f t="shared" si="45"/>
        <v/>
      </c>
      <c r="BV107" s="7" t="str">
        <f t="shared" si="46"/>
        <v/>
      </c>
      <c r="BW107" s="7" t="str">
        <f t="shared" si="47"/>
        <v/>
      </c>
      <c r="BX107" s="7" t="str">
        <f t="shared" si="48"/>
        <v/>
      </c>
      <c r="BY107" s="7" t="str">
        <f t="shared" si="49"/>
        <v/>
      </c>
      <c r="BZ107" s="7" t="str">
        <f t="shared" si="50"/>
        <v/>
      </c>
      <c r="CA107" s="7" t="str">
        <f t="shared" si="51"/>
        <v/>
      </c>
      <c r="CB107" s="7" t="str">
        <f t="shared" si="52"/>
        <v/>
      </c>
      <c r="CC107" s="7" t="str">
        <f t="shared" si="53"/>
        <v/>
      </c>
      <c r="CD107" s="7" t="str">
        <f t="shared" si="54"/>
        <v/>
      </c>
      <c r="CE107" s="7" t="str">
        <f t="shared" si="55"/>
        <v/>
      </c>
      <c r="CF107" s="7" t="str">
        <f t="shared" si="56"/>
        <v/>
      </c>
      <c r="CG107" s="7" t="str">
        <f t="shared" si="57"/>
        <v/>
      </c>
      <c r="CH107" s="7" t="str">
        <f t="shared" si="58"/>
        <v/>
      </c>
      <c r="CI107" s="7" t="str">
        <f t="shared" si="59"/>
        <v/>
      </c>
      <c r="CJ107" s="7" t="str">
        <f t="shared" si="60"/>
        <v/>
      </c>
      <c r="CK107" s="7" t="str">
        <f t="shared" si="61"/>
        <v/>
      </c>
      <c r="CL107" s="7" t="str">
        <f t="shared" si="62"/>
        <v/>
      </c>
      <c r="CM107" s="7" t="str">
        <f t="shared" si="63"/>
        <v/>
      </c>
      <c r="CN107" s="7" t="str">
        <f t="shared" si="64"/>
        <v/>
      </c>
      <c r="CO107" s="7" t="str">
        <f t="shared" si="65"/>
        <v/>
      </c>
      <c r="CP107" s="7" t="str">
        <f t="shared" si="66"/>
        <v/>
      </c>
      <c r="CQ107" s="7" t="str">
        <f t="shared" si="67"/>
        <v/>
      </c>
    </row>
    <row r="108" spans="1:95" x14ac:dyDescent="0.25">
      <c r="A108" s="8">
        <v>104</v>
      </c>
      <c r="BJ108" s="7" t="str">
        <f t="shared" si="34"/>
        <v/>
      </c>
      <c r="BK108" s="7" t="str">
        <f t="shared" si="35"/>
        <v/>
      </c>
      <c r="BL108" s="7" t="str">
        <f t="shared" si="36"/>
        <v/>
      </c>
      <c r="BM108" s="7" t="str">
        <f t="shared" si="37"/>
        <v/>
      </c>
      <c r="BN108" s="7" t="str">
        <f t="shared" si="38"/>
        <v/>
      </c>
      <c r="BO108" s="7" t="str">
        <f t="shared" si="39"/>
        <v/>
      </c>
      <c r="BP108" s="7" t="str">
        <f t="shared" si="40"/>
        <v/>
      </c>
      <c r="BQ108" s="7" t="str">
        <f t="shared" si="41"/>
        <v/>
      </c>
      <c r="BR108" s="7" t="str">
        <f t="shared" si="42"/>
        <v/>
      </c>
      <c r="BS108" s="7" t="str">
        <f t="shared" si="43"/>
        <v/>
      </c>
      <c r="BT108" s="7" t="str">
        <f t="shared" si="44"/>
        <v/>
      </c>
      <c r="BU108" s="7" t="str">
        <f t="shared" si="45"/>
        <v/>
      </c>
      <c r="BV108" s="7" t="str">
        <f t="shared" si="46"/>
        <v/>
      </c>
      <c r="BW108" s="7" t="str">
        <f t="shared" si="47"/>
        <v/>
      </c>
      <c r="BX108" s="7" t="str">
        <f t="shared" si="48"/>
        <v/>
      </c>
      <c r="BY108" s="7" t="str">
        <f t="shared" si="49"/>
        <v/>
      </c>
      <c r="BZ108" s="7" t="str">
        <f t="shared" si="50"/>
        <v/>
      </c>
      <c r="CA108" s="7" t="str">
        <f t="shared" si="51"/>
        <v/>
      </c>
      <c r="CB108" s="7" t="str">
        <f t="shared" si="52"/>
        <v/>
      </c>
      <c r="CC108" s="7" t="str">
        <f t="shared" si="53"/>
        <v/>
      </c>
      <c r="CD108" s="7" t="str">
        <f t="shared" si="54"/>
        <v/>
      </c>
      <c r="CE108" s="7" t="str">
        <f t="shared" si="55"/>
        <v/>
      </c>
      <c r="CF108" s="7" t="str">
        <f t="shared" si="56"/>
        <v/>
      </c>
      <c r="CG108" s="7" t="str">
        <f t="shared" si="57"/>
        <v/>
      </c>
      <c r="CH108" s="7" t="str">
        <f t="shared" si="58"/>
        <v/>
      </c>
      <c r="CI108" s="7" t="str">
        <f t="shared" si="59"/>
        <v/>
      </c>
      <c r="CJ108" s="7" t="str">
        <f t="shared" si="60"/>
        <v/>
      </c>
      <c r="CK108" s="7" t="str">
        <f t="shared" si="61"/>
        <v/>
      </c>
      <c r="CL108" s="7" t="str">
        <f t="shared" si="62"/>
        <v/>
      </c>
      <c r="CM108" s="7" t="str">
        <f t="shared" si="63"/>
        <v/>
      </c>
      <c r="CN108" s="7" t="str">
        <f t="shared" si="64"/>
        <v/>
      </c>
      <c r="CO108" s="7" t="str">
        <f t="shared" si="65"/>
        <v/>
      </c>
      <c r="CP108" s="7" t="str">
        <f t="shared" si="66"/>
        <v/>
      </c>
      <c r="CQ108" s="7" t="str">
        <f t="shared" si="67"/>
        <v/>
      </c>
    </row>
    <row r="109" spans="1:95" x14ac:dyDescent="0.25">
      <c r="A109" s="8">
        <v>105</v>
      </c>
      <c r="BJ109" s="7" t="str">
        <f t="shared" si="34"/>
        <v/>
      </c>
      <c r="BK109" s="7" t="str">
        <f t="shared" si="35"/>
        <v/>
      </c>
      <c r="BL109" s="7" t="str">
        <f t="shared" si="36"/>
        <v/>
      </c>
      <c r="BM109" s="7" t="str">
        <f t="shared" si="37"/>
        <v/>
      </c>
      <c r="BN109" s="7" t="str">
        <f t="shared" si="38"/>
        <v/>
      </c>
      <c r="BO109" s="7" t="str">
        <f t="shared" si="39"/>
        <v/>
      </c>
      <c r="BP109" s="7" t="str">
        <f t="shared" si="40"/>
        <v/>
      </c>
      <c r="BQ109" s="7" t="str">
        <f t="shared" si="41"/>
        <v/>
      </c>
      <c r="BR109" s="7" t="str">
        <f t="shared" si="42"/>
        <v/>
      </c>
      <c r="BS109" s="7" t="str">
        <f t="shared" si="43"/>
        <v/>
      </c>
      <c r="BT109" s="7" t="str">
        <f t="shared" si="44"/>
        <v/>
      </c>
      <c r="BU109" s="7" t="str">
        <f t="shared" si="45"/>
        <v/>
      </c>
      <c r="BV109" s="7" t="str">
        <f t="shared" si="46"/>
        <v/>
      </c>
      <c r="BW109" s="7" t="str">
        <f t="shared" si="47"/>
        <v/>
      </c>
      <c r="BX109" s="7" t="str">
        <f t="shared" si="48"/>
        <v/>
      </c>
      <c r="BY109" s="7" t="str">
        <f t="shared" si="49"/>
        <v/>
      </c>
      <c r="BZ109" s="7" t="str">
        <f t="shared" si="50"/>
        <v/>
      </c>
      <c r="CA109" s="7" t="str">
        <f t="shared" si="51"/>
        <v/>
      </c>
      <c r="CB109" s="7" t="str">
        <f t="shared" si="52"/>
        <v/>
      </c>
      <c r="CC109" s="7" t="str">
        <f t="shared" si="53"/>
        <v/>
      </c>
      <c r="CD109" s="7" t="str">
        <f t="shared" si="54"/>
        <v/>
      </c>
      <c r="CE109" s="7" t="str">
        <f t="shared" si="55"/>
        <v/>
      </c>
      <c r="CF109" s="7" t="str">
        <f t="shared" si="56"/>
        <v/>
      </c>
      <c r="CG109" s="7" t="str">
        <f t="shared" si="57"/>
        <v/>
      </c>
      <c r="CH109" s="7" t="str">
        <f t="shared" si="58"/>
        <v/>
      </c>
      <c r="CI109" s="7" t="str">
        <f t="shared" si="59"/>
        <v/>
      </c>
      <c r="CJ109" s="7" t="str">
        <f t="shared" si="60"/>
        <v/>
      </c>
      <c r="CK109" s="7" t="str">
        <f t="shared" si="61"/>
        <v/>
      </c>
      <c r="CL109" s="7" t="str">
        <f t="shared" si="62"/>
        <v/>
      </c>
      <c r="CM109" s="7" t="str">
        <f t="shared" si="63"/>
        <v/>
      </c>
      <c r="CN109" s="7" t="str">
        <f t="shared" si="64"/>
        <v/>
      </c>
      <c r="CO109" s="7" t="str">
        <f t="shared" si="65"/>
        <v/>
      </c>
      <c r="CP109" s="7" t="str">
        <f t="shared" si="66"/>
        <v/>
      </c>
      <c r="CQ109" s="7" t="str">
        <f t="shared" si="67"/>
        <v/>
      </c>
    </row>
    <row r="110" spans="1:95" x14ac:dyDescent="0.25">
      <c r="A110" s="8">
        <v>106</v>
      </c>
      <c r="BJ110" s="7" t="str">
        <f t="shared" si="34"/>
        <v/>
      </c>
      <c r="BK110" s="7" t="str">
        <f t="shared" si="35"/>
        <v/>
      </c>
      <c r="BL110" s="7" t="str">
        <f t="shared" si="36"/>
        <v/>
      </c>
      <c r="BM110" s="7" t="str">
        <f t="shared" si="37"/>
        <v/>
      </c>
      <c r="BN110" s="7" t="str">
        <f t="shared" si="38"/>
        <v/>
      </c>
      <c r="BO110" s="7" t="str">
        <f t="shared" si="39"/>
        <v/>
      </c>
      <c r="BP110" s="7" t="str">
        <f t="shared" si="40"/>
        <v/>
      </c>
      <c r="BQ110" s="7" t="str">
        <f t="shared" si="41"/>
        <v/>
      </c>
      <c r="BR110" s="7" t="str">
        <f t="shared" si="42"/>
        <v/>
      </c>
      <c r="BS110" s="7" t="str">
        <f t="shared" si="43"/>
        <v/>
      </c>
      <c r="BT110" s="7" t="str">
        <f t="shared" si="44"/>
        <v/>
      </c>
      <c r="BU110" s="7" t="str">
        <f t="shared" si="45"/>
        <v/>
      </c>
      <c r="BV110" s="7" t="str">
        <f t="shared" si="46"/>
        <v/>
      </c>
      <c r="BW110" s="7" t="str">
        <f t="shared" si="47"/>
        <v/>
      </c>
      <c r="BX110" s="7" t="str">
        <f t="shared" si="48"/>
        <v/>
      </c>
      <c r="BY110" s="7" t="str">
        <f t="shared" si="49"/>
        <v/>
      </c>
      <c r="BZ110" s="7" t="str">
        <f t="shared" si="50"/>
        <v/>
      </c>
      <c r="CA110" s="7" t="str">
        <f t="shared" si="51"/>
        <v/>
      </c>
      <c r="CB110" s="7" t="str">
        <f t="shared" si="52"/>
        <v/>
      </c>
      <c r="CC110" s="7" t="str">
        <f t="shared" si="53"/>
        <v/>
      </c>
      <c r="CD110" s="7" t="str">
        <f t="shared" si="54"/>
        <v/>
      </c>
      <c r="CE110" s="7" t="str">
        <f t="shared" si="55"/>
        <v/>
      </c>
      <c r="CF110" s="7" t="str">
        <f t="shared" si="56"/>
        <v/>
      </c>
      <c r="CG110" s="7" t="str">
        <f t="shared" si="57"/>
        <v/>
      </c>
      <c r="CH110" s="7" t="str">
        <f t="shared" si="58"/>
        <v/>
      </c>
      <c r="CI110" s="7" t="str">
        <f t="shared" si="59"/>
        <v/>
      </c>
      <c r="CJ110" s="7" t="str">
        <f t="shared" si="60"/>
        <v/>
      </c>
      <c r="CK110" s="7" t="str">
        <f t="shared" si="61"/>
        <v/>
      </c>
      <c r="CL110" s="7" t="str">
        <f t="shared" si="62"/>
        <v/>
      </c>
      <c r="CM110" s="7" t="str">
        <f t="shared" si="63"/>
        <v/>
      </c>
      <c r="CN110" s="7" t="str">
        <f t="shared" si="64"/>
        <v/>
      </c>
      <c r="CO110" s="7" t="str">
        <f t="shared" si="65"/>
        <v/>
      </c>
      <c r="CP110" s="7" t="str">
        <f t="shared" si="66"/>
        <v/>
      </c>
      <c r="CQ110" s="7" t="str">
        <f t="shared" si="67"/>
        <v/>
      </c>
    </row>
    <row r="111" spans="1:95" x14ac:dyDescent="0.25">
      <c r="A111" s="8">
        <v>107</v>
      </c>
      <c r="BJ111" s="7" t="str">
        <f t="shared" si="34"/>
        <v/>
      </c>
      <c r="BK111" s="7" t="str">
        <f t="shared" si="35"/>
        <v/>
      </c>
      <c r="BL111" s="7" t="str">
        <f t="shared" si="36"/>
        <v/>
      </c>
      <c r="BM111" s="7" t="str">
        <f t="shared" si="37"/>
        <v/>
      </c>
      <c r="BN111" s="7" t="str">
        <f t="shared" si="38"/>
        <v/>
      </c>
      <c r="BO111" s="7" t="str">
        <f t="shared" si="39"/>
        <v/>
      </c>
      <c r="BP111" s="7" t="str">
        <f t="shared" si="40"/>
        <v/>
      </c>
      <c r="BQ111" s="7" t="str">
        <f t="shared" si="41"/>
        <v/>
      </c>
      <c r="BR111" s="7" t="str">
        <f t="shared" si="42"/>
        <v/>
      </c>
      <c r="BS111" s="7" t="str">
        <f t="shared" si="43"/>
        <v/>
      </c>
      <c r="BT111" s="7" t="str">
        <f t="shared" si="44"/>
        <v/>
      </c>
      <c r="BU111" s="7" t="str">
        <f t="shared" si="45"/>
        <v/>
      </c>
      <c r="BV111" s="7" t="str">
        <f t="shared" si="46"/>
        <v/>
      </c>
      <c r="BW111" s="7" t="str">
        <f t="shared" si="47"/>
        <v/>
      </c>
      <c r="BX111" s="7" t="str">
        <f t="shared" si="48"/>
        <v/>
      </c>
      <c r="BY111" s="7" t="str">
        <f t="shared" si="49"/>
        <v/>
      </c>
      <c r="BZ111" s="7" t="str">
        <f t="shared" si="50"/>
        <v/>
      </c>
      <c r="CA111" s="7" t="str">
        <f t="shared" si="51"/>
        <v/>
      </c>
      <c r="CB111" s="7" t="str">
        <f t="shared" si="52"/>
        <v/>
      </c>
      <c r="CC111" s="7" t="str">
        <f t="shared" si="53"/>
        <v/>
      </c>
      <c r="CD111" s="7" t="str">
        <f t="shared" si="54"/>
        <v/>
      </c>
      <c r="CE111" s="7" t="str">
        <f t="shared" si="55"/>
        <v/>
      </c>
      <c r="CF111" s="7" t="str">
        <f t="shared" si="56"/>
        <v/>
      </c>
      <c r="CG111" s="7" t="str">
        <f t="shared" si="57"/>
        <v/>
      </c>
      <c r="CH111" s="7" t="str">
        <f t="shared" si="58"/>
        <v/>
      </c>
      <c r="CI111" s="7" t="str">
        <f t="shared" si="59"/>
        <v/>
      </c>
      <c r="CJ111" s="7" t="str">
        <f t="shared" si="60"/>
        <v/>
      </c>
      <c r="CK111" s="7" t="str">
        <f t="shared" si="61"/>
        <v/>
      </c>
      <c r="CL111" s="7" t="str">
        <f t="shared" si="62"/>
        <v/>
      </c>
      <c r="CM111" s="7" t="str">
        <f t="shared" si="63"/>
        <v/>
      </c>
      <c r="CN111" s="7" t="str">
        <f t="shared" si="64"/>
        <v/>
      </c>
      <c r="CO111" s="7" t="str">
        <f t="shared" si="65"/>
        <v/>
      </c>
      <c r="CP111" s="7" t="str">
        <f t="shared" si="66"/>
        <v/>
      </c>
      <c r="CQ111" s="7" t="str">
        <f t="shared" si="67"/>
        <v/>
      </c>
    </row>
    <row r="112" spans="1:95" x14ac:dyDescent="0.25">
      <c r="A112" s="8">
        <v>108</v>
      </c>
      <c r="BJ112" s="7" t="str">
        <f t="shared" si="34"/>
        <v/>
      </c>
      <c r="BK112" s="7" t="str">
        <f t="shared" si="35"/>
        <v/>
      </c>
      <c r="BL112" s="7" t="str">
        <f t="shared" si="36"/>
        <v/>
      </c>
      <c r="BM112" s="7" t="str">
        <f t="shared" si="37"/>
        <v/>
      </c>
      <c r="BN112" s="7" t="str">
        <f t="shared" si="38"/>
        <v/>
      </c>
      <c r="BO112" s="7" t="str">
        <f t="shared" si="39"/>
        <v/>
      </c>
      <c r="BP112" s="7" t="str">
        <f t="shared" si="40"/>
        <v/>
      </c>
      <c r="BQ112" s="7" t="str">
        <f t="shared" si="41"/>
        <v/>
      </c>
      <c r="BR112" s="7" t="str">
        <f t="shared" si="42"/>
        <v/>
      </c>
      <c r="BS112" s="7" t="str">
        <f t="shared" si="43"/>
        <v/>
      </c>
      <c r="BT112" s="7" t="str">
        <f t="shared" si="44"/>
        <v/>
      </c>
      <c r="BU112" s="7" t="str">
        <f t="shared" si="45"/>
        <v/>
      </c>
      <c r="BV112" s="7" t="str">
        <f t="shared" si="46"/>
        <v/>
      </c>
      <c r="BW112" s="7" t="str">
        <f t="shared" si="47"/>
        <v/>
      </c>
      <c r="BX112" s="7" t="str">
        <f t="shared" si="48"/>
        <v/>
      </c>
      <c r="BY112" s="7" t="str">
        <f t="shared" si="49"/>
        <v/>
      </c>
      <c r="BZ112" s="7" t="str">
        <f t="shared" si="50"/>
        <v/>
      </c>
      <c r="CA112" s="7" t="str">
        <f t="shared" si="51"/>
        <v/>
      </c>
      <c r="CB112" s="7" t="str">
        <f t="shared" si="52"/>
        <v/>
      </c>
      <c r="CC112" s="7" t="str">
        <f t="shared" si="53"/>
        <v/>
      </c>
      <c r="CD112" s="7" t="str">
        <f t="shared" si="54"/>
        <v/>
      </c>
      <c r="CE112" s="7" t="str">
        <f t="shared" si="55"/>
        <v/>
      </c>
      <c r="CF112" s="7" t="str">
        <f t="shared" si="56"/>
        <v/>
      </c>
      <c r="CG112" s="7" t="str">
        <f t="shared" si="57"/>
        <v/>
      </c>
      <c r="CH112" s="7" t="str">
        <f t="shared" si="58"/>
        <v/>
      </c>
      <c r="CI112" s="7" t="str">
        <f t="shared" si="59"/>
        <v/>
      </c>
      <c r="CJ112" s="7" t="str">
        <f t="shared" si="60"/>
        <v/>
      </c>
      <c r="CK112" s="7" t="str">
        <f t="shared" si="61"/>
        <v/>
      </c>
      <c r="CL112" s="7" t="str">
        <f t="shared" si="62"/>
        <v/>
      </c>
      <c r="CM112" s="7" t="str">
        <f t="shared" si="63"/>
        <v/>
      </c>
      <c r="CN112" s="7" t="str">
        <f t="shared" si="64"/>
        <v/>
      </c>
      <c r="CO112" s="7" t="str">
        <f t="shared" si="65"/>
        <v/>
      </c>
      <c r="CP112" s="7" t="str">
        <f t="shared" si="66"/>
        <v/>
      </c>
      <c r="CQ112" s="7" t="str">
        <f t="shared" si="67"/>
        <v/>
      </c>
    </row>
    <row r="113" spans="1:95" x14ac:dyDescent="0.25">
      <c r="A113" s="8">
        <v>109</v>
      </c>
      <c r="BJ113" s="7" t="str">
        <f t="shared" si="34"/>
        <v/>
      </c>
      <c r="BK113" s="7" t="str">
        <f t="shared" si="35"/>
        <v/>
      </c>
      <c r="BL113" s="7" t="str">
        <f t="shared" si="36"/>
        <v/>
      </c>
      <c r="BM113" s="7" t="str">
        <f t="shared" si="37"/>
        <v/>
      </c>
      <c r="BN113" s="7" t="str">
        <f t="shared" si="38"/>
        <v/>
      </c>
      <c r="BO113" s="7" t="str">
        <f t="shared" si="39"/>
        <v/>
      </c>
      <c r="BP113" s="7" t="str">
        <f t="shared" si="40"/>
        <v/>
      </c>
      <c r="BQ113" s="7" t="str">
        <f t="shared" si="41"/>
        <v/>
      </c>
      <c r="BR113" s="7" t="str">
        <f t="shared" si="42"/>
        <v/>
      </c>
      <c r="BS113" s="7" t="str">
        <f t="shared" si="43"/>
        <v/>
      </c>
      <c r="BT113" s="7" t="str">
        <f t="shared" si="44"/>
        <v/>
      </c>
      <c r="BU113" s="7" t="str">
        <f t="shared" si="45"/>
        <v/>
      </c>
      <c r="BV113" s="7" t="str">
        <f t="shared" si="46"/>
        <v/>
      </c>
      <c r="BW113" s="7" t="str">
        <f t="shared" si="47"/>
        <v/>
      </c>
      <c r="BX113" s="7" t="str">
        <f t="shared" si="48"/>
        <v/>
      </c>
      <c r="BY113" s="7" t="str">
        <f t="shared" si="49"/>
        <v/>
      </c>
      <c r="BZ113" s="7" t="str">
        <f t="shared" si="50"/>
        <v/>
      </c>
      <c r="CA113" s="7" t="str">
        <f t="shared" si="51"/>
        <v/>
      </c>
      <c r="CB113" s="7" t="str">
        <f t="shared" si="52"/>
        <v/>
      </c>
      <c r="CC113" s="7" t="str">
        <f t="shared" si="53"/>
        <v/>
      </c>
      <c r="CD113" s="7" t="str">
        <f t="shared" si="54"/>
        <v/>
      </c>
      <c r="CE113" s="7" t="str">
        <f t="shared" si="55"/>
        <v/>
      </c>
      <c r="CF113" s="7" t="str">
        <f t="shared" si="56"/>
        <v/>
      </c>
      <c r="CG113" s="7" t="str">
        <f t="shared" si="57"/>
        <v/>
      </c>
      <c r="CH113" s="7" t="str">
        <f t="shared" si="58"/>
        <v/>
      </c>
      <c r="CI113" s="7" t="str">
        <f t="shared" si="59"/>
        <v/>
      </c>
      <c r="CJ113" s="7" t="str">
        <f t="shared" si="60"/>
        <v/>
      </c>
      <c r="CK113" s="7" t="str">
        <f t="shared" si="61"/>
        <v/>
      </c>
      <c r="CL113" s="7" t="str">
        <f t="shared" si="62"/>
        <v/>
      </c>
      <c r="CM113" s="7" t="str">
        <f t="shared" si="63"/>
        <v/>
      </c>
      <c r="CN113" s="7" t="str">
        <f t="shared" si="64"/>
        <v/>
      </c>
      <c r="CO113" s="7" t="str">
        <f t="shared" si="65"/>
        <v/>
      </c>
      <c r="CP113" s="7" t="str">
        <f t="shared" si="66"/>
        <v/>
      </c>
      <c r="CQ113" s="7" t="str">
        <f t="shared" si="67"/>
        <v/>
      </c>
    </row>
    <row r="114" spans="1:95" x14ac:dyDescent="0.25">
      <c r="A114" s="8">
        <v>110</v>
      </c>
      <c r="BJ114" s="7" t="str">
        <f t="shared" si="34"/>
        <v/>
      </c>
      <c r="BK114" s="7" t="str">
        <f t="shared" si="35"/>
        <v/>
      </c>
      <c r="BL114" s="7" t="str">
        <f t="shared" si="36"/>
        <v/>
      </c>
      <c r="BM114" s="7" t="str">
        <f t="shared" si="37"/>
        <v/>
      </c>
      <c r="BN114" s="7" t="str">
        <f t="shared" si="38"/>
        <v/>
      </c>
      <c r="BO114" s="7" t="str">
        <f t="shared" si="39"/>
        <v/>
      </c>
      <c r="BP114" s="7" t="str">
        <f t="shared" si="40"/>
        <v/>
      </c>
      <c r="BQ114" s="7" t="str">
        <f t="shared" si="41"/>
        <v/>
      </c>
      <c r="BR114" s="7" t="str">
        <f t="shared" si="42"/>
        <v/>
      </c>
      <c r="BS114" s="7" t="str">
        <f t="shared" si="43"/>
        <v/>
      </c>
      <c r="BT114" s="7" t="str">
        <f t="shared" si="44"/>
        <v/>
      </c>
      <c r="BU114" s="7" t="str">
        <f t="shared" si="45"/>
        <v/>
      </c>
      <c r="BV114" s="7" t="str">
        <f t="shared" si="46"/>
        <v/>
      </c>
      <c r="BW114" s="7" t="str">
        <f t="shared" si="47"/>
        <v/>
      </c>
      <c r="BX114" s="7" t="str">
        <f t="shared" si="48"/>
        <v/>
      </c>
      <c r="BY114" s="7" t="str">
        <f t="shared" si="49"/>
        <v/>
      </c>
      <c r="BZ114" s="7" t="str">
        <f t="shared" si="50"/>
        <v/>
      </c>
      <c r="CA114" s="7" t="str">
        <f t="shared" si="51"/>
        <v/>
      </c>
      <c r="CB114" s="7" t="str">
        <f t="shared" si="52"/>
        <v/>
      </c>
      <c r="CC114" s="7" t="str">
        <f t="shared" si="53"/>
        <v/>
      </c>
      <c r="CD114" s="7" t="str">
        <f t="shared" si="54"/>
        <v/>
      </c>
      <c r="CE114" s="7" t="str">
        <f t="shared" si="55"/>
        <v/>
      </c>
      <c r="CF114" s="7" t="str">
        <f t="shared" si="56"/>
        <v/>
      </c>
      <c r="CG114" s="7" t="str">
        <f t="shared" si="57"/>
        <v/>
      </c>
      <c r="CH114" s="7" t="str">
        <f t="shared" si="58"/>
        <v/>
      </c>
      <c r="CI114" s="7" t="str">
        <f t="shared" si="59"/>
        <v/>
      </c>
      <c r="CJ114" s="7" t="str">
        <f t="shared" si="60"/>
        <v/>
      </c>
      <c r="CK114" s="7" t="str">
        <f t="shared" si="61"/>
        <v/>
      </c>
      <c r="CL114" s="7" t="str">
        <f t="shared" si="62"/>
        <v/>
      </c>
      <c r="CM114" s="7" t="str">
        <f t="shared" si="63"/>
        <v/>
      </c>
      <c r="CN114" s="7" t="str">
        <f t="shared" si="64"/>
        <v/>
      </c>
      <c r="CO114" s="7" t="str">
        <f t="shared" si="65"/>
        <v/>
      </c>
      <c r="CP114" s="7" t="str">
        <f t="shared" si="66"/>
        <v/>
      </c>
      <c r="CQ114" s="7" t="str">
        <f t="shared" si="67"/>
        <v/>
      </c>
    </row>
    <row r="115" spans="1:95" x14ac:dyDescent="0.25">
      <c r="A115" s="8">
        <v>111</v>
      </c>
      <c r="BJ115" s="7" t="str">
        <f t="shared" si="34"/>
        <v/>
      </c>
      <c r="BK115" s="7" t="str">
        <f t="shared" si="35"/>
        <v/>
      </c>
      <c r="BL115" s="7" t="str">
        <f t="shared" si="36"/>
        <v/>
      </c>
      <c r="BM115" s="7" t="str">
        <f t="shared" si="37"/>
        <v/>
      </c>
      <c r="BN115" s="7" t="str">
        <f t="shared" si="38"/>
        <v/>
      </c>
      <c r="BO115" s="7" t="str">
        <f t="shared" si="39"/>
        <v/>
      </c>
      <c r="BP115" s="7" t="str">
        <f t="shared" si="40"/>
        <v/>
      </c>
      <c r="BQ115" s="7" t="str">
        <f t="shared" si="41"/>
        <v/>
      </c>
      <c r="BR115" s="7" t="str">
        <f t="shared" si="42"/>
        <v/>
      </c>
      <c r="BS115" s="7" t="str">
        <f t="shared" si="43"/>
        <v/>
      </c>
      <c r="BT115" s="7" t="str">
        <f t="shared" si="44"/>
        <v/>
      </c>
      <c r="BU115" s="7" t="str">
        <f t="shared" si="45"/>
        <v/>
      </c>
      <c r="BV115" s="7" t="str">
        <f t="shared" si="46"/>
        <v/>
      </c>
      <c r="BW115" s="7" t="str">
        <f t="shared" si="47"/>
        <v/>
      </c>
      <c r="BX115" s="7" t="str">
        <f t="shared" si="48"/>
        <v/>
      </c>
      <c r="BY115" s="7" t="str">
        <f t="shared" si="49"/>
        <v/>
      </c>
      <c r="BZ115" s="7" t="str">
        <f t="shared" si="50"/>
        <v/>
      </c>
      <c r="CA115" s="7" t="str">
        <f t="shared" si="51"/>
        <v/>
      </c>
      <c r="CB115" s="7" t="str">
        <f t="shared" si="52"/>
        <v/>
      </c>
      <c r="CC115" s="7" t="str">
        <f t="shared" si="53"/>
        <v/>
      </c>
      <c r="CD115" s="7" t="str">
        <f t="shared" si="54"/>
        <v/>
      </c>
      <c r="CE115" s="7" t="str">
        <f t="shared" si="55"/>
        <v/>
      </c>
      <c r="CF115" s="7" t="str">
        <f t="shared" si="56"/>
        <v/>
      </c>
      <c r="CG115" s="7" t="str">
        <f t="shared" si="57"/>
        <v/>
      </c>
      <c r="CH115" s="7" t="str">
        <f t="shared" si="58"/>
        <v/>
      </c>
      <c r="CI115" s="7" t="str">
        <f t="shared" si="59"/>
        <v/>
      </c>
      <c r="CJ115" s="7" t="str">
        <f t="shared" si="60"/>
        <v/>
      </c>
      <c r="CK115" s="7" t="str">
        <f t="shared" si="61"/>
        <v/>
      </c>
      <c r="CL115" s="7" t="str">
        <f t="shared" si="62"/>
        <v/>
      </c>
      <c r="CM115" s="7" t="str">
        <f t="shared" si="63"/>
        <v/>
      </c>
      <c r="CN115" s="7" t="str">
        <f t="shared" si="64"/>
        <v/>
      </c>
      <c r="CO115" s="7" t="str">
        <f t="shared" si="65"/>
        <v/>
      </c>
      <c r="CP115" s="7" t="str">
        <f t="shared" si="66"/>
        <v/>
      </c>
      <c r="CQ115" s="7" t="str">
        <f t="shared" si="67"/>
        <v/>
      </c>
    </row>
    <row r="116" spans="1:95" x14ac:dyDescent="0.25">
      <c r="A116" s="8">
        <v>112</v>
      </c>
      <c r="BJ116" s="7" t="str">
        <f t="shared" si="34"/>
        <v/>
      </c>
      <c r="BK116" s="7" t="str">
        <f t="shared" si="35"/>
        <v/>
      </c>
      <c r="BL116" s="7" t="str">
        <f t="shared" si="36"/>
        <v/>
      </c>
      <c r="BM116" s="7" t="str">
        <f t="shared" si="37"/>
        <v/>
      </c>
      <c r="BN116" s="7" t="str">
        <f t="shared" si="38"/>
        <v/>
      </c>
      <c r="BO116" s="7" t="str">
        <f t="shared" si="39"/>
        <v/>
      </c>
      <c r="BP116" s="7" t="str">
        <f t="shared" si="40"/>
        <v/>
      </c>
      <c r="BQ116" s="7" t="str">
        <f t="shared" si="41"/>
        <v/>
      </c>
      <c r="BR116" s="7" t="str">
        <f t="shared" si="42"/>
        <v/>
      </c>
      <c r="BS116" s="7" t="str">
        <f t="shared" si="43"/>
        <v/>
      </c>
      <c r="BT116" s="7" t="str">
        <f t="shared" si="44"/>
        <v/>
      </c>
      <c r="BU116" s="7" t="str">
        <f t="shared" si="45"/>
        <v/>
      </c>
      <c r="BV116" s="7" t="str">
        <f t="shared" si="46"/>
        <v/>
      </c>
      <c r="BW116" s="7" t="str">
        <f t="shared" si="47"/>
        <v/>
      </c>
      <c r="BX116" s="7" t="str">
        <f t="shared" si="48"/>
        <v/>
      </c>
      <c r="BY116" s="7" t="str">
        <f t="shared" si="49"/>
        <v/>
      </c>
      <c r="BZ116" s="7" t="str">
        <f t="shared" si="50"/>
        <v/>
      </c>
      <c r="CA116" s="7" t="str">
        <f t="shared" si="51"/>
        <v/>
      </c>
      <c r="CB116" s="7" t="str">
        <f t="shared" si="52"/>
        <v/>
      </c>
      <c r="CC116" s="7" t="str">
        <f t="shared" si="53"/>
        <v/>
      </c>
      <c r="CD116" s="7" t="str">
        <f t="shared" si="54"/>
        <v/>
      </c>
      <c r="CE116" s="7" t="str">
        <f t="shared" si="55"/>
        <v/>
      </c>
      <c r="CF116" s="7" t="str">
        <f t="shared" si="56"/>
        <v/>
      </c>
      <c r="CG116" s="7" t="str">
        <f t="shared" si="57"/>
        <v/>
      </c>
      <c r="CH116" s="7" t="str">
        <f t="shared" si="58"/>
        <v/>
      </c>
      <c r="CI116" s="7" t="str">
        <f t="shared" si="59"/>
        <v/>
      </c>
      <c r="CJ116" s="7" t="str">
        <f t="shared" si="60"/>
        <v/>
      </c>
      <c r="CK116" s="7" t="str">
        <f t="shared" si="61"/>
        <v/>
      </c>
      <c r="CL116" s="7" t="str">
        <f t="shared" si="62"/>
        <v/>
      </c>
      <c r="CM116" s="7" t="str">
        <f t="shared" si="63"/>
        <v/>
      </c>
      <c r="CN116" s="7" t="str">
        <f t="shared" si="64"/>
        <v/>
      </c>
      <c r="CO116" s="7" t="str">
        <f t="shared" si="65"/>
        <v/>
      </c>
      <c r="CP116" s="7" t="str">
        <f t="shared" si="66"/>
        <v/>
      </c>
      <c r="CQ116" s="7" t="str">
        <f t="shared" si="67"/>
        <v/>
      </c>
    </row>
    <row r="117" spans="1:95" x14ac:dyDescent="0.25">
      <c r="A117" s="8">
        <v>113</v>
      </c>
      <c r="BJ117" s="7" t="str">
        <f t="shared" si="34"/>
        <v/>
      </c>
      <c r="BK117" s="7" t="str">
        <f t="shared" si="35"/>
        <v/>
      </c>
      <c r="BL117" s="7" t="str">
        <f t="shared" si="36"/>
        <v/>
      </c>
      <c r="BM117" s="7" t="str">
        <f t="shared" si="37"/>
        <v/>
      </c>
      <c r="BN117" s="7" t="str">
        <f t="shared" si="38"/>
        <v/>
      </c>
      <c r="BO117" s="7" t="str">
        <f t="shared" si="39"/>
        <v/>
      </c>
      <c r="BP117" s="7" t="str">
        <f t="shared" si="40"/>
        <v/>
      </c>
      <c r="BQ117" s="7" t="str">
        <f t="shared" si="41"/>
        <v/>
      </c>
      <c r="BR117" s="7" t="str">
        <f t="shared" si="42"/>
        <v/>
      </c>
      <c r="BS117" s="7" t="str">
        <f t="shared" si="43"/>
        <v/>
      </c>
      <c r="BT117" s="7" t="str">
        <f t="shared" si="44"/>
        <v/>
      </c>
      <c r="BU117" s="7" t="str">
        <f t="shared" si="45"/>
        <v/>
      </c>
      <c r="BV117" s="7" t="str">
        <f t="shared" si="46"/>
        <v/>
      </c>
      <c r="BW117" s="7" t="str">
        <f t="shared" si="47"/>
        <v/>
      </c>
      <c r="BX117" s="7" t="str">
        <f t="shared" si="48"/>
        <v/>
      </c>
      <c r="BY117" s="7" t="str">
        <f t="shared" si="49"/>
        <v/>
      </c>
      <c r="BZ117" s="7" t="str">
        <f t="shared" si="50"/>
        <v/>
      </c>
      <c r="CA117" s="7" t="str">
        <f t="shared" si="51"/>
        <v/>
      </c>
      <c r="CB117" s="7" t="str">
        <f t="shared" si="52"/>
        <v/>
      </c>
      <c r="CC117" s="7" t="str">
        <f t="shared" si="53"/>
        <v/>
      </c>
      <c r="CD117" s="7" t="str">
        <f t="shared" si="54"/>
        <v/>
      </c>
      <c r="CE117" s="7" t="str">
        <f t="shared" si="55"/>
        <v/>
      </c>
      <c r="CF117" s="7" t="str">
        <f t="shared" si="56"/>
        <v/>
      </c>
      <c r="CG117" s="7" t="str">
        <f t="shared" si="57"/>
        <v/>
      </c>
      <c r="CH117" s="7" t="str">
        <f t="shared" si="58"/>
        <v/>
      </c>
      <c r="CI117" s="7" t="str">
        <f t="shared" si="59"/>
        <v/>
      </c>
      <c r="CJ117" s="7" t="str">
        <f t="shared" si="60"/>
        <v/>
      </c>
      <c r="CK117" s="7" t="str">
        <f t="shared" si="61"/>
        <v/>
      </c>
      <c r="CL117" s="7" t="str">
        <f t="shared" si="62"/>
        <v/>
      </c>
      <c r="CM117" s="7" t="str">
        <f t="shared" si="63"/>
        <v/>
      </c>
      <c r="CN117" s="7" t="str">
        <f t="shared" si="64"/>
        <v/>
      </c>
      <c r="CO117" s="7" t="str">
        <f t="shared" si="65"/>
        <v/>
      </c>
      <c r="CP117" s="7" t="str">
        <f t="shared" si="66"/>
        <v/>
      </c>
      <c r="CQ117" s="7" t="str">
        <f t="shared" si="67"/>
        <v/>
      </c>
    </row>
    <row r="118" spans="1:95" x14ac:dyDescent="0.25">
      <c r="A118" s="8">
        <v>114</v>
      </c>
      <c r="BJ118" s="7" t="str">
        <f t="shared" si="34"/>
        <v/>
      </c>
      <c r="BK118" s="7" t="str">
        <f t="shared" si="35"/>
        <v/>
      </c>
      <c r="BL118" s="7" t="str">
        <f t="shared" si="36"/>
        <v/>
      </c>
      <c r="BM118" s="7" t="str">
        <f t="shared" si="37"/>
        <v/>
      </c>
      <c r="BN118" s="7" t="str">
        <f t="shared" si="38"/>
        <v/>
      </c>
      <c r="BO118" s="7" t="str">
        <f t="shared" si="39"/>
        <v/>
      </c>
      <c r="BP118" s="7" t="str">
        <f t="shared" si="40"/>
        <v/>
      </c>
      <c r="BQ118" s="7" t="str">
        <f t="shared" si="41"/>
        <v/>
      </c>
      <c r="BR118" s="7" t="str">
        <f t="shared" si="42"/>
        <v/>
      </c>
      <c r="BS118" s="7" t="str">
        <f t="shared" si="43"/>
        <v/>
      </c>
      <c r="BT118" s="7" t="str">
        <f t="shared" si="44"/>
        <v/>
      </c>
      <c r="BU118" s="7" t="str">
        <f t="shared" si="45"/>
        <v/>
      </c>
      <c r="BV118" s="7" t="str">
        <f t="shared" si="46"/>
        <v/>
      </c>
      <c r="BW118" s="7" t="str">
        <f t="shared" si="47"/>
        <v/>
      </c>
      <c r="BX118" s="7" t="str">
        <f t="shared" si="48"/>
        <v/>
      </c>
      <c r="BY118" s="7" t="str">
        <f t="shared" si="49"/>
        <v/>
      </c>
      <c r="BZ118" s="7" t="str">
        <f t="shared" si="50"/>
        <v/>
      </c>
      <c r="CA118" s="7" t="str">
        <f t="shared" si="51"/>
        <v/>
      </c>
      <c r="CB118" s="7" t="str">
        <f t="shared" si="52"/>
        <v/>
      </c>
      <c r="CC118" s="7" t="str">
        <f t="shared" si="53"/>
        <v/>
      </c>
      <c r="CD118" s="7" t="str">
        <f t="shared" si="54"/>
        <v/>
      </c>
      <c r="CE118" s="7" t="str">
        <f t="shared" si="55"/>
        <v/>
      </c>
      <c r="CF118" s="7" t="str">
        <f t="shared" si="56"/>
        <v/>
      </c>
      <c r="CG118" s="7" t="str">
        <f t="shared" si="57"/>
        <v/>
      </c>
      <c r="CH118" s="7" t="str">
        <f t="shared" si="58"/>
        <v/>
      </c>
      <c r="CI118" s="7" t="str">
        <f t="shared" si="59"/>
        <v/>
      </c>
      <c r="CJ118" s="7" t="str">
        <f t="shared" si="60"/>
        <v/>
      </c>
      <c r="CK118" s="7" t="str">
        <f t="shared" si="61"/>
        <v/>
      </c>
      <c r="CL118" s="7" t="str">
        <f t="shared" si="62"/>
        <v/>
      </c>
      <c r="CM118" s="7" t="str">
        <f t="shared" si="63"/>
        <v/>
      </c>
      <c r="CN118" s="7" t="str">
        <f t="shared" si="64"/>
        <v/>
      </c>
      <c r="CO118" s="7" t="str">
        <f t="shared" si="65"/>
        <v/>
      </c>
      <c r="CP118" s="7" t="str">
        <f t="shared" si="66"/>
        <v/>
      </c>
      <c r="CQ118" s="7" t="str">
        <f t="shared" si="67"/>
        <v/>
      </c>
    </row>
    <row r="119" spans="1:95" x14ac:dyDescent="0.25">
      <c r="A119" s="8">
        <v>115</v>
      </c>
      <c r="BJ119" s="7" t="str">
        <f t="shared" si="34"/>
        <v/>
      </c>
      <c r="BK119" s="7" t="str">
        <f t="shared" si="35"/>
        <v/>
      </c>
      <c r="BL119" s="7" t="str">
        <f t="shared" si="36"/>
        <v/>
      </c>
      <c r="BM119" s="7" t="str">
        <f t="shared" si="37"/>
        <v/>
      </c>
      <c r="BN119" s="7" t="str">
        <f t="shared" si="38"/>
        <v/>
      </c>
      <c r="BO119" s="7" t="str">
        <f t="shared" si="39"/>
        <v/>
      </c>
      <c r="BP119" s="7" t="str">
        <f t="shared" si="40"/>
        <v/>
      </c>
      <c r="BQ119" s="7" t="str">
        <f t="shared" si="41"/>
        <v/>
      </c>
      <c r="BR119" s="7" t="str">
        <f t="shared" si="42"/>
        <v/>
      </c>
      <c r="BS119" s="7" t="str">
        <f t="shared" si="43"/>
        <v/>
      </c>
      <c r="BT119" s="7" t="str">
        <f t="shared" si="44"/>
        <v/>
      </c>
      <c r="BU119" s="7" t="str">
        <f t="shared" si="45"/>
        <v/>
      </c>
      <c r="BV119" s="7" t="str">
        <f t="shared" si="46"/>
        <v/>
      </c>
      <c r="BW119" s="7" t="str">
        <f t="shared" si="47"/>
        <v/>
      </c>
      <c r="BX119" s="7" t="str">
        <f t="shared" si="48"/>
        <v/>
      </c>
      <c r="BY119" s="7" t="str">
        <f t="shared" si="49"/>
        <v/>
      </c>
      <c r="BZ119" s="7" t="str">
        <f t="shared" si="50"/>
        <v/>
      </c>
      <c r="CA119" s="7" t="str">
        <f t="shared" si="51"/>
        <v/>
      </c>
      <c r="CB119" s="7" t="str">
        <f t="shared" si="52"/>
        <v/>
      </c>
      <c r="CC119" s="7" t="str">
        <f t="shared" si="53"/>
        <v/>
      </c>
      <c r="CD119" s="7" t="str">
        <f t="shared" si="54"/>
        <v/>
      </c>
      <c r="CE119" s="7" t="str">
        <f t="shared" si="55"/>
        <v/>
      </c>
      <c r="CF119" s="7" t="str">
        <f t="shared" si="56"/>
        <v/>
      </c>
      <c r="CG119" s="7" t="str">
        <f t="shared" si="57"/>
        <v/>
      </c>
      <c r="CH119" s="7" t="str">
        <f t="shared" si="58"/>
        <v/>
      </c>
      <c r="CI119" s="7" t="str">
        <f t="shared" si="59"/>
        <v/>
      </c>
      <c r="CJ119" s="7" t="str">
        <f t="shared" si="60"/>
        <v/>
      </c>
      <c r="CK119" s="7" t="str">
        <f t="shared" si="61"/>
        <v/>
      </c>
      <c r="CL119" s="7" t="str">
        <f t="shared" si="62"/>
        <v/>
      </c>
      <c r="CM119" s="7" t="str">
        <f t="shared" si="63"/>
        <v/>
      </c>
      <c r="CN119" s="7" t="str">
        <f t="shared" si="64"/>
        <v/>
      </c>
      <c r="CO119" s="7" t="str">
        <f t="shared" si="65"/>
        <v/>
      </c>
      <c r="CP119" s="7" t="str">
        <f t="shared" si="66"/>
        <v/>
      </c>
      <c r="CQ119" s="7" t="str">
        <f t="shared" si="67"/>
        <v/>
      </c>
    </row>
    <row r="120" spans="1:95" x14ac:dyDescent="0.25">
      <c r="A120" s="8">
        <v>116</v>
      </c>
      <c r="BJ120" s="7" t="str">
        <f t="shared" si="34"/>
        <v/>
      </c>
      <c r="BK120" s="7" t="str">
        <f t="shared" si="35"/>
        <v/>
      </c>
      <c r="BL120" s="7" t="str">
        <f t="shared" si="36"/>
        <v/>
      </c>
      <c r="BM120" s="7" t="str">
        <f t="shared" si="37"/>
        <v/>
      </c>
      <c r="BN120" s="7" t="str">
        <f t="shared" si="38"/>
        <v/>
      </c>
      <c r="BO120" s="7" t="str">
        <f t="shared" si="39"/>
        <v/>
      </c>
      <c r="BP120" s="7" t="str">
        <f t="shared" si="40"/>
        <v/>
      </c>
      <c r="BQ120" s="7" t="str">
        <f t="shared" si="41"/>
        <v/>
      </c>
      <c r="BR120" s="7" t="str">
        <f t="shared" si="42"/>
        <v/>
      </c>
      <c r="BS120" s="7" t="str">
        <f t="shared" si="43"/>
        <v/>
      </c>
      <c r="BT120" s="7" t="str">
        <f t="shared" si="44"/>
        <v/>
      </c>
      <c r="BU120" s="7" t="str">
        <f t="shared" si="45"/>
        <v/>
      </c>
      <c r="BV120" s="7" t="str">
        <f t="shared" si="46"/>
        <v/>
      </c>
      <c r="BW120" s="7" t="str">
        <f t="shared" si="47"/>
        <v/>
      </c>
      <c r="BX120" s="7" t="str">
        <f t="shared" si="48"/>
        <v/>
      </c>
      <c r="BY120" s="7" t="str">
        <f t="shared" si="49"/>
        <v/>
      </c>
      <c r="BZ120" s="7" t="str">
        <f t="shared" si="50"/>
        <v/>
      </c>
      <c r="CA120" s="7" t="str">
        <f t="shared" si="51"/>
        <v/>
      </c>
      <c r="CB120" s="7" t="str">
        <f t="shared" si="52"/>
        <v/>
      </c>
      <c r="CC120" s="7" t="str">
        <f t="shared" si="53"/>
        <v/>
      </c>
      <c r="CD120" s="7" t="str">
        <f t="shared" si="54"/>
        <v/>
      </c>
      <c r="CE120" s="7" t="str">
        <f t="shared" si="55"/>
        <v/>
      </c>
      <c r="CF120" s="7" t="str">
        <f t="shared" si="56"/>
        <v/>
      </c>
      <c r="CG120" s="7" t="str">
        <f t="shared" si="57"/>
        <v/>
      </c>
      <c r="CH120" s="7" t="str">
        <f t="shared" si="58"/>
        <v/>
      </c>
      <c r="CI120" s="7" t="str">
        <f t="shared" si="59"/>
        <v/>
      </c>
      <c r="CJ120" s="7" t="str">
        <f t="shared" si="60"/>
        <v/>
      </c>
      <c r="CK120" s="7" t="str">
        <f t="shared" si="61"/>
        <v/>
      </c>
      <c r="CL120" s="7" t="str">
        <f t="shared" si="62"/>
        <v/>
      </c>
      <c r="CM120" s="7" t="str">
        <f t="shared" si="63"/>
        <v/>
      </c>
      <c r="CN120" s="7" t="str">
        <f t="shared" si="64"/>
        <v/>
      </c>
      <c r="CO120" s="7" t="str">
        <f t="shared" si="65"/>
        <v/>
      </c>
      <c r="CP120" s="7" t="str">
        <f t="shared" si="66"/>
        <v/>
      </c>
      <c r="CQ120" s="7" t="str">
        <f t="shared" si="67"/>
        <v/>
      </c>
    </row>
    <row r="121" spans="1:95" x14ac:dyDescent="0.25">
      <c r="A121" s="8">
        <v>117</v>
      </c>
      <c r="BJ121" s="7" t="str">
        <f t="shared" si="34"/>
        <v/>
      </c>
      <c r="BK121" s="7" t="str">
        <f t="shared" si="35"/>
        <v/>
      </c>
      <c r="BL121" s="7" t="str">
        <f t="shared" si="36"/>
        <v/>
      </c>
      <c r="BM121" s="7" t="str">
        <f t="shared" si="37"/>
        <v/>
      </c>
      <c r="BN121" s="7" t="str">
        <f t="shared" si="38"/>
        <v/>
      </c>
      <c r="BO121" s="7" t="str">
        <f t="shared" si="39"/>
        <v/>
      </c>
      <c r="BP121" s="7" t="str">
        <f t="shared" si="40"/>
        <v/>
      </c>
      <c r="BQ121" s="7" t="str">
        <f t="shared" si="41"/>
        <v/>
      </c>
      <c r="BR121" s="7" t="str">
        <f t="shared" si="42"/>
        <v/>
      </c>
      <c r="BS121" s="7" t="str">
        <f t="shared" si="43"/>
        <v/>
      </c>
      <c r="BT121" s="7" t="str">
        <f t="shared" si="44"/>
        <v/>
      </c>
      <c r="BU121" s="7" t="str">
        <f t="shared" si="45"/>
        <v/>
      </c>
      <c r="BV121" s="7" t="str">
        <f t="shared" si="46"/>
        <v/>
      </c>
      <c r="BW121" s="7" t="str">
        <f t="shared" si="47"/>
        <v/>
      </c>
      <c r="BX121" s="7" t="str">
        <f t="shared" si="48"/>
        <v/>
      </c>
      <c r="BY121" s="7" t="str">
        <f t="shared" si="49"/>
        <v/>
      </c>
      <c r="BZ121" s="7" t="str">
        <f t="shared" si="50"/>
        <v/>
      </c>
      <c r="CA121" s="7" t="str">
        <f t="shared" si="51"/>
        <v/>
      </c>
      <c r="CB121" s="7" t="str">
        <f t="shared" si="52"/>
        <v/>
      </c>
      <c r="CC121" s="7" t="str">
        <f t="shared" si="53"/>
        <v/>
      </c>
      <c r="CD121" s="7" t="str">
        <f t="shared" si="54"/>
        <v/>
      </c>
      <c r="CE121" s="7" t="str">
        <f t="shared" si="55"/>
        <v/>
      </c>
      <c r="CF121" s="7" t="str">
        <f t="shared" si="56"/>
        <v/>
      </c>
      <c r="CG121" s="7" t="str">
        <f t="shared" si="57"/>
        <v/>
      </c>
      <c r="CH121" s="7" t="str">
        <f t="shared" si="58"/>
        <v/>
      </c>
      <c r="CI121" s="7" t="str">
        <f t="shared" si="59"/>
        <v/>
      </c>
      <c r="CJ121" s="7" t="str">
        <f t="shared" si="60"/>
        <v/>
      </c>
      <c r="CK121" s="7" t="str">
        <f t="shared" si="61"/>
        <v/>
      </c>
      <c r="CL121" s="7" t="str">
        <f t="shared" si="62"/>
        <v/>
      </c>
      <c r="CM121" s="7" t="str">
        <f t="shared" si="63"/>
        <v/>
      </c>
      <c r="CN121" s="7" t="str">
        <f t="shared" si="64"/>
        <v/>
      </c>
      <c r="CO121" s="7" t="str">
        <f t="shared" si="65"/>
        <v/>
      </c>
      <c r="CP121" s="7" t="str">
        <f t="shared" si="66"/>
        <v/>
      </c>
      <c r="CQ121" s="7" t="str">
        <f t="shared" si="67"/>
        <v/>
      </c>
    </row>
    <row r="122" spans="1:95" x14ac:dyDescent="0.25">
      <c r="A122" s="8">
        <v>118</v>
      </c>
      <c r="BJ122" s="7" t="str">
        <f t="shared" si="34"/>
        <v/>
      </c>
      <c r="BK122" s="7" t="str">
        <f t="shared" si="35"/>
        <v/>
      </c>
      <c r="BL122" s="7" t="str">
        <f t="shared" si="36"/>
        <v/>
      </c>
      <c r="BM122" s="7" t="str">
        <f t="shared" si="37"/>
        <v/>
      </c>
      <c r="BN122" s="7" t="str">
        <f t="shared" si="38"/>
        <v/>
      </c>
      <c r="BO122" s="7" t="str">
        <f t="shared" si="39"/>
        <v/>
      </c>
      <c r="BP122" s="7" t="str">
        <f t="shared" si="40"/>
        <v/>
      </c>
      <c r="BQ122" s="7" t="str">
        <f t="shared" si="41"/>
        <v/>
      </c>
      <c r="BR122" s="7" t="str">
        <f t="shared" si="42"/>
        <v/>
      </c>
      <c r="BS122" s="7" t="str">
        <f t="shared" si="43"/>
        <v/>
      </c>
      <c r="BT122" s="7" t="str">
        <f t="shared" si="44"/>
        <v/>
      </c>
      <c r="BU122" s="7" t="str">
        <f t="shared" si="45"/>
        <v/>
      </c>
      <c r="BV122" s="7" t="str">
        <f t="shared" si="46"/>
        <v/>
      </c>
      <c r="BW122" s="7" t="str">
        <f t="shared" si="47"/>
        <v/>
      </c>
      <c r="BX122" s="7" t="str">
        <f t="shared" si="48"/>
        <v/>
      </c>
      <c r="BY122" s="7" t="str">
        <f t="shared" si="49"/>
        <v/>
      </c>
      <c r="BZ122" s="7" t="str">
        <f t="shared" si="50"/>
        <v/>
      </c>
      <c r="CA122" s="7" t="str">
        <f t="shared" si="51"/>
        <v/>
      </c>
      <c r="CB122" s="7" t="str">
        <f t="shared" si="52"/>
        <v/>
      </c>
      <c r="CC122" s="7" t="str">
        <f t="shared" si="53"/>
        <v/>
      </c>
      <c r="CD122" s="7" t="str">
        <f t="shared" si="54"/>
        <v/>
      </c>
      <c r="CE122" s="7" t="str">
        <f t="shared" si="55"/>
        <v/>
      </c>
      <c r="CF122" s="7" t="str">
        <f t="shared" si="56"/>
        <v/>
      </c>
      <c r="CG122" s="7" t="str">
        <f t="shared" si="57"/>
        <v/>
      </c>
      <c r="CH122" s="7" t="str">
        <f t="shared" si="58"/>
        <v/>
      </c>
      <c r="CI122" s="7" t="str">
        <f t="shared" si="59"/>
        <v/>
      </c>
      <c r="CJ122" s="7" t="str">
        <f t="shared" si="60"/>
        <v/>
      </c>
      <c r="CK122" s="7" t="str">
        <f t="shared" si="61"/>
        <v/>
      </c>
      <c r="CL122" s="7" t="str">
        <f t="shared" si="62"/>
        <v/>
      </c>
      <c r="CM122" s="7" t="str">
        <f t="shared" si="63"/>
        <v/>
      </c>
      <c r="CN122" s="7" t="str">
        <f t="shared" si="64"/>
        <v/>
      </c>
      <c r="CO122" s="7" t="str">
        <f t="shared" si="65"/>
        <v/>
      </c>
      <c r="CP122" s="7" t="str">
        <f t="shared" si="66"/>
        <v/>
      </c>
      <c r="CQ122" s="7" t="str">
        <f t="shared" si="67"/>
        <v/>
      </c>
    </row>
    <row r="123" spans="1:95" x14ac:dyDescent="0.25">
      <c r="A123" s="8">
        <v>119</v>
      </c>
      <c r="BJ123" s="7" t="str">
        <f t="shared" si="34"/>
        <v/>
      </c>
      <c r="BK123" s="7" t="str">
        <f t="shared" si="35"/>
        <v/>
      </c>
      <c r="BL123" s="7" t="str">
        <f t="shared" si="36"/>
        <v/>
      </c>
      <c r="BM123" s="7" t="str">
        <f t="shared" si="37"/>
        <v/>
      </c>
      <c r="BN123" s="7" t="str">
        <f t="shared" si="38"/>
        <v/>
      </c>
      <c r="BO123" s="7" t="str">
        <f t="shared" si="39"/>
        <v/>
      </c>
      <c r="BP123" s="7" t="str">
        <f t="shared" si="40"/>
        <v/>
      </c>
      <c r="BQ123" s="7" t="str">
        <f t="shared" si="41"/>
        <v/>
      </c>
      <c r="BR123" s="7" t="str">
        <f t="shared" si="42"/>
        <v/>
      </c>
      <c r="BS123" s="7" t="str">
        <f t="shared" si="43"/>
        <v/>
      </c>
      <c r="BT123" s="7" t="str">
        <f t="shared" si="44"/>
        <v/>
      </c>
      <c r="BU123" s="7" t="str">
        <f t="shared" si="45"/>
        <v/>
      </c>
      <c r="BV123" s="7" t="str">
        <f t="shared" si="46"/>
        <v/>
      </c>
      <c r="BW123" s="7" t="str">
        <f t="shared" si="47"/>
        <v/>
      </c>
      <c r="BX123" s="7" t="str">
        <f t="shared" si="48"/>
        <v/>
      </c>
      <c r="BY123" s="7" t="str">
        <f t="shared" si="49"/>
        <v/>
      </c>
      <c r="BZ123" s="7" t="str">
        <f t="shared" si="50"/>
        <v/>
      </c>
      <c r="CA123" s="7" t="str">
        <f t="shared" si="51"/>
        <v/>
      </c>
      <c r="CB123" s="7" t="str">
        <f t="shared" si="52"/>
        <v/>
      </c>
      <c r="CC123" s="7" t="str">
        <f t="shared" si="53"/>
        <v/>
      </c>
      <c r="CD123" s="7" t="str">
        <f t="shared" si="54"/>
        <v/>
      </c>
      <c r="CE123" s="7" t="str">
        <f t="shared" si="55"/>
        <v/>
      </c>
      <c r="CF123" s="7" t="str">
        <f t="shared" si="56"/>
        <v/>
      </c>
      <c r="CG123" s="7" t="str">
        <f t="shared" si="57"/>
        <v/>
      </c>
      <c r="CH123" s="7" t="str">
        <f t="shared" si="58"/>
        <v/>
      </c>
      <c r="CI123" s="7" t="str">
        <f t="shared" si="59"/>
        <v/>
      </c>
      <c r="CJ123" s="7" t="str">
        <f t="shared" si="60"/>
        <v/>
      </c>
      <c r="CK123" s="7" t="str">
        <f t="shared" si="61"/>
        <v/>
      </c>
      <c r="CL123" s="7" t="str">
        <f t="shared" si="62"/>
        <v/>
      </c>
      <c r="CM123" s="7" t="str">
        <f t="shared" si="63"/>
        <v/>
      </c>
      <c r="CN123" s="7" t="str">
        <f t="shared" si="64"/>
        <v/>
      </c>
      <c r="CO123" s="7" t="str">
        <f t="shared" si="65"/>
        <v/>
      </c>
      <c r="CP123" s="7" t="str">
        <f t="shared" si="66"/>
        <v/>
      </c>
      <c r="CQ123" s="7" t="str">
        <f t="shared" si="67"/>
        <v/>
      </c>
    </row>
    <row r="124" spans="1:95" x14ac:dyDescent="0.25">
      <c r="A124" s="8">
        <v>120</v>
      </c>
      <c r="BJ124" s="7" t="str">
        <f t="shared" si="34"/>
        <v/>
      </c>
      <c r="BK124" s="7" t="str">
        <f t="shared" si="35"/>
        <v/>
      </c>
      <c r="BL124" s="7" t="str">
        <f t="shared" si="36"/>
        <v/>
      </c>
      <c r="BM124" s="7" t="str">
        <f t="shared" si="37"/>
        <v/>
      </c>
      <c r="BN124" s="7" t="str">
        <f t="shared" si="38"/>
        <v/>
      </c>
      <c r="BO124" s="7" t="str">
        <f t="shared" si="39"/>
        <v/>
      </c>
      <c r="BP124" s="7" t="str">
        <f t="shared" si="40"/>
        <v/>
      </c>
      <c r="BQ124" s="7" t="str">
        <f t="shared" si="41"/>
        <v/>
      </c>
      <c r="BR124" s="7" t="str">
        <f t="shared" si="42"/>
        <v/>
      </c>
      <c r="BS124" s="7" t="str">
        <f t="shared" si="43"/>
        <v/>
      </c>
      <c r="BT124" s="7" t="str">
        <f t="shared" si="44"/>
        <v/>
      </c>
      <c r="BU124" s="7" t="str">
        <f t="shared" si="45"/>
        <v/>
      </c>
      <c r="BV124" s="7" t="str">
        <f t="shared" si="46"/>
        <v/>
      </c>
      <c r="BW124" s="7" t="str">
        <f t="shared" si="47"/>
        <v/>
      </c>
      <c r="BX124" s="7" t="str">
        <f t="shared" si="48"/>
        <v/>
      </c>
      <c r="BY124" s="7" t="str">
        <f t="shared" si="49"/>
        <v/>
      </c>
      <c r="BZ124" s="7" t="str">
        <f t="shared" si="50"/>
        <v/>
      </c>
      <c r="CA124" s="7" t="str">
        <f t="shared" si="51"/>
        <v/>
      </c>
      <c r="CB124" s="7" t="str">
        <f t="shared" si="52"/>
        <v/>
      </c>
      <c r="CC124" s="7" t="str">
        <f t="shared" si="53"/>
        <v/>
      </c>
      <c r="CD124" s="7" t="str">
        <f t="shared" si="54"/>
        <v/>
      </c>
      <c r="CE124" s="7" t="str">
        <f t="shared" si="55"/>
        <v/>
      </c>
      <c r="CF124" s="7" t="str">
        <f t="shared" si="56"/>
        <v/>
      </c>
      <c r="CG124" s="7" t="str">
        <f t="shared" si="57"/>
        <v/>
      </c>
      <c r="CH124" s="7" t="str">
        <f t="shared" si="58"/>
        <v/>
      </c>
      <c r="CI124" s="7" t="str">
        <f t="shared" si="59"/>
        <v/>
      </c>
      <c r="CJ124" s="7" t="str">
        <f t="shared" si="60"/>
        <v/>
      </c>
      <c r="CK124" s="7" t="str">
        <f t="shared" si="61"/>
        <v/>
      </c>
      <c r="CL124" s="7" t="str">
        <f t="shared" si="62"/>
        <v/>
      </c>
      <c r="CM124" s="7" t="str">
        <f t="shared" si="63"/>
        <v/>
      </c>
      <c r="CN124" s="7" t="str">
        <f t="shared" si="64"/>
        <v/>
      </c>
      <c r="CO124" s="7" t="str">
        <f t="shared" si="65"/>
        <v/>
      </c>
      <c r="CP124" s="7" t="str">
        <f t="shared" si="66"/>
        <v/>
      </c>
      <c r="CQ124" s="7" t="str">
        <f t="shared" si="67"/>
        <v/>
      </c>
    </row>
    <row r="125" spans="1:95" x14ac:dyDescent="0.25">
      <c r="A125" s="8">
        <v>121</v>
      </c>
      <c r="BJ125" s="7" t="str">
        <f t="shared" si="34"/>
        <v/>
      </c>
      <c r="BK125" s="7" t="str">
        <f t="shared" si="35"/>
        <v/>
      </c>
      <c r="BL125" s="7" t="str">
        <f t="shared" si="36"/>
        <v/>
      </c>
      <c r="BM125" s="7" t="str">
        <f t="shared" si="37"/>
        <v/>
      </c>
      <c r="BN125" s="7" t="str">
        <f t="shared" si="38"/>
        <v/>
      </c>
      <c r="BO125" s="7" t="str">
        <f t="shared" si="39"/>
        <v/>
      </c>
      <c r="BP125" s="7" t="str">
        <f t="shared" si="40"/>
        <v/>
      </c>
      <c r="BQ125" s="7" t="str">
        <f t="shared" si="41"/>
        <v/>
      </c>
      <c r="BR125" s="7" t="str">
        <f t="shared" si="42"/>
        <v/>
      </c>
      <c r="BS125" s="7" t="str">
        <f t="shared" si="43"/>
        <v/>
      </c>
      <c r="BT125" s="7" t="str">
        <f t="shared" si="44"/>
        <v/>
      </c>
      <c r="BU125" s="7" t="str">
        <f t="shared" si="45"/>
        <v/>
      </c>
      <c r="BV125" s="7" t="str">
        <f t="shared" si="46"/>
        <v/>
      </c>
      <c r="BW125" s="7" t="str">
        <f t="shared" si="47"/>
        <v/>
      </c>
      <c r="BX125" s="7" t="str">
        <f t="shared" si="48"/>
        <v/>
      </c>
      <c r="BY125" s="7" t="str">
        <f t="shared" si="49"/>
        <v/>
      </c>
      <c r="BZ125" s="7" t="str">
        <f t="shared" si="50"/>
        <v/>
      </c>
      <c r="CA125" s="7" t="str">
        <f t="shared" si="51"/>
        <v/>
      </c>
      <c r="CB125" s="7" t="str">
        <f t="shared" si="52"/>
        <v/>
      </c>
      <c r="CC125" s="7" t="str">
        <f t="shared" si="53"/>
        <v/>
      </c>
      <c r="CD125" s="7" t="str">
        <f t="shared" si="54"/>
        <v/>
      </c>
      <c r="CE125" s="7" t="str">
        <f t="shared" si="55"/>
        <v/>
      </c>
      <c r="CF125" s="7" t="str">
        <f t="shared" si="56"/>
        <v/>
      </c>
      <c r="CG125" s="7" t="str">
        <f t="shared" si="57"/>
        <v/>
      </c>
      <c r="CH125" s="7" t="str">
        <f t="shared" si="58"/>
        <v/>
      </c>
      <c r="CI125" s="7" t="str">
        <f t="shared" si="59"/>
        <v/>
      </c>
      <c r="CJ125" s="7" t="str">
        <f t="shared" si="60"/>
        <v/>
      </c>
      <c r="CK125" s="7" t="str">
        <f t="shared" si="61"/>
        <v/>
      </c>
      <c r="CL125" s="7" t="str">
        <f t="shared" si="62"/>
        <v/>
      </c>
      <c r="CM125" s="7" t="str">
        <f t="shared" si="63"/>
        <v/>
      </c>
      <c r="CN125" s="7" t="str">
        <f t="shared" si="64"/>
        <v/>
      </c>
      <c r="CO125" s="7" t="str">
        <f t="shared" si="65"/>
        <v/>
      </c>
      <c r="CP125" s="7" t="str">
        <f t="shared" si="66"/>
        <v/>
      </c>
      <c r="CQ125" s="7" t="str">
        <f t="shared" si="67"/>
        <v/>
      </c>
    </row>
    <row r="126" spans="1:95" x14ac:dyDescent="0.25">
      <c r="A126" s="8">
        <v>122</v>
      </c>
      <c r="BJ126" s="7" t="str">
        <f t="shared" si="34"/>
        <v/>
      </c>
      <c r="BK126" s="7" t="str">
        <f t="shared" si="35"/>
        <v/>
      </c>
      <c r="BL126" s="7" t="str">
        <f t="shared" si="36"/>
        <v/>
      </c>
      <c r="BM126" s="7" t="str">
        <f t="shared" si="37"/>
        <v/>
      </c>
      <c r="BN126" s="7" t="str">
        <f t="shared" si="38"/>
        <v/>
      </c>
      <c r="BO126" s="7" t="str">
        <f t="shared" si="39"/>
        <v/>
      </c>
      <c r="BP126" s="7" t="str">
        <f t="shared" si="40"/>
        <v/>
      </c>
      <c r="BQ126" s="7" t="str">
        <f t="shared" si="41"/>
        <v/>
      </c>
      <c r="BR126" s="7" t="str">
        <f t="shared" si="42"/>
        <v/>
      </c>
      <c r="BS126" s="7" t="str">
        <f t="shared" si="43"/>
        <v/>
      </c>
      <c r="BT126" s="7" t="str">
        <f t="shared" si="44"/>
        <v/>
      </c>
      <c r="BU126" s="7" t="str">
        <f t="shared" si="45"/>
        <v/>
      </c>
      <c r="BV126" s="7" t="str">
        <f t="shared" si="46"/>
        <v/>
      </c>
      <c r="BW126" s="7" t="str">
        <f t="shared" si="47"/>
        <v/>
      </c>
      <c r="BX126" s="7" t="str">
        <f t="shared" si="48"/>
        <v/>
      </c>
      <c r="BY126" s="7" t="str">
        <f t="shared" si="49"/>
        <v/>
      </c>
      <c r="BZ126" s="7" t="str">
        <f t="shared" si="50"/>
        <v/>
      </c>
      <c r="CA126" s="7" t="str">
        <f t="shared" si="51"/>
        <v/>
      </c>
      <c r="CB126" s="7" t="str">
        <f t="shared" si="52"/>
        <v/>
      </c>
      <c r="CC126" s="7" t="str">
        <f t="shared" si="53"/>
        <v/>
      </c>
      <c r="CD126" s="7" t="str">
        <f t="shared" si="54"/>
        <v/>
      </c>
      <c r="CE126" s="7" t="str">
        <f t="shared" si="55"/>
        <v/>
      </c>
      <c r="CF126" s="7" t="str">
        <f t="shared" si="56"/>
        <v/>
      </c>
      <c r="CG126" s="7" t="str">
        <f t="shared" si="57"/>
        <v/>
      </c>
      <c r="CH126" s="7" t="str">
        <f t="shared" si="58"/>
        <v/>
      </c>
      <c r="CI126" s="7" t="str">
        <f t="shared" si="59"/>
        <v/>
      </c>
      <c r="CJ126" s="7" t="str">
        <f t="shared" si="60"/>
        <v/>
      </c>
      <c r="CK126" s="7" t="str">
        <f t="shared" si="61"/>
        <v/>
      </c>
      <c r="CL126" s="7" t="str">
        <f t="shared" si="62"/>
        <v/>
      </c>
      <c r="CM126" s="7" t="str">
        <f t="shared" si="63"/>
        <v/>
      </c>
      <c r="CN126" s="7" t="str">
        <f t="shared" si="64"/>
        <v/>
      </c>
      <c r="CO126" s="7" t="str">
        <f t="shared" si="65"/>
        <v/>
      </c>
      <c r="CP126" s="7" t="str">
        <f t="shared" si="66"/>
        <v/>
      </c>
      <c r="CQ126" s="7" t="str">
        <f t="shared" si="67"/>
        <v/>
      </c>
    </row>
    <row r="127" spans="1:95" x14ac:dyDescent="0.25">
      <c r="A127" s="8">
        <v>123</v>
      </c>
      <c r="BJ127" s="7" t="str">
        <f t="shared" si="34"/>
        <v/>
      </c>
      <c r="BK127" s="7" t="str">
        <f t="shared" si="35"/>
        <v/>
      </c>
      <c r="BL127" s="7" t="str">
        <f t="shared" si="36"/>
        <v/>
      </c>
      <c r="BM127" s="7" t="str">
        <f t="shared" si="37"/>
        <v/>
      </c>
      <c r="BN127" s="7" t="str">
        <f t="shared" si="38"/>
        <v/>
      </c>
      <c r="BO127" s="7" t="str">
        <f t="shared" si="39"/>
        <v/>
      </c>
      <c r="BP127" s="7" t="str">
        <f t="shared" si="40"/>
        <v/>
      </c>
      <c r="BQ127" s="7" t="str">
        <f t="shared" si="41"/>
        <v/>
      </c>
      <c r="BR127" s="7" t="str">
        <f t="shared" si="42"/>
        <v/>
      </c>
      <c r="BS127" s="7" t="str">
        <f t="shared" si="43"/>
        <v/>
      </c>
      <c r="BT127" s="7" t="str">
        <f t="shared" si="44"/>
        <v/>
      </c>
      <c r="BU127" s="7" t="str">
        <f t="shared" si="45"/>
        <v/>
      </c>
      <c r="BV127" s="7" t="str">
        <f t="shared" si="46"/>
        <v/>
      </c>
      <c r="BW127" s="7" t="str">
        <f t="shared" si="47"/>
        <v/>
      </c>
      <c r="BX127" s="7" t="str">
        <f t="shared" si="48"/>
        <v/>
      </c>
      <c r="BY127" s="7" t="str">
        <f t="shared" si="49"/>
        <v/>
      </c>
      <c r="BZ127" s="7" t="str">
        <f t="shared" si="50"/>
        <v/>
      </c>
      <c r="CA127" s="7" t="str">
        <f t="shared" si="51"/>
        <v/>
      </c>
      <c r="CB127" s="7" t="str">
        <f t="shared" si="52"/>
        <v/>
      </c>
      <c r="CC127" s="7" t="str">
        <f t="shared" si="53"/>
        <v/>
      </c>
      <c r="CD127" s="7" t="str">
        <f t="shared" si="54"/>
        <v/>
      </c>
      <c r="CE127" s="7" t="str">
        <f t="shared" si="55"/>
        <v/>
      </c>
      <c r="CF127" s="7" t="str">
        <f t="shared" si="56"/>
        <v/>
      </c>
      <c r="CG127" s="7" t="str">
        <f t="shared" si="57"/>
        <v/>
      </c>
      <c r="CH127" s="7" t="str">
        <f t="shared" si="58"/>
        <v/>
      </c>
      <c r="CI127" s="7" t="str">
        <f t="shared" si="59"/>
        <v/>
      </c>
      <c r="CJ127" s="7" t="str">
        <f t="shared" si="60"/>
        <v/>
      </c>
      <c r="CK127" s="7" t="str">
        <f t="shared" si="61"/>
        <v/>
      </c>
      <c r="CL127" s="7" t="str">
        <f t="shared" si="62"/>
        <v/>
      </c>
      <c r="CM127" s="7" t="str">
        <f t="shared" si="63"/>
        <v/>
      </c>
      <c r="CN127" s="7" t="str">
        <f t="shared" si="64"/>
        <v/>
      </c>
      <c r="CO127" s="7" t="str">
        <f t="shared" si="65"/>
        <v/>
      </c>
      <c r="CP127" s="7" t="str">
        <f t="shared" si="66"/>
        <v/>
      </c>
      <c r="CQ127" s="7" t="str">
        <f t="shared" si="67"/>
        <v/>
      </c>
    </row>
    <row r="128" spans="1:95" x14ac:dyDescent="0.25">
      <c r="A128" s="8">
        <v>124</v>
      </c>
      <c r="BJ128" s="7" t="str">
        <f t="shared" si="34"/>
        <v/>
      </c>
      <c r="BK128" s="7" t="str">
        <f t="shared" si="35"/>
        <v/>
      </c>
      <c r="BL128" s="7" t="str">
        <f t="shared" si="36"/>
        <v/>
      </c>
      <c r="BM128" s="7" t="str">
        <f t="shared" si="37"/>
        <v/>
      </c>
      <c r="BN128" s="7" t="str">
        <f t="shared" si="38"/>
        <v/>
      </c>
      <c r="BO128" s="7" t="str">
        <f t="shared" si="39"/>
        <v/>
      </c>
      <c r="BP128" s="7" t="str">
        <f t="shared" si="40"/>
        <v/>
      </c>
      <c r="BQ128" s="7" t="str">
        <f t="shared" si="41"/>
        <v/>
      </c>
      <c r="BR128" s="7" t="str">
        <f t="shared" si="42"/>
        <v/>
      </c>
      <c r="BS128" s="7" t="str">
        <f t="shared" si="43"/>
        <v/>
      </c>
      <c r="BT128" s="7" t="str">
        <f t="shared" si="44"/>
        <v/>
      </c>
      <c r="BU128" s="7" t="str">
        <f t="shared" si="45"/>
        <v/>
      </c>
      <c r="BV128" s="7" t="str">
        <f t="shared" si="46"/>
        <v/>
      </c>
      <c r="BW128" s="7" t="str">
        <f t="shared" si="47"/>
        <v/>
      </c>
      <c r="BX128" s="7" t="str">
        <f t="shared" si="48"/>
        <v/>
      </c>
      <c r="BY128" s="7" t="str">
        <f t="shared" si="49"/>
        <v/>
      </c>
      <c r="BZ128" s="7" t="str">
        <f t="shared" si="50"/>
        <v/>
      </c>
      <c r="CA128" s="7" t="str">
        <f t="shared" si="51"/>
        <v/>
      </c>
      <c r="CB128" s="7" t="str">
        <f t="shared" si="52"/>
        <v/>
      </c>
      <c r="CC128" s="7" t="str">
        <f t="shared" si="53"/>
        <v/>
      </c>
      <c r="CD128" s="7" t="str">
        <f t="shared" si="54"/>
        <v/>
      </c>
      <c r="CE128" s="7" t="str">
        <f t="shared" si="55"/>
        <v/>
      </c>
      <c r="CF128" s="7" t="str">
        <f t="shared" si="56"/>
        <v/>
      </c>
      <c r="CG128" s="7" t="str">
        <f t="shared" si="57"/>
        <v/>
      </c>
      <c r="CH128" s="7" t="str">
        <f t="shared" si="58"/>
        <v/>
      </c>
      <c r="CI128" s="7" t="str">
        <f t="shared" si="59"/>
        <v/>
      </c>
      <c r="CJ128" s="7" t="str">
        <f t="shared" si="60"/>
        <v/>
      </c>
      <c r="CK128" s="7" t="str">
        <f t="shared" si="61"/>
        <v/>
      </c>
      <c r="CL128" s="7" t="str">
        <f t="shared" si="62"/>
        <v/>
      </c>
      <c r="CM128" s="7" t="str">
        <f t="shared" si="63"/>
        <v/>
      </c>
      <c r="CN128" s="7" t="str">
        <f t="shared" si="64"/>
        <v/>
      </c>
      <c r="CO128" s="7" t="str">
        <f t="shared" si="65"/>
        <v/>
      </c>
      <c r="CP128" s="7" t="str">
        <f t="shared" si="66"/>
        <v/>
      </c>
      <c r="CQ128" s="7" t="str">
        <f t="shared" si="67"/>
        <v/>
      </c>
    </row>
    <row r="129" spans="1:95" x14ac:dyDescent="0.25">
      <c r="A129" s="8">
        <v>125</v>
      </c>
      <c r="BJ129" s="7" t="str">
        <f t="shared" si="34"/>
        <v/>
      </c>
      <c r="BK129" s="7" t="str">
        <f t="shared" si="35"/>
        <v/>
      </c>
      <c r="BL129" s="7" t="str">
        <f t="shared" si="36"/>
        <v/>
      </c>
      <c r="BM129" s="7" t="str">
        <f t="shared" si="37"/>
        <v/>
      </c>
      <c r="BN129" s="7" t="str">
        <f t="shared" si="38"/>
        <v/>
      </c>
      <c r="BO129" s="7" t="str">
        <f t="shared" si="39"/>
        <v/>
      </c>
      <c r="BP129" s="7" t="str">
        <f t="shared" si="40"/>
        <v/>
      </c>
      <c r="BQ129" s="7" t="str">
        <f t="shared" si="41"/>
        <v/>
      </c>
      <c r="BR129" s="7" t="str">
        <f t="shared" si="42"/>
        <v/>
      </c>
      <c r="BS129" s="7" t="str">
        <f t="shared" si="43"/>
        <v/>
      </c>
      <c r="BT129" s="7" t="str">
        <f t="shared" si="44"/>
        <v/>
      </c>
      <c r="BU129" s="7" t="str">
        <f t="shared" si="45"/>
        <v/>
      </c>
      <c r="BV129" s="7" t="str">
        <f t="shared" si="46"/>
        <v/>
      </c>
      <c r="BW129" s="7" t="str">
        <f t="shared" si="47"/>
        <v/>
      </c>
      <c r="BX129" s="7" t="str">
        <f t="shared" si="48"/>
        <v/>
      </c>
      <c r="BY129" s="7" t="str">
        <f t="shared" si="49"/>
        <v/>
      </c>
      <c r="BZ129" s="7" t="str">
        <f t="shared" si="50"/>
        <v/>
      </c>
      <c r="CA129" s="7" t="str">
        <f t="shared" si="51"/>
        <v/>
      </c>
      <c r="CB129" s="7" t="str">
        <f t="shared" si="52"/>
        <v/>
      </c>
      <c r="CC129" s="7" t="str">
        <f t="shared" si="53"/>
        <v/>
      </c>
      <c r="CD129" s="7" t="str">
        <f t="shared" si="54"/>
        <v/>
      </c>
      <c r="CE129" s="7" t="str">
        <f t="shared" si="55"/>
        <v/>
      </c>
      <c r="CF129" s="7" t="str">
        <f t="shared" si="56"/>
        <v/>
      </c>
      <c r="CG129" s="7" t="str">
        <f t="shared" si="57"/>
        <v/>
      </c>
      <c r="CH129" s="7" t="str">
        <f t="shared" si="58"/>
        <v/>
      </c>
      <c r="CI129" s="7" t="str">
        <f t="shared" si="59"/>
        <v/>
      </c>
      <c r="CJ129" s="7" t="str">
        <f t="shared" si="60"/>
        <v/>
      </c>
      <c r="CK129" s="7" t="str">
        <f t="shared" si="61"/>
        <v/>
      </c>
      <c r="CL129" s="7" t="str">
        <f t="shared" si="62"/>
        <v/>
      </c>
      <c r="CM129" s="7" t="str">
        <f t="shared" si="63"/>
        <v/>
      </c>
      <c r="CN129" s="7" t="str">
        <f t="shared" si="64"/>
        <v/>
      </c>
      <c r="CO129" s="7" t="str">
        <f t="shared" si="65"/>
        <v/>
      </c>
      <c r="CP129" s="7" t="str">
        <f t="shared" si="66"/>
        <v/>
      </c>
      <c r="CQ129" s="7" t="str">
        <f t="shared" si="67"/>
        <v/>
      </c>
    </row>
    <row r="130" spans="1:95" x14ac:dyDescent="0.25">
      <c r="A130" s="8">
        <v>126</v>
      </c>
      <c r="BJ130" s="7" t="str">
        <f t="shared" si="34"/>
        <v/>
      </c>
      <c r="BK130" s="7" t="str">
        <f t="shared" si="35"/>
        <v/>
      </c>
      <c r="BL130" s="7" t="str">
        <f t="shared" si="36"/>
        <v/>
      </c>
      <c r="BM130" s="7" t="str">
        <f t="shared" si="37"/>
        <v/>
      </c>
      <c r="BN130" s="7" t="str">
        <f t="shared" si="38"/>
        <v/>
      </c>
      <c r="BO130" s="7" t="str">
        <f t="shared" si="39"/>
        <v/>
      </c>
      <c r="BP130" s="7" t="str">
        <f t="shared" si="40"/>
        <v/>
      </c>
      <c r="BQ130" s="7" t="str">
        <f t="shared" si="41"/>
        <v/>
      </c>
      <c r="BR130" s="7" t="str">
        <f t="shared" si="42"/>
        <v/>
      </c>
      <c r="BS130" s="7" t="str">
        <f t="shared" si="43"/>
        <v/>
      </c>
      <c r="BT130" s="7" t="str">
        <f t="shared" si="44"/>
        <v/>
      </c>
      <c r="BU130" s="7" t="str">
        <f t="shared" si="45"/>
        <v/>
      </c>
      <c r="BV130" s="7" t="str">
        <f t="shared" si="46"/>
        <v/>
      </c>
      <c r="BW130" s="7" t="str">
        <f t="shared" si="47"/>
        <v/>
      </c>
      <c r="BX130" s="7" t="str">
        <f t="shared" si="48"/>
        <v/>
      </c>
      <c r="BY130" s="7" t="str">
        <f t="shared" si="49"/>
        <v/>
      </c>
      <c r="BZ130" s="7" t="str">
        <f t="shared" si="50"/>
        <v/>
      </c>
      <c r="CA130" s="7" t="str">
        <f t="shared" si="51"/>
        <v/>
      </c>
      <c r="CB130" s="7" t="str">
        <f t="shared" si="52"/>
        <v/>
      </c>
      <c r="CC130" s="7" t="str">
        <f t="shared" si="53"/>
        <v/>
      </c>
      <c r="CD130" s="7" t="str">
        <f t="shared" si="54"/>
        <v/>
      </c>
      <c r="CE130" s="7" t="str">
        <f t="shared" si="55"/>
        <v/>
      </c>
      <c r="CF130" s="7" t="str">
        <f t="shared" si="56"/>
        <v/>
      </c>
      <c r="CG130" s="7" t="str">
        <f t="shared" si="57"/>
        <v/>
      </c>
      <c r="CH130" s="7" t="str">
        <f t="shared" si="58"/>
        <v/>
      </c>
      <c r="CI130" s="7" t="str">
        <f t="shared" si="59"/>
        <v/>
      </c>
      <c r="CJ130" s="7" t="str">
        <f t="shared" si="60"/>
        <v/>
      </c>
      <c r="CK130" s="7" t="str">
        <f t="shared" si="61"/>
        <v/>
      </c>
      <c r="CL130" s="7" t="str">
        <f t="shared" si="62"/>
        <v/>
      </c>
      <c r="CM130" s="7" t="str">
        <f t="shared" si="63"/>
        <v/>
      </c>
      <c r="CN130" s="7" t="str">
        <f t="shared" si="64"/>
        <v/>
      </c>
      <c r="CO130" s="7" t="str">
        <f t="shared" si="65"/>
        <v/>
      </c>
      <c r="CP130" s="7" t="str">
        <f t="shared" si="66"/>
        <v/>
      </c>
      <c r="CQ130" s="7" t="str">
        <f t="shared" si="67"/>
        <v/>
      </c>
    </row>
    <row r="131" spans="1:95" x14ac:dyDescent="0.25">
      <c r="A131" s="8">
        <v>127</v>
      </c>
      <c r="BJ131" s="7" t="str">
        <f t="shared" si="34"/>
        <v/>
      </c>
      <c r="BK131" s="7" t="str">
        <f t="shared" si="35"/>
        <v/>
      </c>
      <c r="BL131" s="7" t="str">
        <f t="shared" si="36"/>
        <v/>
      </c>
      <c r="BM131" s="7" t="str">
        <f t="shared" si="37"/>
        <v/>
      </c>
      <c r="BN131" s="7" t="str">
        <f t="shared" si="38"/>
        <v/>
      </c>
      <c r="BO131" s="7" t="str">
        <f t="shared" si="39"/>
        <v/>
      </c>
      <c r="BP131" s="7" t="str">
        <f t="shared" si="40"/>
        <v/>
      </c>
      <c r="BQ131" s="7" t="str">
        <f t="shared" si="41"/>
        <v/>
      </c>
      <c r="BR131" s="7" t="str">
        <f t="shared" si="42"/>
        <v/>
      </c>
      <c r="BS131" s="7" t="str">
        <f t="shared" si="43"/>
        <v/>
      </c>
      <c r="BT131" s="7" t="str">
        <f t="shared" si="44"/>
        <v/>
      </c>
      <c r="BU131" s="7" t="str">
        <f t="shared" si="45"/>
        <v/>
      </c>
      <c r="BV131" s="7" t="str">
        <f t="shared" si="46"/>
        <v/>
      </c>
      <c r="BW131" s="7" t="str">
        <f t="shared" si="47"/>
        <v/>
      </c>
      <c r="BX131" s="7" t="str">
        <f t="shared" si="48"/>
        <v/>
      </c>
      <c r="BY131" s="7" t="str">
        <f t="shared" si="49"/>
        <v/>
      </c>
      <c r="BZ131" s="7" t="str">
        <f t="shared" si="50"/>
        <v/>
      </c>
      <c r="CA131" s="7" t="str">
        <f t="shared" si="51"/>
        <v/>
      </c>
      <c r="CB131" s="7" t="str">
        <f t="shared" si="52"/>
        <v/>
      </c>
      <c r="CC131" s="7" t="str">
        <f t="shared" si="53"/>
        <v/>
      </c>
      <c r="CD131" s="7" t="str">
        <f t="shared" si="54"/>
        <v/>
      </c>
      <c r="CE131" s="7" t="str">
        <f t="shared" si="55"/>
        <v/>
      </c>
      <c r="CF131" s="7" t="str">
        <f t="shared" si="56"/>
        <v/>
      </c>
      <c r="CG131" s="7" t="str">
        <f t="shared" si="57"/>
        <v/>
      </c>
      <c r="CH131" s="7" t="str">
        <f t="shared" si="58"/>
        <v/>
      </c>
      <c r="CI131" s="7" t="str">
        <f t="shared" si="59"/>
        <v/>
      </c>
      <c r="CJ131" s="7" t="str">
        <f t="shared" si="60"/>
        <v/>
      </c>
      <c r="CK131" s="7" t="str">
        <f t="shared" si="61"/>
        <v/>
      </c>
      <c r="CL131" s="7" t="str">
        <f t="shared" si="62"/>
        <v/>
      </c>
      <c r="CM131" s="7" t="str">
        <f t="shared" si="63"/>
        <v/>
      </c>
      <c r="CN131" s="7" t="str">
        <f t="shared" si="64"/>
        <v/>
      </c>
      <c r="CO131" s="7" t="str">
        <f t="shared" si="65"/>
        <v/>
      </c>
      <c r="CP131" s="7" t="str">
        <f t="shared" si="66"/>
        <v/>
      </c>
      <c r="CQ131" s="7" t="str">
        <f t="shared" si="67"/>
        <v/>
      </c>
    </row>
    <row r="132" spans="1:95" x14ac:dyDescent="0.25">
      <c r="A132" s="8">
        <v>128</v>
      </c>
      <c r="BJ132" s="7" t="str">
        <f t="shared" si="34"/>
        <v/>
      </c>
      <c r="BK132" s="7" t="str">
        <f t="shared" si="35"/>
        <v/>
      </c>
      <c r="BL132" s="7" t="str">
        <f t="shared" si="36"/>
        <v/>
      </c>
      <c r="BM132" s="7" t="str">
        <f t="shared" si="37"/>
        <v/>
      </c>
      <c r="BN132" s="7" t="str">
        <f t="shared" si="38"/>
        <v/>
      </c>
      <c r="BO132" s="7" t="str">
        <f t="shared" si="39"/>
        <v/>
      </c>
      <c r="BP132" s="7" t="str">
        <f t="shared" si="40"/>
        <v/>
      </c>
      <c r="BQ132" s="7" t="str">
        <f t="shared" si="41"/>
        <v/>
      </c>
      <c r="BR132" s="7" t="str">
        <f t="shared" si="42"/>
        <v/>
      </c>
      <c r="BS132" s="7" t="str">
        <f t="shared" si="43"/>
        <v/>
      </c>
      <c r="BT132" s="7" t="str">
        <f t="shared" si="44"/>
        <v/>
      </c>
      <c r="BU132" s="7" t="str">
        <f t="shared" si="45"/>
        <v/>
      </c>
      <c r="BV132" s="7" t="str">
        <f t="shared" si="46"/>
        <v/>
      </c>
      <c r="BW132" s="7" t="str">
        <f t="shared" si="47"/>
        <v/>
      </c>
      <c r="BX132" s="7" t="str">
        <f t="shared" si="48"/>
        <v/>
      </c>
      <c r="BY132" s="7" t="str">
        <f t="shared" si="49"/>
        <v/>
      </c>
      <c r="BZ132" s="7" t="str">
        <f t="shared" si="50"/>
        <v/>
      </c>
      <c r="CA132" s="7" t="str">
        <f t="shared" si="51"/>
        <v/>
      </c>
      <c r="CB132" s="7" t="str">
        <f t="shared" si="52"/>
        <v/>
      </c>
      <c r="CC132" s="7" t="str">
        <f t="shared" si="53"/>
        <v/>
      </c>
      <c r="CD132" s="7" t="str">
        <f t="shared" si="54"/>
        <v/>
      </c>
      <c r="CE132" s="7" t="str">
        <f t="shared" si="55"/>
        <v/>
      </c>
      <c r="CF132" s="7" t="str">
        <f t="shared" si="56"/>
        <v/>
      </c>
      <c r="CG132" s="7" t="str">
        <f t="shared" si="57"/>
        <v/>
      </c>
      <c r="CH132" s="7" t="str">
        <f t="shared" si="58"/>
        <v/>
      </c>
      <c r="CI132" s="7" t="str">
        <f t="shared" si="59"/>
        <v/>
      </c>
      <c r="CJ132" s="7" t="str">
        <f t="shared" si="60"/>
        <v/>
      </c>
      <c r="CK132" s="7" t="str">
        <f t="shared" si="61"/>
        <v/>
      </c>
      <c r="CL132" s="7" t="str">
        <f t="shared" si="62"/>
        <v/>
      </c>
      <c r="CM132" s="7" t="str">
        <f t="shared" si="63"/>
        <v/>
      </c>
      <c r="CN132" s="7" t="str">
        <f t="shared" si="64"/>
        <v/>
      </c>
      <c r="CO132" s="7" t="str">
        <f t="shared" si="65"/>
        <v/>
      </c>
      <c r="CP132" s="7" t="str">
        <f t="shared" si="66"/>
        <v/>
      </c>
      <c r="CQ132" s="7" t="str">
        <f t="shared" si="67"/>
        <v/>
      </c>
    </row>
    <row r="133" spans="1:95" x14ac:dyDescent="0.25">
      <c r="A133" s="8">
        <v>129</v>
      </c>
      <c r="BJ133" s="7" t="str">
        <f t="shared" si="34"/>
        <v/>
      </c>
      <c r="BK133" s="7" t="str">
        <f t="shared" si="35"/>
        <v/>
      </c>
      <c r="BL133" s="7" t="str">
        <f t="shared" si="36"/>
        <v/>
      </c>
      <c r="BM133" s="7" t="str">
        <f t="shared" si="37"/>
        <v/>
      </c>
      <c r="BN133" s="7" t="str">
        <f t="shared" si="38"/>
        <v/>
      </c>
      <c r="BO133" s="7" t="str">
        <f t="shared" si="39"/>
        <v/>
      </c>
      <c r="BP133" s="7" t="str">
        <f t="shared" si="40"/>
        <v/>
      </c>
      <c r="BQ133" s="7" t="str">
        <f t="shared" si="41"/>
        <v/>
      </c>
      <c r="BR133" s="7" t="str">
        <f t="shared" si="42"/>
        <v/>
      </c>
      <c r="BS133" s="7" t="str">
        <f t="shared" si="43"/>
        <v/>
      </c>
      <c r="BT133" s="7" t="str">
        <f t="shared" si="44"/>
        <v/>
      </c>
      <c r="BU133" s="7" t="str">
        <f t="shared" si="45"/>
        <v/>
      </c>
      <c r="BV133" s="7" t="str">
        <f t="shared" si="46"/>
        <v/>
      </c>
      <c r="BW133" s="7" t="str">
        <f t="shared" si="47"/>
        <v/>
      </c>
      <c r="BX133" s="7" t="str">
        <f t="shared" si="48"/>
        <v/>
      </c>
      <c r="BY133" s="7" t="str">
        <f t="shared" si="49"/>
        <v/>
      </c>
      <c r="BZ133" s="7" t="str">
        <f t="shared" si="50"/>
        <v/>
      </c>
      <c r="CA133" s="7" t="str">
        <f t="shared" si="51"/>
        <v/>
      </c>
      <c r="CB133" s="7" t="str">
        <f t="shared" si="52"/>
        <v/>
      </c>
      <c r="CC133" s="7" t="str">
        <f t="shared" si="53"/>
        <v/>
      </c>
      <c r="CD133" s="7" t="str">
        <f t="shared" si="54"/>
        <v/>
      </c>
      <c r="CE133" s="7" t="str">
        <f t="shared" si="55"/>
        <v/>
      </c>
      <c r="CF133" s="7" t="str">
        <f t="shared" si="56"/>
        <v/>
      </c>
      <c r="CG133" s="7" t="str">
        <f t="shared" si="57"/>
        <v/>
      </c>
      <c r="CH133" s="7" t="str">
        <f t="shared" si="58"/>
        <v/>
      </c>
      <c r="CI133" s="7" t="str">
        <f t="shared" si="59"/>
        <v/>
      </c>
      <c r="CJ133" s="7" t="str">
        <f t="shared" si="60"/>
        <v/>
      </c>
      <c r="CK133" s="7" t="str">
        <f t="shared" si="61"/>
        <v/>
      </c>
      <c r="CL133" s="7" t="str">
        <f t="shared" si="62"/>
        <v/>
      </c>
      <c r="CM133" s="7" t="str">
        <f t="shared" si="63"/>
        <v/>
      </c>
      <c r="CN133" s="7" t="str">
        <f t="shared" si="64"/>
        <v/>
      </c>
      <c r="CO133" s="7" t="str">
        <f t="shared" si="65"/>
        <v/>
      </c>
      <c r="CP133" s="7" t="str">
        <f t="shared" si="66"/>
        <v/>
      </c>
      <c r="CQ133" s="7" t="str">
        <f t="shared" si="67"/>
        <v/>
      </c>
    </row>
    <row r="134" spans="1:95" x14ac:dyDescent="0.25">
      <c r="A134" s="8">
        <v>130</v>
      </c>
      <c r="BJ134" s="7" t="str">
        <f t="shared" ref="BJ134:BJ197" si="68">IFERROR(VLOOKUP($A134,$B$5:$AW$1786,2,0),"")</f>
        <v/>
      </c>
      <c r="BK134" s="7" t="str">
        <f t="shared" ref="BK134:BK197" si="69">IFERROR(VLOOKUP($A134,$B$5:$AW$1786,3,0),"")</f>
        <v/>
      </c>
      <c r="BL134" s="7" t="str">
        <f t="shared" ref="BL134:BL197" si="70">IFERROR(VLOOKUP($A134,$B$5:$AW$1786,4,0),"")</f>
        <v/>
      </c>
      <c r="BM134" s="7" t="str">
        <f t="shared" ref="BM134:BM197" si="71">IFERROR(VLOOKUP($A134,$B$5:$AW$1786,5,0),"")</f>
        <v/>
      </c>
      <c r="BN134" s="7" t="str">
        <f t="shared" ref="BN134:BN197" si="72">IFERROR(VLOOKUP($A134,$B$5:$AW$1786,6,0),"")</f>
        <v/>
      </c>
      <c r="BO134" s="7" t="str">
        <f t="shared" ref="BO134:BO197" si="73">IFERROR(VLOOKUP($A134,$B$5:$AW$1786,7,0),"")</f>
        <v/>
      </c>
      <c r="BP134" s="7" t="str">
        <f t="shared" ref="BP134:BP197" si="74">IFERROR(VLOOKUP($A134,$B$5:$AW$1786,8,0),"")</f>
        <v/>
      </c>
      <c r="BQ134" s="7" t="str">
        <f t="shared" ref="BQ134:BQ197" si="75">IFERROR(VLOOKUP($A134,$B$5:$AW$1786,9,0),"")</f>
        <v/>
      </c>
      <c r="BR134" s="7" t="str">
        <f t="shared" ref="BR134:BR197" si="76">IFERROR(VLOOKUP($A134,$B$5:$AW$1786,10,0),"")</f>
        <v/>
      </c>
      <c r="BS134" s="7" t="str">
        <f t="shared" ref="BS134:BS197" si="77">IFERROR(VLOOKUP($A134,$B$5:$AW$1786,11,0),"")</f>
        <v/>
      </c>
      <c r="BT134" s="7" t="str">
        <f t="shared" ref="BT134:BT197" si="78">IFERROR(VLOOKUP($A134,$B$5:$AW$1786,12,0),"")</f>
        <v/>
      </c>
      <c r="BU134" s="7" t="str">
        <f t="shared" ref="BU134:BU197" si="79">IFERROR(VLOOKUP($A134,$B$5:$AW$1786,13,0),"")</f>
        <v/>
      </c>
      <c r="BV134" s="7" t="str">
        <f t="shared" ref="BV134:BV197" si="80">IFERROR(VLOOKUP($A134,$B$5:$AW$1786,14,0),"")</f>
        <v/>
      </c>
      <c r="BW134" s="7" t="str">
        <f t="shared" ref="BW134:BW197" si="81">IFERROR(VLOOKUP($A134,$B$5:$AW$1786,15,0),"")</f>
        <v/>
      </c>
      <c r="BX134" s="7" t="str">
        <f t="shared" ref="BX134:BX197" si="82">IFERROR(VLOOKUP($A134,$B$5:$AW$1786,16,0),"")</f>
        <v/>
      </c>
      <c r="BY134" s="7" t="str">
        <f t="shared" ref="BY134:BY197" si="83">IFERROR(VLOOKUP($A134,$B$5:$AW$1786,17,0),"")</f>
        <v/>
      </c>
      <c r="BZ134" s="7" t="str">
        <f t="shared" ref="BZ134:BZ197" si="84">IFERROR(VLOOKUP($A134,$B$5:$AW$1786,18,0),"")</f>
        <v/>
      </c>
      <c r="CA134" s="7" t="str">
        <f t="shared" ref="CA134:CA197" si="85">IFERROR(VLOOKUP($A134,$B$5:$AW$1786,19,0),"")</f>
        <v/>
      </c>
      <c r="CB134" s="7" t="str">
        <f t="shared" ref="CB134:CB197" si="86">IFERROR(VLOOKUP($A134,$B$5:$AW$1786,20,0),"")</f>
        <v/>
      </c>
      <c r="CC134" s="7" t="str">
        <f t="shared" ref="CC134:CC197" si="87">IFERROR(VLOOKUP($A134,$B$5:$AW$1786,21,0),"")</f>
        <v/>
      </c>
      <c r="CD134" s="7" t="str">
        <f t="shared" ref="CD134:CD197" si="88">IFERROR(VLOOKUP($A134,$B$5:$AW$1786,22,0),"")</f>
        <v/>
      </c>
      <c r="CE134" s="7" t="str">
        <f t="shared" ref="CE134:CE197" si="89">IFERROR(VLOOKUP($A134,$B$5:$AW$1786,23,0),"")</f>
        <v/>
      </c>
      <c r="CF134" s="7" t="str">
        <f t="shared" ref="CF134:CF197" si="90">IFERROR(VLOOKUP($A134,$B$5:$AW$1786,24,0),"")</f>
        <v/>
      </c>
      <c r="CG134" s="7" t="str">
        <f t="shared" ref="CG134:CG197" si="91">IFERROR(VLOOKUP($A134,$B$5:$AW$1786,25,0),"")</f>
        <v/>
      </c>
      <c r="CH134" s="7" t="str">
        <f t="shared" ref="CH134:CH197" si="92">IFERROR(VLOOKUP($A134,$B$5:$AW$1786,26,0),"")</f>
        <v/>
      </c>
      <c r="CI134" s="7" t="str">
        <f t="shared" ref="CI134:CI197" si="93">IFERROR(VLOOKUP($A134,$B$5:$AW$1786,27,0),"")</f>
        <v/>
      </c>
      <c r="CJ134" s="7" t="str">
        <f t="shared" ref="CJ134:CJ197" si="94">IFERROR(VLOOKUP($A134,$B$5:$AW$1786,28,0),"")</f>
        <v/>
      </c>
      <c r="CK134" s="7" t="str">
        <f t="shared" ref="CK134:CK197" si="95">IFERROR(VLOOKUP($A134,$B$5:$AW$1786,29,0),"")</f>
        <v/>
      </c>
      <c r="CL134" s="7" t="str">
        <f t="shared" ref="CL134:CL197" si="96">IFERROR(VLOOKUP($A134,$B$5:$AW$1786,30,0),"")</f>
        <v/>
      </c>
      <c r="CM134" s="7" t="str">
        <f t="shared" ref="CM134:CM197" si="97">IFERROR(VLOOKUP($A134,$B$5:$AW$1786,31,0),"")</f>
        <v/>
      </c>
      <c r="CN134" s="7" t="str">
        <f t="shared" ref="CN134:CN197" si="98">IFERROR(VLOOKUP($A134,$B$5:$AW$1786,32,0),"")</f>
        <v/>
      </c>
      <c r="CO134" s="7" t="str">
        <f t="shared" ref="CO134:CO197" si="99">IFERROR(VLOOKUP($A134,$B$5:$AW$1786,33,0),"")</f>
        <v/>
      </c>
      <c r="CP134" s="7" t="str">
        <f t="shared" ref="CP134:CP197" si="100">IFERROR(VLOOKUP($A134,$B$5:$AW$1786,34,0),"")</f>
        <v/>
      </c>
      <c r="CQ134" s="7" t="str">
        <f t="shared" ref="CQ134:CQ197" si="101">IFERROR(VLOOKUP($A134,$B$5:$AW$1786,35,0),"")</f>
        <v/>
      </c>
    </row>
    <row r="135" spans="1:95" x14ac:dyDescent="0.25">
      <c r="A135" s="8">
        <v>131</v>
      </c>
      <c r="BJ135" s="7" t="str">
        <f t="shared" si="68"/>
        <v/>
      </c>
      <c r="BK135" s="7" t="str">
        <f t="shared" si="69"/>
        <v/>
      </c>
      <c r="BL135" s="7" t="str">
        <f t="shared" si="70"/>
        <v/>
      </c>
      <c r="BM135" s="7" t="str">
        <f t="shared" si="71"/>
        <v/>
      </c>
      <c r="BN135" s="7" t="str">
        <f t="shared" si="72"/>
        <v/>
      </c>
      <c r="BO135" s="7" t="str">
        <f t="shared" si="73"/>
        <v/>
      </c>
      <c r="BP135" s="7" t="str">
        <f t="shared" si="74"/>
        <v/>
      </c>
      <c r="BQ135" s="7" t="str">
        <f t="shared" si="75"/>
        <v/>
      </c>
      <c r="BR135" s="7" t="str">
        <f t="shared" si="76"/>
        <v/>
      </c>
      <c r="BS135" s="7" t="str">
        <f t="shared" si="77"/>
        <v/>
      </c>
      <c r="BT135" s="7" t="str">
        <f t="shared" si="78"/>
        <v/>
      </c>
      <c r="BU135" s="7" t="str">
        <f t="shared" si="79"/>
        <v/>
      </c>
      <c r="BV135" s="7" t="str">
        <f t="shared" si="80"/>
        <v/>
      </c>
      <c r="BW135" s="7" t="str">
        <f t="shared" si="81"/>
        <v/>
      </c>
      <c r="BX135" s="7" t="str">
        <f t="shared" si="82"/>
        <v/>
      </c>
      <c r="BY135" s="7" t="str">
        <f t="shared" si="83"/>
        <v/>
      </c>
      <c r="BZ135" s="7" t="str">
        <f t="shared" si="84"/>
        <v/>
      </c>
      <c r="CA135" s="7" t="str">
        <f t="shared" si="85"/>
        <v/>
      </c>
      <c r="CB135" s="7" t="str">
        <f t="shared" si="86"/>
        <v/>
      </c>
      <c r="CC135" s="7" t="str">
        <f t="shared" si="87"/>
        <v/>
      </c>
      <c r="CD135" s="7" t="str">
        <f t="shared" si="88"/>
        <v/>
      </c>
      <c r="CE135" s="7" t="str">
        <f t="shared" si="89"/>
        <v/>
      </c>
      <c r="CF135" s="7" t="str">
        <f t="shared" si="90"/>
        <v/>
      </c>
      <c r="CG135" s="7" t="str">
        <f t="shared" si="91"/>
        <v/>
      </c>
      <c r="CH135" s="7" t="str">
        <f t="shared" si="92"/>
        <v/>
      </c>
      <c r="CI135" s="7" t="str">
        <f t="shared" si="93"/>
        <v/>
      </c>
      <c r="CJ135" s="7" t="str">
        <f t="shared" si="94"/>
        <v/>
      </c>
      <c r="CK135" s="7" t="str">
        <f t="shared" si="95"/>
        <v/>
      </c>
      <c r="CL135" s="7" t="str">
        <f t="shared" si="96"/>
        <v/>
      </c>
      <c r="CM135" s="7" t="str">
        <f t="shared" si="97"/>
        <v/>
      </c>
      <c r="CN135" s="7" t="str">
        <f t="shared" si="98"/>
        <v/>
      </c>
      <c r="CO135" s="7" t="str">
        <f t="shared" si="99"/>
        <v/>
      </c>
      <c r="CP135" s="7" t="str">
        <f t="shared" si="100"/>
        <v/>
      </c>
      <c r="CQ135" s="7" t="str">
        <f t="shared" si="101"/>
        <v/>
      </c>
    </row>
    <row r="136" spans="1:95" x14ac:dyDescent="0.25">
      <c r="A136" s="8">
        <v>132</v>
      </c>
      <c r="BJ136" s="7" t="str">
        <f t="shared" si="68"/>
        <v/>
      </c>
      <c r="BK136" s="7" t="str">
        <f t="shared" si="69"/>
        <v/>
      </c>
      <c r="BL136" s="7" t="str">
        <f t="shared" si="70"/>
        <v/>
      </c>
      <c r="BM136" s="7" t="str">
        <f t="shared" si="71"/>
        <v/>
      </c>
      <c r="BN136" s="7" t="str">
        <f t="shared" si="72"/>
        <v/>
      </c>
      <c r="BO136" s="7" t="str">
        <f t="shared" si="73"/>
        <v/>
      </c>
      <c r="BP136" s="7" t="str">
        <f t="shared" si="74"/>
        <v/>
      </c>
      <c r="BQ136" s="7" t="str">
        <f t="shared" si="75"/>
        <v/>
      </c>
      <c r="BR136" s="7" t="str">
        <f t="shared" si="76"/>
        <v/>
      </c>
      <c r="BS136" s="7" t="str">
        <f t="shared" si="77"/>
        <v/>
      </c>
      <c r="BT136" s="7" t="str">
        <f t="shared" si="78"/>
        <v/>
      </c>
      <c r="BU136" s="7" t="str">
        <f t="shared" si="79"/>
        <v/>
      </c>
      <c r="BV136" s="7" t="str">
        <f t="shared" si="80"/>
        <v/>
      </c>
      <c r="BW136" s="7" t="str">
        <f t="shared" si="81"/>
        <v/>
      </c>
      <c r="BX136" s="7" t="str">
        <f t="shared" si="82"/>
        <v/>
      </c>
      <c r="BY136" s="7" t="str">
        <f t="shared" si="83"/>
        <v/>
      </c>
      <c r="BZ136" s="7" t="str">
        <f t="shared" si="84"/>
        <v/>
      </c>
      <c r="CA136" s="7" t="str">
        <f t="shared" si="85"/>
        <v/>
      </c>
      <c r="CB136" s="7" t="str">
        <f t="shared" si="86"/>
        <v/>
      </c>
      <c r="CC136" s="7" t="str">
        <f t="shared" si="87"/>
        <v/>
      </c>
      <c r="CD136" s="7" t="str">
        <f t="shared" si="88"/>
        <v/>
      </c>
      <c r="CE136" s="7" t="str">
        <f t="shared" si="89"/>
        <v/>
      </c>
      <c r="CF136" s="7" t="str">
        <f t="shared" si="90"/>
        <v/>
      </c>
      <c r="CG136" s="7" t="str">
        <f t="shared" si="91"/>
        <v/>
      </c>
      <c r="CH136" s="7" t="str">
        <f t="shared" si="92"/>
        <v/>
      </c>
      <c r="CI136" s="7" t="str">
        <f t="shared" si="93"/>
        <v/>
      </c>
      <c r="CJ136" s="7" t="str">
        <f t="shared" si="94"/>
        <v/>
      </c>
      <c r="CK136" s="7" t="str">
        <f t="shared" si="95"/>
        <v/>
      </c>
      <c r="CL136" s="7" t="str">
        <f t="shared" si="96"/>
        <v/>
      </c>
      <c r="CM136" s="7" t="str">
        <f t="shared" si="97"/>
        <v/>
      </c>
      <c r="CN136" s="7" t="str">
        <f t="shared" si="98"/>
        <v/>
      </c>
      <c r="CO136" s="7" t="str">
        <f t="shared" si="99"/>
        <v/>
      </c>
      <c r="CP136" s="7" t="str">
        <f t="shared" si="100"/>
        <v/>
      </c>
      <c r="CQ136" s="7" t="str">
        <f t="shared" si="101"/>
        <v/>
      </c>
    </row>
    <row r="137" spans="1:95" x14ac:dyDescent="0.25">
      <c r="A137" s="8">
        <v>133</v>
      </c>
      <c r="BJ137" s="7" t="str">
        <f t="shared" si="68"/>
        <v/>
      </c>
      <c r="BK137" s="7" t="str">
        <f t="shared" si="69"/>
        <v/>
      </c>
      <c r="BL137" s="7" t="str">
        <f t="shared" si="70"/>
        <v/>
      </c>
      <c r="BM137" s="7" t="str">
        <f t="shared" si="71"/>
        <v/>
      </c>
      <c r="BN137" s="7" t="str">
        <f t="shared" si="72"/>
        <v/>
      </c>
      <c r="BO137" s="7" t="str">
        <f t="shared" si="73"/>
        <v/>
      </c>
      <c r="BP137" s="7" t="str">
        <f t="shared" si="74"/>
        <v/>
      </c>
      <c r="BQ137" s="7" t="str">
        <f t="shared" si="75"/>
        <v/>
      </c>
      <c r="BR137" s="7" t="str">
        <f t="shared" si="76"/>
        <v/>
      </c>
      <c r="BS137" s="7" t="str">
        <f t="shared" si="77"/>
        <v/>
      </c>
      <c r="BT137" s="7" t="str">
        <f t="shared" si="78"/>
        <v/>
      </c>
      <c r="BU137" s="7" t="str">
        <f t="shared" si="79"/>
        <v/>
      </c>
      <c r="BV137" s="7" t="str">
        <f t="shared" si="80"/>
        <v/>
      </c>
      <c r="BW137" s="7" t="str">
        <f t="shared" si="81"/>
        <v/>
      </c>
      <c r="BX137" s="7" t="str">
        <f t="shared" si="82"/>
        <v/>
      </c>
      <c r="BY137" s="7" t="str">
        <f t="shared" si="83"/>
        <v/>
      </c>
      <c r="BZ137" s="7" t="str">
        <f t="shared" si="84"/>
        <v/>
      </c>
      <c r="CA137" s="7" t="str">
        <f t="shared" si="85"/>
        <v/>
      </c>
      <c r="CB137" s="7" t="str">
        <f t="shared" si="86"/>
        <v/>
      </c>
      <c r="CC137" s="7" t="str">
        <f t="shared" si="87"/>
        <v/>
      </c>
      <c r="CD137" s="7" t="str">
        <f t="shared" si="88"/>
        <v/>
      </c>
      <c r="CE137" s="7" t="str">
        <f t="shared" si="89"/>
        <v/>
      </c>
      <c r="CF137" s="7" t="str">
        <f t="shared" si="90"/>
        <v/>
      </c>
      <c r="CG137" s="7" t="str">
        <f t="shared" si="91"/>
        <v/>
      </c>
      <c r="CH137" s="7" t="str">
        <f t="shared" si="92"/>
        <v/>
      </c>
      <c r="CI137" s="7" t="str">
        <f t="shared" si="93"/>
        <v/>
      </c>
      <c r="CJ137" s="7" t="str">
        <f t="shared" si="94"/>
        <v/>
      </c>
      <c r="CK137" s="7" t="str">
        <f t="shared" si="95"/>
        <v/>
      </c>
      <c r="CL137" s="7" t="str">
        <f t="shared" si="96"/>
        <v/>
      </c>
      <c r="CM137" s="7" t="str">
        <f t="shared" si="97"/>
        <v/>
      </c>
      <c r="CN137" s="7" t="str">
        <f t="shared" si="98"/>
        <v/>
      </c>
      <c r="CO137" s="7" t="str">
        <f t="shared" si="99"/>
        <v/>
      </c>
      <c r="CP137" s="7" t="str">
        <f t="shared" si="100"/>
        <v/>
      </c>
      <c r="CQ137" s="7" t="str">
        <f t="shared" si="101"/>
        <v/>
      </c>
    </row>
    <row r="138" spans="1:95" x14ac:dyDescent="0.25">
      <c r="A138" s="8">
        <v>134</v>
      </c>
      <c r="BJ138" s="7" t="str">
        <f t="shared" si="68"/>
        <v/>
      </c>
      <c r="BK138" s="7" t="str">
        <f t="shared" si="69"/>
        <v/>
      </c>
      <c r="BL138" s="7" t="str">
        <f t="shared" si="70"/>
        <v/>
      </c>
      <c r="BM138" s="7" t="str">
        <f t="shared" si="71"/>
        <v/>
      </c>
      <c r="BN138" s="7" t="str">
        <f t="shared" si="72"/>
        <v/>
      </c>
      <c r="BO138" s="7" t="str">
        <f t="shared" si="73"/>
        <v/>
      </c>
      <c r="BP138" s="7" t="str">
        <f t="shared" si="74"/>
        <v/>
      </c>
      <c r="BQ138" s="7" t="str">
        <f t="shared" si="75"/>
        <v/>
      </c>
      <c r="BR138" s="7" t="str">
        <f t="shared" si="76"/>
        <v/>
      </c>
      <c r="BS138" s="7" t="str">
        <f t="shared" si="77"/>
        <v/>
      </c>
      <c r="BT138" s="7" t="str">
        <f t="shared" si="78"/>
        <v/>
      </c>
      <c r="BU138" s="7" t="str">
        <f t="shared" si="79"/>
        <v/>
      </c>
      <c r="BV138" s="7" t="str">
        <f t="shared" si="80"/>
        <v/>
      </c>
      <c r="BW138" s="7" t="str">
        <f t="shared" si="81"/>
        <v/>
      </c>
      <c r="BX138" s="7" t="str">
        <f t="shared" si="82"/>
        <v/>
      </c>
      <c r="BY138" s="7" t="str">
        <f t="shared" si="83"/>
        <v/>
      </c>
      <c r="BZ138" s="7" t="str">
        <f t="shared" si="84"/>
        <v/>
      </c>
      <c r="CA138" s="7" t="str">
        <f t="shared" si="85"/>
        <v/>
      </c>
      <c r="CB138" s="7" t="str">
        <f t="shared" si="86"/>
        <v/>
      </c>
      <c r="CC138" s="7" t="str">
        <f t="shared" si="87"/>
        <v/>
      </c>
      <c r="CD138" s="7" t="str">
        <f t="shared" si="88"/>
        <v/>
      </c>
      <c r="CE138" s="7" t="str">
        <f t="shared" si="89"/>
        <v/>
      </c>
      <c r="CF138" s="7" t="str">
        <f t="shared" si="90"/>
        <v/>
      </c>
      <c r="CG138" s="7" t="str">
        <f t="shared" si="91"/>
        <v/>
      </c>
      <c r="CH138" s="7" t="str">
        <f t="shared" si="92"/>
        <v/>
      </c>
      <c r="CI138" s="7" t="str">
        <f t="shared" si="93"/>
        <v/>
      </c>
      <c r="CJ138" s="7" t="str">
        <f t="shared" si="94"/>
        <v/>
      </c>
      <c r="CK138" s="7" t="str">
        <f t="shared" si="95"/>
        <v/>
      </c>
      <c r="CL138" s="7" t="str">
        <f t="shared" si="96"/>
        <v/>
      </c>
      <c r="CM138" s="7" t="str">
        <f t="shared" si="97"/>
        <v/>
      </c>
      <c r="CN138" s="7" t="str">
        <f t="shared" si="98"/>
        <v/>
      </c>
      <c r="CO138" s="7" t="str">
        <f t="shared" si="99"/>
        <v/>
      </c>
      <c r="CP138" s="7" t="str">
        <f t="shared" si="100"/>
        <v/>
      </c>
      <c r="CQ138" s="7" t="str">
        <f t="shared" si="101"/>
        <v/>
      </c>
    </row>
    <row r="139" spans="1:95" x14ac:dyDescent="0.25">
      <c r="A139" s="8">
        <v>135</v>
      </c>
      <c r="BJ139" s="7" t="str">
        <f t="shared" si="68"/>
        <v/>
      </c>
      <c r="BK139" s="7" t="str">
        <f t="shared" si="69"/>
        <v/>
      </c>
      <c r="BL139" s="7" t="str">
        <f t="shared" si="70"/>
        <v/>
      </c>
      <c r="BM139" s="7" t="str">
        <f t="shared" si="71"/>
        <v/>
      </c>
      <c r="BN139" s="7" t="str">
        <f t="shared" si="72"/>
        <v/>
      </c>
      <c r="BO139" s="7" t="str">
        <f t="shared" si="73"/>
        <v/>
      </c>
      <c r="BP139" s="7" t="str">
        <f t="shared" si="74"/>
        <v/>
      </c>
      <c r="BQ139" s="7" t="str">
        <f t="shared" si="75"/>
        <v/>
      </c>
      <c r="BR139" s="7" t="str">
        <f t="shared" si="76"/>
        <v/>
      </c>
      <c r="BS139" s="7" t="str">
        <f t="shared" si="77"/>
        <v/>
      </c>
      <c r="BT139" s="7" t="str">
        <f t="shared" si="78"/>
        <v/>
      </c>
      <c r="BU139" s="7" t="str">
        <f t="shared" si="79"/>
        <v/>
      </c>
      <c r="BV139" s="7" t="str">
        <f t="shared" si="80"/>
        <v/>
      </c>
      <c r="BW139" s="7" t="str">
        <f t="shared" si="81"/>
        <v/>
      </c>
      <c r="BX139" s="7" t="str">
        <f t="shared" si="82"/>
        <v/>
      </c>
      <c r="BY139" s="7" t="str">
        <f t="shared" si="83"/>
        <v/>
      </c>
      <c r="BZ139" s="7" t="str">
        <f t="shared" si="84"/>
        <v/>
      </c>
      <c r="CA139" s="7" t="str">
        <f t="shared" si="85"/>
        <v/>
      </c>
      <c r="CB139" s="7" t="str">
        <f t="shared" si="86"/>
        <v/>
      </c>
      <c r="CC139" s="7" t="str">
        <f t="shared" si="87"/>
        <v/>
      </c>
      <c r="CD139" s="7" t="str">
        <f t="shared" si="88"/>
        <v/>
      </c>
      <c r="CE139" s="7" t="str">
        <f t="shared" si="89"/>
        <v/>
      </c>
      <c r="CF139" s="7" t="str">
        <f t="shared" si="90"/>
        <v/>
      </c>
      <c r="CG139" s="7" t="str">
        <f t="shared" si="91"/>
        <v/>
      </c>
      <c r="CH139" s="7" t="str">
        <f t="shared" si="92"/>
        <v/>
      </c>
      <c r="CI139" s="7" t="str">
        <f t="shared" si="93"/>
        <v/>
      </c>
      <c r="CJ139" s="7" t="str">
        <f t="shared" si="94"/>
        <v/>
      </c>
      <c r="CK139" s="7" t="str">
        <f t="shared" si="95"/>
        <v/>
      </c>
      <c r="CL139" s="7" t="str">
        <f t="shared" si="96"/>
        <v/>
      </c>
      <c r="CM139" s="7" t="str">
        <f t="shared" si="97"/>
        <v/>
      </c>
      <c r="CN139" s="7" t="str">
        <f t="shared" si="98"/>
        <v/>
      </c>
      <c r="CO139" s="7" t="str">
        <f t="shared" si="99"/>
        <v/>
      </c>
      <c r="CP139" s="7" t="str">
        <f t="shared" si="100"/>
        <v/>
      </c>
      <c r="CQ139" s="7" t="str">
        <f t="shared" si="101"/>
        <v/>
      </c>
    </row>
    <row r="140" spans="1:95" x14ac:dyDescent="0.25">
      <c r="A140" s="8">
        <v>136</v>
      </c>
      <c r="BJ140" s="7" t="str">
        <f t="shared" si="68"/>
        <v/>
      </c>
      <c r="BK140" s="7" t="str">
        <f t="shared" si="69"/>
        <v/>
      </c>
      <c r="BL140" s="7" t="str">
        <f t="shared" si="70"/>
        <v/>
      </c>
      <c r="BM140" s="7" t="str">
        <f t="shared" si="71"/>
        <v/>
      </c>
      <c r="BN140" s="7" t="str">
        <f t="shared" si="72"/>
        <v/>
      </c>
      <c r="BO140" s="7" t="str">
        <f t="shared" si="73"/>
        <v/>
      </c>
      <c r="BP140" s="7" t="str">
        <f t="shared" si="74"/>
        <v/>
      </c>
      <c r="BQ140" s="7" t="str">
        <f t="shared" si="75"/>
        <v/>
      </c>
      <c r="BR140" s="7" t="str">
        <f t="shared" si="76"/>
        <v/>
      </c>
      <c r="BS140" s="7" t="str">
        <f t="shared" si="77"/>
        <v/>
      </c>
      <c r="BT140" s="7" t="str">
        <f t="shared" si="78"/>
        <v/>
      </c>
      <c r="BU140" s="7" t="str">
        <f t="shared" si="79"/>
        <v/>
      </c>
      <c r="BV140" s="7" t="str">
        <f t="shared" si="80"/>
        <v/>
      </c>
      <c r="BW140" s="7" t="str">
        <f t="shared" si="81"/>
        <v/>
      </c>
      <c r="BX140" s="7" t="str">
        <f t="shared" si="82"/>
        <v/>
      </c>
      <c r="BY140" s="7" t="str">
        <f t="shared" si="83"/>
        <v/>
      </c>
      <c r="BZ140" s="7" t="str">
        <f t="shared" si="84"/>
        <v/>
      </c>
      <c r="CA140" s="7" t="str">
        <f t="shared" si="85"/>
        <v/>
      </c>
      <c r="CB140" s="7" t="str">
        <f t="shared" si="86"/>
        <v/>
      </c>
      <c r="CC140" s="7" t="str">
        <f t="shared" si="87"/>
        <v/>
      </c>
      <c r="CD140" s="7" t="str">
        <f t="shared" si="88"/>
        <v/>
      </c>
      <c r="CE140" s="7" t="str">
        <f t="shared" si="89"/>
        <v/>
      </c>
      <c r="CF140" s="7" t="str">
        <f t="shared" si="90"/>
        <v/>
      </c>
      <c r="CG140" s="7" t="str">
        <f t="shared" si="91"/>
        <v/>
      </c>
      <c r="CH140" s="7" t="str">
        <f t="shared" si="92"/>
        <v/>
      </c>
      <c r="CI140" s="7" t="str">
        <f t="shared" si="93"/>
        <v/>
      </c>
      <c r="CJ140" s="7" t="str">
        <f t="shared" si="94"/>
        <v/>
      </c>
      <c r="CK140" s="7" t="str">
        <f t="shared" si="95"/>
        <v/>
      </c>
      <c r="CL140" s="7" t="str">
        <f t="shared" si="96"/>
        <v/>
      </c>
      <c r="CM140" s="7" t="str">
        <f t="shared" si="97"/>
        <v/>
      </c>
      <c r="CN140" s="7" t="str">
        <f t="shared" si="98"/>
        <v/>
      </c>
      <c r="CO140" s="7" t="str">
        <f t="shared" si="99"/>
        <v/>
      </c>
      <c r="CP140" s="7" t="str">
        <f t="shared" si="100"/>
        <v/>
      </c>
      <c r="CQ140" s="7" t="str">
        <f t="shared" si="101"/>
        <v/>
      </c>
    </row>
    <row r="141" spans="1:95" x14ac:dyDescent="0.25">
      <c r="A141" s="8">
        <v>137</v>
      </c>
      <c r="BJ141" s="7" t="str">
        <f t="shared" si="68"/>
        <v/>
      </c>
      <c r="BK141" s="7" t="str">
        <f t="shared" si="69"/>
        <v/>
      </c>
      <c r="BL141" s="7" t="str">
        <f t="shared" si="70"/>
        <v/>
      </c>
      <c r="BM141" s="7" t="str">
        <f t="shared" si="71"/>
        <v/>
      </c>
      <c r="BN141" s="7" t="str">
        <f t="shared" si="72"/>
        <v/>
      </c>
      <c r="BO141" s="7" t="str">
        <f t="shared" si="73"/>
        <v/>
      </c>
      <c r="BP141" s="7" t="str">
        <f t="shared" si="74"/>
        <v/>
      </c>
      <c r="BQ141" s="7" t="str">
        <f t="shared" si="75"/>
        <v/>
      </c>
      <c r="BR141" s="7" t="str">
        <f t="shared" si="76"/>
        <v/>
      </c>
      <c r="BS141" s="7" t="str">
        <f t="shared" si="77"/>
        <v/>
      </c>
      <c r="BT141" s="7" t="str">
        <f t="shared" si="78"/>
        <v/>
      </c>
      <c r="BU141" s="7" t="str">
        <f t="shared" si="79"/>
        <v/>
      </c>
      <c r="BV141" s="7" t="str">
        <f t="shared" si="80"/>
        <v/>
      </c>
      <c r="BW141" s="7" t="str">
        <f t="shared" si="81"/>
        <v/>
      </c>
      <c r="BX141" s="7" t="str">
        <f t="shared" si="82"/>
        <v/>
      </c>
      <c r="BY141" s="7" t="str">
        <f t="shared" si="83"/>
        <v/>
      </c>
      <c r="BZ141" s="7" t="str">
        <f t="shared" si="84"/>
        <v/>
      </c>
      <c r="CA141" s="7" t="str">
        <f t="shared" si="85"/>
        <v/>
      </c>
      <c r="CB141" s="7" t="str">
        <f t="shared" si="86"/>
        <v/>
      </c>
      <c r="CC141" s="7" t="str">
        <f t="shared" si="87"/>
        <v/>
      </c>
      <c r="CD141" s="7" t="str">
        <f t="shared" si="88"/>
        <v/>
      </c>
      <c r="CE141" s="7" t="str">
        <f t="shared" si="89"/>
        <v/>
      </c>
      <c r="CF141" s="7" t="str">
        <f t="shared" si="90"/>
        <v/>
      </c>
      <c r="CG141" s="7" t="str">
        <f t="shared" si="91"/>
        <v/>
      </c>
      <c r="CH141" s="7" t="str">
        <f t="shared" si="92"/>
        <v/>
      </c>
      <c r="CI141" s="7" t="str">
        <f t="shared" si="93"/>
        <v/>
      </c>
      <c r="CJ141" s="7" t="str">
        <f t="shared" si="94"/>
        <v/>
      </c>
      <c r="CK141" s="7" t="str">
        <f t="shared" si="95"/>
        <v/>
      </c>
      <c r="CL141" s="7" t="str">
        <f t="shared" si="96"/>
        <v/>
      </c>
      <c r="CM141" s="7" t="str">
        <f t="shared" si="97"/>
        <v/>
      </c>
      <c r="CN141" s="7" t="str">
        <f t="shared" si="98"/>
        <v/>
      </c>
      <c r="CO141" s="7" t="str">
        <f t="shared" si="99"/>
        <v/>
      </c>
      <c r="CP141" s="7" t="str">
        <f t="shared" si="100"/>
        <v/>
      </c>
      <c r="CQ141" s="7" t="str">
        <f t="shared" si="101"/>
        <v/>
      </c>
    </row>
    <row r="142" spans="1:95" x14ac:dyDescent="0.25">
      <c r="A142" s="8">
        <v>138</v>
      </c>
      <c r="BJ142" s="7" t="str">
        <f t="shared" si="68"/>
        <v/>
      </c>
      <c r="BK142" s="7" t="str">
        <f t="shared" si="69"/>
        <v/>
      </c>
      <c r="BL142" s="7" t="str">
        <f t="shared" si="70"/>
        <v/>
      </c>
      <c r="BM142" s="7" t="str">
        <f t="shared" si="71"/>
        <v/>
      </c>
      <c r="BN142" s="7" t="str">
        <f t="shared" si="72"/>
        <v/>
      </c>
      <c r="BO142" s="7" t="str">
        <f t="shared" si="73"/>
        <v/>
      </c>
      <c r="BP142" s="7" t="str">
        <f t="shared" si="74"/>
        <v/>
      </c>
      <c r="BQ142" s="7" t="str">
        <f t="shared" si="75"/>
        <v/>
      </c>
      <c r="BR142" s="7" t="str">
        <f t="shared" si="76"/>
        <v/>
      </c>
      <c r="BS142" s="7" t="str">
        <f t="shared" si="77"/>
        <v/>
      </c>
      <c r="BT142" s="7" t="str">
        <f t="shared" si="78"/>
        <v/>
      </c>
      <c r="BU142" s="7" t="str">
        <f t="shared" si="79"/>
        <v/>
      </c>
      <c r="BV142" s="7" t="str">
        <f t="shared" si="80"/>
        <v/>
      </c>
      <c r="BW142" s="7" t="str">
        <f t="shared" si="81"/>
        <v/>
      </c>
      <c r="BX142" s="7" t="str">
        <f t="shared" si="82"/>
        <v/>
      </c>
      <c r="BY142" s="7" t="str">
        <f t="shared" si="83"/>
        <v/>
      </c>
      <c r="BZ142" s="7" t="str">
        <f t="shared" si="84"/>
        <v/>
      </c>
      <c r="CA142" s="7" t="str">
        <f t="shared" si="85"/>
        <v/>
      </c>
      <c r="CB142" s="7" t="str">
        <f t="shared" si="86"/>
        <v/>
      </c>
      <c r="CC142" s="7" t="str">
        <f t="shared" si="87"/>
        <v/>
      </c>
      <c r="CD142" s="7" t="str">
        <f t="shared" si="88"/>
        <v/>
      </c>
      <c r="CE142" s="7" t="str">
        <f t="shared" si="89"/>
        <v/>
      </c>
      <c r="CF142" s="7" t="str">
        <f t="shared" si="90"/>
        <v/>
      </c>
      <c r="CG142" s="7" t="str">
        <f t="shared" si="91"/>
        <v/>
      </c>
      <c r="CH142" s="7" t="str">
        <f t="shared" si="92"/>
        <v/>
      </c>
      <c r="CI142" s="7" t="str">
        <f t="shared" si="93"/>
        <v/>
      </c>
      <c r="CJ142" s="7" t="str">
        <f t="shared" si="94"/>
        <v/>
      </c>
      <c r="CK142" s="7" t="str">
        <f t="shared" si="95"/>
        <v/>
      </c>
      <c r="CL142" s="7" t="str">
        <f t="shared" si="96"/>
        <v/>
      </c>
      <c r="CM142" s="7" t="str">
        <f t="shared" si="97"/>
        <v/>
      </c>
      <c r="CN142" s="7" t="str">
        <f t="shared" si="98"/>
        <v/>
      </c>
      <c r="CO142" s="7" t="str">
        <f t="shared" si="99"/>
        <v/>
      </c>
      <c r="CP142" s="7" t="str">
        <f t="shared" si="100"/>
        <v/>
      </c>
      <c r="CQ142" s="7" t="str">
        <f t="shared" si="101"/>
        <v/>
      </c>
    </row>
    <row r="143" spans="1:95" x14ac:dyDescent="0.25">
      <c r="A143" s="8">
        <v>139</v>
      </c>
      <c r="BJ143" s="7" t="str">
        <f t="shared" si="68"/>
        <v/>
      </c>
      <c r="BK143" s="7" t="str">
        <f t="shared" si="69"/>
        <v/>
      </c>
      <c r="BL143" s="7" t="str">
        <f t="shared" si="70"/>
        <v/>
      </c>
      <c r="BM143" s="7" t="str">
        <f t="shared" si="71"/>
        <v/>
      </c>
      <c r="BN143" s="7" t="str">
        <f t="shared" si="72"/>
        <v/>
      </c>
      <c r="BO143" s="7" t="str">
        <f t="shared" si="73"/>
        <v/>
      </c>
      <c r="BP143" s="7" t="str">
        <f t="shared" si="74"/>
        <v/>
      </c>
      <c r="BQ143" s="7" t="str">
        <f t="shared" si="75"/>
        <v/>
      </c>
      <c r="BR143" s="7" t="str">
        <f t="shared" si="76"/>
        <v/>
      </c>
      <c r="BS143" s="7" t="str">
        <f t="shared" si="77"/>
        <v/>
      </c>
      <c r="BT143" s="7" t="str">
        <f t="shared" si="78"/>
        <v/>
      </c>
      <c r="BU143" s="7" t="str">
        <f t="shared" si="79"/>
        <v/>
      </c>
      <c r="BV143" s="7" t="str">
        <f t="shared" si="80"/>
        <v/>
      </c>
      <c r="BW143" s="7" t="str">
        <f t="shared" si="81"/>
        <v/>
      </c>
      <c r="BX143" s="7" t="str">
        <f t="shared" si="82"/>
        <v/>
      </c>
      <c r="BY143" s="7" t="str">
        <f t="shared" si="83"/>
        <v/>
      </c>
      <c r="BZ143" s="7" t="str">
        <f t="shared" si="84"/>
        <v/>
      </c>
      <c r="CA143" s="7" t="str">
        <f t="shared" si="85"/>
        <v/>
      </c>
      <c r="CB143" s="7" t="str">
        <f t="shared" si="86"/>
        <v/>
      </c>
      <c r="CC143" s="7" t="str">
        <f t="shared" si="87"/>
        <v/>
      </c>
      <c r="CD143" s="7" t="str">
        <f t="shared" si="88"/>
        <v/>
      </c>
      <c r="CE143" s="7" t="str">
        <f t="shared" si="89"/>
        <v/>
      </c>
      <c r="CF143" s="7" t="str">
        <f t="shared" si="90"/>
        <v/>
      </c>
      <c r="CG143" s="7" t="str">
        <f t="shared" si="91"/>
        <v/>
      </c>
      <c r="CH143" s="7" t="str">
        <f t="shared" si="92"/>
        <v/>
      </c>
      <c r="CI143" s="7" t="str">
        <f t="shared" si="93"/>
        <v/>
      </c>
      <c r="CJ143" s="7" t="str">
        <f t="shared" si="94"/>
        <v/>
      </c>
      <c r="CK143" s="7" t="str">
        <f t="shared" si="95"/>
        <v/>
      </c>
      <c r="CL143" s="7" t="str">
        <f t="shared" si="96"/>
        <v/>
      </c>
      <c r="CM143" s="7" t="str">
        <f t="shared" si="97"/>
        <v/>
      </c>
      <c r="CN143" s="7" t="str">
        <f t="shared" si="98"/>
        <v/>
      </c>
      <c r="CO143" s="7" t="str">
        <f t="shared" si="99"/>
        <v/>
      </c>
      <c r="CP143" s="7" t="str">
        <f t="shared" si="100"/>
        <v/>
      </c>
      <c r="CQ143" s="7" t="str">
        <f t="shared" si="101"/>
        <v/>
      </c>
    </row>
    <row r="144" spans="1:95" x14ac:dyDescent="0.25">
      <c r="A144" s="8">
        <v>140</v>
      </c>
      <c r="BJ144" s="7" t="str">
        <f t="shared" si="68"/>
        <v/>
      </c>
      <c r="BK144" s="7" t="str">
        <f t="shared" si="69"/>
        <v/>
      </c>
      <c r="BL144" s="7" t="str">
        <f t="shared" si="70"/>
        <v/>
      </c>
      <c r="BM144" s="7" t="str">
        <f t="shared" si="71"/>
        <v/>
      </c>
      <c r="BN144" s="7" t="str">
        <f t="shared" si="72"/>
        <v/>
      </c>
      <c r="BO144" s="7" t="str">
        <f t="shared" si="73"/>
        <v/>
      </c>
      <c r="BP144" s="7" t="str">
        <f t="shared" si="74"/>
        <v/>
      </c>
      <c r="BQ144" s="7" t="str">
        <f t="shared" si="75"/>
        <v/>
      </c>
      <c r="BR144" s="7" t="str">
        <f t="shared" si="76"/>
        <v/>
      </c>
      <c r="BS144" s="7" t="str">
        <f t="shared" si="77"/>
        <v/>
      </c>
      <c r="BT144" s="7" t="str">
        <f t="shared" si="78"/>
        <v/>
      </c>
      <c r="BU144" s="7" t="str">
        <f t="shared" si="79"/>
        <v/>
      </c>
      <c r="BV144" s="7" t="str">
        <f t="shared" si="80"/>
        <v/>
      </c>
      <c r="BW144" s="7" t="str">
        <f t="shared" si="81"/>
        <v/>
      </c>
      <c r="BX144" s="7" t="str">
        <f t="shared" si="82"/>
        <v/>
      </c>
      <c r="BY144" s="7" t="str">
        <f t="shared" si="83"/>
        <v/>
      </c>
      <c r="BZ144" s="7" t="str">
        <f t="shared" si="84"/>
        <v/>
      </c>
      <c r="CA144" s="7" t="str">
        <f t="shared" si="85"/>
        <v/>
      </c>
      <c r="CB144" s="7" t="str">
        <f t="shared" si="86"/>
        <v/>
      </c>
      <c r="CC144" s="7" t="str">
        <f t="shared" si="87"/>
        <v/>
      </c>
      <c r="CD144" s="7" t="str">
        <f t="shared" si="88"/>
        <v/>
      </c>
      <c r="CE144" s="7" t="str">
        <f t="shared" si="89"/>
        <v/>
      </c>
      <c r="CF144" s="7" t="str">
        <f t="shared" si="90"/>
        <v/>
      </c>
      <c r="CG144" s="7" t="str">
        <f t="shared" si="91"/>
        <v/>
      </c>
      <c r="CH144" s="7" t="str">
        <f t="shared" si="92"/>
        <v/>
      </c>
      <c r="CI144" s="7" t="str">
        <f t="shared" si="93"/>
        <v/>
      </c>
      <c r="CJ144" s="7" t="str">
        <f t="shared" si="94"/>
        <v/>
      </c>
      <c r="CK144" s="7" t="str">
        <f t="shared" si="95"/>
        <v/>
      </c>
      <c r="CL144" s="7" t="str">
        <f t="shared" si="96"/>
        <v/>
      </c>
      <c r="CM144" s="7" t="str">
        <f t="shared" si="97"/>
        <v/>
      </c>
      <c r="CN144" s="7" t="str">
        <f t="shared" si="98"/>
        <v/>
      </c>
      <c r="CO144" s="7" t="str">
        <f t="shared" si="99"/>
        <v/>
      </c>
      <c r="CP144" s="7" t="str">
        <f t="shared" si="100"/>
        <v/>
      </c>
      <c r="CQ144" s="7" t="str">
        <f t="shared" si="101"/>
        <v/>
      </c>
    </row>
    <row r="145" spans="1:95" x14ac:dyDescent="0.25">
      <c r="A145" s="8">
        <v>141</v>
      </c>
      <c r="BJ145" s="7" t="str">
        <f t="shared" si="68"/>
        <v/>
      </c>
      <c r="BK145" s="7" t="str">
        <f t="shared" si="69"/>
        <v/>
      </c>
      <c r="BL145" s="7" t="str">
        <f t="shared" si="70"/>
        <v/>
      </c>
      <c r="BM145" s="7" t="str">
        <f t="shared" si="71"/>
        <v/>
      </c>
      <c r="BN145" s="7" t="str">
        <f t="shared" si="72"/>
        <v/>
      </c>
      <c r="BO145" s="7" t="str">
        <f t="shared" si="73"/>
        <v/>
      </c>
      <c r="BP145" s="7" t="str">
        <f t="shared" si="74"/>
        <v/>
      </c>
      <c r="BQ145" s="7" t="str">
        <f t="shared" si="75"/>
        <v/>
      </c>
      <c r="BR145" s="7" t="str">
        <f t="shared" si="76"/>
        <v/>
      </c>
      <c r="BS145" s="7" t="str">
        <f t="shared" si="77"/>
        <v/>
      </c>
      <c r="BT145" s="7" t="str">
        <f t="shared" si="78"/>
        <v/>
      </c>
      <c r="BU145" s="7" t="str">
        <f t="shared" si="79"/>
        <v/>
      </c>
      <c r="BV145" s="7" t="str">
        <f t="shared" si="80"/>
        <v/>
      </c>
      <c r="BW145" s="7" t="str">
        <f t="shared" si="81"/>
        <v/>
      </c>
      <c r="BX145" s="7" t="str">
        <f t="shared" si="82"/>
        <v/>
      </c>
      <c r="BY145" s="7" t="str">
        <f t="shared" si="83"/>
        <v/>
      </c>
      <c r="BZ145" s="7" t="str">
        <f t="shared" si="84"/>
        <v/>
      </c>
      <c r="CA145" s="7" t="str">
        <f t="shared" si="85"/>
        <v/>
      </c>
      <c r="CB145" s="7" t="str">
        <f t="shared" si="86"/>
        <v/>
      </c>
      <c r="CC145" s="7" t="str">
        <f t="shared" si="87"/>
        <v/>
      </c>
      <c r="CD145" s="7" t="str">
        <f t="shared" si="88"/>
        <v/>
      </c>
      <c r="CE145" s="7" t="str">
        <f t="shared" si="89"/>
        <v/>
      </c>
      <c r="CF145" s="7" t="str">
        <f t="shared" si="90"/>
        <v/>
      </c>
      <c r="CG145" s="7" t="str">
        <f t="shared" si="91"/>
        <v/>
      </c>
      <c r="CH145" s="7" t="str">
        <f t="shared" si="92"/>
        <v/>
      </c>
      <c r="CI145" s="7" t="str">
        <f t="shared" si="93"/>
        <v/>
      </c>
      <c r="CJ145" s="7" t="str">
        <f t="shared" si="94"/>
        <v/>
      </c>
      <c r="CK145" s="7" t="str">
        <f t="shared" si="95"/>
        <v/>
      </c>
      <c r="CL145" s="7" t="str">
        <f t="shared" si="96"/>
        <v/>
      </c>
      <c r="CM145" s="7" t="str">
        <f t="shared" si="97"/>
        <v/>
      </c>
      <c r="CN145" s="7" t="str">
        <f t="shared" si="98"/>
        <v/>
      </c>
      <c r="CO145" s="7" t="str">
        <f t="shared" si="99"/>
        <v/>
      </c>
      <c r="CP145" s="7" t="str">
        <f t="shared" si="100"/>
        <v/>
      </c>
      <c r="CQ145" s="7" t="str">
        <f t="shared" si="101"/>
        <v/>
      </c>
    </row>
    <row r="146" spans="1:95" x14ac:dyDescent="0.25">
      <c r="A146" s="8">
        <v>142</v>
      </c>
      <c r="BJ146" s="7" t="str">
        <f t="shared" si="68"/>
        <v/>
      </c>
      <c r="BK146" s="7" t="str">
        <f t="shared" si="69"/>
        <v/>
      </c>
      <c r="BL146" s="7" t="str">
        <f t="shared" si="70"/>
        <v/>
      </c>
      <c r="BM146" s="7" t="str">
        <f t="shared" si="71"/>
        <v/>
      </c>
      <c r="BN146" s="7" t="str">
        <f t="shared" si="72"/>
        <v/>
      </c>
      <c r="BO146" s="7" t="str">
        <f t="shared" si="73"/>
        <v/>
      </c>
      <c r="BP146" s="7" t="str">
        <f t="shared" si="74"/>
        <v/>
      </c>
      <c r="BQ146" s="7" t="str">
        <f t="shared" si="75"/>
        <v/>
      </c>
      <c r="BR146" s="7" t="str">
        <f t="shared" si="76"/>
        <v/>
      </c>
      <c r="BS146" s="7" t="str">
        <f t="shared" si="77"/>
        <v/>
      </c>
      <c r="BT146" s="7" t="str">
        <f t="shared" si="78"/>
        <v/>
      </c>
      <c r="BU146" s="7" t="str">
        <f t="shared" si="79"/>
        <v/>
      </c>
      <c r="BV146" s="7" t="str">
        <f t="shared" si="80"/>
        <v/>
      </c>
      <c r="BW146" s="7" t="str">
        <f t="shared" si="81"/>
        <v/>
      </c>
      <c r="BX146" s="7" t="str">
        <f t="shared" si="82"/>
        <v/>
      </c>
      <c r="BY146" s="7" t="str">
        <f t="shared" si="83"/>
        <v/>
      </c>
      <c r="BZ146" s="7" t="str">
        <f t="shared" si="84"/>
        <v/>
      </c>
      <c r="CA146" s="7" t="str">
        <f t="shared" si="85"/>
        <v/>
      </c>
      <c r="CB146" s="7" t="str">
        <f t="shared" si="86"/>
        <v/>
      </c>
      <c r="CC146" s="7" t="str">
        <f t="shared" si="87"/>
        <v/>
      </c>
      <c r="CD146" s="7" t="str">
        <f t="shared" si="88"/>
        <v/>
      </c>
      <c r="CE146" s="7" t="str">
        <f t="shared" si="89"/>
        <v/>
      </c>
      <c r="CF146" s="7" t="str">
        <f t="shared" si="90"/>
        <v/>
      </c>
      <c r="CG146" s="7" t="str">
        <f t="shared" si="91"/>
        <v/>
      </c>
      <c r="CH146" s="7" t="str">
        <f t="shared" si="92"/>
        <v/>
      </c>
      <c r="CI146" s="7" t="str">
        <f t="shared" si="93"/>
        <v/>
      </c>
      <c r="CJ146" s="7" t="str">
        <f t="shared" si="94"/>
        <v/>
      </c>
      <c r="CK146" s="7" t="str">
        <f t="shared" si="95"/>
        <v/>
      </c>
      <c r="CL146" s="7" t="str">
        <f t="shared" si="96"/>
        <v/>
      </c>
      <c r="CM146" s="7" t="str">
        <f t="shared" si="97"/>
        <v/>
      </c>
      <c r="CN146" s="7" t="str">
        <f t="shared" si="98"/>
        <v/>
      </c>
      <c r="CO146" s="7" t="str">
        <f t="shared" si="99"/>
        <v/>
      </c>
      <c r="CP146" s="7" t="str">
        <f t="shared" si="100"/>
        <v/>
      </c>
      <c r="CQ146" s="7" t="str">
        <f t="shared" si="101"/>
        <v/>
      </c>
    </row>
    <row r="147" spans="1:95" x14ac:dyDescent="0.25">
      <c r="A147" s="8">
        <v>143</v>
      </c>
      <c r="BJ147" s="7" t="str">
        <f t="shared" si="68"/>
        <v/>
      </c>
      <c r="BK147" s="7" t="str">
        <f t="shared" si="69"/>
        <v/>
      </c>
      <c r="BL147" s="7" t="str">
        <f t="shared" si="70"/>
        <v/>
      </c>
      <c r="BM147" s="7" t="str">
        <f t="shared" si="71"/>
        <v/>
      </c>
      <c r="BN147" s="7" t="str">
        <f t="shared" si="72"/>
        <v/>
      </c>
      <c r="BO147" s="7" t="str">
        <f t="shared" si="73"/>
        <v/>
      </c>
      <c r="BP147" s="7" t="str">
        <f t="shared" si="74"/>
        <v/>
      </c>
      <c r="BQ147" s="7" t="str">
        <f t="shared" si="75"/>
        <v/>
      </c>
      <c r="BR147" s="7" t="str">
        <f t="shared" si="76"/>
        <v/>
      </c>
      <c r="BS147" s="7" t="str">
        <f t="shared" si="77"/>
        <v/>
      </c>
      <c r="BT147" s="7" t="str">
        <f t="shared" si="78"/>
        <v/>
      </c>
      <c r="BU147" s="7" t="str">
        <f t="shared" si="79"/>
        <v/>
      </c>
      <c r="BV147" s="7" t="str">
        <f t="shared" si="80"/>
        <v/>
      </c>
      <c r="BW147" s="7" t="str">
        <f t="shared" si="81"/>
        <v/>
      </c>
      <c r="BX147" s="7" t="str">
        <f t="shared" si="82"/>
        <v/>
      </c>
      <c r="BY147" s="7" t="str">
        <f t="shared" si="83"/>
        <v/>
      </c>
      <c r="BZ147" s="7" t="str">
        <f t="shared" si="84"/>
        <v/>
      </c>
      <c r="CA147" s="7" t="str">
        <f t="shared" si="85"/>
        <v/>
      </c>
      <c r="CB147" s="7" t="str">
        <f t="shared" si="86"/>
        <v/>
      </c>
      <c r="CC147" s="7" t="str">
        <f t="shared" si="87"/>
        <v/>
      </c>
      <c r="CD147" s="7" t="str">
        <f t="shared" si="88"/>
        <v/>
      </c>
      <c r="CE147" s="7" t="str">
        <f t="shared" si="89"/>
        <v/>
      </c>
      <c r="CF147" s="7" t="str">
        <f t="shared" si="90"/>
        <v/>
      </c>
      <c r="CG147" s="7" t="str">
        <f t="shared" si="91"/>
        <v/>
      </c>
      <c r="CH147" s="7" t="str">
        <f t="shared" si="92"/>
        <v/>
      </c>
      <c r="CI147" s="7" t="str">
        <f t="shared" si="93"/>
        <v/>
      </c>
      <c r="CJ147" s="7" t="str">
        <f t="shared" si="94"/>
        <v/>
      </c>
      <c r="CK147" s="7" t="str">
        <f t="shared" si="95"/>
        <v/>
      </c>
      <c r="CL147" s="7" t="str">
        <f t="shared" si="96"/>
        <v/>
      </c>
      <c r="CM147" s="7" t="str">
        <f t="shared" si="97"/>
        <v/>
      </c>
      <c r="CN147" s="7" t="str">
        <f t="shared" si="98"/>
        <v/>
      </c>
      <c r="CO147" s="7" t="str">
        <f t="shared" si="99"/>
        <v/>
      </c>
      <c r="CP147" s="7" t="str">
        <f t="shared" si="100"/>
        <v/>
      </c>
      <c r="CQ147" s="7" t="str">
        <f t="shared" si="101"/>
        <v/>
      </c>
    </row>
    <row r="148" spans="1:95" x14ac:dyDescent="0.25">
      <c r="A148" s="8">
        <v>144</v>
      </c>
      <c r="BJ148" s="7" t="str">
        <f t="shared" si="68"/>
        <v/>
      </c>
      <c r="BK148" s="7" t="str">
        <f t="shared" si="69"/>
        <v/>
      </c>
      <c r="BL148" s="7" t="str">
        <f t="shared" si="70"/>
        <v/>
      </c>
      <c r="BM148" s="7" t="str">
        <f t="shared" si="71"/>
        <v/>
      </c>
      <c r="BN148" s="7" t="str">
        <f t="shared" si="72"/>
        <v/>
      </c>
      <c r="BO148" s="7" t="str">
        <f t="shared" si="73"/>
        <v/>
      </c>
      <c r="BP148" s="7" t="str">
        <f t="shared" si="74"/>
        <v/>
      </c>
      <c r="BQ148" s="7" t="str">
        <f t="shared" si="75"/>
        <v/>
      </c>
      <c r="BR148" s="7" t="str">
        <f t="shared" si="76"/>
        <v/>
      </c>
      <c r="BS148" s="7" t="str">
        <f t="shared" si="77"/>
        <v/>
      </c>
      <c r="BT148" s="7" t="str">
        <f t="shared" si="78"/>
        <v/>
      </c>
      <c r="BU148" s="7" t="str">
        <f t="shared" si="79"/>
        <v/>
      </c>
      <c r="BV148" s="7" t="str">
        <f t="shared" si="80"/>
        <v/>
      </c>
      <c r="BW148" s="7" t="str">
        <f t="shared" si="81"/>
        <v/>
      </c>
      <c r="BX148" s="7" t="str">
        <f t="shared" si="82"/>
        <v/>
      </c>
      <c r="BY148" s="7" t="str">
        <f t="shared" si="83"/>
        <v/>
      </c>
      <c r="BZ148" s="7" t="str">
        <f t="shared" si="84"/>
        <v/>
      </c>
      <c r="CA148" s="7" t="str">
        <f t="shared" si="85"/>
        <v/>
      </c>
      <c r="CB148" s="7" t="str">
        <f t="shared" si="86"/>
        <v/>
      </c>
      <c r="CC148" s="7" t="str">
        <f t="shared" si="87"/>
        <v/>
      </c>
      <c r="CD148" s="7" t="str">
        <f t="shared" si="88"/>
        <v/>
      </c>
      <c r="CE148" s="7" t="str">
        <f t="shared" si="89"/>
        <v/>
      </c>
      <c r="CF148" s="7" t="str">
        <f t="shared" si="90"/>
        <v/>
      </c>
      <c r="CG148" s="7" t="str">
        <f t="shared" si="91"/>
        <v/>
      </c>
      <c r="CH148" s="7" t="str">
        <f t="shared" si="92"/>
        <v/>
      </c>
      <c r="CI148" s="7" t="str">
        <f t="shared" si="93"/>
        <v/>
      </c>
      <c r="CJ148" s="7" t="str">
        <f t="shared" si="94"/>
        <v/>
      </c>
      <c r="CK148" s="7" t="str">
        <f t="shared" si="95"/>
        <v/>
      </c>
      <c r="CL148" s="7" t="str">
        <f t="shared" si="96"/>
        <v/>
      </c>
      <c r="CM148" s="7" t="str">
        <f t="shared" si="97"/>
        <v/>
      </c>
      <c r="CN148" s="7" t="str">
        <f t="shared" si="98"/>
        <v/>
      </c>
      <c r="CO148" s="7" t="str">
        <f t="shared" si="99"/>
        <v/>
      </c>
      <c r="CP148" s="7" t="str">
        <f t="shared" si="100"/>
        <v/>
      </c>
      <c r="CQ148" s="7" t="str">
        <f t="shared" si="101"/>
        <v/>
      </c>
    </row>
    <row r="149" spans="1:95" x14ac:dyDescent="0.25">
      <c r="A149" s="8">
        <v>145</v>
      </c>
      <c r="BJ149" s="7" t="str">
        <f t="shared" si="68"/>
        <v/>
      </c>
      <c r="BK149" s="7" t="str">
        <f t="shared" si="69"/>
        <v/>
      </c>
      <c r="BL149" s="7" t="str">
        <f t="shared" si="70"/>
        <v/>
      </c>
      <c r="BM149" s="7" t="str">
        <f t="shared" si="71"/>
        <v/>
      </c>
      <c r="BN149" s="7" t="str">
        <f t="shared" si="72"/>
        <v/>
      </c>
      <c r="BO149" s="7" t="str">
        <f t="shared" si="73"/>
        <v/>
      </c>
      <c r="BP149" s="7" t="str">
        <f t="shared" si="74"/>
        <v/>
      </c>
      <c r="BQ149" s="7" t="str">
        <f t="shared" si="75"/>
        <v/>
      </c>
      <c r="BR149" s="7" t="str">
        <f t="shared" si="76"/>
        <v/>
      </c>
      <c r="BS149" s="7" t="str">
        <f t="shared" si="77"/>
        <v/>
      </c>
      <c r="BT149" s="7" t="str">
        <f t="shared" si="78"/>
        <v/>
      </c>
      <c r="BU149" s="7" t="str">
        <f t="shared" si="79"/>
        <v/>
      </c>
      <c r="BV149" s="7" t="str">
        <f t="shared" si="80"/>
        <v/>
      </c>
      <c r="BW149" s="7" t="str">
        <f t="shared" si="81"/>
        <v/>
      </c>
      <c r="BX149" s="7" t="str">
        <f t="shared" si="82"/>
        <v/>
      </c>
      <c r="BY149" s="7" t="str">
        <f t="shared" si="83"/>
        <v/>
      </c>
      <c r="BZ149" s="7" t="str">
        <f t="shared" si="84"/>
        <v/>
      </c>
      <c r="CA149" s="7" t="str">
        <f t="shared" si="85"/>
        <v/>
      </c>
      <c r="CB149" s="7" t="str">
        <f t="shared" si="86"/>
        <v/>
      </c>
      <c r="CC149" s="7" t="str">
        <f t="shared" si="87"/>
        <v/>
      </c>
      <c r="CD149" s="7" t="str">
        <f t="shared" si="88"/>
        <v/>
      </c>
      <c r="CE149" s="7" t="str">
        <f t="shared" si="89"/>
        <v/>
      </c>
      <c r="CF149" s="7" t="str">
        <f t="shared" si="90"/>
        <v/>
      </c>
      <c r="CG149" s="7" t="str">
        <f t="shared" si="91"/>
        <v/>
      </c>
      <c r="CH149" s="7" t="str">
        <f t="shared" si="92"/>
        <v/>
      </c>
      <c r="CI149" s="7" t="str">
        <f t="shared" si="93"/>
        <v/>
      </c>
      <c r="CJ149" s="7" t="str">
        <f t="shared" si="94"/>
        <v/>
      </c>
      <c r="CK149" s="7" t="str">
        <f t="shared" si="95"/>
        <v/>
      </c>
      <c r="CL149" s="7" t="str">
        <f t="shared" si="96"/>
        <v/>
      </c>
      <c r="CM149" s="7" t="str">
        <f t="shared" si="97"/>
        <v/>
      </c>
      <c r="CN149" s="7" t="str">
        <f t="shared" si="98"/>
        <v/>
      </c>
      <c r="CO149" s="7" t="str">
        <f t="shared" si="99"/>
        <v/>
      </c>
      <c r="CP149" s="7" t="str">
        <f t="shared" si="100"/>
        <v/>
      </c>
      <c r="CQ149" s="7" t="str">
        <f t="shared" si="101"/>
        <v/>
      </c>
    </row>
    <row r="150" spans="1:95" x14ac:dyDescent="0.25">
      <c r="A150" s="8">
        <v>146</v>
      </c>
      <c r="BJ150" s="7" t="str">
        <f t="shared" si="68"/>
        <v/>
      </c>
      <c r="BK150" s="7" t="str">
        <f t="shared" si="69"/>
        <v/>
      </c>
      <c r="BL150" s="7" t="str">
        <f t="shared" si="70"/>
        <v/>
      </c>
      <c r="BM150" s="7" t="str">
        <f t="shared" si="71"/>
        <v/>
      </c>
      <c r="BN150" s="7" t="str">
        <f t="shared" si="72"/>
        <v/>
      </c>
      <c r="BO150" s="7" t="str">
        <f t="shared" si="73"/>
        <v/>
      </c>
      <c r="BP150" s="7" t="str">
        <f t="shared" si="74"/>
        <v/>
      </c>
      <c r="BQ150" s="7" t="str">
        <f t="shared" si="75"/>
        <v/>
      </c>
      <c r="BR150" s="7" t="str">
        <f t="shared" si="76"/>
        <v/>
      </c>
      <c r="BS150" s="7" t="str">
        <f t="shared" si="77"/>
        <v/>
      </c>
      <c r="BT150" s="7" t="str">
        <f t="shared" si="78"/>
        <v/>
      </c>
      <c r="BU150" s="7" t="str">
        <f t="shared" si="79"/>
        <v/>
      </c>
      <c r="BV150" s="7" t="str">
        <f t="shared" si="80"/>
        <v/>
      </c>
      <c r="BW150" s="7" t="str">
        <f t="shared" si="81"/>
        <v/>
      </c>
      <c r="BX150" s="7" t="str">
        <f t="shared" si="82"/>
        <v/>
      </c>
      <c r="BY150" s="7" t="str">
        <f t="shared" si="83"/>
        <v/>
      </c>
      <c r="BZ150" s="7" t="str">
        <f t="shared" si="84"/>
        <v/>
      </c>
      <c r="CA150" s="7" t="str">
        <f t="shared" si="85"/>
        <v/>
      </c>
      <c r="CB150" s="7" t="str">
        <f t="shared" si="86"/>
        <v/>
      </c>
      <c r="CC150" s="7" t="str">
        <f t="shared" si="87"/>
        <v/>
      </c>
      <c r="CD150" s="7" t="str">
        <f t="shared" si="88"/>
        <v/>
      </c>
      <c r="CE150" s="7" t="str">
        <f t="shared" si="89"/>
        <v/>
      </c>
      <c r="CF150" s="7" t="str">
        <f t="shared" si="90"/>
        <v/>
      </c>
      <c r="CG150" s="7" t="str">
        <f t="shared" si="91"/>
        <v/>
      </c>
      <c r="CH150" s="7" t="str">
        <f t="shared" si="92"/>
        <v/>
      </c>
      <c r="CI150" s="7" t="str">
        <f t="shared" si="93"/>
        <v/>
      </c>
      <c r="CJ150" s="7" t="str">
        <f t="shared" si="94"/>
        <v/>
      </c>
      <c r="CK150" s="7" t="str">
        <f t="shared" si="95"/>
        <v/>
      </c>
      <c r="CL150" s="7" t="str">
        <f t="shared" si="96"/>
        <v/>
      </c>
      <c r="CM150" s="7" t="str">
        <f t="shared" si="97"/>
        <v/>
      </c>
      <c r="CN150" s="7" t="str">
        <f t="shared" si="98"/>
        <v/>
      </c>
      <c r="CO150" s="7" t="str">
        <f t="shared" si="99"/>
        <v/>
      </c>
      <c r="CP150" s="7" t="str">
        <f t="shared" si="100"/>
        <v/>
      </c>
      <c r="CQ150" s="7" t="str">
        <f t="shared" si="101"/>
        <v/>
      </c>
    </row>
    <row r="151" spans="1:95" x14ac:dyDescent="0.25">
      <c r="A151" s="8">
        <v>147</v>
      </c>
      <c r="BJ151" s="7" t="str">
        <f t="shared" si="68"/>
        <v/>
      </c>
      <c r="BK151" s="7" t="str">
        <f t="shared" si="69"/>
        <v/>
      </c>
      <c r="BL151" s="7" t="str">
        <f t="shared" si="70"/>
        <v/>
      </c>
      <c r="BM151" s="7" t="str">
        <f t="shared" si="71"/>
        <v/>
      </c>
      <c r="BN151" s="7" t="str">
        <f t="shared" si="72"/>
        <v/>
      </c>
      <c r="BO151" s="7" t="str">
        <f t="shared" si="73"/>
        <v/>
      </c>
      <c r="BP151" s="7" t="str">
        <f t="shared" si="74"/>
        <v/>
      </c>
      <c r="BQ151" s="7" t="str">
        <f t="shared" si="75"/>
        <v/>
      </c>
      <c r="BR151" s="7" t="str">
        <f t="shared" si="76"/>
        <v/>
      </c>
      <c r="BS151" s="7" t="str">
        <f t="shared" si="77"/>
        <v/>
      </c>
      <c r="BT151" s="7" t="str">
        <f t="shared" si="78"/>
        <v/>
      </c>
      <c r="BU151" s="7" t="str">
        <f t="shared" si="79"/>
        <v/>
      </c>
      <c r="BV151" s="7" t="str">
        <f t="shared" si="80"/>
        <v/>
      </c>
      <c r="BW151" s="7" t="str">
        <f t="shared" si="81"/>
        <v/>
      </c>
      <c r="BX151" s="7" t="str">
        <f t="shared" si="82"/>
        <v/>
      </c>
      <c r="BY151" s="7" t="str">
        <f t="shared" si="83"/>
        <v/>
      </c>
      <c r="BZ151" s="7" t="str">
        <f t="shared" si="84"/>
        <v/>
      </c>
      <c r="CA151" s="7" t="str">
        <f t="shared" si="85"/>
        <v/>
      </c>
      <c r="CB151" s="7" t="str">
        <f t="shared" si="86"/>
        <v/>
      </c>
      <c r="CC151" s="7" t="str">
        <f t="shared" si="87"/>
        <v/>
      </c>
      <c r="CD151" s="7" t="str">
        <f t="shared" si="88"/>
        <v/>
      </c>
      <c r="CE151" s="7" t="str">
        <f t="shared" si="89"/>
        <v/>
      </c>
      <c r="CF151" s="7" t="str">
        <f t="shared" si="90"/>
        <v/>
      </c>
      <c r="CG151" s="7" t="str">
        <f t="shared" si="91"/>
        <v/>
      </c>
      <c r="CH151" s="7" t="str">
        <f t="shared" si="92"/>
        <v/>
      </c>
      <c r="CI151" s="7" t="str">
        <f t="shared" si="93"/>
        <v/>
      </c>
      <c r="CJ151" s="7" t="str">
        <f t="shared" si="94"/>
        <v/>
      </c>
      <c r="CK151" s="7" t="str">
        <f t="shared" si="95"/>
        <v/>
      </c>
      <c r="CL151" s="7" t="str">
        <f t="shared" si="96"/>
        <v/>
      </c>
      <c r="CM151" s="7" t="str">
        <f t="shared" si="97"/>
        <v/>
      </c>
      <c r="CN151" s="7" t="str">
        <f t="shared" si="98"/>
        <v/>
      </c>
      <c r="CO151" s="7" t="str">
        <f t="shared" si="99"/>
        <v/>
      </c>
      <c r="CP151" s="7" t="str">
        <f t="shared" si="100"/>
        <v/>
      </c>
      <c r="CQ151" s="7" t="str">
        <f t="shared" si="101"/>
        <v/>
      </c>
    </row>
    <row r="152" spans="1:95" x14ac:dyDescent="0.25">
      <c r="A152" s="8">
        <v>148</v>
      </c>
      <c r="BJ152" s="7" t="str">
        <f t="shared" si="68"/>
        <v/>
      </c>
      <c r="BK152" s="7" t="str">
        <f t="shared" si="69"/>
        <v/>
      </c>
      <c r="BL152" s="7" t="str">
        <f t="shared" si="70"/>
        <v/>
      </c>
      <c r="BM152" s="7" t="str">
        <f t="shared" si="71"/>
        <v/>
      </c>
      <c r="BN152" s="7" t="str">
        <f t="shared" si="72"/>
        <v/>
      </c>
      <c r="BO152" s="7" t="str">
        <f t="shared" si="73"/>
        <v/>
      </c>
      <c r="BP152" s="7" t="str">
        <f t="shared" si="74"/>
        <v/>
      </c>
      <c r="BQ152" s="7" t="str">
        <f t="shared" si="75"/>
        <v/>
      </c>
      <c r="BR152" s="7" t="str">
        <f t="shared" si="76"/>
        <v/>
      </c>
      <c r="BS152" s="7" t="str">
        <f t="shared" si="77"/>
        <v/>
      </c>
      <c r="BT152" s="7" t="str">
        <f t="shared" si="78"/>
        <v/>
      </c>
      <c r="BU152" s="7" t="str">
        <f t="shared" si="79"/>
        <v/>
      </c>
      <c r="BV152" s="7" t="str">
        <f t="shared" si="80"/>
        <v/>
      </c>
      <c r="BW152" s="7" t="str">
        <f t="shared" si="81"/>
        <v/>
      </c>
      <c r="BX152" s="7" t="str">
        <f t="shared" si="82"/>
        <v/>
      </c>
      <c r="BY152" s="7" t="str">
        <f t="shared" si="83"/>
        <v/>
      </c>
      <c r="BZ152" s="7" t="str">
        <f t="shared" si="84"/>
        <v/>
      </c>
      <c r="CA152" s="7" t="str">
        <f t="shared" si="85"/>
        <v/>
      </c>
      <c r="CB152" s="7" t="str">
        <f t="shared" si="86"/>
        <v/>
      </c>
      <c r="CC152" s="7" t="str">
        <f t="shared" si="87"/>
        <v/>
      </c>
      <c r="CD152" s="7" t="str">
        <f t="shared" si="88"/>
        <v/>
      </c>
      <c r="CE152" s="7" t="str">
        <f t="shared" si="89"/>
        <v/>
      </c>
      <c r="CF152" s="7" t="str">
        <f t="shared" si="90"/>
        <v/>
      </c>
      <c r="CG152" s="7" t="str">
        <f t="shared" si="91"/>
        <v/>
      </c>
      <c r="CH152" s="7" t="str">
        <f t="shared" si="92"/>
        <v/>
      </c>
      <c r="CI152" s="7" t="str">
        <f t="shared" si="93"/>
        <v/>
      </c>
      <c r="CJ152" s="7" t="str">
        <f t="shared" si="94"/>
        <v/>
      </c>
      <c r="CK152" s="7" t="str">
        <f t="shared" si="95"/>
        <v/>
      </c>
      <c r="CL152" s="7" t="str">
        <f t="shared" si="96"/>
        <v/>
      </c>
      <c r="CM152" s="7" t="str">
        <f t="shared" si="97"/>
        <v/>
      </c>
      <c r="CN152" s="7" t="str">
        <f t="shared" si="98"/>
        <v/>
      </c>
      <c r="CO152" s="7" t="str">
        <f t="shared" si="99"/>
        <v/>
      </c>
      <c r="CP152" s="7" t="str">
        <f t="shared" si="100"/>
        <v/>
      </c>
      <c r="CQ152" s="7" t="str">
        <f t="shared" si="101"/>
        <v/>
      </c>
    </row>
    <row r="153" spans="1:95" x14ac:dyDescent="0.25">
      <c r="A153" s="8">
        <v>149</v>
      </c>
      <c r="BJ153" s="7" t="str">
        <f t="shared" si="68"/>
        <v/>
      </c>
      <c r="BK153" s="7" t="str">
        <f t="shared" si="69"/>
        <v/>
      </c>
      <c r="BL153" s="7" t="str">
        <f t="shared" si="70"/>
        <v/>
      </c>
      <c r="BM153" s="7" t="str">
        <f t="shared" si="71"/>
        <v/>
      </c>
      <c r="BN153" s="7" t="str">
        <f t="shared" si="72"/>
        <v/>
      </c>
      <c r="BO153" s="7" t="str">
        <f t="shared" si="73"/>
        <v/>
      </c>
      <c r="BP153" s="7" t="str">
        <f t="shared" si="74"/>
        <v/>
      </c>
      <c r="BQ153" s="7" t="str">
        <f t="shared" si="75"/>
        <v/>
      </c>
      <c r="BR153" s="7" t="str">
        <f t="shared" si="76"/>
        <v/>
      </c>
      <c r="BS153" s="7" t="str">
        <f t="shared" si="77"/>
        <v/>
      </c>
      <c r="BT153" s="7" t="str">
        <f t="shared" si="78"/>
        <v/>
      </c>
      <c r="BU153" s="7" t="str">
        <f t="shared" si="79"/>
        <v/>
      </c>
      <c r="BV153" s="7" t="str">
        <f t="shared" si="80"/>
        <v/>
      </c>
      <c r="BW153" s="7" t="str">
        <f t="shared" si="81"/>
        <v/>
      </c>
      <c r="BX153" s="7" t="str">
        <f t="shared" si="82"/>
        <v/>
      </c>
      <c r="BY153" s="7" t="str">
        <f t="shared" si="83"/>
        <v/>
      </c>
      <c r="BZ153" s="7" t="str">
        <f t="shared" si="84"/>
        <v/>
      </c>
      <c r="CA153" s="7" t="str">
        <f t="shared" si="85"/>
        <v/>
      </c>
      <c r="CB153" s="7" t="str">
        <f t="shared" si="86"/>
        <v/>
      </c>
      <c r="CC153" s="7" t="str">
        <f t="shared" si="87"/>
        <v/>
      </c>
      <c r="CD153" s="7" t="str">
        <f t="shared" si="88"/>
        <v/>
      </c>
      <c r="CE153" s="7" t="str">
        <f t="shared" si="89"/>
        <v/>
      </c>
      <c r="CF153" s="7" t="str">
        <f t="shared" si="90"/>
        <v/>
      </c>
      <c r="CG153" s="7" t="str">
        <f t="shared" si="91"/>
        <v/>
      </c>
      <c r="CH153" s="7" t="str">
        <f t="shared" si="92"/>
        <v/>
      </c>
      <c r="CI153" s="7" t="str">
        <f t="shared" si="93"/>
        <v/>
      </c>
      <c r="CJ153" s="7" t="str">
        <f t="shared" si="94"/>
        <v/>
      </c>
      <c r="CK153" s="7" t="str">
        <f t="shared" si="95"/>
        <v/>
      </c>
      <c r="CL153" s="7" t="str">
        <f t="shared" si="96"/>
        <v/>
      </c>
      <c r="CM153" s="7" t="str">
        <f t="shared" si="97"/>
        <v/>
      </c>
      <c r="CN153" s="7" t="str">
        <f t="shared" si="98"/>
        <v/>
      </c>
      <c r="CO153" s="7" t="str">
        <f t="shared" si="99"/>
        <v/>
      </c>
      <c r="CP153" s="7" t="str">
        <f t="shared" si="100"/>
        <v/>
      </c>
      <c r="CQ153" s="7" t="str">
        <f t="shared" si="101"/>
        <v/>
      </c>
    </row>
    <row r="154" spans="1:95" x14ac:dyDescent="0.25">
      <c r="A154" s="8">
        <v>150</v>
      </c>
      <c r="BJ154" s="7" t="str">
        <f t="shared" si="68"/>
        <v/>
      </c>
      <c r="BK154" s="7" t="str">
        <f t="shared" si="69"/>
        <v/>
      </c>
      <c r="BL154" s="7" t="str">
        <f t="shared" si="70"/>
        <v/>
      </c>
      <c r="BM154" s="7" t="str">
        <f t="shared" si="71"/>
        <v/>
      </c>
      <c r="BN154" s="7" t="str">
        <f t="shared" si="72"/>
        <v/>
      </c>
      <c r="BO154" s="7" t="str">
        <f t="shared" si="73"/>
        <v/>
      </c>
      <c r="BP154" s="7" t="str">
        <f t="shared" si="74"/>
        <v/>
      </c>
      <c r="BQ154" s="7" t="str">
        <f t="shared" si="75"/>
        <v/>
      </c>
      <c r="BR154" s="7" t="str">
        <f t="shared" si="76"/>
        <v/>
      </c>
      <c r="BS154" s="7" t="str">
        <f t="shared" si="77"/>
        <v/>
      </c>
      <c r="BT154" s="7" t="str">
        <f t="shared" si="78"/>
        <v/>
      </c>
      <c r="BU154" s="7" t="str">
        <f t="shared" si="79"/>
        <v/>
      </c>
      <c r="BV154" s="7" t="str">
        <f t="shared" si="80"/>
        <v/>
      </c>
      <c r="BW154" s="7" t="str">
        <f t="shared" si="81"/>
        <v/>
      </c>
      <c r="BX154" s="7" t="str">
        <f t="shared" si="82"/>
        <v/>
      </c>
      <c r="BY154" s="7" t="str">
        <f t="shared" si="83"/>
        <v/>
      </c>
      <c r="BZ154" s="7" t="str">
        <f t="shared" si="84"/>
        <v/>
      </c>
      <c r="CA154" s="7" t="str">
        <f t="shared" si="85"/>
        <v/>
      </c>
      <c r="CB154" s="7" t="str">
        <f t="shared" si="86"/>
        <v/>
      </c>
      <c r="CC154" s="7" t="str">
        <f t="shared" si="87"/>
        <v/>
      </c>
      <c r="CD154" s="7" t="str">
        <f t="shared" si="88"/>
        <v/>
      </c>
      <c r="CE154" s="7" t="str">
        <f t="shared" si="89"/>
        <v/>
      </c>
      <c r="CF154" s="7" t="str">
        <f t="shared" si="90"/>
        <v/>
      </c>
      <c r="CG154" s="7" t="str">
        <f t="shared" si="91"/>
        <v/>
      </c>
      <c r="CH154" s="7" t="str">
        <f t="shared" si="92"/>
        <v/>
      </c>
      <c r="CI154" s="7" t="str">
        <f t="shared" si="93"/>
        <v/>
      </c>
      <c r="CJ154" s="7" t="str">
        <f t="shared" si="94"/>
        <v/>
      </c>
      <c r="CK154" s="7" t="str">
        <f t="shared" si="95"/>
        <v/>
      </c>
      <c r="CL154" s="7" t="str">
        <f t="shared" si="96"/>
        <v/>
      </c>
      <c r="CM154" s="7" t="str">
        <f t="shared" si="97"/>
        <v/>
      </c>
      <c r="CN154" s="7" t="str">
        <f t="shared" si="98"/>
        <v/>
      </c>
      <c r="CO154" s="7" t="str">
        <f t="shared" si="99"/>
        <v/>
      </c>
      <c r="CP154" s="7" t="str">
        <f t="shared" si="100"/>
        <v/>
      </c>
      <c r="CQ154" s="7" t="str">
        <f t="shared" si="101"/>
        <v/>
      </c>
    </row>
    <row r="155" spans="1:95" x14ac:dyDescent="0.25">
      <c r="A155" s="8">
        <v>151</v>
      </c>
      <c r="BJ155" s="7" t="str">
        <f t="shared" si="68"/>
        <v/>
      </c>
      <c r="BK155" s="7" t="str">
        <f t="shared" si="69"/>
        <v/>
      </c>
      <c r="BL155" s="7" t="str">
        <f t="shared" si="70"/>
        <v/>
      </c>
      <c r="BM155" s="7" t="str">
        <f t="shared" si="71"/>
        <v/>
      </c>
      <c r="BN155" s="7" t="str">
        <f t="shared" si="72"/>
        <v/>
      </c>
      <c r="BO155" s="7" t="str">
        <f t="shared" si="73"/>
        <v/>
      </c>
      <c r="BP155" s="7" t="str">
        <f t="shared" si="74"/>
        <v/>
      </c>
      <c r="BQ155" s="7" t="str">
        <f t="shared" si="75"/>
        <v/>
      </c>
      <c r="BR155" s="7" t="str">
        <f t="shared" si="76"/>
        <v/>
      </c>
      <c r="BS155" s="7" t="str">
        <f t="shared" si="77"/>
        <v/>
      </c>
      <c r="BT155" s="7" t="str">
        <f t="shared" si="78"/>
        <v/>
      </c>
      <c r="BU155" s="7" t="str">
        <f t="shared" si="79"/>
        <v/>
      </c>
      <c r="BV155" s="7" t="str">
        <f t="shared" si="80"/>
        <v/>
      </c>
      <c r="BW155" s="7" t="str">
        <f t="shared" si="81"/>
        <v/>
      </c>
      <c r="BX155" s="7" t="str">
        <f t="shared" si="82"/>
        <v/>
      </c>
      <c r="BY155" s="7" t="str">
        <f t="shared" si="83"/>
        <v/>
      </c>
      <c r="BZ155" s="7" t="str">
        <f t="shared" si="84"/>
        <v/>
      </c>
      <c r="CA155" s="7" t="str">
        <f t="shared" si="85"/>
        <v/>
      </c>
      <c r="CB155" s="7" t="str">
        <f t="shared" si="86"/>
        <v/>
      </c>
      <c r="CC155" s="7" t="str">
        <f t="shared" si="87"/>
        <v/>
      </c>
      <c r="CD155" s="7" t="str">
        <f t="shared" si="88"/>
        <v/>
      </c>
      <c r="CE155" s="7" t="str">
        <f t="shared" si="89"/>
        <v/>
      </c>
      <c r="CF155" s="7" t="str">
        <f t="shared" si="90"/>
        <v/>
      </c>
      <c r="CG155" s="7" t="str">
        <f t="shared" si="91"/>
        <v/>
      </c>
      <c r="CH155" s="7" t="str">
        <f t="shared" si="92"/>
        <v/>
      </c>
      <c r="CI155" s="7" t="str">
        <f t="shared" si="93"/>
        <v/>
      </c>
      <c r="CJ155" s="7" t="str">
        <f t="shared" si="94"/>
        <v/>
      </c>
      <c r="CK155" s="7" t="str">
        <f t="shared" si="95"/>
        <v/>
      </c>
      <c r="CL155" s="7" t="str">
        <f t="shared" si="96"/>
        <v/>
      </c>
      <c r="CM155" s="7" t="str">
        <f t="shared" si="97"/>
        <v/>
      </c>
      <c r="CN155" s="7" t="str">
        <f t="shared" si="98"/>
        <v/>
      </c>
      <c r="CO155" s="7" t="str">
        <f t="shared" si="99"/>
        <v/>
      </c>
      <c r="CP155" s="7" t="str">
        <f t="shared" si="100"/>
        <v/>
      </c>
      <c r="CQ155" s="7" t="str">
        <f t="shared" si="101"/>
        <v/>
      </c>
    </row>
    <row r="156" spans="1:95" x14ac:dyDescent="0.25">
      <c r="A156" s="8">
        <v>152</v>
      </c>
      <c r="BJ156" s="7" t="str">
        <f t="shared" si="68"/>
        <v/>
      </c>
      <c r="BK156" s="7" t="str">
        <f t="shared" si="69"/>
        <v/>
      </c>
      <c r="BL156" s="7" t="str">
        <f t="shared" si="70"/>
        <v/>
      </c>
      <c r="BM156" s="7" t="str">
        <f t="shared" si="71"/>
        <v/>
      </c>
      <c r="BN156" s="7" t="str">
        <f t="shared" si="72"/>
        <v/>
      </c>
      <c r="BO156" s="7" t="str">
        <f t="shared" si="73"/>
        <v/>
      </c>
      <c r="BP156" s="7" t="str">
        <f t="shared" si="74"/>
        <v/>
      </c>
      <c r="BQ156" s="7" t="str">
        <f t="shared" si="75"/>
        <v/>
      </c>
      <c r="BR156" s="7" t="str">
        <f t="shared" si="76"/>
        <v/>
      </c>
      <c r="BS156" s="7" t="str">
        <f t="shared" si="77"/>
        <v/>
      </c>
      <c r="BT156" s="7" t="str">
        <f t="shared" si="78"/>
        <v/>
      </c>
      <c r="BU156" s="7" t="str">
        <f t="shared" si="79"/>
        <v/>
      </c>
      <c r="BV156" s="7" t="str">
        <f t="shared" si="80"/>
        <v/>
      </c>
      <c r="BW156" s="7" t="str">
        <f t="shared" si="81"/>
        <v/>
      </c>
      <c r="BX156" s="7" t="str">
        <f t="shared" si="82"/>
        <v/>
      </c>
      <c r="BY156" s="7" t="str">
        <f t="shared" si="83"/>
        <v/>
      </c>
      <c r="BZ156" s="7" t="str">
        <f t="shared" si="84"/>
        <v/>
      </c>
      <c r="CA156" s="7" t="str">
        <f t="shared" si="85"/>
        <v/>
      </c>
      <c r="CB156" s="7" t="str">
        <f t="shared" si="86"/>
        <v/>
      </c>
      <c r="CC156" s="7" t="str">
        <f t="shared" si="87"/>
        <v/>
      </c>
      <c r="CD156" s="7" t="str">
        <f t="shared" si="88"/>
        <v/>
      </c>
      <c r="CE156" s="7" t="str">
        <f t="shared" si="89"/>
        <v/>
      </c>
      <c r="CF156" s="7" t="str">
        <f t="shared" si="90"/>
        <v/>
      </c>
      <c r="CG156" s="7" t="str">
        <f t="shared" si="91"/>
        <v/>
      </c>
      <c r="CH156" s="7" t="str">
        <f t="shared" si="92"/>
        <v/>
      </c>
      <c r="CI156" s="7" t="str">
        <f t="shared" si="93"/>
        <v/>
      </c>
      <c r="CJ156" s="7" t="str">
        <f t="shared" si="94"/>
        <v/>
      </c>
      <c r="CK156" s="7" t="str">
        <f t="shared" si="95"/>
        <v/>
      </c>
      <c r="CL156" s="7" t="str">
        <f t="shared" si="96"/>
        <v/>
      </c>
      <c r="CM156" s="7" t="str">
        <f t="shared" si="97"/>
        <v/>
      </c>
      <c r="CN156" s="7" t="str">
        <f t="shared" si="98"/>
        <v/>
      </c>
      <c r="CO156" s="7" t="str">
        <f t="shared" si="99"/>
        <v/>
      </c>
      <c r="CP156" s="7" t="str">
        <f t="shared" si="100"/>
        <v/>
      </c>
      <c r="CQ156" s="7" t="str">
        <f t="shared" si="101"/>
        <v/>
      </c>
    </row>
    <row r="157" spans="1:95" x14ac:dyDescent="0.25">
      <c r="A157" s="8">
        <v>153</v>
      </c>
      <c r="BJ157" s="7" t="str">
        <f t="shared" si="68"/>
        <v/>
      </c>
      <c r="BK157" s="7" t="str">
        <f t="shared" si="69"/>
        <v/>
      </c>
      <c r="BL157" s="7" t="str">
        <f t="shared" si="70"/>
        <v/>
      </c>
      <c r="BM157" s="7" t="str">
        <f t="shared" si="71"/>
        <v/>
      </c>
      <c r="BN157" s="7" t="str">
        <f t="shared" si="72"/>
        <v/>
      </c>
      <c r="BO157" s="7" t="str">
        <f t="shared" si="73"/>
        <v/>
      </c>
      <c r="BP157" s="7" t="str">
        <f t="shared" si="74"/>
        <v/>
      </c>
      <c r="BQ157" s="7" t="str">
        <f t="shared" si="75"/>
        <v/>
      </c>
      <c r="BR157" s="7" t="str">
        <f t="shared" si="76"/>
        <v/>
      </c>
      <c r="BS157" s="7" t="str">
        <f t="shared" si="77"/>
        <v/>
      </c>
      <c r="BT157" s="7" t="str">
        <f t="shared" si="78"/>
        <v/>
      </c>
      <c r="BU157" s="7" t="str">
        <f t="shared" si="79"/>
        <v/>
      </c>
      <c r="BV157" s="7" t="str">
        <f t="shared" si="80"/>
        <v/>
      </c>
      <c r="BW157" s="7" t="str">
        <f t="shared" si="81"/>
        <v/>
      </c>
      <c r="BX157" s="7" t="str">
        <f t="shared" si="82"/>
        <v/>
      </c>
      <c r="BY157" s="7" t="str">
        <f t="shared" si="83"/>
        <v/>
      </c>
      <c r="BZ157" s="7" t="str">
        <f t="shared" si="84"/>
        <v/>
      </c>
      <c r="CA157" s="7" t="str">
        <f t="shared" si="85"/>
        <v/>
      </c>
      <c r="CB157" s="7" t="str">
        <f t="shared" si="86"/>
        <v/>
      </c>
      <c r="CC157" s="7" t="str">
        <f t="shared" si="87"/>
        <v/>
      </c>
      <c r="CD157" s="7" t="str">
        <f t="shared" si="88"/>
        <v/>
      </c>
      <c r="CE157" s="7" t="str">
        <f t="shared" si="89"/>
        <v/>
      </c>
      <c r="CF157" s="7" t="str">
        <f t="shared" si="90"/>
        <v/>
      </c>
      <c r="CG157" s="7" t="str">
        <f t="shared" si="91"/>
        <v/>
      </c>
      <c r="CH157" s="7" t="str">
        <f t="shared" si="92"/>
        <v/>
      </c>
      <c r="CI157" s="7" t="str">
        <f t="shared" si="93"/>
        <v/>
      </c>
      <c r="CJ157" s="7" t="str">
        <f t="shared" si="94"/>
        <v/>
      </c>
      <c r="CK157" s="7" t="str">
        <f t="shared" si="95"/>
        <v/>
      </c>
      <c r="CL157" s="7" t="str">
        <f t="shared" si="96"/>
        <v/>
      </c>
      <c r="CM157" s="7" t="str">
        <f t="shared" si="97"/>
        <v/>
      </c>
      <c r="CN157" s="7" t="str">
        <f t="shared" si="98"/>
        <v/>
      </c>
      <c r="CO157" s="7" t="str">
        <f t="shared" si="99"/>
        <v/>
      </c>
      <c r="CP157" s="7" t="str">
        <f t="shared" si="100"/>
        <v/>
      </c>
      <c r="CQ157" s="7" t="str">
        <f t="shared" si="101"/>
        <v/>
      </c>
    </row>
    <row r="158" spans="1:95" x14ac:dyDescent="0.25">
      <c r="A158" s="8">
        <v>154</v>
      </c>
      <c r="BJ158" s="7" t="str">
        <f t="shared" si="68"/>
        <v/>
      </c>
      <c r="BK158" s="7" t="str">
        <f t="shared" si="69"/>
        <v/>
      </c>
      <c r="BL158" s="7" t="str">
        <f t="shared" si="70"/>
        <v/>
      </c>
      <c r="BM158" s="7" t="str">
        <f t="shared" si="71"/>
        <v/>
      </c>
      <c r="BN158" s="7" t="str">
        <f t="shared" si="72"/>
        <v/>
      </c>
      <c r="BO158" s="7" t="str">
        <f t="shared" si="73"/>
        <v/>
      </c>
      <c r="BP158" s="7" t="str">
        <f t="shared" si="74"/>
        <v/>
      </c>
      <c r="BQ158" s="7" t="str">
        <f t="shared" si="75"/>
        <v/>
      </c>
      <c r="BR158" s="7" t="str">
        <f t="shared" si="76"/>
        <v/>
      </c>
      <c r="BS158" s="7" t="str">
        <f t="shared" si="77"/>
        <v/>
      </c>
      <c r="BT158" s="7" t="str">
        <f t="shared" si="78"/>
        <v/>
      </c>
      <c r="BU158" s="7" t="str">
        <f t="shared" si="79"/>
        <v/>
      </c>
      <c r="BV158" s="7" t="str">
        <f t="shared" si="80"/>
        <v/>
      </c>
      <c r="BW158" s="7" t="str">
        <f t="shared" si="81"/>
        <v/>
      </c>
      <c r="BX158" s="7" t="str">
        <f t="shared" si="82"/>
        <v/>
      </c>
      <c r="BY158" s="7" t="str">
        <f t="shared" si="83"/>
        <v/>
      </c>
      <c r="BZ158" s="7" t="str">
        <f t="shared" si="84"/>
        <v/>
      </c>
      <c r="CA158" s="7" t="str">
        <f t="shared" si="85"/>
        <v/>
      </c>
      <c r="CB158" s="7" t="str">
        <f t="shared" si="86"/>
        <v/>
      </c>
      <c r="CC158" s="7" t="str">
        <f t="shared" si="87"/>
        <v/>
      </c>
      <c r="CD158" s="7" t="str">
        <f t="shared" si="88"/>
        <v/>
      </c>
      <c r="CE158" s="7" t="str">
        <f t="shared" si="89"/>
        <v/>
      </c>
      <c r="CF158" s="7" t="str">
        <f t="shared" si="90"/>
        <v/>
      </c>
      <c r="CG158" s="7" t="str">
        <f t="shared" si="91"/>
        <v/>
      </c>
      <c r="CH158" s="7" t="str">
        <f t="shared" si="92"/>
        <v/>
      </c>
      <c r="CI158" s="7" t="str">
        <f t="shared" si="93"/>
        <v/>
      </c>
      <c r="CJ158" s="7" t="str">
        <f t="shared" si="94"/>
        <v/>
      </c>
      <c r="CK158" s="7" t="str">
        <f t="shared" si="95"/>
        <v/>
      </c>
      <c r="CL158" s="7" t="str">
        <f t="shared" si="96"/>
        <v/>
      </c>
      <c r="CM158" s="7" t="str">
        <f t="shared" si="97"/>
        <v/>
      </c>
      <c r="CN158" s="7" t="str">
        <f t="shared" si="98"/>
        <v/>
      </c>
      <c r="CO158" s="7" t="str">
        <f t="shared" si="99"/>
        <v/>
      </c>
      <c r="CP158" s="7" t="str">
        <f t="shared" si="100"/>
        <v/>
      </c>
      <c r="CQ158" s="7" t="str">
        <f t="shared" si="101"/>
        <v/>
      </c>
    </row>
    <row r="159" spans="1:95" x14ac:dyDescent="0.25">
      <c r="A159" s="8">
        <v>155</v>
      </c>
      <c r="BJ159" s="7" t="str">
        <f t="shared" si="68"/>
        <v/>
      </c>
      <c r="BK159" s="7" t="str">
        <f t="shared" si="69"/>
        <v/>
      </c>
      <c r="BL159" s="7" t="str">
        <f t="shared" si="70"/>
        <v/>
      </c>
      <c r="BM159" s="7" t="str">
        <f t="shared" si="71"/>
        <v/>
      </c>
      <c r="BN159" s="7" t="str">
        <f t="shared" si="72"/>
        <v/>
      </c>
      <c r="BO159" s="7" t="str">
        <f t="shared" si="73"/>
        <v/>
      </c>
      <c r="BP159" s="7" t="str">
        <f t="shared" si="74"/>
        <v/>
      </c>
      <c r="BQ159" s="7" t="str">
        <f t="shared" si="75"/>
        <v/>
      </c>
      <c r="BR159" s="7" t="str">
        <f t="shared" si="76"/>
        <v/>
      </c>
      <c r="BS159" s="7" t="str">
        <f t="shared" si="77"/>
        <v/>
      </c>
      <c r="BT159" s="7" t="str">
        <f t="shared" si="78"/>
        <v/>
      </c>
      <c r="BU159" s="7" t="str">
        <f t="shared" si="79"/>
        <v/>
      </c>
      <c r="BV159" s="7" t="str">
        <f t="shared" si="80"/>
        <v/>
      </c>
      <c r="BW159" s="7" t="str">
        <f t="shared" si="81"/>
        <v/>
      </c>
      <c r="BX159" s="7" t="str">
        <f t="shared" si="82"/>
        <v/>
      </c>
      <c r="BY159" s="7" t="str">
        <f t="shared" si="83"/>
        <v/>
      </c>
      <c r="BZ159" s="7" t="str">
        <f t="shared" si="84"/>
        <v/>
      </c>
      <c r="CA159" s="7" t="str">
        <f t="shared" si="85"/>
        <v/>
      </c>
      <c r="CB159" s="7" t="str">
        <f t="shared" si="86"/>
        <v/>
      </c>
      <c r="CC159" s="7" t="str">
        <f t="shared" si="87"/>
        <v/>
      </c>
      <c r="CD159" s="7" t="str">
        <f t="shared" si="88"/>
        <v/>
      </c>
      <c r="CE159" s="7" t="str">
        <f t="shared" si="89"/>
        <v/>
      </c>
      <c r="CF159" s="7" t="str">
        <f t="shared" si="90"/>
        <v/>
      </c>
      <c r="CG159" s="7" t="str">
        <f t="shared" si="91"/>
        <v/>
      </c>
      <c r="CH159" s="7" t="str">
        <f t="shared" si="92"/>
        <v/>
      </c>
      <c r="CI159" s="7" t="str">
        <f t="shared" si="93"/>
        <v/>
      </c>
      <c r="CJ159" s="7" t="str">
        <f t="shared" si="94"/>
        <v/>
      </c>
      <c r="CK159" s="7" t="str">
        <f t="shared" si="95"/>
        <v/>
      </c>
      <c r="CL159" s="7" t="str">
        <f t="shared" si="96"/>
        <v/>
      </c>
      <c r="CM159" s="7" t="str">
        <f t="shared" si="97"/>
        <v/>
      </c>
      <c r="CN159" s="7" t="str">
        <f t="shared" si="98"/>
        <v/>
      </c>
      <c r="CO159" s="7" t="str">
        <f t="shared" si="99"/>
        <v/>
      </c>
      <c r="CP159" s="7" t="str">
        <f t="shared" si="100"/>
        <v/>
      </c>
      <c r="CQ159" s="7" t="str">
        <f t="shared" si="101"/>
        <v/>
      </c>
    </row>
    <row r="160" spans="1:95" x14ac:dyDescent="0.25">
      <c r="A160" s="8">
        <v>156</v>
      </c>
      <c r="BJ160" s="7" t="str">
        <f t="shared" si="68"/>
        <v/>
      </c>
      <c r="BK160" s="7" t="str">
        <f t="shared" si="69"/>
        <v/>
      </c>
      <c r="BL160" s="7" t="str">
        <f t="shared" si="70"/>
        <v/>
      </c>
      <c r="BM160" s="7" t="str">
        <f t="shared" si="71"/>
        <v/>
      </c>
      <c r="BN160" s="7" t="str">
        <f t="shared" si="72"/>
        <v/>
      </c>
      <c r="BO160" s="7" t="str">
        <f t="shared" si="73"/>
        <v/>
      </c>
      <c r="BP160" s="7" t="str">
        <f t="shared" si="74"/>
        <v/>
      </c>
      <c r="BQ160" s="7" t="str">
        <f t="shared" si="75"/>
        <v/>
      </c>
      <c r="BR160" s="7" t="str">
        <f t="shared" si="76"/>
        <v/>
      </c>
      <c r="BS160" s="7" t="str">
        <f t="shared" si="77"/>
        <v/>
      </c>
      <c r="BT160" s="7" t="str">
        <f t="shared" si="78"/>
        <v/>
      </c>
      <c r="BU160" s="7" t="str">
        <f t="shared" si="79"/>
        <v/>
      </c>
      <c r="BV160" s="7" t="str">
        <f t="shared" si="80"/>
        <v/>
      </c>
      <c r="BW160" s="7" t="str">
        <f t="shared" si="81"/>
        <v/>
      </c>
      <c r="BX160" s="7" t="str">
        <f t="shared" si="82"/>
        <v/>
      </c>
      <c r="BY160" s="7" t="str">
        <f t="shared" si="83"/>
        <v/>
      </c>
      <c r="BZ160" s="7" t="str">
        <f t="shared" si="84"/>
        <v/>
      </c>
      <c r="CA160" s="7" t="str">
        <f t="shared" si="85"/>
        <v/>
      </c>
      <c r="CB160" s="7" t="str">
        <f t="shared" si="86"/>
        <v/>
      </c>
      <c r="CC160" s="7" t="str">
        <f t="shared" si="87"/>
        <v/>
      </c>
      <c r="CD160" s="7" t="str">
        <f t="shared" si="88"/>
        <v/>
      </c>
      <c r="CE160" s="7" t="str">
        <f t="shared" si="89"/>
        <v/>
      </c>
      <c r="CF160" s="7" t="str">
        <f t="shared" si="90"/>
        <v/>
      </c>
      <c r="CG160" s="7" t="str">
        <f t="shared" si="91"/>
        <v/>
      </c>
      <c r="CH160" s="7" t="str">
        <f t="shared" si="92"/>
        <v/>
      </c>
      <c r="CI160" s="7" t="str">
        <f t="shared" si="93"/>
        <v/>
      </c>
      <c r="CJ160" s="7" t="str">
        <f t="shared" si="94"/>
        <v/>
      </c>
      <c r="CK160" s="7" t="str">
        <f t="shared" si="95"/>
        <v/>
      </c>
      <c r="CL160" s="7" t="str">
        <f t="shared" si="96"/>
        <v/>
      </c>
      <c r="CM160" s="7" t="str">
        <f t="shared" si="97"/>
        <v/>
      </c>
      <c r="CN160" s="7" t="str">
        <f t="shared" si="98"/>
        <v/>
      </c>
      <c r="CO160" s="7" t="str">
        <f t="shared" si="99"/>
        <v/>
      </c>
      <c r="CP160" s="7" t="str">
        <f t="shared" si="100"/>
        <v/>
      </c>
      <c r="CQ160" s="7" t="str">
        <f t="shared" si="101"/>
        <v/>
      </c>
    </row>
    <row r="161" spans="1:95" x14ac:dyDescent="0.25">
      <c r="A161" s="8">
        <v>157</v>
      </c>
      <c r="BJ161" s="7" t="str">
        <f t="shared" si="68"/>
        <v/>
      </c>
      <c r="BK161" s="7" t="str">
        <f t="shared" si="69"/>
        <v/>
      </c>
      <c r="BL161" s="7" t="str">
        <f t="shared" si="70"/>
        <v/>
      </c>
      <c r="BM161" s="7" t="str">
        <f t="shared" si="71"/>
        <v/>
      </c>
      <c r="BN161" s="7" t="str">
        <f t="shared" si="72"/>
        <v/>
      </c>
      <c r="BO161" s="7" t="str">
        <f t="shared" si="73"/>
        <v/>
      </c>
      <c r="BP161" s="7" t="str">
        <f t="shared" si="74"/>
        <v/>
      </c>
      <c r="BQ161" s="7" t="str">
        <f t="shared" si="75"/>
        <v/>
      </c>
      <c r="BR161" s="7" t="str">
        <f t="shared" si="76"/>
        <v/>
      </c>
      <c r="BS161" s="7" t="str">
        <f t="shared" si="77"/>
        <v/>
      </c>
      <c r="BT161" s="7" t="str">
        <f t="shared" si="78"/>
        <v/>
      </c>
      <c r="BU161" s="7" t="str">
        <f t="shared" si="79"/>
        <v/>
      </c>
      <c r="BV161" s="7" t="str">
        <f t="shared" si="80"/>
        <v/>
      </c>
      <c r="BW161" s="7" t="str">
        <f t="shared" si="81"/>
        <v/>
      </c>
      <c r="BX161" s="7" t="str">
        <f t="shared" si="82"/>
        <v/>
      </c>
      <c r="BY161" s="7" t="str">
        <f t="shared" si="83"/>
        <v/>
      </c>
      <c r="BZ161" s="7" t="str">
        <f t="shared" si="84"/>
        <v/>
      </c>
      <c r="CA161" s="7" t="str">
        <f t="shared" si="85"/>
        <v/>
      </c>
      <c r="CB161" s="7" t="str">
        <f t="shared" si="86"/>
        <v/>
      </c>
      <c r="CC161" s="7" t="str">
        <f t="shared" si="87"/>
        <v/>
      </c>
      <c r="CD161" s="7" t="str">
        <f t="shared" si="88"/>
        <v/>
      </c>
      <c r="CE161" s="7" t="str">
        <f t="shared" si="89"/>
        <v/>
      </c>
      <c r="CF161" s="7" t="str">
        <f t="shared" si="90"/>
        <v/>
      </c>
      <c r="CG161" s="7" t="str">
        <f t="shared" si="91"/>
        <v/>
      </c>
      <c r="CH161" s="7" t="str">
        <f t="shared" si="92"/>
        <v/>
      </c>
      <c r="CI161" s="7" t="str">
        <f t="shared" si="93"/>
        <v/>
      </c>
      <c r="CJ161" s="7" t="str">
        <f t="shared" si="94"/>
        <v/>
      </c>
      <c r="CK161" s="7" t="str">
        <f t="shared" si="95"/>
        <v/>
      </c>
      <c r="CL161" s="7" t="str">
        <f t="shared" si="96"/>
        <v/>
      </c>
      <c r="CM161" s="7" t="str">
        <f t="shared" si="97"/>
        <v/>
      </c>
      <c r="CN161" s="7" t="str">
        <f t="shared" si="98"/>
        <v/>
      </c>
      <c r="CO161" s="7" t="str">
        <f t="shared" si="99"/>
        <v/>
      </c>
      <c r="CP161" s="7" t="str">
        <f t="shared" si="100"/>
        <v/>
      </c>
      <c r="CQ161" s="7" t="str">
        <f t="shared" si="101"/>
        <v/>
      </c>
    </row>
    <row r="162" spans="1:95" x14ac:dyDescent="0.25">
      <c r="A162" s="8">
        <v>158</v>
      </c>
      <c r="BJ162" s="7" t="str">
        <f t="shared" si="68"/>
        <v/>
      </c>
      <c r="BK162" s="7" t="str">
        <f t="shared" si="69"/>
        <v/>
      </c>
      <c r="BL162" s="7" t="str">
        <f t="shared" si="70"/>
        <v/>
      </c>
      <c r="BM162" s="7" t="str">
        <f t="shared" si="71"/>
        <v/>
      </c>
      <c r="BN162" s="7" t="str">
        <f t="shared" si="72"/>
        <v/>
      </c>
      <c r="BO162" s="7" t="str">
        <f t="shared" si="73"/>
        <v/>
      </c>
      <c r="BP162" s="7" t="str">
        <f t="shared" si="74"/>
        <v/>
      </c>
      <c r="BQ162" s="7" t="str">
        <f t="shared" si="75"/>
        <v/>
      </c>
      <c r="BR162" s="7" t="str">
        <f t="shared" si="76"/>
        <v/>
      </c>
      <c r="BS162" s="7" t="str">
        <f t="shared" si="77"/>
        <v/>
      </c>
      <c r="BT162" s="7" t="str">
        <f t="shared" si="78"/>
        <v/>
      </c>
      <c r="BU162" s="7" t="str">
        <f t="shared" si="79"/>
        <v/>
      </c>
      <c r="BV162" s="7" t="str">
        <f t="shared" si="80"/>
        <v/>
      </c>
      <c r="BW162" s="7" t="str">
        <f t="shared" si="81"/>
        <v/>
      </c>
      <c r="BX162" s="7" t="str">
        <f t="shared" si="82"/>
        <v/>
      </c>
      <c r="BY162" s="7" t="str">
        <f t="shared" si="83"/>
        <v/>
      </c>
      <c r="BZ162" s="7" t="str">
        <f t="shared" si="84"/>
        <v/>
      </c>
      <c r="CA162" s="7" t="str">
        <f t="shared" si="85"/>
        <v/>
      </c>
      <c r="CB162" s="7" t="str">
        <f t="shared" si="86"/>
        <v/>
      </c>
      <c r="CC162" s="7" t="str">
        <f t="shared" si="87"/>
        <v/>
      </c>
      <c r="CD162" s="7" t="str">
        <f t="shared" si="88"/>
        <v/>
      </c>
      <c r="CE162" s="7" t="str">
        <f t="shared" si="89"/>
        <v/>
      </c>
      <c r="CF162" s="7" t="str">
        <f t="shared" si="90"/>
        <v/>
      </c>
      <c r="CG162" s="7" t="str">
        <f t="shared" si="91"/>
        <v/>
      </c>
      <c r="CH162" s="7" t="str">
        <f t="shared" si="92"/>
        <v/>
      </c>
      <c r="CI162" s="7" t="str">
        <f t="shared" si="93"/>
        <v/>
      </c>
      <c r="CJ162" s="7" t="str">
        <f t="shared" si="94"/>
        <v/>
      </c>
      <c r="CK162" s="7" t="str">
        <f t="shared" si="95"/>
        <v/>
      </c>
      <c r="CL162" s="7" t="str">
        <f t="shared" si="96"/>
        <v/>
      </c>
      <c r="CM162" s="7" t="str">
        <f t="shared" si="97"/>
        <v/>
      </c>
      <c r="CN162" s="7" t="str">
        <f t="shared" si="98"/>
        <v/>
      </c>
      <c r="CO162" s="7" t="str">
        <f t="shared" si="99"/>
        <v/>
      </c>
      <c r="CP162" s="7" t="str">
        <f t="shared" si="100"/>
        <v/>
      </c>
      <c r="CQ162" s="7" t="str">
        <f t="shared" si="101"/>
        <v/>
      </c>
    </row>
    <row r="163" spans="1:95" x14ac:dyDescent="0.25">
      <c r="A163" s="8">
        <v>159</v>
      </c>
      <c r="BJ163" s="7" t="str">
        <f t="shared" si="68"/>
        <v/>
      </c>
      <c r="BK163" s="7" t="str">
        <f t="shared" si="69"/>
        <v/>
      </c>
      <c r="BL163" s="7" t="str">
        <f t="shared" si="70"/>
        <v/>
      </c>
      <c r="BM163" s="7" t="str">
        <f t="shared" si="71"/>
        <v/>
      </c>
      <c r="BN163" s="7" t="str">
        <f t="shared" si="72"/>
        <v/>
      </c>
      <c r="BO163" s="7" t="str">
        <f t="shared" si="73"/>
        <v/>
      </c>
      <c r="BP163" s="7" t="str">
        <f t="shared" si="74"/>
        <v/>
      </c>
      <c r="BQ163" s="7" t="str">
        <f t="shared" si="75"/>
        <v/>
      </c>
      <c r="BR163" s="7" t="str">
        <f t="shared" si="76"/>
        <v/>
      </c>
      <c r="BS163" s="7" t="str">
        <f t="shared" si="77"/>
        <v/>
      </c>
      <c r="BT163" s="7" t="str">
        <f t="shared" si="78"/>
        <v/>
      </c>
      <c r="BU163" s="7" t="str">
        <f t="shared" si="79"/>
        <v/>
      </c>
      <c r="BV163" s="7" t="str">
        <f t="shared" si="80"/>
        <v/>
      </c>
      <c r="BW163" s="7" t="str">
        <f t="shared" si="81"/>
        <v/>
      </c>
      <c r="BX163" s="7" t="str">
        <f t="shared" si="82"/>
        <v/>
      </c>
      <c r="BY163" s="7" t="str">
        <f t="shared" si="83"/>
        <v/>
      </c>
      <c r="BZ163" s="7" t="str">
        <f t="shared" si="84"/>
        <v/>
      </c>
      <c r="CA163" s="7" t="str">
        <f t="shared" si="85"/>
        <v/>
      </c>
      <c r="CB163" s="7" t="str">
        <f t="shared" si="86"/>
        <v/>
      </c>
      <c r="CC163" s="7" t="str">
        <f t="shared" si="87"/>
        <v/>
      </c>
      <c r="CD163" s="7" t="str">
        <f t="shared" si="88"/>
        <v/>
      </c>
      <c r="CE163" s="7" t="str">
        <f t="shared" si="89"/>
        <v/>
      </c>
      <c r="CF163" s="7" t="str">
        <f t="shared" si="90"/>
        <v/>
      </c>
      <c r="CG163" s="7" t="str">
        <f t="shared" si="91"/>
        <v/>
      </c>
      <c r="CH163" s="7" t="str">
        <f t="shared" si="92"/>
        <v/>
      </c>
      <c r="CI163" s="7" t="str">
        <f t="shared" si="93"/>
        <v/>
      </c>
      <c r="CJ163" s="7" t="str">
        <f t="shared" si="94"/>
        <v/>
      </c>
      <c r="CK163" s="7" t="str">
        <f t="shared" si="95"/>
        <v/>
      </c>
      <c r="CL163" s="7" t="str">
        <f t="shared" si="96"/>
        <v/>
      </c>
      <c r="CM163" s="7" t="str">
        <f t="shared" si="97"/>
        <v/>
      </c>
      <c r="CN163" s="7" t="str">
        <f t="shared" si="98"/>
        <v/>
      </c>
      <c r="CO163" s="7" t="str">
        <f t="shared" si="99"/>
        <v/>
      </c>
      <c r="CP163" s="7" t="str">
        <f t="shared" si="100"/>
        <v/>
      </c>
      <c r="CQ163" s="7" t="str">
        <f t="shared" si="101"/>
        <v/>
      </c>
    </row>
    <row r="164" spans="1:95" x14ac:dyDescent="0.25">
      <c r="A164" s="8">
        <v>160</v>
      </c>
      <c r="BJ164" s="7" t="str">
        <f t="shared" si="68"/>
        <v/>
      </c>
      <c r="BK164" s="7" t="str">
        <f t="shared" si="69"/>
        <v/>
      </c>
      <c r="BL164" s="7" t="str">
        <f t="shared" si="70"/>
        <v/>
      </c>
      <c r="BM164" s="7" t="str">
        <f t="shared" si="71"/>
        <v/>
      </c>
      <c r="BN164" s="7" t="str">
        <f t="shared" si="72"/>
        <v/>
      </c>
      <c r="BO164" s="7" t="str">
        <f t="shared" si="73"/>
        <v/>
      </c>
      <c r="BP164" s="7" t="str">
        <f t="shared" si="74"/>
        <v/>
      </c>
      <c r="BQ164" s="7" t="str">
        <f t="shared" si="75"/>
        <v/>
      </c>
      <c r="BR164" s="7" t="str">
        <f t="shared" si="76"/>
        <v/>
      </c>
      <c r="BS164" s="7" t="str">
        <f t="shared" si="77"/>
        <v/>
      </c>
      <c r="BT164" s="7" t="str">
        <f t="shared" si="78"/>
        <v/>
      </c>
      <c r="BU164" s="7" t="str">
        <f t="shared" si="79"/>
        <v/>
      </c>
      <c r="BV164" s="7" t="str">
        <f t="shared" si="80"/>
        <v/>
      </c>
      <c r="BW164" s="7" t="str">
        <f t="shared" si="81"/>
        <v/>
      </c>
      <c r="BX164" s="7" t="str">
        <f t="shared" si="82"/>
        <v/>
      </c>
      <c r="BY164" s="7" t="str">
        <f t="shared" si="83"/>
        <v/>
      </c>
      <c r="BZ164" s="7" t="str">
        <f t="shared" si="84"/>
        <v/>
      </c>
      <c r="CA164" s="7" t="str">
        <f t="shared" si="85"/>
        <v/>
      </c>
      <c r="CB164" s="7" t="str">
        <f t="shared" si="86"/>
        <v/>
      </c>
      <c r="CC164" s="7" t="str">
        <f t="shared" si="87"/>
        <v/>
      </c>
      <c r="CD164" s="7" t="str">
        <f t="shared" si="88"/>
        <v/>
      </c>
      <c r="CE164" s="7" t="str">
        <f t="shared" si="89"/>
        <v/>
      </c>
      <c r="CF164" s="7" t="str">
        <f t="shared" si="90"/>
        <v/>
      </c>
      <c r="CG164" s="7" t="str">
        <f t="shared" si="91"/>
        <v/>
      </c>
      <c r="CH164" s="7" t="str">
        <f t="shared" si="92"/>
        <v/>
      </c>
      <c r="CI164" s="7" t="str">
        <f t="shared" si="93"/>
        <v/>
      </c>
      <c r="CJ164" s="7" t="str">
        <f t="shared" si="94"/>
        <v/>
      </c>
      <c r="CK164" s="7" t="str">
        <f t="shared" si="95"/>
        <v/>
      </c>
      <c r="CL164" s="7" t="str">
        <f t="shared" si="96"/>
        <v/>
      </c>
      <c r="CM164" s="7" t="str">
        <f t="shared" si="97"/>
        <v/>
      </c>
      <c r="CN164" s="7" t="str">
        <f t="shared" si="98"/>
        <v/>
      </c>
      <c r="CO164" s="7" t="str">
        <f t="shared" si="99"/>
        <v/>
      </c>
      <c r="CP164" s="7" t="str">
        <f t="shared" si="100"/>
        <v/>
      </c>
      <c r="CQ164" s="7" t="str">
        <f t="shared" si="101"/>
        <v/>
      </c>
    </row>
    <row r="165" spans="1:95" x14ac:dyDescent="0.25">
      <c r="A165" s="8">
        <v>161</v>
      </c>
      <c r="BJ165" s="7" t="str">
        <f t="shared" si="68"/>
        <v/>
      </c>
      <c r="BK165" s="7" t="str">
        <f t="shared" si="69"/>
        <v/>
      </c>
      <c r="BL165" s="7" t="str">
        <f t="shared" si="70"/>
        <v/>
      </c>
      <c r="BM165" s="7" t="str">
        <f t="shared" si="71"/>
        <v/>
      </c>
      <c r="BN165" s="7" t="str">
        <f t="shared" si="72"/>
        <v/>
      </c>
      <c r="BO165" s="7" t="str">
        <f t="shared" si="73"/>
        <v/>
      </c>
      <c r="BP165" s="7" t="str">
        <f t="shared" si="74"/>
        <v/>
      </c>
      <c r="BQ165" s="7" t="str">
        <f t="shared" si="75"/>
        <v/>
      </c>
      <c r="BR165" s="7" t="str">
        <f t="shared" si="76"/>
        <v/>
      </c>
      <c r="BS165" s="7" t="str">
        <f t="shared" si="77"/>
        <v/>
      </c>
      <c r="BT165" s="7" t="str">
        <f t="shared" si="78"/>
        <v/>
      </c>
      <c r="BU165" s="7" t="str">
        <f t="shared" si="79"/>
        <v/>
      </c>
      <c r="BV165" s="7" t="str">
        <f t="shared" si="80"/>
        <v/>
      </c>
      <c r="BW165" s="7" t="str">
        <f t="shared" si="81"/>
        <v/>
      </c>
      <c r="BX165" s="7" t="str">
        <f t="shared" si="82"/>
        <v/>
      </c>
      <c r="BY165" s="7" t="str">
        <f t="shared" si="83"/>
        <v/>
      </c>
      <c r="BZ165" s="7" t="str">
        <f t="shared" si="84"/>
        <v/>
      </c>
      <c r="CA165" s="7" t="str">
        <f t="shared" si="85"/>
        <v/>
      </c>
      <c r="CB165" s="7" t="str">
        <f t="shared" si="86"/>
        <v/>
      </c>
      <c r="CC165" s="7" t="str">
        <f t="shared" si="87"/>
        <v/>
      </c>
      <c r="CD165" s="7" t="str">
        <f t="shared" si="88"/>
        <v/>
      </c>
      <c r="CE165" s="7" t="str">
        <f t="shared" si="89"/>
        <v/>
      </c>
      <c r="CF165" s="7" t="str">
        <f t="shared" si="90"/>
        <v/>
      </c>
      <c r="CG165" s="7" t="str">
        <f t="shared" si="91"/>
        <v/>
      </c>
      <c r="CH165" s="7" t="str">
        <f t="shared" si="92"/>
        <v/>
      </c>
      <c r="CI165" s="7" t="str">
        <f t="shared" si="93"/>
        <v/>
      </c>
      <c r="CJ165" s="7" t="str">
        <f t="shared" si="94"/>
        <v/>
      </c>
      <c r="CK165" s="7" t="str">
        <f t="shared" si="95"/>
        <v/>
      </c>
      <c r="CL165" s="7" t="str">
        <f t="shared" si="96"/>
        <v/>
      </c>
      <c r="CM165" s="7" t="str">
        <f t="shared" si="97"/>
        <v/>
      </c>
      <c r="CN165" s="7" t="str">
        <f t="shared" si="98"/>
        <v/>
      </c>
      <c r="CO165" s="7" t="str">
        <f t="shared" si="99"/>
        <v/>
      </c>
      <c r="CP165" s="7" t="str">
        <f t="shared" si="100"/>
        <v/>
      </c>
      <c r="CQ165" s="7" t="str">
        <f t="shared" si="101"/>
        <v/>
      </c>
    </row>
    <row r="166" spans="1:95" x14ac:dyDescent="0.25">
      <c r="A166" s="8">
        <v>162</v>
      </c>
      <c r="BJ166" s="7" t="str">
        <f t="shared" si="68"/>
        <v/>
      </c>
      <c r="BK166" s="7" t="str">
        <f t="shared" si="69"/>
        <v/>
      </c>
      <c r="BL166" s="7" t="str">
        <f t="shared" si="70"/>
        <v/>
      </c>
      <c r="BM166" s="7" t="str">
        <f t="shared" si="71"/>
        <v/>
      </c>
      <c r="BN166" s="7" t="str">
        <f t="shared" si="72"/>
        <v/>
      </c>
      <c r="BO166" s="7" t="str">
        <f t="shared" si="73"/>
        <v/>
      </c>
      <c r="BP166" s="7" t="str">
        <f t="shared" si="74"/>
        <v/>
      </c>
      <c r="BQ166" s="7" t="str">
        <f t="shared" si="75"/>
        <v/>
      </c>
      <c r="BR166" s="7" t="str">
        <f t="shared" si="76"/>
        <v/>
      </c>
      <c r="BS166" s="7" t="str">
        <f t="shared" si="77"/>
        <v/>
      </c>
      <c r="BT166" s="7" t="str">
        <f t="shared" si="78"/>
        <v/>
      </c>
      <c r="BU166" s="7" t="str">
        <f t="shared" si="79"/>
        <v/>
      </c>
      <c r="BV166" s="7" t="str">
        <f t="shared" si="80"/>
        <v/>
      </c>
      <c r="BW166" s="7" t="str">
        <f t="shared" si="81"/>
        <v/>
      </c>
      <c r="BX166" s="7" t="str">
        <f t="shared" si="82"/>
        <v/>
      </c>
      <c r="BY166" s="7" t="str">
        <f t="shared" si="83"/>
        <v/>
      </c>
      <c r="BZ166" s="7" t="str">
        <f t="shared" si="84"/>
        <v/>
      </c>
      <c r="CA166" s="7" t="str">
        <f t="shared" si="85"/>
        <v/>
      </c>
      <c r="CB166" s="7" t="str">
        <f t="shared" si="86"/>
        <v/>
      </c>
      <c r="CC166" s="7" t="str">
        <f t="shared" si="87"/>
        <v/>
      </c>
      <c r="CD166" s="7" t="str">
        <f t="shared" si="88"/>
        <v/>
      </c>
      <c r="CE166" s="7" t="str">
        <f t="shared" si="89"/>
        <v/>
      </c>
      <c r="CF166" s="7" t="str">
        <f t="shared" si="90"/>
        <v/>
      </c>
      <c r="CG166" s="7" t="str">
        <f t="shared" si="91"/>
        <v/>
      </c>
      <c r="CH166" s="7" t="str">
        <f t="shared" si="92"/>
        <v/>
      </c>
      <c r="CI166" s="7" t="str">
        <f t="shared" si="93"/>
        <v/>
      </c>
      <c r="CJ166" s="7" t="str">
        <f t="shared" si="94"/>
        <v/>
      </c>
      <c r="CK166" s="7" t="str">
        <f t="shared" si="95"/>
        <v/>
      </c>
      <c r="CL166" s="7" t="str">
        <f t="shared" si="96"/>
        <v/>
      </c>
      <c r="CM166" s="7" t="str">
        <f t="shared" si="97"/>
        <v/>
      </c>
      <c r="CN166" s="7" t="str">
        <f t="shared" si="98"/>
        <v/>
      </c>
      <c r="CO166" s="7" t="str">
        <f t="shared" si="99"/>
        <v/>
      </c>
      <c r="CP166" s="7" t="str">
        <f t="shared" si="100"/>
        <v/>
      </c>
      <c r="CQ166" s="7" t="str">
        <f t="shared" si="101"/>
        <v/>
      </c>
    </row>
    <row r="167" spans="1:95" x14ac:dyDescent="0.25">
      <c r="A167" s="8">
        <v>163</v>
      </c>
      <c r="BJ167" s="7" t="str">
        <f t="shared" si="68"/>
        <v/>
      </c>
      <c r="BK167" s="7" t="str">
        <f t="shared" si="69"/>
        <v/>
      </c>
      <c r="BL167" s="7" t="str">
        <f t="shared" si="70"/>
        <v/>
      </c>
      <c r="BM167" s="7" t="str">
        <f t="shared" si="71"/>
        <v/>
      </c>
      <c r="BN167" s="7" t="str">
        <f t="shared" si="72"/>
        <v/>
      </c>
      <c r="BO167" s="7" t="str">
        <f t="shared" si="73"/>
        <v/>
      </c>
      <c r="BP167" s="7" t="str">
        <f t="shared" si="74"/>
        <v/>
      </c>
      <c r="BQ167" s="7" t="str">
        <f t="shared" si="75"/>
        <v/>
      </c>
      <c r="BR167" s="7" t="str">
        <f t="shared" si="76"/>
        <v/>
      </c>
      <c r="BS167" s="7" t="str">
        <f t="shared" si="77"/>
        <v/>
      </c>
      <c r="BT167" s="7" t="str">
        <f t="shared" si="78"/>
        <v/>
      </c>
      <c r="BU167" s="7" t="str">
        <f t="shared" si="79"/>
        <v/>
      </c>
      <c r="BV167" s="7" t="str">
        <f t="shared" si="80"/>
        <v/>
      </c>
      <c r="BW167" s="7" t="str">
        <f t="shared" si="81"/>
        <v/>
      </c>
      <c r="BX167" s="7" t="str">
        <f t="shared" si="82"/>
        <v/>
      </c>
      <c r="BY167" s="7" t="str">
        <f t="shared" si="83"/>
        <v/>
      </c>
      <c r="BZ167" s="7" t="str">
        <f t="shared" si="84"/>
        <v/>
      </c>
      <c r="CA167" s="7" t="str">
        <f t="shared" si="85"/>
        <v/>
      </c>
      <c r="CB167" s="7" t="str">
        <f t="shared" si="86"/>
        <v/>
      </c>
      <c r="CC167" s="7" t="str">
        <f t="shared" si="87"/>
        <v/>
      </c>
      <c r="CD167" s="7" t="str">
        <f t="shared" si="88"/>
        <v/>
      </c>
      <c r="CE167" s="7" t="str">
        <f t="shared" si="89"/>
        <v/>
      </c>
      <c r="CF167" s="7" t="str">
        <f t="shared" si="90"/>
        <v/>
      </c>
      <c r="CG167" s="7" t="str">
        <f t="shared" si="91"/>
        <v/>
      </c>
      <c r="CH167" s="7" t="str">
        <f t="shared" si="92"/>
        <v/>
      </c>
      <c r="CI167" s="7" t="str">
        <f t="shared" si="93"/>
        <v/>
      </c>
      <c r="CJ167" s="7" t="str">
        <f t="shared" si="94"/>
        <v/>
      </c>
      <c r="CK167" s="7" t="str">
        <f t="shared" si="95"/>
        <v/>
      </c>
      <c r="CL167" s="7" t="str">
        <f t="shared" si="96"/>
        <v/>
      </c>
      <c r="CM167" s="7" t="str">
        <f t="shared" si="97"/>
        <v/>
      </c>
      <c r="CN167" s="7" t="str">
        <f t="shared" si="98"/>
        <v/>
      </c>
      <c r="CO167" s="7" t="str">
        <f t="shared" si="99"/>
        <v/>
      </c>
      <c r="CP167" s="7" t="str">
        <f t="shared" si="100"/>
        <v/>
      </c>
      <c r="CQ167" s="7" t="str">
        <f t="shared" si="101"/>
        <v/>
      </c>
    </row>
    <row r="168" spans="1:95" x14ac:dyDescent="0.25">
      <c r="A168" s="8">
        <v>164</v>
      </c>
      <c r="BJ168" s="7" t="str">
        <f t="shared" si="68"/>
        <v/>
      </c>
      <c r="BK168" s="7" t="str">
        <f t="shared" si="69"/>
        <v/>
      </c>
      <c r="BL168" s="7" t="str">
        <f t="shared" si="70"/>
        <v/>
      </c>
      <c r="BM168" s="7" t="str">
        <f t="shared" si="71"/>
        <v/>
      </c>
      <c r="BN168" s="7" t="str">
        <f t="shared" si="72"/>
        <v/>
      </c>
      <c r="BO168" s="7" t="str">
        <f t="shared" si="73"/>
        <v/>
      </c>
      <c r="BP168" s="7" t="str">
        <f t="shared" si="74"/>
        <v/>
      </c>
      <c r="BQ168" s="7" t="str">
        <f t="shared" si="75"/>
        <v/>
      </c>
      <c r="BR168" s="7" t="str">
        <f t="shared" si="76"/>
        <v/>
      </c>
      <c r="BS168" s="7" t="str">
        <f t="shared" si="77"/>
        <v/>
      </c>
      <c r="BT168" s="7" t="str">
        <f t="shared" si="78"/>
        <v/>
      </c>
      <c r="BU168" s="7" t="str">
        <f t="shared" si="79"/>
        <v/>
      </c>
      <c r="BV168" s="7" t="str">
        <f t="shared" si="80"/>
        <v/>
      </c>
      <c r="BW168" s="7" t="str">
        <f t="shared" si="81"/>
        <v/>
      </c>
      <c r="BX168" s="7" t="str">
        <f t="shared" si="82"/>
        <v/>
      </c>
      <c r="BY168" s="7" t="str">
        <f t="shared" si="83"/>
        <v/>
      </c>
      <c r="BZ168" s="7" t="str">
        <f t="shared" si="84"/>
        <v/>
      </c>
      <c r="CA168" s="7" t="str">
        <f t="shared" si="85"/>
        <v/>
      </c>
      <c r="CB168" s="7" t="str">
        <f t="shared" si="86"/>
        <v/>
      </c>
      <c r="CC168" s="7" t="str">
        <f t="shared" si="87"/>
        <v/>
      </c>
      <c r="CD168" s="7" t="str">
        <f t="shared" si="88"/>
        <v/>
      </c>
      <c r="CE168" s="7" t="str">
        <f t="shared" si="89"/>
        <v/>
      </c>
      <c r="CF168" s="7" t="str">
        <f t="shared" si="90"/>
        <v/>
      </c>
      <c r="CG168" s="7" t="str">
        <f t="shared" si="91"/>
        <v/>
      </c>
      <c r="CH168" s="7" t="str">
        <f t="shared" si="92"/>
        <v/>
      </c>
      <c r="CI168" s="7" t="str">
        <f t="shared" si="93"/>
        <v/>
      </c>
      <c r="CJ168" s="7" t="str">
        <f t="shared" si="94"/>
        <v/>
      </c>
      <c r="CK168" s="7" t="str">
        <f t="shared" si="95"/>
        <v/>
      </c>
      <c r="CL168" s="7" t="str">
        <f t="shared" si="96"/>
        <v/>
      </c>
      <c r="CM168" s="7" t="str">
        <f t="shared" si="97"/>
        <v/>
      </c>
      <c r="CN168" s="7" t="str">
        <f t="shared" si="98"/>
        <v/>
      </c>
      <c r="CO168" s="7" t="str">
        <f t="shared" si="99"/>
        <v/>
      </c>
      <c r="CP168" s="7" t="str">
        <f t="shared" si="100"/>
        <v/>
      </c>
      <c r="CQ168" s="7" t="str">
        <f t="shared" si="101"/>
        <v/>
      </c>
    </row>
    <row r="169" spans="1:95" x14ac:dyDescent="0.25">
      <c r="A169" s="8">
        <v>165</v>
      </c>
      <c r="BJ169" s="7" t="str">
        <f t="shared" si="68"/>
        <v/>
      </c>
      <c r="BK169" s="7" t="str">
        <f t="shared" si="69"/>
        <v/>
      </c>
      <c r="BL169" s="7" t="str">
        <f t="shared" si="70"/>
        <v/>
      </c>
      <c r="BM169" s="7" t="str">
        <f t="shared" si="71"/>
        <v/>
      </c>
      <c r="BN169" s="7" t="str">
        <f t="shared" si="72"/>
        <v/>
      </c>
      <c r="BO169" s="7" t="str">
        <f t="shared" si="73"/>
        <v/>
      </c>
      <c r="BP169" s="7" t="str">
        <f t="shared" si="74"/>
        <v/>
      </c>
      <c r="BQ169" s="7" t="str">
        <f t="shared" si="75"/>
        <v/>
      </c>
      <c r="BR169" s="7" t="str">
        <f t="shared" si="76"/>
        <v/>
      </c>
      <c r="BS169" s="7" t="str">
        <f t="shared" si="77"/>
        <v/>
      </c>
      <c r="BT169" s="7" t="str">
        <f t="shared" si="78"/>
        <v/>
      </c>
      <c r="BU169" s="7" t="str">
        <f t="shared" si="79"/>
        <v/>
      </c>
      <c r="BV169" s="7" t="str">
        <f t="shared" si="80"/>
        <v/>
      </c>
      <c r="BW169" s="7" t="str">
        <f t="shared" si="81"/>
        <v/>
      </c>
      <c r="BX169" s="7" t="str">
        <f t="shared" si="82"/>
        <v/>
      </c>
      <c r="BY169" s="7" t="str">
        <f t="shared" si="83"/>
        <v/>
      </c>
      <c r="BZ169" s="7" t="str">
        <f t="shared" si="84"/>
        <v/>
      </c>
      <c r="CA169" s="7" t="str">
        <f t="shared" si="85"/>
        <v/>
      </c>
      <c r="CB169" s="7" t="str">
        <f t="shared" si="86"/>
        <v/>
      </c>
      <c r="CC169" s="7" t="str">
        <f t="shared" si="87"/>
        <v/>
      </c>
      <c r="CD169" s="7" t="str">
        <f t="shared" si="88"/>
        <v/>
      </c>
      <c r="CE169" s="7" t="str">
        <f t="shared" si="89"/>
        <v/>
      </c>
      <c r="CF169" s="7" t="str">
        <f t="shared" si="90"/>
        <v/>
      </c>
      <c r="CG169" s="7" t="str">
        <f t="shared" si="91"/>
        <v/>
      </c>
      <c r="CH169" s="7" t="str">
        <f t="shared" si="92"/>
        <v/>
      </c>
      <c r="CI169" s="7" t="str">
        <f t="shared" si="93"/>
        <v/>
      </c>
      <c r="CJ169" s="7" t="str">
        <f t="shared" si="94"/>
        <v/>
      </c>
      <c r="CK169" s="7" t="str">
        <f t="shared" si="95"/>
        <v/>
      </c>
      <c r="CL169" s="7" t="str">
        <f t="shared" si="96"/>
        <v/>
      </c>
      <c r="CM169" s="7" t="str">
        <f t="shared" si="97"/>
        <v/>
      </c>
      <c r="CN169" s="7" t="str">
        <f t="shared" si="98"/>
        <v/>
      </c>
      <c r="CO169" s="7" t="str">
        <f t="shared" si="99"/>
        <v/>
      </c>
      <c r="CP169" s="7" t="str">
        <f t="shared" si="100"/>
        <v/>
      </c>
      <c r="CQ169" s="7" t="str">
        <f t="shared" si="101"/>
        <v/>
      </c>
    </row>
    <row r="170" spans="1:95" x14ac:dyDescent="0.25">
      <c r="A170" s="8">
        <v>166</v>
      </c>
      <c r="BJ170" s="7" t="str">
        <f t="shared" si="68"/>
        <v/>
      </c>
      <c r="BK170" s="7" t="str">
        <f t="shared" si="69"/>
        <v/>
      </c>
      <c r="BL170" s="7" t="str">
        <f t="shared" si="70"/>
        <v/>
      </c>
      <c r="BM170" s="7" t="str">
        <f t="shared" si="71"/>
        <v/>
      </c>
      <c r="BN170" s="7" t="str">
        <f t="shared" si="72"/>
        <v/>
      </c>
      <c r="BO170" s="7" t="str">
        <f t="shared" si="73"/>
        <v/>
      </c>
      <c r="BP170" s="7" t="str">
        <f t="shared" si="74"/>
        <v/>
      </c>
      <c r="BQ170" s="7" t="str">
        <f t="shared" si="75"/>
        <v/>
      </c>
      <c r="BR170" s="7" t="str">
        <f t="shared" si="76"/>
        <v/>
      </c>
      <c r="BS170" s="7" t="str">
        <f t="shared" si="77"/>
        <v/>
      </c>
      <c r="BT170" s="7" t="str">
        <f t="shared" si="78"/>
        <v/>
      </c>
      <c r="BU170" s="7" t="str">
        <f t="shared" si="79"/>
        <v/>
      </c>
      <c r="BV170" s="7" t="str">
        <f t="shared" si="80"/>
        <v/>
      </c>
      <c r="BW170" s="7" t="str">
        <f t="shared" si="81"/>
        <v/>
      </c>
      <c r="BX170" s="7" t="str">
        <f t="shared" si="82"/>
        <v/>
      </c>
      <c r="BY170" s="7" t="str">
        <f t="shared" si="83"/>
        <v/>
      </c>
      <c r="BZ170" s="7" t="str">
        <f t="shared" si="84"/>
        <v/>
      </c>
      <c r="CA170" s="7" t="str">
        <f t="shared" si="85"/>
        <v/>
      </c>
      <c r="CB170" s="7" t="str">
        <f t="shared" si="86"/>
        <v/>
      </c>
      <c r="CC170" s="7" t="str">
        <f t="shared" si="87"/>
        <v/>
      </c>
      <c r="CD170" s="7" t="str">
        <f t="shared" si="88"/>
        <v/>
      </c>
      <c r="CE170" s="7" t="str">
        <f t="shared" si="89"/>
        <v/>
      </c>
      <c r="CF170" s="7" t="str">
        <f t="shared" si="90"/>
        <v/>
      </c>
      <c r="CG170" s="7" t="str">
        <f t="shared" si="91"/>
        <v/>
      </c>
      <c r="CH170" s="7" t="str">
        <f t="shared" si="92"/>
        <v/>
      </c>
      <c r="CI170" s="7" t="str">
        <f t="shared" si="93"/>
        <v/>
      </c>
      <c r="CJ170" s="7" t="str">
        <f t="shared" si="94"/>
        <v/>
      </c>
      <c r="CK170" s="7" t="str">
        <f t="shared" si="95"/>
        <v/>
      </c>
      <c r="CL170" s="7" t="str">
        <f t="shared" si="96"/>
        <v/>
      </c>
      <c r="CM170" s="7" t="str">
        <f t="shared" si="97"/>
        <v/>
      </c>
      <c r="CN170" s="7" t="str">
        <f t="shared" si="98"/>
        <v/>
      </c>
      <c r="CO170" s="7" t="str">
        <f t="shared" si="99"/>
        <v/>
      </c>
      <c r="CP170" s="7" t="str">
        <f t="shared" si="100"/>
        <v/>
      </c>
      <c r="CQ170" s="7" t="str">
        <f t="shared" si="101"/>
        <v/>
      </c>
    </row>
    <row r="171" spans="1:95" x14ac:dyDescent="0.25">
      <c r="A171" s="8">
        <v>167</v>
      </c>
      <c r="BJ171" s="7" t="str">
        <f t="shared" si="68"/>
        <v/>
      </c>
      <c r="BK171" s="7" t="str">
        <f t="shared" si="69"/>
        <v/>
      </c>
      <c r="BL171" s="7" t="str">
        <f t="shared" si="70"/>
        <v/>
      </c>
      <c r="BM171" s="7" t="str">
        <f t="shared" si="71"/>
        <v/>
      </c>
      <c r="BN171" s="7" t="str">
        <f t="shared" si="72"/>
        <v/>
      </c>
      <c r="BO171" s="7" t="str">
        <f t="shared" si="73"/>
        <v/>
      </c>
      <c r="BP171" s="7" t="str">
        <f t="shared" si="74"/>
        <v/>
      </c>
      <c r="BQ171" s="7" t="str">
        <f t="shared" si="75"/>
        <v/>
      </c>
      <c r="BR171" s="7" t="str">
        <f t="shared" si="76"/>
        <v/>
      </c>
      <c r="BS171" s="7" t="str">
        <f t="shared" si="77"/>
        <v/>
      </c>
      <c r="BT171" s="7" t="str">
        <f t="shared" si="78"/>
        <v/>
      </c>
      <c r="BU171" s="7" t="str">
        <f t="shared" si="79"/>
        <v/>
      </c>
      <c r="BV171" s="7" t="str">
        <f t="shared" si="80"/>
        <v/>
      </c>
      <c r="BW171" s="7" t="str">
        <f t="shared" si="81"/>
        <v/>
      </c>
      <c r="BX171" s="7" t="str">
        <f t="shared" si="82"/>
        <v/>
      </c>
      <c r="BY171" s="7" t="str">
        <f t="shared" si="83"/>
        <v/>
      </c>
      <c r="BZ171" s="7" t="str">
        <f t="shared" si="84"/>
        <v/>
      </c>
      <c r="CA171" s="7" t="str">
        <f t="shared" si="85"/>
        <v/>
      </c>
      <c r="CB171" s="7" t="str">
        <f t="shared" si="86"/>
        <v/>
      </c>
      <c r="CC171" s="7" t="str">
        <f t="shared" si="87"/>
        <v/>
      </c>
      <c r="CD171" s="7" t="str">
        <f t="shared" si="88"/>
        <v/>
      </c>
      <c r="CE171" s="7" t="str">
        <f t="shared" si="89"/>
        <v/>
      </c>
      <c r="CF171" s="7" t="str">
        <f t="shared" si="90"/>
        <v/>
      </c>
      <c r="CG171" s="7" t="str">
        <f t="shared" si="91"/>
        <v/>
      </c>
      <c r="CH171" s="7" t="str">
        <f t="shared" si="92"/>
        <v/>
      </c>
      <c r="CI171" s="7" t="str">
        <f t="shared" si="93"/>
        <v/>
      </c>
      <c r="CJ171" s="7" t="str">
        <f t="shared" si="94"/>
        <v/>
      </c>
      <c r="CK171" s="7" t="str">
        <f t="shared" si="95"/>
        <v/>
      </c>
      <c r="CL171" s="7" t="str">
        <f t="shared" si="96"/>
        <v/>
      </c>
      <c r="CM171" s="7" t="str">
        <f t="shared" si="97"/>
        <v/>
      </c>
      <c r="CN171" s="7" t="str">
        <f t="shared" si="98"/>
        <v/>
      </c>
      <c r="CO171" s="7" t="str">
        <f t="shared" si="99"/>
        <v/>
      </c>
      <c r="CP171" s="7" t="str">
        <f t="shared" si="100"/>
        <v/>
      </c>
      <c r="CQ171" s="7" t="str">
        <f t="shared" si="101"/>
        <v/>
      </c>
    </row>
    <row r="172" spans="1:95" x14ac:dyDescent="0.25">
      <c r="A172" s="8">
        <v>168</v>
      </c>
      <c r="BJ172" s="7" t="str">
        <f t="shared" si="68"/>
        <v/>
      </c>
      <c r="BK172" s="7" t="str">
        <f t="shared" si="69"/>
        <v/>
      </c>
      <c r="BL172" s="7" t="str">
        <f t="shared" si="70"/>
        <v/>
      </c>
      <c r="BM172" s="7" t="str">
        <f t="shared" si="71"/>
        <v/>
      </c>
      <c r="BN172" s="7" t="str">
        <f t="shared" si="72"/>
        <v/>
      </c>
      <c r="BO172" s="7" t="str">
        <f t="shared" si="73"/>
        <v/>
      </c>
      <c r="BP172" s="7" t="str">
        <f t="shared" si="74"/>
        <v/>
      </c>
      <c r="BQ172" s="7" t="str">
        <f t="shared" si="75"/>
        <v/>
      </c>
      <c r="BR172" s="7" t="str">
        <f t="shared" si="76"/>
        <v/>
      </c>
      <c r="BS172" s="7" t="str">
        <f t="shared" si="77"/>
        <v/>
      </c>
      <c r="BT172" s="7" t="str">
        <f t="shared" si="78"/>
        <v/>
      </c>
      <c r="BU172" s="7" t="str">
        <f t="shared" si="79"/>
        <v/>
      </c>
      <c r="BV172" s="7" t="str">
        <f t="shared" si="80"/>
        <v/>
      </c>
      <c r="BW172" s="7" t="str">
        <f t="shared" si="81"/>
        <v/>
      </c>
      <c r="BX172" s="7" t="str">
        <f t="shared" si="82"/>
        <v/>
      </c>
      <c r="BY172" s="7" t="str">
        <f t="shared" si="83"/>
        <v/>
      </c>
      <c r="BZ172" s="7" t="str">
        <f t="shared" si="84"/>
        <v/>
      </c>
      <c r="CA172" s="7" t="str">
        <f t="shared" si="85"/>
        <v/>
      </c>
      <c r="CB172" s="7" t="str">
        <f t="shared" si="86"/>
        <v/>
      </c>
      <c r="CC172" s="7" t="str">
        <f t="shared" si="87"/>
        <v/>
      </c>
      <c r="CD172" s="7" t="str">
        <f t="shared" si="88"/>
        <v/>
      </c>
      <c r="CE172" s="7" t="str">
        <f t="shared" si="89"/>
        <v/>
      </c>
      <c r="CF172" s="7" t="str">
        <f t="shared" si="90"/>
        <v/>
      </c>
      <c r="CG172" s="7" t="str">
        <f t="shared" si="91"/>
        <v/>
      </c>
      <c r="CH172" s="7" t="str">
        <f t="shared" si="92"/>
        <v/>
      </c>
      <c r="CI172" s="7" t="str">
        <f t="shared" si="93"/>
        <v/>
      </c>
      <c r="CJ172" s="7" t="str">
        <f t="shared" si="94"/>
        <v/>
      </c>
      <c r="CK172" s="7" t="str">
        <f t="shared" si="95"/>
        <v/>
      </c>
      <c r="CL172" s="7" t="str">
        <f t="shared" si="96"/>
        <v/>
      </c>
      <c r="CM172" s="7" t="str">
        <f t="shared" si="97"/>
        <v/>
      </c>
      <c r="CN172" s="7" t="str">
        <f t="shared" si="98"/>
        <v/>
      </c>
      <c r="CO172" s="7" t="str">
        <f t="shared" si="99"/>
        <v/>
      </c>
      <c r="CP172" s="7" t="str">
        <f t="shared" si="100"/>
        <v/>
      </c>
      <c r="CQ172" s="7" t="str">
        <f t="shared" si="101"/>
        <v/>
      </c>
    </row>
    <row r="173" spans="1:95" x14ac:dyDescent="0.25">
      <c r="A173" s="8">
        <v>169</v>
      </c>
      <c r="BJ173" s="7" t="str">
        <f t="shared" si="68"/>
        <v/>
      </c>
      <c r="BK173" s="7" t="str">
        <f t="shared" si="69"/>
        <v/>
      </c>
      <c r="BL173" s="7" t="str">
        <f t="shared" si="70"/>
        <v/>
      </c>
      <c r="BM173" s="7" t="str">
        <f t="shared" si="71"/>
        <v/>
      </c>
      <c r="BN173" s="7" t="str">
        <f t="shared" si="72"/>
        <v/>
      </c>
      <c r="BO173" s="7" t="str">
        <f t="shared" si="73"/>
        <v/>
      </c>
      <c r="BP173" s="7" t="str">
        <f t="shared" si="74"/>
        <v/>
      </c>
      <c r="BQ173" s="7" t="str">
        <f t="shared" si="75"/>
        <v/>
      </c>
      <c r="BR173" s="7" t="str">
        <f t="shared" si="76"/>
        <v/>
      </c>
      <c r="BS173" s="7" t="str">
        <f t="shared" si="77"/>
        <v/>
      </c>
      <c r="BT173" s="7" t="str">
        <f t="shared" si="78"/>
        <v/>
      </c>
      <c r="BU173" s="7" t="str">
        <f t="shared" si="79"/>
        <v/>
      </c>
      <c r="BV173" s="7" t="str">
        <f t="shared" si="80"/>
        <v/>
      </c>
      <c r="BW173" s="7" t="str">
        <f t="shared" si="81"/>
        <v/>
      </c>
      <c r="BX173" s="7" t="str">
        <f t="shared" si="82"/>
        <v/>
      </c>
      <c r="BY173" s="7" t="str">
        <f t="shared" si="83"/>
        <v/>
      </c>
      <c r="BZ173" s="7" t="str">
        <f t="shared" si="84"/>
        <v/>
      </c>
      <c r="CA173" s="7" t="str">
        <f t="shared" si="85"/>
        <v/>
      </c>
      <c r="CB173" s="7" t="str">
        <f t="shared" si="86"/>
        <v/>
      </c>
      <c r="CC173" s="7" t="str">
        <f t="shared" si="87"/>
        <v/>
      </c>
      <c r="CD173" s="7" t="str">
        <f t="shared" si="88"/>
        <v/>
      </c>
      <c r="CE173" s="7" t="str">
        <f t="shared" si="89"/>
        <v/>
      </c>
      <c r="CF173" s="7" t="str">
        <f t="shared" si="90"/>
        <v/>
      </c>
      <c r="CG173" s="7" t="str">
        <f t="shared" si="91"/>
        <v/>
      </c>
      <c r="CH173" s="7" t="str">
        <f t="shared" si="92"/>
        <v/>
      </c>
      <c r="CI173" s="7" t="str">
        <f t="shared" si="93"/>
        <v/>
      </c>
      <c r="CJ173" s="7" t="str">
        <f t="shared" si="94"/>
        <v/>
      </c>
      <c r="CK173" s="7" t="str">
        <f t="shared" si="95"/>
        <v/>
      </c>
      <c r="CL173" s="7" t="str">
        <f t="shared" si="96"/>
        <v/>
      </c>
      <c r="CM173" s="7" t="str">
        <f t="shared" si="97"/>
        <v/>
      </c>
      <c r="CN173" s="7" t="str">
        <f t="shared" si="98"/>
        <v/>
      </c>
      <c r="CO173" s="7" t="str">
        <f t="shared" si="99"/>
        <v/>
      </c>
      <c r="CP173" s="7" t="str">
        <f t="shared" si="100"/>
        <v/>
      </c>
      <c r="CQ173" s="7" t="str">
        <f t="shared" si="101"/>
        <v/>
      </c>
    </row>
    <row r="174" spans="1:95" x14ac:dyDescent="0.25">
      <c r="A174" s="8">
        <v>170</v>
      </c>
      <c r="BJ174" s="7" t="str">
        <f t="shared" si="68"/>
        <v/>
      </c>
      <c r="BK174" s="7" t="str">
        <f t="shared" si="69"/>
        <v/>
      </c>
      <c r="BL174" s="7" t="str">
        <f t="shared" si="70"/>
        <v/>
      </c>
      <c r="BM174" s="7" t="str">
        <f t="shared" si="71"/>
        <v/>
      </c>
      <c r="BN174" s="7" t="str">
        <f t="shared" si="72"/>
        <v/>
      </c>
      <c r="BO174" s="7" t="str">
        <f t="shared" si="73"/>
        <v/>
      </c>
      <c r="BP174" s="7" t="str">
        <f t="shared" si="74"/>
        <v/>
      </c>
      <c r="BQ174" s="7" t="str">
        <f t="shared" si="75"/>
        <v/>
      </c>
      <c r="BR174" s="7" t="str">
        <f t="shared" si="76"/>
        <v/>
      </c>
      <c r="BS174" s="7" t="str">
        <f t="shared" si="77"/>
        <v/>
      </c>
      <c r="BT174" s="7" t="str">
        <f t="shared" si="78"/>
        <v/>
      </c>
      <c r="BU174" s="7" t="str">
        <f t="shared" si="79"/>
        <v/>
      </c>
      <c r="BV174" s="7" t="str">
        <f t="shared" si="80"/>
        <v/>
      </c>
      <c r="BW174" s="7" t="str">
        <f t="shared" si="81"/>
        <v/>
      </c>
      <c r="BX174" s="7" t="str">
        <f t="shared" si="82"/>
        <v/>
      </c>
      <c r="BY174" s="7" t="str">
        <f t="shared" si="83"/>
        <v/>
      </c>
      <c r="BZ174" s="7" t="str">
        <f t="shared" si="84"/>
        <v/>
      </c>
      <c r="CA174" s="7" t="str">
        <f t="shared" si="85"/>
        <v/>
      </c>
      <c r="CB174" s="7" t="str">
        <f t="shared" si="86"/>
        <v/>
      </c>
      <c r="CC174" s="7" t="str">
        <f t="shared" si="87"/>
        <v/>
      </c>
      <c r="CD174" s="7" t="str">
        <f t="shared" si="88"/>
        <v/>
      </c>
      <c r="CE174" s="7" t="str">
        <f t="shared" si="89"/>
        <v/>
      </c>
      <c r="CF174" s="7" t="str">
        <f t="shared" si="90"/>
        <v/>
      </c>
      <c r="CG174" s="7" t="str">
        <f t="shared" si="91"/>
        <v/>
      </c>
      <c r="CH174" s="7" t="str">
        <f t="shared" si="92"/>
        <v/>
      </c>
      <c r="CI174" s="7" t="str">
        <f t="shared" si="93"/>
        <v/>
      </c>
      <c r="CJ174" s="7" t="str">
        <f t="shared" si="94"/>
        <v/>
      </c>
      <c r="CK174" s="7" t="str">
        <f t="shared" si="95"/>
        <v/>
      </c>
      <c r="CL174" s="7" t="str">
        <f t="shared" si="96"/>
        <v/>
      </c>
      <c r="CM174" s="7" t="str">
        <f t="shared" si="97"/>
        <v/>
      </c>
      <c r="CN174" s="7" t="str">
        <f t="shared" si="98"/>
        <v/>
      </c>
      <c r="CO174" s="7" t="str">
        <f t="shared" si="99"/>
        <v/>
      </c>
      <c r="CP174" s="7" t="str">
        <f t="shared" si="100"/>
        <v/>
      </c>
      <c r="CQ174" s="7" t="str">
        <f t="shared" si="101"/>
        <v/>
      </c>
    </row>
    <row r="175" spans="1:95" x14ac:dyDescent="0.25">
      <c r="A175" s="8">
        <v>171</v>
      </c>
      <c r="BJ175" s="7" t="str">
        <f t="shared" si="68"/>
        <v/>
      </c>
      <c r="BK175" s="7" t="str">
        <f t="shared" si="69"/>
        <v/>
      </c>
      <c r="BL175" s="7" t="str">
        <f t="shared" si="70"/>
        <v/>
      </c>
      <c r="BM175" s="7" t="str">
        <f t="shared" si="71"/>
        <v/>
      </c>
      <c r="BN175" s="7" t="str">
        <f t="shared" si="72"/>
        <v/>
      </c>
      <c r="BO175" s="7" t="str">
        <f t="shared" si="73"/>
        <v/>
      </c>
      <c r="BP175" s="7" t="str">
        <f t="shared" si="74"/>
        <v/>
      </c>
      <c r="BQ175" s="7" t="str">
        <f t="shared" si="75"/>
        <v/>
      </c>
      <c r="BR175" s="7" t="str">
        <f t="shared" si="76"/>
        <v/>
      </c>
      <c r="BS175" s="7" t="str">
        <f t="shared" si="77"/>
        <v/>
      </c>
      <c r="BT175" s="7" t="str">
        <f t="shared" si="78"/>
        <v/>
      </c>
      <c r="BU175" s="7" t="str">
        <f t="shared" si="79"/>
        <v/>
      </c>
      <c r="BV175" s="7" t="str">
        <f t="shared" si="80"/>
        <v/>
      </c>
      <c r="BW175" s="7" t="str">
        <f t="shared" si="81"/>
        <v/>
      </c>
      <c r="BX175" s="7" t="str">
        <f t="shared" si="82"/>
        <v/>
      </c>
      <c r="BY175" s="7" t="str">
        <f t="shared" si="83"/>
        <v/>
      </c>
      <c r="BZ175" s="7" t="str">
        <f t="shared" si="84"/>
        <v/>
      </c>
      <c r="CA175" s="7" t="str">
        <f t="shared" si="85"/>
        <v/>
      </c>
      <c r="CB175" s="7" t="str">
        <f t="shared" si="86"/>
        <v/>
      </c>
      <c r="CC175" s="7" t="str">
        <f t="shared" si="87"/>
        <v/>
      </c>
      <c r="CD175" s="7" t="str">
        <f t="shared" si="88"/>
        <v/>
      </c>
      <c r="CE175" s="7" t="str">
        <f t="shared" si="89"/>
        <v/>
      </c>
      <c r="CF175" s="7" t="str">
        <f t="shared" si="90"/>
        <v/>
      </c>
      <c r="CG175" s="7" t="str">
        <f t="shared" si="91"/>
        <v/>
      </c>
      <c r="CH175" s="7" t="str">
        <f t="shared" si="92"/>
        <v/>
      </c>
      <c r="CI175" s="7" t="str">
        <f t="shared" si="93"/>
        <v/>
      </c>
      <c r="CJ175" s="7" t="str">
        <f t="shared" si="94"/>
        <v/>
      </c>
      <c r="CK175" s="7" t="str">
        <f t="shared" si="95"/>
        <v/>
      </c>
      <c r="CL175" s="7" t="str">
        <f t="shared" si="96"/>
        <v/>
      </c>
      <c r="CM175" s="7" t="str">
        <f t="shared" si="97"/>
        <v/>
      </c>
      <c r="CN175" s="7" t="str">
        <f t="shared" si="98"/>
        <v/>
      </c>
      <c r="CO175" s="7" t="str">
        <f t="shared" si="99"/>
        <v/>
      </c>
      <c r="CP175" s="7" t="str">
        <f t="shared" si="100"/>
        <v/>
      </c>
      <c r="CQ175" s="7" t="str">
        <f t="shared" si="101"/>
        <v/>
      </c>
    </row>
    <row r="176" spans="1:95" x14ac:dyDescent="0.25">
      <c r="A176" s="8">
        <v>172</v>
      </c>
      <c r="BJ176" s="7" t="str">
        <f t="shared" si="68"/>
        <v/>
      </c>
      <c r="BK176" s="7" t="str">
        <f t="shared" si="69"/>
        <v/>
      </c>
      <c r="BL176" s="7" t="str">
        <f t="shared" si="70"/>
        <v/>
      </c>
      <c r="BM176" s="7" t="str">
        <f t="shared" si="71"/>
        <v/>
      </c>
      <c r="BN176" s="7" t="str">
        <f t="shared" si="72"/>
        <v/>
      </c>
      <c r="BO176" s="7" t="str">
        <f t="shared" si="73"/>
        <v/>
      </c>
      <c r="BP176" s="7" t="str">
        <f t="shared" si="74"/>
        <v/>
      </c>
      <c r="BQ176" s="7" t="str">
        <f t="shared" si="75"/>
        <v/>
      </c>
      <c r="BR176" s="7" t="str">
        <f t="shared" si="76"/>
        <v/>
      </c>
      <c r="BS176" s="7" t="str">
        <f t="shared" si="77"/>
        <v/>
      </c>
      <c r="BT176" s="7" t="str">
        <f t="shared" si="78"/>
        <v/>
      </c>
      <c r="BU176" s="7" t="str">
        <f t="shared" si="79"/>
        <v/>
      </c>
      <c r="BV176" s="7" t="str">
        <f t="shared" si="80"/>
        <v/>
      </c>
      <c r="BW176" s="7" t="str">
        <f t="shared" si="81"/>
        <v/>
      </c>
      <c r="BX176" s="7" t="str">
        <f t="shared" si="82"/>
        <v/>
      </c>
      <c r="BY176" s="7" t="str">
        <f t="shared" si="83"/>
        <v/>
      </c>
      <c r="BZ176" s="7" t="str">
        <f t="shared" si="84"/>
        <v/>
      </c>
      <c r="CA176" s="7" t="str">
        <f t="shared" si="85"/>
        <v/>
      </c>
      <c r="CB176" s="7" t="str">
        <f t="shared" si="86"/>
        <v/>
      </c>
      <c r="CC176" s="7" t="str">
        <f t="shared" si="87"/>
        <v/>
      </c>
      <c r="CD176" s="7" t="str">
        <f t="shared" si="88"/>
        <v/>
      </c>
      <c r="CE176" s="7" t="str">
        <f t="shared" si="89"/>
        <v/>
      </c>
      <c r="CF176" s="7" t="str">
        <f t="shared" si="90"/>
        <v/>
      </c>
      <c r="CG176" s="7" t="str">
        <f t="shared" si="91"/>
        <v/>
      </c>
      <c r="CH176" s="7" t="str">
        <f t="shared" si="92"/>
        <v/>
      </c>
      <c r="CI176" s="7" t="str">
        <f t="shared" si="93"/>
        <v/>
      </c>
      <c r="CJ176" s="7" t="str">
        <f t="shared" si="94"/>
        <v/>
      </c>
      <c r="CK176" s="7" t="str">
        <f t="shared" si="95"/>
        <v/>
      </c>
      <c r="CL176" s="7" t="str">
        <f t="shared" si="96"/>
        <v/>
      </c>
      <c r="CM176" s="7" t="str">
        <f t="shared" si="97"/>
        <v/>
      </c>
      <c r="CN176" s="7" t="str">
        <f t="shared" si="98"/>
        <v/>
      </c>
      <c r="CO176" s="7" t="str">
        <f t="shared" si="99"/>
        <v/>
      </c>
      <c r="CP176" s="7" t="str">
        <f t="shared" si="100"/>
        <v/>
      </c>
      <c r="CQ176" s="7" t="str">
        <f t="shared" si="101"/>
        <v/>
      </c>
    </row>
    <row r="177" spans="1:95" x14ac:dyDescent="0.25">
      <c r="A177" s="8">
        <v>173</v>
      </c>
      <c r="BJ177" s="7" t="str">
        <f t="shared" si="68"/>
        <v/>
      </c>
      <c r="BK177" s="7" t="str">
        <f t="shared" si="69"/>
        <v/>
      </c>
      <c r="BL177" s="7" t="str">
        <f t="shared" si="70"/>
        <v/>
      </c>
      <c r="BM177" s="7" t="str">
        <f t="shared" si="71"/>
        <v/>
      </c>
      <c r="BN177" s="7" t="str">
        <f t="shared" si="72"/>
        <v/>
      </c>
      <c r="BO177" s="7" t="str">
        <f t="shared" si="73"/>
        <v/>
      </c>
      <c r="BP177" s="7" t="str">
        <f t="shared" si="74"/>
        <v/>
      </c>
      <c r="BQ177" s="7" t="str">
        <f t="shared" si="75"/>
        <v/>
      </c>
      <c r="BR177" s="7" t="str">
        <f t="shared" si="76"/>
        <v/>
      </c>
      <c r="BS177" s="7" t="str">
        <f t="shared" si="77"/>
        <v/>
      </c>
      <c r="BT177" s="7" t="str">
        <f t="shared" si="78"/>
        <v/>
      </c>
      <c r="BU177" s="7" t="str">
        <f t="shared" si="79"/>
        <v/>
      </c>
      <c r="BV177" s="7" t="str">
        <f t="shared" si="80"/>
        <v/>
      </c>
      <c r="BW177" s="7" t="str">
        <f t="shared" si="81"/>
        <v/>
      </c>
      <c r="BX177" s="7" t="str">
        <f t="shared" si="82"/>
        <v/>
      </c>
      <c r="BY177" s="7" t="str">
        <f t="shared" si="83"/>
        <v/>
      </c>
      <c r="BZ177" s="7" t="str">
        <f t="shared" si="84"/>
        <v/>
      </c>
      <c r="CA177" s="7" t="str">
        <f t="shared" si="85"/>
        <v/>
      </c>
      <c r="CB177" s="7" t="str">
        <f t="shared" si="86"/>
        <v/>
      </c>
      <c r="CC177" s="7" t="str">
        <f t="shared" si="87"/>
        <v/>
      </c>
      <c r="CD177" s="7" t="str">
        <f t="shared" si="88"/>
        <v/>
      </c>
      <c r="CE177" s="7" t="str">
        <f t="shared" si="89"/>
        <v/>
      </c>
      <c r="CF177" s="7" t="str">
        <f t="shared" si="90"/>
        <v/>
      </c>
      <c r="CG177" s="7" t="str">
        <f t="shared" si="91"/>
        <v/>
      </c>
      <c r="CH177" s="7" t="str">
        <f t="shared" si="92"/>
        <v/>
      </c>
      <c r="CI177" s="7" t="str">
        <f t="shared" si="93"/>
        <v/>
      </c>
      <c r="CJ177" s="7" t="str">
        <f t="shared" si="94"/>
        <v/>
      </c>
      <c r="CK177" s="7" t="str">
        <f t="shared" si="95"/>
        <v/>
      </c>
      <c r="CL177" s="7" t="str">
        <f t="shared" si="96"/>
        <v/>
      </c>
      <c r="CM177" s="7" t="str">
        <f t="shared" si="97"/>
        <v/>
      </c>
      <c r="CN177" s="7" t="str">
        <f t="shared" si="98"/>
        <v/>
      </c>
      <c r="CO177" s="7" t="str">
        <f t="shared" si="99"/>
        <v/>
      </c>
      <c r="CP177" s="7" t="str">
        <f t="shared" si="100"/>
        <v/>
      </c>
      <c r="CQ177" s="7" t="str">
        <f t="shared" si="101"/>
        <v/>
      </c>
    </row>
    <row r="178" spans="1:95" x14ac:dyDescent="0.25">
      <c r="A178" s="8">
        <v>174</v>
      </c>
      <c r="BJ178" s="7" t="str">
        <f t="shared" si="68"/>
        <v/>
      </c>
      <c r="BK178" s="7" t="str">
        <f t="shared" si="69"/>
        <v/>
      </c>
      <c r="BL178" s="7" t="str">
        <f t="shared" si="70"/>
        <v/>
      </c>
      <c r="BM178" s="7" t="str">
        <f t="shared" si="71"/>
        <v/>
      </c>
      <c r="BN178" s="7" t="str">
        <f t="shared" si="72"/>
        <v/>
      </c>
      <c r="BO178" s="7" t="str">
        <f t="shared" si="73"/>
        <v/>
      </c>
      <c r="BP178" s="7" t="str">
        <f t="shared" si="74"/>
        <v/>
      </c>
      <c r="BQ178" s="7" t="str">
        <f t="shared" si="75"/>
        <v/>
      </c>
      <c r="BR178" s="7" t="str">
        <f t="shared" si="76"/>
        <v/>
      </c>
      <c r="BS178" s="7" t="str">
        <f t="shared" si="77"/>
        <v/>
      </c>
      <c r="BT178" s="7" t="str">
        <f t="shared" si="78"/>
        <v/>
      </c>
      <c r="BU178" s="7" t="str">
        <f t="shared" si="79"/>
        <v/>
      </c>
      <c r="BV178" s="7" t="str">
        <f t="shared" si="80"/>
        <v/>
      </c>
      <c r="BW178" s="7" t="str">
        <f t="shared" si="81"/>
        <v/>
      </c>
      <c r="BX178" s="7" t="str">
        <f t="shared" si="82"/>
        <v/>
      </c>
      <c r="BY178" s="7" t="str">
        <f t="shared" si="83"/>
        <v/>
      </c>
      <c r="BZ178" s="7" t="str">
        <f t="shared" si="84"/>
        <v/>
      </c>
      <c r="CA178" s="7" t="str">
        <f t="shared" si="85"/>
        <v/>
      </c>
      <c r="CB178" s="7" t="str">
        <f t="shared" si="86"/>
        <v/>
      </c>
      <c r="CC178" s="7" t="str">
        <f t="shared" si="87"/>
        <v/>
      </c>
      <c r="CD178" s="7" t="str">
        <f t="shared" si="88"/>
        <v/>
      </c>
      <c r="CE178" s="7" t="str">
        <f t="shared" si="89"/>
        <v/>
      </c>
      <c r="CF178" s="7" t="str">
        <f t="shared" si="90"/>
        <v/>
      </c>
      <c r="CG178" s="7" t="str">
        <f t="shared" si="91"/>
        <v/>
      </c>
      <c r="CH178" s="7" t="str">
        <f t="shared" si="92"/>
        <v/>
      </c>
      <c r="CI178" s="7" t="str">
        <f t="shared" si="93"/>
        <v/>
      </c>
      <c r="CJ178" s="7" t="str">
        <f t="shared" si="94"/>
        <v/>
      </c>
      <c r="CK178" s="7" t="str">
        <f t="shared" si="95"/>
        <v/>
      </c>
      <c r="CL178" s="7" t="str">
        <f t="shared" si="96"/>
        <v/>
      </c>
      <c r="CM178" s="7" t="str">
        <f t="shared" si="97"/>
        <v/>
      </c>
      <c r="CN178" s="7" t="str">
        <f t="shared" si="98"/>
        <v/>
      </c>
      <c r="CO178" s="7" t="str">
        <f t="shared" si="99"/>
        <v/>
      </c>
      <c r="CP178" s="7" t="str">
        <f t="shared" si="100"/>
        <v/>
      </c>
      <c r="CQ178" s="7" t="str">
        <f t="shared" si="101"/>
        <v/>
      </c>
    </row>
    <row r="179" spans="1:95" x14ac:dyDescent="0.25">
      <c r="A179" s="8">
        <v>175</v>
      </c>
      <c r="BJ179" s="7" t="str">
        <f t="shared" si="68"/>
        <v/>
      </c>
      <c r="BK179" s="7" t="str">
        <f t="shared" si="69"/>
        <v/>
      </c>
      <c r="BL179" s="7" t="str">
        <f t="shared" si="70"/>
        <v/>
      </c>
      <c r="BM179" s="7" t="str">
        <f t="shared" si="71"/>
        <v/>
      </c>
      <c r="BN179" s="7" t="str">
        <f t="shared" si="72"/>
        <v/>
      </c>
      <c r="BO179" s="7" t="str">
        <f t="shared" si="73"/>
        <v/>
      </c>
      <c r="BP179" s="7" t="str">
        <f t="shared" si="74"/>
        <v/>
      </c>
      <c r="BQ179" s="7" t="str">
        <f t="shared" si="75"/>
        <v/>
      </c>
      <c r="BR179" s="7" t="str">
        <f t="shared" si="76"/>
        <v/>
      </c>
      <c r="BS179" s="7" t="str">
        <f t="shared" si="77"/>
        <v/>
      </c>
      <c r="BT179" s="7" t="str">
        <f t="shared" si="78"/>
        <v/>
      </c>
      <c r="BU179" s="7" t="str">
        <f t="shared" si="79"/>
        <v/>
      </c>
      <c r="BV179" s="7" t="str">
        <f t="shared" si="80"/>
        <v/>
      </c>
      <c r="BW179" s="7" t="str">
        <f t="shared" si="81"/>
        <v/>
      </c>
      <c r="BX179" s="7" t="str">
        <f t="shared" si="82"/>
        <v/>
      </c>
      <c r="BY179" s="7" t="str">
        <f t="shared" si="83"/>
        <v/>
      </c>
      <c r="BZ179" s="7" t="str">
        <f t="shared" si="84"/>
        <v/>
      </c>
      <c r="CA179" s="7" t="str">
        <f t="shared" si="85"/>
        <v/>
      </c>
      <c r="CB179" s="7" t="str">
        <f t="shared" si="86"/>
        <v/>
      </c>
      <c r="CC179" s="7" t="str">
        <f t="shared" si="87"/>
        <v/>
      </c>
      <c r="CD179" s="7" t="str">
        <f t="shared" si="88"/>
        <v/>
      </c>
      <c r="CE179" s="7" t="str">
        <f t="shared" si="89"/>
        <v/>
      </c>
      <c r="CF179" s="7" t="str">
        <f t="shared" si="90"/>
        <v/>
      </c>
      <c r="CG179" s="7" t="str">
        <f t="shared" si="91"/>
        <v/>
      </c>
      <c r="CH179" s="7" t="str">
        <f t="shared" si="92"/>
        <v/>
      </c>
      <c r="CI179" s="7" t="str">
        <f t="shared" si="93"/>
        <v/>
      </c>
      <c r="CJ179" s="7" t="str">
        <f t="shared" si="94"/>
        <v/>
      </c>
      <c r="CK179" s="7" t="str">
        <f t="shared" si="95"/>
        <v/>
      </c>
      <c r="CL179" s="7" t="str">
        <f t="shared" si="96"/>
        <v/>
      </c>
      <c r="CM179" s="7" t="str">
        <f t="shared" si="97"/>
        <v/>
      </c>
      <c r="CN179" s="7" t="str">
        <f t="shared" si="98"/>
        <v/>
      </c>
      <c r="CO179" s="7" t="str">
        <f t="shared" si="99"/>
        <v/>
      </c>
      <c r="CP179" s="7" t="str">
        <f t="shared" si="100"/>
        <v/>
      </c>
      <c r="CQ179" s="7" t="str">
        <f t="shared" si="101"/>
        <v/>
      </c>
    </row>
    <row r="180" spans="1:95" x14ac:dyDescent="0.25">
      <c r="A180" s="8">
        <v>176</v>
      </c>
      <c r="BJ180" s="7" t="str">
        <f t="shared" si="68"/>
        <v/>
      </c>
      <c r="BK180" s="7" t="str">
        <f t="shared" si="69"/>
        <v/>
      </c>
      <c r="BL180" s="7" t="str">
        <f t="shared" si="70"/>
        <v/>
      </c>
      <c r="BM180" s="7" t="str">
        <f t="shared" si="71"/>
        <v/>
      </c>
      <c r="BN180" s="7" t="str">
        <f t="shared" si="72"/>
        <v/>
      </c>
      <c r="BO180" s="7" t="str">
        <f t="shared" si="73"/>
        <v/>
      </c>
      <c r="BP180" s="7" t="str">
        <f t="shared" si="74"/>
        <v/>
      </c>
      <c r="BQ180" s="7" t="str">
        <f t="shared" si="75"/>
        <v/>
      </c>
      <c r="BR180" s="7" t="str">
        <f t="shared" si="76"/>
        <v/>
      </c>
      <c r="BS180" s="7" t="str">
        <f t="shared" si="77"/>
        <v/>
      </c>
      <c r="BT180" s="7" t="str">
        <f t="shared" si="78"/>
        <v/>
      </c>
      <c r="BU180" s="7" t="str">
        <f t="shared" si="79"/>
        <v/>
      </c>
      <c r="BV180" s="7" t="str">
        <f t="shared" si="80"/>
        <v/>
      </c>
      <c r="BW180" s="7" t="str">
        <f t="shared" si="81"/>
        <v/>
      </c>
      <c r="BX180" s="7" t="str">
        <f t="shared" si="82"/>
        <v/>
      </c>
      <c r="BY180" s="7" t="str">
        <f t="shared" si="83"/>
        <v/>
      </c>
      <c r="BZ180" s="7" t="str">
        <f t="shared" si="84"/>
        <v/>
      </c>
      <c r="CA180" s="7" t="str">
        <f t="shared" si="85"/>
        <v/>
      </c>
      <c r="CB180" s="7" t="str">
        <f t="shared" si="86"/>
        <v/>
      </c>
      <c r="CC180" s="7" t="str">
        <f t="shared" si="87"/>
        <v/>
      </c>
      <c r="CD180" s="7" t="str">
        <f t="shared" si="88"/>
        <v/>
      </c>
      <c r="CE180" s="7" t="str">
        <f t="shared" si="89"/>
        <v/>
      </c>
      <c r="CF180" s="7" t="str">
        <f t="shared" si="90"/>
        <v/>
      </c>
      <c r="CG180" s="7" t="str">
        <f t="shared" si="91"/>
        <v/>
      </c>
      <c r="CH180" s="7" t="str">
        <f t="shared" si="92"/>
        <v/>
      </c>
      <c r="CI180" s="7" t="str">
        <f t="shared" si="93"/>
        <v/>
      </c>
      <c r="CJ180" s="7" t="str">
        <f t="shared" si="94"/>
        <v/>
      </c>
      <c r="CK180" s="7" t="str">
        <f t="shared" si="95"/>
        <v/>
      </c>
      <c r="CL180" s="7" t="str">
        <f t="shared" si="96"/>
        <v/>
      </c>
      <c r="CM180" s="7" t="str">
        <f t="shared" si="97"/>
        <v/>
      </c>
      <c r="CN180" s="7" t="str">
        <f t="shared" si="98"/>
        <v/>
      </c>
      <c r="CO180" s="7" t="str">
        <f t="shared" si="99"/>
        <v/>
      </c>
      <c r="CP180" s="7" t="str">
        <f t="shared" si="100"/>
        <v/>
      </c>
      <c r="CQ180" s="7" t="str">
        <f t="shared" si="101"/>
        <v/>
      </c>
    </row>
    <row r="181" spans="1:95" x14ac:dyDescent="0.25">
      <c r="A181" s="8">
        <v>177</v>
      </c>
      <c r="BJ181" s="7" t="str">
        <f t="shared" si="68"/>
        <v/>
      </c>
      <c r="BK181" s="7" t="str">
        <f t="shared" si="69"/>
        <v/>
      </c>
      <c r="BL181" s="7" t="str">
        <f t="shared" si="70"/>
        <v/>
      </c>
      <c r="BM181" s="7" t="str">
        <f t="shared" si="71"/>
        <v/>
      </c>
      <c r="BN181" s="7" t="str">
        <f t="shared" si="72"/>
        <v/>
      </c>
      <c r="BO181" s="7" t="str">
        <f t="shared" si="73"/>
        <v/>
      </c>
      <c r="BP181" s="7" t="str">
        <f t="shared" si="74"/>
        <v/>
      </c>
      <c r="BQ181" s="7" t="str">
        <f t="shared" si="75"/>
        <v/>
      </c>
      <c r="BR181" s="7" t="str">
        <f t="shared" si="76"/>
        <v/>
      </c>
      <c r="BS181" s="7" t="str">
        <f t="shared" si="77"/>
        <v/>
      </c>
      <c r="BT181" s="7" t="str">
        <f t="shared" si="78"/>
        <v/>
      </c>
      <c r="BU181" s="7" t="str">
        <f t="shared" si="79"/>
        <v/>
      </c>
      <c r="BV181" s="7" t="str">
        <f t="shared" si="80"/>
        <v/>
      </c>
      <c r="BW181" s="7" t="str">
        <f t="shared" si="81"/>
        <v/>
      </c>
      <c r="BX181" s="7" t="str">
        <f t="shared" si="82"/>
        <v/>
      </c>
      <c r="BY181" s="7" t="str">
        <f t="shared" si="83"/>
        <v/>
      </c>
      <c r="BZ181" s="7" t="str">
        <f t="shared" si="84"/>
        <v/>
      </c>
      <c r="CA181" s="7" t="str">
        <f t="shared" si="85"/>
        <v/>
      </c>
      <c r="CB181" s="7" t="str">
        <f t="shared" si="86"/>
        <v/>
      </c>
      <c r="CC181" s="7" t="str">
        <f t="shared" si="87"/>
        <v/>
      </c>
      <c r="CD181" s="7" t="str">
        <f t="shared" si="88"/>
        <v/>
      </c>
      <c r="CE181" s="7" t="str">
        <f t="shared" si="89"/>
        <v/>
      </c>
      <c r="CF181" s="7" t="str">
        <f t="shared" si="90"/>
        <v/>
      </c>
      <c r="CG181" s="7" t="str">
        <f t="shared" si="91"/>
        <v/>
      </c>
      <c r="CH181" s="7" t="str">
        <f t="shared" si="92"/>
        <v/>
      </c>
      <c r="CI181" s="7" t="str">
        <f t="shared" si="93"/>
        <v/>
      </c>
      <c r="CJ181" s="7" t="str">
        <f t="shared" si="94"/>
        <v/>
      </c>
      <c r="CK181" s="7" t="str">
        <f t="shared" si="95"/>
        <v/>
      </c>
      <c r="CL181" s="7" t="str">
        <f t="shared" si="96"/>
        <v/>
      </c>
      <c r="CM181" s="7" t="str">
        <f t="shared" si="97"/>
        <v/>
      </c>
      <c r="CN181" s="7" t="str">
        <f t="shared" si="98"/>
        <v/>
      </c>
      <c r="CO181" s="7" t="str">
        <f t="shared" si="99"/>
        <v/>
      </c>
      <c r="CP181" s="7" t="str">
        <f t="shared" si="100"/>
        <v/>
      </c>
      <c r="CQ181" s="7" t="str">
        <f t="shared" si="101"/>
        <v/>
      </c>
    </row>
    <row r="182" spans="1:95" x14ac:dyDescent="0.25">
      <c r="A182" s="8">
        <v>178</v>
      </c>
      <c r="BJ182" s="7" t="str">
        <f t="shared" si="68"/>
        <v/>
      </c>
      <c r="BK182" s="7" t="str">
        <f t="shared" si="69"/>
        <v/>
      </c>
      <c r="BL182" s="7" t="str">
        <f t="shared" si="70"/>
        <v/>
      </c>
      <c r="BM182" s="7" t="str">
        <f t="shared" si="71"/>
        <v/>
      </c>
      <c r="BN182" s="7" t="str">
        <f t="shared" si="72"/>
        <v/>
      </c>
      <c r="BO182" s="7" t="str">
        <f t="shared" si="73"/>
        <v/>
      </c>
      <c r="BP182" s="7" t="str">
        <f t="shared" si="74"/>
        <v/>
      </c>
      <c r="BQ182" s="7" t="str">
        <f t="shared" si="75"/>
        <v/>
      </c>
      <c r="BR182" s="7" t="str">
        <f t="shared" si="76"/>
        <v/>
      </c>
      <c r="BS182" s="7" t="str">
        <f t="shared" si="77"/>
        <v/>
      </c>
      <c r="BT182" s="7" t="str">
        <f t="shared" si="78"/>
        <v/>
      </c>
      <c r="BU182" s="7" t="str">
        <f t="shared" si="79"/>
        <v/>
      </c>
      <c r="BV182" s="7" t="str">
        <f t="shared" si="80"/>
        <v/>
      </c>
      <c r="BW182" s="7" t="str">
        <f t="shared" si="81"/>
        <v/>
      </c>
      <c r="BX182" s="7" t="str">
        <f t="shared" si="82"/>
        <v/>
      </c>
      <c r="BY182" s="7" t="str">
        <f t="shared" si="83"/>
        <v/>
      </c>
      <c r="BZ182" s="7" t="str">
        <f t="shared" si="84"/>
        <v/>
      </c>
      <c r="CA182" s="7" t="str">
        <f t="shared" si="85"/>
        <v/>
      </c>
      <c r="CB182" s="7" t="str">
        <f t="shared" si="86"/>
        <v/>
      </c>
      <c r="CC182" s="7" t="str">
        <f t="shared" si="87"/>
        <v/>
      </c>
      <c r="CD182" s="7" t="str">
        <f t="shared" si="88"/>
        <v/>
      </c>
      <c r="CE182" s="7" t="str">
        <f t="shared" si="89"/>
        <v/>
      </c>
      <c r="CF182" s="7" t="str">
        <f t="shared" si="90"/>
        <v/>
      </c>
      <c r="CG182" s="7" t="str">
        <f t="shared" si="91"/>
        <v/>
      </c>
      <c r="CH182" s="7" t="str">
        <f t="shared" si="92"/>
        <v/>
      </c>
      <c r="CI182" s="7" t="str">
        <f t="shared" si="93"/>
        <v/>
      </c>
      <c r="CJ182" s="7" t="str">
        <f t="shared" si="94"/>
        <v/>
      </c>
      <c r="CK182" s="7" t="str">
        <f t="shared" si="95"/>
        <v/>
      </c>
      <c r="CL182" s="7" t="str">
        <f t="shared" si="96"/>
        <v/>
      </c>
      <c r="CM182" s="7" t="str">
        <f t="shared" si="97"/>
        <v/>
      </c>
      <c r="CN182" s="7" t="str">
        <f t="shared" si="98"/>
        <v/>
      </c>
      <c r="CO182" s="7" t="str">
        <f t="shared" si="99"/>
        <v/>
      </c>
      <c r="CP182" s="7" t="str">
        <f t="shared" si="100"/>
        <v/>
      </c>
      <c r="CQ182" s="7" t="str">
        <f t="shared" si="101"/>
        <v/>
      </c>
    </row>
    <row r="183" spans="1:95" x14ac:dyDescent="0.25">
      <c r="A183" s="8">
        <v>179</v>
      </c>
      <c r="BJ183" s="7" t="str">
        <f t="shared" si="68"/>
        <v/>
      </c>
      <c r="BK183" s="7" t="str">
        <f t="shared" si="69"/>
        <v/>
      </c>
      <c r="BL183" s="7" t="str">
        <f t="shared" si="70"/>
        <v/>
      </c>
      <c r="BM183" s="7" t="str">
        <f t="shared" si="71"/>
        <v/>
      </c>
      <c r="BN183" s="7" t="str">
        <f t="shared" si="72"/>
        <v/>
      </c>
      <c r="BO183" s="7" t="str">
        <f t="shared" si="73"/>
        <v/>
      </c>
      <c r="BP183" s="7" t="str">
        <f t="shared" si="74"/>
        <v/>
      </c>
      <c r="BQ183" s="7" t="str">
        <f t="shared" si="75"/>
        <v/>
      </c>
      <c r="BR183" s="7" t="str">
        <f t="shared" si="76"/>
        <v/>
      </c>
      <c r="BS183" s="7" t="str">
        <f t="shared" si="77"/>
        <v/>
      </c>
      <c r="BT183" s="7" t="str">
        <f t="shared" si="78"/>
        <v/>
      </c>
      <c r="BU183" s="7" t="str">
        <f t="shared" si="79"/>
        <v/>
      </c>
      <c r="BV183" s="7" t="str">
        <f t="shared" si="80"/>
        <v/>
      </c>
      <c r="BW183" s="7" t="str">
        <f t="shared" si="81"/>
        <v/>
      </c>
      <c r="BX183" s="7" t="str">
        <f t="shared" si="82"/>
        <v/>
      </c>
      <c r="BY183" s="7" t="str">
        <f t="shared" si="83"/>
        <v/>
      </c>
      <c r="BZ183" s="7" t="str">
        <f t="shared" si="84"/>
        <v/>
      </c>
      <c r="CA183" s="7" t="str">
        <f t="shared" si="85"/>
        <v/>
      </c>
      <c r="CB183" s="7" t="str">
        <f t="shared" si="86"/>
        <v/>
      </c>
      <c r="CC183" s="7" t="str">
        <f t="shared" si="87"/>
        <v/>
      </c>
      <c r="CD183" s="7" t="str">
        <f t="shared" si="88"/>
        <v/>
      </c>
      <c r="CE183" s="7" t="str">
        <f t="shared" si="89"/>
        <v/>
      </c>
      <c r="CF183" s="7" t="str">
        <f t="shared" si="90"/>
        <v/>
      </c>
      <c r="CG183" s="7" t="str">
        <f t="shared" si="91"/>
        <v/>
      </c>
      <c r="CH183" s="7" t="str">
        <f t="shared" si="92"/>
        <v/>
      </c>
      <c r="CI183" s="7" t="str">
        <f t="shared" si="93"/>
        <v/>
      </c>
      <c r="CJ183" s="7" t="str">
        <f t="shared" si="94"/>
        <v/>
      </c>
      <c r="CK183" s="7" t="str">
        <f t="shared" si="95"/>
        <v/>
      </c>
      <c r="CL183" s="7" t="str">
        <f t="shared" si="96"/>
        <v/>
      </c>
      <c r="CM183" s="7" t="str">
        <f t="shared" si="97"/>
        <v/>
      </c>
      <c r="CN183" s="7" t="str">
        <f t="shared" si="98"/>
        <v/>
      </c>
      <c r="CO183" s="7" t="str">
        <f t="shared" si="99"/>
        <v/>
      </c>
      <c r="CP183" s="7" t="str">
        <f t="shared" si="100"/>
        <v/>
      </c>
      <c r="CQ183" s="7" t="str">
        <f t="shared" si="101"/>
        <v/>
      </c>
    </row>
    <row r="184" spans="1:95" x14ac:dyDescent="0.25">
      <c r="A184" s="8">
        <v>180</v>
      </c>
      <c r="BJ184" s="7" t="str">
        <f t="shared" si="68"/>
        <v/>
      </c>
      <c r="BK184" s="7" t="str">
        <f t="shared" si="69"/>
        <v/>
      </c>
      <c r="BL184" s="7" t="str">
        <f t="shared" si="70"/>
        <v/>
      </c>
      <c r="BM184" s="7" t="str">
        <f t="shared" si="71"/>
        <v/>
      </c>
      <c r="BN184" s="7" t="str">
        <f t="shared" si="72"/>
        <v/>
      </c>
      <c r="BO184" s="7" t="str">
        <f t="shared" si="73"/>
        <v/>
      </c>
      <c r="BP184" s="7" t="str">
        <f t="shared" si="74"/>
        <v/>
      </c>
      <c r="BQ184" s="7" t="str">
        <f t="shared" si="75"/>
        <v/>
      </c>
      <c r="BR184" s="7" t="str">
        <f t="shared" si="76"/>
        <v/>
      </c>
      <c r="BS184" s="7" t="str">
        <f t="shared" si="77"/>
        <v/>
      </c>
      <c r="BT184" s="7" t="str">
        <f t="shared" si="78"/>
        <v/>
      </c>
      <c r="BU184" s="7" t="str">
        <f t="shared" si="79"/>
        <v/>
      </c>
      <c r="BV184" s="7" t="str">
        <f t="shared" si="80"/>
        <v/>
      </c>
      <c r="BW184" s="7" t="str">
        <f t="shared" si="81"/>
        <v/>
      </c>
      <c r="BX184" s="7" t="str">
        <f t="shared" si="82"/>
        <v/>
      </c>
      <c r="BY184" s="7" t="str">
        <f t="shared" si="83"/>
        <v/>
      </c>
      <c r="BZ184" s="7" t="str">
        <f t="shared" si="84"/>
        <v/>
      </c>
      <c r="CA184" s="7" t="str">
        <f t="shared" si="85"/>
        <v/>
      </c>
      <c r="CB184" s="7" t="str">
        <f t="shared" si="86"/>
        <v/>
      </c>
      <c r="CC184" s="7" t="str">
        <f t="shared" si="87"/>
        <v/>
      </c>
      <c r="CD184" s="7" t="str">
        <f t="shared" si="88"/>
        <v/>
      </c>
      <c r="CE184" s="7" t="str">
        <f t="shared" si="89"/>
        <v/>
      </c>
      <c r="CF184" s="7" t="str">
        <f t="shared" si="90"/>
        <v/>
      </c>
      <c r="CG184" s="7" t="str">
        <f t="shared" si="91"/>
        <v/>
      </c>
      <c r="CH184" s="7" t="str">
        <f t="shared" si="92"/>
        <v/>
      </c>
      <c r="CI184" s="7" t="str">
        <f t="shared" si="93"/>
        <v/>
      </c>
      <c r="CJ184" s="7" t="str">
        <f t="shared" si="94"/>
        <v/>
      </c>
      <c r="CK184" s="7" t="str">
        <f t="shared" si="95"/>
        <v/>
      </c>
      <c r="CL184" s="7" t="str">
        <f t="shared" si="96"/>
        <v/>
      </c>
      <c r="CM184" s="7" t="str">
        <f t="shared" si="97"/>
        <v/>
      </c>
      <c r="CN184" s="7" t="str">
        <f t="shared" si="98"/>
        <v/>
      </c>
      <c r="CO184" s="7" t="str">
        <f t="shared" si="99"/>
        <v/>
      </c>
      <c r="CP184" s="7" t="str">
        <f t="shared" si="100"/>
        <v/>
      </c>
      <c r="CQ184" s="7" t="str">
        <f t="shared" si="101"/>
        <v/>
      </c>
    </row>
    <row r="185" spans="1:95" x14ac:dyDescent="0.25">
      <c r="A185" s="8">
        <v>181</v>
      </c>
      <c r="BJ185" s="7" t="str">
        <f t="shared" si="68"/>
        <v/>
      </c>
      <c r="BK185" s="7" t="str">
        <f t="shared" si="69"/>
        <v/>
      </c>
      <c r="BL185" s="7" t="str">
        <f t="shared" si="70"/>
        <v/>
      </c>
      <c r="BM185" s="7" t="str">
        <f t="shared" si="71"/>
        <v/>
      </c>
      <c r="BN185" s="7" t="str">
        <f t="shared" si="72"/>
        <v/>
      </c>
      <c r="BO185" s="7" t="str">
        <f t="shared" si="73"/>
        <v/>
      </c>
      <c r="BP185" s="7" t="str">
        <f t="shared" si="74"/>
        <v/>
      </c>
      <c r="BQ185" s="7" t="str">
        <f t="shared" si="75"/>
        <v/>
      </c>
      <c r="BR185" s="7" t="str">
        <f t="shared" si="76"/>
        <v/>
      </c>
      <c r="BS185" s="7" t="str">
        <f t="shared" si="77"/>
        <v/>
      </c>
      <c r="BT185" s="7" t="str">
        <f t="shared" si="78"/>
        <v/>
      </c>
      <c r="BU185" s="7" t="str">
        <f t="shared" si="79"/>
        <v/>
      </c>
      <c r="BV185" s="7" t="str">
        <f t="shared" si="80"/>
        <v/>
      </c>
      <c r="BW185" s="7" t="str">
        <f t="shared" si="81"/>
        <v/>
      </c>
      <c r="BX185" s="7" t="str">
        <f t="shared" si="82"/>
        <v/>
      </c>
      <c r="BY185" s="7" t="str">
        <f t="shared" si="83"/>
        <v/>
      </c>
      <c r="BZ185" s="7" t="str">
        <f t="shared" si="84"/>
        <v/>
      </c>
      <c r="CA185" s="7" t="str">
        <f t="shared" si="85"/>
        <v/>
      </c>
      <c r="CB185" s="7" t="str">
        <f t="shared" si="86"/>
        <v/>
      </c>
      <c r="CC185" s="7" t="str">
        <f t="shared" si="87"/>
        <v/>
      </c>
      <c r="CD185" s="7" t="str">
        <f t="shared" si="88"/>
        <v/>
      </c>
      <c r="CE185" s="7" t="str">
        <f t="shared" si="89"/>
        <v/>
      </c>
      <c r="CF185" s="7" t="str">
        <f t="shared" si="90"/>
        <v/>
      </c>
      <c r="CG185" s="7" t="str">
        <f t="shared" si="91"/>
        <v/>
      </c>
      <c r="CH185" s="7" t="str">
        <f t="shared" si="92"/>
        <v/>
      </c>
      <c r="CI185" s="7" t="str">
        <f t="shared" si="93"/>
        <v/>
      </c>
      <c r="CJ185" s="7" t="str">
        <f t="shared" si="94"/>
        <v/>
      </c>
      <c r="CK185" s="7" t="str">
        <f t="shared" si="95"/>
        <v/>
      </c>
      <c r="CL185" s="7" t="str">
        <f t="shared" si="96"/>
        <v/>
      </c>
      <c r="CM185" s="7" t="str">
        <f t="shared" si="97"/>
        <v/>
      </c>
      <c r="CN185" s="7" t="str">
        <f t="shared" si="98"/>
        <v/>
      </c>
      <c r="CO185" s="7" t="str">
        <f t="shared" si="99"/>
        <v/>
      </c>
      <c r="CP185" s="7" t="str">
        <f t="shared" si="100"/>
        <v/>
      </c>
      <c r="CQ185" s="7" t="str">
        <f t="shared" si="101"/>
        <v/>
      </c>
    </row>
    <row r="186" spans="1:95" x14ac:dyDescent="0.25">
      <c r="A186" s="8">
        <v>182</v>
      </c>
      <c r="BJ186" s="7" t="str">
        <f t="shared" si="68"/>
        <v/>
      </c>
      <c r="BK186" s="7" t="str">
        <f t="shared" si="69"/>
        <v/>
      </c>
      <c r="BL186" s="7" t="str">
        <f t="shared" si="70"/>
        <v/>
      </c>
      <c r="BM186" s="7" t="str">
        <f t="shared" si="71"/>
        <v/>
      </c>
      <c r="BN186" s="7" t="str">
        <f t="shared" si="72"/>
        <v/>
      </c>
      <c r="BO186" s="7" t="str">
        <f t="shared" si="73"/>
        <v/>
      </c>
      <c r="BP186" s="7" t="str">
        <f t="shared" si="74"/>
        <v/>
      </c>
      <c r="BQ186" s="7" t="str">
        <f t="shared" si="75"/>
        <v/>
      </c>
      <c r="BR186" s="7" t="str">
        <f t="shared" si="76"/>
        <v/>
      </c>
      <c r="BS186" s="7" t="str">
        <f t="shared" si="77"/>
        <v/>
      </c>
      <c r="BT186" s="7" t="str">
        <f t="shared" si="78"/>
        <v/>
      </c>
      <c r="BU186" s="7" t="str">
        <f t="shared" si="79"/>
        <v/>
      </c>
      <c r="BV186" s="7" t="str">
        <f t="shared" si="80"/>
        <v/>
      </c>
      <c r="BW186" s="7" t="str">
        <f t="shared" si="81"/>
        <v/>
      </c>
      <c r="BX186" s="7" t="str">
        <f t="shared" si="82"/>
        <v/>
      </c>
      <c r="BY186" s="7" t="str">
        <f t="shared" si="83"/>
        <v/>
      </c>
      <c r="BZ186" s="7" t="str">
        <f t="shared" si="84"/>
        <v/>
      </c>
      <c r="CA186" s="7" t="str">
        <f t="shared" si="85"/>
        <v/>
      </c>
      <c r="CB186" s="7" t="str">
        <f t="shared" si="86"/>
        <v/>
      </c>
      <c r="CC186" s="7" t="str">
        <f t="shared" si="87"/>
        <v/>
      </c>
      <c r="CD186" s="7" t="str">
        <f t="shared" si="88"/>
        <v/>
      </c>
      <c r="CE186" s="7" t="str">
        <f t="shared" si="89"/>
        <v/>
      </c>
      <c r="CF186" s="7" t="str">
        <f t="shared" si="90"/>
        <v/>
      </c>
      <c r="CG186" s="7" t="str">
        <f t="shared" si="91"/>
        <v/>
      </c>
      <c r="CH186" s="7" t="str">
        <f t="shared" si="92"/>
        <v/>
      </c>
      <c r="CI186" s="7" t="str">
        <f t="shared" si="93"/>
        <v/>
      </c>
      <c r="CJ186" s="7" t="str">
        <f t="shared" si="94"/>
        <v/>
      </c>
      <c r="CK186" s="7" t="str">
        <f t="shared" si="95"/>
        <v/>
      </c>
      <c r="CL186" s="7" t="str">
        <f t="shared" si="96"/>
        <v/>
      </c>
      <c r="CM186" s="7" t="str">
        <f t="shared" si="97"/>
        <v/>
      </c>
      <c r="CN186" s="7" t="str">
        <f t="shared" si="98"/>
        <v/>
      </c>
      <c r="CO186" s="7" t="str">
        <f t="shared" si="99"/>
        <v/>
      </c>
      <c r="CP186" s="7" t="str">
        <f t="shared" si="100"/>
        <v/>
      </c>
      <c r="CQ186" s="7" t="str">
        <f t="shared" si="101"/>
        <v/>
      </c>
    </row>
    <row r="187" spans="1:95" x14ac:dyDescent="0.25">
      <c r="A187" s="8">
        <v>183</v>
      </c>
      <c r="BJ187" s="7" t="str">
        <f t="shared" si="68"/>
        <v/>
      </c>
      <c r="BK187" s="7" t="str">
        <f t="shared" si="69"/>
        <v/>
      </c>
      <c r="BL187" s="7" t="str">
        <f t="shared" si="70"/>
        <v/>
      </c>
      <c r="BM187" s="7" t="str">
        <f t="shared" si="71"/>
        <v/>
      </c>
      <c r="BN187" s="7" t="str">
        <f t="shared" si="72"/>
        <v/>
      </c>
      <c r="BO187" s="7" t="str">
        <f t="shared" si="73"/>
        <v/>
      </c>
      <c r="BP187" s="7" t="str">
        <f t="shared" si="74"/>
        <v/>
      </c>
      <c r="BQ187" s="7" t="str">
        <f t="shared" si="75"/>
        <v/>
      </c>
      <c r="BR187" s="7" t="str">
        <f t="shared" si="76"/>
        <v/>
      </c>
      <c r="BS187" s="7" t="str">
        <f t="shared" si="77"/>
        <v/>
      </c>
      <c r="BT187" s="7" t="str">
        <f t="shared" si="78"/>
        <v/>
      </c>
      <c r="BU187" s="7" t="str">
        <f t="shared" si="79"/>
        <v/>
      </c>
      <c r="BV187" s="7" t="str">
        <f t="shared" si="80"/>
        <v/>
      </c>
      <c r="BW187" s="7" t="str">
        <f t="shared" si="81"/>
        <v/>
      </c>
      <c r="BX187" s="7" t="str">
        <f t="shared" si="82"/>
        <v/>
      </c>
      <c r="BY187" s="7" t="str">
        <f t="shared" si="83"/>
        <v/>
      </c>
      <c r="BZ187" s="7" t="str">
        <f t="shared" si="84"/>
        <v/>
      </c>
      <c r="CA187" s="7" t="str">
        <f t="shared" si="85"/>
        <v/>
      </c>
      <c r="CB187" s="7" t="str">
        <f t="shared" si="86"/>
        <v/>
      </c>
      <c r="CC187" s="7" t="str">
        <f t="shared" si="87"/>
        <v/>
      </c>
      <c r="CD187" s="7" t="str">
        <f t="shared" si="88"/>
        <v/>
      </c>
      <c r="CE187" s="7" t="str">
        <f t="shared" si="89"/>
        <v/>
      </c>
      <c r="CF187" s="7" t="str">
        <f t="shared" si="90"/>
        <v/>
      </c>
      <c r="CG187" s="7" t="str">
        <f t="shared" si="91"/>
        <v/>
      </c>
      <c r="CH187" s="7" t="str">
        <f t="shared" si="92"/>
        <v/>
      </c>
      <c r="CI187" s="7" t="str">
        <f t="shared" si="93"/>
        <v/>
      </c>
      <c r="CJ187" s="7" t="str">
        <f t="shared" si="94"/>
        <v/>
      </c>
      <c r="CK187" s="7" t="str">
        <f t="shared" si="95"/>
        <v/>
      </c>
      <c r="CL187" s="7" t="str">
        <f t="shared" si="96"/>
        <v/>
      </c>
      <c r="CM187" s="7" t="str">
        <f t="shared" si="97"/>
        <v/>
      </c>
      <c r="CN187" s="7" t="str">
        <f t="shared" si="98"/>
        <v/>
      </c>
      <c r="CO187" s="7" t="str">
        <f t="shared" si="99"/>
        <v/>
      </c>
      <c r="CP187" s="7" t="str">
        <f t="shared" si="100"/>
        <v/>
      </c>
      <c r="CQ187" s="7" t="str">
        <f t="shared" si="101"/>
        <v/>
      </c>
    </row>
    <row r="188" spans="1:95" x14ac:dyDescent="0.25">
      <c r="A188" s="8">
        <v>184</v>
      </c>
      <c r="BJ188" s="7" t="str">
        <f t="shared" si="68"/>
        <v/>
      </c>
      <c r="BK188" s="7" t="str">
        <f t="shared" si="69"/>
        <v/>
      </c>
      <c r="BL188" s="7" t="str">
        <f t="shared" si="70"/>
        <v/>
      </c>
      <c r="BM188" s="7" t="str">
        <f t="shared" si="71"/>
        <v/>
      </c>
      <c r="BN188" s="7" t="str">
        <f t="shared" si="72"/>
        <v/>
      </c>
      <c r="BO188" s="7" t="str">
        <f t="shared" si="73"/>
        <v/>
      </c>
      <c r="BP188" s="7" t="str">
        <f t="shared" si="74"/>
        <v/>
      </c>
      <c r="BQ188" s="7" t="str">
        <f t="shared" si="75"/>
        <v/>
      </c>
      <c r="BR188" s="7" t="str">
        <f t="shared" si="76"/>
        <v/>
      </c>
      <c r="BS188" s="7" t="str">
        <f t="shared" si="77"/>
        <v/>
      </c>
      <c r="BT188" s="7" t="str">
        <f t="shared" si="78"/>
        <v/>
      </c>
      <c r="BU188" s="7" t="str">
        <f t="shared" si="79"/>
        <v/>
      </c>
      <c r="BV188" s="7" t="str">
        <f t="shared" si="80"/>
        <v/>
      </c>
      <c r="BW188" s="7" t="str">
        <f t="shared" si="81"/>
        <v/>
      </c>
      <c r="BX188" s="7" t="str">
        <f t="shared" si="82"/>
        <v/>
      </c>
      <c r="BY188" s="7" t="str">
        <f t="shared" si="83"/>
        <v/>
      </c>
      <c r="BZ188" s="7" t="str">
        <f t="shared" si="84"/>
        <v/>
      </c>
      <c r="CA188" s="7" t="str">
        <f t="shared" si="85"/>
        <v/>
      </c>
      <c r="CB188" s="7" t="str">
        <f t="shared" si="86"/>
        <v/>
      </c>
      <c r="CC188" s="7" t="str">
        <f t="shared" si="87"/>
        <v/>
      </c>
      <c r="CD188" s="7" t="str">
        <f t="shared" si="88"/>
        <v/>
      </c>
      <c r="CE188" s="7" t="str">
        <f t="shared" si="89"/>
        <v/>
      </c>
      <c r="CF188" s="7" t="str">
        <f t="shared" si="90"/>
        <v/>
      </c>
      <c r="CG188" s="7" t="str">
        <f t="shared" si="91"/>
        <v/>
      </c>
      <c r="CH188" s="7" t="str">
        <f t="shared" si="92"/>
        <v/>
      </c>
      <c r="CI188" s="7" t="str">
        <f t="shared" si="93"/>
        <v/>
      </c>
      <c r="CJ188" s="7" t="str">
        <f t="shared" si="94"/>
        <v/>
      </c>
      <c r="CK188" s="7" t="str">
        <f t="shared" si="95"/>
        <v/>
      </c>
      <c r="CL188" s="7" t="str">
        <f t="shared" si="96"/>
        <v/>
      </c>
      <c r="CM188" s="7" t="str">
        <f t="shared" si="97"/>
        <v/>
      </c>
      <c r="CN188" s="7" t="str">
        <f t="shared" si="98"/>
        <v/>
      </c>
      <c r="CO188" s="7" t="str">
        <f t="shared" si="99"/>
        <v/>
      </c>
      <c r="CP188" s="7" t="str">
        <f t="shared" si="100"/>
        <v/>
      </c>
      <c r="CQ188" s="7" t="str">
        <f t="shared" si="101"/>
        <v/>
      </c>
    </row>
    <row r="189" spans="1:95" x14ac:dyDescent="0.25">
      <c r="A189" s="8">
        <v>185</v>
      </c>
      <c r="BJ189" s="7" t="str">
        <f t="shared" si="68"/>
        <v/>
      </c>
      <c r="BK189" s="7" t="str">
        <f t="shared" si="69"/>
        <v/>
      </c>
      <c r="BL189" s="7" t="str">
        <f t="shared" si="70"/>
        <v/>
      </c>
      <c r="BM189" s="7" t="str">
        <f t="shared" si="71"/>
        <v/>
      </c>
      <c r="BN189" s="7" t="str">
        <f t="shared" si="72"/>
        <v/>
      </c>
      <c r="BO189" s="7" t="str">
        <f t="shared" si="73"/>
        <v/>
      </c>
      <c r="BP189" s="7" t="str">
        <f t="shared" si="74"/>
        <v/>
      </c>
      <c r="BQ189" s="7" t="str">
        <f t="shared" si="75"/>
        <v/>
      </c>
      <c r="BR189" s="7" t="str">
        <f t="shared" si="76"/>
        <v/>
      </c>
      <c r="BS189" s="7" t="str">
        <f t="shared" si="77"/>
        <v/>
      </c>
      <c r="BT189" s="7" t="str">
        <f t="shared" si="78"/>
        <v/>
      </c>
      <c r="BU189" s="7" t="str">
        <f t="shared" si="79"/>
        <v/>
      </c>
      <c r="BV189" s="7" t="str">
        <f t="shared" si="80"/>
        <v/>
      </c>
      <c r="BW189" s="7" t="str">
        <f t="shared" si="81"/>
        <v/>
      </c>
      <c r="BX189" s="7" t="str">
        <f t="shared" si="82"/>
        <v/>
      </c>
      <c r="BY189" s="7" t="str">
        <f t="shared" si="83"/>
        <v/>
      </c>
      <c r="BZ189" s="7" t="str">
        <f t="shared" si="84"/>
        <v/>
      </c>
      <c r="CA189" s="7" t="str">
        <f t="shared" si="85"/>
        <v/>
      </c>
      <c r="CB189" s="7" t="str">
        <f t="shared" si="86"/>
        <v/>
      </c>
      <c r="CC189" s="7" t="str">
        <f t="shared" si="87"/>
        <v/>
      </c>
      <c r="CD189" s="7" t="str">
        <f t="shared" si="88"/>
        <v/>
      </c>
      <c r="CE189" s="7" t="str">
        <f t="shared" si="89"/>
        <v/>
      </c>
      <c r="CF189" s="7" t="str">
        <f t="shared" si="90"/>
        <v/>
      </c>
      <c r="CG189" s="7" t="str">
        <f t="shared" si="91"/>
        <v/>
      </c>
      <c r="CH189" s="7" t="str">
        <f t="shared" si="92"/>
        <v/>
      </c>
      <c r="CI189" s="7" t="str">
        <f t="shared" si="93"/>
        <v/>
      </c>
      <c r="CJ189" s="7" t="str">
        <f t="shared" si="94"/>
        <v/>
      </c>
      <c r="CK189" s="7" t="str">
        <f t="shared" si="95"/>
        <v/>
      </c>
      <c r="CL189" s="7" t="str">
        <f t="shared" si="96"/>
        <v/>
      </c>
      <c r="CM189" s="7" t="str">
        <f t="shared" si="97"/>
        <v/>
      </c>
      <c r="CN189" s="7" t="str">
        <f t="shared" si="98"/>
        <v/>
      </c>
      <c r="CO189" s="7" t="str">
        <f t="shared" si="99"/>
        <v/>
      </c>
      <c r="CP189" s="7" t="str">
        <f t="shared" si="100"/>
        <v/>
      </c>
      <c r="CQ189" s="7" t="str">
        <f t="shared" si="101"/>
        <v/>
      </c>
    </row>
    <row r="190" spans="1:95" x14ac:dyDescent="0.25">
      <c r="A190" s="8">
        <v>186</v>
      </c>
      <c r="BJ190" s="7" t="str">
        <f t="shared" si="68"/>
        <v/>
      </c>
      <c r="BK190" s="7" t="str">
        <f t="shared" si="69"/>
        <v/>
      </c>
      <c r="BL190" s="7" t="str">
        <f t="shared" si="70"/>
        <v/>
      </c>
      <c r="BM190" s="7" t="str">
        <f t="shared" si="71"/>
        <v/>
      </c>
      <c r="BN190" s="7" t="str">
        <f t="shared" si="72"/>
        <v/>
      </c>
      <c r="BO190" s="7" t="str">
        <f t="shared" si="73"/>
        <v/>
      </c>
      <c r="BP190" s="7" t="str">
        <f t="shared" si="74"/>
        <v/>
      </c>
      <c r="BQ190" s="7" t="str">
        <f t="shared" si="75"/>
        <v/>
      </c>
      <c r="BR190" s="7" t="str">
        <f t="shared" si="76"/>
        <v/>
      </c>
      <c r="BS190" s="7" t="str">
        <f t="shared" si="77"/>
        <v/>
      </c>
      <c r="BT190" s="7" t="str">
        <f t="shared" si="78"/>
        <v/>
      </c>
      <c r="BU190" s="7" t="str">
        <f t="shared" si="79"/>
        <v/>
      </c>
      <c r="BV190" s="7" t="str">
        <f t="shared" si="80"/>
        <v/>
      </c>
      <c r="BW190" s="7" t="str">
        <f t="shared" si="81"/>
        <v/>
      </c>
      <c r="BX190" s="7" t="str">
        <f t="shared" si="82"/>
        <v/>
      </c>
      <c r="BY190" s="7" t="str">
        <f t="shared" si="83"/>
        <v/>
      </c>
      <c r="BZ190" s="7" t="str">
        <f t="shared" si="84"/>
        <v/>
      </c>
      <c r="CA190" s="7" t="str">
        <f t="shared" si="85"/>
        <v/>
      </c>
      <c r="CB190" s="7" t="str">
        <f t="shared" si="86"/>
        <v/>
      </c>
      <c r="CC190" s="7" t="str">
        <f t="shared" si="87"/>
        <v/>
      </c>
      <c r="CD190" s="7" t="str">
        <f t="shared" si="88"/>
        <v/>
      </c>
      <c r="CE190" s="7" t="str">
        <f t="shared" si="89"/>
        <v/>
      </c>
      <c r="CF190" s="7" t="str">
        <f t="shared" si="90"/>
        <v/>
      </c>
      <c r="CG190" s="7" t="str">
        <f t="shared" si="91"/>
        <v/>
      </c>
      <c r="CH190" s="7" t="str">
        <f t="shared" si="92"/>
        <v/>
      </c>
      <c r="CI190" s="7" t="str">
        <f t="shared" si="93"/>
        <v/>
      </c>
      <c r="CJ190" s="7" t="str">
        <f t="shared" si="94"/>
        <v/>
      </c>
      <c r="CK190" s="7" t="str">
        <f t="shared" si="95"/>
        <v/>
      </c>
      <c r="CL190" s="7" t="str">
        <f t="shared" si="96"/>
        <v/>
      </c>
      <c r="CM190" s="7" t="str">
        <f t="shared" si="97"/>
        <v/>
      </c>
      <c r="CN190" s="7" t="str">
        <f t="shared" si="98"/>
        <v/>
      </c>
      <c r="CO190" s="7" t="str">
        <f t="shared" si="99"/>
        <v/>
      </c>
      <c r="CP190" s="7" t="str">
        <f t="shared" si="100"/>
        <v/>
      </c>
      <c r="CQ190" s="7" t="str">
        <f t="shared" si="101"/>
        <v/>
      </c>
    </row>
    <row r="191" spans="1:95" x14ac:dyDescent="0.25">
      <c r="A191" s="8">
        <v>187</v>
      </c>
      <c r="BJ191" s="7" t="str">
        <f t="shared" si="68"/>
        <v/>
      </c>
      <c r="BK191" s="7" t="str">
        <f t="shared" si="69"/>
        <v/>
      </c>
      <c r="BL191" s="7" t="str">
        <f t="shared" si="70"/>
        <v/>
      </c>
      <c r="BM191" s="7" t="str">
        <f t="shared" si="71"/>
        <v/>
      </c>
      <c r="BN191" s="7" t="str">
        <f t="shared" si="72"/>
        <v/>
      </c>
      <c r="BO191" s="7" t="str">
        <f t="shared" si="73"/>
        <v/>
      </c>
      <c r="BP191" s="7" t="str">
        <f t="shared" si="74"/>
        <v/>
      </c>
      <c r="BQ191" s="7" t="str">
        <f t="shared" si="75"/>
        <v/>
      </c>
      <c r="BR191" s="7" t="str">
        <f t="shared" si="76"/>
        <v/>
      </c>
      <c r="BS191" s="7" t="str">
        <f t="shared" si="77"/>
        <v/>
      </c>
      <c r="BT191" s="7" t="str">
        <f t="shared" si="78"/>
        <v/>
      </c>
      <c r="BU191" s="7" t="str">
        <f t="shared" si="79"/>
        <v/>
      </c>
      <c r="BV191" s="7" t="str">
        <f t="shared" si="80"/>
        <v/>
      </c>
      <c r="BW191" s="7" t="str">
        <f t="shared" si="81"/>
        <v/>
      </c>
      <c r="BX191" s="7" t="str">
        <f t="shared" si="82"/>
        <v/>
      </c>
      <c r="BY191" s="7" t="str">
        <f t="shared" si="83"/>
        <v/>
      </c>
      <c r="BZ191" s="7" t="str">
        <f t="shared" si="84"/>
        <v/>
      </c>
      <c r="CA191" s="7" t="str">
        <f t="shared" si="85"/>
        <v/>
      </c>
      <c r="CB191" s="7" t="str">
        <f t="shared" si="86"/>
        <v/>
      </c>
      <c r="CC191" s="7" t="str">
        <f t="shared" si="87"/>
        <v/>
      </c>
      <c r="CD191" s="7" t="str">
        <f t="shared" si="88"/>
        <v/>
      </c>
      <c r="CE191" s="7" t="str">
        <f t="shared" si="89"/>
        <v/>
      </c>
      <c r="CF191" s="7" t="str">
        <f t="shared" si="90"/>
        <v/>
      </c>
      <c r="CG191" s="7" t="str">
        <f t="shared" si="91"/>
        <v/>
      </c>
      <c r="CH191" s="7" t="str">
        <f t="shared" si="92"/>
        <v/>
      </c>
      <c r="CI191" s="7" t="str">
        <f t="shared" si="93"/>
        <v/>
      </c>
      <c r="CJ191" s="7" t="str">
        <f t="shared" si="94"/>
        <v/>
      </c>
      <c r="CK191" s="7" t="str">
        <f t="shared" si="95"/>
        <v/>
      </c>
      <c r="CL191" s="7" t="str">
        <f t="shared" si="96"/>
        <v/>
      </c>
      <c r="CM191" s="7" t="str">
        <f t="shared" si="97"/>
        <v/>
      </c>
      <c r="CN191" s="7" t="str">
        <f t="shared" si="98"/>
        <v/>
      </c>
      <c r="CO191" s="7" t="str">
        <f t="shared" si="99"/>
        <v/>
      </c>
      <c r="CP191" s="7" t="str">
        <f t="shared" si="100"/>
        <v/>
      </c>
      <c r="CQ191" s="7" t="str">
        <f t="shared" si="101"/>
        <v/>
      </c>
    </row>
    <row r="192" spans="1:95" x14ac:dyDescent="0.25">
      <c r="A192" s="8">
        <v>188</v>
      </c>
      <c r="BJ192" s="7" t="str">
        <f t="shared" si="68"/>
        <v/>
      </c>
      <c r="BK192" s="7" t="str">
        <f t="shared" si="69"/>
        <v/>
      </c>
      <c r="BL192" s="7" t="str">
        <f t="shared" si="70"/>
        <v/>
      </c>
      <c r="BM192" s="7" t="str">
        <f t="shared" si="71"/>
        <v/>
      </c>
      <c r="BN192" s="7" t="str">
        <f t="shared" si="72"/>
        <v/>
      </c>
      <c r="BO192" s="7" t="str">
        <f t="shared" si="73"/>
        <v/>
      </c>
      <c r="BP192" s="7" t="str">
        <f t="shared" si="74"/>
        <v/>
      </c>
      <c r="BQ192" s="7" t="str">
        <f t="shared" si="75"/>
        <v/>
      </c>
      <c r="BR192" s="7" t="str">
        <f t="shared" si="76"/>
        <v/>
      </c>
      <c r="BS192" s="7" t="str">
        <f t="shared" si="77"/>
        <v/>
      </c>
      <c r="BT192" s="7" t="str">
        <f t="shared" si="78"/>
        <v/>
      </c>
      <c r="BU192" s="7" t="str">
        <f t="shared" si="79"/>
        <v/>
      </c>
      <c r="BV192" s="7" t="str">
        <f t="shared" si="80"/>
        <v/>
      </c>
      <c r="BW192" s="7" t="str">
        <f t="shared" si="81"/>
        <v/>
      </c>
      <c r="BX192" s="7" t="str">
        <f t="shared" si="82"/>
        <v/>
      </c>
      <c r="BY192" s="7" t="str">
        <f t="shared" si="83"/>
        <v/>
      </c>
      <c r="BZ192" s="7" t="str">
        <f t="shared" si="84"/>
        <v/>
      </c>
      <c r="CA192" s="7" t="str">
        <f t="shared" si="85"/>
        <v/>
      </c>
      <c r="CB192" s="7" t="str">
        <f t="shared" si="86"/>
        <v/>
      </c>
      <c r="CC192" s="7" t="str">
        <f t="shared" si="87"/>
        <v/>
      </c>
      <c r="CD192" s="7" t="str">
        <f t="shared" si="88"/>
        <v/>
      </c>
      <c r="CE192" s="7" t="str">
        <f t="shared" si="89"/>
        <v/>
      </c>
      <c r="CF192" s="7" t="str">
        <f t="shared" si="90"/>
        <v/>
      </c>
      <c r="CG192" s="7" t="str">
        <f t="shared" si="91"/>
        <v/>
      </c>
      <c r="CH192" s="7" t="str">
        <f t="shared" si="92"/>
        <v/>
      </c>
      <c r="CI192" s="7" t="str">
        <f t="shared" si="93"/>
        <v/>
      </c>
      <c r="CJ192" s="7" t="str">
        <f t="shared" si="94"/>
        <v/>
      </c>
      <c r="CK192" s="7" t="str">
        <f t="shared" si="95"/>
        <v/>
      </c>
      <c r="CL192" s="7" t="str">
        <f t="shared" si="96"/>
        <v/>
      </c>
      <c r="CM192" s="7" t="str">
        <f t="shared" si="97"/>
        <v/>
      </c>
      <c r="CN192" s="7" t="str">
        <f t="shared" si="98"/>
        <v/>
      </c>
      <c r="CO192" s="7" t="str">
        <f t="shared" si="99"/>
        <v/>
      </c>
      <c r="CP192" s="7" t="str">
        <f t="shared" si="100"/>
        <v/>
      </c>
      <c r="CQ192" s="7" t="str">
        <f t="shared" si="101"/>
        <v/>
      </c>
    </row>
    <row r="193" spans="1:95" x14ac:dyDescent="0.25">
      <c r="A193" s="8">
        <v>189</v>
      </c>
      <c r="BJ193" s="7" t="str">
        <f t="shared" si="68"/>
        <v/>
      </c>
      <c r="BK193" s="7" t="str">
        <f t="shared" si="69"/>
        <v/>
      </c>
      <c r="BL193" s="7" t="str">
        <f t="shared" si="70"/>
        <v/>
      </c>
      <c r="BM193" s="7" t="str">
        <f t="shared" si="71"/>
        <v/>
      </c>
      <c r="BN193" s="7" t="str">
        <f t="shared" si="72"/>
        <v/>
      </c>
      <c r="BO193" s="7" t="str">
        <f t="shared" si="73"/>
        <v/>
      </c>
      <c r="BP193" s="7" t="str">
        <f t="shared" si="74"/>
        <v/>
      </c>
      <c r="BQ193" s="7" t="str">
        <f t="shared" si="75"/>
        <v/>
      </c>
      <c r="BR193" s="7" t="str">
        <f t="shared" si="76"/>
        <v/>
      </c>
      <c r="BS193" s="7" t="str">
        <f t="shared" si="77"/>
        <v/>
      </c>
      <c r="BT193" s="7" t="str">
        <f t="shared" si="78"/>
        <v/>
      </c>
      <c r="BU193" s="7" t="str">
        <f t="shared" si="79"/>
        <v/>
      </c>
      <c r="BV193" s="7" t="str">
        <f t="shared" si="80"/>
        <v/>
      </c>
      <c r="BW193" s="7" t="str">
        <f t="shared" si="81"/>
        <v/>
      </c>
      <c r="BX193" s="7" t="str">
        <f t="shared" si="82"/>
        <v/>
      </c>
      <c r="BY193" s="7" t="str">
        <f t="shared" si="83"/>
        <v/>
      </c>
      <c r="BZ193" s="7" t="str">
        <f t="shared" si="84"/>
        <v/>
      </c>
      <c r="CA193" s="7" t="str">
        <f t="shared" si="85"/>
        <v/>
      </c>
      <c r="CB193" s="7" t="str">
        <f t="shared" si="86"/>
        <v/>
      </c>
      <c r="CC193" s="7" t="str">
        <f t="shared" si="87"/>
        <v/>
      </c>
      <c r="CD193" s="7" t="str">
        <f t="shared" si="88"/>
        <v/>
      </c>
      <c r="CE193" s="7" t="str">
        <f t="shared" si="89"/>
        <v/>
      </c>
      <c r="CF193" s="7" t="str">
        <f t="shared" si="90"/>
        <v/>
      </c>
      <c r="CG193" s="7" t="str">
        <f t="shared" si="91"/>
        <v/>
      </c>
      <c r="CH193" s="7" t="str">
        <f t="shared" si="92"/>
        <v/>
      </c>
      <c r="CI193" s="7" t="str">
        <f t="shared" si="93"/>
        <v/>
      </c>
      <c r="CJ193" s="7" t="str">
        <f t="shared" si="94"/>
        <v/>
      </c>
      <c r="CK193" s="7" t="str">
        <f t="shared" si="95"/>
        <v/>
      </c>
      <c r="CL193" s="7" t="str">
        <f t="shared" si="96"/>
        <v/>
      </c>
      <c r="CM193" s="7" t="str">
        <f t="shared" si="97"/>
        <v/>
      </c>
      <c r="CN193" s="7" t="str">
        <f t="shared" si="98"/>
        <v/>
      </c>
      <c r="CO193" s="7" t="str">
        <f t="shared" si="99"/>
        <v/>
      </c>
      <c r="CP193" s="7" t="str">
        <f t="shared" si="100"/>
        <v/>
      </c>
      <c r="CQ193" s="7" t="str">
        <f t="shared" si="101"/>
        <v/>
      </c>
    </row>
    <row r="194" spans="1:95" x14ac:dyDescent="0.25">
      <c r="A194" s="8">
        <v>190</v>
      </c>
      <c r="BJ194" s="7" t="str">
        <f t="shared" si="68"/>
        <v/>
      </c>
      <c r="BK194" s="7" t="str">
        <f t="shared" si="69"/>
        <v/>
      </c>
      <c r="BL194" s="7" t="str">
        <f t="shared" si="70"/>
        <v/>
      </c>
      <c r="BM194" s="7" t="str">
        <f t="shared" si="71"/>
        <v/>
      </c>
      <c r="BN194" s="7" t="str">
        <f t="shared" si="72"/>
        <v/>
      </c>
      <c r="BO194" s="7" t="str">
        <f t="shared" si="73"/>
        <v/>
      </c>
      <c r="BP194" s="7" t="str">
        <f t="shared" si="74"/>
        <v/>
      </c>
      <c r="BQ194" s="7" t="str">
        <f t="shared" si="75"/>
        <v/>
      </c>
      <c r="BR194" s="7" t="str">
        <f t="shared" si="76"/>
        <v/>
      </c>
      <c r="BS194" s="7" t="str">
        <f t="shared" si="77"/>
        <v/>
      </c>
      <c r="BT194" s="7" t="str">
        <f t="shared" si="78"/>
        <v/>
      </c>
      <c r="BU194" s="7" t="str">
        <f t="shared" si="79"/>
        <v/>
      </c>
      <c r="BV194" s="7" t="str">
        <f t="shared" si="80"/>
        <v/>
      </c>
      <c r="BW194" s="7" t="str">
        <f t="shared" si="81"/>
        <v/>
      </c>
      <c r="BX194" s="7" t="str">
        <f t="shared" si="82"/>
        <v/>
      </c>
      <c r="BY194" s="7" t="str">
        <f t="shared" si="83"/>
        <v/>
      </c>
      <c r="BZ194" s="7" t="str">
        <f t="shared" si="84"/>
        <v/>
      </c>
      <c r="CA194" s="7" t="str">
        <f t="shared" si="85"/>
        <v/>
      </c>
      <c r="CB194" s="7" t="str">
        <f t="shared" si="86"/>
        <v/>
      </c>
      <c r="CC194" s="7" t="str">
        <f t="shared" si="87"/>
        <v/>
      </c>
      <c r="CD194" s="7" t="str">
        <f t="shared" si="88"/>
        <v/>
      </c>
      <c r="CE194" s="7" t="str">
        <f t="shared" si="89"/>
        <v/>
      </c>
      <c r="CF194" s="7" t="str">
        <f t="shared" si="90"/>
        <v/>
      </c>
      <c r="CG194" s="7" t="str">
        <f t="shared" si="91"/>
        <v/>
      </c>
      <c r="CH194" s="7" t="str">
        <f t="shared" si="92"/>
        <v/>
      </c>
      <c r="CI194" s="7" t="str">
        <f t="shared" si="93"/>
        <v/>
      </c>
      <c r="CJ194" s="7" t="str">
        <f t="shared" si="94"/>
        <v/>
      </c>
      <c r="CK194" s="7" t="str">
        <f t="shared" si="95"/>
        <v/>
      </c>
      <c r="CL194" s="7" t="str">
        <f t="shared" si="96"/>
        <v/>
      </c>
      <c r="CM194" s="7" t="str">
        <f t="shared" si="97"/>
        <v/>
      </c>
      <c r="CN194" s="7" t="str">
        <f t="shared" si="98"/>
        <v/>
      </c>
      <c r="CO194" s="7" t="str">
        <f t="shared" si="99"/>
        <v/>
      </c>
      <c r="CP194" s="7" t="str">
        <f t="shared" si="100"/>
        <v/>
      </c>
      <c r="CQ194" s="7" t="str">
        <f t="shared" si="101"/>
        <v/>
      </c>
    </row>
    <row r="195" spans="1:95" x14ac:dyDescent="0.25">
      <c r="A195" s="8">
        <v>191</v>
      </c>
      <c r="BJ195" s="7" t="str">
        <f t="shared" si="68"/>
        <v/>
      </c>
      <c r="BK195" s="7" t="str">
        <f t="shared" si="69"/>
        <v/>
      </c>
      <c r="BL195" s="7" t="str">
        <f t="shared" si="70"/>
        <v/>
      </c>
      <c r="BM195" s="7" t="str">
        <f t="shared" si="71"/>
        <v/>
      </c>
      <c r="BN195" s="7" t="str">
        <f t="shared" si="72"/>
        <v/>
      </c>
      <c r="BO195" s="7" t="str">
        <f t="shared" si="73"/>
        <v/>
      </c>
      <c r="BP195" s="7" t="str">
        <f t="shared" si="74"/>
        <v/>
      </c>
      <c r="BQ195" s="7" t="str">
        <f t="shared" si="75"/>
        <v/>
      </c>
      <c r="BR195" s="7" t="str">
        <f t="shared" si="76"/>
        <v/>
      </c>
      <c r="BS195" s="7" t="str">
        <f t="shared" si="77"/>
        <v/>
      </c>
      <c r="BT195" s="7" t="str">
        <f t="shared" si="78"/>
        <v/>
      </c>
      <c r="BU195" s="7" t="str">
        <f t="shared" si="79"/>
        <v/>
      </c>
      <c r="BV195" s="7" t="str">
        <f t="shared" si="80"/>
        <v/>
      </c>
      <c r="BW195" s="7" t="str">
        <f t="shared" si="81"/>
        <v/>
      </c>
      <c r="BX195" s="7" t="str">
        <f t="shared" si="82"/>
        <v/>
      </c>
      <c r="BY195" s="7" t="str">
        <f t="shared" si="83"/>
        <v/>
      </c>
      <c r="BZ195" s="7" t="str">
        <f t="shared" si="84"/>
        <v/>
      </c>
      <c r="CA195" s="7" t="str">
        <f t="shared" si="85"/>
        <v/>
      </c>
      <c r="CB195" s="7" t="str">
        <f t="shared" si="86"/>
        <v/>
      </c>
      <c r="CC195" s="7" t="str">
        <f t="shared" si="87"/>
        <v/>
      </c>
      <c r="CD195" s="7" t="str">
        <f t="shared" si="88"/>
        <v/>
      </c>
      <c r="CE195" s="7" t="str">
        <f t="shared" si="89"/>
        <v/>
      </c>
      <c r="CF195" s="7" t="str">
        <f t="shared" si="90"/>
        <v/>
      </c>
      <c r="CG195" s="7" t="str">
        <f t="shared" si="91"/>
        <v/>
      </c>
      <c r="CH195" s="7" t="str">
        <f t="shared" si="92"/>
        <v/>
      </c>
      <c r="CI195" s="7" t="str">
        <f t="shared" si="93"/>
        <v/>
      </c>
      <c r="CJ195" s="7" t="str">
        <f t="shared" si="94"/>
        <v/>
      </c>
      <c r="CK195" s="7" t="str">
        <f t="shared" si="95"/>
        <v/>
      </c>
      <c r="CL195" s="7" t="str">
        <f t="shared" si="96"/>
        <v/>
      </c>
      <c r="CM195" s="7" t="str">
        <f t="shared" si="97"/>
        <v/>
      </c>
      <c r="CN195" s="7" t="str">
        <f t="shared" si="98"/>
        <v/>
      </c>
      <c r="CO195" s="7" t="str">
        <f t="shared" si="99"/>
        <v/>
      </c>
      <c r="CP195" s="7" t="str">
        <f t="shared" si="100"/>
        <v/>
      </c>
      <c r="CQ195" s="7" t="str">
        <f t="shared" si="101"/>
        <v/>
      </c>
    </row>
    <row r="196" spans="1:95" x14ac:dyDescent="0.25">
      <c r="A196" s="8">
        <v>192</v>
      </c>
      <c r="BJ196" s="7" t="str">
        <f t="shared" si="68"/>
        <v/>
      </c>
      <c r="BK196" s="7" t="str">
        <f t="shared" si="69"/>
        <v/>
      </c>
      <c r="BL196" s="7" t="str">
        <f t="shared" si="70"/>
        <v/>
      </c>
      <c r="BM196" s="7" t="str">
        <f t="shared" si="71"/>
        <v/>
      </c>
      <c r="BN196" s="7" t="str">
        <f t="shared" si="72"/>
        <v/>
      </c>
      <c r="BO196" s="7" t="str">
        <f t="shared" si="73"/>
        <v/>
      </c>
      <c r="BP196" s="7" t="str">
        <f t="shared" si="74"/>
        <v/>
      </c>
      <c r="BQ196" s="7" t="str">
        <f t="shared" si="75"/>
        <v/>
      </c>
      <c r="BR196" s="7" t="str">
        <f t="shared" si="76"/>
        <v/>
      </c>
      <c r="BS196" s="7" t="str">
        <f t="shared" si="77"/>
        <v/>
      </c>
      <c r="BT196" s="7" t="str">
        <f t="shared" si="78"/>
        <v/>
      </c>
      <c r="BU196" s="7" t="str">
        <f t="shared" si="79"/>
        <v/>
      </c>
      <c r="BV196" s="7" t="str">
        <f t="shared" si="80"/>
        <v/>
      </c>
      <c r="BW196" s="7" t="str">
        <f t="shared" si="81"/>
        <v/>
      </c>
      <c r="BX196" s="7" t="str">
        <f t="shared" si="82"/>
        <v/>
      </c>
      <c r="BY196" s="7" t="str">
        <f t="shared" si="83"/>
        <v/>
      </c>
      <c r="BZ196" s="7" t="str">
        <f t="shared" si="84"/>
        <v/>
      </c>
      <c r="CA196" s="7" t="str">
        <f t="shared" si="85"/>
        <v/>
      </c>
      <c r="CB196" s="7" t="str">
        <f t="shared" si="86"/>
        <v/>
      </c>
      <c r="CC196" s="7" t="str">
        <f t="shared" si="87"/>
        <v/>
      </c>
      <c r="CD196" s="7" t="str">
        <f t="shared" si="88"/>
        <v/>
      </c>
      <c r="CE196" s="7" t="str">
        <f t="shared" si="89"/>
        <v/>
      </c>
      <c r="CF196" s="7" t="str">
        <f t="shared" si="90"/>
        <v/>
      </c>
      <c r="CG196" s="7" t="str">
        <f t="shared" si="91"/>
        <v/>
      </c>
      <c r="CH196" s="7" t="str">
        <f t="shared" si="92"/>
        <v/>
      </c>
      <c r="CI196" s="7" t="str">
        <f t="shared" si="93"/>
        <v/>
      </c>
      <c r="CJ196" s="7" t="str">
        <f t="shared" si="94"/>
        <v/>
      </c>
      <c r="CK196" s="7" t="str">
        <f t="shared" si="95"/>
        <v/>
      </c>
      <c r="CL196" s="7" t="str">
        <f t="shared" si="96"/>
        <v/>
      </c>
      <c r="CM196" s="7" t="str">
        <f t="shared" si="97"/>
        <v/>
      </c>
      <c r="CN196" s="7" t="str">
        <f t="shared" si="98"/>
        <v/>
      </c>
      <c r="CO196" s="7" t="str">
        <f t="shared" si="99"/>
        <v/>
      </c>
      <c r="CP196" s="7" t="str">
        <f t="shared" si="100"/>
        <v/>
      </c>
      <c r="CQ196" s="7" t="str">
        <f t="shared" si="101"/>
        <v/>
      </c>
    </row>
    <row r="197" spans="1:95" x14ac:dyDescent="0.25">
      <c r="A197" s="8">
        <v>193</v>
      </c>
      <c r="BJ197" s="7" t="str">
        <f t="shared" si="68"/>
        <v/>
      </c>
      <c r="BK197" s="7" t="str">
        <f t="shared" si="69"/>
        <v/>
      </c>
      <c r="BL197" s="7" t="str">
        <f t="shared" si="70"/>
        <v/>
      </c>
      <c r="BM197" s="7" t="str">
        <f t="shared" si="71"/>
        <v/>
      </c>
      <c r="BN197" s="7" t="str">
        <f t="shared" si="72"/>
        <v/>
      </c>
      <c r="BO197" s="7" t="str">
        <f t="shared" si="73"/>
        <v/>
      </c>
      <c r="BP197" s="7" t="str">
        <f t="shared" si="74"/>
        <v/>
      </c>
      <c r="BQ197" s="7" t="str">
        <f t="shared" si="75"/>
        <v/>
      </c>
      <c r="BR197" s="7" t="str">
        <f t="shared" si="76"/>
        <v/>
      </c>
      <c r="BS197" s="7" t="str">
        <f t="shared" si="77"/>
        <v/>
      </c>
      <c r="BT197" s="7" t="str">
        <f t="shared" si="78"/>
        <v/>
      </c>
      <c r="BU197" s="7" t="str">
        <f t="shared" si="79"/>
        <v/>
      </c>
      <c r="BV197" s="7" t="str">
        <f t="shared" si="80"/>
        <v/>
      </c>
      <c r="BW197" s="7" t="str">
        <f t="shared" si="81"/>
        <v/>
      </c>
      <c r="BX197" s="7" t="str">
        <f t="shared" si="82"/>
        <v/>
      </c>
      <c r="BY197" s="7" t="str">
        <f t="shared" si="83"/>
        <v/>
      </c>
      <c r="BZ197" s="7" t="str">
        <f t="shared" si="84"/>
        <v/>
      </c>
      <c r="CA197" s="7" t="str">
        <f t="shared" si="85"/>
        <v/>
      </c>
      <c r="CB197" s="7" t="str">
        <f t="shared" si="86"/>
        <v/>
      </c>
      <c r="CC197" s="7" t="str">
        <f t="shared" si="87"/>
        <v/>
      </c>
      <c r="CD197" s="7" t="str">
        <f t="shared" si="88"/>
        <v/>
      </c>
      <c r="CE197" s="7" t="str">
        <f t="shared" si="89"/>
        <v/>
      </c>
      <c r="CF197" s="7" t="str">
        <f t="shared" si="90"/>
        <v/>
      </c>
      <c r="CG197" s="7" t="str">
        <f t="shared" si="91"/>
        <v/>
      </c>
      <c r="CH197" s="7" t="str">
        <f t="shared" si="92"/>
        <v/>
      </c>
      <c r="CI197" s="7" t="str">
        <f t="shared" si="93"/>
        <v/>
      </c>
      <c r="CJ197" s="7" t="str">
        <f t="shared" si="94"/>
        <v/>
      </c>
      <c r="CK197" s="7" t="str">
        <f t="shared" si="95"/>
        <v/>
      </c>
      <c r="CL197" s="7" t="str">
        <f t="shared" si="96"/>
        <v/>
      </c>
      <c r="CM197" s="7" t="str">
        <f t="shared" si="97"/>
        <v/>
      </c>
      <c r="CN197" s="7" t="str">
        <f t="shared" si="98"/>
        <v/>
      </c>
      <c r="CO197" s="7" t="str">
        <f t="shared" si="99"/>
        <v/>
      </c>
      <c r="CP197" s="7" t="str">
        <f t="shared" si="100"/>
        <v/>
      </c>
      <c r="CQ197" s="7" t="str">
        <f t="shared" si="101"/>
        <v/>
      </c>
    </row>
    <row r="198" spans="1:95" x14ac:dyDescent="0.25">
      <c r="A198" s="8">
        <v>194</v>
      </c>
      <c r="BJ198" s="7" t="str">
        <f t="shared" ref="BJ198:BJ261" si="102">IFERROR(VLOOKUP($A198,$B$5:$AW$1786,2,0),"")</f>
        <v/>
      </c>
      <c r="BK198" s="7" t="str">
        <f t="shared" ref="BK198:BK261" si="103">IFERROR(VLOOKUP($A198,$B$5:$AW$1786,3,0),"")</f>
        <v/>
      </c>
      <c r="BL198" s="7" t="str">
        <f t="shared" ref="BL198:BL261" si="104">IFERROR(VLOOKUP($A198,$B$5:$AW$1786,4,0),"")</f>
        <v/>
      </c>
      <c r="BM198" s="7" t="str">
        <f t="shared" ref="BM198:BM261" si="105">IFERROR(VLOOKUP($A198,$B$5:$AW$1786,5,0),"")</f>
        <v/>
      </c>
      <c r="BN198" s="7" t="str">
        <f t="shared" ref="BN198:BN261" si="106">IFERROR(VLOOKUP($A198,$B$5:$AW$1786,6,0),"")</f>
        <v/>
      </c>
      <c r="BO198" s="7" t="str">
        <f t="shared" ref="BO198:BO261" si="107">IFERROR(VLOOKUP($A198,$B$5:$AW$1786,7,0),"")</f>
        <v/>
      </c>
      <c r="BP198" s="7" t="str">
        <f t="shared" ref="BP198:BP261" si="108">IFERROR(VLOOKUP($A198,$B$5:$AW$1786,8,0),"")</f>
        <v/>
      </c>
      <c r="BQ198" s="7" t="str">
        <f t="shared" ref="BQ198:BQ261" si="109">IFERROR(VLOOKUP($A198,$B$5:$AW$1786,9,0),"")</f>
        <v/>
      </c>
      <c r="BR198" s="7" t="str">
        <f t="shared" ref="BR198:BR261" si="110">IFERROR(VLOOKUP($A198,$B$5:$AW$1786,10,0),"")</f>
        <v/>
      </c>
      <c r="BS198" s="7" t="str">
        <f t="shared" ref="BS198:BS261" si="111">IFERROR(VLOOKUP($A198,$B$5:$AW$1786,11,0),"")</f>
        <v/>
      </c>
      <c r="BT198" s="7" t="str">
        <f t="shared" ref="BT198:BT261" si="112">IFERROR(VLOOKUP($A198,$B$5:$AW$1786,12,0),"")</f>
        <v/>
      </c>
      <c r="BU198" s="7" t="str">
        <f t="shared" ref="BU198:BU261" si="113">IFERROR(VLOOKUP($A198,$B$5:$AW$1786,13,0),"")</f>
        <v/>
      </c>
      <c r="BV198" s="7" t="str">
        <f t="shared" ref="BV198:BV261" si="114">IFERROR(VLOOKUP($A198,$B$5:$AW$1786,14,0),"")</f>
        <v/>
      </c>
      <c r="BW198" s="7" t="str">
        <f t="shared" ref="BW198:BW261" si="115">IFERROR(VLOOKUP($A198,$B$5:$AW$1786,15,0),"")</f>
        <v/>
      </c>
      <c r="BX198" s="7" t="str">
        <f t="shared" ref="BX198:BX261" si="116">IFERROR(VLOOKUP($A198,$B$5:$AW$1786,16,0),"")</f>
        <v/>
      </c>
      <c r="BY198" s="7" t="str">
        <f t="shared" ref="BY198:BY261" si="117">IFERROR(VLOOKUP($A198,$B$5:$AW$1786,17,0),"")</f>
        <v/>
      </c>
      <c r="BZ198" s="7" t="str">
        <f t="shared" ref="BZ198:BZ261" si="118">IFERROR(VLOOKUP($A198,$B$5:$AW$1786,18,0),"")</f>
        <v/>
      </c>
      <c r="CA198" s="7" t="str">
        <f t="shared" ref="CA198:CA261" si="119">IFERROR(VLOOKUP($A198,$B$5:$AW$1786,19,0),"")</f>
        <v/>
      </c>
      <c r="CB198" s="7" t="str">
        <f t="shared" ref="CB198:CB261" si="120">IFERROR(VLOOKUP($A198,$B$5:$AW$1786,20,0),"")</f>
        <v/>
      </c>
      <c r="CC198" s="7" t="str">
        <f t="shared" ref="CC198:CC261" si="121">IFERROR(VLOOKUP($A198,$B$5:$AW$1786,21,0),"")</f>
        <v/>
      </c>
      <c r="CD198" s="7" t="str">
        <f t="shared" ref="CD198:CD261" si="122">IFERROR(VLOOKUP($A198,$B$5:$AW$1786,22,0),"")</f>
        <v/>
      </c>
      <c r="CE198" s="7" t="str">
        <f t="shared" ref="CE198:CE261" si="123">IFERROR(VLOOKUP($A198,$B$5:$AW$1786,23,0),"")</f>
        <v/>
      </c>
      <c r="CF198" s="7" t="str">
        <f t="shared" ref="CF198:CF261" si="124">IFERROR(VLOOKUP($A198,$B$5:$AW$1786,24,0),"")</f>
        <v/>
      </c>
      <c r="CG198" s="7" t="str">
        <f t="shared" ref="CG198:CG261" si="125">IFERROR(VLOOKUP($A198,$B$5:$AW$1786,25,0),"")</f>
        <v/>
      </c>
      <c r="CH198" s="7" t="str">
        <f t="shared" ref="CH198:CH261" si="126">IFERROR(VLOOKUP($A198,$B$5:$AW$1786,26,0),"")</f>
        <v/>
      </c>
      <c r="CI198" s="7" t="str">
        <f t="shared" ref="CI198:CI261" si="127">IFERROR(VLOOKUP($A198,$B$5:$AW$1786,27,0),"")</f>
        <v/>
      </c>
      <c r="CJ198" s="7" t="str">
        <f t="shared" ref="CJ198:CJ261" si="128">IFERROR(VLOOKUP($A198,$B$5:$AW$1786,28,0),"")</f>
        <v/>
      </c>
      <c r="CK198" s="7" t="str">
        <f t="shared" ref="CK198:CK261" si="129">IFERROR(VLOOKUP($A198,$B$5:$AW$1786,29,0),"")</f>
        <v/>
      </c>
      <c r="CL198" s="7" t="str">
        <f t="shared" ref="CL198:CL261" si="130">IFERROR(VLOOKUP($A198,$B$5:$AW$1786,30,0),"")</f>
        <v/>
      </c>
      <c r="CM198" s="7" t="str">
        <f t="shared" ref="CM198:CM261" si="131">IFERROR(VLOOKUP($A198,$B$5:$AW$1786,31,0),"")</f>
        <v/>
      </c>
      <c r="CN198" s="7" t="str">
        <f t="shared" ref="CN198:CN261" si="132">IFERROR(VLOOKUP($A198,$B$5:$AW$1786,32,0),"")</f>
        <v/>
      </c>
      <c r="CO198" s="7" t="str">
        <f t="shared" ref="CO198:CO261" si="133">IFERROR(VLOOKUP($A198,$B$5:$AW$1786,33,0),"")</f>
        <v/>
      </c>
      <c r="CP198" s="7" t="str">
        <f t="shared" ref="CP198:CP261" si="134">IFERROR(VLOOKUP($A198,$B$5:$AW$1786,34,0),"")</f>
        <v/>
      </c>
      <c r="CQ198" s="7" t="str">
        <f t="shared" ref="CQ198:CQ261" si="135">IFERROR(VLOOKUP($A198,$B$5:$AW$1786,35,0),"")</f>
        <v/>
      </c>
    </row>
    <row r="199" spans="1:95" x14ac:dyDescent="0.25">
      <c r="A199" s="8">
        <v>195</v>
      </c>
      <c r="BJ199" s="7" t="str">
        <f t="shared" si="102"/>
        <v/>
      </c>
      <c r="BK199" s="7" t="str">
        <f t="shared" si="103"/>
        <v/>
      </c>
      <c r="BL199" s="7" t="str">
        <f t="shared" si="104"/>
        <v/>
      </c>
      <c r="BM199" s="7" t="str">
        <f t="shared" si="105"/>
        <v/>
      </c>
      <c r="BN199" s="7" t="str">
        <f t="shared" si="106"/>
        <v/>
      </c>
      <c r="BO199" s="7" t="str">
        <f t="shared" si="107"/>
        <v/>
      </c>
      <c r="BP199" s="7" t="str">
        <f t="shared" si="108"/>
        <v/>
      </c>
      <c r="BQ199" s="7" t="str">
        <f t="shared" si="109"/>
        <v/>
      </c>
      <c r="BR199" s="7" t="str">
        <f t="shared" si="110"/>
        <v/>
      </c>
      <c r="BS199" s="7" t="str">
        <f t="shared" si="111"/>
        <v/>
      </c>
      <c r="BT199" s="7" t="str">
        <f t="shared" si="112"/>
        <v/>
      </c>
      <c r="BU199" s="7" t="str">
        <f t="shared" si="113"/>
        <v/>
      </c>
      <c r="BV199" s="7" t="str">
        <f t="shared" si="114"/>
        <v/>
      </c>
      <c r="BW199" s="7" t="str">
        <f t="shared" si="115"/>
        <v/>
      </c>
      <c r="BX199" s="7" t="str">
        <f t="shared" si="116"/>
        <v/>
      </c>
      <c r="BY199" s="7" t="str">
        <f t="shared" si="117"/>
        <v/>
      </c>
      <c r="BZ199" s="7" t="str">
        <f t="shared" si="118"/>
        <v/>
      </c>
      <c r="CA199" s="7" t="str">
        <f t="shared" si="119"/>
        <v/>
      </c>
      <c r="CB199" s="7" t="str">
        <f t="shared" si="120"/>
        <v/>
      </c>
      <c r="CC199" s="7" t="str">
        <f t="shared" si="121"/>
        <v/>
      </c>
      <c r="CD199" s="7" t="str">
        <f t="shared" si="122"/>
        <v/>
      </c>
      <c r="CE199" s="7" t="str">
        <f t="shared" si="123"/>
        <v/>
      </c>
      <c r="CF199" s="7" t="str">
        <f t="shared" si="124"/>
        <v/>
      </c>
      <c r="CG199" s="7" t="str">
        <f t="shared" si="125"/>
        <v/>
      </c>
      <c r="CH199" s="7" t="str">
        <f t="shared" si="126"/>
        <v/>
      </c>
      <c r="CI199" s="7" t="str">
        <f t="shared" si="127"/>
        <v/>
      </c>
      <c r="CJ199" s="7" t="str">
        <f t="shared" si="128"/>
        <v/>
      </c>
      <c r="CK199" s="7" t="str">
        <f t="shared" si="129"/>
        <v/>
      </c>
      <c r="CL199" s="7" t="str">
        <f t="shared" si="130"/>
        <v/>
      </c>
      <c r="CM199" s="7" t="str">
        <f t="shared" si="131"/>
        <v/>
      </c>
      <c r="CN199" s="7" t="str">
        <f t="shared" si="132"/>
        <v/>
      </c>
      <c r="CO199" s="7" t="str">
        <f t="shared" si="133"/>
        <v/>
      </c>
      <c r="CP199" s="7" t="str">
        <f t="shared" si="134"/>
        <v/>
      </c>
      <c r="CQ199" s="7" t="str">
        <f t="shared" si="135"/>
        <v/>
      </c>
    </row>
    <row r="200" spans="1:95" x14ac:dyDescent="0.25">
      <c r="A200" s="8">
        <v>196</v>
      </c>
      <c r="BJ200" s="7" t="str">
        <f t="shared" si="102"/>
        <v/>
      </c>
      <c r="BK200" s="7" t="str">
        <f t="shared" si="103"/>
        <v/>
      </c>
      <c r="BL200" s="7" t="str">
        <f t="shared" si="104"/>
        <v/>
      </c>
      <c r="BM200" s="7" t="str">
        <f t="shared" si="105"/>
        <v/>
      </c>
      <c r="BN200" s="7" t="str">
        <f t="shared" si="106"/>
        <v/>
      </c>
      <c r="BO200" s="7" t="str">
        <f t="shared" si="107"/>
        <v/>
      </c>
      <c r="BP200" s="7" t="str">
        <f t="shared" si="108"/>
        <v/>
      </c>
      <c r="BQ200" s="7" t="str">
        <f t="shared" si="109"/>
        <v/>
      </c>
      <c r="BR200" s="7" t="str">
        <f t="shared" si="110"/>
        <v/>
      </c>
      <c r="BS200" s="7" t="str">
        <f t="shared" si="111"/>
        <v/>
      </c>
      <c r="BT200" s="7" t="str">
        <f t="shared" si="112"/>
        <v/>
      </c>
      <c r="BU200" s="7" t="str">
        <f t="shared" si="113"/>
        <v/>
      </c>
      <c r="BV200" s="7" t="str">
        <f t="shared" si="114"/>
        <v/>
      </c>
      <c r="BW200" s="7" t="str">
        <f t="shared" si="115"/>
        <v/>
      </c>
      <c r="BX200" s="7" t="str">
        <f t="shared" si="116"/>
        <v/>
      </c>
      <c r="BY200" s="7" t="str">
        <f t="shared" si="117"/>
        <v/>
      </c>
      <c r="BZ200" s="7" t="str">
        <f t="shared" si="118"/>
        <v/>
      </c>
      <c r="CA200" s="7" t="str">
        <f t="shared" si="119"/>
        <v/>
      </c>
      <c r="CB200" s="7" t="str">
        <f t="shared" si="120"/>
        <v/>
      </c>
      <c r="CC200" s="7" t="str">
        <f t="shared" si="121"/>
        <v/>
      </c>
      <c r="CD200" s="7" t="str">
        <f t="shared" si="122"/>
        <v/>
      </c>
      <c r="CE200" s="7" t="str">
        <f t="shared" si="123"/>
        <v/>
      </c>
      <c r="CF200" s="7" t="str">
        <f t="shared" si="124"/>
        <v/>
      </c>
      <c r="CG200" s="7" t="str">
        <f t="shared" si="125"/>
        <v/>
      </c>
      <c r="CH200" s="7" t="str">
        <f t="shared" si="126"/>
        <v/>
      </c>
      <c r="CI200" s="7" t="str">
        <f t="shared" si="127"/>
        <v/>
      </c>
      <c r="CJ200" s="7" t="str">
        <f t="shared" si="128"/>
        <v/>
      </c>
      <c r="CK200" s="7" t="str">
        <f t="shared" si="129"/>
        <v/>
      </c>
      <c r="CL200" s="7" t="str">
        <f t="shared" si="130"/>
        <v/>
      </c>
      <c r="CM200" s="7" t="str">
        <f t="shared" si="131"/>
        <v/>
      </c>
      <c r="CN200" s="7" t="str">
        <f t="shared" si="132"/>
        <v/>
      </c>
      <c r="CO200" s="7" t="str">
        <f t="shared" si="133"/>
        <v/>
      </c>
      <c r="CP200" s="7" t="str">
        <f t="shared" si="134"/>
        <v/>
      </c>
      <c r="CQ200" s="7" t="str">
        <f t="shared" si="135"/>
        <v/>
      </c>
    </row>
    <row r="201" spans="1:95" x14ac:dyDescent="0.25">
      <c r="A201" s="8">
        <v>197</v>
      </c>
      <c r="BJ201" s="7" t="str">
        <f t="shared" si="102"/>
        <v/>
      </c>
      <c r="BK201" s="7" t="str">
        <f t="shared" si="103"/>
        <v/>
      </c>
      <c r="BL201" s="7" t="str">
        <f t="shared" si="104"/>
        <v/>
      </c>
      <c r="BM201" s="7" t="str">
        <f t="shared" si="105"/>
        <v/>
      </c>
      <c r="BN201" s="7" t="str">
        <f t="shared" si="106"/>
        <v/>
      </c>
      <c r="BO201" s="7" t="str">
        <f t="shared" si="107"/>
        <v/>
      </c>
      <c r="BP201" s="7" t="str">
        <f t="shared" si="108"/>
        <v/>
      </c>
      <c r="BQ201" s="7" t="str">
        <f t="shared" si="109"/>
        <v/>
      </c>
      <c r="BR201" s="7" t="str">
        <f t="shared" si="110"/>
        <v/>
      </c>
      <c r="BS201" s="7" t="str">
        <f t="shared" si="111"/>
        <v/>
      </c>
      <c r="BT201" s="7" t="str">
        <f t="shared" si="112"/>
        <v/>
      </c>
      <c r="BU201" s="7" t="str">
        <f t="shared" si="113"/>
        <v/>
      </c>
      <c r="BV201" s="7" t="str">
        <f t="shared" si="114"/>
        <v/>
      </c>
      <c r="BW201" s="7" t="str">
        <f t="shared" si="115"/>
        <v/>
      </c>
      <c r="BX201" s="7" t="str">
        <f t="shared" si="116"/>
        <v/>
      </c>
      <c r="BY201" s="7" t="str">
        <f t="shared" si="117"/>
        <v/>
      </c>
      <c r="BZ201" s="7" t="str">
        <f t="shared" si="118"/>
        <v/>
      </c>
      <c r="CA201" s="7" t="str">
        <f t="shared" si="119"/>
        <v/>
      </c>
      <c r="CB201" s="7" t="str">
        <f t="shared" si="120"/>
        <v/>
      </c>
      <c r="CC201" s="7" t="str">
        <f t="shared" si="121"/>
        <v/>
      </c>
      <c r="CD201" s="7" t="str">
        <f t="shared" si="122"/>
        <v/>
      </c>
      <c r="CE201" s="7" t="str">
        <f t="shared" si="123"/>
        <v/>
      </c>
      <c r="CF201" s="7" t="str">
        <f t="shared" si="124"/>
        <v/>
      </c>
      <c r="CG201" s="7" t="str">
        <f t="shared" si="125"/>
        <v/>
      </c>
      <c r="CH201" s="7" t="str">
        <f t="shared" si="126"/>
        <v/>
      </c>
      <c r="CI201" s="7" t="str">
        <f t="shared" si="127"/>
        <v/>
      </c>
      <c r="CJ201" s="7" t="str">
        <f t="shared" si="128"/>
        <v/>
      </c>
      <c r="CK201" s="7" t="str">
        <f t="shared" si="129"/>
        <v/>
      </c>
      <c r="CL201" s="7" t="str">
        <f t="shared" si="130"/>
        <v/>
      </c>
      <c r="CM201" s="7" t="str">
        <f t="shared" si="131"/>
        <v/>
      </c>
      <c r="CN201" s="7" t="str">
        <f t="shared" si="132"/>
        <v/>
      </c>
      <c r="CO201" s="7" t="str">
        <f t="shared" si="133"/>
        <v/>
      </c>
      <c r="CP201" s="7" t="str">
        <f t="shared" si="134"/>
        <v/>
      </c>
      <c r="CQ201" s="7" t="str">
        <f t="shared" si="135"/>
        <v/>
      </c>
    </row>
    <row r="202" spans="1:95" x14ac:dyDescent="0.25">
      <c r="A202" s="8">
        <v>198</v>
      </c>
      <c r="BJ202" s="7" t="str">
        <f t="shared" si="102"/>
        <v/>
      </c>
      <c r="BK202" s="7" t="str">
        <f t="shared" si="103"/>
        <v/>
      </c>
      <c r="BL202" s="7" t="str">
        <f t="shared" si="104"/>
        <v/>
      </c>
      <c r="BM202" s="7" t="str">
        <f t="shared" si="105"/>
        <v/>
      </c>
      <c r="BN202" s="7" t="str">
        <f t="shared" si="106"/>
        <v/>
      </c>
      <c r="BO202" s="7" t="str">
        <f t="shared" si="107"/>
        <v/>
      </c>
      <c r="BP202" s="7" t="str">
        <f t="shared" si="108"/>
        <v/>
      </c>
      <c r="BQ202" s="7" t="str">
        <f t="shared" si="109"/>
        <v/>
      </c>
      <c r="BR202" s="7" t="str">
        <f t="shared" si="110"/>
        <v/>
      </c>
      <c r="BS202" s="7" t="str">
        <f t="shared" si="111"/>
        <v/>
      </c>
      <c r="BT202" s="7" t="str">
        <f t="shared" si="112"/>
        <v/>
      </c>
      <c r="BU202" s="7" t="str">
        <f t="shared" si="113"/>
        <v/>
      </c>
      <c r="BV202" s="7" t="str">
        <f t="shared" si="114"/>
        <v/>
      </c>
      <c r="BW202" s="7" t="str">
        <f t="shared" si="115"/>
        <v/>
      </c>
      <c r="BX202" s="7" t="str">
        <f t="shared" si="116"/>
        <v/>
      </c>
      <c r="BY202" s="7" t="str">
        <f t="shared" si="117"/>
        <v/>
      </c>
      <c r="BZ202" s="7" t="str">
        <f t="shared" si="118"/>
        <v/>
      </c>
      <c r="CA202" s="7" t="str">
        <f t="shared" si="119"/>
        <v/>
      </c>
      <c r="CB202" s="7" t="str">
        <f t="shared" si="120"/>
        <v/>
      </c>
      <c r="CC202" s="7" t="str">
        <f t="shared" si="121"/>
        <v/>
      </c>
      <c r="CD202" s="7" t="str">
        <f t="shared" si="122"/>
        <v/>
      </c>
      <c r="CE202" s="7" t="str">
        <f t="shared" si="123"/>
        <v/>
      </c>
      <c r="CF202" s="7" t="str">
        <f t="shared" si="124"/>
        <v/>
      </c>
      <c r="CG202" s="7" t="str">
        <f t="shared" si="125"/>
        <v/>
      </c>
      <c r="CH202" s="7" t="str">
        <f t="shared" si="126"/>
        <v/>
      </c>
      <c r="CI202" s="7" t="str">
        <f t="shared" si="127"/>
        <v/>
      </c>
      <c r="CJ202" s="7" t="str">
        <f t="shared" si="128"/>
        <v/>
      </c>
      <c r="CK202" s="7" t="str">
        <f t="shared" si="129"/>
        <v/>
      </c>
      <c r="CL202" s="7" t="str">
        <f t="shared" si="130"/>
        <v/>
      </c>
      <c r="CM202" s="7" t="str">
        <f t="shared" si="131"/>
        <v/>
      </c>
      <c r="CN202" s="7" t="str">
        <f t="shared" si="132"/>
        <v/>
      </c>
      <c r="CO202" s="7" t="str">
        <f t="shared" si="133"/>
        <v/>
      </c>
      <c r="CP202" s="7" t="str">
        <f t="shared" si="134"/>
        <v/>
      </c>
      <c r="CQ202" s="7" t="str">
        <f t="shared" si="135"/>
        <v/>
      </c>
    </row>
    <row r="203" spans="1:95" x14ac:dyDescent="0.25">
      <c r="A203" s="8">
        <v>199</v>
      </c>
      <c r="BJ203" s="7" t="str">
        <f t="shared" si="102"/>
        <v/>
      </c>
      <c r="BK203" s="7" t="str">
        <f t="shared" si="103"/>
        <v/>
      </c>
      <c r="BL203" s="7" t="str">
        <f t="shared" si="104"/>
        <v/>
      </c>
      <c r="BM203" s="7" t="str">
        <f t="shared" si="105"/>
        <v/>
      </c>
      <c r="BN203" s="7" t="str">
        <f t="shared" si="106"/>
        <v/>
      </c>
      <c r="BO203" s="7" t="str">
        <f t="shared" si="107"/>
        <v/>
      </c>
      <c r="BP203" s="7" t="str">
        <f t="shared" si="108"/>
        <v/>
      </c>
      <c r="BQ203" s="7" t="str">
        <f t="shared" si="109"/>
        <v/>
      </c>
      <c r="BR203" s="7" t="str">
        <f t="shared" si="110"/>
        <v/>
      </c>
      <c r="BS203" s="7" t="str">
        <f t="shared" si="111"/>
        <v/>
      </c>
      <c r="BT203" s="7" t="str">
        <f t="shared" si="112"/>
        <v/>
      </c>
      <c r="BU203" s="7" t="str">
        <f t="shared" si="113"/>
        <v/>
      </c>
      <c r="BV203" s="7" t="str">
        <f t="shared" si="114"/>
        <v/>
      </c>
      <c r="BW203" s="7" t="str">
        <f t="shared" si="115"/>
        <v/>
      </c>
      <c r="BX203" s="7" t="str">
        <f t="shared" si="116"/>
        <v/>
      </c>
      <c r="BY203" s="7" t="str">
        <f t="shared" si="117"/>
        <v/>
      </c>
      <c r="BZ203" s="7" t="str">
        <f t="shared" si="118"/>
        <v/>
      </c>
      <c r="CA203" s="7" t="str">
        <f t="shared" si="119"/>
        <v/>
      </c>
      <c r="CB203" s="7" t="str">
        <f t="shared" si="120"/>
        <v/>
      </c>
      <c r="CC203" s="7" t="str">
        <f t="shared" si="121"/>
        <v/>
      </c>
      <c r="CD203" s="7" t="str">
        <f t="shared" si="122"/>
        <v/>
      </c>
      <c r="CE203" s="7" t="str">
        <f t="shared" si="123"/>
        <v/>
      </c>
      <c r="CF203" s="7" t="str">
        <f t="shared" si="124"/>
        <v/>
      </c>
      <c r="CG203" s="7" t="str">
        <f t="shared" si="125"/>
        <v/>
      </c>
      <c r="CH203" s="7" t="str">
        <f t="shared" si="126"/>
        <v/>
      </c>
      <c r="CI203" s="7" t="str">
        <f t="shared" si="127"/>
        <v/>
      </c>
      <c r="CJ203" s="7" t="str">
        <f t="shared" si="128"/>
        <v/>
      </c>
      <c r="CK203" s="7" t="str">
        <f t="shared" si="129"/>
        <v/>
      </c>
      <c r="CL203" s="7" t="str">
        <f t="shared" si="130"/>
        <v/>
      </c>
      <c r="CM203" s="7" t="str">
        <f t="shared" si="131"/>
        <v/>
      </c>
      <c r="CN203" s="7" t="str">
        <f t="shared" si="132"/>
        <v/>
      </c>
      <c r="CO203" s="7" t="str">
        <f t="shared" si="133"/>
        <v/>
      </c>
      <c r="CP203" s="7" t="str">
        <f t="shared" si="134"/>
        <v/>
      </c>
      <c r="CQ203" s="7" t="str">
        <f t="shared" si="135"/>
        <v/>
      </c>
    </row>
    <row r="204" spans="1:95" x14ac:dyDescent="0.25">
      <c r="A204" s="8">
        <v>200</v>
      </c>
      <c r="BJ204" s="7" t="str">
        <f t="shared" si="102"/>
        <v/>
      </c>
      <c r="BK204" s="7" t="str">
        <f t="shared" si="103"/>
        <v/>
      </c>
      <c r="BL204" s="7" t="str">
        <f t="shared" si="104"/>
        <v/>
      </c>
      <c r="BM204" s="7" t="str">
        <f t="shared" si="105"/>
        <v/>
      </c>
      <c r="BN204" s="7" t="str">
        <f t="shared" si="106"/>
        <v/>
      </c>
      <c r="BO204" s="7" t="str">
        <f t="shared" si="107"/>
        <v/>
      </c>
      <c r="BP204" s="7" t="str">
        <f t="shared" si="108"/>
        <v/>
      </c>
      <c r="BQ204" s="7" t="str">
        <f t="shared" si="109"/>
        <v/>
      </c>
      <c r="BR204" s="7" t="str">
        <f t="shared" si="110"/>
        <v/>
      </c>
      <c r="BS204" s="7" t="str">
        <f t="shared" si="111"/>
        <v/>
      </c>
      <c r="BT204" s="7" t="str">
        <f t="shared" si="112"/>
        <v/>
      </c>
      <c r="BU204" s="7" t="str">
        <f t="shared" si="113"/>
        <v/>
      </c>
      <c r="BV204" s="7" t="str">
        <f t="shared" si="114"/>
        <v/>
      </c>
      <c r="BW204" s="7" t="str">
        <f t="shared" si="115"/>
        <v/>
      </c>
      <c r="BX204" s="7" t="str">
        <f t="shared" si="116"/>
        <v/>
      </c>
      <c r="BY204" s="7" t="str">
        <f t="shared" si="117"/>
        <v/>
      </c>
      <c r="BZ204" s="7" t="str">
        <f t="shared" si="118"/>
        <v/>
      </c>
      <c r="CA204" s="7" t="str">
        <f t="shared" si="119"/>
        <v/>
      </c>
      <c r="CB204" s="7" t="str">
        <f t="shared" si="120"/>
        <v/>
      </c>
      <c r="CC204" s="7" t="str">
        <f t="shared" si="121"/>
        <v/>
      </c>
      <c r="CD204" s="7" t="str">
        <f t="shared" si="122"/>
        <v/>
      </c>
      <c r="CE204" s="7" t="str">
        <f t="shared" si="123"/>
        <v/>
      </c>
      <c r="CF204" s="7" t="str">
        <f t="shared" si="124"/>
        <v/>
      </c>
      <c r="CG204" s="7" t="str">
        <f t="shared" si="125"/>
        <v/>
      </c>
      <c r="CH204" s="7" t="str">
        <f t="shared" si="126"/>
        <v/>
      </c>
      <c r="CI204" s="7" t="str">
        <f t="shared" si="127"/>
        <v/>
      </c>
      <c r="CJ204" s="7" t="str">
        <f t="shared" si="128"/>
        <v/>
      </c>
      <c r="CK204" s="7" t="str">
        <f t="shared" si="129"/>
        <v/>
      </c>
      <c r="CL204" s="7" t="str">
        <f t="shared" si="130"/>
        <v/>
      </c>
      <c r="CM204" s="7" t="str">
        <f t="shared" si="131"/>
        <v/>
      </c>
      <c r="CN204" s="7" t="str">
        <f t="shared" si="132"/>
        <v/>
      </c>
      <c r="CO204" s="7" t="str">
        <f t="shared" si="133"/>
        <v/>
      </c>
      <c r="CP204" s="7" t="str">
        <f t="shared" si="134"/>
        <v/>
      </c>
      <c r="CQ204" s="7" t="str">
        <f t="shared" si="135"/>
        <v/>
      </c>
    </row>
    <row r="205" spans="1:95" x14ac:dyDescent="0.25">
      <c r="A205" s="8">
        <v>201</v>
      </c>
      <c r="BJ205" s="7" t="str">
        <f t="shared" si="102"/>
        <v/>
      </c>
      <c r="BK205" s="7" t="str">
        <f t="shared" si="103"/>
        <v/>
      </c>
      <c r="BL205" s="7" t="str">
        <f t="shared" si="104"/>
        <v/>
      </c>
      <c r="BM205" s="7" t="str">
        <f t="shared" si="105"/>
        <v/>
      </c>
      <c r="BN205" s="7" t="str">
        <f t="shared" si="106"/>
        <v/>
      </c>
      <c r="BO205" s="7" t="str">
        <f t="shared" si="107"/>
        <v/>
      </c>
      <c r="BP205" s="7" t="str">
        <f t="shared" si="108"/>
        <v/>
      </c>
      <c r="BQ205" s="7" t="str">
        <f t="shared" si="109"/>
        <v/>
      </c>
      <c r="BR205" s="7" t="str">
        <f t="shared" si="110"/>
        <v/>
      </c>
      <c r="BS205" s="7" t="str">
        <f t="shared" si="111"/>
        <v/>
      </c>
      <c r="BT205" s="7" t="str">
        <f t="shared" si="112"/>
        <v/>
      </c>
      <c r="BU205" s="7" t="str">
        <f t="shared" si="113"/>
        <v/>
      </c>
      <c r="BV205" s="7" t="str">
        <f t="shared" si="114"/>
        <v/>
      </c>
      <c r="BW205" s="7" t="str">
        <f t="shared" si="115"/>
        <v/>
      </c>
      <c r="BX205" s="7" t="str">
        <f t="shared" si="116"/>
        <v/>
      </c>
      <c r="BY205" s="7" t="str">
        <f t="shared" si="117"/>
        <v/>
      </c>
      <c r="BZ205" s="7" t="str">
        <f t="shared" si="118"/>
        <v/>
      </c>
      <c r="CA205" s="7" t="str">
        <f t="shared" si="119"/>
        <v/>
      </c>
      <c r="CB205" s="7" t="str">
        <f t="shared" si="120"/>
        <v/>
      </c>
      <c r="CC205" s="7" t="str">
        <f t="shared" si="121"/>
        <v/>
      </c>
      <c r="CD205" s="7" t="str">
        <f t="shared" si="122"/>
        <v/>
      </c>
      <c r="CE205" s="7" t="str">
        <f t="shared" si="123"/>
        <v/>
      </c>
      <c r="CF205" s="7" t="str">
        <f t="shared" si="124"/>
        <v/>
      </c>
      <c r="CG205" s="7" t="str">
        <f t="shared" si="125"/>
        <v/>
      </c>
      <c r="CH205" s="7" t="str">
        <f t="shared" si="126"/>
        <v/>
      </c>
      <c r="CI205" s="7" t="str">
        <f t="shared" si="127"/>
        <v/>
      </c>
      <c r="CJ205" s="7" t="str">
        <f t="shared" si="128"/>
        <v/>
      </c>
      <c r="CK205" s="7" t="str">
        <f t="shared" si="129"/>
        <v/>
      </c>
      <c r="CL205" s="7" t="str">
        <f t="shared" si="130"/>
        <v/>
      </c>
      <c r="CM205" s="7" t="str">
        <f t="shared" si="131"/>
        <v/>
      </c>
      <c r="CN205" s="7" t="str">
        <f t="shared" si="132"/>
        <v/>
      </c>
      <c r="CO205" s="7" t="str">
        <f t="shared" si="133"/>
        <v/>
      </c>
      <c r="CP205" s="7" t="str">
        <f t="shared" si="134"/>
        <v/>
      </c>
      <c r="CQ205" s="7" t="str">
        <f t="shared" si="135"/>
        <v/>
      </c>
    </row>
    <row r="206" spans="1:95" x14ac:dyDescent="0.25">
      <c r="A206" s="8">
        <v>202</v>
      </c>
      <c r="BJ206" s="7" t="str">
        <f t="shared" si="102"/>
        <v/>
      </c>
      <c r="BK206" s="7" t="str">
        <f t="shared" si="103"/>
        <v/>
      </c>
      <c r="BL206" s="7" t="str">
        <f t="shared" si="104"/>
        <v/>
      </c>
      <c r="BM206" s="7" t="str">
        <f t="shared" si="105"/>
        <v/>
      </c>
      <c r="BN206" s="7" t="str">
        <f t="shared" si="106"/>
        <v/>
      </c>
      <c r="BO206" s="7" t="str">
        <f t="shared" si="107"/>
        <v/>
      </c>
      <c r="BP206" s="7" t="str">
        <f t="shared" si="108"/>
        <v/>
      </c>
      <c r="BQ206" s="7" t="str">
        <f t="shared" si="109"/>
        <v/>
      </c>
      <c r="BR206" s="7" t="str">
        <f t="shared" si="110"/>
        <v/>
      </c>
      <c r="BS206" s="7" t="str">
        <f t="shared" si="111"/>
        <v/>
      </c>
      <c r="BT206" s="7" t="str">
        <f t="shared" si="112"/>
        <v/>
      </c>
      <c r="BU206" s="7" t="str">
        <f t="shared" si="113"/>
        <v/>
      </c>
      <c r="BV206" s="7" t="str">
        <f t="shared" si="114"/>
        <v/>
      </c>
      <c r="BW206" s="7" t="str">
        <f t="shared" si="115"/>
        <v/>
      </c>
      <c r="BX206" s="7" t="str">
        <f t="shared" si="116"/>
        <v/>
      </c>
      <c r="BY206" s="7" t="str">
        <f t="shared" si="117"/>
        <v/>
      </c>
      <c r="BZ206" s="7" t="str">
        <f t="shared" si="118"/>
        <v/>
      </c>
      <c r="CA206" s="7" t="str">
        <f t="shared" si="119"/>
        <v/>
      </c>
      <c r="CB206" s="7" t="str">
        <f t="shared" si="120"/>
        <v/>
      </c>
      <c r="CC206" s="7" t="str">
        <f t="shared" si="121"/>
        <v/>
      </c>
      <c r="CD206" s="7" t="str">
        <f t="shared" si="122"/>
        <v/>
      </c>
      <c r="CE206" s="7" t="str">
        <f t="shared" si="123"/>
        <v/>
      </c>
      <c r="CF206" s="7" t="str">
        <f t="shared" si="124"/>
        <v/>
      </c>
      <c r="CG206" s="7" t="str">
        <f t="shared" si="125"/>
        <v/>
      </c>
      <c r="CH206" s="7" t="str">
        <f t="shared" si="126"/>
        <v/>
      </c>
      <c r="CI206" s="7" t="str">
        <f t="shared" si="127"/>
        <v/>
      </c>
      <c r="CJ206" s="7" t="str">
        <f t="shared" si="128"/>
        <v/>
      </c>
      <c r="CK206" s="7" t="str">
        <f t="shared" si="129"/>
        <v/>
      </c>
      <c r="CL206" s="7" t="str">
        <f t="shared" si="130"/>
        <v/>
      </c>
      <c r="CM206" s="7" t="str">
        <f t="shared" si="131"/>
        <v/>
      </c>
      <c r="CN206" s="7" t="str">
        <f t="shared" si="132"/>
        <v/>
      </c>
      <c r="CO206" s="7" t="str">
        <f t="shared" si="133"/>
        <v/>
      </c>
      <c r="CP206" s="7" t="str">
        <f t="shared" si="134"/>
        <v/>
      </c>
      <c r="CQ206" s="7" t="str">
        <f t="shared" si="135"/>
        <v/>
      </c>
    </row>
    <row r="207" spans="1:95" x14ac:dyDescent="0.25">
      <c r="A207" s="8">
        <v>203</v>
      </c>
      <c r="BJ207" s="7" t="str">
        <f t="shared" si="102"/>
        <v/>
      </c>
      <c r="BK207" s="7" t="str">
        <f t="shared" si="103"/>
        <v/>
      </c>
      <c r="BL207" s="7" t="str">
        <f t="shared" si="104"/>
        <v/>
      </c>
      <c r="BM207" s="7" t="str">
        <f t="shared" si="105"/>
        <v/>
      </c>
      <c r="BN207" s="7" t="str">
        <f t="shared" si="106"/>
        <v/>
      </c>
      <c r="BO207" s="7" t="str">
        <f t="shared" si="107"/>
        <v/>
      </c>
      <c r="BP207" s="7" t="str">
        <f t="shared" si="108"/>
        <v/>
      </c>
      <c r="BQ207" s="7" t="str">
        <f t="shared" si="109"/>
        <v/>
      </c>
      <c r="BR207" s="7" t="str">
        <f t="shared" si="110"/>
        <v/>
      </c>
      <c r="BS207" s="7" t="str">
        <f t="shared" si="111"/>
        <v/>
      </c>
      <c r="BT207" s="7" t="str">
        <f t="shared" si="112"/>
        <v/>
      </c>
      <c r="BU207" s="7" t="str">
        <f t="shared" si="113"/>
        <v/>
      </c>
      <c r="BV207" s="7" t="str">
        <f t="shared" si="114"/>
        <v/>
      </c>
      <c r="BW207" s="7" t="str">
        <f t="shared" si="115"/>
        <v/>
      </c>
      <c r="BX207" s="7" t="str">
        <f t="shared" si="116"/>
        <v/>
      </c>
      <c r="BY207" s="7" t="str">
        <f t="shared" si="117"/>
        <v/>
      </c>
      <c r="BZ207" s="7" t="str">
        <f t="shared" si="118"/>
        <v/>
      </c>
      <c r="CA207" s="7" t="str">
        <f t="shared" si="119"/>
        <v/>
      </c>
      <c r="CB207" s="7" t="str">
        <f t="shared" si="120"/>
        <v/>
      </c>
      <c r="CC207" s="7" t="str">
        <f t="shared" si="121"/>
        <v/>
      </c>
      <c r="CD207" s="7" t="str">
        <f t="shared" si="122"/>
        <v/>
      </c>
      <c r="CE207" s="7" t="str">
        <f t="shared" si="123"/>
        <v/>
      </c>
      <c r="CF207" s="7" t="str">
        <f t="shared" si="124"/>
        <v/>
      </c>
      <c r="CG207" s="7" t="str">
        <f t="shared" si="125"/>
        <v/>
      </c>
      <c r="CH207" s="7" t="str">
        <f t="shared" si="126"/>
        <v/>
      </c>
      <c r="CI207" s="7" t="str">
        <f t="shared" si="127"/>
        <v/>
      </c>
      <c r="CJ207" s="7" t="str">
        <f t="shared" si="128"/>
        <v/>
      </c>
      <c r="CK207" s="7" t="str">
        <f t="shared" si="129"/>
        <v/>
      </c>
      <c r="CL207" s="7" t="str">
        <f t="shared" si="130"/>
        <v/>
      </c>
      <c r="CM207" s="7" t="str">
        <f t="shared" si="131"/>
        <v/>
      </c>
      <c r="CN207" s="7" t="str">
        <f t="shared" si="132"/>
        <v/>
      </c>
      <c r="CO207" s="7" t="str">
        <f t="shared" si="133"/>
        <v/>
      </c>
      <c r="CP207" s="7" t="str">
        <f t="shared" si="134"/>
        <v/>
      </c>
      <c r="CQ207" s="7" t="str">
        <f t="shared" si="135"/>
        <v/>
      </c>
    </row>
    <row r="208" spans="1:95" x14ac:dyDescent="0.25">
      <c r="A208" s="8">
        <v>204</v>
      </c>
      <c r="BJ208" s="7" t="str">
        <f t="shared" si="102"/>
        <v/>
      </c>
      <c r="BK208" s="7" t="str">
        <f t="shared" si="103"/>
        <v/>
      </c>
      <c r="BL208" s="7" t="str">
        <f t="shared" si="104"/>
        <v/>
      </c>
      <c r="BM208" s="7" t="str">
        <f t="shared" si="105"/>
        <v/>
      </c>
      <c r="BN208" s="7" t="str">
        <f t="shared" si="106"/>
        <v/>
      </c>
      <c r="BO208" s="7" t="str">
        <f t="shared" si="107"/>
        <v/>
      </c>
      <c r="BP208" s="7" t="str">
        <f t="shared" si="108"/>
        <v/>
      </c>
      <c r="BQ208" s="7" t="str">
        <f t="shared" si="109"/>
        <v/>
      </c>
      <c r="BR208" s="7" t="str">
        <f t="shared" si="110"/>
        <v/>
      </c>
      <c r="BS208" s="7" t="str">
        <f t="shared" si="111"/>
        <v/>
      </c>
      <c r="BT208" s="7" t="str">
        <f t="shared" si="112"/>
        <v/>
      </c>
      <c r="BU208" s="7" t="str">
        <f t="shared" si="113"/>
        <v/>
      </c>
      <c r="BV208" s="7" t="str">
        <f t="shared" si="114"/>
        <v/>
      </c>
      <c r="BW208" s="7" t="str">
        <f t="shared" si="115"/>
        <v/>
      </c>
      <c r="BX208" s="7" t="str">
        <f t="shared" si="116"/>
        <v/>
      </c>
      <c r="BY208" s="7" t="str">
        <f t="shared" si="117"/>
        <v/>
      </c>
      <c r="BZ208" s="7" t="str">
        <f t="shared" si="118"/>
        <v/>
      </c>
      <c r="CA208" s="7" t="str">
        <f t="shared" si="119"/>
        <v/>
      </c>
      <c r="CB208" s="7" t="str">
        <f t="shared" si="120"/>
        <v/>
      </c>
      <c r="CC208" s="7" t="str">
        <f t="shared" si="121"/>
        <v/>
      </c>
      <c r="CD208" s="7" t="str">
        <f t="shared" si="122"/>
        <v/>
      </c>
      <c r="CE208" s="7" t="str">
        <f t="shared" si="123"/>
        <v/>
      </c>
      <c r="CF208" s="7" t="str">
        <f t="shared" si="124"/>
        <v/>
      </c>
      <c r="CG208" s="7" t="str">
        <f t="shared" si="125"/>
        <v/>
      </c>
      <c r="CH208" s="7" t="str">
        <f t="shared" si="126"/>
        <v/>
      </c>
      <c r="CI208" s="7" t="str">
        <f t="shared" si="127"/>
        <v/>
      </c>
      <c r="CJ208" s="7" t="str">
        <f t="shared" si="128"/>
        <v/>
      </c>
      <c r="CK208" s="7" t="str">
        <f t="shared" si="129"/>
        <v/>
      </c>
      <c r="CL208" s="7" t="str">
        <f t="shared" si="130"/>
        <v/>
      </c>
      <c r="CM208" s="7" t="str">
        <f t="shared" si="131"/>
        <v/>
      </c>
      <c r="CN208" s="7" t="str">
        <f t="shared" si="132"/>
        <v/>
      </c>
      <c r="CO208" s="7" t="str">
        <f t="shared" si="133"/>
        <v/>
      </c>
      <c r="CP208" s="7" t="str">
        <f t="shared" si="134"/>
        <v/>
      </c>
      <c r="CQ208" s="7" t="str">
        <f t="shared" si="135"/>
        <v/>
      </c>
    </row>
    <row r="209" spans="1:95" x14ac:dyDescent="0.25">
      <c r="A209" s="8">
        <v>205</v>
      </c>
      <c r="BJ209" s="7" t="str">
        <f t="shared" si="102"/>
        <v/>
      </c>
      <c r="BK209" s="7" t="str">
        <f t="shared" si="103"/>
        <v/>
      </c>
      <c r="BL209" s="7" t="str">
        <f t="shared" si="104"/>
        <v/>
      </c>
      <c r="BM209" s="7" t="str">
        <f t="shared" si="105"/>
        <v/>
      </c>
      <c r="BN209" s="7" t="str">
        <f t="shared" si="106"/>
        <v/>
      </c>
      <c r="BO209" s="7" t="str">
        <f t="shared" si="107"/>
        <v/>
      </c>
      <c r="BP209" s="7" t="str">
        <f t="shared" si="108"/>
        <v/>
      </c>
      <c r="BQ209" s="7" t="str">
        <f t="shared" si="109"/>
        <v/>
      </c>
      <c r="BR209" s="7" t="str">
        <f t="shared" si="110"/>
        <v/>
      </c>
      <c r="BS209" s="7" t="str">
        <f t="shared" si="111"/>
        <v/>
      </c>
      <c r="BT209" s="7" t="str">
        <f t="shared" si="112"/>
        <v/>
      </c>
      <c r="BU209" s="7" t="str">
        <f t="shared" si="113"/>
        <v/>
      </c>
      <c r="BV209" s="7" t="str">
        <f t="shared" si="114"/>
        <v/>
      </c>
      <c r="BW209" s="7" t="str">
        <f t="shared" si="115"/>
        <v/>
      </c>
      <c r="BX209" s="7" t="str">
        <f t="shared" si="116"/>
        <v/>
      </c>
      <c r="BY209" s="7" t="str">
        <f t="shared" si="117"/>
        <v/>
      </c>
      <c r="BZ209" s="7" t="str">
        <f t="shared" si="118"/>
        <v/>
      </c>
      <c r="CA209" s="7" t="str">
        <f t="shared" si="119"/>
        <v/>
      </c>
      <c r="CB209" s="7" t="str">
        <f t="shared" si="120"/>
        <v/>
      </c>
      <c r="CC209" s="7" t="str">
        <f t="shared" si="121"/>
        <v/>
      </c>
      <c r="CD209" s="7" t="str">
        <f t="shared" si="122"/>
        <v/>
      </c>
      <c r="CE209" s="7" t="str">
        <f t="shared" si="123"/>
        <v/>
      </c>
      <c r="CF209" s="7" t="str">
        <f t="shared" si="124"/>
        <v/>
      </c>
      <c r="CG209" s="7" t="str">
        <f t="shared" si="125"/>
        <v/>
      </c>
      <c r="CH209" s="7" t="str">
        <f t="shared" si="126"/>
        <v/>
      </c>
      <c r="CI209" s="7" t="str">
        <f t="shared" si="127"/>
        <v/>
      </c>
      <c r="CJ209" s="7" t="str">
        <f t="shared" si="128"/>
        <v/>
      </c>
      <c r="CK209" s="7" t="str">
        <f t="shared" si="129"/>
        <v/>
      </c>
      <c r="CL209" s="7" t="str">
        <f t="shared" si="130"/>
        <v/>
      </c>
      <c r="CM209" s="7" t="str">
        <f t="shared" si="131"/>
        <v/>
      </c>
      <c r="CN209" s="7" t="str">
        <f t="shared" si="132"/>
        <v/>
      </c>
      <c r="CO209" s="7" t="str">
        <f t="shared" si="133"/>
        <v/>
      </c>
      <c r="CP209" s="7" t="str">
        <f t="shared" si="134"/>
        <v/>
      </c>
      <c r="CQ209" s="7" t="str">
        <f t="shared" si="135"/>
        <v/>
      </c>
    </row>
    <row r="210" spans="1:95" x14ac:dyDescent="0.25">
      <c r="A210" s="8">
        <v>206</v>
      </c>
      <c r="BJ210" s="7" t="str">
        <f t="shared" si="102"/>
        <v/>
      </c>
      <c r="BK210" s="7" t="str">
        <f t="shared" si="103"/>
        <v/>
      </c>
      <c r="BL210" s="7" t="str">
        <f t="shared" si="104"/>
        <v/>
      </c>
      <c r="BM210" s="7" t="str">
        <f t="shared" si="105"/>
        <v/>
      </c>
      <c r="BN210" s="7" t="str">
        <f t="shared" si="106"/>
        <v/>
      </c>
      <c r="BO210" s="7" t="str">
        <f t="shared" si="107"/>
        <v/>
      </c>
      <c r="BP210" s="7" t="str">
        <f t="shared" si="108"/>
        <v/>
      </c>
      <c r="BQ210" s="7" t="str">
        <f t="shared" si="109"/>
        <v/>
      </c>
      <c r="BR210" s="7" t="str">
        <f t="shared" si="110"/>
        <v/>
      </c>
      <c r="BS210" s="7" t="str">
        <f t="shared" si="111"/>
        <v/>
      </c>
      <c r="BT210" s="7" t="str">
        <f t="shared" si="112"/>
        <v/>
      </c>
      <c r="BU210" s="7" t="str">
        <f t="shared" si="113"/>
        <v/>
      </c>
      <c r="BV210" s="7" t="str">
        <f t="shared" si="114"/>
        <v/>
      </c>
      <c r="BW210" s="7" t="str">
        <f t="shared" si="115"/>
        <v/>
      </c>
      <c r="BX210" s="7" t="str">
        <f t="shared" si="116"/>
        <v/>
      </c>
      <c r="BY210" s="7" t="str">
        <f t="shared" si="117"/>
        <v/>
      </c>
      <c r="BZ210" s="7" t="str">
        <f t="shared" si="118"/>
        <v/>
      </c>
      <c r="CA210" s="7" t="str">
        <f t="shared" si="119"/>
        <v/>
      </c>
      <c r="CB210" s="7" t="str">
        <f t="shared" si="120"/>
        <v/>
      </c>
      <c r="CC210" s="7" t="str">
        <f t="shared" si="121"/>
        <v/>
      </c>
      <c r="CD210" s="7" t="str">
        <f t="shared" si="122"/>
        <v/>
      </c>
      <c r="CE210" s="7" t="str">
        <f t="shared" si="123"/>
        <v/>
      </c>
      <c r="CF210" s="7" t="str">
        <f t="shared" si="124"/>
        <v/>
      </c>
      <c r="CG210" s="7" t="str">
        <f t="shared" si="125"/>
        <v/>
      </c>
      <c r="CH210" s="7" t="str">
        <f t="shared" si="126"/>
        <v/>
      </c>
      <c r="CI210" s="7" t="str">
        <f t="shared" si="127"/>
        <v/>
      </c>
      <c r="CJ210" s="7" t="str">
        <f t="shared" si="128"/>
        <v/>
      </c>
      <c r="CK210" s="7" t="str">
        <f t="shared" si="129"/>
        <v/>
      </c>
      <c r="CL210" s="7" t="str">
        <f t="shared" si="130"/>
        <v/>
      </c>
      <c r="CM210" s="7" t="str">
        <f t="shared" si="131"/>
        <v/>
      </c>
      <c r="CN210" s="7" t="str">
        <f t="shared" si="132"/>
        <v/>
      </c>
      <c r="CO210" s="7" t="str">
        <f t="shared" si="133"/>
        <v/>
      </c>
      <c r="CP210" s="7" t="str">
        <f t="shared" si="134"/>
        <v/>
      </c>
      <c r="CQ210" s="7" t="str">
        <f t="shared" si="135"/>
        <v/>
      </c>
    </row>
    <row r="211" spans="1:95" x14ac:dyDescent="0.25">
      <c r="A211" s="8">
        <v>207</v>
      </c>
      <c r="BJ211" s="7" t="str">
        <f t="shared" si="102"/>
        <v/>
      </c>
      <c r="BK211" s="7" t="str">
        <f t="shared" si="103"/>
        <v/>
      </c>
      <c r="BL211" s="7" t="str">
        <f t="shared" si="104"/>
        <v/>
      </c>
      <c r="BM211" s="7" t="str">
        <f t="shared" si="105"/>
        <v/>
      </c>
      <c r="BN211" s="7" t="str">
        <f t="shared" si="106"/>
        <v/>
      </c>
      <c r="BO211" s="7" t="str">
        <f t="shared" si="107"/>
        <v/>
      </c>
      <c r="BP211" s="7" t="str">
        <f t="shared" si="108"/>
        <v/>
      </c>
      <c r="BQ211" s="7" t="str">
        <f t="shared" si="109"/>
        <v/>
      </c>
      <c r="BR211" s="7" t="str">
        <f t="shared" si="110"/>
        <v/>
      </c>
      <c r="BS211" s="7" t="str">
        <f t="shared" si="111"/>
        <v/>
      </c>
      <c r="BT211" s="7" t="str">
        <f t="shared" si="112"/>
        <v/>
      </c>
      <c r="BU211" s="7" t="str">
        <f t="shared" si="113"/>
        <v/>
      </c>
      <c r="BV211" s="7" t="str">
        <f t="shared" si="114"/>
        <v/>
      </c>
      <c r="BW211" s="7" t="str">
        <f t="shared" si="115"/>
        <v/>
      </c>
      <c r="BX211" s="7" t="str">
        <f t="shared" si="116"/>
        <v/>
      </c>
      <c r="BY211" s="7" t="str">
        <f t="shared" si="117"/>
        <v/>
      </c>
      <c r="BZ211" s="7" t="str">
        <f t="shared" si="118"/>
        <v/>
      </c>
      <c r="CA211" s="7" t="str">
        <f t="shared" si="119"/>
        <v/>
      </c>
      <c r="CB211" s="7" t="str">
        <f t="shared" si="120"/>
        <v/>
      </c>
      <c r="CC211" s="7" t="str">
        <f t="shared" si="121"/>
        <v/>
      </c>
      <c r="CD211" s="7" t="str">
        <f t="shared" si="122"/>
        <v/>
      </c>
      <c r="CE211" s="7" t="str">
        <f t="shared" si="123"/>
        <v/>
      </c>
      <c r="CF211" s="7" t="str">
        <f t="shared" si="124"/>
        <v/>
      </c>
      <c r="CG211" s="7" t="str">
        <f t="shared" si="125"/>
        <v/>
      </c>
      <c r="CH211" s="7" t="str">
        <f t="shared" si="126"/>
        <v/>
      </c>
      <c r="CI211" s="7" t="str">
        <f t="shared" si="127"/>
        <v/>
      </c>
      <c r="CJ211" s="7" t="str">
        <f t="shared" si="128"/>
        <v/>
      </c>
      <c r="CK211" s="7" t="str">
        <f t="shared" si="129"/>
        <v/>
      </c>
      <c r="CL211" s="7" t="str">
        <f t="shared" si="130"/>
        <v/>
      </c>
      <c r="CM211" s="7" t="str">
        <f t="shared" si="131"/>
        <v/>
      </c>
      <c r="CN211" s="7" t="str">
        <f t="shared" si="132"/>
        <v/>
      </c>
      <c r="CO211" s="7" t="str">
        <f t="shared" si="133"/>
        <v/>
      </c>
      <c r="CP211" s="7" t="str">
        <f t="shared" si="134"/>
        <v/>
      </c>
      <c r="CQ211" s="7" t="str">
        <f t="shared" si="135"/>
        <v/>
      </c>
    </row>
    <row r="212" spans="1:95" x14ac:dyDescent="0.25">
      <c r="A212" s="8">
        <v>208</v>
      </c>
      <c r="BJ212" s="7" t="str">
        <f t="shared" si="102"/>
        <v/>
      </c>
      <c r="BK212" s="7" t="str">
        <f t="shared" si="103"/>
        <v/>
      </c>
      <c r="BL212" s="7" t="str">
        <f t="shared" si="104"/>
        <v/>
      </c>
      <c r="BM212" s="7" t="str">
        <f t="shared" si="105"/>
        <v/>
      </c>
      <c r="BN212" s="7" t="str">
        <f t="shared" si="106"/>
        <v/>
      </c>
      <c r="BO212" s="7" t="str">
        <f t="shared" si="107"/>
        <v/>
      </c>
      <c r="BP212" s="7" t="str">
        <f t="shared" si="108"/>
        <v/>
      </c>
      <c r="BQ212" s="7" t="str">
        <f t="shared" si="109"/>
        <v/>
      </c>
      <c r="BR212" s="7" t="str">
        <f t="shared" si="110"/>
        <v/>
      </c>
      <c r="BS212" s="7" t="str">
        <f t="shared" si="111"/>
        <v/>
      </c>
      <c r="BT212" s="7" t="str">
        <f t="shared" si="112"/>
        <v/>
      </c>
      <c r="BU212" s="7" t="str">
        <f t="shared" si="113"/>
        <v/>
      </c>
      <c r="BV212" s="7" t="str">
        <f t="shared" si="114"/>
        <v/>
      </c>
      <c r="BW212" s="7" t="str">
        <f t="shared" si="115"/>
        <v/>
      </c>
      <c r="BX212" s="7" t="str">
        <f t="shared" si="116"/>
        <v/>
      </c>
      <c r="BY212" s="7" t="str">
        <f t="shared" si="117"/>
        <v/>
      </c>
      <c r="BZ212" s="7" t="str">
        <f t="shared" si="118"/>
        <v/>
      </c>
      <c r="CA212" s="7" t="str">
        <f t="shared" si="119"/>
        <v/>
      </c>
      <c r="CB212" s="7" t="str">
        <f t="shared" si="120"/>
        <v/>
      </c>
      <c r="CC212" s="7" t="str">
        <f t="shared" si="121"/>
        <v/>
      </c>
      <c r="CD212" s="7" t="str">
        <f t="shared" si="122"/>
        <v/>
      </c>
      <c r="CE212" s="7" t="str">
        <f t="shared" si="123"/>
        <v/>
      </c>
      <c r="CF212" s="7" t="str">
        <f t="shared" si="124"/>
        <v/>
      </c>
      <c r="CG212" s="7" t="str">
        <f t="shared" si="125"/>
        <v/>
      </c>
      <c r="CH212" s="7" t="str">
        <f t="shared" si="126"/>
        <v/>
      </c>
      <c r="CI212" s="7" t="str">
        <f t="shared" si="127"/>
        <v/>
      </c>
      <c r="CJ212" s="7" t="str">
        <f t="shared" si="128"/>
        <v/>
      </c>
      <c r="CK212" s="7" t="str">
        <f t="shared" si="129"/>
        <v/>
      </c>
      <c r="CL212" s="7" t="str">
        <f t="shared" si="130"/>
        <v/>
      </c>
      <c r="CM212" s="7" t="str">
        <f t="shared" si="131"/>
        <v/>
      </c>
      <c r="CN212" s="7" t="str">
        <f t="shared" si="132"/>
        <v/>
      </c>
      <c r="CO212" s="7" t="str">
        <f t="shared" si="133"/>
        <v/>
      </c>
      <c r="CP212" s="7" t="str">
        <f t="shared" si="134"/>
        <v/>
      </c>
      <c r="CQ212" s="7" t="str">
        <f t="shared" si="135"/>
        <v/>
      </c>
    </row>
    <row r="213" spans="1:95" x14ac:dyDescent="0.25">
      <c r="A213" s="8">
        <v>209</v>
      </c>
      <c r="BJ213" s="7" t="str">
        <f t="shared" si="102"/>
        <v/>
      </c>
      <c r="BK213" s="7" t="str">
        <f t="shared" si="103"/>
        <v/>
      </c>
      <c r="BL213" s="7" t="str">
        <f t="shared" si="104"/>
        <v/>
      </c>
      <c r="BM213" s="7" t="str">
        <f t="shared" si="105"/>
        <v/>
      </c>
      <c r="BN213" s="7" t="str">
        <f t="shared" si="106"/>
        <v/>
      </c>
      <c r="BO213" s="7" t="str">
        <f t="shared" si="107"/>
        <v/>
      </c>
      <c r="BP213" s="7" t="str">
        <f t="shared" si="108"/>
        <v/>
      </c>
      <c r="BQ213" s="7" t="str">
        <f t="shared" si="109"/>
        <v/>
      </c>
      <c r="BR213" s="7" t="str">
        <f t="shared" si="110"/>
        <v/>
      </c>
      <c r="BS213" s="7" t="str">
        <f t="shared" si="111"/>
        <v/>
      </c>
      <c r="BT213" s="7" t="str">
        <f t="shared" si="112"/>
        <v/>
      </c>
      <c r="BU213" s="7" t="str">
        <f t="shared" si="113"/>
        <v/>
      </c>
      <c r="BV213" s="7" t="str">
        <f t="shared" si="114"/>
        <v/>
      </c>
      <c r="BW213" s="7" t="str">
        <f t="shared" si="115"/>
        <v/>
      </c>
      <c r="BX213" s="7" t="str">
        <f t="shared" si="116"/>
        <v/>
      </c>
      <c r="BY213" s="7" t="str">
        <f t="shared" si="117"/>
        <v/>
      </c>
      <c r="BZ213" s="7" t="str">
        <f t="shared" si="118"/>
        <v/>
      </c>
      <c r="CA213" s="7" t="str">
        <f t="shared" si="119"/>
        <v/>
      </c>
      <c r="CB213" s="7" t="str">
        <f t="shared" si="120"/>
        <v/>
      </c>
      <c r="CC213" s="7" t="str">
        <f t="shared" si="121"/>
        <v/>
      </c>
      <c r="CD213" s="7" t="str">
        <f t="shared" si="122"/>
        <v/>
      </c>
      <c r="CE213" s="7" t="str">
        <f t="shared" si="123"/>
        <v/>
      </c>
      <c r="CF213" s="7" t="str">
        <f t="shared" si="124"/>
        <v/>
      </c>
      <c r="CG213" s="7" t="str">
        <f t="shared" si="125"/>
        <v/>
      </c>
      <c r="CH213" s="7" t="str">
        <f t="shared" si="126"/>
        <v/>
      </c>
      <c r="CI213" s="7" t="str">
        <f t="shared" si="127"/>
        <v/>
      </c>
      <c r="CJ213" s="7" t="str">
        <f t="shared" si="128"/>
        <v/>
      </c>
      <c r="CK213" s="7" t="str">
        <f t="shared" si="129"/>
        <v/>
      </c>
      <c r="CL213" s="7" t="str">
        <f t="shared" si="130"/>
        <v/>
      </c>
      <c r="CM213" s="7" t="str">
        <f t="shared" si="131"/>
        <v/>
      </c>
      <c r="CN213" s="7" t="str">
        <f t="shared" si="132"/>
        <v/>
      </c>
      <c r="CO213" s="7" t="str">
        <f t="shared" si="133"/>
        <v/>
      </c>
      <c r="CP213" s="7" t="str">
        <f t="shared" si="134"/>
        <v/>
      </c>
      <c r="CQ213" s="7" t="str">
        <f t="shared" si="135"/>
        <v/>
      </c>
    </row>
    <row r="214" spans="1:95" x14ac:dyDescent="0.25">
      <c r="A214" s="8">
        <v>210</v>
      </c>
      <c r="BJ214" s="7" t="str">
        <f t="shared" si="102"/>
        <v/>
      </c>
      <c r="BK214" s="7" t="str">
        <f t="shared" si="103"/>
        <v/>
      </c>
      <c r="BL214" s="7" t="str">
        <f t="shared" si="104"/>
        <v/>
      </c>
      <c r="BM214" s="7" t="str">
        <f t="shared" si="105"/>
        <v/>
      </c>
      <c r="BN214" s="7" t="str">
        <f t="shared" si="106"/>
        <v/>
      </c>
      <c r="BO214" s="7" t="str">
        <f t="shared" si="107"/>
        <v/>
      </c>
      <c r="BP214" s="7" t="str">
        <f t="shared" si="108"/>
        <v/>
      </c>
      <c r="BQ214" s="7" t="str">
        <f t="shared" si="109"/>
        <v/>
      </c>
      <c r="BR214" s="7" t="str">
        <f t="shared" si="110"/>
        <v/>
      </c>
      <c r="BS214" s="7" t="str">
        <f t="shared" si="111"/>
        <v/>
      </c>
      <c r="BT214" s="7" t="str">
        <f t="shared" si="112"/>
        <v/>
      </c>
      <c r="BU214" s="7" t="str">
        <f t="shared" si="113"/>
        <v/>
      </c>
      <c r="BV214" s="7" t="str">
        <f t="shared" si="114"/>
        <v/>
      </c>
      <c r="BW214" s="7" t="str">
        <f t="shared" si="115"/>
        <v/>
      </c>
      <c r="BX214" s="7" t="str">
        <f t="shared" si="116"/>
        <v/>
      </c>
      <c r="BY214" s="7" t="str">
        <f t="shared" si="117"/>
        <v/>
      </c>
      <c r="BZ214" s="7" t="str">
        <f t="shared" si="118"/>
        <v/>
      </c>
      <c r="CA214" s="7" t="str">
        <f t="shared" si="119"/>
        <v/>
      </c>
      <c r="CB214" s="7" t="str">
        <f t="shared" si="120"/>
        <v/>
      </c>
      <c r="CC214" s="7" t="str">
        <f t="shared" si="121"/>
        <v/>
      </c>
      <c r="CD214" s="7" t="str">
        <f t="shared" si="122"/>
        <v/>
      </c>
      <c r="CE214" s="7" t="str">
        <f t="shared" si="123"/>
        <v/>
      </c>
      <c r="CF214" s="7" t="str">
        <f t="shared" si="124"/>
        <v/>
      </c>
      <c r="CG214" s="7" t="str">
        <f t="shared" si="125"/>
        <v/>
      </c>
      <c r="CH214" s="7" t="str">
        <f t="shared" si="126"/>
        <v/>
      </c>
      <c r="CI214" s="7" t="str">
        <f t="shared" si="127"/>
        <v/>
      </c>
      <c r="CJ214" s="7" t="str">
        <f t="shared" si="128"/>
        <v/>
      </c>
      <c r="CK214" s="7" t="str">
        <f t="shared" si="129"/>
        <v/>
      </c>
      <c r="CL214" s="7" t="str">
        <f t="shared" si="130"/>
        <v/>
      </c>
      <c r="CM214" s="7" t="str">
        <f t="shared" si="131"/>
        <v/>
      </c>
      <c r="CN214" s="7" t="str">
        <f t="shared" si="132"/>
        <v/>
      </c>
      <c r="CO214" s="7" t="str">
        <f t="shared" si="133"/>
        <v/>
      </c>
      <c r="CP214" s="7" t="str">
        <f t="shared" si="134"/>
        <v/>
      </c>
      <c r="CQ214" s="7" t="str">
        <f t="shared" si="135"/>
        <v/>
      </c>
    </row>
    <row r="215" spans="1:95" x14ac:dyDescent="0.25">
      <c r="A215" s="8">
        <v>211</v>
      </c>
      <c r="BJ215" s="7" t="str">
        <f t="shared" si="102"/>
        <v/>
      </c>
      <c r="BK215" s="7" t="str">
        <f t="shared" si="103"/>
        <v/>
      </c>
      <c r="BL215" s="7" t="str">
        <f t="shared" si="104"/>
        <v/>
      </c>
      <c r="BM215" s="7" t="str">
        <f t="shared" si="105"/>
        <v/>
      </c>
      <c r="BN215" s="7" t="str">
        <f t="shared" si="106"/>
        <v/>
      </c>
      <c r="BO215" s="7" t="str">
        <f t="shared" si="107"/>
        <v/>
      </c>
      <c r="BP215" s="7" t="str">
        <f t="shared" si="108"/>
        <v/>
      </c>
      <c r="BQ215" s="7" t="str">
        <f t="shared" si="109"/>
        <v/>
      </c>
      <c r="BR215" s="7" t="str">
        <f t="shared" si="110"/>
        <v/>
      </c>
      <c r="BS215" s="7" t="str">
        <f t="shared" si="111"/>
        <v/>
      </c>
      <c r="BT215" s="7" t="str">
        <f t="shared" si="112"/>
        <v/>
      </c>
      <c r="BU215" s="7" t="str">
        <f t="shared" si="113"/>
        <v/>
      </c>
      <c r="BV215" s="7" t="str">
        <f t="shared" si="114"/>
        <v/>
      </c>
      <c r="BW215" s="7" t="str">
        <f t="shared" si="115"/>
        <v/>
      </c>
      <c r="BX215" s="7" t="str">
        <f t="shared" si="116"/>
        <v/>
      </c>
      <c r="BY215" s="7" t="str">
        <f t="shared" si="117"/>
        <v/>
      </c>
      <c r="BZ215" s="7" t="str">
        <f t="shared" si="118"/>
        <v/>
      </c>
      <c r="CA215" s="7" t="str">
        <f t="shared" si="119"/>
        <v/>
      </c>
      <c r="CB215" s="7" t="str">
        <f t="shared" si="120"/>
        <v/>
      </c>
      <c r="CC215" s="7" t="str">
        <f t="shared" si="121"/>
        <v/>
      </c>
      <c r="CD215" s="7" t="str">
        <f t="shared" si="122"/>
        <v/>
      </c>
      <c r="CE215" s="7" t="str">
        <f t="shared" si="123"/>
        <v/>
      </c>
      <c r="CF215" s="7" t="str">
        <f t="shared" si="124"/>
        <v/>
      </c>
      <c r="CG215" s="7" t="str">
        <f t="shared" si="125"/>
        <v/>
      </c>
      <c r="CH215" s="7" t="str">
        <f t="shared" si="126"/>
        <v/>
      </c>
      <c r="CI215" s="7" t="str">
        <f t="shared" si="127"/>
        <v/>
      </c>
      <c r="CJ215" s="7" t="str">
        <f t="shared" si="128"/>
        <v/>
      </c>
      <c r="CK215" s="7" t="str">
        <f t="shared" si="129"/>
        <v/>
      </c>
      <c r="CL215" s="7" t="str">
        <f t="shared" si="130"/>
        <v/>
      </c>
      <c r="CM215" s="7" t="str">
        <f t="shared" si="131"/>
        <v/>
      </c>
      <c r="CN215" s="7" t="str">
        <f t="shared" si="132"/>
        <v/>
      </c>
      <c r="CO215" s="7" t="str">
        <f t="shared" si="133"/>
        <v/>
      </c>
      <c r="CP215" s="7" t="str">
        <f t="shared" si="134"/>
        <v/>
      </c>
      <c r="CQ215" s="7" t="str">
        <f t="shared" si="135"/>
        <v/>
      </c>
    </row>
    <row r="216" spans="1:95" x14ac:dyDescent="0.25">
      <c r="A216" s="8">
        <v>212</v>
      </c>
      <c r="BJ216" s="7" t="str">
        <f t="shared" si="102"/>
        <v/>
      </c>
      <c r="BK216" s="7" t="str">
        <f t="shared" si="103"/>
        <v/>
      </c>
      <c r="BL216" s="7" t="str">
        <f t="shared" si="104"/>
        <v/>
      </c>
      <c r="BM216" s="7" t="str">
        <f t="shared" si="105"/>
        <v/>
      </c>
      <c r="BN216" s="7" t="str">
        <f t="shared" si="106"/>
        <v/>
      </c>
      <c r="BO216" s="7" t="str">
        <f t="shared" si="107"/>
        <v/>
      </c>
      <c r="BP216" s="7" t="str">
        <f t="shared" si="108"/>
        <v/>
      </c>
      <c r="BQ216" s="7" t="str">
        <f t="shared" si="109"/>
        <v/>
      </c>
      <c r="BR216" s="7" t="str">
        <f t="shared" si="110"/>
        <v/>
      </c>
      <c r="BS216" s="7" t="str">
        <f t="shared" si="111"/>
        <v/>
      </c>
      <c r="BT216" s="7" t="str">
        <f t="shared" si="112"/>
        <v/>
      </c>
      <c r="BU216" s="7" t="str">
        <f t="shared" si="113"/>
        <v/>
      </c>
      <c r="BV216" s="7" t="str">
        <f t="shared" si="114"/>
        <v/>
      </c>
      <c r="BW216" s="7" t="str">
        <f t="shared" si="115"/>
        <v/>
      </c>
      <c r="BX216" s="7" t="str">
        <f t="shared" si="116"/>
        <v/>
      </c>
      <c r="BY216" s="7" t="str">
        <f t="shared" si="117"/>
        <v/>
      </c>
      <c r="BZ216" s="7" t="str">
        <f t="shared" si="118"/>
        <v/>
      </c>
      <c r="CA216" s="7" t="str">
        <f t="shared" si="119"/>
        <v/>
      </c>
      <c r="CB216" s="7" t="str">
        <f t="shared" si="120"/>
        <v/>
      </c>
      <c r="CC216" s="7" t="str">
        <f t="shared" si="121"/>
        <v/>
      </c>
      <c r="CD216" s="7" t="str">
        <f t="shared" si="122"/>
        <v/>
      </c>
      <c r="CE216" s="7" t="str">
        <f t="shared" si="123"/>
        <v/>
      </c>
      <c r="CF216" s="7" t="str">
        <f t="shared" si="124"/>
        <v/>
      </c>
      <c r="CG216" s="7" t="str">
        <f t="shared" si="125"/>
        <v/>
      </c>
      <c r="CH216" s="7" t="str">
        <f t="shared" si="126"/>
        <v/>
      </c>
      <c r="CI216" s="7" t="str">
        <f t="shared" si="127"/>
        <v/>
      </c>
      <c r="CJ216" s="7" t="str">
        <f t="shared" si="128"/>
        <v/>
      </c>
      <c r="CK216" s="7" t="str">
        <f t="shared" si="129"/>
        <v/>
      </c>
      <c r="CL216" s="7" t="str">
        <f t="shared" si="130"/>
        <v/>
      </c>
      <c r="CM216" s="7" t="str">
        <f t="shared" si="131"/>
        <v/>
      </c>
      <c r="CN216" s="7" t="str">
        <f t="shared" si="132"/>
        <v/>
      </c>
      <c r="CO216" s="7" t="str">
        <f t="shared" si="133"/>
        <v/>
      </c>
      <c r="CP216" s="7" t="str">
        <f t="shared" si="134"/>
        <v/>
      </c>
      <c r="CQ216" s="7" t="str">
        <f t="shared" si="135"/>
        <v/>
      </c>
    </row>
    <row r="217" spans="1:95" x14ac:dyDescent="0.25">
      <c r="A217" s="8">
        <v>213</v>
      </c>
      <c r="BJ217" s="7" t="str">
        <f t="shared" si="102"/>
        <v/>
      </c>
      <c r="BK217" s="7" t="str">
        <f t="shared" si="103"/>
        <v/>
      </c>
      <c r="BL217" s="7" t="str">
        <f t="shared" si="104"/>
        <v/>
      </c>
      <c r="BM217" s="7" t="str">
        <f t="shared" si="105"/>
        <v/>
      </c>
      <c r="BN217" s="7" t="str">
        <f t="shared" si="106"/>
        <v/>
      </c>
      <c r="BO217" s="7" t="str">
        <f t="shared" si="107"/>
        <v/>
      </c>
      <c r="BP217" s="7" t="str">
        <f t="shared" si="108"/>
        <v/>
      </c>
      <c r="BQ217" s="7" t="str">
        <f t="shared" si="109"/>
        <v/>
      </c>
      <c r="BR217" s="7" t="str">
        <f t="shared" si="110"/>
        <v/>
      </c>
      <c r="BS217" s="7" t="str">
        <f t="shared" si="111"/>
        <v/>
      </c>
      <c r="BT217" s="7" t="str">
        <f t="shared" si="112"/>
        <v/>
      </c>
      <c r="BU217" s="7" t="str">
        <f t="shared" si="113"/>
        <v/>
      </c>
      <c r="BV217" s="7" t="str">
        <f t="shared" si="114"/>
        <v/>
      </c>
      <c r="BW217" s="7" t="str">
        <f t="shared" si="115"/>
        <v/>
      </c>
      <c r="BX217" s="7" t="str">
        <f t="shared" si="116"/>
        <v/>
      </c>
      <c r="BY217" s="7" t="str">
        <f t="shared" si="117"/>
        <v/>
      </c>
      <c r="BZ217" s="7" t="str">
        <f t="shared" si="118"/>
        <v/>
      </c>
      <c r="CA217" s="7" t="str">
        <f t="shared" si="119"/>
        <v/>
      </c>
      <c r="CB217" s="7" t="str">
        <f t="shared" si="120"/>
        <v/>
      </c>
      <c r="CC217" s="7" t="str">
        <f t="shared" si="121"/>
        <v/>
      </c>
      <c r="CD217" s="7" t="str">
        <f t="shared" si="122"/>
        <v/>
      </c>
      <c r="CE217" s="7" t="str">
        <f t="shared" si="123"/>
        <v/>
      </c>
      <c r="CF217" s="7" t="str">
        <f t="shared" si="124"/>
        <v/>
      </c>
      <c r="CG217" s="7" t="str">
        <f t="shared" si="125"/>
        <v/>
      </c>
      <c r="CH217" s="7" t="str">
        <f t="shared" si="126"/>
        <v/>
      </c>
      <c r="CI217" s="7" t="str">
        <f t="shared" si="127"/>
        <v/>
      </c>
      <c r="CJ217" s="7" t="str">
        <f t="shared" si="128"/>
        <v/>
      </c>
      <c r="CK217" s="7" t="str">
        <f t="shared" si="129"/>
        <v/>
      </c>
      <c r="CL217" s="7" t="str">
        <f t="shared" si="130"/>
        <v/>
      </c>
      <c r="CM217" s="7" t="str">
        <f t="shared" si="131"/>
        <v/>
      </c>
      <c r="CN217" s="7" t="str">
        <f t="shared" si="132"/>
        <v/>
      </c>
      <c r="CO217" s="7" t="str">
        <f t="shared" si="133"/>
        <v/>
      </c>
      <c r="CP217" s="7" t="str">
        <f t="shared" si="134"/>
        <v/>
      </c>
      <c r="CQ217" s="7" t="str">
        <f t="shared" si="135"/>
        <v/>
      </c>
    </row>
    <row r="218" spans="1:95" x14ac:dyDescent="0.25">
      <c r="A218" s="8">
        <v>214</v>
      </c>
      <c r="BJ218" s="7" t="str">
        <f t="shared" si="102"/>
        <v/>
      </c>
      <c r="BK218" s="7" t="str">
        <f t="shared" si="103"/>
        <v/>
      </c>
      <c r="BL218" s="7" t="str">
        <f t="shared" si="104"/>
        <v/>
      </c>
      <c r="BM218" s="7" t="str">
        <f t="shared" si="105"/>
        <v/>
      </c>
      <c r="BN218" s="7" t="str">
        <f t="shared" si="106"/>
        <v/>
      </c>
      <c r="BO218" s="7" t="str">
        <f t="shared" si="107"/>
        <v/>
      </c>
      <c r="BP218" s="7" t="str">
        <f t="shared" si="108"/>
        <v/>
      </c>
      <c r="BQ218" s="7" t="str">
        <f t="shared" si="109"/>
        <v/>
      </c>
      <c r="BR218" s="7" t="str">
        <f t="shared" si="110"/>
        <v/>
      </c>
      <c r="BS218" s="7" t="str">
        <f t="shared" si="111"/>
        <v/>
      </c>
      <c r="BT218" s="7" t="str">
        <f t="shared" si="112"/>
        <v/>
      </c>
      <c r="BU218" s="7" t="str">
        <f t="shared" si="113"/>
        <v/>
      </c>
      <c r="BV218" s="7" t="str">
        <f t="shared" si="114"/>
        <v/>
      </c>
      <c r="BW218" s="7" t="str">
        <f t="shared" si="115"/>
        <v/>
      </c>
      <c r="BX218" s="7" t="str">
        <f t="shared" si="116"/>
        <v/>
      </c>
      <c r="BY218" s="7" t="str">
        <f t="shared" si="117"/>
        <v/>
      </c>
      <c r="BZ218" s="7" t="str">
        <f t="shared" si="118"/>
        <v/>
      </c>
      <c r="CA218" s="7" t="str">
        <f t="shared" si="119"/>
        <v/>
      </c>
      <c r="CB218" s="7" t="str">
        <f t="shared" si="120"/>
        <v/>
      </c>
      <c r="CC218" s="7" t="str">
        <f t="shared" si="121"/>
        <v/>
      </c>
      <c r="CD218" s="7" t="str">
        <f t="shared" si="122"/>
        <v/>
      </c>
      <c r="CE218" s="7" t="str">
        <f t="shared" si="123"/>
        <v/>
      </c>
      <c r="CF218" s="7" t="str">
        <f t="shared" si="124"/>
        <v/>
      </c>
      <c r="CG218" s="7" t="str">
        <f t="shared" si="125"/>
        <v/>
      </c>
      <c r="CH218" s="7" t="str">
        <f t="shared" si="126"/>
        <v/>
      </c>
      <c r="CI218" s="7" t="str">
        <f t="shared" si="127"/>
        <v/>
      </c>
      <c r="CJ218" s="7" t="str">
        <f t="shared" si="128"/>
        <v/>
      </c>
      <c r="CK218" s="7" t="str">
        <f t="shared" si="129"/>
        <v/>
      </c>
      <c r="CL218" s="7" t="str">
        <f t="shared" si="130"/>
        <v/>
      </c>
      <c r="CM218" s="7" t="str">
        <f t="shared" si="131"/>
        <v/>
      </c>
      <c r="CN218" s="7" t="str">
        <f t="shared" si="132"/>
        <v/>
      </c>
      <c r="CO218" s="7" t="str">
        <f t="shared" si="133"/>
        <v/>
      </c>
      <c r="CP218" s="7" t="str">
        <f t="shared" si="134"/>
        <v/>
      </c>
      <c r="CQ218" s="7" t="str">
        <f t="shared" si="135"/>
        <v/>
      </c>
    </row>
    <row r="219" spans="1:95" x14ac:dyDescent="0.25">
      <c r="A219" s="8">
        <v>215</v>
      </c>
      <c r="BJ219" s="7" t="str">
        <f t="shared" si="102"/>
        <v/>
      </c>
      <c r="BK219" s="7" t="str">
        <f t="shared" si="103"/>
        <v/>
      </c>
      <c r="BL219" s="7" t="str">
        <f t="shared" si="104"/>
        <v/>
      </c>
      <c r="BM219" s="7" t="str">
        <f t="shared" si="105"/>
        <v/>
      </c>
      <c r="BN219" s="7" t="str">
        <f t="shared" si="106"/>
        <v/>
      </c>
      <c r="BO219" s="7" t="str">
        <f t="shared" si="107"/>
        <v/>
      </c>
      <c r="BP219" s="7" t="str">
        <f t="shared" si="108"/>
        <v/>
      </c>
      <c r="BQ219" s="7" t="str">
        <f t="shared" si="109"/>
        <v/>
      </c>
      <c r="BR219" s="7" t="str">
        <f t="shared" si="110"/>
        <v/>
      </c>
      <c r="BS219" s="7" t="str">
        <f t="shared" si="111"/>
        <v/>
      </c>
      <c r="BT219" s="7" t="str">
        <f t="shared" si="112"/>
        <v/>
      </c>
      <c r="BU219" s="7" t="str">
        <f t="shared" si="113"/>
        <v/>
      </c>
      <c r="BV219" s="7" t="str">
        <f t="shared" si="114"/>
        <v/>
      </c>
      <c r="BW219" s="7" t="str">
        <f t="shared" si="115"/>
        <v/>
      </c>
      <c r="BX219" s="7" t="str">
        <f t="shared" si="116"/>
        <v/>
      </c>
      <c r="BY219" s="7" t="str">
        <f t="shared" si="117"/>
        <v/>
      </c>
      <c r="BZ219" s="7" t="str">
        <f t="shared" si="118"/>
        <v/>
      </c>
      <c r="CA219" s="7" t="str">
        <f t="shared" si="119"/>
        <v/>
      </c>
      <c r="CB219" s="7" t="str">
        <f t="shared" si="120"/>
        <v/>
      </c>
      <c r="CC219" s="7" t="str">
        <f t="shared" si="121"/>
        <v/>
      </c>
      <c r="CD219" s="7" t="str">
        <f t="shared" si="122"/>
        <v/>
      </c>
      <c r="CE219" s="7" t="str">
        <f t="shared" si="123"/>
        <v/>
      </c>
      <c r="CF219" s="7" t="str">
        <f t="shared" si="124"/>
        <v/>
      </c>
      <c r="CG219" s="7" t="str">
        <f t="shared" si="125"/>
        <v/>
      </c>
      <c r="CH219" s="7" t="str">
        <f t="shared" si="126"/>
        <v/>
      </c>
      <c r="CI219" s="7" t="str">
        <f t="shared" si="127"/>
        <v/>
      </c>
      <c r="CJ219" s="7" t="str">
        <f t="shared" si="128"/>
        <v/>
      </c>
      <c r="CK219" s="7" t="str">
        <f t="shared" si="129"/>
        <v/>
      </c>
      <c r="CL219" s="7" t="str">
        <f t="shared" si="130"/>
        <v/>
      </c>
      <c r="CM219" s="7" t="str">
        <f t="shared" si="131"/>
        <v/>
      </c>
      <c r="CN219" s="7" t="str">
        <f t="shared" si="132"/>
        <v/>
      </c>
      <c r="CO219" s="7" t="str">
        <f t="shared" si="133"/>
        <v/>
      </c>
      <c r="CP219" s="7" t="str">
        <f t="shared" si="134"/>
        <v/>
      </c>
      <c r="CQ219" s="7" t="str">
        <f t="shared" si="135"/>
        <v/>
      </c>
    </row>
    <row r="220" spans="1:95" x14ac:dyDescent="0.25">
      <c r="A220" s="8">
        <v>216</v>
      </c>
      <c r="BJ220" s="7" t="str">
        <f t="shared" si="102"/>
        <v/>
      </c>
      <c r="BK220" s="7" t="str">
        <f t="shared" si="103"/>
        <v/>
      </c>
      <c r="BL220" s="7" t="str">
        <f t="shared" si="104"/>
        <v/>
      </c>
      <c r="BM220" s="7" t="str">
        <f t="shared" si="105"/>
        <v/>
      </c>
      <c r="BN220" s="7" t="str">
        <f t="shared" si="106"/>
        <v/>
      </c>
      <c r="BO220" s="7" t="str">
        <f t="shared" si="107"/>
        <v/>
      </c>
      <c r="BP220" s="7" t="str">
        <f t="shared" si="108"/>
        <v/>
      </c>
      <c r="BQ220" s="7" t="str">
        <f t="shared" si="109"/>
        <v/>
      </c>
      <c r="BR220" s="7" t="str">
        <f t="shared" si="110"/>
        <v/>
      </c>
      <c r="BS220" s="7" t="str">
        <f t="shared" si="111"/>
        <v/>
      </c>
      <c r="BT220" s="7" t="str">
        <f t="shared" si="112"/>
        <v/>
      </c>
      <c r="BU220" s="7" t="str">
        <f t="shared" si="113"/>
        <v/>
      </c>
      <c r="BV220" s="7" t="str">
        <f t="shared" si="114"/>
        <v/>
      </c>
      <c r="BW220" s="7" t="str">
        <f t="shared" si="115"/>
        <v/>
      </c>
      <c r="BX220" s="7" t="str">
        <f t="shared" si="116"/>
        <v/>
      </c>
      <c r="BY220" s="7" t="str">
        <f t="shared" si="117"/>
        <v/>
      </c>
      <c r="BZ220" s="7" t="str">
        <f t="shared" si="118"/>
        <v/>
      </c>
      <c r="CA220" s="7" t="str">
        <f t="shared" si="119"/>
        <v/>
      </c>
      <c r="CB220" s="7" t="str">
        <f t="shared" si="120"/>
        <v/>
      </c>
      <c r="CC220" s="7" t="str">
        <f t="shared" si="121"/>
        <v/>
      </c>
      <c r="CD220" s="7" t="str">
        <f t="shared" si="122"/>
        <v/>
      </c>
      <c r="CE220" s="7" t="str">
        <f t="shared" si="123"/>
        <v/>
      </c>
      <c r="CF220" s="7" t="str">
        <f t="shared" si="124"/>
        <v/>
      </c>
      <c r="CG220" s="7" t="str">
        <f t="shared" si="125"/>
        <v/>
      </c>
      <c r="CH220" s="7" t="str">
        <f t="shared" si="126"/>
        <v/>
      </c>
      <c r="CI220" s="7" t="str">
        <f t="shared" si="127"/>
        <v/>
      </c>
      <c r="CJ220" s="7" t="str">
        <f t="shared" si="128"/>
        <v/>
      </c>
      <c r="CK220" s="7" t="str">
        <f t="shared" si="129"/>
        <v/>
      </c>
      <c r="CL220" s="7" t="str">
        <f t="shared" si="130"/>
        <v/>
      </c>
      <c r="CM220" s="7" t="str">
        <f t="shared" si="131"/>
        <v/>
      </c>
      <c r="CN220" s="7" t="str">
        <f t="shared" si="132"/>
        <v/>
      </c>
      <c r="CO220" s="7" t="str">
        <f t="shared" si="133"/>
        <v/>
      </c>
      <c r="CP220" s="7" t="str">
        <f t="shared" si="134"/>
        <v/>
      </c>
      <c r="CQ220" s="7" t="str">
        <f t="shared" si="135"/>
        <v/>
      </c>
    </row>
    <row r="221" spans="1:95" x14ac:dyDescent="0.25">
      <c r="A221" s="8">
        <v>217</v>
      </c>
      <c r="BJ221" s="7" t="str">
        <f t="shared" si="102"/>
        <v/>
      </c>
      <c r="BK221" s="7" t="str">
        <f t="shared" si="103"/>
        <v/>
      </c>
      <c r="BL221" s="7" t="str">
        <f t="shared" si="104"/>
        <v/>
      </c>
      <c r="BM221" s="7" t="str">
        <f t="shared" si="105"/>
        <v/>
      </c>
      <c r="BN221" s="7" t="str">
        <f t="shared" si="106"/>
        <v/>
      </c>
      <c r="BO221" s="7" t="str">
        <f t="shared" si="107"/>
        <v/>
      </c>
      <c r="BP221" s="7" t="str">
        <f t="shared" si="108"/>
        <v/>
      </c>
      <c r="BQ221" s="7" t="str">
        <f t="shared" si="109"/>
        <v/>
      </c>
      <c r="BR221" s="7" t="str">
        <f t="shared" si="110"/>
        <v/>
      </c>
      <c r="BS221" s="7" t="str">
        <f t="shared" si="111"/>
        <v/>
      </c>
      <c r="BT221" s="7" t="str">
        <f t="shared" si="112"/>
        <v/>
      </c>
      <c r="BU221" s="7" t="str">
        <f t="shared" si="113"/>
        <v/>
      </c>
      <c r="BV221" s="7" t="str">
        <f t="shared" si="114"/>
        <v/>
      </c>
      <c r="BW221" s="7" t="str">
        <f t="shared" si="115"/>
        <v/>
      </c>
      <c r="BX221" s="7" t="str">
        <f t="shared" si="116"/>
        <v/>
      </c>
      <c r="BY221" s="7" t="str">
        <f t="shared" si="117"/>
        <v/>
      </c>
      <c r="BZ221" s="7" t="str">
        <f t="shared" si="118"/>
        <v/>
      </c>
      <c r="CA221" s="7" t="str">
        <f t="shared" si="119"/>
        <v/>
      </c>
      <c r="CB221" s="7" t="str">
        <f t="shared" si="120"/>
        <v/>
      </c>
      <c r="CC221" s="7" t="str">
        <f t="shared" si="121"/>
        <v/>
      </c>
      <c r="CD221" s="7" t="str">
        <f t="shared" si="122"/>
        <v/>
      </c>
      <c r="CE221" s="7" t="str">
        <f t="shared" si="123"/>
        <v/>
      </c>
      <c r="CF221" s="7" t="str">
        <f t="shared" si="124"/>
        <v/>
      </c>
      <c r="CG221" s="7" t="str">
        <f t="shared" si="125"/>
        <v/>
      </c>
      <c r="CH221" s="7" t="str">
        <f t="shared" si="126"/>
        <v/>
      </c>
      <c r="CI221" s="7" t="str">
        <f t="shared" si="127"/>
        <v/>
      </c>
      <c r="CJ221" s="7" t="str">
        <f t="shared" si="128"/>
        <v/>
      </c>
      <c r="CK221" s="7" t="str">
        <f t="shared" si="129"/>
        <v/>
      </c>
      <c r="CL221" s="7" t="str">
        <f t="shared" si="130"/>
        <v/>
      </c>
      <c r="CM221" s="7" t="str">
        <f t="shared" si="131"/>
        <v/>
      </c>
      <c r="CN221" s="7" t="str">
        <f t="shared" si="132"/>
        <v/>
      </c>
      <c r="CO221" s="7" t="str">
        <f t="shared" si="133"/>
        <v/>
      </c>
      <c r="CP221" s="7" t="str">
        <f t="shared" si="134"/>
        <v/>
      </c>
      <c r="CQ221" s="7" t="str">
        <f t="shared" si="135"/>
        <v/>
      </c>
    </row>
    <row r="222" spans="1:95" x14ac:dyDescent="0.25">
      <c r="A222" s="8">
        <v>218</v>
      </c>
      <c r="BJ222" s="7" t="str">
        <f t="shared" si="102"/>
        <v/>
      </c>
      <c r="BK222" s="7" t="str">
        <f t="shared" si="103"/>
        <v/>
      </c>
      <c r="BL222" s="7" t="str">
        <f t="shared" si="104"/>
        <v/>
      </c>
      <c r="BM222" s="7" t="str">
        <f t="shared" si="105"/>
        <v/>
      </c>
      <c r="BN222" s="7" t="str">
        <f t="shared" si="106"/>
        <v/>
      </c>
      <c r="BO222" s="7" t="str">
        <f t="shared" si="107"/>
        <v/>
      </c>
      <c r="BP222" s="7" t="str">
        <f t="shared" si="108"/>
        <v/>
      </c>
      <c r="BQ222" s="7" t="str">
        <f t="shared" si="109"/>
        <v/>
      </c>
      <c r="BR222" s="7" t="str">
        <f t="shared" si="110"/>
        <v/>
      </c>
      <c r="BS222" s="7" t="str">
        <f t="shared" si="111"/>
        <v/>
      </c>
      <c r="BT222" s="7" t="str">
        <f t="shared" si="112"/>
        <v/>
      </c>
      <c r="BU222" s="7" t="str">
        <f t="shared" si="113"/>
        <v/>
      </c>
      <c r="BV222" s="7" t="str">
        <f t="shared" si="114"/>
        <v/>
      </c>
      <c r="BW222" s="7" t="str">
        <f t="shared" si="115"/>
        <v/>
      </c>
      <c r="BX222" s="7" t="str">
        <f t="shared" si="116"/>
        <v/>
      </c>
      <c r="BY222" s="7" t="str">
        <f t="shared" si="117"/>
        <v/>
      </c>
      <c r="BZ222" s="7" t="str">
        <f t="shared" si="118"/>
        <v/>
      </c>
      <c r="CA222" s="7" t="str">
        <f t="shared" si="119"/>
        <v/>
      </c>
      <c r="CB222" s="7" t="str">
        <f t="shared" si="120"/>
        <v/>
      </c>
      <c r="CC222" s="7" t="str">
        <f t="shared" si="121"/>
        <v/>
      </c>
      <c r="CD222" s="7" t="str">
        <f t="shared" si="122"/>
        <v/>
      </c>
      <c r="CE222" s="7" t="str">
        <f t="shared" si="123"/>
        <v/>
      </c>
      <c r="CF222" s="7" t="str">
        <f t="shared" si="124"/>
        <v/>
      </c>
      <c r="CG222" s="7" t="str">
        <f t="shared" si="125"/>
        <v/>
      </c>
      <c r="CH222" s="7" t="str">
        <f t="shared" si="126"/>
        <v/>
      </c>
      <c r="CI222" s="7" t="str">
        <f t="shared" si="127"/>
        <v/>
      </c>
      <c r="CJ222" s="7" t="str">
        <f t="shared" si="128"/>
        <v/>
      </c>
      <c r="CK222" s="7" t="str">
        <f t="shared" si="129"/>
        <v/>
      </c>
      <c r="CL222" s="7" t="str">
        <f t="shared" si="130"/>
        <v/>
      </c>
      <c r="CM222" s="7" t="str">
        <f t="shared" si="131"/>
        <v/>
      </c>
      <c r="CN222" s="7" t="str">
        <f t="shared" si="132"/>
        <v/>
      </c>
      <c r="CO222" s="7" t="str">
        <f t="shared" si="133"/>
        <v/>
      </c>
      <c r="CP222" s="7" t="str">
        <f t="shared" si="134"/>
        <v/>
      </c>
      <c r="CQ222" s="7" t="str">
        <f t="shared" si="135"/>
        <v/>
      </c>
    </row>
    <row r="223" spans="1:95" x14ac:dyDescent="0.25">
      <c r="A223" s="8">
        <v>219</v>
      </c>
      <c r="BJ223" s="7" t="str">
        <f t="shared" si="102"/>
        <v/>
      </c>
      <c r="BK223" s="7" t="str">
        <f t="shared" si="103"/>
        <v/>
      </c>
      <c r="BL223" s="7" t="str">
        <f t="shared" si="104"/>
        <v/>
      </c>
      <c r="BM223" s="7" t="str">
        <f t="shared" si="105"/>
        <v/>
      </c>
      <c r="BN223" s="7" t="str">
        <f t="shared" si="106"/>
        <v/>
      </c>
      <c r="BO223" s="7" t="str">
        <f t="shared" si="107"/>
        <v/>
      </c>
      <c r="BP223" s="7" t="str">
        <f t="shared" si="108"/>
        <v/>
      </c>
      <c r="BQ223" s="7" t="str">
        <f t="shared" si="109"/>
        <v/>
      </c>
      <c r="BR223" s="7" t="str">
        <f t="shared" si="110"/>
        <v/>
      </c>
      <c r="BS223" s="7" t="str">
        <f t="shared" si="111"/>
        <v/>
      </c>
      <c r="BT223" s="7" t="str">
        <f t="shared" si="112"/>
        <v/>
      </c>
      <c r="BU223" s="7" t="str">
        <f t="shared" si="113"/>
        <v/>
      </c>
      <c r="BV223" s="7" t="str">
        <f t="shared" si="114"/>
        <v/>
      </c>
      <c r="BW223" s="7" t="str">
        <f t="shared" si="115"/>
        <v/>
      </c>
      <c r="BX223" s="7" t="str">
        <f t="shared" si="116"/>
        <v/>
      </c>
      <c r="BY223" s="7" t="str">
        <f t="shared" si="117"/>
        <v/>
      </c>
      <c r="BZ223" s="7" t="str">
        <f t="shared" si="118"/>
        <v/>
      </c>
      <c r="CA223" s="7" t="str">
        <f t="shared" si="119"/>
        <v/>
      </c>
      <c r="CB223" s="7" t="str">
        <f t="shared" si="120"/>
        <v/>
      </c>
      <c r="CC223" s="7" t="str">
        <f t="shared" si="121"/>
        <v/>
      </c>
      <c r="CD223" s="7" t="str">
        <f t="shared" si="122"/>
        <v/>
      </c>
      <c r="CE223" s="7" t="str">
        <f t="shared" si="123"/>
        <v/>
      </c>
      <c r="CF223" s="7" t="str">
        <f t="shared" si="124"/>
        <v/>
      </c>
      <c r="CG223" s="7" t="str">
        <f t="shared" si="125"/>
        <v/>
      </c>
      <c r="CH223" s="7" t="str">
        <f t="shared" si="126"/>
        <v/>
      </c>
      <c r="CI223" s="7" t="str">
        <f t="shared" si="127"/>
        <v/>
      </c>
      <c r="CJ223" s="7" t="str">
        <f t="shared" si="128"/>
        <v/>
      </c>
      <c r="CK223" s="7" t="str">
        <f t="shared" si="129"/>
        <v/>
      </c>
      <c r="CL223" s="7" t="str">
        <f t="shared" si="130"/>
        <v/>
      </c>
      <c r="CM223" s="7" t="str">
        <f t="shared" si="131"/>
        <v/>
      </c>
      <c r="CN223" s="7" t="str">
        <f t="shared" si="132"/>
        <v/>
      </c>
      <c r="CO223" s="7" t="str">
        <f t="shared" si="133"/>
        <v/>
      </c>
      <c r="CP223" s="7" t="str">
        <f t="shared" si="134"/>
        <v/>
      </c>
      <c r="CQ223" s="7" t="str">
        <f t="shared" si="135"/>
        <v/>
      </c>
    </row>
    <row r="224" spans="1:95" x14ac:dyDescent="0.25">
      <c r="A224" s="8">
        <v>220</v>
      </c>
      <c r="BJ224" s="7" t="str">
        <f t="shared" si="102"/>
        <v/>
      </c>
      <c r="BK224" s="7" t="str">
        <f t="shared" si="103"/>
        <v/>
      </c>
      <c r="BL224" s="7" t="str">
        <f t="shared" si="104"/>
        <v/>
      </c>
      <c r="BM224" s="7" t="str">
        <f t="shared" si="105"/>
        <v/>
      </c>
      <c r="BN224" s="7" t="str">
        <f t="shared" si="106"/>
        <v/>
      </c>
      <c r="BO224" s="7" t="str">
        <f t="shared" si="107"/>
        <v/>
      </c>
      <c r="BP224" s="7" t="str">
        <f t="shared" si="108"/>
        <v/>
      </c>
      <c r="BQ224" s="7" t="str">
        <f t="shared" si="109"/>
        <v/>
      </c>
      <c r="BR224" s="7" t="str">
        <f t="shared" si="110"/>
        <v/>
      </c>
      <c r="BS224" s="7" t="str">
        <f t="shared" si="111"/>
        <v/>
      </c>
      <c r="BT224" s="7" t="str">
        <f t="shared" si="112"/>
        <v/>
      </c>
      <c r="BU224" s="7" t="str">
        <f t="shared" si="113"/>
        <v/>
      </c>
      <c r="BV224" s="7" t="str">
        <f t="shared" si="114"/>
        <v/>
      </c>
      <c r="BW224" s="7" t="str">
        <f t="shared" si="115"/>
        <v/>
      </c>
      <c r="BX224" s="7" t="str">
        <f t="shared" si="116"/>
        <v/>
      </c>
      <c r="BY224" s="7" t="str">
        <f t="shared" si="117"/>
        <v/>
      </c>
      <c r="BZ224" s="7" t="str">
        <f t="shared" si="118"/>
        <v/>
      </c>
      <c r="CA224" s="7" t="str">
        <f t="shared" si="119"/>
        <v/>
      </c>
      <c r="CB224" s="7" t="str">
        <f t="shared" si="120"/>
        <v/>
      </c>
      <c r="CC224" s="7" t="str">
        <f t="shared" si="121"/>
        <v/>
      </c>
      <c r="CD224" s="7" t="str">
        <f t="shared" si="122"/>
        <v/>
      </c>
      <c r="CE224" s="7" t="str">
        <f t="shared" si="123"/>
        <v/>
      </c>
      <c r="CF224" s="7" t="str">
        <f t="shared" si="124"/>
        <v/>
      </c>
      <c r="CG224" s="7" t="str">
        <f t="shared" si="125"/>
        <v/>
      </c>
      <c r="CH224" s="7" t="str">
        <f t="shared" si="126"/>
        <v/>
      </c>
      <c r="CI224" s="7" t="str">
        <f t="shared" si="127"/>
        <v/>
      </c>
      <c r="CJ224" s="7" t="str">
        <f t="shared" si="128"/>
        <v/>
      </c>
      <c r="CK224" s="7" t="str">
        <f t="shared" si="129"/>
        <v/>
      </c>
      <c r="CL224" s="7" t="str">
        <f t="shared" si="130"/>
        <v/>
      </c>
      <c r="CM224" s="7" t="str">
        <f t="shared" si="131"/>
        <v/>
      </c>
      <c r="CN224" s="7" t="str">
        <f t="shared" si="132"/>
        <v/>
      </c>
      <c r="CO224" s="7" t="str">
        <f t="shared" si="133"/>
        <v/>
      </c>
      <c r="CP224" s="7" t="str">
        <f t="shared" si="134"/>
        <v/>
      </c>
      <c r="CQ224" s="7" t="str">
        <f t="shared" si="135"/>
        <v/>
      </c>
    </row>
    <row r="225" spans="1:95" x14ac:dyDescent="0.25">
      <c r="A225" s="8">
        <v>221</v>
      </c>
      <c r="BJ225" s="7" t="str">
        <f t="shared" si="102"/>
        <v/>
      </c>
      <c r="BK225" s="7" t="str">
        <f t="shared" si="103"/>
        <v/>
      </c>
      <c r="BL225" s="7" t="str">
        <f t="shared" si="104"/>
        <v/>
      </c>
      <c r="BM225" s="7" t="str">
        <f t="shared" si="105"/>
        <v/>
      </c>
      <c r="BN225" s="7" t="str">
        <f t="shared" si="106"/>
        <v/>
      </c>
      <c r="BO225" s="7" t="str">
        <f t="shared" si="107"/>
        <v/>
      </c>
      <c r="BP225" s="7" t="str">
        <f t="shared" si="108"/>
        <v/>
      </c>
      <c r="BQ225" s="7" t="str">
        <f t="shared" si="109"/>
        <v/>
      </c>
      <c r="BR225" s="7" t="str">
        <f t="shared" si="110"/>
        <v/>
      </c>
      <c r="BS225" s="7" t="str">
        <f t="shared" si="111"/>
        <v/>
      </c>
      <c r="BT225" s="7" t="str">
        <f t="shared" si="112"/>
        <v/>
      </c>
      <c r="BU225" s="7" t="str">
        <f t="shared" si="113"/>
        <v/>
      </c>
      <c r="BV225" s="7" t="str">
        <f t="shared" si="114"/>
        <v/>
      </c>
      <c r="BW225" s="7" t="str">
        <f t="shared" si="115"/>
        <v/>
      </c>
      <c r="BX225" s="7" t="str">
        <f t="shared" si="116"/>
        <v/>
      </c>
      <c r="BY225" s="7" t="str">
        <f t="shared" si="117"/>
        <v/>
      </c>
      <c r="BZ225" s="7" t="str">
        <f t="shared" si="118"/>
        <v/>
      </c>
      <c r="CA225" s="7" t="str">
        <f t="shared" si="119"/>
        <v/>
      </c>
      <c r="CB225" s="7" t="str">
        <f t="shared" si="120"/>
        <v/>
      </c>
      <c r="CC225" s="7" t="str">
        <f t="shared" si="121"/>
        <v/>
      </c>
      <c r="CD225" s="7" t="str">
        <f t="shared" si="122"/>
        <v/>
      </c>
      <c r="CE225" s="7" t="str">
        <f t="shared" si="123"/>
        <v/>
      </c>
      <c r="CF225" s="7" t="str">
        <f t="shared" si="124"/>
        <v/>
      </c>
      <c r="CG225" s="7" t="str">
        <f t="shared" si="125"/>
        <v/>
      </c>
      <c r="CH225" s="7" t="str">
        <f t="shared" si="126"/>
        <v/>
      </c>
      <c r="CI225" s="7" t="str">
        <f t="shared" si="127"/>
        <v/>
      </c>
      <c r="CJ225" s="7" t="str">
        <f t="shared" si="128"/>
        <v/>
      </c>
      <c r="CK225" s="7" t="str">
        <f t="shared" si="129"/>
        <v/>
      </c>
      <c r="CL225" s="7" t="str">
        <f t="shared" si="130"/>
        <v/>
      </c>
      <c r="CM225" s="7" t="str">
        <f t="shared" si="131"/>
        <v/>
      </c>
      <c r="CN225" s="7" t="str">
        <f t="shared" si="132"/>
        <v/>
      </c>
      <c r="CO225" s="7" t="str">
        <f t="shared" si="133"/>
        <v/>
      </c>
      <c r="CP225" s="7" t="str">
        <f t="shared" si="134"/>
        <v/>
      </c>
      <c r="CQ225" s="7" t="str">
        <f t="shared" si="135"/>
        <v/>
      </c>
    </row>
    <row r="226" spans="1:95" x14ac:dyDescent="0.25">
      <c r="A226" s="8">
        <v>222</v>
      </c>
      <c r="BJ226" s="7" t="str">
        <f t="shared" si="102"/>
        <v/>
      </c>
      <c r="BK226" s="7" t="str">
        <f t="shared" si="103"/>
        <v/>
      </c>
      <c r="BL226" s="7" t="str">
        <f t="shared" si="104"/>
        <v/>
      </c>
      <c r="BM226" s="7" t="str">
        <f t="shared" si="105"/>
        <v/>
      </c>
      <c r="BN226" s="7" t="str">
        <f t="shared" si="106"/>
        <v/>
      </c>
      <c r="BO226" s="7" t="str">
        <f t="shared" si="107"/>
        <v/>
      </c>
      <c r="BP226" s="7" t="str">
        <f t="shared" si="108"/>
        <v/>
      </c>
      <c r="BQ226" s="7" t="str">
        <f t="shared" si="109"/>
        <v/>
      </c>
      <c r="BR226" s="7" t="str">
        <f t="shared" si="110"/>
        <v/>
      </c>
      <c r="BS226" s="7" t="str">
        <f t="shared" si="111"/>
        <v/>
      </c>
      <c r="BT226" s="7" t="str">
        <f t="shared" si="112"/>
        <v/>
      </c>
      <c r="BU226" s="7" t="str">
        <f t="shared" si="113"/>
        <v/>
      </c>
      <c r="BV226" s="7" t="str">
        <f t="shared" si="114"/>
        <v/>
      </c>
      <c r="BW226" s="7" t="str">
        <f t="shared" si="115"/>
        <v/>
      </c>
      <c r="BX226" s="7" t="str">
        <f t="shared" si="116"/>
        <v/>
      </c>
      <c r="BY226" s="7" t="str">
        <f t="shared" si="117"/>
        <v/>
      </c>
      <c r="BZ226" s="7" t="str">
        <f t="shared" si="118"/>
        <v/>
      </c>
      <c r="CA226" s="7" t="str">
        <f t="shared" si="119"/>
        <v/>
      </c>
      <c r="CB226" s="7" t="str">
        <f t="shared" si="120"/>
        <v/>
      </c>
      <c r="CC226" s="7" t="str">
        <f t="shared" si="121"/>
        <v/>
      </c>
      <c r="CD226" s="7" t="str">
        <f t="shared" si="122"/>
        <v/>
      </c>
      <c r="CE226" s="7" t="str">
        <f t="shared" si="123"/>
        <v/>
      </c>
      <c r="CF226" s="7" t="str">
        <f t="shared" si="124"/>
        <v/>
      </c>
      <c r="CG226" s="7" t="str">
        <f t="shared" si="125"/>
        <v/>
      </c>
      <c r="CH226" s="7" t="str">
        <f t="shared" si="126"/>
        <v/>
      </c>
      <c r="CI226" s="7" t="str">
        <f t="shared" si="127"/>
        <v/>
      </c>
      <c r="CJ226" s="7" t="str">
        <f t="shared" si="128"/>
        <v/>
      </c>
      <c r="CK226" s="7" t="str">
        <f t="shared" si="129"/>
        <v/>
      </c>
      <c r="CL226" s="7" t="str">
        <f t="shared" si="130"/>
        <v/>
      </c>
      <c r="CM226" s="7" t="str">
        <f t="shared" si="131"/>
        <v/>
      </c>
      <c r="CN226" s="7" t="str">
        <f t="shared" si="132"/>
        <v/>
      </c>
      <c r="CO226" s="7" t="str">
        <f t="shared" si="133"/>
        <v/>
      </c>
      <c r="CP226" s="7" t="str">
        <f t="shared" si="134"/>
        <v/>
      </c>
      <c r="CQ226" s="7" t="str">
        <f t="shared" si="135"/>
        <v/>
      </c>
    </row>
    <row r="227" spans="1:95" x14ac:dyDescent="0.25">
      <c r="A227" s="8">
        <v>223</v>
      </c>
      <c r="BJ227" s="7" t="str">
        <f t="shared" si="102"/>
        <v/>
      </c>
      <c r="BK227" s="7" t="str">
        <f t="shared" si="103"/>
        <v/>
      </c>
      <c r="BL227" s="7" t="str">
        <f t="shared" si="104"/>
        <v/>
      </c>
      <c r="BM227" s="7" t="str">
        <f t="shared" si="105"/>
        <v/>
      </c>
      <c r="BN227" s="7" t="str">
        <f t="shared" si="106"/>
        <v/>
      </c>
      <c r="BO227" s="7" t="str">
        <f t="shared" si="107"/>
        <v/>
      </c>
      <c r="BP227" s="7" t="str">
        <f t="shared" si="108"/>
        <v/>
      </c>
      <c r="BQ227" s="7" t="str">
        <f t="shared" si="109"/>
        <v/>
      </c>
      <c r="BR227" s="7" t="str">
        <f t="shared" si="110"/>
        <v/>
      </c>
      <c r="BS227" s="7" t="str">
        <f t="shared" si="111"/>
        <v/>
      </c>
      <c r="BT227" s="7" t="str">
        <f t="shared" si="112"/>
        <v/>
      </c>
      <c r="BU227" s="7" t="str">
        <f t="shared" si="113"/>
        <v/>
      </c>
      <c r="BV227" s="7" t="str">
        <f t="shared" si="114"/>
        <v/>
      </c>
      <c r="BW227" s="7" t="str">
        <f t="shared" si="115"/>
        <v/>
      </c>
      <c r="BX227" s="7" t="str">
        <f t="shared" si="116"/>
        <v/>
      </c>
      <c r="BY227" s="7" t="str">
        <f t="shared" si="117"/>
        <v/>
      </c>
      <c r="BZ227" s="7" t="str">
        <f t="shared" si="118"/>
        <v/>
      </c>
      <c r="CA227" s="7" t="str">
        <f t="shared" si="119"/>
        <v/>
      </c>
      <c r="CB227" s="7" t="str">
        <f t="shared" si="120"/>
        <v/>
      </c>
      <c r="CC227" s="7" t="str">
        <f t="shared" si="121"/>
        <v/>
      </c>
      <c r="CD227" s="7" t="str">
        <f t="shared" si="122"/>
        <v/>
      </c>
      <c r="CE227" s="7" t="str">
        <f t="shared" si="123"/>
        <v/>
      </c>
      <c r="CF227" s="7" t="str">
        <f t="shared" si="124"/>
        <v/>
      </c>
      <c r="CG227" s="7" t="str">
        <f t="shared" si="125"/>
        <v/>
      </c>
      <c r="CH227" s="7" t="str">
        <f t="shared" si="126"/>
        <v/>
      </c>
      <c r="CI227" s="7" t="str">
        <f t="shared" si="127"/>
        <v/>
      </c>
      <c r="CJ227" s="7" t="str">
        <f t="shared" si="128"/>
        <v/>
      </c>
      <c r="CK227" s="7" t="str">
        <f t="shared" si="129"/>
        <v/>
      </c>
      <c r="CL227" s="7" t="str">
        <f t="shared" si="130"/>
        <v/>
      </c>
      <c r="CM227" s="7" t="str">
        <f t="shared" si="131"/>
        <v/>
      </c>
      <c r="CN227" s="7" t="str">
        <f t="shared" si="132"/>
        <v/>
      </c>
      <c r="CO227" s="7" t="str">
        <f t="shared" si="133"/>
        <v/>
      </c>
      <c r="CP227" s="7" t="str">
        <f t="shared" si="134"/>
        <v/>
      </c>
      <c r="CQ227" s="7" t="str">
        <f t="shared" si="135"/>
        <v/>
      </c>
    </row>
    <row r="228" spans="1:95" x14ac:dyDescent="0.25">
      <c r="A228" s="8">
        <v>224</v>
      </c>
      <c r="BJ228" s="7" t="str">
        <f t="shared" si="102"/>
        <v/>
      </c>
      <c r="BK228" s="7" t="str">
        <f t="shared" si="103"/>
        <v/>
      </c>
      <c r="BL228" s="7" t="str">
        <f t="shared" si="104"/>
        <v/>
      </c>
      <c r="BM228" s="7" t="str">
        <f t="shared" si="105"/>
        <v/>
      </c>
      <c r="BN228" s="7" t="str">
        <f t="shared" si="106"/>
        <v/>
      </c>
      <c r="BO228" s="7" t="str">
        <f t="shared" si="107"/>
        <v/>
      </c>
      <c r="BP228" s="7" t="str">
        <f t="shared" si="108"/>
        <v/>
      </c>
      <c r="BQ228" s="7" t="str">
        <f t="shared" si="109"/>
        <v/>
      </c>
      <c r="BR228" s="7" t="str">
        <f t="shared" si="110"/>
        <v/>
      </c>
      <c r="BS228" s="7" t="str">
        <f t="shared" si="111"/>
        <v/>
      </c>
      <c r="BT228" s="7" t="str">
        <f t="shared" si="112"/>
        <v/>
      </c>
      <c r="BU228" s="7" t="str">
        <f t="shared" si="113"/>
        <v/>
      </c>
      <c r="BV228" s="7" t="str">
        <f t="shared" si="114"/>
        <v/>
      </c>
      <c r="BW228" s="7" t="str">
        <f t="shared" si="115"/>
        <v/>
      </c>
      <c r="BX228" s="7" t="str">
        <f t="shared" si="116"/>
        <v/>
      </c>
      <c r="BY228" s="7" t="str">
        <f t="shared" si="117"/>
        <v/>
      </c>
      <c r="BZ228" s="7" t="str">
        <f t="shared" si="118"/>
        <v/>
      </c>
      <c r="CA228" s="7" t="str">
        <f t="shared" si="119"/>
        <v/>
      </c>
      <c r="CB228" s="7" t="str">
        <f t="shared" si="120"/>
        <v/>
      </c>
      <c r="CC228" s="7" t="str">
        <f t="shared" si="121"/>
        <v/>
      </c>
      <c r="CD228" s="7" t="str">
        <f t="shared" si="122"/>
        <v/>
      </c>
      <c r="CE228" s="7" t="str">
        <f t="shared" si="123"/>
        <v/>
      </c>
      <c r="CF228" s="7" t="str">
        <f t="shared" si="124"/>
        <v/>
      </c>
      <c r="CG228" s="7" t="str">
        <f t="shared" si="125"/>
        <v/>
      </c>
      <c r="CH228" s="7" t="str">
        <f t="shared" si="126"/>
        <v/>
      </c>
      <c r="CI228" s="7" t="str">
        <f t="shared" si="127"/>
        <v/>
      </c>
      <c r="CJ228" s="7" t="str">
        <f t="shared" si="128"/>
        <v/>
      </c>
      <c r="CK228" s="7" t="str">
        <f t="shared" si="129"/>
        <v/>
      </c>
      <c r="CL228" s="7" t="str">
        <f t="shared" si="130"/>
        <v/>
      </c>
      <c r="CM228" s="7" t="str">
        <f t="shared" si="131"/>
        <v/>
      </c>
      <c r="CN228" s="7" t="str">
        <f t="shared" si="132"/>
        <v/>
      </c>
      <c r="CO228" s="7" t="str">
        <f t="shared" si="133"/>
        <v/>
      </c>
      <c r="CP228" s="7" t="str">
        <f t="shared" si="134"/>
        <v/>
      </c>
      <c r="CQ228" s="7" t="str">
        <f t="shared" si="135"/>
        <v/>
      </c>
    </row>
    <row r="229" spans="1:95" x14ac:dyDescent="0.25">
      <c r="A229" s="8">
        <v>225</v>
      </c>
      <c r="BJ229" s="7" t="str">
        <f t="shared" si="102"/>
        <v/>
      </c>
      <c r="BK229" s="7" t="str">
        <f t="shared" si="103"/>
        <v/>
      </c>
      <c r="BL229" s="7" t="str">
        <f t="shared" si="104"/>
        <v/>
      </c>
      <c r="BM229" s="7" t="str">
        <f t="shared" si="105"/>
        <v/>
      </c>
      <c r="BN229" s="7" t="str">
        <f t="shared" si="106"/>
        <v/>
      </c>
      <c r="BO229" s="7" t="str">
        <f t="shared" si="107"/>
        <v/>
      </c>
      <c r="BP229" s="7" t="str">
        <f t="shared" si="108"/>
        <v/>
      </c>
      <c r="BQ229" s="7" t="str">
        <f t="shared" si="109"/>
        <v/>
      </c>
      <c r="BR229" s="7" t="str">
        <f t="shared" si="110"/>
        <v/>
      </c>
      <c r="BS229" s="7" t="str">
        <f t="shared" si="111"/>
        <v/>
      </c>
      <c r="BT229" s="7" t="str">
        <f t="shared" si="112"/>
        <v/>
      </c>
      <c r="BU229" s="7" t="str">
        <f t="shared" si="113"/>
        <v/>
      </c>
      <c r="BV229" s="7" t="str">
        <f t="shared" si="114"/>
        <v/>
      </c>
      <c r="BW229" s="7" t="str">
        <f t="shared" si="115"/>
        <v/>
      </c>
      <c r="BX229" s="7" t="str">
        <f t="shared" si="116"/>
        <v/>
      </c>
      <c r="BY229" s="7" t="str">
        <f t="shared" si="117"/>
        <v/>
      </c>
      <c r="BZ229" s="7" t="str">
        <f t="shared" si="118"/>
        <v/>
      </c>
      <c r="CA229" s="7" t="str">
        <f t="shared" si="119"/>
        <v/>
      </c>
      <c r="CB229" s="7" t="str">
        <f t="shared" si="120"/>
        <v/>
      </c>
      <c r="CC229" s="7" t="str">
        <f t="shared" si="121"/>
        <v/>
      </c>
      <c r="CD229" s="7" t="str">
        <f t="shared" si="122"/>
        <v/>
      </c>
      <c r="CE229" s="7" t="str">
        <f t="shared" si="123"/>
        <v/>
      </c>
      <c r="CF229" s="7" t="str">
        <f t="shared" si="124"/>
        <v/>
      </c>
      <c r="CG229" s="7" t="str">
        <f t="shared" si="125"/>
        <v/>
      </c>
      <c r="CH229" s="7" t="str">
        <f t="shared" si="126"/>
        <v/>
      </c>
      <c r="CI229" s="7" t="str">
        <f t="shared" si="127"/>
        <v/>
      </c>
      <c r="CJ229" s="7" t="str">
        <f t="shared" si="128"/>
        <v/>
      </c>
      <c r="CK229" s="7" t="str">
        <f t="shared" si="129"/>
        <v/>
      </c>
      <c r="CL229" s="7" t="str">
        <f t="shared" si="130"/>
        <v/>
      </c>
      <c r="CM229" s="7" t="str">
        <f t="shared" si="131"/>
        <v/>
      </c>
      <c r="CN229" s="7" t="str">
        <f t="shared" si="132"/>
        <v/>
      </c>
      <c r="CO229" s="7" t="str">
        <f t="shared" si="133"/>
        <v/>
      </c>
      <c r="CP229" s="7" t="str">
        <f t="shared" si="134"/>
        <v/>
      </c>
      <c r="CQ229" s="7" t="str">
        <f t="shared" si="135"/>
        <v/>
      </c>
    </row>
    <row r="230" spans="1:95" x14ac:dyDescent="0.25">
      <c r="A230" s="8">
        <v>226</v>
      </c>
      <c r="BJ230" s="7" t="str">
        <f t="shared" si="102"/>
        <v/>
      </c>
      <c r="BK230" s="7" t="str">
        <f t="shared" si="103"/>
        <v/>
      </c>
      <c r="BL230" s="7" t="str">
        <f t="shared" si="104"/>
        <v/>
      </c>
      <c r="BM230" s="7" t="str">
        <f t="shared" si="105"/>
        <v/>
      </c>
      <c r="BN230" s="7" t="str">
        <f t="shared" si="106"/>
        <v/>
      </c>
      <c r="BO230" s="7" t="str">
        <f t="shared" si="107"/>
        <v/>
      </c>
      <c r="BP230" s="7" t="str">
        <f t="shared" si="108"/>
        <v/>
      </c>
      <c r="BQ230" s="7" t="str">
        <f t="shared" si="109"/>
        <v/>
      </c>
      <c r="BR230" s="7" t="str">
        <f t="shared" si="110"/>
        <v/>
      </c>
      <c r="BS230" s="7" t="str">
        <f t="shared" si="111"/>
        <v/>
      </c>
      <c r="BT230" s="7" t="str">
        <f t="shared" si="112"/>
        <v/>
      </c>
      <c r="BU230" s="7" t="str">
        <f t="shared" si="113"/>
        <v/>
      </c>
      <c r="BV230" s="7" t="str">
        <f t="shared" si="114"/>
        <v/>
      </c>
      <c r="BW230" s="7" t="str">
        <f t="shared" si="115"/>
        <v/>
      </c>
      <c r="BX230" s="7" t="str">
        <f t="shared" si="116"/>
        <v/>
      </c>
      <c r="BY230" s="7" t="str">
        <f t="shared" si="117"/>
        <v/>
      </c>
      <c r="BZ230" s="7" t="str">
        <f t="shared" si="118"/>
        <v/>
      </c>
      <c r="CA230" s="7" t="str">
        <f t="shared" si="119"/>
        <v/>
      </c>
      <c r="CB230" s="7" t="str">
        <f t="shared" si="120"/>
        <v/>
      </c>
      <c r="CC230" s="7" t="str">
        <f t="shared" si="121"/>
        <v/>
      </c>
      <c r="CD230" s="7" t="str">
        <f t="shared" si="122"/>
        <v/>
      </c>
      <c r="CE230" s="7" t="str">
        <f t="shared" si="123"/>
        <v/>
      </c>
      <c r="CF230" s="7" t="str">
        <f t="shared" si="124"/>
        <v/>
      </c>
      <c r="CG230" s="7" t="str">
        <f t="shared" si="125"/>
        <v/>
      </c>
      <c r="CH230" s="7" t="str">
        <f t="shared" si="126"/>
        <v/>
      </c>
      <c r="CI230" s="7" t="str">
        <f t="shared" si="127"/>
        <v/>
      </c>
      <c r="CJ230" s="7" t="str">
        <f t="shared" si="128"/>
        <v/>
      </c>
      <c r="CK230" s="7" t="str">
        <f t="shared" si="129"/>
        <v/>
      </c>
      <c r="CL230" s="7" t="str">
        <f t="shared" si="130"/>
        <v/>
      </c>
      <c r="CM230" s="7" t="str">
        <f t="shared" si="131"/>
        <v/>
      </c>
      <c r="CN230" s="7" t="str">
        <f t="shared" si="132"/>
        <v/>
      </c>
      <c r="CO230" s="7" t="str">
        <f t="shared" si="133"/>
        <v/>
      </c>
      <c r="CP230" s="7" t="str">
        <f t="shared" si="134"/>
        <v/>
      </c>
      <c r="CQ230" s="7" t="str">
        <f t="shared" si="135"/>
        <v/>
      </c>
    </row>
    <row r="231" spans="1:95" x14ac:dyDescent="0.25">
      <c r="A231" s="8">
        <v>227</v>
      </c>
      <c r="BJ231" s="7" t="str">
        <f t="shared" si="102"/>
        <v/>
      </c>
      <c r="BK231" s="7" t="str">
        <f t="shared" si="103"/>
        <v/>
      </c>
      <c r="BL231" s="7" t="str">
        <f t="shared" si="104"/>
        <v/>
      </c>
      <c r="BM231" s="7" t="str">
        <f t="shared" si="105"/>
        <v/>
      </c>
      <c r="BN231" s="7" t="str">
        <f t="shared" si="106"/>
        <v/>
      </c>
      <c r="BO231" s="7" t="str">
        <f t="shared" si="107"/>
        <v/>
      </c>
      <c r="BP231" s="7" t="str">
        <f t="shared" si="108"/>
        <v/>
      </c>
      <c r="BQ231" s="7" t="str">
        <f t="shared" si="109"/>
        <v/>
      </c>
      <c r="BR231" s="7" t="str">
        <f t="shared" si="110"/>
        <v/>
      </c>
      <c r="BS231" s="7" t="str">
        <f t="shared" si="111"/>
        <v/>
      </c>
      <c r="BT231" s="7" t="str">
        <f t="shared" si="112"/>
        <v/>
      </c>
      <c r="BU231" s="7" t="str">
        <f t="shared" si="113"/>
        <v/>
      </c>
      <c r="BV231" s="7" t="str">
        <f t="shared" si="114"/>
        <v/>
      </c>
      <c r="BW231" s="7" t="str">
        <f t="shared" si="115"/>
        <v/>
      </c>
      <c r="BX231" s="7" t="str">
        <f t="shared" si="116"/>
        <v/>
      </c>
      <c r="BY231" s="7" t="str">
        <f t="shared" si="117"/>
        <v/>
      </c>
      <c r="BZ231" s="7" t="str">
        <f t="shared" si="118"/>
        <v/>
      </c>
      <c r="CA231" s="7" t="str">
        <f t="shared" si="119"/>
        <v/>
      </c>
      <c r="CB231" s="7" t="str">
        <f t="shared" si="120"/>
        <v/>
      </c>
      <c r="CC231" s="7" t="str">
        <f t="shared" si="121"/>
        <v/>
      </c>
      <c r="CD231" s="7" t="str">
        <f t="shared" si="122"/>
        <v/>
      </c>
      <c r="CE231" s="7" t="str">
        <f t="shared" si="123"/>
        <v/>
      </c>
      <c r="CF231" s="7" t="str">
        <f t="shared" si="124"/>
        <v/>
      </c>
      <c r="CG231" s="7" t="str">
        <f t="shared" si="125"/>
        <v/>
      </c>
      <c r="CH231" s="7" t="str">
        <f t="shared" si="126"/>
        <v/>
      </c>
      <c r="CI231" s="7" t="str">
        <f t="shared" si="127"/>
        <v/>
      </c>
      <c r="CJ231" s="7" t="str">
        <f t="shared" si="128"/>
        <v/>
      </c>
      <c r="CK231" s="7" t="str">
        <f t="shared" si="129"/>
        <v/>
      </c>
      <c r="CL231" s="7" t="str">
        <f t="shared" si="130"/>
        <v/>
      </c>
      <c r="CM231" s="7" t="str">
        <f t="shared" si="131"/>
        <v/>
      </c>
      <c r="CN231" s="7" t="str">
        <f t="shared" si="132"/>
        <v/>
      </c>
      <c r="CO231" s="7" t="str">
        <f t="shared" si="133"/>
        <v/>
      </c>
      <c r="CP231" s="7" t="str">
        <f t="shared" si="134"/>
        <v/>
      </c>
      <c r="CQ231" s="7" t="str">
        <f t="shared" si="135"/>
        <v/>
      </c>
    </row>
    <row r="232" spans="1:95" x14ac:dyDescent="0.25">
      <c r="A232" s="8">
        <v>228</v>
      </c>
      <c r="BJ232" s="7" t="str">
        <f t="shared" si="102"/>
        <v/>
      </c>
      <c r="BK232" s="7" t="str">
        <f t="shared" si="103"/>
        <v/>
      </c>
      <c r="BL232" s="7" t="str">
        <f t="shared" si="104"/>
        <v/>
      </c>
      <c r="BM232" s="7" t="str">
        <f t="shared" si="105"/>
        <v/>
      </c>
      <c r="BN232" s="7" t="str">
        <f t="shared" si="106"/>
        <v/>
      </c>
      <c r="BO232" s="7" t="str">
        <f t="shared" si="107"/>
        <v/>
      </c>
      <c r="BP232" s="7" t="str">
        <f t="shared" si="108"/>
        <v/>
      </c>
      <c r="BQ232" s="7" t="str">
        <f t="shared" si="109"/>
        <v/>
      </c>
      <c r="BR232" s="7" t="str">
        <f t="shared" si="110"/>
        <v/>
      </c>
      <c r="BS232" s="7" t="str">
        <f t="shared" si="111"/>
        <v/>
      </c>
      <c r="BT232" s="7" t="str">
        <f t="shared" si="112"/>
        <v/>
      </c>
      <c r="BU232" s="7" t="str">
        <f t="shared" si="113"/>
        <v/>
      </c>
      <c r="BV232" s="7" t="str">
        <f t="shared" si="114"/>
        <v/>
      </c>
      <c r="BW232" s="7" t="str">
        <f t="shared" si="115"/>
        <v/>
      </c>
      <c r="BX232" s="7" t="str">
        <f t="shared" si="116"/>
        <v/>
      </c>
      <c r="BY232" s="7" t="str">
        <f t="shared" si="117"/>
        <v/>
      </c>
      <c r="BZ232" s="7" t="str">
        <f t="shared" si="118"/>
        <v/>
      </c>
      <c r="CA232" s="7" t="str">
        <f t="shared" si="119"/>
        <v/>
      </c>
      <c r="CB232" s="7" t="str">
        <f t="shared" si="120"/>
        <v/>
      </c>
      <c r="CC232" s="7" t="str">
        <f t="shared" si="121"/>
        <v/>
      </c>
      <c r="CD232" s="7" t="str">
        <f t="shared" si="122"/>
        <v/>
      </c>
      <c r="CE232" s="7" t="str">
        <f t="shared" si="123"/>
        <v/>
      </c>
      <c r="CF232" s="7" t="str">
        <f t="shared" si="124"/>
        <v/>
      </c>
      <c r="CG232" s="7" t="str">
        <f t="shared" si="125"/>
        <v/>
      </c>
      <c r="CH232" s="7" t="str">
        <f t="shared" si="126"/>
        <v/>
      </c>
      <c r="CI232" s="7" t="str">
        <f t="shared" si="127"/>
        <v/>
      </c>
      <c r="CJ232" s="7" t="str">
        <f t="shared" si="128"/>
        <v/>
      </c>
      <c r="CK232" s="7" t="str">
        <f t="shared" si="129"/>
        <v/>
      </c>
      <c r="CL232" s="7" t="str">
        <f t="shared" si="130"/>
        <v/>
      </c>
      <c r="CM232" s="7" t="str">
        <f t="shared" si="131"/>
        <v/>
      </c>
      <c r="CN232" s="7" t="str">
        <f t="shared" si="132"/>
        <v/>
      </c>
      <c r="CO232" s="7" t="str">
        <f t="shared" si="133"/>
        <v/>
      </c>
      <c r="CP232" s="7" t="str">
        <f t="shared" si="134"/>
        <v/>
      </c>
      <c r="CQ232" s="7" t="str">
        <f t="shared" si="135"/>
        <v/>
      </c>
    </row>
    <row r="233" spans="1:95" x14ac:dyDescent="0.25">
      <c r="A233" s="8">
        <v>229</v>
      </c>
      <c r="BJ233" s="7" t="str">
        <f t="shared" si="102"/>
        <v/>
      </c>
      <c r="BK233" s="7" t="str">
        <f t="shared" si="103"/>
        <v/>
      </c>
      <c r="BL233" s="7" t="str">
        <f t="shared" si="104"/>
        <v/>
      </c>
      <c r="BM233" s="7" t="str">
        <f t="shared" si="105"/>
        <v/>
      </c>
      <c r="BN233" s="7" t="str">
        <f t="shared" si="106"/>
        <v/>
      </c>
      <c r="BO233" s="7" t="str">
        <f t="shared" si="107"/>
        <v/>
      </c>
      <c r="BP233" s="7" t="str">
        <f t="shared" si="108"/>
        <v/>
      </c>
      <c r="BQ233" s="7" t="str">
        <f t="shared" si="109"/>
        <v/>
      </c>
      <c r="BR233" s="7" t="str">
        <f t="shared" si="110"/>
        <v/>
      </c>
      <c r="BS233" s="7" t="str">
        <f t="shared" si="111"/>
        <v/>
      </c>
      <c r="BT233" s="7" t="str">
        <f t="shared" si="112"/>
        <v/>
      </c>
      <c r="BU233" s="7" t="str">
        <f t="shared" si="113"/>
        <v/>
      </c>
      <c r="BV233" s="7" t="str">
        <f t="shared" si="114"/>
        <v/>
      </c>
      <c r="BW233" s="7" t="str">
        <f t="shared" si="115"/>
        <v/>
      </c>
      <c r="BX233" s="7" t="str">
        <f t="shared" si="116"/>
        <v/>
      </c>
      <c r="BY233" s="7" t="str">
        <f t="shared" si="117"/>
        <v/>
      </c>
      <c r="BZ233" s="7" t="str">
        <f t="shared" si="118"/>
        <v/>
      </c>
      <c r="CA233" s="7" t="str">
        <f t="shared" si="119"/>
        <v/>
      </c>
      <c r="CB233" s="7" t="str">
        <f t="shared" si="120"/>
        <v/>
      </c>
      <c r="CC233" s="7" t="str">
        <f t="shared" si="121"/>
        <v/>
      </c>
      <c r="CD233" s="7" t="str">
        <f t="shared" si="122"/>
        <v/>
      </c>
      <c r="CE233" s="7" t="str">
        <f t="shared" si="123"/>
        <v/>
      </c>
      <c r="CF233" s="7" t="str">
        <f t="shared" si="124"/>
        <v/>
      </c>
      <c r="CG233" s="7" t="str">
        <f t="shared" si="125"/>
        <v/>
      </c>
      <c r="CH233" s="7" t="str">
        <f t="shared" si="126"/>
        <v/>
      </c>
      <c r="CI233" s="7" t="str">
        <f t="shared" si="127"/>
        <v/>
      </c>
      <c r="CJ233" s="7" t="str">
        <f t="shared" si="128"/>
        <v/>
      </c>
      <c r="CK233" s="7" t="str">
        <f t="shared" si="129"/>
        <v/>
      </c>
      <c r="CL233" s="7" t="str">
        <f t="shared" si="130"/>
        <v/>
      </c>
      <c r="CM233" s="7" t="str">
        <f t="shared" si="131"/>
        <v/>
      </c>
      <c r="CN233" s="7" t="str">
        <f t="shared" si="132"/>
        <v/>
      </c>
      <c r="CO233" s="7" t="str">
        <f t="shared" si="133"/>
        <v/>
      </c>
      <c r="CP233" s="7" t="str">
        <f t="shared" si="134"/>
        <v/>
      </c>
      <c r="CQ233" s="7" t="str">
        <f t="shared" si="135"/>
        <v/>
      </c>
    </row>
    <row r="234" spans="1:95" x14ac:dyDescent="0.25">
      <c r="A234" s="8">
        <v>230</v>
      </c>
      <c r="BJ234" s="7" t="str">
        <f t="shared" si="102"/>
        <v/>
      </c>
      <c r="BK234" s="7" t="str">
        <f t="shared" si="103"/>
        <v/>
      </c>
      <c r="BL234" s="7" t="str">
        <f t="shared" si="104"/>
        <v/>
      </c>
      <c r="BM234" s="7" t="str">
        <f t="shared" si="105"/>
        <v/>
      </c>
      <c r="BN234" s="7" t="str">
        <f t="shared" si="106"/>
        <v/>
      </c>
      <c r="BO234" s="7" t="str">
        <f t="shared" si="107"/>
        <v/>
      </c>
      <c r="BP234" s="7" t="str">
        <f t="shared" si="108"/>
        <v/>
      </c>
      <c r="BQ234" s="7" t="str">
        <f t="shared" si="109"/>
        <v/>
      </c>
      <c r="BR234" s="7" t="str">
        <f t="shared" si="110"/>
        <v/>
      </c>
      <c r="BS234" s="7" t="str">
        <f t="shared" si="111"/>
        <v/>
      </c>
      <c r="BT234" s="7" t="str">
        <f t="shared" si="112"/>
        <v/>
      </c>
      <c r="BU234" s="7" t="str">
        <f t="shared" si="113"/>
        <v/>
      </c>
      <c r="BV234" s="7" t="str">
        <f t="shared" si="114"/>
        <v/>
      </c>
      <c r="BW234" s="7" t="str">
        <f t="shared" si="115"/>
        <v/>
      </c>
      <c r="BX234" s="7" t="str">
        <f t="shared" si="116"/>
        <v/>
      </c>
      <c r="BY234" s="7" t="str">
        <f t="shared" si="117"/>
        <v/>
      </c>
      <c r="BZ234" s="7" t="str">
        <f t="shared" si="118"/>
        <v/>
      </c>
      <c r="CA234" s="7" t="str">
        <f t="shared" si="119"/>
        <v/>
      </c>
      <c r="CB234" s="7" t="str">
        <f t="shared" si="120"/>
        <v/>
      </c>
      <c r="CC234" s="7" t="str">
        <f t="shared" si="121"/>
        <v/>
      </c>
      <c r="CD234" s="7" t="str">
        <f t="shared" si="122"/>
        <v/>
      </c>
      <c r="CE234" s="7" t="str">
        <f t="shared" si="123"/>
        <v/>
      </c>
      <c r="CF234" s="7" t="str">
        <f t="shared" si="124"/>
        <v/>
      </c>
      <c r="CG234" s="7" t="str">
        <f t="shared" si="125"/>
        <v/>
      </c>
      <c r="CH234" s="7" t="str">
        <f t="shared" si="126"/>
        <v/>
      </c>
      <c r="CI234" s="7" t="str">
        <f t="shared" si="127"/>
        <v/>
      </c>
      <c r="CJ234" s="7" t="str">
        <f t="shared" si="128"/>
        <v/>
      </c>
      <c r="CK234" s="7" t="str">
        <f t="shared" si="129"/>
        <v/>
      </c>
      <c r="CL234" s="7" t="str">
        <f t="shared" si="130"/>
        <v/>
      </c>
      <c r="CM234" s="7" t="str">
        <f t="shared" si="131"/>
        <v/>
      </c>
      <c r="CN234" s="7" t="str">
        <f t="shared" si="132"/>
        <v/>
      </c>
      <c r="CO234" s="7" t="str">
        <f t="shared" si="133"/>
        <v/>
      </c>
      <c r="CP234" s="7" t="str">
        <f t="shared" si="134"/>
        <v/>
      </c>
      <c r="CQ234" s="7" t="str">
        <f t="shared" si="135"/>
        <v/>
      </c>
    </row>
    <row r="235" spans="1:95" x14ac:dyDescent="0.25">
      <c r="A235" s="8">
        <v>231</v>
      </c>
      <c r="BJ235" s="7" t="str">
        <f t="shared" si="102"/>
        <v/>
      </c>
      <c r="BK235" s="7" t="str">
        <f t="shared" si="103"/>
        <v/>
      </c>
      <c r="BL235" s="7" t="str">
        <f t="shared" si="104"/>
        <v/>
      </c>
      <c r="BM235" s="7" t="str">
        <f t="shared" si="105"/>
        <v/>
      </c>
      <c r="BN235" s="7" t="str">
        <f t="shared" si="106"/>
        <v/>
      </c>
      <c r="BO235" s="7" t="str">
        <f t="shared" si="107"/>
        <v/>
      </c>
      <c r="BP235" s="7" t="str">
        <f t="shared" si="108"/>
        <v/>
      </c>
      <c r="BQ235" s="7" t="str">
        <f t="shared" si="109"/>
        <v/>
      </c>
      <c r="BR235" s="7" t="str">
        <f t="shared" si="110"/>
        <v/>
      </c>
      <c r="BS235" s="7" t="str">
        <f t="shared" si="111"/>
        <v/>
      </c>
      <c r="BT235" s="7" t="str">
        <f t="shared" si="112"/>
        <v/>
      </c>
      <c r="BU235" s="7" t="str">
        <f t="shared" si="113"/>
        <v/>
      </c>
      <c r="BV235" s="7" t="str">
        <f t="shared" si="114"/>
        <v/>
      </c>
      <c r="BW235" s="7" t="str">
        <f t="shared" si="115"/>
        <v/>
      </c>
      <c r="BX235" s="7" t="str">
        <f t="shared" si="116"/>
        <v/>
      </c>
      <c r="BY235" s="7" t="str">
        <f t="shared" si="117"/>
        <v/>
      </c>
      <c r="BZ235" s="7" t="str">
        <f t="shared" si="118"/>
        <v/>
      </c>
      <c r="CA235" s="7" t="str">
        <f t="shared" si="119"/>
        <v/>
      </c>
      <c r="CB235" s="7" t="str">
        <f t="shared" si="120"/>
        <v/>
      </c>
      <c r="CC235" s="7" t="str">
        <f t="shared" si="121"/>
        <v/>
      </c>
      <c r="CD235" s="7" t="str">
        <f t="shared" si="122"/>
        <v/>
      </c>
      <c r="CE235" s="7" t="str">
        <f t="shared" si="123"/>
        <v/>
      </c>
      <c r="CF235" s="7" t="str">
        <f t="shared" si="124"/>
        <v/>
      </c>
      <c r="CG235" s="7" t="str">
        <f t="shared" si="125"/>
        <v/>
      </c>
      <c r="CH235" s="7" t="str">
        <f t="shared" si="126"/>
        <v/>
      </c>
      <c r="CI235" s="7" t="str">
        <f t="shared" si="127"/>
        <v/>
      </c>
      <c r="CJ235" s="7" t="str">
        <f t="shared" si="128"/>
        <v/>
      </c>
      <c r="CK235" s="7" t="str">
        <f t="shared" si="129"/>
        <v/>
      </c>
      <c r="CL235" s="7" t="str">
        <f t="shared" si="130"/>
        <v/>
      </c>
      <c r="CM235" s="7" t="str">
        <f t="shared" si="131"/>
        <v/>
      </c>
      <c r="CN235" s="7" t="str">
        <f t="shared" si="132"/>
        <v/>
      </c>
      <c r="CO235" s="7" t="str">
        <f t="shared" si="133"/>
        <v/>
      </c>
      <c r="CP235" s="7" t="str">
        <f t="shared" si="134"/>
        <v/>
      </c>
      <c r="CQ235" s="7" t="str">
        <f t="shared" si="135"/>
        <v/>
      </c>
    </row>
    <row r="236" spans="1:95" x14ac:dyDescent="0.25">
      <c r="A236" s="8">
        <v>232</v>
      </c>
      <c r="BJ236" s="7" t="str">
        <f t="shared" si="102"/>
        <v/>
      </c>
      <c r="BK236" s="7" t="str">
        <f t="shared" si="103"/>
        <v/>
      </c>
      <c r="BL236" s="7" t="str">
        <f t="shared" si="104"/>
        <v/>
      </c>
      <c r="BM236" s="7" t="str">
        <f t="shared" si="105"/>
        <v/>
      </c>
      <c r="BN236" s="7" t="str">
        <f t="shared" si="106"/>
        <v/>
      </c>
      <c r="BO236" s="7" t="str">
        <f t="shared" si="107"/>
        <v/>
      </c>
      <c r="BP236" s="7" t="str">
        <f t="shared" si="108"/>
        <v/>
      </c>
      <c r="BQ236" s="7" t="str">
        <f t="shared" si="109"/>
        <v/>
      </c>
      <c r="BR236" s="7" t="str">
        <f t="shared" si="110"/>
        <v/>
      </c>
      <c r="BS236" s="7" t="str">
        <f t="shared" si="111"/>
        <v/>
      </c>
      <c r="BT236" s="7" t="str">
        <f t="shared" si="112"/>
        <v/>
      </c>
      <c r="BU236" s="7" t="str">
        <f t="shared" si="113"/>
        <v/>
      </c>
      <c r="BV236" s="7" t="str">
        <f t="shared" si="114"/>
        <v/>
      </c>
      <c r="BW236" s="7" t="str">
        <f t="shared" si="115"/>
        <v/>
      </c>
      <c r="BX236" s="7" t="str">
        <f t="shared" si="116"/>
        <v/>
      </c>
      <c r="BY236" s="7" t="str">
        <f t="shared" si="117"/>
        <v/>
      </c>
      <c r="BZ236" s="7" t="str">
        <f t="shared" si="118"/>
        <v/>
      </c>
      <c r="CA236" s="7" t="str">
        <f t="shared" si="119"/>
        <v/>
      </c>
      <c r="CB236" s="7" t="str">
        <f t="shared" si="120"/>
        <v/>
      </c>
      <c r="CC236" s="7" t="str">
        <f t="shared" si="121"/>
        <v/>
      </c>
      <c r="CD236" s="7" t="str">
        <f t="shared" si="122"/>
        <v/>
      </c>
      <c r="CE236" s="7" t="str">
        <f t="shared" si="123"/>
        <v/>
      </c>
      <c r="CF236" s="7" t="str">
        <f t="shared" si="124"/>
        <v/>
      </c>
      <c r="CG236" s="7" t="str">
        <f t="shared" si="125"/>
        <v/>
      </c>
      <c r="CH236" s="7" t="str">
        <f t="shared" si="126"/>
        <v/>
      </c>
      <c r="CI236" s="7" t="str">
        <f t="shared" si="127"/>
        <v/>
      </c>
      <c r="CJ236" s="7" t="str">
        <f t="shared" si="128"/>
        <v/>
      </c>
      <c r="CK236" s="7" t="str">
        <f t="shared" si="129"/>
        <v/>
      </c>
      <c r="CL236" s="7" t="str">
        <f t="shared" si="130"/>
        <v/>
      </c>
      <c r="CM236" s="7" t="str">
        <f t="shared" si="131"/>
        <v/>
      </c>
      <c r="CN236" s="7" t="str">
        <f t="shared" si="132"/>
        <v/>
      </c>
      <c r="CO236" s="7" t="str">
        <f t="shared" si="133"/>
        <v/>
      </c>
      <c r="CP236" s="7" t="str">
        <f t="shared" si="134"/>
        <v/>
      </c>
      <c r="CQ236" s="7" t="str">
        <f t="shared" si="135"/>
        <v/>
      </c>
    </row>
    <row r="237" spans="1:95" x14ac:dyDescent="0.25">
      <c r="A237" s="8">
        <v>233</v>
      </c>
      <c r="BJ237" s="7" t="str">
        <f t="shared" si="102"/>
        <v/>
      </c>
      <c r="BK237" s="7" t="str">
        <f t="shared" si="103"/>
        <v/>
      </c>
      <c r="BL237" s="7" t="str">
        <f t="shared" si="104"/>
        <v/>
      </c>
      <c r="BM237" s="7" t="str">
        <f t="shared" si="105"/>
        <v/>
      </c>
      <c r="BN237" s="7" t="str">
        <f t="shared" si="106"/>
        <v/>
      </c>
      <c r="BO237" s="7" t="str">
        <f t="shared" si="107"/>
        <v/>
      </c>
      <c r="BP237" s="7" t="str">
        <f t="shared" si="108"/>
        <v/>
      </c>
      <c r="BQ237" s="7" t="str">
        <f t="shared" si="109"/>
        <v/>
      </c>
      <c r="BR237" s="7" t="str">
        <f t="shared" si="110"/>
        <v/>
      </c>
      <c r="BS237" s="7" t="str">
        <f t="shared" si="111"/>
        <v/>
      </c>
      <c r="BT237" s="7" t="str">
        <f t="shared" si="112"/>
        <v/>
      </c>
      <c r="BU237" s="7" t="str">
        <f t="shared" si="113"/>
        <v/>
      </c>
      <c r="BV237" s="7" t="str">
        <f t="shared" si="114"/>
        <v/>
      </c>
      <c r="BW237" s="7" t="str">
        <f t="shared" si="115"/>
        <v/>
      </c>
      <c r="BX237" s="7" t="str">
        <f t="shared" si="116"/>
        <v/>
      </c>
      <c r="BY237" s="7" t="str">
        <f t="shared" si="117"/>
        <v/>
      </c>
      <c r="BZ237" s="7" t="str">
        <f t="shared" si="118"/>
        <v/>
      </c>
      <c r="CA237" s="7" t="str">
        <f t="shared" si="119"/>
        <v/>
      </c>
      <c r="CB237" s="7" t="str">
        <f t="shared" si="120"/>
        <v/>
      </c>
      <c r="CC237" s="7" t="str">
        <f t="shared" si="121"/>
        <v/>
      </c>
      <c r="CD237" s="7" t="str">
        <f t="shared" si="122"/>
        <v/>
      </c>
      <c r="CE237" s="7" t="str">
        <f t="shared" si="123"/>
        <v/>
      </c>
      <c r="CF237" s="7" t="str">
        <f t="shared" si="124"/>
        <v/>
      </c>
      <c r="CG237" s="7" t="str">
        <f t="shared" si="125"/>
        <v/>
      </c>
      <c r="CH237" s="7" t="str">
        <f t="shared" si="126"/>
        <v/>
      </c>
      <c r="CI237" s="7" t="str">
        <f t="shared" si="127"/>
        <v/>
      </c>
      <c r="CJ237" s="7" t="str">
        <f t="shared" si="128"/>
        <v/>
      </c>
      <c r="CK237" s="7" t="str">
        <f t="shared" si="129"/>
        <v/>
      </c>
      <c r="CL237" s="7" t="str">
        <f t="shared" si="130"/>
        <v/>
      </c>
      <c r="CM237" s="7" t="str">
        <f t="shared" si="131"/>
        <v/>
      </c>
      <c r="CN237" s="7" t="str">
        <f t="shared" si="132"/>
        <v/>
      </c>
      <c r="CO237" s="7" t="str">
        <f t="shared" si="133"/>
        <v/>
      </c>
      <c r="CP237" s="7" t="str">
        <f t="shared" si="134"/>
        <v/>
      </c>
      <c r="CQ237" s="7" t="str">
        <f t="shared" si="135"/>
        <v/>
      </c>
    </row>
    <row r="238" spans="1:95" x14ac:dyDescent="0.25">
      <c r="A238" s="8">
        <v>234</v>
      </c>
      <c r="BJ238" s="7" t="str">
        <f t="shared" si="102"/>
        <v/>
      </c>
      <c r="BK238" s="7" t="str">
        <f t="shared" si="103"/>
        <v/>
      </c>
      <c r="BL238" s="7" t="str">
        <f t="shared" si="104"/>
        <v/>
      </c>
      <c r="BM238" s="7" t="str">
        <f t="shared" si="105"/>
        <v/>
      </c>
      <c r="BN238" s="7" t="str">
        <f t="shared" si="106"/>
        <v/>
      </c>
      <c r="BO238" s="7" t="str">
        <f t="shared" si="107"/>
        <v/>
      </c>
      <c r="BP238" s="7" t="str">
        <f t="shared" si="108"/>
        <v/>
      </c>
      <c r="BQ238" s="7" t="str">
        <f t="shared" si="109"/>
        <v/>
      </c>
      <c r="BR238" s="7" t="str">
        <f t="shared" si="110"/>
        <v/>
      </c>
      <c r="BS238" s="7" t="str">
        <f t="shared" si="111"/>
        <v/>
      </c>
      <c r="BT238" s="7" t="str">
        <f t="shared" si="112"/>
        <v/>
      </c>
      <c r="BU238" s="7" t="str">
        <f t="shared" si="113"/>
        <v/>
      </c>
      <c r="BV238" s="7" t="str">
        <f t="shared" si="114"/>
        <v/>
      </c>
      <c r="BW238" s="7" t="str">
        <f t="shared" si="115"/>
        <v/>
      </c>
      <c r="BX238" s="7" t="str">
        <f t="shared" si="116"/>
        <v/>
      </c>
      <c r="BY238" s="7" t="str">
        <f t="shared" si="117"/>
        <v/>
      </c>
      <c r="BZ238" s="7" t="str">
        <f t="shared" si="118"/>
        <v/>
      </c>
      <c r="CA238" s="7" t="str">
        <f t="shared" si="119"/>
        <v/>
      </c>
      <c r="CB238" s="7" t="str">
        <f t="shared" si="120"/>
        <v/>
      </c>
      <c r="CC238" s="7" t="str">
        <f t="shared" si="121"/>
        <v/>
      </c>
      <c r="CD238" s="7" t="str">
        <f t="shared" si="122"/>
        <v/>
      </c>
      <c r="CE238" s="7" t="str">
        <f t="shared" si="123"/>
        <v/>
      </c>
      <c r="CF238" s="7" t="str">
        <f t="shared" si="124"/>
        <v/>
      </c>
      <c r="CG238" s="7" t="str">
        <f t="shared" si="125"/>
        <v/>
      </c>
      <c r="CH238" s="7" t="str">
        <f t="shared" si="126"/>
        <v/>
      </c>
      <c r="CI238" s="7" t="str">
        <f t="shared" si="127"/>
        <v/>
      </c>
      <c r="CJ238" s="7" t="str">
        <f t="shared" si="128"/>
        <v/>
      </c>
      <c r="CK238" s="7" t="str">
        <f t="shared" si="129"/>
        <v/>
      </c>
      <c r="CL238" s="7" t="str">
        <f t="shared" si="130"/>
        <v/>
      </c>
      <c r="CM238" s="7" t="str">
        <f t="shared" si="131"/>
        <v/>
      </c>
      <c r="CN238" s="7" t="str">
        <f t="shared" si="132"/>
        <v/>
      </c>
      <c r="CO238" s="7" t="str">
        <f t="shared" si="133"/>
        <v/>
      </c>
      <c r="CP238" s="7" t="str">
        <f t="shared" si="134"/>
        <v/>
      </c>
      <c r="CQ238" s="7" t="str">
        <f t="shared" si="135"/>
        <v/>
      </c>
    </row>
    <row r="239" spans="1:95" x14ac:dyDescent="0.25">
      <c r="A239" s="8">
        <v>235</v>
      </c>
      <c r="BJ239" s="7" t="str">
        <f t="shared" si="102"/>
        <v/>
      </c>
      <c r="BK239" s="7" t="str">
        <f t="shared" si="103"/>
        <v/>
      </c>
      <c r="BL239" s="7" t="str">
        <f t="shared" si="104"/>
        <v/>
      </c>
      <c r="BM239" s="7" t="str">
        <f t="shared" si="105"/>
        <v/>
      </c>
      <c r="BN239" s="7" t="str">
        <f t="shared" si="106"/>
        <v/>
      </c>
      <c r="BO239" s="7" t="str">
        <f t="shared" si="107"/>
        <v/>
      </c>
      <c r="BP239" s="7" t="str">
        <f t="shared" si="108"/>
        <v/>
      </c>
      <c r="BQ239" s="7" t="str">
        <f t="shared" si="109"/>
        <v/>
      </c>
      <c r="BR239" s="7" t="str">
        <f t="shared" si="110"/>
        <v/>
      </c>
      <c r="BS239" s="7" t="str">
        <f t="shared" si="111"/>
        <v/>
      </c>
      <c r="BT239" s="7" t="str">
        <f t="shared" si="112"/>
        <v/>
      </c>
      <c r="BU239" s="7" t="str">
        <f t="shared" si="113"/>
        <v/>
      </c>
      <c r="BV239" s="7" t="str">
        <f t="shared" si="114"/>
        <v/>
      </c>
      <c r="BW239" s="7" t="str">
        <f t="shared" si="115"/>
        <v/>
      </c>
      <c r="BX239" s="7" t="str">
        <f t="shared" si="116"/>
        <v/>
      </c>
      <c r="BY239" s="7" t="str">
        <f t="shared" si="117"/>
        <v/>
      </c>
      <c r="BZ239" s="7" t="str">
        <f t="shared" si="118"/>
        <v/>
      </c>
      <c r="CA239" s="7" t="str">
        <f t="shared" si="119"/>
        <v/>
      </c>
      <c r="CB239" s="7" t="str">
        <f t="shared" si="120"/>
        <v/>
      </c>
      <c r="CC239" s="7" t="str">
        <f t="shared" si="121"/>
        <v/>
      </c>
      <c r="CD239" s="7" t="str">
        <f t="shared" si="122"/>
        <v/>
      </c>
      <c r="CE239" s="7" t="str">
        <f t="shared" si="123"/>
        <v/>
      </c>
      <c r="CF239" s="7" t="str">
        <f t="shared" si="124"/>
        <v/>
      </c>
      <c r="CG239" s="7" t="str">
        <f t="shared" si="125"/>
        <v/>
      </c>
      <c r="CH239" s="7" t="str">
        <f t="shared" si="126"/>
        <v/>
      </c>
      <c r="CI239" s="7" t="str">
        <f t="shared" si="127"/>
        <v/>
      </c>
      <c r="CJ239" s="7" t="str">
        <f t="shared" si="128"/>
        <v/>
      </c>
      <c r="CK239" s="7" t="str">
        <f t="shared" si="129"/>
        <v/>
      </c>
      <c r="CL239" s="7" t="str">
        <f t="shared" si="130"/>
        <v/>
      </c>
      <c r="CM239" s="7" t="str">
        <f t="shared" si="131"/>
        <v/>
      </c>
      <c r="CN239" s="7" t="str">
        <f t="shared" si="132"/>
        <v/>
      </c>
      <c r="CO239" s="7" t="str">
        <f t="shared" si="133"/>
        <v/>
      </c>
      <c r="CP239" s="7" t="str">
        <f t="shared" si="134"/>
        <v/>
      </c>
      <c r="CQ239" s="7" t="str">
        <f t="shared" si="135"/>
        <v/>
      </c>
    </row>
    <row r="240" spans="1:95" x14ac:dyDescent="0.25">
      <c r="A240" s="8">
        <v>236</v>
      </c>
      <c r="BJ240" s="7" t="str">
        <f t="shared" si="102"/>
        <v/>
      </c>
      <c r="BK240" s="7" t="str">
        <f t="shared" si="103"/>
        <v/>
      </c>
      <c r="BL240" s="7" t="str">
        <f t="shared" si="104"/>
        <v/>
      </c>
      <c r="BM240" s="7" t="str">
        <f t="shared" si="105"/>
        <v/>
      </c>
      <c r="BN240" s="7" t="str">
        <f t="shared" si="106"/>
        <v/>
      </c>
      <c r="BO240" s="7" t="str">
        <f t="shared" si="107"/>
        <v/>
      </c>
      <c r="BP240" s="7" t="str">
        <f t="shared" si="108"/>
        <v/>
      </c>
      <c r="BQ240" s="7" t="str">
        <f t="shared" si="109"/>
        <v/>
      </c>
      <c r="BR240" s="7" t="str">
        <f t="shared" si="110"/>
        <v/>
      </c>
      <c r="BS240" s="7" t="str">
        <f t="shared" si="111"/>
        <v/>
      </c>
      <c r="BT240" s="7" t="str">
        <f t="shared" si="112"/>
        <v/>
      </c>
      <c r="BU240" s="7" t="str">
        <f t="shared" si="113"/>
        <v/>
      </c>
      <c r="BV240" s="7" t="str">
        <f t="shared" si="114"/>
        <v/>
      </c>
      <c r="BW240" s="7" t="str">
        <f t="shared" si="115"/>
        <v/>
      </c>
      <c r="BX240" s="7" t="str">
        <f t="shared" si="116"/>
        <v/>
      </c>
      <c r="BY240" s="7" t="str">
        <f t="shared" si="117"/>
        <v/>
      </c>
      <c r="BZ240" s="7" t="str">
        <f t="shared" si="118"/>
        <v/>
      </c>
      <c r="CA240" s="7" t="str">
        <f t="shared" si="119"/>
        <v/>
      </c>
      <c r="CB240" s="7" t="str">
        <f t="shared" si="120"/>
        <v/>
      </c>
      <c r="CC240" s="7" t="str">
        <f t="shared" si="121"/>
        <v/>
      </c>
      <c r="CD240" s="7" t="str">
        <f t="shared" si="122"/>
        <v/>
      </c>
      <c r="CE240" s="7" t="str">
        <f t="shared" si="123"/>
        <v/>
      </c>
      <c r="CF240" s="7" t="str">
        <f t="shared" si="124"/>
        <v/>
      </c>
      <c r="CG240" s="7" t="str">
        <f t="shared" si="125"/>
        <v/>
      </c>
      <c r="CH240" s="7" t="str">
        <f t="shared" si="126"/>
        <v/>
      </c>
      <c r="CI240" s="7" t="str">
        <f t="shared" si="127"/>
        <v/>
      </c>
      <c r="CJ240" s="7" t="str">
        <f t="shared" si="128"/>
        <v/>
      </c>
      <c r="CK240" s="7" t="str">
        <f t="shared" si="129"/>
        <v/>
      </c>
      <c r="CL240" s="7" t="str">
        <f t="shared" si="130"/>
        <v/>
      </c>
      <c r="CM240" s="7" t="str">
        <f t="shared" si="131"/>
        <v/>
      </c>
      <c r="CN240" s="7" t="str">
        <f t="shared" si="132"/>
        <v/>
      </c>
      <c r="CO240" s="7" t="str">
        <f t="shared" si="133"/>
        <v/>
      </c>
      <c r="CP240" s="7" t="str">
        <f t="shared" si="134"/>
        <v/>
      </c>
      <c r="CQ240" s="7" t="str">
        <f t="shared" si="135"/>
        <v/>
      </c>
    </row>
    <row r="241" spans="1:95" x14ac:dyDescent="0.25">
      <c r="A241" s="8">
        <v>237</v>
      </c>
      <c r="BJ241" s="7" t="str">
        <f t="shared" si="102"/>
        <v/>
      </c>
      <c r="BK241" s="7" t="str">
        <f t="shared" si="103"/>
        <v/>
      </c>
      <c r="BL241" s="7" t="str">
        <f t="shared" si="104"/>
        <v/>
      </c>
      <c r="BM241" s="7" t="str">
        <f t="shared" si="105"/>
        <v/>
      </c>
      <c r="BN241" s="7" t="str">
        <f t="shared" si="106"/>
        <v/>
      </c>
      <c r="BO241" s="7" t="str">
        <f t="shared" si="107"/>
        <v/>
      </c>
      <c r="BP241" s="7" t="str">
        <f t="shared" si="108"/>
        <v/>
      </c>
      <c r="BQ241" s="7" t="str">
        <f t="shared" si="109"/>
        <v/>
      </c>
      <c r="BR241" s="7" t="str">
        <f t="shared" si="110"/>
        <v/>
      </c>
      <c r="BS241" s="7" t="str">
        <f t="shared" si="111"/>
        <v/>
      </c>
      <c r="BT241" s="7" t="str">
        <f t="shared" si="112"/>
        <v/>
      </c>
      <c r="BU241" s="7" t="str">
        <f t="shared" si="113"/>
        <v/>
      </c>
      <c r="BV241" s="7" t="str">
        <f t="shared" si="114"/>
        <v/>
      </c>
      <c r="BW241" s="7" t="str">
        <f t="shared" si="115"/>
        <v/>
      </c>
      <c r="BX241" s="7" t="str">
        <f t="shared" si="116"/>
        <v/>
      </c>
      <c r="BY241" s="7" t="str">
        <f t="shared" si="117"/>
        <v/>
      </c>
      <c r="BZ241" s="7" t="str">
        <f t="shared" si="118"/>
        <v/>
      </c>
      <c r="CA241" s="7" t="str">
        <f t="shared" si="119"/>
        <v/>
      </c>
      <c r="CB241" s="7" t="str">
        <f t="shared" si="120"/>
        <v/>
      </c>
      <c r="CC241" s="7" t="str">
        <f t="shared" si="121"/>
        <v/>
      </c>
      <c r="CD241" s="7" t="str">
        <f t="shared" si="122"/>
        <v/>
      </c>
      <c r="CE241" s="7" t="str">
        <f t="shared" si="123"/>
        <v/>
      </c>
      <c r="CF241" s="7" t="str">
        <f t="shared" si="124"/>
        <v/>
      </c>
      <c r="CG241" s="7" t="str">
        <f t="shared" si="125"/>
        <v/>
      </c>
      <c r="CH241" s="7" t="str">
        <f t="shared" si="126"/>
        <v/>
      </c>
      <c r="CI241" s="7" t="str">
        <f t="shared" si="127"/>
        <v/>
      </c>
      <c r="CJ241" s="7" t="str">
        <f t="shared" si="128"/>
        <v/>
      </c>
      <c r="CK241" s="7" t="str">
        <f t="shared" si="129"/>
        <v/>
      </c>
      <c r="CL241" s="7" t="str">
        <f t="shared" si="130"/>
        <v/>
      </c>
      <c r="CM241" s="7" t="str">
        <f t="shared" si="131"/>
        <v/>
      </c>
      <c r="CN241" s="7" t="str">
        <f t="shared" si="132"/>
        <v/>
      </c>
      <c r="CO241" s="7" t="str">
        <f t="shared" si="133"/>
        <v/>
      </c>
      <c r="CP241" s="7" t="str">
        <f t="shared" si="134"/>
        <v/>
      </c>
      <c r="CQ241" s="7" t="str">
        <f t="shared" si="135"/>
        <v/>
      </c>
    </row>
    <row r="242" spans="1:95" x14ac:dyDescent="0.25">
      <c r="A242" s="8">
        <v>238</v>
      </c>
      <c r="BJ242" s="7" t="str">
        <f t="shared" si="102"/>
        <v/>
      </c>
      <c r="BK242" s="7" t="str">
        <f t="shared" si="103"/>
        <v/>
      </c>
      <c r="BL242" s="7" t="str">
        <f t="shared" si="104"/>
        <v/>
      </c>
      <c r="BM242" s="7" t="str">
        <f t="shared" si="105"/>
        <v/>
      </c>
      <c r="BN242" s="7" t="str">
        <f t="shared" si="106"/>
        <v/>
      </c>
      <c r="BO242" s="7" t="str">
        <f t="shared" si="107"/>
        <v/>
      </c>
      <c r="BP242" s="7" t="str">
        <f t="shared" si="108"/>
        <v/>
      </c>
      <c r="BQ242" s="7" t="str">
        <f t="shared" si="109"/>
        <v/>
      </c>
      <c r="BR242" s="7" t="str">
        <f t="shared" si="110"/>
        <v/>
      </c>
      <c r="BS242" s="7" t="str">
        <f t="shared" si="111"/>
        <v/>
      </c>
      <c r="BT242" s="7" t="str">
        <f t="shared" si="112"/>
        <v/>
      </c>
      <c r="BU242" s="7" t="str">
        <f t="shared" si="113"/>
        <v/>
      </c>
      <c r="BV242" s="7" t="str">
        <f t="shared" si="114"/>
        <v/>
      </c>
      <c r="BW242" s="7" t="str">
        <f t="shared" si="115"/>
        <v/>
      </c>
      <c r="BX242" s="7" t="str">
        <f t="shared" si="116"/>
        <v/>
      </c>
      <c r="BY242" s="7" t="str">
        <f t="shared" si="117"/>
        <v/>
      </c>
      <c r="BZ242" s="7" t="str">
        <f t="shared" si="118"/>
        <v/>
      </c>
      <c r="CA242" s="7" t="str">
        <f t="shared" si="119"/>
        <v/>
      </c>
      <c r="CB242" s="7" t="str">
        <f t="shared" si="120"/>
        <v/>
      </c>
      <c r="CC242" s="7" t="str">
        <f t="shared" si="121"/>
        <v/>
      </c>
      <c r="CD242" s="7" t="str">
        <f t="shared" si="122"/>
        <v/>
      </c>
      <c r="CE242" s="7" t="str">
        <f t="shared" si="123"/>
        <v/>
      </c>
      <c r="CF242" s="7" t="str">
        <f t="shared" si="124"/>
        <v/>
      </c>
      <c r="CG242" s="7" t="str">
        <f t="shared" si="125"/>
        <v/>
      </c>
      <c r="CH242" s="7" t="str">
        <f t="shared" si="126"/>
        <v/>
      </c>
      <c r="CI242" s="7" t="str">
        <f t="shared" si="127"/>
        <v/>
      </c>
      <c r="CJ242" s="7" t="str">
        <f t="shared" si="128"/>
        <v/>
      </c>
      <c r="CK242" s="7" t="str">
        <f t="shared" si="129"/>
        <v/>
      </c>
      <c r="CL242" s="7" t="str">
        <f t="shared" si="130"/>
        <v/>
      </c>
      <c r="CM242" s="7" t="str">
        <f t="shared" si="131"/>
        <v/>
      </c>
      <c r="CN242" s="7" t="str">
        <f t="shared" si="132"/>
        <v/>
      </c>
      <c r="CO242" s="7" t="str">
        <f t="shared" si="133"/>
        <v/>
      </c>
      <c r="CP242" s="7" t="str">
        <f t="shared" si="134"/>
        <v/>
      </c>
      <c r="CQ242" s="7" t="str">
        <f t="shared" si="135"/>
        <v/>
      </c>
    </row>
    <row r="243" spans="1:95" x14ac:dyDescent="0.25">
      <c r="A243" s="8">
        <v>239</v>
      </c>
      <c r="BJ243" s="7" t="str">
        <f t="shared" si="102"/>
        <v/>
      </c>
      <c r="BK243" s="7" t="str">
        <f t="shared" si="103"/>
        <v/>
      </c>
      <c r="BL243" s="7" t="str">
        <f t="shared" si="104"/>
        <v/>
      </c>
      <c r="BM243" s="7" t="str">
        <f t="shared" si="105"/>
        <v/>
      </c>
      <c r="BN243" s="7" t="str">
        <f t="shared" si="106"/>
        <v/>
      </c>
      <c r="BO243" s="7" t="str">
        <f t="shared" si="107"/>
        <v/>
      </c>
      <c r="BP243" s="7" t="str">
        <f t="shared" si="108"/>
        <v/>
      </c>
      <c r="BQ243" s="7" t="str">
        <f t="shared" si="109"/>
        <v/>
      </c>
      <c r="BR243" s="7" t="str">
        <f t="shared" si="110"/>
        <v/>
      </c>
      <c r="BS243" s="7" t="str">
        <f t="shared" si="111"/>
        <v/>
      </c>
      <c r="BT243" s="7" t="str">
        <f t="shared" si="112"/>
        <v/>
      </c>
      <c r="BU243" s="7" t="str">
        <f t="shared" si="113"/>
        <v/>
      </c>
      <c r="BV243" s="7" t="str">
        <f t="shared" si="114"/>
        <v/>
      </c>
      <c r="BW243" s="7" t="str">
        <f t="shared" si="115"/>
        <v/>
      </c>
      <c r="BX243" s="7" t="str">
        <f t="shared" si="116"/>
        <v/>
      </c>
      <c r="BY243" s="7" t="str">
        <f t="shared" si="117"/>
        <v/>
      </c>
      <c r="BZ243" s="7" t="str">
        <f t="shared" si="118"/>
        <v/>
      </c>
      <c r="CA243" s="7" t="str">
        <f t="shared" si="119"/>
        <v/>
      </c>
      <c r="CB243" s="7" t="str">
        <f t="shared" si="120"/>
        <v/>
      </c>
      <c r="CC243" s="7" t="str">
        <f t="shared" si="121"/>
        <v/>
      </c>
      <c r="CD243" s="7" t="str">
        <f t="shared" si="122"/>
        <v/>
      </c>
      <c r="CE243" s="7" t="str">
        <f t="shared" si="123"/>
        <v/>
      </c>
      <c r="CF243" s="7" t="str">
        <f t="shared" si="124"/>
        <v/>
      </c>
      <c r="CG243" s="7" t="str">
        <f t="shared" si="125"/>
        <v/>
      </c>
      <c r="CH243" s="7" t="str">
        <f t="shared" si="126"/>
        <v/>
      </c>
      <c r="CI243" s="7" t="str">
        <f t="shared" si="127"/>
        <v/>
      </c>
      <c r="CJ243" s="7" t="str">
        <f t="shared" si="128"/>
        <v/>
      </c>
      <c r="CK243" s="7" t="str">
        <f t="shared" si="129"/>
        <v/>
      </c>
      <c r="CL243" s="7" t="str">
        <f t="shared" si="130"/>
        <v/>
      </c>
      <c r="CM243" s="7" t="str">
        <f t="shared" si="131"/>
        <v/>
      </c>
      <c r="CN243" s="7" t="str">
        <f t="shared" si="132"/>
        <v/>
      </c>
      <c r="CO243" s="7" t="str">
        <f t="shared" si="133"/>
        <v/>
      </c>
      <c r="CP243" s="7" t="str">
        <f t="shared" si="134"/>
        <v/>
      </c>
      <c r="CQ243" s="7" t="str">
        <f t="shared" si="135"/>
        <v/>
      </c>
    </row>
    <row r="244" spans="1:95" x14ac:dyDescent="0.25">
      <c r="A244" s="8">
        <v>240</v>
      </c>
      <c r="BJ244" s="7" t="str">
        <f t="shared" si="102"/>
        <v/>
      </c>
      <c r="BK244" s="7" t="str">
        <f t="shared" si="103"/>
        <v/>
      </c>
      <c r="BL244" s="7" t="str">
        <f t="shared" si="104"/>
        <v/>
      </c>
      <c r="BM244" s="7" t="str">
        <f t="shared" si="105"/>
        <v/>
      </c>
      <c r="BN244" s="7" t="str">
        <f t="shared" si="106"/>
        <v/>
      </c>
      <c r="BO244" s="7" t="str">
        <f t="shared" si="107"/>
        <v/>
      </c>
      <c r="BP244" s="7" t="str">
        <f t="shared" si="108"/>
        <v/>
      </c>
      <c r="BQ244" s="7" t="str">
        <f t="shared" si="109"/>
        <v/>
      </c>
      <c r="BR244" s="7" t="str">
        <f t="shared" si="110"/>
        <v/>
      </c>
      <c r="BS244" s="7" t="str">
        <f t="shared" si="111"/>
        <v/>
      </c>
      <c r="BT244" s="7" t="str">
        <f t="shared" si="112"/>
        <v/>
      </c>
      <c r="BU244" s="7" t="str">
        <f t="shared" si="113"/>
        <v/>
      </c>
      <c r="BV244" s="7" t="str">
        <f t="shared" si="114"/>
        <v/>
      </c>
      <c r="BW244" s="7" t="str">
        <f t="shared" si="115"/>
        <v/>
      </c>
      <c r="BX244" s="7" t="str">
        <f t="shared" si="116"/>
        <v/>
      </c>
      <c r="BY244" s="7" t="str">
        <f t="shared" si="117"/>
        <v/>
      </c>
      <c r="BZ244" s="7" t="str">
        <f t="shared" si="118"/>
        <v/>
      </c>
      <c r="CA244" s="7" t="str">
        <f t="shared" si="119"/>
        <v/>
      </c>
      <c r="CB244" s="7" t="str">
        <f t="shared" si="120"/>
        <v/>
      </c>
      <c r="CC244" s="7" t="str">
        <f t="shared" si="121"/>
        <v/>
      </c>
      <c r="CD244" s="7" t="str">
        <f t="shared" si="122"/>
        <v/>
      </c>
      <c r="CE244" s="7" t="str">
        <f t="shared" si="123"/>
        <v/>
      </c>
      <c r="CF244" s="7" t="str">
        <f t="shared" si="124"/>
        <v/>
      </c>
      <c r="CG244" s="7" t="str">
        <f t="shared" si="125"/>
        <v/>
      </c>
      <c r="CH244" s="7" t="str">
        <f t="shared" si="126"/>
        <v/>
      </c>
      <c r="CI244" s="7" t="str">
        <f t="shared" si="127"/>
        <v/>
      </c>
      <c r="CJ244" s="7" t="str">
        <f t="shared" si="128"/>
        <v/>
      </c>
      <c r="CK244" s="7" t="str">
        <f t="shared" si="129"/>
        <v/>
      </c>
      <c r="CL244" s="7" t="str">
        <f t="shared" si="130"/>
        <v/>
      </c>
      <c r="CM244" s="7" t="str">
        <f t="shared" si="131"/>
        <v/>
      </c>
      <c r="CN244" s="7" t="str">
        <f t="shared" si="132"/>
        <v/>
      </c>
      <c r="CO244" s="7" t="str">
        <f t="shared" si="133"/>
        <v/>
      </c>
      <c r="CP244" s="7" t="str">
        <f t="shared" si="134"/>
        <v/>
      </c>
      <c r="CQ244" s="7" t="str">
        <f t="shared" si="135"/>
        <v/>
      </c>
    </row>
    <row r="245" spans="1:95" x14ac:dyDescent="0.25">
      <c r="A245" s="8">
        <v>241</v>
      </c>
      <c r="BJ245" s="7" t="str">
        <f t="shared" si="102"/>
        <v/>
      </c>
      <c r="BK245" s="7" t="str">
        <f t="shared" si="103"/>
        <v/>
      </c>
      <c r="BL245" s="7" t="str">
        <f t="shared" si="104"/>
        <v/>
      </c>
      <c r="BM245" s="7" t="str">
        <f t="shared" si="105"/>
        <v/>
      </c>
      <c r="BN245" s="7" t="str">
        <f t="shared" si="106"/>
        <v/>
      </c>
      <c r="BO245" s="7" t="str">
        <f t="shared" si="107"/>
        <v/>
      </c>
      <c r="BP245" s="7" t="str">
        <f t="shared" si="108"/>
        <v/>
      </c>
      <c r="BQ245" s="7" t="str">
        <f t="shared" si="109"/>
        <v/>
      </c>
      <c r="BR245" s="7" t="str">
        <f t="shared" si="110"/>
        <v/>
      </c>
      <c r="BS245" s="7" t="str">
        <f t="shared" si="111"/>
        <v/>
      </c>
      <c r="BT245" s="7" t="str">
        <f t="shared" si="112"/>
        <v/>
      </c>
      <c r="BU245" s="7" t="str">
        <f t="shared" si="113"/>
        <v/>
      </c>
      <c r="BV245" s="7" t="str">
        <f t="shared" si="114"/>
        <v/>
      </c>
      <c r="BW245" s="7" t="str">
        <f t="shared" si="115"/>
        <v/>
      </c>
      <c r="BX245" s="7" t="str">
        <f t="shared" si="116"/>
        <v/>
      </c>
      <c r="BY245" s="7" t="str">
        <f t="shared" si="117"/>
        <v/>
      </c>
      <c r="BZ245" s="7" t="str">
        <f t="shared" si="118"/>
        <v/>
      </c>
      <c r="CA245" s="7" t="str">
        <f t="shared" si="119"/>
        <v/>
      </c>
      <c r="CB245" s="7" t="str">
        <f t="shared" si="120"/>
        <v/>
      </c>
      <c r="CC245" s="7" t="str">
        <f t="shared" si="121"/>
        <v/>
      </c>
      <c r="CD245" s="7" t="str">
        <f t="shared" si="122"/>
        <v/>
      </c>
      <c r="CE245" s="7" t="str">
        <f t="shared" si="123"/>
        <v/>
      </c>
      <c r="CF245" s="7" t="str">
        <f t="shared" si="124"/>
        <v/>
      </c>
      <c r="CG245" s="7" t="str">
        <f t="shared" si="125"/>
        <v/>
      </c>
      <c r="CH245" s="7" t="str">
        <f t="shared" si="126"/>
        <v/>
      </c>
      <c r="CI245" s="7" t="str">
        <f t="shared" si="127"/>
        <v/>
      </c>
      <c r="CJ245" s="7" t="str">
        <f t="shared" si="128"/>
        <v/>
      </c>
      <c r="CK245" s="7" t="str">
        <f t="shared" si="129"/>
        <v/>
      </c>
      <c r="CL245" s="7" t="str">
        <f t="shared" si="130"/>
        <v/>
      </c>
      <c r="CM245" s="7" t="str">
        <f t="shared" si="131"/>
        <v/>
      </c>
      <c r="CN245" s="7" t="str">
        <f t="shared" si="132"/>
        <v/>
      </c>
      <c r="CO245" s="7" t="str">
        <f t="shared" si="133"/>
        <v/>
      </c>
      <c r="CP245" s="7" t="str">
        <f t="shared" si="134"/>
        <v/>
      </c>
      <c r="CQ245" s="7" t="str">
        <f t="shared" si="135"/>
        <v/>
      </c>
    </row>
    <row r="246" spans="1:95" x14ac:dyDescent="0.25">
      <c r="A246" s="8">
        <v>242</v>
      </c>
      <c r="BJ246" s="7" t="str">
        <f t="shared" si="102"/>
        <v/>
      </c>
      <c r="BK246" s="7" t="str">
        <f t="shared" si="103"/>
        <v/>
      </c>
      <c r="BL246" s="7" t="str">
        <f t="shared" si="104"/>
        <v/>
      </c>
      <c r="BM246" s="7" t="str">
        <f t="shared" si="105"/>
        <v/>
      </c>
      <c r="BN246" s="7" t="str">
        <f t="shared" si="106"/>
        <v/>
      </c>
      <c r="BO246" s="7" t="str">
        <f t="shared" si="107"/>
        <v/>
      </c>
      <c r="BP246" s="7" t="str">
        <f t="shared" si="108"/>
        <v/>
      </c>
      <c r="BQ246" s="7" t="str">
        <f t="shared" si="109"/>
        <v/>
      </c>
      <c r="BR246" s="7" t="str">
        <f t="shared" si="110"/>
        <v/>
      </c>
      <c r="BS246" s="7" t="str">
        <f t="shared" si="111"/>
        <v/>
      </c>
      <c r="BT246" s="7" t="str">
        <f t="shared" si="112"/>
        <v/>
      </c>
      <c r="BU246" s="7" t="str">
        <f t="shared" si="113"/>
        <v/>
      </c>
      <c r="BV246" s="7" t="str">
        <f t="shared" si="114"/>
        <v/>
      </c>
      <c r="BW246" s="7" t="str">
        <f t="shared" si="115"/>
        <v/>
      </c>
      <c r="BX246" s="7" t="str">
        <f t="shared" si="116"/>
        <v/>
      </c>
      <c r="BY246" s="7" t="str">
        <f t="shared" si="117"/>
        <v/>
      </c>
      <c r="BZ246" s="7" t="str">
        <f t="shared" si="118"/>
        <v/>
      </c>
      <c r="CA246" s="7" t="str">
        <f t="shared" si="119"/>
        <v/>
      </c>
      <c r="CB246" s="7" t="str">
        <f t="shared" si="120"/>
        <v/>
      </c>
      <c r="CC246" s="7" t="str">
        <f t="shared" si="121"/>
        <v/>
      </c>
      <c r="CD246" s="7" t="str">
        <f t="shared" si="122"/>
        <v/>
      </c>
      <c r="CE246" s="7" t="str">
        <f t="shared" si="123"/>
        <v/>
      </c>
      <c r="CF246" s="7" t="str">
        <f t="shared" si="124"/>
        <v/>
      </c>
      <c r="CG246" s="7" t="str">
        <f t="shared" si="125"/>
        <v/>
      </c>
      <c r="CH246" s="7" t="str">
        <f t="shared" si="126"/>
        <v/>
      </c>
      <c r="CI246" s="7" t="str">
        <f t="shared" si="127"/>
        <v/>
      </c>
      <c r="CJ246" s="7" t="str">
        <f t="shared" si="128"/>
        <v/>
      </c>
      <c r="CK246" s="7" t="str">
        <f t="shared" si="129"/>
        <v/>
      </c>
      <c r="CL246" s="7" t="str">
        <f t="shared" si="130"/>
        <v/>
      </c>
      <c r="CM246" s="7" t="str">
        <f t="shared" si="131"/>
        <v/>
      </c>
      <c r="CN246" s="7" t="str">
        <f t="shared" si="132"/>
        <v/>
      </c>
      <c r="CO246" s="7" t="str">
        <f t="shared" si="133"/>
        <v/>
      </c>
      <c r="CP246" s="7" t="str">
        <f t="shared" si="134"/>
        <v/>
      </c>
      <c r="CQ246" s="7" t="str">
        <f t="shared" si="135"/>
        <v/>
      </c>
    </row>
    <row r="247" spans="1:95" x14ac:dyDescent="0.25">
      <c r="A247" s="8">
        <v>243</v>
      </c>
      <c r="BJ247" s="7">
        <f t="shared" si="102"/>
        <v>65.888855518330402</v>
      </c>
      <c r="BK247" s="7">
        <f t="shared" si="103"/>
        <v>152.27832101214301</v>
      </c>
      <c r="BL247" s="7">
        <f t="shared" si="104"/>
        <v>218.167176530473</v>
      </c>
      <c r="BM247" s="7">
        <f t="shared" si="105"/>
        <v>15.366431183632701</v>
      </c>
      <c r="BN247" s="7">
        <f t="shared" si="106"/>
        <v>17.341099171292498</v>
      </c>
      <c r="BO247" s="7">
        <f t="shared" si="107"/>
        <v>17.670559137453999</v>
      </c>
      <c r="BP247" s="7">
        <f t="shared" si="108"/>
        <v>15.510766025951</v>
      </c>
      <c r="BQ247" s="7">
        <f t="shared" si="109"/>
        <v>2.4458866199370601</v>
      </c>
      <c r="BR247" s="7">
        <f t="shared" si="110"/>
        <v>62.614433008488298</v>
      </c>
      <c r="BS247" s="7">
        <f t="shared" si="111"/>
        <v>78.616485785293193</v>
      </c>
      <c r="BT247" s="7">
        <f t="shared" si="112"/>
        <v>1.4619200433095501</v>
      </c>
      <c r="BU247" s="7">
        <f t="shared" si="113"/>
        <v>17.812317803569702</v>
      </c>
      <c r="BV247" s="7">
        <f t="shared" si="114"/>
        <v>79.955532179780903</v>
      </c>
      <c r="BW247" s="7">
        <f t="shared" si="115"/>
        <v>96.287044922747299</v>
      </c>
      <c r="BX247" s="7">
        <f t="shared" si="116"/>
        <v>16.9726860692606</v>
      </c>
      <c r="BY247" s="7">
        <f t="shared" si="117"/>
        <v>0</v>
      </c>
      <c r="BZ247" s="7">
        <f t="shared" si="118"/>
        <v>0</v>
      </c>
      <c r="CA247" s="7">
        <f t="shared" si="119"/>
        <v>0</v>
      </c>
      <c r="CB247" s="7">
        <f t="shared" si="120"/>
        <v>0</v>
      </c>
      <c r="CC247" s="7">
        <f t="shared" si="121"/>
        <v>0</v>
      </c>
      <c r="CD247" s="7">
        <f t="shared" si="122"/>
        <v>0</v>
      </c>
      <c r="CE247" s="7">
        <f t="shared" si="123"/>
        <v>0</v>
      </c>
      <c r="CF247" s="7">
        <f t="shared" si="124"/>
        <v>0</v>
      </c>
      <c r="CG247" s="7">
        <f t="shared" si="125"/>
        <v>0</v>
      </c>
      <c r="CH247" s="7">
        <f t="shared" si="126"/>
        <v>0</v>
      </c>
      <c r="CI247" s="7">
        <f t="shared" si="127"/>
        <v>0</v>
      </c>
      <c r="CJ247" s="7">
        <f t="shared" si="128"/>
        <v>0</v>
      </c>
      <c r="CK247" s="7">
        <f t="shared" si="129"/>
        <v>0</v>
      </c>
      <c r="CL247" s="7">
        <f t="shared" si="130"/>
        <v>0</v>
      </c>
      <c r="CM247" s="7">
        <f t="shared" si="131"/>
        <v>0</v>
      </c>
      <c r="CN247" s="7">
        <f t="shared" si="132"/>
        <v>0</v>
      </c>
      <c r="CO247" s="7">
        <f t="shared" si="133"/>
        <v>0</v>
      </c>
      <c r="CP247" s="7">
        <f t="shared" si="134"/>
        <v>0</v>
      </c>
      <c r="CQ247" s="7">
        <f t="shared" si="135"/>
        <v>0</v>
      </c>
    </row>
    <row r="248" spans="1:95" x14ac:dyDescent="0.25">
      <c r="A248" s="8">
        <v>244</v>
      </c>
      <c r="BJ248" s="7" t="str">
        <f t="shared" si="102"/>
        <v/>
      </c>
      <c r="BK248" s="7" t="str">
        <f t="shared" si="103"/>
        <v/>
      </c>
      <c r="BL248" s="7" t="str">
        <f t="shared" si="104"/>
        <v/>
      </c>
      <c r="BM248" s="7" t="str">
        <f t="shared" si="105"/>
        <v/>
      </c>
      <c r="BN248" s="7" t="str">
        <f t="shared" si="106"/>
        <v/>
      </c>
      <c r="BO248" s="7" t="str">
        <f t="shared" si="107"/>
        <v/>
      </c>
      <c r="BP248" s="7" t="str">
        <f t="shared" si="108"/>
        <v/>
      </c>
      <c r="BQ248" s="7" t="str">
        <f t="shared" si="109"/>
        <v/>
      </c>
      <c r="BR248" s="7" t="str">
        <f t="shared" si="110"/>
        <v/>
      </c>
      <c r="BS248" s="7" t="str">
        <f t="shared" si="111"/>
        <v/>
      </c>
      <c r="BT248" s="7" t="str">
        <f t="shared" si="112"/>
        <v/>
      </c>
      <c r="BU248" s="7" t="str">
        <f t="shared" si="113"/>
        <v/>
      </c>
      <c r="BV248" s="7" t="str">
        <f t="shared" si="114"/>
        <v/>
      </c>
      <c r="BW248" s="7" t="str">
        <f t="shared" si="115"/>
        <v/>
      </c>
      <c r="BX248" s="7" t="str">
        <f t="shared" si="116"/>
        <v/>
      </c>
      <c r="BY248" s="7" t="str">
        <f t="shared" si="117"/>
        <v/>
      </c>
      <c r="BZ248" s="7" t="str">
        <f t="shared" si="118"/>
        <v/>
      </c>
      <c r="CA248" s="7" t="str">
        <f t="shared" si="119"/>
        <v/>
      </c>
      <c r="CB248" s="7" t="str">
        <f t="shared" si="120"/>
        <v/>
      </c>
      <c r="CC248" s="7" t="str">
        <f t="shared" si="121"/>
        <v/>
      </c>
      <c r="CD248" s="7" t="str">
        <f t="shared" si="122"/>
        <v/>
      </c>
      <c r="CE248" s="7" t="str">
        <f t="shared" si="123"/>
        <v/>
      </c>
      <c r="CF248" s="7" t="str">
        <f t="shared" si="124"/>
        <v/>
      </c>
      <c r="CG248" s="7" t="str">
        <f t="shared" si="125"/>
        <v/>
      </c>
      <c r="CH248" s="7" t="str">
        <f t="shared" si="126"/>
        <v/>
      </c>
      <c r="CI248" s="7" t="str">
        <f t="shared" si="127"/>
        <v/>
      </c>
      <c r="CJ248" s="7" t="str">
        <f t="shared" si="128"/>
        <v/>
      </c>
      <c r="CK248" s="7" t="str">
        <f t="shared" si="129"/>
        <v/>
      </c>
      <c r="CL248" s="7" t="str">
        <f t="shared" si="130"/>
        <v/>
      </c>
      <c r="CM248" s="7" t="str">
        <f t="shared" si="131"/>
        <v/>
      </c>
      <c r="CN248" s="7" t="str">
        <f t="shared" si="132"/>
        <v/>
      </c>
      <c r="CO248" s="7" t="str">
        <f t="shared" si="133"/>
        <v/>
      </c>
      <c r="CP248" s="7" t="str">
        <f t="shared" si="134"/>
        <v/>
      </c>
      <c r="CQ248" s="7" t="str">
        <f t="shared" si="135"/>
        <v/>
      </c>
    </row>
    <row r="249" spans="1:95" x14ac:dyDescent="0.25">
      <c r="A249" s="8">
        <v>245</v>
      </c>
      <c r="BJ249" s="7" t="str">
        <f t="shared" si="102"/>
        <v/>
      </c>
      <c r="BK249" s="7" t="str">
        <f t="shared" si="103"/>
        <v/>
      </c>
      <c r="BL249" s="7" t="str">
        <f t="shared" si="104"/>
        <v/>
      </c>
      <c r="BM249" s="7" t="str">
        <f t="shared" si="105"/>
        <v/>
      </c>
      <c r="BN249" s="7" t="str">
        <f t="shared" si="106"/>
        <v/>
      </c>
      <c r="BO249" s="7" t="str">
        <f t="shared" si="107"/>
        <v/>
      </c>
      <c r="BP249" s="7" t="str">
        <f t="shared" si="108"/>
        <v/>
      </c>
      <c r="BQ249" s="7" t="str">
        <f t="shared" si="109"/>
        <v/>
      </c>
      <c r="BR249" s="7" t="str">
        <f t="shared" si="110"/>
        <v/>
      </c>
      <c r="BS249" s="7" t="str">
        <f t="shared" si="111"/>
        <v/>
      </c>
      <c r="BT249" s="7" t="str">
        <f t="shared" si="112"/>
        <v/>
      </c>
      <c r="BU249" s="7" t="str">
        <f t="shared" si="113"/>
        <v/>
      </c>
      <c r="BV249" s="7" t="str">
        <f t="shared" si="114"/>
        <v/>
      </c>
      <c r="BW249" s="7" t="str">
        <f t="shared" si="115"/>
        <v/>
      </c>
      <c r="BX249" s="7" t="str">
        <f t="shared" si="116"/>
        <v/>
      </c>
      <c r="BY249" s="7" t="str">
        <f t="shared" si="117"/>
        <v/>
      </c>
      <c r="BZ249" s="7" t="str">
        <f t="shared" si="118"/>
        <v/>
      </c>
      <c r="CA249" s="7" t="str">
        <f t="shared" si="119"/>
        <v/>
      </c>
      <c r="CB249" s="7" t="str">
        <f t="shared" si="120"/>
        <v/>
      </c>
      <c r="CC249" s="7" t="str">
        <f t="shared" si="121"/>
        <v/>
      </c>
      <c r="CD249" s="7" t="str">
        <f t="shared" si="122"/>
        <v/>
      </c>
      <c r="CE249" s="7" t="str">
        <f t="shared" si="123"/>
        <v/>
      </c>
      <c r="CF249" s="7" t="str">
        <f t="shared" si="124"/>
        <v/>
      </c>
      <c r="CG249" s="7" t="str">
        <f t="shared" si="125"/>
        <v/>
      </c>
      <c r="CH249" s="7" t="str">
        <f t="shared" si="126"/>
        <v/>
      </c>
      <c r="CI249" s="7" t="str">
        <f t="shared" si="127"/>
        <v/>
      </c>
      <c r="CJ249" s="7" t="str">
        <f t="shared" si="128"/>
        <v/>
      </c>
      <c r="CK249" s="7" t="str">
        <f t="shared" si="129"/>
        <v/>
      </c>
      <c r="CL249" s="7" t="str">
        <f t="shared" si="130"/>
        <v/>
      </c>
      <c r="CM249" s="7" t="str">
        <f t="shared" si="131"/>
        <v/>
      </c>
      <c r="CN249" s="7" t="str">
        <f t="shared" si="132"/>
        <v/>
      </c>
      <c r="CO249" s="7" t="str">
        <f t="shared" si="133"/>
        <v/>
      </c>
      <c r="CP249" s="7" t="str">
        <f t="shared" si="134"/>
        <v/>
      </c>
      <c r="CQ249" s="7" t="str">
        <f t="shared" si="135"/>
        <v/>
      </c>
    </row>
    <row r="250" spans="1:95" x14ac:dyDescent="0.25">
      <c r="A250" s="8">
        <v>246</v>
      </c>
      <c r="BJ250" s="7" t="str">
        <f t="shared" si="102"/>
        <v/>
      </c>
      <c r="BK250" s="7" t="str">
        <f t="shared" si="103"/>
        <v/>
      </c>
      <c r="BL250" s="7" t="str">
        <f t="shared" si="104"/>
        <v/>
      </c>
      <c r="BM250" s="7" t="str">
        <f t="shared" si="105"/>
        <v/>
      </c>
      <c r="BN250" s="7" t="str">
        <f t="shared" si="106"/>
        <v/>
      </c>
      <c r="BO250" s="7" t="str">
        <f t="shared" si="107"/>
        <v/>
      </c>
      <c r="BP250" s="7" t="str">
        <f t="shared" si="108"/>
        <v/>
      </c>
      <c r="BQ250" s="7" t="str">
        <f t="shared" si="109"/>
        <v/>
      </c>
      <c r="BR250" s="7" t="str">
        <f t="shared" si="110"/>
        <v/>
      </c>
      <c r="BS250" s="7" t="str">
        <f t="shared" si="111"/>
        <v/>
      </c>
      <c r="BT250" s="7" t="str">
        <f t="shared" si="112"/>
        <v/>
      </c>
      <c r="BU250" s="7" t="str">
        <f t="shared" si="113"/>
        <v/>
      </c>
      <c r="BV250" s="7" t="str">
        <f t="shared" si="114"/>
        <v/>
      </c>
      <c r="BW250" s="7" t="str">
        <f t="shared" si="115"/>
        <v/>
      </c>
      <c r="BX250" s="7" t="str">
        <f t="shared" si="116"/>
        <v/>
      </c>
      <c r="BY250" s="7" t="str">
        <f t="shared" si="117"/>
        <v/>
      </c>
      <c r="BZ250" s="7" t="str">
        <f t="shared" si="118"/>
        <v/>
      </c>
      <c r="CA250" s="7" t="str">
        <f t="shared" si="119"/>
        <v/>
      </c>
      <c r="CB250" s="7" t="str">
        <f t="shared" si="120"/>
        <v/>
      </c>
      <c r="CC250" s="7" t="str">
        <f t="shared" si="121"/>
        <v/>
      </c>
      <c r="CD250" s="7" t="str">
        <f t="shared" si="122"/>
        <v/>
      </c>
      <c r="CE250" s="7" t="str">
        <f t="shared" si="123"/>
        <v/>
      </c>
      <c r="CF250" s="7" t="str">
        <f t="shared" si="124"/>
        <v/>
      </c>
      <c r="CG250" s="7" t="str">
        <f t="shared" si="125"/>
        <v/>
      </c>
      <c r="CH250" s="7" t="str">
        <f t="shared" si="126"/>
        <v/>
      </c>
      <c r="CI250" s="7" t="str">
        <f t="shared" si="127"/>
        <v/>
      </c>
      <c r="CJ250" s="7" t="str">
        <f t="shared" si="128"/>
        <v/>
      </c>
      <c r="CK250" s="7" t="str">
        <f t="shared" si="129"/>
        <v/>
      </c>
      <c r="CL250" s="7" t="str">
        <f t="shared" si="130"/>
        <v/>
      </c>
      <c r="CM250" s="7" t="str">
        <f t="shared" si="131"/>
        <v/>
      </c>
      <c r="CN250" s="7" t="str">
        <f t="shared" si="132"/>
        <v/>
      </c>
      <c r="CO250" s="7" t="str">
        <f t="shared" si="133"/>
        <v/>
      </c>
      <c r="CP250" s="7" t="str">
        <f t="shared" si="134"/>
        <v/>
      </c>
      <c r="CQ250" s="7" t="str">
        <f t="shared" si="135"/>
        <v/>
      </c>
    </row>
    <row r="251" spans="1:95" x14ac:dyDescent="0.25">
      <c r="A251" s="8">
        <v>247</v>
      </c>
      <c r="BJ251" s="7" t="str">
        <f t="shared" si="102"/>
        <v/>
      </c>
      <c r="BK251" s="7" t="str">
        <f t="shared" si="103"/>
        <v/>
      </c>
      <c r="BL251" s="7" t="str">
        <f t="shared" si="104"/>
        <v/>
      </c>
      <c r="BM251" s="7" t="str">
        <f t="shared" si="105"/>
        <v/>
      </c>
      <c r="BN251" s="7" t="str">
        <f t="shared" si="106"/>
        <v/>
      </c>
      <c r="BO251" s="7" t="str">
        <f t="shared" si="107"/>
        <v/>
      </c>
      <c r="BP251" s="7" t="str">
        <f t="shared" si="108"/>
        <v/>
      </c>
      <c r="BQ251" s="7" t="str">
        <f t="shared" si="109"/>
        <v/>
      </c>
      <c r="BR251" s="7" t="str">
        <f t="shared" si="110"/>
        <v/>
      </c>
      <c r="BS251" s="7" t="str">
        <f t="shared" si="111"/>
        <v/>
      </c>
      <c r="BT251" s="7" t="str">
        <f t="shared" si="112"/>
        <v/>
      </c>
      <c r="BU251" s="7" t="str">
        <f t="shared" si="113"/>
        <v/>
      </c>
      <c r="BV251" s="7" t="str">
        <f t="shared" si="114"/>
        <v/>
      </c>
      <c r="BW251" s="7" t="str">
        <f t="shared" si="115"/>
        <v/>
      </c>
      <c r="BX251" s="7" t="str">
        <f t="shared" si="116"/>
        <v/>
      </c>
      <c r="BY251" s="7" t="str">
        <f t="shared" si="117"/>
        <v/>
      </c>
      <c r="BZ251" s="7" t="str">
        <f t="shared" si="118"/>
        <v/>
      </c>
      <c r="CA251" s="7" t="str">
        <f t="shared" si="119"/>
        <v/>
      </c>
      <c r="CB251" s="7" t="str">
        <f t="shared" si="120"/>
        <v/>
      </c>
      <c r="CC251" s="7" t="str">
        <f t="shared" si="121"/>
        <v/>
      </c>
      <c r="CD251" s="7" t="str">
        <f t="shared" si="122"/>
        <v/>
      </c>
      <c r="CE251" s="7" t="str">
        <f t="shared" si="123"/>
        <v/>
      </c>
      <c r="CF251" s="7" t="str">
        <f t="shared" si="124"/>
        <v/>
      </c>
      <c r="CG251" s="7" t="str">
        <f t="shared" si="125"/>
        <v/>
      </c>
      <c r="CH251" s="7" t="str">
        <f t="shared" si="126"/>
        <v/>
      </c>
      <c r="CI251" s="7" t="str">
        <f t="shared" si="127"/>
        <v/>
      </c>
      <c r="CJ251" s="7" t="str">
        <f t="shared" si="128"/>
        <v/>
      </c>
      <c r="CK251" s="7" t="str">
        <f t="shared" si="129"/>
        <v/>
      </c>
      <c r="CL251" s="7" t="str">
        <f t="shared" si="130"/>
        <v/>
      </c>
      <c r="CM251" s="7" t="str">
        <f t="shared" si="131"/>
        <v/>
      </c>
      <c r="CN251" s="7" t="str">
        <f t="shared" si="132"/>
        <v/>
      </c>
      <c r="CO251" s="7" t="str">
        <f t="shared" si="133"/>
        <v/>
      </c>
      <c r="CP251" s="7" t="str">
        <f t="shared" si="134"/>
        <v/>
      </c>
      <c r="CQ251" s="7" t="str">
        <f t="shared" si="135"/>
        <v/>
      </c>
    </row>
    <row r="252" spans="1:95" x14ac:dyDescent="0.25">
      <c r="A252" s="8">
        <v>248</v>
      </c>
      <c r="BJ252" s="7" t="str">
        <f t="shared" si="102"/>
        <v/>
      </c>
      <c r="BK252" s="7" t="str">
        <f t="shared" si="103"/>
        <v/>
      </c>
      <c r="BL252" s="7" t="str">
        <f t="shared" si="104"/>
        <v/>
      </c>
      <c r="BM252" s="7" t="str">
        <f t="shared" si="105"/>
        <v/>
      </c>
      <c r="BN252" s="7" t="str">
        <f t="shared" si="106"/>
        <v/>
      </c>
      <c r="BO252" s="7" t="str">
        <f t="shared" si="107"/>
        <v/>
      </c>
      <c r="BP252" s="7" t="str">
        <f t="shared" si="108"/>
        <v/>
      </c>
      <c r="BQ252" s="7" t="str">
        <f t="shared" si="109"/>
        <v/>
      </c>
      <c r="BR252" s="7" t="str">
        <f t="shared" si="110"/>
        <v/>
      </c>
      <c r="BS252" s="7" t="str">
        <f t="shared" si="111"/>
        <v/>
      </c>
      <c r="BT252" s="7" t="str">
        <f t="shared" si="112"/>
        <v/>
      </c>
      <c r="BU252" s="7" t="str">
        <f t="shared" si="113"/>
        <v/>
      </c>
      <c r="BV252" s="7" t="str">
        <f t="shared" si="114"/>
        <v/>
      </c>
      <c r="BW252" s="7" t="str">
        <f t="shared" si="115"/>
        <v/>
      </c>
      <c r="BX252" s="7" t="str">
        <f t="shared" si="116"/>
        <v/>
      </c>
      <c r="BY252" s="7" t="str">
        <f t="shared" si="117"/>
        <v/>
      </c>
      <c r="BZ252" s="7" t="str">
        <f t="shared" si="118"/>
        <v/>
      </c>
      <c r="CA252" s="7" t="str">
        <f t="shared" si="119"/>
        <v/>
      </c>
      <c r="CB252" s="7" t="str">
        <f t="shared" si="120"/>
        <v/>
      </c>
      <c r="CC252" s="7" t="str">
        <f t="shared" si="121"/>
        <v/>
      </c>
      <c r="CD252" s="7" t="str">
        <f t="shared" si="122"/>
        <v/>
      </c>
      <c r="CE252" s="7" t="str">
        <f t="shared" si="123"/>
        <v/>
      </c>
      <c r="CF252" s="7" t="str">
        <f t="shared" si="124"/>
        <v/>
      </c>
      <c r="CG252" s="7" t="str">
        <f t="shared" si="125"/>
        <v/>
      </c>
      <c r="CH252" s="7" t="str">
        <f t="shared" si="126"/>
        <v/>
      </c>
      <c r="CI252" s="7" t="str">
        <f t="shared" si="127"/>
        <v/>
      </c>
      <c r="CJ252" s="7" t="str">
        <f t="shared" si="128"/>
        <v/>
      </c>
      <c r="CK252" s="7" t="str">
        <f t="shared" si="129"/>
        <v/>
      </c>
      <c r="CL252" s="7" t="str">
        <f t="shared" si="130"/>
        <v/>
      </c>
      <c r="CM252" s="7" t="str">
        <f t="shared" si="131"/>
        <v/>
      </c>
      <c r="CN252" s="7" t="str">
        <f t="shared" si="132"/>
        <v/>
      </c>
      <c r="CO252" s="7" t="str">
        <f t="shared" si="133"/>
        <v/>
      </c>
      <c r="CP252" s="7" t="str">
        <f t="shared" si="134"/>
        <v/>
      </c>
      <c r="CQ252" s="7" t="str">
        <f t="shared" si="135"/>
        <v/>
      </c>
    </row>
    <row r="253" spans="1:95" x14ac:dyDescent="0.25">
      <c r="A253" s="8">
        <v>249</v>
      </c>
      <c r="BJ253" s="7" t="str">
        <f t="shared" si="102"/>
        <v/>
      </c>
      <c r="BK253" s="7" t="str">
        <f t="shared" si="103"/>
        <v/>
      </c>
      <c r="BL253" s="7" t="str">
        <f t="shared" si="104"/>
        <v/>
      </c>
      <c r="BM253" s="7" t="str">
        <f t="shared" si="105"/>
        <v/>
      </c>
      <c r="BN253" s="7" t="str">
        <f t="shared" si="106"/>
        <v/>
      </c>
      <c r="BO253" s="7" t="str">
        <f t="shared" si="107"/>
        <v/>
      </c>
      <c r="BP253" s="7" t="str">
        <f t="shared" si="108"/>
        <v/>
      </c>
      <c r="BQ253" s="7" t="str">
        <f t="shared" si="109"/>
        <v/>
      </c>
      <c r="BR253" s="7" t="str">
        <f t="shared" si="110"/>
        <v/>
      </c>
      <c r="BS253" s="7" t="str">
        <f t="shared" si="111"/>
        <v/>
      </c>
      <c r="BT253" s="7" t="str">
        <f t="shared" si="112"/>
        <v/>
      </c>
      <c r="BU253" s="7" t="str">
        <f t="shared" si="113"/>
        <v/>
      </c>
      <c r="BV253" s="7" t="str">
        <f t="shared" si="114"/>
        <v/>
      </c>
      <c r="BW253" s="7" t="str">
        <f t="shared" si="115"/>
        <v/>
      </c>
      <c r="BX253" s="7" t="str">
        <f t="shared" si="116"/>
        <v/>
      </c>
      <c r="BY253" s="7" t="str">
        <f t="shared" si="117"/>
        <v/>
      </c>
      <c r="BZ253" s="7" t="str">
        <f t="shared" si="118"/>
        <v/>
      </c>
      <c r="CA253" s="7" t="str">
        <f t="shared" si="119"/>
        <v/>
      </c>
      <c r="CB253" s="7" t="str">
        <f t="shared" si="120"/>
        <v/>
      </c>
      <c r="CC253" s="7" t="str">
        <f t="shared" si="121"/>
        <v/>
      </c>
      <c r="CD253" s="7" t="str">
        <f t="shared" si="122"/>
        <v/>
      </c>
      <c r="CE253" s="7" t="str">
        <f t="shared" si="123"/>
        <v/>
      </c>
      <c r="CF253" s="7" t="str">
        <f t="shared" si="124"/>
        <v/>
      </c>
      <c r="CG253" s="7" t="str">
        <f t="shared" si="125"/>
        <v/>
      </c>
      <c r="CH253" s="7" t="str">
        <f t="shared" si="126"/>
        <v/>
      </c>
      <c r="CI253" s="7" t="str">
        <f t="shared" si="127"/>
        <v/>
      </c>
      <c r="CJ253" s="7" t="str">
        <f t="shared" si="128"/>
        <v/>
      </c>
      <c r="CK253" s="7" t="str">
        <f t="shared" si="129"/>
        <v/>
      </c>
      <c r="CL253" s="7" t="str">
        <f t="shared" si="130"/>
        <v/>
      </c>
      <c r="CM253" s="7" t="str">
        <f t="shared" si="131"/>
        <v/>
      </c>
      <c r="CN253" s="7" t="str">
        <f t="shared" si="132"/>
        <v/>
      </c>
      <c r="CO253" s="7" t="str">
        <f t="shared" si="133"/>
        <v/>
      </c>
      <c r="CP253" s="7" t="str">
        <f t="shared" si="134"/>
        <v/>
      </c>
      <c r="CQ253" s="7" t="str">
        <f t="shared" si="135"/>
        <v/>
      </c>
    </row>
    <row r="254" spans="1:95" x14ac:dyDescent="0.25">
      <c r="A254" s="8">
        <v>250</v>
      </c>
      <c r="BJ254" s="7" t="str">
        <f t="shared" si="102"/>
        <v/>
      </c>
      <c r="BK254" s="7" t="str">
        <f t="shared" si="103"/>
        <v/>
      </c>
      <c r="BL254" s="7" t="str">
        <f t="shared" si="104"/>
        <v/>
      </c>
      <c r="BM254" s="7" t="str">
        <f t="shared" si="105"/>
        <v/>
      </c>
      <c r="BN254" s="7" t="str">
        <f t="shared" si="106"/>
        <v/>
      </c>
      <c r="BO254" s="7" t="str">
        <f t="shared" si="107"/>
        <v/>
      </c>
      <c r="BP254" s="7" t="str">
        <f t="shared" si="108"/>
        <v/>
      </c>
      <c r="BQ254" s="7" t="str">
        <f t="shared" si="109"/>
        <v/>
      </c>
      <c r="BR254" s="7" t="str">
        <f t="shared" si="110"/>
        <v/>
      </c>
      <c r="BS254" s="7" t="str">
        <f t="shared" si="111"/>
        <v/>
      </c>
      <c r="BT254" s="7" t="str">
        <f t="shared" si="112"/>
        <v/>
      </c>
      <c r="BU254" s="7" t="str">
        <f t="shared" si="113"/>
        <v/>
      </c>
      <c r="BV254" s="7" t="str">
        <f t="shared" si="114"/>
        <v/>
      </c>
      <c r="BW254" s="7" t="str">
        <f t="shared" si="115"/>
        <v/>
      </c>
      <c r="BX254" s="7" t="str">
        <f t="shared" si="116"/>
        <v/>
      </c>
      <c r="BY254" s="7" t="str">
        <f t="shared" si="117"/>
        <v/>
      </c>
      <c r="BZ254" s="7" t="str">
        <f t="shared" si="118"/>
        <v/>
      </c>
      <c r="CA254" s="7" t="str">
        <f t="shared" si="119"/>
        <v/>
      </c>
      <c r="CB254" s="7" t="str">
        <f t="shared" si="120"/>
        <v/>
      </c>
      <c r="CC254" s="7" t="str">
        <f t="shared" si="121"/>
        <v/>
      </c>
      <c r="CD254" s="7" t="str">
        <f t="shared" si="122"/>
        <v/>
      </c>
      <c r="CE254" s="7" t="str">
        <f t="shared" si="123"/>
        <v/>
      </c>
      <c r="CF254" s="7" t="str">
        <f t="shared" si="124"/>
        <v/>
      </c>
      <c r="CG254" s="7" t="str">
        <f t="shared" si="125"/>
        <v/>
      </c>
      <c r="CH254" s="7" t="str">
        <f t="shared" si="126"/>
        <v/>
      </c>
      <c r="CI254" s="7" t="str">
        <f t="shared" si="127"/>
        <v/>
      </c>
      <c r="CJ254" s="7" t="str">
        <f t="shared" si="128"/>
        <v/>
      </c>
      <c r="CK254" s="7" t="str">
        <f t="shared" si="129"/>
        <v/>
      </c>
      <c r="CL254" s="7" t="str">
        <f t="shared" si="130"/>
        <v/>
      </c>
      <c r="CM254" s="7" t="str">
        <f t="shared" si="131"/>
        <v/>
      </c>
      <c r="CN254" s="7" t="str">
        <f t="shared" si="132"/>
        <v/>
      </c>
      <c r="CO254" s="7" t="str">
        <f t="shared" si="133"/>
        <v/>
      </c>
      <c r="CP254" s="7" t="str">
        <f t="shared" si="134"/>
        <v/>
      </c>
      <c r="CQ254" s="7" t="str">
        <f t="shared" si="135"/>
        <v/>
      </c>
    </row>
    <row r="255" spans="1:95" x14ac:dyDescent="0.25">
      <c r="A255" s="8">
        <v>251</v>
      </c>
      <c r="BJ255" s="7" t="str">
        <f t="shared" si="102"/>
        <v/>
      </c>
      <c r="BK255" s="7" t="str">
        <f t="shared" si="103"/>
        <v/>
      </c>
      <c r="BL255" s="7" t="str">
        <f t="shared" si="104"/>
        <v/>
      </c>
      <c r="BM255" s="7" t="str">
        <f t="shared" si="105"/>
        <v/>
      </c>
      <c r="BN255" s="7" t="str">
        <f t="shared" si="106"/>
        <v/>
      </c>
      <c r="BO255" s="7" t="str">
        <f t="shared" si="107"/>
        <v/>
      </c>
      <c r="BP255" s="7" t="str">
        <f t="shared" si="108"/>
        <v/>
      </c>
      <c r="BQ255" s="7" t="str">
        <f t="shared" si="109"/>
        <v/>
      </c>
      <c r="BR255" s="7" t="str">
        <f t="shared" si="110"/>
        <v/>
      </c>
      <c r="BS255" s="7" t="str">
        <f t="shared" si="111"/>
        <v/>
      </c>
      <c r="BT255" s="7" t="str">
        <f t="shared" si="112"/>
        <v/>
      </c>
      <c r="BU255" s="7" t="str">
        <f t="shared" si="113"/>
        <v/>
      </c>
      <c r="BV255" s="7" t="str">
        <f t="shared" si="114"/>
        <v/>
      </c>
      <c r="BW255" s="7" t="str">
        <f t="shared" si="115"/>
        <v/>
      </c>
      <c r="BX255" s="7" t="str">
        <f t="shared" si="116"/>
        <v/>
      </c>
      <c r="BY255" s="7" t="str">
        <f t="shared" si="117"/>
        <v/>
      </c>
      <c r="BZ255" s="7" t="str">
        <f t="shared" si="118"/>
        <v/>
      </c>
      <c r="CA255" s="7" t="str">
        <f t="shared" si="119"/>
        <v/>
      </c>
      <c r="CB255" s="7" t="str">
        <f t="shared" si="120"/>
        <v/>
      </c>
      <c r="CC255" s="7" t="str">
        <f t="shared" si="121"/>
        <v/>
      </c>
      <c r="CD255" s="7" t="str">
        <f t="shared" si="122"/>
        <v/>
      </c>
      <c r="CE255" s="7" t="str">
        <f t="shared" si="123"/>
        <v/>
      </c>
      <c r="CF255" s="7" t="str">
        <f t="shared" si="124"/>
        <v/>
      </c>
      <c r="CG255" s="7" t="str">
        <f t="shared" si="125"/>
        <v/>
      </c>
      <c r="CH255" s="7" t="str">
        <f t="shared" si="126"/>
        <v/>
      </c>
      <c r="CI255" s="7" t="str">
        <f t="shared" si="127"/>
        <v/>
      </c>
      <c r="CJ255" s="7" t="str">
        <f t="shared" si="128"/>
        <v/>
      </c>
      <c r="CK255" s="7" t="str">
        <f t="shared" si="129"/>
        <v/>
      </c>
      <c r="CL255" s="7" t="str">
        <f t="shared" si="130"/>
        <v/>
      </c>
      <c r="CM255" s="7" t="str">
        <f t="shared" si="131"/>
        <v/>
      </c>
      <c r="CN255" s="7" t="str">
        <f t="shared" si="132"/>
        <v/>
      </c>
      <c r="CO255" s="7" t="str">
        <f t="shared" si="133"/>
        <v/>
      </c>
      <c r="CP255" s="7" t="str">
        <f t="shared" si="134"/>
        <v/>
      </c>
      <c r="CQ255" s="7" t="str">
        <f t="shared" si="135"/>
        <v/>
      </c>
    </row>
    <row r="256" spans="1:95" x14ac:dyDescent="0.25">
      <c r="A256" s="8">
        <v>252</v>
      </c>
      <c r="BJ256" s="7" t="str">
        <f t="shared" si="102"/>
        <v/>
      </c>
      <c r="BK256" s="7" t="str">
        <f t="shared" si="103"/>
        <v/>
      </c>
      <c r="BL256" s="7" t="str">
        <f t="shared" si="104"/>
        <v/>
      </c>
      <c r="BM256" s="7" t="str">
        <f t="shared" si="105"/>
        <v/>
      </c>
      <c r="BN256" s="7" t="str">
        <f t="shared" si="106"/>
        <v/>
      </c>
      <c r="BO256" s="7" t="str">
        <f t="shared" si="107"/>
        <v/>
      </c>
      <c r="BP256" s="7" t="str">
        <f t="shared" si="108"/>
        <v/>
      </c>
      <c r="BQ256" s="7" t="str">
        <f t="shared" si="109"/>
        <v/>
      </c>
      <c r="BR256" s="7" t="str">
        <f t="shared" si="110"/>
        <v/>
      </c>
      <c r="BS256" s="7" t="str">
        <f t="shared" si="111"/>
        <v/>
      </c>
      <c r="BT256" s="7" t="str">
        <f t="shared" si="112"/>
        <v/>
      </c>
      <c r="BU256" s="7" t="str">
        <f t="shared" si="113"/>
        <v/>
      </c>
      <c r="BV256" s="7" t="str">
        <f t="shared" si="114"/>
        <v/>
      </c>
      <c r="BW256" s="7" t="str">
        <f t="shared" si="115"/>
        <v/>
      </c>
      <c r="BX256" s="7" t="str">
        <f t="shared" si="116"/>
        <v/>
      </c>
      <c r="BY256" s="7" t="str">
        <f t="shared" si="117"/>
        <v/>
      </c>
      <c r="BZ256" s="7" t="str">
        <f t="shared" si="118"/>
        <v/>
      </c>
      <c r="CA256" s="7" t="str">
        <f t="shared" si="119"/>
        <v/>
      </c>
      <c r="CB256" s="7" t="str">
        <f t="shared" si="120"/>
        <v/>
      </c>
      <c r="CC256" s="7" t="str">
        <f t="shared" si="121"/>
        <v/>
      </c>
      <c r="CD256" s="7" t="str">
        <f t="shared" si="122"/>
        <v/>
      </c>
      <c r="CE256" s="7" t="str">
        <f t="shared" si="123"/>
        <v/>
      </c>
      <c r="CF256" s="7" t="str">
        <f t="shared" si="124"/>
        <v/>
      </c>
      <c r="CG256" s="7" t="str">
        <f t="shared" si="125"/>
        <v/>
      </c>
      <c r="CH256" s="7" t="str">
        <f t="shared" si="126"/>
        <v/>
      </c>
      <c r="CI256" s="7" t="str">
        <f t="shared" si="127"/>
        <v/>
      </c>
      <c r="CJ256" s="7" t="str">
        <f t="shared" si="128"/>
        <v/>
      </c>
      <c r="CK256" s="7" t="str">
        <f t="shared" si="129"/>
        <v/>
      </c>
      <c r="CL256" s="7" t="str">
        <f t="shared" si="130"/>
        <v/>
      </c>
      <c r="CM256" s="7" t="str">
        <f t="shared" si="131"/>
        <v/>
      </c>
      <c r="CN256" s="7" t="str">
        <f t="shared" si="132"/>
        <v/>
      </c>
      <c r="CO256" s="7" t="str">
        <f t="shared" si="133"/>
        <v/>
      </c>
      <c r="CP256" s="7" t="str">
        <f t="shared" si="134"/>
        <v/>
      </c>
      <c r="CQ256" s="7" t="str">
        <f t="shared" si="135"/>
        <v/>
      </c>
    </row>
    <row r="257" spans="1:95" x14ac:dyDescent="0.25">
      <c r="A257" s="8">
        <v>253</v>
      </c>
      <c r="BJ257" s="7" t="str">
        <f t="shared" si="102"/>
        <v/>
      </c>
      <c r="BK257" s="7" t="str">
        <f t="shared" si="103"/>
        <v/>
      </c>
      <c r="BL257" s="7" t="str">
        <f t="shared" si="104"/>
        <v/>
      </c>
      <c r="BM257" s="7" t="str">
        <f t="shared" si="105"/>
        <v/>
      </c>
      <c r="BN257" s="7" t="str">
        <f t="shared" si="106"/>
        <v/>
      </c>
      <c r="BO257" s="7" t="str">
        <f t="shared" si="107"/>
        <v/>
      </c>
      <c r="BP257" s="7" t="str">
        <f t="shared" si="108"/>
        <v/>
      </c>
      <c r="BQ257" s="7" t="str">
        <f t="shared" si="109"/>
        <v/>
      </c>
      <c r="BR257" s="7" t="str">
        <f t="shared" si="110"/>
        <v/>
      </c>
      <c r="BS257" s="7" t="str">
        <f t="shared" si="111"/>
        <v/>
      </c>
      <c r="BT257" s="7" t="str">
        <f t="shared" si="112"/>
        <v/>
      </c>
      <c r="BU257" s="7" t="str">
        <f t="shared" si="113"/>
        <v/>
      </c>
      <c r="BV257" s="7" t="str">
        <f t="shared" si="114"/>
        <v/>
      </c>
      <c r="BW257" s="7" t="str">
        <f t="shared" si="115"/>
        <v/>
      </c>
      <c r="BX257" s="7" t="str">
        <f t="shared" si="116"/>
        <v/>
      </c>
      <c r="BY257" s="7" t="str">
        <f t="shared" si="117"/>
        <v/>
      </c>
      <c r="BZ257" s="7" t="str">
        <f t="shared" si="118"/>
        <v/>
      </c>
      <c r="CA257" s="7" t="str">
        <f t="shared" si="119"/>
        <v/>
      </c>
      <c r="CB257" s="7" t="str">
        <f t="shared" si="120"/>
        <v/>
      </c>
      <c r="CC257" s="7" t="str">
        <f t="shared" si="121"/>
        <v/>
      </c>
      <c r="CD257" s="7" t="str">
        <f t="shared" si="122"/>
        <v/>
      </c>
      <c r="CE257" s="7" t="str">
        <f t="shared" si="123"/>
        <v/>
      </c>
      <c r="CF257" s="7" t="str">
        <f t="shared" si="124"/>
        <v/>
      </c>
      <c r="CG257" s="7" t="str">
        <f t="shared" si="125"/>
        <v/>
      </c>
      <c r="CH257" s="7" t="str">
        <f t="shared" si="126"/>
        <v/>
      </c>
      <c r="CI257" s="7" t="str">
        <f t="shared" si="127"/>
        <v/>
      </c>
      <c r="CJ257" s="7" t="str">
        <f t="shared" si="128"/>
        <v/>
      </c>
      <c r="CK257" s="7" t="str">
        <f t="shared" si="129"/>
        <v/>
      </c>
      <c r="CL257" s="7" t="str">
        <f t="shared" si="130"/>
        <v/>
      </c>
      <c r="CM257" s="7" t="str">
        <f t="shared" si="131"/>
        <v/>
      </c>
      <c r="CN257" s="7" t="str">
        <f t="shared" si="132"/>
        <v/>
      </c>
      <c r="CO257" s="7" t="str">
        <f t="shared" si="133"/>
        <v/>
      </c>
      <c r="CP257" s="7" t="str">
        <f t="shared" si="134"/>
        <v/>
      </c>
      <c r="CQ257" s="7" t="str">
        <f t="shared" si="135"/>
        <v/>
      </c>
    </row>
    <row r="258" spans="1:95" x14ac:dyDescent="0.25">
      <c r="A258" s="8">
        <v>254</v>
      </c>
      <c r="BJ258" s="7" t="str">
        <f t="shared" si="102"/>
        <v/>
      </c>
      <c r="BK258" s="7" t="str">
        <f t="shared" si="103"/>
        <v/>
      </c>
      <c r="BL258" s="7" t="str">
        <f t="shared" si="104"/>
        <v/>
      </c>
      <c r="BM258" s="7" t="str">
        <f t="shared" si="105"/>
        <v/>
      </c>
      <c r="BN258" s="7" t="str">
        <f t="shared" si="106"/>
        <v/>
      </c>
      <c r="BO258" s="7" t="str">
        <f t="shared" si="107"/>
        <v/>
      </c>
      <c r="BP258" s="7" t="str">
        <f t="shared" si="108"/>
        <v/>
      </c>
      <c r="BQ258" s="7" t="str">
        <f t="shared" si="109"/>
        <v/>
      </c>
      <c r="BR258" s="7" t="str">
        <f t="shared" si="110"/>
        <v/>
      </c>
      <c r="BS258" s="7" t="str">
        <f t="shared" si="111"/>
        <v/>
      </c>
      <c r="BT258" s="7" t="str">
        <f t="shared" si="112"/>
        <v/>
      </c>
      <c r="BU258" s="7" t="str">
        <f t="shared" si="113"/>
        <v/>
      </c>
      <c r="BV258" s="7" t="str">
        <f t="shared" si="114"/>
        <v/>
      </c>
      <c r="BW258" s="7" t="str">
        <f t="shared" si="115"/>
        <v/>
      </c>
      <c r="BX258" s="7" t="str">
        <f t="shared" si="116"/>
        <v/>
      </c>
      <c r="BY258" s="7" t="str">
        <f t="shared" si="117"/>
        <v/>
      </c>
      <c r="BZ258" s="7" t="str">
        <f t="shared" si="118"/>
        <v/>
      </c>
      <c r="CA258" s="7" t="str">
        <f t="shared" si="119"/>
        <v/>
      </c>
      <c r="CB258" s="7" t="str">
        <f t="shared" si="120"/>
        <v/>
      </c>
      <c r="CC258" s="7" t="str">
        <f t="shared" si="121"/>
        <v/>
      </c>
      <c r="CD258" s="7" t="str">
        <f t="shared" si="122"/>
        <v/>
      </c>
      <c r="CE258" s="7" t="str">
        <f t="shared" si="123"/>
        <v/>
      </c>
      <c r="CF258" s="7" t="str">
        <f t="shared" si="124"/>
        <v/>
      </c>
      <c r="CG258" s="7" t="str">
        <f t="shared" si="125"/>
        <v/>
      </c>
      <c r="CH258" s="7" t="str">
        <f t="shared" si="126"/>
        <v/>
      </c>
      <c r="CI258" s="7" t="str">
        <f t="shared" si="127"/>
        <v/>
      </c>
      <c r="CJ258" s="7" t="str">
        <f t="shared" si="128"/>
        <v/>
      </c>
      <c r="CK258" s="7" t="str">
        <f t="shared" si="129"/>
        <v/>
      </c>
      <c r="CL258" s="7" t="str">
        <f t="shared" si="130"/>
        <v/>
      </c>
      <c r="CM258" s="7" t="str">
        <f t="shared" si="131"/>
        <v/>
      </c>
      <c r="CN258" s="7" t="str">
        <f t="shared" si="132"/>
        <v/>
      </c>
      <c r="CO258" s="7" t="str">
        <f t="shared" si="133"/>
        <v/>
      </c>
      <c r="CP258" s="7" t="str">
        <f t="shared" si="134"/>
        <v/>
      </c>
      <c r="CQ258" s="7" t="str">
        <f t="shared" si="135"/>
        <v/>
      </c>
    </row>
    <row r="259" spans="1:95" x14ac:dyDescent="0.25">
      <c r="A259" s="8">
        <v>255</v>
      </c>
      <c r="BJ259" s="7" t="str">
        <f t="shared" si="102"/>
        <v/>
      </c>
      <c r="BK259" s="7" t="str">
        <f t="shared" si="103"/>
        <v/>
      </c>
      <c r="BL259" s="7" t="str">
        <f t="shared" si="104"/>
        <v/>
      </c>
      <c r="BM259" s="7" t="str">
        <f t="shared" si="105"/>
        <v/>
      </c>
      <c r="BN259" s="7" t="str">
        <f t="shared" si="106"/>
        <v/>
      </c>
      <c r="BO259" s="7" t="str">
        <f t="shared" si="107"/>
        <v/>
      </c>
      <c r="BP259" s="7" t="str">
        <f t="shared" si="108"/>
        <v/>
      </c>
      <c r="BQ259" s="7" t="str">
        <f t="shared" si="109"/>
        <v/>
      </c>
      <c r="BR259" s="7" t="str">
        <f t="shared" si="110"/>
        <v/>
      </c>
      <c r="BS259" s="7" t="str">
        <f t="shared" si="111"/>
        <v/>
      </c>
      <c r="BT259" s="7" t="str">
        <f t="shared" si="112"/>
        <v/>
      </c>
      <c r="BU259" s="7" t="str">
        <f t="shared" si="113"/>
        <v/>
      </c>
      <c r="BV259" s="7" t="str">
        <f t="shared" si="114"/>
        <v/>
      </c>
      <c r="BW259" s="7" t="str">
        <f t="shared" si="115"/>
        <v/>
      </c>
      <c r="BX259" s="7" t="str">
        <f t="shared" si="116"/>
        <v/>
      </c>
      <c r="BY259" s="7" t="str">
        <f t="shared" si="117"/>
        <v/>
      </c>
      <c r="BZ259" s="7" t="str">
        <f t="shared" si="118"/>
        <v/>
      </c>
      <c r="CA259" s="7" t="str">
        <f t="shared" si="119"/>
        <v/>
      </c>
      <c r="CB259" s="7" t="str">
        <f t="shared" si="120"/>
        <v/>
      </c>
      <c r="CC259" s="7" t="str">
        <f t="shared" si="121"/>
        <v/>
      </c>
      <c r="CD259" s="7" t="str">
        <f t="shared" si="122"/>
        <v/>
      </c>
      <c r="CE259" s="7" t="str">
        <f t="shared" si="123"/>
        <v/>
      </c>
      <c r="CF259" s="7" t="str">
        <f t="shared" si="124"/>
        <v/>
      </c>
      <c r="CG259" s="7" t="str">
        <f t="shared" si="125"/>
        <v/>
      </c>
      <c r="CH259" s="7" t="str">
        <f t="shared" si="126"/>
        <v/>
      </c>
      <c r="CI259" s="7" t="str">
        <f t="shared" si="127"/>
        <v/>
      </c>
      <c r="CJ259" s="7" t="str">
        <f t="shared" si="128"/>
        <v/>
      </c>
      <c r="CK259" s="7" t="str">
        <f t="shared" si="129"/>
        <v/>
      </c>
      <c r="CL259" s="7" t="str">
        <f t="shared" si="130"/>
        <v/>
      </c>
      <c r="CM259" s="7" t="str">
        <f t="shared" si="131"/>
        <v/>
      </c>
      <c r="CN259" s="7" t="str">
        <f t="shared" si="132"/>
        <v/>
      </c>
      <c r="CO259" s="7" t="str">
        <f t="shared" si="133"/>
        <v/>
      </c>
      <c r="CP259" s="7" t="str">
        <f t="shared" si="134"/>
        <v/>
      </c>
      <c r="CQ259" s="7" t="str">
        <f t="shared" si="135"/>
        <v/>
      </c>
    </row>
    <row r="260" spans="1:95" x14ac:dyDescent="0.25">
      <c r="A260" s="8">
        <v>256</v>
      </c>
      <c r="BJ260" s="7" t="str">
        <f t="shared" si="102"/>
        <v/>
      </c>
      <c r="BK260" s="7" t="str">
        <f t="shared" si="103"/>
        <v/>
      </c>
      <c r="BL260" s="7" t="str">
        <f t="shared" si="104"/>
        <v/>
      </c>
      <c r="BM260" s="7" t="str">
        <f t="shared" si="105"/>
        <v/>
      </c>
      <c r="BN260" s="7" t="str">
        <f t="shared" si="106"/>
        <v/>
      </c>
      <c r="BO260" s="7" t="str">
        <f t="shared" si="107"/>
        <v/>
      </c>
      <c r="BP260" s="7" t="str">
        <f t="shared" si="108"/>
        <v/>
      </c>
      <c r="BQ260" s="7" t="str">
        <f t="shared" si="109"/>
        <v/>
      </c>
      <c r="BR260" s="7" t="str">
        <f t="shared" si="110"/>
        <v/>
      </c>
      <c r="BS260" s="7" t="str">
        <f t="shared" si="111"/>
        <v/>
      </c>
      <c r="BT260" s="7" t="str">
        <f t="shared" si="112"/>
        <v/>
      </c>
      <c r="BU260" s="7" t="str">
        <f t="shared" si="113"/>
        <v/>
      </c>
      <c r="BV260" s="7" t="str">
        <f t="shared" si="114"/>
        <v/>
      </c>
      <c r="BW260" s="7" t="str">
        <f t="shared" si="115"/>
        <v/>
      </c>
      <c r="BX260" s="7" t="str">
        <f t="shared" si="116"/>
        <v/>
      </c>
      <c r="BY260" s="7" t="str">
        <f t="shared" si="117"/>
        <v/>
      </c>
      <c r="BZ260" s="7" t="str">
        <f t="shared" si="118"/>
        <v/>
      </c>
      <c r="CA260" s="7" t="str">
        <f t="shared" si="119"/>
        <v/>
      </c>
      <c r="CB260" s="7" t="str">
        <f t="shared" si="120"/>
        <v/>
      </c>
      <c r="CC260" s="7" t="str">
        <f t="shared" si="121"/>
        <v/>
      </c>
      <c r="CD260" s="7" t="str">
        <f t="shared" si="122"/>
        <v/>
      </c>
      <c r="CE260" s="7" t="str">
        <f t="shared" si="123"/>
        <v/>
      </c>
      <c r="CF260" s="7" t="str">
        <f t="shared" si="124"/>
        <v/>
      </c>
      <c r="CG260" s="7" t="str">
        <f t="shared" si="125"/>
        <v/>
      </c>
      <c r="CH260" s="7" t="str">
        <f t="shared" si="126"/>
        <v/>
      </c>
      <c r="CI260" s="7" t="str">
        <f t="shared" si="127"/>
        <v/>
      </c>
      <c r="CJ260" s="7" t="str">
        <f t="shared" si="128"/>
        <v/>
      </c>
      <c r="CK260" s="7" t="str">
        <f t="shared" si="129"/>
        <v/>
      </c>
      <c r="CL260" s="7" t="str">
        <f t="shared" si="130"/>
        <v/>
      </c>
      <c r="CM260" s="7" t="str">
        <f t="shared" si="131"/>
        <v/>
      </c>
      <c r="CN260" s="7" t="str">
        <f t="shared" si="132"/>
        <v/>
      </c>
      <c r="CO260" s="7" t="str">
        <f t="shared" si="133"/>
        <v/>
      </c>
      <c r="CP260" s="7" t="str">
        <f t="shared" si="134"/>
        <v/>
      </c>
      <c r="CQ260" s="7" t="str">
        <f t="shared" si="135"/>
        <v/>
      </c>
    </row>
    <row r="261" spans="1:95" x14ac:dyDescent="0.25">
      <c r="A261" s="8">
        <v>257</v>
      </c>
      <c r="BJ261" s="7" t="str">
        <f t="shared" si="102"/>
        <v/>
      </c>
      <c r="BK261" s="7" t="str">
        <f t="shared" si="103"/>
        <v/>
      </c>
      <c r="BL261" s="7" t="str">
        <f t="shared" si="104"/>
        <v/>
      </c>
      <c r="BM261" s="7" t="str">
        <f t="shared" si="105"/>
        <v/>
      </c>
      <c r="BN261" s="7" t="str">
        <f t="shared" si="106"/>
        <v/>
      </c>
      <c r="BO261" s="7" t="str">
        <f t="shared" si="107"/>
        <v/>
      </c>
      <c r="BP261" s="7" t="str">
        <f t="shared" si="108"/>
        <v/>
      </c>
      <c r="BQ261" s="7" t="str">
        <f t="shared" si="109"/>
        <v/>
      </c>
      <c r="BR261" s="7" t="str">
        <f t="shared" si="110"/>
        <v/>
      </c>
      <c r="BS261" s="7" t="str">
        <f t="shared" si="111"/>
        <v/>
      </c>
      <c r="BT261" s="7" t="str">
        <f t="shared" si="112"/>
        <v/>
      </c>
      <c r="BU261" s="7" t="str">
        <f t="shared" si="113"/>
        <v/>
      </c>
      <c r="BV261" s="7" t="str">
        <f t="shared" si="114"/>
        <v/>
      </c>
      <c r="BW261" s="7" t="str">
        <f t="shared" si="115"/>
        <v/>
      </c>
      <c r="BX261" s="7" t="str">
        <f t="shared" si="116"/>
        <v/>
      </c>
      <c r="BY261" s="7" t="str">
        <f t="shared" si="117"/>
        <v/>
      </c>
      <c r="BZ261" s="7" t="str">
        <f t="shared" si="118"/>
        <v/>
      </c>
      <c r="CA261" s="7" t="str">
        <f t="shared" si="119"/>
        <v/>
      </c>
      <c r="CB261" s="7" t="str">
        <f t="shared" si="120"/>
        <v/>
      </c>
      <c r="CC261" s="7" t="str">
        <f t="shared" si="121"/>
        <v/>
      </c>
      <c r="CD261" s="7" t="str">
        <f t="shared" si="122"/>
        <v/>
      </c>
      <c r="CE261" s="7" t="str">
        <f t="shared" si="123"/>
        <v/>
      </c>
      <c r="CF261" s="7" t="str">
        <f t="shared" si="124"/>
        <v/>
      </c>
      <c r="CG261" s="7" t="str">
        <f t="shared" si="125"/>
        <v/>
      </c>
      <c r="CH261" s="7" t="str">
        <f t="shared" si="126"/>
        <v/>
      </c>
      <c r="CI261" s="7" t="str">
        <f t="shared" si="127"/>
        <v/>
      </c>
      <c r="CJ261" s="7" t="str">
        <f t="shared" si="128"/>
        <v/>
      </c>
      <c r="CK261" s="7" t="str">
        <f t="shared" si="129"/>
        <v/>
      </c>
      <c r="CL261" s="7" t="str">
        <f t="shared" si="130"/>
        <v/>
      </c>
      <c r="CM261" s="7" t="str">
        <f t="shared" si="131"/>
        <v/>
      </c>
      <c r="CN261" s="7" t="str">
        <f t="shared" si="132"/>
        <v/>
      </c>
      <c r="CO261" s="7" t="str">
        <f t="shared" si="133"/>
        <v/>
      </c>
      <c r="CP261" s="7" t="str">
        <f t="shared" si="134"/>
        <v/>
      </c>
      <c r="CQ261" s="7" t="str">
        <f t="shared" si="135"/>
        <v/>
      </c>
    </row>
    <row r="262" spans="1:95" x14ac:dyDescent="0.25">
      <c r="A262" s="8">
        <v>258</v>
      </c>
      <c r="BJ262" s="7" t="str">
        <f t="shared" ref="BJ262:BJ325" si="136">IFERROR(VLOOKUP($A262,$B$5:$AW$1786,2,0),"")</f>
        <v/>
      </c>
      <c r="BK262" s="7" t="str">
        <f t="shared" ref="BK262:BK325" si="137">IFERROR(VLOOKUP($A262,$B$5:$AW$1786,3,0),"")</f>
        <v/>
      </c>
      <c r="BL262" s="7" t="str">
        <f t="shared" ref="BL262:BL325" si="138">IFERROR(VLOOKUP($A262,$B$5:$AW$1786,4,0),"")</f>
        <v/>
      </c>
      <c r="BM262" s="7" t="str">
        <f t="shared" ref="BM262:BM325" si="139">IFERROR(VLOOKUP($A262,$B$5:$AW$1786,5,0),"")</f>
        <v/>
      </c>
      <c r="BN262" s="7" t="str">
        <f t="shared" ref="BN262:BN325" si="140">IFERROR(VLOOKUP($A262,$B$5:$AW$1786,6,0),"")</f>
        <v/>
      </c>
      <c r="BO262" s="7" t="str">
        <f t="shared" ref="BO262:BO325" si="141">IFERROR(VLOOKUP($A262,$B$5:$AW$1786,7,0),"")</f>
        <v/>
      </c>
      <c r="BP262" s="7" t="str">
        <f t="shared" ref="BP262:BP325" si="142">IFERROR(VLOOKUP($A262,$B$5:$AW$1786,8,0),"")</f>
        <v/>
      </c>
      <c r="BQ262" s="7" t="str">
        <f t="shared" ref="BQ262:BQ325" si="143">IFERROR(VLOOKUP($A262,$B$5:$AW$1786,9,0),"")</f>
        <v/>
      </c>
      <c r="BR262" s="7" t="str">
        <f t="shared" ref="BR262:BR325" si="144">IFERROR(VLOOKUP($A262,$B$5:$AW$1786,10,0),"")</f>
        <v/>
      </c>
      <c r="BS262" s="7" t="str">
        <f t="shared" ref="BS262:BS325" si="145">IFERROR(VLOOKUP($A262,$B$5:$AW$1786,11,0),"")</f>
        <v/>
      </c>
      <c r="BT262" s="7" t="str">
        <f t="shared" ref="BT262:BT325" si="146">IFERROR(VLOOKUP($A262,$B$5:$AW$1786,12,0),"")</f>
        <v/>
      </c>
      <c r="BU262" s="7" t="str">
        <f t="shared" ref="BU262:BU325" si="147">IFERROR(VLOOKUP($A262,$B$5:$AW$1786,13,0),"")</f>
        <v/>
      </c>
      <c r="BV262" s="7" t="str">
        <f t="shared" ref="BV262:BV325" si="148">IFERROR(VLOOKUP($A262,$B$5:$AW$1786,14,0),"")</f>
        <v/>
      </c>
      <c r="BW262" s="7" t="str">
        <f t="shared" ref="BW262:BW325" si="149">IFERROR(VLOOKUP($A262,$B$5:$AW$1786,15,0),"")</f>
        <v/>
      </c>
      <c r="BX262" s="7" t="str">
        <f t="shared" ref="BX262:BX325" si="150">IFERROR(VLOOKUP($A262,$B$5:$AW$1786,16,0),"")</f>
        <v/>
      </c>
      <c r="BY262" s="7" t="str">
        <f t="shared" ref="BY262:BY325" si="151">IFERROR(VLOOKUP($A262,$B$5:$AW$1786,17,0),"")</f>
        <v/>
      </c>
      <c r="BZ262" s="7" t="str">
        <f t="shared" ref="BZ262:BZ325" si="152">IFERROR(VLOOKUP($A262,$B$5:$AW$1786,18,0),"")</f>
        <v/>
      </c>
      <c r="CA262" s="7" t="str">
        <f t="shared" ref="CA262:CA325" si="153">IFERROR(VLOOKUP($A262,$B$5:$AW$1786,19,0),"")</f>
        <v/>
      </c>
      <c r="CB262" s="7" t="str">
        <f t="shared" ref="CB262:CB325" si="154">IFERROR(VLOOKUP($A262,$B$5:$AW$1786,20,0),"")</f>
        <v/>
      </c>
      <c r="CC262" s="7" t="str">
        <f t="shared" ref="CC262:CC325" si="155">IFERROR(VLOOKUP($A262,$B$5:$AW$1786,21,0),"")</f>
        <v/>
      </c>
      <c r="CD262" s="7" t="str">
        <f t="shared" ref="CD262:CD325" si="156">IFERROR(VLOOKUP($A262,$B$5:$AW$1786,22,0),"")</f>
        <v/>
      </c>
      <c r="CE262" s="7" t="str">
        <f t="shared" ref="CE262:CE325" si="157">IFERROR(VLOOKUP($A262,$B$5:$AW$1786,23,0),"")</f>
        <v/>
      </c>
      <c r="CF262" s="7" t="str">
        <f t="shared" ref="CF262:CF325" si="158">IFERROR(VLOOKUP($A262,$B$5:$AW$1786,24,0),"")</f>
        <v/>
      </c>
      <c r="CG262" s="7" t="str">
        <f t="shared" ref="CG262:CG325" si="159">IFERROR(VLOOKUP($A262,$B$5:$AW$1786,25,0),"")</f>
        <v/>
      </c>
      <c r="CH262" s="7" t="str">
        <f t="shared" ref="CH262:CH325" si="160">IFERROR(VLOOKUP($A262,$B$5:$AW$1786,26,0),"")</f>
        <v/>
      </c>
      <c r="CI262" s="7" t="str">
        <f t="shared" ref="CI262:CI325" si="161">IFERROR(VLOOKUP($A262,$B$5:$AW$1786,27,0),"")</f>
        <v/>
      </c>
      <c r="CJ262" s="7" t="str">
        <f t="shared" ref="CJ262:CJ325" si="162">IFERROR(VLOOKUP($A262,$B$5:$AW$1786,28,0),"")</f>
        <v/>
      </c>
      <c r="CK262" s="7" t="str">
        <f t="shared" ref="CK262:CK325" si="163">IFERROR(VLOOKUP($A262,$B$5:$AW$1786,29,0),"")</f>
        <v/>
      </c>
      <c r="CL262" s="7" t="str">
        <f t="shared" ref="CL262:CL325" si="164">IFERROR(VLOOKUP($A262,$B$5:$AW$1786,30,0),"")</f>
        <v/>
      </c>
      <c r="CM262" s="7" t="str">
        <f t="shared" ref="CM262:CM325" si="165">IFERROR(VLOOKUP($A262,$B$5:$AW$1786,31,0),"")</f>
        <v/>
      </c>
      <c r="CN262" s="7" t="str">
        <f t="shared" ref="CN262:CN325" si="166">IFERROR(VLOOKUP($A262,$B$5:$AW$1786,32,0),"")</f>
        <v/>
      </c>
      <c r="CO262" s="7" t="str">
        <f t="shared" ref="CO262:CO325" si="167">IFERROR(VLOOKUP($A262,$B$5:$AW$1786,33,0),"")</f>
        <v/>
      </c>
      <c r="CP262" s="7" t="str">
        <f t="shared" ref="CP262:CP325" si="168">IFERROR(VLOOKUP($A262,$B$5:$AW$1786,34,0),"")</f>
        <v/>
      </c>
      <c r="CQ262" s="7" t="str">
        <f t="shared" ref="CQ262:CQ325" si="169">IFERROR(VLOOKUP($A262,$B$5:$AW$1786,35,0),"")</f>
        <v/>
      </c>
    </row>
    <row r="263" spans="1:95" x14ac:dyDescent="0.25">
      <c r="A263" s="8">
        <v>259</v>
      </c>
      <c r="BJ263" s="7" t="str">
        <f t="shared" si="136"/>
        <v/>
      </c>
      <c r="BK263" s="7" t="str">
        <f t="shared" si="137"/>
        <v/>
      </c>
      <c r="BL263" s="7" t="str">
        <f t="shared" si="138"/>
        <v/>
      </c>
      <c r="BM263" s="7" t="str">
        <f t="shared" si="139"/>
        <v/>
      </c>
      <c r="BN263" s="7" t="str">
        <f t="shared" si="140"/>
        <v/>
      </c>
      <c r="BO263" s="7" t="str">
        <f t="shared" si="141"/>
        <v/>
      </c>
      <c r="BP263" s="7" t="str">
        <f t="shared" si="142"/>
        <v/>
      </c>
      <c r="BQ263" s="7" t="str">
        <f t="shared" si="143"/>
        <v/>
      </c>
      <c r="BR263" s="7" t="str">
        <f t="shared" si="144"/>
        <v/>
      </c>
      <c r="BS263" s="7" t="str">
        <f t="shared" si="145"/>
        <v/>
      </c>
      <c r="BT263" s="7" t="str">
        <f t="shared" si="146"/>
        <v/>
      </c>
      <c r="BU263" s="7" t="str">
        <f t="shared" si="147"/>
        <v/>
      </c>
      <c r="BV263" s="7" t="str">
        <f t="shared" si="148"/>
        <v/>
      </c>
      <c r="BW263" s="7" t="str">
        <f t="shared" si="149"/>
        <v/>
      </c>
      <c r="BX263" s="7" t="str">
        <f t="shared" si="150"/>
        <v/>
      </c>
      <c r="BY263" s="7" t="str">
        <f t="shared" si="151"/>
        <v/>
      </c>
      <c r="BZ263" s="7" t="str">
        <f t="shared" si="152"/>
        <v/>
      </c>
      <c r="CA263" s="7" t="str">
        <f t="shared" si="153"/>
        <v/>
      </c>
      <c r="CB263" s="7" t="str">
        <f t="shared" si="154"/>
        <v/>
      </c>
      <c r="CC263" s="7" t="str">
        <f t="shared" si="155"/>
        <v/>
      </c>
      <c r="CD263" s="7" t="str">
        <f t="shared" si="156"/>
        <v/>
      </c>
      <c r="CE263" s="7" t="str">
        <f t="shared" si="157"/>
        <v/>
      </c>
      <c r="CF263" s="7" t="str">
        <f t="shared" si="158"/>
        <v/>
      </c>
      <c r="CG263" s="7" t="str">
        <f t="shared" si="159"/>
        <v/>
      </c>
      <c r="CH263" s="7" t="str">
        <f t="shared" si="160"/>
        <v/>
      </c>
      <c r="CI263" s="7" t="str">
        <f t="shared" si="161"/>
        <v/>
      </c>
      <c r="CJ263" s="7" t="str">
        <f t="shared" si="162"/>
        <v/>
      </c>
      <c r="CK263" s="7" t="str">
        <f t="shared" si="163"/>
        <v/>
      </c>
      <c r="CL263" s="7" t="str">
        <f t="shared" si="164"/>
        <v/>
      </c>
      <c r="CM263" s="7" t="str">
        <f t="shared" si="165"/>
        <v/>
      </c>
      <c r="CN263" s="7" t="str">
        <f t="shared" si="166"/>
        <v/>
      </c>
      <c r="CO263" s="7" t="str">
        <f t="shared" si="167"/>
        <v/>
      </c>
      <c r="CP263" s="7" t="str">
        <f t="shared" si="168"/>
        <v/>
      </c>
      <c r="CQ263" s="7" t="str">
        <f t="shared" si="169"/>
        <v/>
      </c>
    </row>
    <row r="264" spans="1:95" x14ac:dyDescent="0.25">
      <c r="A264" s="8">
        <v>260</v>
      </c>
      <c r="BJ264" s="7" t="str">
        <f t="shared" si="136"/>
        <v/>
      </c>
      <c r="BK264" s="7" t="str">
        <f t="shared" si="137"/>
        <v/>
      </c>
      <c r="BL264" s="7" t="str">
        <f t="shared" si="138"/>
        <v/>
      </c>
      <c r="BM264" s="7" t="str">
        <f t="shared" si="139"/>
        <v/>
      </c>
      <c r="BN264" s="7" t="str">
        <f t="shared" si="140"/>
        <v/>
      </c>
      <c r="BO264" s="7" t="str">
        <f t="shared" si="141"/>
        <v/>
      </c>
      <c r="BP264" s="7" t="str">
        <f t="shared" si="142"/>
        <v/>
      </c>
      <c r="BQ264" s="7" t="str">
        <f t="shared" si="143"/>
        <v/>
      </c>
      <c r="BR264" s="7" t="str">
        <f t="shared" si="144"/>
        <v/>
      </c>
      <c r="BS264" s="7" t="str">
        <f t="shared" si="145"/>
        <v/>
      </c>
      <c r="BT264" s="7" t="str">
        <f t="shared" si="146"/>
        <v/>
      </c>
      <c r="BU264" s="7" t="str">
        <f t="shared" si="147"/>
        <v/>
      </c>
      <c r="BV264" s="7" t="str">
        <f t="shared" si="148"/>
        <v/>
      </c>
      <c r="BW264" s="7" t="str">
        <f t="shared" si="149"/>
        <v/>
      </c>
      <c r="BX264" s="7" t="str">
        <f t="shared" si="150"/>
        <v/>
      </c>
      <c r="BY264" s="7" t="str">
        <f t="shared" si="151"/>
        <v/>
      </c>
      <c r="BZ264" s="7" t="str">
        <f t="shared" si="152"/>
        <v/>
      </c>
      <c r="CA264" s="7" t="str">
        <f t="shared" si="153"/>
        <v/>
      </c>
      <c r="CB264" s="7" t="str">
        <f t="shared" si="154"/>
        <v/>
      </c>
      <c r="CC264" s="7" t="str">
        <f t="shared" si="155"/>
        <v/>
      </c>
      <c r="CD264" s="7" t="str">
        <f t="shared" si="156"/>
        <v/>
      </c>
      <c r="CE264" s="7" t="str">
        <f t="shared" si="157"/>
        <v/>
      </c>
      <c r="CF264" s="7" t="str">
        <f t="shared" si="158"/>
        <v/>
      </c>
      <c r="CG264" s="7" t="str">
        <f t="shared" si="159"/>
        <v/>
      </c>
      <c r="CH264" s="7" t="str">
        <f t="shared" si="160"/>
        <v/>
      </c>
      <c r="CI264" s="7" t="str">
        <f t="shared" si="161"/>
        <v/>
      </c>
      <c r="CJ264" s="7" t="str">
        <f t="shared" si="162"/>
        <v/>
      </c>
      <c r="CK264" s="7" t="str">
        <f t="shared" si="163"/>
        <v/>
      </c>
      <c r="CL264" s="7" t="str">
        <f t="shared" si="164"/>
        <v/>
      </c>
      <c r="CM264" s="7" t="str">
        <f t="shared" si="165"/>
        <v/>
      </c>
      <c r="CN264" s="7" t="str">
        <f t="shared" si="166"/>
        <v/>
      </c>
      <c r="CO264" s="7" t="str">
        <f t="shared" si="167"/>
        <v/>
      </c>
      <c r="CP264" s="7" t="str">
        <f t="shared" si="168"/>
        <v/>
      </c>
      <c r="CQ264" s="7" t="str">
        <f t="shared" si="169"/>
        <v/>
      </c>
    </row>
    <row r="265" spans="1:95" x14ac:dyDescent="0.25">
      <c r="A265" s="8">
        <v>261</v>
      </c>
      <c r="BJ265" s="7" t="str">
        <f t="shared" si="136"/>
        <v/>
      </c>
      <c r="BK265" s="7" t="str">
        <f t="shared" si="137"/>
        <v/>
      </c>
      <c r="BL265" s="7" t="str">
        <f t="shared" si="138"/>
        <v/>
      </c>
      <c r="BM265" s="7" t="str">
        <f t="shared" si="139"/>
        <v/>
      </c>
      <c r="BN265" s="7" t="str">
        <f t="shared" si="140"/>
        <v/>
      </c>
      <c r="BO265" s="7" t="str">
        <f t="shared" si="141"/>
        <v/>
      </c>
      <c r="BP265" s="7" t="str">
        <f t="shared" si="142"/>
        <v/>
      </c>
      <c r="BQ265" s="7" t="str">
        <f t="shared" si="143"/>
        <v/>
      </c>
      <c r="BR265" s="7" t="str">
        <f t="shared" si="144"/>
        <v/>
      </c>
      <c r="BS265" s="7" t="str">
        <f t="shared" si="145"/>
        <v/>
      </c>
      <c r="BT265" s="7" t="str">
        <f t="shared" si="146"/>
        <v/>
      </c>
      <c r="BU265" s="7" t="str">
        <f t="shared" si="147"/>
        <v/>
      </c>
      <c r="BV265" s="7" t="str">
        <f t="shared" si="148"/>
        <v/>
      </c>
      <c r="BW265" s="7" t="str">
        <f t="shared" si="149"/>
        <v/>
      </c>
      <c r="BX265" s="7" t="str">
        <f t="shared" si="150"/>
        <v/>
      </c>
      <c r="BY265" s="7" t="str">
        <f t="shared" si="151"/>
        <v/>
      </c>
      <c r="BZ265" s="7" t="str">
        <f t="shared" si="152"/>
        <v/>
      </c>
      <c r="CA265" s="7" t="str">
        <f t="shared" si="153"/>
        <v/>
      </c>
      <c r="CB265" s="7" t="str">
        <f t="shared" si="154"/>
        <v/>
      </c>
      <c r="CC265" s="7" t="str">
        <f t="shared" si="155"/>
        <v/>
      </c>
      <c r="CD265" s="7" t="str">
        <f t="shared" si="156"/>
        <v/>
      </c>
      <c r="CE265" s="7" t="str">
        <f t="shared" si="157"/>
        <v/>
      </c>
      <c r="CF265" s="7" t="str">
        <f t="shared" si="158"/>
        <v/>
      </c>
      <c r="CG265" s="7" t="str">
        <f t="shared" si="159"/>
        <v/>
      </c>
      <c r="CH265" s="7" t="str">
        <f t="shared" si="160"/>
        <v/>
      </c>
      <c r="CI265" s="7" t="str">
        <f t="shared" si="161"/>
        <v/>
      </c>
      <c r="CJ265" s="7" t="str">
        <f t="shared" si="162"/>
        <v/>
      </c>
      <c r="CK265" s="7" t="str">
        <f t="shared" si="163"/>
        <v/>
      </c>
      <c r="CL265" s="7" t="str">
        <f t="shared" si="164"/>
        <v/>
      </c>
      <c r="CM265" s="7" t="str">
        <f t="shared" si="165"/>
        <v/>
      </c>
      <c r="CN265" s="7" t="str">
        <f t="shared" si="166"/>
        <v/>
      </c>
      <c r="CO265" s="7" t="str">
        <f t="shared" si="167"/>
        <v/>
      </c>
      <c r="CP265" s="7" t="str">
        <f t="shared" si="168"/>
        <v/>
      </c>
      <c r="CQ265" s="7" t="str">
        <f t="shared" si="169"/>
        <v/>
      </c>
    </row>
    <row r="266" spans="1:95" x14ac:dyDescent="0.25">
      <c r="A266" s="8">
        <v>262</v>
      </c>
      <c r="BJ266" s="7" t="str">
        <f t="shared" si="136"/>
        <v/>
      </c>
      <c r="BK266" s="7" t="str">
        <f t="shared" si="137"/>
        <v/>
      </c>
      <c r="BL266" s="7" t="str">
        <f t="shared" si="138"/>
        <v/>
      </c>
      <c r="BM266" s="7" t="str">
        <f t="shared" si="139"/>
        <v/>
      </c>
      <c r="BN266" s="7" t="str">
        <f t="shared" si="140"/>
        <v/>
      </c>
      <c r="BO266" s="7" t="str">
        <f t="shared" si="141"/>
        <v/>
      </c>
      <c r="BP266" s="7" t="str">
        <f t="shared" si="142"/>
        <v/>
      </c>
      <c r="BQ266" s="7" t="str">
        <f t="shared" si="143"/>
        <v/>
      </c>
      <c r="BR266" s="7" t="str">
        <f t="shared" si="144"/>
        <v/>
      </c>
      <c r="BS266" s="7" t="str">
        <f t="shared" si="145"/>
        <v/>
      </c>
      <c r="BT266" s="7" t="str">
        <f t="shared" si="146"/>
        <v/>
      </c>
      <c r="BU266" s="7" t="str">
        <f t="shared" si="147"/>
        <v/>
      </c>
      <c r="BV266" s="7" t="str">
        <f t="shared" si="148"/>
        <v/>
      </c>
      <c r="BW266" s="7" t="str">
        <f t="shared" si="149"/>
        <v/>
      </c>
      <c r="BX266" s="7" t="str">
        <f t="shared" si="150"/>
        <v/>
      </c>
      <c r="BY266" s="7" t="str">
        <f t="shared" si="151"/>
        <v/>
      </c>
      <c r="BZ266" s="7" t="str">
        <f t="shared" si="152"/>
        <v/>
      </c>
      <c r="CA266" s="7" t="str">
        <f t="shared" si="153"/>
        <v/>
      </c>
      <c r="CB266" s="7" t="str">
        <f t="shared" si="154"/>
        <v/>
      </c>
      <c r="CC266" s="7" t="str">
        <f t="shared" si="155"/>
        <v/>
      </c>
      <c r="CD266" s="7" t="str">
        <f t="shared" si="156"/>
        <v/>
      </c>
      <c r="CE266" s="7" t="str">
        <f t="shared" si="157"/>
        <v/>
      </c>
      <c r="CF266" s="7" t="str">
        <f t="shared" si="158"/>
        <v/>
      </c>
      <c r="CG266" s="7" t="str">
        <f t="shared" si="159"/>
        <v/>
      </c>
      <c r="CH266" s="7" t="str">
        <f t="shared" si="160"/>
        <v/>
      </c>
      <c r="CI266" s="7" t="str">
        <f t="shared" si="161"/>
        <v/>
      </c>
      <c r="CJ266" s="7" t="str">
        <f t="shared" si="162"/>
        <v/>
      </c>
      <c r="CK266" s="7" t="str">
        <f t="shared" si="163"/>
        <v/>
      </c>
      <c r="CL266" s="7" t="str">
        <f t="shared" si="164"/>
        <v/>
      </c>
      <c r="CM266" s="7" t="str">
        <f t="shared" si="165"/>
        <v/>
      </c>
      <c r="CN266" s="7" t="str">
        <f t="shared" si="166"/>
        <v/>
      </c>
      <c r="CO266" s="7" t="str">
        <f t="shared" si="167"/>
        <v/>
      </c>
      <c r="CP266" s="7" t="str">
        <f t="shared" si="168"/>
        <v/>
      </c>
      <c r="CQ266" s="7" t="str">
        <f t="shared" si="169"/>
        <v/>
      </c>
    </row>
    <row r="267" spans="1:95" x14ac:dyDescent="0.25">
      <c r="A267" s="8">
        <v>263</v>
      </c>
      <c r="BJ267" s="7" t="str">
        <f t="shared" si="136"/>
        <v/>
      </c>
      <c r="BK267" s="7" t="str">
        <f t="shared" si="137"/>
        <v/>
      </c>
      <c r="BL267" s="7" t="str">
        <f t="shared" si="138"/>
        <v/>
      </c>
      <c r="BM267" s="7" t="str">
        <f t="shared" si="139"/>
        <v/>
      </c>
      <c r="BN267" s="7" t="str">
        <f t="shared" si="140"/>
        <v/>
      </c>
      <c r="BO267" s="7" t="str">
        <f t="shared" si="141"/>
        <v/>
      </c>
      <c r="BP267" s="7" t="str">
        <f t="shared" si="142"/>
        <v/>
      </c>
      <c r="BQ267" s="7" t="str">
        <f t="shared" si="143"/>
        <v/>
      </c>
      <c r="BR267" s="7" t="str">
        <f t="shared" si="144"/>
        <v/>
      </c>
      <c r="BS267" s="7" t="str">
        <f t="shared" si="145"/>
        <v/>
      </c>
      <c r="BT267" s="7" t="str">
        <f t="shared" si="146"/>
        <v/>
      </c>
      <c r="BU267" s="7" t="str">
        <f t="shared" si="147"/>
        <v/>
      </c>
      <c r="BV267" s="7" t="str">
        <f t="shared" si="148"/>
        <v/>
      </c>
      <c r="BW267" s="7" t="str">
        <f t="shared" si="149"/>
        <v/>
      </c>
      <c r="BX267" s="7" t="str">
        <f t="shared" si="150"/>
        <v/>
      </c>
      <c r="BY267" s="7" t="str">
        <f t="shared" si="151"/>
        <v/>
      </c>
      <c r="BZ267" s="7" t="str">
        <f t="shared" si="152"/>
        <v/>
      </c>
      <c r="CA267" s="7" t="str">
        <f t="shared" si="153"/>
        <v/>
      </c>
      <c r="CB267" s="7" t="str">
        <f t="shared" si="154"/>
        <v/>
      </c>
      <c r="CC267" s="7" t="str">
        <f t="shared" si="155"/>
        <v/>
      </c>
      <c r="CD267" s="7" t="str">
        <f t="shared" si="156"/>
        <v/>
      </c>
      <c r="CE267" s="7" t="str">
        <f t="shared" si="157"/>
        <v/>
      </c>
      <c r="CF267" s="7" t="str">
        <f t="shared" si="158"/>
        <v/>
      </c>
      <c r="CG267" s="7" t="str">
        <f t="shared" si="159"/>
        <v/>
      </c>
      <c r="CH267" s="7" t="str">
        <f t="shared" si="160"/>
        <v/>
      </c>
      <c r="CI267" s="7" t="str">
        <f t="shared" si="161"/>
        <v/>
      </c>
      <c r="CJ267" s="7" t="str">
        <f t="shared" si="162"/>
        <v/>
      </c>
      <c r="CK267" s="7" t="str">
        <f t="shared" si="163"/>
        <v/>
      </c>
      <c r="CL267" s="7" t="str">
        <f t="shared" si="164"/>
        <v/>
      </c>
      <c r="CM267" s="7" t="str">
        <f t="shared" si="165"/>
        <v/>
      </c>
      <c r="CN267" s="7" t="str">
        <f t="shared" si="166"/>
        <v/>
      </c>
      <c r="CO267" s="7" t="str">
        <f t="shared" si="167"/>
        <v/>
      </c>
      <c r="CP267" s="7" t="str">
        <f t="shared" si="168"/>
        <v/>
      </c>
      <c r="CQ267" s="7" t="str">
        <f t="shared" si="169"/>
        <v/>
      </c>
    </row>
    <row r="268" spans="1:95" x14ac:dyDescent="0.25">
      <c r="A268" s="8">
        <v>264</v>
      </c>
      <c r="BJ268" s="7" t="str">
        <f t="shared" si="136"/>
        <v/>
      </c>
      <c r="BK268" s="7" t="str">
        <f t="shared" si="137"/>
        <v/>
      </c>
      <c r="BL268" s="7" t="str">
        <f t="shared" si="138"/>
        <v/>
      </c>
      <c r="BM268" s="7" t="str">
        <f t="shared" si="139"/>
        <v/>
      </c>
      <c r="BN268" s="7" t="str">
        <f t="shared" si="140"/>
        <v/>
      </c>
      <c r="BO268" s="7" t="str">
        <f t="shared" si="141"/>
        <v/>
      </c>
      <c r="BP268" s="7" t="str">
        <f t="shared" si="142"/>
        <v/>
      </c>
      <c r="BQ268" s="7" t="str">
        <f t="shared" si="143"/>
        <v/>
      </c>
      <c r="BR268" s="7" t="str">
        <f t="shared" si="144"/>
        <v/>
      </c>
      <c r="BS268" s="7" t="str">
        <f t="shared" si="145"/>
        <v/>
      </c>
      <c r="BT268" s="7" t="str">
        <f t="shared" si="146"/>
        <v/>
      </c>
      <c r="BU268" s="7" t="str">
        <f t="shared" si="147"/>
        <v/>
      </c>
      <c r="BV268" s="7" t="str">
        <f t="shared" si="148"/>
        <v/>
      </c>
      <c r="BW268" s="7" t="str">
        <f t="shared" si="149"/>
        <v/>
      </c>
      <c r="BX268" s="7" t="str">
        <f t="shared" si="150"/>
        <v/>
      </c>
      <c r="BY268" s="7" t="str">
        <f t="shared" si="151"/>
        <v/>
      </c>
      <c r="BZ268" s="7" t="str">
        <f t="shared" si="152"/>
        <v/>
      </c>
      <c r="CA268" s="7" t="str">
        <f t="shared" si="153"/>
        <v/>
      </c>
      <c r="CB268" s="7" t="str">
        <f t="shared" si="154"/>
        <v/>
      </c>
      <c r="CC268" s="7" t="str">
        <f t="shared" si="155"/>
        <v/>
      </c>
      <c r="CD268" s="7" t="str">
        <f t="shared" si="156"/>
        <v/>
      </c>
      <c r="CE268" s="7" t="str">
        <f t="shared" si="157"/>
        <v/>
      </c>
      <c r="CF268" s="7" t="str">
        <f t="shared" si="158"/>
        <v/>
      </c>
      <c r="CG268" s="7" t="str">
        <f t="shared" si="159"/>
        <v/>
      </c>
      <c r="CH268" s="7" t="str">
        <f t="shared" si="160"/>
        <v/>
      </c>
      <c r="CI268" s="7" t="str">
        <f t="shared" si="161"/>
        <v/>
      </c>
      <c r="CJ268" s="7" t="str">
        <f t="shared" si="162"/>
        <v/>
      </c>
      <c r="CK268" s="7" t="str">
        <f t="shared" si="163"/>
        <v/>
      </c>
      <c r="CL268" s="7" t="str">
        <f t="shared" si="164"/>
        <v/>
      </c>
      <c r="CM268" s="7" t="str">
        <f t="shared" si="165"/>
        <v/>
      </c>
      <c r="CN268" s="7" t="str">
        <f t="shared" si="166"/>
        <v/>
      </c>
      <c r="CO268" s="7" t="str">
        <f t="shared" si="167"/>
        <v/>
      </c>
      <c r="CP268" s="7" t="str">
        <f t="shared" si="168"/>
        <v/>
      </c>
      <c r="CQ268" s="7" t="str">
        <f t="shared" si="169"/>
        <v/>
      </c>
    </row>
    <row r="269" spans="1:95" x14ac:dyDescent="0.25">
      <c r="A269" s="8">
        <v>265</v>
      </c>
      <c r="BJ269" s="7" t="str">
        <f t="shared" si="136"/>
        <v/>
      </c>
      <c r="BK269" s="7" t="str">
        <f t="shared" si="137"/>
        <v/>
      </c>
      <c r="BL269" s="7" t="str">
        <f t="shared" si="138"/>
        <v/>
      </c>
      <c r="BM269" s="7" t="str">
        <f t="shared" si="139"/>
        <v/>
      </c>
      <c r="BN269" s="7" t="str">
        <f t="shared" si="140"/>
        <v/>
      </c>
      <c r="BO269" s="7" t="str">
        <f t="shared" si="141"/>
        <v/>
      </c>
      <c r="BP269" s="7" t="str">
        <f t="shared" si="142"/>
        <v/>
      </c>
      <c r="BQ269" s="7" t="str">
        <f t="shared" si="143"/>
        <v/>
      </c>
      <c r="BR269" s="7" t="str">
        <f t="shared" si="144"/>
        <v/>
      </c>
      <c r="BS269" s="7" t="str">
        <f t="shared" si="145"/>
        <v/>
      </c>
      <c r="BT269" s="7" t="str">
        <f t="shared" si="146"/>
        <v/>
      </c>
      <c r="BU269" s="7" t="str">
        <f t="shared" si="147"/>
        <v/>
      </c>
      <c r="BV269" s="7" t="str">
        <f t="shared" si="148"/>
        <v/>
      </c>
      <c r="BW269" s="7" t="str">
        <f t="shared" si="149"/>
        <v/>
      </c>
      <c r="BX269" s="7" t="str">
        <f t="shared" si="150"/>
        <v/>
      </c>
      <c r="BY269" s="7" t="str">
        <f t="shared" si="151"/>
        <v/>
      </c>
      <c r="BZ269" s="7" t="str">
        <f t="shared" si="152"/>
        <v/>
      </c>
      <c r="CA269" s="7" t="str">
        <f t="shared" si="153"/>
        <v/>
      </c>
      <c r="CB269" s="7" t="str">
        <f t="shared" si="154"/>
        <v/>
      </c>
      <c r="CC269" s="7" t="str">
        <f t="shared" si="155"/>
        <v/>
      </c>
      <c r="CD269" s="7" t="str">
        <f t="shared" si="156"/>
        <v/>
      </c>
      <c r="CE269" s="7" t="str">
        <f t="shared" si="157"/>
        <v/>
      </c>
      <c r="CF269" s="7" t="str">
        <f t="shared" si="158"/>
        <v/>
      </c>
      <c r="CG269" s="7" t="str">
        <f t="shared" si="159"/>
        <v/>
      </c>
      <c r="CH269" s="7" t="str">
        <f t="shared" si="160"/>
        <v/>
      </c>
      <c r="CI269" s="7" t="str">
        <f t="shared" si="161"/>
        <v/>
      </c>
      <c r="CJ269" s="7" t="str">
        <f t="shared" si="162"/>
        <v/>
      </c>
      <c r="CK269" s="7" t="str">
        <f t="shared" si="163"/>
        <v/>
      </c>
      <c r="CL269" s="7" t="str">
        <f t="shared" si="164"/>
        <v/>
      </c>
      <c r="CM269" s="7" t="str">
        <f t="shared" si="165"/>
        <v/>
      </c>
      <c r="CN269" s="7" t="str">
        <f t="shared" si="166"/>
        <v/>
      </c>
      <c r="CO269" s="7" t="str">
        <f t="shared" si="167"/>
        <v/>
      </c>
      <c r="CP269" s="7" t="str">
        <f t="shared" si="168"/>
        <v/>
      </c>
      <c r="CQ269" s="7" t="str">
        <f t="shared" si="169"/>
        <v/>
      </c>
    </row>
    <row r="270" spans="1:95" x14ac:dyDescent="0.25">
      <c r="A270" s="8">
        <v>266</v>
      </c>
      <c r="BJ270" s="7" t="str">
        <f t="shared" si="136"/>
        <v/>
      </c>
      <c r="BK270" s="7" t="str">
        <f t="shared" si="137"/>
        <v/>
      </c>
      <c r="BL270" s="7" t="str">
        <f t="shared" si="138"/>
        <v/>
      </c>
      <c r="BM270" s="7" t="str">
        <f t="shared" si="139"/>
        <v/>
      </c>
      <c r="BN270" s="7" t="str">
        <f t="shared" si="140"/>
        <v/>
      </c>
      <c r="BO270" s="7" t="str">
        <f t="shared" si="141"/>
        <v/>
      </c>
      <c r="BP270" s="7" t="str">
        <f t="shared" si="142"/>
        <v/>
      </c>
      <c r="BQ270" s="7" t="str">
        <f t="shared" si="143"/>
        <v/>
      </c>
      <c r="BR270" s="7" t="str">
        <f t="shared" si="144"/>
        <v/>
      </c>
      <c r="BS270" s="7" t="str">
        <f t="shared" si="145"/>
        <v/>
      </c>
      <c r="BT270" s="7" t="str">
        <f t="shared" si="146"/>
        <v/>
      </c>
      <c r="BU270" s="7" t="str">
        <f t="shared" si="147"/>
        <v/>
      </c>
      <c r="BV270" s="7" t="str">
        <f t="shared" si="148"/>
        <v/>
      </c>
      <c r="BW270" s="7" t="str">
        <f t="shared" si="149"/>
        <v/>
      </c>
      <c r="BX270" s="7" t="str">
        <f t="shared" si="150"/>
        <v/>
      </c>
      <c r="BY270" s="7" t="str">
        <f t="shared" si="151"/>
        <v/>
      </c>
      <c r="BZ270" s="7" t="str">
        <f t="shared" si="152"/>
        <v/>
      </c>
      <c r="CA270" s="7" t="str">
        <f t="shared" si="153"/>
        <v/>
      </c>
      <c r="CB270" s="7" t="str">
        <f t="shared" si="154"/>
        <v/>
      </c>
      <c r="CC270" s="7" t="str">
        <f t="shared" si="155"/>
        <v/>
      </c>
      <c r="CD270" s="7" t="str">
        <f t="shared" si="156"/>
        <v/>
      </c>
      <c r="CE270" s="7" t="str">
        <f t="shared" si="157"/>
        <v/>
      </c>
      <c r="CF270" s="7" t="str">
        <f t="shared" si="158"/>
        <v/>
      </c>
      <c r="CG270" s="7" t="str">
        <f t="shared" si="159"/>
        <v/>
      </c>
      <c r="CH270" s="7" t="str">
        <f t="shared" si="160"/>
        <v/>
      </c>
      <c r="CI270" s="7" t="str">
        <f t="shared" si="161"/>
        <v/>
      </c>
      <c r="CJ270" s="7" t="str">
        <f t="shared" si="162"/>
        <v/>
      </c>
      <c r="CK270" s="7" t="str">
        <f t="shared" si="163"/>
        <v/>
      </c>
      <c r="CL270" s="7" t="str">
        <f t="shared" si="164"/>
        <v/>
      </c>
      <c r="CM270" s="7" t="str">
        <f t="shared" si="165"/>
        <v/>
      </c>
      <c r="CN270" s="7" t="str">
        <f t="shared" si="166"/>
        <v/>
      </c>
      <c r="CO270" s="7" t="str">
        <f t="shared" si="167"/>
        <v/>
      </c>
      <c r="CP270" s="7" t="str">
        <f t="shared" si="168"/>
        <v/>
      </c>
      <c r="CQ270" s="7" t="str">
        <f t="shared" si="169"/>
        <v/>
      </c>
    </row>
    <row r="271" spans="1:95" x14ac:dyDescent="0.25">
      <c r="A271" s="8">
        <v>267</v>
      </c>
      <c r="BJ271" s="7" t="str">
        <f t="shared" si="136"/>
        <v/>
      </c>
      <c r="BK271" s="7" t="str">
        <f t="shared" si="137"/>
        <v/>
      </c>
      <c r="BL271" s="7" t="str">
        <f t="shared" si="138"/>
        <v/>
      </c>
      <c r="BM271" s="7" t="str">
        <f t="shared" si="139"/>
        <v/>
      </c>
      <c r="BN271" s="7" t="str">
        <f t="shared" si="140"/>
        <v/>
      </c>
      <c r="BO271" s="7" t="str">
        <f t="shared" si="141"/>
        <v/>
      </c>
      <c r="BP271" s="7" t="str">
        <f t="shared" si="142"/>
        <v/>
      </c>
      <c r="BQ271" s="7" t="str">
        <f t="shared" si="143"/>
        <v/>
      </c>
      <c r="BR271" s="7" t="str">
        <f t="shared" si="144"/>
        <v/>
      </c>
      <c r="BS271" s="7" t="str">
        <f t="shared" si="145"/>
        <v/>
      </c>
      <c r="BT271" s="7" t="str">
        <f t="shared" si="146"/>
        <v/>
      </c>
      <c r="BU271" s="7" t="str">
        <f t="shared" si="147"/>
        <v/>
      </c>
      <c r="BV271" s="7" t="str">
        <f t="shared" si="148"/>
        <v/>
      </c>
      <c r="BW271" s="7" t="str">
        <f t="shared" si="149"/>
        <v/>
      </c>
      <c r="BX271" s="7" t="str">
        <f t="shared" si="150"/>
        <v/>
      </c>
      <c r="BY271" s="7" t="str">
        <f t="shared" si="151"/>
        <v/>
      </c>
      <c r="BZ271" s="7" t="str">
        <f t="shared" si="152"/>
        <v/>
      </c>
      <c r="CA271" s="7" t="str">
        <f t="shared" si="153"/>
        <v/>
      </c>
      <c r="CB271" s="7" t="str">
        <f t="shared" si="154"/>
        <v/>
      </c>
      <c r="CC271" s="7" t="str">
        <f t="shared" si="155"/>
        <v/>
      </c>
      <c r="CD271" s="7" t="str">
        <f t="shared" si="156"/>
        <v/>
      </c>
      <c r="CE271" s="7" t="str">
        <f t="shared" si="157"/>
        <v/>
      </c>
      <c r="CF271" s="7" t="str">
        <f t="shared" si="158"/>
        <v/>
      </c>
      <c r="CG271" s="7" t="str">
        <f t="shared" si="159"/>
        <v/>
      </c>
      <c r="CH271" s="7" t="str">
        <f t="shared" si="160"/>
        <v/>
      </c>
      <c r="CI271" s="7" t="str">
        <f t="shared" si="161"/>
        <v/>
      </c>
      <c r="CJ271" s="7" t="str">
        <f t="shared" si="162"/>
        <v/>
      </c>
      <c r="CK271" s="7" t="str">
        <f t="shared" si="163"/>
        <v/>
      </c>
      <c r="CL271" s="7" t="str">
        <f t="shared" si="164"/>
        <v/>
      </c>
      <c r="CM271" s="7" t="str">
        <f t="shared" si="165"/>
        <v/>
      </c>
      <c r="CN271" s="7" t="str">
        <f t="shared" si="166"/>
        <v/>
      </c>
      <c r="CO271" s="7" t="str">
        <f t="shared" si="167"/>
        <v/>
      </c>
      <c r="CP271" s="7" t="str">
        <f t="shared" si="168"/>
        <v/>
      </c>
      <c r="CQ271" s="7" t="str">
        <f t="shared" si="169"/>
        <v/>
      </c>
    </row>
    <row r="272" spans="1:95" x14ac:dyDescent="0.25">
      <c r="A272" s="8">
        <v>268</v>
      </c>
      <c r="BJ272" s="7" t="str">
        <f t="shared" si="136"/>
        <v/>
      </c>
      <c r="BK272" s="7" t="str">
        <f t="shared" si="137"/>
        <v/>
      </c>
      <c r="BL272" s="7" t="str">
        <f t="shared" si="138"/>
        <v/>
      </c>
      <c r="BM272" s="7" t="str">
        <f t="shared" si="139"/>
        <v/>
      </c>
      <c r="BN272" s="7" t="str">
        <f t="shared" si="140"/>
        <v/>
      </c>
      <c r="BO272" s="7" t="str">
        <f t="shared" si="141"/>
        <v/>
      </c>
      <c r="BP272" s="7" t="str">
        <f t="shared" si="142"/>
        <v/>
      </c>
      <c r="BQ272" s="7" t="str">
        <f t="shared" si="143"/>
        <v/>
      </c>
      <c r="BR272" s="7" t="str">
        <f t="shared" si="144"/>
        <v/>
      </c>
      <c r="BS272" s="7" t="str">
        <f t="shared" si="145"/>
        <v/>
      </c>
      <c r="BT272" s="7" t="str">
        <f t="shared" si="146"/>
        <v/>
      </c>
      <c r="BU272" s="7" t="str">
        <f t="shared" si="147"/>
        <v/>
      </c>
      <c r="BV272" s="7" t="str">
        <f t="shared" si="148"/>
        <v/>
      </c>
      <c r="BW272" s="7" t="str">
        <f t="shared" si="149"/>
        <v/>
      </c>
      <c r="BX272" s="7" t="str">
        <f t="shared" si="150"/>
        <v/>
      </c>
      <c r="BY272" s="7" t="str">
        <f t="shared" si="151"/>
        <v/>
      </c>
      <c r="BZ272" s="7" t="str">
        <f t="shared" si="152"/>
        <v/>
      </c>
      <c r="CA272" s="7" t="str">
        <f t="shared" si="153"/>
        <v/>
      </c>
      <c r="CB272" s="7" t="str">
        <f t="shared" si="154"/>
        <v/>
      </c>
      <c r="CC272" s="7" t="str">
        <f t="shared" si="155"/>
        <v/>
      </c>
      <c r="CD272" s="7" t="str">
        <f t="shared" si="156"/>
        <v/>
      </c>
      <c r="CE272" s="7" t="str">
        <f t="shared" si="157"/>
        <v/>
      </c>
      <c r="CF272" s="7" t="str">
        <f t="shared" si="158"/>
        <v/>
      </c>
      <c r="CG272" s="7" t="str">
        <f t="shared" si="159"/>
        <v/>
      </c>
      <c r="CH272" s="7" t="str">
        <f t="shared" si="160"/>
        <v/>
      </c>
      <c r="CI272" s="7" t="str">
        <f t="shared" si="161"/>
        <v/>
      </c>
      <c r="CJ272" s="7" t="str">
        <f t="shared" si="162"/>
        <v/>
      </c>
      <c r="CK272" s="7" t="str">
        <f t="shared" si="163"/>
        <v/>
      </c>
      <c r="CL272" s="7" t="str">
        <f t="shared" si="164"/>
        <v/>
      </c>
      <c r="CM272" s="7" t="str">
        <f t="shared" si="165"/>
        <v/>
      </c>
      <c r="CN272" s="7" t="str">
        <f t="shared" si="166"/>
        <v/>
      </c>
      <c r="CO272" s="7" t="str">
        <f t="shared" si="167"/>
        <v/>
      </c>
      <c r="CP272" s="7" t="str">
        <f t="shared" si="168"/>
        <v/>
      </c>
      <c r="CQ272" s="7" t="str">
        <f t="shared" si="169"/>
        <v/>
      </c>
    </row>
    <row r="273" spans="1:95" x14ac:dyDescent="0.25">
      <c r="A273" s="8">
        <v>269</v>
      </c>
      <c r="BJ273" s="7" t="str">
        <f t="shared" si="136"/>
        <v/>
      </c>
      <c r="BK273" s="7" t="str">
        <f t="shared" si="137"/>
        <v/>
      </c>
      <c r="BL273" s="7" t="str">
        <f t="shared" si="138"/>
        <v/>
      </c>
      <c r="BM273" s="7" t="str">
        <f t="shared" si="139"/>
        <v/>
      </c>
      <c r="BN273" s="7" t="str">
        <f t="shared" si="140"/>
        <v/>
      </c>
      <c r="BO273" s="7" t="str">
        <f t="shared" si="141"/>
        <v/>
      </c>
      <c r="BP273" s="7" t="str">
        <f t="shared" si="142"/>
        <v/>
      </c>
      <c r="BQ273" s="7" t="str">
        <f t="shared" si="143"/>
        <v/>
      </c>
      <c r="BR273" s="7" t="str">
        <f t="shared" si="144"/>
        <v/>
      </c>
      <c r="BS273" s="7" t="str">
        <f t="shared" si="145"/>
        <v/>
      </c>
      <c r="BT273" s="7" t="str">
        <f t="shared" si="146"/>
        <v/>
      </c>
      <c r="BU273" s="7" t="str">
        <f t="shared" si="147"/>
        <v/>
      </c>
      <c r="BV273" s="7" t="str">
        <f t="shared" si="148"/>
        <v/>
      </c>
      <c r="BW273" s="7" t="str">
        <f t="shared" si="149"/>
        <v/>
      </c>
      <c r="BX273" s="7" t="str">
        <f t="shared" si="150"/>
        <v/>
      </c>
      <c r="BY273" s="7" t="str">
        <f t="shared" si="151"/>
        <v/>
      </c>
      <c r="BZ273" s="7" t="str">
        <f t="shared" si="152"/>
        <v/>
      </c>
      <c r="CA273" s="7" t="str">
        <f t="shared" si="153"/>
        <v/>
      </c>
      <c r="CB273" s="7" t="str">
        <f t="shared" si="154"/>
        <v/>
      </c>
      <c r="CC273" s="7" t="str">
        <f t="shared" si="155"/>
        <v/>
      </c>
      <c r="CD273" s="7" t="str">
        <f t="shared" si="156"/>
        <v/>
      </c>
      <c r="CE273" s="7" t="str">
        <f t="shared" si="157"/>
        <v/>
      </c>
      <c r="CF273" s="7" t="str">
        <f t="shared" si="158"/>
        <v/>
      </c>
      <c r="CG273" s="7" t="str">
        <f t="shared" si="159"/>
        <v/>
      </c>
      <c r="CH273" s="7" t="str">
        <f t="shared" si="160"/>
        <v/>
      </c>
      <c r="CI273" s="7" t="str">
        <f t="shared" si="161"/>
        <v/>
      </c>
      <c r="CJ273" s="7" t="str">
        <f t="shared" si="162"/>
        <v/>
      </c>
      <c r="CK273" s="7" t="str">
        <f t="shared" si="163"/>
        <v/>
      </c>
      <c r="CL273" s="7" t="str">
        <f t="shared" si="164"/>
        <v/>
      </c>
      <c r="CM273" s="7" t="str">
        <f t="shared" si="165"/>
        <v/>
      </c>
      <c r="CN273" s="7" t="str">
        <f t="shared" si="166"/>
        <v/>
      </c>
      <c r="CO273" s="7" t="str">
        <f t="shared" si="167"/>
        <v/>
      </c>
      <c r="CP273" s="7" t="str">
        <f t="shared" si="168"/>
        <v/>
      </c>
      <c r="CQ273" s="7" t="str">
        <f t="shared" si="169"/>
        <v/>
      </c>
    </row>
    <row r="274" spans="1:95" x14ac:dyDescent="0.25">
      <c r="A274" s="8">
        <v>270</v>
      </c>
      <c r="BJ274" s="7" t="str">
        <f t="shared" si="136"/>
        <v/>
      </c>
      <c r="BK274" s="7" t="str">
        <f t="shared" si="137"/>
        <v/>
      </c>
      <c r="BL274" s="7" t="str">
        <f t="shared" si="138"/>
        <v/>
      </c>
      <c r="BM274" s="7" t="str">
        <f t="shared" si="139"/>
        <v/>
      </c>
      <c r="BN274" s="7" t="str">
        <f t="shared" si="140"/>
        <v/>
      </c>
      <c r="BO274" s="7" t="str">
        <f t="shared" si="141"/>
        <v/>
      </c>
      <c r="BP274" s="7" t="str">
        <f t="shared" si="142"/>
        <v/>
      </c>
      <c r="BQ274" s="7" t="str">
        <f t="shared" si="143"/>
        <v/>
      </c>
      <c r="BR274" s="7" t="str">
        <f t="shared" si="144"/>
        <v/>
      </c>
      <c r="BS274" s="7" t="str">
        <f t="shared" si="145"/>
        <v/>
      </c>
      <c r="BT274" s="7" t="str">
        <f t="shared" si="146"/>
        <v/>
      </c>
      <c r="BU274" s="7" t="str">
        <f t="shared" si="147"/>
        <v/>
      </c>
      <c r="BV274" s="7" t="str">
        <f t="shared" si="148"/>
        <v/>
      </c>
      <c r="BW274" s="7" t="str">
        <f t="shared" si="149"/>
        <v/>
      </c>
      <c r="BX274" s="7" t="str">
        <f t="shared" si="150"/>
        <v/>
      </c>
      <c r="BY274" s="7" t="str">
        <f t="shared" si="151"/>
        <v/>
      </c>
      <c r="BZ274" s="7" t="str">
        <f t="shared" si="152"/>
        <v/>
      </c>
      <c r="CA274" s="7" t="str">
        <f t="shared" si="153"/>
        <v/>
      </c>
      <c r="CB274" s="7" t="str">
        <f t="shared" si="154"/>
        <v/>
      </c>
      <c r="CC274" s="7" t="str">
        <f t="shared" si="155"/>
        <v/>
      </c>
      <c r="CD274" s="7" t="str">
        <f t="shared" si="156"/>
        <v/>
      </c>
      <c r="CE274" s="7" t="str">
        <f t="shared" si="157"/>
        <v/>
      </c>
      <c r="CF274" s="7" t="str">
        <f t="shared" si="158"/>
        <v/>
      </c>
      <c r="CG274" s="7" t="str">
        <f t="shared" si="159"/>
        <v/>
      </c>
      <c r="CH274" s="7" t="str">
        <f t="shared" si="160"/>
        <v/>
      </c>
      <c r="CI274" s="7" t="str">
        <f t="shared" si="161"/>
        <v/>
      </c>
      <c r="CJ274" s="7" t="str">
        <f t="shared" si="162"/>
        <v/>
      </c>
      <c r="CK274" s="7" t="str">
        <f t="shared" si="163"/>
        <v/>
      </c>
      <c r="CL274" s="7" t="str">
        <f t="shared" si="164"/>
        <v/>
      </c>
      <c r="CM274" s="7" t="str">
        <f t="shared" si="165"/>
        <v/>
      </c>
      <c r="CN274" s="7" t="str">
        <f t="shared" si="166"/>
        <v/>
      </c>
      <c r="CO274" s="7" t="str">
        <f t="shared" si="167"/>
        <v/>
      </c>
      <c r="CP274" s="7" t="str">
        <f t="shared" si="168"/>
        <v/>
      </c>
      <c r="CQ274" s="7" t="str">
        <f t="shared" si="169"/>
        <v/>
      </c>
    </row>
    <row r="275" spans="1:95" x14ac:dyDescent="0.25">
      <c r="A275" s="8">
        <v>271</v>
      </c>
      <c r="BJ275" s="7" t="str">
        <f t="shared" si="136"/>
        <v/>
      </c>
      <c r="BK275" s="7" t="str">
        <f t="shared" si="137"/>
        <v/>
      </c>
      <c r="BL275" s="7" t="str">
        <f t="shared" si="138"/>
        <v/>
      </c>
      <c r="BM275" s="7" t="str">
        <f t="shared" si="139"/>
        <v/>
      </c>
      <c r="BN275" s="7" t="str">
        <f t="shared" si="140"/>
        <v/>
      </c>
      <c r="BO275" s="7" t="str">
        <f t="shared" si="141"/>
        <v/>
      </c>
      <c r="BP275" s="7" t="str">
        <f t="shared" si="142"/>
        <v/>
      </c>
      <c r="BQ275" s="7" t="str">
        <f t="shared" si="143"/>
        <v/>
      </c>
      <c r="BR275" s="7" t="str">
        <f t="shared" si="144"/>
        <v/>
      </c>
      <c r="BS275" s="7" t="str">
        <f t="shared" si="145"/>
        <v/>
      </c>
      <c r="BT275" s="7" t="str">
        <f t="shared" si="146"/>
        <v/>
      </c>
      <c r="BU275" s="7" t="str">
        <f t="shared" si="147"/>
        <v/>
      </c>
      <c r="BV275" s="7" t="str">
        <f t="shared" si="148"/>
        <v/>
      </c>
      <c r="BW275" s="7" t="str">
        <f t="shared" si="149"/>
        <v/>
      </c>
      <c r="BX275" s="7" t="str">
        <f t="shared" si="150"/>
        <v/>
      </c>
      <c r="BY275" s="7" t="str">
        <f t="shared" si="151"/>
        <v/>
      </c>
      <c r="BZ275" s="7" t="str">
        <f t="shared" si="152"/>
        <v/>
      </c>
      <c r="CA275" s="7" t="str">
        <f t="shared" si="153"/>
        <v/>
      </c>
      <c r="CB275" s="7" t="str">
        <f t="shared" si="154"/>
        <v/>
      </c>
      <c r="CC275" s="7" t="str">
        <f t="shared" si="155"/>
        <v/>
      </c>
      <c r="CD275" s="7" t="str">
        <f t="shared" si="156"/>
        <v/>
      </c>
      <c r="CE275" s="7" t="str">
        <f t="shared" si="157"/>
        <v/>
      </c>
      <c r="CF275" s="7" t="str">
        <f t="shared" si="158"/>
        <v/>
      </c>
      <c r="CG275" s="7" t="str">
        <f t="shared" si="159"/>
        <v/>
      </c>
      <c r="CH275" s="7" t="str">
        <f t="shared" si="160"/>
        <v/>
      </c>
      <c r="CI275" s="7" t="str">
        <f t="shared" si="161"/>
        <v/>
      </c>
      <c r="CJ275" s="7" t="str">
        <f t="shared" si="162"/>
        <v/>
      </c>
      <c r="CK275" s="7" t="str">
        <f t="shared" si="163"/>
        <v/>
      </c>
      <c r="CL275" s="7" t="str">
        <f t="shared" si="164"/>
        <v/>
      </c>
      <c r="CM275" s="7" t="str">
        <f t="shared" si="165"/>
        <v/>
      </c>
      <c r="CN275" s="7" t="str">
        <f t="shared" si="166"/>
        <v/>
      </c>
      <c r="CO275" s="7" t="str">
        <f t="shared" si="167"/>
        <v/>
      </c>
      <c r="CP275" s="7" t="str">
        <f t="shared" si="168"/>
        <v/>
      </c>
      <c r="CQ275" s="7" t="str">
        <f t="shared" si="169"/>
        <v/>
      </c>
    </row>
    <row r="276" spans="1:95" x14ac:dyDescent="0.25">
      <c r="A276" s="8">
        <v>272</v>
      </c>
      <c r="BJ276" s="7" t="str">
        <f t="shared" si="136"/>
        <v/>
      </c>
      <c r="BK276" s="7" t="str">
        <f t="shared" si="137"/>
        <v/>
      </c>
      <c r="BL276" s="7" t="str">
        <f t="shared" si="138"/>
        <v/>
      </c>
      <c r="BM276" s="7" t="str">
        <f t="shared" si="139"/>
        <v/>
      </c>
      <c r="BN276" s="7" t="str">
        <f t="shared" si="140"/>
        <v/>
      </c>
      <c r="BO276" s="7" t="str">
        <f t="shared" si="141"/>
        <v/>
      </c>
      <c r="BP276" s="7" t="str">
        <f t="shared" si="142"/>
        <v/>
      </c>
      <c r="BQ276" s="7" t="str">
        <f t="shared" si="143"/>
        <v/>
      </c>
      <c r="BR276" s="7" t="str">
        <f t="shared" si="144"/>
        <v/>
      </c>
      <c r="BS276" s="7" t="str">
        <f t="shared" si="145"/>
        <v/>
      </c>
      <c r="BT276" s="7" t="str">
        <f t="shared" si="146"/>
        <v/>
      </c>
      <c r="BU276" s="7" t="str">
        <f t="shared" si="147"/>
        <v/>
      </c>
      <c r="BV276" s="7" t="str">
        <f t="shared" si="148"/>
        <v/>
      </c>
      <c r="BW276" s="7" t="str">
        <f t="shared" si="149"/>
        <v/>
      </c>
      <c r="BX276" s="7" t="str">
        <f t="shared" si="150"/>
        <v/>
      </c>
      <c r="BY276" s="7" t="str">
        <f t="shared" si="151"/>
        <v/>
      </c>
      <c r="BZ276" s="7" t="str">
        <f t="shared" si="152"/>
        <v/>
      </c>
      <c r="CA276" s="7" t="str">
        <f t="shared" si="153"/>
        <v/>
      </c>
      <c r="CB276" s="7" t="str">
        <f t="shared" si="154"/>
        <v/>
      </c>
      <c r="CC276" s="7" t="str">
        <f t="shared" si="155"/>
        <v/>
      </c>
      <c r="CD276" s="7" t="str">
        <f t="shared" si="156"/>
        <v/>
      </c>
      <c r="CE276" s="7" t="str">
        <f t="shared" si="157"/>
        <v/>
      </c>
      <c r="CF276" s="7" t="str">
        <f t="shared" si="158"/>
        <v/>
      </c>
      <c r="CG276" s="7" t="str">
        <f t="shared" si="159"/>
        <v/>
      </c>
      <c r="CH276" s="7" t="str">
        <f t="shared" si="160"/>
        <v/>
      </c>
      <c r="CI276" s="7" t="str">
        <f t="shared" si="161"/>
        <v/>
      </c>
      <c r="CJ276" s="7" t="str">
        <f t="shared" si="162"/>
        <v/>
      </c>
      <c r="CK276" s="7" t="str">
        <f t="shared" si="163"/>
        <v/>
      </c>
      <c r="CL276" s="7" t="str">
        <f t="shared" si="164"/>
        <v/>
      </c>
      <c r="CM276" s="7" t="str">
        <f t="shared" si="165"/>
        <v/>
      </c>
      <c r="CN276" s="7" t="str">
        <f t="shared" si="166"/>
        <v/>
      </c>
      <c r="CO276" s="7" t="str">
        <f t="shared" si="167"/>
        <v/>
      </c>
      <c r="CP276" s="7" t="str">
        <f t="shared" si="168"/>
        <v/>
      </c>
      <c r="CQ276" s="7" t="str">
        <f t="shared" si="169"/>
        <v/>
      </c>
    </row>
    <row r="277" spans="1:95" x14ac:dyDescent="0.25">
      <c r="A277" s="8">
        <v>273</v>
      </c>
      <c r="BJ277" s="7" t="str">
        <f t="shared" si="136"/>
        <v/>
      </c>
      <c r="BK277" s="7" t="str">
        <f t="shared" si="137"/>
        <v/>
      </c>
      <c r="BL277" s="7" t="str">
        <f t="shared" si="138"/>
        <v/>
      </c>
      <c r="BM277" s="7" t="str">
        <f t="shared" si="139"/>
        <v/>
      </c>
      <c r="BN277" s="7" t="str">
        <f t="shared" si="140"/>
        <v/>
      </c>
      <c r="BO277" s="7" t="str">
        <f t="shared" si="141"/>
        <v/>
      </c>
      <c r="BP277" s="7" t="str">
        <f t="shared" si="142"/>
        <v/>
      </c>
      <c r="BQ277" s="7" t="str">
        <f t="shared" si="143"/>
        <v/>
      </c>
      <c r="BR277" s="7" t="str">
        <f t="shared" si="144"/>
        <v/>
      </c>
      <c r="BS277" s="7" t="str">
        <f t="shared" si="145"/>
        <v/>
      </c>
      <c r="BT277" s="7" t="str">
        <f t="shared" si="146"/>
        <v/>
      </c>
      <c r="BU277" s="7" t="str">
        <f t="shared" si="147"/>
        <v/>
      </c>
      <c r="BV277" s="7" t="str">
        <f t="shared" si="148"/>
        <v/>
      </c>
      <c r="BW277" s="7" t="str">
        <f t="shared" si="149"/>
        <v/>
      </c>
      <c r="BX277" s="7" t="str">
        <f t="shared" si="150"/>
        <v/>
      </c>
      <c r="BY277" s="7" t="str">
        <f t="shared" si="151"/>
        <v/>
      </c>
      <c r="BZ277" s="7" t="str">
        <f t="shared" si="152"/>
        <v/>
      </c>
      <c r="CA277" s="7" t="str">
        <f t="shared" si="153"/>
        <v/>
      </c>
      <c r="CB277" s="7" t="str">
        <f t="shared" si="154"/>
        <v/>
      </c>
      <c r="CC277" s="7" t="str">
        <f t="shared" si="155"/>
        <v/>
      </c>
      <c r="CD277" s="7" t="str">
        <f t="shared" si="156"/>
        <v/>
      </c>
      <c r="CE277" s="7" t="str">
        <f t="shared" si="157"/>
        <v/>
      </c>
      <c r="CF277" s="7" t="str">
        <f t="shared" si="158"/>
        <v/>
      </c>
      <c r="CG277" s="7" t="str">
        <f t="shared" si="159"/>
        <v/>
      </c>
      <c r="CH277" s="7" t="str">
        <f t="shared" si="160"/>
        <v/>
      </c>
      <c r="CI277" s="7" t="str">
        <f t="shared" si="161"/>
        <v/>
      </c>
      <c r="CJ277" s="7" t="str">
        <f t="shared" si="162"/>
        <v/>
      </c>
      <c r="CK277" s="7" t="str">
        <f t="shared" si="163"/>
        <v/>
      </c>
      <c r="CL277" s="7" t="str">
        <f t="shared" si="164"/>
        <v/>
      </c>
      <c r="CM277" s="7" t="str">
        <f t="shared" si="165"/>
        <v/>
      </c>
      <c r="CN277" s="7" t="str">
        <f t="shared" si="166"/>
        <v/>
      </c>
      <c r="CO277" s="7" t="str">
        <f t="shared" si="167"/>
        <v/>
      </c>
      <c r="CP277" s="7" t="str">
        <f t="shared" si="168"/>
        <v/>
      </c>
      <c r="CQ277" s="7" t="str">
        <f t="shared" si="169"/>
        <v/>
      </c>
    </row>
    <row r="278" spans="1:95" x14ac:dyDescent="0.25">
      <c r="A278" s="8">
        <v>274</v>
      </c>
      <c r="BJ278" s="7" t="str">
        <f t="shared" si="136"/>
        <v/>
      </c>
      <c r="BK278" s="7" t="str">
        <f t="shared" si="137"/>
        <v/>
      </c>
      <c r="BL278" s="7" t="str">
        <f t="shared" si="138"/>
        <v/>
      </c>
      <c r="BM278" s="7" t="str">
        <f t="shared" si="139"/>
        <v/>
      </c>
      <c r="BN278" s="7" t="str">
        <f t="shared" si="140"/>
        <v/>
      </c>
      <c r="BO278" s="7" t="str">
        <f t="shared" si="141"/>
        <v/>
      </c>
      <c r="BP278" s="7" t="str">
        <f t="shared" si="142"/>
        <v/>
      </c>
      <c r="BQ278" s="7" t="str">
        <f t="shared" si="143"/>
        <v/>
      </c>
      <c r="BR278" s="7" t="str">
        <f t="shared" si="144"/>
        <v/>
      </c>
      <c r="BS278" s="7" t="str">
        <f t="shared" si="145"/>
        <v/>
      </c>
      <c r="BT278" s="7" t="str">
        <f t="shared" si="146"/>
        <v/>
      </c>
      <c r="BU278" s="7" t="str">
        <f t="shared" si="147"/>
        <v/>
      </c>
      <c r="BV278" s="7" t="str">
        <f t="shared" si="148"/>
        <v/>
      </c>
      <c r="BW278" s="7" t="str">
        <f t="shared" si="149"/>
        <v/>
      </c>
      <c r="BX278" s="7" t="str">
        <f t="shared" si="150"/>
        <v/>
      </c>
      <c r="BY278" s="7" t="str">
        <f t="shared" si="151"/>
        <v/>
      </c>
      <c r="BZ278" s="7" t="str">
        <f t="shared" si="152"/>
        <v/>
      </c>
      <c r="CA278" s="7" t="str">
        <f t="shared" si="153"/>
        <v/>
      </c>
      <c r="CB278" s="7" t="str">
        <f t="shared" si="154"/>
        <v/>
      </c>
      <c r="CC278" s="7" t="str">
        <f t="shared" si="155"/>
        <v/>
      </c>
      <c r="CD278" s="7" t="str">
        <f t="shared" si="156"/>
        <v/>
      </c>
      <c r="CE278" s="7" t="str">
        <f t="shared" si="157"/>
        <v/>
      </c>
      <c r="CF278" s="7" t="str">
        <f t="shared" si="158"/>
        <v/>
      </c>
      <c r="CG278" s="7" t="str">
        <f t="shared" si="159"/>
        <v/>
      </c>
      <c r="CH278" s="7" t="str">
        <f t="shared" si="160"/>
        <v/>
      </c>
      <c r="CI278" s="7" t="str">
        <f t="shared" si="161"/>
        <v/>
      </c>
      <c r="CJ278" s="7" t="str">
        <f t="shared" si="162"/>
        <v/>
      </c>
      <c r="CK278" s="7" t="str">
        <f t="shared" si="163"/>
        <v/>
      </c>
      <c r="CL278" s="7" t="str">
        <f t="shared" si="164"/>
        <v/>
      </c>
      <c r="CM278" s="7" t="str">
        <f t="shared" si="165"/>
        <v/>
      </c>
      <c r="CN278" s="7" t="str">
        <f t="shared" si="166"/>
        <v/>
      </c>
      <c r="CO278" s="7" t="str">
        <f t="shared" si="167"/>
        <v/>
      </c>
      <c r="CP278" s="7" t="str">
        <f t="shared" si="168"/>
        <v/>
      </c>
      <c r="CQ278" s="7" t="str">
        <f t="shared" si="169"/>
        <v/>
      </c>
    </row>
    <row r="279" spans="1:95" x14ac:dyDescent="0.25">
      <c r="A279" s="8">
        <v>275</v>
      </c>
      <c r="BJ279" s="7" t="str">
        <f t="shared" si="136"/>
        <v/>
      </c>
      <c r="BK279" s="7" t="str">
        <f t="shared" si="137"/>
        <v/>
      </c>
      <c r="BL279" s="7" t="str">
        <f t="shared" si="138"/>
        <v/>
      </c>
      <c r="BM279" s="7" t="str">
        <f t="shared" si="139"/>
        <v/>
      </c>
      <c r="BN279" s="7" t="str">
        <f t="shared" si="140"/>
        <v/>
      </c>
      <c r="BO279" s="7" t="str">
        <f t="shared" si="141"/>
        <v/>
      </c>
      <c r="BP279" s="7" t="str">
        <f t="shared" si="142"/>
        <v/>
      </c>
      <c r="BQ279" s="7" t="str">
        <f t="shared" si="143"/>
        <v/>
      </c>
      <c r="BR279" s="7" t="str">
        <f t="shared" si="144"/>
        <v/>
      </c>
      <c r="BS279" s="7" t="str">
        <f t="shared" si="145"/>
        <v/>
      </c>
      <c r="BT279" s="7" t="str">
        <f t="shared" si="146"/>
        <v/>
      </c>
      <c r="BU279" s="7" t="str">
        <f t="shared" si="147"/>
        <v/>
      </c>
      <c r="BV279" s="7" t="str">
        <f t="shared" si="148"/>
        <v/>
      </c>
      <c r="BW279" s="7" t="str">
        <f t="shared" si="149"/>
        <v/>
      </c>
      <c r="BX279" s="7" t="str">
        <f t="shared" si="150"/>
        <v/>
      </c>
      <c r="BY279" s="7" t="str">
        <f t="shared" si="151"/>
        <v/>
      </c>
      <c r="BZ279" s="7" t="str">
        <f t="shared" si="152"/>
        <v/>
      </c>
      <c r="CA279" s="7" t="str">
        <f t="shared" si="153"/>
        <v/>
      </c>
      <c r="CB279" s="7" t="str">
        <f t="shared" si="154"/>
        <v/>
      </c>
      <c r="CC279" s="7" t="str">
        <f t="shared" si="155"/>
        <v/>
      </c>
      <c r="CD279" s="7" t="str">
        <f t="shared" si="156"/>
        <v/>
      </c>
      <c r="CE279" s="7" t="str">
        <f t="shared" si="157"/>
        <v/>
      </c>
      <c r="CF279" s="7" t="str">
        <f t="shared" si="158"/>
        <v/>
      </c>
      <c r="CG279" s="7" t="str">
        <f t="shared" si="159"/>
        <v/>
      </c>
      <c r="CH279" s="7" t="str">
        <f t="shared" si="160"/>
        <v/>
      </c>
      <c r="CI279" s="7" t="str">
        <f t="shared" si="161"/>
        <v/>
      </c>
      <c r="CJ279" s="7" t="str">
        <f t="shared" si="162"/>
        <v/>
      </c>
      <c r="CK279" s="7" t="str">
        <f t="shared" si="163"/>
        <v/>
      </c>
      <c r="CL279" s="7" t="str">
        <f t="shared" si="164"/>
        <v/>
      </c>
      <c r="CM279" s="7" t="str">
        <f t="shared" si="165"/>
        <v/>
      </c>
      <c r="CN279" s="7" t="str">
        <f t="shared" si="166"/>
        <v/>
      </c>
      <c r="CO279" s="7" t="str">
        <f t="shared" si="167"/>
        <v/>
      </c>
      <c r="CP279" s="7" t="str">
        <f t="shared" si="168"/>
        <v/>
      </c>
      <c r="CQ279" s="7" t="str">
        <f t="shared" si="169"/>
        <v/>
      </c>
    </row>
    <row r="280" spans="1:95" x14ac:dyDescent="0.25">
      <c r="A280" s="8">
        <v>276</v>
      </c>
      <c r="BJ280" s="7" t="str">
        <f t="shared" si="136"/>
        <v/>
      </c>
      <c r="BK280" s="7" t="str">
        <f t="shared" si="137"/>
        <v/>
      </c>
      <c r="BL280" s="7" t="str">
        <f t="shared" si="138"/>
        <v/>
      </c>
      <c r="BM280" s="7" t="str">
        <f t="shared" si="139"/>
        <v/>
      </c>
      <c r="BN280" s="7" t="str">
        <f t="shared" si="140"/>
        <v/>
      </c>
      <c r="BO280" s="7" t="str">
        <f t="shared" si="141"/>
        <v/>
      </c>
      <c r="BP280" s="7" t="str">
        <f t="shared" si="142"/>
        <v/>
      </c>
      <c r="BQ280" s="7" t="str">
        <f t="shared" si="143"/>
        <v/>
      </c>
      <c r="BR280" s="7" t="str">
        <f t="shared" si="144"/>
        <v/>
      </c>
      <c r="BS280" s="7" t="str">
        <f t="shared" si="145"/>
        <v/>
      </c>
      <c r="BT280" s="7" t="str">
        <f t="shared" si="146"/>
        <v/>
      </c>
      <c r="BU280" s="7" t="str">
        <f t="shared" si="147"/>
        <v/>
      </c>
      <c r="BV280" s="7" t="str">
        <f t="shared" si="148"/>
        <v/>
      </c>
      <c r="BW280" s="7" t="str">
        <f t="shared" si="149"/>
        <v/>
      </c>
      <c r="BX280" s="7" t="str">
        <f t="shared" si="150"/>
        <v/>
      </c>
      <c r="BY280" s="7" t="str">
        <f t="shared" si="151"/>
        <v/>
      </c>
      <c r="BZ280" s="7" t="str">
        <f t="shared" si="152"/>
        <v/>
      </c>
      <c r="CA280" s="7" t="str">
        <f t="shared" si="153"/>
        <v/>
      </c>
      <c r="CB280" s="7" t="str">
        <f t="shared" si="154"/>
        <v/>
      </c>
      <c r="CC280" s="7" t="str">
        <f t="shared" si="155"/>
        <v/>
      </c>
      <c r="CD280" s="7" t="str">
        <f t="shared" si="156"/>
        <v/>
      </c>
      <c r="CE280" s="7" t="str">
        <f t="shared" si="157"/>
        <v/>
      </c>
      <c r="CF280" s="7" t="str">
        <f t="shared" si="158"/>
        <v/>
      </c>
      <c r="CG280" s="7" t="str">
        <f t="shared" si="159"/>
        <v/>
      </c>
      <c r="CH280" s="7" t="str">
        <f t="shared" si="160"/>
        <v/>
      </c>
      <c r="CI280" s="7" t="str">
        <f t="shared" si="161"/>
        <v/>
      </c>
      <c r="CJ280" s="7" t="str">
        <f t="shared" si="162"/>
        <v/>
      </c>
      <c r="CK280" s="7" t="str">
        <f t="shared" si="163"/>
        <v/>
      </c>
      <c r="CL280" s="7" t="str">
        <f t="shared" si="164"/>
        <v/>
      </c>
      <c r="CM280" s="7" t="str">
        <f t="shared" si="165"/>
        <v/>
      </c>
      <c r="CN280" s="7" t="str">
        <f t="shared" si="166"/>
        <v/>
      </c>
      <c r="CO280" s="7" t="str">
        <f t="shared" si="167"/>
        <v/>
      </c>
      <c r="CP280" s="7" t="str">
        <f t="shared" si="168"/>
        <v/>
      </c>
      <c r="CQ280" s="7" t="str">
        <f t="shared" si="169"/>
        <v/>
      </c>
    </row>
    <row r="281" spans="1:95" x14ac:dyDescent="0.25">
      <c r="A281" s="8">
        <v>277</v>
      </c>
      <c r="BJ281" s="7" t="str">
        <f t="shared" si="136"/>
        <v/>
      </c>
      <c r="BK281" s="7" t="str">
        <f t="shared" si="137"/>
        <v/>
      </c>
      <c r="BL281" s="7" t="str">
        <f t="shared" si="138"/>
        <v/>
      </c>
      <c r="BM281" s="7" t="str">
        <f t="shared" si="139"/>
        <v/>
      </c>
      <c r="BN281" s="7" t="str">
        <f t="shared" si="140"/>
        <v/>
      </c>
      <c r="BO281" s="7" t="str">
        <f t="shared" si="141"/>
        <v/>
      </c>
      <c r="BP281" s="7" t="str">
        <f t="shared" si="142"/>
        <v/>
      </c>
      <c r="BQ281" s="7" t="str">
        <f t="shared" si="143"/>
        <v/>
      </c>
      <c r="BR281" s="7" t="str">
        <f t="shared" si="144"/>
        <v/>
      </c>
      <c r="BS281" s="7" t="str">
        <f t="shared" si="145"/>
        <v/>
      </c>
      <c r="BT281" s="7" t="str">
        <f t="shared" si="146"/>
        <v/>
      </c>
      <c r="BU281" s="7" t="str">
        <f t="shared" si="147"/>
        <v/>
      </c>
      <c r="BV281" s="7" t="str">
        <f t="shared" si="148"/>
        <v/>
      </c>
      <c r="BW281" s="7" t="str">
        <f t="shared" si="149"/>
        <v/>
      </c>
      <c r="BX281" s="7" t="str">
        <f t="shared" si="150"/>
        <v/>
      </c>
      <c r="BY281" s="7" t="str">
        <f t="shared" si="151"/>
        <v/>
      </c>
      <c r="BZ281" s="7" t="str">
        <f t="shared" si="152"/>
        <v/>
      </c>
      <c r="CA281" s="7" t="str">
        <f t="shared" si="153"/>
        <v/>
      </c>
      <c r="CB281" s="7" t="str">
        <f t="shared" si="154"/>
        <v/>
      </c>
      <c r="CC281" s="7" t="str">
        <f t="shared" si="155"/>
        <v/>
      </c>
      <c r="CD281" s="7" t="str">
        <f t="shared" si="156"/>
        <v/>
      </c>
      <c r="CE281" s="7" t="str">
        <f t="shared" si="157"/>
        <v/>
      </c>
      <c r="CF281" s="7" t="str">
        <f t="shared" si="158"/>
        <v/>
      </c>
      <c r="CG281" s="7" t="str">
        <f t="shared" si="159"/>
        <v/>
      </c>
      <c r="CH281" s="7" t="str">
        <f t="shared" si="160"/>
        <v/>
      </c>
      <c r="CI281" s="7" t="str">
        <f t="shared" si="161"/>
        <v/>
      </c>
      <c r="CJ281" s="7" t="str">
        <f t="shared" si="162"/>
        <v/>
      </c>
      <c r="CK281" s="7" t="str">
        <f t="shared" si="163"/>
        <v/>
      </c>
      <c r="CL281" s="7" t="str">
        <f t="shared" si="164"/>
        <v/>
      </c>
      <c r="CM281" s="7" t="str">
        <f t="shared" si="165"/>
        <v/>
      </c>
      <c r="CN281" s="7" t="str">
        <f t="shared" si="166"/>
        <v/>
      </c>
      <c r="CO281" s="7" t="str">
        <f t="shared" si="167"/>
        <v/>
      </c>
      <c r="CP281" s="7" t="str">
        <f t="shared" si="168"/>
        <v/>
      </c>
      <c r="CQ281" s="7" t="str">
        <f t="shared" si="169"/>
        <v/>
      </c>
    </row>
    <row r="282" spans="1:95" x14ac:dyDescent="0.25">
      <c r="A282" s="8">
        <v>278</v>
      </c>
      <c r="BJ282" s="7" t="str">
        <f t="shared" si="136"/>
        <v/>
      </c>
      <c r="BK282" s="7" t="str">
        <f t="shared" si="137"/>
        <v/>
      </c>
      <c r="BL282" s="7" t="str">
        <f t="shared" si="138"/>
        <v/>
      </c>
      <c r="BM282" s="7" t="str">
        <f t="shared" si="139"/>
        <v/>
      </c>
      <c r="BN282" s="7" t="str">
        <f t="shared" si="140"/>
        <v/>
      </c>
      <c r="BO282" s="7" t="str">
        <f t="shared" si="141"/>
        <v/>
      </c>
      <c r="BP282" s="7" t="str">
        <f t="shared" si="142"/>
        <v/>
      </c>
      <c r="BQ282" s="7" t="str">
        <f t="shared" si="143"/>
        <v/>
      </c>
      <c r="BR282" s="7" t="str">
        <f t="shared" si="144"/>
        <v/>
      </c>
      <c r="BS282" s="7" t="str">
        <f t="shared" si="145"/>
        <v/>
      </c>
      <c r="BT282" s="7" t="str">
        <f t="shared" si="146"/>
        <v/>
      </c>
      <c r="BU282" s="7" t="str">
        <f t="shared" si="147"/>
        <v/>
      </c>
      <c r="BV282" s="7" t="str">
        <f t="shared" si="148"/>
        <v/>
      </c>
      <c r="BW282" s="7" t="str">
        <f t="shared" si="149"/>
        <v/>
      </c>
      <c r="BX282" s="7" t="str">
        <f t="shared" si="150"/>
        <v/>
      </c>
      <c r="BY282" s="7" t="str">
        <f t="shared" si="151"/>
        <v/>
      </c>
      <c r="BZ282" s="7" t="str">
        <f t="shared" si="152"/>
        <v/>
      </c>
      <c r="CA282" s="7" t="str">
        <f t="shared" si="153"/>
        <v/>
      </c>
      <c r="CB282" s="7" t="str">
        <f t="shared" si="154"/>
        <v/>
      </c>
      <c r="CC282" s="7" t="str">
        <f t="shared" si="155"/>
        <v/>
      </c>
      <c r="CD282" s="7" t="str">
        <f t="shared" si="156"/>
        <v/>
      </c>
      <c r="CE282" s="7" t="str">
        <f t="shared" si="157"/>
        <v/>
      </c>
      <c r="CF282" s="7" t="str">
        <f t="shared" si="158"/>
        <v/>
      </c>
      <c r="CG282" s="7" t="str">
        <f t="shared" si="159"/>
        <v/>
      </c>
      <c r="CH282" s="7" t="str">
        <f t="shared" si="160"/>
        <v/>
      </c>
      <c r="CI282" s="7" t="str">
        <f t="shared" si="161"/>
        <v/>
      </c>
      <c r="CJ282" s="7" t="str">
        <f t="shared" si="162"/>
        <v/>
      </c>
      <c r="CK282" s="7" t="str">
        <f t="shared" si="163"/>
        <v/>
      </c>
      <c r="CL282" s="7" t="str">
        <f t="shared" si="164"/>
        <v/>
      </c>
      <c r="CM282" s="7" t="str">
        <f t="shared" si="165"/>
        <v/>
      </c>
      <c r="CN282" s="7" t="str">
        <f t="shared" si="166"/>
        <v/>
      </c>
      <c r="CO282" s="7" t="str">
        <f t="shared" si="167"/>
        <v/>
      </c>
      <c r="CP282" s="7" t="str">
        <f t="shared" si="168"/>
        <v/>
      </c>
      <c r="CQ282" s="7" t="str">
        <f t="shared" si="169"/>
        <v/>
      </c>
    </row>
    <row r="283" spans="1:95" x14ac:dyDescent="0.25">
      <c r="A283" s="8">
        <v>279</v>
      </c>
      <c r="BJ283" s="7" t="str">
        <f t="shared" si="136"/>
        <v/>
      </c>
      <c r="BK283" s="7" t="str">
        <f t="shared" si="137"/>
        <v/>
      </c>
      <c r="BL283" s="7" t="str">
        <f t="shared" si="138"/>
        <v/>
      </c>
      <c r="BM283" s="7" t="str">
        <f t="shared" si="139"/>
        <v/>
      </c>
      <c r="BN283" s="7" t="str">
        <f t="shared" si="140"/>
        <v/>
      </c>
      <c r="BO283" s="7" t="str">
        <f t="shared" si="141"/>
        <v/>
      </c>
      <c r="BP283" s="7" t="str">
        <f t="shared" si="142"/>
        <v/>
      </c>
      <c r="BQ283" s="7" t="str">
        <f t="shared" si="143"/>
        <v/>
      </c>
      <c r="BR283" s="7" t="str">
        <f t="shared" si="144"/>
        <v/>
      </c>
      <c r="BS283" s="7" t="str">
        <f t="shared" si="145"/>
        <v/>
      </c>
      <c r="BT283" s="7" t="str">
        <f t="shared" si="146"/>
        <v/>
      </c>
      <c r="BU283" s="7" t="str">
        <f t="shared" si="147"/>
        <v/>
      </c>
      <c r="BV283" s="7" t="str">
        <f t="shared" si="148"/>
        <v/>
      </c>
      <c r="BW283" s="7" t="str">
        <f t="shared" si="149"/>
        <v/>
      </c>
      <c r="BX283" s="7" t="str">
        <f t="shared" si="150"/>
        <v/>
      </c>
      <c r="BY283" s="7" t="str">
        <f t="shared" si="151"/>
        <v/>
      </c>
      <c r="BZ283" s="7" t="str">
        <f t="shared" si="152"/>
        <v/>
      </c>
      <c r="CA283" s="7" t="str">
        <f t="shared" si="153"/>
        <v/>
      </c>
      <c r="CB283" s="7" t="str">
        <f t="shared" si="154"/>
        <v/>
      </c>
      <c r="CC283" s="7" t="str">
        <f t="shared" si="155"/>
        <v/>
      </c>
      <c r="CD283" s="7" t="str">
        <f t="shared" si="156"/>
        <v/>
      </c>
      <c r="CE283" s="7" t="str">
        <f t="shared" si="157"/>
        <v/>
      </c>
      <c r="CF283" s="7" t="str">
        <f t="shared" si="158"/>
        <v/>
      </c>
      <c r="CG283" s="7" t="str">
        <f t="shared" si="159"/>
        <v/>
      </c>
      <c r="CH283" s="7" t="str">
        <f t="shared" si="160"/>
        <v/>
      </c>
      <c r="CI283" s="7" t="str">
        <f t="shared" si="161"/>
        <v/>
      </c>
      <c r="CJ283" s="7" t="str">
        <f t="shared" si="162"/>
        <v/>
      </c>
      <c r="CK283" s="7" t="str">
        <f t="shared" si="163"/>
        <v/>
      </c>
      <c r="CL283" s="7" t="str">
        <f t="shared" si="164"/>
        <v/>
      </c>
      <c r="CM283" s="7" t="str">
        <f t="shared" si="165"/>
        <v/>
      </c>
      <c r="CN283" s="7" t="str">
        <f t="shared" si="166"/>
        <v/>
      </c>
      <c r="CO283" s="7" t="str">
        <f t="shared" si="167"/>
        <v/>
      </c>
      <c r="CP283" s="7" t="str">
        <f t="shared" si="168"/>
        <v/>
      </c>
      <c r="CQ283" s="7" t="str">
        <f t="shared" si="169"/>
        <v/>
      </c>
    </row>
    <row r="284" spans="1:95" x14ac:dyDescent="0.25">
      <c r="A284" s="8">
        <v>280</v>
      </c>
      <c r="BJ284" s="7" t="str">
        <f t="shared" si="136"/>
        <v/>
      </c>
      <c r="BK284" s="7" t="str">
        <f t="shared" si="137"/>
        <v/>
      </c>
      <c r="BL284" s="7" t="str">
        <f t="shared" si="138"/>
        <v/>
      </c>
      <c r="BM284" s="7" t="str">
        <f t="shared" si="139"/>
        <v/>
      </c>
      <c r="BN284" s="7" t="str">
        <f t="shared" si="140"/>
        <v/>
      </c>
      <c r="BO284" s="7" t="str">
        <f t="shared" si="141"/>
        <v/>
      </c>
      <c r="BP284" s="7" t="str">
        <f t="shared" si="142"/>
        <v/>
      </c>
      <c r="BQ284" s="7" t="str">
        <f t="shared" si="143"/>
        <v/>
      </c>
      <c r="BR284" s="7" t="str">
        <f t="shared" si="144"/>
        <v/>
      </c>
      <c r="BS284" s="7" t="str">
        <f t="shared" si="145"/>
        <v/>
      </c>
      <c r="BT284" s="7" t="str">
        <f t="shared" si="146"/>
        <v/>
      </c>
      <c r="BU284" s="7" t="str">
        <f t="shared" si="147"/>
        <v/>
      </c>
      <c r="BV284" s="7" t="str">
        <f t="shared" si="148"/>
        <v/>
      </c>
      <c r="BW284" s="7" t="str">
        <f t="shared" si="149"/>
        <v/>
      </c>
      <c r="BX284" s="7" t="str">
        <f t="shared" si="150"/>
        <v/>
      </c>
      <c r="BY284" s="7" t="str">
        <f t="shared" si="151"/>
        <v/>
      </c>
      <c r="BZ284" s="7" t="str">
        <f t="shared" si="152"/>
        <v/>
      </c>
      <c r="CA284" s="7" t="str">
        <f t="shared" si="153"/>
        <v/>
      </c>
      <c r="CB284" s="7" t="str">
        <f t="shared" si="154"/>
        <v/>
      </c>
      <c r="CC284" s="7" t="str">
        <f t="shared" si="155"/>
        <v/>
      </c>
      <c r="CD284" s="7" t="str">
        <f t="shared" si="156"/>
        <v/>
      </c>
      <c r="CE284" s="7" t="str">
        <f t="shared" si="157"/>
        <v/>
      </c>
      <c r="CF284" s="7" t="str">
        <f t="shared" si="158"/>
        <v/>
      </c>
      <c r="CG284" s="7" t="str">
        <f t="shared" si="159"/>
        <v/>
      </c>
      <c r="CH284" s="7" t="str">
        <f t="shared" si="160"/>
        <v/>
      </c>
      <c r="CI284" s="7" t="str">
        <f t="shared" si="161"/>
        <v/>
      </c>
      <c r="CJ284" s="7" t="str">
        <f t="shared" si="162"/>
        <v/>
      </c>
      <c r="CK284" s="7" t="str">
        <f t="shared" si="163"/>
        <v/>
      </c>
      <c r="CL284" s="7" t="str">
        <f t="shared" si="164"/>
        <v/>
      </c>
      <c r="CM284" s="7" t="str">
        <f t="shared" si="165"/>
        <v/>
      </c>
      <c r="CN284" s="7" t="str">
        <f t="shared" si="166"/>
        <v/>
      </c>
      <c r="CO284" s="7" t="str">
        <f t="shared" si="167"/>
        <v/>
      </c>
      <c r="CP284" s="7" t="str">
        <f t="shared" si="168"/>
        <v/>
      </c>
      <c r="CQ284" s="7" t="str">
        <f t="shared" si="169"/>
        <v/>
      </c>
    </row>
    <row r="285" spans="1:95" x14ac:dyDescent="0.25">
      <c r="A285" s="8">
        <v>281</v>
      </c>
      <c r="BJ285" s="7" t="str">
        <f t="shared" si="136"/>
        <v/>
      </c>
      <c r="BK285" s="7" t="str">
        <f t="shared" si="137"/>
        <v/>
      </c>
      <c r="BL285" s="7" t="str">
        <f t="shared" si="138"/>
        <v/>
      </c>
      <c r="BM285" s="7" t="str">
        <f t="shared" si="139"/>
        <v/>
      </c>
      <c r="BN285" s="7" t="str">
        <f t="shared" si="140"/>
        <v/>
      </c>
      <c r="BO285" s="7" t="str">
        <f t="shared" si="141"/>
        <v/>
      </c>
      <c r="BP285" s="7" t="str">
        <f t="shared" si="142"/>
        <v/>
      </c>
      <c r="BQ285" s="7" t="str">
        <f t="shared" si="143"/>
        <v/>
      </c>
      <c r="BR285" s="7" t="str">
        <f t="shared" si="144"/>
        <v/>
      </c>
      <c r="BS285" s="7" t="str">
        <f t="shared" si="145"/>
        <v/>
      </c>
      <c r="BT285" s="7" t="str">
        <f t="shared" si="146"/>
        <v/>
      </c>
      <c r="BU285" s="7" t="str">
        <f t="shared" si="147"/>
        <v/>
      </c>
      <c r="BV285" s="7" t="str">
        <f t="shared" si="148"/>
        <v/>
      </c>
      <c r="BW285" s="7" t="str">
        <f t="shared" si="149"/>
        <v/>
      </c>
      <c r="BX285" s="7" t="str">
        <f t="shared" si="150"/>
        <v/>
      </c>
      <c r="BY285" s="7" t="str">
        <f t="shared" si="151"/>
        <v/>
      </c>
      <c r="BZ285" s="7" t="str">
        <f t="shared" si="152"/>
        <v/>
      </c>
      <c r="CA285" s="7" t="str">
        <f t="shared" si="153"/>
        <v/>
      </c>
      <c r="CB285" s="7" t="str">
        <f t="shared" si="154"/>
        <v/>
      </c>
      <c r="CC285" s="7" t="str">
        <f t="shared" si="155"/>
        <v/>
      </c>
      <c r="CD285" s="7" t="str">
        <f t="shared" si="156"/>
        <v/>
      </c>
      <c r="CE285" s="7" t="str">
        <f t="shared" si="157"/>
        <v/>
      </c>
      <c r="CF285" s="7" t="str">
        <f t="shared" si="158"/>
        <v/>
      </c>
      <c r="CG285" s="7" t="str">
        <f t="shared" si="159"/>
        <v/>
      </c>
      <c r="CH285" s="7" t="str">
        <f t="shared" si="160"/>
        <v/>
      </c>
      <c r="CI285" s="7" t="str">
        <f t="shared" si="161"/>
        <v/>
      </c>
      <c r="CJ285" s="7" t="str">
        <f t="shared" si="162"/>
        <v/>
      </c>
      <c r="CK285" s="7" t="str">
        <f t="shared" si="163"/>
        <v/>
      </c>
      <c r="CL285" s="7" t="str">
        <f t="shared" si="164"/>
        <v/>
      </c>
      <c r="CM285" s="7" t="str">
        <f t="shared" si="165"/>
        <v/>
      </c>
      <c r="CN285" s="7" t="str">
        <f t="shared" si="166"/>
        <v/>
      </c>
      <c r="CO285" s="7" t="str">
        <f t="shared" si="167"/>
        <v/>
      </c>
      <c r="CP285" s="7" t="str">
        <f t="shared" si="168"/>
        <v/>
      </c>
      <c r="CQ285" s="7" t="str">
        <f t="shared" si="169"/>
        <v/>
      </c>
    </row>
    <row r="286" spans="1:95" x14ac:dyDescent="0.25">
      <c r="A286" s="8">
        <v>282</v>
      </c>
      <c r="BJ286" s="7" t="str">
        <f t="shared" si="136"/>
        <v/>
      </c>
      <c r="BK286" s="7" t="str">
        <f t="shared" si="137"/>
        <v/>
      </c>
      <c r="BL286" s="7" t="str">
        <f t="shared" si="138"/>
        <v/>
      </c>
      <c r="BM286" s="7" t="str">
        <f t="shared" si="139"/>
        <v/>
      </c>
      <c r="BN286" s="7" t="str">
        <f t="shared" si="140"/>
        <v/>
      </c>
      <c r="BO286" s="7" t="str">
        <f t="shared" si="141"/>
        <v/>
      </c>
      <c r="BP286" s="7" t="str">
        <f t="shared" si="142"/>
        <v/>
      </c>
      <c r="BQ286" s="7" t="str">
        <f t="shared" si="143"/>
        <v/>
      </c>
      <c r="BR286" s="7" t="str">
        <f t="shared" si="144"/>
        <v/>
      </c>
      <c r="BS286" s="7" t="str">
        <f t="shared" si="145"/>
        <v/>
      </c>
      <c r="BT286" s="7" t="str">
        <f t="shared" si="146"/>
        <v/>
      </c>
      <c r="BU286" s="7" t="str">
        <f t="shared" si="147"/>
        <v/>
      </c>
      <c r="BV286" s="7" t="str">
        <f t="shared" si="148"/>
        <v/>
      </c>
      <c r="BW286" s="7" t="str">
        <f t="shared" si="149"/>
        <v/>
      </c>
      <c r="BX286" s="7" t="str">
        <f t="shared" si="150"/>
        <v/>
      </c>
      <c r="BY286" s="7" t="str">
        <f t="shared" si="151"/>
        <v/>
      </c>
      <c r="BZ286" s="7" t="str">
        <f t="shared" si="152"/>
        <v/>
      </c>
      <c r="CA286" s="7" t="str">
        <f t="shared" si="153"/>
        <v/>
      </c>
      <c r="CB286" s="7" t="str">
        <f t="shared" si="154"/>
        <v/>
      </c>
      <c r="CC286" s="7" t="str">
        <f t="shared" si="155"/>
        <v/>
      </c>
      <c r="CD286" s="7" t="str">
        <f t="shared" si="156"/>
        <v/>
      </c>
      <c r="CE286" s="7" t="str">
        <f t="shared" si="157"/>
        <v/>
      </c>
      <c r="CF286" s="7" t="str">
        <f t="shared" si="158"/>
        <v/>
      </c>
      <c r="CG286" s="7" t="str">
        <f t="shared" si="159"/>
        <v/>
      </c>
      <c r="CH286" s="7" t="str">
        <f t="shared" si="160"/>
        <v/>
      </c>
      <c r="CI286" s="7" t="str">
        <f t="shared" si="161"/>
        <v/>
      </c>
      <c r="CJ286" s="7" t="str">
        <f t="shared" si="162"/>
        <v/>
      </c>
      <c r="CK286" s="7" t="str">
        <f t="shared" si="163"/>
        <v/>
      </c>
      <c r="CL286" s="7" t="str">
        <f t="shared" si="164"/>
        <v/>
      </c>
      <c r="CM286" s="7" t="str">
        <f t="shared" si="165"/>
        <v/>
      </c>
      <c r="CN286" s="7" t="str">
        <f t="shared" si="166"/>
        <v/>
      </c>
      <c r="CO286" s="7" t="str">
        <f t="shared" si="167"/>
        <v/>
      </c>
      <c r="CP286" s="7" t="str">
        <f t="shared" si="168"/>
        <v/>
      </c>
      <c r="CQ286" s="7" t="str">
        <f t="shared" si="169"/>
        <v/>
      </c>
    </row>
    <row r="287" spans="1:95" x14ac:dyDescent="0.25">
      <c r="A287" s="8">
        <v>283</v>
      </c>
      <c r="BJ287" s="7" t="str">
        <f t="shared" si="136"/>
        <v/>
      </c>
      <c r="BK287" s="7" t="str">
        <f t="shared" si="137"/>
        <v/>
      </c>
      <c r="BL287" s="7" t="str">
        <f t="shared" si="138"/>
        <v/>
      </c>
      <c r="BM287" s="7" t="str">
        <f t="shared" si="139"/>
        <v/>
      </c>
      <c r="BN287" s="7" t="str">
        <f t="shared" si="140"/>
        <v/>
      </c>
      <c r="BO287" s="7" t="str">
        <f t="shared" si="141"/>
        <v/>
      </c>
      <c r="BP287" s="7" t="str">
        <f t="shared" si="142"/>
        <v/>
      </c>
      <c r="BQ287" s="7" t="str">
        <f t="shared" si="143"/>
        <v/>
      </c>
      <c r="BR287" s="7" t="str">
        <f t="shared" si="144"/>
        <v/>
      </c>
      <c r="BS287" s="7" t="str">
        <f t="shared" si="145"/>
        <v/>
      </c>
      <c r="BT287" s="7" t="str">
        <f t="shared" si="146"/>
        <v/>
      </c>
      <c r="BU287" s="7" t="str">
        <f t="shared" si="147"/>
        <v/>
      </c>
      <c r="BV287" s="7" t="str">
        <f t="shared" si="148"/>
        <v/>
      </c>
      <c r="BW287" s="7" t="str">
        <f t="shared" si="149"/>
        <v/>
      </c>
      <c r="BX287" s="7" t="str">
        <f t="shared" si="150"/>
        <v/>
      </c>
      <c r="BY287" s="7" t="str">
        <f t="shared" si="151"/>
        <v/>
      </c>
      <c r="BZ287" s="7" t="str">
        <f t="shared" si="152"/>
        <v/>
      </c>
      <c r="CA287" s="7" t="str">
        <f t="shared" si="153"/>
        <v/>
      </c>
      <c r="CB287" s="7" t="str">
        <f t="shared" si="154"/>
        <v/>
      </c>
      <c r="CC287" s="7" t="str">
        <f t="shared" si="155"/>
        <v/>
      </c>
      <c r="CD287" s="7" t="str">
        <f t="shared" si="156"/>
        <v/>
      </c>
      <c r="CE287" s="7" t="str">
        <f t="shared" si="157"/>
        <v/>
      </c>
      <c r="CF287" s="7" t="str">
        <f t="shared" si="158"/>
        <v/>
      </c>
      <c r="CG287" s="7" t="str">
        <f t="shared" si="159"/>
        <v/>
      </c>
      <c r="CH287" s="7" t="str">
        <f t="shared" si="160"/>
        <v/>
      </c>
      <c r="CI287" s="7" t="str">
        <f t="shared" si="161"/>
        <v/>
      </c>
      <c r="CJ287" s="7" t="str">
        <f t="shared" si="162"/>
        <v/>
      </c>
      <c r="CK287" s="7" t="str">
        <f t="shared" si="163"/>
        <v/>
      </c>
      <c r="CL287" s="7" t="str">
        <f t="shared" si="164"/>
        <v/>
      </c>
      <c r="CM287" s="7" t="str">
        <f t="shared" si="165"/>
        <v/>
      </c>
      <c r="CN287" s="7" t="str">
        <f t="shared" si="166"/>
        <v/>
      </c>
      <c r="CO287" s="7" t="str">
        <f t="shared" si="167"/>
        <v/>
      </c>
      <c r="CP287" s="7" t="str">
        <f t="shared" si="168"/>
        <v/>
      </c>
      <c r="CQ287" s="7" t="str">
        <f t="shared" si="169"/>
        <v/>
      </c>
    </row>
    <row r="288" spans="1:95" x14ac:dyDescent="0.25">
      <c r="A288" s="8">
        <v>284</v>
      </c>
      <c r="BJ288" s="7" t="str">
        <f t="shared" si="136"/>
        <v/>
      </c>
      <c r="BK288" s="7" t="str">
        <f t="shared" si="137"/>
        <v/>
      </c>
      <c r="BL288" s="7" t="str">
        <f t="shared" si="138"/>
        <v/>
      </c>
      <c r="BM288" s="7" t="str">
        <f t="shared" si="139"/>
        <v/>
      </c>
      <c r="BN288" s="7" t="str">
        <f t="shared" si="140"/>
        <v/>
      </c>
      <c r="BO288" s="7" t="str">
        <f t="shared" si="141"/>
        <v/>
      </c>
      <c r="BP288" s="7" t="str">
        <f t="shared" si="142"/>
        <v/>
      </c>
      <c r="BQ288" s="7" t="str">
        <f t="shared" si="143"/>
        <v/>
      </c>
      <c r="BR288" s="7" t="str">
        <f t="shared" si="144"/>
        <v/>
      </c>
      <c r="BS288" s="7" t="str">
        <f t="shared" si="145"/>
        <v/>
      </c>
      <c r="BT288" s="7" t="str">
        <f t="shared" si="146"/>
        <v/>
      </c>
      <c r="BU288" s="7" t="str">
        <f t="shared" si="147"/>
        <v/>
      </c>
      <c r="BV288" s="7" t="str">
        <f t="shared" si="148"/>
        <v/>
      </c>
      <c r="BW288" s="7" t="str">
        <f t="shared" si="149"/>
        <v/>
      </c>
      <c r="BX288" s="7" t="str">
        <f t="shared" si="150"/>
        <v/>
      </c>
      <c r="BY288" s="7" t="str">
        <f t="shared" si="151"/>
        <v/>
      </c>
      <c r="BZ288" s="7" t="str">
        <f t="shared" si="152"/>
        <v/>
      </c>
      <c r="CA288" s="7" t="str">
        <f t="shared" si="153"/>
        <v/>
      </c>
      <c r="CB288" s="7" t="str">
        <f t="shared" si="154"/>
        <v/>
      </c>
      <c r="CC288" s="7" t="str">
        <f t="shared" si="155"/>
        <v/>
      </c>
      <c r="CD288" s="7" t="str">
        <f t="shared" si="156"/>
        <v/>
      </c>
      <c r="CE288" s="7" t="str">
        <f t="shared" si="157"/>
        <v/>
      </c>
      <c r="CF288" s="7" t="str">
        <f t="shared" si="158"/>
        <v/>
      </c>
      <c r="CG288" s="7" t="str">
        <f t="shared" si="159"/>
        <v/>
      </c>
      <c r="CH288" s="7" t="str">
        <f t="shared" si="160"/>
        <v/>
      </c>
      <c r="CI288" s="7" t="str">
        <f t="shared" si="161"/>
        <v/>
      </c>
      <c r="CJ288" s="7" t="str">
        <f t="shared" si="162"/>
        <v/>
      </c>
      <c r="CK288" s="7" t="str">
        <f t="shared" si="163"/>
        <v/>
      </c>
      <c r="CL288" s="7" t="str">
        <f t="shared" si="164"/>
        <v/>
      </c>
      <c r="CM288" s="7" t="str">
        <f t="shared" si="165"/>
        <v/>
      </c>
      <c r="CN288" s="7" t="str">
        <f t="shared" si="166"/>
        <v/>
      </c>
      <c r="CO288" s="7" t="str">
        <f t="shared" si="167"/>
        <v/>
      </c>
      <c r="CP288" s="7" t="str">
        <f t="shared" si="168"/>
        <v/>
      </c>
      <c r="CQ288" s="7" t="str">
        <f t="shared" si="169"/>
        <v/>
      </c>
    </row>
    <row r="289" spans="1:95" x14ac:dyDescent="0.25">
      <c r="A289" s="8">
        <v>285</v>
      </c>
      <c r="BJ289" s="7" t="str">
        <f t="shared" si="136"/>
        <v/>
      </c>
      <c r="BK289" s="7" t="str">
        <f t="shared" si="137"/>
        <v/>
      </c>
      <c r="BL289" s="7" t="str">
        <f t="shared" si="138"/>
        <v/>
      </c>
      <c r="BM289" s="7" t="str">
        <f t="shared" si="139"/>
        <v/>
      </c>
      <c r="BN289" s="7" t="str">
        <f t="shared" si="140"/>
        <v/>
      </c>
      <c r="BO289" s="7" t="str">
        <f t="shared" si="141"/>
        <v/>
      </c>
      <c r="BP289" s="7" t="str">
        <f t="shared" si="142"/>
        <v/>
      </c>
      <c r="BQ289" s="7" t="str">
        <f t="shared" si="143"/>
        <v/>
      </c>
      <c r="BR289" s="7" t="str">
        <f t="shared" si="144"/>
        <v/>
      </c>
      <c r="BS289" s="7" t="str">
        <f t="shared" si="145"/>
        <v/>
      </c>
      <c r="BT289" s="7" t="str">
        <f t="shared" si="146"/>
        <v/>
      </c>
      <c r="BU289" s="7" t="str">
        <f t="shared" si="147"/>
        <v/>
      </c>
      <c r="BV289" s="7" t="str">
        <f t="shared" si="148"/>
        <v/>
      </c>
      <c r="BW289" s="7" t="str">
        <f t="shared" si="149"/>
        <v/>
      </c>
      <c r="BX289" s="7" t="str">
        <f t="shared" si="150"/>
        <v/>
      </c>
      <c r="BY289" s="7" t="str">
        <f t="shared" si="151"/>
        <v/>
      </c>
      <c r="BZ289" s="7" t="str">
        <f t="shared" si="152"/>
        <v/>
      </c>
      <c r="CA289" s="7" t="str">
        <f t="shared" si="153"/>
        <v/>
      </c>
      <c r="CB289" s="7" t="str">
        <f t="shared" si="154"/>
        <v/>
      </c>
      <c r="CC289" s="7" t="str">
        <f t="shared" si="155"/>
        <v/>
      </c>
      <c r="CD289" s="7" t="str">
        <f t="shared" si="156"/>
        <v/>
      </c>
      <c r="CE289" s="7" t="str">
        <f t="shared" si="157"/>
        <v/>
      </c>
      <c r="CF289" s="7" t="str">
        <f t="shared" si="158"/>
        <v/>
      </c>
      <c r="CG289" s="7" t="str">
        <f t="shared" si="159"/>
        <v/>
      </c>
      <c r="CH289" s="7" t="str">
        <f t="shared" si="160"/>
        <v/>
      </c>
      <c r="CI289" s="7" t="str">
        <f t="shared" si="161"/>
        <v/>
      </c>
      <c r="CJ289" s="7" t="str">
        <f t="shared" si="162"/>
        <v/>
      </c>
      <c r="CK289" s="7" t="str">
        <f t="shared" si="163"/>
        <v/>
      </c>
      <c r="CL289" s="7" t="str">
        <f t="shared" si="164"/>
        <v/>
      </c>
      <c r="CM289" s="7" t="str">
        <f t="shared" si="165"/>
        <v/>
      </c>
      <c r="CN289" s="7" t="str">
        <f t="shared" si="166"/>
        <v/>
      </c>
      <c r="CO289" s="7" t="str">
        <f t="shared" si="167"/>
        <v/>
      </c>
      <c r="CP289" s="7" t="str">
        <f t="shared" si="168"/>
        <v/>
      </c>
      <c r="CQ289" s="7" t="str">
        <f t="shared" si="169"/>
        <v/>
      </c>
    </row>
    <row r="290" spans="1:95" x14ac:dyDescent="0.25">
      <c r="A290" s="8">
        <v>286</v>
      </c>
      <c r="BJ290" s="7" t="str">
        <f t="shared" si="136"/>
        <v/>
      </c>
      <c r="BK290" s="7" t="str">
        <f t="shared" si="137"/>
        <v/>
      </c>
      <c r="BL290" s="7" t="str">
        <f t="shared" si="138"/>
        <v/>
      </c>
      <c r="BM290" s="7" t="str">
        <f t="shared" si="139"/>
        <v/>
      </c>
      <c r="BN290" s="7" t="str">
        <f t="shared" si="140"/>
        <v/>
      </c>
      <c r="BO290" s="7" t="str">
        <f t="shared" si="141"/>
        <v/>
      </c>
      <c r="BP290" s="7" t="str">
        <f t="shared" si="142"/>
        <v/>
      </c>
      <c r="BQ290" s="7" t="str">
        <f t="shared" si="143"/>
        <v/>
      </c>
      <c r="BR290" s="7" t="str">
        <f t="shared" si="144"/>
        <v/>
      </c>
      <c r="BS290" s="7" t="str">
        <f t="shared" si="145"/>
        <v/>
      </c>
      <c r="BT290" s="7" t="str">
        <f t="shared" si="146"/>
        <v/>
      </c>
      <c r="BU290" s="7" t="str">
        <f t="shared" si="147"/>
        <v/>
      </c>
      <c r="BV290" s="7" t="str">
        <f t="shared" si="148"/>
        <v/>
      </c>
      <c r="BW290" s="7" t="str">
        <f t="shared" si="149"/>
        <v/>
      </c>
      <c r="BX290" s="7" t="str">
        <f t="shared" si="150"/>
        <v/>
      </c>
      <c r="BY290" s="7" t="str">
        <f t="shared" si="151"/>
        <v/>
      </c>
      <c r="BZ290" s="7" t="str">
        <f t="shared" si="152"/>
        <v/>
      </c>
      <c r="CA290" s="7" t="str">
        <f t="shared" si="153"/>
        <v/>
      </c>
      <c r="CB290" s="7" t="str">
        <f t="shared" si="154"/>
        <v/>
      </c>
      <c r="CC290" s="7" t="str">
        <f t="shared" si="155"/>
        <v/>
      </c>
      <c r="CD290" s="7" t="str">
        <f t="shared" si="156"/>
        <v/>
      </c>
      <c r="CE290" s="7" t="str">
        <f t="shared" si="157"/>
        <v/>
      </c>
      <c r="CF290" s="7" t="str">
        <f t="shared" si="158"/>
        <v/>
      </c>
      <c r="CG290" s="7" t="str">
        <f t="shared" si="159"/>
        <v/>
      </c>
      <c r="CH290" s="7" t="str">
        <f t="shared" si="160"/>
        <v/>
      </c>
      <c r="CI290" s="7" t="str">
        <f t="shared" si="161"/>
        <v/>
      </c>
      <c r="CJ290" s="7" t="str">
        <f t="shared" si="162"/>
        <v/>
      </c>
      <c r="CK290" s="7" t="str">
        <f t="shared" si="163"/>
        <v/>
      </c>
      <c r="CL290" s="7" t="str">
        <f t="shared" si="164"/>
        <v/>
      </c>
      <c r="CM290" s="7" t="str">
        <f t="shared" si="165"/>
        <v/>
      </c>
      <c r="CN290" s="7" t="str">
        <f t="shared" si="166"/>
        <v/>
      </c>
      <c r="CO290" s="7" t="str">
        <f t="shared" si="167"/>
        <v/>
      </c>
      <c r="CP290" s="7" t="str">
        <f t="shared" si="168"/>
        <v/>
      </c>
      <c r="CQ290" s="7" t="str">
        <f t="shared" si="169"/>
        <v/>
      </c>
    </row>
    <row r="291" spans="1:95" x14ac:dyDescent="0.25">
      <c r="A291" s="8">
        <v>287</v>
      </c>
      <c r="BJ291" s="7" t="str">
        <f t="shared" si="136"/>
        <v/>
      </c>
      <c r="BK291" s="7" t="str">
        <f t="shared" si="137"/>
        <v/>
      </c>
      <c r="BL291" s="7" t="str">
        <f t="shared" si="138"/>
        <v/>
      </c>
      <c r="BM291" s="7" t="str">
        <f t="shared" si="139"/>
        <v/>
      </c>
      <c r="BN291" s="7" t="str">
        <f t="shared" si="140"/>
        <v/>
      </c>
      <c r="BO291" s="7" t="str">
        <f t="shared" si="141"/>
        <v/>
      </c>
      <c r="BP291" s="7" t="str">
        <f t="shared" si="142"/>
        <v/>
      </c>
      <c r="BQ291" s="7" t="str">
        <f t="shared" si="143"/>
        <v/>
      </c>
      <c r="BR291" s="7" t="str">
        <f t="shared" si="144"/>
        <v/>
      </c>
      <c r="BS291" s="7" t="str">
        <f t="shared" si="145"/>
        <v/>
      </c>
      <c r="BT291" s="7" t="str">
        <f t="shared" si="146"/>
        <v/>
      </c>
      <c r="BU291" s="7" t="str">
        <f t="shared" si="147"/>
        <v/>
      </c>
      <c r="BV291" s="7" t="str">
        <f t="shared" si="148"/>
        <v/>
      </c>
      <c r="BW291" s="7" t="str">
        <f t="shared" si="149"/>
        <v/>
      </c>
      <c r="BX291" s="7" t="str">
        <f t="shared" si="150"/>
        <v/>
      </c>
      <c r="BY291" s="7" t="str">
        <f t="shared" si="151"/>
        <v/>
      </c>
      <c r="BZ291" s="7" t="str">
        <f t="shared" si="152"/>
        <v/>
      </c>
      <c r="CA291" s="7" t="str">
        <f t="shared" si="153"/>
        <v/>
      </c>
      <c r="CB291" s="7" t="str">
        <f t="shared" si="154"/>
        <v/>
      </c>
      <c r="CC291" s="7" t="str">
        <f t="shared" si="155"/>
        <v/>
      </c>
      <c r="CD291" s="7" t="str">
        <f t="shared" si="156"/>
        <v/>
      </c>
      <c r="CE291" s="7" t="str">
        <f t="shared" si="157"/>
        <v/>
      </c>
      <c r="CF291" s="7" t="str">
        <f t="shared" si="158"/>
        <v/>
      </c>
      <c r="CG291" s="7" t="str">
        <f t="shared" si="159"/>
        <v/>
      </c>
      <c r="CH291" s="7" t="str">
        <f t="shared" si="160"/>
        <v/>
      </c>
      <c r="CI291" s="7" t="str">
        <f t="shared" si="161"/>
        <v/>
      </c>
      <c r="CJ291" s="7" t="str">
        <f t="shared" si="162"/>
        <v/>
      </c>
      <c r="CK291" s="7" t="str">
        <f t="shared" si="163"/>
        <v/>
      </c>
      <c r="CL291" s="7" t="str">
        <f t="shared" si="164"/>
        <v/>
      </c>
      <c r="CM291" s="7" t="str">
        <f t="shared" si="165"/>
        <v/>
      </c>
      <c r="CN291" s="7" t="str">
        <f t="shared" si="166"/>
        <v/>
      </c>
      <c r="CO291" s="7" t="str">
        <f t="shared" si="167"/>
        <v/>
      </c>
      <c r="CP291" s="7" t="str">
        <f t="shared" si="168"/>
        <v/>
      </c>
      <c r="CQ291" s="7" t="str">
        <f t="shared" si="169"/>
        <v/>
      </c>
    </row>
    <row r="292" spans="1:95" x14ac:dyDescent="0.25">
      <c r="A292" s="8">
        <v>288</v>
      </c>
      <c r="BJ292" s="7" t="str">
        <f t="shared" si="136"/>
        <v/>
      </c>
      <c r="BK292" s="7" t="str">
        <f t="shared" si="137"/>
        <v/>
      </c>
      <c r="BL292" s="7" t="str">
        <f t="shared" si="138"/>
        <v/>
      </c>
      <c r="BM292" s="7" t="str">
        <f t="shared" si="139"/>
        <v/>
      </c>
      <c r="BN292" s="7" t="str">
        <f t="shared" si="140"/>
        <v/>
      </c>
      <c r="BO292" s="7" t="str">
        <f t="shared" si="141"/>
        <v/>
      </c>
      <c r="BP292" s="7" t="str">
        <f t="shared" si="142"/>
        <v/>
      </c>
      <c r="BQ292" s="7" t="str">
        <f t="shared" si="143"/>
        <v/>
      </c>
      <c r="BR292" s="7" t="str">
        <f t="shared" si="144"/>
        <v/>
      </c>
      <c r="BS292" s="7" t="str">
        <f t="shared" si="145"/>
        <v/>
      </c>
      <c r="BT292" s="7" t="str">
        <f t="shared" si="146"/>
        <v/>
      </c>
      <c r="BU292" s="7" t="str">
        <f t="shared" si="147"/>
        <v/>
      </c>
      <c r="BV292" s="7" t="str">
        <f t="shared" si="148"/>
        <v/>
      </c>
      <c r="BW292" s="7" t="str">
        <f t="shared" si="149"/>
        <v/>
      </c>
      <c r="BX292" s="7" t="str">
        <f t="shared" si="150"/>
        <v/>
      </c>
      <c r="BY292" s="7" t="str">
        <f t="shared" si="151"/>
        <v/>
      </c>
      <c r="BZ292" s="7" t="str">
        <f t="shared" si="152"/>
        <v/>
      </c>
      <c r="CA292" s="7" t="str">
        <f t="shared" si="153"/>
        <v/>
      </c>
      <c r="CB292" s="7" t="str">
        <f t="shared" si="154"/>
        <v/>
      </c>
      <c r="CC292" s="7" t="str">
        <f t="shared" si="155"/>
        <v/>
      </c>
      <c r="CD292" s="7" t="str">
        <f t="shared" si="156"/>
        <v/>
      </c>
      <c r="CE292" s="7" t="str">
        <f t="shared" si="157"/>
        <v/>
      </c>
      <c r="CF292" s="7" t="str">
        <f t="shared" si="158"/>
        <v/>
      </c>
      <c r="CG292" s="7" t="str">
        <f t="shared" si="159"/>
        <v/>
      </c>
      <c r="CH292" s="7" t="str">
        <f t="shared" si="160"/>
        <v/>
      </c>
      <c r="CI292" s="7" t="str">
        <f t="shared" si="161"/>
        <v/>
      </c>
      <c r="CJ292" s="7" t="str">
        <f t="shared" si="162"/>
        <v/>
      </c>
      <c r="CK292" s="7" t="str">
        <f t="shared" si="163"/>
        <v/>
      </c>
      <c r="CL292" s="7" t="str">
        <f t="shared" si="164"/>
        <v/>
      </c>
      <c r="CM292" s="7" t="str">
        <f t="shared" si="165"/>
        <v/>
      </c>
      <c r="CN292" s="7" t="str">
        <f t="shared" si="166"/>
        <v/>
      </c>
      <c r="CO292" s="7" t="str">
        <f t="shared" si="167"/>
        <v/>
      </c>
      <c r="CP292" s="7" t="str">
        <f t="shared" si="168"/>
        <v/>
      </c>
      <c r="CQ292" s="7" t="str">
        <f t="shared" si="169"/>
        <v/>
      </c>
    </row>
    <row r="293" spans="1:95" x14ac:dyDescent="0.25">
      <c r="A293" s="8">
        <v>289</v>
      </c>
      <c r="BJ293" s="7" t="str">
        <f t="shared" si="136"/>
        <v/>
      </c>
      <c r="BK293" s="7" t="str">
        <f t="shared" si="137"/>
        <v/>
      </c>
      <c r="BL293" s="7" t="str">
        <f t="shared" si="138"/>
        <v/>
      </c>
      <c r="BM293" s="7" t="str">
        <f t="shared" si="139"/>
        <v/>
      </c>
      <c r="BN293" s="7" t="str">
        <f t="shared" si="140"/>
        <v/>
      </c>
      <c r="BO293" s="7" t="str">
        <f t="shared" si="141"/>
        <v/>
      </c>
      <c r="BP293" s="7" t="str">
        <f t="shared" si="142"/>
        <v/>
      </c>
      <c r="BQ293" s="7" t="str">
        <f t="shared" si="143"/>
        <v/>
      </c>
      <c r="BR293" s="7" t="str">
        <f t="shared" si="144"/>
        <v/>
      </c>
      <c r="BS293" s="7" t="str">
        <f t="shared" si="145"/>
        <v/>
      </c>
      <c r="BT293" s="7" t="str">
        <f t="shared" si="146"/>
        <v/>
      </c>
      <c r="BU293" s="7" t="str">
        <f t="shared" si="147"/>
        <v/>
      </c>
      <c r="BV293" s="7" t="str">
        <f t="shared" si="148"/>
        <v/>
      </c>
      <c r="BW293" s="7" t="str">
        <f t="shared" si="149"/>
        <v/>
      </c>
      <c r="BX293" s="7" t="str">
        <f t="shared" si="150"/>
        <v/>
      </c>
      <c r="BY293" s="7" t="str">
        <f t="shared" si="151"/>
        <v/>
      </c>
      <c r="BZ293" s="7" t="str">
        <f t="shared" si="152"/>
        <v/>
      </c>
      <c r="CA293" s="7" t="str">
        <f t="shared" si="153"/>
        <v/>
      </c>
      <c r="CB293" s="7" t="str">
        <f t="shared" si="154"/>
        <v/>
      </c>
      <c r="CC293" s="7" t="str">
        <f t="shared" si="155"/>
        <v/>
      </c>
      <c r="CD293" s="7" t="str">
        <f t="shared" si="156"/>
        <v/>
      </c>
      <c r="CE293" s="7" t="str">
        <f t="shared" si="157"/>
        <v/>
      </c>
      <c r="CF293" s="7" t="str">
        <f t="shared" si="158"/>
        <v/>
      </c>
      <c r="CG293" s="7" t="str">
        <f t="shared" si="159"/>
        <v/>
      </c>
      <c r="CH293" s="7" t="str">
        <f t="shared" si="160"/>
        <v/>
      </c>
      <c r="CI293" s="7" t="str">
        <f t="shared" si="161"/>
        <v/>
      </c>
      <c r="CJ293" s="7" t="str">
        <f t="shared" si="162"/>
        <v/>
      </c>
      <c r="CK293" s="7" t="str">
        <f t="shared" si="163"/>
        <v/>
      </c>
      <c r="CL293" s="7" t="str">
        <f t="shared" si="164"/>
        <v/>
      </c>
      <c r="CM293" s="7" t="str">
        <f t="shared" si="165"/>
        <v/>
      </c>
      <c r="CN293" s="7" t="str">
        <f t="shared" si="166"/>
        <v/>
      </c>
      <c r="CO293" s="7" t="str">
        <f t="shared" si="167"/>
        <v/>
      </c>
      <c r="CP293" s="7" t="str">
        <f t="shared" si="168"/>
        <v/>
      </c>
      <c r="CQ293" s="7" t="str">
        <f t="shared" si="169"/>
        <v/>
      </c>
    </row>
    <row r="294" spans="1:95" x14ac:dyDescent="0.25">
      <c r="A294" s="8">
        <v>290</v>
      </c>
      <c r="BJ294" s="7" t="str">
        <f t="shared" si="136"/>
        <v/>
      </c>
      <c r="BK294" s="7" t="str">
        <f t="shared" si="137"/>
        <v/>
      </c>
      <c r="BL294" s="7" t="str">
        <f t="shared" si="138"/>
        <v/>
      </c>
      <c r="BM294" s="7" t="str">
        <f t="shared" si="139"/>
        <v/>
      </c>
      <c r="BN294" s="7" t="str">
        <f t="shared" si="140"/>
        <v/>
      </c>
      <c r="BO294" s="7" t="str">
        <f t="shared" si="141"/>
        <v/>
      </c>
      <c r="BP294" s="7" t="str">
        <f t="shared" si="142"/>
        <v/>
      </c>
      <c r="BQ294" s="7" t="str">
        <f t="shared" si="143"/>
        <v/>
      </c>
      <c r="BR294" s="7" t="str">
        <f t="shared" si="144"/>
        <v/>
      </c>
      <c r="BS294" s="7" t="str">
        <f t="shared" si="145"/>
        <v/>
      </c>
      <c r="BT294" s="7" t="str">
        <f t="shared" si="146"/>
        <v/>
      </c>
      <c r="BU294" s="7" t="str">
        <f t="shared" si="147"/>
        <v/>
      </c>
      <c r="BV294" s="7" t="str">
        <f t="shared" si="148"/>
        <v/>
      </c>
      <c r="BW294" s="7" t="str">
        <f t="shared" si="149"/>
        <v/>
      </c>
      <c r="BX294" s="7" t="str">
        <f t="shared" si="150"/>
        <v/>
      </c>
      <c r="BY294" s="7" t="str">
        <f t="shared" si="151"/>
        <v/>
      </c>
      <c r="BZ294" s="7" t="str">
        <f t="shared" si="152"/>
        <v/>
      </c>
      <c r="CA294" s="7" t="str">
        <f t="shared" si="153"/>
        <v/>
      </c>
      <c r="CB294" s="7" t="str">
        <f t="shared" si="154"/>
        <v/>
      </c>
      <c r="CC294" s="7" t="str">
        <f t="shared" si="155"/>
        <v/>
      </c>
      <c r="CD294" s="7" t="str">
        <f t="shared" si="156"/>
        <v/>
      </c>
      <c r="CE294" s="7" t="str">
        <f t="shared" si="157"/>
        <v/>
      </c>
      <c r="CF294" s="7" t="str">
        <f t="shared" si="158"/>
        <v/>
      </c>
      <c r="CG294" s="7" t="str">
        <f t="shared" si="159"/>
        <v/>
      </c>
      <c r="CH294" s="7" t="str">
        <f t="shared" si="160"/>
        <v/>
      </c>
      <c r="CI294" s="7" t="str">
        <f t="shared" si="161"/>
        <v/>
      </c>
      <c r="CJ294" s="7" t="str">
        <f t="shared" si="162"/>
        <v/>
      </c>
      <c r="CK294" s="7" t="str">
        <f t="shared" si="163"/>
        <v/>
      </c>
      <c r="CL294" s="7" t="str">
        <f t="shared" si="164"/>
        <v/>
      </c>
      <c r="CM294" s="7" t="str">
        <f t="shared" si="165"/>
        <v/>
      </c>
      <c r="CN294" s="7" t="str">
        <f t="shared" si="166"/>
        <v/>
      </c>
      <c r="CO294" s="7" t="str">
        <f t="shared" si="167"/>
        <v/>
      </c>
      <c r="CP294" s="7" t="str">
        <f t="shared" si="168"/>
        <v/>
      </c>
      <c r="CQ294" s="7" t="str">
        <f t="shared" si="169"/>
        <v/>
      </c>
    </row>
    <row r="295" spans="1:95" x14ac:dyDescent="0.25">
      <c r="A295" s="8">
        <v>291</v>
      </c>
      <c r="BJ295" s="7" t="str">
        <f t="shared" si="136"/>
        <v/>
      </c>
      <c r="BK295" s="7" t="str">
        <f t="shared" si="137"/>
        <v/>
      </c>
      <c r="BL295" s="7" t="str">
        <f t="shared" si="138"/>
        <v/>
      </c>
      <c r="BM295" s="7" t="str">
        <f t="shared" si="139"/>
        <v/>
      </c>
      <c r="BN295" s="7" t="str">
        <f t="shared" si="140"/>
        <v/>
      </c>
      <c r="BO295" s="7" t="str">
        <f t="shared" si="141"/>
        <v/>
      </c>
      <c r="BP295" s="7" t="str">
        <f t="shared" si="142"/>
        <v/>
      </c>
      <c r="BQ295" s="7" t="str">
        <f t="shared" si="143"/>
        <v/>
      </c>
      <c r="BR295" s="7" t="str">
        <f t="shared" si="144"/>
        <v/>
      </c>
      <c r="BS295" s="7" t="str">
        <f t="shared" si="145"/>
        <v/>
      </c>
      <c r="BT295" s="7" t="str">
        <f t="shared" si="146"/>
        <v/>
      </c>
      <c r="BU295" s="7" t="str">
        <f t="shared" si="147"/>
        <v/>
      </c>
      <c r="BV295" s="7" t="str">
        <f t="shared" si="148"/>
        <v/>
      </c>
      <c r="BW295" s="7" t="str">
        <f t="shared" si="149"/>
        <v/>
      </c>
      <c r="BX295" s="7" t="str">
        <f t="shared" si="150"/>
        <v/>
      </c>
      <c r="BY295" s="7" t="str">
        <f t="shared" si="151"/>
        <v/>
      </c>
      <c r="BZ295" s="7" t="str">
        <f t="shared" si="152"/>
        <v/>
      </c>
      <c r="CA295" s="7" t="str">
        <f t="shared" si="153"/>
        <v/>
      </c>
      <c r="CB295" s="7" t="str">
        <f t="shared" si="154"/>
        <v/>
      </c>
      <c r="CC295" s="7" t="str">
        <f t="shared" si="155"/>
        <v/>
      </c>
      <c r="CD295" s="7" t="str">
        <f t="shared" si="156"/>
        <v/>
      </c>
      <c r="CE295" s="7" t="str">
        <f t="shared" si="157"/>
        <v/>
      </c>
      <c r="CF295" s="7" t="str">
        <f t="shared" si="158"/>
        <v/>
      </c>
      <c r="CG295" s="7" t="str">
        <f t="shared" si="159"/>
        <v/>
      </c>
      <c r="CH295" s="7" t="str">
        <f t="shared" si="160"/>
        <v/>
      </c>
      <c r="CI295" s="7" t="str">
        <f t="shared" si="161"/>
        <v/>
      </c>
      <c r="CJ295" s="7" t="str">
        <f t="shared" si="162"/>
        <v/>
      </c>
      <c r="CK295" s="7" t="str">
        <f t="shared" si="163"/>
        <v/>
      </c>
      <c r="CL295" s="7" t="str">
        <f t="shared" si="164"/>
        <v/>
      </c>
      <c r="CM295" s="7" t="str">
        <f t="shared" si="165"/>
        <v/>
      </c>
      <c r="CN295" s="7" t="str">
        <f t="shared" si="166"/>
        <v/>
      </c>
      <c r="CO295" s="7" t="str">
        <f t="shared" si="167"/>
        <v/>
      </c>
      <c r="CP295" s="7" t="str">
        <f t="shared" si="168"/>
        <v/>
      </c>
      <c r="CQ295" s="7" t="str">
        <f t="shared" si="169"/>
        <v/>
      </c>
    </row>
    <row r="296" spans="1:95" x14ac:dyDescent="0.25">
      <c r="A296" s="8">
        <v>292</v>
      </c>
      <c r="BJ296" s="7" t="str">
        <f t="shared" si="136"/>
        <v/>
      </c>
      <c r="BK296" s="7" t="str">
        <f t="shared" si="137"/>
        <v/>
      </c>
      <c r="BL296" s="7" t="str">
        <f t="shared" si="138"/>
        <v/>
      </c>
      <c r="BM296" s="7" t="str">
        <f t="shared" si="139"/>
        <v/>
      </c>
      <c r="BN296" s="7" t="str">
        <f t="shared" si="140"/>
        <v/>
      </c>
      <c r="BO296" s="7" t="str">
        <f t="shared" si="141"/>
        <v/>
      </c>
      <c r="BP296" s="7" t="str">
        <f t="shared" si="142"/>
        <v/>
      </c>
      <c r="BQ296" s="7" t="str">
        <f t="shared" si="143"/>
        <v/>
      </c>
      <c r="BR296" s="7" t="str">
        <f t="shared" si="144"/>
        <v/>
      </c>
      <c r="BS296" s="7" t="str">
        <f t="shared" si="145"/>
        <v/>
      </c>
      <c r="BT296" s="7" t="str">
        <f t="shared" si="146"/>
        <v/>
      </c>
      <c r="BU296" s="7" t="str">
        <f t="shared" si="147"/>
        <v/>
      </c>
      <c r="BV296" s="7" t="str">
        <f t="shared" si="148"/>
        <v/>
      </c>
      <c r="BW296" s="7" t="str">
        <f t="shared" si="149"/>
        <v/>
      </c>
      <c r="BX296" s="7" t="str">
        <f t="shared" si="150"/>
        <v/>
      </c>
      <c r="BY296" s="7" t="str">
        <f t="shared" si="151"/>
        <v/>
      </c>
      <c r="BZ296" s="7" t="str">
        <f t="shared" si="152"/>
        <v/>
      </c>
      <c r="CA296" s="7" t="str">
        <f t="shared" si="153"/>
        <v/>
      </c>
      <c r="CB296" s="7" t="str">
        <f t="shared" si="154"/>
        <v/>
      </c>
      <c r="CC296" s="7" t="str">
        <f t="shared" si="155"/>
        <v/>
      </c>
      <c r="CD296" s="7" t="str">
        <f t="shared" si="156"/>
        <v/>
      </c>
      <c r="CE296" s="7" t="str">
        <f t="shared" si="157"/>
        <v/>
      </c>
      <c r="CF296" s="7" t="str">
        <f t="shared" si="158"/>
        <v/>
      </c>
      <c r="CG296" s="7" t="str">
        <f t="shared" si="159"/>
        <v/>
      </c>
      <c r="CH296" s="7" t="str">
        <f t="shared" si="160"/>
        <v/>
      </c>
      <c r="CI296" s="7" t="str">
        <f t="shared" si="161"/>
        <v/>
      </c>
      <c r="CJ296" s="7" t="str">
        <f t="shared" si="162"/>
        <v/>
      </c>
      <c r="CK296" s="7" t="str">
        <f t="shared" si="163"/>
        <v/>
      </c>
      <c r="CL296" s="7" t="str">
        <f t="shared" si="164"/>
        <v/>
      </c>
      <c r="CM296" s="7" t="str">
        <f t="shared" si="165"/>
        <v/>
      </c>
      <c r="CN296" s="7" t="str">
        <f t="shared" si="166"/>
        <v/>
      </c>
      <c r="CO296" s="7" t="str">
        <f t="shared" si="167"/>
        <v/>
      </c>
      <c r="CP296" s="7" t="str">
        <f t="shared" si="168"/>
        <v/>
      </c>
      <c r="CQ296" s="7" t="str">
        <f t="shared" si="169"/>
        <v/>
      </c>
    </row>
    <row r="297" spans="1:95" x14ac:dyDescent="0.25">
      <c r="A297" s="8">
        <v>293</v>
      </c>
      <c r="BJ297" s="7" t="str">
        <f t="shared" si="136"/>
        <v/>
      </c>
      <c r="BK297" s="7" t="str">
        <f t="shared" si="137"/>
        <v/>
      </c>
      <c r="BL297" s="7" t="str">
        <f t="shared" si="138"/>
        <v/>
      </c>
      <c r="BM297" s="7" t="str">
        <f t="shared" si="139"/>
        <v/>
      </c>
      <c r="BN297" s="7" t="str">
        <f t="shared" si="140"/>
        <v/>
      </c>
      <c r="BO297" s="7" t="str">
        <f t="shared" si="141"/>
        <v/>
      </c>
      <c r="BP297" s="7" t="str">
        <f t="shared" si="142"/>
        <v/>
      </c>
      <c r="BQ297" s="7" t="str">
        <f t="shared" si="143"/>
        <v/>
      </c>
      <c r="BR297" s="7" t="str">
        <f t="shared" si="144"/>
        <v/>
      </c>
      <c r="BS297" s="7" t="str">
        <f t="shared" si="145"/>
        <v/>
      </c>
      <c r="BT297" s="7" t="str">
        <f t="shared" si="146"/>
        <v/>
      </c>
      <c r="BU297" s="7" t="str">
        <f t="shared" si="147"/>
        <v/>
      </c>
      <c r="BV297" s="7" t="str">
        <f t="shared" si="148"/>
        <v/>
      </c>
      <c r="BW297" s="7" t="str">
        <f t="shared" si="149"/>
        <v/>
      </c>
      <c r="BX297" s="7" t="str">
        <f t="shared" si="150"/>
        <v/>
      </c>
      <c r="BY297" s="7" t="str">
        <f t="shared" si="151"/>
        <v/>
      </c>
      <c r="BZ297" s="7" t="str">
        <f t="shared" si="152"/>
        <v/>
      </c>
      <c r="CA297" s="7" t="str">
        <f t="shared" si="153"/>
        <v/>
      </c>
      <c r="CB297" s="7" t="str">
        <f t="shared" si="154"/>
        <v/>
      </c>
      <c r="CC297" s="7" t="str">
        <f t="shared" si="155"/>
        <v/>
      </c>
      <c r="CD297" s="7" t="str">
        <f t="shared" si="156"/>
        <v/>
      </c>
      <c r="CE297" s="7" t="str">
        <f t="shared" si="157"/>
        <v/>
      </c>
      <c r="CF297" s="7" t="str">
        <f t="shared" si="158"/>
        <v/>
      </c>
      <c r="CG297" s="7" t="str">
        <f t="shared" si="159"/>
        <v/>
      </c>
      <c r="CH297" s="7" t="str">
        <f t="shared" si="160"/>
        <v/>
      </c>
      <c r="CI297" s="7" t="str">
        <f t="shared" si="161"/>
        <v/>
      </c>
      <c r="CJ297" s="7" t="str">
        <f t="shared" si="162"/>
        <v/>
      </c>
      <c r="CK297" s="7" t="str">
        <f t="shared" si="163"/>
        <v/>
      </c>
      <c r="CL297" s="7" t="str">
        <f t="shared" si="164"/>
        <v/>
      </c>
      <c r="CM297" s="7" t="str">
        <f t="shared" si="165"/>
        <v/>
      </c>
      <c r="CN297" s="7" t="str">
        <f t="shared" si="166"/>
        <v/>
      </c>
      <c r="CO297" s="7" t="str">
        <f t="shared" si="167"/>
        <v/>
      </c>
      <c r="CP297" s="7" t="str">
        <f t="shared" si="168"/>
        <v/>
      </c>
      <c r="CQ297" s="7" t="str">
        <f t="shared" si="169"/>
        <v/>
      </c>
    </row>
    <row r="298" spans="1:95" x14ac:dyDescent="0.25">
      <c r="A298" s="8">
        <v>294</v>
      </c>
      <c r="BJ298" s="7" t="str">
        <f t="shared" si="136"/>
        <v/>
      </c>
      <c r="BK298" s="7" t="str">
        <f t="shared" si="137"/>
        <v/>
      </c>
      <c r="BL298" s="7" t="str">
        <f t="shared" si="138"/>
        <v/>
      </c>
      <c r="BM298" s="7" t="str">
        <f t="shared" si="139"/>
        <v/>
      </c>
      <c r="BN298" s="7" t="str">
        <f t="shared" si="140"/>
        <v/>
      </c>
      <c r="BO298" s="7" t="str">
        <f t="shared" si="141"/>
        <v/>
      </c>
      <c r="BP298" s="7" t="str">
        <f t="shared" si="142"/>
        <v/>
      </c>
      <c r="BQ298" s="7" t="str">
        <f t="shared" si="143"/>
        <v/>
      </c>
      <c r="BR298" s="7" t="str">
        <f t="shared" si="144"/>
        <v/>
      </c>
      <c r="BS298" s="7" t="str">
        <f t="shared" si="145"/>
        <v/>
      </c>
      <c r="BT298" s="7" t="str">
        <f t="shared" si="146"/>
        <v/>
      </c>
      <c r="BU298" s="7" t="str">
        <f t="shared" si="147"/>
        <v/>
      </c>
      <c r="BV298" s="7" t="str">
        <f t="shared" si="148"/>
        <v/>
      </c>
      <c r="BW298" s="7" t="str">
        <f t="shared" si="149"/>
        <v/>
      </c>
      <c r="BX298" s="7" t="str">
        <f t="shared" si="150"/>
        <v/>
      </c>
      <c r="BY298" s="7" t="str">
        <f t="shared" si="151"/>
        <v/>
      </c>
      <c r="BZ298" s="7" t="str">
        <f t="shared" si="152"/>
        <v/>
      </c>
      <c r="CA298" s="7" t="str">
        <f t="shared" si="153"/>
        <v/>
      </c>
      <c r="CB298" s="7" t="str">
        <f t="shared" si="154"/>
        <v/>
      </c>
      <c r="CC298" s="7" t="str">
        <f t="shared" si="155"/>
        <v/>
      </c>
      <c r="CD298" s="7" t="str">
        <f t="shared" si="156"/>
        <v/>
      </c>
      <c r="CE298" s="7" t="str">
        <f t="shared" si="157"/>
        <v/>
      </c>
      <c r="CF298" s="7" t="str">
        <f t="shared" si="158"/>
        <v/>
      </c>
      <c r="CG298" s="7" t="str">
        <f t="shared" si="159"/>
        <v/>
      </c>
      <c r="CH298" s="7" t="str">
        <f t="shared" si="160"/>
        <v/>
      </c>
      <c r="CI298" s="7" t="str">
        <f t="shared" si="161"/>
        <v/>
      </c>
      <c r="CJ298" s="7" t="str">
        <f t="shared" si="162"/>
        <v/>
      </c>
      <c r="CK298" s="7" t="str">
        <f t="shared" si="163"/>
        <v/>
      </c>
      <c r="CL298" s="7" t="str">
        <f t="shared" si="164"/>
        <v/>
      </c>
      <c r="CM298" s="7" t="str">
        <f t="shared" si="165"/>
        <v/>
      </c>
      <c r="CN298" s="7" t="str">
        <f t="shared" si="166"/>
        <v/>
      </c>
      <c r="CO298" s="7" t="str">
        <f t="shared" si="167"/>
        <v/>
      </c>
      <c r="CP298" s="7" t="str">
        <f t="shared" si="168"/>
        <v/>
      </c>
      <c r="CQ298" s="7" t="str">
        <f t="shared" si="169"/>
        <v/>
      </c>
    </row>
    <row r="299" spans="1:95" x14ac:dyDescent="0.25">
      <c r="A299" s="8">
        <v>295</v>
      </c>
      <c r="BJ299" s="7" t="str">
        <f t="shared" si="136"/>
        <v/>
      </c>
      <c r="BK299" s="7" t="str">
        <f t="shared" si="137"/>
        <v/>
      </c>
      <c r="BL299" s="7" t="str">
        <f t="shared" si="138"/>
        <v/>
      </c>
      <c r="BM299" s="7" t="str">
        <f t="shared" si="139"/>
        <v/>
      </c>
      <c r="BN299" s="7" t="str">
        <f t="shared" si="140"/>
        <v/>
      </c>
      <c r="BO299" s="7" t="str">
        <f t="shared" si="141"/>
        <v/>
      </c>
      <c r="BP299" s="7" t="str">
        <f t="shared" si="142"/>
        <v/>
      </c>
      <c r="BQ299" s="7" t="str">
        <f t="shared" si="143"/>
        <v/>
      </c>
      <c r="BR299" s="7" t="str">
        <f t="shared" si="144"/>
        <v/>
      </c>
      <c r="BS299" s="7" t="str">
        <f t="shared" si="145"/>
        <v/>
      </c>
      <c r="BT299" s="7" t="str">
        <f t="shared" si="146"/>
        <v/>
      </c>
      <c r="BU299" s="7" t="str">
        <f t="shared" si="147"/>
        <v/>
      </c>
      <c r="BV299" s="7" t="str">
        <f t="shared" si="148"/>
        <v/>
      </c>
      <c r="BW299" s="7" t="str">
        <f t="shared" si="149"/>
        <v/>
      </c>
      <c r="BX299" s="7" t="str">
        <f t="shared" si="150"/>
        <v/>
      </c>
      <c r="BY299" s="7" t="str">
        <f t="shared" si="151"/>
        <v/>
      </c>
      <c r="BZ299" s="7" t="str">
        <f t="shared" si="152"/>
        <v/>
      </c>
      <c r="CA299" s="7" t="str">
        <f t="shared" si="153"/>
        <v/>
      </c>
      <c r="CB299" s="7" t="str">
        <f t="shared" si="154"/>
        <v/>
      </c>
      <c r="CC299" s="7" t="str">
        <f t="shared" si="155"/>
        <v/>
      </c>
      <c r="CD299" s="7" t="str">
        <f t="shared" si="156"/>
        <v/>
      </c>
      <c r="CE299" s="7" t="str">
        <f t="shared" si="157"/>
        <v/>
      </c>
      <c r="CF299" s="7" t="str">
        <f t="shared" si="158"/>
        <v/>
      </c>
      <c r="CG299" s="7" t="str">
        <f t="shared" si="159"/>
        <v/>
      </c>
      <c r="CH299" s="7" t="str">
        <f t="shared" si="160"/>
        <v/>
      </c>
      <c r="CI299" s="7" t="str">
        <f t="shared" si="161"/>
        <v/>
      </c>
      <c r="CJ299" s="7" t="str">
        <f t="shared" si="162"/>
        <v/>
      </c>
      <c r="CK299" s="7" t="str">
        <f t="shared" si="163"/>
        <v/>
      </c>
      <c r="CL299" s="7" t="str">
        <f t="shared" si="164"/>
        <v/>
      </c>
      <c r="CM299" s="7" t="str">
        <f t="shared" si="165"/>
        <v/>
      </c>
      <c r="CN299" s="7" t="str">
        <f t="shared" si="166"/>
        <v/>
      </c>
      <c r="CO299" s="7" t="str">
        <f t="shared" si="167"/>
        <v/>
      </c>
      <c r="CP299" s="7" t="str">
        <f t="shared" si="168"/>
        <v/>
      </c>
      <c r="CQ299" s="7" t="str">
        <f t="shared" si="169"/>
        <v/>
      </c>
    </row>
    <row r="300" spans="1:95" x14ac:dyDescent="0.25">
      <c r="A300" s="8">
        <v>296</v>
      </c>
      <c r="BJ300" s="7" t="str">
        <f t="shared" si="136"/>
        <v/>
      </c>
      <c r="BK300" s="7" t="str">
        <f t="shared" si="137"/>
        <v/>
      </c>
      <c r="BL300" s="7" t="str">
        <f t="shared" si="138"/>
        <v/>
      </c>
      <c r="BM300" s="7" t="str">
        <f t="shared" si="139"/>
        <v/>
      </c>
      <c r="BN300" s="7" t="str">
        <f t="shared" si="140"/>
        <v/>
      </c>
      <c r="BO300" s="7" t="str">
        <f t="shared" si="141"/>
        <v/>
      </c>
      <c r="BP300" s="7" t="str">
        <f t="shared" si="142"/>
        <v/>
      </c>
      <c r="BQ300" s="7" t="str">
        <f t="shared" si="143"/>
        <v/>
      </c>
      <c r="BR300" s="7" t="str">
        <f t="shared" si="144"/>
        <v/>
      </c>
      <c r="BS300" s="7" t="str">
        <f t="shared" si="145"/>
        <v/>
      </c>
      <c r="BT300" s="7" t="str">
        <f t="shared" si="146"/>
        <v/>
      </c>
      <c r="BU300" s="7" t="str">
        <f t="shared" si="147"/>
        <v/>
      </c>
      <c r="BV300" s="7" t="str">
        <f t="shared" si="148"/>
        <v/>
      </c>
      <c r="BW300" s="7" t="str">
        <f t="shared" si="149"/>
        <v/>
      </c>
      <c r="BX300" s="7" t="str">
        <f t="shared" si="150"/>
        <v/>
      </c>
      <c r="BY300" s="7" t="str">
        <f t="shared" si="151"/>
        <v/>
      </c>
      <c r="BZ300" s="7" t="str">
        <f t="shared" si="152"/>
        <v/>
      </c>
      <c r="CA300" s="7" t="str">
        <f t="shared" si="153"/>
        <v/>
      </c>
      <c r="CB300" s="7" t="str">
        <f t="shared" si="154"/>
        <v/>
      </c>
      <c r="CC300" s="7" t="str">
        <f t="shared" si="155"/>
        <v/>
      </c>
      <c r="CD300" s="7" t="str">
        <f t="shared" si="156"/>
        <v/>
      </c>
      <c r="CE300" s="7" t="str">
        <f t="shared" si="157"/>
        <v/>
      </c>
      <c r="CF300" s="7" t="str">
        <f t="shared" si="158"/>
        <v/>
      </c>
      <c r="CG300" s="7" t="str">
        <f t="shared" si="159"/>
        <v/>
      </c>
      <c r="CH300" s="7" t="str">
        <f t="shared" si="160"/>
        <v/>
      </c>
      <c r="CI300" s="7" t="str">
        <f t="shared" si="161"/>
        <v/>
      </c>
      <c r="CJ300" s="7" t="str">
        <f t="shared" si="162"/>
        <v/>
      </c>
      <c r="CK300" s="7" t="str">
        <f t="shared" si="163"/>
        <v/>
      </c>
      <c r="CL300" s="7" t="str">
        <f t="shared" si="164"/>
        <v/>
      </c>
      <c r="CM300" s="7" t="str">
        <f t="shared" si="165"/>
        <v/>
      </c>
      <c r="CN300" s="7" t="str">
        <f t="shared" si="166"/>
        <v/>
      </c>
      <c r="CO300" s="7" t="str">
        <f t="shared" si="167"/>
        <v/>
      </c>
      <c r="CP300" s="7" t="str">
        <f t="shared" si="168"/>
        <v/>
      </c>
      <c r="CQ300" s="7" t="str">
        <f t="shared" si="169"/>
        <v/>
      </c>
    </row>
    <row r="301" spans="1:95" x14ac:dyDescent="0.25">
      <c r="A301" s="8">
        <v>297</v>
      </c>
      <c r="BJ301" s="7" t="str">
        <f t="shared" si="136"/>
        <v/>
      </c>
      <c r="BK301" s="7" t="str">
        <f t="shared" si="137"/>
        <v/>
      </c>
      <c r="BL301" s="7" t="str">
        <f t="shared" si="138"/>
        <v/>
      </c>
      <c r="BM301" s="7" t="str">
        <f t="shared" si="139"/>
        <v/>
      </c>
      <c r="BN301" s="7" t="str">
        <f t="shared" si="140"/>
        <v/>
      </c>
      <c r="BO301" s="7" t="str">
        <f t="shared" si="141"/>
        <v/>
      </c>
      <c r="BP301" s="7" t="str">
        <f t="shared" si="142"/>
        <v/>
      </c>
      <c r="BQ301" s="7" t="str">
        <f t="shared" si="143"/>
        <v/>
      </c>
      <c r="BR301" s="7" t="str">
        <f t="shared" si="144"/>
        <v/>
      </c>
      <c r="BS301" s="7" t="str">
        <f t="shared" si="145"/>
        <v/>
      </c>
      <c r="BT301" s="7" t="str">
        <f t="shared" si="146"/>
        <v/>
      </c>
      <c r="BU301" s="7" t="str">
        <f t="shared" si="147"/>
        <v/>
      </c>
      <c r="BV301" s="7" t="str">
        <f t="shared" si="148"/>
        <v/>
      </c>
      <c r="BW301" s="7" t="str">
        <f t="shared" si="149"/>
        <v/>
      </c>
      <c r="BX301" s="7" t="str">
        <f t="shared" si="150"/>
        <v/>
      </c>
      <c r="BY301" s="7" t="str">
        <f t="shared" si="151"/>
        <v/>
      </c>
      <c r="BZ301" s="7" t="str">
        <f t="shared" si="152"/>
        <v/>
      </c>
      <c r="CA301" s="7" t="str">
        <f t="shared" si="153"/>
        <v/>
      </c>
      <c r="CB301" s="7" t="str">
        <f t="shared" si="154"/>
        <v/>
      </c>
      <c r="CC301" s="7" t="str">
        <f t="shared" si="155"/>
        <v/>
      </c>
      <c r="CD301" s="7" t="str">
        <f t="shared" si="156"/>
        <v/>
      </c>
      <c r="CE301" s="7" t="str">
        <f t="shared" si="157"/>
        <v/>
      </c>
      <c r="CF301" s="7" t="str">
        <f t="shared" si="158"/>
        <v/>
      </c>
      <c r="CG301" s="7" t="str">
        <f t="shared" si="159"/>
        <v/>
      </c>
      <c r="CH301" s="7" t="str">
        <f t="shared" si="160"/>
        <v/>
      </c>
      <c r="CI301" s="7" t="str">
        <f t="shared" si="161"/>
        <v/>
      </c>
      <c r="CJ301" s="7" t="str">
        <f t="shared" si="162"/>
        <v/>
      </c>
      <c r="CK301" s="7" t="str">
        <f t="shared" si="163"/>
        <v/>
      </c>
      <c r="CL301" s="7" t="str">
        <f t="shared" si="164"/>
        <v/>
      </c>
      <c r="CM301" s="7" t="str">
        <f t="shared" si="165"/>
        <v/>
      </c>
      <c r="CN301" s="7" t="str">
        <f t="shared" si="166"/>
        <v/>
      </c>
      <c r="CO301" s="7" t="str">
        <f t="shared" si="167"/>
        <v/>
      </c>
      <c r="CP301" s="7" t="str">
        <f t="shared" si="168"/>
        <v/>
      </c>
      <c r="CQ301" s="7" t="str">
        <f t="shared" si="169"/>
        <v/>
      </c>
    </row>
    <row r="302" spans="1:95" x14ac:dyDescent="0.25">
      <c r="A302" s="8">
        <v>298</v>
      </c>
      <c r="BJ302" s="7" t="str">
        <f t="shared" si="136"/>
        <v/>
      </c>
      <c r="BK302" s="7" t="str">
        <f t="shared" si="137"/>
        <v/>
      </c>
      <c r="BL302" s="7" t="str">
        <f t="shared" si="138"/>
        <v/>
      </c>
      <c r="BM302" s="7" t="str">
        <f t="shared" si="139"/>
        <v/>
      </c>
      <c r="BN302" s="7" t="str">
        <f t="shared" si="140"/>
        <v/>
      </c>
      <c r="BO302" s="7" t="str">
        <f t="shared" si="141"/>
        <v/>
      </c>
      <c r="BP302" s="7" t="str">
        <f t="shared" si="142"/>
        <v/>
      </c>
      <c r="BQ302" s="7" t="str">
        <f t="shared" si="143"/>
        <v/>
      </c>
      <c r="BR302" s="7" t="str">
        <f t="shared" si="144"/>
        <v/>
      </c>
      <c r="BS302" s="7" t="str">
        <f t="shared" si="145"/>
        <v/>
      </c>
      <c r="BT302" s="7" t="str">
        <f t="shared" si="146"/>
        <v/>
      </c>
      <c r="BU302" s="7" t="str">
        <f t="shared" si="147"/>
        <v/>
      </c>
      <c r="BV302" s="7" t="str">
        <f t="shared" si="148"/>
        <v/>
      </c>
      <c r="BW302" s="7" t="str">
        <f t="shared" si="149"/>
        <v/>
      </c>
      <c r="BX302" s="7" t="str">
        <f t="shared" si="150"/>
        <v/>
      </c>
      <c r="BY302" s="7" t="str">
        <f t="shared" si="151"/>
        <v/>
      </c>
      <c r="BZ302" s="7" t="str">
        <f t="shared" si="152"/>
        <v/>
      </c>
      <c r="CA302" s="7" t="str">
        <f t="shared" si="153"/>
        <v/>
      </c>
      <c r="CB302" s="7" t="str">
        <f t="shared" si="154"/>
        <v/>
      </c>
      <c r="CC302" s="7" t="str">
        <f t="shared" si="155"/>
        <v/>
      </c>
      <c r="CD302" s="7" t="str">
        <f t="shared" si="156"/>
        <v/>
      </c>
      <c r="CE302" s="7" t="str">
        <f t="shared" si="157"/>
        <v/>
      </c>
      <c r="CF302" s="7" t="str">
        <f t="shared" si="158"/>
        <v/>
      </c>
      <c r="CG302" s="7" t="str">
        <f t="shared" si="159"/>
        <v/>
      </c>
      <c r="CH302" s="7" t="str">
        <f t="shared" si="160"/>
        <v/>
      </c>
      <c r="CI302" s="7" t="str">
        <f t="shared" si="161"/>
        <v/>
      </c>
      <c r="CJ302" s="7" t="str">
        <f t="shared" si="162"/>
        <v/>
      </c>
      <c r="CK302" s="7" t="str">
        <f t="shared" si="163"/>
        <v/>
      </c>
      <c r="CL302" s="7" t="str">
        <f t="shared" si="164"/>
        <v/>
      </c>
      <c r="CM302" s="7" t="str">
        <f t="shared" si="165"/>
        <v/>
      </c>
      <c r="CN302" s="7" t="str">
        <f t="shared" si="166"/>
        <v/>
      </c>
      <c r="CO302" s="7" t="str">
        <f t="shared" si="167"/>
        <v/>
      </c>
      <c r="CP302" s="7" t="str">
        <f t="shared" si="168"/>
        <v/>
      </c>
      <c r="CQ302" s="7" t="str">
        <f t="shared" si="169"/>
        <v/>
      </c>
    </row>
    <row r="303" spans="1:95" x14ac:dyDescent="0.25">
      <c r="A303" s="8">
        <v>299</v>
      </c>
      <c r="BJ303" s="7" t="str">
        <f t="shared" si="136"/>
        <v/>
      </c>
      <c r="BK303" s="7" t="str">
        <f t="shared" si="137"/>
        <v/>
      </c>
      <c r="BL303" s="7" t="str">
        <f t="shared" si="138"/>
        <v/>
      </c>
      <c r="BM303" s="7" t="str">
        <f t="shared" si="139"/>
        <v/>
      </c>
      <c r="BN303" s="7" t="str">
        <f t="shared" si="140"/>
        <v/>
      </c>
      <c r="BO303" s="7" t="str">
        <f t="shared" si="141"/>
        <v/>
      </c>
      <c r="BP303" s="7" t="str">
        <f t="shared" si="142"/>
        <v/>
      </c>
      <c r="BQ303" s="7" t="str">
        <f t="shared" si="143"/>
        <v/>
      </c>
      <c r="BR303" s="7" t="str">
        <f t="shared" si="144"/>
        <v/>
      </c>
      <c r="BS303" s="7" t="str">
        <f t="shared" si="145"/>
        <v/>
      </c>
      <c r="BT303" s="7" t="str">
        <f t="shared" si="146"/>
        <v/>
      </c>
      <c r="BU303" s="7" t="str">
        <f t="shared" si="147"/>
        <v/>
      </c>
      <c r="BV303" s="7" t="str">
        <f t="shared" si="148"/>
        <v/>
      </c>
      <c r="BW303" s="7" t="str">
        <f t="shared" si="149"/>
        <v/>
      </c>
      <c r="BX303" s="7" t="str">
        <f t="shared" si="150"/>
        <v/>
      </c>
      <c r="BY303" s="7" t="str">
        <f t="shared" si="151"/>
        <v/>
      </c>
      <c r="BZ303" s="7" t="str">
        <f t="shared" si="152"/>
        <v/>
      </c>
      <c r="CA303" s="7" t="str">
        <f t="shared" si="153"/>
        <v/>
      </c>
      <c r="CB303" s="7" t="str">
        <f t="shared" si="154"/>
        <v/>
      </c>
      <c r="CC303" s="7" t="str">
        <f t="shared" si="155"/>
        <v/>
      </c>
      <c r="CD303" s="7" t="str">
        <f t="shared" si="156"/>
        <v/>
      </c>
      <c r="CE303" s="7" t="str">
        <f t="shared" si="157"/>
        <v/>
      </c>
      <c r="CF303" s="7" t="str">
        <f t="shared" si="158"/>
        <v/>
      </c>
      <c r="CG303" s="7" t="str">
        <f t="shared" si="159"/>
        <v/>
      </c>
      <c r="CH303" s="7" t="str">
        <f t="shared" si="160"/>
        <v/>
      </c>
      <c r="CI303" s="7" t="str">
        <f t="shared" si="161"/>
        <v/>
      </c>
      <c r="CJ303" s="7" t="str">
        <f t="shared" si="162"/>
        <v/>
      </c>
      <c r="CK303" s="7" t="str">
        <f t="shared" si="163"/>
        <v/>
      </c>
      <c r="CL303" s="7" t="str">
        <f t="shared" si="164"/>
        <v/>
      </c>
      <c r="CM303" s="7" t="str">
        <f t="shared" si="165"/>
        <v/>
      </c>
      <c r="CN303" s="7" t="str">
        <f t="shared" si="166"/>
        <v/>
      </c>
      <c r="CO303" s="7" t="str">
        <f t="shared" si="167"/>
        <v/>
      </c>
      <c r="CP303" s="7" t="str">
        <f t="shared" si="168"/>
        <v/>
      </c>
      <c r="CQ303" s="7" t="str">
        <f t="shared" si="169"/>
        <v/>
      </c>
    </row>
    <row r="304" spans="1:95" x14ac:dyDescent="0.25">
      <c r="A304" s="8">
        <v>300</v>
      </c>
      <c r="BJ304" s="7" t="str">
        <f t="shared" si="136"/>
        <v/>
      </c>
      <c r="BK304" s="7" t="str">
        <f t="shared" si="137"/>
        <v/>
      </c>
      <c r="BL304" s="7" t="str">
        <f t="shared" si="138"/>
        <v/>
      </c>
      <c r="BM304" s="7" t="str">
        <f t="shared" si="139"/>
        <v/>
      </c>
      <c r="BN304" s="7" t="str">
        <f t="shared" si="140"/>
        <v/>
      </c>
      <c r="BO304" s="7" t="str">
        <f t="shared" si="141"/>
        <v/>
      </c>
      <c r="BP304" s="7" t="str">
        <f t="shared" si="142"/>
        <v/>
      </c>
      <c r="BQ304" s="7" t="str">
        <f t="shared" si="143"/>
        <v/>
      </c>
      <c r="BR304" s="7" t="str">
        <f t="shared" si="144"/>
        <v/>
      </c>
      <c r="BS304" s="7" t="str">
        <f t="shared" si="145"/>
        <v/>
      </c>
      <c r="BT304" s="7" t="str">
        <f t="shared" si="146"/>
        <v/>
      </c>
      <c r="BU304" s="7" t="str">
        <f t="shared" si="147"/>
        <v/>
      </c>
      <c r="BV304" s="7" t="str">
        <f t="shared" si="148"/>
        <v/>
      </c>
      <c r="BW304" s="7" t="str">
        <f t="shared" si="149"/>
        <v/>
      </c>
      <c r="BX304" s="7" t="str">
        <f t="shared" si="150"/>
        <v/>
      </c>
      <c r="BY304" s="7" t="str">
        <f t="shared" si="151"/>
        <v/>
      </c>
      <c r="BZ304" s="7" t="str">
        <f t="shared" si="152"/>
        <v/>
      </c>
      <c r="CA304" s="7" t="str">
        <f t="shared" si="153"/>
        <v/>
      </c>
      <c r="CB304" s="7" t="str">
        <f t="shared" si="154"/>
        <v/>
      </c>
      <c r="CC304" s="7" t="str">
        <f t="shared" si="155"/>
        <v/>
      </c>
      <c r="CD304" s="7" t="str">
        <f t="shared" si="156"/>
        <v/>
      </c>
      <c r="CE304" s="7" t="str">
        <f t="shared" si="157"/>
        <v/>
      </c>
      <c r="CF304" s="7" t="str">
        <f t="shared" si="158"/>
        <v/>
      </c>
      <c r="CG304" s="7" t="str">
        <f t="shared" si="159"/>
        <v/>
      </c>
      <c r="CH304" s="7" t="str">
        <f t="shared" si="160"/>
        <v/>
      </c>
      <c r="CI304" s="7" t="str">
        <f t="shared" si="161"/>
        <v/>
      </c>
      <c r="CJ304" s="7" t="str">
        <f t="shared" si="162"/>
        <v/>
      </c>
      <c r="CK304" s="7" t="str">
        <f t="shared" si="163"/>
        <v/>
      </c>
      <c r="CL304" s="7" t="str">
        <f t="shared" si="164"/>
        <v/>
      </c>
      <c r="CM304" s="7" t="str">
        <f t="shared" si="165"/>
        <v/>
      </c>
      <c r="CN304" s="7" t="str">
        <f t="shared" si="166"/>
        <v/>
      </c>
      <c r="CO304" s="7" t="str">
        <f t="shared" si="167"/>
        <v/>
      </c>
      <c r="CP304" s="7" t="str">
        <f t="shared" si="168"/>
        <v/>
      </c>
      <c r="CQ304" s="7" t="str">
        <f t="shared" si="169"/>
        <v/>
      </c>
    </row>
    <row r="305" spans="1:95" x14ac:dyDescent="0.25">
      <c r="A305" s="8">
        <v>301</v>
      </c>
      <c r="BJ305" s="7" t="str">
        <f t="shared" si="136"/>
        <v/>
      </c>
      <c r="BK305" s="7" t="str">
        <f t="shared" si="137"/>
        <v/>
      </c>
      <c r="BL305" s="7" t="str">
        <f t="shared" si="138"/>
        <v/>
      </c>
      <c r="BM305" s="7" t="str">
        <f t="shared" si="139"/>
        <v/>
      </c>
      <c r="BN305" s="7" t="str">
        <f t="shared" si="140"/>
        <v/>
      </c>
      <c r="BO305" s="7" t="str">
        <f t="shared" si="141"/>
        <v/>
      </c>
      <c r="BP305" s="7" t="str">
        <f t="shared" si="142"/>
        <v/>
      </c>
      <c r="BQ305" s="7" t="str">
        <f t="shared" si="143"/>
        <v/>
      </c>
      <c r="BR305" s="7" t="str">
        <f t="shared" si="144"/>
        <v/>
      </c>
      <c r="BS305" s="7" t="str">
        <f t="shared" si="145"/>
        <v/>
      </c>
      <c r="BT305" s="7" t="str">
        <f t="shared" si="146"/>
        <v/>
      </c>
      <c r="BU305" s="7" t="str">
        <f t="shared" si="147"/>
        <v/>
      </c>
      <c r="BV305" s="7" t="str">
        <f t="shared" si="148"/>
        <v/>
      </c>
      <c r="BW305" s="7" t="str">
        <f t="shared" si="149"/>
        <v/>
      </c>
      <c r="BX305" s="7" t="str">
        <f t="shared" si="150"/>
        <v/>
      </c>
      <c r="BY305" s="7" t="str">
        <f t="shared" si="151"/>
        <v/>
      </c>
      <c r="BZ305" s="7" t="str">
        <f t="shared" si="152"/>
        <v/>
      </c>
      <c r="CA305" s="7" t="str">
        <f t="shared" si="153"/>
        <v/>
      </c>
      <c r="CB305" s="7" t="str">
        <f t="shared" si="154"/>
        <v/>
      </c>
      <c r="CC305" s="7" t="str">
        <f t="shared" si="155"/>
        <v/>
      </c>
      <c r="CD305" s="7" t="str">
        <f t="shared" si="156"/>
        <v/>
      </c>
      <c r="CE305" s="7" t="str">
        <f t="shared" si="157"/>
        <v/>
      </c>
      <c r="CF305" s="7" t="str">
        <f t="shared" si="158"/>
        <v/>
      </c>
      <c r="CG305" s="7" t="str">
        <f t="shared" si="159"/>
        <v/>
      </c>
      <c r="CH305" s="7" t="str">
        <f t="shared" si="160"/>
        <v/>
      </c>
      <c r="CI305" s="7" t="str">
        <f t="shared" si="161"/>
        <v/>
      </c>
      <c r="CJ305" s="7" t="str">
        <f t="shared" si="162"/>
        <v/>
      </c>
      <c r="CK305" s="7" t="str">
        <f t="shared" si="163"/>
        <v/>
      </c>
      <c r="CL305" s="7" t="str">
        <f t="shared" si="164"/>
        <v/>
      </c>
      <c r="CM305" s="7" t="str">
        <f t="shared" si="165"/>
        <v/>
      </c>
      <c r="CN305" s="7" t="str">
        <f t="shared" si="166"/>
        <v/>
      </c>
      <c r="CO305" s="7" t="str">
        <f t="shared" si="167"/>
        <v/>
      </c>
      <c r="CP305" s="7" t="str">
        <f t="shared" si="168"/>
        <v/>
      </c>
      <c r="CQ305" s="7" t="str">
        <f t="shared" si="169"/>
        <v/>
      </c>
    </row>
    <row r="306" spans="1:95" x14ac:dyDescent="0.25">
      <c r="A306" s="8">
        <v>302</v>
      </c>
      <c r="BJ306" s="7" t="str">
        <f t="shared" si="136"/>
        <v/>
      </c>
      <c r="BK306" s="7" t="str">
        <f t="shared" si="137"/>
        <v/>
      </c>
      <c r="BL306" s="7" t="str">
        <f t="shared" si="138"/>
        <v/>
      </c>
      <c r="BM306" s="7" t="str">
        <f t="shared" si="139"/>
        <v/>
      </c>
      <c r="BN306" s="7" t="str">
        <f t="shared" si="140"/>
        <v/>
      </c>
      <c r="BO306" s="7" t="str">
        <f t="shared" si="141"/>
        <v/>
      </c>
      <c r="BP306" s="7" t="str">
        <f t="shared" si="142"/>
        <v/>
      </c>
      <c r="BQ306" s="7" t="str">
        <f t="shared" si="143"/>
        <v/>
      </c>
      <c r="BR306" s="7" t="str">
        <f t="shared" si="144"/>
        <v/>
      </c>
      <c r="BS306" s="7" t="str">
        <f t="shared" si="145"/>
        <v/>
      </c>
      <c r="BT306" s="7" t="str">
        <f t="shared" si="146"/>
        <v/>
      </c>
      <c r="BU306" s="7" t="str">
        <f t="shared" si="147"/>
        <v/>
      </c>
      <c r="BV306" s="7" t="str">
        <f t="shared" si="148"/>
        <v/>
      </c>
      <c r="BW306" s="7" t="str">
        <f t="shared" si="149"/>
        <v/>
      </c>
      <c r="BX306" s="7" t="str">
        <f t="shared" si="150"/>
        <v/>
      </c>
      <c r="BY306" s="7" t="str">
        <f t="shared" si="151"/>
        <v/>
      </c>
      <c r="BZ306" s="7" t="str">
        <f t="shared" si="152"/>
        <v/>
      </c>
      <c r="CA306" s="7" t="str">
        <f t="shared" si="153"/>
        <v/>
      </c>
      <c r="CB306" s="7" t="str">
        <f t="shared" si="154"/>
        <v/>
      </c>
      <c r="CC306" s="7" t="str">
        <f t="shared" si="155"/>
        <v/>
      </c>
      <c r="CD306" s="7" t="str">
        <f t="shared" si="156"/>
        <v/>
      </c>
      <c r="CE306" s="7" t="str">
        <f t="shared" si="157"/>
        <v/>
      </c>
      <c r="CF306" s="7" t="str">
        <f t="shared" si="158"/>
        <v/>
      </c>
      <c r="CG306" s="7" t="str">
        <f t="shared" si="159"/>
        <v/>
      </c>
      <c r="CH306" s="7" t="str">
        <f t="shared" si="160"/>
        <v/>
      </c>
      <c r="CI306" s="7" t="str">
        <f t="shared" si="161"/>
        <v/>
      </c>
      <c r="CJ306" s="7" t="str">
        <f t="shared" si="162"/>
        <v/>
      </c>
      <c r="CK306" s="7" t="str">
        <f t="shared" si="163"/>
        <v/>
      </c>
      <c r="CL306" s="7" t="str">
        <f t="shared" si="164"/>
        <v/>
      </c>
      <c r="CM306" s="7" t="str">
        <f t="shared" si="165"/>
        <v/>
      </c>
      <c r="CN306" s="7" t="str">
        <f t="shared" si="166"/>
        <v/>
      </c>
      <c r="CO306" s="7" t="str">
        <f t="shared" si="167"/>
        <v/>
      </c>
      <c r="CP306" s="7" t="str">
        <f t="shared" si="168"/>
        <v/>
      </c>
      <c r="CQ306" s="7" t="str">
        <f t="shared" si="169"/>
        <v/>
      </c>
    </row>
    <row r="307" spans="1:95" x14ac:dyDescent="0.25">
      <c r="A307" s="8">
        <v>303</v>
      </c>
      <c r="BJ307" s="7" t="str">
        <f t="shared" si="136"/>
        <v/>
      </c>
      <c r="BK307" s="7" t="str">
        <f t="shared" si="137"/>
        <v/>
      </c>
      <c r="BL307" s="7" t="str">
        <f t="shared" si="138"/>
        <v/>
      </c>
      <c r="BM307" s="7" t="str">
        <f t="shared" si="139"/>
        <v/>
      </c>
      <c r="BN307" s="7" t="str">
        <f t="shared" si="140"/>
        <v/>
      </c>
      <c r="BO307" s="7" t="str">
        <f t="shared" si="141"/>
        <v/>
      </c>
      <c r="BP307" s="7" t="str">
        <f t="shared" si="142"/>
        <v/>
      </c>
      <c r="BQ307" s="7" t="str">
        <f t="shared" si="143"/>
        <v/>
      </c>
      <c r="BR307" s="7" t="str">
        <f t="shared" si="144"/>
        <v/>
      </c>
      <c r="BS307" s="7" t="str">
        <f t="shared" si="145"/>
        <v/>
      </c>
      <c r="BT307" s="7" t="str">
        <f t="shared" si="146"/>
        <v/>
      </c>
      <c r="BU307" s="7" t="str">
        <f t="shared" si="147"/>
        <v/>
      </c>
      <c r="BV307" s="7" t="str">
        <f t="shared" si="148"/>
        <v/>
      </c>
      <c r="BW307" s="7" t="str">
        <f t="shared" si="149"/>
        <v/>
      </c>
      <c r="BX307" s="7" t="str">
        <f t="shared" si="150"/>
        <v/>
      </c>
      <c r="BY307" s="7" t="str">
        <f t="shared" si="151"/>
        <v/>
      </c>
      <c r="BZ307" s="7" t="str">
        <f t="shared" si="152"/>
        <v/>
      </c>
      <c r="CA307" s="7" t="str">
        <f t="shared" si="153"/>
        <v/>
      </c>
      <c r="CB307" s="7" t="str">
        <f t="shared" si="154"/>
        <v/>
      </c>
      <c r="CC307" s="7" t="str">
        <f t="shared" si="155"/>
        <v/>
      </c>
      <c r="CD307" s="7" t="str">
        <f t="shared" si="156"/>
        <v/>
      </c>
      <c r="CE307" s="7" t="str">
        <f t="shared" si="157"/>
        <v/>
      </c>
      <c r="CF307" s="7" t="str">
        <f t="shared" si="158"/>
        <v/>
      </c>
      <c r="CG307" s="7" t="str">
        <f t="shared" si="159"/>
        <v/>
      </c>
      <c r="CH307" s="7" t="str">
        <f t="shared" si="160"/>
        <v/>
      </c>
      <c r="CI307" s="7" t="str">
        <f t="shared" si="161"/>
        <v/>
      </c>
      <c r="CJ307" s="7" t="str">
        <f t="shared" si="162"/>
        <v/>
      </c>
      <c r="CK307" s="7" t="str">
        <f t="shared" si="163"/>
        <v/>
      </c>
      <c r="CL307" s="7" t="str">
        <f t="shared" si="164"/>
        <v/>
      </c>
      <c r="CM307" s="7" t="str">
        <f t="shared" si="165"/>
        <v/>
      </c>
      <c r="CN307" s="7" t="str">
        <f t="shared" si="166"/>
        <v/>
      </c>
      <c r="CO307" s="7" t="str">
        <f t="shared" si="167"/>
        <v/>
      </c>
      <c r="CP307" s="7" t="str">
        <f t="shared" si="168"/>
        <v/>
      </c>
      <c r="CQ307" s="7" t="str">
        <f t="shared" si="169"/>
        <v/>
      </c>
    </row>
    <row r="308" spans="1:95" x14ac:dyDescent="0.25">
      <c r="A308" s="8">
        <v>304</v>
      </c>
      <c r="BJ308" s="7" t="str">
        <f t="shared" si="136"/>
        <v/>
      </c>
      <c r="BK308" s="7" t="str">
        <f t="shared" si="137"/>
        <v/>
      </c>
      <c r="BL308" s="7" t="str">
        <f t="shared" si="138"/>
        <v/>
      </c>
      <c r="BM308" s="7" t="str">
        <f t="shared" si="139"/>
        <v/>
      </c>
      <c r="BN308" s="7" t="str">
        <f t="shared" si="140"/>
        <v/>
      </c>
      <c r="BO308" s="7" t="str">
        <f t="shared" si="141"/>
        <v/>
      </c>
      <c r="BP308" s="7" t="str">
        <f t="shared" si="142"/>
        <v/>
      </c>
      <c r="BQ308" s="7" t="str">
        <f t="shared" si="143"/>
        <v/>
      </c>
      <c r="BR308" s="7" t="str">
        <f t="shared" si="144"/>
        <v/>
      </c>
      <c r="BS308" s="7" t="str">
        <f t="shared" si="145"/>
        <v/>
      </c>
      <c r="BT308" s="7" t="str">
        <f t="shared" si="146"/>
        <v/>
      </c>
      <c r="BU308" s="7" t="str">
        <f t="shared" si="147"/>
        <v/>
      </c>
      <c r="BV308" s="7" t="str">
        <f t="shared" si="148"/>
        <v/>
      </c>
      <c r="BW308" s="7" t="str">
        <f t="shared" si="149"/>
        <v/>
      </c>
      <c r="BX308" s="7" t="str">
        <f t="shared" si="150"/>
        <v/>
      </c>
      <c r="BY308" s="7" t="str">
        <f t="shared" si="151"/>
        <v/>
      </c>
      <c r="BZ308" s="7" t="str">
        <f t="shared" si="152"/>
        <v/>
      </c>
      <c r="CA308" s="7" t="str">
        <f t="shared" si="153"/>
        <v/>
      </c>
      <c r="CB308" s="7" t="str">
        <f t="shared" si="154"/>
        <v/>
      </c>
      <c r="CC308" s="7" t="str">
        <f t="shared" si="155"/>
        <v/>
      </c>
      <c r="CD308" s="7" t="str">
        <f t="shared" si="156"/>
        <v/>
      </c>
      <c r="CE308" s="7" t="str">
        <f t="shared" si="157"/>
        <v/>
      </c>
      <c r="CF308" s="7" t="str">
        <f t="shared" si="158"/>
        <v/>
      </c>
      <c r="CG308" s="7" t="str">
        <f t="shared" si="159"/>
        <v/>
      </c>
      <c r="CH308" s="7" t="str">
        <f t="shared" si="160"/>
        <v/>
      </c>
      <c r="CI308" s="7" t="str">
        <f t="shared" si="161"/>
        <v/>
      </c>
      <c r="CJ308" s="7" t="str">
        <f t="shared" si="162"/>
        <v/>
      </c>
      <c r="CK308" s="7" t="str">
        <f t="shared" si="163"/>
        <v/>
      </c>
      <c r="CL308" s="7" t="str">
        <f t="shared" si="164"/>
        <v/>
      </c>
      <c r="CM308" s="7" t="str">
        <f t="shared" si="165"/>
        <v/>
      </c>
      <c r="CN308" s="7" t="str">
        <f t="shared" si="166"/>
        <v/>
      </c>
      <c r="CO308" s="7" t="str">
        <f t="shared" si="167"/>
        <v/>
      </c>
      <c r="CP308" s="7" t="str">
        <f t="shared" si="168"/>
        <v/>
      </c>
      <c r="CQ308" s="7" t="str">
        <f t="shared" si="169"/>
        <v/>
      </c>
    </row>
    <row r="309" spans="1:95" x14ac:dyDescent="0.25">
      <c r="A309" s="8">
        <v>305</v>
      </c>
      <c r="BJ309" s="7" t="str">
        <f t="shared" si="136"/>
        <v/>
      </c>
      <c r="BK309" s="7" t="str">
        <f t="shared" si="137"/>
        <v/>
      </c>
      <c r="BL309" s="7" t="str">
        <f t="shared" si="138"/>
        <v/>
      </c>
      <c r="BM309" s="7" t="str">
        <f t="shared" si="139"/>
        <v/>
      </c>
      <c r="BN309" s="7" t="str">
        <f t="shared" si="140"/>
        <v/>
      </c>
      <c r="BO309" s="7" t="str">
        <f t="shared" si="141"/>
        <v/>
      </c>
      <c r="BP309" s="7" t="str">
        <f t="shared" si="142"/>
        <v/>
      </c>
      <c r="BQ309" s="7" t="str">
        <f t="shared" si="143"/>
        <v/>
      </c>
      <c r="BR309" s="7" t="str">
        <f t="shared" si="144"/>
        <v/>
      </c>
      <c r="BS309" s="7" t="str">
        <f t="shared" si="145"/>
        <v/>
      </c>
      <c r="BT309" s="7" t="str">
        <f t="shared" si="146"/>
        <v/>
      </c>
      <c r="BU309" s="7" t="str">
        <f t="shared" si="147"/>
        <v/>
      </c>
      <c r="BV309" s="7" t="str">
        <f t="shared" si="148"/>
        <v/>
      </c>
      <c r="BW309" s="7" t="str">
        <f t="shared" si="149"/>
        <v/>
      </c>
      <c r="BX309" s="7" t="str">
        <f t="shared" si="150"/>
        <v/>
      </c>
      <c r="BY309" s="7" t="str">
        <f t="shared" si="151"/>
        <v/>
      </c>
      <c r="BZ309" s="7" t="str">
        <f t="shared" si="152"/>
        <v/>
      </c>
      <c r="CA309" s="7" t="str">
        <f t="shared" si="153"/>
        <v/>
      </c>
      <c r="CB309" s="7" t="str">
        <f t="shared" si="154"/>
        <v/>
      </c>
      <c r="CC309" s="7" t="str">
        <f t="shared" si="155"/>
        <v/>
      </c>
      <c r="CD309" s="7" t="str">
        <f t="shared" si="156"/>
        <v/>
      </c>
      <c r="CE309" s="7" t="str">
        <f t="shared" si="157"/>
        <v/>
      </c>
      <c r="CF309" s="7" t="str">
        <f t="shared" si="158"/>
        <v/>
      </c>
      <c r="CG309" s="7" t="str">
        <f t="shared" si="159"/>
        <v/>
      </c>
      <c r="CH309" s="7" t="str">
        <f t="shared" si="160"/>
        <v/>
      </c>
      <c r="CI309" s="7" t="str">
        <f t="shared" si="161"/>
        <v/>
      </c>
      <c r="CJ309" s="7" t="str">
        <f t="shared" si="162"/>
        <v/>
      </c>
      <c r="CK309" s="7" t="str">
        <f t="shared" si="163"/>
        <v/>
      </c>
      <c r="CL309" s="7" t="str">
        <f t="shared" si="164"/>
        <v/>
      </c>
      <c r="CM309" s="7" t="str">
        <f t="shared" si="165"/>
        <v/>
      </c>
      <c r="CN309" s="7" t="str">
        <f t="shared" si="166"/>
        <v/>
      </c>
      <c r="CO309" s="7" t="str">
        <f t="shared" si="167"/>
        <v/>
      </c>
      <c r="CP309" s="7" t="str">
        <f t="shared" si="168"/>
        <v/>
      </c>
      <c r="CQ309" s="7" t="str">
        <f t="shared" si="169"/>
        <v/>
      </c>
    </row>
    <row r="310" spans="1:95" x14ac:dyDescent="0.25">
      <c r="A310" s="8">
        <v>306</v>
      </c>
      <c r="BJ310" s="7" t="str">
        <f t="shared" si="136"/>
        <v/>
      </c>
      <c r="BK310" s="7" t="str">
        <f t="shared" si="137"/>
        <v/>
      </c>
      <c r="BL310" s="7" t="str">
        <f t="shared" si="138"/>
        <v/>
      </c>
      <c r="BM310" s="7" t="str">
        <f t="shared" si="139"/>
        <v/>
      </c>
      <c r="BN310" s="7" t="str">
        <f t="shared" si="140"/>
        <v/>
      </c>
      <c r="BO310" s="7" t="str">
        <f t="shared" si="141"/>
        <v/>
      </c>
      <c r="BP310" s="7" t="str">
        <f t="shared" si="142"/>
        <v/>
      </c>
      <c r="BQ310" s="7" t="str">
        <f t="shared" si="143"/>
        <v/>
      </c>
      <c r="BR310" s="7" t="str">
        <f t="shared" si="144"/>
        <v/>
      </c>
      <c r="BS310" s="7" t="str">
        <f t="shared" si="145"/>
        <v/>
      </c>
      <c r="BT310" s="7" t="str">
        <f t="shared" si="146"/>
        <v/>
      </c>
      <c r="BU310" s="7" t="str">
        <f t="shared" si="147"/>
        <v/>
      </c>
      <c r="BV310" s="7" t="str">
        <f t="shared" si="148"/>
        <v/>
      </c>
      <c r="BW310" s="7" t="str">
        <f t="shared" si="149"/>
        <v/>
      </c>
      <c r="BX310" s="7" t="str">
        <f t="shared" si="150"/>
        <v/>
      </c>
      <c r="BY310" s="7" t="str">
        <f t="shared" si="151"/>
        <v/>
      </c>
      <c r="BZ310" s="7" t="str">
        <f t="shared" si="152"/>
        <v/>
      </c>
      <c r="CA310" s="7" t="str">
        <f t="shared" si="153"/>
        <v/>
      </c>
      <c r="CB310" s="7" t="str">
        <f t="shared" si="154"/>
        <v/>
      </c>
      <c r="CC310" s="7" t="str">
        <f t="shared" si="155"/>
        <v/>
      </c>
      <c r="CD310" s="7" t="str">
        <f t="shared" si="156"/>
        <v/>
      </c>
      <c r="CE310" s="7" t="str">
        <f t="shared" si="157"/>
        <v/>
      </c>
      <c r="CF310" s="7" t="str">
        <f t="shared" si="158"/>
        <v/>
      </c>
      <c r="CG310" s="7" t="str">
        <f t="shared" si="159"/>
        <v/>
      </c>
      <c r="CH310" s="7" t="str">
        <f t="shared" si="160"/>
        <v/>
      </c>
      <c r="CI310" s="7" t="str">
        <f t="shared" si="161"/>
        <v/>
      </c>
      <c r="CJ310" s="7" t="str">
        <f t="shared" si="162"/>
        <v/>
      </c>
      <c r="CK310" s="7" t="str">
        <f t="shared" si="163"/>
        <v/>
      </c>
      <c r="CL310" s="7" t="str">
        <f t="shared" si="164"/>
        <v/>
      </c>
      <c r="CM310" s="7" t="str">
        <f t="shared" si="165"/>
        <v/>
      </c>
      <c r="CN310" s="7" t="str">
        <f t="shared" si="166"/>
        <v/>
      </c>
      <c r="CO310" s="7" t="str">
        <f t="shared" si="167"/>
        <v/>
      </c>
      <c r="CP310" s="7" t="str">
        <f t="shared" si="168"/>
        <v/>
      </c>
      <c r="CQ310" s="7" t="str">
        <f t="shared" si="169"/>
        <v/>
      </c>
    </row>
    <row r="311" spans="1:95" x14ac:dyDescent="0.25">
      <c r="A311" s="8">
        <v>307</v>
      </c>
      <c r="BJ311" s="7" t="str">
        <f t="shared" si="136"/>
        <v/>
      </c>
      <c r="BK311" s="7" t="str">
        <f t="shared" si="137"/>
        <v/>
      </c>
      <c r="BL311" s="7" t="str">
        <f t="shared" si="138"/>
        <v/>
      </c>
      <c r="BM311" s="7" t="str">
        <f t="shared" si="139"/>
        <v/>
      </c>
      <c r="BN311" s="7" t="str">
        <f t="shared" si="140"/>
        <v/>
      </c>
      <c r="BO311" s="7" t="str">
        <f t="shared" si="141"/>
        <v/>
      </c>
      <c r="BP311" s="7" t="str">
        <f t="shared" si="142"/>
        <v/>
      </c>
      <c r="BQ311" s="7" t="str">
        <f t="shared" si="143"/>
        <v/>
      </c>
      <c r="BR311" s="7" t="str">
        <f t="shared" si="144"/>
        <v/>
      </c>
      <c r="BS311" s="7" t="str">
        <f t="shared" si="145"/>
        <v/>
      </c>
      <c r="BT311" s="7" t="str">
        <f t="shared" si="146"/>
        <v/>
      </c>
      <c r="BU311" s="7" t="str">
        <f t="shared" si="147"/>
        <v/>
      </c>
      <c r="BV311" s="7" t="str">
        <f t="shared" si="148"/>
        <v/>
      </c>
      <c r="BW311" s="7" t="str">
        <f t="shared" si="149"/>
        <v/>
      </c>
      <c r="BX311" s="7" t="str">
        <f t="shared" si="150"/>
        <v/>
      </c>
      <c r="BY311" s="7" t="str">
        <f t="shared" si="151"/>
        <v/>
      </c>
      <c r="BZ311" s="7" t="str">
        <f t="shared" si="152"/>
        <v/>
      </c>
      <c r="CA311" s="7" t="str">
        <f t="shared" si="153"/>
        <v/>
      </c>
      <c r="CB311" s="7" t="str">
        <f t="shared" si="154"/>
        <v/>
      </c>
      <c r="CC311" s="7" t="str">
        <f t="shared" si="155"/>
        <v/>
      </c>
      <c r="CD311" s="7" t="str">
        <f t="shared" si="156"/>
        <v/>
      </c>
      <c r="CE311" s="7" t="str">
        <f t="shared" si="157"/>
        <v/>
      </c>
      <c r="CF311" s="7" t="str">
        <f t="shared" si="158"/>
        <v/>
      </c>
      <c r="CG311" s="7" t="str">
        <f t="shared" si="159"/>
        <v/>
      </c>
      <c r="CH311" s="7" t="str">
        <f t="shared" si="160"/>
        <v/>
      </c>
      <c r="CI311" s="7" t="str">
        <f t="shared" si="161"/>
        <v/>
      </c>
      <c r="CJ311" s="7" t="str">
        <f t="shared" si="162"/>
        <v/>
      </c>
      <c r="CK311" s="7" t="str">
        <f t="shared" si="163"/>
        <v/>
      </c>
      <c r="CL311" s="7" t="str">
        <f t="shared" si="164"/>
        <v/>
      </c>
      <c r="CM311" s="7" t="str">
        <f t="shared" si="165"/>
        <v/>
      </c>
      <c r="CN311" s="7" t="str">
        <f t="shared" si="166"/>
        <v/>
      </c>
      <c r="CO311" s="7" t="str">
        <f t="shared" si="167"/>
        <v/>
      </c>
      <c r="CP311" s="7" t="str">
        <f t="shared" si="168"/>
        <v/>
      </c>
      <c r="CQ311" s="7" t="str">
        <f t="shared" si="169"/>
        <v/>
      </c>
    </row>
    <row r="312" spans="1:95" x14ac:dyDescent="0.25">
      <c r="A312" s="8">
        <v>308</v>
      </c>
      <c r="BJ312" s="7" t="str">
        <f t="shared" si="136"/>
        <v/>
      </c>
      <c r="BK312" s="7" t="str">
        <f t="shared" si="137"/>
        <v/>
      </c>
      <c r="BL312" s="7" t="str">
        <f t="shared" si="138"/>
        <v/>
      </c>
      <c r="BM312" s="7" t="str">
        <f t="shared" si="139"/>
        <v/>
      </c>
      <c r="BN312" s="7" t="str">
        <f t="shared" si="140"/>
        <v/>
      </c>
      <c r="BO312" s="7" t="str">
        <f t="shared" si="141"/>
        <v/>
      </c>
      <c r="BP312" s="7" t="str">
        <f t="shared" si="142"/>
        <v/>
      </c>
      <c r="BQ312" s="7" t="str">
        <f t="shared" si="143"/>
        <v/>
      </c>
      <c r="BR312" s="7" t="str">
        <f t="shared" si="144"/>
        <v/>
      </c>
      <c r="BS312" s="7" t="str">
        <f t="shared" si="145"/>
        <v/>
      </c>
      <c r="BT312" s="7" t="str">
        <f t="shared" si="146"/>
        <v/>
      </c>
      <c r="BU312" s="7" t="str">
        <f t="shared" si="147"/>
        <v/>
      </c>
      <c r="BV312" s="7" t="str">
        <f t="shared" si="148"/>
        <v/>
      </c>
      <c r="BW312" s="7" t="str">
        <f t="shared" si="149"/>
        <v/>
      </c>
      <c r="BX312" s="7" t="str">
        <f t="shared" si="150"/>
        <v/>
      </c>
      <c r="BY312" s="7" t="str">
        <f t="shared" si="151"/>
        <v/>
      </c>
      <c r="BZ312" s="7" t="str">
        <f t="shared" si="152"/>
        <v/>
      </c>
      <c r="CA312" s="7" t="str">
        <f t="shared" si="153"/>
        <v/>
      </c>
      <c r="CB312" s="7" t="str">
        <f t="shared" si="154"/>
        <v/>
      </c>
      <c r="CC312" s="7" t="str">
        <f t="shared" si="155"/>
        <v/>
      </c>
      <c r="CD312" s="7" t="str">
        <f t="shared" si="156"/>
        <v/>
      </c>
      <c r="CE312" s="7" t="str">
        <f t="shared" si="157"/>
        <v/>
      </c>
      <c r="CF312" s="7" t="str">
        <f t="shared" si="158"/>
        <v/>
      </c>
      <c r="CG312" s="7" t="str">
        <f t="shared" si="159"/>
        <v/>
      </c>
      <c r="CH312" s="7" t="str">
        <f t="shared" si="160"/>
        <v/>
      </c>
      <c r="CI312" s="7" t="str">
        <f t="shared" si="161"/>
        <v/>
      </c>
      <c r="CJ312" s="7" t="str">
        <f t="shared" si="162"/>
        <v/>
      </c>
      <c r="CK312" s="7" t="str">
        <f t="shared" si="163"/>
        <v/>
      </c>
      <c r="CL312" s="7" t="str">
        <f t="shared" si="164"/>
        <v/>
      </c>
      <c r="CM312" s="7" t="str">
        <f t="shared" si="165"/>
        <v/>
      </c>
      <c r="CN312" s="7" t="str">
        <f t="shared" si="166"/>
        <v/>
      </c>
      <c r="CO312" s="7" t="str">
        <f t="shared" si="167"/>
        <v/>
      </c>
      <c r="CP312" s="7" t="str">
        <f t="shared" si="168"/>
        <v/>
      </c>
      <c r="CQ312" s="7" t="str">
        <f t="shared" si="169"/>
        <v/>
      </c>
    </row>
    <row r="313" spans="1:95" x14ac:dyDescent="0.25">
      <c r="A313" s="8">
        <v>309</v>
      </c>
      <c r="BJ313" s="7" t="str">
        <f t="shared" si="136"/>
        <v/>
      </c>
      <c r="BK313" s="7" t="str">
        <f t="shared" si="137"/>
        <v/>
      </c>
      <c r="BL313" s="7" t="str">
        <f t="shared" si="138"/>
        <v/>
      </c>
      <c r="BM313" s="7" t="str">
        <f t="shared" si="139"/>
        <v/>
      </c>
      <c r="BN313" s="7" t="str">
        <f t="shared" si="140"/>
        <v/>
      </c>
      <c r="BO313" s="7" t="str">
        <f t="shared" si="141"/>
        <v/>
      </c>
      <c r="BP313" s="7" t="str">
        <f t="shared" si="142"/>
        <v/>
      </c>
      <c r="BQ313" s="7" t="str">
        <f t="shared" si="143"/>
        <v/>
      </c>
      <c r="BR313" s="7" t="str">
        <f t="shared" si="144"/>
        <v/>
      </c>
      <c r="BS313" s="7" t="str">
        <f t="shared" si="145"/>
        <v/>
      </c>
      <c r="BT313" s="7" t="str">
        <f t="shared" si="146"/>
        <v/>
      </c>
      <c r="BU313" s="7" t="str">
        <f t="shared" si="147"/>
        <v/>
      </c>
      <c r="BV313" s="7" t="str">
        <f t="shared" si="148"/>
        <v/>
      </c>
      <c r="BW313" s="7" t="str">
        <f t="shared" si="149"/>
        <v/>
      </c>
      <c r="BX313" s="7" t="str">
        <f t="shared" si="150"/>
        <v/>
      </c>
      <c r="BY313" s="7" t="str">
        <f t="shared" si="151"/>
        <v/>
      </c>
      <c r="BZ313" s="7" t="str">
        <f t="shared" si="152"/>
        <v/>
      </c>
      <c r="CA313" s="7" t="str">
        <f t="shared" si="153"/>
        <v/>
      </c>
      <c r="CB313" s="7" t="str">
        <f t="shared" si="154"/>
        <v/>
      </c>
      <c r="CC313" s="7" t="str">
        <f t="shared" si="155"/>
        <v/>
      </c>
      <c r="CD313" s="7" t="str">
        <f t="shared" si="156"/>
        <v/>
      </c>
      <c r="CE313" s="7" t="str">
        <f t="shared" si="157"/>
        <v/>
      </c>
      <c r="CF313" s="7" t="str">
        <f t="shared" si="158"/>
        <v/>
      </c>
      <c r="CG313" s="7" t="str">
        <f t="shared" si="159"/>
        <v/>
      </c>
      <c r="CH313" s="7" t="str">
        <f t="shared" si="160"/>
        <v/>
      </c>
      <c r="CI313" s="7" t="str">
        <f t="shared" si="161"/>
        <v/>
      </c>
      <c r="CJ313" s="7" t="str">
        <f t="shared" si="162"/>
        <v/>
      </c>
      <c r="CK313" s="7" t="str">
        <f t="shared" si="163"/>
        <v/>
      </c>
      <c r="CL313" s="7" t="str">
        <f t="shared" si="164"/>
        <v/>
      </c>
      <c r="CM313" s="7" t="str">
        <f t="shared" si="165"/>
        <v/>
      </c>
      <c r="CN313" s="7" t="str">
        <f t="shared" si="166"/>
        <v/>
      </c>
      <c r="CO313" s="7" t="str">
        <f t="shared" si="167"/>
        <v/>
      </c>
      <c r="CP313" s="7" t="str">
        <f t="shared" si="168"/>
        <v/>
      </c>
      <c r="CQ313" s="7" t="str">
        <f t="shared" si="169"/>
        <v/>
      </c>
    </row>
    <row r="314" spans="1:95" x14ac:dyDescent="0.25">
      <c r="A314" s="8">
        <v>310</v>
      </c>
      <c r="BJ314" s="7" t="str">
        <f t="shared" si="136"/>
        <v/>
      </c>
      <c r="BK314" s="7" t="str">
        <f t="shared" si="137"/>
        <v/>
      </c>
      <c r="BL314" s="7" t="str">
        <f t="shared" si="138"/>
        <v/>
      </c>
      <c r="BM314" s="7" t="str">
        <f t="shared" si="139"/>
        <v/>
      </c>
      <c r="BN314" s="7" t="str">
        <f t="shared" si="140"/>
        <v/>
      </c>
      <c r="BO314" s="7" t="str">
        <f t="shared" si="141"/>
        <v/>
      </c>
      <c r="BP314" s="7" t="str">
        <f t="shared" si="142"/>
        <v/>
      </c>
      <c r="BQ314" s="7" t="str">
        <f t="shared" si="143"/>
        <v/>
      </c>
      <c r="BR314" s="7" t="str">
        <f t="shared" si="144"/>
        <v/>
      </c>
      <c r="BS314" s="7" t="str">
        <f t="shared" si="145"/>
        <v/>
      </c>
      <c r="BT314" s="7" t="str">
        <f t="shared" si="146"/>
        <v/>
      </c>
      <c r="BU314" s="7" t="str">
        <f t="shared" si="147"/>
        <v/>
      </c>
      <c r="BV314" s="7" t="str">
        <f t="shared" si="148"/>
        <v/>
      </c>
      <c r="BW314" s="7" t="str">
        <f t="shared" si="149"/>
        <v/>
      </c>
      <c r="BX314" s="7" t="str">
        <f t="shared" si="150"/>
        <v/>
      </c>
      <c r="BY314" s="7" t="str">
        <f t="shared" si="151"/>
        <v/>
      </c>
      <c r="BZ314" s="7" t="str">
        <f t="shared" si="152"/>
        <v/>
      </c>
      <c r="CA314" s="7" t="str">
        <f t="shared" si="153"/>
        <v/>
      </c>
      <c r="CB314" s="7" t="str">
        <f t="shared" si="154"/>
        <v/>
      </c>
      <c r="CC314" s="7" t="str">
        <f t="shared" si="155"/>
        <v/>
      </c>
      <c r="CD314" s="7" t="str">
        <f t="shared" si="156"/>
        <v/>
      </c>
      <c r="CE314" s="7" t="str">
        <f t="shared" si="157"/>
        <v/>
      </c>
      <c r="CF314" s="7" t="str">
        <f t="shared" si="158"/>
        <v/>
      </c>
      <c r="CG314" s="7" t="str">
        <f t="shared" si="159"/>
        <v/>
      </c>
      <c r="CH314" s="7" t="str">
        <f t="shared" si="160"/>
        <v/>
      </c>
      <c r="CI314" s="7" t="str">
        <f t="shared" si="161"/>
        <v/>
      </c>
      <c r="CJ314" s="7" t="str">
        <f t="shared" si="162"/>
        <v/>
      </c>
      <c r="CK314" s="7" t="str">
        <f t="shared" si="163"/>
        <v/>
      </c>
      <c r="CL314" s="7" t="str">
        <f t="shared" si="164"/>
        <v/>
      </c>
      <c r="CM314" s="7" t="str">
        <f t="shared" si="165"/>
        <v/>
      </c>
      <c r="CN314" s="7" t="str">
        <f t="shared" si="166"/>
        <v/>
      </c>
      <c r="CO314" s="7" t="str">
        <f t="shared" si="167"/>
        <v/>
      </c>
      <c r="CP314" s="7" t="str">
        <f t="shared" si="168"/>
        <v/>
      </c>
      <c r="CQ314" s="7" t="str">
        <f t="shared" si="169"/>
        <v/>
      </c>
    </row>
    <row r="315" spans="1:95" x14ac:dyDescent="0.25">
      <c r="A315" s="8">
        <v>311</v>
      </c>
      <c r="BJ315" s="7" t="str">
        <f t="shared" si="136"/>
        <v/>
      </c>
      <c r="BK315" s="7" t="str">
        <f t="shared" si="137"/>
        <v/>
      </c>
      <c r="BL315" s="7" t="str">
        <f t="shared" si="138"/>
        <v/>
      </c>
      <c r="BM315" s="7" t="str">
        <f t="shared" si="139"/>
        <v/>
      </c>
      <c r="BN315" s="7" t="str">
        <f t="shared" si="140"/>
        <v/>
      </c>
      <c r="BO315" s="7" t="str">
        <f t="shared" si="141"/>
        <v/>
      </c>
      <c r="BP315" s="7" t="str">
        <f t="shared" si="142"/>
        <v/>
      </c>
      <c r="BQ315" s="7" t="str">
        <f t="shared" si="143"/>
        <v/>
      </c>
      <c r="BR315" s="7" t="str">
        <f t="shared" si="144"/>
        <v/>
      </c>
      <c r="BS315" s="7" t="str">
        <f t="shared" si="145"/>
        <v/>
      </c>
      <c r="BT315" s="7" t="str">
        <f t="shared" si="146"/>
        <v/>
      </c>
      <c r="BU315" s="7" t="str">
        <f t="shared" si="147"/>
        <v/>
      </c>
      <c r="BV315" s="7" t="str">
        <f t="shared" si="148"/>
        <v/>
      </c>
      <c r="BW315" s="7" t="str">
        <f t="shared" si="149"/>
        <v/>
      </c>
      <c r="BX315" s="7" t="str">
        <f t="shared" si="150"/>
        <v/>
      </c>
      <c r="BY315" s="7" t="str">
        <f t="shared" si="151"/>
        <v/>
      </c>
      <c r="BZ315" s="7" t="str">
        <f t="shared" si="152"/>
        <v/>
      </c>
      <c r="CA315" s="7" t="str">
        <f t="shared" si="153"/>
        <v/>
      </c>
      <c r="CB315" s="7" t="str">
        <f t="shared" si="154"/>
        <v/>
      </c>
      <c r="CC315" s="7" t="str">
        <f t="shared" si="155"/>
        <v/>
      </c>
      <c r="CD315" s="7" t="str">
        <f t="shared" si="156"/>
        <v/>
      </c>
      <c r="CE315" s="7" t="str">
        <f t="shared" si="157"/>
        <v/>
      </c>
      <c r="CF315" s="7" t="str">
        <f t="shared" si="158"/>
        <v/>
      </c>
      <c r="CG315" s="7" t="str">
        <f t="shared" si="159"/>
        <v/>
      </c>
      <c r="CH315" s="7" t="str">
        <f t="shared" si="160"/>
        <v/>
      </c>
      <c r="CI315" s="7" t="str">
        <f t="shared" si="161"/>
        <v/>
      </c>
      <c r="CJ315" s="7" t="str">
        <f t="shared" si="162"/>
        <v/>
      </c>
      <c r="CK315" s="7" t="str">
        <f t="shared" si="163"/>
        <v/>
      </c>
      <c r="CL315" s="7" t="str">
        <f t="shared" si="164"/>
        <v/>
      </c>
      <c r="CM315" s="7" t="str">
        <f t="shared" si="165"/>
        <v/>
      </c>
      <c r="CN315" s="7" t="str">
        <f t="shared" si="166"/>
        <v/>
      </c>
      <c r="CO315" s="7" t="str">
        <f t="shared" si="167"/>
        <v/>
      </c>
      <c r="CP315" s="7" t="str">
        <f t="shared" si="168"/>
        <v/>
      </c>
      <c r="CQ315" s="7" t="str">
        <f t="shared" si="169"/>
        <v/>
      </c>
    </row>
    <row r="316" spans="1:95" x14ac:dyDescent="0.25">
      <c r="A316" s="8">
        <v>312</v>
      </c>
      <c r="BJ316" s="7" t="str">
        <f t="shared" si="136"/>
        <v/>
      </c>
      <c r="BK316" s="7" t="str">
        <f t="shared" si="137"/>
        <v/>
      </c>
      <c r="BL316" s="7" t="str">
        <f t="shared" si="138"/>
        <v/>
      </c>
      <c r="BM316" s="7" t="str">
        <f t="shared" si="139"/>
        <v/>
      </c>
      <c r="BN316" s="7" t="str">
        <f t="shared" si="140"/>
        <v/>
      </c>
      <c r="BO316" s="7" t="str">
        <f t="shared" si="141"/>
        <v/>
      </c>
      <c r="BP316" s="7" t="str">
        <f t="shared" si="142"/>
        <v/>
      </c>
      <c r="BQ316" s="7" t="str">
        <f t="shared" si="143"/>
        <v/>
      </c>
      <c r="BR316" s="7" t="str">
        <f t="shared" si="144"/>
        <v/>
      </c>
      <c r="BS316" s="7" t="str">
        <f t="shared" si="145"/>
        <v/>
      </c>
      <c r="BT316" s="7" t="str">
        <f t="shared" si="146"/>
        <v/>
      </c>
      <c r="BU316" s="7" t="str">
        <f t="shared" si="147"/>
        <v/>
      </c>
      <c r="BV316" s="7" t="str">
        <f t="shared" si="148"/>
        <v/>
      </c>
      <c r="BW316" s="7" t="str">
        <f t="shared" si="149"/>
        <v/>
      </c>
      <c r="BX316" s="7" t="str">
        <f t="shared" si="150"/>
        <v/>
      </c>
      <c r="BY316" s="7" t="str">
        <f t="shared" si="151"/>
        <v/>
      </c>
      <c r="BZ316" s="7" t="str">
        <f t="shared" si="152"/>
        <v/>
      </c>
      <c r="CA316" s="7" t="str">
        <f t="shared" si="153"/>
        <v/>
      </c>
      <c r="CB316" s="7" t="str">
        <f t="shared" si="154"/>
        <v/>
      </c>
      <c r="CC316" s="7" t="str">
        <f t="shared" si="155"/>
        <v/>
      </c>
      <c r="CD316" s="7" t="str">
        <f t="shared" si="156"/>
        <v/>
      </c>
      <c r="CE316" s="7" t="str">
        <f t="shared" si="157"/>
        <v/>
      </c>
      <c r="CF316" s="7" t="str">
        <f t="shared" si="158"/>
        <v/>
      </c>
      <c r="CG316" s="7" t="str">
        <f t="shared" si="159"/>
        <v/>
      </c>
      <c r="CH316" s="7" t="str">
        <f t="shared" si="160"/>
        <v/>
      </c>
      <c r="CI316" s="7" t="str">
        <f t="shared" si="161"/>
        <v/>
      </c>
      <c r="CJ316" s="7" t="str">
        <f t="shared" si="162"/>
        <v/>
      </c>
      <c r="CK316" s="7" t="str">
        <f t="shared" si="163"/>
        <v/>
      </c>
      <c r="CL316" s="7" t="str">
        <f t="shared" si="164"/>
        <v/>
      </c>
      <c r="CM316" s="7" t="str">
        <f t="shared" si="165"/>
        <v/>
      </c>
      <c r="CN316" s="7" t="str">
        <f t="shared" si="166"/>
        <v/>
      </c>
      <c r="CO316" s="7" t="str">
        <f t="shared" si="167"/>
        <v/>
      </c>
      <c r="CP316" s="7" t="str">
        <f t="shared" si="168"/>
        <v/>
      </c>
      <c r="CQ316" s="7" t="str">
        <f t="shared" si="169"/>
        <v/>
      </c>
    </row>
    <row r="317" spans="1:95" x14ac:dyDescent="0.25">
      <c r="A317" s="8">
        <v>313</v>
      </c>
      <c r="BJ317" s="7" t="str">
        <f t="shared" si="136"/>
        <v/>
      </c>
      <c r="BK317" s="7" t="str">
        <f t="shared" si="137"/>
        <v/>
      </c>
      <c r="BL317" s="7" t="str">
        <f t="shared" si="138"/>
        <v/>
      </c>
      <c r="BM317" s="7" t="str">
        <f t="shared" si="139"/>
        <v/>
      </c>
      <c r="BN317" s="7" t="str">
        <f t="shared" si="140"/>
        <v/>
      </c>
      <c r="BO317" s="7" t="str">
        <f t="shared" si="141"/>
        <v/>
      </c>
      <c r="BP317" s="7" t="str">
        <f t="shared" si="142"/>
        <v/>
      </c>
      <c r="BQ317" s="7" t="str">
        <f t="shared" si="143"/>
        <v/>
      </c>
      <c r="BR317" s="7" t="str">
        <f t="shared" si="144"/>
        <v/>
      </c>
      <c r="BS317" s="7" t="str">
        <f t="shared" si="145"/>
        <v/>
      </c>
      <c r="BT317" s="7" t="str">
        <f t="shared" si="146"/>
        <v/>
      </c>
      <c r="BU317" s="7" t="str">
        <f t="shared" si="147"/>
        <v/>
      </c>
      <c r="BV317" s="7" t="str">
        <f t="shared" si="148"/>
        <v/>
      </c>
      <c r="BW317" s="7" t="str">
        <f t="shared" si="149"/>
        <v/>
      </c>
      <c r="BX317" s="7" t="str">
        <f t="shared" si="150"/>
        <v/>
      </c>
      <c r="BY317" s="7" t="str">
        <f t="shared" si="151"/>
        <v/>
      </c>
      <c r="BZ317" s="7" t="str">
        <f t="shared" si="152"/>
        <v/>
      </c>
      <c r="CA317" s="7" t="str">
        <f t="shared" si="153"/>
        <v/>
      </c>
      <c r="CB317" s="7" t="str">
        <f t="shared" si="154"/>
        <v/>
      </c>
      <c r="CC317" s="7" t="str">
        <f t="shared" si="155"/>
        <v/>
      </c>
      <c r="CD317" s="7" t="str">
        <f t="shared" si="156"/>
        <v/>
      </c>
      <c r="CE317" s="7" t="str">
        <f t="shared" si="157"/>
        <v/>
      </c>
      <c r="CF317" s="7" t="str">
        <f t="shared" si="158"/>
        <v/>
      </c>
      <c r="CG317" s="7" t="str">
        <f t="shared" si="159"/>
        <v/>
      </c>
      <c r="CH317" s="7" t="str">
        <f t="shared" si="160"/>
        <v/>
      </c>
      <c r="CI317" s="7" t="str">
        <f t="shared" si="161"/>
        <v/>
      </c>
      <c r="CJ317" s="7" t="str">
        <f t="shared" si="162"/>
        <v/>
      </c>
      <c r="CK317" s="7" t="str">
        <f t="shared" si="163"/>
        <v/>
      </c>
      <c r="CL317" s="7" t="str">
        <f t="shared" si="164"/>
        <v/>
      </c>
      <c r="CM317" s="7" t="str">
        <f t="shared" si="165"/>
        <v/>
      </c>
      <c r="CN317" s="7" t="str">
        <f t="shared" si="166"/>
        <v/>
      </c>
      <c r="CO317" s="7" t="str">
        <f t="shared" si="167"/>
        <v/>
      </c>
      <c r="CP317" s="7" t="str">
        <f t="shared" si="168"/>
        <v/>
      </c>
      <c r="CQ317" s="7" t="str">
        <f t="shared" si="169"/>
        <v/>
      </c>
    </row>
    <row r="318" spans="1:95" x14ac:dyDescent="0.25">
      <c r="A318" s="8">
        <v>314</v>
      </c>
      <c r="BJ318" s="7" t="str">
        <f t="shared" si="136"/>
        <v/>
      </c>
      <c r="BK318" s="7" t="str">
        <f t="shared" si="137"/>
        <v/>
      </c>
      <c r="BL318" s="7" t="str">
        <f t="shared" si="138"/>
        <v/>
      </c>
      <c r="BM318" s="7" t="str">
        <f t="shared" si="139"/>
        <v/>
      </c>
      <c r="BN318" s="7" t="str">
        <f t="shared" si="140"/>
        <v/>
      </c>
      <c r="BO318" s="7" t="str">
        <f t="shared" si="141"/>
        <v/>
      </c>
      <c r="BP318" s="7" t="str">
        <f t="shared" si="142"/>
        <v/>
      </c>
      <c r="BQ318" s="7" t="str">
        <f t="shared" si="143"/>
        <v/>
      </c>
      <c r="BR318" s="7" t="str">
        <f t="shared" si="144"/>
        <v/>
      </c>
      <c r="BS318" s="7" t="str">
        <f t="shared" si="145"/>
        <v/>
      </c>
      <c r="BT318" s="7" t="str">
        <f t="shared" si="146"/>
        <v/>
      </c>
      <c r="BU318" s="7" t="str">
        <f t="shared" si="147"/>
        <v/>
      </c>
      <c r="BV318" s="7" t="str">
        <f t="shared" si="148"/>
        <v/>
      </c>
      <c r="BW318" s="7" t="str">
        <f t="shared" si="149"/>
        <v/>
      </c>
      <c r="BX318" s="7" t="str">
        <f t="shared" si="150"/>
        <v/>
      </c>
      <c r="BY318" s="7" t="str">
        <f t="shared" si="151"/>
        <v/>
      </c>
      <c r="BZ318" s="7" t="str">
        <f t="shared" si="152"/>
        <v/>
      </c>
      <c r="CA318" s="7" t="str">
        <f t="shared" si="153"/>
        <v/>
      </c>
      <c r="CB318" s="7" t="str">
        <f t="shared" si="154"/>
        <v/>
      </c>
      <c r="CC318" s="7" t="str">
        <f t="shared" si="155"/>
        <v/>
      </c>
      <c r="CD318" s="7" t="str">
        <f t="shared" si="156"/>
        <v/>
      </c>
      <c r="CE318" s="7" t="str">
        <f t="shared" si="157"/>
        <v/>
      </c>
      <c r="CF318" s="7" t="str">
        <f t="shared" si="158"/>
        <v/>
      </c>
      <c r="CG318" s="7" t="str">
        <f t="shared" si="159"/>
        <v/>
      </c>
      <c r="CH318" s="7" t="str">
        <f t="shared" si="160"/>
        <v/>
      </c>
      <c r="CI318" s="7" t="str">
        <f t="shared" si="161"/>
        <v/>
      </c>
      <c r="CJ318" s="7" t="str">
        <f t="shared" si="162"/>
        <v/>
      </c>
      <c r="CK318" s="7" t="str">
        <f t="shared" si="163"/>
        <v/>
      </c>
      <c r="CL318" s="7" t="str">
        <f t="shared" si="164"/>
        <v/>
      </c>
      <c r="CM318" s="7" t="str">
        <f t="shared" si="165"/>
        <v/>
      </c>
      <c r="CN318" s="7" t="str">
        <f t="shared" si="166"/>
        <v/>
      </c>
      <c r="CO318" s="7" t="str">
        <f t="shared" si="167"/>
        <v/>
      </c>
      <c r="CP318" s="7" t="str">
        <f t="shared" si="168"/>
        <v/>
      </c>
      <c r="CQ318" s="7" t="str">
        <f t="shared" si="169"/>
        <v/>
      </c>
    </row>
    <row r="319" spans="1:95" x14ac:dyDescent="0.25">
      <c r="A319" s="8">
        <v>315</v>
      </c>
      <c r="BJ319" s="7" t="str">
        <f t="shared" si="136"/>
        <v/>
      </c>
      <c r="BK319" s="7" t="str">
        <f t="shared" si="137"/>
        <v/>
      </c>
      <c r="BL319" s="7" t="str">
        <f t="shared" si="138"/>
        <v/>
      </c>
      <c r="BM319" s="7" t="str">
        <f t="shared" si="139"/>
        <v/>
      </c>
      <c r="BN319" s="7" t="str">
        <f t="shared" si="140"/>
        <v/>
      </c>
      <c r="BO319" s="7" t="str">
        <f t="shared" si="141"/>
        <v/>
      </c>
      <c r="BP319" s="7" t="str">
        <f t="shared" si="142"/>
        <v/>
      </c>
      <c r="BQ319" s="7" t="str">
        <f t="shared" si="143"/>
        <v/>
      </c>
      <c r="BR319" s="7" t="str">
        <f t="shared" si="144"/>
        <v/>
      </c>
      <c r="BS319" s="7" t="str">
        <f t="shared" si="145"/>
        <v/>
      </c>
      <c r="BT319" s="7" t="str">
        <f t="shared" si="146"/>
        <v/>
      </c>
      <c r="BU319" s="7" t="str">
        <f t="shared" si="147"/>
        <v/>
      </c>
      <c r="BV319" s="7" t="str">
        <f t="shared" si="148"/>
        <v/>
      </c>
      <c r="BW319" s="7" t="str">
        <f t="shared" si="149"/>
        <v/>
      </c>
      <c r="BX319" s="7" t="str">
        <f t="shared" si="150"/>
        <v/>
      </c>
      <c r="BY319" s="7" t="str">
        <f t="shared" si="151"/>
        <v/>
      </c>
      <c r="BZ319" s="7" t="str">
        <f t="shared" si="152"/>
        <v/>
      </c>
      <c r="CA319" s="7" t="str">
        <f t="shared" si="153"/>
        <v/>
      </c>
      <c r="CB319" s="7" t="str">
        <f t="shared" si="154"/>
        <v/>
      </c>
      <c r="CC319" s="7" t="str">
        <f t="shared" si="155"/>
        <v/>
      </c>
      <c r="CD319" s="7" t="str">
        <f t="shared" si="156"/>
        <v/>
      </c>
      <c r="CE319" s="7" t="str">
        <f t="shared" si="157"/>
        <v/>
      </c>
      <c r="CF319" s="7" t="str">
        <f t="shared" si="158"/>
        <v/>
      </c>
      <c r="CG319" s="7" t="str">
        <f t="shared" si="159"/>
        <v/>
      </c>
      <c r="CH319" s="7" t="str">
        <f t="shared" si="160"/>
        <v/>
      </c>
      <c r="CI319" s="7" t="str">
        <f t="shared" si="161"/>
        <v/>
      </c>
      <c r="CJ319" s="7" t="str">
        <f t="shared" si="162"/>
        <v/>
      </c>
      <c r="CK319" s="7" t="str">
        <f t="shared" si="163"/>
        <v/>
      </c>
      <c r="CL319" s="7" t="str">
        <f t="shared" si="164"/>
        <v/>
      </c>
      <c r="CM319" s="7" t="str">
        <f t="shared" si="165"/>
        <v/>
      </c>
      <c r="CN319" s="7" t="str">
        <f t="shared" si="166"/>
        <v/>
      </c>
      <c r="CO319" s="7" t="str">
        <f t="shared" si="167"/>
        <v/>
      </c>
      <c r="CP319" s="7" t="str">
        <f t="shared" si="168"/>
        <v/>
      </c>
      <c r="CQ319" s="7" t="str">
        <f t="shared" si="169"/>
        <v/>
      </c>
    </row>
    <row r="320" spans="1:95" x14ac:dyDescent="0.25">
      <c r="A320" s="8">
        <v>316</v>
      </c>
      <c r="BJ320" s="7" t="str">
        <f t="shared" si="136"/>
        <v/>
      </c>
      <c r="BK320" s="7" t="str">
        <f t="shared" si="137"/>
        <v/>
      </c>
      <c r="BL320" s="7" t="str">
        <f t="shared" si="138"/>
        <v/>
      </c>
      <c r="BM320" s="7" t="str">
        <f t="shared" si="139"/>
        <v/>
      </c>
      <c r="BN320" s="7" t="str">
        <f t="shared" si="140"/>
        <v/>
      </c>
      <c r="BO320" s="7" t="str">
        <f t="shared" si="141"/>
        <v/>
      </c>
      <c r="BP320" s="7" t="str">
        <f t="shared" si="142"/>
        <v/>
      </c>
      <c r="BQ320" s="7" t="str">
        <f t="shared" si="143"/>
        <v/>
      </c>
      <c r="BR320" s="7" t="str">
        <f t="shared" si="144"/>
        <v/>
      </c>
      <c r="BS320" s="7" t="str">
        <f t="shared" si="145"/>
        <v/>
      </c>
      <c r="BT320" s="7" t="str">
        <f t="shared" si="146"/>
        <v/>
      </c>
      <c r="BU320" s="7" t="str">
        <f t="shared" si="147"/>
        <v/>
      </c>
      <c r="BV320" s="7" t="str">
        <f t="shared" si="148"/>
        <v/>
      </c>
      <c r="BW320" s="7" t="str">
        <f t="shared" si="149"/>
        <v/>
      </c>
      <c r="BX320" s="7" t="str">
        <f t="shared" si="150"/>
        <v/>
      </c>
      <c r="BY320" s="7" t="str">
        <f t="shared" si="151"/>
        <v/>
      </c>
      <c r="BZ320" s="7" t="str">
        <f t="shared" si="152"/>
        <v/>
      </c>
      <c r="CA320" s="7" t="str">
        <f t="shared" si="153"/>
        <v/>
      </c>
      <c r="CB320" s="7" t="str">
        <f t="shared" si="154"/>
        <v/>
      </c>
      <c r="CC320" s="7" t="str">
        <f t="shared" si="155"/>
        <v/>
      </c>
      <c r="CD320" s="7" t="str">
        <f t="shared" si="156"/>
        <v/>
      </c>
      <c r="CE320" s="7" t="str">
        <f t="shared" si="157"/>
        <v/>
      </c>
      <c r="CF320" s="7" t="str">
        <f t="shared" si="158"/>
        <v/>
      </c>
      <c r="CG320" s="7" t="str">
        <f t="shared" si="159"/>
        <v/>
      </c>
      <c r="CH320" s="7" t="str">
        <f t="shared" si="160"/>
        <v/>
      </c>
      <c r="CI320" s="7" t="str">
        <f t="shared" si="161"/>
        <v/>
      </c>
      <c r="CJ320" s="7" t="str">
        <f t="shared" si="162"/>
        <v/>
      </c>
      <c r="CK320" s="7" t="str">
        <f t="shared" si="163"/>
        <v/>
      </c>
      <c r="CL320" s="7" t="str">
        <f t="shared" si="164"/>
        <v/>
      </c>
      <c r="CM320" s="7" t="str">
        <f t="shared" si="165"/>
        <v/>
      </c>
      <c r="CN320" s="7" t="str">
        <f t="shared" si="166"/>
        <v/>
      </c>
      <c r="CO320" s="7" t="str">
        <f t="shared" si="167"/>
        <v/>
      </c>
      <c r="CP320" s="7" t="str">
        <f t="shared" si="168"/>
        <v/>
      </c>
      <c r="CQ320" s="7" t="str">
        <f t="shared" si="169"/>
        <v/>
      </c>
    </row>
    <row r="321" spans="1:95" x14ac:dyDescent="0.25">
      <c r="A321" s="8">
        <v>317</v>
      </c>
      <c r="BJ321" s="7" t="str">
        <f t="shared" si="136"/>
        <v/>
      </c>
      <c r="BK321" s="7" t="str">
        <f t="shared" si="137"/>
        <v/>
      </c>
      <c r="BL321" s="7" t="str">
        <f t="shared" si="138"/>
        <v/>
      </c>
      <c r="BM321" s="7" t="str">
        <f t="shared" si="139"/>
        <v/>
      </c>
      <c r="BN321" s="7" t="str">
        <f t="shared" si="140"/>
        <v/>
      </c>
      <c r="BO321" s="7" t="str">
        <f t="shared" si="141"/>
        <v/>
      </c>
      <c r="BP321" s="7" t="str">
        <f t="shared" si="142"/>
        <v/>
      </c>
      <c r="BQ321" s="7" t="str">
        <f t="shared" si="143"/>
        <v/>
      </c>
      <c r="BR321" s="7" t="str">
        <f t="shared" si="144"/>
        <v/>
      </c>
      <c r="BS321" s="7" t="str">
        <f t="shared" si="145"/>
        <v/>
      </c>
      <c r="BT321" s="7" t="str">
        <f t="shared" si="146"/>
        <v/>
      </c>
      <c r="BU321" s="7" t="str">
        <f t="shared" si="147"/>
        <v/>
      </c>
      <c r="BV321" s="7" t="str">
        <f t="shared" si="148"/>
        <v/>
      </c>
      <c r="BW321" s="7" t="str">
        <f t="shared" si="149"/>
        <v/>
      </c>
      <c r="BX321" s="7" t="str">
        <f t="shared" si="150"/>
        <v/>
      </c>
      <c r="BY321" s="7" t="str">
        <f t="shared" si="151"/>
        <v/>
      </c>
      <c r="BZ321" s="7" t="str">
        <f t="shared" si="152"/>
        <v/>
      </c>
      <c r="CA321" s="7" t="str">
        <f t="shared" si="153"/>
        <v/>
      </c>
      <c r="CB321" s="7" t="str">
        <f t="shared" si="154"/>
        <v/>
      </c>
      <c r="CC321" s="7" t="str">
        <f t="shared" si="155"/>
        <v/>
      </c>
      <c r="CD321" s="7" t="str">
        <f t="shared" si="156"/>
        <v/>
      </c>
      <c r="CE321" s="7" t="str">
        <f t="shared" si="157"/>
        <v/>
      </c>
      <c r="CF321" s="7" t="str">
        <f t="shared" si="158"/>
        <v/>
      </c>
      <c r="CG321" s="7" t="str">
        <f t="shared" si="159"/>
        <v/>
      </c>
      <c r="CH321" s="7" t="str">
        <f t="shared" si="160"/>
        <v/>
      </c>
      <c r="CI321" s="7" t="str">
        <f t="shared" si="161"/>
        <v/>
      </c>
      <c r="CJ321" s="7" t="str">
        <f t="shared" si="162"/>
        <v/>
      </c>
      <c r="CK321" s="7" t="str">
        <f t="shared" si="163"/>
        <v/>
      </c>
      <c r="CL321" s="7" t="str">
        <f t="shared" si="164"/>
        <v/>
      </c>
      <c r="CM321" s="7" t="str">
        <f t="shared" si="165"/>
        <v/>
      </c>
      <c r="CN321" s="7" t="str">
        <f t="shared" si="166"/>
        <v/>
      </c>
      <c r="CO321" s="7" t="str">
        <f t="shared" si="167"/>
        <v/>
      </c>
      <c r="CP321" s="7" t="str">
        <f t="shared" si="168"/>
        <v/>
      </c>
      <c r="CQ321" s="7" t="str">
        <f t="shared" si="169"/>
        <v/>
      </c>
    </row>
    <row r="322" spans="1:95" x14ac:dyDescent="0.25">
      <c r="A322" s="8">
        <v>318</v>
      </c>
      <c r="BJ322" s="7" t="str">
        <f t="shared" si="136"/>
        <v/>
      </c>
      <c r="BK322" s="7" t="str">
        <f t="shared" si="137"/>
        <v/>
      </c>
      <c r="BL322" s="7" t="str">
        <f t="shared" si="138"/>
        <v/>
      </c>
      <c r="BM322" s="7" t="str">
        <f t="shared" si="139"/>
        <v/>
      </c>
      <c r="BN322" s="7" t="str">
        <f t="shared" si="140"/>
        <v/>
      </c>
      <c r="BO322" s="7" t="str">
        <f t="shared" si="141"/>
        <v/>
      </c>
      <c r="BP322" s="7" t="str">
        <f t="shared" si="142"/>
        <v/>
      </c>
      <c r="BQ322" s="7" t="str">
        <f t="shared" si="143"/>
        <v/>
      </c>
      <c r="BR322" s="7" t="str">
        <f t="shared" si="144"/>
        <v/>
      </c>
      <c r="BS322" s="7" t="str">
        <f t="shared" si="145"/>
        <v/>
      </c>
      <c r="BT322" s="7" t="str">
        <f t="shared" si="146"/>
        <v/>
      </c>
      <c r="BU322" s="7" t="str">
        <f t="shared" si="147"/>
        <v/>
      </c>
      <c r="BV322" s="7" t="str">
        <f t="shared" si="148"/>
        <v/>
      </c>
      <c r="BW322" s="7" t="str">
        <f t="shared" si="149"/>
        <v/>
      </c>
      <c r="BX322" s="7" t="str">
        <f t="shared" si="150"/>
        <v/>
      </c>
      <c r="BY322" s="7" t="str">
        <f t="shared" si="151"/>
        <v/>
      </c>
      <c r="BZ322" s="7" t="str">
        <f t="shared" si="152"/>
        <v/>
      </c>
      <c r="CA322" s="7" t="str">
        <f t="shared" si="153"/>
        <v/>
      </c>
      <c r="CB322" s="7" t="str">
        <f t="shared" si="154"/>
        <v/>
      </c>
      <c r="CC322" s="7" t="str">
        <f t="shared" si="155"/>
        <v/>
      </c>
      <c r="CD322" s="7" t="str">
        <f t="shared" si="156"/>
        <v/>
      </c>
      <c r="CE322" s="7" t="str">
        <f t="shared" si="157"/>
        <v/>
      </c>
      <c r="CF322" s="7" t="str">
        <f t="shared" si="158"/>
        <v/>
      </c>
      <c r="CG322" s="7" t="str">
        <f t="shared" si="159"/>
        <v/>
      </c>
      <c r="CH322" s="7" t="str">
        <f t="shared" si="160"/>
        <v/>
      </c>
      <c r="CI322" s="7" t="str">
        <f t="shared" si="161"/>
        <v/>
      </c>
      <c r="CJ322" s="7" t="str">
        <f t="shared" si="162"/>
        <v/>
      </c>
      <c r="CK322" s="7" t="str">
        <f t="shared" si="163"/>
        <v/>
      </c>
      <c r="CL322" s="7" t="str">
        <f t="shared" si="164"/>
        <v/>
      </c>
      <c r="CM322" s="7" t="str">
        <f t="shared" si="165"/>
        <v/>
      </c>
      <c r="CN322" s="7" t="str">
        <f t="shared" si="166"/>
        <v/>
      </c>
      <c r="CO322" s="7" t="str">
        <f t="shared" si="167"/>
        <v/>
      </c>
      <c r="CP322" s="7" t="str">
        <f t="shared" si="168"/>
        <v/>
      </c>
      <c r="CQ322" s="7" t="str">
        <f t="shared" si="169"/>
        <v/>
      </c>
    </row>
    <row r="323" spans="1:95" x14ac:dyDescent="0.25">
      <c r="A323" s="8">
        <v>319</v>
      </c>
      <c r="BJ323" s="7" t="str">
        <f t="shared" si="136"/>
        <v/>
      </c>
      <c r="BK323" s="7" t="str">
        <f t="shared" si="137"/>
        <v/>
      </c>
      <c r="BL323" s="7" t="str">
        <f t="shared" si="138"/>
        <v/>
      </c>
      <c r="BM323" s="7" t="str">
        <f t="shared" si="139"/>
        <v/>
      </c>
      <c r="BN323" s="7" t="str">
        <f t="shared" si="140"/>
        <v/>
      </c>
      <c r="BO323" s="7" t="str">
        <f t="shared" si="141"/>
        <v/>
      </c>
      <c r="BP323" s="7" t="str">
        <f t="shared" si="142"/>
        <v/>
      </c>
      <c r="BQ323" s="7" t="str">
        <f t="shared" si="143"/>
        <v/>
      </c>
      <c r="BR323" s="7" t="str">
        <f t="shared" si="144"/>
        <v/>
      </c>
      <c r="BS323" s="7" t="str">
        <f t="shared" si="145"/>
        <v/>
      </c>
      <c r="BT323" s="7" t="str">
        <f t="shared" si="146"/>
        <v/>
      </c>
      <c r="BU323" s="7" t="str">
        <f t="shared" si="147"/>
        <v/>
      </c>
      <c r="BV323" s="7" t="str">
        <f t="shared" si="148"/>
        <v/>
      </c>
      <c r="BW323" s="7" t="str">
        <f t="shared" si="149"/>
        <v/>
      </c>
      <c r="BX323" s="7" t="str">
        <f t="shared" si="150"/>
        <v/>
      </c>
      <c r="BY323" s="7" t="str">
        <f t="shared" si="151"/>
        <v/>
      </c>
      <c r="BZ323" s="7" t="str">
        <f t="shared" si="152"/>
        <v/>
      </c>
      <c r="CA323" s="7" t="str">
        <f t="shared" si="153"/>
        <v/>
      </c>
      <c r="CB323" s="7" t="str">
        <f t="shared" si="154"/>
        <v/>
      </c>
      <c r="CC323" s="7" t="str">
        <f t="shared" si="155"/>
        <v/>
      </c>
      <c r="CD323" s="7" t="str">
        <f t="shared" si="156"/>
        <v/>
      </c>
      <c r="CE323" s="7" t="str">
        <f t="shared" si="157"/>
        <v/>
      </c>
      <c r="CF323" s="7" t="str">
        <f t="shared" si="158"/>
        <v/>
      </c>
      <c r="CG323" s="7" t="str">
        <f t="shared" si="159"/>
        <v/>
      </c>
      <c r="CH323" s="7" t="str">
        <f t="shared" si="160"/>
        <v/>
      </c>
      <c r="CI323" s="7" t="str">
        <f t="shared" si="161"/>
        <v/>
      </c>
      <c r="CJ323" s="7" t="str">
        <f t="shared" si="162"/>
        <v/>
      </c>
      <c r="CK323" s="7" t="str">
        <f t="shared" si="163"/>
        <v/>
      </c>
      <c r="CL323" s="7" t="str">
        <f t="shared" si="164"/>
        <v/>
      </c>
      <c r="CM323" s="7" t="str">
        <f t="shared" si="165"/>
        <v/>
      </c>
      <c r="CN323" s="7" t="str">
        <f t="shared" si="166"/>
        <v/>
      </c>
      <c r="CO323" s="7" t="str">
        <f t="shared" si="167"/>
        <v/>
      </c>
      <c r="CP323" s="7" t="str">
        <f t="shared" si="168"/>
        <v/>
      </c>
      <c r="CQ323" s="7" t="str">
        <f t="shared" si="169"/>
        <v/>
      </c>
    </row>
    <row r="324" spans="1:95" x14ac:dyDescent="0.25">
      <c r="A324" s="8">
        <v>320</v>
      </c>
      <c r="BJ324" s="7" t="str">
        <f t="shared" si="136"/>
        <v/>
      </c>
      <c r="BK324" s="7" t="str">
        <f t="shared" si="137"/>
        <v/>
      </c>
      <c r="BL324" s="7" t="str">
        <f t="shared" si="138"/>
        <v/>
      </c>
      <c r="BM324" s="7" t="str">
        <f t="shared" si="139"/>
        <v/>
      </c>
      <c r="BN324" s="7" t="str">
        <f t="shared" si="140"/>
        <v/>
      </c>
      <c r="BO324" s="7" t="str">
        <f t="shared" si="141"/>
        <v/>
      </c>
      <c r="BP324" s="7" t="str">
        <f t="shared" si="142"/>
        <v/>
      </c>
      <c r="BQ324" s="7" t="str">
        <f t="shared" si="143"/>
        <v/>
      </c>
      <c r="BR324" s="7" t="str">
        <f t="shared" si="144"/>
        <v/>
      </c>
      <c r="BS324" s="7" t="str">
        <f t="shared" si="145"/>
        <v/>
      </c>
      <c r="BT324" s="7" t="str">
        <f t="shared" si="146"/>
        <v/>
      </c>
      <c r="BU324" s="7" t="str">
        <f t="shared" si="147"/>
        <v/>
      </c>
      <c r="BV324" s="7" t="str">
        <f t="shared" si="148"/>
        <v/>
      </c>
      <c r="BW324" s="7" t="str">
        <f t="shared" si="149"/>
        <v/>
      </c>
      <c r="BX324" s="7" t="str">
        <f t="shared" si="150"/>
        <v/>
      </c>
      <c r="BY324" s="7" t="str">
        <f t="shared" si="151"/>
        <v/>
      </c>
      <c r="BZ324" s="7" t="str">
        <f t="shared" si="152"/>
        <v/>
      </c>
      <c r="CA324" s="7" t="str">
        <f t="shared" si="153"/>
        <v/>
      </c>
      <c r="CB324" s="7" t="str">
        <f t="shared" si="154"/>
        <v/>
      </c>
      <c r="CC324" s="7" t="str">
        <f t="shared" si="155"/>
        <v/>
      </c>
      <c r="CD324" s="7" t="str">
        <f t="shared" si="156"/>
        <v/>
      </c>
      <c r="CE324" s="7" t="str">
        <f t="shared" si="157"/>
        <v/>
      </c>
      <c r="CF324" s="7" t="str">
        <f t="shared" si="158"/>
        <v/>
      </c>
      <c r="CG324" s="7" t="str">
        <f t="shared" si="159"/>
        <v/>
      </c>
      <c r="CH324" s="7" t="str">
        <f t="shared" si="160"/>
        <v/>
      </c>
      <c r="CI324" s="7" t="str">
        <f t="shared" si="161"/>
        <v/>
      </c>
      <c r="CJ324" s="7" t="str">
        <f t="shared" si="162"/>
        <v/>
      </c>
      <c r="CK324" s="7" t="str">
        <f t="shared" si="163"/>
        <v/>
      </c>
      <c r="CL324" s="7" t="str">
        <f t="shared" si="164"/>
        <v/>
      </c>
      <c r="CM324" s="7" t="str">
        <f t="shared" si="165"/>
        <v/>
      </c>
      <c r="CN324" s="7" t="str">
        <f t="shared" si="166"/>
        <v/>
      </c>
      <c r="CO324" s="7" t="str">
        <f t="shared" si="167"/>
        <v/>
      </c>
      <c r="CP324" s="7" t="str">
        <f t="shared" si="168"/>
        <v/>
      </c>
      <c r="CQ324" s="7" t="str">
        <f t="shared" si="169"/>
        <v/>
      </c>
    </row>
    <row r="325" spans="1:95" x14ac:dyDescent="0.25">
      <c r="A325" s="8">
        <v>321</v>
      </c>
      <c r="BJ325" s="7" t="str">
        <f t="shared" si="136"/>
        <v/>
      </c>
      <c r="BK325" s="7" t="str">
        <f t="shared" si="137"/>
        <v/>
      </c>
      <c r="BL325" s="7" t="str">
        <f t="shared" si="138"/>
        <v/>
      </c>
      <c r="BM325" s="7" t="str">
        <f t="shared" si="139"/>
        <v/>
      </c>
      <c r="BN325" s="7" t="str">
        <f t="shared" si="140"/>
        <v/>
      </c>
      <c r="BO325" s="7" t="str">
        <f t="shared" si="141"/>
        <v/>
      </c>
      <c r="BP325" s="7" t="str">
        <f t="shared" si="142"/>
        <v/>
      </c>
      <c r="BQ325" s="7" t="str">
        <f t="shared" si="143"/>
        <v/>
      </c>
      <c r="BR325" s="7" t="str">
        <f t="shared" si="144"/>
        <v/>
      </c>
      <c r="BS325" s="7" t="str">
        <f t="shared" si="145"/>
        <v/>
      </c>
      <c r="BT325" s="7" t="str">
        <f t="shared" si="146"/>
        <v/>
      </c>
      <c r="BU325" s="7" t="str">
        <f t="shared" si="147"/>
        <v/>
      </c>
      <c r="BV325" s="7" t="str">
        <f t="shared" si="148"/>
        <v/>
      </c>
      <c r="BW325" s="7" t="str">
        <f t="shared" si="149"/>
        <v/>
      </c>
      <c r="BX325" s="7" t="str">
        <f t="shared" si="150"/>
        <v/>
      </c>
      <c r="BY325" s="7" t="str">
        <f t="shared" si="151"/>
        <v/>
      </c>
      <c r="BZ325" s="7" t="str">
        <f t="shared" si="152"/>
        <v/>
      </c>
      <c r="CA325" s="7" t="str">
        <f t="shared" si="153"/>
        <v/>
      </c>
      <c r="CB325" s="7" t="str">
        <f t="shared" si="154"/>
        <v/>
      </c>
      <c r="CC325" s="7" t="str">
        <f t="shared" si="155"/>
        <v/>
      </c>
      <c r="CD325" s="7" t="str">
        <f t="shared" si="156"/>
        <v/>
      </c>
      <c r="CE325" s="7" t="str">
        <f t="shared" si="157"/>
        <v/>
      </c>
      <c r="CF325" s="7" t="str">
        <f t="shared" si="158"/>
        <v/>
      </c>
      <c r="CG325" s="7" t="str">
        <f t="shared" si="159"/>
        <v/>
      </c>
      <c r="CH325" s="7" t="str">
        <f t="shared" si="160"/>
        <v/>
      </c>
      <c r="CI325" s="7" t="str">
        <f t="shared" si="161"/>
        <v/>
      </c>
      <c r="CJ325" s="7" t="str">
        <f t="shared" si="162"/>
        <v/>
      </c>
      <c r="CK325" s="7" t="str">
        <f t="shared" si="163"/>
        <v/>
      </c>
      <c r="CL325" s="7" t="str">
        <f t="shared" si="164"/>
        <v/>
      </c>
      <c r="CM325" s="7" t="str">
        <f t="shared" si="165"/>
        <v/>
      </c>
      <c r="CN325" s="7" t="str">
        <f t="shared" si="166"/>
        <v/>
      </c>
      <c r="CO325" s="7" t="str">
        <f t="shared" si="167"/>
        <v/>
      </c>
      <c r="CP325" s="7" t="str">
        <f t="shared" si="168"/>
        <v/>
      </c>
      <c r="CQ325" s="7" t="str">
        <f t="shared" si="169"/>
        <v/>
      </c>
    </row>
    <row r="326" spans="1:95" x14ac:dyDescent="0.25">
      <c r="A326" s="8">
        <v>322</v>
      </c>
      <c r="BJ326" s="7" t="str">
        <f t="shared" ref="BJ326:BJ389" si="170">IFERROR(VLOOKUP($A326,$B$5:$AW$1786,2,0),"")</f>
        <v/>
      </c>
      <c r="BK326" s="7" t="str">
        <f t="shared" ref="BK326:BK389" si="171">IFERROR(VLOOKUP($A326,$B$5:$AW$1786,3,0),"")</f>
        <v/>
      </c>
      <c r="BL326" s="7" t="str">
        <f t="shared" ref="BL326:BL389" si="172">IFERROR(VLOOKUP($A326,$B$5:$AW$1786,4,0),"")</f>
        <v/>
      </c>
      <c r="BM326" s="7" t="str">
        <f t="shared" ref="BM326:BM389" si="173">IFERROR(VLOOKUP($A326,$B$5:$AW$1786,5,0),"")</f>
        <v/>
      </c>
      <c r="BN326" s="7" t="str">
        <f t="shared" ref="BN326:BN389" si="174">IFERROR(VLOOKUP($A326,$B$5:$AW$1786,6,0),"")</f>
        <v/>
      </c>
      <c r="BO326" s="7" t="str">
        <f t="shared" ref="BO326:BO389" si="175">IFERROR(VLOOKUP($A326,$B$5:$AW$1786,7,0),"")</f>
        <v/>
      </c>
      <c r="BP326" s="7" t="str">
        <f t="shared" ref="BP326:BP389" si="176">IFERROR(VLOOKUP($A326,$B$5:$AW$1786,8,0),"")</f>
        <v/>
      </c>
      <c r="BQ326" s="7" t="str">
        <f t="shared" ref="BQ326:BQ389" si="177">IFERROR(VLOOKUP($A326,$B$5:$AW$1786,9,0),"")</f>
        <v/>
      </c>
      <c r="BR326" s="7" t="str">
        <f t="shared" ref="BR326:BR389" si="178">IFERROR(VLOOKUP($A326,$B$5:$AW$1786,10,0),"")</f>
        <v/>
      </c>
      <c r="BS326" s="7" t="str">
        <f t="shared" ref="BS326:BS389" si="179">IFERROR(VLOOKUP($A326,$B$5:$AW$1786,11,0),"")</f>
        <v/>
      </c>
      <c r="BT326" s="7" t="str">
        <f t="shared" ref="BT326:BT389" si="180">IFERROR(VLOOKUP($A326,$B$5:$AW$1786,12,0),"")</f>
        <v/>
      </c>
      <c r="BU326" s="7" t="str">
        <f t="shared" ref="BU326:BU389" si="181">IFERROR(VLOOKUP($A326,$B$5:$AW$1786,13,0),"")</f>
        <v/>
      </c>
      <c r="BV326" s="7" t="str">
        <f t="shared" ref="BV326:BV389" si="182">IFERROR(VLOOKUP($A326,$B$5:$AW$1786,14,0),"")</f>
        <v/>
      </c>
      <c r="BW326" s="7" t="str">
        <f t="shared" ref="BW326:BW389" si="183">IFERROR(VLOOKUP($A326,$B$5:$AW$1786,15,0),"")</f>
        <v/>
      </c>
      <c r="BX326" s="7" t="str">
        <f t="shared" ref="BX326:BX389" si="184">IFERROR(VLOOKUP($A326,$B$5:$AW$1786,16,0),"")</f>
        <v/>
      </c>
      <c r="BY326" s="7" t="str">
        <f t="shared" ref="BY326:BY389" si="185">IFERROR(VLOOKUP($A326,$B$5:$AW$1786,17,0),"")</f>
        <v/>
      </c>
      <c r="BZ326" s="7" t="str">
        <f t="shared" ref="BZ326:BZ389" si="186">IFERROR(VLOOKUP($A326,$B$5:$AW$1786,18,0),"")</f>
        <v/>
      </c>
      <c r="CA326" s="7" t="str">
        <f t="shared" ref="CA326:CA389" si="187">IFERROR(VLOOKUP($A326,$B$5:$AW$1786,19,0),"")</f>
        <v/>
      </c>
      <c r="CB326" s="7" t="str">
        <f t="shared" ref="CB326:CB389" si="188">IFERROR(VLOOKUP($A326,$B$5:$AW$1786,20,0),"")</f>
        <v/>
      </c>
      <c r="CC326" s="7" t="str">
        <f t="shared" ref="CC326:CC389" si="189">IFERROR(VLOOKUP($A326,$B$5:$AW$1786,21,0),"")</f>
        <v/>
      </c>
      <c r="CD326" s="7" t="str">
        <f t="shared" ref="CD326:CD389" si="190">IFERROR(VLOOKUP($A326,$B$5:$AW$1786,22,0),"")</f>
        <v/>
      </c>
      <c r="CE326" s="7" t="str">
        <f t="shared" ref="CE326:CE389" si="191">IFERROR(VLOOKUP($A326,$B$5:$AW$1786,23,0),"")</f>
        <v/>
      </c>
      <c r="CF326" s="7" t="str">
        <f t="shared" ref="CF326:CF389" si="192">IFERROR(VLOOKUP($A326,$B$5:$AW$1786,24,0),"")</f>
        <v/>
      </c>
      <c r="CG326" s="7" t="str">
        <f t="shared" ref="CG326:CG389" si="193">IFERROR(VLOOKUP($A326,$B$5:$AW$1786,25,0),"")</f>
        <v/>
      </c>
      <c r="CH326" s="7" t="str">
        <f t="shared" ref="CH326:CH389" si="194">IFERROR(VLOOKUP($A326,$B$5:$AW$1786,26,0),"")</f>
        <v/>
      </c>
      <c r="CI326" s="7" t="str">
        <f t="shared" ref="CI326:CI389" si="195">IFERROR(VLOOKUP($A326,$B$5:$AW$1786,27,0),"")</f>
        <v/>
      </c>
      <c r="CJ326" s="7" t="str">
        <f t="shared" ref="CJ326:CJ389" si="196">IFERROR(VLOOKUP($A326,$B$5:$AW$1786,28,0),"")</f>
        <v/>
      </c>
      <c r="CK326" s="7" t="str">
        <f t="shared" ref="CK326:CK389" si="197">IFERROR(VLOOKUP($A326,$B$5:$AW$1786,29,0),"")</f>
        <v/>
      </c>
      <c r="CL326" s="7" t="str">
        <f t="shared" ref="CL326:CL389" si="198">IFERROR(VLOOKUP($A326,$B$5:$AW$1786,30,0),"")</f>
        <v/>
      </c>
      <c r="CM326" s="7" t="str">
        <f t="shared" ref="CM326:CM389" si="199">IFERROR(VLOOKUP($A326,$B$5:$AW$1786,31,0),"")</f>
        <v/>
      </c>
      <c r="CN326" s="7" t="str">
        <f t="shared" ref="CN326:CN389" si="200">IFERROR(VLOOKUP($A326,$B$5:$AW$1786,32,0),"")</f>
        <v/>
      </c>
      <c r="CO326" s="7" t="str">
        <f t="shared" ref="CO326:CO389" si="201">IFERROR(VLOOKUP($A326,$B$5:$AW$1786,33,0),"")</f>
        <v/>
      </c>
      <c r="CP326" s="7" t="str">
        <f t="shared" ref="CP326:CP389" si="202">IFERROR(VLOOKUP($A326,$B$5:$AW$1786,34,0),"")</f>
        <v/>
      </c>
      <c r="CQ326" s="7" t="str">
        <f t="shared" ref="CQ326:CQ389" si="203">IFERROR(VLOOKUP($A326,$B$5:$AW$1786,35,0),"")</f>
        <v/>
      </c>
    </row>
    <row r="327" spans="1:95" x14ac:dyDescent="0.25">
      <c r="A327" s="8">
        <v>323</v>
      </c>
      <c r="BJ327" s="7" t="str">
        <f t="shared" si="170"/>
        <v/>
      </c>
      <c r="BK327" s="7" t="str">
        <f t="shared" si="171"/>
        <v/>
      </c>
      <c r="BL327" s="7" t="str">
        <f t="shared" si="172"/>
        <v/>
      </c>
      <c r="BM327" s="7" t="str">
        <f t="shared" si="173"/>
        <v/>
      </c>
      <c r="BN327" s="7" t="str">
        <f t="shared" si="174"/>
        <v/>
      </c>
      <c r="BO327" s="7" t="str">
        <f t="shared" si="175"/>
        <v/>
      </c>
      <c r="BP327" s="7" t="str">
        <f t="shared" si="176"/>
        <v/>
      </c>
      <c r="BQ327" s="7" t="str">
        <f t="shared" si="177"/>
        <v/>
      </c>
      <c r="BR327" s="7" t="str">
        <f t="shared" si="178"/>
        <v/>
      </c>
      <c r="BS327" s="7" t="str">
        <f t="shared" si="179"/>
        <v/>
      </c>
      <c r="BT327" s="7" t="str">
        <f t="shared" si="180"/>
        <v/>
      </c>
      <c r="BU327" s="7" t="str">
        <f t="shared" si="181"/>
        <v/>
      </c>
      <c r="BV327" s="7" t="str">
        <f t="shared" si="182"/>
        <v/>
      </c>
      <c r="BW327" s="7" t="str">
        <f t="shared" si="183"/>
        <v/>
      </c>
      <c r="BX327" s="7" t="str">
        <f t="shared" si="184"/>
        <v/>
      </c>
      <c r="BY327" s="7" t="str">
        <f t="shared" si="185"/>
        <v/>
      </c>
      <c r="BZ327" s="7" t="str">
        <f t="shared" si="186"/>
        <v/>
      </c>
      <c r="CA327" s="7" t="str">
        <f t="shared" si="187"/>
        <v/>
      </c>
      <c r="CB327" s="7" t="str">
        <f t="shared" si="188"/>
        <v/>
      </c>
      <c r="CC327" s="7" t="str">
        <f t="shared" si="189"/>
        <v/>
      </c>
      <c r="CD327" s="7" t="str">
        <f t="shared" si="190"/>
        <v/>
      </c>
      <c r="CE327" s="7" t="str">
        <f t="shared" si="191"/>
        <v/>
      </c>
      <c r="CF327" s="7" t="str">
        <f t="shared" si="192"/>
        <v/>
      </c>
      <c r="CG327" s="7" t="str">
        <f t="shared" si="193"/>
        <v/>
      </c>
      <c r="CH327" s="7" t="str">
        <f t="shared" si="194"/>
        <v/>
      </c>
      <c r="CI327" s="7" t="str">
        <f t="shared" si="195"/>
        <v/>
      </c>
      <c r="CJ327" s="7" t="str">
        <f t="shared" si="196"/>
        <v/>
      </c>
      <c r="CK327" s="7" t="str">
        <f t="shared" si="197"/>
        <v/>
      </c>
      <c r="CL327" s="7" t="str">
        <f t="shared" si="198"/>
        <v/>
      </c>
      <c r="CM327" s="7" t="str">
        <f t="shared" si="199"/>
        <v/>
      </c>
      <c r="CN327" s="7" t="str">
        <f t="shared" si="200"/>
        <v/>
      </c>
      <c r="CO327" s="7" t="str">
        <f t="shared" si="201"/>
        <v/>
      </c>
      <c r="CP327" s="7" t="str">
        <f t="shared" si="202"/>
        <v/>
      </c>
      <c r="CQ327" s="7" t="str">
        <f t="shared" si="203"/>
        <v/>
      </c>
    </row>
    <row r="328" spans="1:95" x14ac:dyDescent="0.25">
      <c r="A328" s="8">
        <v>324</v>
      </c>
      <c r="BJ328" s="7" t="str">
        <f t="shared" si="170"/>
        <v/>
      </c>
      <c r="BK328" s="7" t="str">
        <f t="shared" si="171"/>
        <v/>
      </c>
      <c r="BL328" s="7" t="str">
        <f t="shared" si="172"/>
        <v/>
      </c>
      <c r="BM328" s="7" t="str">
        <f t="shared" si="173"/>
        <v/>
      </c>
      <c r="BN328" s="7" t="str">
        <f t="shared" si="174"/>
        <v/>
      </c>
      <c r="BO328" s="7" t="str">
        <f t="shared" si="175"/>
        <v/>
      </c>
      <c r="BP328" s="7" t="str">
        <f t="shared" si="176"/>
        <v/>
      </c>
      <c r="BQ328" s="7" t="str">
        <f t="shared" si="177"/>
        <v/>
      </c>
      <c r="BR328" s="7" t="str">
        <f t="shared" si="178"/>
        <v/>
      </c>
      <c r="BS328" s="7" t="str">
        <f t="shared" si="179"/>
        <v/>
      </c>
      <c r="BT328" s="7" t="str">
        <f t="shared" si="180"/>
        <v/>
      </c>
      <c r="BU328" s="7" t="str">
        <f t="shared" si="181"/>
        <v/>
      </c>
      <c r="BV328" s="7" t="str">
        <f t="shared" si="182"/>
        <v/>
      </c>
      <c r="BW328" s="7" t="str">
        <f t="shared" si="183"/>
        <v/>
      </c>
      <c r="BX328" s="7" t="str">
        <f t="shared" si="184"/>
        <v/>
      </c>
      <c r="BY328" s="7" t="str">
        <f t="shared" si="185"/>
        <v/>
      </c>
      <c r="BZ328" s="7" t="str">
        <f t="shared" si="186"/>
        <v/>
      </c>
      <c r="CA328" s="7" t="str">
        <f t="shared" si="187"/>
        <v/>
      </c>
      <c r="CB328" s="7" t="str">
        <f t="shared" si="188"/>
        <v/>
      </c>
      <c r="CC328" s="7" t="str">
        <f t="shared" si="189"/>
        <v/>
      </c>
      <c r="CD328" s="7" t="str">
        <f t="shared" si="190"/>
        <v/>
      </c>
      <c r="CE328" s="7" t="str">
        <f t="shared" si="191"/>
        <v/>
      </c>
      <c r="CF328" s="7" t="str">
        <f t="shared" si="192"/>
        <v/>
      </c>
      <c r="CG328" s="7" t="str">
        <f t="shared" si="193"/>
        <v/>
      </c>
      <c r="CH328" s="7" t="str">
        <f t="shared" si="194"/>
        <v/>
      </c>
      <c r="CI328" s="7" t="str">
        <f t="shared" si="195"/>
        <v/>
      </c>
      <c r="CJ328" s="7" t="str">
        <f t="shared" si="196"/>
        <v/>
      </c>
      <c r="CK328" s="7" t="str">
        <f t="shared" si="197"/>
        <v/>
      </c>
      <c r="CL328" s="7" t="str">
        <f t="shared" si="198"/>
        <v/>
      </c>
      <c r="CM328" s="7" t="str">
        <f t="shared" si="199"/>
        <v/>
      </c>
      <c r="CN328" s="7" t="str">
        <f t="shared" si="200"/>
        <v/>
      </c>
      <c r="CO328" s="7" t="str">
        <f t="shared" si="201"/>
        <v/>
      </c>
      <c r="CP328" s="7" t="str">
        <f t="shared" si="202"/>
        <v/>
      </c>
      <c r="CQ328" s="7" t="str">
        <f t="shared" si="203"/>
        <v/>
      </c>
    </row>
    <row r="329" spans="1:95" x14ac:dyDescent="0.25">
      <c r="A329" s="8">
        <v>325</v>
      </c>
      <c r="BJ329" s="7" t="str">
        <f t="shared" si="170"/>
        <v/>
      </c>
      <c r="BK329" s="7" t="str">
        <f t="shared" si="171"/>
        <v/>
      </c>
      <c r="BL329" s="7" t="str">
        <f t="shared" si="172"/>
        <v/>
      </c>
      <c r="BM329" s="7" t="str">
        <f t="shared" si="173"/>
        <v/>
      </c>
      <c r="BN329" s="7" t="str">
        <f t="shared" si="174"/>
        <v/>
      </c>
      <c r="BO329" s="7" t="str">
        <f t="shared" si="175"/>
        <v/>
      </c>
      <c r="BP329" s="7" t="str">
        <f t="shared" si="176"/>
        <v/>
      </c>
      <c r="BQ329" s="7" t="str">
        <f t="shared" si="177"/>
        <v/>
      </c>
      <c r="BR329" s="7" t="str">
        <f t="shared" si="178"/>
        <v/>
      </c>
      <c r="BS329" s="7" t="str">
        <f t="shared" si="179"/>
        <v/>
      </c>
      <c r="BT329" s="7" t="str">
        <f t="shared" si="180"/>
        <v/>
      </c>
      <c r="BU329" s="7" t="str">
        <f t="shared" si="181"/>
        <v/>
      </c>
      <c r="BV329" s="7" t="str">
        <f t="shared" si="182"/>
        <v/>
      </c>
      <c r="BW329" s="7" t="str">
        <f t="shared" si="183"/>
        <v/>
      </c>
      <c r="BX329" s="7" t="str">
        <f t="shared" si="184"/>
        <v/>
      </c>
      <c r="BY329" s="7" t="str">
        <f t="shared" si="185"/>
        <v/>
      </c>
      <c r="BZ329" s="7" t="str">
        <f t="shared" si="186"/>
        <v/>
      </c>
      <c r="CA329" s="7" t="str">
        <f t="shared" si="187"/>
        <v/>
      </c>
      <c r="CB329" s="7" t="str">
        <f t="shared" si="188"/>
        <v/>
      </c>
      <c r="CC329" s="7" t="str">
        <f t="shared" si="189"/>
        <v/>
      </c>
      <c r="CD329" s="7" t="str">
        <f t="shared" si="190"/>
        <v/>
      </c>
      <c r="CE329" s="7" t="str">
        <f t="shared" si="191"/>
        <v/>
      </c>
      <c r="CF329" s="7" t="str">
        <f t="shared" si="192"/>
        <v/>
      </c>
      <c r="CG329" s="7" t="str">
        <f t="shared" si="193"/>
        <v/>
      </c>
      <c r="CH329" s="7" t="str">
        <f t="shared" si="194"/>
        <v/>
      </c>
      <c r="CI329" s="7" t="str">
        <f t="shared" si="195"/>
        <v/>
      </c>
      <c r="CJ329" s="7" t="str">
        <f t="shared" si="196"/>
        <v/>
      </c>
      <c r="CK329" s="7" t="str">
        <f t="shared" si="197"/>
        <v/>
      </c>
      <c r="CL329" s="7" t="str">
        <f t="shared" si="198"/>
        <v/>
      </c>
      <c r="CM329" s="7" t="str">
        <f t="shared" si="199"/>
        <v/>
      </c>
      <c r="CN329" s="7" t="str">
        <f t="shared" si="200"/>
        <v/>
      </c>
      <c r="CO329" s="7" t="str">
        <f t="shared" si="201"/>
        <v/>
      </c>
      <c r="CP329" s="7" t="str">
        <f t="shared" si="202"/>
        <v/>
      </c>
      <c r="CQ329" s="7" t="str">
        <f t="shared" si="203"/>
        <v/>
      </c>
    </row>
    <row r="330" spans="1:95" x14ac:dyDescent="0.25">
      <c r="A330" s="8">
        <v>326</v>
      </c>
      <c r="BJ330" s="7" t="str">
        <f t="shared" si="170"/>
        <v/>
      </c>
      <c r="BK330" s="7" t="str">
        <f t="shared" si="171"/>
        <v/>
      </c>
      <c r="BL330" s="7" t="str">
        <f t="shared" si="172"/>
        <v/>
      </c>
      <c r="BM330" s="7" t="str">
        <f t="shared" si="173"/>
        <v/>
      </c>
      <c r="BN330" s="7" t="str">
        <f t="shared" si="174"/>
        <v/>
      </c>
      <c r="BO330" s="7" t="str">
        <f t="shared" si="175"/>
        <v/>
      </c>
      <c r="BP330" s="7" t="str">
        <f t="shared" si="176"/>
        <v/>
      </c>
      <c r="BQ330" s="7" t="str">
        <f t="shared" si="177"/>
        <v/>
      </c>
      <c r="BR330" s="7" t="str">
        <f t="shared" si="178"/>
        <v/>
      </c>
      <c r="BS330" s="7" t="str">
        <f t="shared" si="179"/>
        <v/>
      </c>
      <c r="BT330" s="7" t="str">
        <f t="shared" si="180"/>
        <v/>
      </c>
      <c r="BU330" s="7" t="str">
        <f t="shared" si="181"/>
        <v/>
      </c>
      <c r="BV330" s="7" t="str">
        <f t="shared" si="182"/>
        <v/>
      </c>
      <c r="BW330" s="7" t="str">
        <f t="shared" si="183"/>
        <v/>
      </c>
      <c r="BX330" s="7" t="str">
        <f t="shared" si="184"/>
        <v/>
      </c>
      <c r="BY330" s="7" t="str">
        <f t="shared" si="185"/>
        <v/>
      </c>
      <c r="BZ330" s="7" t="str">
        <f t="shared" si="186"/>
        <v/>
      </c>
      <c r="CA330" s="7" t="str">
        <f t="shared" si="187"/>
        <v/>
      </c>
      <c r="CB330" s="7" t="str">
        <f t="shared" si="188"/>
        <v/>
      </c>
      <c r="CC330" s="7" t="str">
        <f t="shared" si="189"/>
        <v/>
      </c>
      <c r="CD330" s="7" t="str">
        <f t="shared" si="190"/>
        <v/>
      </c>
      <c r="CE330" s="7" t="str">
        <f t="shared" si="191"/>
        <v/>
      </c>
      <c r="CF330" s="7" t="str">
        <f t="shared" si="192"/>
        <v/>
      </c>
      <c r="CG330" s="7" t="str">
        <f t="shared" si="193"/>
        <v/>
      </c>
      <c r="CH330" s="7" t="str">
        <f t="shared" si="194"/>
        <v/>
      </c>
      <c r="CI330" s="7" t="str">
        <f t="shared" si="195"/>
        <v/>
      </c>
      <c r="CJ330" s="7" t="str">
        <f t="shared" si="196"/>
        <v/>
      </c>
      <c r="CK330" s="7" t="str">
        <f t="shared" si="197"/>
        <v/>
      </c>
      <c r="CL330" s="7" t="str">
        <f t="shared" si="198"/>
        <v/>
      </c>
      <c r="CM330" s="7" t="str">
        <f t="shared" si="199"/>
        <v/>
      </c>
      <c r="CN330" s="7" t="str">
        <f t="shared" si="200"/>
        <v/>
      </c>
      <c r="CO330" s="7" t="str">
        <f t="shared" si="201"/>
        <v/>
      </c>
      <c r="CP330" s="7" t="str">
        <f t="shared" si="202"/>
        <v/>
      </c>
      <c r="CQ330" s="7" t="str">
        <f t="shared" si="203"/>
        <v/>
      </c>
    </row>
    <row r="331" spans="1:95" x14ac:dyDescent="0.25">
      <c r="A331" s="8">
        <v>327</v>
      </c>
      <c r="BJ331" s="7" t="str">
        <f t="shared" si="170"/>
        <v/>
      </c>
      <c r="BK331" s="7" t="str">
        <f t="shared" si="171"/>
        <v/>
      </c>
      <c r="BL331" s="7" t="str">
        <f t="shared" si="172"/>
        <v/>
      </c>
      <c r="BM331" s="7" t="str">
        <f t="shared" si="173"/>
        <v/>
      </c>
      <c r="BN331" s="7" t="str">
        <f t="shared" si="174"/>
        <v/>
      </c>
      <c r="BO331" s="7" t="str">
        <f t="shared" si="175"/>
        <v/>
      </c>
      <c r="BP331" s="7" t="str">
        <f t="shared" si="176"/>
        <v/>
      </c>
      <c r="BQ331" s="7" t="str">
        <f t="shared" si="177"/>
        <v/>
      </c>
      <c r="BR331" s="7" t="str">
        <f t="shared" si="178"/>
        <v/>
      </c>
      <c r="BS331" s="7" t="str">
        <f t="shared" si="179"/>
        <v/>
      </c>
      <c r="BT331" s="7" t="str">
        <f t="shared" si="180"/>
        <v/>
      </c>
      <c r="BU331" s="7" t="str">
        <f t="shared" si="181"/>
        <v/>
      </c>
      <c r="BV331" s="7" t="str">
        <f t="shared" si="182"/>
        <v/>
      </c>
      <c r="BW331" s="7" t="str">
        <f t="shared" si="183"/>
        <v/>
      </c>
      <c r="BX331" s="7" t="str">
        <f t="shared" si="184"/>
        <v/>
      </c>
      <c r="BY331" s="7" t="str">
        <f t="shared" si="185"/>
        <v/>
      </c>
      <c r="BZ331" s="7" t="str">
        <f t="shared" si="186"/>
        <v/>
      </c>
      <c r="CA331" s="7" t="str">
        <f t="shared" si="187"/>
        <v/>
      </c>
      <c r="CB331" s="7" t="str">
        <f t="shared" si="188"/>
        <v/>
      </c>
      <c r="CC331" s="7" t="str">
        <f t="shared" si="189"/>
        <v/>
      </c>
      <c r="CD331" s="7" t="str">
        <f t="shared" si="190"/>
        <v/>
      </c>
      <c r="CE331" s="7" t="str">
        <f t="shared" si="191"/>
        <v/>
      </c>
      <c r="CF331" s="7" t="str">
        <f t="shared" si="192"/>
        <v/>
      </c>
      <c r="CG331" s="7" t="str">
        <f t="shared" si="193"/>
        <v/>
      </c>
      <c r="CH331" s="7" t="str">
        <f t="shared" si="194"/>
        <v/>
      </c>
      <c r="CI331" s="7" t="str">
        <f t="shared" si="195"/>
        <v/>
      </c>
      <c r="CJ331" s="7" t="str">
        <f t="shared" si="196"/>
        <v/>
      </c>
      <c r="CK331" s="7" t="str">
        <f t="shared" si="197"/>
        <v/>
      </c>
      <c r="CL331" s="7" t="str">
        <f t="shared" si="198"/>
        <v/>
      </c>
      <c r="CM331" s="7" t="str">
        <f t="shared" si="199"/>
        <v/>
      </c>
      <c r="CN331" s="7" t="str">
        <f t="shared" si="200"/>
        <v/>
      </c>
      <c r="CO331" s="7" t="str">
        <f t="shared" si="201"/>
        <v/>
      </c>
      <c r="CP331" s="7" t="str">
        <f t="shared" si="202"/>
        <v/>
      </c>
      <c r="CQ331" s="7" t="str">
        <f t="shared" si="203"/>
        <v/>
      </c>
    </row>
    <row r="332" spans="1:95" x14ac:dyDescent="0.25">
      <c r="A332" s="8">
        <v>328</v>
      </c>
      <c r="BJ332" s="7" t="str">
        <f t="shared" si="170"/>
        <v/>
      </c>
      <c r="BK332" s="7" t="str">
        <f t="shared" si="171"/>
        <v/>
      </c>
      <c r="BL332" s="7" t="str">
        <f t="shared" si="172"/>
        <v/>
      </c>
      <c r="BM332" s="7" t="str">
        <f t="shared" si="173"/>
        <v/>
      </c>
      <c r="BN332" s="7" t="str">
        <f t="shared" si="174"/>
        <v/>
      </c>
      <c r="BO332" s="7" t="str">
        <f t="shared" si="175"/>
        <v/>
      </c>
      <c r="BP332" s="7" t="str">
        <f t="shared" si="176"/>
        <v/>
      </c>
      <c r="BQ332" s="7" t="str">
        <f t="shared" si="177"/>
        <v/>
      </c>
      <c r="BR332" s="7" t="str">
        <f t="shared" si="178"/>
        <v/>
      </c>
      <c r="BS332" s="7" t="str">
        <f t="shared" si="179"/>
        <v/>
      </c>
      <c r="BT332" s="7" t="str">
        <f t="shared" si="180"/>
        <v/>
      </c>
      <c r="BU332" s="7" t="str">
        <f t="shared" si="181"/>
        <v/>
      </c>
      <c r="BV332" s="7" t="str">
        <f t="shared" si="182"/>
        <v/>
      </c>
      <c r="BW332" s="7" t="str">
        <f t="shared" si="183"/>
        <v/>
      </c>
      <c r="BX332" s="7" t="str">
        <f t="shared" si="184"/>
        <v/>
      </c>
      <c r="BY332" s="7" t="str">
        <f t="shared" si="185"/>
        <v/>
      </c>
      <c r="BZ332" s="7" t="str">
        <f t="shared" si="186"/>
        <v/>
      </c>
      <c r="CA332" s="7" t="str">
        <f t="shared" si="187"/>
        <v/>
      </c>
      <c r="CB332" s="7" t="str">
        <f t="shared" si="188"/>
        <v/>
      </c>
      <c r="CC332" s="7" t="str">
        <f t="shared" si="189"/>
        <v/>
      </c>
      <c r="CD332" s="7" t="str">
        <f t="shared" si="190"/>
        <v/>
      </c>
      <c r="CE332" s="7" t="str">
        <f t="shared" si="191"/>
        <v/>
      </c>
      <c r="CF332" s="7" t="str">
        <f t="shared" si="192"/>
        <v/>
      </c>
      <c r="CG332" s="7" t="str">
        <f t="shared" si="193"/>
        <v/>
      </c>
      <c r="CH332" s="7" t="str">
        <f t="shared" si="194"/>
        <v/>
      </c>
      <c r="CI332" s="7" t="str">
        <f t="shared" si="195"/>
        <v/>
      </c>
      <c r="CJ332" s="7" t="str">
        <f t="shared" si="196"/>
        <v/>
      </c>
      <c r="CK332" s="7" t="str">
        <f t="shared" si="197"/>
        <v/>
      </c>
      <c r="CL332" s="7" t="str">
        <f t="shared" si="198"/>
        <v/>
      </c>
      <c r="CM332" s="7" t="str">
        <f t="shared" si="199"/>
        <v/>
      </c>
      <c r="CN332" s="7" t="str">
        <f t="shared" si="200"/>
        <v/>
      </c>
      <c r="CO332" s="7" t="str">
        <f t="shared" si="201"/>
        <v/>
      </c>
      <c r="CP332" s="7" t="str">
        <f t="shared" si="202"/>
        <v/>
      </c>
      <c r="CQ332" s="7" t="str">
        <f t="shared" si="203"/>
        <v/>
      </c>
    </row>
    <row r="333" spans="1:95" x14ac:dyDescent="0.25">
      <c r="A333" s="8">
        <v>329</v>
      </c>
      <c r="BJ333" s="7" t="str">
        <f t="shared" si="170"/>
        <v/>
      </c>
      <c r="BK333" s="7" t="str">
        <f t="shared" si="171"/>
        <v/>
      </c>
      <c r="BL333" s="7" t="str">
        <f t="shared" si="172"/>
        <v/>
      </c>
      <c r="BM333" s="7" t="str">
        <f t="shared" si="173"/>
        <v/>
      </c>
      <c r="BN333" s="7" t="str">
        <f t="shared" si="174"/>
        <v/>
      </c>
      <c r="BO333" s="7" t="str">
        <f t="shared" si="175"/>
        <v/>
      </c>
      <c r="BP333" s="7" t="str">
        <f t="shared" si="176"/>
        <v/>
      </c>
      <c r="BQ333" s="7" t="str">
        <f t="shared" si="177"/>
        <v/>
      </c>
      <c r="BR333" s="7" t="str">
        <f t="shared" si="178"/>
        <v/>
      </c>
      <c r="BS333" s="7" t="str">
        <f t="shared" si="179"/>
        <v/>
      </c>
      <c r="BT333" s="7" t="str">
        <f t="shared" si="180"/>
        <v/>
      </c>
      <c r="BU333" s="7" t="str">
        <f t="shared" si="181"/>
        <v/>
      </c>
      <c r="BV333" s="7" t="str">
        <f t="shared" si="182"/>
        <v/>
      </c>
      <c r="BW333" s="7" t="str">
        <f t="shared" si="183"/>
        <v/>
      </c>
      <c r="BX333" s="7" t="str">
        <f t="shared" si="184"/>
        <v/>
      </c>
      <c r="BY333" s="7" t="str">
        <f t="shared" si="185"/>
        <v/>
      </c>
      <c r="BZ333" s="7" t="str">
        <f t="shared" si="186"/>
        <v/>
      </c>
      <c r="CA333" s="7" t="str">
        <f t="shared" si="187"/>
        <v/>
      </c>
      <c r="CB333" s="7" t="str">
        <f t="shared" si="188"/>
        <v/>
      </c>
      <c r="CC333" s="7" t="str">
        <f t="shared" si="189"/>
        <v/>
      </c>
      <c r="CD333" s="7" t="str">
        <f t="shared" si="190"/>
        <v/>
      </c>
      <c r="CE333" s="7" t="str">
        <f t="shared" si="191"/>
        <v/>
      </c>
      <c r="CF333" s="7" t="str">
        <f t="shared" si="192"/>
        <v/>
      </c>
      <c r="CG333" s="7" t="str">
        <f t="shared" si="193"/>
        <v/>
      </c>
      <c r="CH333" s="7" t="str">
        <f t="shared" si="194"/>
        <v/>
      </c>
      <c r="CI333" s="7" t="str">
        <f t="shared" si="195"/>
        <v/>
      </c>
      <c r="CJ333" s="7" t="str">
        <f t="shared" si="196"/>
        <v/>
      </c>
      <c r="CK333" s="7" t="str">
        <f t="shared" si="197"/>
        <v/>
      </c>
      <c r="CL333" s="7" t="str">
        <f t="shared" si="198"/>
        <v/>
      </c>
      <c r="CM333" s="7" t="str">
        <f t="shared" si="199"/>
        <v/>
      </c>
      <c r="CN333" s="7" t="str">
        <f t="shared" si="200"/>
        <v/>
      </c>
      <c r="CO333" s="7" t="str">
        <f t="shared" si="201"/>
        <v/>
      </c>
      <c r="CP333" s="7" t="str">
        <f t="shared" si="202"/>
        <v/>
      </c>
      <c r="CQ333" s="7" t="str">
        <f t="shared" si="203"/>
        <v/>
      </c>
    </row>
    <row r="334" spans="1:95" x14ac:dyDescent="0.25">
      <c r="A334" s="8">
        <v>330</v>
      </c>
      <c r="BJ334" s="7" t="str">
        <f t="shared" si="170"/>
        <v/>
      </c>
      <c r="BK334" s="7" t="str">
        <f t="shared" si="171"/>
        <v/>
      </c>
      <c r="BL334" s="7" t="str">
        <f t="shared" si="172"/>
        <v/>
      </c>
      <c r="BM334" s="7" t="str">
        <f t="shared" si="173"/>
        <v/>
      </c>
      <c r="BN334" s="7" t="str">
        <f t="shared" si="174"/>
        <v/>
      </c>
      <c r="BO334" s="7" t="str">
        <f t="shared" si="175"/>
        <v/>
      </c>
      <c r="BP334" s="7" t="str">
        <f t="shared" si="176"/>
        <v/>
      </c>
      <c r="BQ334" s="7" t="str">
        <f t="shared" si="177"/>
        <v/>
      </c>
      <c r="BR334" s="7" t="str">
        <f t="shared" si="178"/>
        <v/>
      </c>
      <c r="BS334" s="7" t="str">
        <f t="shared" si="179"/>
        <v/>
      </c>
      <c r="BT334" s="7" t="str">
        <f t="shared" si="180"/>
        <v/>
      </c>
      <c r="BU334" s="7" t="str">
        <f t="shared" si="181"/>
        <v/>
      </c>
      <c r="BV334" s="7" t="str">
        <f t="shared" si="182"/>
        <v/>
      </c>
      <c r="BW334" s="7" t="str">
        <f t="shared" si="183"/>
        <v/>
      </c>
      <c r="BX334" s="7" t="str">
        <f t="shared" si="184"/>
        <v/>
      </c>
      <c r="BY334" s="7" t="str">
        <f t="shared" si="185"/>
        <v/>
      </c>
      <c r="BZ334" s="7" t="str">
        <f t="shared" si="186"/>
        <v/>
      </c>
      <c r="CA334" s="7" t="str">
        <f t="shared" si="187"/>
        <v/>
      </c>
      <c r="CB334" s="7" t="str">
        <f t="shared" si="188"/>
        <v/>
      </c>
      <c r="CC334" s="7" t="str">
        <f t="shared" si="189"/>
        <v/>
      </c>
      <c r="CD334" s="7" t="str">
        <f t="shared" si="190"/>
        <v/>
      </c>
      <c r="CE334" s="7" t="str">
        <f t="shared" si="191"/>
        <v/>
      </c>
      <c r="CF334" s="7" t="str">
        <f t="shared" si="192"/>
        <v/>
      </c>
      <c r="CG334" s="7" t="str">
        <f t="shared" si="193"/>
        <v/>
      </c>
      <c r="CH334" s="7" t="str">
        <f t="shared" si="194"/>
        <v/>
      </c>
      <c r="CI334" s="7" t="str">
        <f t="shared" si="195"/>
        <v/>
      </c>
      <c r="CJ334" s="7" t="str">
        <f t="shared" si="196"/>
        <v/>
      </c>
      <c r="CK334" s="7" t="str">
        <f t="shared" si="197"/>
        <v/>
      </c>
      <c r="CL334" s="7" t="str">
        <f t="shared" si="198"/>
        <v/>
      </c>
      <c r="CM334" s="7" t="str">
        <f t="shared" si="199"/>
        <v/>
      </c>
      <c r="CN334" s="7" t="str">
        <f t="shared" si="200"/>
        <v/>
      </c>
      <c r="CO334" s="7" t="str">
        <f t="shared" si="201"/>
        <v/>
      </c>
      <c r="CP334" s="7" t="str">
        <f t="shared" si="202"/>
        <v/>
      </c>
      <c r="CQ334" s="7" t="str">
        <f t="shared" si="203"/>
        <v/>
      </c>
    </row>
    <row r="335" spans="1:95" x14ac:dyDescent="0.25">
      <c r="A335" s="8">
        <v>331</v>
      </c>
      <c r="BJ335" s="7" t="str">
        <f t="shared" si="170"/>
        <v/>
      </c>
      <c r="BK335" s="7" t="str">
        <f t="shared" si="171"/>
        <v/>
      </c>
      <c r="BL335" s="7" t="str">
        <f t="shared" si="172"/>
        <v/>
      </c>
      <c r="BM335" s="7" t="str">
        <f t="shared" si="173"/>
        <v/>
      </c>
      <c r="BN335" s="7" t="str">
        <f t="shared" si="174"/>
        <v/>
      </c>
      <c r="BO335" s="7" t="str">
        <f t="shared" si="175"/>
        <v/>
      </c>
      <c r="BP335" s="7" t="str">
        <f t="shared" si="176"/>
        <v/>
      </c>
      <c r="BQ335" s="7" t="str">
        <f t="shared" si="177"/>
        <v/>
      </c>
      <c r="BR335" s="7" t="str">
        <f t="shared" si="178"/>
        <v/>
      </c>
      <c r="BS335" s="7" t="str">
        <f t="shared" si="179"/>
        <v/>
      </c>
      <c r="BT335" s="7" t="str">
        <f t="shared" si="180"/>
        <v/>
      </c>
      <c r="BU335" s="7" t="str">
        <f t="shared" si="181"/>
        <v/>
      </c>
      <c r="BV335" s="7" t="str">
        <f t="shared" si="182"/>
        <v/>
      </c>
      <c r="BW335" s="7" t="str">
        <f t="shared" si="183"/>
        <v/>
      </c>
      <c r="BX335" s="7" t="str">
        <f t="shared" si="184"/>
        <v/>
      </c>
      <c r="BY335" s="7" t="str">
        <f t="shared" si="185"/>
        <v/>
      </c>
      <c r="BZ335" s="7" t="str">
        <f t="shared" si="186"/>
        <v/>
      </c>
      <c r="CA335" s="7" t="str">
        <f t="shared" si="187"/>
        <v/>
      </c>
      <c r="CB335" s="7" t="str">
        <f t="shared" si="188"/>
        <v/>
      </c>
      <c r="CC335" s="7" t="str">
        <f t="shared" si="189"/>
        <v/>
      </c>
      <c r="CD335" s="7" t="str">
        <f t="shared" si="190"/>
        <v/>
      </c>
      <c r="CE335" s="7" t="str">
        <f t="shared" si="191"/>
        <v/>
      </c>
      <c r="CF335" s="7" t="str">
        <f t="shared" si="192"/>
        <v/>
      </c>
      <c r="CG335" s="7" t="str">
        <f t="shared" si="193"/>
        <v/>
      </c>
      <c r="CH335" s="7" t="str">
        <f t="shared" si="194"/>
        <v/>
      </c>
      <c r="CI335" s="7" t="str">
        <f t="shared" si="195"/>
        <v/>
      </c>
      <c r="CJ335" s="7" t="str">
        <f t="shared" si="196"/>
        <v/>
      </c>
      <c r="CK335" s="7" t="str">
        <f t="shared" si="197"/>
        <v/>
      </c>
      <c r="CL335" s="7" t="str">
        <f t="shared" si="198"/>
        <v/>
      </c>
      <c r="CM335" s="7" t="str">
        <f t="shared" si="199"/>
        <v/>
      </c>
      <c r="CN335" s="7" t="str">
        <f t="shared" si="200"/>
        <v/>
      </c>
      <c r="CO335" s="7" t="str">
        <f t="shared" si="201"/>
        <v/>
      </c>
      <c r="CP335" s="7" t="str">
        <f t="shared" si="202"/>
        <v/>
      </c>
      <c r="CQ335" s="7" t="str">
        <f t="shared" si="203"/>
        <v/>
      </c>
    </row>
    <row r="336" spans="1:95" x14ac:dyDescent="0.25">
      <c r="A336" s="8">
        <v>332</v>
      </c>
      <c r="BJ336" s="7" t="str">
        <f t="shared" si="170"/>
        <v/>
      </c>
      <c r="BK336" s="7" t="str">
        <f t="shared" si="171"/>
        <v/>
      </c>
      <c r="BL336" s="7" t="str">
        <f t="shared" si="172"/>
        <v/>
      </c>
      <c r="BM336" s="7" t="str">
        <f t="shared" si="173"/>
        <v/>
      </c>
      <c r="BN336" s="7" t="str">
        <f t="shared" si="174"/>
        <v/>
      </c>
      <c r="BO336" s="7" t="str">
        <f t="shared" si="175"/>
        <v/>
      </c>
      <c r="BP336" s="7" t="str">
        <f t="shared" si="176"/>
        <v/>
      </c>
      <c r="BQ336" s="7" t="str">
        <f t="shared" si="177"/>
        <v/>
      </c>
      <c r="BR336" s="7" t="str">
        <f t="shared" si="178"/>
        <v/>
      </c>
      <c r="BS336" s="7" t="str">
        <f t="shared" si="179"/>
        <v/>
      </c>
      <c r="BT336" s="7" t="str">
        <f t="shared" si="180"/>
        <v/>
      </c>
      <c r="BU336" s="7" t="str">
        <f t="shared" si="181"/>
        <v/>
      </c>
      <c r="BV336" s="7" t="str">
        <f t="shared" si="182"/>
        <v/>
      </c>
      <c r="BW336" s="7" t="str">
        <f t="shared" si="183"/>
        <v/>
      </c>
      <c r="BX336" s="7" t="str">
        <f t="shared" si="184"/>
        <v/>
      </c>
      <c r="BY336" s="7" t="str">
        <f t="shared" si="185"/>
        <v/>
      </c>
      <c r="BZ336" s="7" t="str">
        <f t="shared" si="186"/>
        <v/>
      </c>
      <c r="CA336" s="7" t="str">
        <f t="shared" si="187"/>
        <v/>
      </c>
      <c r="CB336" s="7" t="str">
        <f t="shared" si="188"/>
        <v/>
      </c>
      <c r="CC336" s="7" t="str">
        <f t="shared" si="189"/>
        <v/>
      </c>
      <c r="CD336" s="7" t="str">
        <f t="shared" si="190"/>
        <v/>
      </c>
      <c r="CE336" s="7" t="str">
        <f t="shared" si="191"/>
        <v/>
      </c>
      <c r="CF336" s="7" t="str">
        <f t="shared" si="192"/>
        <v/>
      </c>
      <c r="CG336" s="7" t="str">
        <f t="shared" si="193"/>
        <v/>
      </c>
      <c r="CH336" s="7" t="str">
        <f t="shared" si="194"/>
        <v/>
      </c>
      <c r="CI336" s="7" t="str">
        <f t="shared" si="195"/>
        <v/>
      </c>
      <c r="CJ336" s="7" t="str">
        <f t="shared" si="196"/>
        <v/>
      </c>
      <c r="CK336" s="7" t="str">
        <f t="shared" si="197"/>
        <v/>
      </c>
      <c r="CL336" s="7" t="str">
        <f t="shared" si="198"/>
        <v/>
      </c>
      <c r="CM336" s="7" t="str">
        <f t="shared" si="199"/>
        <v/>
      </c>
      <c r="CN336" s="7" t="str">
        <f t="shared" si="200"/>
        <v/>
      </c>
      <c r="CO336" s="7" t="str">
        <f t="shared" si="201"/>
        <v/>
      </c>
      <c r="CP336" s="7" t="str">
        <f t="shared" si="202"/>
        <v/>
      </c>
      <c r="CQ336" s="7" t="str">
        <f t="shared" si="203"/>
        <v/>
      </c>
    </row>
    <row r="337" spans="1:95" x14ac:dyDescent="0.25">
      <c r="A337" s="8">
        <v>333</v>
      </c>
      <c r="BJ337" s="7" t="str">
        <f t="shared" si="170"/>
        <v/>
      </c>
      <c r="BK337" s="7" t="str">
        <f t="shared" si="171"/>
        <v/>
      </c>
      <c r="BL337" s="7" t="str">
        <f t="shared" si="172"/>
        <v/>
      </c>
      <c r="BM337" s="7" t="str">
        <f t="shared" si="173"/>
        <v/>
      </c>
      <c r="BN337" s="7" t="str">
        <f t="shared" si="174"/>
        <v/>
      </c>
      <c r="BO337" s="7" t="str">
        <f t="shared" si="175"/>
        <v/>
      </c>
      <c r="BP337" s="7" t="str">
        <f t="shared" si="176"/>
        <v/>
      </c>
      <c r="BQ337" s="7" t="str">
        <f t="shared" si="177"/>
        <v/>
      </c>
      <c r="BR337" s="7" t="str">
        <f t="shared" si="178"/>
        <v/>
      </c>
      <c r="BS337" s="7" t="str">
        <f t="shared" si="179"/>
        <v/>
      </c>
      <c r="BT337" s="7" t="str">
        <f t="shared" si="180"/>
        <v/>
      </c>
      <c r="BU337" s="7" t="str">
        <f t="shared" si="181"/>
        <v/>
      </c>
      <c r="BV337" s="7" t="str">
        <f t="shared" si="182"/>
        <v/>
      </c>
      <c r="BW337" s="7" t="str">
        <f t="shared" si="183"/>
        <v/>
      </c>
      <c r="BX337" s="7" t="str">
        <f t="shared" si="184"/>
        <v/>
      </c>
      <c r="BY337" s="7" t="str">
        <f t="shared" si="185"/>
        <v/>
      </c>
      <c r="BZ337" s="7" t="str">
        <f t="shared" si="186"/>
        <v/>
      </c>
      <c r="CA337" s="7" t="str">
        <f t="shared" si="187"/>
        <v/>
      </c>
      <c r="CB337" s="7" t="str">
        <f t="shared" si="188"/>
        <v/>
      </c>
      <c r="CC337" s="7" t="str">
        <f t="shared" si="189"/>
        <v/>
      </c>
      <c r="CD337" s="7" t="str">
        <f t="shared" si="190"/>
        <v/>
      </c>
      <c r="CE337" s="7" t="str">
        <f t="shared" si="191"/>
        <v/>
      </c>
      <c r="CF337" s="7" t="str">
        <f t="shared" si="192"/>
        <v/>
      </c>
      <c r="CG337" s="7" t="str">
        <f t="shared" si="193"/>
        <v/>
      </c>
      <c r="CH337" s="7" t="str">
        <f t="shared" si="194"/>
        <v/>
      </c>
      <c r="CI337" s="7" t="str">
        <f t="shared" si="195"/>
        <v/>
      </c>
      <c r="CJ337" s="7" t="str">
        <f t="shared" si="196"/>
        <v/>
      </c>
      <c r="CK337" s="7" t="str">
        <f t="shared" si="197"/>
        <v/>
      </c>
      <c r="CL337" s="7" t="str">
        <f t="shared" si="198"/>
        <v/>
      </c>
      <c r="CM337" s="7" t="str">
        <f t="shared" si="199"/>
        <v/>
      </c>
      <c r="CN337" s="7" t="str">
        <f t="shared" si="200"/>
        <v/>
      </c>
      <c r="CO337" s="7" t="str">
        <f t="shared" si="201"/>
        <v/>
      </c>
      <c r="CP337" s="7" t="str">
        <f t="shared" si="202"/>
        <v/>
      </c>
      <c r="CQ337" s="7" t="str">
        <f t="shared" si="203"/>
        <v/>
      </c>
    </row>
    <row r="338" spans="1:95" x14ac:dyDescent="0.25">
      <c r="A338" s="8">
        <v>334</v>
      </c>
      <c r="BJ338" s="7" t="str">
        <f t="shared" si="170"/>
        <v/>
      </c>
      <c r="BK338" s="7" t="str">
        <f t="shared" si="171"/>
        <v/>
      </c>
      <c r="BL338" s="7" t="str">
        <f t="shared" si="172"/>
        <v/>
      </c>
      <c r="BM338" s="7" t="str">
        <f t="shared" si="173"/>
        <v/>
      </c>
      <c r="BN338" s="7" t="str">
        <f t="shared" si="174"/>
        <v/>
      </c>
      <c r="BO338" s="7" t="str">
        <f t="shared" si="175"/>
        <v/>
      </c>
      <c r="BP338" s="7" t="str">
        <f t="shared" si="176"/>
        <v/>
      </c>
      <c r="BQ338" s="7" t="str">
        <f t="shared" si="177"/>
        <v/>
      </c>
      <c r="BR338" s="7" t="str">
        <f t="shared" si="178"/>
        <v/>
      </c>
      <c r="BS338" s="7" t="str">
        <f t="shared" si="179"/>
        <v/>
      </c>
      <c r="BT338" s="7" t="str">
        <f t="shared" si="180"/>
        <v/>
      </c>
      <c r="BU338" s="7" t="str">
        <f t="shared" si="181"/>
        <v/>
      </c>
      <c r="BV338" s="7" t="str">
        <f t="shared" si="182"/>
        <v/>
      </c>
      <c r="BW338" s="7" t="str">
        <f t="shared" si="183"/>
        <v/>
      </c>
      <c r="BX338" s="7" t="str">
        <f t="shared" si="184"/>
        <v/>
      </c>
      <c r="BY338" s="7" t="str">
        <f t="shared" si="185"/>
        <v/>
      </c>
      <c r="BZ338" s="7" t="str">
        <f t="shared" si="186"/>
        <v/>
      </c>
      <c r="CA338" s="7" t="str">
        <f t="shared" si="187"/>
        <v/>
      </c>
      <c r="CB338" s="7" t="str">
        <f t="shared" si="188"/>
        <v/>
      </c>
      <c r="CC338" s="7" t="str">
        <f t="shared" si="189"/>
        <v/>
      </c>
      <c r="CD338" s="7" t="str">
        <f t="shared" si="190"/>
        <v/>
      </c>
      <c r="CE338" s="7" t="str">
        <f t="shared" si="191"/>
        <v/>
      </c>
      <c r="CF338" s="7" t="str">
        <f t="shared" si="192"/>
        <v/>
      </c>
      <c r="CG338" s="7" t="str">
        <f t="shared" si="193"/>
        <v/>
      </c>
      <c r="CH338" s="7" t="str">
        <f t="shared" si="194"/>
        <v/>
      </c>
      <c r="CI338" s="7" t="str">
        <f t="shared" si="195"/>
        <v/>
      </c>
      <c r="CJ338" s="7" t="str">
        <f t="shared" si="196"/>
        <v/>
      </c>
      <c r="CK338" s="7" t="str">
        <f t="shared" si="197"/>
        <v/>
      </c>
      <c r="CL338" s="7" t="str">
        <f t="shared" si="198"/>
        <v/>
      </c>
      <c r="CM338" s="7" t="str">
        <f t="shared" si="199"/>
        <v/>
      </c>
      <c r="CN338" s="7" t="str">
        <f t="shared" si="200"/>
        <v/>
      </c>
      <c r="CO338" s="7" t="str">
        <f t="shared" si="201"/>
        <v/>
      </c>
      <c r="CP338" s="7" t="str">
        <f t="shared" si="202"/>
        <v/>
      </c>
      <c r="CQ338" s="7" t="str">
        <f t="shared" si="203"/>
        <v/>
      </c>
    </row>
    <row r="339" spans="1:95" x14ac:dyDescent="0.25">
      <c r="A339" s="8">
        <v>335</v>
      </c>
      <c r="BJ339" s="7" t="str">
        <f t="shared" si="170"/>
        <v/>
      </c>
      <c r="BK339" s="7" t="str">
        <f t="shared" si="171"/>
        <v/>
      </c>
      <c r="BL339" s="7" t="str">
        <f t="shared" si="172"/>
        <v/>
      </c>
      <c r="BM339" s="7" t="str">
        <f t="shared" si="173"/>
        <v/>
      </c>
      <c r="BN339" s="7" t="str">
        <f t="shared" si="174"/>
        <v/>
      </c>
      <c r="BO339" s="7" t="str">
        <f t="shared" si="175"/>
        <v/>
      </c>
      <c r="BP339" s="7" t="str">
        <f t="shared" si="176"/>
        <v/>
      </c>
      <c r="BQ339" s="7" t="str">
        <f t="shared" si="177"/>
        <v/>
      </c>
      <c r="BR339" s="7" t="str">
        <f t="shared" si="178"/>
        <v/>
      </c>
      <c r="BS339" s="7" t="str">
        <f t="shared" si="179"/>
        <v/>
      </c>
      <c r="BT339" s="7" t="str">
        <f t="shared" si="180"/>
        <v/>
      </c>
      <c r="BU339" s="7" t="str">
        <f t="shared" si="181"/>
        <v/>
      </c>
      <c r="BV339" s="7" t="str">
        <f t="shared" si="182"/>
        <v/>
      </c>
      <c r="BW339" s="7" t="str">
        <f t="shared" si="183"/>
        <v/>
      </c>
      <c r="BX339" s="7" t="str">
        <f t="shared" si="184"/>
        <v/>
      </c>
      <c r="BY339" s="7" t="str">
        <f t="shared" si="185"/>
        <v/>
      </c>
      <c r="BZ339" s="7" t="str">
        <f t="shared" si="186"/>
        <v/>
      </c>
      <c r="CA339" s="7" t="str">
        <f t="shared" si="187"/>
        <v/>
      </c>
      <c r="CB339" s="7" t="str">
        <f t="shared" si="188"/>
        <v/>
      </c>
      <c r="CC339" s="7" t="str">
        <f t="shared" si="189"/>
        <v/>
      </c>
      <c r="CD339" s="7" t="str">
        <f t="shared" si="190"/>
        <v/>
      </c>
      <c r="CE339" s="7" t="str">
        <f t="shared" si="191"/>
        <v/>
      </c>
      <c r="CF339" s="7" t="str">
        <f t="shared" si="192"/>
        <v/>
      </c>
      <c r="CG339" s="7" t="str">
        <f t="shared" si="193"/>
        <v/>
      </c>
      <c r="CH339" s="7" t="str">
        <f t="shared" si="194"/>
        <v/>
      </c>
      <c r="CI339" s="7" t="str">
        <f t="shared" si="195"/>
        <v/>
      </c>
      <c r="CJ339" s="7" t="str">
        <f t="shared" si="196"/>
        <v/>
      </c>
      <c r="CK339" s="7" t="str">
        <f t="shared" si="197"/>
        <v/>
      </c>
      <c r="CL339" s="7" t="str">
        <f t="shared" si="198"/>
        <v/>
      </c>
      <c r="CM339" s="7" t="str">
        <f t="shared" si="199"/>
        <v/>
      </c>
      <c r="CN339" s="7" t="str">
        <f t="shared" si="200"/>
        <v/>
      </c>
      <c r="CO339" s="7" t="str">
        <f t="shared" si="201"/>
        <v/>
      </c>
      <c r="CP339" s="7" t="str">
        <f t="shared" si="202"/>
        <v/>
      </c>
      <c r="CQ339" s="7" t="str">
        <f t="shared" si="203"/>
        <v/>
      </c>
    </row>
    <row r="340" spans="1:95" x14ac:dyDescent="0.25">
      <c r="A340" s="8">
        <v>336</v>
      </c>
      <c r="BJ340" s="7" t="str">
        <f t="shared" si="170"/>
        <v/>
      </c>
      <c r="BK340" s="7" t="str">
        <f t="shared" si="171"/>
        <v/>
      </c>
      <c r="BL340" s="7" t="str">
        <f t="shared" si="172"/>
        <v/>
      </c>
      <c r="BM340" s="7" t="str">
        <f t="shared" si="173"/>
        <v/>
      </c>
      <c r="BN340" s="7" t="str">
        <f t="shared" si="174"/>
        <v/>
      </c>
      <c r="BO340" s="7" t="str">
        <f t="shared" si="175"/>
        <v/>
      </c>
      <c r="BP340" s="7" t="str">
        <f t="shared" si="176"/>
        <v/>
      </c>
      <c r="BQ340" s="7" t="str">
        <f t="shared" si="177"/>
        <v/>
      </c>
      <c r="BR340" s="7" t="str">
        <f t="shared" si="178"/>
        <v/>
      </c>
      <c r="BS340" s="7" t="str">
        <f t="shared" si="179"/>
        <v/>
      </c>
      <c r="BT340" s="7" t="str">
        <f t="shared" si="180"/>
        <v/>
      </c>
      <c r="BU340" s="7" t="str">
        <f t="shared" si="181"/>
        <v/>
      </c>
      <c r="BV340" s="7" t="str">
        <f t="shared" si="182"/>
        <v/>
      </c>
      <c r="BW340" s="7" t="str">
        <f t="shared" si="183"/>
        <v/>
      </c>
      <c r="BX340" s="7" t="str">
        <f t="shared" si="184"/>
        <v/>
      </c>
      <c r="BY340" s="7" t="str">
        <f t="shared" si="185"/>
        <v/>
      </c>
      <c r="BZ340" s="7" t="str">
        <f t="shared" si="186"/>
        <v/>
      </c>
      <c r="CA340" s="7" t="str">
        <f t="shared" si="187"/>
        <v/>
      </c>
      <c r="CB340" s="7" t="str">
        <f t="shared" si="188"/>
        <v/>
      </c>
      <c r="CC340" s="7" t="str">
        <f t="shared" si="189"/>
        <v/>
      </c>
      <c r="CD340" s="7" t="str">
        <f t="shared" si="190"/>
        <v/>
      </c>
      <c r="CE340" s="7" t="str">
        <f t="shared" si="191"/>
        <v/>
      </c>
      <c r="CF340" s="7" t="str">
        <f t="shared" si="192"/>
        <v/>
      </c>
      <c r="CG340" s="7" t="str">
        <f t="shared" si="193"/>
        <v/>
      </c>
      <c r="CH340" s="7" t="str">
        <f t="shared" si="194"/>
        <v/>
      </c>
      <c r="CI340" s="7" t="str">
        <f t="shared" si="195"/>
        <v/>
      </c>
      <c r="CJ340" s="7" t="str">
        <f t="shared" si="196"/>
        <v/>
      </c>
      <c r="CK340" s="7" t="str">
        <f t="shared" si="197"/>
        <v/>
      </c>
      <c r="CL340" s="7" t="str">
        <f t="shared" si="198"/>
        <v/>
      </c>
      <c r="CM340" s="7" t="str">
        <f t="shared" si="199"/>
        <v/>
      </c>
      <c r="CN340" s="7" t="str">
        <f t="shared" si="200"/>
        <v/>
      </c>
      <c r="CO340" s="7" t="str">
        <f t="shared" si="201"/>
        <v/>
      </c>
      <c r="CP340" s="7" t="str">
        <f t="shared" si="202"/>
        <v/>
      </c>
      <c r="CQ340" s="7" t="str">
        <f t="shared" si="203"/>
        <v/>
      </c>
    </row>
    <row r="341" spans="1:95" x14ac:dyDescent="0.25">
      <c r="A341" s="8">
        <v>337</v>
      </c>
      <c r="BJ341" s="7" t="str">
        <f t="shared" si="170"/>
        <v/>
      </c>
      <c r="BK341" s="7" t="str">
        <f t="shared" si="171"/>
        <v/>
      </c>
      <c r="BL341" s="7" t="str">
        <f t="shared" si="172"/>
        <v/>
      </c>
      <c r="BM341" s="7" t="str">
        <f t="shared" si="173"/>
        <v/>
      </c>
      <c r="BN341" s="7" t="str">
        <f t="shared" si="174"/>
        <v/>
      </c>
      <c r="BO341" s="7" t="str">
        <f t="shared" si="175"/>
        <v/>
      </c>
      <c r="BP341" s="7" t="str">
        <f t="shared" si="176"/>
        <v/>
      </c>
      <c r="BQ341" s="7" t="str">
        <f t="shared" si="177"/>
        <v/>
      </c>
      <c r="BR341" s="7" t="str">
        <f t="shared" si="178"/>
        <v/>
      </c>
      <c r="BS341" s="7" t="str">
        <f t="shared" si="179"/>
        <v/>
      </c>
      <c r="BT341" s="7" t="str">
        <f t="shared" si="180"/>
        <v/>
      </c>
      <c r="BU341" s="7" t="str">
        <f t="shared" si="181"/>
        <v/>
      </c>
      <c r="BV341" s="7" t="str">
        <f t="shared" si="182"/>
        <v/>
      </c>
      <c r="BW341" s="7" t="str">
        <f t="shared" si="183"/>
        <v/>
      </c>
      <c r="BX341" s="7" t="str">
        <f t="shared" si="184"/>
        <v/>
      </c>
      <c r="BY341" s="7" t="str">
        <f t="shared" si="185"/>
        <v/>
      </c>
      <c r="BZ341" s="7" t="str">
        <f t="shared" si="186"/>
        <v/>
      </c>
      <c r="CA341" s="7" t="str">
        <f t="shared" si="187"/>
        <v/>
      </c>
      <c r="CB341" s="7" t="str">
        <f t="shared" si="188"/>
        <v/>
      </c>
      <c r="CC341" s="7" t="str">
        <f t="shared" si="189"/>
        <v/>
      </c>
      <c r="CD341" s="7" t="str">
        <f t="shared" si="190"/>
        <v/>
      </c>
      <c r="CE341" s="7" t="str">
        <f t="shared" si="191"/>
        <v/>
      </c>
      <c r="CF341" s="7" t="str">
        <f t="shared" si="192"/>
        <v/>
      </c>
      <c r="CG341" s="7" t="str">
        <f t="shared" si="193"/>
        <v/>
      </c>
      <c r="CH341" s="7" t="str">
        <f t="shared" si="194"/>
        <v/>
      </c>
      <c r="CI341" s="7" t="str">
        <f t="shared" si="195"/>
        <v/>
      </c>
      <c r="CJ341" s="7" t="str">
        <f t="shared" si="196"/>
        <v/>
      </c>
      <c r="CK341" s="7" t="str">
        <f t="shared" si="197"/>
        <v/>
      </c>
      <c r="CL341" s="7" t="str">
        <f t="shared" si="198"/>
        <v/>
      </c>
      <c r="CM341" s="7" t="str">
        <f t="shared" si="199"/>
        <v/>
      </c>
      <c r="CN341" s="7" t="str">
        <f t="shared" si="200"/>
        <v/>
      </c>
      <c r="CO341" s="7" t="str">
        <f t="shared" si="201"/>
        <v/>
      </c>
      <c r="CP341" s="7" t="str">
        <f t="shared" si="202"/>
        <v/>
      </c>
      <c r="CQ341" s="7" t="str">
        <f t="shared" si="203"/>
        <v/>
      </c>
    </row>
    <row r="342" spans="1:95" x14ac:dyDescent="0.25">
      <c r="A342" s="8">
        <v>338</v>
      </c>
      <c r="BJ342" s="7" t="str">
        <f t="shared" si="170"/>
        <v/>
      </c>
      <c r="BK342" s="7" t="str">
        <f t="shared" si="171"/>
        <v/>
      </c>
      <c r="BL342" s="7" t="str">
        <f t="shared" si="172"/>
        <v/>
      </c>
      <c r="BM342" s="7" t="str">
        <f t="shared" si="173"/>
        <v/>
      </c>
      <c r="BN342" s="7" t="str">
        <f t="shared" si="174"/>
        <v/>
      </c>
      <c r="BO342" s="7" t="str">
        <f t="shared" si="175"/>
        <v/>
      </c>
      <c r="BP342" s="7" t="str">
        <f t="shared" si="176"/>
        <v/>
      </c>
      <c r="BQ342" s="7" t="str">
        <f t="shared" si="177"/>
        <v/>
      </c>
      <c r="BR342" s="7" t="str">
        <f t="shared" si="178"/>
        <v/>
      </c>
      <c r="BS342" s="7" t="str">
        <f t="shared" si="179"/>
        <v/>
      </c>
      <c r="BT342" s="7" t="str">
        <f t="shared" si="180"/>
        <v/>
      </c>
      <c r="BU342" s="7" t="str">
        <f t="shared" si="181"/>
        <v/>
      </c>
      <c r="BV342" s="7" t="str">
        <f t="shared" si="182"/>
        <v/>
      </c>
      <c r="BW342" s="7" t="str">
        <f t="shared" si="183"/>
        <v/>
      </c>
      <c r="BX342" s="7" t="str">
        <f t="shared" si="184"/>
        <v/>
      </c>
      <c r="BY342" s="7" t="str">
        <f t="shared" si="185"/>
        <v/>
      </c>
      <c r="BZ342" s="7" t="str">
        <f t="shared" si="186"/>
        <v/>
      </c>
      <c r="CA342" s="7" t="str">
        <f t="shared" si="187"/>
        <v/>
      </c>
      <c r="CB342" s="7" t="str">
        <f t="shared" si="188"/>
        <v/>
      </c>
      <c r="CC342" s="7" t="str">
        <f t="shared" si="189"/>
        <v/>
      </c>
      <c r="CD342" s="7" t="str">
        <f t="shared" si="190"/>
        <v/>
      </c>
      <c r="CE342" s="7" t="str">
        <f t="shared" si="191"/>
        <v/>
      </c>
      <c r="CF342" s="7" t="str">
        <f t="shared" si="192"/>
        <v/>
      </c>
      <c r="CG342" s="7" t="str">
        <f t="shared" si="193"/>
        <v/>
      </c>
      <c r="CH342" s="7" t="str">
        <f t="shared" si="194"/>
        <v/>
      </c>
      <c r="CI342" s="7" t="str">
        <f t="shared" si="195"/>
        <v/>
      </c>
      <c r="CJ342" s="7" t="str">
        <f t="shared" si="196"/>
        <v/>
      </c>
      <c r="CK342" s="7" t="str">
        <f t="shared" si="197"/>
        <v/>
      </c>
      <c r="CL342" s="7" t="str">
        <f t="shared" si="198"/>
        <v/>
      </c>
      <c r="CM342" s="7" t="str">
        <f t="shared" si="199"/>
        <v/>
      </c>
      <c r="CN342" s="7" t="str">
        <f t="shared" si="200"/>
        <v/>
      </c>
      <c r="CO342" s="7" t="str">
        <f t="shared" si="201"/>
        <v/>
      </c>
      <c r="CP342" s="7" t="str">
        <f t="shared" si="202"/>
        <v/>
      </c>
      <c r="CQ342" s="7" t="str">
        <f t="shared" si="203"/>
        <v/>
      </c>
    </row>
    <row r="343" spans="1:95" x14ac:dyDescent="0.25">
      <c r="A343" s="8">
        <v>339</v>
      </c>
      <c r="BJ343" s="7" t="str">
        <f t="shared" si="170"/>
        <v/>
      </c>
      <c r="BK343" s="7" t="str">
        <f t="shared" si="171"/>
        <v/>
      </c>
      <c r="BL343" s="7" t="str">
        <f t="shared" si="172"/>
        <v/>
      </c>
      <c r="BM343" s="7" t="str">
        <f t="shared" si="173"/>
        <v/>
      </c>
      <c r="BN343" s="7" t="str">
        <f t="shared" si="174"/>
        <v/>
      </c>
      <c r="BO343" s="7" t="str">
        <f t="shared" si="175"/>
        <v/>
      </c>
      <c r="BP343" s="7" t="str">
        <f t="shared" si="176"/>
        <v/>
      </c>
      <c r="BQ343" s="7" t="str">
        <f t="shared" si="177"/>
        <v/>
      </c>
      <c r="BR343" s="7" t="str">
        <f t="shared" si="178"/>
        <v/>
      </c>
      <c r="BS343" s="7" t="str">
        <f t="shared" si="179"/>
        <v/>
      </c>
      <c r="BT343" s="7" t="str">
        <f t="shared" si="180"/>
        <v/>
      </c>
      <c r="BU343" s="7" t="str">
        <f t="shared" si="181"/>
        <v/>
      </c>
      <c r="BV343" s="7" t="str">
        <f t="shared" si="182"/>
        <v/>
      </c>
      <c r="BW343" s="7" t="str">
        <f t="shared" si="183"/>
        <v/>
      </c>
      <c r="BX343" s="7" t="str">
        <f t="shared" si="184"/>
        <v/>
      </c>
      <c r="BY343" s="7" t="str">
        <f t="shared" si="185"/>
        <v/>
      </c>
      <c r="BZ343" s="7" t="str">
        <f t="shared" si="186"/>
        <v/>
      </c>
      <c r="CA343" s="7" t="str">
        <f t="shared" si="187"/>
        <v/>
      </c>
      <c r="CB343" s="7" t="str">
        <f t="shared" si="188"/>
        <v/>
      </c>
      <c r="CC343" s="7" t="str">
        <f t="shared" si="189"/>
        <v/>
      </c>
      <c r="CD343" s="7" t="str">
        <f t="shared" si="190"/>
        <v/>
      </c>
      <c r="CE343" s="7" t="str">
        <f t="shared" si="191"/>
        <v/>
      </c>
      <c r="CF343" s="7" t="str">
        <f t="shared" si="192"/>
        <v/>
      </c>
      <c r="CG343" s="7" t="str">
        <f t="shared" si="193"/>
        <v/>
      </c>
      <c r="CH343" s="7" t="str">
        <f t="shared" si="194"/>
        <v/>
      </c>
      <c r="CI343" s="7" t="str">
        <f t="shared" si="195"/>
        <v/>
      </c>
      <c r="CJ343" s="7" t="str">
        <f t="shared" si="196"/>
        <v/>
      </c>
      <c r="CK343" s="7" t="str">
        <f t="shared" si="197"/>
        <v/>
      </c>
      <c r="CL343" s="7" t="str">
        <f t="shared" si="198"/>
        <v/>
      </c>
      <c r="CM343" s="7" t="str">
        <f t="shared" si="199"/>
        <v/>
      </c>
      <c r="CN343" s="7" t="str">
        <f t="shared" si="200"/>
        <v/>
      </c>
      <c r="CO343" s="7" t="str">
        <f t="shared" si="201"/>
        <v/>
      </c>
      <c r="CP343" s="7" t="str">
        <f t="shared" si="202"/>
        <v/>
      </c>
      <c r="CQ343" s="7" t="str">
        <f t="shared" si="203"/>
        <v/>
      </c>
    </row>
    <row r="344" spans="1:95" x14ac:dyDescent="0.25">
      <c r="A344" s="8">
        <v>340</v>
      </c>
      <c r="BJ344" s="7" t="str">
        <f t="shared" si="170"/>
        <v/>
      </c>
      <c r="BK344" s="7" t="str">
        <f t="shared" si="171"/>
        <v/>
      </c>
      <c r="BL344" s="7" t="str">
        <f t="shared" si="172"/>
        <v/>
      </c>
      <c r="BM344" s="7" t="str">
        <f t="shared" si="173"/>
        <v/>
      </c>
      <c r="BN344" s="7" t="str">
        <f t="shared" si="174"/>
        <v/>
      </c>
      <c r="BO344" s="7" t="str">
        <f t="shared" si="175"/>
        <v/>
      </c>
      <c r="BP344" s="7" t="str">
        <f t="shared" si="176"/>
        <v/>
      </c>
      <c r="BQ344" s="7" t="str">
        <f t="shared" si="177"/>
        <v/>
      </c>
      <c r="BR344" s="7" t="str">
        <f t="shared" si="178"/>
        <v/>
      </c>
      <c r="BS344" s="7" t="str">
        <f t="shared" si="179"/>
        <v/>
      </c>
      <c r="BT344" s="7" t="str">
        <f t="shared" si="180"/>
        <v/>
      </c>
      <c r="BU344" s="7" t="str">
        <f t="shared" si="181"/>
        <v/>
      </c>
      <c r="BV344" s="7" t="str">
        <f t="shared" si="182"/>
        <v/>
      </c>
      <c r="BW344" s="7" t="str">
        <f t="shared" si="183"/>
        <v/>
      </c>
      <c r="BX344" s="7" t="str">
        <f t="shared" si="184"/>
        <v/>
      </c>
      <c r="BY344" s="7" t="str">
        <f t="shared" si="185"/>
        <v/>
      </c>
      <c r="BZ344" s="7" t="str">
        <f t="shared" si="186"/>
        <v/>
      </c>
      <c r="CA344" s="7" t="str">
        <f t="shared" si="187"/>
        <v/>
      </c>
      <c r="CB344" s="7" t="str">
        <f t="shared" si="188"/>
        <v/>
      </c>
      <c r="CC344" s="7" t="str">
        <f t="shared" si="189"/>
        <v/>
      </c>
      <c r="CD344" s="7" t="str">
        <f t="shared" si="190"/>
        <v/>
      </c>
      <c r="CE344" s="7" t="str">
        <f t="shared" si="191"/>
        <v/>
      </c>
      <c r="CF344" s="7" t="str">
        <f t="shared" si="192"/>
        <v/>
      </c>
      <c r="CG344" s="7" t="str">
        <f t="shared" si="193"/>
        <v/>
      </c>
      <c r="CH344" s="7" t="str">
        <f t="shared" si="194"/>
        <v/>
      </c>
      <c r="CI344" s="7" t="str">
        <f t="shared" si="195"/>
        <v/>
      </c>
      <c r="CJ344" s="7" t="str">
        <f t="shared" si="196"/>
        <v/>
      </c>
      <c r="CK344" s="7" t="str">
        <f t="shared" si="197"/>
        <v/>
      </c>
      <c r="CL344" s="7" t="str">
        <f t="shared" si="198"/>
        <v/>
      </c>
      <c r="CM344" s="7" t="str">
        <f t="shared" si="199"/>
        <v/>
      </c>
      <c r="CN344" s="7" t="str">
        <f t="shared" si="200"/>
        <v/>
      </c>
      <c r="CO344" s="7" t="str">
        <f t="shared" si="201"/>
        <v/>
      </c>
      <c r="CP344" s="7" t="str">
        <f t="shared" si="202"/>
        <v/>
      </c>
      <c r="CQ344" s="7" t="str">
        <f t="shared" si="203"/>
        <v/>
      </c>
    </row>
    <row r="345" spans="1:95" x14ac:dyDescent="0.25">
      <c r="A345" s="8">
        <v>341</v>
      </c>
      <c r="BJ345" s="7" t="str">
        <f t="shared" si="170"/>
        <v/>
      </c>
      <c r="BK345" s="7" t="str">
        <f t="shared" si="171"/>
        <v/>
      </c>
      <c r="BL345" s="7" t="str">
        <f t="shared" si="172"/>
        <v/>
      </c>
      <c r="BM345" s="7" t="str">
        <f t="shared" si="173"/>
        <v/>
      </c>
      <c r="BN345" s="7" t="str">
        <f t="shared" si="174"/>
        <v/>
      </c>
      <c r="BO345" s="7" t="str">
        <f t="shared" si="175"/>
        <v/>
      </c>
      <c r="BP345" s="7" t="str">
        <f t="shared" si="176"/>
        <v/>
      </c>
      <c r="BQ345" s="7" t="str">
        <f t="shared" si="177"/>
        <v/>
      </c>
      <c r="BR345" s="7" t="str">
        <f t="shared" si="178"/>
        <v/>
      </c>
      <c r="BS345" s="7" t="str">
        <f t="shared" si="179"/>
        <v/>
      </c>
      <c r="BT345" s="7" t="str">
        <f t="shared" si="180"/>
        <v/>
      </c>
      <c r="BU345" s="7" t="str">
        <f t="shared" si="181"/>
        <v/>
      </c>
      <c r="BV345" s="7" t="str">
        <f t="shared" si="182"/>
        <v/>
      </c>
      <c r="BW345" s="7" t="str">
        <f t="shared" si="183"/>
        <v/>
      </c>
      <c r="BX345" s="7" t="str">
        <f t="shared" si="184"/>
        <v/>
      </c>
      <c r="BY345" s="7" t="str">
        <f t="shared" si="185"/>
        <v/>
      </c>
      <c r="BZ345" s="7" t="str">
        <f t="shared" si="186"/>
        <v/>
      </c>
      <c r="CA345" s="7" t="str">
        <f t="shared" si="187"/>
        <v/>
      </c>
      <c r="CB345" s="7" t="str">
        <f t="shared" si="188"/>
        <v/>
      </c>
      <c r="CC345" s="7" t="str">
        <f t="shared" si="189"/>
        <v/>
      </c>
      <c r="CD345" s="7" t="str">
        <f t="shared" si="190"/>
        <v/>
      </c>
      <c r="CE345" s="7" t="str">
        <f t="shared" si="191"/>
        <v/>
      </c>
      <c r="CF345" s="7" t="str">
        <f t="shared" si="192"/>
        <v/>
      </c>
      <c r="CG345" s="7" t="str">
        <f t="shared" si="193"/>
        <v/>
      </c>
      <c r="CH345" s="7" t="str">
        <f t="shared" si="194"/>
        <v/>
      </c>
      <c r="CI345" s="7" t="str">
        <f t="shared" si="195"/>
        <v/>
      </c>
      <c r="CJ345" s="7" t="str">
        <f t="shared" si="196"/>
        <v/>
      </c>
      <c r="CK345" s="7" t="str">
        <f t="shared" si="197"/>
        <v/>
      </c>
      <c r="CL345" s="7" t="str">
        <f t="shared" si="198"/>
        <v/>
      </c>
      <c r="CM345" s="7" t="str">
        <f t="shared" si="199"/>
        <v/>
      </c>
      <c r="CN345" s="7" t="str">
        <f t="shared" si="200"/>
        <v/>
      </c>
      <c r="CO345" s="7" t="str">
        <f t="shared" si="201"/>
        <v/>
      </c>
      <c r="CP345" s="7" t="str">
        <f t="shared" si="202"/>
        <v/>
      </c>
      <c r="CQ345" s="7" t="str">
        <f t="shared" si="203"/>
        <v/>
      </c>
    </row>
    <row r="346" spans="1:95" x14ac:dyDescent="0.25">
      <c r="A346" s="8">
        <v>342</v>
      </c>
      <c r="BJ346" s="7" t="str">
        <f t="shared" si="170"/>
        <v/>
      </c>
      <c r="BK346" s="7" t="str">
        <f t="shared" si="171"/>
        <v/>
      </c>
      <c r="BL346" s="7" t="str">
        <f t="shared" si="172"/>
        <v/>
      </c>
      <c r="BM346" s="7" t="str">
        <f t="shared" si="173"/>
        <v/>
      </c>
      <c r="BN346" s="7" t="str">
        <f t="shared" si="174"/>
        <v/>
      </c>
      <c r="BO346" s="7" t="str">
        <f t="shared" si="175"/>
        <v/>
      </c>
      <c r="BP346" s="7" t="str">
        <f t="shared" si="176"/>
        <v/>
      </c>
      <c r="BQ346" s="7" t="str">
        <f t="shared" si="177"/>
        <v/>
      </c>
      <c r="BR346" s="7" t="str">
        <f t="shared" si="178"/>
        <v/>
      </c>
      <c r="BS346" s="7" t="str">
        <f t="shared" si="179"/>
        <v/>
      </c>
      <c r="BT346" s="7" t="str">
        <f t="shared" si="180"/>
        <v/>
      </c>
      <c r="BU346" s="7" t="str">
        <f t="shared" si="181"/>
        <v/>
      </c>
      <c r="BV346" s="7" t="str">
        <f t="shared" si="182"/>
        <v/>
      </c>
      <c r="BW346" s="7" t="str">
        <f t="shared" si="183"/>
        <v/>
      </c>
      <c r="BX346" s="7" t="str">
        <f t="shared" si="184"/>
        <v/>
      </c>
      <c r="BY346" s="7" t="str">
        <f t="shared" si="185"/>
        <v/>
      </c>
      <c r="BZ346" s="7" t="str">
        <f t="shared" si="186"/>
        <v/>
      </c>
      <c r="CA346" s="7" t="str">
        <f t="shared" si="187"/>
        <v/>
      </c>
      <c r="CB346" s="7" t="str">
        <f t="shared" si="188"/>
        <v/>
      </c>
      <c r="CC346" s="7" t="str">
        <f t="shared" si="189"/>
        <v/>
      </c>
      <c r="CD346" s="7" t="str">
        <f t="shared" si="190"/>
        <v/>
      </c>
      <c r="CE346" s="7" t="str">
        <f t="shared" si="191"/>
        <v/>
      </c>
      <c r="CF346" s="7" t="str">
        <f t="shared" si="192"/>
        <v/>
      </c>
      <c r="CG346" s="7" t="str">
        <f t="shared" si="193"/>
        <v/>
      </c>
      <c r="CH346" s="7" t="str">
        <f t="shared" si="194"/>
        <v/>
      </c>
      <c r="CI346" s="7" t="str">
        <f t="shared" si="195"/>
        <v/>
      </c>
      <c r="CJ346" s="7" t="str">
        <f t="shared" si="196"/>
        <v/>
      </c>
      <c r="CK346" s="7" t="str">
        <f t="shared" si="197"/>
        <v/>
      </c>
      <c r="CL346" s="7" t="str">
        <f t="shared" si="198"/>
        <v/>
      </c>
      <c r="CM346" s="7" t="str">
        <f t="shared" si="199"/>
        <v/>
      </c>
      <c r="CN346" s="7" t="str">
        <f t="shared" si="200"/>
        <v/>
      </c>
      <c r="CO346" s="7" t="str">
        <f t="shared" si="201"/>
        <v/>
      </c>
      <c r="CP346" s="7" t="str">
        <f t="shared" si="202"/>
        <v/>
      </c>
      <c r="CQ346" s="7" t="str">
        <f t="shared" si="203"/>
        <v/>
      </c>
    </row>
    <row r="347" spans="1:95" x14ac:dyDescent="0.25">
      <c r="A347" s="8">
        <v>343</v>
      </c>
      <c r="BJ347" s="7" t="str">
        <f t="shared" si="170"/>
        <v/>
      </c>
      <c r="BK347" s="7" t="str">
        <f t="shared" si="171"/>
        <v/>
      </c>
      <c r="BL347" s="7" t="str">
        <f t="shared" si="172"/>
        <v/>
      </c>
      <c r="BM347" s="7" t="str">
        <f t="shared" si="173"/>
        <v/>
      </c>
      <c r="BN347" s="7" t="str">
        <f t="shared" si="174"/>
        <v/>
      </c>
      <c r="BO347" s="7" t="str">
        <f t="shared" si="175"/>
        <v/>
      </c>
      <c r="BP347" s="7" t="str">
        <f t="shared" si="176"/>
        <v/>
      </c>
      <c r="BQ347" s="7" t="str">
        <f t="shared" si="177"/>
        <v/>
      </c>
      <c r="BR347" s="7" t="str">
        <f t="shared" si="178"/>
        <v/>
      </c>
      <c r="BS347" s="7" t="str">
        <f t="shared" si="179"/>
        <v/>
      </c>
      <c r="BT347" s="7" t="str">
        <f t="shared" si="180"/>
        <v/>
      </c>
      <c r="BU347" s="7" t="str">
        <f t="shared" si="181"/>
        <v/>
      </c>
      <c r="BV347" s="7" t="str">
        <f t="shared" si="182"/>
        <v/>
      </c>
      <c r="BW347" s="7" t="str">
        <f t="shared" si="183"/>
        <v/>
      </c>
      <c r="BX347" s="7" t="str">
        <f t="shared" si="184"/>
        <v/>
      </c>
      <c r="BY347" s="7" t="str">
        <f t="shared" si="185"/>
        <v/>
      </c>
      <c r="BZ347" s="7" t="str">
        <f t="shared" si="186"/>
        <v/>
      </c>
      <c r="CA347" s="7" t="str">
        <f t="shared" si="187"/>
        <v/>
      </c>
      <c r="CB347" s="7" t="str">
        <f t="shared" si="188"/>
        <v/>
      </c>
      <c r="CC347" s="7" t="str">
        <f t="shared" si="189"/>
        <v/>
      </c>
      <c r="CD347" s="7" t="str">
        <f t="shared" si="190"/>
        <v/>
      </c>
      <c r="CE347" s="7" t="str">
        <f t="shared" si="191"/>
        <v/>
      </c>
      <c r="CF347" s="7" t="str">
        <f t="shared" si="192"/>
        <v/>
      </c>
      <c r="CG347" s="7" t="str">
        <f t="shared" si="193"/>
        <v/>
      </c>
      <c r="CH347" s="7" t="str">
        <f t="shared" si="194"/>
        <v/>
      </c>
      <c r="CI347" s="7" t="str">
        <f t="shared" si="195"/>
        <v/>
      </c>
      <c r="CJ347" s="7" t="str">
        <f t="shared" si="196"/>
        <v/>
      </c>
      <c r="CK347" s="7" t="str">
        <f t="shared" si="197"/>
        <v/>
      </c>
      <c r="CL347" s="7" t="str">
        <f t="shared" si="198"/>
        <v/>
      </c>
      <c r="CM347" s="7" t="str">
        <f t="shared" si="199"/>
        <v/>
      </c>
      <c r="CN347" s="7" t="str">
        <f t="shared" si="200"/>
        <v/>
      </c>
      <c r="CO347" s="7" t="str">
        <f t="shared" si="201"/>
        <v/>
      </c>
      <c r="CP347" s="7" t="str">
        <f t="shared" si="202"/>
        <v/>
      </c>
      <c r="CQ347" s="7" t="str">
        <f t="shared" si="203"/>
        <v/>
      </c>
    </row>
    <row r="348" spans="1:95" x14ac:dyDescent="0.25">
      <c r="A348" s="8">
        <v>344</v>
      </c>
      <c r="BJ348" s="7" t="str">
        <f t="shared" si="170"/>
        <v/>
      </c>
      <c r="BK348" s="7" t="str">
        <f t="shared" si="171"/>
        <v/>
      </c>
      <c r="BL348" s="7" t="str">
        <f t="shared" si="172"/>
        <v/>
      </c>
      <c r="BM348" s="7" t="str">
        <f t="shared" si="173"/>
        <v/>
      </c>
      <c r="BN348" s="7" t="str">
        <f t="shared" si="174"/>
        <v/>
      </c>
      <c r="BO348" s="7" t="str">
        <f t="shared" si="175"/>
        <v/>
      </c>
      <c r="BP348" s="7" t="str">
        <f t="shared" si="176"/>
        <v/>
      </c>
      <c r="BQ348" s="7" t="str">
        <f t="shared" si="177"/>
        <v/>
      </c>
      <c r="BR348" s="7" t="str">
        <f t="shared" si="178"/>
        <v/>
      </c>
      <c r="BS348" s="7" t="str">
        <f t="shared" si="179"/>
        <v/>
      </c>
      <c r="BT348" s="7" t="str">
        <f t="shared" si="180"/>
        <v/>
      </c>
      <c r="BU348" s="7" t="str">
        <f t="shared" si="181"/>
        <v/>
      </c>
      <c r="BV348" s="7" t="str">
        <f t="shared" si="182"/>
        <v/>
      </c>
      <c r="BW348" s="7" t="str">
        <f t="shared" si="183"/>
        <v/>
      </c>
      <c r="BX348" s="7" t="str">
        <f t="shared" si="184"/>
        <v/>
      </c>
      <c r="BY348" s="7" t="str">
        <f t="shared" si="185"/>
        <v/>
      </c>
      <c r="BZ348" s="7" t="str">
        <f t="shared" si="186"/>
        <v/>
      </c>
      <c r="CA348" s="7" t="str">
        <f t="shared" si="187"/>
        <v/>
      </c>
      <c r="CB348" s="7" t="str">
        <f t="shared" si="188"/>
        <v/>
      </c>
      <c r="CC348" s="7" t="str">
        <f t="shared" si="189"/>
        <v/>
      </c>
      <c r="CD348" s="7" t="str">
        <f t="shared" si="190"/>
        <v/>
      </c>
      <c r="CE348" s="7" t="str">
        <f t="shared" si="191"/>
        <v/>
      </c>
      <c r="CF348" s="7" t="str">
        <f t="shared" si="192"/>
        <v/>
      </c>
      <c r="CG348" s="7" t="str">
        <f t="shared" si="193"/>
        <v/>
      </c>
      <c r="CH348" s="7" t="str">
        <f t="shared" si="194"/>
        <v/>
      </c>
      <c r="CI348" s="7" t="str">
        <f t="shared" si="195"/>
        <v/>
      </c>
      <c r="CJ348" s="7" t="str">
        <f t="shared" si="196"/>
        <v/>
      </c>
      <c r="CK348" s="7" t="str">
        <f t="shared" si="197"/>
        <v/>
      </c>
      <c r="CL348" s="7" t="str">
        <f t="shared" si="198"/>
        <v/>
      </c>
      <c r="CM348" s="7" t="str">
        <f t="shared" si="199"/>
        <v/>
      </c>
      <c r="CN348" s="7" t="str">
        <f t="shared" si="200"/>
        <v/>
      </c>
      <c r="CO348" s="7" t="str">
        <f t="shared" si="201"/>
        <v/>
      </c>
      <c r="CP348" s="7" t="str">
        <f t="shared" si="202"/>
        <v/>
      </c>
      <c r="CQ348" s="7" t="str">
        <f t="shared" si="203"/>
        <v/>
      </c>
    </row>
    <row r="349" spans="1:95" x14ac:dyDescent="0.25">
      <c r="A349" s="8">
        <v>345</v>
      </c>
      <c r="BJ349" s="7" t="str">
        <f t="shared" si="170"/>
        <v/>
      </c>
      <c r="BK349" s="7" t="str">
        <f t="shared" si="171"/>
        <v/>
      </c>
      <c r="BL349" s="7" t="str">
        <f t="shared" si="172"/>
        <v/>
      </c>
      <c r="BM349" s="7" t="str">
        <f t="shared" si="173"/>
        <v/>
      </c>
      <c r="BN349" s="7" t="str">
        <f t="shared" si="174"/>
        <v/>
      </c>
      <c r="BO349" s="7" t="str">
        <f t="shared" si="175"/>
        <v/>
      </c>
      <c r="BP349" s="7" t="str">
        <f t="shared" si="176"/>
        <v/>
      </c>
      <c r="BQ349" s="7" t="str">
        <f t="shared" si="177"/>
        <v/>
      </c>
      <c r="BR349" s="7" t="str">
        <f t="shared" si="178"/>
        <v/>
      </c>
      <c r="BS349" s="7" t="str">
        <f t="shared" si="179"/>
        <v/>
      </c>
      <c r="BT349" s="7" t="str">
        <f t="shared" si="180"/>
        <v/>
      </c>
      <c r="BU349" s="7" t="str">
        <f t="shared" si="181"/>
        <v/>
      </c>
      <c r="BV349" s="7" t="str">
        <f t="shared" si="182"/>
        <v/>
      </c>
      <c r="BW349" s="7" t="str">
        <f t="shared" si="183"/>
        <v/>
      </c>
      <c r="BX349" s="7" t="str">
        <f t="shared" si="184"/>
        <v/>
      </c>
      <c r="BY349" s="7" t="str">
        <f t="shared" si="185"/>
        <v/>
      </c>
      <c r="BZ349" s="7" t="str">
        <f t="shared" si="186"/>
        <v/>
      </c>
      <c r="CA349" s="7" t="str">
        <f t="shared" si="187"/>
        <v/>
      </c>
      <c r="CB349" s="7" t="str">
        <f t="shared" si="188"/>
        <v/>
      </c>
      <c r="CC349" s="7" t="str">
        <f t="shared" si="189"/>
        <v/>
      </c>
      <c r="CD349" s="7" t="str">
        <f t="shared" si="190"/>
        <v/>
      </c>
      <c r="CE349" s="7" t="str">
        <f t="shared" si="191"/>
        <v/>
      </c>
      <c r="CF349" s="7" t="str">
        <f t="shared" si="192"/>
        <v/>
      </c>
      <c r="CG349" s="7" t="str">
        <f t="shared" si="193"/>
        <v/>
      </c>
      <c r="CH349" s="7" t="str">
        <f t="shared" si="194"/>
        <v/>
      </c>
      <c r="CI349" s="7" t="str">
        <f t="shared" si="195"/>
        <v/>
      </c>
      <c r="CJ349" s="7" t="str">
        <f t="shared" si="196"/>
        <v/>
      </c>
      <c r="CK349" s="7" t="str">
        <f t="shared" si="197"/>
        <v/>
      </c>
      <c r="CL349" s="7" t="str">
        <f t="shared" si="198"/>
        <v/>
      </c>
      <c r="CM349" s="7" t="str">
        <f t="shared" si="199"/>
        <v/>
      </c>
      <c r="CN349" s="7" t="str">
        <f t="shared" si="200"/>
        <v/>
      </c>
      <c r="CO349" s="7" t="str">
        <f t="shared" si="201"/>
        <v/>
      </c>
      <c r="CP349" s="7" t="str">
        <f t="shared" si="202"/>
        <v/>
      </c>
      <c r="CQ349" s="7" t="str">
        <f t="shared" si="203"/>
        <v/>
      </c>
    </row>
    <row r="350" spans="1:95" x14ac:dyDescent="0.25">
      <c r="A350" s="8">
        <v>346</v>
      </c>
      <c r="BJ350" s="7" t="str">
        <f t="shared" si="170"/>
        <v/>
      </c>
      <c r="BK350" s="7" t="str">
        <f t="shared" si="171"/>
        <v/>
      </c>
      <c r="BL350" s="7" t="str">
        <f t="shared" si="172"/>
        <v/>
      </c>
      <c r="BM350" s="7" t="str">
        <f t="shared" si="173"/>
        <v/>
      </c>
      <c r="BN350" s="7" t="str">
        <f t="shared" si="174"/>
        <v/>
      </c>
      <c r="BO350" s="7" t="str">
        <f t="shared" si="175"/>
        <v/>
      </c>
      <c r="BP350" s="7" t="str">
        <f t="shared" si="176"/>
        <v/>
      </c>
      <c r="BQ350" s="7" t="str">
        <f t="shared" si="177"/>
        <v/>
      </c>
      <c r="BR350" s="7" t="str">
        <f t="shared" si="178"/>
        <v/>
      </c>
      <c r="BS350" s="7" t="str">
        <f t="shared" si="179"/>
        <v/>
      </c>
      <c r="BT350" s="7" t="str">
        <f t="shared" si="180"/>
        <v/>
      </c>
      <c r="BU350" s="7" t="str">
        <f t="shared" si="181"/>
        <v/>
      </c>
      <c r="BV350" s="7" t="str">
        <f t="shared" si="182"/>
        <v/>
      </c>
      <c r="BW350" s="7" t="str">
        <f t="shared" si="183"/>
        <v/>
      </c>
      <c r="BX350" s="7" t="str">
        <f t="shared" si="184"/>
        <v/>
      </c>
      <c r="BY350" s="7" t="str">
        <f t="shared" si="185"/>
        <v/>
      </c>
      <c r="BZ350" s="7" t="str">
        <f t="shared" si="186"/>
        <v/>
      </c>
      <c r="CA350" s="7" t="str">
        <f t="shared" si="187"/>
        <v/>
      </c>
      <c r="CB350" s="7" t="str">
        <f t="shared" si="188"/>
        <v/>
      </c>
      <c r="CC350" s="7" t="str">
        <f t="shared" si="189"/>
        <v/>
      </c>
      <c r="CD350" s="7" t="str">
        <f t="shared" si="190"/>
        <v/>
      </c>
      <c r="CE350" s="7" t="str">
        <f t="shared" si="191"/>
        <v/>
      </c>
      <c r="CF350" s="7" t="str">
        <f t="shared" si="192"/>
        <v/>
      </c>
      <c r="CG350" s="7" t="str">
        <f t="shared" si="193"/>
        <v/>
      </c>
      <c r="CH350" s="7" t="str">
        <f t="shared" si="194"/>
        <v/>
      </c>
      <c r="CI350" s="7" t="str">
        <f t="shared" si="195"/>
        <v/>
      </c>
      <c r="CJ350" s="7" t="str">
        <f t="shared" si="196"/>
        <v/>
      </c>
      <c r="CK350" s="7" t="str">
        <f t="shared" si="197"/>
        <v/>
      </c>
      <c r="CL350" s="7" t="str">
        <f t="shared" si="198"/>
        <v/>
      </c>
      <c r="CM350" s="7" t="str">
        <f t="shared" si="199"/>
        <v/>
      </c>
      <c r="CN350" s="7" t="str">
        <f t="shared" si="200"/>
        <v/>
      </c>
      <c r="CO350" s="7" t="str">
        <f t="shared" si="201"/>
        <v/>
      </c>
      <c r="CP350" s="7" t="str">
        <f t="shared" si="202"/>
        <v/>
      </c>
      <c r="CQ350" s="7" t="str">
        <f t="shared" si="203"/>
        <v/>
      </c>
    </row>
    <row r="351" spans="1:95" x14ac:dyDescent="0.25">
      <c r="A351" s="8">
        <v>347</v>
      </c>
      <c r="BJ351" s="7" t="str">
        <f t="shared" si="170"/>
        <v/>
      </c>
      <c r="BK351" s="7" t="str">
        <f t="shared" si="171"/>
        <v/>
      </c>
      <c r="BL351" s="7" t="str">
        <f t="shared" si="172"/>
        <v/>
      </c>
      <c r="BM351" s="7" t="str">
        <f t="shared" si="173"/>
        <v/>
      </c>
      <c r="BN351" s="7" t="str">
        <f t="shared" si="174"/>
        <v/>
      </c>
      <c r="BO351" s="7" t="str">
        <f t="shared" si="175"/>
        <v/>
      </c>
      <c r="BP351" s="7" t="str">
        <f t="shared" si="176"/>
        <v/>
      </c>
      <c r="BQ351" s="7" t="str">
        <f t="shared" si="177"/>
        <v/>
      </c>
      <c r="BR351" s="7" t="str">
        <f t="shared" si="178"/>
        <v/>
      </c>
      <c r="BS351" s="7" t="str">
        <f t="shared" si="179"/>
        <v/>
      </c>
      <c r="BT351" s="7" t="str">
        <f t="shared" si="180"/>
        <v/>
      </c>
      <c r="BU351" s="7" t="str">
        <f t="shared" si="181"/>
        <v/>
      </c>
      <c r="BV351" s="7" t="str">
        <f t="shared" si="182"/>
        <v/>
      </c>
      <c r="BW351" s="7" t="str">
        <f t="shared" si="183"/>
        <v/>
      </c>
      <c r="BX351" s="7" t="str">
        <f t="shared" si="184"/>
        <v/>
      </c>
      <c r="BY351" s="7" t="str">
        <f t="shared" si="185"/>
        <v/>
      </c>
      <c r="BZ351" s="7" t="str">
        <f t="shared" si="186"/>
        <v/>
      </c>
      <c r="CA351" s="7" t="str">
        <f t="shared" si="187"/>
        <v/>
      </c>
      <c r="CB351" s="7" t="str">
        <f t="shared" si="188"/>
        <v/>
      </c>
      <c r="CC351" s="7" t="str">
        <f t="shared" si="189"/>
        <v/>
      </c>
      <c r="CD351" s="7" t="str">
        <f t="shared" si="190"/>
        <v/>
      </c>
      <c r="CE351" s="7" t="str">
        <f t="shared" si="191"/>
        <v/>
      </c>
      <c r="CF351" s="7" t="str">
        <f t="shared" si="192"/>
        <v/>
      </c>
      <c r="CG351" s="7" t="str">
        <f t="shared" si="193"/>
        <v/>
      </c>
      <c r="CH351" s="7" t="str">
        <f t="shared" si="194"/>
        <v/>
      </c>
      <c r="CI351" s="7" t="str">
        <f t="shared" si="195"/>
        <v/>
      </c>
      <c r="CJ351" s="7" t="str">
        <f t="shared" si="196"/>
        <v/>
      </c>
      <c r="CK351" s="7" t="str">
        <f t="shared" si="197"/>
        <v/>
      </c>
      <c r="CL351" s="7" t="str">
        <f t="shared" si="198"/>
        <v/>
      </c>
      <c r="CM351" s="7" t="str">
        <f t="shared" si="199"/>
        <v/>
      </c>
      <c r="CN351" s="7" t="str">
        <f t="shared" si="200"/>
        <v/>
      </c>
      <c r="CO351" s="7" t="str">
        <f t="shared" si="201"/>
        <v/>
      </c>
      <c r="CP351" s="7" t="str">
        <f t="shared" si="202"/>
        <v/>
      </c>
      <c r="CQ351" s="7" t="str">
        <f t="shared" si="203"/>
        <v/>
      </c>
    </row>
    <row r="352" spans="1:95" x14ac:dyDescent="0.25">
      <c r="A352" s="8">
        <v>348</v>
      </c>
      <c r="BJ352" s="7" t="str">
        <f t="shared" si="170"/>
        <v/>
      </c>
      <c r="BK352" s="7" t="str">
        <f t="shared" si="171"/>
        <v/>
      </c>
      <c r="BL352" s="7" t="str">
        <f t="shared" si="172"/>
        <v/>
      </c>
      <c r="BM352" s="7" t="str">
        <f t="shared" si="173"/>
        <v/>
      </c>
      <c r="BN352" s="7" t="str">
        <f t="shared" si="174"/>
        <v/>
      </c>
      <c r="BO352" s="7" t="str">
        <f t="shared" si="175"/>
        <v/>
      </c>
      <c r="BP352" s="7" t="str">
        <f t="shared" si="176"/>
        <v/>
      </c>
      <c r="BQ352" s="7" t="str">
        <f t="shared" si="177"/>
        <v/>
      </c>
      <c r="BR352" s="7" t="str">
        <f t="shared" si="178"/>
        <v/>
      </c>
      <c r="BS352" s="7" t="str">
        <f t="shared" si="179"/>
        <v/>
      </c>
      <c r="BT352" s="7" t="str">
        <f t="shared" si="180"/>
        <v/>
      </c>
      <c r="BU352" s="7" t="str">
        <f t="shared" si="181"/>
        <v/>
      </c>
      <c r="BV352" s="7" t="str">
        <f t="shared" si="182"/>
        <v/>
      </c>
      <c r="BW352" s="7" t="str">
        <f t="shared" si="183"/>
        <v/>
      </c>
      <c r="BX352" s="7" t="str">
        <f t="shared" si="184"/>
        <v/>
      </c>
      <c r="BY352" s="7" t="str">
        <f t="shared" si="185"/>
        <v/>
      </c>
      <c r="BZ352" s="7" t="str">
        <f t="shared" si="186"/>
        <v/>
      </c>
      <c r="CA352" s="7" t="str">
        <f t="shared" si="187"/>
        <v/>
      </c>
      <c r="CB352" s="7" t="str">
        <f t="shared" si="188"/>
        <v/>
      </c>
      <c r="CC352" s="7" t="str">
        <f t="shared" si="189"/>
        <v/>
      </c>
      <c r="CD352" s="7" t="str">
        <f t="shared" si="190"/>
        <v/>
      </c>
      <c r="CE352" s="7" t="str">
        <f t="shared" si="191"/>
        <v/>
      </c>
      <c r="CF352" s="7" t="str">
        <f t="shared" si="192"/>
        <v/>
      </c>
      <c r="CG352" s="7" t="str">
        <f t="shared" si="193"/>
        <v/>
      </c>
      <c r="CH352" s="7" t="str">
        <f t="shared" si="194"/>
        <v/>
      </c>
      <c r="CI352" s="7" t="str">
        <f t="shared" si="195"/>
        <v/>
      </c>
      <c r="CJ352" s="7" t="str">
        <f t="shared" si="196"/>
        <v/>
      </c>
      <c r="CK352" s="7" t="str">
        <f t="shared" si="197"/>
        <v/>
      </c>
      <c r="CL352" s="7" t="str">
        <f t="shared" si="198"/>
        <v/>
      </c>
      <c r="CM352" s="7" t="str">
        <f t="shared" si="199"/>
        <v/>
      </c>
      <c r="CN352" s="7" t="str">
        <f t="shared" si="200"/>
        <v/>
      </c>
      <c r="CO352" s="7" t="str">
        <f t="shared" si="201"/>
        <v/>
      </c>
      <c r="CP352" s="7" t="str">
        <f t="shared" si="202"/>
        <v/>
      </c>
      <c r="CQ352" s="7" t="str">
        <f t="shared" si="203"/>
        <v/>
      </c>
    </row>
    <row r="353" spans="1:95" x14ac:dyDescent="0.25">
      <c r="A353" s="8">
        <v>349</v>
      </c>
      <c r="BJ353" s="7" t="str">
        <f t="shared" si="170"/>
        <v/>
      </c>
      <c r="BK353" s="7" t="str">
        <f t="shared" si="171"/>
        <v/>
      </c>
      <c r="BL353" s="7" t="str">
        <f t="shared" si="172"/>
        <v/>
      </c>
      <c r="BM353" s="7" t="str">
        <f t="shared" si="173"/>
        <v/>
      </c>
      <c r="BN353" s="7" t="str">
        <f t="shared" si="174"/>
        <v/>
      </c>
      <c r="BO353" s="7" t="str">
        <f t="shared" si="175"/>
        <v/>
      </c>
      <c r="BP353" s="7" t="str">
        <f t="shared" si="176"/>
        <v/>
      </c>
      <c r="BQ353" s="7" t="str">
        <f t="shared" si="177"/>
        <v/>
      </c>
      <c r="BR353" s="7" t="str">
        <f t="shared" si="178"/>
        <v/>
      </c>
      <c r="BS353" s="7" t="str">
        <f t="shared" si="179"/>
        <v/>
      </c>
      <c r="BT353" s="7" t="str">
        <f t="shared" si="180"/>
        <v/>
      </c>
      <c r="BU353" s="7" t="str">
        <f t="shared" si="181"/>
        <v/>
      </c>
      <c r="BV353" s="7" t="str">
        <f t="shared" si="182"/>
        <v/>
      </c>
      <c r="BW353" s="7" t="str">
        <f t="shared" si="183"/>
        <v/>
      </c>
      <c r="BX353" s="7" t="str">
        <f t="shared" si="184"/>
        <v/>
      </c>
      <c r="BY353" s="7" t="str">
        <f t="shared" si="185"/>
        <v/>
      </c>
      <c r="BZ353" s="7" t="str">
        <f t="shared" si="186"/>
        <v/>
      </c>
      <c r="CA353" s="7" t="str">
        <f t="shared" si="187"/>
        <v/>
      </c>
      <c r="CB353" s="7" t="str">
        <f t="shared" si="188"/>
        <v/>
      </c>
      <c r="CC353" s="7" t="str">
        <f t="shared" si="189"/>
        <v/>
      </c>
      <c r="CD353" s="7" t="str">
        <f t="shared" si="190"/>
        <v/>
      </c>
      <c r="CE353" s="7" t="str">
        <f t="shared" si="191"/>
        <v/>
      </c>
      <c r="CF353" s="7" t="str">
        <f t="shared" si="192"/>
        <v/>
      </c>
      <c r="CG353" s="7" t="str">
        <f t="shared" si="193"/>
        <v/>
      </c>
      <c r="CH353" s="7" t="str">
        <f t="shared" si="194"/>
        <v/>
      </c>
      <c r="CI353" s="7" t="str">
        <f t="shared" si="195"/>
        <v/>
      </c>
      <c r="CJ353" s="7" t="str">
        <f t="shared" si="196"/>
        <v/>
      </c>
      <c r="CK353" s="7" t="str">
        <f t="shared" si="197"/>
        <v/>
      </c>
      <c r="CL353" s="7" t="str">
        <f t="shared" si="198"/>
        <v/>
      </c>
      <c r="CM353" s="7" t="str">
        <f t="shared" si="199"/>
        <v/>
      </c>
      <c r="CN353" s="7" t="str">
        <f t="shared" si="200"/>
        <v/>
      </c>
      <c r="CO353" s="7" t="str">
        <f t="shared" si="201"/>
        <v/>
      </c>
      <c r="CP353" s="7" t="str">
        <f t="shared" si="202"/>
        <v/>
      </c>
      <c r="CQ353" s="7" t="str">
        <f t="shared" si="203"/>
        <v/>
      </c>
    </row>
    <row r="354" spans="1:95" x14ac:dyDescent="0.25">
      <c r="A354" s="8">
        <v>350</v>
      </c>
      <c r="BJ354" s="7" t="str">
        <f t="shared" si="170"/>
        <v/>
      </c>
      <c r="BK354" s="7" t="str">
        <f t="shared" si="171"/>
        <v/>
      </c>
      <c r="BL354" s="7" t="str">
        <f t="shared" si="172"/>
        <v/>
      </c>
      <c r="BM354" s="7" t="str">
        <f t="shared" si="173"/>
        <v/>
      </c>
      <c r="BN354" s="7" t="str">
        <f t="shared" si="174"/>
        <v/>
      </c>
      <c r="BO354" s="7" t="str">
        <f t="shared" si="175"/>
        <v/>
      </c>
      <c r="BP354" s="7" t="str">
        <f t="shared" si="176"/>
        <v/>
      </c>
      <c r="BQ354" s="7" t="str">
        <f t="shared" si="177"/>
        <v/>
      </c>
      <c r="BR354" s="7" t="str">
        <f t="shared" si="178"/>
        <v/>
      </c>
      <c r="BS354" s="7" t="str">
        <f t="shared" si="179"/>
        <v/>
      </c>
      <c r="BT354" s="7" t="str">
        <f t="shared" si="180"/>
        <v/>
      </c>
      <c r="BU354" s="7" t="str">
        <f t="shared" si="181"/>
        <v/>
      </c>
      <c r="BV354" s="7" t="str">
        <f t="shared" si="182"/>
        <v/>
      </c>
      <c r="BW354" s="7" t="str">
        <f t="shared" si="183"/>
        <v/>
      </c>
      <c r="BX354" s="7" t="str">
        <f t="shared" si="184"/>
        <v/>
      </c>
      <c r="BY354" s="7" t="str">
        <f t="shared" si="185"/>
        <v/>
      </c>
      <c r="BZ354" s="7" t="str">
        <f t="shared" si="186"/>
        <v/>
      </c>
      <c r="CA354" s="7" t="str">
        <f t="shared" si="187"/>
        <v/>
      </c>
      <c r="CB354" s="7" t="str">
        <f t="shared" si="188"/>
        <v/>
      </c>
      <c r="CC354" s="7" t="str">
        <f t="shared" si="189"/>
        <v/>
      </c>
      <c r="CD354" s="7" t="str">
        <f t="shared" si="190"/>
        <v/>
      </c>
      <c r="CE354" s="7" t="str">
        <f t="shared" si="191"/>
        <v/>
      </c>
      <c r="CF354" s="7" t="str">
        <f t="shared" si="192"/>
        <v/>
      </c>
      <c r="CG354" s="7" t="str">
        <f t="shared" si="193"/>
        <v/>
      </c>
      <c r="CH354" s="7" t="str">
        <f t="shared" si="194"/>
        <v/>
      </c>
      <c r="CI354" s="7" t="str">
        <f t="shared" si="195"/>
        <v/>
      </c>
      <c r="CJ354" s="7" t="str">
        <f t="shared" si="196"/>
        <v/>
      </c>
      <c r="CK354" s="7" t="str">
        <f t="shared" si="197"/>
        <v/>
      </c>
      <c r="CL354" s="7" t="str">
        <f t="shared" si="198"/>
        <v/>
      </c>
      <c r="CM354" s="7" t="str">
        <f t="shared" si="199"/>
        <v/>
      </c>
      <c r="CN354" s="7" t="str">
        <f t="shared" si="200"/>
        <v/>
      </c>
      <c r="CO354" s="7" t="str">
        <f t="shared" si="201"/>
        <v/>
      </c>
      <c r="CP354" s="7" t="str">
        <f t="shared" si="202"/>
        <v/>
      </c>
      <c r="CQ354" s="7" t="str">
        <f t="shared" si="203"/>
        <v/>
      </c>
    </row>
    <row r="355" spans="1:95" x14ac:dyDescent="0.25">
      <c r="A355" s="8">
        <v>351</v>
      </c>
      <c r="BJ355" s="7" t="str">
        <f t="shared" si="170"/>
        <v/>
      </c>
      <c r="BK355" s="7" t="str">
        <f t="shared" si="171"/>
        <v/>
      </c>
      <c r="BL355" s="7" t="str">
        <f t="shared" si="172"/>
        <v/>
      </c>
      <c r="BM355" s="7" t="str">
        <f t="shared" si="173"/>
        <v/>
      </c>
      <c r="BN355" s="7" t="str">
        <f t="shared" si="174"/>
        <v/>
      </c>
      <c r="BO355" s="7" t="str">
        <f t="shared" si="175"/>
        <v/>
      </c>
      <c r="BP355" s="7" t="str">
        <f t="shared" si="176"/>
        <v/>
      </c>
      <c r="BQ355" s="7" t="str">
        <f t="shared" si="177"/>
        <v/>
      </c>
      <c r="BR355" s="7" t="str">
        <f t="shared" si="178"/>
        <v/>
      </c>
      <c r="BS355" s="7" t="str">
        <f t="shared" si="179"/>
        <v/>
      </c>
      <c r="BT355" s="7" t="str">
        <f t="shared" si="180"/>
        <v/>
      </c>
      <c r="BU355" s="7" t="str">
        <f t="shared" si="181"/>
        <v/>
      </c>
      <c r="BV355" s="7" t="str">
        <f t="shared" si="182"/>
        <v/>
      </c>
      <c r="BW355" s="7" t="str">
        <f t="shared" si="183"/>
        <v/>
      </c>
      <c r="BX355" s="7" t="str">
        <f t="shared" si="184"/>
        <v/>
      </c>
      <c r="BY355" s="7" t="str">
        <f t="shared" si="185"/>
        <v/>
      </c>
      <c r="BZ355" s="7" t="str">
        <f t="shared" si="186"/>
        <v/>
      </c>
      <c r="CA355" s="7" t="str">
        <f t="shared" si="187"/>
        <v/>
      </c>
      <c r="CB355" s="7" t="str">
        <f t="shared" si="188"/>
        <v/>
      </c>
      <c r="CC355" s="7" t="str">
        <f t="shared" si="189"/>
        <v/>
      </c>
      <c r="CD355" s="7" t="str">
        <f t="shared" si="190"/>
        <v/>
      </c>
      <c r="CE355" s="7" t="str">
        <f t="shared" si="191"/>
        <v/>
      </c>
      <c r="CF355" s="7" t="str">
        <f t="shared" si="192"/>
        <v/>
      </c>
      <c r="CG355" s="7" t="str">
        <f t="shared" si="193"/>
        <v/>
      </c>
      <c r="CH355" s="7" t="str">
        <f t="shared" si="194"/>
        <v/>
      </c>
      <c r="CI355" s="7" t="str">
        <f t="shared" si="195"/>
        <v/>
      </c>
      <c r="CJ355" s="7" t="str">
        <f t="shared" si="196"/>
        <v/>
      </c>
      <c r="CK355" s="7" t="str">
        <f t="shared" si="197"/>
        <v/>
      </c>
      <c r="CL355" s="7" t="str">
        <f t="shared" si="198"/>
        <v/>
      </c>
      <c r="CM355" s="7" t="str">
        <f t="shared" si="199"/>
        <v/>
      </c>
      <c r="CN355" s="7" t="str">
        <f t="shared" si="200"/>
        <v/>
      </c>
      <c r="CO355" s="7" t="str">
        <f t="shared" si="201"/>
        <v/>
      </c>
      <c r="CP355" s="7" t="str">
        <f t="shared" si="202"/>
        <v/>
      </c>
      <c r="CQ355" s="7" t="str">
        <f t="shared" si="203"/>
        <v/>
      </c>
    </row>
    <row r="356" spans="1:95" x14ac:dyDescent="0.25">
      <c r="A356" s="8">
        <v>352</v>
      </c>
      <c r="BJ356" s="7" t="str">
        <f t="shared" si="170"/>
        <v/>
      </c>
      <c r="BK356" s="7" t="str">
        <f t="shared" si="171"/>
        <v/>
      </c>
      <c r="BL356" s="7" t="str">
        <f t="shared" si="172"/>
        <v/>
      </c>
      <c r="BM356" s="7" t="str">
        <f t="shared" si="173"/>
        <v/>
      </c>
      <c r="BN356" s="7" t="str">
        <f t="shared" si="174"/>
        <v/>
      </c>
      <c r="BO356" s="7" t="str">
        <f t="shared" si="175"/>
        <v/>
      </c>
      <c r="BP356" s="7" t="str">
        <f t="shared" si="176"/>
        <v/>
      </c>
      <c r="BQ356" s="7" t="str">
        <f t="shared" si="177"/>
        <v/>
      </c>
      <c r="BR356" s="7" t="str">
        <f t="shared" si="178"/>
        <v/>
      </c>
      <c r="BS356" s="7" t="str">
        <f t="shared" si="179"/>
        <v/>
      </c>
      <c r="BT356" s="7" t="str">
        <f t="shared" si="180"/>
        <v/>
      </c>
      <c r="BU356" s="7" t="str">
        <f t="shared" si="181"/>
        <v/>
      </c>
      <c r="BV356" s="7" t="str">
        <f t="shared" si="182"/>
        <v/>
      </c>
      <c r="BW356" s="7" t="str">
        <f t="shared" si="183"/>
        <v/>
      </c>
      <c r="BX356" s="7" t="str">
        <f t="shared" si="184"/>
        <v/>
      </c>
      <c r="BY356" s="7" t="str">
        <f t="shared" si="185"/>
        <v/>
      </c>
      <c r="BZ356" s="7" t="str">
        <f t="shared" si="186"/>
        <v/>
      </c>
      <c r="CA356" s="7" t="str">
        <f t="shared" si="187"/>
        <v/>
      </c>
      <c r="CB356" s="7" t="str">
        <f t="shared" si="188"/>
        <v/>
      </c>
      <c r="CC356" s="7" t="str">
        <f t="shared" si="189"/>
        <v/>
      </c>
      <c r="CD356" s="7" t="str">
        <f t="shared" si="190"/>
        <v/>
      </c>
      <c r="CE356" s="7" t="str">
        <f t="shared" si="191"/>
        <v/>
      </c>
      <c r="CF356" s="7" t="str">
        <f t="shared" si="192"/>
        <v/>
      </c>
      <c r="CG356" s="7" t="str">
        <f t="shared" si="193"/>
        <v/>
      </c>
      <c r="CH356" s="7" t="str">
        <f t="shared" si="194"/>
        <v/>
      </c>
      <c r="CI356" s="7" t="str">
        <f t="shared" si="195"/>
        <v/>
      </c>
      <c r="CJ356" s="7" t="str">
        <f t="shared" si="196"/>
        <v/>
      </c>
      <c r="CK356" s="7" t="str">
        <f t="shared" si="197"/>
        <v/>
      </c>
      <c r="CL356" s="7" t="str">
        <f t="shared" si="198"/>
        <v/>
      </c>
      <c r="CM356" s="7" t="str">
        <f t="shared" si="199"/>
        <v/>
      </c>
      <c r="CN356" s="7" t="str">
        <f t="shared" si="200"/>
        <v/>
      </c>
      <c r="CO356" s="7" t="str">
        <f t="shared" si="201"/>
        <v/>
      </c>
      <c r="CP356" s="7" t="str">
        <f t="shared" si="202"/>
        <v/>
      </c>
      <c r="CQ356" s="7" t="str">
        <f t="shared" si="203"/>
        <v/>
      </c>
    </row>
    <row r="357" spans="1:95" x14ac:dyDescent="0.25">
      <c r="A357" s="8">
        <v>353</v>
      </c>
      <c r="BJ357" s="7" t="str">
        <f t="shared" si="170"/>
        <v/>
      </c>
      <c r="BK357" s="7" t="str">
        <f t="shared" si="171"/>
        <v/>
      </c>
      <c r="BL357" s="7" t="str">
        <f t="shared" si="172"/>
        <v/>
      </c>
      <c r="BM357" s="7" t="str">
        <f t="shared" si="173"/>
        <v/>
      </c>
      <c r="BN357" s="7" t="str">
        <f t="shared" si="174"/>
        <v/>
      </c>
      <c r="BO357" s="7" t="str">
        <f t="shared" si="175"/>
        <v/>
      </c>
      <c r="BP357" s="7" t="str">
        <f t="shared" si="176"/>
        <v/>
      </c>
      <c r="BQ357" s="7" t="str">
        <f t="shared" si="177"/>
        <v/>
      </c>
      <c r="BR357" s="7" t="str">
        <f t="shared" si="178"/>
        <v/>
      </c>
      <c r="BS357" s="7" t="str">
        <f t="shared" si="179"/>
        <v/>
      </c>
      <c r="BT357" s="7" t="str">
        <f t="shared" si="180"/>
        <v/>
      </c>
      <c r="BU357" s="7" t="str">
        <f t="shared" si="181"/>
        <v/>
      </c>
      <c r="BV357" s="7" t="str">
        <f t="shared" si="182"/>
        <v/>
      </c>
      <c r="BW357" s="7" t="str">
        <f t="shared" si="183"/>
        <v/>
      </c>
      <c r="BX357" s="7" t="str">
        <f t="shared" si="184"/>
        <v/>
      </c>
      <c r="BY357" s="7" t="str">
        <f t="shared" si="185"/>
        <v/>
      </c>
      <c r="BZ357" s="7" t="str">
        <f t="shared" si="186"/>
        <v/>
      </c>
      <c r="CA357" s="7" t="str">
        <f t="shared" si="187"/>
        <v/>
      </c>
      <c r="CB357" s="7" t="str">
        <f t="shared" si="188"/>
        <v/>
      </c>
      <c r="CC357" s="7" t="str">
        <f t="shared" si="189"/>
        <v/>
      </c>
      <c r="CD357" s="7" t="str">
        <f t="shared" si="190"/>
        <v/>
      </c>
      <c r="CE357" s="7" t="str">
        <f t="shared" si="191"/>
        <v/>
      </c>
      <c r="CF357" s="7" t="str">
        <f t="shared" si="192"/>
        <v/>
      </c>
      <c r="CG357" s="7" t="str">
        <f t="shared" si="193"/>
        <v/>
      </c>
      <c r="CH357" s="7" t="str">
        <f t="shared" si="194"/>
        <v/>
      </c>
      <c r="CI357" s="7" t="str">
        <f t="shared" si="195"/>
        <v/>
      </c>
      <c r="CJ357" s="7" t="str">
        <f t="shared" si="196"/>
        <v/>
      </c>
      <c r="CK357" s="7" t="str">
        <f t="shared" si="197"/>
        <v/>
      </c>
      <c r="CL357" s="7" t="str">
        <f t="shared" si="198"/>
        <v/>
      </c>
      <c r="CM357" s="7" t="str">
        <f t="shared" si="199"/>
        <v/>
      </c>
      <c r="CN357" s="7" t="str">
        <f t="shared" si="200"/>
        <v/>
      </c>
      <c r="CO357" s="7" t="str">
        <f t="shared" si="201"/>
        <v/>
      </c>
      <c r="CP357" s="7" t="str">
        <f t="shared" si="202"/>
        <v/>
      </c>
      <c r="CQ357" s="7" t="str">
        <f t="shared" si="203"/>
        <v/>
      </c>
    </row>
    <row r="358" spans="1:95" x14ac:dyDescent="0.25">
      <c r="A358" s="8">
        <v>354</v>
      </c>
      <c r="BJ358" s="7" t="str">
        <f t="shared" si="170"/>
        <v/>
      </c>
      <c r="BK358" s="7" t="str">
        <f t="shared" si="171"/>
        <v/>
      </c>
      <c r="BL358" s="7" t="str">
        <f t="shared" si="172"/>
        <v/>
      </c>
      <c r="BM358" s="7" t="str">
        <f t="shared" si="173"/>
        <v/>
      </c>
      <c r="BN358" s="7" t="str">
        <f t="shared" si="174"/>
        <v/>
      </c>
      <c r="BO358" s="7" t="str">
        <f t="shared" si="175"/>
        <v/>
      </c>
      <c r="BP358" s="7" t="str">
        <f t="shared" si="176"/>
        <v/>
      </c>
      <c r="BQ358" s="7" t="str">
        <f t="shared" si="177"/>
        <v/>
      </c>
      <c r="BR358" s="7" t="str">
        <f t="shared" si="178"/>
        <v/>
      </c>
      <c r="BS358" s="7" t="str">
        <f t="shared" si="179"/>
        <v/>
      </c>
      <c r="BT358" s="7" t="str">
        <f t="shared" si="180"/>
        <v/>
      </c>
      <c r="BU358" s="7" t="str">
        <f t="shared" si="181"/>
        <v/>
      </c>
      <c r="BV358" s="7" t="str">
        <f t="shared" si="182"/>
        <v/>
      </c>
      <c r="BW358" s="7" t="str">
        <f t="shared" si="183"/>
        <v/>
      </c>
      <c r="BX358" s="7" t="str">
        <f t="shared" si="184"/>
        <v/>
      </c>
      <c r="BY358" s="7" t="str">
        <f t="shared" si="185"/>
        <v/>
      </c>
      <c r="BZ358" s="7" t="str">
        <f t="shared" si="186"/>
        <v/>
      </c>
      <c r="CA358" s="7" t="str">
        <f t="shared" si="187"/>
        <v/>
      </c>
      <c r="CB358" s="7" t="str">
        <f t="shared" si="188"/>
        <v/>
      </c>
      <c r="CC358" s="7" t="str">
        <f t="shared" si="189"/>
        <v/>
      </c>
      <c r="CD358" s="7" t="str">
        <f t="shared" si="190"/>
        <v/>
      </c>
      <c r="CE358" s="7" t="str">
        <f t="shared" si="191"/>
        <v/>
      </c>
      <c r="CF358" s="7" t="str">
        <f t="shared" si="192"/>
        <v/>
      </c>
      <c r="CG358" s="7" t="str">
        <f t="shared" si="193"/>
        <v/>
      </c>
      <c r="CH358" s="7" t="str">
        <f t="shared" si="194"/>
        <v/>
      </c>
      <c r="CI358" s="7" t="str">
        <f t="shared" si="195"/>
        <v/>
      </c>
      <c r="CJ358" s="7" t="str">
        <f t="shared" si="196"/>
        <v/>
      </c>
      <c r="CK358" s="7" t="str">
        <f t="shared" si="197"/>
        <v/>
      </c>
      <c r="CL358" s="7" t="str">
        <f t="shared" si="198"/>
        <v/>
      </c>
      <c r="CM358" s="7" t="str">
        <f t="shared" si="199"/>
        <v/>
      </c>
      <c r="CN358" s="7" t="str">
        <f t="shared" si="200"/>
        <v/>
      </c>
      <c r="CO358" s="7" t="str">
        <f t="shared" si="201"/>
        <v/>
      </c>
      <c r="CP358" s="7" t="str">
        <f t="shared" si="202"/>
        <v/>
      </c>
      <c r="CQ358" s="7" t="str">
        <f t="shared" si="203"/>
        <v/>
      </c>
    </row>
    <row r="359" spans="1:95" x14ac:dyDescent="0.25">
      <c r="A359" s="8">
        <v>355</v>
      </c>
      <c r="BJ359" s="7" t="str">
        <f t="shared" si="170"/>
        <v/>
      </c>
      <c r="BK359" s="7" t="str">
        <f t="shared" si="171"/>
        <v/>
      </c>
      <c r="BL359" s="7" t="str">
        <f t="shared" si="172"/>
        <v/>
      </c>
      <c r="BM359" s="7" t="str">
        <f t="shared" si="173"/>
        <v/>
      </c>
      <c r="BN359" s="7" t="str">
        <f t="shared" si="174"/>
        <v/>
      </c>
      <c r="BO359" s="7" t="str">
        <f t="shared" si="175"/>
        <v/>
      </c>
      <c r="BP359" s="7" t="str">
        <f t="shared" si="176"/>
        <v/>
      </c>
      <c r="BQ359" s="7" t="str">
        <f t="shared" si="177"/>
        <v/>
      </c>
      <c r="BR359" s="7" t="str">
        <f t="shared" si="178"/>
        <v/>
      </c>
      <c r="BS359" s="7" t="str">
        <f t="shared" si="179"/>
        <v/>
      </c>
      <c r="BT359" s="7" t="str">
        <f t="shared" si="180"/>
        <v/>
      </c>
      <c r="BU359" s="7" t="str">
        <f t="shared" si="181"/>
        <v/>
      </c>
      <c r="BV359" s="7" t="str">
        <f t="shared" si="182"/>
        <v/>
      </c>
      <c r="BW359" s="7" t="str">
        <f t="shared" si="183"/>
        <v/>
      </c>
      <c r="BX359" s="7" t="str">
        <f t="shared" si="184"/>
        <v/>
      </c>
      <c r="BY359" s="7" t="str">
        <f t="shared" si="185"/>
        <v/>
      </c>
      <c r="BZ359" s="7" t="str">
        <f t="shared" si="186"/>
        <v/>
      </c>
      <c r="CA359" s="7" t="str">
        <f t="shared" si="187"/>
        <v/>
      </c>
      <c r="CB359" s="7" t="str">
        <f t="shared" si="188"/>
        <v/>
      </c>
      <c r="CC359" s="7" t="str">
        <f t="shared" si="189"/>
        <v/>
      </c>
      <c r="CD359" s="7" t="str">
        <f t="shared" si="190"/>
        <v/>
      </c>
      <c r="CE359" s="7" t="str">
        <f t="shared" si="191"/>
        <v/>
      </c>
      <c r="CF359" s="7" t="str">
        <f t="shared" si="192"/>
        <v/>
      </c>
      <c r="CG359" s="7" t="str">
        <f t="shared" si="193"/>
        <v/>
      </c>
      <c r="CH359" s="7" t="str">
        <f t="shared" si="194"/>
        <v/>
      </c>
      <c r="CI359" s="7" t="str">
        <f t="shared" si="195"/>
        <v/>
      </c>
      <c r="CJ359" s="7" t="str">
        <f t="shared" si="196"/>
        <v/>
      </c>
      <c r="CK359" s="7" t="str">
        <f t="shared" si="197"/>
        <v/>
      </c>
      <c r="CL359" s="7" t="str">
        <f t="shared" si="198"/>
        <v/>
      </c>
      <c r="CM359" s="7" t="str">
        <f t="shared" si="199"/>
        <v/>
      </c>
      <c r="CN359" s="7" t="str">
        <f t="shared" si="200"/>
        <v/>
      </c>
      <c r="CO359" s="7" t="str">
        <f t="shared" si="201"/>
        <v/>
      </c>
      <c r="CP359" s="7" t="str">
        <f t="shared" si="202"/>
        <v/>
      </c>
      <c r="CQ359" s="7" t="str">
        <f t="shared" si="203"/>
        <v/>
      </c>
    </row>
    <row r="360" spans="1:95" x14ac:dyDescent="0.25">
      <c r="A360" s="8">
        <v>356</v>
      </c>
      <c r="BJ360" s="7" t="str">
        <f t="shared" si="170"/>
        <v/>
      </c>
      <c r="BK360" s="7" t="str">
        <f t="shared" si="171"/>
        <v/>
      </c>
      <c r="BL360" s="7" t="str">
        <f t="shared" si="172"/>
        <v/>
      </c>
      <c r="BM360" s="7" t="str">
        <f t="shared" si="173"/>
        <v/>
      </c>
      <c r="BN360" s="7" t="str">
        <f t="shared" si="174"/>
        <v/>
      </c>
      <c r="BO360" s="7" t="str">
        <f t="shared" si="175"/>
        <v/>
      </c>
      <c r="BP360" s="7" t="str">
        <f t="shared" si="176"/>
        <v/>
      </c>
      <c r="BQ360" s="7" t="str">
        <f t="shared" si="177"/>
        <v/>
      </c>
      <c r="BR360" s="7" t="str">
        <f t="shared" si="178"/>
        <v/>
      </c>
      <c r="BS360" s="7" t="str">
        <f t="shared" si="179"/>
        <v/>
      </c>
      <c r="BT360" s="7" t="str">
        <f t="shared" si="180"/>
        <v/>
      </c>
      <c r="BU360" s="7" t="str">
        <f t="shared" si="181"/>
        <v/>
      </c>
      <c r="BV360" s="7" t="str">
        <f t="shared" si="182"/>
        <v/>
      </c>
      <c r="BW360" s="7" t="str">
        <f t="shared" si="183"/>
        <v/>
      </c>
      <c r="BX360" s="7" t="str">
        <f t="shared" si="184"/>
        <v/>
      </c>
      <c r="BY360" s="7" t="str">
        <f t="shared" si="185"/>
        <v/>
      </c>
      <c r="BZ360" s="7" t="str">
        <f t="shared" si="186"/>
        <v/>
      </c>
      <c r="CA360" s="7" t="str">
        <f t="shared" si="187"/>
        <v/>
      </c>
      <c r="CB360" s="7" t="str">
        <f t="shared" si="188"/>
        <v/>
      </c>
      <c r="CC360" s="7" t="str">
        <f t="shared" si="189"/>
        <v/>
      </c>
      <c r="CD360" s="7" t="str">
        <f t="shared" si="190"/>
        <v/>
      </c>
      <c r="CE360" s="7" t="str">
        <f t="shared" si="191"/>
        <v/>
      </c>
      <c r="CF360" s="7" t="str">
        <f t="shared" si="192"/>
        <v/>
      </c>
      <c r="CG360" s="7" t="str">
        <f t="shared" si="193"/>
        <v/>
      </c>
      <c r="CH360" s="7" t="str">
        <f t="shared" si="194"/>
        <v/>
      </c>
      <c r="CI360" s="7" t="str">
        <f t="shared" si="195"/>
        <v/>
      </c>
      <c r="CJ360" s="7" t="str">
        <f t="shared" si="196"/>
        <v/>
      </c>
      <c r="CK360" s="7" t="str">
        <f t="shared" si="197"/>
        <v/>
      </c>
      <c r="CL360" s="7" t="str">
        <f t="shared" si="198"/>
        <v/>
      </c>
      <c r="CM360" s="7" t="str">
        <f t="shared" si="199"/>
        <v/>
      </c>
      <c r="CN360" s="7" t="str">
        <f t="shared" si="200"/>
        <v/>
      </c>
      <c r="CO360" s="7" t="str">
        <f t="shared" si="201"/>
        <v/>
      </c>
      <c r="CP360" s="7" t="str">
        <f t="shared" si="202"/>
        <v/>
      </c>
      <c r="CQ360" s="7" t="str">
        <f t="shared" si="203"/>
        <v/>
      </c>
    </row>
    <row r="361" spans="1:95" x14ac:dyDescent="0.25">
      <c r="A361" s="8">
        <v>357</v>
      </c>
      <c r="BJ361" s="7" t="str">
        <f t="shared" si="170"/>
        <v/>
      </c>
      <c r="BK361" s="7" t="str">
        <f t="shared" si="171"/>
        <v/>
      </c>
      <c r="BL361" s="7" t="str">
        <f t="shared" si="172"/>
        <v/>
      </c>
      <c r="BM361" s="7" t="str">
        <f t="shared" si="173"/>
        <v/>
      </c>
      <c r="BN361" s="7" t="str">
        <f t="shared" si="174"/>
        <v/>
      </c>
      <c r="BO361" s="7" t="str">
        <f t="shared" si="175"/>
        <v/>
      </c>
      <c r="BP361" s="7" t="str">
        <f t="shared" si="176"/>
        <v/>
      </c>
      <c r="BQ361" s="7" t="str">
        <f t="shared" si="177"/>
        <v/>
      </c>
      <c r="BR361" s="7" t="str">
        <f t="shared" si="178"/>
        <v/>
      </c>
      <c r="BS361" s="7" t="str">
        <f t="shared" si="179"/>
        <v/>
      </c>
      <c r="BT361" s="7" t="str">
        <f t="shared" si="180"/>
        <v/>
      </c>
      <c r="BU361" s="7" t="str">
        <f t="shared" si="181"/>
        <v/>
      </c>
      <c r="BV361" s="7" t="str">
        <f t="shared" si="182"/>
        <v/>
      </c>
      <c r="BW361" s="7" t="str">
        <f t="shared" si="183"/>
        <v/>
      </c>
      <c r="BX361" s="7" t="str">
        <f t="shared" si="184"/>
        <v/>
      </c>
      <c r="BY361" s="7" t="str">
        <f t="shared" si="185"/>
        <v/>
      </c>
      <c r="BZ361" s="7" t="str">
        <f t="shared" si="186"/>
        <v/>
      </c>
      <c r="CA361" s="7" t="str">
        <f t="shared" si="187"/>
        <v/>
      </c>
      <c r="CB361" s="7" t="str">
        <f t="shared" si="188"/>
        <v/>
      </c>
      <c r="CC361" s="7" t="str">
        <f t="shared" si="189"/>
        <v/>
      </c>
      <c r="CD361" s="7" t="str">
        <f t="shared" si="190"/>
        <v/>
      </c>
      <c r="CE361" s="7" t="str">
        <f t="shared" si="191"/>
        <v/>
      </c>
      <c r="CF361" s="7" t="str">
        <f t="shared" si="192"/>
        <v/>
      </c>
      <c r="CG361" s="7" t="str">
        <f t="shared" si="193"/>
        <v/>
      </c>
      <c r="CH361" s="7" t="str">
        <f t="shared" si="194"/>
        <v/>
      </c>
      <c r="CI361" s="7" t="str">
        <f t="shared" si="195"/>
        <v/>
      </c>
      <c r="CJ361" s="7" t="str">
        <f t="shared" si="196"/>
        <v/>
      </c>
      <c r="CK361" s="7" t="str">
        <f t="shared" si="197"/>
        <v/>
      </c>
      <c r="CL361" s="7" t="str">
        <f t="shared" si="198"/>
        <v/>
      </c>
      <c r="CM361" s="7" t="str">
        <f t="shared" si="199"/>
        <v/>
      </c>
      <c r="CN361" s="7" t="str">
        <f t="shared" si="200"/>
        <v/>
      </c>
      <c r="CO361" s="7" t="str">
        <f t="shared" si="201"/>
        <v/>
      </c>
      <c r="CP361" s="7" t="str">
        <f t="shared" si="202"/>
        <v/>
      </c>
      <c r="CQ361" s="7" t="str">
        <f t="shared" si="203"/>
        <v/>
      </c>
    </row>
    <row r="362" spans="1:95" x14ac:dyDescent="0.25">
      <c r="A362" s="8">
        <v>358</v>
      </c>
      <c r="BJ362" s="7" t="str">
        <f t="shared" si="170"/>
        <v/>
      </c>
      <c r="BK362" s="7" t="str">
        <f t="shared" si="171"/>
        <v/>
      </c>
      <c r="BL362" s="7" t="str">
        <f t="shared" si="172"/>
        <v/>
      </c>
      <c r="BM362" s="7" t="str">
        <f t="shared" si="173"/>
        <v/>
      </c>
      <c r="BN362" s="7" t="str">
        <f t="shared" si="174"/>
        <v/>
      </c>
      <c r="BO362" s="7" t="str">
        <f t="shared" si="175"/>
        <v/>
      </c>
      <c r="BP362" s="7" t="str">
        <f t="shared" si="176"/>
        <v/>
      </c>
      <c r="BQ362" s="7" t="str">
        <f t="shared" si="177"/>
        <v/>
      </c>
      <c r="BR362" s="7" t="str">
        <f t="shared" si="178"/>
        <v/>
      </c>
      <c r="BS362" s="7" t="str">
        <f t="shared" si="179"/>
        <v/>
      </c>
      <c r="BT362" s="7" t="str">
        <f t="shared" si="180"/>
        <v/>
      </c>
      <c r="BU362" s="7" t="str">
        <f t="shared" si="181"/>
        <v/>
      </c>
      <c r="BV362" s="7" t="str">
        <f t="shared" si="182"/>
        <v/>
      </c>
      <c r="BW362" s="7" t="str">
        <f t="shared" si="183"/>
        <v/>
      </c>
      <c r="BX362" s="7" t="str">
        <f t="shared" si="184"/>
        <v/>
      </c>
      <c r="BY362" s="7" t="str">
        <f t="shared" si="185"/>
        <v/>
      </c>
      <c r="BZ362" s="7" t="str">
        <f t="shared" si="186"/>
        <v/>
      </c>
      <c r="CA362" s="7" t="str">
        <f t="shared" si="187"/>
        <v/>
      </c>
      <c r="CB362" s="7" t="str">
        <f t="shared" si="188"/>
        <v/>
      </c>
      <c r="CC362" s="7" t="str">
        <f t="shared" si="189"/>
        <v/>
      </c>
      <c r="CD362" s="7" t="str">
        <f t="shared" si="190"/>
        <v/>
      </c>
      <c r="CE362" s="7" t="str">
        <f t="shared" si="191"/>
        <v/>
      </c>
      <c r="CF362" s="7" t="str">
        <f t="shared" si="192"/>
        <v/>
      </c>
      <c r="CG362" s="7" t="str">
        <f t="shared" si="193"/>
        <v/>
      </c>
      <c r="CH362" s="7" t="str">
        <f t="shared" si="194"/>
        <v/>
      </c>
      <c r="CI362" s="7" t="str">
        <f t="shared" si="195"/>
        <v/>
      </c>
      <c r="CJ362" s="7" t="str">
        <f t="shared" si="196"/>
        <v/>
      </c>
      <c r="CK362" s="7" t="str">
        <f t="shared" si="197"/>
        <v/>
      </c>
      <c r="CL362" s="7" t="str">
        <f t="shared" si="198"/>
        <v/>
      </c>
      <c r="CM362" s="7" t="str">
        <f t="shared" si="199"/>
        <v/>
      </c>
      <c r="CN362" s="7" t="str">
        <f t="shared" si="200"/>
        <v/>
      </c>
      <c r="CO362" s="7" t="str">
        <f t="shared" si="201"/>
        <v/>
      </c>
      <c r="CP362" s="7" t="str">
        <f t="shared" si="202"/>
        <v/>
      </c>
      <c r="CQ362" s="7" t="str">
        <f t="shared" si="203"/>
        <v/>
      </c>
    </row>
    <row r="363" spans="1:95" x14ac:dyDescent="0.25">
      <c r="A363" s="8">
        <v>359</v>
      </c>
      <c r="BJ363" s="7" t="str">
        <f t="shared" si="170"/>
        <v/>
      </c>
      <c r="BK363" s="7" t="str">
        <f t="shared" si="171"/>
        <v/>
      </c>
      <c r="BL363" s="7" t="str">
        <f t="shared" si="172"/>
        <v/>
      </c>
      <c r="BM363" s="7" t="str">
        <f t="shared" si="173"/>
        <v/>
      </c>
      <c r="BN363" s="7" t="str">
        <f t="shared" si="174"/>
        <v/>
      </c>
      <c r="BO363" s="7" t="str">
        <f t="shared" si="175"/>
        <v/>
      </c>
      <c r="BP363" s="7" t="str">
        <f t="shared" si="176"/>
        <v/>
      </c>
      <c r="BQ363" s="7" t="str">
        <f t="shared" si="177"/>
        <v/>
      </c>
      <c r="BR363" s="7" t="str">
        <f t="shared" si="178"/>
        <v/>
      </c>
      <c r="BS363" s="7" t="str">
        <f t="shared" si="179"/>
        <v/>
      </c>
      <c r="BT363" s="7" t="str">
        <f t="shared" si="180"/>
        <v/>
      </c>
      <c r="BU363" s="7" t="str">
        <f t="shared" si="181"/>
        <v/>
      </c>
      <c r="BV363" s="7" t="str">
        <f t="shared" si="182"/>
        <v/>
      </c>
      <c r="BW363" s="7" t="str">
        <f t="shared" si="183"/>
        <v/>
      </c>
      <c r="BX363" s="7" t="str">
        <f t="shared" si="184"/>
        <v/>
      </c>
      <c r="BY363" s="7" t="str">
        <f t="shared" si="185"/>
        <v/>
      </c>
      <c r="BZ363" s="7" t="str">
        <f t="shared" si="186"/>
        <v/>
      </c>
      <c r="CA363" s="7" t="str">
        <f t="shared" si="187"/>
        <v/>
      </c>
      <c r="CB363" s="7" t="str">
        <f t="shared" si="188"/>
        <v/>
      </c>
      <c r="CC363" s="7" t="str">
        <f t="shared" si="189"/>
        <v/>
      </c>
      <c r="CD363" s="7" t="str">
        <f t="shared" si="190"/>
        <v/>
      </c>
      <c r="CE363" s="7" t="str">
        <f t="shared" si="191"/>
        <v/>
      </c>
      <c r="CF363" s="7" t="str">
        <f t="shared" si="192"/>
        <v/>
      </c>
      <c r="CG363" s="7" t="str">
        <f t="shared" si="193"/>
        <v/>
      </c>
      <c r="CH363" s="7" t="str">
        <f t="shared" si="194"/>
        <v/>
      </c>
      <c r="CI363" s="7" t="str">
        <f t="shared" si="195"/>
        <v/>
      </c>
      <c r="CJ363" s="7" t="str">
        <f t="shared" si="196"/>
        <v/>
      </c>
      <c r="CK363" s="7" t="str">
        <f t="shared" si="197"/>
        <v/>
      </c>
      <c r="CL363" s="7" t="str">
        <f t="shared" si="198"/>
        <v/>
      </c>
      <c r="CM363" s="7" t="str">
        <f t="shared" si="199"/>
        <v/>
      </c>
      <c r="CN363" s="7" t="str">
        <f t="shared" si="200"/>
        <v/>
      </c>
      <c r="CO363" s="7" t="str">
        <f t="shared" si="201"/>
        <v/>
      </c>
      <c r="CP363" s="7" t="str">
        <f t="shared" si="202"/>
        <v/>
      </c>
      <c r="CQ363" s="7" t="str">
        <f t="shared" si="203"/>
        <v/>
      </c>
    </row>
    <row r="364" spans="1:95" x14ac:dyDescent="0.25">
      <c r="A364" s="8">
        <v>360</v>
      </c>
      <c r="BJ364" s="7" t="str">
        <f t="shared" si="170"/>
        <v/>
      </c>
      <c r="BK364" s="7" t="str">
        <f t="shared" si="171"/>
        <v/>
      </c>
      <c r="BL364" s="7" t="str">
        <f t="shared" si="172"/>
        <v/>
      </c>
      <c r="BM364" s="7" t="str">
        <f t="shared" si="173"/>
        <v/>
      </c>
      <c r="BN364" s="7" t="str">
        <f t="shared" si="174"/>
        <v/>
      </c>
      <c r="BO364" s="7" t="str">
        <f t="shared" si="175"/>
        <v/>
      </c>
      <c r="BP364" s="7" t="str">
        <f t="shared" si="176"/>
        <v/>
      </c>
      <c r="BQ364" s="7" t="str">
        <f t="shared" si="177"/>
        <v/>
      </c>
      <c r="BR364" s="7" t="str">
        <f t="shared" si="178"/>
        <v/>
      </c>
      <c r="BS364" s="7" t="str">
        <f t="shared" si="179"/>
        <v/>
      </c>
      <c r="BT364" s="7" t="str">
        <f t="shared" si="180"/>
        <v/>
      </c>
      <c r="BU364" s="7" t="str">
        <f t="shared" si="181"/>
        <v/>
      </c>
      <c r="BV364" s="7" t="str">
        <f t="shared" si="182"/>
        <v/>
      </c>
      <c r="BW364" s="7" t="str">
        <f t="shared" si="183"/>
        <v/>
      </c>
      <c r="BX364" s="7" t="str">
        <f t="shared" si="184"/>
        <v/>
      </c>
      <c r="BY364" s="7" t="str">
        <f t="shared" si="185"/>
        <v/>
      </c>
      <c r="BZ364" s="7" t="str">
        <f t="shared" si="186"/>
        <v/>
      </c>
      <c r="CA364" s="7" t="str">
        <f t="shared" si="187"/>
        <v/>
      </c>
      <c r="CB364" s="7" t="str">
        <f t="shared" si="188"/>
        <v/>
      </c>
      <c r="CC364" s="7" t="str">
        <f t="shared" si="189"/>
        <v/>
      </c>
      <c r="CD364" s="7" t="str">
        <f t="shared" si="190"/>
        <v/>
      </c>
      <c r="CE364" s="7" t="str">
        <f t="shared" si="191"/>
        <v/>
      </c>
      <c r="CF364" s="7" t="str">
        <f t="shared" si="192"/>
        <v/>
      </c>
      <c r="CG364" s="7" t="str">
        <f t="shared" si="193"/>
        <v/>
      </c>
      <c r="CH364" s="7" t="str">
        <f t="shared" si="194"/>
        <v/>
      </c>
      <c r="CI364" s="7" t="str">
        <f t="shared" si="195"/>
        <v/>
      </c>
      <c r="CJ364" s="7" t="str">
        <f t="shared" si="196"/>
        <v/>
      </c>
      <c r="CK364" s="7" t="str">
        <f t="shared" si="197"/>
        <v/>
      </c>
      <c r="CL364" s="7" t="str">
        <f t="shared" si="198"/>
        <v/>
      </c>
      <c r="CM364" s="7" t="str">
        <f t="shared" si="199"/>
        <v/>
      </c>
      <c r="CN364" s="7" t="str">
        <f t="shared" si="200"/>
        <v/>
      </c>
      <c r="CO364" s="7" t="str">
        <f t="shared" si="201"/>
        <v/>
      </c>
      <c r="CP364" s="7" t="str">
        <f t="shared" si="202"/>
        <v/>
      </c>
      <c r="CQ364" s="7" t="str">
        <f t="shared" si="203"/>
        <v/>
      </c>
    </row>
    <row r="365" spans="1:95" x14ac:dyDescent="0.25">
      <c r="A365" s="8">
        <v>361</v>
      </c>
      <c r="BJ365" s="7" t="str">
        <f t="shared" si="170"/>
        <v/>
      </c>
      <c r="BK365" s="7" t="str">
        <f t="shared" si="171"/>
        <v/>
      </c>
      <c r="BL365" s="7" t="str">
        <f t="shared" si="172"/>
        <v/>
      </c>
      <c r="BM365" s="7" t="str">
        <f t="shared" si="173"/>
        <v/>
      </c>
      <c r="BN365" s="7" t="str">
        <f t="shared" si="174"/>
        <v/>
      </c>
      <c r="BO365" s="7" t="str">
        <f t="shared" si="175"/>
        <v/>
      </c>
      <c r="BP365" s="7" t="str">
        <f t="shared" si="176"/>
        <v/>
      </c>
      <c r="BQ365" s="7" t="str">
        <f t="shared" si="177"/>
        <v/>
      </c>
      <c r="BR365" s="7" t="str">
        <f t="shared" si="178"/>
        <v/>
      </c>
      <c r="BS365" s="7" t="str">
        <f t="shared" si="179"/>
        <v/>
      </c>
      <c r="BT365" s="7" t="str">
        <f t="shared" si="180"/>
        <v/>
      </c>
      <c r="BU365" s="7" t="str">
        <f t="shared" si="181"/>
        <v/>
      </c>
      <c r="BV365" s="7" t="str">
        <f t="shared" si="182"/>
        <v/>
      </c>
      <c r="BW365" s="7" t="str">
        <f t="shared" si="183"/>
        <v/>
      </c>
      <c r="BX365" s="7" t="str">
        <f t="shared" si="184"/>
        <v/>
      </c>
      <c r="BY365" s="7" t="str">
        <f t="shared" si="185"/>
        <v/>
      </c>
      <c r="BZ365" s="7" t="str">
        <f t="shared" si="186"/>
        <v/>
      </c>
      <c r="CA365" s="7" t="str">
        <f t="shared" si="187"/>
        <v/>
      </c>
      <c r="CB365" s="7" t="str">
        <f t="shared" si="188"/>
        <v/>
      </c>
      <c r="CC365" s="7" t="str">
        <f t="shared" si="189"/>
        <v/>
      </c>
      <c r="CD365" s="7" t="str">
        <f t="shared" si="190"/>
        <v/>
      </c>
      <c r="CE365" s="7" t="str">
        <f t="shared" si="191"/>
        <v/>
      </c>
      <c r="CF365" s="7" t="str">
        <f t="shared" si="192"/>
        <v/>
      </c>
      <c r="CG365" s="7" t="str">
        <f t="shared" si="193"/>
        <v/>
      </c>
      <c r="CH365" s="7" t="str">
        <f t="shared" si="194"/>
        <v/>
      </c>
      <c r="CI365" s="7" t="str">
        <f t="shared" si="195"/>
        <v/>
      </c>
      <c r="CJ365" s="7" t="str">
        <f t="shared" si="196"/>
        <v/>
      </c>
      <c r="CK365" s="7" t="str">
        <f t="shared" si="197"/>
        <v/>
      </c>
      <c r="CL365" s="7" t="str">
        <f t="shared" si="198"/>
        <v/>
      </c>
      <c r="CM365" s="7" t="str">
        <f t="shared" si="199"/>
        <v/>
      </c>
      <c r="CN365" s="7" t="str">
        <f t="shared" si="200"/>
        <v/>
      </c>
      <c r="CO365" s="7" t="str">
        <f t="shared" si="201"/>
        <v/>
      </c>
      <c r="CP365" s="7" t="str">
        <f t="shared" si="202"/>
        <v/>
      </c>
      <c r="CQ365" s="7" t="str">
        <f t="shared" si="203"/>
        <v/>
      </c>
    </row>
    <row r="366" spans="1:95" x14ac:dyDescent="0.25">
      <c r="A366" s="8">
        <v>362</v>
      </c>
      <c r="BJ366" s="7" t="str">
        <f t="shared" si="170"/>
        <v/>
      </c>
      <c r="BK366" s="7" t="str">
        <f t="shared" si="171"/>
        <v/>
      </c>
      <c r="BL366" s="7" t="str">
        <f t="shared" si="172"/>
        <v/>
      </c>
      <c r="BM366" s="7" t="str">
        <f t="shared" si="173"/>
        <v/>
      </c>
      <c r="BN366" s="7" t="str">
        <f t="shared" si="174"/>
        <v/>
      </c>
      <c r="BO366" s="7" t="str">
        <f t="shared" si="175"/>
        <v/>
      </c>
      <c r="BP366" s="7" t="str">
        <f t="shared" si="176"/>
        <v/>
      </c>
      <c r="BQ366" s="7" t="str">
        <f t="shared" si="177"/>
        <v/>
      </c>
      <c r="BR366" s="7" t="str">
        <f t="shared" si="178"/>
        <v/>
      </c>
      <c r="BS366" s="7" t="str">
        <f t="shared" si="179"/>
        <v/>
      </c>
      <c r="BT366" s="7" t="str">
        <f t="shared" si="180"/>
        <v/>
      </c>
      <c r="BU366" s="7" t="str">
        <f t="shared" si="181"/>
        <v/>
      </c>
      <c r="BV366" s="7" t="str">
        <f t="shared" si="182"/>
        <v/>
      </c>
      <c r="BW366" s="7" t="str">
        <f t="shared" si="183"/>
        <v/>
      </c>
      <c r="BX366" s="7" t="str">
        <f t="shared" si="184"/>
        <v/>
      </c>
      <c r="BY366" s="7" t="str">
        <f t="shared" si="185"/>
        <v/>
      </c>
      <c r="BZ366" s="7" t="str">
        <f t="shared" si="186"/>
        <v/>
      </c>
      <c r="CA366" s="7" t="str">
        <f t="shared" si="187"/>
        <v/>
      </c>
      <c r="CB366" s="7" t="str">
        <f t="shared" si="188"/>
        <v/>
      </c>
      <c r="CC366" s="7" t="str">
        <f t="shared" si="189"/>
        <v/>
      </c>
      <c r="CD366" s="7" t="str">
        <f t="shared" si="190"/>
        <v/>
      </c>
      <c r="CE366" s="7" t="str">
        <f t="shared" si="191"/>
        <v/>
      </c>
      <c r="CF366" s="7" t="str">
        <f t="shared" si="192"/>
        <v/>
      </c>
      <c r="CG366" s="7" t="str">
        <f t="shared" si="193"/>
        <v/>
      </c>
      <c r="CH366" s="7" t="str">
        <f t="shared" si="194"/>
        <v/>
      </c>
      <c r="CI366" s="7" t="str">
        <f t="shared" si="195"/>
        <v/>
      </c>
      <c r="CJ366" s="7" t="str">
        <f t="shared" si="196"/>
        <v/>
      </c>
      <c r="CK366" s="7" t="str">
        <f t="shared" si="197"/>
        <v/>
      </c>
      <c r="CL366" s="7" t="str">
        <f t="shared" si="198"/>
        <v/>
      </c>
      <c r="CM366" s="7" t="str">
        <f t="shared" si="199"/>
        <v/>
      </c>
      <c r="CN366" s="7" t="str">
        <f t="shared" si="200"/>
        <v/>
      </c>
      <c r="CO366" s="7" t="str">
        <f t="shared" si="201"/>
        <v/>
      </c>
      <c r="CP366" s="7" t="str">
        <f t="shared" si="202"/>
        <v/>
      </c>
      <c r="CQ366" s="7" t="str">
        <f t="shared" si="203"/>
        <v/>
      </c>
    </row>
    <row r="367" spans="1:95" x14ac:dyDescent="0.25">
      <c r="A367" s="8">
        <v>363</v>
      </c>
      <c r="BJ367" s="7" t="str">
        <f t="shared" si="170"/>
        <v/>
      </c>
      <c r="BK367" s="7" t="str">
        <f t="shared" si="171"/>
        <v/>
      </c>
      <c r="BL367" s="7" t="str">
        <f t="shared" si="172"/>
        <v/>
      </c>
      <c r="BM367" s="7" t="str">
        <f t="shared" si="173"/>
        <v/>
      </c>
      <c r="BN367" s="7" t="str">
        <f t="shared" si="174"/>
        <v/>
      </c>
      <c r="BO367" s="7" t="str">
        <f t="shared" si="175"/>
        <v/>
      </c>
      <c r="BP367" s="7" t="str">
        <f t="shared" si="176"/>
        <v/>
      </c>
      <c r="BQ367" s="7" t="str">
        <f t="shared" si="177"/>
        <v/>
      </c>
      <c r="BR367" s="7" t="str">
        <f t="shared" si="178"/>
        <v/>
      </c>
      <c r="BS367" s="7" t="str">
        <f t="shared" si="179"/>
        <v/>
      </c>
      <c r="BT367" s="7" t="str">
        <f t="shared" si="180"/>
        <v/>
      </c>
      <c r="BU367" s="7" t="str">
        <f t="shared" si="181"/>
        <v/>
      </c>
      <c r="BV367" s="7" t="str">
        <f t="shared" si="182"/>
        <v/>
      </c>
      <c r="BW367" s="7" t="str">
        <f t="shared" si="183"/>
        <v/>
      </c>
      <c r="BX367" s="7" t="str">
        <f t="shared" si="184"/>
        <v/>
      </c>
      <c r="BY367" s="7" t="str">
        <f t="shared" si="185"/>
        <v/>
      </c>
      <c r="BZ367" s="7" t="str">
        <f t="shared" si="186"/>
        <v/>
      </c>
      <c r="CA367" s="7" t="str">
        <f t="shared" si="187"/>
        <v/>
      </c>
      <c r="CB367" s="7" t="str">
        <f t="shared" si="188"/>
        <v/>
      </c>
      <c r="CC367" s="7" t="str">
        <f t="shared" si="189"/>
        <v/>
      </c>
      <c r="CD367" s="7" t="str">
        <f t="shared" si="190"/>
        <v/>
      </c>
      <c r="CE367" s="7" t="str">
        <f t="shared" si="191"/>
        <v/>
      </c>
      <c r="CF367" s="7" t="str">
        <f t="shared" si="192"/>
        <v/>
      </c>
      <c r="CG367" s="7" t="str">
        <f t="shared" si="193"/>
        <v/>
      </c>
      <c r="CH367" s="7" t="str">
        <f t="shared" si="194"/>
        <v/>
      </c>
      <c r="CI367" s="7" t="str">
        <f t="shared" si="195"/>
        <v/>
      </c>
      <c r="CJ367" s="7" t="str">
        <f t="shared" si="196"/>
        <v/>
      </c>
      <c r="CK367" s="7" t="str">
        <f t="shared" si="197"/>
        <v/>
      </c>
      <c r="CL367" s="7" t="str">
        <f t="shared" si="198"/>
        <v/>
      </c>
      <c r="CM367" s="7" t="str">
        <f t="shared" si="199"/>
        <v/>
      </c>
      <c r="CN367" s="7" t="str">
        <f t="shared" si="200"/>
        <v/>
      </c>
      <c r="CO367" s="7" t="str">
        <f t="shared" si="201"/>
        <v/>
      </c>
      <c r="CP367" s="7" t="str">
        <f t="shared" si="202"/>
        <v/>
      </c>
      <c r="CQ367" s="7" t="str">
        <f t="shared" si="203"/>
        <v/>
      </c>
    </row>
    <row r="368" spans="1:95" x14ac:dyDescent="0.25">
      <c r="A368" s="8">
        <v>364</v>
      </c>
      <c r="BJ368" s="7" t="str">
        <f t="shared" si="170"/>
        <v/>
      </c>
      <c r="BK368" s="7" t="str">
        <f t="shared" si="171"/>
        <v/>
      </c>
      <c r="BL368" s="7" t="str">
        <f t="shared" si="172"/>
        <v/>
      </c>
      <c r="BM368" s="7" t="str">
        <f t="shared" si="173"/>
        <v/>
      </c>
      <c r="BN368" s="7" t="str">
        <f t="shared" si="174"/>
        <v/>
      </c>
      <c r="BO368" s="7" t="str">
        <f t="shared" si="175"/>
        <v/>
      </c>
      <c r="BP368" s="7" t="str">
        <f t="shared" si="176"/>
        <v/>
      </c>
      <c r="BQ368" s="7" t="str">
        <f t="shared" si="177"/>
        <v/>
      </c>
      <c r="BR368" s="7" t="str">
        <f t="shared" si="178"/>
        <v/>
      </c>
      <c r="BS368" s="7" t="str">
        <f t="shared" si="179"/>
        <v/>
      </c>
      <c r="BT368" s="7" t="str">
        <f t="shared" si="180"/>
        <v/>
      </c>
      <c r="BU368" s="7" t="str">
        <f t="shared" si="181"/>
        <v/>
      </c>
      <c r="BV368" s="7" t="str">
        <f t="shared" si="182"/>
        <v/>
      </c>
      <c r="BW368" s="7" t="str">
        <f t="shared" si="183"/>
        <v/>
      </c>
      <c r="BX368" s="7" t="str">
        <f t="shared" si="184"/>
        <v/>
      </c>
      <c r="BY368" s="7" t="str">
        <f t="shared" si="185"/>
        <v/>
      </c>
      <c r="BZ368" s="7" t="str">
        <f t="shared" si="186"/>
        <v/>
      </c>
      <c r="CA368" s="7" t="str">
        <f t="shared" si="187"/>
        <v/>
      </c>
      <c r="CB368" s="7" t="str">
        <f t="shared" si="188"/>
        <v/>
      </c>
      <c r="CC368" s="7" t="str">
        <f t="shared" si="189"/>
        <v/>
      </c>
      <c r="CD368" s="7" t="str">
        <f t="shared" si="190"/>
        <v/>
      </c>
      <c r="CE368" s="7" t="str">
        <f t="shared" si="191"/>
        <v/>
      </c>
      <c r="CF368" s="7" t="str">
        <f t="shared" si="192"/>
        <v/>
      </c>
      <c r="CG368" s="7" t="str">
        <f t="shared" si="193"/>
        <v/>
      </c>
      <c r="CH368" s="7" t="str">
        <f t="shared" si="194"/>
        <v/>
      </c>
      <c r="CI368" s="7" t="str">
        <f t="shared" si="195"/>
        <v/>
      </c>
      <c r="CJ368" s="7" t="str">
        <f t="shared" si="196"/>
        <v/>
      </c>
      <c r="CK368" s="7" t="str">
        <f t="shared" si="197"/>
        <v/>
      </c>
      <c r="CL368" s="7" t="str">
        <f t="shared" si="198"/>
        <v/>
      </c>
      <c r="CM368" s="7" t="str">
        <f t="shared" si="199"/>
        <v/>
      </c>
      <c r="CN368" s="7" t="str">
        <f t="shared" si="200"/>
        <v/>
      </c>
      <c r="CO368" s="7" t="str">
        <f t="shared" si="201"/>
        <v/>
      </c>
      <c r="CP368" s="7" t="str">
        <f t="shared" si="202"/>
        <v/>
      </c>
      <c r="CQ368" s="7" t="str">
        <f t="shared" si="203"/>
        <v/>
      </c>
    </row>
    <row r="369" spans="1:95" x14ac:dyDescent="0.25">
      <c r="A369" s="8">
        <v>365</v>
      </c>
      <c r="BJ369" s="7" t="str">
        <f t="shared" si="170"/>
        <v/>
      </c>
      <c r="BK369" s="7" t="str">
        <f t="shared" si="171"/>
        <v/>
      </c>
      <c r="BL369" s="7" t="str">
        <f t="shared" si="172"/>
        <v/>
      </c>
      <c r="BM369" s="7" t="str">
        <f t="shared" si="173"/>
        <v/>
      </c>
      <c r="BN369" s="7" t="str">
        <f t="shared" si="174"/>
        <v/>
      </c>
      <c r="BO369" s="7" t="str">
        <f t="shared" si="175"/>
        <v/>
      </c>
      <c r="BP369" s="7" t="str">
        <f t="shared" si="176"/>
        <v/>
      </c>
      <c r="BQ369" s="7" t="str">
        <f t="shared" si="177"/>
        <v/>
      </c>
      <c r="BR369" s="7" t="str">
        <f t="shared" si="178"/>
        <v/>
      </c>
      <c r="BS369" s="7" t="str">
        <f t="shared" si="179"/>
        <v/>
      </c>
      <c r="BT369" s="7" t="str">
        <f t="shared" si="180"/>
        <v/>
      </c>
      <c r="BU369" s="7" t="str">
        <f t="shared" si="181"/>
        <v/>
      </c>
      <c r="BV369" s="7" t="str">
        <f t="shared" si="182"/>
        <v/>
      </c>
      <c r="BW369" s="7" t="str">
        <f t="shared" si="183"/>
        <v/>
      </c>
      <c r="BX369" s="7" t="str">
        <f t="shared" si="184"/>
        <v/>
      </c>
      <c r="BY369" s="7" t="str">
        <f t="shared" si="185"/>
        <v/>
      </c>
      <c r="BZ369" s="7" t="str">
        <f t="shared" si="186"/>
        <v/>
      </c>
      <c r="CA369" s="7" t="str">
        <f t="shared" si="187"/>
        <v/>
      </c>
      <c r="CB369" s="7" t="str">
        <f t="shared" si="188"/>
        <v/>
      </c>
      <c r="CC369" s="7" t="str">
        <f t="shared" si="189"/>
        <v/>
      </c>
      <c r="CD369" s="7" t="str">
        <f t="shared" si="190"/>
        <v/>
      </c>
      <c r="CE369" s="7" t="str">
        <f t="shared" si="191"/>
        <v/>
      </c>
      <c r="CF369" s="7" t="str">
        <f t="shared" si="192"/>
        <v/>
      </c>
      <c r="CG369" s="7" t="str">
        <f t="shared" si="193"/>
        <v/>
      </c>
      <c r="CH369" s="7" t="str">
        <f t="shared" si="194"/>
        <v/>
      </c>
      <c r="CI369" s="7" t="str">
        <f t="shared" si="195"/>
        <v/>
      </c>
      <c r="CJ369" s="7" t="str">
        <f t="shared" si="196"/>
        <v/>
      </c>
      <c r="CK369" s="7" t="str">
        <f t="shared" si="197"/>
        <v/>
      </c>
      <c r="CL369" s="7" t="str">
        <f t="shared" si="198"/>
        <v/>
      </c>
      <c r="CM369" s="7" t="str">
        <f t="shared" si="199"/>
        <v/>
      </c>
      <c r="CN369" s="7" t="str">
        <f t="shared" si="200"/>
        <v/>
      </c>
      <c r="CO369" s="7" t="str">
        <f t="shared" si="201"/>
        <v/>
      </c>
      <c r="CP369" s="7" t="str">
        <f t="shared" si="202"/>
        <v/>
      </c>
      <c r="CQ369" s="7" t="str">
        <f t="shared" si="203"/>
        <v/>
      </c>
    </row>
    <row r="370" spans="1:95" x14ac:dyDescent="0.25">
      <c r="A370" s="8">
        <v>366</v>
      </c>
      <c r="BJ370" s="7" t="str">
        <f t="shared" si="170"/>
        <v/>
      </c>
      <c r="BK370" s="7" t="str">
        <f t="shared" si="171"/>
        <v/>
      </c>
      <c r="BL370" s="7" t="str">
        <f t="shared" si="172"/>
        <v/>
      </c>
      <c r="BM370" s="7" t="str">
        <f t="shared" si="173"/>
        <v/>
      </c>
      <c r="BN370" s="7" t="str">
        <f t="shared" si="174"/>
        <v/>
      </c>
      <c r="BO370" s="7" t="str">
        <f t="shared" si="175"/>
        <v/>
      </c>
      <c r="BP370" s="7" t="str">
        <f t="shared" si="176"/>
        <v/>
      </c>
      <c r="BQ370" s="7" t="str">
        <f t="shared" si="177"/>
        <v/>
      </c>
      <c r="BR370" s="7" t="str">
        <f t="shared" si="178"/>
        <v/>
      </c>
      <c r="BS370" s="7" t="str">
        <f t="shared" si="179"/>
        <v/>
      </c>
      <c r="BT370" s="7" t="str">
        <f t="shared" si="180"/>
        <v/>
      </c>
      <c r="BU370" s="7" t="str">
        <f t="shared" si="181"/>
        <v/>
      </c>
      <c r="BV370" s="7" t="str">
        <f t="shared" si="182"/>
        <v/>
      </c>
      <c r="BW370" s="7" t="str">
        <f t="shared" si="183"/>
        <v/>
      </c>
      <c r="BX370" s="7" t="str">
        <f t="shared" si="184"/>
        <v/>
      </c>
      <c r="BY370" s="7" t="str">
        <f t="shared" si="185"/>
        <v/>
      </c>
      <c r="BZ370" s="7" t="str">
        <f t="shared" si="186"/>
        <v/>
      </c>
      <c r="CA370" s="7" t="str">
        <f t="shared" si="187"/>
        <v/>
      </c>
      <c r="CB370" s="7" t="str">
        <f t="shared" si="188"/>
        <v/>
      </c>
      <c r="CC370" s="7" t="str">
        <f t="shared" si="189"/>
        <v/>
      </c>
      <c r="CD370" s="7" t="str">
        <f t="shared" si="190"/>
        <v/>
      </c>
      <c r="CE370" s="7" t="str">
        <f t="shared" si="191"/>
        <v/>
      </c>
      <c r="CF370" s="7" t="str">
        <f t="shared" si="192"/>
        <v/>
      </c>
      <c r="CG370" s="7" t="str">
        <f t="shared" si="193"/>
        <v/>
      </c>
      <c r="CH370" s="7" t="str">
        <f t="shared" si="194"/>
        <v/>
      </c>
      <c r="CI370" s="7" t="str">
        <f t="shared" si="195"/>
        <v/>
      </c>
      <c r="CJ370" s="7" t="str">
        <f t="shared" si="196"/>
        <v/>
      </c>
      <c r="CK370" s="7" t="str">
        <f t="shared" si="197"/>
        <v/>
      </c>
      <c r="CL370" s="7" t="str">
        <f t="shared" si="198"/>
        <v/>
      </c>
      <c r="CM370" s="7" t="str">
        <f t="shared" si="199"/>
        <v/>
      </c>
      <c r="CN370" s="7" t="str">
        <f t="shared" si="200"/>
        <v/>
      </c>
      <c r="CO370" s="7" t="str">
        <f t="shared" si="201"/>
        <v/>
      </c>
      <c r="CP370" s="7" t="str">
        <f t="shared" si="202"/>
        <v/>
      </c>
      <c r="CQ370" s="7" t="str">
        <f t="shared" si="203"/>
        <v/>
      </c>
    </row>
    <row r="371" spans="1:95" x14ac:dyDescent="0.25">
      <c r="A371" s="8">
        <v>367</v>
      </c>
      <c r="BJ371" s="7" t="str">
        <f t="shared" si="170"/>
        <v/>
      </c>
      <c r="BK371" s="7" t="str">
        <f t="shared" si="171"/>
        <v/>
      </c>
      <c r="BL371" s="7" t="str">
        <f t="shared" si="172"/>
        <v/>
      </c>
      <c r="BM371" s="7" t="str">
        <f t="shared" si="173"/>
        <v/>
      </c>
      <c r="BN371" s="7" t="str">
        <f t="shared" si="174"/>
        <v/>
      </c>
      <c r="BO371" s="7" t="str">
        <f t="shared" si="175"/>
        <v/>
      </c>
      <c r="BP371" s="7" t="str">
        <f t="shared" si="176"/>
        <v/>
      </c>
      <c r="BQ371" s="7" t="str">
        <f t="shared" si="177"/>
        <v/>
      </c>
      <c r="BR371" s="7" t="str">
        <f t="shared" si="178"/>
        <v/>
      </c>
      <c r="BS371" s="7" t="str">
        <f t="shared" si="179"/>
        <v/>
      </c>
      <c r="BT371" s="7" t="str">
        <f t="shared" si="180"/>
        <v/>
      </c>
      <c r="BU371" s="7" t="str">
        <f t="shared" si="181"/>
        <v/>
      </c>
      <c r="BV371" s="7" t="str">
        <f t="shared" si="182"/>
        <v/>
      </c>
      <c r="BW371" s="7" t="str">
        <f t="shared" si="183"/>
        <v/>
      </c>
      <c r="BX371" s="7" t="str">
        <f t="shared" si="184"/>
        <v/>
      </c>
      <c r="BY371" s="7" t="str">
        <f t="shared" si="185"/>
        <v/>
      </c>
      <c r="BZ371" s="7" t="str">
        <f t="shared" si="186"/>
        <v/>
      </c>
      <c r="CA371" s="7" t="str">
        <f t="shared" si="187"/>
        <v/>
      </c>
      <c r="CB371" s="7" t="str">
        <f t="shared" si="188"/>
        <v/>
      </c>
      <c r="CC371" s="7" t="str">
        <f t="shared" si="189"/>
        <v/>
      </c>
      <c r="CD371" s="7" t="str">
        <f t="shared" si="190"/>
        <v/>
      </c>
      <c r="CE371" s="7" t="str">
        <f t="shared" si="191"/>
        <v/>
      </c>
      <c r="CF371" s="7" t="str">
        <f t="shared" si="192"/>
        <v/>
      </c>
      <c r="CG371" s="7" t="str">
        <f t="shared" si="193"/>
        <v/>
      </c>
      <c r="CH371" s="7" t="str">
        <f t="shared" si="194"/>
        <v/>
      </c>
      <c r="CI371" s="7" t="str">
        <f t="shared" si="195"/>
        <v/>
      </c>
      <c r="CJ371" s="7" t="str">
        <f t="shared" si="196"/>
        <v/>
      </c>
      <c r="CK371" s="7" t="str">
        <f t="shared" si="197"/>
        <v/>
      </c>
      <c r="CL371" s="7" t="str">
        <f t="shared" si="198"/>
        <v/>
      </c>
      <c r="CM371" s="7" t="str">
        <f t="shared" si="199"/>
        <v/>
      </c>
      <c r="CN371" s="7" t="str">
        <f t="shared" si="200"/>
        <v/>
      </c>
      <c r="CO371" s="7" t="str">
        <f t="shared" si="201"/>
        <v/>
      </c>
      <c r="CP371" s="7" t="str">
        <f t="shared" si="202"/>
        <v/>
      </c>
      <c r="CQ371" s="7" t="str">
        <f t="shared" si="203"/>
        <v/>
      </c>
    </row>
    <row r="372" spans="1:95" x14ac:dyDescent="0.25">
      <c r="A372" s="8">
        <v>368</v>
      </c>
      <c r="BJ372" s="7" t="str">
        <f t="shared" si="170"/>
        <v/>
      </c>
      <c r="BK372" s="7" t="str">
        <f t="shared" si="171"/>
        <v/>
      </c>
      <c r="BL372" s="7" t="str">
        <f t="shared" si="172"/>
        <v/>
      </c>
      <c r="BM372" s="7" t="str">
        <f t="shared" si="173"/>
        <v/>
      </c>
      <c r="BN372" s="7" t="str">
        <f t="shared" si="174"/>
        <v/>
      </c>
      <c r="BO372" s="7" t="str">
        <f t="shared" si="175"/>
        <v/>
      </c>
      <c r="BP372" s="7" t="str">
        <f t="shared" si="176"/>
        <v/>
      </c>
      <c r="BQ372" s="7" t="str">
        <f t="shared" si="177"/>
        <v/>
      </c>
      <c r="BR372" s="7" t="str">
        <f t="shared" si="178"/>
        <v/>
      </c>
      <c r="BS372" s="7" t="str">
        <f t="shared" si="179"/>
        <v/>
      </c>
      <c r="BT372" s="7" t="str">
        <f t="shared" si="180"/>
        <v/>
      </c>
      <c r="BU372" s="7" t="str">
        <f t="shared" si="181"/>
        <v/>
      </c>
      <c r="BV372" s="7" t="str">
        <f t="shared" si="182"/>
        <v/>
      </c>
      <c r="BW372" s="7" t="str">
        <f t="shared" si="183"/>
        <v/>
      </c>
      <c r="BX372" s="7" t="str">
        <f t="shared" si="184"/>
        <v/>
      </c>
      <c r="BY372" s="7" t="str">
        <f t="shared" si="185"/>
        <v/>
      </c>
      <c r="BZ372" s="7" t="str">
        <f t="shared" si="186"/>
        <v/>
      </c>
      <c r="CA372" s="7" t="str">
        <f t="shared" si="187"/>
        <v/>
      </c>
      <c r="CB372" s="7" t="str">
        <f t="shared" si="188"/>
        <v/>
      </c>
      <c r="CC372" s="7" t="str">
        <f t="shared" si="189"/>
        <v/>
      </c>
      <c r="CD372" s="7" t="str">
        <f t="shared" si="190"/>
        <v/>
      </c>
      <c r="CE372" s="7" t="str">
        <f t="shared" si="191"/>
        <v/>
      </c>
      <c r="CF372" s="7" t="str">
        <f t="shared" si="192"/>
        <v/>
      </c>
      <c r="CG372" s="7" t="str">
        <f t="shared" si="193"/>
        <v/>
      </c>
      <c r="CH372" s="7" t="str">
        <f t="shared" si="194"/>
        <v/>
      </c>
      <c r="CI372" s="7" t="str">
        <f t="shared" si="195"/>
        <v/>
      </c>
      <c r="CJ372" s="7" t="str">
        <f t="shared" si="196"/>
        <v/>
      </c>
      <c r="CK372" s="7" t="str">
        <f t="shared" si="197"/>
        <v/>
      </c>
      <c r="CL372" s="7" t="str">
        <f t="shared" si="198"/>
        <v/>
      </c>
      <c r="CM372" s="7" t="str">
        <f t="shared" si="199"/>
        <v/>
      </c>
      <c r="CN372" s="7" t="str">
        <f t="shared" si="200"/>
        <v/>
      </c>
      <c r="CO372" s="7" t="str">
        <f t="shared" si="201"/>
        <v/>
      </c>
      <c r="CP372" s="7" t="str">
        <f t="shared" si="202"/>
        <v/>
      </c>
      <c r="CQ372" s="7" t="str">
        <f t="shared" si="203"/>
        <v/>
      </c>
    </row>
    <row r="373" spans="1:95" x14ac:dyDescent="0.25">
      <c r="A373" s="8">
        <v>369</v>
      </c>
      <c r="BJ373" s="7" t="str">
        <f t="shared" si="170"/>
        <v/>
      </c>
      <c r="BK373" s="7" t="str">
        <f t="shared" si="171"/>
        <v/>
      </c>
      <c r="BL373" s="7" t="str">
        <f t="shared" si="172"/>
        <v/>
      </c>
      <c r="BM373" s="7" t="str">
        <f t="shared" si="173"/>
        <v/>
      </c>
      <c r="BN373" s="7" t="str">
        <f t="shared" si="174"/>
        <v/>
      </c>
      <c r="BO373" s="7" t="str">
        <f t="shared" si="175"/>
        <v/>
      </c>
      <c r="BP373" s="7" t="str">
        <f t="shared" si="176"/>
        <v/>
      </c>
      <c r="BQ373" s="7" t="str">
        <f t="shared" si="177"/>
        <v/>
      </c>
      <c r="BR373" s="7" t="str">
        <f t="shared" si="178"/>
        <v/>
      </c>
      <c r="BS373" s="7" t="str">
        <f t="shared" si="179"/>
        <v/>
      </c>
      <c r="BT373" s="7" t="str">
        <f t="shared" si="180"/>
        <v/>
      </c>
      <c r="BU373" s="7" t="str">
        <f t="shared" si="181"/>
        <v/>
      </c>
      <c r="BV373" s="7" t="str">
        <f t="shared" si="182"/>
        <v/>
      </c>
      <c r="BW373" s="7" t="str">
        <f t="shared" si="183"/>
        <v/>
      </c>
      <c r="BX373" s="7" t="str">
        <f t="shared" si="184"/>
        <v/>
      </c>
      <c r="BY373" s="7" t="str">
        <f t="shared" si="185"/>
        <v/>
      </c>
      <c r="BZ373" s="7" t="str">
        <f t="shared" si="186"/>
        <v/>
      </c>
      <c r="CA373" s="7" t="str">
        <f t="shared" si="187"/>
        <v/>
      </c>
      <c r="CB373" s="7" t="str">
        <f t="shared" si="188"/>
        <v/>
      </c>
      <c r="CC373" s="7" t="str">
        <f t="shared" si="189"/>
        <v/>
      </c>
      <c r="CD373" s="7" t="str">
        <f t="shared" si="190"/>
        <v/>
      </c>
      <c r="CE373" s="7" t="str">
        <f t="shared" si="191"/>
        <v/>
      </c>
      <c r="CF373" s="7" t="str">
        <f t="shared" si="192"/>
        <v/>
      </c>
      <c r="CG373" s="7" t="str">
        <f t="shared" si="193"/>
        <v/>
      </c>
      <c r="CH373" s="7" t="str">
        <f t="shared" si="194"/>
        <v/>
      </c>
      <c r="CI373" s="7" t="str">
        <f t="shared" si="195"/>
        <v/>
      </c>
      <c r="CJ373" s="7" t="str">
        <f t="shared" si="196"/>
        <v/>
      </c>
      <c r="CK373" s="7" t="str">
        <f t="shared" si="197"/>
        <v/>
      </c>
      <c r="CL373" s="7" t="str">
        <f t="shared" si="198"/>
        <v/>
      </c>
      <c r="CM373" s="7" t="str">
        <f t="shared" si="199"/>
        <v/>
      </c>
      <c r="CN373" s="7" t="str">
        <f t="shared" si="200"/>
        <v/>
      </c>
      <c r="CO373" s="7" t="str">
        <f t="shared" si="201"/>
        <v/>
      </c>
      <c r="CP373" s="7" t="str">
        <f t="shared" si="202"/>
        <v/>
      </c>
      <c r="CQ373" s="7" t="str">
        <f t="shared" si="203"/>
        <v/>
      </c>
    </row>
    <row r="374" spans="1:95" x14ac:dyDescent="0.25">
      <c r="A374" s="8">
        <v>370</v>
      </c>
      <c r="BJ374" s="7" t="str">
        <f t="shared" si="170"/>
        <v/>
      </c>
      <c r="BK374" s="7" t="str">
        <f t="shared" si="171"/>
        <v/>
      </c>
      <c r="BL374" s="7" t="str">
        <f t="shared" si="172"/>
        <v/>
      </c>
      <c r="BM374" s="7" t="str">
        <f t="shared" si="173"/>
        <v/>
      </c>
      <c r="BN374" s="7" t="str">
        <f t="shared" si="174"/>
        <v/>
      </c>
      <c r="BO374" s="7" t="str">
        <f t="shared" si="175"/>
        <v/>
      </c>
      <c r="BP374" s="7" t="str">
        <f t="shared" si="176"/>
        <v/>
      </c>
      <c r="BQ374" s="7" t="str">
        <f t="shared" si="177"/>
        <v/>
      </c>
      <c r="BR374" s="7" t="str">
        <f t="shared" si="178"/>
        <v/>
      </c>
      <c r="BS374" s="7" t="str">
        <f t="shared" si="179"/>
        <v/>
      </c>
      <c r="BT374" s="7" t="str">
        <f t="shared" si="180"/>
        <v/>
      </c>
      <c r="BU374" s="7" t="str">
        <f t="shared" si="181"/>
        <v/>
      </c>
      <c r="BV374" s="7" t="str">
        <f t="shared" si="182"/>
        <v/>
      </c>
      <c r="BW374" s="7" t="str">
        <f t="shared" si="183"/>
        <v/>
      </c>
      <c r="BX374" s="7" t="str">
        <f t="shared" si="184"/>
        <v/>
      </c>
      <c r="BY374" s="7" t="str">
        <f t="shared" si="185"/>
        <v/>
      </c>
      <c r="BZ374" s="7" t="str">
        <f t="shared" si="186"/>
        <v/>
      </c>
      <c r="CA374" s="7" t="str">
        <f t="shared" si="187"/>
        <v/>
      </c>
      <c r="CB374" s="7" t="str">
        <f t="shared" si="188"/>
        <v/>
      </c>
      <c r="CC374" s="7" t="str">
        <f t="shared" si="189"/>
        <v/>
      </c>
      <c r="CD374" s="7" t="str">
        <f t="shared" si="190"/>
        <v/>
      </c>
      <c r="CE374" s="7" t="str">
        <f t="shared" si="191"/>
        <v/>
      </c>
      <c r="CF374" s="7" t="str">
        <f t="shared" si="192"/>
        <v/>
      </c>
      <c r="CG374" s="7" t="str">
        <f t="shared" si="193"/>
        <v/>
      </c>
      <c r="CH374" s="7" t="str">
        <f t="shared" si="194"/>
        <v/>
      </c>
      <c r="CI374" s="7" t="str">
        <f t="shared" si="195"/>
        <v/>
      </c>
      <c r="CJ374" s="7" t="str">
        <f t="shared" si="196"/>
        <v/>
      </c>
      <c r="CK374" s="7" t="str">
        <f t="shared" si="197"/>
        <v/>
      </c>
      <c r="CL374" s="7" t="str">
        <f t="shared" si="198"/>
        <v/>
      </c>
      <c r="CM374" s="7" t="str">
        <f t="shared" si="199"/>
        <v/>
      </c>
      <c r="CN374" s="7" t="str">
        <f t="shared" si="200"/>
        <v/>
      </c>
      <c r="CO374" s="7" t="str">
        <f t="shared" si="201"/>
        <v/>
      </c>
      <c r="CP374" s="7" t="str">
        <f t="shared" si="202"/>
        <v/>
      </c>
      <c r="CQ374" s="7" t="str">
        <f t="shared" si="203"/>
        <v/>
      </c>
    </row>
    <row r="375" spans="1:95" x14ac:dyDescent="0.25">
      <c r="A375" s="8">
        <v>371</v>
      </c>
      <c r="BJ375" s="7" t="str">
        <f t="shared" si="170"/>
        <v/>
      </c>
      <c r="BK375" s="7" t="str">
        <f t="shared" si="171"/>
        <v/>
      </c>
      <c r="BL375" s="7" t="str">
        <f t="shared" si="172"/>
        <v/>
      </c>
      <c r="BM375" s="7" t="str">
        <f t="shared" si="173"/>
        <v/>
      </c>
      <c r="BN375" s="7" t="str">
        <f t="shared" si="174"/>
        <v/>
      </c>
      <c r="BO375" s="7" t="str">
        <f t="shared" si="175"/>
        <v/>
      </c>
      <c r="BP375" s="7" t="str">
        <f t="shared" si="176"/>
        <v/>
      </c>
      <c r="BQ375" s="7" t="str">
        <f t="shared" si="177"/>
        <v/>
      </c>
      <c r="BR375" s="7" t="str">
        <f t="shared" si="178"/>
        <v/>
      </c>
      <c r="BS375" s="7" t="str">
        <f t="shared" si="179"/>
        <v/>
      </c>
      <c r="BT375" s="7" t="str">
        <f t="shared" si="180"/>
        <v/>
      </c>
      <c r="BU375" s="7" t="str">
        <f t="shared" si="181"/>
        <v/>
      </c>
      <c r="BV375" s="7" t="str">
        <f t="shared" si="182"/>
        <v/>
      </c>
      <c r="BW375" s="7" t="str">
        <f t="shared" si="183"/>
        <v/>
      </c>
      <c r="BX375" s="7" t="str">
        <f t="shared" si="184"/>
        <v/>
      </c>
      <c r="BY375" s="7" t="str">
        <f t="shared" si="185"/>
        <v/>
      </c>
      <c r="BZ375" s="7" t="str">
        <f t="shared" si="186"/>
        <v/>
      </c>
      <c r="CA375" s="7" t="str">
        <f t="shared" si="187"/>
        <v/>
      </c>
      <c r="CB375" s="7" t="str">
        <f t="shared" si="188"/>
        <v/>
      </c>
      <c r="CC375" s="7" t="str">
        <f t="shared" si="189"/>
        <v/>
      </c>
      <c r="CD375" s="7" t="str">
        <f t="shared" si="190"/>
        <v/>
      </c>
      <c r="CE375" s="7" t="str">
        <f t="shared" si="191"/>
        <v/>
      </c>
      <c r="CF375" s="7" t="str">
        <f t="shared" si="192"/>
        <v/>
      </c>
      <c r="CG375" s="7" t="str">
        <f t="shared" si="193"/>
        <v/>
      </c>
      <c r="CH375" s="7" t="str">
        <f t="shared" si="194"/>
        <v/>
      </c>
      <c r="CI375" s="7" t="str">
        <f t="shared" si="195"/>
        <v/>
      </c>
      <c r="CJ375" s="7" t="str">
        <f t="shared" si="196"/>
        <v/>
      </c>
      <c r="CK375" s="7" t="str">
        <f t="shared" si="197"/>
        <v/>
      </c>
      <c r="CL375" s="7" t="str">
        <f t="shared" si="198"/>
        <v/>
      </c>
      <c r="CM375" s="7" t="str">
        <f t="shared" si="199"/>
        <v/>
      </c>
      <c r="CN375" s="7" t="str">
        <f t="shared" si="200"/>
        <v/>
      </c>
      <c r="CO375" s="7" t="str">
        <f t="shared" si="201"/>
        <v/>
      </c>
      <c r="CP375" s="7" t="str">
        <f t="shared" si="202"/>
        <v/>
      </c>
      <c r="CQ375" s="7" t="str">
        <f t="shared" si="203"/>
        <v/>
      </c>
    </row>
    <row r="376" spans="1:95" x14ac:dyDescent="0.25">
      <c r="A376" s="8">
        <v>372</v>
      </c>
      <c r="BJ376" s="7" t="str">
        <f t="shared" si="170"/>
        <v/>
      </c>
      <c r="BK376" s="7" t="str">
        <f t="shared" si="171"/>
        <v/>
      </c>
      <c r="BL376" s="7" t="str">
        <f t="shared" si="172"/>
        <v/>
      </c>
      <c r="BM376" s="7" t="str">
        <f t="shared" si="173"/>
        <v/>
      </c>
      <c r="BN376" s="7" t="str">
        <f t="shared" si="174"/>
        <v/>
      </c>
      <c r="BO376" s="7" t="str">
        <f t="shared" si="175"/>
        <v/>
      </c>
      <c r="BP376" s="7" t="str">
        <f t="shared" si="176"/>
        <v/>
      </c>
      <c r="BQ376" s="7" t="str">
        <f t="shared" si="177"/>
        <v/>
      </c>
      <c r="BR376" s="7" t="str">
        <f t="shared" si="178"/>
        <v/>
      </c>
      <c r="BS376" s="7" t="str">
        <f t="shared" si="179"/>
        <v/>
      </c>
      <c r="BT376" s="7" t="str">
        <f t="shared" si="180"/>
        <v/>
      </c>
      <c r="BU376" s="7" t="str">
        <f t="shared" si="181"/>
        <v/>
      </c>
      <c r="BV376" s="7" t="str">
        <f t="shared" si="182"/>
        <v/>
      </c>
      <c r="BW376" s="7" t="str">
        <f t="shared" si="183"/>
        <v/>
      </c>
      <c r="BX376" s="7" t="str">
        <f t="shared" si="184"/>
        <v/>
      </c>
      <c r="BY376" s="7" t="str">
        <f t="shared" si="185"/>
        <v/>
      </c>
      <c r="BZ376" s="7" t="str">
        <f t="shared" si="186"/>
        <v/>
      </c>
      <c r="CA376" s="7" t="str">
        <f t="shared" si="187"/>
        <v/>
      </c>
      <c r="CB376" s="7" t="str">
        <f t="shared" si="188"/>
        <v/>
      </c>
      <c r="CC376" s="7" t="str">
        <f t="shared" si="189"/>
        <v/>
      </c>
      <c r="CD376" s="7" t="str">
        <f t="shared" si="190"/>
        <v/>
      </c>
      <c r="CE376" s="7" t="str">
        <f t="shared" si="191"/>
        <v/>
      </c>
      <c r="CF376" s="7" t="str">
        <f t="shared" si="192"/>
        <v/>
      </c>
      <c r="CG376" s="7" t="str">
        <f t="shared" si="193"/>
        <v/>
      </c>
      <c r="CH376" s="7" t="str">
        <f t="shared" si="194"/>
        <v/>
      </c>
      <c r="CI376" s="7" t="str">
        <f t="shared" si="195"/>
        <v/>
      </c>
      <c r="CJ376" s="7" t="str">
        <f t="shared" si="196"/>
        <v/>
      </c>
      <c r="CK376" s="7" t="str">
        <f t="shared" si="197"/>
        <v/>
      </c>
      <c r="CL376" s="7" t="str">
        <f t="shared" si="198"/>
        <v/>
      </c>
      <c r="CM376" s="7" t="str">
        <f t="shared" si="199"/>
        <v/>
      </c>
      <c r="CN376" s="7" t="str">
        <f t="shared" si="200"/>
        <v/>
      </c>
      <c r="CO376" s="7" t="str">
        <f t="shared" si="201"/>
        <v/>
      </c>
      <c r="CP376" s="7" t="str">
        <f t="shared" si="202"/>
        <v/>
      </c>
      <c r="CQ376" s="7" t="str">
        <f t="shared" si="203"/>
        <v/>
      </c>
    </row>
    <row r="377" spans="1:95" x14ac:dyDescent="0.25">
      <c r="A377" s="8">
        <v>373</v>
      </c>
      <c r="BJ377" s="7" t="str">
        <f t="shared" si="170"/>
        <v/>
      </c>
      <c r="BK377" s="7" t="str">
        <f t="shared" si="171"/>
        <v/>
      </c>
      <c r="BL377" s="7" t="str">
        <f t="shared" si="172"/>
        <v/>
      </c>
      <c r="BM377" s="7" t="str">
        <f t="shared" si="173"/>
        <v/>
      </c>
      <c r="BN377" s="7" t="str">
        <f t="shared" si="174"/>
        <v/>
      </c>
      <c r="BO377" s="7" t="str">
        <f t="shared" si="175"/>
        <v/>
      </c>
      <c r="BP377" s="7" t="str">
        <f t="shared" si="176"/>
        <v/>
      </c>
      <c r="BQ377" s="7" t="str">
        <f t="shared" si="177"/>
        <v/>
      </c>
      <c r="BR377" s="7" t="str">
        <f t="shared" si="178"/>
        <v/>
      </c>
      <c r="BS377" s="7" t="str">
        <f t="shared" si="179"/>
        <v/>
      </c>
      <c r="BT377" s="7" t="str">
        <f t="shared" si="180"/>
        <v/>
      </c>
      <c r="BU377" s="7" t="str">
        <f t="shared" si="181"/>
        <v/>
      </c>
      <c r="BV377" s="7" t="str">
        <f t="shared" si="182"/>
        <v/>
      </c>
      <c r="BW377" s="7" t="str">
        <f t="shared" si="183"/>
        <v/>
      </c>
      <c r="BX377" s="7" t="str">
        <f t="shared" si="184"/>
        <v/>
      </c>
      <c r="BY377" s="7" t="str">
        <f t="shared" si="185"/>
        <v/>
      </c>
      <c r="BZ377" s="7" t="str">
        <f t="shared" si="186"/>
        <v/>
      </c>
      <c r="CA377" s="7" t="str">
        <f t="shared" si="187"/>
        <v/>
      </c>
      <c r="CB377" s="7" t="str">
        <f t="shared" si="188"/>
        <v/>
      </c>
      <c r="CC377" s="7" t="str">
        <f t="shared" si="189"/>
        <v/>
      </c>
      <c r="CD377" s="7" t="str">
        <f t="shared" si="190"/>
        <v/>
      </c>
      <c r="CE377" s="7" t="str">
        <f t="shared" si="191"/>
        <v/>
      </c>
      <c r="CF377" s="7" t="str">
        <f t="shared" si="192"/>
        <v/>
      </c>
      <c r="CG377" s="7" t="str">
        <f t="shared" si="193"/>
        <v/>
      </c>
      <c r="CH377" s="7" t="str">
        <f t="shared" si="194"/>
        <v/>
      </c>
      <c r="CI377" s="7" t="str">
        <f t="shared" si="195"/>
        <v/>
      </c>
      <c r="CJ377" s="7" t="str">
        <f t="shared" si="196"/>
        <v/>
      </c>
      <c r="CK377" s="7" t="str">
        <f t="shared" si="197"/>
        <v/>
      </c>
      <c r="CL377" s="7" t="str">
        <f t="shared" si="198"/>
        <v/>
      </c>
      <c r="CM377" s="7" t="str">
        <f t="shared" si="199"/>
        <v/>
      </c>
      <c r="CN377" s="7" t="str">
        <f t="shared" si="200"/>
        <v/>
      </c>
      <c r="CO377" s="7" t="str">
        <f t="shared" si="201"/>
        <v/>
      </c>
      <c r="CP377" s="7" t="str">
        <f t="shared" si="202"/>
        <v/>
      </c>
      <c r="CQ377" s="7" t="str">
        <f t="shared" si="203"/>
        <v/>
      </c>
    </row>
    <row r="378" spans="1:95" x14ac:dyDescent="0.25">
      <c r="A378" s="8">
        <v>374</v>
      </c>
      <c r="BJ378" s="7" t="str">
        <f t="shared" si="170"/>
        <v/>
      </c>
      <c r="BK378" s="7" t="str">
        <f t="shared" si="171"/>
        <v/>
      </c>
      <c r="BL378" s="7" t="str">
        <f t="shared" si="172"/>
        <v/>
      </c>
      <c r="BM378" s="7" t="str">
        <f t="shared" si="173"/>
        <v/>
      </c>
      <c r="BN378" s="7" t="str">
        <f t="shared" si="174"/>
        <v/>
      </c>
      <c r="BO378" s="7" t="str">
        <f t="shared" si="175"/>
        <v/>
      </c>
      <c r="BP378" s="7" t="str">
        <f t="shared" si="176"/>
        <v/>
      </c>
      <c r="BQ378" s="7" t="str">
        <f t="shared" si="177"/>
        <v/>
      </c>
      <c r="BR378" s="7" t="str">
        <f t="shared" si="178"/>
        <v/>
      </c>
      <c r="BS378" s="7" t="str">
        <f t="shared" si="179"/>
        <v/>
      </c>
      <c r="BT378" s="7" t="str">
        <f t="shared" si="180"/>
        <v/>
      </c>
      <c r="BU378" s="7" t="str">
        <f t="shared" si="181"/>
        <v/>
      </c>
      <c r="BV378" s="7" t="str">
        <f t="shared" si="182"/>
        <v/>
      </c>
      <c r="BW378" s="7" t="str">
        <f t="shared" si="183"/>
        <v/>
      </c>
      <c r="BX378" s="7" t="str">
        <f t="shared" si="184"/>
        <v/>
      </c>
      <c r="BY378" s="7" t="str">
        <f t="shared" si="185"/>
        <v/>
      </c>
      <c r="BZ378" s="7" t="str">
        <f t="shared" si="186"/>
        <v/>
      </c>
      <c r="CA378" s="7" t="str">
        <f t="shared" si="187"/>
        <v/>
      </c>
      <c r="CB378" s="7" t="str">
        <f t="shared" si="188"/>
        <v/>
      </c>
      <c r="CC378" s="7" t="str">
        <f t="shared" si="189"/>
        <v/>
      </c>
      <c r="CD378" s="7" t="str">
        <f t="shared" si="190"/>
        <v/>
      </c>
      <c r="CE378" s="7" t="str">
        <f t="shared" si="191"/>
        <v/>
      </c>
      <c r="CF378" s="7" t="str">
        <f t="shared" si="192"/>
        <v/>
      </c>
      <c r="CG378" s="7" t="str">
        <f t="shared" si="193"/>
        <v/>
      </c>
      <c r="CH378" s="7" t="str">
        <f t="shared" si="194"/>
        <v/>
      </c>
      <c r="CI378" s="7" t="str">
        <f t="shared" si="195"/>
        <v/>
      </c>
      <c r="CJ378" s="7" t="str">
        <f t="shared" si="196"/>
        <v/>
      </c>
      <c r="CK378" s="7" t="str">
        <f t="shared" si="197"/>
        <v/>
      </c>
      <c r="CL378" s="7" t="str">
        <f t="shared" si="198"/>
        <v/>
      </c>
      <c r="CM378" s="7" t="str">
        <f t="shared" si="199"/>
        <v/>
      </c>
      <c r="CN378" s="7" t="str">
        <f t="shared" si="200"/>
        <v/>
      </c>
      <c r="CO378" s="7" t="str">
        <f t="shared" si="201"/>
        <v/>
      </c>
      <c r="CP378" s="7" t="str">
        <f t="shared" si="202"/>
        <v/>
      </c>
      <c r="CQ378" s="7" t="str">
        <f t="shared" si="203"/>
        <v/>
      </c>
    </row>
    <row r="379" spans="1:95" x14ac:dyDescent="0.25">
      <c r="A379" s="8">
        <v>375</v>
      </c>
      <c r="BJ379" s="7" t="str">
        <f t="shared" si="170"/>
        <v/>
      </c>
      <c r="BK379" s="7" t="str">
        <f t="shared" si="171"/>
        <v/>
      </c>
      <c r="BL379" s="7" t="str">
        <f t="shared" si="172"/>
        <v/>
      </c>
      <c r="BM379" s="7" t="str">
        <f t="shared" si="173"/>
        <v/>
      </c>
      <c r="BN379" s="7" t="str">
        <f t="shared" si="174"/>
        <v/>
      </c>
      <c r="BO379" s="7" t="str">
        <f t="shared" si="175"/>
        <v/>
      </c>
      <c r="BP379" s="7" t="str">
        <f t="shared" si="176"/>
        <v/>
      </c>
      <c r="BQ379" s="7" t="str">
        <f t="shared" si="177"/>
        <v/>
      </c>
      <c r="BR379" s="7" t="str">
        <f t="shared" si="178"/>
        <v/>
      </c>
      <c r="BS379" s="7" t="str">
        <f t="shared" si="179"/>
        <v/>
      </c>
      <c r="BT379" s="7" t="str">
        <f t="shared" si="180"/>
        <v/>
      </c>
      <c r="BU379" s="7" t="str">
        <f t="shared" si="181"/>
        <v/>
      </c>
      <c r="BV379" s="7" t="str">
        <f t="shared" si="182"/>
        <v/>
      </c>
      <c r="BW379" s="7" t="str">
        <f t="shared" si="183"/>
        <v/>
      </c>
      <c r="BX379" s="7" t="str">
        <f t="shared" si="184"/>
        <v/>
      </c>
      <c r="BY379" s="7" t="str">
        <f t="shared" si="185"/>
        <v/>
      </c>
      <c r="BZ379" s="7" t="str">
        <f t="shared" si="186"/>
        <v/>
      </c>
      <c r="CA379" s="7" t="str">
        <f t="shared" si="187"/>
        <v/>
      </c>
      <c r="CB379" s="7" t="str">
        <f t="shared" si="188"/>
        <v/>
      </c>
      <c r="CC379" s="7" t="str">
        <f t="shared" si="189"/>
        <v/>
      </c>
      <c r="CD379" s="7" t="str">
        <f t="shared" si="190"/>
        <v/>
      </c>
      <c r="CE379" s="7" t="str">
        <f t="shared" si="191"/>
        <v/>
      </c>
      <c r="CF379" s="7" t="str">
        <f t="shared" si="192"/>
        <v/>
      </c>
      <c r="CG379" s="7" t="str">
        <f t="shared" si="193"/>
        <v/>
      </c>
      <c r="CH379" s="7" t="str">
        <f t="shared" si="194"/>
        <v/>
      </c>
      <c r="CI379" s="7" t="str">
        <f t="shared" si="195"/>
        <v/>
      </c>
      <c r="CJ379" s="7" t="str">
        <f t="shared" si="196"/>
        <v/>
      </c>
      <c r="CK379" s="7" t="str">
        <f t="shared" si="197"/>
        <v/>
      </c>
      <c r="CL379" s="7" t="str">
        <f t="shared" si="198"/>
        <v/>
      </c>
      <c r="CM379" s="7" t="str">
        <f t="shared" si="199"/>
        <v/>
      </c>
      <c r="CN379" s="7" t="str">
        <f t="shared" si="200"/>
        <v/>
      </c>
      <c r="CO379" s="7" t="str">
        <f t="shared" si="201"/>
        <v/>
      </c>
      <c r="CP379" s="7" t="str">
        <f t="shared" si="202"/>
        <v/>
      </c>
      <c r="CQ379" s="7" t="str">
        <f t="shared" si="203"/>
        <v/>
      </c>
    </row>
    <row r="380" spans="1:95" x14ac:dyDescent="0.25">
      <c r="A380" s="8">
        <v>376</v>
      </c>
      <c r="BJ380" s="7" t="str">
        <f t="shared" si="170"/>
        <v/>
      </c>
      <c r="BK380" s="7" t="str">
        <f t="shared" si="171"/>
        <v/>
      </c>
      <c r="BL380" s="7" t="str">
        <f t="shared" si="172"/>
        <v/>
      </c>
      <c r="BM380" s="7" t="str">
        <f t="shared" si="173"/>
        <v/>
      </c>
      <c r="BN380" s="7" t="str">
        <f t="shared" si="174"/>
        <v/>
      </c>
      <c r="BO380" s="7" t="str">
        <f t="shared" si="175"/>
        <v/>
      </c>
      <c r="BP380" s="7" t="str">
        <f t="shared" si="176"/>
        <v/>
      </c>
      <c r="BQ380" s="7" t="str">
        <f t="shared" si="177"/>
        <v/>
      </c>
      <c r="BR380" s="7" t="str">
        <f t="shared" si="178"/>
        <v/>
      </c>
      <c r="BS380" s="7" t="str">
        <f t="shared" si="179"/>
        <v/>
      </c>
      <c r="BT380" s="7" t="str">
        <f t="shared" si="180"/>
        <v/>
      </c>
      <c r="BU380" s="7" t="str">
        <f t="shared" si="181"/>
        <v/>
      </c>
      <c r="BV380" s="7" t="str">
        <f t="shared" si="182"/>
        <v/>
      </c>
      <c r="BW380" s="7" t="str">
        <f t="shared" si="183"/>
        <v/>
      </c>
      <c r="BX380" s="7" t="str">
        <f t="shared" si="184"/>
        <v/>
      </c>
      <c r="BY380" s="7" t="str">
        <f t="shared" si="185"/>
        <v/>
      </c>
      <c r="BZ380" s="7" t="str">
        <f t="shared" si="186"/>
        <v/>
      </c>
      <c r="CA380" s="7" t="str">
        <f t="shared" si="187"/>
        <v/>
      </c>
      <c r="CB380" s="7" t="str">
        <f t="shared" si="188"/>
        <v/>
      </c>
      <c r="CC380" s="7" t="str">
        <f t="shared" si="189"/>
        <v/>
      </c>
      <c r="CD380" s="7" t="str">
        <f t="shared" si="190"/>
        <v/>
      </c>
      <c r="CE380" s="7" t="str">
        <f t="shared" si="191"/>
        <v/>
      </c>
      <c r="CF380" s="7" t="str">
        <f t="shared" si="192"/>
        <v/>
      </c>
      <c r="CG380" s="7" t="str">
        <f t="shared" si="193"/>
        <v/>
      </c>
      <c r="CH380" s="7" t="str">
        <f t="shared" si="194"/>
        <v/>
      </c>
      <c r="CI380" s="7" t="str">
        <f t="shared" si="195"/>
        <v/>
      </c>
      <c r="CJ380" s="7" t="str">
        <f t="shared" si="196"/>
        <v/>
      </c>
      <c r="CK380" s="7" t="str">
        <f t="shared" si="197"/>
        <v/>
      </c>
      <c r="CL380" s="7" t="str">
        <f t="shared" si="198"/>
        <v/>
      </c>
      <c r="CM380" s="7" t="str">
        <f t="shared" si="199"/>
        <v/>
      </c>
      <c r="CN380" s="7" t="str">
        <f t="shared" si="200"/>
        <v/>
      </c>
      <c r="CO380" s="7" t="str">
        <f t="shared" si="201"/>
        <v/>
      </c>
      <c r="CP380" s="7" t="str">
        <f t="shared" si="202"/>
        <v/>
      </c>
      <c r="CQ380" s="7" t="str">
        <f t="shared" si="203"/>
        <v/>
      </c>
    </row>
    <row r="381" spans="1:95" x14ac:dyDescent="0.25">
      <c r="A381" s="8">
        <v>377</v>
      </c>
      <c r="BJ381" s="7" t="str">
        <f t="shared" si="170"/>
        <v/>
      </c>
      <c r="BK381" s="7" t="str">
        <f t="shared" si="171"/>
        <v/>
      </c>
      <c r="BL381" s="7" t="str">
        <f t="shared" si="172"/>
        <v/>
      </c>
      <c r="BM381" s="7" t="str">
        <f t="shared" si="173"/>
        <v/>
      </c>
      <c r="BN381" s="7" t="str">
        <f t="shared" si="174"/>
        <v/>
      </c>
      <c r="BO381" s="7" t="str">
        <f t="shared" si="175"/>
        <v/>
      </c>
      <c r="BP381" s="7" t="str">
        <f t="shared" si="176"/>
        <v/>
      </c>
      <c r="BQ381" s="7" t="str">
        <f t="shared" si="177"/>
        <v/>
      </c>
      <c r="BR381" s="7" t="str">
        <f t="shared" si="178"/>
        <v/>
      </c>
      <c r="BS381" s="7" t="str">
        <f t="shared" si="179"/>
        <v/>
      </c>
      <c r="BT381" s="7" t="str">
        <f t="shared" si="180"/>
        <v/>
      </c>
      <c r="BU381" s="7" t="str">
        <f t="shared" si="181"/>
        <v/>
      </c>
      <c r="BV381" s="7" t="str">
        <f t="shared" si="182"/>
        <v/>
      </c>
      <c r="BW381" s="7" t="str">
        <f t="shared" si="183"/>
        <v/>
      </c>
      <c r="BX381" s="7" t="str">
        <f t="shared" si="184"/>
        <v/>
      </c>
      <c r="BY381" s="7" t="str">
        <f t="shared" si="185"/>
        <v/>
      </c>
      <c r="BZ381" s="7" t="str">
        <f t="shared" si="186"/>
        <v/>
      </c>
      <c r="CA381" s="7" t="str">
        <f t="shared" si="187"/>
        <v/>
      </c>
      <c r="CB381" s="7" t="str">
        <f t="shared" si="188"/>
        <v/>
      </c>
      <c r="CC381" s="7" t="str">
        <f t="shared" si="189"/>
        <v/>
      </c>
      <c r="CD381" s="7" t="str">
        <f t="shared" si="190"/>
        <v/>
      </c>
      <c r="CE381" s="7" t="str">
        <f t="shared" si="191"/>
        <v/>
      </c>
      <c r="CF381" s="7" t="str">
        <f t="shared" si="192"/>
        <v/>
      </c>
      <c r="CG381" s="7" t="str">
        <f t="shared" si="193"/>
        <v/>
      </c>
      <c r="CH381" s="7" t="str">
        <f t="shared" si="194"/>
        <v/>
      </c>
      <c r="CI381" s="7" t="str">
        <f t="shared" si="195"/>
        <v/>
      </c>
      <c r="CJ381" s="7" t="str">
        <f t="shared" si="196"/>
        <v/>
      </c>
      <c r="CK381" s="7" t="str">
        <f t="shared" si="197"/>
        <v/>
      </c>
      <c r="CL381" s="7" t="str">
        <f t="shared" si="198"/>
        <v/>
      </c>
      <c r="CM381" s="7" t="str">
        <f t="shared" si="199"/>
        <v/>
      </c>
      <c r="CN381" s="7" t="str">
        <f t="shared" si="200"/>
        <v/>
      </c>
      <c r="CO381" s="7" t="str">
        <f t="shared" si="201"/>
        <v/>
      </c>
      <c r="CP381" s="7" t="str">
        <f t="shared" si="202"/>
        <v/>
      </c>
      <c r="CQ381" s="7" t="str">
        <f t="shared" si="203"/>
        <v/>
      </c>
    </row>
    <row r="382" spans="1:95" x14ac:dyDescent="0.25">
      <c r="A382" s="8">
        <v>378</v>
      </c>
      <c r="BJ382" s="7" t="str">
        <f t="shared" si="170"/>
        <v/>
      </c>
      <c r="BK382" s="7" t="str">
        <f t="shared" si="171"/>
        <v/>
      </c>
      <c r="BL382" s="7" t="str">
        <f t="shared" si="172"/>
        <v/>
      </c>
      <c r="BM382" s="7" t="str">
        <f t="shared" si="173"/>
        <v/>
      </c>
      <c r="BN382" s="7" t="str">
        <f t="shared" si="174"/>
        <v/>
      </c>
      <c r="BO382" s="7" t="str">
        <f t="shared" si="175"/>
        <v/>
      </c>
      <c r="BP382" s="7" t="str">
        <f t="shared" si="176"/>
        <v/>
      </c>
      <c r="BQ382" s="7" t="str">
        <f t="shared" si="177"/>
        <v/>
      </c>
      <c r="BR382" s="7" t="str">
        <f t="shared" si="178"/>
        <v/>
      </c>
      <c r="BS382" s="7" t="str">
        <f t="shared" si="179"/>
        <v/>
      </c>
      <c r="BT382" s="7" t="str">
        <f t="shared" si="180"/>
        <v/>
      </c>
      <c r="BU382" s="7" t="str">
        <f t="shared" si="181"/>
        <v/>
      </c>
      <c r="BV382" s="7" t="str">
        <f t="shared" si="182"/>
        <v/>
      </c>
      <c r="BW382" s="7" t="str">
        <f t="shared" si="183"/>
        <v/>
      </c>
      <c r="BX382" s="7" t="str">
        <f t="shared" si="184"/>
        <v/>
      </c>
      <c r="BY382" s="7" t="str">
        <f t="shared" si="185"/>
        <v/>
      </c>
      <c r="BZ382" s="7" t="str">
        <f t="shared" si="186"/>
        <v/>
      </c>
      <c r="CA382" s="7" t="str">
        <f t="shared" si="187"/>
        <v/>
      </c>
      <c r="CB382" s="7" t="str">
        <f t="shared" si="188"/>
        <v/>
      </c>
      <c r="CC382" s="7" t="str">
        <f t="shared" si="189"/>
        <v/>
      </c>
      <c r="CD382" s="7" t="str">
        <f t="shared" si="190"/>
        <v/>
      </c>
      <c r="CE382" s="7" t="str">
        <f t="shared" si="191"/>
        <v/>
      </c>
      <c r="CF382" s="7" t="str">
        <f t="shared" si="192"/>
        <v/>
      </c>
      <c r="CG382" s="7" t="str">
        <f t="shared" si="193"/>
        <v/>
      </c>
      <c r="CH382" s="7" t="str">
        <f t="shared" si="194"/>
        <v/>
      </c>
      <c r="CI382" s="7" t="str">
        <f t="shared" si="195"/>
        <v/>
      </c>
      <c r="CJ382" s="7" t="str">
        <f t="shared" si="196"/>
        <v/>
      </c>
      <c r="CK382" s="7" t="str">
        <f t="shared" si="197"/>
        <v/>
      </c>
      <c r="CL382" s="7" t="str">
        <f t="shared" si="198"/>
        <v/>
      </c>
      <c r="CM382" s="7" t="str">
        <f t="shared" si="199"/>
        <v/>
      </c>
      <c r="CN382" s="7" t="str">
        <f t="shared" si="200"/>
        <v/>
      </c>
      <c r="CO382" s="7" t="str">
        <f t="shared" si="201"/>
        <v/>
      </c>
      <c r="CP382" s="7" t="str">
        <f t="shared" si="202"/>
        <v/>
      </c>
      <c r="CQ382" s="7" t="str">
        <f t="shared" si="203"/>
        <v/>
      </c>
    </row>
    <row r="383" spans="1:95" x14ac:dyDescent="0.25">
      <c r="A383" s="8">
        <v>379</v>
      </c>
      <c r="BJ383" s="7" t="str">
        <f t="shared" si="170"/>
        <v/>
      </c>
      <c r="BK383" s="7" t="str">
        <f t="shared" si="171"/>
        <v/>
      </c>
      <c r="BL383" s="7" t="str">
        <f t="shared" si="172"/>
        <v/>
      </c>
      <c r="BM383" s="7" t="str">
        <f t="shared" si="173"/>
        <v/>
      </c>
      <c r="BN383" s="7" t="str">
        <f t="shared" si="174"/>
        <v/>
      </c>
      <c r="BO383" s="7" t="str">
        <f t="shared" si="175"/>
        <v/>
      </c>
      <c r="BP383" s="7" t="str">
        <f t="shared" si="176"/>
        <v/>
      </c>
      <c r="BQ383" s="7" t="str">
        <f t="shared" si="177"/>
        <v/>
      </c>
      <c r="BR383" s="7" t="str">
        <f t="shared" si="178"/>
        <v/>
      </c>
      <c r="BS383" s="7" t="str">
        <f t="shared" si="179"/>
        <v/>
      </c>
      <c r="BT383" s="7" t="str">
        <f t="shared" si="180"/>
        <v/>
      </c>
      <c r="BU383" s="7" t="str">
        <f t="shared" si="181"/>
        <v/>
      </c>
      <c r="BV383" s="7" t="str">
        <f t="shared" si="182"/>
        <v/>
      </c>
      <c r="BW383" s="7" t="str">
        <f t="shared" si="183"/>
        <v/>
      </c>
      <c r="BX383" s="7" t="str">
        <f t="shared" si="184"/>
        <v/>
      </c>
      <c r="BY383" s="7" t="str">
        <f t="shared" si="185"/>
        <v/>
      </c>
      <c r="BZ383" s="7" t="str">
        <f t="shared" si="186"/>
        <v/>
      </c>
      <c r="CA383" s="7" t="str">
        <f t="shared" si="187"/>
        <v/>
      </c>
      <c r="CB383" s="7" t="str">
        <f t="shared" si="188"/>
        <v/>
      </c>
      <c r="CC383" s="7" t="str">
        <f t="shared" si="189"/>
        <v/>
      </c>
      <c r="CD383" s="7" t="str">
        <f t="shared" si="190"/>
        <v/>
      </c>
      <c r="CE383" s="7" t="str">
        <f t="shared" si="191"/>
        <v/>
      </c>
      <c r="CF383" s="7" t="str">
        <f t="shared" si="192"/>
        <v/>
      </c>
      <c r="CG383" s="7" t="str">
        <f t="shared" si="193"/>
        <v/>
      </c>
      <c r="CH383" s="7" t="str">
        <f t="shared" si="194"/>
        <v/>
      </c>
      <c r="CI383" s="7" t="str">
        <f t="shared" si="195"/>
        <v/>
      </c>
      <c r="CJ383" s="7" t="str">
        <f t="shared" si="196"/>
        <v/>
      </c>
      <c r="CK383" s="7" t="str">
        <f t="shared" si="197"/>
        <v/>
      </c>
      <c r="CL383" s="7" t="str">
        <f t="shared" si="198"/>
        <v/>
      </c>
      <c r="CM383" s="7" t="str">
        <f t="shared" si="199"/>
        <v/>
      </c>
      <c r="CN383" s="7" t="str">
        <f t="shared" si="200"/>
        <v/>
      </c>
      <c r="CO383" s="7" t="str">
        <f t="shared" si="201"/>
        <v/>
      </c>
      <c r="CP383" s="7" t="str">
        <f t="shared" si="202"/>
        <v/>
      </c>
      <c r="CQ383" s="7" t="str">
        <f t="shared" si="203"/>
        <v/>
      </c>
    </row>
    <row r="384" spans="1:95" x14ac:dyDescent="0.25">
      <c r="A384" s="8">
        <v>380</v>
      </c>
      <c r="BJ384" s="7" t="str">
        <f t="shared" si="170"/>
        <v/>
      </c>
      <c r="BK384" s="7" t="str">
        <f t="shared" si="171"/>
        <v/>
      </c>
      <c r="BL384" s="7" t="str">
        <f t="shared" si="172"/>
        <v/>
      </c>
      <c r="BM384" s="7" t="str">
        <f t="shared" si="173"/>
        <v/>
      </c>
      <c r="BN384" s="7" t="str">
        <f t="shared" si="174"/>
        <v/>
      </c>
      <c r="BO384" s="7" t="str">
        <f t="shared" si="175"/>
        <v/>
      </c>
      <c r="BP384" s="7" t="str">
        <f t="shared" si="176"/>
        <v/>
      </c>
      <c r="BQ384" s="7" t="str">
        <f t="shared" si="177"/>
        <v/>
      </c>
      <c r="BR384" s="7" t="str">
        <f t="shared" si="178"/>
        <v/>
      </c>
      <c r="BS384" s="7" t="str">
        <f t="shared" si="179"/>
        <v/>
      </c>
      <c r="BT384" s="7" t="str">
        <f t="shared" si="180"/>
        <v/>
      </c>
      <c r="BU384" s="7" t="str">
        <f t="shared" si="181"/>
        <v/>
      </c>
      <c r="BV384" s="7" t="str">
        <f t="shared" si="182"/>
        <v/>
      </c>
      <c r="BW384" s="7" t="str">
        <f t="shared" si="183"/>
        <v/>
      </c>
      <c r="BX384" s="7" t="str">
        <f t="shared" si="184"/>
        <v/>
      </c>
      <c r="BY384" s="7" t="str">
        <f t="shared" si="185"/>
        <v/>
      </c>
      <c r="BZ384" s="7" t="str">
        <f t="shared" si="186"/>
        <v/>
      </c>
      <c r="CA384" s="7" t="str">
        <f t="shared" si="187"/>
        <v/>
      </c>
      <c r="CB384" s="7" t="str">
        <f t="shared" si="188"/>
        <v/>
      </c>
      <c r="CC384" s="7" t="str">
        <f t="shared" si="189"/>
        <v/>
      </c>
      <c r="CD384" s="7" t="str">
        <f t="shared" si="190"/>
        <v/>
      </c>
      <c r="CE384" s="7" t="str">
        <f t="shared" si="191"/>
        <v/>
      </c>
      <c r="CF384" s="7" t="str">
        <f t="shared" si="192"/>
        <v/>
      </c>
      <c r="CG384" s="7" t="str">
        <f t="shared" si="193"/>
        <v/>
      </c>
      <c r="CH384" s="7" t="str">
        <f t="shared" si="194"/>
        <v/>
      </c>
      <c r="CI384" s="7" t="str">
        <f t="shared" si="195"/>
        <v/>
      </c>
      <c r="CJ384" s="7" t="str">
        <f t="shared" si="196"/>
        <v/>
      </c>
      <c r="CK384" s="7" t="str">
        <f t="shared" si="197"/>
        <v/>
      </c>
      <c r="CL384" s="7" t="str">
        <f t="shared" si="198"/>
        <v/>
      </c>
      <c r="CM384" s="7" t="str">
        <f t="shared" si="199"/>
        <v/>
      </c>
      <c r="CN384" s="7" t="str">
        <f t="shared" si="200"/>
        <v/>
      </c>
      <c r="CO384" s="7" t="str">
        <f t="shared" si="201"/>
        <v/>
      </c>
      <c r="CP384" s="7" t="str">
        <f t="shared" si="202"/>
        <v/>
      </c>
      <c r="CQ384" s="7" t="str">
        <f t="shared" si="203"/>
        <v/>
      </c>
    </row>
    <row r="385" spans="1:95" x14ac:dyDescent="0.25">
      <c r="A385" s="8">
        <v>381</v>
      </c>
      <c r="BJ385" s="7" t="str">
        <f t="shared" si="170"/>
        <v/>
      </c>
      <c r="BK385" s="7" t="str">
        <f t="shared" si="171"/>
        <v/>
      </c>
      <c r="BL385" s="7" t="str">
        <f t="shared" si="172"/>
        <v/>
      </c>
      <c r="BM385" s="7" t="str">
        <f t="shared" si="173"/>
        <v/>
      </c>
      <c r="BN385" s="7" t="str">
        <f t="shared" si="174"/>
        <v/>
      </c>
      <c r="BO385" s="7" t="str">
        <f t="shared" si="175"/>
        <v/>
      </c>
      <c r="BP385" s="7" t="str">
        <f t="shared" si="176"/>
        <v/>
      </c>
      <c r="BQ385" s="7" t="str">
        <f t="shared" si="177"/>
        <v/>
      </c>
      <c r="BR385" s="7" t="str">
        <f t="shared" si="178"/>
        <v/>
      </c>
      <c r="BS385" s="7" t="str">
        <f t="shared" si="179"/>
        <v/>
      </c>
      <c r="BT385" s="7" t="str">
        <f t="shared" si="180"/>
        <v/>
      </c>
      <c r="BU385" s="7" t="str">
        <f t="shared" si="181"/>
        <v/>
      </c>
      <c r="BV385" s="7" t="str">
        <f t="shared" si="182"/>
        <v/>
      </c>
      <c r="BW385" s="7" t="str">
        <f t="shared" si="183"/>
        <v/>
      </c>
      <c r="BX385" s="7" t="str">
        <f t="shared" si="184"/>
        <v/>
      </c>
      <c r="BY385" s="7" t="str">
        <f t="shared" si="185"/>
        <v/>
      </c>
      <c r="BZ385" s="7" t="str">
        <f t="shared" si="186"/>
        <v/>
      </c>
      <c r="CA385" s="7" t="str">
        <f t="shared" si="187"/>
        <v/>
      </c>
      <c r="CB385" s="7" t="str">
        <f t="shared" si="188"/>
        <v/>
      </c>
      <c r="CC385" s="7" t="str">
        <f t="shared" si="189"/>
        <v/>
      </c>
      <c r="CD385" s="7" t="str">
        <f t="shared" si="190"/>
        <v/>
      </c>
      <c r="CE385" s="7" t="str">
        <f t="shared" si="191"/>
        <v/>
      </c>
      <c r="CF385" s="7" t="str">
        <f t="shared" si="192"/>
        <v/>
      </c>
      <c r="CG385" s="7" t="str">
        <f t="shared" si="193"/>
        <v/>
      </c>
      <c r="CH385" s="7" t="str">
        <f t="shared" si="194"/>
        <v/>
      </c>
      <c r="CI385" s="7" t="str">
        <f t="shared" si="195"/>
        <v/>
      </c>
      <c r="CJ385" s="7" t="str">
        <f t="shared" si="196"/>
        <v/>
      </c>
      <c r="CK385" s="7" t="str">
        <f t="shared" si="197"/>
        <v/>
      </c>
      <c r="CL385" s="7" t="str">
        <f t="shared" si="198"/>
        <v/>
      </c>
      <c r="CM385" s="7" t="str">
        <f t="shared" si="199"/>
        <v/>
      </c>
      <c r="CN385" s="7" t="str">
        <f t="shared" si="200"/>
        <v/>
      </c>
      <c r="CO385" s="7" t="str">
        <f t="shared" si="201"/>
        <v/>
      </c>
      <c r="CP385" s="7" t="str">
        <f t="shared" si="202"/>
        <v/>
      </c>
      <c r="CQ385" s="7" t="str">
        <f t="shared" si="203"/>
        <v/>
      </c>
    </row>
    <row r="386" spans="1:95" x14ac:dyDescent="0.25">
      <c r="A386" s="8">
        <v>382</v>
      </c>
      <c r="BJ386" s="7" t="str">
        <f t="shared" si="170"/>
        <v/>
      </c>
      <c r="BK386" s="7" t="str">
        <f t="shared" si="171"/>
        <v/>
      </c>
      <c r="BL386" s="7" t="str">
        <f t="shared" si="172"/>
        <v/>
      </c>
      <c r="BM386" s="7" t="str">
        <f t="shared" si="173"/>
        <v/>
      </c>
      <c r="BN386" s="7" t="str">
        <f t="shared" si="174"/>
        <v/>
      </c>
      <c r="BO386" s="7" t="str">
        <f t="shared" si="175"/>
        <v/>
      </c>
      <c r="BP386" s="7" t="str">
        <f t="shared" si="176"/>
        <v/>
      </c>
      <c r="BQ386" s="7" t="str">
        <f t="shared" si="177"/>
        <v/>
      </c>
      <c r="BR386" s="7" t="str">
        <f t="shared" si="178"/>
        <v/>
      </c>
      <c r="BS386" s="7" t="str">
        <f t="shared" si="179"/>
        <v/>
      </c>
      <c r="BT386" s="7" t="str">
        <f t="shared" si="180"/>
        <v/>
      </c>
      <c r="BU386" s="7" t="str">
        <f t="shared" si="181"/>
        <v/>
      </c>
      <c r="BV386" s="7" t="str">
        <f t="shared" si="182"/>
        <v/>
      </c>
      <c r="BW386" s="7" t="str">
        <f t="shared" si="183"/>
        <v/>
      </c>
      <c r="BX386" s="7" t="str">
        <f t="shared" si="184"/>
        <v/>
      </c>
      <c r="BY386" s="7" t="str">
        <f t="shared" si="185"/>
        <v/>
      </c>
      <c r="BZ386" s="7" t="str">
        <f t="shared" si="186"/>
        <v/>
      </c>
      <c r="CA386" s="7" t="str">
        <f t="shared" si="187"/>
        <v/>
      </c>
      <c r="CB386" s="7" t="str">
        <f t="shared" si="188"/>
        <v/>
      </c>
      <c r="CC386" s="7" t="str">
        <f t="shared" si="189"/>
        <v/>
      </c>
      <c r="CD386" s="7" t="str">
        <f t="shared" si="190"/>
        <v/>
      </c>
      <c r="CE386" s="7" t="str">
        <f t="shared" si="191"/>
        <v/>
      </c>
      <c r="CF386" s="7" t="str">
        <f t="shared" si="192"/>
        <v/>
      </c>
      <c r="CG386" s="7" t="str">
        <f t="shared" si="193"/>
        <v/>
      </c>
      <c r="CH386" s="7" t="str">
        <f t="shared" si="194"/>
        <v/>
      </c>
      <c r="CI386" s="7" t="str">
        <f t="shared" si="195"/>
        <v/>
      </c>
      <c r="CJ386" s="7" t="str">
        <f t="shared" si="196"/>
        <v/>
      </c>
      <c r="CK386" s="7" t="str">
        <f t="shared" si="197"/>
        <v/>
      </c>
      <c r="CL386" s="7" t="str">
        <f t="shared" si="198"/>
        <v/>
      </c>
      <c r="CM386" s="7" t="str">
        <f t="shared" si="199"/>
        <v/>
      </c>
      <c r="CN386" s="7" t="str">
        <f t="shared" si="200"/>
        <v/>
      </c>
      <c r="CO386" s="7" t="str">
        <f t="shared" si="201"/>
        <v/>
      </c>
      <c r="CP386" s="7" t="str">
        <f t="shared" si="202"/>
        <v/>
      </c>
      <c r="CQ386" s="7" t="str">
        <f t="shared" si="203"/>
        <v/>
      </c>
    </row>
    <row r="387" spans="1:95" x14ac:dyDescent="0.25">
      <c r="A387" s="8">
        <v>383</v>
      </c>
      <c r="BJ387" s="7" t="str">
        <f t="shared" si="170"/>
        <v/>
      </c>
      <c r="BK387" s="7" t="str">
        <f t="shared" si="171"/>
        <v/>
      </c>
      <c r="BL387" s="7" t="str">
        <f t="shared" si="172"/>
        <v/>
      </c>
      <c r="BM387" s="7" t="str">
        <f t="shared" si="173"/>
        <v/>
      </c>
      <c r="BN387" s="7" t="str">
        <f t="shared" si="174"/>
        <v/>
      </c>
      <c r="BO387" s="7" t="str">
        <f t="shared" si="175"/>
        <v/>
      </c>
      <c r="BP387" s="7" t="str">
        <f t="shared" si="176"/>
        <v/>
      </c>
      <c r="BQ387" s="7" t="str">
        <f t="shared" si="177"/>
        <v/>
      </c>
      <c r="BR387" s="7" t="str">
        <f t="shared" si="178"/>
        <v/>
      </c>
      <c r="BS387" s="7" t="str">
        <f t="shared" si="179"/>
        <v/>
      </c>
      <c r="BT387" s="7" t="str">
        <f t="shared" si="180"/>
        <v/>
      </c>
      <c r="BU387" s="7" t="str">
        <f t="shared" si="181"/>
        <v/>
      </c>
      <c r="BV387" s="7" t="str">
        <f t="shared" si="182"/>
        <v/>
      </c>
      <c r="BW387" s="7" t="str">
        <f t="shared" si="183"/>
        <v/>
      </c>
      <c r="BX387" s="7" t="str">
        <f t="shared" si="184"/>
        <v/>
      </c>
      <c r="BY387" s="7" t="str">
        <f t="shared" si="185"/>
        <v/>
      </c>
      <c r="BZ387" s="7" t="str">
        <f t="shared" si="186"/>
        <v/>
      </c>
      <c r="CA387" s="7" t="str">
        <f t="shared" si="187"/>
        <v/>
      </c>
      <c r="CB387" s="7" t="str">
        <f t="shared" si="188"/>
        <v/>
      </c>
      <c r="CC387" s="7" t="str">
        <f t="shared" si="189"/>
        <v/>
      </c>
      <c r="CD387" s="7" t="str">
        <f t="shared" si="190"/>
        <v/>
      </c>
      <c r="CE387" s="7" t="str">
        <f t="shared" si="191"/>
        <v/>
      </c>
      <c r="CF387" s="7" t="str">
        <f t="shared" si="192"/>
        <v/>
      </c>
      <c r="CG387" s="7" t="str">
        <f t="shared" si="193"/>
        <v/>
      </c>
      <c r="CH387" s="7" t="str">
        <f t="shared" si="194"/>
        <v/>
      </c>
      <c r="CI387" s="7" t="str">
        <f t="shared" si="195"/>
        <v/>
      </c>
      <c r="CJ387" s="7" t="str">
        <f t="shared" si="196"/>
        <v/>
      </c>
      <c r="CK387" s="7" t="str">
        <f t="shared" si="197"/>
        <v/>
      </c>
      <c r="CL387" s="7" t="str">
        <f t="shared" si="198"/>
        <v/>
      </c>
      <c r="CM387" s="7" t="str">
        <f t="shared" si="199"/>
        <v/>
      </c>
      <c r="CN387" s="7" t="str">
        <f t="shared" si="200"/>
        <v/>
      </c>
      <c r="CO387" s="7" t="str">
        <f t="shared" si="201"/>
        <v/>
      </c>
      <c r="CP387" s="7" t="str">
        <f t="shared" si="202"/>
        <v/>
      </c>
      <c r="CQ387" s="7" t="str">
        <f t="shared" si="203"/>
        <v/>
      </c>
    </row>
    <row r="388" spans="1:95" x14ac:dyDescent="0.25">
      <c r="A388" s="8">
        <v>384</v>
      </c>
      <c r="BJ388" s="7" t="str">
        <f t="shared" si="170"/>
        <v/>
      </c>
      <c r="BK388" s="7" t="str">
        <f t="shared" si="171"/>
        <v/>
      </c>
      <c r="BL388" s="7" t="str">
        <f t="shared" si="172"/>
        <v/>
      </c>
      <c r="BM388" s="7" t="str">
        <f t="shared" si="173"/>
        <v/>
      </c>
      <c r="BN388" s="7" t="str">
        <f t="shared" si="174"/>
        <v/>
      </c>
      <c r="BO388" s="7" t="str">
        <f t="shared" si="175"/>
        <v/>
      </c>
      <c r="BP388" s="7" t="str">
        <f t="shared" si="176"/>
        <v/>
      </c>
      <c r="BQ388" s="7" t="str">
        <f t="shared" si="177"/>
        <v/>
      </c>
      <c r="BR388" s="7" t="str">
        <f t="shared" si="178"/>
        <v/>
      </c>
      <c r="BS388" s="7" t="str">
        <f t="shared" si="179"/>
        <v/>
      </c>
      <c r="BT388" s="7" t="str">
        <f t="shared" si="180"/>
        <v/>
      </c>
      <c r="BU388" s="7" t="str">
        <f t="shared" si="181"/>
        <v/>
      </c>
      <c r="BV388" s="7" t="str">
        <f t="shared" si="182"/>
        <v/>
      </c>
      <c r="BW388" s="7" t="str">
        <f t="shared" si="183"/>
        <v/>
      </c>
      <c r="BX388" s="7" t="str">
        <f t="shared" si="184"/>
        <v/>
      </c>
      <c r="BY388" s="7" t="str">
        <f t="shared" si="185"/>
        <v/>
      </c>
      <c r="BZ388" s="7" t="str">
        <f t="shared" si="186"/>
        <v/>
      </c>
      <c r="CA388" s="7" t="str">
        <f t="shared" si="187"/>
        <v/>
      </c>
      <c r="CB388" s="7" t="str">
        <f t="shared" si="188"/>
        <v/>
      </c>
      <c r="CC388" s="7" t="str">
        <f t="shared" si="189"/>
        <v/>
      </c>
      <c r="CD388" s="7" t="str">
        <f t="shared" si="190"/>
        <v/>
      </c>
      <c r="CE388" s="7" t="str">
        <f t="shared" si="191"/>
        <v/>
      </c>
      <c r="CF388" s="7" t="str">
        <f t="shared" si="192"/>
        <v/>
      </c>
      <c r="CG388" s="7" t="str">
        <f t="shared" si="193"/>
        <v/>
      </c>
      <c r="CH388" s="7" t="str">
        <f t="shared" si="194"/>
        <v/>
      </c>
      <c r="CI388" s="7" t="str">
        <f t="shared" si="195"/>
        <v/>
      </c>
      <c r="CJ388" s="7" t="str">
        <f t="shared" si="196"/>
        <v/>
      </c>
      <c r="CK388" s="7" t="str">
        <f t="shared" si="197"/>
        <v/>
      </c>
      <c r="CL388" s="7" t="str">
        <f t="shared" si="198"/>
        <v/>
      </c>
      <c r="CM388" s="7" t="str">
        <f t="shared" si="199"/>
        <v/>
      </c>
      <c r="CN388" s="7" t="str">
        <f t="shared" si="200"/>
        <v/>
      </c>
      <c r="CO388" s="7" t="str">
        <f t="shared" si="201"/>
        <v/>
      </c>
      <c r="CP388" s="7" t="str">
        <f t="shared" si="202"/>
        <v/>
      </c>
      <c r="CQ388" s="7" t="str">
        <f t="shared" si="203"/>
        <v/>
      </c>
    </row>
    <row r="389" spans="1:95" x14ac:dyDescent="0.25">
      <c r="A389" s="8">
        <v>385</v>
      </c>
      <c r="BJ389" s="7" t="str">
        <f t="shared" si="170"/>
        <v/>
      </c>
      <c r="BK389" s="7" t="str">
        <f t="shared" si="171"/>
        <v/>
      </c>
      <c r="BL389" s="7" t="str">
        <f t="shared" si="172"/>
        <v/>
      </c>
      <c r="BM389" s="7" t="str">
        <f t="shared" si="173"/>
        <v/>
      </c>
      <c r="BN389" s="7" t="str">
        <f t="shared" si="174"/>
        <v/>
      </c>
      <c r="BO389" s="7" t="str">
        <f t="shared" si="175"/>
        <v/>
      </c>
      <c r="BP389" s="7" t="str">
        <f t="shared" si="176"/>
        <v/>
      </c>
      <c r="BQ389" s="7" t="str">
        <f t="shared" si="177"/>
        <v/>
      </c>
      <c r="BR389" s="7" t="str">
        <f t="shared" si="178"/>
        <v/>
      </c>
      <c r="BS389" s="7" t="str">
        <f t="shared" si="179"/>
        <v/>
      </c>
      <c r="BT389" s="7" t="str">
        <f t="shared" si="180"/>
        <v/>
      </c>
      <c r="BU389" s="7" t="str">
        <f t="shared" si="181"/>
        <v/>
      </c>
      <c r="BV389" s="7" t="str">
        <f t="shared" si="182"/>
        <v/>
      </c>
      <c r="BW389" s="7" t="str">
        <f t="shared" si="183"/>
        <v/>
      </c>
      <c r="BX389" s="7" t="str">
        <f t="shared" si="184"/>
        <v/>
      </c>
      <c r="BY389" s="7" t="str">
        <f t="shared" si="185"/>
        <v/>
      </c>
      <c r="BZ389" s="7" t="str">
        <f t="shared" si="186"/>
        <v/>
      </c>
      <c r="CA389" s="7" t="str">
        <f t="shared" si="187"/>
        <v/>
      </c>
      <c r="CB389" s="7" t="str">
        <f t="shared" si="188"/>
        <v/>
      </c>
      <c r="CC389" s="7" t="str">
        <f t="shared" si="189"/>
        <v/>
      </c>
      <c r="CD389" s="7" t="str">
        <f t="shared" si="190"/>
        <v/>
      </c>
      <c r="CE389" s="7" t="str">
        <f t="shared" si="191"/>
        <v/>
      </c>
      <c r="CF389" s="7" t="str">
        <f t="shared" si="192"/>
        <v/>
      </c>
      <c r="CG389" s="7" t="str">
        <f t="shared" si="193"/>
        <v/>
      </c>
      <c r="CH389" s="7" t="str">
        <f t="shared" si="194"/>
        <v/>
      </c>
      <c r="CI389" s="7" t="str">
        <f t="shared" si="195"/>
        <v/>
      </c>
      <c r="CJ389" s="7" t="str">
        <f t="shared" si="196"/>
        <v/>
      </c>
      <c r="CK389" s="7" t="str">
        <f t="shared" si="197"/>
        <v/>
      </c>
      <c r="CL389" s="7" t="str">
        <f t="shared" si="198"/>
        <v/>
      </c>
      <c r="CM389" s="7" t="str">
        <f t="shared" si="199"/>
        <v/>
      </c>
      <c r="CN389" s="7" t="str">
        <f t="shared" si="200"/>
        <v/>
      </c>
      <c r="CO389" s="7" t="str">
        <f t="shared" si="201"/>
        <v/>
      </c>
      <c r="CP389" s="7" t="str">
        <f t="shared" si="202"/>
        <v/>
      </c>
      <c r="CQ389" s="7" t="str">
        <f t="shared" si="203"/>
        <v/>
      </c>
    </row>
    <row r="390" spans="1:95" x14ac:dyDescent="0.25">
      <c r="A390" s="8">
        <v>386</v>
      </c>
      <c r="BJ390" s="7" t="str">
        <f t="shared" ref="BJ390:BJ453" si="204">IFERROR(VLOOKUP($A390,$B$5:$AW$1786,2,0),"")</f>
        <v/>
      </c>
      <c r="BK390" s="7" t="str">
        <f t="shared" ref="BK390:BK453" si="205">IFERROR(VLOOKUP($A390,$B$5:$AW$1786,3,0),"")</f>
        <v/>
      </c>
      <c r="BL390" s="7" t="str">
        <f t="shared" ref="BL390:BL453" si="206">IFERROR(VLOOKUP($A390,$B$5:$AW$1786,4,0),"")</f>
        <v/>
      </c>
      <c r="BM390" s="7" t="str">
        <f t="shared" ref="BM390:BM453" si="207">IFERROR(VLOOKUP($A390,$B$5:$AW$1786,5,0),"")</f>
        <v/>
      </c>
      <c r="BN390" s="7" t="str">
        <f t="shared" ref="BN390:BN453" si="208">IFERROR(VLOOKUP($A390,$B$5:$AW$1786,6,0),"")</f>
        <v/>
      </c>
      <c r="BO390" s="7" t="str">
        <f t="shared" ref="BO390:BO453" si="209">IFERROR(VLOOKUP($A390,$B$5:$AW$1786,7,0),"")</f>
        <v/>
      </c>
      <c r="BP390" s="7" t="str">
        <f t="shared" ref="BP390:BP453" si="210">IFERROR(VLOOKUP($A390,$B$5:$AW$1786,8,0),"")</f>
        <v/>
      </c>
      <c r="BQ390" s="7" t="str">
        <f t="shared" ref="BQ390:BQ453" si="211">IFERROR(VLOOKUP($A390,$B$5:$AW$1786,9,0),"")</f>
        <v/>
      </c>
      <c r="BR390" s="7" t="str">
        <f t="shared" ref="BR390:BR453" si="212">IFERROR(VLOOKUP($A390,$B$5:$AW$1786,10,0),"")</f>
        <v/>
      </c>
      <c r="BS390" s="7" t="str">
        <f t="shared" ref="BS390:BS453" si="213">IFERROR(VLOOKUP($A390,$B$5:$AW$1786,11,0),"")</f>
        <v/>
      </c>
      <c r="BT390" s="7" t="str">
        <f t="shared" ref="BT390:BT453" si="214">IFERROR(VLOOKUP($A390,$B$5:$AW$1786,12,0),"")</f>
        <v/>
      </c>
      <c r="BU390" s="7" t="str">
        <f t="shared" ref="BU390:BU453" si="215">IFERROR(VLOOKUP($A390,$B$5:$AW$1786,13,0),"")</f>
        <v/>
      </c>
      <c r="BV390" s="7" t="str">
        <f t="shared" ref="BV390:BV453" si="216">IFERROR(VLOOKUP($A390,$B$5:$AW$1786,14,0),"")</f>
        <v/>
      </c>
      <c r="BW390" s="7" t="str">
        <f t="shared" ref="BW390:BW453" si="217">IFERROR(VLOOKUP($A390,$B$5:$AW$1786,15,0),"")</f>
        <v/>
      </c>
      <c r="BX390" s="7" t="str">
        <f t="shared" ref="BX390:BX453" si="218">IFERROR(VLOOKUP($A390,$B$5:$AW$1786,16,0),"")</f>
        <v/>
      </c>
      <c r="BY390" s="7" t="str">
        <f t="shared" ref="BY390:BY453" si="219">IFERROR(VLOOKUP($A390,$B$5:$AW$1786,17,0),"")</f>
        <v/>
      </c>
      <c r="BZ390" s="7" t="str">
        <f t="shared" ref="BZ390:BZ453" si="220">IFERROR(VLOOKUP($A390,$B$5:$AW$1786,18,0),"")</f>
        <v/>
      </c>
      <c r="CA390" s="7" t="str">
        <f t="shared" ref="CA390:CA453" si="221">IFERROR(VLOOKUP($A390,$B$5:$AW$1786,19,0),"")</f>
        <v/>
      </c>
      <c r="CB390" s="7" t="str">
        <f t="shared" ref="CB390:CB453" si="222">IFERROR(VLOOKUP($A390,$B$5:$AW$1786,20,0),"")</f>
        <v/>
      </c>
      <c r="CC390" s="7" t="str">
        <f t="shared" ref="CC390:CC453" si="223">IFERROR(VLOOKUP($A390,$B$5:$AW$1786,21,0),"")</f>
        <v/>
      </c>
      <c r="CD390" s="7" t="str">
        <f t="shared" ref="CD390:CD453" si="224">IFERROR(VLOOKUP($A390,$B$5:$AW$1786,22,0),"")</f>
        <v/>
      </c>
      <c r="CE390" s="7" t="str">
        <f t="shared" ref="CE390:CE453" si="225">IFERROR(VLOOKUP($A390,$B$5:$AW$1786,23,0),"")</f>
        <v/>
      </c>
      <c r="CF390" s="7" t="str">
        <f t="shared" ref="CF390:CF453" si="226">IFERROR(VLOOKUP($A390,$B$5:$AW$1786,24,0),"")</f>
        <v/>
      </c>
      <c r="CG390" s="7" t="str">
        <f t="shared" ref="CG390:CG453" si="227">IFERROR(VLOOKUP($A390,$B$5:$AW$1786,25,0),"")</f>
        <v/>
      </c>
      <c r="CH390" s="7" t="str">
        <f t="shared" ref="CH390:CH453" si="228">IFERROR(VLOOKUP($A390,$B$5:$AW$1786,26,0),"")</f>
        <v/>
      </c>
      <c r="CI390" s="7" t="str">
        <f t="shared" ref="CI390:CI453" si="229">IFERROR(VLOOKUP($A390,$B$5:$AW$1786,27,0),"")</f>
        <v/>
      </c>
      <c r="CJ390" s="7" t="str">
        <f t="shared" ref="CJ390:CJ453" si="230">IFERROR(VLOOKUP($A390,$B$5:$AW$1786,28,0),"")</f>
        <v/>
      </c>
      <c r="CK390" s="7" t="str">
        <f t="shared" ref="CK390:CK453" si="231">IFERROR(VLOOKUP($A390,$B$5:$AW$1786,29,0),"")</f>
        <v/>
      </c>
      <c r="CL390" s="7" t="str">
        <f t="shared" ref="CL390:CL453" si="232">IFERROR(VLOOKUP($A390,$B$5:$AW$1786,30,0),"")</f>
        <v/>
      </c>
      <c r="CM390" s="7" t="str">
        <f t="shared" ref="CM390:CM453" si="233">IFERROR(VLOOKUP($A390,$B$5:$AW$1786,31,0),"")</f>
        <v/>
      </c>
      <c r="CN390" s="7" t="str">
        <f t="shared" ref="CN390:CN453" si="234">IFERROR(VLOOKUP($A390,$B$5:$AW$1786,32,0),"")</f>
        <v/>
      </c>
      <c r="CO390" s="7" t="str">
        <f t="shared" ref="CO390:CO453" si="235">IFERROR(VLOOKUP($A390,$B$5:$AW$1786,33,0),"")</f>
        <v/>
      </c>
      <c r="CP390" s="7" t="str">
        <f t="shared" ref="CP390:CP453" si="236">IFERROR(VLOOKUP($A390,$B$5:$AW$1786,34,0),"")</f>
        <v/>
      </c>
      <c r="CQ390" s="7" t="str">
        <f t="shared" ref="CQ390:CQ453" si="237">IFERROR(VLOOKUP($A390,$B$5:$AW$1786,35,0),"")</f>
        <v/>
      </c>
    </row>
    <row r="391" spans="1:95" x14ac:dyDescent="0.25">
      <c r="A391" s="8">
        <v>387</v>
      </c>
      <c r="BJ391" s="7" t="str">
        <f t="shared" si="204"/>
        <v/>
      </c>
      <c r="BK391" s="7" t="str">
        <f t="shared" si="205"/>
        <v/>
      </c>
      <c r="BL391" s="7" t="str">
        <f t="shared" si="206"/>
        <v/>
      </c>
      <c r="BM391" s="7" t="str">
        <f t="shared" si="207"/>
        <v/>
      </c>
      <c r="BN391" s="7" t="str">
        <f t="shared" si="208"/>
        <v/>
      </c>
      <c r="BO391" s="7" t="str">
        <f t="shared" si="209"/>
        <v/>
      </c>
      <c r="BP391" s="7" t="str">
        <f t="shared" si="210"/>
        <v/>
      </c>
      <c r="BQ391" s="7" t="str">
        <f t="shared" si="211"/>
        <v/>
      </c>
      <c r="BR391" s="7" t="str">
        <f t="shared" si="212"/>
        <v/>
      </c>
      <c r="BS391" s="7" t="str">
        <f t="shared" si="213"/>
        <v/>
      </c>
      <c r="BT391" s="7" t="str">
        <f t="shared" si="214"/>
        <v/>
      </c>
      <c r="BU391" s="7" t="str">
        <f t="shared" si="215"/>
        <v/>
      </c>
      <c r="BV391" s="7" t="str">
        <f t="shared" si="216"/>
        <v/>
      </c>
      <c r="BW391" s="7" t="str">
        <f t="shared" si="217"/>
        <v/>
      </c>
      <c r="BX391" s="7" t="str">
        <f t="shared" si="218"/>
        <v/>
      </c>
      <c r="BY391" s="7" t="str">
        <f t="shared" si="219"/>
        <v/>
      </c>
      <c r="BZ391" s="7" t="str">
        <f t="shared" si="220"/>
        <v/>
      </c>
      <c r="CA391" s="7" t="str">
        <f t="shared" si="221"/>
        <v/>
      </c>
      <c r="CB391" s="7" t="str">
        <f t="shared" si="222"/>
        <v/>
      </c>
      <c r="CC391" s="7" t="str">
        <f t="shared" si="223"/>
        <v/>
      </c>
      <c r="CD391" s="7" t="str">
        <f t="shared" si="224"/>
        <v/>
      </c>
      <c r="CE391" s="7" t="str">
        <f t="shared" si="225"/>
        <v/>
      </c>
      <c r="CF391" s="7" t="str">
        <f t="shared" si="226"/>
        <v/>
      </c>
      <c r="CG391" s="7" t="str">
        <f t="shared" si="227"/>
        <v/>
      </c>
      <c r="CH391" s="7" t="str">
        <f t="shared" si="228"/>
        <v/>
      </c>
      <c r="CI391" s="7" t="str">
        <f t="shared" si="229"/>
        <v/>
      </c>
      <c r="CJ391" s="7" t="str">
        <f t="shared" si="230"/>
        <v/>
      </c>
      <c r="CK391" s="7" t="str">
        <f t="shared" si="231"/>
        <v/>
      </c>
      <c r="CL391" s="7" t="str">
        <f t="shared" si="232"/>
        <v/>
      </c>
      <c r="CM391" s="7" t="str">
        <f t="shared" si="233"/>
        <v/>
      </c>
      <c r="CN391" s="7" t="str">
        <f t="shared" si="234"/>
        <v/>
      </c>
      <c r="CO391" s="7" t="str">
        <f t="shared" si="235"/>
        <v/>
      </c>
      <c r="CP391" s="7" t="str">
        <f t="shared" si="236"/>
        <v/>
      </c>
      <c r="CQ391" s="7" t="str">
        <f t="shared" si="237"/>
        <v/>
      </c>
    </row>
    <row r="392" spans="1:95" x14ac:dyDescent="0.25">
      <c r="A392" s="8">
        <v>388</v>
      </c>
      <c r="BJ392" s="7" t="str">
        <f t="shared" si="204"/>
        <v/>
      </c>
      <c r="BK392" s="7" t="str">
        <f t="shared" si="205"/>
        <v/>
      </c>
      <c r="BL392" s="7" t="str">
        <f t="shared" si="206"/>
        <v/>
      </c>
      <c r="BM392" s="7" t="str">
        <f t="shared" si="207"/>
        <v/>
      </c>
      <c r="BN392" s="7" t="str">
        <f t="shared" si="208"/>
        <v/>
      </c>
      <c r="BO392" s="7" t="str">
        <f t="shared" si="209"/>
        <v/>
      </c>
      <c r="BP392" s="7" t="str">
        <f t="shared" si="210"/>
        <v/>
      </c>
      <c r="BQ392" s="7" t="str">
        <f t="shared" si="211"/>
        <v/>
      </c>
      <c r="BR392" s="7" t="str">
        <f t="shared" si="212"/>
        <v/>
      </c>
      <c r="BS392" s="7" t="str">
        <f t="shared" si="213"/>
        <v/>
      </c>
      <c r="BT392" s="7" t="str">
        <f t="shared" si="214"/>
        <v/>
      </c>
      <c r="BU392" s="7" t="str">
        <f t="shared" si="215"/>
        <v/>
      </c>
      <c r="BV392" s="7" t="str">
        <f t="shared" si="216"/>
        <v/>
      </c>
      <c r="BW392" s="7" t="str">
        <f t="shared" si="217"/>
        <v/>
      </c>
      <c r="BX392" s="7" t="str">
        <f t="shared" si="218"/>
        <v/>
      </c>
      <c r="BY392" s="7" t="str">
        <f t="shared" si="219"/>
        <v/>
      </c>
      <c r="BZ392" s="7" t="str">
        <f t="shared" si="220"/>
        <v/>
      </c>
      <c r="CA392" s="7" t="str">
        <f t="shared" si="221"/>
        <v/>
      </c>
      <c r="CB392" s="7" t="str">
        <f t="shared" si="222"/>
        <v/>
      </c>
      <c r="CC392" s="7" t="str">
        <f t="shared" si="223"/>
        <v/>
      </c>
      <c r="CD392" s="7" t="str">
        <f t="shared" si="224"/>
        <v/>
      </c>
      <c r="CE392" s="7" t="str">
        <f t="shared" si="225"/>
        <v/>
      </c>
      <c r="CF392" s="7" t="str">
        <f t="shared" si="226"/>
        <v/>
      </c>
      <c r="CG392" s="7" t="str">
        <f t="shared" si="227"/>
        <v/>
      </c>
      <c r="CH392" s="7" t="str">
        <f t="shared" si="228"/>
        <v/>
      </c>
      <c r="CI392" s="7" t="str">
        <f t="shared" si="229"/>
        <v/>
      </c>
      <c r="CJ392" s="7" t="str">
        <f t="shared" si="230"/>
        <v/>
      </c>
      <c r="CK392" s="7" t="str">
        <f t="shared" si="231"/>
        <v/>
      </c>
      <c r="CL392" s="7" t="str">
        <f t="shared" si="232"/>
        <v/>
      </c>
      <c r="CM392" s="7" t="str">
        <f t="shared" si="233"/>
        <v/>
      </c>
      <c r="CN392" s="7" t="str">
        <f t="shared" si="234"/>
        <v/>
      </c>
      <c r="CO392" s="7" t="str">
        <f t="shared" si="235"/>
        <v/>
      </c>
      <c r="CP392" s="7" t="str">
        <f t="shared" si="236"/>
        <v/>
      </c>
      <c r="CQ392" s="7" t="str">
        <f t="shared" si="237"/>
        <v/>
      </c>
    </row>
    <row r="393" spans="1:95" x14ac:dyDescent="0.25">
      <c r="A393" s="8">
        <v>389</v>
      </c>
      <c r="BJ393" s="7" t="str">
        <f t="shared" si="204"/>
        <v/>
      </c>
      <c r="BK393" s="7" t="str">
        <f t="shared" si="205"/>
        <v/>
      </c>
      <c r="BL393" s="7" t="str">
        <f t="shared" si="206"/>
        <v/>
      </c>
      <c r="BM393" s="7" t="str">
        <f t="shared" si="207"/>
        <v/>
      </c>
      <c r="BN393" s="7" t="str">
        <f t="shared" si="208"/>
        <v/>
      </c>
      <c r="BO393" s="7" t="str">
        <f t="shared" si="209"/>
        <v/>
      </c>
      <c r="BP393" s="7" t="str">
        <f t="shared" si="210"/>
        <v/>
      </c>
      <c r="BQ393" s="7" t="str">
        <f t="shared" si="211"/>
        <v/>
      </c>
      <c r="BR393" s="7" t="str">
        <f t="shared" si="212"/>
        <v/>
      </c>
      <c r="BS393" s="7" t="str">
        <f t="shared" si="213"/>
        <v/>
      </c>
      <c r="BT393" s="7" t="str">
        <f t="shared" si="214"/>
        <v/>
      </c>
      <c r="BU393" s="7" t="str">
        <f t="shared" si="215"/>
        <v/>
      </c>
      <c r="BV393" s="7" t="str">
        <f t="shared" si="216"/>
        <v/>
      </c>
      <c r="BW393" s="7" t="str">
        <f t="shared" si="217"/>
        <v/>
      </c>
      <c r="BX393" s="7" t="str">
        <f t="shared" si="218"/>
        <v/>
      </c>
      <c r="BY393" s="7" t="str">
        <f t="shared" si="219"/>
        <v/>
      </c>
      <c r="BZ393" s="7" t="str">
        <f t="shared" si="220"/>
        <v/>
      </c>
      <c r="CA393" s="7" t="str">
        <f t="shared" si="221"/>
        <v/>
      </c>
      <c r="CB393" s="7" t="str">
        <f t="shared" si="222"/>
        <v/>
      </c>
      <c r="CC393" s="7" t="str">
        <f t="shared" si="223"/>
        <v/>
      </c>
      <c r="CD393" s="7" t="str">
        <f t="shared" si="224"/>
        <v/>
      </c>
      <c r="CE393" s="7" t="str">
        <f t="shared" si="225"/>
        <v/>
      </c>
      <c r="CF393" s="7" t="str">
        <f t="shared" si="226"/>
        <v/>
      </c>
      <c r="CG393" s="7" t="str">
        <f t="shared" si="227"/>
        <v/>
      </c>
      <c r="CH393" s="7" t="str">
        <f t="shared" si="228"/>
        <v/>
      </c>
      <c r="CI393" s="7" t="str">
        <f t="shared" si="229"/>
        <v/>
      </c>
      <c r="CJ393" s="7" t="str">
        <f t="shared" si="230"/>
        <v/>
      </c>
      <c r="CK393" s="7" t="str">
        <f t="shared" si="231"/>
        <v/>
      </c>
      <c r="CL393" s="7" t="str">
        <f t="shared" si="232"/>
        <v/>
      </c>
      <c r="CM393" s="7" t="str">
        <f t="shared" si="233"/>
        <v/>
      </c>
      <c r="CN393" s="7" t="str">
        <f t="shared" si="234"/>
        <v/>
      </c>
      <c r="CO393" s="7" t="str">
        <f t="shared" si="235"/>
        <v/>
      </c>
      <c r="CP393" s="7" t="str">
        <f t="shared" si="236"/>
        <v/>
      </c>
      <c r="CQ393" s="7" t="str">
        <f t="shared" si="237"/>
        <v/>
      </c>
    </row>
    <row r="394" spans="1:95" x14ac:dyDescent="0.25">
      <c r="A394" s="8">
        <v>390</v>
      </c>
      <c r="BJ394" s="7" t="str">
        <f t="shared" si="204"/>
        <v/>
      </c>
      <c r="BK394" s="7" t="str">
        <f t="shared" si="205"/>
        <v/>
      </c>
      <c r="BL394" s="7" t="str">
        <f t="shared" si="206"/>
        <v/>
      </c>
      <c r="BM394" s="7" t="str">
        <f t="shared" si="207"/>
        <v/>
      </c>
      <c r="BN394" s="7" t="str">
        <f t="shared" si="208"/>
        <v/>
      </c>
      <c r="BO394" s="7" t="str">
        <f t="shared" si="209"/>
        <v/>
      </c>
      <c r="BP394" s="7" t="str">
        <f t="shared" si="210"/>
        <v/>
      </c>
      <c r="BQ394" s="7" t="str">
        <f t="shared" si="211"/>
        <v/>
      </c>
      <c r="BR394" s="7" t="str">
        <f t="shared" si="212"/>
        <v/>
      </c>
      <c r="BS394" s="7" t="str">
        <f t="shared" si="213"/>
        <v/>
      </c>
      <c r="BT394" s="7" t="str">
        <f t="shared" si="214"/>
        <v/>
      </c>
      <c r="BU394" s="7" t="str">
        <f t="shared" si="215"/>
        <v/>
      </c>
      <c r="BV394" s="7" t="str">
        <f t="shared" si="216"/>
        <v/>
      </c>
      <c r="BW394" s="7" t="str">
        <f t="shared" si="217"/>
        <v/>
      </c>
      <c r="BX394" s="7" t="str">
        <f t="shared" si="218"/>
        <v/>
      </c>
      <c r="BY394" s="7" t="str">
        <f t="shared" si="219"/>
        <v/>
      </c>
      <c r="BZ394" s="7" t="str">
        <f t="shared" si="220"/>
        <v/>
      </c>
      <c r="CA394" s="7" t="str">
        <f t="shared" si="221"/>
        <v/>
      </c>
      <c r="CB394" s="7" t="str">
        <f t="shared" si="222"/>
        <v/>
      </c>
      <c r="CC394" s="7" t="str">
        <f t="shared" si="223"/>
        <v/>
      </c>
      <c r="CD394" s="7" t="str">
        <f t="shared" si="224"/>
        <v/>
      </c>
      <c r="CE394" s="7" t="str">
        <f t="shared" si="225"/>
        <v/>
      </c>
      <c r="CF394" s="7" t="str">
        <f t="shared" si="226"/>
        <v/>
      </c>
      <c r="CG394" s="7" t="str">
        <f t="shared" si="227"/>
        <v/>
      </c>
      <c r="CH394" s="7" t="str">
        <f t="shared" si="228"/>
        <v/>
      </c>
      <c r="CI394" s="7" t="str">
        <f t="shared" si="229"/>
        <v/>
      </c>
      <c r="CJ394" s="7" t="str">
        <f t="shared" si="230"/>
        <v/>
      </c>
      <c r="CK394" s="7" t="str">
        <f t="shared" si="231"/>
        <v/>
      </c>
      <c r="CL394" s="7" t="str">
        <f t="shared" si="232"/>
        <v/>
      </c>
      <c r="CM394" s="7" t="str">
        <f t="shared" si="233"/>
        <v/>
      </c>
      <c r="CN394" s="7" t="str">
        <f t="shared" si="234"/>
        <v/>
      </c>
      <c r="CO394" s="7" t="str">
        <f t="shared" si="235"/>
        <v/>
      </c>
      <c r="CP394" s="7" t="str">
        <f t="shared" si="236"/>
        <v/>
      </c>
      <c r="CQ394" s="7" t="str">
        <f t="shared" si="237"/>
        <v/>
      </c>
    </row>
    <row r="395" spans="1:95" x14ac:dyDescent="0.25">
      <c r="A395" s="8">
        <v>391</v>
      </c>
      <c r="BJ395" s="7" t="str">
        <f t="shared" si="204"/>
        <v/>
      </c>
      <c r="BK395" s="7" t="str">
        <f t="shared" si="205"/>
        <v/>
      </c>
      <c r="BL395" s="7" t="str">
        <f t="shared" si="206"/>
        <v/>
      </c>
      <c r="BM395" s="7" t="str">
        <f t="shared" si="207"/>
        <v/>
      </c>
      <c r="BN395" s="7" t="str">
        <f t="shared" si="208"/>
        <v/>
      </c>
      <c r="BO395" s="7" t="str">
        <f t="shared" si="209"/>
        <v/>
      </c>
      <c r="BP395" s="7" t="str">
        <f t="shared" si="210"/>
        <v/>
      </c>
      <c r="BQ395" s="7" t="str">
        <f t="shared" si="211"/>
        <v/>
      </c>
      <c r="BR395" s="7" t="str">
        <f t="shared" si="212"/>
        <v/>
      </c>
      <c r="BS395" s="7" t="str">
        <f t="shared" si="213"/>
        <v/>
      </c>
      <c r="BT395" s="7" t="str">
        <f t="shared" si="214"/>
        <v/>
      </c>
      <c r="BU395" s="7" t="str">
        <f t="shared" si="215"/>
        <v/>
      </c>
      <c r="BV395" s="7" t="str">
        <f t="shared" si="216"/>
        <v/>
      </c>
      <c r="BW395" s="7" t="str">
        <f t="shared" si="217"/>
        <v/>
      </c>
      <c r="BX395" s="7" t="str">
        <f t="shared" si="218"/>
        <v/>
      </c>
      <c r="BY395" s="7" t="str">
        <f t="shared" si="219"/>
        <v/>
      </c>
      <c r="BZ395" s="7" t="str">
        <f t="shared" si="220"/>
        <v/>
      </c>
      <c r="CA395" s="7" t="str">
        <f t="shared" si="221"/>
        <v/>
      </c>
      <c r="CB395" s="7" t="str">
        <f t="shared" si="222"/>
        <v/>
      </c>
      <c r="CC395" s="7" t="str">
        <f t="shared" si="223"/>
        <v/>
      </c>
      <c r="CD395" s="7" t="str">
        <f t="shared" si="224"/>
        <v/>
      </c>
      <c r="CE395" s="7" t="str">
        <f t="shared" si="225"/>
        <v/>
      </c>
      <c r="CF395" s="7" t="str">
        <f t="shared" si="226"/>
        <v/>
      </c>
      <c r="CG395" s="7" t="str">
        <f t="shared" si="227"/>
        <v/>
      </c>
      <c r="CH395" s="7" t="str">
        <f t="shared" si="228"/>
        <v/>
      </c>
      <c r="CI395" s="7" t="str">
        <f t="shared" si="229"/>
        <v/>
      </c>
      <c r="CJ395" s="7" t="str">
        <f t="shared" si="230"/>
        <v/>
      </c>
      <c r="CK395" s="7" t="str">
        <f t="shared" si="231"/>
        <v/>
      </c>
      <c r="CL395" s="7" t="str">
        <f t="shared" si="232"/>
        <v/>
      </c>
      <c r="CM395" s="7" t="str">
        <f t="shared" si="233"/>
        <v/>
      </c>
      <c r="CN395" s="7" t="str">
        <f t="shared" si="234"/>
        <v/>
      </c>
      <c r="CO395" s="7" t="str">
        <f t="shared" si="235"/>
        <v/>
      </c>
      <c r="CP395" s="7" t="str">
        <f t="shared" si="236"/>
        <v/>
      </c>
      <c r="CQ395" s="7" t="str">
        <f t="shared" si="237"/>
        <v/>
      </c>
    </row>
    <row r="396" spans="1:95" x14ac:dyDescent="0.25">
      <c r="A396" s="8">
        <v>392</v>
      </c>
      <c r="BJ396" s="7" t="str">
        <f t="shared" si="204"/>
        <v/>
      </c>
      <c r="BK396" s="7" t="str">
        <f t="shared" si="205"/>
        <v/>
      </c>
      <c r="BL396" s="7" t="str">
        <f t="shared" si="206"/>
        <v/>
      </c>
      <c r="BM396" s="7" t="str">
        <f t="shared" si="207"/>
        <v/>
      </c>
      <c r="BN396" s="7" t="str">
        <f t="shared" si="208"/>
        <v/>
      </c>
      <c r="BO396" s="7" t="str">
        <f t="shared" si="209"/>
        <v/>
      </c>
      <c r="BP396" s="7" t="str">
        <f t="shared" si="210"/>
        <v/>
      </c>
      <c r="BQ396" s="7" t="str">
        <f t="shared" si="211"/>
        <v/>
      </c>
      <c r="BR396" s="7" t="str">
        <f t="shared" si="212"/>
        <v/>
      </c>
      <c r="BS396" s="7" t="str">
        <f t="shared" si="213"/>
        <v/>
      </c>
      <c r="BT396" s="7" t="str">
        <f t="shared" si="214"/>
        <v/>
      </c>
      <c r="BU396" s="7" t="str">
        <f t="shared" si="215"/>
        <v/>
      </c>
      <c r="BV396" s="7" t="str">
        <f t="shared" si="216"/>
        <v/>
      </c>
      <c r="BW396" s="7" t="str">
        <f t="shared" si="217"/>
        <v/>
      </c>
      <c r="BX396" s="7" t="str">
        <f t="shared" si="218"/>
        <v/>
      </c>
      <c r="BY396" s="7" t="str">
        <f t="shared" si="219"/>
        <v/>
      </c>
      <c r="BZ396" s="7" t="str">
        <f t="shared" si="220"/>
        <v/>
      </c>
      <c r="CA396" s="7" t="str">
        <f t="shared" si="221"/>
        <v/>
      </c>
      <c r="CB396" s="7" t="str">
        <f t="shared" si="222"/>
        <v/>
      </c>
      <c r="CC396" s="7" t="str">
        <f t="shared" si="223"/>
        <v/>
      </c>
      <c r="CD396" s="7" t="str">
        <f t="shared" si="224"/>
        <v/>
      </c>
      <c r="CE396" s="7" t="str">
        <f t="shared" si="225"/>
        <v/>
      </c>
      <c r="CF396" s="7" t="str">
        <f t="shared" si="226"/>
        <v/>
      </c>
      <c r="CG396" s="7" t="str">
        <f t="shared" si="227"/>
        <v/>
      </c>
      <c r="CH396" s="7" t="str">
        <f t="shared" si="228"/>
        <v/>
      </c>
      <c r="CI396" s="7" t="str">
        <f t="shared" si="229"/>
        <v/>
      </c>
      <c r="CJ396" s="7" t="str">
        <f t="shared" si="230"/>
        <v/>
      </c>
      <c r="CK396" s="7" t="str">
        <f t="shared" si="231"/>
        <v/>
      </c>
      <c r="CL396" s="7" t="str">
        <f t="shared" si="232"/>
        <v/>
      </c>
      <c r="CM396" s="7" t="str">
        <f t="shared" si="233"/>
        <v/>
      </c>
      <c r="CN396" s="7" t="str">
        <f t="shared" si="234"/>
        <v/>
      </c>
      <c r="CO396" s="7" t="str">
        <f t="shared" si="235"/>
        <v/>
      </c>
      <c r="CP396" s="7" t="str">
        <f t="shared" si="236"/>
        <v/>
      </c>
      <c r="CQ396" s="7" t="str">
        <f t="shared" si="237"/>
        <v/>
      </c>
    </row>
    <row r="397" spans="1:95" x14ac:dyDescent="0.25">
      <c r="A397" s="8">
        <v>393</v>
      </c>
      <c r="BJ397" s="7" t="str">
        <f t="shared" si="204"/>
        <v/>
      </c>
      <c r="BK397" s="7" t="str">
        <f t="shared" si="205"/>
        <v/>
      </c>
      <c r="BL397" s="7" t="str">
        <f t="shared" si="206"/>
        <v/>
      </c>
      <c r="BM397" s="7" t="str">
        <f t="shared" si="207"/>
        <v/>
      </c>
      <c r="BN397" s="7" t="str">
        <f t="shared" si="208"/>
        <v/>
      </c>
      <c r="BO397" s="7" t="str">
        <f t="shared" si="209"/>
        <v/>
      </c>
      <c r="BP397" s="7" t="str">
        <f t="shared" si="210"/>
        <v/>
      </c>
      <c r="BQ397" s="7" t="str">
        <f t="shared" si="211"/>
        <v/>
      </c>
      <c r="BR397" s="7" t="str">
        <f t="shared" si="212"/>
        <v/>
      </c>
      <c r="BS397" s="7" t="str">
        <f t="shared" si="213"/>
        <v/>
      </c>
      <c r="BT397" s="7" t="str">
        <f t="shared" si="214"/>
        <v/>
      </c>
      <c r="BU397" s="7" t="str">
        <f t="shared" si="215"/>
        <v/>
      </c>
      <c r="BV397" s="7" t="str">
        <f t="shared" si="216"/>
        <v/>
      </c>
      <c r="BW397" s="7" t="str">
        <f t="shared" si="217"/>
        <v/>
      </c>
      <c r="BX397" s="7" t="str">
        <f t="shared" si="218"/>
        <v/>
      </c>
      <c r="BY397" s="7" t="str">
        <f t="shared" si="219"/>
        <v/>
      </c>
      <c r="BZ397" s="7" t="str">
        <f t="shared" si="220"/>
        <v/>
      </c>
      <c r="CA397" s="7" t="str">
        <f t="shared" si="221"/>
        <v/>
      </c>
      <c r="CB397" s="7" t="str">
        <f t="shared" si="222"/>
        <v/>
      </c>
      <c r="CC397" s="7" t="str">
        <f t="shared" si="223"/>
        <v/>
      </c>
      <c r="CD397" s="7" t="str">
        <f t="shared" si="224"/>
        <v/>
      </c>
      <c r="CE397" s="7" t="str">
        <f t="shared" si="225"/>
        <v/>
      </c>
      <c r="CF397" s="7" t="str">
        <f t="shared" si="226"/>
        <v/>
      </c>
      <c r="CG397" s="7" t="str">
        <f t="shared" si="227"/>
        <v/>
      </c>
      <c r="CH397" s="7" t="str">
        <f t="shared" si="228"/>
        <v/>
      </c>
      <c r="CI397" s="7" t="str">
        <f t="shared" si="229"/>
        <v/>
      </c>
      <c r="CJ397" s="7" t="str">
        <f t="shared" si="230"/>
        <v/>
      </c>
      <c r="CK397" s="7" t="str">
        <f t="shared" si="231"/>
        <v/>
      </c>
      <c r="CL397" s="7" t="str">
        <f t="shared" si="232"/>
        <v/>
      </c>
      <c r="CM397" s="7" t="str">
        <f t="shared" si="233"/>
        <v/>
      </c>
      <c r="CN397" s="7" t="str">
        <f t="shared" si="234"/>
        <v/>
      </c>
      <c r="CO397" s="7" t="str">
        <f t="shared" si="235"/>
        <v/>
      </c>
      <c r="CP397" s="7" t="str">
        <f t="shared" si="236"/>
        <v/>
      </c>
      <c r="CQ397" s="7" t="str">
        <f t="shared" si="237"/>
        <v/>
      </c>
    </row>
    <row r="398" spans="1:95" x14ac:dyDescent="0.25">
      <c r="A398" s="8">
        <v>394</v>
      </c>
      <c r="BJ398" s="7" t="str">
        <f t="shared" si="204"/>
        <v/>
      </c>
      <c r="BK398" s="7" t="str">
        <f t="shared" si="205"/>
        <v/>
      </c>
      <c r="BL398" s="7" t="str">
        <f t="shared" si="206"/>
        <v/>
      </c>
      <c r="BM398" s="7" t="str">
        <f t="shared" si="207"/>
        <v/>
      </c>
      <c r="BN398" s="7" t="str">
        <f t="shared" si="208"/>
        <v/>
      </c>
      <c r="BO398" s="7" t="str">
        <f t="shared" si="209"/>
        <v/>
      </c>
      <c r="BP398" s="7" t="str">
        <f t="shared" si="210"/>
        <v/>
      </c>
      <c r="BQ398" s="7" t="str">
        <f t="shared" si="211"/>
        <v/>
      </c>
      <c r="BR398" s="7" t="str">
        <f t="shared" si="212"/>
        <v/>
      </c>
      <c r="BS398" s="7" t="str">
        <f t="shared" si="213"/>
        <v/>
      </c>
      <c r="BT398" s="7" t="str">
        <f t="shared" si="214"/>
        <v/>
      </c>
      <c r="BU398" s="7" t="str">
        <f t="shared" si="215"/>
        <v/>
      </c>
      <c r="BV398" s="7" t="str">
        <f t="shared" si="216"/>
        <v/>
      </c>
      <c r="BW398" s="7" t="str">
        <f t="shared" si="217"/>
        <v/>
      </c>
      <c r="BX398" s="7" t="str">
        <f t="shared" si="218"/>
        <v/>
      </c>
      <c r="BY398" s="7" t="str">
        <f t="shared" si="219"/>
        <v/>
      </c>
      <c r="BZ398" s="7" t="str">
        <f t="shared" si="220"/>
        <v/>
      </c>
      <c r="CA398" s="7" t="str">
        <f t="shared" si="221"/>
        <v/>
      </c>
      <c r="CB398" s="7" t="str">
        <f t="shared" si="222"/>
        <v/>
      </c>
      <c r="CC398" s="7" t="str">
        <f t="shared" si="223"/>
        <v/>
      </c>
      <c r="CD398" s="7" t="str">
        <f t="shared" si="224"/>
        <v/>
      </c>
      <c r="CE398" s="7" t="str">
        <f t="shared" si="225"/>
        <v/>
      </c>
      <c r="CF398" s="7" t="str">
        <f t="shared" si="226"/>
        <v/>
      </c>
      <c r="CG398" s="7" t="str">
        <f t="shared" si="227"/>
        <v/>
      </c>
      <c r="CH398" s="7" t="str">
        <f t="shared" si="228"/>
        <v/>
      </c>
      <c r="CI398" s="7" t="str">
        <f t="shared" si="229"/>
        <v/>
      </c>
      <c r="CJ398" s="7" t="str">
        <f t="shared" si="230"/>
        <v/>
      </c>
      <c r="CK398" s="7" t="str">
        <f t="shared" si="231"/>
        <v/>
      </c>
      <c r="CL398" s="7" t="str">
        <f t="shared" si="232"/>
        <v/>
      </c>
      <c r="CM398" s="7" t="str">
        <f t="shared" si="233"/>
        <v/>
      </c>
      <c r="CN398" s="7" t="str">
        <f t="shared" si="234"/>
        <v/>
      </c>
      <c r="CO398" s="7" t="str">
        <f t="shared" si="235"/>
        <v/>
      </c>
      <c r="CP398" s="7" t="str">
        <f t="shared" si="236"/>
        <v/>
      </c>
      <c r="CQ398" s="7" t="str">
        <f t="shared" si="237"/>
        <v/>
      </c>
    </row>
    <row r="399" spans="1:95" x14ac:dyDescent="0.25">
      <c r="A399" s="8">
        <v>395</v>
      </c>
      <c r="BJ399" s="7" t="str">
        <f t="shared" si="204"/>
        <v/>
      </c>
      <c r="BK399" s="7" t="str">
        <f t="shared" si="205"/>
        <v/>
      </c>
      <c r="BL399" s="7" t="str">
        <f t="shared" si="206"/>
        <v/>
      </c>
      <c r="BM399" s="7" t="str">
        <f t="shared" si="207"/>
        <v/>
      </c>
      <c r="BN399" s="7" t="str">
        <f t="shared" si="208"/>
        <v/>
      </c>
      <c r="BO399" s="7" t="str">
        <f t="shared" si="209"/>
        <v/>
      </c>
      <c r="BP399" s="7" t="str">
        <f t="shared" si="210"/>
        <v/>
      </c>
      <c r="BQ399" s="7" t="str">
        <f t="shared" si="211"/>
        <v/>
      </c>
      <c r="BR399" s="7" t="str">
        <f t="shared" si="212"/>
        <v/>
      </c>
      <c r="BS399" s="7" t="str">
        <f t="shared" si="213"/>
        <v/>
      </c>
      <c r="BT399" s="7" t="str">
        <f t="shared" si="214"/>
        <v/>
      </c>
      <c r="BU399" s="7" t="str">
        <f t="shared" si="215"/>
        <v/>
      </c>
      <c r="BV399" s="7" t="str">
        <f t="shared" si="216"/>
        <v/>
      </c>
      <c r="BW399" s="7" t="str">
        <f t="shared" si="217"/>
        <v/>
      </c>
      <c r="BX399" s="7" t="str">
        <f t="shared" si="218"/>
        <v/>
      </c>
      <c r="BY399" s="7" t="str">
        <f t="shared" si="219"/>
        <v/>
      </c>
      <c r="BZ399" s="7" t="str">
        <f t="shared" si="220"/>
        <v/>
      </c>
      <c r="CA399" s="7" t="str">
        <f t="shared" si="221"/>
        <v/>
      </c>
      <c r="CB399" s="7" t="str">
        <f t="shared" si="222"/>
        <v/>
      </c>
      <c r="CC399" s="7" t="str">
        <f t="shared" si="223"/>
        <v/>
      </c>
      <c r="CD399" s="7" t="str">
        <f t="shared" si="224"/>
        <v/>
      </c>
      <c r="CE399" s="7" t="str">
        <f t="shared" si="225"/>
        <v/>
      </c>
      <c r="CF399" s="7" t="str">
        <f t="shared" si="226"/>
        <v/>
      </c>
      <c r="CG399" s="7" t="str">
        <f t="shared" si="227"/>
        <v/>
      </c>
      <c r="CH399" s="7" t="str">
        <f t="shared" si="228"/>
        <v/>
      </c>
      <c r="CI399" s="7" t="str">
        <f t="shared" si="229"/>
        <v/>
      </c>
      <c r="CJ399" s="7" t="str">
        <f t="shared" si="230"/>
        <v/>
      </c>
      <c r="CK399" s="7" t="str">
        <f t="shared" si="231"/>
        <v/>
      </c>
      <c r="CL399" s="7" t="str">
        <f t="shared" si="232"/>
        <v/>
      </c>
      <c r="CM399" s="7" t="str">
        <f t="shared" si="233"/>
        <v/>
      </c>
      <c r="CN399" s="7" t="str">
        <f t="shared" si="234"/>
        <v/>
      </c>
      <c r="CO399" s="7" t="str">
        <f t="shared" si="235"/>
        <v/>
      </c>
      <c r="CP399" s="7" t="str">
        <f t="shared" si="236"/>
        <v/>
      </c>
      <c r="CQ399" s="7" t="str">
        <f t="shared" si="237"/>
        <v/>
      </c>
    </row>
    <row r="400" spans="1:95" x14ac:dyDescent="0.25">
      <c r="A400" s="8">
        <v>396</v>
      </c>
      <c r="BJ400" s="7" t="str">
        <f t="shared" si="204"/>
        <v/>
      </c>
      <c r="BK400" s="7" t="str">
        <f t="shared" si="205"/>
        <v/>
      </c>
      <c r="BL400" s="7" t="str">
        <f t="shared" si="206"/>
        <v/>
      </c>
      <c r="BM400" s="7" t="str">
        <f t="shared" si="207"/>
        <v/>
      </c>
      <c r="BN400" s="7" t="str">
        <f t="shared" si="208"/>
        <v/>
      </c>
      <c r="BO400" s="7" t="str">
        <f t="shared" si="209"/>
        <v/>
      </c>
      <c r="BP400" s="7" t="str">
        <f t="shared" si="210"/>
        <v/>
      </c>
      <c r="BQ400" s="7" t="str">
        <f t="shared" si="211"/>
        <v/>
      </c>
      <c r="BR400" s="7" t="str">
        <f t="shared" si="212"/>
        <v/>
      </c>
      <c r="BS400" s="7" t="str">
        <f t="shared" si="213"/>
        <v/>
      </c>
      <c r="BT400" s="7" t="str">
        <f t="shared" si="214"/>
        <v/>
      </c>
      <c r="BU400" s="7" t="str">
        <f t="shared" si="215"/>
        <v/>
      </c>
      <c r="BV400" s="7" t="str">
        <f t="shared" si="216"/>
        <v/>
      </c>
      <c r="BW400" s="7" t="str">
        <f t="shared" si="217"/>
        <v/>
      </c>
      <c r="BX400" s="7" t="str">
        <f t="shared" si="218"/>
        <v/>
      </c>
      <c r="BY400" s="7" t="str">
        <f t="shared" si="219"/>
        <v/>
      </c>
      <c r="BZ400" s="7" t="str">
        <f t="shared" si="220"/>
        <v/>
      </c>
      <c r="CA400" s="7" t="str">
        <f t="shared" si="221"/>
        <v/>
      </c>
      <c r="CB400" s="7" t="str">
        <f t="shared" si="222"/>
        <v/>
      </c>
      <c r="CC400" s="7" t="str">
        <f t="shared" si="223"/>
        <v/>
      </c>
      <c r="CD400" s="7" t="str">
        <f t="shared" si="224"/>
        <v/>
      </c>
      <c r="CE400" s="7" t="str">
        <f t="shared" si="225"/>
        <v/>
      </c>
      <c r="CF400" s="7" t="str">
        <f t="shared" si="226"/>
        <v/>
      </c>
      <c r="CG400" s="7" t="str">
        <f t="shared" si="227"/>
        <v/>
      </c>
      <c r="CH400" s="7" t="str">
        <f t="shared" si="228"/>
        <v/>
      </c>
      <c r="CI400" s="7" t="str">
        <f t="shared" si="229"/>
        <v/>
      </c>
      <c r="CJ400" s="7" t="str">
        <f t="shared" si="230"/>
        <v/>
      </c>
      <c r="CK400" s="7" t="str">
        <f t="shared" si="231"/>
        <v/>
      </c>
      <c r="CL400" s="7" t="str">
        <f t="shared" si="232"/>
        <v/>
      </c>
      <c r="CM400" s="7" t="str">
        <f t="shared" si="233"/>
        <v/>
      </c>
      <c r="CN400" s="7" t="str">
        <f t="shared" si="234"/>
        <v/>
      </c>
      <c r="CO400" s="7" t="str">
        <f t="shared" si="235"/>
        <v/>
      </c>
      <c r="CP400" s="7" t="str">
        <f t="shared" si="236"/>
        <v/>
      </c>
      <c r="CQ400" s="7" t="str">
        <f t="shared" si="237"/>
        <v/>
      </c>
    </row>
    <row r="401" spans="1:95" x14ac:dyDescent="0.25">
      <c r="A401" s="8">
        <v>397</v>
      </c>
      <c r="BJ401" s="7" t="str">
        <f t="shared" si="204"/>
        <v/>
      </c>
      <c r="BK401" s="7" t="str">
        <f t="shared" si="205"/>
        <v/>
      </c>
      <c r="BL401" s="7" t="str">
        <f t="shared" si="206"/>
        <v/>
      </c>
      <c r="BM401" s="7" t="str">
        <f t="shared" si="207"/>
        <v/>
      </c>
      <c r="BN401" s="7" t="str">
        <f t="shared" si="208"/>
        <v/>
      </c>
      <c r="BO401" s="7" t="str">
        <f t="shared" si="209"/>
        <v/>
      </c>
      <c r="BP401" s="7" t="str">
        <f t="shared" si="210"/>
        <v/>
      </c>
      <c r="BQ401" s="7" t="str">
        <f t="shared" si="211"/>
        <v/>
      </c>
      <c r="BR401" s="7" t="str">
        <f t="shared" si="212"/>
        <v/>
      </c>
      <c r="BS401" s="7" t="str">
        <f t="shared" si="213"/>
        <v/>
      </c>
      <c r="BT401" s="7" t="str">
        <f t="shared" si="214"/>
        <v/>
      </c>
      <c r="BU401" s="7" t="str">
        <f t="shared" si="215"/>
        <v/>
      </c>
      <c r="BV401" s="7" t="str">
        <f t="shared" si="216"/>
        <v/>
      </c>
      <c r="BW401" s="7" t="str">
        <f t="shared" si="217"/>
        <v/>
      </c>
      <c r="BX401" s="7" t="str">
        <f t="shared" si="218"/>
        <v/>
      </c>
      <c r="BY401" s="7" t="str">
        <f t="shared" si="219"/>
        <v/>
      </c>
      <c r="BZ401" s="7" t="str">
        <f t="shared" si="220"/>
        <v/>
      </c>
      <c r="CA401" s="7" t="str">
        <f t="shared" si="221"/>
        <v/>
      </c>
      <c r="CB401" s="7" t="str">
        <f t="shared" si="222"/>
        <v/>
      </c>
      <c r="CC401" s="7" t="str">
        <f t="shared" si="223"/>
        <v/>
      </c>
      <c r="CD401" s="7" t="str">
        <f t="shared" si="224"/>
        <v/>
      </c>
      <c r="CE401" s="7" t="str">
        <f t="shared" si="225"/>
        <v/>
      </c>
      <c r="CF401" s="7" t="str">
        <f t="shared" si="226"/>
        <v/>
      </c>
      <c r="CG401" s="7" t="str">
        <f t="shared" si="227"/>
        <v/>
      </c>
      <c r="CH401" s="7" t="str">
        <f t="shared" si="228"/>
        <v/>
      </c>
      <c r="CI401" s="7" t="str">
        <f t="shared" si="229"/>
        <v/>
      </c>
      <c r="CJ401" s="7" t="str">
        <f t="shared" si="230"/>
        <v/>
      </c>
      <c r="CK401" s="7" t="str">
        <f t="shared" si="231"/>
        <v/>
      </c>
      <c r="CL401" s="7" t="str">
        <f t="shared" si="232"/>
        <v/>
      </c>
      <c r="CM401" s="7" t="str">
        <f t="shared" si="233"/>
        <v/>
      </c>
      <c r="CN401" s="7" t="str">
        <f t="shared" si="234"/>
        <v/>
      </c>
      <c r="CO401" s="7" t="str">
        <f t="shared" si="235"/>
        <v/>
      </c>
      <c r="CP401" s="7" t="str">
        <f t="shared" si="236"/>
        <v/>
      </c>
      <c r="CQ401" s="7" t="str">
        <f t="shared" si="237"/>
        <v/>
      </c>
    </row>
    <row r="402" spans="1:95" x14ac:dyDescent="0.25">
      <c r="A402" s="8">
        <v>398</v>
      </c>
      <c r="BJ402" s="7" t="str">
        <f t="shared" si="204"/>
        <v/>
      </c>
      <c r="BK402" s="7" t="str">
        <f t="shared" si="205"/>
        <v/>
      </c>
      <c r="BL402" s="7" t="str">
        <f t="shared" si="206"/>
        <v/>
      </c>
      <c r="BM402" s="7" t="str">
        <f t="shared" si="207"/>
        <v/>
      </c>
      <c r="BN402" s="7" t="str">
        <f t="shared" si="208"/>
        <v/>
      </c>
      <c r="BO402" s="7" t="str">
        <f t="shared" si="209"/>
        <v/>
      </c>
      <c r="BP402" s="7" t="str">
        <f t="shared" si="210"/>
        <v/>
      </c>
      <c r="BQ402" s="7" t="str">
        <f t="shared" si="211"/>
        <v/>
      </c>
      <c r="BR402" s="7" t="str">
        <f t="shared" si="212"/>
        <v/>
      </c>
      <c r="BS402" s="7" t="str">
        <f t="shared" si="213"/>
        <v/>
      </c>
      <c r="BT402" s="7" t="str">
        <f t="shared" si="214"/>
        <v/>
      </c>
      <c r="BU402" s="7" t="str">
        <f t="shared" si="215"/>
        <v/>
      </c>
      <c r="BV402" s="7" t="str">
        <f t="shared" si="216"/>
        <v/>
      </c>
      <c r="BW402" s="7" t="str">
        <f t="shared" si="217"/>
        <v/>
      </c>
      <c r="BX402" s="7" t="str">
        <f t="shared" si="218"/>
        <v/>
      </c>
      <c r="BY402" s="7" t="str">
        <f t="shared" si="219"/>
        <v/>
      </c>
      <c r="BZ402" s="7" t="str">
        <f t="shared" si="220"/>
        <v/>
      </c>
      <c r="CA402" s="7" t="str">
        <f t="shared" si="221"/>
        <v/>
      </c>
      <c r="CB402" s="7" t="str">
        <f t="shared" si="222"/>
        <v/>
      </c>
      <c r="CC402" s="7" t="str">
        <f t="shared" si="223"/>
        <v/>
      </c>
      <c r="CD402" s="7" t="str">
        <f t="shared" si="224"/>
        <v/>
      </c>
      <c r="CE402" s="7" t="str">
        <f t="shared" si="225"/>
        <v/>
      </c>
      <c r="CF402" s="7" t="str">
        <f t="shared" si="226"/>
        <v/>
      </c>
      <c r="CG402" s="7" t="str">
        <f t="shared" si="227"/>
        <v/>
      </c>
      <c r="CH402" s="7" t="str">
        <f t="shared" si="228"/>
        <v/>
      </c>
      <c r="CI402" s="7" t="str">
        <f t="shared" si="229"/>
        <v/>
      </c>
      <c r="CJ402" s="7" t="str">
        <f t="shared" si="230"/>
        <v/>
      </c>
      <c r="CK402" s="7" t="str">
        <f t="shared" si="231"/>
        <v/>
      </c>
      <c r="CL402" s="7" t="str">
        <f t="shared" si="232"/>
        <v/>
      </c>
      <c r="CM402" s="7" t="str">
        <f t="shared" si="233"/>
        <v/>
      </c>
      <c r="CN402" s="7" t="str">
        <f t="shared" si="234"/>
        <v/>
      </c>
      <c r="CO402" s="7" t="str">
        <f t="shared" si="235"/>
        <v/>
      </c>
      <c r="CP402" s="7" t="str">
        <f t="shared" si="236"/>
        <v/>
      </c>
      <c r="CQ402" s="7" t="str">
        <f t="shared" si="237"/>
        <v/>
      </c>
    </row>
    <row r="403" spans="1:95" x14ac:dyDescent="0.25">
      <c r="A403" s="8">
        <v>399</v>
      </c>
      <c r="BJ403" s="7" t="str">
        <f t="shared" si="204"/>
        <v/>
      </c>
      <c r="BK403" s="7" t="str">
        <f t="shared" si="205"/>
        <v/>
      </c>
      <c r="BL403" s="7" t="str">
        <f t="shared" si="206"/>
        <v/>
      </c>
      <c r="BM403" s="7" t="str">
        <f t="shared" si="207"/>
        <v/>
      </c>
      <c r="BN403" s="7" t="str">
        <f t="shared" si="208"/>
        <v/>
      </c>
      <c r="BO403" s="7" t="str">
        <f t="shared" si="209"/>
        <v/>
      </c>
      <c r="BP403" s="7" t="str">
        <f t="shared" si="210"/>
        <v/>
      </c>
      <c r="BQ403" s="7" t="str">
        <f t="shared" si="211"/>
        <v/>
      </c>
      <c r="BR403" s="7" t="str">
        <f t="shared" si="212"/>
        <v/>
      </c>
      <c r="BS403" s="7" t="str">
        <f t="shared" si="213"/>
        <v/>
      </c>
      <c r="BT403" s="7" t="str">
        <f t="shared" si="214"/>
        <v/>
      </c>
      <c r="BU403" s="7" t="str">
        <f t="shared" si="215"/>
        <v/>
      </c>
      <c r="BV403" s="7" t="str">
        <f t="shared" si="216"/>
        <v/>
      </c>
      <c r="BW403" s="7" t="str">
        <f t="shared" si="217"/>
        <v/>
      </c>
      <c r="BX403" s="7" t="str">
        <f t="shared" si="218"/>
        <v/>
      </c>
      <c r="BY403" s="7" t="str">
        <f t="shared" si="219"/>
        <v/>
      </c>
      <c r="BZ403" s="7" t="str">
        <f t="shared" si="220"/>
        <v/>
      </c>
      <c r="CA403" s="7" t="str">
        <f t="shared" si="221"/>
        <v/>
      </c>
      <c r="CB403" s="7" t="str">
        <f t="shared" si="222"/>
        <v/>
      </c>
      <c r="CC403" s="7" t="str">
        <f t="shared" si="223"/>
        <v/>
      </c>
      <c r="CD403" s="7" t="str">
        <f t="shared" si="224"/>
        <v/>
      </c>
      <c r="CE403" s="7" t="str">
        <f t="shared" si="225"/>
        <v/>
      </c>
      <c r="CF403" s="7" t="str">
        <f t="shared" si="226"/>
        <v/>
      </c>
      <c r="CG403" s="7" t="str">
        <f t="shared" si="227"/>
        <v/>
      </c>
      <c r="CH403" s="7" t="str">
        <f t="shared" si="228"/>
        <v/>
      </c>
      <c r="CI403" s="7" t="str">
        <f t="shared" si="229"/>
        <v/>
      </c>
      <c r="CJ403" s="7" t="str">
        <f t="shared" si="230"/>
        <v/>
      </c>
      <c r="CK403" s="7" t="str">
        <f t="shared" si="231"/>
        <v/>
      </c>
      <c r="CL403" s="7" t="str">
        <f t="shared" si="232"/>
        <v/>
      </c>
      <c r="CM403" s="7" t="str">
        <f t="shared" si="233"/>
        <v/>
      </c>
      <c r="CN403" s="7" t="str">
        <f t="shared" si="234"/>
        <v/>
      </c>
      <c r="CO403" s="7" t="str">
        <f t="shared" si="235"/>
        <v/>
      </c>
      <c r="CP403" s="7" t="str">
        <f t="shared" si="236"/>
        <v/>
      </c>
      <c r="CQ403" s="7" t="str">
        <f t="shared" si="237"/>
        <v/>
      </c>
    </row>
    <row r="404" spans="1:95" x14ac:dyDescent="0.25">
      <c r="A404" s="8">
        <v>400</v>
      </c>
      <c r="BJ404" s="7" t="str">
        <f t="shared" si="204"/>
        <v/>
      </c>
      <c r="BK404" s="7" t="str">
        <f t="shared" si="205"/>
        <v/>
      </c>
      <c r="BL404" s="7" t="str">
        <f t="shared" si="206"/>
        <v/>
      </c>
      <c r="BM404" s="7" t="str">
        <f t="shared" si="207"/>
        <v/>
      </c>
      <c r="BN404" s="7" t="str">
        <f t="shared" si="208"/>
        <v/>
      </c>
      <c r="BO404" s="7" t="str">
        <f t="shared" si="209"/>
        <v/>
      </c>
      <c r="BP404" s="7" t="str">
        <f t="shared" si="210"/>
        <v/>
      </c>
      <c r="BQ404" s="7" t="str">
        <f t="shared" si="211"/>
        <v/>
      </c>
      <c r="BR404" s="7" t="str">
        <f t="shared" si="212"/>
        <v/>
      </c>
      <c r="BS404" s="7" t="str">
        <f t="shared" si="213"/>
        <v/>
      </c>
      <c r="BT404" s="7" t="str">
        <f t="shared" si="214"/>
        <v/>
      </c>
      <c r="BU404" s="7" t="str">
        <f t="shared" si="215"/>
        <v/>
      </c>
      <c r="BV404" s="7" t="str">
        <f t="shared" si="216"/>
        <v/>
      </c>
      <c r="BW404" s="7" t="str">
        <f t="shared" si="217"/>
        <v/>
      </c>
      <c r="BX404" s="7" t="str">
        <f t="shared" si="218"/>
        <v/>
      </c>
      <c r="BY404" s="7" t="str">
        <f t="shared" si="219"/>
        <v/>
      </c>
      <c r="BZ404" s="7" t="str">
        <f t="shared" si="220"/>
        <v/>
      </c>
      <c r="CA404" s="7" t="str">
        <f t="shared" si="221"/>
        <v/>
      </c>
      <c r="CB404" s="7" t="str">
        <f t="shared" si="222"/>
        <v/>
      </c>
      <c r="CC404" s="7" t="str">
        <f t="shared" si="223"/>
        <v/>
      </c>
      <c r="CD404" s="7" t="str">
        <f t="shared" si="224"/>
        <v/>
      </c>
      <c r="CE404" s="7" t="str">
        <f t="shared" si="225"/>
        <v/>
      </c>
      <c r="CF404" s="7" t="str">
        <f t="shared" si="226"/>
        <v/>
      </c>
      <c r="CG404" s="7" t="str">
        <f t="shared" si="227"/>
        <v/>
      </c>
      <c r="CH404" s="7" t="str">
        <f t="shared" si="228"/>
        <v/>
      </c>
      <c r="CI404" s="7" t="str">
        <f t="shared" si="229"/>
        <v/>
      </c>
      <c r="CJ404" s="7" t="str">
        <f t="shared" si="230"/>
        <v/>
      </c>
      <c r="CK404" s="7" t="str">
        <f t="shared" si="231"/>
        <v/>
      </c>
      <c r="CL404" s="7" t="str">
        <f t="shared" si="232"/>
        <v/>
      </c>
      <c r="CM404" s="7" t="str">
        <f t="shared" si="233"/>
        <v/>
      </c>
      <c r="CN404" s="7" t="str">
        <f t="shared" si="234"/>
        <v/>
      </c>
      <c r="CO404" s="7" t="str">
        <f t="shared" si="235"/>
        <v/>
      </c>
      <c r="CP404" s="7" t="str">
        <f t="shared" si="236"/>
        <v/>
      </c>
      <c r="CQ404" s="7" t="str">
        <f t="shared" si="237"/>
        <v/>
      </c>
    </row>
    <row r="405" spans="1:95" x14ac:dyDescent="0.25">
      <c r="A405" s="8">
        <v>401</v>
      </c>
      <c r="BJ405" s="7" t="str">
        <f t="shared" si="204"/>
        <v/>
      </c>
      <c r="BK405" s="7" t="str">
        <f t="shared" si="205"/>
        <v/>
      </c>
      <c r="BL405" s="7" t="str">
        <f t="shared" si="206"/>
        <v/>
      </c>
      <c r="BM405" s="7" t="str">
        <f t="shared" si="207"/>
        <v/>
      </c>
      <c r="BN405" s="7" t="str">
        <f t="shared" si="208"/>
        <v/>
      </c>
      <c r="BO405" s="7" t="str">
        <f t="shared" si="209"/>
        <v/>
      </c>
      <c r="BP405" s="7" t="str">
        <f t="shared" si="210"/>
        <v/>
      </c>
      <c r="BQ405" s="7" t="str">
        <f t="shared" si="211"/>
        <v/>
      </c>
      <c r="BR405" s="7" t="str">
        <f t="shared" si="212"/>
        <v/>
      </c>
      <c r="BS405" s="7" t="str">
        <f t="shared" si="213"/>
        <v/>
      </c>
      <c r="BT405" s="7" t="str">
        <f t="shared" si="214"/>
        <v/>
      </c>
      <c r="BU405" s="7" t="str">
        <f t="shared" si="215"/>
        <v/>
      </c>
      <c r="BV405" s="7" t="str">
        <f t="shared" si="216"/>
        <v/>
      </c>
      <c r="BW405" s="7" t="str">
        <f t="shared" si="217"/>
        <v/>
      </c>
      <c r="BX405" s="7" t="str">
        <f t="shared" si="218"/>
        <v/>
      </c>
      <c r="BY405" s="7" t="str">
        <f t="shared" si="219"/>
        <v/>
      </c>
      <c r="BZ405" s="7" t="str">
        <f t="shared" si="220"/>
        <v/>
      </c>
      <c r="CA405" s="7" t="str">
        <f t="shared" si="221"/>
        <v/>
      </c>
      <c r="CB405" s="7" t="str">
        <f t="shared" si="222"/>
        <v/>
      </c>
      <c r="CC405" s="7" t="str">
        <f t="shared" si="223"/>
        <v/>
      </c>
      <c r="CD405" s="7" t="str">
        <f t="shared" si="224"/>
        <v/>
      </c>
      <c r="CE405" s="7" t="str">
        <f t="shared" si="225"/>
        <v/>
      </c>
      <c r="CF405" s="7" t="str">
        <f t="shared" si="226"/>
        <v/>
      </c>
      <c r="CG405" s="7" t="str">
        <f t="shared" si="227"/>
        <v/>
      </c>
      <c r="CH405" s="7" t="str">
        <f t="shared" si="228"/>
        <v/>
      </c>
      <c r="CI405" s="7" t="str">
        <f t="shared" si="229"/>
        <v/>
      </c>
      <c r="CJ405" s="7" t="str">
        <f t="shared" si="230"/>
        <v/>
      </c>
      <c r="CK405" s="7" t="str">
        <f t="shared" si="231"/>
        <v/>
      </c>
      <c r="CL405" s="7" t="str">
        <f t="shared" si="232"/>
        <v/>
      </c>
      <c r="CM405" s="7" t="str">
        <f t="shared" si="233"/>
        <v/>
      </c>
      <c r="CN405" s="7" t="str">
        <f t="shared" si="234"/>
        <v/>
      </c>
      <c r="CO405" s="7" t="str">
        <f t="shared" si="235"/>
        <v/>
      </c>
      <c r="CP405" s="7" t="str">
        <f t="shared" si="236"/>
        <v/>
      </c>
      <c r="CQ405" s="7" t="str">
        <f t="shared" si="237"/>
        <v/>
      </c>
    </row>
    <row r="406" spans="1:95" x14ac:dyDescent="0.25">
      <c r="A406" s="8">
        <v>402</v>
      </c>
      <c r="BJ406" s="7" t="str">
        <f t="shared" si="204"/>
        <v/>
      </c>
      <c r="BK406" s="7" t="str">
        <f t="shared" si="205"/>
        <v/>
      </c>
      <c r="BL406" s="7" t="str">
        <f t="shared" si="206"/>
        <v/>
      </c>
      <c r="BM406" s="7" t="str">
        <f t="shared" si="207"/>
        <v/>
      </c>
      <c r="BN406" s="7" t="str">
        <f t="shared" si="208"/>
        <v/>
      </c>
      <c r="BO406" s="7" t="str">
        <f t="shared" si="209"/>
        <v/>
      </c>
      <c r="BP406" s="7" t="str">
        <f t="shared" si="210"/>
        <v/>
      </c>
      <c r="BQ406" s="7" t="str">
        <f t="shared" si="211"/>
        <v/>
      </c>
      <c r="BR406" s="7" t="str">
        <f t="shared" si="212"/>
        <v/>
      </c>
      <c r="BS406" s="7" t="str">
        <f t="shared" si="213"/>
        <v/>
      </c>
      <c r="BT406" s="7" t="str">
        <f t="shared" si="214"/>
        <v/>
      </c>
      <c r="BU406" s="7" t="str">
        <f t="shared" si="215"/>
        <v/>
      </c>
      <c r="BV406" s="7" t="str">
        <f t="shared" si="216"/>
        <v/>
      </c>
      <c r="BW406" s="7" t="str">
        <f t="shared" si="217"/>
        <v/>
      </c>
      <c r="BX406" s="7" t="str">
        <f t="shared" si="218"/>
        <v/>
      </c>
      <c r="BY406" s="7" t="str">
        <f t="shared" si="219"/>
        <v/>
      </c>
      <c r="BZ406" s="7" t="str">
        <f t="shared" si="220"/>
        <v/>
      </c>
      <c r="CA406" s="7" t="str">
        <f t="shared" si="221"/>
        <v/>
      </c>
      <c r="CB406" s="7" t="str">
        <f t="shared" si="222"/>
        <v/>
      </c>
      <c r="CC406" s="7" t="str">
        <f t="shared" si="223"/>
        <v/>
      </c>
      <c r="CD406" s="7" t="str">
        <f t="shared" si="224"/>
        <v/>
      </c>
      <c r="CE406" s="7" t="str">
        <f t="shared" si="225"/>
        <v/>
      </c>
      <c r="CF406" s="7" t="str">
        <f t="shared" si="226"/>
        <v/>
      </c>
      <c r="CG406" s="7" t="str">
        <f t="shared" si="227"/>
        <v/>
      </c>
      <c r="CH406" s="7" t="str">
        <f t="shared" si="228"/>
        <v/>
      </c>
      <c r="CI406" s="7" t="str">
        <f t="shared" si="229"/>
        <v/>
      </c>
      <c r="CJ406" s="7" t="str">
        <f t="shared" si="230"/>
        <v/>
      </c>
      <c r="CK406" s="7" t="str">
        <f t="shared" si="231"/>
        <v/>
      </c>
      <c r="CL406" s="7" t="str">
        <f t="shared" si="232"/>
        <v/>
      </c>
      <c r="CM406" s="7" t="str">
        <f t="shared" si="233"/>
        <v/>
      </c>
      <c r="CN406" s="7" t="str">
        <f t="shared" si="234"/>
        <v/>
      </c>
      <c r="CO406" s="7" t="str">
        <f t="shared" si="235"/>
        <v/>
      </c>
      <c r="CP406" s="7" t="str">
        <f t="shared" si="236"/>
        <v/>
      </c>
      <c r="CQ406" s="7" t="str">
        <f t="shared" si="237"/>
        <v/>
      </c>
    </row>
    <row r="407" spans="1:95" x14ac:dyDescent="0.25">
      <c r="A407" s="8">
        <v>403</v>
      </c>
      <c r="BJ407" s="7" t="str">
        <f t="shared" si="204"/>
        <v/>
      </c>
      <c r="BK407" s="7" t="str">
        <f t="shared" si="205"/>
        <v/>
      </c>
      <c r="BL407" s="7" t="str">
        <f t="shared" si="206"/>
        <v/>
      </c>
      <c r="BM407" s="7" t="str">
        <f t="shared" si="207"/>
        <v/>
      </c>
      <c r="BN407" s="7" t="str">
        <f t="shared" si="208"/>
        <v/>
      </c>
      <c r="BO407" s="7" t="str">
        <f t="shared" si="209"/>
        <v/>
      </c>
      <c r="BP407" s="7" t="str">
        <f t="shared" si="210"/>
        <v/>
      </c>
      <c r="BQ407" s="7" t="str">
        <f t="shared" si="211"/>
        <v/>
      </c>
      <c r="BR407" s="7" t="str">
        <f t="shared" si="212"/>
        <v/>
      </c>
      <c r="BS407" s="7" t="str">
        <f t="shared" si="213"/>
        <v/>
      </c>
      <c r="BT407" s="7" t="str">
        <f t="shared" si="214"/>
        <v/>
      </c>
      <c r="BU407" s="7" t="str">
        <f t="shared" si="215"/>
        <v/>
      </c>
      <c r="BV407" s="7" t="str">
        <f t="shared" si="216"/>
        <v/>
      </c>
      <c r="BW407" s="7" t="str">
        <f t="shared" si="217"/>
        <v/>
      </c>
      <c r="BX407" s="7" t="str">
        <f t="shared" si="218"/>
        <v/>
      </c>
      <c r="BY407" s="7" t="str">
        <f t="shared" si="219"/>
        <v/>
      </c>
      <c r="BZ407" s="7" t="str">
        <f t="shared" si="220"/>
        <v/>
      </c>
      <c r="CA407" s="7" t="str">
        <f t="shared" si="221"/>
        <v/>
      </c>
      <c r="CB407" s="7" t="str">
        <f t="shared" si="222"/>
        <v/>
      </c>
      <c r="CC407" s="7" t="str">
        <f t="shared" si="223"/>
        <v/>
      </c>
      <c r="CD407" s="7" t="str">
        <f t="shared" si="224"/>
        <v/>
      </c>
      <c r="CE407" s="7" t="str">
        <f t="shared" si="225"/>
        <v/>
      </c>
      <c r="CF407" s="7" t="str">
        <f t="shared" si="226"/>
        <v/>
      </c>
      <c r="CG407" s="7" t="str">
        <f t="shared" si="227"/>
        <v/>
      </c>
      <c r="CH407" s="7" t="str">
        <f t="shared" si="228"/>
        <v/>
      </c>
      <c r="CI407" s="7" t="str">
        <f t="shared" si="229"/>
        <v/>
      </c>
      <c r="CJ407" s="7" t="str">
        <f t="shared" si="230"/>
        <v/>
      </c>
      <c r="CK407" s="7" t="str">
        <f t="shared" si="231"/>
        <v/>
      </c>
      <c r="CL407" s="7" t="str">
        <f t="shared" si="232"/>
        <v/>
      </c>
      <c r="CM407" s="7" t="str">
        <f t="shared" si="233"/>
        <v/>
      </c>
      <c r="CN407" s="7" t="str">
        <f t="shared" si="234"/>
        <v/>
      </c>
      <c r="CO407" s="7" t="str">
        <f t="shared" si="235"/>
        <v/>
      </c>
      <c r="CP407" s="7" t="str">
        <f t="shared" si="236"/>
        <v/>
      </c>
      <c r="CQ407" s="7" t="str">
        <f t="shared" si="237"/>
        <v/>
      </c>
    </row>
    <row r="408" spans="1:95" x14ac:dyDescent="0.25">
      <c r="A408" s="8">
        <v>404</v>
      </c>
      <c r="BJ408" s="7" t="str">
        <f t="shared" si="204"/>
        <v/>
      </c>
      <c r="BK408" s="7" t="str">
        <f t="shared" si="205"/>
        <v/>
      </c>
      <c r="BL408" s="7" t="str">
        <f t="shared" si="206"/>
        <v/>
      </c>
      <c r="BM408" s="7" t="str">
        <f t="shared" si="207"/>
        <v/>
      </c>
      <c r="BN408" s="7" t="str">
        <f t="shared" si="208"/>
        <v/>
      </c>
      <c r="BO408" s="7" t="str">
        <f t="shared" si="209"/>
        <v/>
      </c>
      <c r="BP408" s="7" t="str">
        <f t="shared" si="210"/>
        <v/>
      </c>
      <c r="BQ408" s="7" t="str">
        <f t="shared" si="211"/>
        <v/>
      </c>
      <c r="BR408" s="7" t="str">
        <f t="shared" si="212"/>
        <v/>
      </c>
      <c r="BS408" s="7" t="str">
        <f t="shared" si="213"/>
        <v/>
      </c>
      <c r="BT408" s="7" t="str">
        <f t="shared" si="214"/>
        <v/>
      </c>
      <c r="BU408" s="7" t="str">
        <f t="shared" si="215"/>
        <v/>
      </c>
      <c r="BV408" s="7" t="str">
        <f t="shared" si="216"/>
        <v/>
      </c>
      <c r="BW408" s="7" t="str">
        <f t="shared" si="217"/>
        <v/>
      </c>
      <c r="BX408" s="7" t="str">
        <f t="shared" si="218"/>
        <v/>
      </c>
      <c r="BY408" s="7" t="str">
        <f t="shared" si="219"/>
        <v/>
      </c>
      <c r="BZ408" s="7" t="str">
        <f t="shared" si="220"/>
        <v/>
      </c>
      <c r="CA408" s="7" t="str">
        <f t="shared" si="221"/>
        <v/>
      </c>
      <c r="CB408" s="7" t="str">
        <f t="shared" si="222"/>
        <v/>
      </c>
      <c r="CC408" s="7" t="str">
        <f t="shared" si="223"/>
        <v/>
      </c>
      <c r="CD408" s="7" t="str">
        <f t="shared" si="224"/>
        <v/>
      </c>
      <c r="CE408" s="7" t="str">
        <f t="shared" si="225"/>
        <v/>
      </c>
      <c r="CF408" s="7" t="str">
        <f t="shared" si="226"/>
        <v/>
      </c>
      <c r="CG408" s="7" t="str">
        <f t="shared" si="227"/>
        <v/>
      </c>
      <c r="CH408" s="7" t="str">
        <f t="shared" si="228"/>
        <v/>
      </c>
      <c r="CI408" s="7" t="str">
        <f t="shared" si="229"/>
        <v/>
      </c>
      <c r="CJ408" s="7" t="str">
        <f t="shared" si="230"/>
        <v/>
      </c>
      <c r="CK408" s="7" t="str">
        <f t="shared" si="231"/>
        <v/>
      </c>
      <c r="CL408" s="7" t="str">
        <f t="shared" si="232"/>
        <v/>
      </c>
      <c r="CM408" s="7" t="str">
        <f t="shared" si="233"/>
        <v/>
      </c>
      <c r="CN408" s="7" t="str">
        <f t="shared" si="234"/>
        <v/>
      </c>
      <c r="CO408" s="7" t="str">
        <f t="shared" si="235"/>
        <v/>
      </c>
      <c r="CP408" s="7" t="str">
        <f t="shared" si="236"/>
        <v/>
      </c>
      <c r="CQ408" s="7" t="str">
        <f t="shared" si="237"/>
        <v/>
      </c>
    </row>
    <row r="409" spans="1:95" x14ac:dyDescent="0.25">
      <c r="A409" s="8">
        <v>405</v>
      </c>
      <c r="BJ409" s="7" t="str">
        <f t="shared" si="204"/>
        <v/>
      </c>
      <c r="BK409" s="7" t="str">
        <f t="shared" si="205"/>
        <v/>
      </c>
      <c r="BL409" s="7" t="str">
        <f t="shared" si="206"/>
        <v/>
      </c>
      <c r="BM409" s="7" t="str">
        <f t="shared" si="207"/>
        <v/>
      </c>
      <c r="BN409" s="7" t="str">
        <f t="shared" si="208"/>
        <v/>
      </c>
      <c r="BO409" s="7" t="str">
        <f t="shared" si="209"/>
        <v/>
      </c>
      <c r="BP409" s="7" t="str">
        <f t="shared" si="210"/>
        <v/>
      </c>
      <c r="BQ409" s="7" t="str">
        <f t="shared" si="211"/>
        <v/>
      </c>
      <c r="BR409" s="7" t="str">
        <f t="shared" si="212"/>
        <v/>
      </c>
      <c r="BS409" s="7" t="str">
        <f t="shared" si="213"/>
        <v/>
      </c>
      <c r="BT409" s="7" t="str">
        <f t="shared" si="214"/>
        <v/>
      </c>
      <c r="BU409" s="7" t="str">
        <f t="shared" si="215"/>
        <v/>
      </c>
      <c r="BV409" s="7" t="str">
        <f t="shared" si="216"/>
        <v/>
      </c>
      <c r="BW409" s="7" t="str">
        <f t="shared" si="217"/>
        <v/>
      </c>
      <c r="BX409" s="7" t="str">
        <f t="shared" si="218"/>
        <v/>
      </c>
      <c r="BY409" s="7" t="str">
        <f t="shared" si="219"/>
        <v/>
      </c>
      <c r="BZ409" s="7" t="str">
        <f t="shared" si="220"/>
        <v/>
      </c>
      <c r="CA409" s="7" t="str">
        <f t="shared" si="221"/>
        <v/>
      </c>
      <c r="CB409" s="7" t="str">
        <f t="shared" si="222"/>
        <v/>
      </c>
      <c r="CC409" s="7" t="str">
        <f t="shared" si="223"/>
        <v/>
      </c>
      <c r="CD409" s="7" t="str">
        <f t="shared" si="224"/>
        <v/>
      </c>
      <c r="CE409" s="7" t="str">
        <f t="shared" si="225"/>
        <v/>
      </c>
      <c r="CF409" s="7" t="str">
        <f t="shared" si="226"/>
        <v/>
      </c>
      <c r="CG409" s="7" t="str">
        <f t="shared" si="227"/>
        <v/>
      </c>
      <c r="CH409" s="7" t="str">
        <f t="shared" si="228"/>
        <v/>
      </c>
      <c r="CI409" s="7" t="str">
        <f t="shared" si="229"/>
        <v/>
      </c>
      <c r="CJ409" s="7" t="str">
        <f t="shared" si="230"/>
        <v/>
      </c>
      <c r="CK409" s="7" t="str">
        <f t="shared" si="231"/>
        <v/>
      </c>
      <c r="CL409" s="7" t="str">
        <f t="shared" si="232"/>
        <v/>
      </c>
      <c r="CM409" s="7" t="str">
        <f t="shared" si="233"/>
        <v/>
      </c>
      <c r="CN409" s="7" t="str">
        <f t="shared" si="234"/>
        <v/>
      </c>
      <c r="CO409" s="7" t="str">
        <f t="shared" si="235"/>
        <v/>
      </c>
      <c r="CP409" s="7" t="str">
        <f t="shared" si="236"/>
        <v/>
      </c>
      <c r="CQ409" s="7" t="str">
        <f t="shared" si="237"/>
        <v/>
      </c>
    </row>
    <row r="410" spans="1:95" x14ac:dyDescent="0.25">
      <c r="A410" s="8">
        <v>406</v>
      </c>
      <c r="BJ410" s="7" t="str">
        <f t="shared" si="204"/>
        <v/>
      </c>
      <c r="BK410" s="7" t="str">
        <f t="shared" si="205"/>
        <v/>
      </c>
      <c r="BL410" s="7" t="str">
        <f t="shared" si="206"/>
        <v/>
      </c>
      <c r="BM410" s="7" t="str">
        <f t="shared" si="207"/>
        <v/>
      </c>
      <c r="BN410" s="7" t="str">
        <f t="shared" si="208"/>
        <v/>
      </c>
      <c r="BO410" s="7" t="str">
        <f t="shared" si="209"/>
        <v/>
      </c>
      <c r="BP410" s="7" t="str">
        <f t="shared" si="210"/>
        <v/>
      </c>
      <c r="BQ410" s="7" t="str">
        <f t="shared" si="211"/>
        <v/>
      </c>
      <c r="BR410" s="7" t="str">
        <f t="shared" si="212"/>
        <v/>
      </c>
      <c r="BS410" s="7" t="str">
        <f t="shared" si="213"/>
        <v/>
      </c>
      <c r="BT410" s="7" t="str">
        <f t="shared" si="214"/>
        <v/>
      </c>
      <c r="BU410" s="7" t="str">
        <f t="shared" si="215"/>
        <v/>
      </c>
      <c r="BV410" s="7" t="str">
        <f t="shared" si="216"/>
        <v/>
      </c>
      <c r="BW410" s="7" t="str">
        <f t="shared" si="217"/>
        <v/>
      </c>
      <c r="BX410" s="7" t="str">
        <f t="shared" si="218"/>
        <v/>
      </c>
      <c r="BY410" s="7" t="str">
        <f t="shared" si="219"/>
        <v/>
      </c>
      <c r="BZ410" s="7" t="str">
        <f t="shared" si="220"/>
        <v/>
      </c>
      <c r="CA410" s="7" t="str">
        <f t="shared" si="221"/>
        <v/>
      </c>
      <c r="CB410" s="7" t="str">
        <f t="shared" si="222"/>
        <v/>
      </c>
      <c r="CC410" s="7" t="str">
        <f t="shared" si="223"/>
        <v/>
      </c>
      <c r="CD410" s="7" t="str">
        <f t="shared" si="224"/>
        <v/>
      </c>
      <c r="CE410" s="7" t="str">
        <f t="shared" si="225"/>
        <v/>
      </c>
      <c r="CF410" s="7" t="str">
        <f t="shared" si="226"/>
        <v/>
      </c>
      <c r="CG410" s="7" t="str">
        <f t="shared" si="227"/>
        <v/>
      </c>
      <c r="CH410" s="7" t="str">
        <f t="shared" si="228"/>
        <v/>
      </c>
      <c r="CI410" s="7" t="str">
        <f t="shared" si="229"/>
        <v/>
      </c>
      <c r="CJ410" s="7" t="str">
        <f t="shared" si="230"/>
        <v/>
      </c>
      <c r="CK410" s="7" t="str">
        <f t="shared" si="231"/>
        <v/>
      </c>
      <c r="CL410" s="7" t="str">
        <f t="shared" si="232"/>
        <v/>
      </c>
      <c r="CM410" s="7" t="str">
        <f t="shared" si="233"/>
        <v/>
      </c>
      <c r="CN410" s="7" t="str">
        <f t="shared" si="234"/>
        <v/>
      </c>
      <c r="CO410" s="7" t="str">
        <f t="shared" si="235"/>
        <v/>
      </c>
      <c r="CP410" s="7" t="str">
        <f t="shared" si="236"/>
        <v/>
      </c>
      <c r="CQ410" s="7" t="str">
        <f t="shared" si="237"/>
        <v/>
      </c>
    </row>
    <row r="411" spans="1:95" x14ac:dyDescent="0.25">
      <c r="A411" s="8">
        <v>407</v>
      </c>
      <c r="BJ411" s="7" t="str">
        <f t="shared" si="204"/>
        <v/>
      </c>
      <c r="BK411" s="7" t="str">
        <f t="shared" si="205"/>
        <v/>
      </c>
      <c r="BL411" s="7" t="str">
        <f t="shared" si="206"/>
        <v/>
      </c>
      <c r="BM411" s="7" t="str">
        <f t="shared" si="207"/>
        <v/>
      </c>
      <c r="BN411" s="7" t="str">
        <f t="shared" si="208"/>
        <v/>
      </c>
      <c r="BO411" s="7" t="str">
        <f t="shared" si="209"/>
        <v/>
      </c>
      <c r="BP411" s="7" t="str">
        <f t="shared" si="210"/>
        <v/>
      </c>
      <c r="BQ411" s="7" t="str">
        <f t="shared" si="211"/>
        <v/>
      </c>
      <c r="BR411" s="7" t="str">
        <f t="shared" si="212"/>
        <v/>
      </c>
      <c r="BS411" s="7" t="str">
        <f t="shared" si="213"/>
        <v/>
      </c>
      <c r="BT411" s="7" t="str">
        <f t="shared" si="214"/>
        <v/>
      </c>
      <c r="BU411" s="7" t="str">
        <f t="shared" si="215"/>
        <v/>
      </c>
      <c r="BV411" s="7" t="str">
        <f t="shared" si="216"/>
        <v/>
      </c>
      <c r="BW411" s="7" t="str">
        <f t="shared" si="217"/>
        <v/>
      </c>
      <c r="BX411" s="7" t="str">
        <f t="shared" si="218"/>
        <v/>
      </c>
      <c r="BY411" s="7" t="str">
        <f t="shared" si="219"/>
        <v/>
      </c>
      <c r="BZ411" s="7" t="str">
        <f t="shared" si="220"/>
        <v/>
      </c>
      <c r="CA411" s="7" t="str">
        <f t="shared" si="221"/>
        <v/>
      </c>
      <c r="CB411" s="7" t="str">
        <f t="shared" si="222"/>
        <v/>
      </c>
      <c r="CC411" s="7" t="str">
        <f t="shared" si="223"/>
        <v/>
      </c>
      <c r="CD411" s="7" t="str">
        <f t="shared" si="224"/>
        <v/>
      </c>
      <c r="CE411" s="7" t="str">
        <f t="shared" si="225"/>
        <v/>
      </c>
      <c r="CF411" s="7" t="str">
        <f t="shared" si="226"/>
        <v/>
      </c>
      <c r="CG411" s="7" t="str">
        <f t="shared" si="227"/>
        <v/>
      </c>
      <c r="CH411" s="7" t="str">
        <f t="shared" si="228"/>
        <v/>
      </c>
      <c r="CI411" s="7" t="str">
        <f t="shared" si="229"/>
        <v/>
      </c>
      <c r="CJ411" s="7" t="str">
        <f t="shared" si="230"/>
        <v/>
      </c>
      <c r="CK411" s="7" t="str">
        <f t="shared" si="231"/>
        <v/>
      </c>
      <c r="CL411" s="7" t="str">
        <f t="shared" si="232"/>
        <v/>
      </c>
      <c r="CM411" s="7" t="str">
        <f t="shared" si="233"/>
        <v/>
      </c>
      <c r="CN411" s="7" t="str">
        <f t="shared" si="234"/>
        <v/>
      </c>
      <c r="CO411" s="7" t="str">
        <f t="shared" si="235"/>
        <v/>
      </c>
      <c r="CP411" s="7" t="str">
        <f t="shared" si="236"/>
        <v/>
      </c>
      <c r="CQ411" s="7" t="str">
        <f t="shared" si="237"/>
        <v/>
      </c>
    </row>
    <row r="412" spans="1:95" x14ac:dyDescent="0.25">
      <c r="A412" s="8">
        <v>408</v>
      </c>
      <c r="BJ412" s="7" t="str">
        <f t="shared" si="204"/>
        <v/>
      </c>
      <c r="BK412" s="7" t="str">
        <f t="shared" si="205"/>
        <v/>
      </c>
      <c r="BL412" s="7" t="str">
        <f t="shared" si="206"/>
        <v/>
      </c>
      <c r="BM412" s="7" t="str">
        <f t="shared" si="207"/>
        <v/>
      </c>
      <c r="BN412" s="7" t="str">
        <f t="shared" si="208"/>
        <v/>
      </c>
      <c r="BO412" s="7" t="str">
        <f t="shared" si="209"/>
        <v/>
      </c>
      <c r="BP412" s="7" t="str">
        <f t="shared" si="210"/>
        <v/>
      </c>
      <c r="BQ412" s="7" t="str">
        <f t="shared" si="211"/>
        <v/>
      </c>
      <c r="BR412" s="7" t="str">
        <f t="shared" si="212"/>
        <v/>
      </c>
      <c r="BS412" s="7" t="str">
        <f t="shared" si="213"/>
        <v/>
      </c>
      <c r="BT412" s="7" t="str">
        <f t="shared" si="214"/>
        <v/>
      </c>
      <c r="BU412" s="7" t="str">
        <f t="shared" si="215"/>
        <v/>
      </c>
      <c r="BV412" s="7" t="str">
        <f t="shared" si="216"/>
        <v/>
      </c>
      <c r="BW412" s="7" t="str">
        <f t="shared" si="217"/>
        <v/>
      </c>
      <c r="BX412" s="7" t="str">
        <f t="shared" si="218"/>
        <v/>
      </c>
      <c r="BY412" s="7" t="str">
        <f t="shared" si="219"/>
        <v/>
      </c>
      <c r="BZ412" s="7" t="str">
        <f t="shared" si="220"/>
        <v/>
      </c>
      <c r="CA412" s="7" t="str">
        <f t="shared" si="221"/>
        <v/>
      </c>
      <c r="CB412" s="7" t="str">
        <f t="shared" si="222"/>
        <v/>
      </c>
      <c r="CC412" s="7" t="str">
        <f t="shared" si="223"/>
        <v/>
      </c>
      <c r="CD412" s="7" t="str">
        <f t="shared" si="224"/>
        <v/>
      </c>
      <c r="CE412" s="7" t="str">
        <f t="shared" si="225"/>
        <v/>
      </c>
      <c r="CF412" s="7" t="str">
        <f t="shared" si="226"/>
        <v/>
      </c>
      <c r="CG412" s="7" t="str">
        <f t="shared" si="227"/>
        <v/>
      </c>
      <c r="CH412" s="7" t="str">
        <f t="shared" si="228"/>
        <v/>
      </c>
      <c r="CI412" s="7" t="str">
        <f t="shared" si="229"/>
        <v/>
      </c>
      <c r="CJ412" s="7" t="str">
        <f t="shared" si="230"/>
        <v/>
      </c>
      <c r="CK412" s="7" t="str">
        <f t="shared" si="231"/>
        <v/>
      </c>
      <c r="CL412" s="7" t="str">
        <f t="shared" si="232"/>
        <v/>
      </c>
      <c r="CM412" s="7" t="str">
        <f t="shared" si="233"/>
        <v/>
      </c>
      <c r="CN412" s="7" t="str">
        <f t="shared" si="234"/>
        <v/>
      </c>
      <c r="CO412" s="7" t="str">
        <f t="shared" si="235"/>
        <v/>
      </c>
      <c r="CP412" s="7" t="str">
        <f t="shared" si="236"/>
        <v/>
      </c>
      <c r="CQ412" s="7" t="str">
        <f t="shared" si="237"/>
        <v/>
      </c>
    </row>
    <row r="413" spans="1:95" x14ac:dyDescent="0.25">
      <c r="A413" s="8">
        <v>409</v>
      </c>
      <c r="BJ413" s="7" t="str">
        <f t="shared" si="204"/>
        <v/>
      </c>
      <c r="BK413" s="7" t="str">
        <f t="shared" si="205"/>
        <v/>
      </c>
      <c r="BL413" s="7" t="str">
        <f t="shared" si="206"/>
        <v/>
      </c>
      <c r="BM413" s="7" t="str">
        <f t="shared" si="207"/>
        <v/>
      </c>
      <c r="BN413" s="7" t="str">
        <f t="shared" si="208"/>
        <v/>
      </c>
      <c r="BO413" s="7" t="str">
        <f t="shared" si="209"/>
        <v/>
      </c>
      <c r="BP413" s="7" t="str">
        <f t="shared" si="210"/>
        <v/>
      </c>
      <c r="BQ413" s="7" t="str">
        <f t="shared" si="211"/>
        <v/>
      </c>
      <c r="BR413" s="7" t="str">
        <f t="shared" si="212"/>
        <v/>
      </c>
      <c r="BS413" s="7" t="str">
        <f t="shared" si="213"/>
        <v/>
      </c>
      <c r="BT413" s="7" t="str">
        <f t="shared" si="214"/>
        <v/>
      </c>
      <c r="BU413" s="7" t="str">
        <f t="shared" si="215"/>
        <v/>
      </c>
      <c r="BV413" s="7" t="str">
        <f t="shared" si="216"/>
        <v/>
      </c>
      <c r="BW413" s="7" t="str">
        <f t="shared" si="217"/>
        <v/>
      </c>
      <c r="BX413" s="7" t="str">
        <f t="shared" si="218"/>
        <v/>
      </c>
      <c r="BY413" s="7" t="str">
        <f t="shared" si="219"/>
        <v/>
      </c>
      <c r="BZ413" s="7" t="str">
        <f t="shared" si="220"/>
        <v/>
      </c>
      <c r="CA413" s="7" t="str">
        <f t="shared" si="221"/>
        <v/>
      </c>
      <c r="CB413" s="7" t="str">
        <f t="shared" si="222"/>
        <v/>
      </c>
      <c r="CC413" s="7" t="str">
        <f t="shared" si="223"/>
        <v/>
      </c>
      <c r="CD413" s="7" t="str">
        <f t="shared" si="224"/>
        <v/>
      </c>
      <c r="CE413" s="7" t="str">
        <f t="shared" si="225"/>
        <v/>
      </c>
      <c r="CF413" s="7" t="str">
        <f t="shared" si="226"/>
        <v/>
      </c>
      <c r="CG413" s="7" t="str">
        <f t="shared" si="227"/>
        <v/>
      </c>
      <c r="CH413" s="7" t="str">
        <f t="shared" si="228"/>
        <v/>
      </c>
      <c r="CI413" s="7" t="str">
        <f t="shared" si="229"/>
        <v/>
      </c>
      <c r="CJ413" s="7" t="str">
        <f t="shared" si="230"/>
        <v/>
      </c>
      <c r="CK413" s="7" t="str">
        <f t="shared" si="231"/>
        <v/>
      </c>
      <c r="CL413" s="7" t="str">
        <f t="shared" si="232"/>
        <v/>
      </c>
      <c r="CM413" s="7" t="str">
        <f t="shared" si="233"/>
        <v/>
      </c>
      <c r="CN413" s="7" t="str">
        <f t="shared" si="234"/>
        <v/>
      </c>
      <c r="CO413" s="7" t="str">
        <f t="shared" si="235"/>
        <v/>
      </c>
      <c r="CP413" s="7" t="str">
        <f t="shared" si="236"/>
        <v/>
      </c>
      <c r="CQ413" s="7" t="str">
        <f t="shared" si="237"/>
        <v/>
      </c>
    </row>
    <row r="414" spans="1:95" x14ac:dyDescent="0.25">
      <c r="A414" s="8">
        <v>410</v>
      </c>
      <c r="BJ414" s="7" t="str">
        <f t="shared" si="204"/>
        <v/>
      </c>
      <c r="BK414" s="7" t="str">
        <f t="shared" si="205"/>
        <v/>
      </c>
      <c r="BL414" s="7" t="str">
        <f t="shared" si="206"/>
        <v/>
      </c>
      <c r="BM414" s="7" t="str">
        <f t="shared" si="207"/>
        <v/>
      </c>
      <c r="BN414" s="7" t="str">
        <f t="shared" si="208"/>
        <v/>
      </c>
      <c r="BO414" s="7" t="str">
        <f t="shared" si="209"/>
        <v/>
      </c>
      <c r="BP414" s="7" t="str">
        <f t="shared" si="210"/>
        <v/>
      </c>
      <c r="BQ414" s="7" t="str">
        <f t="shared" si="211"/>
        <v/>
      </c>
      <c r="BR414" s="7" t="str">
        <f t="shared" si="212"/>
        <v/>
      </c>
      <c r="BS414" s="7" t="str">
        <f t="shared" si="213"/>
        <v/>
      </c>
      <c r="BT414" s="7" t="str">
        <f t="shared" si="214"/>
        <v/>
      </c>
      <c r="BU414" s="7" t="str">
        <f t="shared" si="215"/>
        <v/>
      </c>
      <c r="BV414" s="7" t="str">
        <f t="shared" si="216"/>
        <v/>
      </c>
      <c r="BW414" s="7" t="str">
        <f t="shared" si="217"/>
        <v/>
      </c>
      <c r="BX414" s="7" t="str">
        <f t="shared" si="218"/>
        <v/>
      </c>
      <c r="BY414" s="7" t="str">
        <f t="shared" si="219"/>
        <v/>
      </c>
      <c r="BZ414" s="7" t="str">
        <f t="shared" si="220"/>
        <v/>
      </c>
      <c r="CA414" s="7" t="str">
        <f t="shared" si="221"/>
        <v/>
      </c>
      <c r="CB414" s="7" t="str">
        <f t="shared" si="222"/>
        <v/>
      </c>
      <c r="CC414" s="7" t="str">
        <f t="shared" si="223"/>
        <v/>
      </c>
      <c r="CD414" s="7" t="str">
        <f t="shared" si="224"/>
        <v/>
      </c>
      <c r="CE414" s="7" t="str">
        <f t="shared" si="225"/>
        <v/>
      </c>
      <c r="CF414" s="7" t="str">
        <f t="shared" si="226"/>
        <v/>
      </c>
      <c r="CG414" s="7" t="str">
        <f t="shared" si="227"/>
        <v/>
      </c>
      <c r="CH414" s="7" t="str">
        <f t="shared" si="228"/>
        <v/>
      </c>
      <c r="CI414" s="7" t="str">
        <f t="shared" si="229"/>
        <v/>
      </c>
      <c r="CJ414" s="7" t="str">
        <f t="shared" si="230"/>
        <v/>
      </c>
      <c r="CK414" s="7" t="str">
        <f t="shared" si="231"/>
        <v/>
      </c>
      <c r="CL414" s="7" t="str">
        <f t="shared" si="232"/>
        <v/>
      </c>
      <c r="CM414" s="7" t="str">
        <f t="shared" si="233"/>
        <v/>
      </c>
      <c r="CN414" s="7" t="str">
        <f t="shared" si="234"/>
        <v/>
      </c>
      <c r="CO414" s="7" t="str">
        <f t="shared" si="235"/>
        <v/>
      </c>
      <c r="CP414" s="7" t="str">
        <f t="shared" si="236"/>
        <v/>
      </c>
      <c r="CQ414" s="7" t="str">
        <f t="shared" si="237"/>
        <v/>
      </c>
    </row>
    <row r="415" spans="1:95" x14ac:dyDescent="0.25">
      <c r="A415" s="8">
        <v>411</v>
      </c>
      <c r="BJ415" s="7" t="str">
        <f t="shared" si="204"/>
        <v/>
      </c>
      <c r="BK415" s="7" t="str">
        <f t="shared" si="205"/>
        <v/>
      </c>
      <c r="BL415" s="7" t="str">
        <f t="shared" si="206"/>
        <v/>
      </c>
      <c r="BM415" s="7" t="str">
        <f t="shared" si="207"/>
        <v/>
      </c>
      <c r="BN415" s="7" t="str">
        <f t="shared" si="208"/>
        <v/>
      </c>
      <c r="BO415" s="7" t="str">
        <f t="shared" si="209"/>
        <v/>
      </c>
      <c r="BP415" s="7" t="str">
        <f t="shared" si="210"/>
        <v/>
      </c>
      <c r="BQ415" s="7" t="str">
        <f t="shared" si="211"/>
        <v/>
      </c>
      <c r="BR415" s="7" t="str">
        <f t="shared" si="212"/>
        <v/>
      </c>
      <c r="BS415" s="7" t="str">
        <f t="shared" si="213"/>
        <v/>
      </c>
      <c r="BT415" s="7" t="str">
        <f t="shared" si="214"/>
        <v/>
      </c>
      <c r="BU415" s="7" t="str">
        <f t="shared" si="215"/>
        <v/>
      </c>
      <c r="BV415" s="7" t="str">
        <f t="shared" si="216"/>
        <v/>
      </c>
      <c r="BW415" s="7" t="str">
        <f t="shared" si="217"/>
        <v/>
      </c>
      <c r="BX415" s="7" t="str">
        <f t="shared" si="218"/>
        <v/>
      </c>
      <c r="BY415" s="7" t="str">
        <f t="shared" si="219"/>
        <v/>
      </c>
      <c r="BZ415" s="7" t="str">
        <f t="shared" si="220"/>
        <v/>
      </c>
      <c r="CA415" s="7" t="str">
        <f t="shared" si="221"/>
        <v/>
      </c>
      <c r="CB415" s="7" t="str">
        <f t="shared" si="222"/>
        <v/>
      </c>
      <c r="CC415" s="7" t="str">
        <f t="shared" si="223"/>
        <v/>
      </c>
      <c r="CD415" s="7" t="str">
        <f t="shared" si="224"/>
        <v/>
      </c>
      <c r="CE415" s="7" t="str">
        <f t="shared" si="225"/>
        <v/>
      </c>
      <c r="CF415" s="7" t="str">
        <f t="shared" si="226"/>
        <v/>
      </c>
      <c r="CG415" s="7" t="str">
        <f t="shared" si="227"/>
        <v/>
      </c>
      <c r="CH415" s="7" t="str">
        <f t="shared" si="228"/>
        <v/>
      </c>
      <c r="CI415" s="7" t="str">
        <f t="shared" si="229"/>
        <v/>
      </c>
      <c r="CJ415" s="7" t="str">
        <f t="shared" si="230"/>
        <v/>
      </c>
      <c r="CK415" s="7" t="str">
        <f t="shared" si="231"/>
        <v/>
      </c>
      <c r="CL415" s="7" t="str">
        <f t="shared" si="232"/>
        <v/>
      </c>
      <c r="CM415" s="7" t="str">
        <f t="shared" si="233"/>
        <v/>
      </c>
      <c r="CN415" s="7" t="str">
        <f t="shared" si="234"/>
        <v/>
      </c>
      <c r="CO415" s="7" t="str">
        <f t="shared" si="235"/>
        <v/>
      </c>
      <c r="CP415" s="7" t="str">
        <f t="shared" si="236"/>
        <v/>
      </c>
      <c r="CQ415" s="7" t="str">
        <f t="shared" si="237"/>
        <v/>
      </c>
    </row>
    <row r="416" spans="1:95" x14ac:dyDescent="0.25">
      <c r="A416" s="8">
        <v>412</v>
      </c>
      <c r="BJ416" s="7" t="str">
        <f t="shared" si="204"/>
        <v/>
      </c>
      <c r="BK416" s="7" t="str">
        <f t="shared" si="205"/>
        <v/>
      </c>
      <c r="BL416" s="7" t="str">
        <f t="shared" si="206"/>
        <v/>
      </c>
      <c r="BM416" s="7" t="str">
        <f t="shared" si="207"/>
        <v/>
      </c>
      <c r="BN416" s="7" t="str">
        <f t="shared" si="208"/>
        <v/>
      </c>
      <c r="BO416" s="7" t="str">
        <f t="shared" si="209"/>
        <v/>
      </c>
      <c r="BP416" s="7" t="str">
        <f t="shared" si="210"/>
        <v/>
      </c>
      <c r="BQ416" s="7" t="str">
        <f t="shared" si="211"/>
        <v/>
      </c>
      <c r="BR416" s="7" t="str">
        <f t="shared" si="212"/>
        <v/>
      </c>
      <c r="BS416" s="7" t="str">
        <f t="shared" si="213"/>
        <v/>
      </c>
      <c r="BT416" s="7" t="str">
        <f t="shared" si="214"/>
        <v/>
      </c>
      <c r="BU416" s="7" t="str">
        <f t="shared" si="215"/>
        <v/>
      </c>
      <c r="BV416" s="7" t="str">
        <f t="shared" si="216"/>
        <v/>
      </c>
      <c r="BW416" s="7" t="str">
        <f t="shared" si="217"/>
        <v/>
      </c>
      <c r="BX416" s="7" t="str">
        <f t="shared" si="218"/>
        <v/>
      </c>
      <c r="BY416" s="7" t="str">
        <f t="shared" si="219"/>
        <v/>
      </c>
      <c r="BZ416" s="7" t="str">
        <f t="shared" si="220"/>
        <v/>
      </c>
      <c r="CA416" s="7" t="str">
        <f t="shared" si="221"/>
        <v/>
      </c>
      <c r="CB416" s="7" t="str">
        <f t="shared" si="222"/>
        <v/>
      </c>
      <c r="CC416" s="7" t="str">
        <f t="shared" si="223"/>
        <v/>
      </c>
      <c r="CD416" s="7" t="str">
        <f t="shared" si="224"/>
        <v/>
      </c>
      <c r="CE416" s="7" t="str">
        <f t="shared" si="225"/>
        <v/>
      </c>
      <c r="CF416" s="7" t="str">
        <f t="shared" si="226"/>
        <v/>
      </c>
      <c r="CG416" s="7" t="str">
        <f t="shared" si="227"/>
        <v/>
      </c>
      <c r="CH416" s="7" t="str">
        <f t="shared" si="228"/>
        <v/>
      </c>
      <c r="CI416" s="7" t="str">
        <f t="shared" si="229"/>
        <v/>
      </c>
      <c r="CJ416" s="7" t="str">
        <f t="shared" si="230"/>
        <v/>
      </c>
      <c r="CK416" s="7" t="str">
        <f t="shared" si="231"/>
        <v/>
      </c>
      <c r="CL416" s="7" t="str">
        <f t="shared" si="232"/>
        <v/>
      </c>
      <c r="CM416" s="7" t="str">
        <f t="shared" si="233"/>
        <v/>
      </c>
      <c r="CN416" s="7" t="str">
        <f t="shared" si="234"/>
        <v/>
      </c>
      <c r="CO416" s="7" t="str">
        <f t="shared" si="235"/>
        <v/>
      </c>
      <c r="CP416" s="7" t="str">
        <f t="shared" si="236"/>
        <v/>
      </c>
      <c r="CQ416" s="7" t="str">
        <f t="shared" si="237"/>
        <v/>
      </c>
    </row>
    <row r="417" spans="1:95" x14ac:dyDescent="0.25">
      <c r="A417" s="8">
        <v>413</v>
      </c>
      <c r="BJ417" s="7" t="str">
        <f t="shared" si="204"/>
        <v/>
      </c>
      <c r="BK417" s="7" t="str">
        <f t="shared" si="205"/>
        <v/>
      </c>
      <c r="BL417" s="7" t="str">
        <f t="shared" si="206"/>
        <v/>
      </c>
      <c r="BM417" s="7" t="str">
        <f t="shared" si="207"/>
        <v/>
      </c>
      <c r="BN417" s="7" t="str">
        <f t="shared" si="208"/>
        <v/>
      </c>
      <c r="BO417" s="7" t="str">
        <f t="shared" si="209"/>
        <v/>
      </c>
      <c r="BP417" s="7" t="str">
        <f t="shared" si="210"/>
        <v/>
      </c>
      <c r="BQ417" s="7" t="str">
        <f t="shared" si="211"/>
        <v/>
      </c>
      <c r="BR417" s="7" t="str">
        <f t="shared" si="212"/>
        <v/>
      </c>
      <c r="BS417" s="7" t="str">
        <f t="shared" si="213"/>
        <v/>
      </c>
      <c r="BT417" s="7" t="str">
        <f t="shared" si="214"/>
        <v/>
      </c>
      <c r="BU417" s="7" t="str">
        <f t="shared" si="215"/>
        <v/>
      </c>
      <c r="BV417" s="7" t="str">
        <f t="shared" si="216"/>
        <v/>
      </c>
      <c r="BW417" s="7" t="str">
        <f t="shared" si="217"/>
        <v/>
      </c>
      <c r="BX417" s="7" t="str">
        <f t="shared" si="218"/>
        <v/>
      </c>
      <c r="BY417" s="7" t="str">
        <f t="shared" si="219"/>
        <v/>
      </c>
      <c r="BZ417" s="7" t="str">
        <f t="shared" si="220"/>
        <v/>
      </c>
      <c r="CA417" s="7" t="str">
        <f t="shared" si="221"/>
        <v/>
      </c>
      <c r="CB417" s="7" t="str">
        <f t="shared" si="222"/>
        <v/>
      </c>
      <c r="CC417" s="7" t="str">
        <f t="shared" si="223"/>
        <v/>
      </c>
      <c r="CD417" s="7" t="str">
        <f t="shared" si="224"/>
        <v/>
      </c>
      <c r="CE417" s="7" t="str">
        <f t="shared" si="225"/>
        <v/>
      </c>
      <c r="CF417" s="7" t="str">
        <f t="shared" si="226"/>
        <v/>
      </c>
      <c r="CG417" s="7" t="str">
        <f t="shared" si="227"/>
        <v/>
      </c>
      <c r="CH417" s="7" t="str">
        <f t="shared" si="228"/>
        <v/>
      </c>
      <c r="CI417" s="7" t="str">
        <f t="shared" si="229"/>
        <v/>
      </c>
      <c r="CJ417" s="7" t="str">
        <f t="shared" si="230"/>
        <v/>
      </c>
      <c r="CK417" s="7" t="str">
        <f t="shared" si="231"/>
        <v/>
      </c>
      <c r="CL417" s="7" t="str">
        <f t="shared" si="232"/>
        <v/>
      </c>
      <c r="CM417" s="7" t="str">
        <f t="shared" si="233"/>
        <v/>
      </c>
      <c r="CN417" s="7" t="str">
        <f t="shared" si="234"/>
        <v/>
      </c>
      <c r="CO417" s="7" t="str">
        <f t="shared" si="235"/>
        <v/>
      </c>
      <c r="CP417" s="7" t="str">
        <f t="shared" si="236"/>
        <v/>
      </c>
      <c r="CQ417" s="7" t="str">
        <f t="shared" si="237"/>
        <v/>
      </c>
    </row>
    <row r="418" spans="1:95" x14ac:dyDescent="0.25">
      <c r="A418" s="8">
        <v>414</v>
      </c>
      <c r="BJ418" s="7" t="str">
        <f t="shared" si="204"/>
        <v/>
      </c>
      <c r="BK418" s="7" t="str">
        <f t="shared" si="205"/>
        <v/>
      </c>
      <c r="BL418" s="7" t="str">
        <f t="shared" si="206"/>
        <v/>
      </c>
      <c r="BM418" s="7" t="str">
        <f t="shared" si="207"/>
        <v/>
      </c>
      <c r="BN418" s="7" t="str">
        <f t="shared" si="208"/>
        <v/>
      </c>
      <c r="BO418" s="7" t="str">
        <f t="shared" si="209"/>
        <v/>
      </c>
      <c r="BP418" s="7" t="str">
        <f t="shared" si="210"/>
        <v/>
      </c>
      <c r="BQ418" s="7" t="str">
        <f t="shared" si="211"/>
        <v/>
      </c>
      <c r="BR418" s="7" t="str">
        <f t="shared" si="212"/>
        <v/>
      </c>
      <c r="BS418" s="7" t="str">
        <f t="shared" si="213"/>
        <v/>
      </c>
      <c r="BT418" s="7" t="str">
        <f t="shared" si="214"/>
        <v/>
      </c>
      <c r="BU418" s="7" t="str">
        <f t="shared" si="215"/>
        <v/>
      </c>
      <c r="BV418" s="7" t="str">
        <f t="shared" si="216"/>
        <v/>
      </c>
      <c r="BW418" s="7" t="str">
        <f t="shared" si="217"/>
        <v/>
      </c>
      <c r="BX418" s="7" t="str">
        <f t="shared" si="218"/>
        <v/>
      </c>
      <c r="BY418" s="7" t="str">
        <f t="shared" si="219"/>
        <v/>
      </c>
      <c r="BZ418" s="7" t="str">
        <f t="shared" si="220"/>
        <v/>
      </c>
      <c r="CA418" s="7" t="str">
        <f t="shared" si="221"/>
        <v/>
      </c>
      <c r="CB418" s="7" t="str">
        <f t="shared" si="222"/>
        <v/>
      </c>
      <c r="CC418" s="7" t="str">
        <f t="shared" si="223"/>
        <v/>
      </c>
      <c r="CD418" s="7" t="str">
        <f t="shared" si="224"/>
        <v/>
      </c>
      <c r="CE418" s="7" t="str">
        <f t="shared" si="225"/>
        <v/>
      </c>
      <c r="CF418" s="7" t="str">
        <f t="shared" si="226"/>
        <v/>
      </c>
      <c r="CG418" s="7" t="str">
        <f t="shared" si="227"/>
        <v/>
      </c>
      <c r="CH418" s="7" t="str">
        <f t="shared" si="228"/>
        <v/>
      </c>
      <c r="CI418" s="7" t="str">
        <f t="shared" si="229"/>
        <v/>
      </c>
      <c r="CJ418" s="7" t="str">
        <f t="shared" si="230"/>
        <v/>
      </c>
      <c r="CK418" s="7" t="str">
        <f t="shared" si="231"/>
        <v/>
      </c>
      <c r="CL418" s="7" t="str">
        <f t="shared" si="232"/>
        <v/>
      </c>
      <c r="CM418" s="7" t="str">
        <f t="shared" si="233"/>
        <v/>
      </c>
      <c r="CN418" s="7" t="str">
        <f t="shared" si="234"/>
        <v/>
      </c>
      <c r="CO418" s="7" t="str">
        <f t="shared" si="235"/>
        <v/>
      </c>
      <c r="CP418" s="7" t="str">
        <f t="shared" si="236"/>
        <v/>
      </c>
      <c r="CQ418" s="7" t="str">
        <f t="shared" si="237"/>
        <v/>
      </c>
    </row>
    <row r="419" spans="1:95" x14ac:dyDescent="0.25">
      <c r="A419" s="8">
        <v>415</v>
      </c>
      <c r="BJ419" s="7" t="str">
        <f t="shared" si="204"/>
        <v/>
      </c>
      <c r="BK419" s="7" t="str">
        <f t="shared" si="205"/>
        <v/>
      </c>
      <c r="BL419" s="7" t="str">
        <f t="shared" si="206"/>
        <v/>
      </c>
      <c r="BM419" s="7" t="str">
        <f t="shared" si="207"/>
        <v/>
      </c>
      <c r="BN419" s="7" t="str">
        <f t="shared" si="208"/>
        <v/>
      </c>
      <c r="BO419" s="7" t="str">
        <f t="shared" si="209"/>
        <v/>
      </c>
      <c r="BP419" s="7" t="str">
        <f t="shared" si="210"/>
        <v/>
      </c>
      <c r="BQ419" s="7" t="str">
        <f t="shared" si="211"/>
        <v/>
      </c>
      <c r="BR419" s="7" t="str">
        <f t="shared" si="212"/>
        <v/>
      </c>
      <c r="BS419" s="7" t="str">
        <f t="shared" si="213"/>
        <v/>
      </c>
      <c r="BT419" s="7" t="str">
        <f t="shared" si="214"/>
        <v/>
      </c>
      <c r="BU419" s="7" t="str">
        <f t="shared" si="215"/>
        <v/>
      </c>
      <c r="BV419" s="7" t="str">
        <f t="shared" si="216"/>
        <v/>
      </c>
      <c r="BW419" s="7" t="str">
        <f t="shared" si="217"/>
        <v/>
      </c>
      <c r="BX419" s="7" t="str">
        <f t="shared" si="218"/>
        <v/>
      </c>
      <c r="BY419" s="7" t="str">
        <f t="shared" si="219"/>
        <v/>
      </c>
      <c r="BZ419" s="7" t="str">
        <f t="shared" si="220"/>
        <v/>
      </c>
      <c r="CA419" s="7" t="str">
        <f t="shared" si="221"/>
        <v/>
      </c>
      <c r="CB419" s="7" t="str">
        <f t="shared" si="222"/>
        <v/>
      </c>
      <c r="CC419" s="7" t="str">
        <f t="shared" si="223"/>
        <v/>
      </c>
      <c r="CD419" s="7" t="str">
        <f t="shared" si="224"/>
        <v/>
      </c>
      <c r="CE419" s="7" t="str">
        <f t="shared" si="225"/>
        <v/>
      </c>
      <c r="CF419" s="7" t="str">
        <f t="shared" si="226"/>
        <v/>
      </c>
      <c r="CG419" s="7" t="str">
        <f t="shared" si="227"/>
        <v/>
      </c>
      <c r="CH419" s="7" t="str">
        <f t="shared" si="228"/>
        <v/>
      </c>
      <c r="CI419" s="7" t="str">
        <f t="shared" si="229"/>
        <v/>
      </c>
      <c r="CJ419" s="7" t="str">
        <f t="shared" si="230"/>
        <v/>
      </c>
      <c r="CK419" s="7" t="str">
        <f t="shared" si="231"/>
        <v/>
      </c>
      <c r="CL419" s="7" t="str">
        <f t="shared" si="232"/>
        <v/>
      </c>
      <c r="CM419" s="7" t="str">
        <f t="shared" si="233"/>
        <v/>
      </c>
      <c r="CN419" s="7" t="str">
        <f t="shared" si="234"/>
        <v/>
      </c>
      <c r="CO419" s="7" t="str">
        <f t="shared" si="235"/>
        <v/>
      </c>
      <c r="CP419" s="7" t="str">
        <f t="shared" si="236"/>
        <v/>
      </c>
      <c r="CQ419" s="7" t="str">
        <f t="shared" si="237"/>
        <v/>
      </c>
    </row>
    <row r="420" spans="1:95" x14ac:dyDescent="0.25">
      <c r="A420" s="8">
        <v>416</v>
      </c>
      <c r="BJ420" s="7" t="str">
        <f t="shared" si="204"/>
        <v/>
      </c>
      <c r="BK420" s="7" t="str">
        <f t="shared" si="205"/>
        <v/>
      </c>
      <c r="BL420" s="7" t="str">
        <f t="shared" si="206"/>
        <v/>
      </c>
      <c r="BM420" s="7" t="str">
        <f t="shared" si="207"/>
        <v/>
      </c>
      <c r="BN420" s="7" t="str">
        <f t="shared" si="208"/>
        <v/>
      </c>
      <c r="BO420" s="7" t="str">
        <f t="shared" si="209"/>
        <v/>
      </c>
      <c r="BP420" s="7" t="str">
        <f t="shared" si="210"/>
        <v/>
      </c>
      <c r="BQ420" s="7" t="str">
        <f t="shared" si="211"/>
        <v/>
      </c>
      <c r="BR420" s="7" t="str">
        <f t="shared" si="212"/>
        <v/>
      </c>
      <c r="BS420" s="7" t="str">
        <f t="shared" si="213"/>
        <v/>
      </c>
      <c r="BT420" s="7" t="str">
        <f t="shared" si="214"/>
        <v/>
      </c>
      <c r="BU420" s="7" t="str">
        <f t="shared" si="215"/>
        <v/>
      </c>
      <c r="BV420" s="7" t="str">
        <f t="shared" si="216"/>
        <v/>
      </c>
      <c r="BW420" s="7" t="str">
        <f t="shared" si="217"/>
        <v/>
      </c>
      <c r="BX420" s="7" t="str">
        <f t="shared" si="218"/>
        <v/>
      </c>
      <c r="BY420" s="7" t="str">
        <f t="shared" si="219"/>
        <v/>
      </c>
      <c r="BZ420" s="7" t="str">
        <f t="shared" si="220"/>
        <v/>
      </c>
      <c r="CA420" s="7" t="str">
        <f t="shared" si="221"/>
        <v/>
      </c>
      <c r="CB420" s="7" t="str">
        <f t="shared" si="222"/>
        <v/>
      </c>
      <c r="CC420" s="7" t="str">
        <f t="shared" si="223"/>
        <v/>
      </c>
      <c r="CD420" s="7" t="str">
        <f t="shared" si="224"/>
        <v/>
      </c>
      <c r="CE420" s="7" t="str">
        <f t="shared" si="225"/>
        <v/>
      </c>
      <c r="CF420" s="7" t="str">
        <f t="shared" si="226"/>
        <v/>
      </c>
      <c r="CG420" s="7" t="str">
        <f t="shared" si="227"/>
        <v/>
      </c>
      <c r="CH420" s="7" t="str">
        <f t="shared" si="228"/>
        <v/>
      </c>
      <c r="CI420" s="7" t="str">
        <f t="shared" si="229"/>
        <v/>
      </c>
      <c r="CJ420" s="7" t="str">
        <f t="shared" si="230"/>
        <v/>
      </c>
      <c r="CK420" s="7" t="str">
        <f t="shared" si="231"/>
        <v/>
      </c>
      <c r="CL420" s="7" t="str">
        <f t="shared" si="232"/>
        <v/>
      </c>
      <c r="CM420" s="7" t="str">
        <f t="shared" si="233"/>
        <v/>
      </c>
      <c r="CN420" s="7" t="str">
        <f t="shared" si="234"/>
        <v/>
      </c>
      <c r="CO420" s="7" t="str">
        <f t="shared" si="235"/>
        <v/>
      </c>
      <c r="CP420" s="7" t="str">
        <f t="shared" si="236"/>
        <v/>
      </c>
      <c r="CQ420" s="7" t="str">
        <f t="shared" si="237"/>
        <v/>
      </c>
    </row>
    <row r="421" spans="1:95" x14ac:dyDescent="0.25">
      <c r="A421" s="8">
        <v>417</v>
      </c>
      <c r="BJ421" s="7" t="str">
        <f t="shared" si="204"/>
        <v/>
      </c>
      <c r="BK421" s="7" t="str">
        <f t="shared" si="205"/>
        <v/>
      </c>
      <c r="BL421" s="7" t="str">
        <f t="shared" si="206"/>
        <v/>
      </c>
      <c r="BM421" s="7" t="str">
        <f t="shared" si="207"/>
        <v/>
      </c>
      <c r="BN421" s="7" t="str">
        <f t="shared" si="208"/>
        <v/>
      </c>
      <c r="BO421" s="7" t="str">
        <f t="shared" si="209"/>
        <v/>
      </c>
      <c r="BP421" s="7" t="str">
        <f t="shared" si="210"/>
        <v/>
      </c>
      <c r="BQ421" s="7" t="str">
        <f t="shared" si="211"/>
        <v/>
      </c>
      <c r="BR421" s="7" t="str">
        <f t="shared" si="212"/>
        <v/>
      </c>
      <c r="BS421" s="7" t="str">
        <f t="shared" si="213"/>
        <v/>
      </c>
      <c r="BT421" s="7" t="str">
        <f t="shared" si="214"/>
        <v/>
      </c>
      <c r="BU421" s="7" t="str">
        <f t="shared" si="215"/>
        <v/>
      </c>
      <c r="BV421" s="7" t="str">
        <f t="shared" si="216"/>
        <v/>
      </c>
      <c r="BW421" s="7" t="str">
        <f t="shared" si="217"/>
        <v/>
      </c>
      <c r="BX421" s="7" t="str">
        <f t="shared" si="218"/>
        <v/>
      </c>
      <c r="BY421" s="7" t="str">
        <f t="shared" si="219"/>
        <v/>
      </c>
      <c r="BZ421" s="7" t="str">
        <f t="shared" si="220"/>
        <v/>
      </c>
      <c r="CA421" s="7" t="str">
        <f t="shared" si="221"/>
        <v/>
      </c>
      <c r="CB421" s="7" t="str">
        <f t="shared" si="222"/>
        <v/>
      </c>
      <c r="CC421" s="7" t="str">
        <f t="shared" si="223"/>
        <v/>
      </c>
      <c r="CD421" s="7" t="str">
        <f t="shared" si="224"/>
        <v/>
      </c>
      <c r="CE421" s="7" t="str">
        <f t="shared" si="225"/>
        <v/>
      </c>
      <c r="CF421" s="7" t="str">
        <f t="shared" si="226"/>
        <v/>
      </c>
      <c r="CG421" s="7" t="str">
        <f t="shared" si="227"/>
        <v/>
      </c>
      <c r="CH421" s="7" t="str">
        <f t="shared" si="228"/>
        <v/>
      </c>
      <c r="CI421" s="7" t="str">
        <f t="shared" si="229"/>
        <v/>
      </c>
      <c r="CJ421" s="7" t="str">
        <f t="shared" si="230"/>
        <v/>
      </c>
      <c r="CK421" s="7" t="str">
        <f t="shared" si="231"/>
        <v/>
      </c>
      <c r="CL421" s="7" t="str">
        <f t="shared" si="232"/>
        <v/>
      </c>
      <c r="CM421" s="7" t="str">
        <f t="shared" si="233"/>
        <v/>
      </c>
      <c r="CN421" s="7" t="str">
        <f t="shared" si="234"/>
        <v/>
      </c>
      <c r="CO421" s="7" t="str">
        <f t="shared" si="235"/>
        <v/>
      </c>
      <c r="CP421" s="7" t="str">
        <f t="shared" si="236"/>
        <v/>
      </c>
      <c r="CQ421" s="7" t="str">
        <f t="shared" si="237"/>
        <v/>
      </c>
    </row>
    <row r="422" spans="1:95" x14ac:dyDescent="0.25">
      <c r="A422" s="8">
        <v>418</v>
      </c>
      <c r="BJ422" s="7" t="str">
        <f t="shared" si="204"/>
        <v/>
      </c>
      <c r="BK422" s="7" t="str">
        <f t="shared" si="205"/>
        <v/>
      </c>
      <c r="BL422" s="7" t="str">
        <f t="shared" si="206"/>
        <v/>
      </c>
      <c r="BM422" s="7" t="str">
        <f t="shared" si="207"/>
        <v/>
      </c>
      <c r="BN422" s="7" t="str">
        <f t="shared" si="208"/>
        <v/>
      </c>
      <c r="BO422" s="7" t="str">
        <f t="shared" si="209"/>
        <v/>
      </c>
      <c r="BP422" s="7" t="str">
        <f t="shared" si="210"/>
        <v/>
      </c>
      <c r="BQ422" s="7" t="str">
        <f t="shared" si="211"/>
        <v/>
      </c>
      <c r="BR422" s="7" t="str">
        <f t="shared" si="212"/>
        <v/>
      </c>
      <c r="BS422" s="7" t="str">
        <f t="shared" si="213"/>
        <v/>
      </c>
      <c r="BT422" s="7" t="str">
        <f t="shared" si="214"/>
        <v/>
      </c>
      <c r="BU422" s="7" t="str">
        <f t="shared" si="215"/>
        <v/>
      </c>
      <c r="BV422" s="7" t="str">
        <f t="shared" si="216"/>
        <v/>
      </c>
      <c r="BW422" s="7" t="str">
        <f t="shared" si="217"/>
        <v/>
      </c>
      <c r="BX422" s="7" t="str">
        <f t="shared" si="218"/>
        <v/>
      </c>
      <c r="BY422" s="7" t="str">
        <f t="shared" si="219"/>
        <v/>
      </c>
      <c r="BZ422" s="7" t="str">
        <f t="shared" si="220"/>
        <v/>
      </c>
      <c r="CA422" s="7" t="str">
        <f t="shared" si="221"/>
        <v/>
      </c>
      <c r="CB422" s="7" t="str">
        <f t="shared" si="222"/>
        <v/>
      </c>
      <c r="CC422" s="7" t="str">
        <f t="shared" si="223"/>
        <v/>
      </c>
      <c r="CD422" s="7" t="str">
        <f t="shared" si="224"/>
        <v/>
      </c>
      <c r="CE422" s="7" t="str">
        <f t="shared" si="225"/>
        <v/>
      </c>
      <c r="CF422" s="7" t="str">
        <f t="shared" si="226"/>
        <v/>
      </c>
      <c r="CG422" s="7" t="str">
        <f t="shared" si="227"/>
        <v/>
      </c>
      <c r="CH422" s="7" t="str">
        <f t="shared" si="228"/>
        <v/>
      </c>
      <c r="CI422" s="7" t="str">
        <f t="shared" si="229"/>
        <v/>
      </c>
      <c r="CJ422" s="7" t="str">
        <f t="shared" si="230"/>
        <v/>
      </c>
      <c r="CK422" s="7" t="str">
        <f t="shared" si="231"/>
        <v/>
      </c>
      <c r="CL422" s="7" t="str">
        <f t="shared" si="232"/>
        <v/>
      </c>
      <c r="CM422" s="7" t="str">
        <f t="shared" si="233"/>
        <v/>
      </c>
      <c r="CN422" s="7" t="str">
        <f t="shared" si="234"/>
        <v/>
      </c>
      <c r="CO422" s="7" t="str">
        <f t="shared" si="235"/>
        <v/>
      </c>
      <c r="CP422" s="7" t="str">
        <f t="shared" si="236"/>
        <v/>
      </c>
      <c r="CQ422" s="7" t="str">
        <f t="shared" si="237"/>
        <v/>
      </c>
    </row>
    <row r="423" spans="1:95" x14ac:dyDescent="0.25">
      <c r="A423" s="8">
        <v>419</v>
      </c>
      <c r="BJ423" s="7" t="str">
        <f t="shared" si="204"/>
        <v/>
      </c>
      <c r="BK423" s="7" t="str">
        <f t="shared" si="205"/>
        <v/>
      </c>
      <c r="BL423" s="7" t="str">
        <f t="shared" si="206"/>
        <v/>
      </c>
      <c r="BM423" s="7" t="str">
        <f t="shared" si="207"/>
        <v/>
      </c>
      <c r="BN423" s="7" t="str">
        <f t="shared" si="208"/>
        <v/>
      </c>
      <c r="BO423" s="7" t="str">
        <f t="shared" si="209"/>
        <v/>
      </c>
      <c r="BP423" s="7" t="str">
        <f t="shared" si="210"/>
        <v/>
      </c>
      <c r="BQ423" s="7" t="str">
        <f t="shared" si="211"/>
        <v/>
      </c>
      <c r="BR423" s="7" t="str">
        <f t="shared" si="212"/>
        <v/>
      </c>
      <c r="BS423" s="7" t="str">
        <f t="shared" si="213"/>
        <v/>
      </c>
      <c r="BT423" s="7" t="str">
        <f t="shared" si="214"/>
        <v/>
      </c>
      <c r="BU423" s="7" t="str">
        <f t="shared" si="215"/>
        <v/>
      </c>
      <c r="BV423" s="7" t="str">
        <f t="shared" si="216"/>
        <v/>
      </c>
      <c r="BW423" s="7" t="str">
        <f t="shared" si="217"/>
        <v/>
      </c>
      <c r="BX423" s="7" t="str">
        <f t="shared" si="218"/>
        <v/>
      </c>
      <c r="BY423" s="7" t="str">
        <f t="shared" si="219"/>
        <v/>
      </c>
      <c r="BZ423" s="7" t="str">
        <f t="shared" si="220"/>
        <v/>
      </c>
      <c r="CA423" s="7" t="str">
        <f t="shared" si="221"/>
        <v/>
      </c>
      <c r="CB423" s="7" t="str">
        <f t="shared" si="222"/>
        <v/>
      </c>
      <c r="CC423" s="7" t="str">
        <f t="shared" si="223"/>
        <v/>
      </c>
      <c r="CD423" s="7" t="str">
        <f t="shared" si="224"/>
        <v/>
      </c>
      <c r="CE423" s="7" t="str">
        <f t="shared" si="225"/>
        <v/>
      </c>
      <c r="CF423" s="7" t="str">
        <f t="shared" si="226"/>
        <v/>
      </c>
      <c r="CG423" s="7" t="str">
        <f t="shared" si="227"/>
        <v/>
      </c>
      <c r="CH423" s="7" t="str">
        <f t="shared" si="228"/>
        <v/>
      </c>
      <c r="CI423" s="7" t="str">
        <f t="shared" si="229"/>
        <v/>
      </c>
      <c r="CJ423" s="7" t="str">
        <f t="shared" si="230"/>
        <v/>
      </c>
      <c r="CK423" s="7" t="str">
        <f t="shared" si="231"/>
        <v/>
      </c>
      <c r="CL423" s="7" t="str">
        <f t="shared" si="232"/>
        <v/>
      </c>
      <c r="CM423" s="7" t="str">
        <f t="shared" si="233"/>
        <v/>
      </c>
      <c r="CN423" s="7" t="str">
        <f t="shared" si="234"/>
        <v/>
      </c>
      <c r="CO423" s="7" t="str">
        <f t="shared" si="235"/>
        <v/>
      </c>
      <c r="CP423" s="7" t="str">
        <f t="shared" si="236"/>
        <v/>
      </c>
      <c r="CQ423" s="7" t="str">
        <f t="shared" si="237"/>
        <v/>
      </c>
    </row>
    <row r="424" spans="1:95" x14ac:dyDescent="0.25">
      <c r="A424" s="8">
        <v>420</v>
      </c>
      <c r="BJ424" s="7" t="str">
        <f t="shared" si="204"/>
        <v/>
      </c>
      <c r="BK424" s="7" t="str">
        <f t="shared" si="205"/>
        <v/>
      </c>
      <c r="BL424" s="7" t="str">
        <f t="shared" si="206"/>
        <v/>
      </c>
      <c r="BM424" s="7" t="str">
        <f t="shared" si="207"/>
        <v/>
      </c>
      <c r="BN424" s="7" t="str">
        <f t="shared" si="208"/>
        <v/>
      </c>
      <c r="BO424" s="7" t="str">
        <f t="shared" si="209"/>
        <v/>
      </c>
      <c r="BP424" s="7" t="str">
        <f t="shared" si="210"/>
        <v/>
      </c>
      <c r="BQ424" s="7" t="str">
        <f t="shared" si="211"/>
        <v/>
      </c>
      <c r="BR424" s="7" t="str">
        <f t="shared" si="212"/>
        <v/>
      </c>
      <c r="BS424" s="7" t="str">
        <f t="shared" si="213"/>
        <v/>
      </c>
      <c r="BT424" s="7" t="str">
        <f t="shared" si="214"/>
        <v/>
      </c>
      <c r="BU424" s="7" t="str">
        <f t="shared" si="215"/>
        <v/>
      </c>
      <c r="BV424" s="7" t="str">
        <f t="shared" si="216"/>
        <v/>
      </c>
      <c r="BW424" s="7" t="str">
        <f t="shared" si="217"/>
        <v/>
      </c>
      <c r="BX424" s="7" t="str">
        <f t="shared" si="218"/>
        <v/>
      </c>
      <c r="BY424" s="7" t="str">
        <f t="shared" si="219"/>
        <v/>
      </c>
      <c r="BZ424" s="7" t="str">
        <f t="shared" si="220"/>
        <v/>
      </c>
      <c r="CA424" s="7" t="str">
        <f t="shared" si="221"/>
        <v/>
      </c>
      <c r="CB424" s="7" t="str">
        <f t="shared" si="222"/>
        <v/>
      </c>
      <c r="CC424" s="7" t="str">
        <f t="shared" si="223"/>
        <v/>
      </c>
      <c r="CD424" s="7" t="str">
        <f t="shared" si="224"/>
        <v/>
      </c>
      <c r="CE424" s="7" t="str">
        <f t="shared" si="225"/>
        <v/>
      </c>
      <c r="CF424" s="7" t="str">
        <f t="shared" si="226"/>
        <v/>
      </c>
      <c r="CG424" s="7" t="str">
        <f t="shared" si="227"/>
        <v/>
      </c>
      <c r="CH424" s="7" t="str">
        <f t="shared" si="228"/>
        <v/>
      </c>
      <c r="CI424" s="7" t="str">
        <f t="shared" si="229"/>
        <v/>
      </c>
      <c r="CJ424" s="7" t="str">
        <f t="shared" si="230"/>
        <v/>
      </c>
      <c r="CK424" s="7" t="str">
        <f t="shared" si="231"/>
        <v/>
      </c>
      <c r="CL424" s="7" t="str">
        <f t="shared" si="232"/>
        <v/>
      </c>
      <c r="CM424" s="7" t="str">
        <f t="shared" si="233"/>
        <v/>
      </c>
      <c r="CN424" s="7" t="str">
        <f t="shared" si="234"/>
        <v/>
      </c>
      <c r="CO424" s="7" t="str">
        <f t="shared" si="235"/>
        <v/>
      </c>
      <c r="CP424" s="7" t="str">
        <f t="shared" si="236"/>
        <v/>
      </c>
      <c r="CQ424" s="7" t="str">
        <f t="shared" si="237"/>
        <v/>
      </c>
    </row>
    <row r="425" spans="1:95" x14ac:dyDescent="0.25">
      <c r="A425" s="8">
        <v>421</v>
      </c>
      <c r="BJ425" s="7" t="str">
        <f t="shared" si="204"/>
        <v/>
      </c>
      <c r="BK425" s="7" t="str">
        <f t="shared" si="205"/>
        <v/>
      </c>
      <c r="BL425" s="7" t="str">
        <f t="shared" si="206"/>
        <v/>
      </c>
      <c r="BM425" s="7" t="str">
        <f t="shared" si="207"/>
        <v/>
      </c>
      <c r="BN425" s="7" t="str">
        <f t="shared" si="208"/>
        <v/>
      </c>
      <c r="BO425" s="7" t="str">
        <f t="shared" si="209"/>
        <v/>
      </c>
      <c r="BP425" s="7" t="str">
        <f t="shared" si="210"/>
        <v/>
      </c>
      <c r="BQ425" s="7" t="str">
        <f t="shared" si="211"/>
        <v/>
      </c>
      <c r="BR425" s="7" t="str">
        <f t="shared" si="212"/>
        <v/>
      </c>
      <c r="BS425" s="7" t="str">
        <f t="shared" si="213"/>
        <v/>
      </c>
      <c r="BT425" s="7" t="str">
        <f t="shared" si="214"/>
        <v/>
      </c>
      <c r="BU425" s="7" t="str">
        <f t="shared" si="215"/>
        <v/>
      </c>
      <c r="BV425" s="7" t="str">
        <f t="shared" si="216"/>
        <v/>
      </c>
      <c r="BW425" s="7" t="str">
        <f t="shared" si="217"/>
        <v/>
      </c>
      <c r="BX425" s="7" t="str">
        <f t="shared" si="218"/>
        <v/>
      </c>
      <c r="BY425" s="7" t="str">
        <f t="shared" si="219"/>
        <v/>
      </c>
      <c r="BZ425" s="7" t="str">
        <f t="shared" si="220"/>
        <v/>
      </c>
      <c r="CA425" s="7" t="str">
        <f t="shared" si="221"/>
        <v/>
      </c>
      <c r="CB425" s="7" t="str">
        <f t="shared" si="222"/>
        <v/>
      </c>
      <c r="CC425" s="7" t="str">
        <f t="shared" si="223"/>
        <v/>
      </c>
      <c r="CD425" s="7" t="str">
        <f t="shared" si="224"/>
        <v/>
      </c>
      <c r="CE425" s="7" t="str">
        <f t="shared" si="225"/>
        <v/>
      </c>
      <c r="CF425" s="7" t="str">
        <f t="shared" si="226"/>
        <v/>
      </c>
      <c r="CG425" s="7" t="str">
        <f t="shared" si="227"/>
        <v/>
      </c>
      <c r="CH425" s="7" t="str">
        <f t="shared" si="228"/>
        <v/>
      </c>
      <c r="CI425" s="7" t="str">
        <f t="shared" si="229"/>
        <v/>
      </c>
      <c r="CJ425" s="7" t="str">
        <f t="shared" si="230"/>
        <v/>
      </c>
      <c r="CK425" s="7" t="str">
        <f t="shared" si="231"/>
        <v/>
      </c>
      <c r="CL425" s="7" t="str">
        <f t="shared" si="232"/>
        <v/>
      </c>
      <c r="CM425" s="7" t="str">
        <f t="shared" si="233"/>
        <v/>
      </c>
      <c r="CN425" s="7" t="str">
        <f t="shared" si="234"/>
        <v/>
      </c>
      <c r="CO425" s="7" t="str">
        <f t="shared" si="235"/>
        <v/>
      </c>
      <c r="CP425" s="7" t="str">
        <f t="shared" si="236"/>
        <v/>
      </c>
      <c r="CQ425" s="7" t="str">
        <f t="shared" si="237"/>
        <v/>
      </c>
    </row>
    <row r="426" spans="1:95" x14ac:dyDescent="0.25">
      <c r="A426" s="8">
        <v>422</v>
      </c>
      <c r="BJ426" s="7" t="str">
        <f t="shared" si="204"/>
        <v/>
      </c>
      <c r="BK426" s="7" t="str">
        <f t="shared" si="205"/>
        <v/>
      </c>
      <c r="BL426" s="7" t="str">
        <f t="shared" si="206"/>
        <v/>
      </c>
      <c r="BM426" s="7" t="str">
        <f t="shared" si="207"/>
        <v/>
      </c>
      <c r="BN426" s="7" t="str">
        <f t="shared" si="208"/>
        <v/>
      </c>
      <c r="BO426" s="7" t="str">
        <f t="shared" si="209"/>
        <v/>
      </c>
      <c r="BP426" s="7" t="str">
        <f t="shared" si="210"/>
        <v/>
      </c>
      <c r="BQ426" s="7" t="str">
        <f t="shared" si="211"/>
        <v/>
      </c>
      <c r="BR426" s="7" t="str">
        <f t="shared" si="212"/>
        <v/>
      </c>
      <c r="BS426" s="7" t="str">
        <f t="shared" si="213"/>
        <v/>
      </c>
      <c r="BT426" s="7" t="str">
        <f t="shared" si="214"/>
        <v/>
      </c>
      <c r="BU426" s="7" t="str">
        <f t="shared" si="215"/>
        <v/>
      </c>
      <c r="BV426" s="7" t="str">
        <f t="shared" si="216"/>
        <v/>
      </c>
      <c r="BW426" s="7" t="str">
        <f t="shared" si="217"/>
        <v/>
      </c>
      <c r="BX426" s="7" t="str">
        <f t="shared" si="218"/>
        <v/>
      </c>
      <c r="BY426" s="7" t="str">
        <f t="shared" si="219"/>
        <v/>
      </c>
      <c r="BZ426" s="7" t="str">
        <f t="shared" si="220"/>
        <v/>
      </c>
      <c r="CA426" s="7" t="str">
        <f t="shared" si="221"/>
        <v/>
      </c>
      <c r="CB426" s="7" t="str">
        <f t="shared" si="222"/>
        <v/>
      </c>
      <c r="CC426" s="7" t="str">
        <f t="shared" si="223"/>
        <v/>
      </c>
      <c r="CD426" s="7" t="str">
        <f t="shared" si="224"/>
        <v/>
      </c>
      <c r="CE426" s="7" t="str">
        <f t="shared" si="225"/>
        <v/>
      </c>
      <c r="CF426" s="7" t="str">
        <f t="shared" si="226"/>
        <v/>
      </c>
      <c r="CG426" s="7" t="str">
        <f t="shared" si="227"/>
        <v/>
      </c>
      <c r="CH426" s="7" t="str">
        <f t="shared" si="228"/>
        <v/>
      </c>
      <c r="CI426" s="7" t="str">
        <f t="shared" si="229"/>
        <v/>
      </c>
      <c r="CJ426" s="7" t="str">
        <f t="shared" si="230"/>
        <v/>
      </c>
      <c r="CK426" s="7" t="str">
        <f t="shared" si="231"/>
        <v/>
      </c>
      <c r="CL426" s="7" t="str">
        <f t="shared" si="232"/>
        <v/>
      </c>
      <c r="CM426" s="7" t="str">
        <f t="shared" si="233"/>
        <v/>
      </c>
      <c r="CN426" s="7" t="str">
        <f t="shared" si="234"/>
        <v/>
      </c>
      <c r="CO426" s="7" t="str">
        <f t="shared" si="235"/>
        <v/>
      </c>
      <c r="CP426" s="7" t="str">
        <f t="shared" si="236"/>
        <v/>
      </c>
      <c r="CQ426" s="7" t="str">
        <f t="shared" si="237"/>
        <v/>
      </c>
    </row>
    <row r="427" spans="1:95" x14ac:dyDescent="0.25">
      <c r="A427" s="8">
        <v>423</v>
      </c>
      <c r="BJ427" s="7" t="str">
        <f t="shared" si="204"/>
        <v/>
      </c>
      <c r="BK427" s="7" t="str">
        <f t="shared" si="205"/>
        <v/>
      </c>
      <c r="BL427" s="7" t="str">
        <f t="shared" si="206"/>
        <v/>
      </c>
      <c r="BM427" s="7" t="str">
        <f t="shared" si="207"/>
        <v/>
      </c>
      <c r="BN427" s="7" t="str">
        <f t="shared" si="208"/>
        <v/>
      </c>
      <c r="BO427" s="7" t="str">
        <f t="shared" si="209"/>
        <v/>
      </c>
      <c r="BP427" s="7" t="str">
        <f t="shared" si="210"/>
        <v/>
      </c>
      <c r="BQ427" s="7" t="str">
        <f t="shared" si="211"/>
        <v/>
      </c>
      <c r="BR427" s="7" t="str">
        <f t="shared" si="212"/>
        <v/>
      </c>
      <c r="BS427" s="7" t="str">
        <f t="shared" si="213"/>
        <v/>
      </c>
      <c r="BT427" s="7" t="str">
        <f t="shared" si="214"/>
        <v/>
      </c>
      <c r="BU427" s="7" t="str">
        <f t="shared" si="215"/>
        <v/>
      </c>
      <c r="BV427" s="7" t="str">
        <f t="shared" si="216"/>
        <v/>
      </c>
      <c r="BW427" s="7" t="str">
        <f t="shared" si="217"/>
        <v/>
      </c>
      <c r="BX427" s="7" t="str">
        <f t="shared" si="218"/>
        <v/>
      </c>
      <c r="BY427" s="7" t="str">
        <f t="shared" si="219"/>
        <v/>
      </c>
      <c r="BZ427" s="7" t="str">
        <f t="shared" si="220"/>
        <v/>
      </c>
      <c r="CA427" s="7" t="str">
        <f t="shared" si="221"/>
        <v/>
      </c>
      <c r="CB427" s="7" t="str">
        <f t="shared" si="222"/>
        <v/>
      </c>
      <c r="CC427" s="7" t="str">
        <f t="shared" si="223"/>
        <v/>
      </c>
      <c r="CD427" s="7" t="str">
        <f t="shared" si="224"/>
        <v/>
      </c>
      <c r="CE427" s="7" t="str">
        <f t="shared" si="225"/>
        <v/>
      </c>
      <c r="CF427" s="7" t="str">
        <f t="shared" si="226"/>
        <v/>
      </c>
      <c r="CG427" s="7" t="str">
        <f t="shared" si="227"/>
        <v/>
      </c>
      <c r="CH427" s="7" t="str">
        <f t="shared" si="228"/>
        <v/>
      </c>
      <c r="CI427" s="7" t="str">
        <f t="shared" si="229"/>
        <v/>
      </c>
      <c r="CJ427" s="7" t="str">
        <f t="shared" si="230"/>
        <v/>
      </c>
      <c r="CK427" s="7" t="str">
        <f t="shared" si="231"/>
        <v/>
      </c>
      <c r="CL427" s="7" t="str">
        <f t="shared" si="232"/>
        <v/>
      </c>
      <c r="CM427" s="7" t="str">
        <f t="shared" si="233"/>
        <v/>
      </c>
      <c r="CN427" s="7" t="str">
        <f t="shared" si="234"/>
        <v/>
      </c>
      <c r="CO427" s="7" t="str">
        <f t="shared" si="235"/>
        <v/>
      </c>
      <c r="CP427" s="7" t="str">
        <f t="shared" si="236"/>
        <v/>
      </c>
      <c r="CQ427" s="7" t="str">
        <f t="shared" si="237"/>
        <v/>
      </c>
    </row>
    <row r="428" spans="1:95" x14ac:dyDescent="0.25">
      <c r="A428" s="8">
        <v>424</v>
      </c>
      <c r="BJ428" s="7" t="str">
        <f t="shared" si="204"/>
        <v/>
      </c>
      <c r="BK428" s="7" t="str">
        <f t="shared" si="205"/>
        <v/>
      </c>
      <c r="BL428" s="7" t="str">
        <f t="shared" si="206"/>
        <v/>
      </c>
      <c r="BM428" s="7" t="str">
        <f t="shared" si="207"/>
        <v/>
      </c>
      <c r="BN428" s="7" t="str">
        <f t="shared" si="208"/>
        <v/>
      </c>
      <c r="BO428" s="7" t="str">
        <f t="shared" si="209"/>
        <v/>
      </c>
      <c r="BP428" s="7" t="str">
        <f t="shared" si="210"/>
        <v/>
      </c>
      <c r="BQ428" s="7" t="str">
        <f t="shared" si="211"/>
        <v/>
      </c>
      <c r="BR428" s="7" t="str">
        <f t="shared" si="212"/>
        <v/>
      </c>
      <c r="BS428" s="7" t="str">
        <f t="shared" si="213"/>
        <v/>
      </c>
      <c r="BT428" s="7" t="str">
        <f t="shared" si="214"/>
        <v/>
      </c>
      <c r="BU428" s="7" t="str">
        <f t="shared" si="215"/>
        <v/>
      </c>
      <c r="BV428" s="7" t="str">
        <f t="shared" si="216"/>
        <v/>
      </c>
      <c r="BW428" s="7" t="str">
        <f t="shared" si="217"/>
        <v/>
      </c>
      <c r="BX428" s="7" t="str">
        <f t="shared" si="218"/>
        <v/>
      </c>
      <c r="BY428" s="7" t="str">
        <f t="shared" si="219"/>
        <v/>
      </c>
      <c r="BZ428" s="7" t="str">
        <f t="shared" si="220"/>
        <v/>
      </c>
      <c r="CA428" s="7" t="str">
        <f t="shared" si="221"/>
        <v/>
      </c>
      <c r="CB428" s="7" t="str">
        <f t="shared" si="222"/>
        <v/>
      </c>
      <c r="CC428" s="7" t="str">
        <f t="shared" si="223"/>
        <v/>
      </c>
      <c r="CD428" s="7" t="str">
        <f t="shared" si="224"/>
        <v/>
      </c>
      <c r="CE428" s="7" t="str">
        <f t="shared" si="225"/>
        <v/>
      </c>
      <c r="CF428" s="7" t="str">
        <f t="shared" si="226"/>
        <v/>
      </c>
      <c r="CG428" s="7" t="str">
        <f t="shared" si="227"/>
        <v/>
      </c>
      <c r="CH428" s="7" t="str">
        <f t="shared" si="228"/>
        <v/>
      </c>
      <c r="CI428" s="7" t="str">
        <f t="shared" si="229"/>
        <v/>
      </c>
      <c r="CJ428" s="7" t="str">
        <f t="shared" si="230"/>
        <v/>
      </c>
      <c r="CK428" s="7" t="str">
        <f t="shared" si="231"/>
        <v/>
      </c>
      <c r="CL428" s="7" t="str">
        <f t="shared" si="232"/>
        <v/>
      </c>
      <c r="CM428" s="7" t="str">
        <f t="shared" si="233"/>
        <v/>
      </c>
      <c r="CN428" s="7" t="str">
        <f t="shared" si="234"/>
        <v/>
      </c>
      <c r="CO428" s="7" t="str">
        <f t="shared" si="235"/>
        <v/>
      </c>
      <c r="CP428" s="7" t="str">
        <f t="shared" si="236"/>
        <v/>
      </c>
      <c r="CQ428" s="7" t="str">
        <f t="shared" si="237"/>
        <v/>
      </c>
    </row>
    <row r="429" spans="1:95" x14ac:dyDescent="0.25">
      <c r="A429" s="8">
        <v>425</v>
      </c>
      <c r="BJ429" s="7" t="str">
        <f t="shared" si="204"/>
        <v/>
      </c>
      <c r="BK429" s="7" t="str">
        <f t="shared" si="205"/>
        <v/>
      </c>
      <c r="BL429" s="7" t="str">
        <f t="shared" si="206"/>
        <v/>
      </c>
      <c r="BM429" s="7" t="str">
        <f t="shared" si="207"/>
        <v/>
      </c>
      <c r="BN429" s="7" t="str">
        <f t="shared" si="208"/>
        <v/>
      </c>
      <c r="BO429" s="7" t="str">
        <f t="shared" si="209"/>
        <v/>
      </c>
      <c r="BP429" s="7" t="str">
        <f t="shared" si="210"/>
        <v/>
      </c>
      <c r="BQ429" s="7" t="str">
        <f t="shared" si="211"/>
        <v/>
      </c>
      <c r="BR429" s="7" t="str">
        <f t="shared" si="212"/>
        <v/>
      </c>
      <c r="BS429" s="7" t="str">
        <f t="shared" si="213"/>
        <v/>
      </c>
      <c r="BT429" s="7" t="str">
        <f t="shared" si="214"/>
        <v/>
      </c>
      <c r="BU429" s="7" t="str">
        <f t="shared" si="215"/>
        <v/>
      </c>
      <c r="BV429" s="7" t="str">
        <f t="shared" si="216"/>
        <v/>
      </c>
      <c r="BW429" s="7" t="str">
        <f t="shared" si="217"/>
        <v/>
      </c>
      <c r="BX429" s="7" t="str">
        <f t="shared" si="218"/>
        <v/>
      </c>
      <c r="BY429" s="7" t="str">
        <f t="shared" si="219"/>
        <v/>
      </c>
      <c r="BZ429" s="7" t="str">
        <f t="shared" si="220"/>
        <v/>
      </c>
      <c r="CA429" s="7" t="str">
        <f t="shared" si="221"/>
        <v/>
      </c>
      <c r="CB429" s="7" t="str">
        <f t="shared" si="222"/>
        <v/>
      </c>
      <c r="CC429" s="7" t="str">
        <f t="shared" si="223"/>
        <v/>
      </c>
      <c r="CD429" s="7" t="str">
        <f t="shared" si="224"/>
        <v/>
      </c>
      <c r="CE429" s="7" t="str">
        <f t="shared" si="225"/>
        <v/>
      </c>
      <c r="CF429" s="7" t="str">
        <f t="shared" si="226"/>
        <v/>
      </c>
      <c r="CG429" s="7" t="str">
        <f t="shared" si="227"/>
        <v/>
      </c>
      <c r="CH429" s="7" t="str">
        <f t="shared" si="228"/>
        <v/>
      </c>
      <c r="CI429" s="7" t="str">
        <f t="shared" si="229"/>
        <v/>
      </c>
      <c r="CJ429" s="7" t="str">
        <f t="shared" si="230"/>
        <v/>
      </c>
      <c r="CK429" s="7" t="str">
        <f t="shared" si="231"/>
        <v/>
      </c>
      <c r="CL429" s="7" t="str">
        <f t="shared" si="232"/>
        <v/>
      </c>
      <c r="CM429" s="7" t="str">
        <f t="shared" si="233"/>
        <v/>
      </c>
      <c r="CN429" s="7" t="str">
        <f t="shared" si="234"/>
        <v/>
      </c>
      <c r="CO429" s="7" t="str">
        <f t="shared" si="235"/>
        <v/>
      </c>
      <c r="CP429" s="7" t="str">
        <f t="shared" si="236"/>
        <v/>
      </c>
      <c r="CQ429" s="7" t="str">
        <f t="shared" si="237"/>
        <v/>
      </c>
    </row>
    <row r="430" spans="1:95" x14ac:dyDescent="0.25">
      <c r="A430" s="8">
        <v>426</v>
      </c>
      <c r="BJ430" s="7" t="str">
        <f t="shared" si="204"/>
        <v/>
      </c>
      <c r="BK430" s="7" t="str">
        <f t="shared" si="205"/>
        <v/>
      </c>
      <c r="BL430" s="7" t="str">
        <f t="shared" si="206"/>
        <v/>
      </c>
      <c r="BM430" s="7" t="str">
        <f t="shared" si="207"/>
        <v/>
      </c>
      <c r="BN430" s="7" t="str">
        <f t="shared" si="208"/>
        <v/>
      </c>
      <c r="BO430" s="7" t="str">
        <f t="shared" si="209"/>
        <v/>
      </c>
      <c r="BP430" s="7" t="str">
        <f t="shared" si="210"/>
        <v/>
      </c>
      <c r="BQ430" s="7" t="str">
        <f t="shared" si="211"/>
        <v/>
      </c>
      <c r="BR430" s="7" t="str">
        <f t="shared" si="212"/>
        <v/>
      </c>
      <c r="BS430" s="7" t="str">
        <f t="shared" si="213"/>
        <v/>
      </c>
      <c r="BT430" s="7" t="str">
        <f t="shared" si="214"/>
        <v/>
      </c>
      <c r="BU430" s="7" t="str">
        <f t="shared" si="215"/>
        <v/>
      </c>
      <c r="BV430" s="7" t="str">
        <f t="shared" si="216"/>
        <v/>
      </c>
      <c r="BW430" s="7" t="str">
        <f t="shared" si="217"/>
        <v/>
      </c>
      <c r="BX430" s="7" t="str">
        <f t="shared" si="218"/>
        <v/>
      </c>
      <c r="BY430" s="7" t="str">
        <f t="shared" si="219"/>
        <v/>
      </c>
      <c r="BZ430" s="7" t="str">
        <f t="shared" si="220"/>
        <v/>
      </c>
      <c r="CA430" s="7" t="str">
        <f t="shared" si="221"/>
        <v/>
      </c>
      <c r="CB430" s="7" t="str">
        <f t="shared" si="222"/>
        <v/>
      </c>
      <c r="CC430" s="7" t="str">
        <f t="shared" si="223"/>
        <v/>
      </c>
      <c r="CD430" s="7" t="str">
        <f t="shared" si="224"/>
        <v/>
      </c>
      <c r="CE430" s="7" t="str">
        <f t="shared" si="225"/>
        <v/>
      </c>
      <c r="CF430" s="7" t="str">
        <f t="shared" si="226"/>
        <v/>
      </c>
      <c r="CG430" s="7" t="str">
        <f t="shared" si="227"/>
        <v/>
      </c>
      <c r="CH430" s="7" t="str">
        <f t="shared" si="228"/>
        <v/>
      </c>
      <c r="CI430" s="7" t="str">
        <f t="shared" si="229"/>
        <v/>
      </c>
      <c r="CJ430" s="7" t="str">
        <f t="shared" si="230"/>
        <v/>
      </c>
      <c r="CK430" s="7" t="str">
        <f t="shared" si="231"/>
        <v/>
      </c>
      <c r="CL430" s="7" t="str">
        <f t="shared" si="232"/>
        <v/>
      </c>
      <c r="CM430" s="7" t="str">
        <f t="shared" si="233"/>
        <v/>
      </c>
      <c r="CN430" s="7" t="str">
        <f t="shared" si="234"/>
        <v/>
      </c>
      <c r="CO430" s="7" t="str">
        <f t="shared" si="235"/>
        <v/>
      </c>
      <c r="CP430" s="7" t="str">
        <f t="shared" si="236"/>
        <v/>
      </c>
      <c r="CQ430" s="7" t="str">
        <f t="shared" si="237"/>
        <v/>
      </c>
    </row>
    <row r="431" spans="1:95" x14ac:dyDescent="0.25">
      <c r="A431" s="8">
        <v>427</v>
      </c>
      <c r="BJ431" s="7" t="str">
        <f t="shared" si="204"/>
        <v/>
      </c>
      <c r="BK431" s="7" t="str">
        <f t="shared" si="205"/>
        <v/>
      </c>
      <c r="BL431" s="7" t="str">
        <f t="shared" si="206"/>
        <v/>
      </c>
      <c r="BM431" s="7" t="str">
        <f t="shared" si="207"/>
        <v/>
      </c>
      <c r="BN431" s="7" t="str">
        <f t="shared" si="208"/>
        <v/>
      </c>
      <c r="BO431" s="7" t="str">
        <f t="shared" si="209"/>
        <v/>
      </c>
      <c r="BP431" s="7" t="str">
        <f t="shared" si="210"/>
        <v/>
      </c>
      <c r="BQ431" s="7" t="str">
        <f t="shared" si="211"/>
        <v/>
      </c>
      <c r="BR431" s="7" t="str">
        <f t="shared" si="212"/>
        <v/>
      </c>
      <c r="BS431" s="7" t="str">
        <f t="shared" si="213"/>
        <v/>
      </c>
      <c r="BT431" s="7" t="str">
        <f t="shared" si="214"/>
        <v/>
      </c>
      <c r="BU431" s="7" t="str">
        <f t="shared" si="215"/>
        <v/>
      </c>
      <c r="BV431" s="7" t="str">
        <f t="shared" si="216"/>
        <v/>
      </c>
      <c r="BW431" s="7" t="str">
        <f t="shared" si="217"/>
        <v/>
      </c>
      <c r="BX431" s="7" t="str">
        <f t="shared" si="218"/>
        <v/>
      </c>
      <c r="BY431" s="7" t="str">
        <f t="shared" si="219"/>
        <v/>
      </c>
      <c r="BZ431" s="7" t="str">
        <f t="shared" si="220"/>
        <v/>
      </c>
      <c r="CA431" s="7" t="str">
        <f t="shared" si="221"/>
        <v/>
      </c>
      <c r="CB431" s="7" t="str">
        <f t="shared" si="222"/>
        <v/>
      </c>
      <c r="CC431" s="7" t="str">
        <f t="shared" si="223"/>
        <v/>
      </c>
      <c r="CD431" s="7" t="str">
        <f t="shared" si="224"/>
        <v/>
      </c>
      <c r="CE431" s="7" t="str">
        <f t="shared" si="225"/>
        <v/>
      </c>
      <c r="CF431" s="7" t="str">
        <f t="shared" si="226"/>
        <v/>
      </c>
      <c r="CG431" s="7" t="str">
        <f t="shared" si="227"/>
        <v/>
      </c>
      <c r="CH431" s="7" t="str">
        <f t="shared" si="228"/>
        <v/>
      </c>
      <c r="CI431" s="7" t="str">
        <f t="shared" si="229"/>
        <v/>
      </c>
      <c r="CJ431" s="7" t="str">
        <f t="shared" si="230"/>
        <v/>
      </c>
      <c r="CK431" s="7" t="str">
        <f t="shared" si="231"/>
        <v/>
      </c>
      <c r="CL431" s="7" t="str">
        <f t="shared" si="232"/>
        <v/>
      </c>
      <c r="CM431" s="7" t="str">
        <f t="shared" si="233"/>
        <v/>
      </c>
      <c r="CN431" s="7" t="str">
        <f t="shared" si="234"/>
        <v/>
      </c>
      <c r="CO431" s="7" t="str">
        <f t="shared" si="235"/>
        <v/>
      </c>
      <c r="CP431" s="7" t="str">
        <f t="shared" si="236"/>
        <v/>
      </c>
      <c r="CQ431" s="7" t="str">
        <f t="shared" si="237"/>
        <v/>
      </c>
    </row>
    <row r="432" spans="1:95" x14ac:dyDescent="0.25">
      <c r="A432" s="8">
        <v>428</v>
      </c>
      <c r="BJ432" s="7" t="str">
        <f t="shared" si="204"/>
        <v/>
      </c>
      <c r="BK432" s="7" t="str">
        <f t="shared" si="205"/>
        <v/>
      </c>
      <c r="BL432" s="7" t="str">
        <f t="shared" si="206"/>
        <v/>
      </c>
      <c r="BM432" s="7" t="str">
        <f t="shared" si="207"/>
        <v/>
      </c>
      <c r="BN432" s="7" t="str">
        <f t="shared" si="208"/>
        <v/>
      </c>
      <c r="BO432" s="7" t="str">
        <f t="shared" si="209"/>
        <v/>
      </c>
      <c r="BP432" s="7" t="str">
        <f t="shared" si="210"/>
        <v/>
      </c>
      <c r="BQ432" s="7" t="str">
        <f t="shared" si="211"/>
        <v/>
      </c>
      <c r="BR432" s="7" t="str">
        <f t="shared" si="212"/>
        <v/>
      </c>
      <c r="BS432" s="7" t="str">
        <f t="shared" si="213"/>
        <v/>
      </c>
      <c r="BT432" s="7" t="str">
        <f t="shared" si="214"/>
        <v/>
      </c>
      <c r="BU432" s="7" t="str">
        <f t="shared" si="215"/>
        <v/>
      </c>
      <c r="BV432" s="7" t="str">
        <f t="shared" si="216"/>
        <v/>
      </c>
      <c r="BW432" s="7" t="str">
        <f t="shared" si="217"/>
        <v/>
      </c>
      <c r="BX432" s="7" t="str">
        <f t="shared" si="218"/>
        <v/>
      </c>
      <c r="BY432" s="7" t="str">
        <f t="shared" si="219"/>
        <v/>
      </c>
      <c r="BZ432" s="7" t="str">
        <f t="shared" si="220"/>
        <v/>
      </c>
      <c r="CA432" s="7" t="str">
        <f t="shared" si="221"/>
        <v/>
      </c>
      <c r="CB432" s="7" t="str">
        <f t="shared" si="222"/>
        <v/>
      </c>
      <c r="CC432" s="7" t="str">
        <f t="shared" si="223"/>
        <v/>
      </c>
      <c r="CD432" s="7" t="str">
        <f t="shared" si="224"/>
        <v/>
      </c>
      <c r="CE432" s="7" t="str">
        <f t="shared" si="225"/>
        <v/>
      </c>
      <c r="CF432" s="7" t="str">
        <f t="shared" si="226"/>
        <v/>
      </c>
      <c r="CG432" s="7" t="str">
        <f t="shared" si="227"/>
        <v/>
      </c>
      <c r="CH432" s="7" t="str">
        <f t="shared" si="228"/>
        <v/>
      </c>
      <c r="CI432" s="7" t="str">
        <f t="shared" si="229"/>
        <v/>
      </c>
      <c r="CJ432" s="7" t="str">
        <f t="shared" si="230"/>
        <v/>
      </c>
      <c r="CK432" s="7" t="str">
        <f t="shared" si="231"/>
        <v/>
      </c>
      <c r="CL432" s="7" t="str">
        <f t="shared" si="232"/>
        <v/>
      </c>
      <c r="CM432" s="7" t="str">
        <f t="shared" si="233"/>
        <v/>
      </c>
      <c r="CN432" s="7" t="str">
        <f t="shared" si="234"/>
        <v/>
      </c>
      <c r="CO432" s="7" t="str">
        <f t="shared" si="235"/>
        <v/>
      </c>
      <c r="CP432" s="7" t="str">
        <f t="shared" si="236"/>
        <v/>
      </c>
      <c r="CQ432" s="7" t="str">
        <f t="shared" si="237"/>
        <v/>
      </c>
    </row>
    <row r="433" spans="1:95" x14ac:dyDescent="0.25">
      <c r="A433" s="8">
        <v>429</v>
      </c>
      <c r="BJ433" s="7" t="str">
        <f t="shared" si="204"/>
        <v/>
      </c>
      <c r="BK433" s="7" t="str">
        <f t="shared" si="205"/>
        <v/>
      </c>
      <c r="BL433" s="7" t="str">
        <f t="shared" si="206"/>
        <v/>
      </c>
      <c r="BM433" s="7" t="str">
        <f t="shared" si="207"/>
        <v/>
      </c>
      <c r="BN433" s="7" t="str">
        <f t="shared" si="208"/>
        <v/>
      </c>
      <c r="BO433" s="7" t="str">
        <f t="shared" si="209"/>
        <v/>
      </c>
      <c r="BP433" s="7" t="str">
        <f t="shared" si="210"/>
        <v/>
      </c>
      <c r="BQ433" s="7" t="str">
        <f t="shared" si="211"/>
        <v/>
      </c>
      <c r="BR433" s="7" t="str">
        <f t="shared" si="212"/>
        <v/>
      </c>
      <c r="BS433" s="7" t="str">
        <f t="shared" si="213"/>
        <v/>
      </c>
      <c r="BT433" s="7" t="str">
        <f t="shared" si="214"/>
        <v/>
      </c>
      <c r="BU433" s="7" t="str">
        <f t="shared" si="215"/>
        <v/>
      </c>
      <c r="BV433" s="7" t="str">
        <f t="shared" si="216"/>
        <v/>
      </c>
      <c r="BW433" s="7" t="str">
        <f t="shared" si="217"/>
        <v/>
      </c>
      <c r="BX433" s="7" t="str">
        <f t="shared" si="218"/>
        <v/>
      </c>
      <c r="BY433" s="7" t="str">
        <f t="shared" si="219"/>
        <v/>
      </c>
      <c r="BZ433" s="7" t="str">
        <f t="shared" si="220"/>
        <v/>
      </c>
      <c r="CA433" s="7" t="str">
        <f t="shared" si="221"/>
        <v/>
      </c>
      <c r="CB433" s="7" t="str">
        <f t="shared" si="222"/>
        <v/>
      </c>
      <c r="CC433" s="7" t="str">
        <f t="shared" si="223"/>
        <v/>
      </c>
      <c r="CD433" s="7" t="str">
        <f t="shared" si="224"/>
        <v/>
      </c>
      <c r="CE433" s="7" t="str">
        <f t="shared" si="225"/>
        <v/>
      </c>
      <c r="CF433" s="7" t="str">
        <f t="shared" si="226"/>
        <v/>
      </c>
      <c r="CG433" s="7" t="str">
        <f t="shared" si="227"/>
        <v/>
      </c>
      <c r="CH433" s="7" t="str">
        <f t="shared" si="228"/>
        <v/>
      </c>
      <c r="CI433" s="7" t="str">
        <f t="shared" si="229"/>
        <v/>
      </c>
      <c r="CJ433" s="7" t="str">
        <f t="shared" si="230"/>
        <v/>
      </c>
      <c r="CK433" s="7" t="str">
        <f t="shared" si="231"/>
        <v/>
      </c>
      <c r="CL433" s="7" t="str">
        <f t="shared" si="232"/>
        <v/>
      </c>
      <c r="CM433" s="7" t="str">
        <f t="shared" si="233"/>
        <v/>
      </c>
      <c r="CN433" s="7" t="str">
        <f t="shared" si="234"/>
        <v/>
      </c>
      <c r="CO433" s="7" t="str">
        <f t="shared" si="235"/>
        <v/>
      </c>
      <c r="CP433" s="7" t="str">
        <f t="shared" si="236"/>
        <v/>
      </c>
      <c r="CQ433" s="7" t="str">
        <f t="shared" si="237"/>
        <v/>
      </c>
    </row>
    <row r="434" spans="1:95" x14ac:dyDescent="0.25">
      <c r="A434" s="8">
        <v>430</v>
      </c>
      <c r="BJ434" s="7" t="str">
        <f t="shared" si="204"/>
        <v/>
      </c>
      <c r="BK434" s="7" t="str">
        <f t="shared" si="205"/>
        <v/>
      </c>
      <c r="BL434" s="7" t="str">
        <f t="shared" si="206"/>
        <v/>
      </c>
      <c r="BM434" s="7" t="str">
        <f t="shared" si="207"/>
        <v/>
      </c>
      <c r="BN434" s="7" t="str">
        <f t="shared" si="208"/>
        <v/>
      </c>
      <c r="BO434" s="7" t="str">
        <f t="shared" si="209"/>
        <v/>
      </c>
      <c r="BP434" s="7" t="str">
        <f t="shared" si="210"/>
        <v/>
      </c>
      <c r="BQ434" s="7" t="str">
        <f t="shared" si="211"/>
        <v/>
      </c>
      <c r="BR434" s="7" t="str">
        <f t="shared" si="212"/>
        <v/>
      </c>
      <c r="BS434" s="7" t="str">
        <f t="shared" si="213"/>
        <v/>
      </c>
      <c r="BT434" s="7" t="str">
        <f t="shared" si="214"/>
        <v/>
      </c>
      <c r="BU434" s="7" t="str">
        <f t="shared" si="215"/>
        <v/>
      </c>
      <c r="BV434" s="7" t="str">
        <f t="shared" si="216"/>
        <v/>
      </c>
      <c r="BW434" s="7" t="str">
        <f t="shared" si="217"/>
        <v/>
      </c>
      <c r="BX434" s="7" t="str">
        <f t="shared" si="218"/>
        <v/>
      </c>
      <c r="BY434" s="7" t="str">
        <f t="shared" si="219"/>
        <v/>
      </c>
      <c r="BZ434" s="7" t="str">
        <f t="shared" si="220"/>
        <v/>
      </c>
      <c r="CA434" s="7" t="str">
        <f t="shared" si="221"/>
        <v/>
      </c>
      <c r="CB434" s="7" t="str">
        <f t="shared" si="222"/>
        <v/>
      </c>
      <c r="CC434" s="7" t="str">
        <f t="shared" si="223"/>
        <v/>
      </c>
      <c r="CD434" s="7" t="str">
        <f t="shared" si="224"/>
        <v/>
      </c>
      <c r="CE434" s="7" t="str">
        <f t="shared" si="225"/>
        <v/>
      </c>
      <c r="CF434" s="7" t="str">
        <f t="shared" si="226"/>
        <v/>
      </c>
      <c r="CG434" s="7" t="str">
        <f t="shared" si="227"/>
        <v/>
      </c>
      <c r="CH434" s="7" t="str">
        <f t="shared" si="228"/>
        <v/>
      </c>
      <c r="CI434" s="7" t="str">
        <f t="shared" si="229"/>
        <v/>
      </c>
      <c r="CJ434" s="7" t="str">
        <f t="shared" si="230"/>
        <v/>
      </c>
      <c r="CK434" s="7" t="str">
        <f t="shared" si="231"/>
        <v/>
      </c>
      <c r="CL434" s="7" t="str">
        <f t="shared" si="232"/>
        <v/>
      </c>
      <c r="CM434" s="7" t="str">
        <f t="shared" si="233"/>
        <v/>
      </c>
      <c r="CN434" s="7" t="str">
        <f t="shared" si="234"/>
        <v/>
      </c>
      <c r="CO434" s="7" t="str">
        <f t="shared" si="235"/>
        <v/>
      </c>
      <c r="CP434" s="7" t="str">
        <f t="shared" si="236"/>
        <v/>
      </c>
      <c r="CQ434" s="7" t="str">
        <f t="shared" si="237"/>
        <v/>
      </c>
    </row>
    <row r="435" spans="1:95" x14ac:dyDescent="0.25">
      <c r="A435" s="8">
        <v>431</v>
      </c>
      <c r="BJ435" s="7" t="str">
        <f t="shared" si="204"/>
        <v/>
      </c>
      <c r="BK435" s="7" t="str">
        <f t="shared" si="205"/>
        <v/>
      </c>
      <c r="BL435" s="7" t="str">
        <f t="shared" si="206"/>
        <v/>
      </c>
      <c r="BM435" s="7" t="str">
        <f t="shared" si="207"/>
        <v/>
      </c>
      <c r="BN435" s="7" t="str">
        <f t="shared" si="208"/>
        <v/>
      </c>
      <c r="BO435" s="7" t="str">
        <f t="shared" si="209"/>
        <v/>
      </c>
      <c r="BP435" s="7" t="str">
        <f t="shared" si="210"/>
        <v/>
      </c>
      <c r="BQ435" s="7" t="str">
        <f t="shared" si="211"/>
        <v/>
      </c>
      <c r="BR435" s="7" t="str">
        <f t="shared" si="212"/>
        <v/>
      </c>
      <c r="BS435" s="7" t="str">
        <f t="shared" si="213"/>
        <v/>
      </c>
      <c r="BT435" s="7" t="str">
        <f t="shared" si="214"/>
        <v/>
      </c>
      <c r="BU435" s="7" t="str">
        <f t="shared" si="215"/>
        <v/>
      </c>
      <c r="BV435" s="7" t="str">
        <f t="shared" si="216"/>
        <v/>
      </c>
      <c r="BW435" s="7" t="str">
        <f t="shared" si="217"/>
        <v/>
      </c>
      <c r="BX435" s="7" t="str">
        <f t="shared" si="218"/>
        <v/>
      </c>
      <c r="BY435" s="7" t="str">
        <f t="shared" si="219"/>
        <v/>
      </c>
      <c r="BZ435" s="7" t="str">
        <f t="shared" si="220"/>
        <v/>
      </c>
      <c r="CA435" s="7" t="str">
        <f t="shared" si="221"/>
        <v/>
      </c>
      <c r="CB435" s="7" t="str">
        <f t="shared" si="222"/>
        <v/>
      </c>
      <c r="CC435" s="7" t="str">
        <f t="shared" si="223"/>
        <v/>
      </c>
      <c r="CD435" s="7" t="str">
        <f t="shared" si="224"/>
        <v/>
      </c>
      <c r="CE435" s="7" t="str">
        <f t="shared" si="225"/>
        <v/>
      </c>
      <c r="CF435" s="7" t="str">
        <f t="shared" si="226"/>
        <v/>
      </c>
      <c r="CG435" s="7" t="str">
        <f t="shared" si="227"/>
        <v/>
      </c>
      <c r="CH435" s="7" t="str">
        <f t="shared" si="228"/>
        <v/>
      </c>
      <c r="CI435" s="7" t="str">
        <f t="shared" si="229"/>
        <v/>
      </c>
      <c r="CJ435" s="7" t="str">
        <f t="shared" si="230"/>
        <v/>
      </c>
      <c r="CK435" s="7" t="str">
        <f t="shared" si="231"/>
        <v/>
      </c>
      <c r="CL435" s="7" t="str">
        <f t="shared" si="232"/>
        <v/>
      </c>
      <c r="CM435" s="7" t="str">
        <f t="shared" si="233"/>
        <v/>
      </c>
      <c r="CN435" s="7" t="str">
        <f t="shared" si="234"/>
        <v/>
      </c>
      <c r="CO435" s="7" t="str">
        <f t="shared" si="235"/>
        <v/>
      </c>
      <c r="CP435" s="7" t="str">
        <f t="shared" si="236"/>
        <v/>
      </c>
      <c r="CQ435" s="7" t="str">
        <f t="shared" si="237"/>
        <v/>
      </c>
    </row>
    <row r="436" spans="1:95" x14ac:dyDescent="0.25">
      <c r="A436" s="8">
        <v>432</v>
      </c>
      <c r="BJ436" s="7" t="str">
        <f t="shared" si="204"/>
        <v/>
      </c>
      <c r="BK436" s="7" t="str">
        <f t="shared" si="205"/>
        <v/>
      </c>
      <c r="BL436" s="7" t="str">
        <f t="shared" si="206"/>
        <v/>
      </c>
      <c r="BM436" s="7" t="str">
        <f t="shared" si="207"/>
        <v/>
      </c>
      <c r="BN436" s="7" t="str">
        <f t="shared" si="208"/>
        <v/>
      </c>
      <c r="BO436" s="7" t="str">
        <f t="shared" si="209"/>
        <v/>
      </c>
      <c r="BP436" s="7" t="str">
        <f t="shared" si="210"/>
        <v/>
      </c>
      <c r="BQ436" s="7" t="str">
        <f t="shared" si="211"/>
        <v/>
      </c>
      <c r="BR436" s="7" t="str">
        <f t="shared" si="212"/>
        <v/>
      </c>
      <c r="BS436" s="7" t="str">
        <f t="shared" si="213"/>
        <v/>
      </c>
      <c r="BT436" s="7" t="str">
        <f t="shared" si="214"/>
        <v/>
      </c>
      <c r="BU436" s="7" t="str">
        <f t="shared" si="215"/>
        <v/>
      </c>
      <c r="BV436" s="7" t="str">
        <f t="shared" si="216"/>
        <v/>
      </c>
      <c r="BW436" s="7" t="str">
        <f t="shared" si="217"/>
        <v/>
      </c>
      <c r="BX436" s="7" t="str">
        <f t="shared" si="218"/>
        <v/>
      </c>
      <c r="BY436" s="7" t="str">
        <f t="shared" si="219"/>
        <v/>
      </c>
      <c r="BZ436" s="7" t="str">
        <f t="shared" si="220"/>
        <v/>
      </c>
      <c r="CA436" s="7" t="str">
        <f t="shared" si="221"/>
        <v/>
      </c>
      <c r="CB436" s="7" t="str">
        <f t="shared" si="222"/>
        <v/>
      </c>
      <c r="CC436" s="7" t="str">
        <f t="shared" si="223"/>
        <v/>
      </c>
      <c r="CD436" s="7" t="str">
        <f t="shared" si="224"/>
        <v/>
      </c>
      <c r="CE436" s="7" t="str">
        <f t="shared" si="225"/>
        <v/>
      </c>
      <c r="CF436" s="7" t="str">
        <f t="shared" si="226"/>
        <v/>
      </c>
      <c r="CG436" s="7" t="str">
        <f t="shared" si="227"/>
        <v/>
      </c>
      <c r="CH436" s="7" t="str">
        <f t="shared" si="228"/>
        <v/>
      </c>
      <c r="CI436" s="7" t="str">
        <f t="shared" si="229"/>
        <v/>
      </c>
      <c r="CJ436" s="7" t="str">
        <f t="shared" si="230"/>
        <v/>
      </c>
      <c r="CK436" s="7" t="str">
        <f t="shared" si="231"/>
        <v/>
      </c>
      <c r="CL436" s="7" t="str">
        <f t="shared" si="232"/>
        <v/>
      </c>
      <c r="CM436" s="7" t="str">
        <f t="shared" si="233"/>
        <v/>
      </c>
      <c r="CN436" s="7" t="str">
        <f t="shared" si="234"/>
        <v/>
      </c>
      <c r="CO436" s="7" t="str">
        <f t="shared" si="235"/>
        <v/>
      </c>
      <c r="CP436" s="7" t="str">
        <f t="shared" si="236"/>
        <v/>
      </c>
      <c r="CQ436" s="7" t="str">
        <f t="shared" si="237"/>
        <v/>
      </c>
    </row>
    <row r="437" spans="1:95" x14ac:dyDescent="0.25">
      <c r="A437" s="8">
        <v>433</v>
      </c>
      <c r="BJ437" s="7" t="str">
        <f t="shared" si="204"/>
        <v/>
      </c>
      <c r="BK437" s="7" t="str">
        <f t="shared" si="205"/>
        <v/>
      </c>
      <c r="BL437" s="7" t="str">
        <f t="shared" si="206"/>
        <v/>
      </c>
      <c r="BM437" s="7" t="str">
        <f t="shared" si="207"/>
        <v/>
      </c>
      <c r="BN437" s="7" t="str">
        <f t="shared" si="208"/>
        <v/>
      </c>
      <c r="BO437" s="7" t="str">
        <f t="shared" si="209"/>
        <v/>
      </c>
      <c r="BP437" s="7" t="str">
        <f t="shared" si="210"/>
        <v/>
      </c>
      <c r="BQ437" s="7" t="str">
        <f t="shared" si="211"/>
        <v/>
      </c>
      <c r="BR437" s="7" t="str">
        <f t="shared" si="212"/>
        <v/>
      </c>
      <c r="BS437" s="7" t="str">
        <f t="shared" si="213"/>
        <v/>
      </c>
      <c r="BT437" s="7" t="str">
        <f t="shared" si="214"/>
        <v/>
      </c>
      <c r="BU437" s="7" t="str">
        <f t="shared" si="215"/>
        <v/>
      </c>
      <c r="BV437" s="7" t="str">
        <f t="shared" si="216"/>
        <v/>
      </c>
      <c r="BW437" s="7" t="str">
        <f t="shared" si="217"/>
        <v/>
      </c>
      <c r="BX437" s="7" t="str">
        <f t="shared" si="218"/>
        <v/>
      </c>
      <c r="BY437" s="7" t="str">
        <f t="shared" si="219"/>
        <v/>
      </c>
      <c r="BZ437" s="7" t="str">
        <f t="shared" si="220"/>
        <v/>
      </c>
      <c r="CA437" s="7" t="str">
        <f t="shared" si="221"/>
        <v/>
      </c>
      <c r="CB437" s="7" t="str">
        <f t="shared" si="222"/>
        <v/>
      </c>
      <c r="CC437" s="7" t="str">
        <f t="shared" si="223"/>
        <v/>
      </c>
      <c r="CD437" s="7" t="str">
        <f t="shared" si="224"/>
        <v/>
      </c>
      <c r="CE437" s="7" t="str">
        <f t="shared" si="225"/>
        <v/>
      </c>
      <c r="CF437" s="7" t="str">
        <f t="shared" si="226"/>
        <v/>
      </c>
      <c r="CG437" s="7" t="str">
        <f t="shared" si="227"/>
        <v/>
      </c>
      <c r="CH437" s="7" t="str">
        <f t="shared" si="228"/>
        <v/>
      </c>
      <c r="CI437" s="7" t="str">
        <f t="shared" si="229"/>
        <v/>
      </c>
      <c r="CJ437" s="7" t="str">
        <f t="shared" si="230"/>
        <v/>
      </c>
      <c r="CK437" s="7" t="str">
        <f t="shared" si="231"/>
        <v/>
      </c>
      <c r="CL437" s="7" t="str">
        <f t="shared" si="232"/>
        <v/>
      </c>
      <c r="CM437" s="7" t="str">
        <f t="shared" si="233"/>
        <v/>
      </c>
      <c r="CN437" s="7" t="str">
        <f t="shared" si="234"/>
        <v/>
      </c>
      <c r="CO437" s="7" t="str">
        <f t="shared" si="235"/>
        <v/>
      </c>
      <c r="CP437" s="7" t="str">
        <f t="shared" si="236"/>
        <v/>
      </c>
      <c r="CQ437" s="7" t="str">
        <f t="shared" si="237"/>
        <v/>
      </c>
    </row>
    <row r="438" spans="1:95" x14ac:dyDescent="0.25">
      <c r="A438" s="8">
        <v>434</v>
      </c>
      <c r="BJ438" s="7" t="str">
        <f t="shared" si="204"/>
        <v/>
      </c>
      <c r="BK438" s="7" t="str">
        <f t="shared" si="205"/>
        <v/>
      </c>
      <c r="BL438" s="7" t="str">
        <f t="shared" si="206"/>
        <v/>
      </c>
      <c r="BM438" s="7" t="str">
        <f t="shared" si="207"/>
        <v/>
      </c>
      <c r="BN438" s="7" t="str">
        <f t="shared" si="208"/>
        <v/>
      </c>
      <c r="BO438" s="7" t="str">
        <f t="shared" si="209"/>
        <v/>
      </c>
      <c r="BP438" s="7" t="str">
        <f t="shared" si="210"/>
        <v/>
      </c>
      <c r="BQ438" s="7" t="str">
        <f t="shared" si="211"/>
        <v/>
      </c>
      <c r="BR438" s="7" t="str">
        <f t="shared" si="212"/>
        <v/>
      </c>
      <c r="BS438" s="7" t="str">
        <f t="shared" si="213"/>
        <v/>
      </c>
      <c r="BT438" s="7" t="str">
        <f t="shared" si="214"/>
        <v/>
      </c>
      <c r="BU438" s="7" t="str">
        <f t="shared" si="215"/>
        <v/>
      </c>
      <c r="BV438" s="7" t="str">
        <f t="shared" si="216"/>
        <v/>
      </c>
      <c r="BW438" s="7" t="str">
        <f t="shared" si="217"/>
        <v/>
      </c>
      <c r="BX438" s="7" t="str">
        <f t="shared" si="218"/>
        <v/>
      </c>
      <c r="BY438" s="7" t="str">
        <f t="shared" si="219"/>
        <v/>
      </c>
      <c r="BZ438" s="7" t="str">
        <f t="shared" si="220"/>
        <v/>
      </c>
      <c r="CA438" s="7" t="str">
        <f t="shared" si="221"/>
        <v/>
      </c>
      <c r="CB438" s="7" t="str">
        <f t="shared" si="222"/>
        <v/>
      </c>
      <c r="CC438" s="7" t="str">
        <f t="shared" si="223"/>
        <v/>
      </c>
      <c r="CD438" s="7" t="str">
        <f t="shared" si="224"/>
        <v/>
      </c>
      <c r="CE438" s="7" t="str">
        <f t="shared" si="225"/>
        <v/>
      </c>
      <c r="CF438" s="7" t="str">
        <f t="shared" si="226"/>
        <v/>
      </c>
      <c r="CG438" s="7" t="str">
        <f t="shared" si="227"/>
        <v/>
      </c>
      <c r="CH438" s="7" t="str">
        <f t="shared" si="228"/>
        <v/>
      </c>
      <c r="CI438" s="7" t="str">
        <f t="shared" si="229"/>
        <v/>
      </c>
      <c r="CJ438" s="7" t="str">
        <f t="shared" si="230"/>
        <v/>
      </c>
      <c r="CK438" s="7" t="str">
        <f t="shared" si="231"/>
        <v/>
      </c>
      <c r="CL438" s="7" t="str">
        <f t="shared" si="232"/>
        <v/>
      </c>
      <c r="CM438" s="7" t="str">
        <f t="shared" si="233"/>
        <v/>
      </c>
      <c r="CN438" s="7" t="str">
        <f t="shared" si="234"/>
        <v/>
      </c>
      <c r="CO438" s="7" t="str">
        <f t="shared" si="235"/>
        <v/>
      </c>
      <c r="CP438" s="7" t="str">
        <f t="shared" si="236"/>
        <v/>
      </c>
      <c r="CQ438" s="7" t="str">
        <f t="shared" si="237"/>
        <v/>
      </c>
    </row>
    <row r="439" spans="1:95" x14ac:dyDescent="0.25">
      <c r="A439" s="8">
        <v>435</v>
      </c>
      <c r="BJ439" s="7" t="str">
        <f t="shared" si="204"/>
        <v/>
      </c>
      <c r="BK439" s="7" t="str">
        <f t="shared" si="205"/>
        <v/>
      </c>
      <c r="BL439" s="7" t="str">
        <f t="shared" si="206"/>
        <v/>
      </c>
      <c r="BM439" s="7" t="str">
        <f t="shared" si="207"/>
        <v/>
      </c>
      <c r="BN439" s="7" t="str">
        <f t="shared" si="208"/>
        <v/>
      </c>
      <c r="BO439" s="7" t="str">
        <f t="shared" si="209"/>
        <v/>
      </c>
      <c r="BP439" s="7" t="str">
        <f t="shared" si="210"/>
        <v/>
      </c>
      <c r="BQ439" s="7" t="str">
        <f t="shared" si="211"/>
        <v/>
      </c>
      <c r="BR439" s="7" t="str">
        <f t="shared" si="212"/>
        <v/>
      </c>
      <c r="BS439" s="7" t="str">
        <f t="shared" si="213"/>
        <v/>
      </c>
      <c r="BT439" s="7" t="str">
        <f t="shared" si="214"/>
        <v/>
      </c>
      <c r="BU439" s="7" t="str">
        <f t="shared" si="215"/>
        <v/>
      </c>
      <c r="BV439" s="7" t="str">
        <f t="shared" si="216"/>
        <v/>
      </c>
      <c r="BW439" s="7" t="str">
        <f t="shared" si="217"/>
        <v/>
      </c>
      <c r="BX439" s="7" t="str">
        <f t="shared" si="218"/>
        <v/>
      </c>
      <c r="BY439" s="7" t="str">
        <f t="shared" si="219"/>
        <v/>
      </c>
      <c r="BZ439" s="7" t="str">
        <f t="shared" si="220"/>
        <v/>
      </c>
      <c r="CA439" s="7" t="str">
        <f t="shared" si="221"/>
        <v/>
      </c>
      <c r="CB439" s="7" t="str">
        <f t="shared" si="222"/>
        <v/>
      </c>
      <c r="CC439" s="7" t="str">
        <f t="shared" si="223"/>
        <v/>
      </c>
      <c r="CD439" s="7" t="str">
        <f t="shared" si="224"/>
        <v/>
      </c>
      <c r="CE439" s="7" t="str">
        <f t="shared" si="225"/>
        <v/>
      </c>
      <c r="CF439" s="7" t="str">
        <f t="shared" si="226"/>
        <v/>
      </c>
      <c r="CG439" s="7" t="str">
        <f t="shared" si="227"/>
        <v/>
      </c>
      <c r="CH439" s="7" t="str">
        <f t="shared" si="228"/>
        <v/>
      </c>
      <c r="CI439" s="7" t="str">
        <f t="shared" si="229"/>
        <v/>
      </c>
      <c r="CJ439" s="7" t="str">
        <f t="shared" si="230"/>
        <v/>
      </c>
      <c r="CK439" s="7" t="str">
        <f t="shared" si="231"/>
        <v/>
      </c>
      <c r="CL439" s="7" t="str">
        <f t="shared" si="232"/>
        <v/>
      </c>
      <c r="CM439" s="7" t="str">
        <f t="shared" si="233"/>
        <v/>
      </c>
      <c r="CN439" s="7" t="str">
        <f t="shared" si="234"/>
        <v/>
      </c>
      <c r="CO439" s="7" t="str">
        <f t="shared" si="235"/>
        <v/>
      </c>
      <c r="CP439" s="7" t="str">
        <f t="shared" si="236"/>
        <v/>
      </c>
      <c r="CQ439" s="7" t="str">
        <f t="shared" si="237"/>
        <v/>
      </c>
    </row>
    <row r="440" spans="1:95" x14ac:dyDescent="0.25">
      <c r="A440" s="8">
        <v>436</v>
      </c>
      <c r="BJ440" s="7" t="str">
        <f t="shared" si="204"/>
        <v/>
      </c>
      <c r="BK440" s="7" t="str">
        <f t="shared" si="205"/>
        <v/>
      </c>
      <c r="BL440" s="7" t="str">
        <f t="shared" si="206"/>
        <v/>
      </c>
      <c r="BM440" s="7" t="str">
        <f t="shared" si="207"/>
        <v/>
      </c>
      <c r="BN440" s="7" t="str">
        <f t="shared" si="208"/>
        <v/>
      </c>
      <c r="BO440" s="7" t="str">
        <f t="shared" si="209"/>
        <v/>
      </c>
      <c r="BP440" s="7" t="str">
        <f t="shared" si="210"/>
        <v/>
      </c>
      <c r="BQ440" s="7" t="str">
        <f t="shared" si="211"/>
        <v/>
      </c>
      <c r="BR440" s="7" t="str">
        <f t="shared" si="212"/>
        <v/>
      </c>
      <c r="BS440" s="7" t="str">
        <f t="shared" si="213"/>
        <v/>
      </c>
      <c r="BT440" s="7" t="str">
        <f t="shared" si="214"/>
        <v/>
      </c>
      <c r="BU440" s="7" t="str">
        <f t="shared" si="215"/>
        <v/>
      </c>
      <c r="BV440" s="7" t="str">
        <f t="shared" si="216"/>
        <v/>
      </c>
      <c r="BW440" s="7" t="str">
        <f t="shared" si="217"/>
        <v/>
      </c>
      <c r="BX440" s="7" t="str">
        <f t="shared" si="218"/>
        <v/>
      </c>
      <c r="BY440" s="7" t="str">
        <f t="shared" si="219"/>
        <v/>
      </c>
      <c r="BZ440" s="7" t="str">
        <f t="shared" si="220"/>
        <v/>
      </c>
      <c r="CA440" s="7" t="str">
        <f t="shared" si="221"/>
        <v/>
      </c>
      <c r="CB440" s="7" t="str">
        <f t="shared" si="222"/>
        <v/>
      </c>
      <c r="CC440" s="7" t="str">
        <f t="shared" si="223"/>
        <v/>
      </c>
      <c r="CD440" s="7" t="str">
        <f t="shared" si="224"/>
        <v/>
      </c>
      <c r="CE440" s="7" t="str">
        <f t="shared" si="225"/>
        <v/>
      </c>
      <c r="CF440" s="7" t="str">
        <f t="shared" si="226"/>
        <v/>
      </c>
      <c r="CG440" s="7" t="str">
        <f t="shared" si="227"/>
        <v/>
      </c>
      <c r="CH440" s="7" t="str">
        <f t="shared" si="228"/>
        <v/>
      </c>
      <c r="CI440" s="7" t="str">
        <f t="shared" si="229"/>
        <v/>
      </c>
      <c r="CJ440" s="7" t="str">
        <f t="shared" si="230"/>
        <v/>
      </c>
      <c r="CK440" s="7" t="str">
        <f t="shared" si="231"/>
        <v/>
      </c>
      <c r="CL440" s="7" t="str">
        <f t="shared" si="232"/>
        <v/>
      </c>
      <c r="CM440" s="7" t="str">
        <f t="shared" si="233"/>
        <v/>
      </c>
      <c r="CN440" s="7" t="str">
        <f t="shared" si="234"/>
        <v/>
      </c>
      <c r="CO440" s="7" t="str">
        <f t="shared" si="235"/>
        <v/>
      </c>
      <c r="CP440" s="7" t="str">
        <f t="shared" si="236"/>
        <v/>
      </c>
      <c r="CQ440" s="7" t="str">
        <f t="shared" si="237"/>
        <v/>
      </c>
    </row>
    <row r="441" spans="1:95" x14ac:dyDescent="0.25">
      <c r="A441" s="8">
        <v>437</v>
      </c>
      <c r="BJ441" s="7" t="str">
        <f t="shared" si="204"/>
        <v/>
      </c>
      <c r="BK441" s="7" t="str">
        <f t="shared" si="205"/>
        <v/>
      </c>
      <c r="BL441" s="7" t="str">
        <f t="shared" si="206"/>
        <v/>
      </c>
      <c r="BM441" s="7" t="str">
        <f t="shared" si="207"/>
        <v/>
      </c>
      <c r="BN441" s="7" t="str">
        <f t="shared" si="208"/>
        <v/>
      </c>
      <c r="BO441" s="7" t="str">
        <f t="shared" si="209"/>
        <v/>
      </c>
      <c r="BP441" s="7" t="str">
        <f t="shared" si="210"/>
        <v/>
      </c>
      <c r="BQ441" s="7" t="str">
        <f t="shared" si="211"/>
        <v/>
      </c>
      <c r="BR441" s="7" t="str">
        <f t="shared" si="212"/>
        <v/>
      </c>
      <c r="BS441" s="7" t="str">
        <f t="shared" si="213"/>
        <v/>
      </c>
      <c r="BT441" s="7" t="str">
        <f t="shared" si="214"/>
        <v/>
      </c>
      <c r="BU441" s="7" t="str">
        <f t="shared" si="215"/>
        <v/>
      </c>
      <c r="BV441" s="7" t="str">
        <f t="shared" si="216"/>
        <v/>
      </c>
      <c r="BW441" s="7" t="str">
        <f t="shared" si="217"/>
        <v/>
      </c>
      <c r="BX441" s="7" t="str">
        <f t="shared" si="218"/>
        <v/>
      </c>
      <c r="BY441" s="7" t="str">
        <f t="shared" si="219"/>
        <v/>
      </c>
      <c r="BZ441" s="7" t="str">
        <f t="shared" si="220"/>
        <v/>
      </c>
      <c r="CA441" s="7" t="str">
        <f t="shared" si="221"/>
        <v/>
      </c>
      <c r="CB441" s="7" t="str">
        <f t="shared" si="222"/>
        <v/>
      </c>
      <c r="CC441" s="7" t="str">
        <f t="shared" si="223"/>
        <v/>
      </c>
      <c r="CD441" s="7" t="str">
        <f t="shared" si="224"/>
        <v/>
      </c>
      <c r="CE441" s="7" t="str">
        <f t="shared" si="225"/>
        <v/>
      </c>
      <c r="CF441" s="7" t="str">
        <f t="shared" si="226"/>
        <v/>
      </c>
      <c r="CG441" s="7" t="str">
        <f t="shared" si="227"/>
        <v/>
      </c>
      <c r="CH441" s="7" t="str">
        <f t="shared" si="228"/>
        <v/>
      </c>
      <c r="CI441" s="7" t="str">
        <f t="shared" si="229"/>
        <v/>
      </c>
      <c r="CJ441" s="7" t="str">
        <f t="shared" si="230"/>
        <v/>
      </c>
      <c r="CK441" s="7" t="str">
        <f t="shared" si="231"/>
        <v/>
      </c>
      <c r="CL441" s="7" t="str">
        <f t="shared" si="232"/>
        <v/>
      </c>
      <c r="CM441" s="7" t="str">
        <f t="shared" si="233"/>
        <v/>
      </c>
      <c r="CN441" s="7" t="str">
        <f t="shared" si="234"/>
        <v/>
      </c>
      <c r="CO441" s="7" t="str">
        <f t="shared" si="235"/>
        <v/>
      </c>
      <c r="CP441" s="7" t="str">
        <f t="shared" si="236"/>
        <v/>
      </c>
      <c r="CQ441" s="7" t="str">
        <f t="shared" si="237"/>
        <v/>
      </c>
    </row>
    <row r="442" spans="1:95" x14ac:dyDescent="0.25">
      <c r="A442" s="8">
        <v>438</v>
      </c>
      <c r="BJ442" s="7" t="str">
        <f t="shared" si="204"/>
        <v/>
      </c>
      <c r="BK442" s="7" t="str">
        <f t="shared" si="205"/>
        <v/>
      </c>
      <c r="BL442" s="7" t="str">
        <f t="shared" si="206"/>
        <v/>
      </c>
      <c r="BM442" s="7" t="str">
        <f t="shared" si="207"/>
        <v/>
      </c>
      <c r="BN442" s="7" t="str">
        <f t="shared" si="208"/>
        <v/>
      </c>
      <c r="BO442" s="7" t="str">
        <f t="shared" si="209"/>
        <v/>
      </c>
      <c r="BP442" s="7" t="str">
        <f t="shared" si="210"/>
        <v/>
      </c>
      <c r="BQ442" s="7" t="str">
        <f t="shared" si="211"/>
        <v/>
      </c>
      <c r="BR442" s="7" t="str">
        <f t="shared" si="212"/>
        <v/>
      </c>
      <c r="BS442" s="7" t="str">
        <f t="shared" si="213"/>
        <v/>
      </c>
      <c r="BT442" s="7" t="str">
        <f t="shared" si="214"/>
        <v/>
      </c>
      <c r="BU442" s="7" t="str">
        <f t="shared" si="215"/>
        <v/>
      </c>
      <c r="BV442" s="7" t="str">
        <f t="shared" si="216"/>
        <v/>
      </c>
      <c r="BW442" s="7" t="str">
        <f t="shared" si="217"/>
        <v/>
      </c>
      <c r="BX442" s="7" t="str">
        <f t="shared" si="218"/>
        <v/>
      </c>
      <c r="BY442" s="7" t="str">
        <f t="shared" si="219"/>
        <v/>
      </c>
      <c r="BZ442" s="7" t="str">
        <f t="shared" si="220"/>
        <v/>
      </c>
      <c r="CA442" s="7" t="str">
        <f t="shared" si="221"/>
        <v/>
      </c>
      <c r="CB442" s="7" t="str">
        <f t="shared" si="222"/>
        <v/>
      </c>
      <c r="CC442" s="7" t="str">
        <f t="shared" si="223"/>
        <v/>
      </c>
      <c r="CD442" s="7" t="str">
        <f t="shared" si="224"/>
        <v/>
      </c>
      <c r="CE442" s="7" t="str">
        <f t="shared" si="225"/>
        <v/>
      </c>
      <c r="CF442" s="7" t="str">
        <f t="shared" si="226"/>
        <v/>
      </c>
      <c r="CG442" s="7" t="str">
        <f t="shared" si="227"/>
        <v/>
      </c>
      <c r="CH442" s="7" t="str">
        <f t="shared" si="228"/>
        <v/>
      </c>
      <c r="CI442" s="7" t="str">
        <f t="shared" si="229"/>
        <v/>
      </c>
      <c r="CJ442" s="7" t="str">
        <f t="shared" si="230"/>
        <v/>
      </c>
      <c r="CK442" s="7" t="str">
        <f t="shared" si="231"/>
        <v/>
      </c>
      <c r="CL442" s="7" t="str">
        <f t="shared" si="232"/>
        <v/>
      </c>
      <c r="CM442" s="7" t="str">
        <f t="shared" si="233"/>
        <v/>
      </c>
      <c r="CN442" s="7" t="str">
        <f t="shared" si="234"/>
        <v/>
      </c>
      <c r="CO442" s="7" t="str">
        <f t="shared" si="235"/>
        <v/>
      </c>
      <c r="CP442" s="7" t="str">
        <f t="shared" si="236"/>
        <v/>
      </c>
      <c r="CQ442" s="7" t="str">
        <f t="shared" si="237"/>
        <v/>
      </c>
    </row>
    <row r="443" spans="1:95" x14ac:dyDescent="0.25">
      <c r="A443" s="8">
        <v>439</v>
      </c>
      <c r="BJ443" s="7" t="str">
        <f t="shared" si="204"/>
        <v/>
      </c>
      <c r="BK443" s="7" t="str">
        <f t="shared" si="205"/>
        <v/>
      </c>
      <c r="BL443" s="7" t="str">
        <f t="shared" si="206"/>
        <v/>
      </c>
      <c r="BM443" s="7" t="str">
        <f t="shared" si="207"/>
        <v/>
      </c>
      <c r="BN443" s="7" t="str">
        <f t="shared" si="208"/>
        <v/>
      </c>
      <c r="BO443" s="7" t="str">
        <f t="shared" si="209"/>
        <v/>
      </c>
      <c r="BP443" s="7" t="str">
        <f t="shared" si="210"/>
        <v/>
      </c>
      <c r="BQ443" s="7" t="str">
        <f t="shared" si="211"/>
        <v/>
      </c>
      <c r="BR443" s="7" t="str">
        <f t="shared" si="212"/>
        <v/>
      </c>
      <c r="BS443" s="7" t="str">
        <f t="shared" si="213"/>
        <v/>
      </c>
      <c r="BT443" s="7" t="str">
        <f t="shared" si="214"/>
        <v/>
      </c>
      <c r="BU443" s="7" t="str">
        <f t="shared" si="215"/>
        <v/>
      </c>
      <c r="BV443" s="7" t="str">
        <f t="shared" si="216"/>
        <v/>
      </c>
      <c r="BW443" s="7" t="str">
        <f t="shared" si="217"/>
        <v/>
      </c>
      <c r="BX443" s="7" t="str">
        <f t="shared" si="218"/>
        <v/>
      </c>
      <c r="BY443" s="7" t="str">
        <f t="shared" si="219"/>
        <v/>
      </c>
      <c r="BZ443" s="7" t="str">
        <f t="shared" si="220"/>
        <v/>
      </c>
      <c r="CA443" s="7" t="str">
        <f t="shared" si="221"/>
        <v/>
      </c>
      <c r="CB443" s="7" t="str">
        <f t="shared" si="222"/>
        <v/>
      </c>
      <c r="CC443" s="7" t="str">
        <f t="shared" si="223"/>
        <v/>
      </c>
      <c r="CD443" s="7" t="str">
        <f t="shared" si="224"/>
        <v/>
      </c>
      <c r="CE443" s="7" t="str">
        <f t="shared" si="225"/>
        <v/>
      </c>
      <c r="CF443" s="7" t="str">
        <f t="shared" si="226"/>
        <v/>
      </c>
      <c r="CG443" s="7" t="str">
        <f t="shared" si="227"/>
        <v/>
      </c>
      <c r="CH443" s="7" t="str">
        <f t="shared" si="228"/>
        <v/>
      </c>
      <c r="CI443" s="7" t="str">
        <f t="shared" si="229"/>
        <v/>
      </c>
      <c r="CJ443" s="7" t="str">
        <f t="shared" si="230"/>
        <v/>
      </c>
      <c r="CK443" s="7" t="str">
        <f t="shared" si="231"/>
        <v/>
      </c>
      <c r="CL443" s="7" t="str">
        <f t="shared" si="232"/>
        <v/>
      </c>
      <c r="CM443" s="7" t="str">
        <f t="shared" si="233"/>
        <v/>
      </c>
      <c r="CN443" s="7" t="str">
        <f t="shared" si="234"/>
        <v/>
      </c>
      <c r="CO443" s="7" t="str">
        <f t="shared" si="235"/>
        <v/>
      </c>
      <c r="CP443" s="7" t="str">
        <f t="shared" si="236"/>
        <v/>
      </c>
      <c r="CQ443" s="7" t="str">
        <f t="shared" si="237"/>
        <v/>
      </c>
    </row>
    <row r="444" spans="1:95" x14ac:dyDescent="0.25">
      <c r="A444" s="8">
        <v>440</v>
      </c>
      <c r="BJ444" s="7" t="str">
        <f t="shared" si="204"/>
        <v/>
      </c>
      <c r="BK444" s="7" t="str">
        <f t="shared" si="205"/>
        <v/>
      </c>
      <c r="BL444" s="7" t="str">
        <f t="shared" si="206"/>
        <v/>
      </c>
      <c r="BM444" s="7" t="str">
        <f t="shared" si="207"/>
        <v/>
      </c>
      <c r="BN444" s="7" t="str">
        <f t="shared" si="208"/>
        <v/>
      </c>
      <c r="BO444" s="7" t="str">
        <f t="shared" si="209"/>
        <v/>
      </c>
      <c r="BP444" s="7" t="str">
        <f t="shared" si="210"/>
        <v/>
      </c>
      <c r="BQ444" s="7" t="str">
        <f t="shared" si="211"/>
        <v/>
      </c>
      <c r="BR444" s="7" t="str">
        <f t="shared" si="212"/>
        <v/>
      </c>
      <c r="BS444" s="7" t="str">
        <f t="shared" si="213"/>
        <v/>
      </c>
      <c r="BT444" s="7" t="str">
        <f t="shared" si="214"/>
        <v/>
      </c>
      <c r="BU444" s="7" t="str">
        <f t="shared" si="215"/>
        <v/>
      </c>
      <c r="BV444" s="7" t="str">
        <f t="shared" si="216"/>
        <v/>
      </c>
      <c r="BW444" s="7" t="str">
        <f t="shared" si="217"/>
        <v/>
      </c>
      <c r="BX444" s="7" t="str">
        <f t="shared" si="218"/>
        <v/>
      </c>
      <c r="BY444" s="7" t="str">
        <f t="shared" si="219"/>
        <v/>
      </c>
      <c r="BZ444" s="7" t="str">
        <f t="shared" si="220"/>
        <v/>
      </c>
      <c r="CA444" s="7" t="str">
        <f t="shared" si="221"/>
        <v/>
      </c>
      <c r="CB444" s="7" t="str">
        <f t="shared" si="222"/>
        <v/>
      </c>
      <c r="CC444" s="7" t="str">
        <f t="shared" si="223"/>
        <v/>
      </c>
      <c r="CD444" s="7" t="str">
        <f t="shared" si="224"/>
        <v/>
      </c>
      <c r="CE444" s="7" t="str">
        <f t="shared" si="225"/>
        <v/>
      </c>
      <c r="CF444" s="7" t="str">
        <f t="shared" si="226"/>
        <v/>
      </c>
      <c r="CG444" s="7" t="str">
        <f t="shared" si="227"/>
        <v/>
      </c>
      <c r="CH444" s="7" t="str">
        <f t="shared" si="228"/>
        <v/>
      </c>
      <c r="CI444" s="7" t="str">
        <f t="shared" si="229"/>
        <v/>
      </c>
      <c r="CJ444" s="7" t="str">
        <f t="shared" si="230"/>
        <v/>
      </c>
      <c r="CK444" s="7" t="str">
        <f t="shared" si="231"/>
        <v/>
      </c>
      <c r="CL444" s="7" t="str">
        <f t="shared" si="232"/>
        <v/>
      </c>
      <c r="CM444" s="7" t="str">
        <f t="shared" si="233"/>
        <v/>
      </c>
      <c r="CN444" s="7" t="str">
        <f t="shared" si="234"/>
        <v/>
      </c>
      <c r="CO444" s="7" t="str">
        <f t="shared" si="235"/>
        <v/>
      </c>
      <c r="CP444" s="7" t="str">
        <f t="shared" si="236"/>
        <v/>
      </c>
      <c r="CQ444" s="7" t="str">
        <f t="shared" si="237"/>
        <v/>
      </c>
    </row>
    <row r="445" spans="1:95" x14ac:dyDescent="0.25">
      <c r="A445" s="8">
        <v>441</v>
      </c>
      <c r="BJ445" s="7" t="str">
        <f t="shared" si="204"/>
        <v/>
      </c>
      <c r="BK445" s="7" t="str">
        <f t="shared" si="205"/>
        <v/>
      </c>
      <c r="BL445" s="7" t="str">
        <f t="shared" si="206"/>
        <v/>
      </c>
      <c r="BM445" s="7" t="str">
        <f t="shared" si="207"/>
        <v/>
      </c>
      <c r="BN445" s="7" t="str">
        <f t="shared" si="208"/>
        <v/>
      </c>
      <c r="BO445" s="7" t="str">
        <f t="shared" si="209"/>
        <v/>
      </c>
      <c r="BP445" s="7" t="str">
        <f t="shared" si="210"/>
        <v/>
      </c>
      <c r="BQ445" s="7" t="str">
        <f t="shared" si="211"/>
        <v/>
      </c>
      <c r="BR445" s="7" t="str">
        <f t="shared" si="212"/>
        <v/>
      </c>
      <c r="BS445" s="7" t="str">
        <f t="shared" si="213"/>
        <v/>
      </c>
      <c r="BT445" s="7" t="str">
        <f t="shared" si="214"/>
        <v/>
      </c>
      <c r="BU445" s="7" t="str">
        <f t="shared" si="215"/>
        <v/>
      </c>
      <c r="BV445" s="7" t="str">
        <f t="shared" si="216"/>
        <v/>
      </c>
      <c r="BW445" s="7" t="str">
        <f t="shared" si="217"/>
        <v/>
      </c>
      <c r="BX445" s="7" t="str">
        <f t="shared" si="218"/>
        <v/>
      </c>
      <c r="BY445" s="7" t="str">
        <f t="shared" si="219"/>
        <v/>
      </c>
      <c r="BZ445" s="7" t="str">
        <f t="shared" si="220"/>
        <v/>
      </c>
      <c r="CA445" s="7" t="str">
        <f t="shared" si="221"/>
        <v/>
      </c>
      <c r="CB445" s="7" t="str">
        <f t="shared" si="222"/>
        <v/>
      </c>
      <c r="CC445" s="7" t="str">
        <f t="shared" si="223"/>
        <v/>
      </c>
      <c r="CD445" s="7" t="str">
        <f t="shared" si="224"/>
        <v/>
      </c>
      <c r="CE445" s="7" t="str">
        <f t="shared" si="225"/>
        <v/>
      </c>
      <c r="CF445" s="7" t="str">
        <f t="shared" si="226"/>
        <v/>
      </c>
      <c r="CG445" s="7" t="str">
        <f t="shared" si="227"/>
        <v/>
      </c>
      <c r="CH445" s="7" t="str">
        <f t="shared" si="228"/>
        <v/>
      </c>
      <c r="CI445" s="7" t="str">
        <f t="shared" si="229"/>
        <v/>
      </c>
      <c r="CJ445" s="7" t="str">
        <f t="shared" si="230"/>
        <v/>
      </c>
      <c r="CK445" s="7" t="str">
        <f t="shared" si="231"/>
        <v/>
      </c>
      <c r="CL445" s="7" t="str">
        <f t="shared" si="232"/>
        <v/>
      </c>
      <c r="CM445" s="7" t="str">
        <f t="shared" si="233"/>
        <v/>
      </c>
      <c r="CN445" s="7" t="str">
        <f t="shared" si="234"/>
        <v/>
      </c>
      <c r="CO445" s="7" t="str">
        <f t="shared" si="235"/>
        <v/>
      </c>
      <c r="CP445" s="7" t="str">
        <f t="shared" si="236"/>
        <v/>
      </c>
      <c r="CQ445" s="7" t="str">
        <f t="shared" si="237"/>
        <v/>
      </c>
    </row>
    <row r="446" spans="1:95" x14ac:dyDescent="0.25">
      <c r="A446" s="8">
        <v>442</v>
      </c>
      <c r="BJ446" s="7" t="str">
        <f t="shared" si="204"/>
        <v/>
      </c>
      <c r="BK446" s="7" t="str">
        <f t="shared" si="205"/>
        <v/>
      </c>
      <c r="BL446" s="7" t="str">
        <f t="shared" si="206"/>
        <v/>
      </c>
      <c r="BM446" s="7" t="str">
        <f t="shared" si="207"/>
        <v/>
      </c>
      <c r="BN446" s="7" t="str">
        <f t="shared" si="208"/>
        <v/>
      </c>
      <c r="BO446" s="7" t="str">
        <f t="shared" si="209"/>
        <v/>
      </c>
      <c r="BP446" s="7" t="str">
        <f t="shared" si="210"/>
        <v/>
      </c>
      <c r="BQ446" s="7" t="str">
        <f t="shared" si="211"/>
        <v/>
      </c>
      <c r="BR446" s="7" t="str">
        <f t="shared" si="212"/>
        <v/>
      </c>
      <c r="BS446" s="7" t="str">
        <f t="shared" si="213"/>
        <v/>
      </c>
      <c r="BT446" s="7" t="str">
        <f t="shared" si="214"/>
        <v/>
      </c>
      <c r="BU446" s="7" t="str">
        <f t="shared" si="215"/>
        <v/>
      </c>
      <c r="BV446" s="7" t="str">
        <f t="shared" si="216"/>
        <v/>
      </c>
      <c r="BW446" s="7" t="str">
        <f t="shared" si="217"/>
        <v/>
      </c>
      <c r="BX446" s="7" t="str">
        <f t="shared" si="218"/>
        <v/>
      </c>
      <c r="BY446" s="7" t="str">
        <f t="shared" si="219"/>
        <v/>
      </c>
      <c r="BZ446" s="7" t="str">
        <f t="shared" si="220"/>
        <v/>
      </c>
      <c r="CA446" s="7" t="str">
        <f t="shared" si="221"/>
        <v/>
      </c>
      <c r="CB446" s="7" t="str">
        <f t="shared" si="222"/>
        <v/>
      </c>
      <c r="CC446" s="7" t="str">
        <f t="shared" si="223"/>
        <v/>
      </c>
      <c r="CD446" s="7" t="str">
        <f t="shared" si="224"/>
        <v/>
      </c>
      <c r="CE446" s="7" t="str">
        <f t="shared" si="225"/>
        <v/>
      </c>
      <c r="CF446" s="7" t="str">
        <f t="shared" si="226"/>
        <v/>
      </c>
      <c r="CG446" s="7" t="str">
        <f t="shared" si="227"/>
        <v/>
      </c>
      <c r="CH446" s="7" t="str">
        <f t="shared" si="228"/>
        <v/>
      </c>
      <c r="CI446" s="7" t="str">
        <f t="shared" si="229"/>
        <v/>
      </c>
      <c r="CJ446" s="7" t="str">
        <f t="shared" si="230"/>
        <v/>
      </c>
      <c r="CK446" s="7" t="str">
        <f t="shared" si="231"/>
        <v/>
      </c>
      <c r="CL446" s="7" t="str">
        <f t="shared" si="232"/>
        <v/>
      </c>
      <c r="CM446" s="7" t="str">
        <f t="shared" si="233"/>
        <v/>
      </c>
      <c r="CN446" s="7" t="str">
        <f t="shared" si="234"/>
        <v/>
      </c>
      <c r="CO446" s="7" t="str">
        <f t="shared" si="235"/>
        <v/>
      </c>
      <c r="CP446" s="7" t="str">
        <f t="shared" si="236"/>
        <v/>
      </c>
      <c r="CQ446" s="7" t="str">
        <f t="shared" si="237"/>
        <v/>
      </c>
    </row>
    <row r="447" spans="1:95" x14ac:dyDescent="0.25">
      <c r="A447" s="8">
        <v>443</v>
      </c>
      <c r="BJ447" s="7" t="str">
        <f t="shared" si="204"/>
        <v/>
      </c>
      <c r="BK447" s="7" t="str">
        <f t="shared" si="205"/>
        <v/>
      </c>
      <c r="BL447" s="7" t="str">
        <f t="shared" si="206"/>
        <v/>
      </c>
      <c r="BM447" s="7" t="str">
        <f t="shared" si="207"/>
        <v/>
      </c>
      <c r="BN447" s="7" t="str">
        <f t="shared" si="208"/>
        <v/>
      </c>
      <c r="BO447" s="7" t="str">
        <f t="shared" si="209"/>
        <v/>
      </c>
      <c r="BP447" s="7" t="str">
        <f t="shared" si="210"/>
        <v/>
      </c>
      <c r="BQ447" s="7" t="str">
        <f t="shared" si="211"/>
        <v/>
      </c>
      <c r="BR447" s="7" t="str">
        <f t="shared" si="212"/>
        <v/>
      </c>
      <c r="BS447" s="7" t="str">
        <f t="shared" si="213"/>
        <v/>
      </c>
      <c r="BT447" s="7" t="str">
        <f t="shared" si="214"/>
        <v/>
      </c>
      <c r="BU447" s="7" t="str">
        <f t="shared" si="215"/>
        <v/>
      </c>
      <c r="BV447" s="7" t="str">
        <f t="shared" si="216"/>
        <v/>
      </c>
      <c r="BW447" s="7" t="str">
        <f t="shared" si="217"/>
        <v/>
      </c>
      <c r="BX447" s="7" t="str">
        <f t="shared" si="218"/>
        <v/>
      </c>
      <c r="BY447" s="7" t="str">
        <f t="shared" si="219"/>
        <v/>
      </c>
      <c r="BZ447" s="7" t="str">
        <f t="shared" si="220"/>
        <v/>
      </c>
      <c r="CA447" s="7" t="str">
        <f t="shared" si="221"/>
        <v/>
      </c>
      <c r="CB447" s="7" t="str">
        <f t="shared" si="222"/>
        <v/>
      </c>
      <c r="CC447" s="7" t="str">
        <f t="shared" si="223"/>
        <v/>
      </c>
      <c r="CD447" s="7" t="str">
        <f t="shared" si="224"/>
        <v/>
      </c>
      <c r="CE447" s="7" t="str">
        <f t="shared" si="225"/>
        <v/>
      </c>
      <c r="CF447" s="7" t="str">
        <f t="shared" si="226"/>
        <v/>
      </c>
      <c r="CG447" s="7" t="str">
        <f t="shared" si="227"/>
        <v/>
      </c>
      <c r="CH447" s="7" t="str">
        <f t="shared" si="228"/>
        <v/>
      </c>
      <c r="CI447" s="7" t="str">
        <f t="shared" si="229"/>
        <v/>
      </c>
      <c r="CJ447" s="7" t="str">
        <f t="shared" si="230"/>
        <v/>
      </c>
      <c r="CK447" s="7" t="str">
        <f t="shared" si="231"/>
        <v/>
      </c>
      <c r="CL447" s="7" t="str">
        <f t="shared" si="232"/>
        <v/>
      </c>
      <c r="CM447" s="7" t="str">
        <f t="shared" si="233"/>
        <v/>
      </c>
      <c r="CN447" s="7" t="str">
        <f t="shared" si="234"/>
        <v/>
      </c>
      <c r="CO447" s="7" t="str">
        <f t="shared" si="235"/>
        <v/>
      </c>
      <c r="CP447" s="7" t="str">
        <f t="shared" si="236"/>
        <v/>
      </c>
      <c r="CQ447" s="7" t="str">
        <f t="shared" si="237"/>
        <v/>
      </c>
    </row>
    <row r="448" spans="1:95" x14ac:dyDescent="0.25">
      <c r="A448" s="8">
        <v>444</v>
      </c>
      <c r="BJ448" s="7" t="str">
        <f t="shared" si="204"/>
        <v/>
      </c>
      <c r="BK448" s="7" t="str">
        <f t="shared" si="205"/>
        <v/>
      </c>
      <c r="BL448" s="7" t="str">
        <f t="shared" si="206"/>
        <v/>
      </c>
      <c r="BM448" s="7" t="str">
        <f t="shared" si="207"/>
        <v/>
      </c>
      <c r="BN448" s="7" t="str">
        <f t="shared" si="208"/>
        <v/>
      </c>
      <c r="BO448" s="7" t="str">
        <f t="shared" si="209"/>
        <v/>
      </c>
      <c r="BP448" s="7" t="str">
        <f t="shared" si="210"/>
        <v/>
      </c>
      <c r="BQ448" s="7" t="str">
        <f t="shared" si="211"/>
        <v/>
      </c>
      <c r="BR448" s="7" t="str">
        <f t="shared" si="212"/>
        <v/>
      </c>
      <c r="BS448" s="7" t="str">
        <f t="shared" si="213"/>
        <v/>
      </c>
      <c r="BT448" s="7" t="str">
        <f t="shared" si="214"/>
        <v/>
      </c>
      <c r="BU448" s="7" t="str">
        <f t="shared" si="215"/>
        <v/>
      </c>
      <c r="BV448" s="7" t="str">
        <f t="shared" si="216"/>
        <v/>
      </c>
      <c r="BW448" s="7" t="str">
        <f t="shared" si="217"/>
        <v/>
      </c>
      <c r="BX448" s="7" t="str">
        <f t="shared" si="218"/>
        <v/>
      </c>
      <c r="BY448" s="7" t="str">
        <f t="shared" si="219"/>
        <v/>
      </c>
      <c r="BZ448" s="7" t="str">
        <f t="shared" si="220"/>
        <v/>
      </c>
      <c r="CA448" s="7" t="str">
        <f t="shared" si="221"/>
        <v/>
      </c>
      <c r="CB448" s="7" t="str">
        <f t="shared" si="222"/>
        <v/>
      </c>
      <c r="CC448" s="7" t="str">
        <f t="shared" si="223"/>
        <v/>
      </c>
      <c r="CD448" s="7" t="str">
        <f t="shared" si="224"/>
        <v/>
      </c>
      <c r="CE448" s="7" t="str">
        <f t="shared" si="225"/>
        <v/>
      </c>
      <c r="CF448" s="7" t="str">
        <f t="shared" si="226"/>
        <v/>
      </c>
      <c r="CG448" s="7" t="str">
        <f t="shared" si="227"/>
        <v/>
      </c>
      <c r="CH448" s="7" t="str">
        <f t="shared" si="228"/>
        <v/>
      </c>
      <c r="CI448" s="7" t="str">
        <f t="shared" si="229"/>
        <v/>
      </c>
      <c r="CJ448" s="7" t="str">
        <f t="shared" si="230"/>
        <v/>
      </c>
      <c r="CK448" s="7" t="str">
        <f t="shared" si="231"/>
        <v/>
      </c>
      <c r="CL448" s="7" t="str">
        <f t="shared" si="232"/>
        <v/>
      </c>
      <c r="CM448" s="7" t="str">
        <f t="shared" si="233"/>
        <v/>
      </c>
      <c r="CN448" s="7" t="str">
        <f t="shared" si="234"/>
        <v/>
      </c>
      <c r="CO448" s="7" t="str">
        <f t="shared" si="235"/>
        <v/>
      </c>
      <c r="CP448" s="7" t="str">
        <f t="shared" si="236"/>
        <v/>
      </c>
      <c r="CQ448" s="7" t="str">
        <f t="shared" si="237"/>
        <v/>
      </c>
    </row>
    <row r="449" spans="1:95" x14ac:dyDescent="0.25">
      <c r="A449" s="8">
        <v>445</v>
      </c>
      <c r="BJ449" s="7" t="str">
        <f t="shared" si="204"/>
        <v/>
      </c>
      <c r="BK449" s="7" t="str">
        <f t="shared" si="205"/>
        <v/>
      </c>
      <c r="BL449" s="7" t="str">
        <f t="shared" si="206"/>
        <v/>
      </c>
      <c r="BM449" s="7" t="str">
        <f t="shared" si="207"/>
        <v/>
      </c>
      <c r="BN449" s="7" t="str">
        <f t="shared" si="208"/>
        <v/>
      </c>
      <c r="BO449" s="7" t="str">
        <f t="shared" si="209"/>
        <v/>
      </c>
      <c r="BP449" s="7" t="str">
        <f t="shared" si="210"/>
        <v/>
      </c>
      <c r="BQ449" s="7" t="str">
        <f t="shared" si="211"/>
        <v/>
      </c>
      <c r="BR449" s="7" t="str">
        <f t="shared" si="212"/>
        <v/>
      </c>
      <c r="BS449" s="7" t="str">
        <f t="shared" si="213"/>
        <v/>
      </c>
      <c r="BT449" s="7" t="str">
        <f t="shared" si="214"/>
        <v/>
      </c>
      <c r="BU449" s="7" t="str">
        <f t="shared" si="215"/>
        <v/>
      </c>
      <c r="BV449" s="7" t="str">
        <f t="shared" si="216"/>
        <v/>
      </c>
      <c r="BW449" s="7" t="str">
        <f t="shared" si="217"/>
        <v/>
      </c>
      <c r="BX449" s="7" t="str">
        <f t="shared" si="218"/>
        <v/>
      </c>
      <c r="BY449" s="7" t="str">
        <f t="shared" si="219"/>
        <v/>
      </c>
      <c r="BZ449" s="7" t="str">
        <f t="shared" si="220"/>
        <v/>
      </c>
      <c r="CA449" s="7" t="str">
        <f t="shared" si="221"/>
        <v/>
      </c>
      <c r="CB449" s="7" t="str">
        <f t="shared" si="222"/>
        <v/>
      </c>
      <c r="CC449" s="7" t="str">
        <f t="shared" si="223"/>
        <v/>
      </c>
      <c r="CD449" s="7" t="str">
        <f t="shared" si="224"/>
        <v/>
      </c>
      <c r="CE449" s="7" t="str">
        <f t="shared" si="225"/>
        <v/>
      </c>
      <c r="CF449" s="7" t="str">
        <f t="shared" si="226"/>
        <v/>
      </c>
      <c r="CG449" s="7" t="str">
        <f t="shared" si="227"/>
        <v/>
      </c>
      <c r="CH449" s="7" t="str">
        <f t="shared" si="228"/>
        <v/>
      </c>
      <c r="CI449" s="7" t="str">
        <f t="shared" si="229"/>
        <v/>
      </c>
      <c r="CJ449" s="7" t="str">
        <f t="shared" si="230"/>
        <v/>
      </c>
      <c r="CK449" s="7" t="str">
        <f t="shared" si="231"/>
        <v/>
      </c>
      <c r="CL449" s="7" t="str">
        <f t="shared" si="232"/>
        <v/>
      </c>
      <c r="CM449" s="7" t="str">
        <f t="shared" si="233"/>
        <v/>
      </c>
      <c r="CN449" s="7" t="str">
        <f t="shared" si="234"/>
        <v/>
      </c>
      <c r="CO449" s="7" t="str">
        <f t="shared" si="235"/>
        <v/>
      </c>
      <c r="CP449" s="7" t="str">
        <f t="shared" si="236"/>
        <v/>
      </c>
      <c r="CQ449" s="7" t="str">
        <f t="shared" si="237"/>
        <v/>
      </c>
    </row>
    <row r="450" spans="1:95" x14ac:dyDescent="0.25">
      <c r="A450" s="8">
        <v>446</v>
      </c>
      <c r="BJ450" s="7" t="str">
        <f t="shared" si="204"/>
        <v/>
      </c>
      <c r="BK450" s="7" t="str">
        <f t="shared" si="205"/>
        <v/>
      </c>
      <c r="BL450" s="7" t="str">
        <f t="shared" si="206"/>
        <v/>
      </c>
      <c r="BM450" s="7" t="str">
        <f t="shared" si="207"/>
        <v/>
      </c>
      <c r="BN450" s="7" t="str">
        <f t="shared" si="208"/>
        <v/>
      </c>
      <c r="BO450" s="7" t="str">
        <f t="shared" si="209"/>
        <v/>
      </c>
      <c r="BP450" s="7" t="str">
        <f t="shared" si="210"/>
        <v/>
      </c>
      <c r="BQ450" s="7" t="str">
        <f t="shared" si="211"/>
        <v/>
      </c>
      <c r="BR450" s="7" t="str">
        <f t="shared" si="212"/>
        <v/>
      </c>
      <c r="BS450" s="7" t="str">
        <f t="shared" si="213"/>
        <v/>
      </c>
      <c r="BT450" s="7" t="str">
        <f t="shared" si="214"/>
        <v/>
      </c>
      <c r="BU450" s="7" t="str">
        <f t="shared" si="215"/>
        <v/>
      </c>
      <c r="BV450" s="7" t="str">
        <f t="shared" si="216"/>
        <v/>
      </c>
      <c r="BW450" s="7" t="str">
        <f t="shared" si="217"/>
        <v/>
      </c>
      <c r="BX450" s="7" t="str">
        <f t="shared" si="218"/>
        <v/>
      </c>
      <c r="BY450" s="7" t="str">
        <f t="shared" si="219"/>
        <v/>
      </c>
      <c r="BZ450" s="7" t="str">
        <f t="shared" si="220"/>
        <v/>
      </c>
      <c r="CA450" s="7" t="str">
        <f t="shared" si="221"/>
        <v/>
      </c>
      <c r="CB450" s="7" t="str">
        <f t="shared" si="222"/>
        <v/>
      </c>
      <c r="CC450" s="7" t="str">
        <f t="shared" si="223"/>
        <v/>
      </c>
      <c r="CD450" s="7" t="str">
        <f t="shared" si="224"/>
        <v/>
      </c>
      <c r="CE450" s="7" t="str">
        <f t="shared" si="225"/>
        <v/>
      </c>
      <c r="CF450" s="7" t="str">
        <f t="shared" si="226"/>
        <v/>
      </c>
      <c r="CG450" s="7" t="str">
        <f t="shared" si="227"/>
        <v/>
      </c>
      <c r="CH450" s="7" t="str">
        <f t="shared" si="228"/>
        <v/>
      </c>
      <c r="CI450" s="7" t="str">
        <f t="shared" si="229"/>
        <v/>
      </c>
      <c r="CJ450" s="7" t="str">
        <f t="shared" si="230"/>
        <v/>
      </c>
      <c r="CK450" s="7" t="str">
        <f t="shared" si="231"/>
        <v/>
      </c>
      <c r="CL450" s="7" t="str">
        <f t="shared" si="232"/>
        <v/>
      </c>
      <c r="CM450" s="7" t="str">
        <f t="shared" si="233"/>
        <v/>
      </c>
      <c r="CN450" s="7" t="str">
        <f t="shared" si="234"/>
        <v/>
      </c>
      <c r="CO450" s="7" t="str">
        <f t="shared" si="235"/>
        <v/>
      </c>
      <c r="CP450" s="7" t="str">
        <f t="shared" si="236"/>
        <v/>
      </c>
      <c r="CQ450" s="7" t="str">
        <f t="shared" si="237"/>
        <v/>
      </c>
    </row>
    <row r="451" spans="1:95" x14ac:dyDescent="0.25">
      <c r="A451" s="8">
        <v>447</v>
      </c>
      <c r="BJ451" s="7" t="str">
        <f t="shared" si="204"/>
        <v/>
      </c>
      <c r="BK451" s="7" t="str">
        <f t="shared" si="205"/>
        <v/>
      </c>
      <c r="BL451" s="7" t="str">
        <f t="shared" si="206"/>
        <v/>
      </c>
      <c r="BM451" s="7" t="str">
        <f t="shared" si="207"/>
        <v/>
      </c>
      <c r="BN451" s="7" t="str">
        <f t="shared" si="208"/>
        <v/>
      </c>
      <c r="BO451" s="7" t="str">
        <f t="shared" si="209"/>
        <v/>
      </c>
      <c r="BP451" s="7" t="str">
        <f t="shared" si="210"/>
        <v/>
      </c>
      <c r="BQ451" s="7" t="str">
        <f t="shared" si="211"/>
        <v/>
      </c>
      <c r="BR451" s="7" t="str">
        <f t="shared" si="212"/>
        <v/>
      </c>
      <c r="BS451" s="7" t="str">
        <f t="shared" si="213"/>
        <v/>
      </c>
      <c r="BT451" s="7" t="str">
        <f t="shared" si="214"/>
        <v/>
      </c>
      <c r="BU451" s="7" t="str">
        <f t="shared" si="215"/>
        <v/>
      </c>
      <c r="BV451" s="7" t="str">
        <f t="shared" si="216"/>
        <v/>
      </c>
      <c r="BW451" s="7" t="str">
        <f t="shared" si="217"/>
        <v/>
      </c>
      <c r="BX451" s="7" t="str">
        <f t="shared" si="218"/>
        <v/>
      </c>
      <c r="BY451" s="7" t="str">
        <f t="shared" si="219"/>
        <v/>
      </c>
      <c r="BZ451" s="7" t="str">
        <f t="shared" si="220"/>
        <v/>
      </c>
      <c r="CA451" s="7" t="str">
        <f t="shared" si="221"/>
        <v/>
      </c>
      <c r="CB451" s="7" t="str">
        <f t="shared" si="222"/>
        <v/>
      </c>
      <c r="CC451" s="7" t="str">
        <f t="shared" si="223"/>
        <v/>
      </c>
      <c r="CD451" s="7" t="str">
        <f t="shared" si="224"/>
        <v/>
      </c>
      <c r="CE451" s="7" t="str">
        <f t="shared" si="225"/>
        <v/>
      </c>
      <c r="CF451" s="7" t="str">
        <f t="shared" si="226"/>
        <v/>
      </c>
      <c r="CG451" s="7" t="str">
        <f t="shared" si="227"/>
        <v/>
      </c>
      <c r="CH451" s="7" t="str">
        <f t="shared" si="228"/>
        <v/>
      </c>
      <c r="CI451" s="7" t="str">
        <f t="shared" si="229"/>
        <v/>
      </c>
      <c r="CJ451" s="7" t="str">
        <f t="shared" si="230"/>
        <v/>
      </c>
      <c r="CK451" s="7" t="str">
        <f t="shared" si="231"/>
        <v/>
      </c>
      <c r="CL451" s="7" t="str">
        <f t="shared" si="232"/>
        <v/>
      </c>
      <c r="CM451" s="7" t="str">
        <f t="shared" si="233"/>
        <v/>
      </c>
      <c r="CN451" s="7" t="str">
        <f t="shared" si="234"/>
        <v/>
      </c>
      <c r="CO451" s="7" t="str">
        <f t="shared" si="235"/>
        <v/>
      </c>
      <c r="CP451" s="7" t="str">
        <f t="shared" si="236"/>
        <v/>
      </c>
      <c r="CQ451" s="7" t="str">
        <f t="shared" si="237"/>
        <v/>
      </c>
    </row>
    <row r="452" spans="1:95" x14ac:dyDescent="0.25">
      <c r="A452" s="8">
        <v>448</v>
      </c>
      <c r="BJ452" s="7" t="str">
        <f t="shared" si="204"/>
        <v/>
      </c>
      <c r="BK452" s="7" t="str">
        <f t="shared" si="205"/>
        <v/>
      </c>
      <c r="BL452" s="7" t="str">
        <f t="shared" si="206"/>
        <v/>
      </c>
      <c r="BM452" s="7" t="str">
        <f t="shared" si="207"/>
        <v/>
      </c>
      <c r="BN452" s="7" t="str">
        <f t="shared" si="208"/>
        <v/>
      </c>
      <c r="BO452" s="7" t="str">
        <f t="shared" si="209"/>
        <v/>
      </c>
      <c r="BP452" s="7" t="str">
        <f t="shared" si="210"/>
        <v/>
      </c>
      <c r="BQ452" s="7" t="str">
        <f t="shared" si="211"/>
        <v/>
      </c>
      <c r="BR452" s="7" t="str">
        <f t="shared" si="212"/>
        <v/>
      </c>
      <c r="BS452" s="7" t="str">
        <f t="shared" si="213"/>
        <v/>
      </c>
      <c r="BT452" s="7" t="str">
        <f t="shared" si="214"/>
        <v/>
      </c>
      <c r="BU452" s="7" t="str">
        <f t="shared" si="215"/>
        <v/>
      </c>
      <c r="BV452" s="7" t="str">
        <f t="shared" si="216"/>
        <v/>
      </c>
      <c r="BW452" s="7" t="str">
        <f t="shared" si="217"/>
        <v/>
      </c>
      <c r="BX452" s="7" t="str">
        <f t="shared" si="218"/>
        <v/>
      </c>
      <c r="BY452" s="7" t="str">
        <f t="shared" si="219"/>
        <v/>
      </c>
      <c r="BZ452" s="7" t="str">
        <f t="shared" si="220"/>
        <v/>
      </c>
      <c r="CA452" s="7" t="str">
        <f t="shared" si="221"/>
        <v/>
      </c>
      <c r="CB452" s="7" t="str">
        <f t="shared" si="222"/>
        <v/>
      </c>
      <c r="CC452" s="7" t="str">
        <f t="shared" si="223"/>
        <v/>
      </c>
      <c r="CD452" s="7" t="str">
        <f t="shared" si="224"/>
        <v/>
      </c>
      <c r="CE452" s="7" t="str">
        <f t="shared" si="225"/>
        <v/>
      </c>
      <c r="CF452" s="7" t="str">
        <f t="shared" si="226"/>
        <v/>
      </c>
      <c r="CG452" s="7" t="str">
        <f t="shared" si="227"/>
        <v/>
      </c>
      <c r="CH452" s="7" t="str">
        <f t="shared" si="228"/>
        <v/>
      </c>
      <c r="CI452" s="7" t="str">
        <f t="shared" si="229"/>
        <v/>
      </c>
      <c r="CJ452" s="7" t="str">
        <f t="shared" si="230"/>
        <v/>
      </c>
      <c r="CK452" s="7" t="str">
        <f t="shared" si="231"/>
        <v/>
      </c>
      <c r="CL452" s="7" t="str">
        <f t="shared" si="232"/>
        <v/>
      </c>
      <c r="CM452" s="7" t="str">
        <f t="shared" si="233"/>
        <v/>
      </c>
      <c r="CN452" s="7" t="str">
        <f t="shared" si="234"/>
        <v/>
      </c>
      <c r="CO452" s="7" t="str">
        <f t="shared" si="235"/>
        <v/>
      </c>
      <c r="CP452" s="7" t="str">
        <f t="shared" si="236"/>
        <v/>
      </c>
      <c r="CQ452" s="7" t="str">
        <f t="shared" si="237"/>
        <v/>
      </c>
    </row>
    <row r="453" spans="1:95" x14ac:dyDescent="0.25">
      <c r="A453" s="8">
        <v>449</v>
      </c>
      <c r="BJ453" s="7" t="str">
        <f t="shared" si="204"/>
        <v/>
      </c>
      <c r="BK453" s="7" t="str">
        <f t="shared" si="205"/>
        <v/>
      </c>
      <c r="BL453" s="7" t="str">
        <f t="shared" si="206"/>
        <v/>
      </c>
      <c r="BM453" s="7" t="str">
        <f t="shared" si="207"/>
        <v/>
      </c>
      <c r="BN453" s="7" t="str">
        <f t="shared" si="208"/>
        <v/>
      </c>
      <c r="BO453" s="7" t="str">
        <f t="shared" si="209"/>
        <v/>
      </c>
      <c r="BP453" s="7" t="str">
        <f t="shared" si="210"/>
        <v/>
      </c>
      <c r="BQ453" s="7" t="str">
        <f t="shared" si="211"/>
        <v/>
      </c>
      <c r="BR453" s="7" t="str">
        <f t="shared" si="212"/>
        <v/>
      </c>
      <c r="BS453" s="7" t="str">
        <f t="shared" si="213"/>
        <v/>
      </c>
      <c r="BT453" s="7" t="str">
        <f t="shared" si="214"/>
        <v/>
      </c>
      <c r="BU453" s="7" t="str">
        <f t="shared" si="215"/>
        <v/>
      </c>
      <c r="BV453" s="7" t="str">
        <f t="shared" si="216"/>
        <v/>
      </c>
      <c r="BW453" s="7" t="str">
        <f t="shared" si="217"/>
        <v/>
      </c>
      <c r="BX453" s="7" t="str">
        <f t="shared" si="218"/>
        <v/>
      </c>
      <c r="BY453" s="7" t="str">
        <f t="shared" si="219"/>
        <v/>
      </c>
      <c r="BZ453" s="7" t="str">
        <f t="shared" si="220"/>
        <v/>
      </c>
      <c r="CA453" s="7" t="str">
        <f t="shared" si="221"/>
        <v/>
      </c>
      <c r="CB453" s="7" t="str">
        <f t="shared" si="222"/>
        <v/>
      </c>
      <c r="CC453" s="7" t="str">
        <f t="shared" si="223"/>
        <v/>
      </c>
      <c r="CD453" s="7" t="str">
        <f t="shared" si="224"/>
        <v/>
      </c>
      <c r="CE453" s="7" t="str">
        <f t="shared" si="225"/>
        <v/>
      </c>
      <c r="CF453" s="7" t="str">
        <f t="shared" si="226"/>
        <v/>
      </c>
      <c r="CG453" s="7" t="str">
        <f t="shared" si="227"/>
        <v/>
      </c>
      <c r="CH453" s="7" t="str">
        <f t="shared" si="228"/>
        <v/>
      </c>
      <c r="CI453" s="7" t="str">
        <f t="shared" si="229"/>
        <v/>
      </c>
      <c r="CJ453" s="7" t="str">
        <f t="shared" si="230"/>
        <v/>
      </c>
      <c r="CK453" s="7" t="str">
        <f t="shared" si="231"/>
        <v/>
      </c>
      <c r="CL453" s="7" t="str">
        <f t="shared" si="232"/>
        <v/>
      </c>
      <c r="CM453" s="7" t="str">
        <f t="shared" si="233"/>
        <v/>
      </c>
      <c r="CN453" s="7" t="str">
        <f t="shared" si="234"/>
        <v/>
      </c>
      <c r="CO453" s="7" t="str">
        <f t="shared" si="235"/>
        <v/>
      </c>
      <c r="CP453" s="7" t="str">
        <f t="shared" si="236"/>
        <v/>
      </c>
      <c r="CQ453" s="7" t="str">
        <f t="shared" si="237"/>
        <v/>
      </c>
    </row>
    <row r="454" spans="1:95" x14ac:dyDescent="0.25">
      <c r="A454" s="8">
        <v>450</v>
      </c>
      <c r="BJ454" s="7" t="str">
        <f t="shared" ref="BJ454:BJ517" si="238">IFERROR(VLOOKUP($A454,$B$5:$AW$1786,2,0),"")</f>
        <v/>
      </c>
      <c r="BK454" s="7" t="str">
        <f t="shared" ref="BK454:BK517" si="239">IFERROR(VLOOKUP($A454,$B$5:$AW$1786,3,0),"")</f>
        <v/>
      </c>
      <c r="BL454" s="7" t="str">
        <f t="shared" ref="BL454:BL517" si="240">IFERROR(VLOOKUP($A454,$B$5:$AW$1786,4,0),"")</f>
        <v/>
      </c>
      <c r="BM454" s="7" t="str">
        <f t="shared" ref="BM454:BM517" si="241">IFERROR(VLOOKUP($A454,$B$5:$AW$1786,5,0),"")</f>
        <v/>
      </c>
      <c r="BN454" s="7" t="str">
        <f t="shared" ref="BN454:BN517" si="242">IFERROR(VLOOKUP($A454,$B$5:$AW$1786,6,0),"")</f>
        <v/>
      </c>
      <c r="BO454" s="7" t="str">
        <f t="shared" ref="BO454:BO517" si="243">IFERROR(VLOOKUP($A454,$B$5:$AW$1786,7,0),"")</f>
        <v/>
      </c>
      <c r="BP454" s="7" t="str">
        <f t="shared" ref="BP454:BP517" si="244">IFERROR(VLOOKUP($A454,$B$5:$AW$1786,8,0),"")</f>
        <v/>
      </c>
      <c r="BQ454" s="7" t="str">
        <f t="shared" ref="BQ454:BQ517" si="245">IFERROR(VLOOKUP($A454,$B$5:$AW$1786,9,0),"")</f>
        <v/>
      </c>
      <c r="BR454" s="7" t="str">
        <f t="shared" ref="BR454:BR517" si="246">IFERROR(VLOOKUP($A454,$B$5:$AW$1786,10,0),"")</f>
        <v/>
      </c>
      <c r="BS454" s="7" t="str">
        <f t="shared" ref="BS454:BS517" si="247">IFERROR(VLOOKUP($A454,$B$5:$AW$1786,11,0),"")</f>
        <v/>
      </c>
      <c r="BT454" s="7" t="str">
        <f t="shared" ref="BT454:BT517" si="248">IFERROR(VLOOKUP($A454,$B$5:$AW$1786,12,0),"")</f>
        <v/>
      </c>
      <c r="BU454" s="7" t="str">
        <f t="shared" ref="BU454:BU517" si="249">IFERROR(VLOOKUP($A454,$B$5:$AW$1786,13,0),"")</f>
        <v/>
      </c>
      <c r="BV454" s="7" t="str">
        <f t="shared" ref="BV454:BV517" si="250">IFERROR(VLOOKUP($A454,$B$5:$AW$1786,14,0),"")</f>
        <v/>
      </c>
      <c r="BW454" s="7" t="str">
        <f t="shared" ref="BW454:BW517" si="251">IFERROR(VLOOKUP($A454,$B$5:$AW$1786,15,0),"")</f>
        <v/>
      </c>
      <c r="BX454" s="7" t="str">
        <f t="shared" ref="BX454:BX517" si="252">IFERROR(VLOOKUP($A454,$B$5:$AW$1786,16,0),"")</f>
        <v/>
      </c>
      <c r="BY454" s="7" t="str">
        <f t="shared" ref="BY454:BY517" si="253">IFERROR(VLOOKUP($A454,$B$5:$AW$1786,17,0),"")</f>
        <v/>
      </c>
      <c r="BZ454" s="7" t="str">
        <f t="shared" ref="BZ454:BZ517" si="254">IFERROR(VLOOKUP($A454,$B$5:$AW$1786,18,0),"")</f>
        <v/>
      </c>
      <c r="CA454" s="7" t="str">
        <f t="shared" ref="CA454:CA517" si="255">IFERROR(VLOOKUP($A454,$B$5:$AW$1786,19,0),"")</f>
        <v/>
      </c>
      <c r="CB454" s="7" t="str">
        <f t="shared" ref="CB454:CB517" si="256">IFERROR(VLOOKUP($A454,$B$5:$AW$1786,20,0),"")</f>
        <v/>
      </c>
      <c r="CC454" s="7" t="str">
        <f t="shared" ref="CC454:CC517" si="257">IFERROR(VLOOKUP($A454,$B$5:$AW$1786,21,0),"")</f>
        <v/>
      </c>
      <c r="CD454" s="7" t="str">
        <f t="shared" ref="CD454:CD517" si="258">IFERROR(VLOOKUP($A454,$B$5:$AW$1786,22,0),"")</f>
        <v/>
      </c>
      <c r="CE454" s="7" t="str">
        <f t="shared" ref="CE454:CE517" si="259">IFERROR(VLOOKUP($A454,$B$5:$AW$1786,23,0),"")</f>
        <v/>
      </c>
      <c r="CF454" s="7" t="str">
        <f t="shared" ref="CF454:CF517" si="260">IFERROR(VLOOKUP($A454,$B$5:$AW$1786,24,0),"")</f>
        <v/>
      </c>
      <c r="CG454" s="7" t="str">
        <f t="shared" ref="CG454:CG517" si="261">IFERROR(VLOOKUP($A454,$B$5:$AW$1786,25,0),"")</f>
        <v/>
      </c>
      <c r="CH454" s="7" t="str">
        <f t="shared" ref="CH454:CH517" si="262">IFERROR(VLOOKUP($A454,$B$5:$AW$1786,26,0),"")</f>
        <v/>
      </c>
      <c r="CI454" s="7" t="str">
        <f t="shared" ref="CI454:CI517" si="263">IFERROR(VLOOKUP($A454,$B$5:$AW$1786,27,0),"")</f>
        <v/>
      </c>
      <c r="CJ454" s="7" t="str">
        <f t="shared" ref="CJ454:CJ517" si="264">IFERROR(VLOOKUP($A454,$B$5:$AW$1786,28,0),"")</f>
        <v/>
      </c>
      <c r="CK454" s="7" t="str">
        <f t="shared" ref="CK454:CK517" si="265">IFERROR(VLOOKUP($A454,$B$5:$AW$1786,29,0),"")</f>
        <v/>
      </c>
      <c r="CL454" s="7" t="str">
        <f t="shared" ref="CL454:CL517" si="266">IFERROR(VLOOKUP($A454,$B$5:$AW$1786,30,0),"")</f>
        <v/>
      </c>
      <c r="CM454" s="7" t="str">
        <f t="shared" ref="CM454:CM517" si="267">IFERROR(VLOOKUP($A454,$B$5:$AW$1786,31,0),"")</f>
        <v/>
      </c>
      <c r="CN454" s="7" t="str">
        <f t="shared" ref="CN454:CN517" si="268">IFERROR(VLOOKUP($A454,$B$5:$AW$1786,32,0),"")</f>
        <v/>
      </c>
      <c r="CO454" s="7" t="str">
        <f t="shared" ref="CO454:CO517" si="269">IFERROR(VLOOKUP($A454,$B$5:$AW$1786,33,0),"")</f>
        <v/>
      </c>
      <c r="CP454" s="7" t="str">
        <f t="shared" ref="CP454:CP517" si="270">IFERROR(VLOOKUP($A454,$B$5:$AW$1786,34,0),"")</f>
        <v/>
      </c>
      <c r="CQ454" s="7" t="str">
        <f t="shared" ref="CQ454:CQ517" si="271">IFERROR(VLOOKUP($A454,$B$5:$AW$1786,35,0),"")</f>
        <v/>
      </c>
    </row>
    <row r="455" spans="1:95" x14ac:dyDescent="0.25">
      <c r="A455" s="8">
        <v>451</v>
      </c>
      <c r="BJ455" s="7" t="str">
        <f t="shared" si="238"/>
        <v/>
      </c>
      <c r="BK455" s="7" t="str">
        <f t="shared" si="239"/>
        <v/>
      </c>
      <c r="BL455" s="7" t="str">
        <f t="shared" si="240"/>
        <v/>
      </c>
      <c r="BM455" s="7" t="str">
        <f t="shared" si="241"/>
        <v/>
      </c>
      <c r="BN455" s="7" t="str">
        <f t="shared" si="242"/>
        <v/>
      </c>
      <c r="BO455" s="7" t="str">
        <f t="shared" si="243"/>
        <v/>
      </c>
      <c r="BP455" s="7" t="str">
        <f t="shared" si="244"/>
        <v/>
      </c>
      <c r="BQ455" s="7" t="str">
        <f t="shared" si="245"/>
        <v/>
      </c>
      <c r="BR455" s="7" t="str">
        <f t="shared" si="246"/>
        <v/>
      </c>
      <c r="BS455" s="7" t="str">
        <f t="shared" si="247"/>
        <v/>
      </c>
      <c r="BT455" s="7" t="str">
        <f t="shared" si="248"/>
        <v/>
      </c>
      <c r="BU455" s="7" t="str">
        <f t="shared" si="249"/>
        <v/>
      </c>
      <c r="BV455" s="7" t="str">
        <f t="shared" si="250"/>
        <v/>
      </c>
      <c r="BW455" s="7" t="str">
        <f t="shared" si="251"/>
        <v/>
      </c>
      <c r="BX455" s="7" t="str">
        <f t="shared" si="252"/>
        <v/>
      </c>
      <c r="BY455" s="7" t="str">
        <f t="shared" si="253"/>
        <v/>
      </c>
      <c r="BZ455" s="7" t="str">
        <f t="shared" si="254"/>
        <v/>
      </c>
      <c r="CA455" s="7" t="str">
        <f t="shared" si="255"/>
        <v/>
      </c>
      <c r="CB455" s="7" t="str">
        <f t="shared" si="256"/>
        <v/>
      </c>
      <c r="CC455" s="7" t="str">
        <f t="shared" si="257"/>
        <v/>
      </c>
      <c r="CD455" s="7" t="str">
        <f t="shared" si="258"/>
        <v/>
      </c>
      <c r="CE455" s="7" t="str">
        <f t="shared" si="259"/>
        <v/>
      </c>
      <c r="CF455" s="7" t="str">
        <f t="shared" si="260"/>
        <v/>
      </c>
      <c r="CG455" s="7" t="str">
        <f t="shared" si="261"/>
        <v/>
      </c>
      <c r="CH455" s="7" t="str">
        <f t="shared" si="262"/>
        <v/>
      </c>
      <c r="CI455" s="7" t="str">
        <f t="shared" si="263"/>
        <v/>
      </c>
      <c r="CJ455" s="7" t="str">
        <f t="shared" si="264"/>
        <v/>
      </c>
      <c r="CK455" s="7" t="str">
        <f t="shared" si="265"/>
        <v/>
      </c>
      <c r="CL455" s="7" t="str">
        <f t="shared" si="266"/>
        <v/>
      </c>
      <c r="CM455" s="7" t="str">
        <f t="shared" si="267"/>
        <v/>
      </c>
      <c r="CN455" s="7" t="str">
        <f t="shared" si="268"/>
        <v/>
      </c>
      <c r="CO455" s="7" t="str">
        <f t="shared" si="269"/>
        <v/>
      </c>
      <c r="CP455" s="7" t="str">
        <f t="shared" si="270"/>
        <v/>
      </c>
      <c r="CQ455" s="7" t="str">
        <f t="shared" si="271"/>
        <v/>
      </c>
    </row>
    <row r="456" spans="1:95" x14ac:dyDescent="0.25">
      <c r="A456" s="8">
        <v>452</v>
      </c>
      <c r="BJ456" s="7" t="str">
        <f t="shared" si="238"/>
        <v/>
      </c>
      <c r="BK456" s="7" t="str">
        <f t="shared" si="239"/>
        <v/>
      </c>
      <c r="BL456" s="7" t="str">
        <f t="shared" si="240"/>
        <v/>
      </c>
      <c r="BM456" s="7" t="str">
        <f t="shared" si="241"/>
        <v/>
      </c>
      <c r="BN456" s="7" t="str">
        <f t="shared" si="242"/>
        <v/>
      </c>
      <c r="BO456" s="7" t="str">
        <f t="shared" si="243"/>
        <v/>
      </c>
      <c r="BP456" s="7" t="str">
        <f t="shared" si="244"/>
        <v/>
      </c>
      <c r="BQ456" s="7" t="str">
        <f t="shared" si="245"/>
        <v/>
      </c>
      <c r="BR456" s="7" t="str">
        <f t="shared" si="246"/>
        <v/>
      </c>
      <c r="BS456" s="7" t="str">
        <f t="shared" si="247"/>
        <v/>
      </c>
      <c r="BT456" s="7" t="str">
        <f t="shared" si="248"/>
        <v/>
      </c>
      <c r="BU456" s="7" t="str">
        <f t="shared" si="249"/>
        <v/>
      </c>
      <c r="BV456" s="7" t="str">
        <f t="shared" si="250"/>
        <v/>
      </c>
      <c r="BW456" s="7" t="str">
        <f t="shared" si="251"/>
        <v/>
      </c>
      <c r="BX456" s="7" t="str">
        <f t="shared" si="252"/>
        <v/>
      </c>
      <c r="BY456" s="7" t="str">
        <f t="shared" si="253"/>
        <v/>
      </c>
      <c r="BZ456" s="7" t="str">
        <f t="shared" si="254"/>
        <v/>
      </c>
      <c r="CA456" s="7" t="str">
        <f t="shared" si="255"/>
        <v/>
      </c>
      <c r="CB456" s="7" t="str">
        <f t="shared" si="256"/>
        <v/>
      </c>
      <c r="CC456" s="7" t="str">
        <f t="shared" si="257"/>
        <v/>
      </c>
      <c r="CD456" s="7" t="str">
        <f t="shared" si="258"/>
        <v/>
      </c>
      <c r="CE456" s="7" t="str">
        <f t="shared" si="259"/>
        <v/>
      </c>
      <c r="CF456" s="7" t="str">
        <f t="shared" si="260"/>
        <v/>
      </c>
      <c r="CG456" s="7" t="str">
        <f t="shared" si="261"/>
        <v/>
      </c>
      <c r="CH456" s="7" t="str">
        <f t="shared" si="262"/>
        <v/>
      </c>
      <c r="CI456" s="7" t="str">
        <f t="shared" si="263"/>
        <v/>
      </c>
      <c r="CJ456" s="7" t="str">
        <f t="shared" si="264"/>
        <v/>
      </c>
      <c r="CK456" s="7" t="str">
        <f t="shared" si="265"/>
        <v/>
      </c>
      <c r="CL456" s="7" t="str">
        <f t="shared" si="266"/>
        <v/>
      </c>
      <c r="CM456" s="7" t="str">
        <f t="shared" si="267"/>
        <v/>
      </c>
      <c r="CN456" s="7" t="str">
        <f t="shared" si="268"/>
        <v/>
      </c>
      <c r="CO456" s="7" t="str">
        <f t="shared" si="269"/>
        <v/>
      </c>
      <c r="CP456" s="7" t="str">
        <f t="shared" si="270"/>
        <v/>
      </c>
      <c r="CQ456" s="7" t="str">
        <f t="shared" si="271"/>
        <v/>
      </c>
    </row>
    <row r="457" spans="1:95" x14ac:dyDescent="0.25">
      <c r="A457" s="8">
        <v>453</v>
      </c>
      <c r="BJ457" s="7" t="str">
        <f t="shared" si="238"/>
        <v/>
      </c>
      <c r="BK457" s="7" t="str">
        <f t="shared" si="239"/>
        <v/>
      </c>
      <c r="BL457" s="7" t="str">
        <f t="shared" si="240"/>
        <v/>
      </c>
      <c r="BM457" s="7" t="str">
        <f t="shared" si="241"/>
        <v/>
      </c>
      <c r="BN457" s="7" t="str">
        <f t="shared" si="242"/>
        <v/>
      </c>
      <c r="BO457" s="7" t="str">
        <f t="shared" si="243"/>
        <v/>
      </c>
      <c r="BP457" s="7" t="str">
        <f t="shared" si="244"/>
        <v/>
      </c>
      <c r="BQ457" s="7" t="str">
        <f t="shared" si="245"/>
        <v/>
      </c>
      <c r="BR457" s="7" t="str">
        <f t="shared" si="246"/>
        <v/>
      </c>
      <c r="BS457" s="7" t="str">
        <f t="shared" si="247"/>
        <v/>
      </c>
      <c r="BT457" s="7" t="str">
        <f t="shared" si="248"/>
        <v/>
      </c>
      <c r="BU457" s="7" t="str">
        <f t="shared" si="249"/>
        <v/>
      </c>
      <c r="BV457" s="7" t="str">
        <f t="shared" si="250"/>
        <v/>
      </c>
      <c r="BW457" s="7" t="str">
        <f t="shared" si="251"/>
        <v/>
      </c>
      <c r="BX457" s="7" t="str">
        <f t="shared" si="252"/>
        <v/>
      </c>
      <c r="BY457" s="7" t="str">
        <f t="shared" si="253"/>
        <v/>
      </c>
      <c r="BZ457" s="7" t="str">
        <f t="shared" si="254"/>
        <v/>
      </c>
      <c r="CA457" s="7" t="str">
        <f t="shared" si="255"/>
        <v/>
      </c>
      <c r="CB457" s="7" t="str">
        <f t="shared" si="256"/>
        <v/>
      </c>
      <c r="CC457" s="7" t="str">
        <f t="shared" si="257"/>
        <v/>
      </c>
      <c r="CD457" s="7" t="str">
        <f t="shared" si="258"/>
        <v/>
      </c>
      <c r="CE457" s="7" t="str">
        <f t="shared" si="259"/>
        <v/>
      </c>
      <c r="CF457" s="7" t="str">
        <f t="shared" si="260"/>
        <v/>
      </c>
      <c r="CG457" s="7" t="str">
        <f t="shared" si="261"/>
        <v/>
      </c>
      <c r="CH457" s="7" t="str">
        <f t="shared" si="262"/>
        <v/>
      </c>
      <c r="CI457" s="7" t="str">
        <f t="shared" si="263"/>
        <v/>
      </c>
      <c r="CJ457" s="7" t="str">
        <f t="shared" si="264"/>
        <v/>
      </c>
      <c r="CK457" s="7" t="str">
        <f t="shared" si="265"/>
        <v/>
      </c>
      <c r="CL457" s="7" t="str">
        <f t="shared" si="266"/>
        <v/>
      </c>
      <c r="CM457" s="7" t="str">
        <f t="shared" si="267"/>
        <v/>
      </c>
      <c r="CN457" s="7" t="str">
        <f t="shared" si="268"/>
        <v/>
      </c>
      <c r="CO457" s="7" t="str">
        <f t="shared" si="269"/>
        <v/>
      </c>
      <c r="CP457" s="7" t="str">
        <f t="shared" si="270"/>
        <v/>
      </c>
      <c r="CQ457" s="7" t="str">
        <f t="shared" si="271"/>
        <v/>
      </c>
    </row>
    <row r="458" spans="1:95" x14ac:dyDescent="0.25">
      <c r="A458" s="8">
        <v>454</v>
      </c>
      <c r="BJ458" s="7" t="str">
        <f t="shared" si="238"/>
        <v/>
      </c>
      <c r="BK458" s="7" t="str">
        <f t="shared" si="239"/>
        <v/>
      </c>
      <c r="BL458" s="7" t="str">
        <f t="shared" si="240"/>
        <v/>
      </c>
      <c r="BM458" s="7" t="str">
        <f t="shared" si="241"/>
        <v/>
      </c>
      <c r="BN458" s="7" t="str">
        <f t="shared" si="242"/>
        <v/>
      </c>
      <c r="BO458" s="7" t="str">
        <f t="shared" si="243"/>
        <v/>
      </c>
      <c r="BP458" s="7" t="str">
        <f t="shared" si="244"/>
        <v/>
      </c>
      <c r="BQ458" s="7" t="str">
        <f t="shared" si="245"/>
        <v/>
      </c>
      <c r="BR458" s="7" t="str">
        <f t="shared" si="246"/>
        <v/>
      </c>
      <c r="BS458" s="7" t="str">
        <f t="shared" si="247"/>
        <v/>
      </c>
      <c r="BT458" s="7" t="str">
        <f t="shared" si="248"/>
        <v/>
      </c>
      <c r="BU458" s="7" t="str">
        <f t="shared" si="249"/>
        <v/>
      </c>
      <c r="BV458" s="7" t="str">
        <f t="shared" si="250"/>
        <v/>
      </c>
      <c r="BW458" s="7" t="str">
        <f t="shared" si="251"/>
        <v/>
      </c>
      <c r="BX458" s="7" t="str">
        <f t="shared" si="252"/>
        <v/>
      </c>
      <c r="BY458" s="7" t="str">
        <f t="shared" si="253"/>
        <v/>
      </c>
      <c r="BZ458" s="7" t="str">
        <f t="shared" si="254"/>
        <v/>
      </c>
      <c r="CA458" s="7" t="str">
        <f t="shared" si="255"/>
        <v/>
      </c>
      <c r="CB458" s="7" t="str">
        <f t="shared" si="256"/>
        <v/>
      </c>
      <c r="CC458" s="7" t="str">
        <f t="shared" si="257"/>
        <v/>
      </c>
      <c r="CD458" s="7" t="str">
        <f t="shared" si="258"/>
        <v/>
      </c>
      <c r="CE458" s="7" t="str">
        <f t="shared" si="259"/>
        <v/>
      </c>
      <c r="CF458" s="7" t="str">
        <f t="shared" si="260"/>
        <v/>
      </c>
      <c r="CG458" s="7" t="str">
        <f t="shared" si="261"/>
        <v/>
      </c>
      <c r="CH458" s="7" t="str">
        <f t="shared" si="262"/>
        <v/>
      </c>
      <c r="CI458" s="7" t="str">
        <f t="shared" si="263"/>
        <v/>
      </c>
      <c r="CJ458" s="7" t="str">
        <f t="shared" si="264"/>
        <v/>
      </c>
      <c r="CK458" s="7" t="str">
        <f t="shared" si="265"/>
        <v/>
      </c>
      <c r="CL458" s="7" t="str">
        <f t="shared" si="266"/>
        <v/>
      </c>
      <c r="CM458" s="7" t="str">
        <f t="shared" si="267"/>
        <v/>
      </c>
      <c r="CN458" s="7" t="str">
        <f t="shared" si="268"/>
        <v/>
      </c>
      <c r="CO458" s="7" t="str">
        <f t="shared" si="269"/>
        <v/>
      </c>
      <c r="CP458" s="7" t="str">
        <f t="shared" si="270"/>
        <v/>
      </c>
      <c r="CQ458" s="7" t="str">
        <f t="shared" si="271"/>
        <v/>
      </c>
    </row>
    <row r="459" spans="1:95" x14ac:dyDescent="0.25">
      <c r="A459" s="8">
        <v>455</v>
      </c>
      <c r="BJ459" s="7" t="str">
        <f t="shared" si="238"/>
        <v/>
      </c>
      <c r="BK459" s="7" t="str">
        <f t="shared" si="239"/>
        <v/>
      </c>
      <c r="BL459" s="7" t="str">
        <f t="shared" si="240"/>
        <v/>
      </c>
      <c r="BM459" s="7" t="str">
        <f t="shared" si="241"/>
        <v/>
      </c>
      <c r="BN459" s="7" t="str">
        <f t="shared" si="242"/>
        <v/>
      </c>
      <c r="BO459" s="7" t="str">
        <f t="shared" si="243"/>
        <v/>
      </c>
      <c r="BP459" s="7" t="str">
        <f t="shared" si="244"/>
        <v/>
      </c>
      <c r="BQ459" s="7" t="str">
        <f t="shared" si="245"/>
        <v/>
      </c>
      <c r="BR459" s="7" t="str">
        <f t="shared" si="246"/>
        <v/>
      </c>
      <c r="BS459" s="7" t="str">
        <f t="shared" si="247"/>
        <v/>
      </c>
      <c r="BT459" s="7" t="str">
        <f t="shared" si="248"/>
        <v/>
      </c>
      <c r="BU459" s="7" t="str">
        <f t="shared" si="249"/>
        <v/>
      </c>
      <c r="BV459" s="7" t="str">
        <f t="shared" si="250"/>
        <v/>
      </c>
      <c r="BW459" s="7" t="str">
        <f t="shared" si="251"/>
        <v/>
      </c>
      <c r="BX459" s="7" t="str">
        <f t="shared" si="252"/>
        <v/>
      </c>
      <c r="BY459" s="7" t="str">
        <f t="shared" si="253"/>
        <v/>
      </c>
      <c r="BZ459" s="7" t="str">
        <f t="shared" si="254"/>
        <v/>
      </c>
      <c r="CA459" s="7" t="str">
        <f t="shared" si="255"/>
        <v/>
      </c>
      <c r="CB459" s="7" t="str">
        <f t="shared" si="256"/>
        <v/>
      </c>
      <c r="CC459" s="7" t="str">
        <f t="shared" si="257"/>
        <v/>
      </c>
      <c r="CD459" s="7" t="str">
        <f t="shared" si="258"/>
        <v/>
      </c>
      <c r="CE459" s="7" t="str">
        <f t="shared" si="259"/>
        <v/>
      </c>
      <c r="CF459" s="7" t="str">
        <f t="shared" si="260"/>
        <v/>
      </c>
      <c r="CG459" s="7" t="str">
        <f t="shared" si="261"/>
        <v/>
      </c>
      <c r="CH459" s="7" t="str">
        <f t="shared" si="262"/>
        <v/>
      </c>
      <c r="CI459" s="7" t="str">
        <f t="shared" si="263"/>
        <v/>
      </c>
      <c r="CJ459" s="7" t="str">
        <f t="shared" si="264"/>
        <v/>
      </c>
      <c r="CK459" s="7" t="str">
        <f t="shared" si="265"/>
        <v/>
      </c>
      <c r="CL459" s="7" t="str">
        <f t="shared" si="266"/>
        <v/>
      </c>
      <c r="CM459" s="7" t="str">
        <f t="shared" si="267"/>
        <v/>
      </c>
      <c r="CN459" s="7" t="str">
        <f t="shared" si="268"/>
        <v/>
      </c>
      <c r="CO459" s="7" t="str">
        <f t="shared" si="269"/>
        <v/>
      </c>
      <c r="CP459" s="7" t="str">
        <f t="shared" si="270"/>
        <v/>
      </c>
      <c r="CQ459" s="7" t="str">
        <f t="shared" si="271"/>
        <v/>
      </c>
    </row>
    <row r="460" spans="1:95" x14ac:dyDescent="0.25">
      <c r="A460" s="8">
        <v>456</v>
      </c>
      <c r="BJ460" s="7" t="str">
        <f t="shared" si="238"/>
        <v/>
      </c>
      <c r="BK460" s="7" t="str">
        <f t="shared" si="239"/>
        <v/>
      </c>
      <c r="BL460" s="7" t="str">
        <f t="shared" si="240"/>
        <v/>
      </c>
      <c r="BM460" s="7" t="str">
        <f t="shared" si="241"/>
        <v/>
      </c>
      <c r="BN460" s="7" t="str">
        <f t="shared" si="242"/>
        <v/>
      </c>
      <c r="BO460" s="7" t="str">
        <f t="shared" si="243"/>
        <v/>
      </c>
      <c r="BP460" s="7" t="str">
        <f t="shared" si="244"/>
        <v/>
      </c>
      <c r="BQ460" s="7" t="str">
        <f t="shared" si="245"/>
        <v/>
      </c>
      <c r="BR460" s="7" t="str">
        <f t="shared" si="246"/>
        <v/>
      </c>
      <c r="BS460" s="7" t="str">
        <f t="shared" si="247"/>
        <v/>
      </c>
      <c r="BT460" s="7" t="str">
        <f t="shared" si="248"/>
        <v/>
      </c>
      <c r="BU460" s="7" t="str">
        <f t="shared" si="249"/>
        <v/>
      </c>
      <c r="BV460" s="7" t="str">
        <f t="shared" si="250"/>
        <v/>
      </c>
      <c r="BW460" s="7" t="str">
        <f t="shared" si="251"/>
        <v/>
      </c>
      <c r="BX460" s="7" t="str">
        <f t="shared" si="252"/>
        <v/>
      </c>
      <c r="BY460" s="7" t="str">
        <f t="shared" si="253"/>
        <v/>
      </c>
      <c r="BZ460" s="7" t="str">
        <f t="shared" si="254"/>
        <v/>
      </c>
      <c r="CA460" s="7" t="str">
        <f t="shared" si="255"/>
        <v/>
      </c>
      <c r="CB460" s="7" t="str">
        <f t="shared" si="256"/>
        <v/>
      </c>
      <c r="CC460" s="7" t="str">
        <f t="shared" si="257"/>
        <v/>
      </c>
      <c r="CD460" s="7" t="str">
        <f t="shared" si="258"/>
        <v/>
      </c>
      <c r="CE460" s="7" t="str">
        <f t="shared" si="259"/>
        <v/>
      </c>
      <c r="CF460" s="7" t="str">
        <f t="shared" si="260"/>
        <v/>
      </c>
      <c r="CG460" s="7" t="str">
        <f t="shared" si="261"/>
        <v/>
      </c>
      <c r="CH460" s="7" t="str">
        <f t="shared" si="262"/>
        <v/>
      </c>
      <c r="CI460" s="7" t="str">
        <f t="shared" si="263"/>
        <v/>
      </c>
      <c r="CJ460" s="7" t="str">
        <f t="shared" si="264"/>
        <v/>
      </c>
      <c r="CK460" s="7" t="str">
        <f t="shared" si="265"/>
        <v/>
      </c>
      <c r="CL460" s="7" t="str">
        <f t="shared" si="266"/>
        <v/>
      </c>
      <c r="CM460" s="7" t="str">
        <f t="shared" si="267"/>
        <v/>
      </c>
      <c r="CN460" s="7" t="str">
        <f t="shared" si="268"/>
        <v/>
      </c>
      <c r="CO460" s="7" t="str">
        <f t="shared" si="269"/>
        <v/>
      </c>
      <c r="CP460" s="7" t="str">
        <f t="shared" si="270"/>
        <v/>
      </c>
      <c r="CQ460" s="7" t="str">
        <f t="shared" si="271"/>
        <v/>
      </c>
    </row>
    <row r="461" spans="1:95" x14ac:dyDescent="0.25">
      <c r="A461" s="8">
        <v>457</v>
      </c>
      <c r="BJ461" s="7" t="str">
        <f t="shared" si="238"/>
        <v/>
      </c>
      <c r="BK461" s="7" t="str">
        <f t="shared" si="239"/>
        <v/>
      </c>
      <c r="BL461" s="7" t="str">
        <f t="shared" si="240"/>
        <v/>
      </c>
      <c r="BM461" s="7" t="str">
        <f t="shared" si="241"/>
        <v/>
      </c>
      <c r="BN461" s="7" t="str">
        <f t="shared" si="242"/>
        <v/>
      </c>
      <c r="BO461" s="7" t="str">
        <f t="shared" si="243"/>
        <v/>
      </c>
      <c r="BP461" s="7" t="str">
        <f t="shared" si="244"/>
        <v/>
      </c>
      <c r="BQ461" s="7" t="str">
        <f t="shared" si="245"/>
        <v/>
      </c>
      <c r="BR461" s="7" t="str">
        <f t="shared" si="246"/>
        <v/>
      </c>
      <c r="BS461" s="7" t="str">
        <f t="shared" si="247"/>
        <v/>
      </c>
      <c r="BT461" s="7" t="str">
        <f t="shared" si="248"/>
        <v/>
      </c>
      <c r="BU461" s="7" t="str">
        <f t="shared" si="249"/>
        <v/>
      </c>
      <c r="BV461" s="7" t="str">
        <f t="shared" si="250"/>
        <v/>
      </c>
      <c r="BW461" s="7" t="str">
        <f t="shared" si="251"/>
        <v/>
      </c>
      <c r="BX461" s="7" t="str">
        <f t="shared" si="252"/>
        <v/>
      </c>
      <c r="BY461" s="7" t="str">
        <f t="shared" si="253"/>
        <v/>
      </c>
      <c r="BZ461" s="7" t="str">
        <f t="shared" si="254"/>
        <v/>
      </c>
      <c r="CA461" s="7" t="str">
        <f t="shared" si="255"/>
        <v/>
      </c>
      <c r="CB461" s="7" t="str">
        <f t="shared" si="256"/>
        <v/>
      </c>
      <c r="CC461" s="7" t="str">
        <f t="shared" si="257"/>
        <v/>
      </c>
      <c r="CD461" s="7" t="str">
        <f t="shared" si="258"/>
        <v/>
      </c>
      <c r="CE461" s="7" t="str">
        <f t="shared" si="259"/>
        <v/>
      </c>
      <c r="CF461" s="7" t="str">
        <f t="shared" si="260"/>
        <v/>
      </c>
      <c r="CG461" s="7" t="str">
        <f t="shared" si="261"/>
        <v/>
      </c>
      <c r="CH461" s="7" t="str">
        <f t="shared" si="262"/>
        <v/>
      </c>
      <c r="CI461" s="7" t="str">
        <f t="shared" si="263"/>
        <v/>
      </c>
      <c r="CJ461" s="7" t="str">
        <f t="shared" si="264"/>
        <v/>
      </c>
      <c r="CK461" s="7" t="str">
        <f t="shared" si="265"/>
        <v/>
      </c>
      <c r="CL461" s="7" t="str">
        <f t="shared" si="266"/>
        <v/>
      </c>
      <c r="CM461" s="7" t="str">
        <f t="shared" si="267"/>
        <v/>
      </c>
      <c r="CN461" s="7" t="str">
        <f t="shared" si="268"/>
        <v/>
      </c>
      <c r="CO461" s="7" t="str">
        <f t="shared" si="269"/>
        <v/>
      </c>
      <c r="CP461" s="7" t="str">
        <f t="shared" si="270"/>
        <v/>
      </c>
      <c r="CQ461" s="7" t="str">
        <f t="shared" si="271"/>
        <v/>
      </c>
    </row>
    <row r="462" spans="1:95" x14ac:dyDescent="0.25">
      <c r="A462" s="8">
        <v>458</v>
      </c>
      <c r="BJ462" s="7" t="str">
        <f t="shared" si="238"/>
        <v/>
      </c>
      <c r="BK462" s="7" t="str">
        <f t="shared" si="239"/>
        <v/>
      </c>
      <c r="BL462" s="7" t="str">
        <f t="shared" si="240"/>
        <v/>
      </c>
      <c r="BM462" s="7" t="str">
        <f t="shared" si="241"/>
        <v/>
      </c>
      <c r="BN462" s="7" t="str">
        <f t="shared" si="242"/>
        <v/>
      </c>
      <c r="BO462" s="7" t="str">
        <f t="shared" si="243"/>
        <v/>
      </c>
      <c r="BP462" s="7" t="str">
        <f t="shared" si="244"/>
        <v/>
      </c>
      <c r="BQ462" s="7" t="str">
        <f t="shared" si="245"/>
        <v/>
      </c>
      <c r="BR462" s="7" t="str">
        <f t="shared" si="246"/>
        <v/>
      </c>
      <c r="BS462" s="7" t="str">
        <f t="shared" si="247"/>
        <v/>
      </c>
      <c r="BT462" s="7" t="str">
        <f t="shared" si="248"/>
        <v/>
      </c>
      <c r="BU462" s="7" t="str">
        <f t="shared" si="249"/>
        <v/>
      </c>
      <c r="BV462" s="7" t="str">
        <f t="shared" si="250"/>
        <v/>
      </c>
      <c r="BW462" s="7" t="str">
        <f t="shared" si="251"/>
        <v/>
      </c>
      <c r="BX462" s="7" t="str">
        <f t="shared" si="252"/>
        <v/>
      </c>
      <c r="BY462" s="7" t="str">
        <f t="shared" si="253"/>
        <v/>
      </c>
      <c r="BZ462" s="7" t="str">
        <f t="shared" si="254"/>
        <v/>
      </c>
      <c r="CA462" s="7" t="str">
        <f t="shared" si="255"/>
        <v/>
      </c>
      <c r="CB462" s="7" t="str">
        <f t="shared" si="256"/>
        <v/>
      </c>
      <c r="CC462" s="7" t="str">
        <f t="shared" si="257"/>
        <v/>
      </c>
      <c r="CD462" s="7" t="str">
        <f t="shared" si="258"/>
        <v/>
      </c>
      <c r="CE462" s="7" t="str">
        <f t="shared" si="259"/>
        <v/>
      </c>
      <c r="CF462" s="7" t="str">
        <f t="shared" si="260"/>
        <v/>
      </c>
      <c r="CG462" s="7" t="str">
        <f t="shared" si="261"/>
        <v/>
      </c>
      <c r="CH462" s="7" t="str">
        <f t="shared" si="262"/>
        <v/>
      </c>
      <c r="CI462" s="7" t="str">
        <f t="shared" si="263"/>
        <v/>
      </c>
      <c r="CJ462" s="7" t="str">
        <f t="shared" si="264"/>
        <v/>
      </c>
      <c r="CK462" s="7" t="str">
        <f t="shared" si="265"/>
        <v/>
      </c>
      <c r="CL462" s="7" t="str">
        <f t="shared" si="266"/>
        <v/>
      </c>
      <c r="CM462" s="7" t="str">
        <f t="shared" si="267"/>
        <v/>
      </c>
      <c r="CN462" s="7" t="str">
        <f t="shared" si="268"/>
        <v/>
      </c>
      <c r="CO462" s="7" t="str">
        <f t="shared" si="269"/>
        <v/>
      </c>
      <c r="CP462" s="7" t="str">
        <f t="shared" si="270"/>
        <v/>
      </c>
      <c r="CQ462" s="7" t="str">
        <f t="shared" si="271"/>
        <v/>
      </c>
    </row>
    <row r="463" spans="1:95" x14ac:dyDescent="0.25">
      <c r="A463" s="8">
        <v>459</v>
      </c>
      <c r="BJ463" s="7" t="str">
        <f t="shared" si="238"/>
        <v/>
      </c>
      <c r="BK463" s="7" t="str">
        <f t="shared" si="239"/>
        <v/>
      </c>
      <c r="BL463" s="7" t="str">
        <f t="shared" si="240"/>
        <v/>
      </c>
      <c r="BM463" s="7" t="str">
        <f t="shared" si="241"/>
        <v/>
      </c>
      <c r="BN463" s="7" t="str">
        <f t="shared" si="242"/>
        <v/>
      </c>
      <c r="BO463" s="7" t="str">
        <f t="shared" si="243"/>
        <v/>
      </c>
      <c r="BP463" s="7" t="str">
        <f t="shared" si="244"/>
        <v/>
      </c>
      <c r="BQ463" s="7" t="str">
        <f t="shared" si="245"/>
        <v/>
      </c>
      <c r="BR463" s="7" t="str">
        <f t="shared" si="246"/>
        <v/>
      </c>
      <c r="BS463" s="7" t="str">
        <f t="shared" si="247"/>
        <v/>
      </c>
      <c r="BT463" s="7" t="str">
        <f t="shared" si="248"/>
        <v/>
      </c>
      <c r="BU463" s="7" t="str">
        <f t="shared" si="249"/>
        <v/>
      </c>
      <c r="BV463" s="7" t="str">
        <f t="shared" si="250"/>
        <v/>
      </c>
      <c r="BW463" s="7" t="str">
        <f t="shared" si="251"/>
        <v/>
      </c>
      <c r="BX463" s="7" t="str">
        <f t="shared" si="252"/>
        <v/>
      </c>
      <c r="BY463" s="7" t="str">
        <f t="shared" si="253"/>
        <v/>
      </c>
      <c r="BZ463" s="7" t="str">
        <f t="shared" si="254"/>
        <v/>
      </c>
      <c r="CA463" s="7" t="str">
        <f t="shared" si="255"/>
        <v/>
      </c>
      <c r="CB463" s="7" t="str">
        <f t="shared" si="256"/>
        <v/>
      </c>
      <c r="CC463" s="7" t="str">
        <f t="shared" si="257"/>
        <v/>
      </c>
      <c r="CD463" s="7" t="str">
        <f t="shared" si="258"/>
        <v/>
      </c>
      <c r="CE463" s="7" t="str">
        <f t="shared" si="259"/>
        <v/>
      </c>
      <c r="CF463" s="7" t="str">
        <f t="shared" si="260"/>
        <v/>
      </c>
      <c r="CG463" s="7" t="str">
        <f t="shared" si="261"/>
        <v/>
      </c>
      <c r="CH463" s="7" t="str">
        <f t="shared" si="262"/>
        <v/>
      </c>
      <c r="CI463" s="7" t="str">
        <f t="shared" si="263"/>
        <v/>
      </c>
      <c r="CJ463" s="7" t="str">
        <f t="shared" si="264"/>
        <v/>
      </c>
      <c r="CK463" s="7" t="str">
        <f t="shared" si="265"/>
        <v/>
      </c>
      <c r="CL463" s="7" t="str">
        <f t="shared" si="266"/>
        <v/>
      </c>
      <c r="CM463" s="7" t="str">
        <f t="shared" si="267"/>
        <v/>
      </c>
      <c r="CN463" s="7" t="str">
        <f t="shared" si="268"/>
        <v/>
      </c>
      <c r="CO463" s="7" t="str">
        <f t="shared" si="269"/>
        <v/>
      </c>
      <c r="CP463" s="7" t="str">
        <f t="shared" si="270"/>
        <v/>
      </c>
      <c r="CQ463" s="7" t="str">
        <f t="shared" si="271"/>
        <v/>
      </c>
    </row>
    <row r="464" spans="1:95" x14ac:dyDescent="0.25">
      <c r="A464" s="8">
        <v>460</v>
      </c>
      <c r="BJ464" s="7" t="str">
        <f t="shared" si="238"/>
        <v/>
      </c>
      <c r="BK464" s="7" t="str">
        <f t="shared" si="239"/>
        <v/>
      </c>
      <c r="BL464" s="7" t="str">
        <f t="shared" si="240"/>
        <v/>
      </c>
      <c r="BM464" s="7" t="str">
        <f t="shared" si="241"/>
        <v/>
      </c>
      <c r="BN464" s="7" t="str">
        <f t="shared" si="242"/>
        <v/>
      </c>
      <c r="BO464" s="7" t="str">
        <f t="shared" si="243"/>
        <v/>
      </c>
      <c r="BP464" s="7" t="str">
        <f t="shared" si="244"/>
        <v/>
      </c>
      <c r="BQ464" s="7" t="str">
        <f t="shared" si="245"/>
        <v/>
      </c>
      <c r="BR464" s="7" t="str">
        <f t="shared" si="246"/>
        <v/>
      </c>
      <c r="BS464" s="7" t="str">
        <f t="shared" si="247"/>
        <v/>
      </c>
      <c r="BT464" s="7" t="str">
        <f t="shared" si="248"/>
        <v/>
      </c>
      <c r="BU464" s="7" t="str">
        <f t="shared" si="249"/>
        <v/>
      </c>
      <c r="BV464" s="7" t="str">
        <f t="shared" si="250"/>
        <v/>
      </c>
      <c r="BW464" s="7" t="str">
        <f t="shared" si="251"/>
        <v/>
      </c>
      <c r="BX464" s="7" t="str">
        <f t="shared" si="252"/>
        <v/>
      </c>
      <c r="BY464" s="7" t="str">
        <f t="shared" si="253"/>
        <v/>
      </c>
      <c r="BZ464" s="7" t="str">
        <f t="shared" si="254"/>
        <v/>
      </c>
      <c r="CA464" s="7" t="str">
        <f t="shared" si="255"/>
        <v/>
      </c>
      <c r="CB464" s="7" t="str">
        <f t="shared" si="256"/>
        <v/>
      </c>
      <c r="CC464" s="7" t="str">
        <f t="shared" si="257"/>
        <v/>
      </c>
      <c r="CD464" s="7" t="str">
        <f t="shared" si="258"/>
        <v/>
      </c>
      <c r="CE464" s="7" t="str">
        <f t="shared" si="259"/>
        <v/>
      </c>
      <c r="CF464" s="7" t="str">
        <f t="shared" si="260"/>
        <v/>
      </c>
      <c r="CG464" s="7" t="str">
        <f t="shared" si="261"/>
        <v/>
      </c>
      <c r="CH464" s="7" t="str">
        <f t="shared" si="262"/>
        <v/>
      </c>
      <c r="CI464" s="7" t="str">
        <f t="shared" si="263"/>
        <v/>
      </c>
      <c r="CJ464" s="7" t="str">
        <f t="shared" si="264"/>
        <v/>
      </c>
      <c r="CK464" s="7" t="str">
        <f t="shared" si="265"/>
        <v/>
      </c>
      <c r="CL464" s="7" t="str">
        <f t="shared" si="266"/>
        <v/>
      </c>
      <c r="CM464" s="7" t="str">
        <f t="shared" si="267"/>
        <v/>
      </c>
      <c r="CN464" s="7" t="str">
        <f t="shared" si="268"/>
        <v/>
      </c>
      <c r="CO464" s="7" t="str">
        <f t="shared" si="269"/>
        <v/>
      </c>
      <c r="CP464" s="7" t="str">
        <f t="shared" si="270"/>
        <v/>
      </c>
      <c r="CQ464" s="7" t="str">
        <f t="shared" si="271"/>
        <v/>
      </c>
    </row>
    <row r="465" spans="1:95" x14ac:dyDescent="0.25">
      <c r="A465" s="8">
        <v>461</v>
      </c>
      <c r="BJ465" s="7" t="str">
        <f t="shared" si="238"/>
        <v/>
      </c>
      <c r="BK465" s="7" t="str">
        <f t="shared" si="239"/>
        <v/>
      </c>
      <c r="BL465" s="7" t="str">
        <f t="shared" si="240"/>
        <v/>
      </c>
      <c r="BM465" s="7" t="str">
        <f t="shared" si="241"/>
        <v/>
      </c>
      <c r="BN465" s="7" t="str">
        <f t="shared" si="242"/>
        <v/>
      </c>
      <c r="BO465" s="7" t="str">
        <f t="shared" si="243"/>
        <v/>
      </c>
      <c r="BP465" s="7" t="str">
        <f t="shared" si="244"/>
        <v/>
      </c>
      <c r="BQ465" s="7" t="str">
        <f t="shared" si="245"/>
        <v/>
      </c>
      <c r="BR465" s="7" t="str">
        <f t="shared" si="246"/>
        <v/>
      </c>
      <c r="BS465" s="7" t="str">
        <f t="shared" si="247"/>
        <v/>
      </c>
      <c r="BT465" s="7" t="str">
        <f t="shared" si="248"/>
        <v/>
      </c>
      <c r="BU465" s="7" t="str">
        <f t="shared" si="249"/>
        <v/>
      </c>
      <c r="BV465" s="7" t="str">
        <f t="shared" si="250"/>
        <v/>
      </c>
      <c r="BW465" s="7" t="str">
        <f t="shared" si="251"/>
        <v/>
      </c>
      <c r="BX465" s="7" t="str">
        <f t="shared" si="252"/>
        <v/>
      </c>
      <c r="BY465" s="7" t="str">
        <f t="shared" si="253"/>
        <v/>
      </c>
      <c r="BZ465" s="7" t="str">
        <f t="shared" si="254"/>
        <v/>
      </c>
      <c r="CA465" s="7" t="str">
        <f t="shared" si="255"/>
        <v/>
      </c>
      <c r="CB465" s="7" t="str">
        <f t="shared" si="256"/>
        <v/>
      </c>
      <c r="CC465" s="7" t="str">
        <f t="shared" si="257"/>
        <v/>
      </c>
      <c r="CD465" s="7" t="str">
        <f t="shared" si="258"/>
        <v/>
      </c>
      <c r="CE465" s="7" t="str">
        <f t="shared" si="259"/>
        <v/>
      </c>
      <c r="CF465" s="7" t="str">
        <f t="shared" si="260"/>
        <v/>
      </c>
      <c r="CG465" s="7" t="str">
        <f t="shared" si="261"/>
        <v/>
      </c>
      <c r="CH465" s="7" t="str">
        <f t="shared" si="262"/>
        <v/>
      </c>
      <c r="CI465" s="7" t="str">
        <f t="shared" si="263"/>
        <v/>
      </c>
      <c r="CJ465" s="7" t="str">
        <f t="shared" si="264"/>
        <v/>
      </c>
      <c r="CK465" s="7" t="str">
        <f t="shared" si="265"/>
        <v/>
      </c>
      <c r="CL465" s="7" t="str">
        <f t="shared" si="266"/>
        <v/>
      </c>
      <c r="CM465" s="7" t="str">
        <f t="shared" si="267"/>
        <v/>
      </c>
      <c r="CN465" s="7" t="str">
        <f t="shared" si="268"/>
        <v/>
      </c>
      <c r="CO465" s="7" t="str">
        <f t="shared" si="269"/>
        <v/>
      </c>
      <c r="CP465" s="7" t="str">
        <f t="shared" si="270"/>
        <v/>
      </c>
      <c r="CQ465" s="7" t="str">
        <f t="shared" si="271"/>
        <v/>
      </c>
    </row>
    <row r="466" spans="1:95" x14ac:dyDescent="0.25">
      <c r="A466" s="8">
        <v>462</v>
      </c>
      <c r="BJ466" s="7" t="str">
        <f t="shared" si="238"/>
        <v/>
      </c>
      <c r="BK466" s="7" t="str">
        <f t="shared" si="239"/>
        <v/>
      </c>
      <c r="BL466" s="7" t="str">
        <f t="shared" si="240"/>
        <v/>
      </c>
      <c r="BM466" s="7" t="str">
        <f t="shared" si="241"/>
        <v/>
      </c>
      <c r="BN466" s="7" t="str">
        <f t="shared" si="242"/>
        <v/>
      </c>
      <c r="BO466" s="7" t="str">
        <f t="shared" si="243"/>
        <v/>
      </c>
      <c r="BP466" s="7" t="str">
        <f t="shared" si="244"/>
        <v/>
      </c>
      <c r="BQ466" s="7" t="str">
        <f t="shared" si="245"/>
        <v/>
      </c>
      <c r="BR466" s="7" t="str">
        <f t="shared" si="246"/>
        <v/>
      </c>
      <c r="BS466" s="7" t="str">
        <f t="shared" si="247"/>
        <v/>
      </c>
      <c r="BT466" s="7" t="str">
        <f t="shared" si="248"/>
        <v/>
      </c>
      <c r="BU466" s="7" t="str">
        <f t="shared" si="249"/>
        <v/>
      </c>
      <c r="BV466" s="7" t="str">
        <f t="shared" si="250"/>
        <v/>
      </c>
      <c r="BW466" s="7" t="str">
        <f t="shared" si="251"/>
        <v/>
      </c>
      <c r="BX466" s="7" t="str">
        <f t="shared" si="252"/>
        <v/>
      </c>
      <c r="BY466" s="7" t="str">
        <f t="shared" si="253"/>
        <v/>
      </c>
      <c r="BZ466" s="7" t="str">
        <f t="shared" si="254"/>
        <v/>
      </c>
      <c r="CA466" s="7" t="str">
        <f t="shared" si="255"/>
        <v/>
      </c>
      <c r="CB466" s="7" t="str">
        <f t="shared" si="256"/>
        <v/>
      </c>
      <c r="CC466" s="7" t="str">
        <f t="shared" si="257"/>
        <v/>
      </c>
      <c r="CD466" s="7" t="str">
        <f t="shared" si="258"/>
        <v/>
      </c>
      <c r="CE466" s="7" t="str">
        <f t="shared" si="259"/>
        <v/>
      </c>
      <c r="CF466" s="7" t="str">
        <f t="shared" si="260"/>
        <v/>
      </c>
      <c r="CG466" s="7" t="str">
        <f t="shared" si="261"/>
        <v/>
      </c>
      <c r="CH466" s="7" t="str">
        <f t="shared" si="262"/>
        <v/>
      </c>
      <c r="CI466" s="7" t="str">
        <f t="shared" si="263"/>
        <v/>
      </c>
      <c r="CJ466" s="7" t="str">
        <f t="shared" si="264"/>
        <v/>
      </c>
      <c r="CK466" s="7" t="str">
        <f t="shared" si="265"/>
        <v/>
      </c>
      <c r="CL466" s="7" t="str">
        <f t="shared" si="266"/>
        <v/>
      </c>
      <c r="CM466" s="7" t="str">
        <f t="shared" si="267"/>
        <v/>
      </c>
      <c r="CN466" s="7" t="str">
        <f t="shared" si="268"/>
        <v/>
      </c>
      <c r="CO466" s="7" t="str">
        <f t="shared" si="269"/>
        <v/>
      </c>
      <c r="CP466" s="7" t="str">
        <f t="shared" si="270"/>
        <v/>
      </c>
      <c r="CQ466" s="7" t="str">
        <f t="shared" si="271"/>
        <v/>
      </c>
    </row>
    <row r="467" spans="1:95" x14ac:dyDescent="0.25">
      <c r="A467" s="8">
        <v>463</v>
      </c>
      <c r="BJ467" s="7" t="str">
        <f t="shared" si="238"/>
        <v/>
      </c>
      <c r="BK467" s="7" t="str">
        <f t="shared" si="239"/>
        <v/>
      </c>
      <c r="BL467" s="7" t="str">
        <f t="shared" si="240"/>
        <v/>
      </c>
      <c r="BM467" s="7" t="str">
        <f t="shared" si="241"/>
        <v/>
      </c>
      <c r="BN467" s="7" t="str">
        <f t="shared" si="242"/>
        <v/>
      </c>
      <c r="BO467" s="7" t="str">
        <f t="shared" si="243"/>
        <v/>
      </c>
      <c r="BP467" s="7" t="str">
        <f t="shared" si="244"/>
        <v/>
      </c>
      <c r="BQ467" s="7" t="str">
        <f t="shared" si="245"/>
        <v/>
      </c>
      <c r="BR467" s="7" t="str">
        <f t="shared" si="246"/>
        <v/>
      </c>
      <c r="BS467" s="7" t="str">
        <f t="shared" si="247"/>
        <v/>
      </c>
      <c r="BT467" s="7" t="str">
        <f t="shared" si="248"/>
        <v/>
      </c>
      <c r="BU467" s="7" t="str">
        <f t="shared" si="249"/>
        <v/>
      </c>
      <c r="BV467" s="7" t="str">
        <f t="shared" si="250"/>
        <v/>
      </c>
      <c r="BW467" s="7" t="str">
        <f t="shared" si="251"/>
        <v/>
      </c>
      <c r="BX467" s="7" t="str">
        <f t="shared" si="252"/>
        <v/>
      </c>
      <c r="BY467" s="7" t="str">
        <f t="shared" si="253"/>
        <v/>
      </c>
      <c r="BZ467" s="7" t="str">
        <f t="shared" si="254"/>
        <v/>
      </c>
      <c r="CA467" s="7" t="str">
        <f t="shared" si="255"/>
        <v/>
      </c>
      <c r="CB467" s="7" t="str">
        <f t="shared" si="256"/>
        <v/>
      </c>
      <c r="CC467" s="7" t="str">
        <f t="shared" si="257"/>
        <v/>
      </c>
      <c r="CD467" s="7" t="str">
        <f t="shared" si="258"/>
        <v/>
      </c>
      <c r="CE467" s="7" t="str">
        <f t="shared" si="259"/>
        <v/>
      </c>
      <c r="CF467" s="7" t="str">
        <f t="shared" si="260"/>
        <v/>
      </c>
      <c r="CG467" s="7" t="str">
        <f t="shared" si="261"/>
        <v/>
      </c>
      <c r="CH467" s="7" t="str">
        <f t="shared" si="262"/>
        <v/>
      </c>
      <c r="CI467" s="7" t="str">
        <f t="shared" si="263"/>
        <v/>
      </c>
      <c r="CJ467" s="7" t="str">
        <f t="shared" si="264"/>
        <v/>
      </c>
      <c r="CK467" s="7" t="str">
        <f t="shared" si="265"/>
        <v/>
      </c>
      <c r="CL467" s="7" t="str">
        <f t="shared" si="266"/>
        <v/>
      </c>
      <c r="CM467" s="7" t="str">
        <f t="shared" si="267"/>
        <v/>
      </c>
      <c r="CN467" s="7" t="str">
        <f t="shared" si="268"/>
        <v/>
      </c>
      <c r="CO467" s="7" t="str">
        <f t="shared" si="269"/>
        <v/>
      </c>
      <c r="CP467" s="7" t="str">
        <f t="shared" si="270"/>
        <v/>
      </c>
      <c r="CQ467" s="7" t="str">
        <f t="shared" si="271"/>
        <v/>
      </c>
    </row>
    <row r="468" spans="1:95" x14ac:dyDescent="0.25">
      <c r="A468" s="8">
        <v>464</v>
      </c>
      <c r="BJ468" s="7" t="str">
        <f t="shared" si="238"/>
        <v/>
      </c>
      <c r="BK468" s="7" t="str">
        <f t="shared" si="239"/>
        <v/>
      </c>
      <c r="BL468" s="7" t="str">
        <f t="shared" si="240"/>
        <v/>
      </c>
      <c r="BM468" s="7" t="str">
        <f t="shared" si="241"/>
        <v/>
      </c>
      <c r="BN468" s="7" t="str">
        <f t="shared" si="242"/>
        <v/>
      </c>
      <c r="BO468" s="7" t="str">
        <f t="shared" si="243"/>
        <v/>
      </c>
      <c r="BP468" s="7" t="str">
        <f t="shared" si="244"/>
        <v/>
      </c>
      <c r="BQ468" s="7" t="str">
        <f t="shared" si="245"/>
        <v/>
      </c>
      <c r="BR468" s="7" t="str">
        <f t="shared" si="246"/>
        <v/>
      </c>
      <c r="BS468" s="7" t="str">
        <f t="shared" si="247"/>
        <v/>
      </c>
      <c r="BT468" s="7" t="str">
        <f t="shared" si="248"/>
        <v/>
      </c>
      <c r="BU468" s="7" t="str">
        <f t="shared" si="249"/>
        <v/>
      </c>
      <c r="BV468" s="7" t="str">
        <f t="shared" si="250"/>
        <v/>
      </c>
      <c r="BW468" s="7" t="str">
        <f t="shared" si="251"/>
        <v/>
      </c>
      <c r="BX468" s="7" t="str">
        <f t="shared" si="252"/>
        <v/>
      </c>
      <c r="BY468" s="7" t="str">
        <f t="shared" si="253"/>
        <v/>
      </c>
      <c r="BZ468" s="7" t="str">
        <f t="shared" si="254"/>
        <v/>
      </c>
      <c r="CA468" s="7" t="str">
        <f t="shared" si="255"/>
        <v/>
      </c>
      <c r="CB468" s="7" t="str">
        <f t="shared" si="256"/>
        <v/>
      </c>
      <c r="CC468" s="7" t="str">
        <f t="shared" si="257"/>
        <v/>
      </c>
      <c r="CD468" s="7" t="str">
        <f t="shared" si="258"/>
        <v/>
      </c>
      <c r="CE468" s="7" t="str">
        <f t="shared" si="259"/>
        <v/>
      </c>
      <c r="CF468" s="7" t="str">
        <f t="shared" si="260"/>
        <v/>
      </c>
      <c r="CG468" s="7" t="str">
        <f t="shared" si="261"/>
        <v/>
      </c>
      <c r="CH468" s="7" t="str">
        <f t="shared" si="262"/>
        <v/>
      </c>
      <c r="CI468" s="7" t="str">
        <f t="shared" si="263"/>
        <v/>
      </c>
      <c r="CJ468" s="7" t="str">
        <f t="shared" si="264"/>
        <v/>
      </c>
      <c r="CK468" s="7" t="str">
        <f t="shared" si="265"/>
        <v/>
      </c>
      <c r="CL468" s="7" t="str">
        <f t="shared" si="266"/>
        <v/>
      </c>
      <c r="CM468" s="7" t="str">
        <f t="shared" si="267"/>
        <v/>
      </c>
      <c r="CN468" s="7" t="str">
        <f t="shared" si="268"/>
        <v/>
      </c>
      <c r="CO468" s="7" t="str">
        <f t="shared" si="269"/>
        <v/>
      </c>
      <c r="CP468" s="7" t="str">
        <f t="shared" si="270"/>
        <v/>
      </c>
      <c r="CQ468" s="7" t="str">
        <f t="shared" si="271"/>
        <v/>
      </c>
    </row>
    <row r="469" spans="1:95" x14ac:dyDescent="0.25">
      <c r="A469" s="8">
        <v>465</v>
      </c>
      <c r="BJ469" s="7" t="str">
        <f t="shared" si="238"/>
        <v/>
      </c>
      <c r="BK469" s="7" t="str">
        <f t="shared" si="239"/>
        <v/>
      </c>
      <c r="BL469" s="7" t="str">
        <f t="shared" si="240"/>
        <v/>
      </c>
      <c r="BM469" s="7" t="str">
        <f t="shared" si="241"/>
        <v/>
      </c>
      <c r="BN469" s="7" t="str">
        <f t="shared" si="242"/>
        <v/>
      </c>
      <c r="BO469" s="7" t="str">
        <f t="shared" si="243"/>
        <v/>
      </c>
      <c r="BP469" s="7" t="str">
        <f t="shared" si="244"/>
        <v/>
      </c>
      <c r="BQ469" s="7" t="str">
        <f t="shared" si="245"/>
        <v/>
      </c>
      <c r="BR469" s="7" t="str">
        <f t="shared" si="246"/>
        <v/>
      </c>
      <c r="BS469" s="7" t="str">
        <f t="shared" si="247"/>
        <v/>
      </c>
      <c r="BT469" s="7" t="str">
        <f t="shared" si="248"/>
        <v/>
      </c>
      <c r="BU469" s="7" t="str">
        <f t="shared" si="249"/>
        <v/>
      </c>
      <c r="BV469" s="7" t="str">
        <f t="shared" si="250"/>
        <v/>
      </c>
      <c r="BW469" s="7" t="str">
        <f t="shared" si="251"/>
        <v/>
      </c>
      <c r="BX469" s="7" t="str">
        <f t="shared" si="252"/>
        <v/>
      </c>
      <c r="BY469" s="7" t="str">
        <f t="shared" si="253"/>
        <v/>
      </c>
      <c r="BZ469" s="7" t="str">
        <f t="shared" si="254"/>
        <v/>
      </c>
      <c r="CA469" s="7" t="str">
        <f t="shared" si="255"/>
        <v/>
      </c>
      <c r="CB469" s="7" t="str">
        <f t="shared" si="256"/>
        <v/>
      </c>
      <c r="CC469" s="7" t="str">
        <f t="shared" si="257"/>
        <v/>
      </c>
      <c r="CD469" s="7" t="str">
        <f t="shared" si="258"/>
        <v/>
      </c>
      <c r="CE469" s="7" t="str">
        <f t="shared" si="259"/>
        <v/>
      </c>
      <c r="CF469" s="7" t="str">
        <f t="shared" si="260"/>
        <v/>
      </c>
      <c r="CG469" s="7" t="str">
        <f t="shared" si="261"/>
        <v/>
      </c>
      <c r="CH469" s="7" t="str">
        <f t="shared" si="262"/>
        <v/>
      </c>
      <c r="CI469" s="7" t="str">
        <f t="shared" si="263"/>
        <v/>
      </c>
      <c r="CJ469" s="7" t="str">
        <f t="shared" si="264"/>
        <v/>
      </c>
      <c r="CK469" s="7" t="str">
        <f t="shared" si="265"/>
        <v/>
      </c>
      <c r="CL469" s="7" t="str">
        <f t="shared" si="266"/>
        <v/>
      </c>
      <c r="CM469" s="7" t="str">
        <f t="shared" si="267"/>
        <v/>
      </c>
      <c r="CN469" s="7" t="str">
        <f t="shared" si="268"/>
        <v/>
      </c>
      <c r="CO469" s="7" t="str">
        <f t="shared" si="269"/>
        <v/>
      </c>
      <c r="CP469" s="7" t="str">
        <f t="shared" si="270"/>
        <v/>
      </c>
      <c r="CQ469" s="7" t="str">
        <f t="shared" si="271"/>
        <v/>
      </c>
    </row>
    <row r="470" spans="1:95" x14ac:dyDescent="0.25">
      <c r="A470" s="8">
        <v>466</v>
      </c>
      <c r="BJ470" s="7" t="str">
        <f t="shared" si="238"/>
        <v/>
      </c>
      <c r="BK470" s="7" t="str">
        <f t="shared" si="239"/>
        <v/>
      </c>
      <c r="BL470" s="7" t="str">
        <f t="shared" si="240"/>
        <v/>
      </c>
      <c r="BM470" s="7" t="str">
        <f t="shared" si="241"/>
        <v/>
      </c>
      <c r="BN470" s="7" t="str">
        <f t="shared" si="242"/>
        <v/>
      </c>
      <c r="BO470" s="7" t="str">
        <f t="shared" si="243"/>
        <v/>
      </c>
      <c r="BP470" s="7" t="str">
        <f t="shared" si="244"/>
        <v/>
      </c>
      <c r="BQ470" s="7" t="str">
        <f t="shared" si="245"/>
        <v/>
      </c>
      <c r="BR470" s="7" t="str">
        <f t="shared" si="246"/>
        <v/>
      </c>
      <c r="BS470" s="7" t="str">
        <f t="shared" si="247"/>
        <v/>
      </c>
      <c r="BT470" s="7" t="str">
        <f t="shared" si="248"/>
        <v/>
      </c>
      <c r="BU470" s="7" t="str">
        <f t="shared" si="249"/>
        <v/>
      </c>
      <c r="BV470" s="7" t="str">
        <f t="shared" si="250"/>
        <v/>
      </c>
      <c r="BW470" s="7" t="str">
        <f t="shared" si="251"/>
        <v/>
      </c>
      <c r="BX470" s="7" t="str">
        <f t="shared" si="252"/>
        <v/>
      </c>
      <c r="BY470" s="7" t="str">
        <f t="shared" si="253"/>
        <v/>
      </c>
      <c r="BZ470" s="7" t="str">
        <f t="shared" si="254"/>
        <v/>
      </c>
      <c r="CA470" s="7" t="str">
        <f t="shared" si="255"/>
        <v/>
      </c>
      <c r="CB470" s="7" t="str">
        <f t="shared" si="256"/>
        <v/>
      </c>
      <c r="CC470" s="7" t="str">
        <f t="shared" si="257"/>
        <v/>
      </c>
      <c r="CD470" s="7" t="str">
        <f t="shared" si="258"/>
        <v/>
      </c>
      <c r="CE470" s="7" t="str">
        <f t="shared" si="259"/>
        <v/>
      </c>
      <c r="CF470" s="7" t="str">
        <f t="shared" si="260"/>
        <v/>
      </c>
      <c r="CG470" s="7" t="str">
        <f t="shared" si="261"/>
        <v/>
      </c>
      <c r="CH470" s="7" t="str">
        <f t="shared" si="262"/>
        <v/>
      </c>
      <c r="CI470" s="7" t="str">
        <f t="shared" si="263"/>
        <v/>
      </c>
      <c r="CJ470" s="7" t="str">
        <f t="shared" si="264"/>
        <v/>
      </c>
      <c r="CK470" s="7" t="str">
        <f t="shared" si="265"/>
        <v/>
      </c>
      <c r="CL470" s="7" t="str">
        <f t="shared" si="266"/>
        <v/>
      </c>
      <c r="CM470" s="7" t="str">
        <f t="shared" si="267"/>
        <v/>
      </c>
      <c r="CN470" s="7" t="str">
        <f t="shared" si="268"/>
        <v/>
      </c>
      <c r="CO470" s="7" t="str">
        <f t="shared" si="269"/>
        <v/>
      </c>
      <c r="CP470" s="7" t="str">
        <f t="shared" si="270"/>
        <v/>
      </c>
      <c r="CQ470" s="7" t="str">
        <f t="shared" si="271"/>
        <v/>
      </c>
    </row>
    <row r="471" spans="1:95" x14ac:dyDescent="0.25">
      <c r="A471" s="8">
        <v>467</v>
      </c>
      <c r="BJ471" s="7" t="str">
        <f t="shared" si="238"/>
        <v/>
      </c>
      <c r="BK471" s="7" t="str">
        <f t="shared" si="239"/>
        <v/>
      </c>
      <c r="BL471" s="7" t="str">
        <f t="shared" si="240"/>
        <v/>
      </c>
      <c r="BM471" s="7" t="str">
        <f t="shared" si="241"/>
        <v/>
      </c>
      <c r="BN471" s="7" t="str">
        <f t="shared" si="242"/>
        <v/>
      </c>
      <c r="BO471" s="7" t="str">
        <f t="shared" si="243"/>
        <v/>
      </c>
      <c r="BP471" s="7" t="str">
        <f t="shared" si="244"/>
        <v/>
      </c>
      <c r="BQ471" s="7" t="str">
        <f t="shared" si="245"/>
        <v/>
      </c>
      <c r="BR471" s="7" t="str">
        <f t="shared" si="246"/>
        <v/>
      </c>
      <c r="BS471" s="7" t="str">
        <f t="shared" si="247"/>
        <v/>
      </c>
      <c r="BT471" s="7" t="str">
        <f t="shared" si="248"/>
        <v/>
      </c>
      <c r="BU471" s="7" t="str">
        <f t="shared" si="249"/>
        <v/>
      </c>
      <c r="BV471" s="7" t="str">
        <f t="shared" si="250"/>
        <v/>
      </c>
      <c r="BW471" s="7" t="str">
        <f t="shared" si="251"/>
        <v/>
      </c>
      <c r="BX471" s="7" t="str">
        <f t="shared" si="252"/>
        <v/>
      </c>
      <c r="BY471" s="7" t="str">
        <f t="shared" si="253"/>
        <v/>
      </c>
      <c r="BZ471" s="7" t="str">
        <f t="shared" si="254"/>
        <v/>
      </c>
      <c r="CA471" s="7" t="str">
        <f t="shared" si="255"/>
        <v/>
      </c>
      <c r="CB471" s="7" t="str">
        <f t="shared" si="256"/>
        <v/>
      </c>
      <c r="CC471" s="7" t="str">
        <f t="shared" si="257"/>
        <v/>
      </c>
      <c r="CD471" s="7" t="str">
        <f t="shared" si="258"/>
        <v/>
      </c>
      <c r="CE471" s="7" t="str">
        <f t="shared" si="259"/>
        <v/>
      </c>
      <c r="CF471" s="7" t="str">
        <f t="shared" si="260"/>
        <v/>
      </c>
      <c r="CG471" s="7" t="str">
        <f t="shared" si="261"/>
        <v/>
      </c>
      <c r="CH471" s="7" t="str">
        <f t="shared" si="262"/>
        <v/>
      </c>
      <c r="CI471" s="7" t="str">
        <f t="shared" si="263"/>
        <v/>
      </c>
      <c r="CJ471" s="7" t="str">
        <f t="shared" si="264"/>
        <v/>
      </c>
      <c r="CK471" s="7" t="str">
        <f t="shared" si="265"/>
        <v/>
      </c>
      <c r="CL471" s="7" t="str">
        <f t="shared" si="266"/>
        <v/>
      </c>
      <c r="CM471" s="7" t="str">
        <f t="shared" si="267"/>
        <v/>
      </c>
      <c r="CN471" s="7" t="str">
        <f t="shared" si="268"/>
        <v/>
      </c>
      <c r="CO471" s="7" t="str">
        <f t="shared" si="269"/>
        <v/>
      </c>
      <c r="CP471" s="7" t="str">
        <f t="shared" si="270"/>
        <v/>
      </c>
      <c r="CQ471" s="7" t="str">
        <f t="shared" si="271"/>
        <v/>
      </c>
    </row>
    <row r="472" spans="1:95" x14ac:dyDescent="0.25">
      <c r="A472" s="8">
        <v>468</v>
      </c>
      <c r="BJ472" s="7" t="str">
        <f t="shared" si="238"/>
        <v/>
      </c>
      <c r="BK472" s="7" t="str">
        <f t="shared" si="239"/>
        <v/>
      </c>
      <c r="BL472" s="7" t="str">
        <f t="shared" si="240"/>
        <v/>
      </c>
      <c r="BM472" s="7" t="str">
        <f t="shared" si="241"/>
        <v/>
      </c>
      <c r="BN472" s="7" t="str">
        <f t="shared" si="242"/>
        <v/>
      </c>
      <c r="BO472" s="7" t="str">
        <f t="shared" si="243"/>
        <v/>
      </c>
      <c r="BP472" s="7" t="str">
        <f t="shared" si="244"/>
        <v/>
      </c>
      <c r="BQ472" s="7" t="str">
        <f t="shared" si="245"/>
        <v/>
      </c>
      <c r="BR472" s="7" t="str">
        <f t="shared" si="246"/>
        <v/>
      </c>
      <c r="BS472" s="7" t="str">
        <f t="shared" si="247"/>
        <v/>
      </c>
      <c r="BT472" s="7" t="str">
        <f t="shared" si="248"/>
        <v/>
      </c>
      <c r="BU472" s="7" t="str">
        <f t="shared" si="249"/>
        <v/>
      </c>
      <c r="BV472" s="7" t="str">
        <f t="shared" si="250"/>
        <v/>
      </c>
      <c r="BW472" s="7" t="str">
        <f t="shared" si="251"/>
        <v/>
      </c>
      <c r="BX472" s="7" t="str">
        <f t="shared" si="252"/>
        <v/>
      </c>
      <c r="BY472" s="7" t="str">
        <f t="shared" si="253"/>
        <v/>
      </c>
      <c r="BZ472" s="7" t="str">
        <f t="shared" si="254"/>
        <v/>
      </c>
      <c r="CA472" s="7" t="str">
        <f t="shared" si="255"/>
        <v/>
      </c>
      <c r="CB472" s="7" t="str">
        <f t="shared" si="256"/>
        <v/>
      </c>
      <c r="CC472" s="7" t="str">
        <f t="shared" si="257"/>
        <v/>
      </c>
      <c r="CD472" s="7" t="str">
        <f t="shared" si="258"/>
        <v/>
      </c>
      <c r="CE472" s="7" t="str">
        <f t="shared" si="259"/>
        <v/>
      </c>
      <c r="CF472" s="7" t="str">
        <f t="shared" si="260"/>
        <v/>
      </c>
      <c r="CG472" s="7" t="str">
        <f t="shared" si="261"/>
        <v/>
      </c>
      <c r="CH472" s="7" t="str">
        <f t="shared" si="262"/>
        <v/>
      </c>
      <c r="CI472" s="7" t="str">
        <f t="shared" si="263"/>
        <v/>
      </c>
      <c r="CJ472" s="7" t="str">
        <f t="shared" si="264"/>
        <v/>
      </c>
      <c r="CK472" s="7" t="str">
        <f t="shared" si="265"/>
        <v/>
      </c>
      <c r="CL472" s="7" t="str">
        <f t="shared" si="266"/>
        <v/>
      </c>
      <c r="CM472" s="7" t="str">
        <f t="shared" si="267"/>
        <v/>
      </c>
      <c r="CN472" s="7" t="str">
        <f t="shared" si="268"/>
        <v/>
      </c>
      <c r="CO472" s="7" t="str">
        <f t="shared" si="269"/>
        <v/>
      </c>
      <c r="CP472" s="7" t="str">
        <f t="shared" si="270"/>
        <v/>
      </c>
      <c r="CQ472" s="7" t="str">
        <f t="shared" si="271"/>
        <v/>
      </c>
    </row>
    <row r="473" spans="1:95" x14ac:dyDescent="0.25">
      <c r="A473" s="8">
        <v>469</v>
      </c>
      <c r="BJ473" s="7" t="str">
        <f t="shared" si="238"/>
        <v/>
      </c>
      <c r="BK473" s="7" t="str">
        <f t="shared" si="239"/>
        <v/>
      </c>
      <c r="BL473" s="7" t="str">
        <f t="shared" si="240"/>
        <v/>
      </c>
      <c r="BM473" s="7" t="str">
        <f t="shared" si="241"/>
        <v/>
      </c>
      <c r="BN473" s="7" t="str">
        <f t="shared" si="242"/>
        <v/>
      </c>
      <c r="BO473" s="7" t="str">
        <f t="shared" si="243"/>
        <v/>
      </c>
      <c r="BP473" s="7" t="str">
        <f t="shared" si="244"/>
        <v/>
      </c>
      <c r="BQ473" s="7" t="str">
        <f t="shared" si="245"/>
        <v/>
      </c>
      <c r="BR473" s="7" t="str">
        <f t="shared" si="246"/>
        <v/>
      </c>
      <c r="BS473" s="7" t="str">
        <f t="shared" si="247"/>
        <v/>
      </c>
      <c r="BT473" s="7" t="str">
        <f t="shared" si="248"/>
        <v/>
      </c>
      <c r="BU473" s="7" t="str">
        <f t="shared" si="249"/>
        <v/>
      </c>
      <c r="BV473" s="7" t="str">
        <f t="shared" si="250"/>
        <v/>
      </c>
      <c r="BW473" s="7" t="str">
        <f t="shared" si="251"/>
        <v/>
      </c>
      <c r="BX473" s="7" t="str">
        <f t="shared" si="252"/>
        <v/>
      </c>
      <c r="BY473" s="7" t="str">
        <f t="shared" si="253"/>
        <v/>
      </c>
      <c r="BZ473" s="7" t="str">
        <f t="shared" si="254"/>
        <v/>
      </c>
      <c r="CA473" s="7" t="str">
        <f t="shared" si="255"/>
        <v/>
      </c>
      <c r="CB473" s="7" t="str">
        <f t="shared" si="256"/>
        <v/>
      </c>
      <c r="CC473" s="7" t="str">
        <f t="shared" si="257"/>
        <v/>
      </c>
      <c r="CD473" s="7" t="str">
        <f t="shared" si="258"/>
        <v/>
      </c>
      <c r="CE473" s="7" t="str">
        <f t="shared" si="259"/>
        <v/>
      </c>
      <c r="CF473" s="7" t="str">
        <f t="shared" si="260"/>
        <v/>
      </c>
      <c r="CG473" s="7" t="str">
        <f t="shared" si="261"/>
        <v/>
      </c>
      <c r="CH473" s="7" t="str">
        <f t="shared" si="262"/>
        <v/>
      </c>
      <c r="CI473" s="7" t="str">
        <f t="shared" si="263"/>
        <v/>
      </c>
      <c r="CJ473" s="7" t="str">
        <f t="shared" si="264"/>
        <v/>
      </c>
      <c r="CK473" s="7" t="str">
        <f t="shared" si="265"/>
        <v/>
      </c>
      <c r="CL473" s="7" t="str">
        <f t="shared" si="266"/>
        <v/>
      </c>
      <c r="CM473" s="7" t="str">
        <f t="shared" si="267"/>
        <v/>
      </c>
      <c r="CN473" s="7" t="str">
        <f t="shared" si="268"/>
        <v/>
      </c>
      <c r="CO473" s="7" t="str">
        <f t="shared" si="269"/>
        <v/>
      </c>
      <c r="CP473" s="7" t="str">
        <f t="shared" si="270"/>
        <v/>
      </c>
      <c r="CQ473" s="7" t="str">
        <f t="shared" si="271"/>
        <v/>
      </c>
    </row>
    <row r="474" spans="1:95" x14ac:dyDescent="0.25">
      <c r="A474" s="8">
        <v>470</v>
      </c>
      <c r="BJ474" s="7" t="str">
        <f t="shared" si="238"/>
        <v/>
      </c>
      <c r="BK474" s="7" t="str">
        <f t="shared" si="239"/>
        <v/>
      </c>
      <c r="BL474" s="7" t="str">
        <f t="shared" si="240"/>
        <v/>
      </c>
      <c r="BM474" s="7" t="str">
        <f t="shared" si="241"/>
        <v/>
      </c>
      <c r="BN474" s="7" t="str">
        <f t="shared" si="242"/>
        <v/>
      </c>
      <c r="BO474" s="7" t="str">
        <f t="shared" si="243"/>
        <v/>
      </c>
      <c r="BP474" s="7" t="str">
        <f t="shared" si="244"/>
        <v/>
      </c>
      <c r="BQ474" s="7" t="str">
        <f t="shared" si="245"/>
        <v/>
      </c>
      <c r="BR474" s="7" t="str">
        <f t="shared" si="246"/>
        <v/>
      </c>
      <c r="BS474" s="7" t="str">
        <f t="shared" si="247"/>
        <v/>
      </c>
      <c r="BT474" s="7" t="str">
        <f t="shared" si="248"/>
        <v/>
      </c>
      <c r="BU474" s="7" t="str">
        <f t="shared" si="249"/>
        <v/>
      </c>
      <c r="BV474" s="7" t="str">
        <f t="shared" si="250"/>
        <v/>
      </c>
      <c r="BW474" s="7" t="str">
        <f t="shared" si="251"/>
        <v/>
      </c>
      <c r="BX474" s="7" t="str">
        <f t="shared" si="252"/>
        <v/>
      </c>
      <c r="BY474" s="7" t="str">
        <f t="shared" si="253"/>
        <v/>
      </c>
      <c r="BZ474" s="7" t="str">
        <f t="shared" si="254"/>
        <v/>
      </c>
      <c r="CA474" s="7" t="str">
        <f t="shared" si="255"/>
        <v/>
      </c>
      <c r="CB474" s="7" t="str">
        <f t="shared" si="256"/>
        <v/>
      </c>
      <c r="CC474" s="7" t="str">
        <f t="shared" si="257"/>
        <v/>
      </c>
      <c r="CD474" s="7" t="str">
        <f t="shared" si="258"/>
        <v/>
      </c>
      <c r="CE474" s="7" t="str">
        <f t="shared" si="259"/>
        <v/>
      </c>
      <c r="CF474" s="7" t="str">
        <f t="shared" si="260"/>
        <v/>
      </c>
      <c r="CG474" s="7" t="str">
        <f t="shared" si="261"/>
        <v/>
      </c>
      <c r="CH474" s="7" t="str">
        <f t="shared" si="262"/>
        <v/>
      </c>
      <c r="CI474" s="7" t="str">
        <f t="shared" si="263"/>
        <v/>
      </c>
      <c r="CJ474" s="7" t="str">
        <f t="shared" si="264"/>
        <v/>
      </c>
      <c r="CK474" s="7" t="str">
        <f t="shared" si="265"/>
        <v/>
      </c>
      <c r="CL474" s="7" t="str">
        <f t="shared" si="266"/>
        <v/>
      </c>
      <c r="CM474" s="7" t="str">
        <f t="shared" si="267"/>
        <v/>
      </c>
      <c r="CN474" s="7" t="str">
        <f t="shared" si="268"/>
        <v/>
      </c>
      <c r="CO474" s="7" t="str">
        <f t="shared" si="269"/>
        <v/>
      </c>
      <c r="CP474" s="7" t="str">
        <f t="shared" si="270"/>
        <v/>
      </c>
      <c r="CQ474" s="7" t="str">
        <f t="shared" si="271"/>
        <v/>
      </c>
    </row>
    <row r="475" spans="1:95" x14ac:dyDescent="0.25">
      <c r="A475" s="8">
        <v>471</v>
      </c>
      <c r="BJ475" s="7" t="str">
        <f t="shared" si="238"/>
        <v/>
      </c>
      <c r="BK475" s="7" t="str">
        <f t="shared" si="239"/>
        <v/>
      </c>
      <c r="BL475" s="7" t="str">
        <f t="shared" si="240"/>
        <v/>
      </c>
      <c r="BM475" s="7" t="str">
        <f t="shared" si="241"/>
        <v/>
      </c>
      <c r="BN475" s="7" t="str">
        <f t="shared" si="242"/>
        <v/>
      </c>
      <c r="BO475" s="7" t="str">
        <f t="shared" si="243"/>
        <v/>
      </c>
      <c r="BP475" s="7" t="str">
        <f t="shared" si="244"/>
        <v/>
      </c>
      <c r="BQ475" s="7" t="str">
        <f t="shared" si="245"/>
        <v/>
      </c>
      <c r="BR475" s="7" t="str">
        <f t="shared" si="246"/>
        <v/>
      </c>
      <c r="BS475" s="7" t="str">
        <f t="shared" si="247"/>
        <v/>
      </c>
      <c r="BT475" s="7" t="str">
        <f t="shared" si="248"/>
        <v/>
      </c>
      <c r="BU475" s="7" t="str">
        <f t="shared" si="249"/>
        <v/>
      </c>
      <c r="BV475" s="7" t="str">
        <f t="shared" si="250"/>
        <v/>
      </c>
      <c r="BW475" s="7" t="str">
        <f t="shared" si="251"/>
        <v/>
      </c>
      <c r="BX475" s="7" t="str">
        <f t="shared" si="252"/>
        <v/>
      </c>
      <c r="BY475" s="7" t="str">
        <f t="shared" si="253"/>
        <v/>
      </c>
      <c r="BZ475" s="7" t="str">
        <f t="shared" si="254"/>
        <v/>
      </c>
      <c r="CA475" s="7" t="str">
        <f t="shared" si="255"/>
        <v/>
      </c>
      <c r="CB475" s="7" t="str">
        <f t="shared" si="256"/>
        <v/>
      </c>
      <c r="CC475" s="7" t="str">
        <f t="shared" si="257"/>
        <v/>
      </c>
      <c r="CD475" s="7" t="str">
        <f t="shared" si="258"/>
        <v/>
      </c>
      <c r="CE475" s="7" t="str">
        <f t="shared" si="259"/>
        <v/>
      </c>
      <c r="CF475" s="7" t="str">
        <f t="shared" si="260"/>
        <v/>
      </c>
      <c r="CG475" s="7" t="str">
        <f t="shared" si="261"/>
        <v/>
      </c>
      <c r="CH475" s="7" t="str">
        <f t="shared" si="262"/>
        <v/>
      </c>
      <c r="CI475" s="7" t="str">
        <f t="shared" si="263"/>
        <v/>
      </c>
      <c r="CJ475" s="7" t="str">
        <f t="shared" si="264"/>
        <v/>
      </c>
      <c r="CK475" s="7" t="str">
        <f t="shared" si="265"/>
        <v/>
      </c>
      <c r="CL475" s="7" t="str">
        <f t="shared" si="266"/>
        <v/>
      </c>
      <c r="CM475" s="7" t="str">
        <f t="shared" si="267"/>
        <v/>
      </c>
      <c r="CN475" s="7" t="str">
        <f t="shared" si="268"/>
        <v/>
      </c>
      <c r="CO475" s="7" t="str">
        <f t="shared" si="269"/>
        <v/>
      </c>
      <c r="CP475" s="7" t="str">
        <f t="shared" si="270"/>
        <v/>
      </c>
      <c r="CQ475" s="7" t="str">
        <f t="shared" si="271"/>
        <v/>
      </c>
    </row>
    <row r="476" spans="1:95" x14ac:dyDescent="0.25">
      <c r="A476" s="8">
        <v>472</v>
      </c>
      <c r="BJ476" s="7" t="str">
        <f t="shared" si="238"/>
        <v/>
      </c>
      <c r="BK476" s="7" t="str">
        <f t="shared" si="239"/>
        <v/>
      </c>
      <c r="BL476" s="7" t="str">
        <f t="shared" si="240"/>
        <v/>
      </c>
      <c r="BM476" s="7" t="str">
        <f t="shared" si="241"/>
        <v/>
      </c>
      <c r="BN476" s="7" t="str">
        <f t="shared" si="242"/>
        <v/>
      </c>
      <c r="BO476" s="7" t="str">
        <f t="shared" si="243"/>
        <v/>
      </c>
      <c r="BP476" s="7" t="str">
        <f t="shared" si="244"/>
        <v/>
      </c>
      <c r="BQ476" s="7" t="str">
        <f t="shared" si="245"/>
        <v/>
      </c>
      <c r="BR476" s="7" t="str">
        <f t="shared" si="246"/>
        <v/>
      </c>
      <c r="BS476" s="7" t="str">
        <f t="shared" si="247"/>
        <v/>
      </c>
      <c r="BT476" s="7" t="str">
        <f t="shared" si="248"/>
        <v/>
      </c>
      <c r="BU476" s="7" t="str">
        <f t="shared" si="249"/>
        <v/>
      </c>
      <c r="BV476" s="7" t="str">
        <f t="shared" si="250"/>
        <v/>
      </c>
      <c r="BW476" s="7" t="str">
        <f t="shared" si="251"/>
        <v/>
      </c>
      <c r="BX476" s="7" t="str">
        <f t="shared" si="252"/>
        <v/>
      </c>
      <c r="BY476" s="7" t="str">
        <f t="shared" si="253"/>
        <v/>
      </c>
      <c r="BZ476" s="7" t="str">
        <f t="shared" si="254"/>
        <v/>
      </c>
      <c r="CA476" s="7" t="str">
        <f t="shared" si="255"/>
        <v/>
      </c>
      <c r="CB476" s="7" t="str">
        <f t="shared" si="256"/>
        <v/>
      </c>
      <c r="CC476" s="7" t="str">
        <f t="shared" si="257"/>
        <v/>
      </c>
      <c r="CD476" s="7" t="str">
        <f t="shared" si="258"/>
        <v/>
      </c>
      <c r="CE476" s="7" t="str">
        <f t="shared" si="259"/>
        <v/>
      </c>
      <c r="CF476" s="7" t="str">
        <f t="shared" si="260"/>
        <v/>
      </c>
      <c r="CG476" s="7" t="str">
        <f t="shared" si="261"/>
        <v/>
      </c>
      <c r="CH476" s="7" t="str">
        <f t="shared" si="262"/>
        <v/>
      </c>
      <c r="CI476" s="7" t="str">
        <f t="shared" si="263"/>
        <v/>
      </c>
      <c r="CJ476" s="7" t="str">
        <f t="shared" si="264"/>
        <v/>
      </c>
      <c r="CK476" s="7" t="str">
        <f t="shared" si="265"/>
        <v/>
      </c>
      <c r="CL476" s="7" t="str">
        <f t="shared" si="266"/>
        <v/>
      </c>
      <c r="CM476" s="7" t="str">
        <f t="shared" si="267"/>
        <v/>
      </c>
      <c r="CN476" s="7" t="str">
        <f t="shared" si="268"/>
        <v/>
      </c>
      <c r="CO476" s="7" t="str">
        <f t="shared" si="269"/>
        <v/>
      </c>
      <c r="CP476" s="7" t="str">
        <f t="shared" si="270"/>
        <v/>
      </c>
      <c r="CQ476" s="7" t="str">
        <f t="shared" si="271"/>
        <v/>
      </c>
    </row>
    <row r="477" spans="1:95" x14ac:dyDescent="0.25">
      <c r="A477" s="8">
        <v>473</v>
      </c>
      <c r="BJ477" s="7" t="str">
        <f t="shared" si="238"/>
        <v/>
      </c>
      <c r="BK477" s="7" t="str">
        <f t="shared" si="239"/>
        <v/>
      </c>
      <c r="BL477" s="7" t="str">
        <f t="shared" si="240"/>
        <v/>
      </c>
      <c r="BM477" s="7" t="str">
        <f t="shared" si="241"/>
        <v/>
      </c>
      <c r="BN477" s="7" t="str">
        <f t="shared" si="242"/>
        <v/>
      </c>
      <c r="BO477" s="7" t="str">
        <f t="shared" si="243"/>
        <v/>
      </c>
      <c r="BP477" s="7" t="str">
        <f t="shared" si="244"/>
        <v/>
      </c>
      <c r="BQ477" s="7" t="str">
        <f t="shared" si="245"/>
        <v/>
      </c>
      <c r="BR477" s="7" t="str">
        <f t="shared" si="246"/>
        <v/>
      </c>
      <c r="BS477" s="7" t="str">
        <f t="shared" si="247"/>
        <v/>
      </c>
      <c r="BT477" s="7" t="str">
        <f t="shared" si="248"/>
        <v/>
      </c>
      <c r="BU477" s="7" t="str">
        <f t="shared" si="249"/>
        <v/>
      </c>
      <c r="BV477" s="7" t="str">
        <f t="shared" si="250"/>
        <v/>
      </c>
      <c r="BW477" s="7" t="str">
        <f t="shared" si="251"/>
        <v/>
      </c>
      <c r="BX477" s="7" t="str">
        <f t="shared" si="252"/>
        <v/>
      </c>
      <c r="BY477" s="7" t="str">
        <f t="shared" si="253"/>
        <v/>
      </c>
      <c r="BZ477" s="7" t="str">
        <f t="shared" si="254"/>
        <v/>
      </c>
      <c r="CA477" s="7" t="str">
        <f t="shared" si="255"/>
        <v/>
      </c>
      <c r="CB477" s="7" t="str">
        <f t="shared" si="256"/>
        <v/>
      </c>
      <c r="CC477" s="7" t="str">
        <f t="shared" si="257"/>
        <v/>
      </c>
      <c r="CD477" s="7" t="str">
        <f t="shared" si="258"/>
        <v/>
      </c>
      <c r="CE477" s="7" t="str">
        <f t="shared" si="259"/>
        <v/>
      </c>
      <c r="CF477" s="7" t="str">
        <f t="shared" si="260"/>
        <v/>
      </c>
      <c r="CG477" s="7" t="str">
        <f t="shared" si="261"/>
        <v/>
      </c>
      <c r="CH477" s="7" t="str">
        <f t="shared" si="262"/>
        <v/>
      </c>
      <c r="CI477" s="7" t="str">
        <f t="shared" si="263"/>
        <v/>
      </c>
      <c r="CJ477" s="7" t="str">
        <f t="shared" si="264"/>
        <v/>
      </c>
      <c r="CK477" s="7" t="str">
        <f t="shared" si="265"/>
        <v/>
      </c>
      <c r="CL477" s="7" t="str">
        <f t="shared" si="266"/>
        <v/>
      </c>
      <c r="CM477" s="7" t="str">
        <f t="shared" si="267"/>
        <v/>
      </c>
      <c r="CN477" s="7" t="str">
        <f t="shared" si="268"/>
        <v/>
      </c>
      <c r="CO477" s="7" t="str">
        <f t="shared" si="269"/>
        <v/>
      </c>
      <c r="CP477" s="7" t="str">
        <f t="shared" si="270"/>
        <v/>
      </c>
      <c r="CQ477" s="7" t="str">
        <f t="shared" si="271"/>
        <v/>
      </c>
    </row>
    <row r="478" spans="1:95" x14ac:dyDescent="0.25">
      <c r="A478" s="8">
        <v>474</v>
      </c>
      <c r="BJ478" s="7" t="str">
        <f t="shared" si="238"/>
        <v/>
      </c>
      <c r="BK478" s="7" t="str">
        <f t="shared" si="239"/>
        <v/>
      </c>
      <c r="BL478" s="7" t="str">
        <f t="shared" si="240"/>
        <v/>
      </c>
      <c r="BM478" s="7" t="str">
        <f t="shared" si="241"/>
        <v/>
      </c>
      <c r="BN478" s="7" t="str">
        <f t="shared" si="242"/>
        <v/>
      </c>
      <c r="BO478" s="7" t="str">
        <f t="shared" si="243"/>
        <v/>
      </c>
      <c r="BP478" s="7" t="str">
        <f t="shared" si="244"/>
        <v/>
      </c>
      <c r="BQ478" s="7" t="str">
        <f t="shared" si="245"/>
        <v/>
      </c>
      <c r="BR478" s="7" t="str">
        <f t="shared" si="246"/>
        <v/>
      </c>
      <c r="BS478" s="7" t="str">
        <f t="shared" si="247"/>
        <v/>
      </c>
      <c r="BT478" s="7" t="str">
        <f t="shared" si="248"/>
        <v/>
      </c>
      <c r="BU478" s="7" t="str">
        <f t="shared" si="249"/>
        <v/>
      </c>
      <c r="BV478" s="7" t="str">
        <f t="shared" si="250"/>
        <v/>
      </c>
      <c r="BW478" s="7" t="str">
        <f t="shared" si="251"/>
        <v/>
      </c>
      <c r="BX478" s="7" t="str">
        <f t="shared" si="252"/>
        <v/>
      </c>
      <c r="BY478" s="7" t="str">
        <f t="shared" si="253"/>
        <v/>
      </c>
      <c r="BZ478" s="7" t="str">
        <f t="shared" si="254"/>
        <v/>
      </c>
      <c r="CA478" s="7" t="str">
        <f t="shared" si="255"/>
        <v/>
      </c>
      <c r="CB478" s="7" t="str">
        <f t="shared" si="256"/>
        <v/>
      </c>
      <c r="CC478" s="7" t="str">
        <f t="shared" si="257"/>
        <v/>
      </c>
      <c r="CD478" s="7" t="str">
        <f t="shared" si="258"/>
        <v/>
      </c>
      <c r="CE478" s="7" t="str">
        <f t="shared" si="259"/>
        <v/>
      </c>
      <c r="CF478" s="7" t="str">
        <f t="shared" si="260"/>
        <v/>
      </c>
      <c r="CG478" s="7" t="str">
        <f t="shared" si="261"/>
        <v/>
      </c>
      <c r="CH478" s="7" t="str">
        <f t="shared" si="262"/>
        <v/>
      </c>
      <c r="CI478" s="7" t="str">
        <f t="shared" si="263"/>
        <v/>
      </c>
      <c r="CJ478" s="7" t="str">
        <f t="shared" si="264"/>
        <v/>
      </c>
      <c r="CK478" s="7" t="str">
        <f t="shared" si="265"/>
        <v/>
      </c>
      <c r="CL478" s="7" t="str">
        <f t="shared" si="266"/>
        <v/>
      </c>
      <c r="CM478" s="7" t="str">
        <f t="shared" si="267"/>
        <v/>
      </c>
      <c r="CN478" s="7" t="str">
        <f t="shared" si="268"/>
        <v/>
      </c>
      <c r="CO478" s="7" t="str">
        <f t="shared" si="269"/>
        <v/>
      </c>
      <c r="CP478" s="7" t="str">
        <f t="shared" si="270"/>
        <v/>
      </c>
      <c r="CQ478" s="7" t="str">
        <f t="shared" si="271"/>
        <v/>
      </c>
    </row>
    <row r="479" spans="1:95" x14ac:dyDescent="0.25">
      <c r="A479" s="8">
        <v>475</v>
      </c>
      <c r="BJ479" s="7" t="str">
        <f t="shared" si="238"/>
        <v/>
      </c>
      <c r="BK479" s="7" t="str">
        <f t="shared" si="239"/>
        <v/>
      </c>
      <c r="BL479" s="7" t="str">
        <f t="shared" si="240"/>
        <v/>
      </c>
      <c r="BM479" s="7" t="str">
        <f t="shared" si="241"/>
        <v/>
      </c>
      <c r="BN479" s="7" t="str">
        <f t="shared" si="242"/>
        <v/>
      </c>
      <c r="BO479" s="7" t="str">
        <f t="shared" si="243"/>
        <v/>
      </c>
      <c r="BP479" s="7" t="str">
        <f t="shared" si="244"/>
        <v/>
      </c>
      <c r="BQ479" s="7" t="str">
        <f t="shared" si="245"/>
        <v/>
      </c>
      <c r="BR479" s="7" t="str">
        <f t="shared" si="246"/>
        <v/>
      </c>
      <c r="BS479" s="7" t="str">
        <f t="shared" si="247"/>
        <v/>
      </c>
      <c r="BT479" s="7" t="str">
        <f t="shared" si="248"/>
        <v/>
      </c>
      <c r="BU479" s="7" t="str">
        <f t="shared" si="249"/>
        <v/>
      </c>
      <c r="BV479" s="7" t="str">
        <f t="shared" si="250"/>
        <v/>
      </c>
      <c r="BW479" s="7" t="str">
        <f t="shared" si="251"/>
        <v/>
      </c>
      <c r="BX479" s="7" t="str">
        <f t="shared" si="252"/>
        <v/>
      </c>
      <c r="BY479" s="7" t="str">
        <f t="shared" si="253"/>
        <v/>
      </c>
      <c r="BZ479" s="7" t="str">
        <f t="shared" si="254"/>
        <v/>
      </c>
      <c r="CA479" s="7" t="str">
        <f t="shared" si="255"/>
        <v/>
      </c>
      <c r="CB479" s="7" t="str">
        <f t="shared" si="256"/>
        <v/>
      </c>
      <c r="CC479" s="7" t="str">
        <f t="shared" si="257"/>
        <v/>
      </c>
      <c r="CD479" s="7" t="str">
        <f t="shared" si="258"/>
        <v/>
      </c>
      <c r="CE479" s="7" t="str">
        <f t="shared" si="259"/>
        <v/>
      </c>
      <c r="CF479" s="7" t="str">
        <f t="shared" si="260"/>
        <v/>
      </c>
      <c r="CG479" s="7" t="str">
        <f t="shared" si="261"/>
        <v/>
      </c>
      <c r="CH479" s="7" t="str">
        <f t="shared" si="262"/>
        <v/>
      </c>
      <c r="CI479" s="7" t="str">
        <f t="shared" si="263"/>
        <v/>
      </c>
      <c r="CJ479" s="7" t="str">
        <f t="shared" si="264"/>
        <v/>
      </c>
      <c r="CK479" s="7" t="str">
        <f t="shared" si="265"/>
        <v/>
      </c>
      <c r="CL479" s="7" t="str">
        <f t="shared" si="266"/>
        <v/>
      </c>
      <c r="CM479" s="7" t="str">
        <f t="shared" si="267"/>
        <v/>
      </c>
      <c r="CN479" s="7" t="str">
        <f t="shared" si="268"/>
        <v/>
      </c>
      <c r="CO479" s="7" t="str">
        <f t="shared" si="269"/>
        <v/>
      </c>
      <c r="CP479" s="7" t="str">
        <f t="shared" si="270"/>
        <v/>
      </c>
      <c r="CQ479" s="7" t="str">
        <f t="shared" si="271"/>
        <v/>
      </c>
    </row>
    <row r="480" spans="1:95" x14ac:dyDescent="0.25">
      <c r="A480" s="8">
        <v>476</v>
      </c>
      <c r="BJ480" s="7" t="str">
        <f t="shared" si="238"/>
        <v/>
      </c>
      <c r="BK480" s="7" t="str">
        <f t="shared" si="239"/>
        <v/>
      </c>
      <c r="BL480" s="7" t="str">
        <f t="shared" si="240"/>
        <v/>
      </c>
      <c r="BM480" s="7" t="str">
        <f t="shared" si="241"/>
        <v/>
      </c>
      <c r="BN480" s="7" t="str">
        <f t="shared" si="242"/>
        <v/>
      </c>
      <c r="BO480" s="7" t="str">
        <f t="shared" si="243"/>
        <v/>
      </c>
      <c r="BP480" s="7" t="str">
        <f t="shared" si="244"/>
        <v/>
      </c>
      <c r="BQ480" s="7" t="str">
        <f t="shared" si="245"/>
        <v/>
      </c>
      <c r="BR480" s="7" t="str">
        <f t="shared" si="246"/>
        <v/>
      </c>
      <c r="BS480" s="7" t="str">
        <f t="shared" si="247"/>
        <v/>
      </c>
      <c r="BT480" s="7" t="str">
        <f t="shared" si="248"/>
        <v/>
      </c>
      <c r="BU480" s="7" t="str">
        <f t="shared" si="249"/>
        <v/>
      </c>
      <c r="BV480" s="7" t="str">
        <f t="shared" si="250"/>
        <v/>
      </c>
      <c r="BW480" s="7" t="str">
        <f t="shared" si="251"/>
        <v/>
      </c>
      <c r="BX480" s="7" t="str">
        <f t="shared" si="252"/>
        <v/>
      </c>
      <c r="BY480" s="7" t="str">
        <f t="shared" si="253"/>
        <v/>
      </c>
      <c r="BZ480" s="7" t="str">
        <f t="shared" si="254"/>
        <v/>
      </c>
      <c r="CA480" s="7" t="str">
        <f t="shared" si="255"/>
        <v/>
      </c>
      <c r="CB480" s="7" t="str">
        <f t="shared" si="256"/>
        <v/>
      </c>
      <c r="CC480" s="7" t="str">
        <f t="shared" si="257"/>
        <v/>
      </c>
      <c r="CD480" s="7" t="str">
        <f t="shared" si="258"/>
        <v/>
      </c>
      <c r="CE480" s="7" t="str">
        <f t="shared" si="259"/>
        <v/>
      </c>
      <c r="CF480" s="7" t="str">
        <f t="shared" si="260"/>
        <v/>
      </c>
      <c r="CG480" s="7" t="str">
        <f t="shared" si="261"/>
        <v/>
      </c>
      <c r="CH480" s="7" t="str">
        <f t="shared" si="262"/>
        <v/>
      </c>
      <c r="CI480" s="7" t="str">
        <f t="shared" si="263"/>
        <v/>
      </c>
      <c r="CJ480" s="7" t="str">
        <f t="shared" si="264"/>
        <v/>
      </c>
      <c r="CK480" s="7" t="str">
        <f t="shared" si="265"/>
        <v/>
      </c>
      <c r="CL480" s="7" t="str">
        <f t="shared" si="266"/>
        <v/>
      </c>
      <c r="CM480" s="7" t="str">
        <f t="shared" si="267"/>
        <v/>
      </c>
      <c r="CN480" s="7" t="str">
        <f t="shared" si="268"/>
        <v/>
      </c>
      <c r="CO480" s="7" t="str">
        <f t="shared" si="269"/>
        <v/>
      </c>
      <c r="CP480" s="7" t="str">
        <f t="shared" si="270"/>
        <v/>
      </c>
      <c r="CQ480" s="7" t="str">
        <f t="shared" si="271"/>
        <v/>
      </c>
    </row>
    <row r="481" spans="1:95" x14ac:dyDescent="0.25">
      <c r="A481" s="8">
        <v>477</v>
      </c>
      <c r="BJ481" s="7" t="str">
        <f t="shared" si="238"/>
        <v/>
      </c>
      <c r="BK481" s="7" t="str">
        <f t="shared" si="239"/>
        <v/>
      </c>
      <c r="BL481" s="7" t="str">
        <f t="shared" si="240"/>
        <v/>
      </c>
      <c r="BM481" s="7" t="str">
        <f t="shared" si="241"/>
        <v/>
      </c>
      <c r="BN481" s="7" t="str">
        <f t="shared" si="242"/>
        <v/>
      </c>
      <c r="BO481" s="7" t="str">
        <f t="shared" si="243"/>
        <v/>
      </c>
      <c r="BP481" s="7" t="str">
        <f t="shared" si="244"/>
        <v/>
      </c>
      <c r="BQ481" s="7" t="str">
        <f t="shared" si="245"/>
        <v/>
      </c>
      <c r="BR481" s="7" t="str">
        <f t="shared" si="246"/>
        <v/>
      </c>
      <c r="BS481" s="7" t="str">
        <f t="shared" si="247"/>
        <v/>
      </c>
      <c r="BT481" s="7" t="str">
        <f t="shared" si="248"/>
        <v/>
      </c>
      <c r="BU481" s="7" t="str">
        <f t="shared" si="249"/>
        <v/>
      </c>
      <c r="BV481" s="7" t="str">
        <f t="shared" si="250"/>
        <v/>
      </c>
      <c r="BW481" s="7" t="str">
        <f t="shared" si="251"/>
        <v/>
      </c>
      <c r="BX481" s="7" t="str">
        <f t="shared" si="252"/>
        <v/>
      </c>
      <c r="BY481" s="7" t="str">
        <f t="shared" si="253"/>
        <v/>
      </c>
      <c r="BZ481" s="7" t="str">
        <f t="shared" si="254"/>
        <v/>
      </c>
      <c r="CA481" s="7" t="str">
        <f t="shared" si="255"/>
        <v/>
      </c>
      <c r="CB481" s="7" t="str">
        <f t="shared" si="256"/>
        <v/>
      </c>
      <c r="CC481" s="7" t="str">
        <f t="shared" si="257"/>
        <v/>
      </c>
      <c r="CD481" s="7" t="str">
        <f t="shared" si="258"/>
        <v/>
      </c>
      <c r="CE481" s="7" t="str">
        <f t="shared" si="259"/>
        <v/>
      </c>
      <c r="CF481" s="7" t="str">
        <f t="shared" si="260"/>
        <v/>
      </c>
      <c r="CG481" s="7" t="str">
        <f t="shared" si="261"/>
        <v/>
      </c>
      <c r="CH481" s="7" t="str">
        <f t="shared" si="262"/>
        <v/>
      </c>
      <c r="CI481" s="7" t="str">
        <f t="shared" si="263"/>
        <v/>
      </c>
      <c r="CJ481" s="7" t="str">
        <f t="shared" si="264"/>
        <v/>
      </c>
      <c r="CK481" s="7" t="str">
        <f t="shared" si="265"/>
        <v/>
      </c>
      <c r="CL481" s="7" t="str">
        <f t="shared" si="266"/>
        <v/>
      </c>
      <c r="CM481" s="7" t="str">
        <f t="shared" si="267"/>
        <v/>
      </c>
      <c r="CN481" s="7" t="str">
        <f t="shared" si="268"/>
        <v/>
      </c>
      <c r="CO481" s="7" t="str">
        <f t="shared" si="269"/>
        <v/>
      </c>
      <c r="CP481" s="7" t="str">
        <f t="shared" si="270"/>
        <v/>
      </c>
      <c r="CQ481" s="7" t="str">
        <f t="shared" si="271"/>
        <v/>
      </c>
    </row>
    <row r="482" spans="1:95" x14ac:dyDescent="0.25">
      <c r="A482" s="8">
        <v>478</v>
      </c>
      <c r="BJ482" s="7" t="str">
        <f t="shared" si="238"/>
        <v/>
      </c>
      <c r="BK482" s="7" t="str">
        <f t="shared" si="239"/>
        <v/>
      </c>
      <c r="BL482" s="7" t="str">
        <f t="shared" si="240"/>
        <v/>
      </c>
      <c r="BM482" s="7" t="str">
        <f t="shared" si="241"/>
        <v/>
      </c>
      <c r="BN482" s="7" t="str">
        <f t="shared" si="242"/>
        <v/>
      </c>
      <c r="BO482" s="7" t="str">
        <f t="shared" si="243"/>
        <v/>
      </c>
      <c r="BP482" s="7" t="str">
        <f t="shared" si="244"/>
        <v/>
      </c>
      <c r="BQ482" s="7" t="str">
        <f t="shared" si="245"/>
        <v/>
      </c>
      <c r="BR482" s="7" t="str">
        <f t="shared" si="246"/>
        <v/>
      </c>
      <c r="BS482" s="7" t="str">
        <f t="shared" si="247"/>
        <v/>
      </c>
      <c r="BT482" s="7" t="str">
        <f t="shared" si="248"/>
        <v/>
      </c>
      <c r="BU482" s="7" t="str">
        <f t="shared" si="249"/>
        <v/>
      </c>
      <c r="BV482" s="7" t="str">
        <f t="shared" si="250"/>
        <v/>
      </c>
      <c r="BW482" s="7" t="str">
        <f t="shared" si="251"/>
        <v/>
      </c>
      <c r="BX482" s="7" t="str">
        <f t="shared" si="252"/>
        <v/>
      </c>
      <c r="BY482" s="7" t="str">
        <f t="shared" si="253"/>
        <v/>
      </c>
      <c r="BZ482" s="7" t="str">
        <f t="shared" si="254"/>
        <v/>
      </c>
      <c r="CA482" s="7" t="str">
        <f t="shared" si="255"/>
        <v/>
      </c>
      <c r="CB482" s="7" t="str">
        <f t="shared" si="256"/>
        <v/>
      </c>
      <c r="CC482" s="7" t="str">
        <f t="shared" si="257"/>
        <v/>
      </c>
      <c r="CD482" s="7" t="str">
        <f t="shared" si="258"/>
        <v/>
      </c>
      <c r="CE482" s="7" t="str">
        <f t="shared" si="259"/>
        <v/>
      </c>
      <c r="CF482" s="7" t="str">
        <f t="shared" si="260"/>
        <v/>
      </c>
      <c r="CG482" s="7" t="str">
        <f t="shared" si="261"/>
        <v/>
      </c>
      <c r="CH482" s="7" t="str">
        <f t="shared" si="262"/>
        <v/>
      </c>
      <c r="CI482" s="7" t="str">
        <f t="shared" si="263"/>
        <v/>
      </c>
      <c r="CJ482" s="7" t="str">
        <f t="shared" si="264"/>
        <v/>
      </c>
      <c r="CK482" s="7" t="str">
        <f t="shared" si="265"/>
        <v/>
      </c>
      <c r="CL482" s="7" t="str">
        <f t="shared" si="266"/>
        <v/>
      </c>
      <c r="CM482" s="7" t="str">
        <f t="shared" si="267"/>
        <v/>
      </c>
      <c r="CN482" s="7" t="str">
        <f t="shared" si="268"/>
        <v/>
      </c>
      <c r="CO482" s="7" t="str">
        <f t="shared" si="269"/>
        <v/>
      </c>
      <c r="CP482" s="7" t="str">
        <f t="shared" si="270"/>
        <v/>
      </c>
      <c r="CQ482" s="7" t="str">
        <f t="shared" si="271"/>
        <v/>
      </c>
    </row>
    <row r="483" spans="1:95" x14ac:dyDescent="0.25">
      <c r="A483" s="8">
        <v>479</v>
      </c>
      <c r="BJ483" s="7" t="str">
        <f t="shared" si="238"/>
        <v/>
      </c>
      <c r="BK483" s="7" t="str">
        <f t="shared" si="239"/>
        <v/>
      </c>
      <c r="BL483" s="7" t="str">
        <f t="shared" si="240"/>
        <v/>
      </c>
      <c r="BM483" s="7" t="str">
        <f t="shared" si="241"/>
        <v/>
      </c>
      <c r="BN483" s="7" t="str">
        <f t="shared" si="242"/>
        <v/>
      </c>
      <c r="BO483" s="7" t="str">
        <f t="shared" si="243"/>
        <v/>
      </c>
      <c r="BP483" s="7" t="str">
        <f t="shared" si="244"/>
        <v/>
      </c>
      <c r="BQ483" s="7" t="str">
        <f t="shared" si="245"/>
        <v/>
      </c>
      <c r="BR483" s="7" t="str">
        <f t="shared" si="246"/>
        <v/>
      </c>
      <c r="BS483" s="7" t="str">
        <f t="shared" si="247"/>
        <v/>
      </c>
      <c r="BT483" s="7" t="str">
        <f t="shared" si="248"/>
        <v/>
      </c>
      <c r="BU483" s="7" t="str">
        <f t="shared" si="249"/>
        <v/>
      </c>
      <c r="BV483" s="7" t="str">
        <f t="shared" si="250"/>
        <v/>
      </c>
      <c r="BW483" s="7" t="str">
        <f t="shared" si="251"/>
        <v/>
      </c>
      <c r="BX483" s="7" t="str">
        <f t="shared" si="252"/>
        <v/>
      </c>
      <c r="BY483" s="7" t="str">
        <f t="shared" si="253"/>
        <v/>
      </c>
      <c r="BZ483" s="7" t="str">
        <f t="shared" si="254"/>
        <v/>
      </c>
      <c r="CA483" s="7" t="str">
        <f t="shared" si="255"/>
        <v/>
      </c>
      <c r="CB483" s="7" t="str">
        <f t="shared" si="256"/>
        <v/>
      </c>
      <c r="CC483" s="7" t="str">
        <f t="shared" si="257"/>
        <v/>
      </c>
      <c r="CD483" s="7" t="str">
        <f t="shared" si="258"/>
        <v/>
      </c>
      <c r="CE483" s="7" t="str">
        <f t="shared" si="259"/>
        <v/>
      </c>
      <c r="CF483" s="7" t="str">
        <f t="shared" si="260"/>
        <v/>
      </c>
      <c r="CG483" s="7" t="str">
        <f t="shared" si="261"/>
        <v/>
      </c>
      <c r="CH483" s="7" t="str">
        <f t="shared" si="262"/>
        <v/>
      </c>
      <c r="CI483" s="7" t="str">
        <f t="shared" si="263"/>
        <v/>
      </c>
      <c r="CJ483" s="7" t="str">
        <f t="shared" si="264"/>
        <v/>
      </c>
      <c r="CK483" s="7" t="str">
        <f t="shared" si="265"/>
        <v/>
      </c>
      <c r="CL483" s="7" t="str">
        <f t="shared" si="266"/>
        <v/>
      </c>
      <c r="CM483" s="7" t="str">
        <f t="shared" si="267"/>
        <v/>
      </c>
      <c r="CN483" s="7" t="str">
        <f t="shared" si="268"/>
        <v/>
      </c>
      <c r="CO483" s="7" t="str">
        <f t="shared" si="269"/>
        <v/>
      </c>
      <c r="CP483" s="7" t="str">
        <f t="shared" si="270"/>
        <v/>
      </c>
      <c r="CQ483" s="7" t="str">
        <f t="shared" si="271"/>
        <v/>
      </c>
    </row>
    <row r="484" spans="1:95" x14ac:dyDescent="0.25">
      <c r="A484" s="8">
        <v>480</v>
      </c>
      <c r="BJ484" s="7" t="str">
        <f t="shared" si="238"/>
        <v/>
      </c>
      <c r="BK484" s="7" t="str">
        <f t="shared" si="239"/>
        <v/>
      </c>
      <c r="BL484" s="7" t="str">
        <f t="shared" si="240"/>
        <v/>
      </c>
      <c r="BM484" s="7" t="str">
        <f t="shared" si="241"/>
        <v/>
      </c>
      <c r="BN484" s="7" t="str">
        <f t="shared" si="242"/>
        <v/>
      </c>
      <c r="BO484" s="7" t="str">
        <f t="shared" si="243"/>
        <v/>
      </c>
      <c r="BP484" s="7" t="str">
        <f t="shared" si="244"/>
        <v/>
      </c>
      <c r="BQ484" s="7" t="str">
        <f t="shared" si="245"/>
        <v/>
      </c>
      <c r="BR484" s="7" t="str">
        <f t="shared" si="246"/>
        <v/>
      </c>
      <c r="BS484" s="7" t="str">
        <f t="shared" si="247"/>
        <v/>
      </c>
      <c r="BT484" s="7" t="str">
        <f t="shared" si="248"/>
        <v/>
      </c>
      <c r="BU484" s="7" t="str">
        <f t="shared" si="249"/>
        <v/>
      </c>
      <c r="BV484" s="7" t="str">
        <f t="shared" si="250"/>
        <v/>
      </c>
      <c r="BW484" s="7" t="str">
        <f t="shared" si="251"/>
        <v/>
      </c>
      <c r="BX484" s="7" t="str">
        <f t="shared" si="252"/>
        <v/>
      </c>
      <c r="BY484" s="7" t="str">
        <f t="shared" si="253"/>
        <v/>
      </c>
      <c r="BZ484" s="7" t="str">
        <f t="shared" si="254"/>
        <v/>
      </c>
      <c r="CA484" s="7" t="str">
        <f t="shared" si="255"/>
        <v/>
      </c>
      <c r="CB484" s="7" t="str">
        <f t="shared" si="256"/>
        <v/>
      </c>
      <c r="CC484" s="7" t="str">
        <f t="shared" si="257"/>
        <v/>
      </c>
      <c r="CD484" s="7" t="str">
        <f t="shared" si="258"/>
        <v/>
      </c>
      <c r="CE484" s="7" t="str">
        <f t="shared" si="259"/>
        <v/>
      </c>
      <c r="CF484" s="7" t="str">
        <f t="shared" si="260"/>
        <v/>
      </c>
      <c r="CG484" s="7" t="str">
        <f t="shared" si="261"/>
        <v/>
      </c>
      <c r="CH484" s="7" t="str">
        <f t="shared" si="262"/>
        <v/>
      </c>
      <c r="CI484" s="7" t="str">
        <f t="shared" si="263"/>
        <v/>
      </c>
      <c r="CJ484" s="7" t="str">
        <f t="shared" si="264"/>
        <v/>
      </c>
      <c r="CK484" s="7" t="str">
        <f t="shared" si="265"/>
        <v/>
      </c>
      <c r="CL484" s="7" t="str">
        <f t="shared" si="266"/>
        <v/>
      </c>
      <c r="CM484" s="7" t="str">
        <f t="shared" si="267"/>
        <v/>
      </c>
      <c r="CN484" s="7" t="str">
        <f t="shared" si="268"/>
        <v/>
      </c>
      <c r="CO484" s="7" t="str">
        <f t="shared" si="269"/>
        <v/>
      </c>
      <c r="CP484" s="7" t="str">
        <f t="shared" si="270"/>
        <v/>
      </c>
      <c r="CQ484" s="7" t="str">
        <f t="shared" si="271"/>
        <v/>
      </c>
    </row>
    <row r="485" spans="1:95" x14ac:dyDescent="0.25">
      <c r="A485" s="8">
        <v>481</v>
      </c>
      <c r="BJ485" s="7" t="str">
        <f t="shared" si="238"/>
        <v/>
      </c>
      <c r="BK485" s="7" t="str">
        <f t="shared" si="239"/>
        <v/>
      </c>
      <c r="BL485" s="7" t="str">
        <f t="shared" si="240"/>
        <v/>
      </c>
      <c r="BM485" s="7" t="str">
        <f t="shared" si="241"/>
        <v/>
      </c>
      <c r="BN485" s="7" t="str">
        <f t="shared" si="242"/>
        <v/>
      </c>
      <c r="BO485" s="7" t="str">
        <f t="shared" si="243"/>
        <v/>
      </c>
      <c r="BP485" s="7" t="str">
        <f t="shared" si="244"/>
        <v/>
      </c>
      <c r="BQ485" s="7" t="str">
        <f t="shared" si="245"/>
        <v/>
      </c>
      <c r="BR485" s="7" t="str">
        <f t="shared" si="246"/>
        <v/>
      </c>
      <c r="BS485" s="7" t="str">
        <f t="shared" si="247"/>
        <v/>
      </c>
      <c r="BT485" s="7" t="str">
        <f t="shared" si="248"/>
        <v/>
      </c>
      <c r="BU485" s="7" t="str">
        <f t="shared" si="249"/>
        <v/>
      </c>
      <c r="BV485" s="7" t="str">
        <f t="shared" si="250"/>
        <v/>
      </c>
      <c r="BW485" s="7" t="str">
        <f t="shared" si="251"/>
        <v/>
      </c>
      <c r="BX485" s="7" t="str">
        <f t="shared" si="252"/>
        <v/>
      </c>
      <c r="BY485" s="7" t="str">
        <f t="shared" si="253"/>
        <v/>
      </c>
      <c r="BZ485" s="7" t="str">
        <f t="shared" si="254"/>
        <v/>
      </c>
      <c r="CA485" s="7" t="str">
        <f t="shared" si="255"/>
        <v/>
      </c>
      <c r="CB485" s="7" t="str">
        <f t="shared" si="256"/>
        <v/>
      </c>
      <c r="CC485" s="7" t="str">
        <f t="shared" si="257"/>
        <v/>
      </c>
      <c r="CD485" s="7" t="str">
        <f t="shared" si="258"/>
        <v/>
      </c>
      <c r="CE485" s="7" t="str">
        <f t="shared" si="259"/>
        <v/>
      </c>
      <c r="CF485" s="7" t="str">
        <f t="shared" si="260"/>
        <v/>
      </c>
      <c r="CG485" s="7" t="str">
        <f t="shared" si="261"/>
        <v/>
      </c>
      <c r="CH485" s="7" t="str">
        <f t="shared" si="262"/>
        <v/>
      </c>
      <c r="CI485" s="7" t="str">
        <f t="shared" si="263"/>
        <v/>
      </c>
      <c r="CJ485" s="7" t="str">
        <f t="shared" si="264"/>
        <v/>
      </c>
      <c r="CK485" s="7" t="str">
        <f t="shared" si="265"/>
        <v/>
      </c>
      <c r="CL485" s="7" t="str">
        <f t="shared" si="266"/>
        <v/>
      </c>
      <c r="CM485" s="7" t="str">
        <f t="shared" si="267"/>
        <v/>
      </c>
      <c r="CN485" s="7" t="str">
        <f t="shared" si="268"/>
        <v/>
      </c>
      <c r="CO485" s="7" t="str">
        <f t="shared" si="269"/>
        <v/>
      </c>
      <c r="CP485" s="7" t="str">
        <f t="shared" si="270"/>
        <v/>
      </c>
      <c r="CQ485" s="7" t="str">
        <f t="shared" si="271"/>
        <v/>
      </c>
    </row>
    <row r="486" spans="1:95" x14ac:dyDescent="0.25">
      <c r="A486" s="8">
        <v>482</v>
      </c>
      <c r="BJ486" s="7" t="str">
        <f t="shared" si="238"/>
        <v/>
      </c>
      <c r="BK486" s="7" t="str">
        <f t="shared" si="239"/>
        <v/>
      </c>
      <c r="BL486" s="7" t="str">
        <f t="shared" si="240"/>
        <v/>
      </c>
      <c r="BM486" s="7" t="str">
        <f t="shared" si="241"/>
        <v/>
      </c>
      <c r="BN486" s="7" t="str">
        <f t="shared" si="242"/>
        <v/>
      </c>
      <c r="BO486" s="7" t="str">
        <f t="shared" si="243"/>
        <v/>
      </c>
      <c r="BP486" s="7" t="str">
        <f t="shared" si="244"/>
        <v/>
      </c>
      <c r="BQ486" s="7" t="str">
        <f t="shared" si="245"/>
        <v/>
      </c>
      <c r="BR486" s="7" t="str">
        <f t="shared" si="246"/>
        <v/>
      </c>
      <c r="BS486" s="7" t="str">
        <f t="shared" si="247"/>
        <v/>
      </c>
      <c r="BT486" s="7" t="str">
        <f t="shared" si="248"/>
        <v/>
      </c>
      <c r="BU486" s="7" t="str">
        <f t="shared" si="249"/>
        <v/>
      </c>
      <c r="BV486" s="7" t="str">
        <f t="shared" si="250"/>
        <v/>
      </c>
      <c r="BW486" s="7" t="str">
        <f t="shared" si="251"/>
        <v/>
      </c>
      <c r="BX486" s="7" t="str">
        <f t="shared" si="252"/>
        <v/>
      </c>
      <c r="BY486" s="7" t="str">
        <f t="shared" si="253"/>
        <v/>
      </c>
      <c r="BZ486" s="7" t="str">
        <f t="shared" si="254"/>
        <v/>
      </c>
      <c r="CA486" s="7" t="str">
        <f t="shared" si="255"/>
        <v/>
      </c>
      <c r="CB486" s="7" t="str">
        <f t="shared" si="256"/>
        <v/>
      </c>
      <c r="CC486" s="7" t="str">
        <f t="shared" si="257"/>
        <v/>
      </c>
      <c r="CD486" s="7" t="str">
        <f t="shared" si="258"/>
        <v/>
      </c>
      <c r="CE486" s="7" t="str">
        <f t="shared" si="259"/>
        <v/>
      </c>
      <c r="CF486" s="7" t="str">
        <f t="shared" si="260"/>
        <v/>
      </c>
      <c r="CG486" s="7" t="str">
        <f t="shared" si="261"/>
        <v/>
      </c>
      <c r="CH486" s="7" t="str">
        <f t="shared" si="262"/>
        <v/>
      </c>
      <c r="CI486" s="7" t="str">
        <f t="shared" si="263"/>
        <v/>
      </c>
      <c r="CJ486" s="7" t="str">
        <f t="shared" si="264"/>
        <v/>
      </c>
      <c r="CK486" s="7" t="str">
        <f t="shared" si="265"/>
        <v/>
      </c>
      <c r="CL486" s="7" t="str">
        <f t="shared" si="266"/>
        <v/>
      </c>
      <c r="CM486" s="7" t="str">
        <f t="shared" si="267"/>
        <v/>
      </c>
      <c r="CN486" s="7" t="str">
        <f t="shared" si="268"/>
        <v/>
      </c>
      <c r="CO486" s="7" t="str">
        <f t="shared" si="269"/>
        <v/>
      </c>
      <c r="CP486" s="7" t="str">
        <f t="shared" si="270"/>
        <v/>
      </c>
      <c r="CQ486" s="7" t="str">
        <f t="shared" si="271"/>
        <v/>
      </c>
    </row>
    <row r="487" spans="1:95" x14ac:dyDescent="0.25">
      <c r="A487" s="8">
        <v>483</v>
      </c>
      <c r="BJ487" s="7" t="str">
        <f t="shared" si="238"/>
        <v/>
      </c>
      <c r="BK487" s="7" t="str">
        <f t="shared" si="239"/>
        <v/>
      </c>
      <c r="BL487" s="7" t="str">
        <f t="shared" si="240"/>
        <v/>
      </c>
      <c r="BM487" s="7" t="str">
        <f t="shared" si="241"/>
        <v/>
      </c>
      <c r="BN487" s="7" t="str">
        <f t="shared" si="242"/>
        <v/>
      </c>
      <c r="BO487" s="7" t="str">
        <f t="shared" si="243"/>
        <v/>
      </c>
      <c r="BP487" s="7" t="str">
        <f t="shared" si="244"/>
        <v/>
      </c>
      <c r="BQ487" s="7" t="str">
        <f t="shared" si="245"/>
        <v/>
      </c>
      <c r="BR487" s="7" t="str">
        <f t="shared" si="246"/>
        <v/>
      </c>
      <c r="BS487" s="7" t="str">
        <f t="shared" si="247"/>
        <v/>
      </c>
      <c r="BT487" s="7" t="str">
        <f t="shared" si="248"/>
        <v/>
      </c>
      <c r="BU487" s="7" t="str">
        <f t="shared" si="249"/>
        <v/>
      </c>
      <c r="BV487" s="7" t="str">
        <f t="shared" si="250"/>
        <v/>
      </c>
      <c r="BW487" s="7" t="str">
        <f t="shared" si="251"/>
        <v/>
      </c>
      <c r="BX487" s="7" t="str">
        <f t="shared" si="252"/>
        <v/>
      </c>
      <c r="BY487" s="7" t="str">
        <f t="shared" si="253"/>
        <v/>
      </c>
      <c r="BZ487" s="7" t="str">
        <f t="shared" si="254"/>
        <v/>
      </c>
      <c r="CA487" s="7" t="str">
        <f t="shared" si="255"/>
        <v/>
      </c>
      <c r="CB487" s="7" t="str">
        <f t="shared" si="256"/>
        <v/>
      </c>
      <c r="CC487" s="7" t="str">
        <f t="shared" si="257"/>
        <v/>
      </c>
      <c r="CD487" s="7" t="str">
        <f t="shared" si="258"/>
        <v/>
      </c>
      <c r="CE487" s="7" t="str">
        <f t="shared" si="259"/>
        <v/>
      </c>
      <c r="CF487" s="7" t="str">
        <f t="shared" si="260"/>
        <v/>
      </c>
      <c r="CG487" s="7" t="str">
        <f t="shared" si="261"/>
        <v/>
      </c>
      <c r="CH487" s="7" t="str">
        <f t="shared" si="262"/>
        <v/>
      </c>
      <c r="CI487" s="7" t="str">
        <f t="shared" si="263"/>
        <v/>
      </c>
      <c r="CJ487" s="7" t="str">
        <f t="shared" si="264"/>
        <v/>
      </c>
      <c r="CK487" s="7" t="str">
        <f t="shared" si="265"/>
        <v/>
      </c>
      <c r="CL487" s="7" t="str">
        <f t="shared" si="266"/>
        <v/>
      </c>
      <c r="CM487" s="7" t="str">
        <f t="shared" si="267"/>
        <v/>
      </c>
      <c r="CN487" s="7" t="str">
        <f t="shared" si="268"/>
        <v/>
      </c>
      <c r="CO487" s="7" t="str">
        <f t="shared" si="269"/>
        <v/>
      </c>
      <c r="CP487" s="7" t="str">
        <f t="shared" si="270"/>
        <v/>
      </c>
      <c r="CQ487" s="7" t="str">
        <f t="shared" si="271"/>
        <v/>
      </c>
    </row>
    <row r="488" spans="1:95" x14ac:dyDescent="0.25">
      <c r="A488" s="8">
        <v>484</v>
      </c>
      <c r="BJ488" s="7" t="str">
        <f t="shared" si="238"/>
        <v/>
      </c>
      <c r="BK488" s="7" t="str">
        <f t="shared" si="239"/>
        <v/>
      </c>
      <c r="BL488" s="7" t="str">
        <f t="shared" si="240"/>
        <v/>
      </c>
      <c r="BM488" s="7" t="str">
        <f t="shared" si="241"/>
        <v/>
      </c>
      <c r="BN488" s="7" t="str">
        <f t="shared" si="242"/>
        <v/>
      </c>
      <c r="BO488" s="7" t="str">
        <f t="shared" si="243"/>
        <v/>
      </c>
      <c r="BP488" s="7" t="str">
        <f t="shared" si="244"/>
        <v/>
      </c>
      <c r="BQ488" s="7" t="str">
        <f t="shared" si="245"/>
        <v/>
      </c>
      <c r="BR488" s="7" t="str">
        <f t="shared" si="246"/>
        <v/>
      </c>
      <c r="BS488" s="7" t="str">
        <f t="shared" si="247"/>
        <v/>
      </c>
      <c r="BT488" s="7" t="str">
        <f t="shared" si="248"/>
        <v/>
      </c>
      <c r="BU488" s="7" t="str">
        <f t="shared" si="249"/>
        <v/>
      </c>
      <c r="BV488" s="7" t="str">
        <f t="shared" si="250"/>
        <v/>
      </c>
      <c r="BW488" s="7" t="str">
        <f t="shared" si="251"/>
        <v/>
      </c>
      <c r="BX488" s="7" t="str">
        <f t="shared" si="252"/>
        <v/>
      </c>
      <c r="BY488" s="7" t="str">
        <f t="shared" si="253"/>
        <v/>
      </c>
      <c r="BZ488" s="7" t="str">
        <f t="shared" si="254"/>
        <v/>
      </c>
      <c r="CA488" s="7" t="str">
        <f t="shared" si="255"/>
        <v/>
      </c>
      <c r="CB488" s="7" t="str">
        <f t="shared" si="256"/>
        <v/>
      </c>
      <c r="CC488" s="7" t="str">
        <f t="shared" si="257"/>
        <v/>
      </c>
      <c r="CD488" s="7" t="str">
        <f t="shared" si="258"/>
        <v/>
      </c>
      <c r="CE488" s="7" t="str">
        <f t="shared" si="259"/>
        <v/>
      </c>
      <c r="CF488" s="7" t="str">
        <f t="shared" si="260"/>
        <v/>
      </c>
      <c r="CG488" s="7" t="str">
        <f t="shared" si="261"/>
        <v/>
      </c>
      <c r="CH488" s="7" t="str">
        <f t="shared" si="262"/>
        <v/>
      </c>
      <c r="CI488" s="7" t="str">
        <f t="shared" si="263"/>
        <v/>
      </c>
      <c r="CJ488" s="7" t="str">
        <f t="shared" si="264"/>
        <v/>
      </c>
      <c r="CK488" s="7" t="str">
        <f t="shared" si="265"/>
        <v/>
      </c>
      <c r="CL488" s="7" t="str">
        <f t="shared" si="266"/>
        <v/>
      </c>
      <c r="CM488" s="7" t="str">
        <f t="shared" si="267"/>
        <v/>
      </c>
      <c r="CN488" s="7" t="str">
        <f t="shared" si="268"/>
        <v/>
      </c>
      <c r="CO488" s="7" t="str">
        <f t="shared" si="269"/>
        <v/>
      </c>
      <c r="CP488" s="7" t="str">
        <f t="shared" si="270"/>
        <v/>
      </c>
      <c r="CQ488" s="7" t="str">
        <f t="shared" si="271"/>
        <v/>
      </c>
    </row>
    <row r="489" spans="1:95" x14ac:dyDescent="0.25">
      <c r="A489" s="8">
        <v>485</v>
      </c>
      <c r="BJ489" s="7" t="str">
        <f t="shared" si="238"/>
        <v/>
      </c>
      <c r="BK489" s="7" t="str">
        <f t="shared" si="239"/>
        <v/>
      </c>
      <c r="BL489" s="7" t="str">
        <f t="shared" si="240"/>
        <v/>
      </c>
      <c r="BM489" s="7" t="str">
        <f t="shared" si="241"/>
        <v/>
      </c>
      <c r="BN489" s="7" t="str">
        <f t="shared" si="242"/>
        <v/>
      </c>
      <c r="BO489" s="7" t="str">
        <f t="shared" si="243"/>
        <v/>
      </c>
      <c r="BP489" s="7" t="str">
        <f t="shared" si="244"/>
        <v/>
      </c>
      <c r="BQ489" s="7" t="str">
        <f t="shared" si="245"/>
        <v/>
      </c>
      <c r="BR489" s="7" t="str">
        <f t="shared" si="246"/>
        <v/>
      </c>
      <c r="BS489" s="7" t="str">
        <f t="shared" si="247"/>
        <v/>
      </c>
      <c r="BT489" s="7" t="str">
        <f t="shared" si="248"/>
        <v/>
      </c>
      <c r="BU489" s="7" t="str">
        <f t="shared" si="249"/>
        <v/>
      </c>
      <c r="BV489" s="7" t="str">
        <f t="shared" si="250"/>
        <v/>
      </c>
      <c r="BW489" s="7" t="str">
        <f t="shared" si="251"/>
        <v/>
      </c>
      <c r="BX489" s="7" t="str">
        <f t="shared" si="252"/>
        <v/>
      </c>
      <c r="BY489" s="7" t="str">
        <f t="shared" si="253"/>
        <v/>
      </c>
      <c r="BZ489" s="7" t="str">
        <f t="shared" si="254"/>
        <v/>
      </c>
      <c r="CA489" s="7" t="str">
        <f t="shared" si="255"/>
        <v/>
      </c>
      <c r="CB489" s="7" t="str">
        <f t="shared" si="256"/>
        <v/>
      </c>
      <c r="CC489" s="7" t="str">
        <f t="shared" si="257"/>
        <v/>
      </c>
      <c r="CD489" s="7" t="str">
        <f t="shared" si="258"/>
        <v/>
      </c>
      <c r="CE489" s="7" t="str">
        <f t="shared" si="259"/>
        <v/>
      </c>
      <c r="CF489" s="7" t="str">
        <f t="shared" si="260"/>
        <v/>
      </c>
      <c r="CG489" s="7" t="str">
        <f t="shared" si="261"/>
        <v/>
      </c>
      <c r="CH489" s="7" t="str">
        <f t="shared" si="262"/>
        <v/>
      </c>
      <c r="CI489" s="7" t="str">
        <f t="shared" si="263"/>
        <v/>
      </c>
      <c r="CJ489" s="7" t="str">
        <f t="shared" si="264"/>
        <v/>
      </c>
      <c r="CK489" s="7" t="str">
        <f t="shared" si="265"/>
        <v/>
      </c>
      <c r="CL489" s="7" t="str">
        <f t="shared" si="266"/>
        <v/>
      </c>
      <c r="CM489" s="7" t="str">
        <f t="shared" si="267"/>
        <v/>
      </c>
      <c r="CN489" s="7" t="str">
        <f t="shared" si="268"/>
        <v/>
      </c>
      <c r="CO489" s="7" t="str">
        <f t="shared" si="269"/>
        <v/>
      </c>
      <c r="CP489" s="7" t="str">
        <f t="shared" si="270"/>
        <v/>
      </c>
      <c r="CQ489" s="7" t="str">
        <f t="shared" si="271"/>
        <v/>
      </c>
    </row>
    <row r="490" spans="1:95" x14ac:dyDescent="0.25">
      <c r="A490" s="8">
        <v>486</v>
      </c>
      <c r="BJ490" s="7" t="str">
        <f t="shared" si="238"/>
        <v/>
      </c>
      <c r="BK490" s="7" t="str">
        <f t="shared" si="239"/>
        <v/>
      </c>
      <c r="BL490" s="7" t="str">
        <f t="shared" si="240"/>
        <v/>
      </c>
      <c r="BM490" s="7" t="str">
        <f t="shared" si="241"/>
        <v/>
      </c>
      <c r="BN490" s="7" t="str">
        <f t="shared" si="242"/>
        <v/>
      </c>
      <c r="BO490" s="7" t="str">
        <f t="shared" si="243"/>
        <v/>
      </c>
      <c r="BP490" s="7" t="str">
        <f t="shared" si="244"/>
        <v/>
      </c>
      <c r="BQ490" s="7" t="str">
        <f t="shared" si="245"/>
        <v/>
      </c>
      <c r="BR490" s="7" t="str">
        <f t="shared" si="246"/>
        <v/>
      </c>
      <c r="BS490" s="7" t="str">
        <f t="shared" si="247"/>
        <v/>
      </c>
      <c r="BT490" s="7" t="str">
        <f t="shared" si="248"/>
        <v/>
      </c>
      <c r="BU490" s="7" t="str">
        <f t="shared" si="249"/>
        <v/>
      </c>
      <c r="BV490" s="7" t="str">
        <f t="shared" si="250"/>
        <v/>
      </c>
      <c r="BW490" s="7" t="str">
        <f t="shared" si="251"/>
        <v/>
      </c>
      <c r="BX490" s="7" t="str">
        <f t="shared" si="252"/>
        <v/>
      </c>
      <c r="BY490" s="7" t="str">
        <f t="shared" si="253"/>
        <v/>
      </c>
      <c r="BZ490" s="7" t="str">
        <f t="shared" si="254"/>
        <v/>
      </c>
      <c r="CA490" s="7" t="str">
        <f t="shared" si="255"/>
        <v/>
      </c>
      <c r="CB490" s="7" t="str">
        <f t="shared" si="256"/>
        <v/>
      </c>
      <c r="CC490" s="7" t="str">
        <f t="shared" si="257"/>
        <v/>
      </c>
      <c r="CD490" s="7" t="str">
        <f t="shared" si="258"/>
        <v/>
      </c>
      <c r="CE490" s="7" t="str">
        <f t="shared" si="259"/>
        <v/>
      </c>
      <c r="CF490" s="7" t="str">
        <f t="shared" si="260"/>
        <v/>
      </c>
      <c r="CG490" s="7" t="str">
        <f t="shared" si="261"/>
        <v/>
      </c>
      <c r="CH490" s="7" t="str">
        <f t="shared" si="262"/>
        <v/>
      </c>
      <c r="CI490" s="7" t="str">
        <f t="shared" si="263"/>
        <v/>
      </c>
      <c r="CJ490" s="7" t="str">
        <f t="shared" si="264"/>
        <v/>
      </c>
      <c r="CK490" s="7" t="str">
        <f t="shared" si="265"/>
        <v/>
      </c>
      <c r="CL490" s="7" t="str">
        <f t="shared" si="266"/>
        <v/>
      </c>
      <c r="CM490" s="7" t="str">
        <f t="shared" si="267"/>
        <v/>
      </c>
      <c r="CN490" s="7" t="str">
        <f t="shared" si="268"/>
        <v/>
      </c>
      <c r="CO490" s="7" t="str">
        <f t="shared" si="269"/>
        <v/>
      </c>
      <c r="CP490" s="7" t="str">
        <f t="shared" si="270"/>
        <v/>
      </c>
      <c r="CQ490" s="7" t="str">
        <f t="shared" si="271"/>
        <v/>
      </c>
    </row>
    <row r="491" spans="1:95" x14ac:dyDescent="0.25">
      <c r="A491" s="8">
        <v>487</v>
      </c>
      <c r="BJ491" s="7" t="str">
        <f t="shared" si="238"/>
        <v/>
      </c>
      <c r="BK491" s="7" t="str">
        <f t="shared" si="239"/>
        <v/>
      </c>
      <c r="BL491" s="7" t="str">
        <f t="shared" si="240"/>
        <v/>
      </c>
      <c r="BM491" s="7" t="str">
        <f t="shared" si="241"/>
        <v/>
      </c>
      <c r="BN491" s="7" t="str">
        <f t="shared" si="242"/>
        <v/>
      </c>
      <c r="BO491" s="7" t="str">
        <f t="shared" si="243"/>
        <v/>
      </c>
      <c r="BP491" s="7" t="str">
        <f t="shared" si="244"/>
        <v/>
      </c>
      <c r="BQ491" s="7" t="str">
        <f t="shared" si="245"/>
        <v/>
      </c>
      <c r="BR491" s="7" t="str">
        <f t="shared" si="246"/>
        <v/>
      </c>
      <c r="BS491" s="7" t="str">
        <f t="shared" si="247"/>
        <v/>
      </c>
      <c r="BT491" s="7" t="str">
        <f t="shared" si="248"/>
        <v/>
      </c>
      <c r="BU491" s="7" t="str">
        <f t="shared" si="249"/>
        <v/>
      </c>
      <c r="BV491" s="7" t="str">
        <f t="shared" si="250"/>
        <v/>
      </c>
      <c r="BW491" s="7" t="str">
        <f t="shared" si="251"/>
        <v/>
      </c>
      <c r="BX491" s="7" t="str">
        <f t="shared" si="252"/>
        <v/>
      </c>
      <c r="BY491" s="7" t="str">
        <f t="shared" si="253"/>
        <v/>
      </c>
      <c r="BZ491" s="7" t="str">
        <f t="shared" si="254"/>
        <v/>
      </c>
      <c r="CA491" s="7" t="str">
        <f t="shared" si="255"/>
        <v/>
      </c>
      <c r="CB491" s="7" t="str">
        <f t="shared" si="256"/>
        <v/>
      </c>
      <c r="CC491" s="7" t="str">
        <f t="shared" si="257"/>
        <v/>
      </c>
      <c r="CD491" s="7" t="str">
        <f t="shared" si="258"/>
        <v/>
      </c>
      <c r="CE491" s="7" t="str">
        <f t="shared" si="259"/>
        <v/>
      </c>
      <c r="CF491" s="7" t="str">
        <f t="shared" si="260"/>
        <v/>
      </c>
      <c r="CG491" s="7" t="str">
        <f t="shared" si="261"/>
        <v/>
      </c>
      <c r="CH491" s="7" t="str">
        <f t="shared" si="262"/>
        <v/>
      </c>
      <c r="CI491" s="7" t="str">
        <f t="shared" si="263"/>
        <v/>
      </c>
      <c r="CJ491" s="7" t="str">
        <f t="shared" si="264"/>
        <v/>
      </c>
      <c r="CK491" s="7" t="str">
        <f t="shared" si="265"/>
        <v/>
      </c>
      <c r="CL491" s="7" t="str">
        <f t="shared" si="266"/>
        <v/>
      </c>
      <c r="CM491" s="7" t="str">
        <f t="shared" si="267"/>
        <v/>
      </c>
      <c r="CN491" s="7" t="str">
        <f t="shared" si="268"/>
        <v/>
      </c>
      <c r="CO491" s="7" t="str">
        <f t="shared" si="269"/>
        <v/>
      </c>
      <c r="CP491" s="7" t="str">
        <f t="shared" si="270"/>
        <v/>
      </c>
      <c r="CQ491" s="7" t="str">
        <f t="shared" si="271"/>
        <v/>
      </c>
    </row>
    <row r="492" spans="1:95" x14ac:dyDescent="0.25">
      <c r="A492" s="8">
        <v>488</v>
      </c>
      <c r="BJ492" s="7" t="str">
        <f t="shared" si="238"/>
        <v/>
      </c>
      <c r="BK492" s="7" t="str">
        <f t="shared" si="239"/>
        <v/>
      </c>
      <c r="BL492" s="7" t="str">
        <f t="shared" si="240"/>
        <v/>
      </c>
      <c r="BM492" s="7" t="str">
        <f t="shared" si="241"/>
        <v/>
      </c>
      <c r="BN492" s="7" t="str">
        <f t="shared" si="242"/>
        <v/>
      </c>
      <c r="BO492" s="7" t="str">
        <f t="shared" si="243"/>
        <v/>
      </c>
      <c r="BP492" s="7" t="str">
        <f t="shared" si="244"/>
        <v/>
      </c>
      <c r="BQ492" s="7" t="str">
        <f t="shared" si="245"/>
        <v/>
      </c>
      <c r="BR492" s="7" t="str">
        <f t="shared" si="246"/>
        <v/>
      </c>
      <c r="BS492" s="7" t="str">
        <f t="shared" si="247"/>
        <v/>
      </c>
      <c r="BT492" s="7" t="str">
        <f t="shared" si="248"/>
        <v/>
      </c>
      <c r="BU492" s="7" t="str">
        <f t="shared" si="249"/>
        <v/>
      </c>
      <c r="BV492" s="7" t="str">
        <f t="shared" si="250"/>
        <v/>
      </c>
      <c r="BW492" s="7" t="str">
        <f t="shared" si="251"/>
        <v/>
      </c>
      <c r="BX492" s="7" t="str">
        <f t="shared" si="252"/>
        <v/>
      </c>
      <c r="BY492" s="7" t="str">
        <f t="shared" si="253"/>
        <v/>
      </c>
      <c r="BZ492" s="7" t="str">
        <f t="shared" si="254"/>
        <v/>
      </c>
      <c r="CA492" s="7" t="str">
        <f t="shared" si="255"/>
        <v/>
      </c>
      <c r="CB492" s="7" t="str">
        <f t="shared" si="256"/>
        <v/>
      </c>
      <c r="CC492" s="7" t="str">
        <f t="shared" si="257"/>
        <v/>
      </c>
      <c r="CD492" s="7" t="str">
        <f t="shared" si="258"/>
        <v/>
      </c>
      <c r="CE492" s="7" t="str">
        <f t="shared" si="259"/>
        <v/>
      </c>
      <c r="CF492" s="7" t="str">
        <f t="shared" si="260"/>
        <v/>
      </c>
      <c r="CG492" s="7" t="str">
        <f t="shared" si="261"/>
        <v/>
      </c>
      <c r="CH492" s="7" t="str">
        <f t="shared" si="262"/>
        <v/>
      </c>
      <c r="CI492" s="7" t="str">
        <f t="shared" si="263"/>
        <v/>
      </c>
      <c r="CJ492" s="7" t="str">
        <f t="shared" si="264"/>
        <v/>
      </c>
      <c r="CK492" s="7" t="str">
        <f t="shared" si="265"/>
        <v/>
      </c>
      <c r="CL492" s="7" t="str">
        <f t="shared" si="266"/>
        <v/>
      </c>
      <c r="CM492" s="7" t="str">
        <f t="shared" si="267"/>
        <v/>
      </c>
      <c r="CN492" s="7" t="str">
        <f t="shared" si="268"/>
        <v/>
      </c>
      <c r="CO492" s="7" t="str">
        <f t="shared" si="269"/>
        <v/>
      </c>
      <c r="CP492" s="7" t="str">
        <f t="shared" si="270"/>
        <v/>
      </c>
      <c r="CQ492" s="7" t="str">
        <f t="shared" si="271"/>
        <v/>
      </c>
    </row>
    <row r="493" spans="1:95" x14ac:dyDescent="0.25">
      <c r="A493" s="8">
        <v>489</v>
      </c>
      <c r="BJ493" s="7" t="str">
        <f t="shared" si="238"/>
        <v/>
      </c>
      <c r="BK493" s="7" t="str">
        <f t="shared" si="239"/>
        <v/>
      </c>
      <c r="BL493" s="7" t="str">
        <f t="shared" si="240"/>
        <v/>
      </c>
      <c r="BM493" s="7" t="str">
        <f t="shared" si="241"/>
        <v/>
      </c>
      <c r="BN493" s="7" t="str">
        <f t="shared" si="242"/>
        <v/>
      </c>
      <c r="BO493" s="7" t="str">
        <f t="shared" si="243"/>
        <v/>
      </c>
      <c r="BP493" s="7" t="str">
        <f t="shared" si="244"/>
        <v/>
      </c>
      <c r="BQ493" s="7" t="str">
        <f t="shared" si="245"/>
        <v/>
      </c>
      <c r="BR493" s="7" t="str">
        <f t="shared" si="246"/>
        <v/>
      </c>
      <c r="BS493" s="7" t="str">
        <f t="shared" si="247"/>
        <v/>
      </c>
      <c r="BT493" s="7" t="str">
        <f t="shared" si="248"/>
        <v/>
      </c>
      <c r="BU493" s="7" t="str">
        <f t="shared" si="249"/>
        <v/>
      </c>
      <c r="BV493" s="7" t="str">
        <f t="shared" si="250"/>
        <v/>
      </c>
      <c r="BW493" s="7" t="str">
        <f t="shared" si="251"/>
        <v/>
      </c>
      <c r="BX493" s="7" t="str">
        <f t="shared" si="252"/>
        <v/>
      </c>
      <c r="BY493" s="7" t="str">
        <f t="shared" si="253"/>
        <v/>
      </c>
      <c r="BZ493" s="7" t="str">
        <f t="shared" si="254"/>
        <v/>
      </c>
      <c r="CA493" s="7" t="str">
        <f t="shared" si="255"/>
        <v/>
      </c>
      <c r="CB493" s="7" t="str">
        <f t="shared" si="256"/>
        <v/>
      </c>
      <c r="CC493" s="7" t="str">
        <f t="shared" si="257"/>
        <v/>
      </c>
      <c r="CD493" s="7" t="str">
        <f t="shared" si="258"/>
        <v/>
      </c>
      <c r="CE493" s="7" t="str">
        <f t="shared" si="259"/>
        <v/>
      </c>
      <c r="CF493" s="7" t="str">
        <f t="shared" si="260"/>
        <v/>
      </c>
      <c r="CG493" s="7" t="str">
        <f t="shared" si="261"/>
        <v/>
      </c>
      <c r="CH493" s="7" t="str">
        <f t="shared" si="262"/>
        <v/>
      </c>
      <c r="CI493" s="7" t="str">
        <f t="shared" si="263"/>
        <v/>
      </c>
      <c r="CJ493" s="7" t="str">
        <f t="shared" si="264"/>
        <v/>
      </c>
      <c r="CK493" s="7" t="str">
        <f t="shared" si="265"/>
        <v/>
      </c>
      <c r="CL493" s="7" t="str">
        <f t="shared" si="266"/>
        <v/>
      </c>
      <c r="CM493" s="7" t="str">
        <f t="shared" si="267"/>
        <v/>
      </c>
      <c r="CN493" s="7" t="str">
        <f t="shared" si="268"/>
        <v/>
      </c>
      <c r="CO493" s="7" t="str">
        <f t="shared" si="269"/>
        <v/>
      </c>
      <c r="CP493" s="7" t="str">
        <f t="shared" si="270"/>
        <v/>
      </c>
      <c r="CQ493" s="7" t="str">
        <f t="shared" si="271"/>
        <v/>
      </c>
    </row>
    <row r="494" spans="1:95" x14ac:dyDescent="0.25">
      <c r="A494" s="8">
        <v>490</v>
      </c>
      <c r="BJ494" s="7" t="str">
        <f t="shared" si="238"/>
        <v/>
      </c>
      <c r="BK494" s="7" t="str">
        <f t="shared" si="239"/>
        <v/>
      </c>
      <c r="BL494" s="7" t="str">
        <f t="shared" si="240"/>
        <v/>
      </c>
      <c r="BM494" s="7" t="str">
        <f t="shared" si="241"/>
        <v/>
      </c>
      <c r="BN494" s="7" t="str">
        <f t="shared" si="242"/>
        <v/>
      </c>
      <c r="BO494" s="7" t="str">
        <f t="shared" si="243"/>
        <v/>
      </c>
      <c r="BP494" s="7" t="str">
        <f t="shared" si="244"/>
        <v/>
      </c>
      <c r="BQ494" s="7" t="str">
        <f t="shared" si="245"/>
        <v/>
      </c>
      <c r="BR494" s="7" t="str">
        <f t="shared" si="246"/>
        <v/>
      </c>
      <c r="BS494" s="7" t="str">
        <f t="shared" si="247"/>
        <v/>
      </c>
      <c r="BT494" s="7" t="str">
        <f t="shared" si="248"/>
        <v/>
      </c>
      <c r="BU494" s="7" t="str">
        <f t="shared" si="249"/>
        <v/>
      </c>
      <c r="BV494" s="7" t="str">
        <f t="shared" si="250"/>
        <v/>
      </c>
      <c r="BW494" s="7" t="str">
        <f t="shared" si="251"/>
        <v/>
      </c>
      <c r="BX494" s="7" t="str">
        <f t="shared" si="252"/>
        <v/>
      </c>
      <c r="BY494" s="7" t="str">
        <f t="shared" si="253"/>
        <v/>
      </c>
      <c r="BZ494" s="7" t="str">
        <f t="shared" si="254"/>
        <v/>
      </c>
      <c r="CA494" s="7" t="str">
        <f t="shared" si="255"/>
        <v/>
      </c>
      <c r="CB494" s="7" t="str">
        <f t="shared" si="256"/>
        <v/>
      </c>
      <c r="CC494" s="7" t="str">
        <f t="shared" si="257"/>
        <v/>
      </c>
      <c r="CD494" s="7" t="str">
        <f t="shared" si="258"/>
        <v/>
      </c>
      <c r="CE494" s="7" t="str">
        <f t="shared" si="259"/>
        <v/>
      </c>
      <c r="CF494" s="7" t="str">
        <f t="shared" si="260"/>
        <v/>
      </c>
      <c r="CG494" s="7" t="str">
        <f t="shared" si="261"/>
        <v/>
      </c>
      <c r="CH494" s="7" t="str">
        <f t="shared" si="262"/>
        <v/>
      </c>
      <c r="CI494" s="7" t="str">
        <f t="shared" si="263"/>
        <v/>
      </c>
      <c r="CJ494" s="7" t="str">
        <f t="shared" si="264"/>
        <v/>
      </c>
      <c r="CK494" s="7" t="str">
        <f t="shared" si="265"/>
        <v/>
      </c>
      <c r="CL494" s="7" t="str">
        <f t="shared" si="266"/>
        <v/>
      </c>
      <c r="CM494" s="7" t="str">
        <f t="shared" si="267"/>
        <v/>
      </c>
      <c r="CN494" s="7" t="str">
        <f t="shared" si="268"/>
        <v/>
      </c>
      <c r="CO494" s="7" t="str">
        <f t="shared" si="269"/>
        <v/>
      </c>
      <c r="CP494" s="7" t="str">
        <f t="shared" si="270"/>
        <v/>
      </c>
      <c r="CQ494" s="7" t="str">
        <f t="shared" si="271"/>
        <v/>
      </c>
    </row>
    <row r="495" spans="1:95" x14ac:dyDescent="0.25">
      <c r="A495" s="8">
        <v>491</v>
      </c>
      <c r="BJ495" s="7" t="str">
        <f t="shared" si="238"/>
        <v/>
      </c>
      <c r="BK495" s="7" t="str">
        <f t="shared" si="239"/>
        <v/>
      </c>
      <c r="BL495" s="7" t="str">
        <f t="shared" si="240"/>
        <v/>
      </c>
      <c r="BM495" s="7" t="str">
        <f t="shared" si="241"/>
        <v/>
      </c>
      <c r="BN495" s="7" t="str">
        <f t="shared" si="242"/>
        <v/>
      </c>
      <c r="BO495" s="7" t="str">
        <f t="shared" si="243"/>
        <v/>
      </c>
      <c r="BP495" s="7" t="str">
        <f t="shared" si="244"/>
        <v/>
      </c>
      <c r="BQ495" s="7" t="str">
        <f t="shared" si="245"/>
        <v/>
      </c>
      <c r="BR495" s="7" t="str">
        <f t="shared" si="246"/>
        <v/>
      </c>
      <c r="BS495" s="7" t="str">
        <f t="shared" si="247"/>
        <v/>
      </c>
      <c r="BT495" s="7" t="str">
        <f t="shared" si="248"/>
        <v/>
      </c>
      <c r="BU495" s="7" t="str">
        <f t="shared" si="249"/>
        <v/>
      </c>
      <c r="BV495" s="7" t="str">
        <f t="shared" si="250"/>
        <v/>
      </c>
      <c r="BW495" s="7" t="str">
        <f t="shared" si="251"/>
        <v/>
      </c>
      <c r="BX495" s="7" t="str">
        <f t="shared" si="252"/>
        <v/>
      </c>
      <c r="BY495" s="7" t="str">
        <f t="shared" si="253"/>
        <v/>
      </c>
      <c r="BZ495" s="7" t="str">
        <f t="shared" si="254"/>
        <v/>
      </c>
      <c r="CA495" s="7" t="str">
        <f t="shared" si="255"/>
        <v/>
      </c>
      <c r="CB495" s="7" t="str">
        <f t="shared" si="256"/>
        <v/>
      </c>
      <c r="CC495" s="7" t="str">
        <f t="shared" si="257"/>
        <v/>
      </c>
      <c r="CD495" s="7" t="str">
        <f t="shared" si="258"/>
        <v/>
      </c>
      <c r="CE495" s="7" t="str">
        <f t="shared" si="259"/>
        <v/>
      </c>
      <c r="CF495" s="7" t="str">
        <f t="shared" si="260"/>
        <v/>
      </c>
      <c r="CG495" s="7" t="str">
        <f t="shared" si="261"/>
        <v/>
      </c>
      <c r="CH495" s="7" t="str">
        <f t="shared" si="262"/>
        <v/>
      </c>
      <c r="CI495" s="7" t="str">
        <f t="shared" si="263"/>
        <v/>
      </c>
      <c r="CJ495" s="7" t="str">
        <f t="shared" si="264"/>
        <v/>
      </c>
      <c r="CK495" s="7" t="str">
        <f t="shared" si="265"/>
        <v/>
      </c>
      <c r="CL495" s="7" t="str">
        <f t="shared" si="266"/>
        <v/>
      </c>
      <c r="CM495" s="7" t="str">
        <f t="shared" si="267"/>
        <v/>
      </c>
      <c r="CN495" s="7" t="str">
        <f t="shared" si="268"/>
        <v/>
      </c>
      <c r="CO495" s="7" t="str">
        <f t="shared" si="269"/>
        <v/>
      </c>
      <c r="CP495" s="7" t="str">
        <f t="shared" si="270"/>
        <v/>
      </c>
      <c r="CQ495" s="7" t="str">
        <f t="shared" si="271"/>
        <v/>
      </c>
    </row>
    <row r="496" spans="1:95" x14ac:dyDescent="0.25">
      <c r="A496" s="8">
        <v>492</v>
      </c>
      <c r="BJ496" s="7" t="str">
        <f t="shared" si="238"/>
        <v/>
      </c>
      <c r="BK496" s="7" t="str">
        <f t="shared" si="239"/>
        <v/>
      </c>
      <c r="BL496" s="7" t="str">
        <f t="shared" si="240"/>
        <v/>
      </c>
      <c r="BM496" s="7" t="str">
        <f t="shared" si="241"/>
        <v/>
      </c>
      <c r="BN496" s="7" t="str">
        <f t="shared" si="242"/>
        <v/>
      </c>
      <c r="BO496" s="7" t="str">
        <f t="shared" si="243"/>
        <v/>
      </c>
      <c r="BP496" s="7" t="str">
        <f t="shared" si="244"/>
        <v/>
      </c>
      <c r="BQ496" s="7" t="str">
        <f t="shared" si="245"/>
        <v/>
      </c>
      <c r="BR496" s="7" t="str">
        <f t="shared" si="246"/>
        <v/>
      </c>
      <c r="BS496" s="7" t="str">
        <f t="shared" si="247"/>
        <v/>
      </c>
      <c r="BT496" s="7" t="str">
        <f t="shared" si="248"/>
        <v/>
      </c>
      <c r="BU496" s="7" t="str">
        <f t="shared" si="249"/>
        <v/>
      </c>
      <c r="BV496" s="7" t="str">
        <f t="shared" si="250"/>
        <v/>
      </c>
      <c r="BW496" s="7" t="str">
        <f t="shared" si="251"/>
        <v/>
      </c>
      <c r="BX496" s="7" t="str">
        <f t="shared" si="252"/>
        <v/>
      </c>
      <c r="BY496" s="7" t="str">
        <f t="shared" si="253"/>
        <v/>
      </c>
      <c r="BZ496" s="7" t="str">
        <f t="shared" si="254"/>
        <v/>
      </c>
      <c r="CA496" s="7" t="str">
        <f t="shared" si="255"/>
        <v/>
      </c>
      <c r="CB496" s="7" t="str">
        <f t="shared" si="256"/>
        <v/>
      </c>
      <c r="CC496" s="7" t="str">
        <f t="shared" si="257"/>
        <v/>
      </c>
      <c r="CD496" s="7" t="str">
        <f t="shared" si="258"/>
        <v/>
      </c>
      <c r="CE496" s="7" t="str">
        <f t="shared" si="259"/>
        <v/>
      </c>
      <c r="CF496" s="7" t="str">
        <f t="shared" si="260"/>
        <v/>
      </c>
      <c r="CG496" s="7" t="str">
        <f t="shared" si="261"/>
        <v/>
      </c>
      <c r="CH496" s="7" t="str">
        <f t="shared" si="262"/>
        <v/>
      </c>
      <c r="CI496" s="7" t="str">
        <f t="shared" si="263"/>
        <v/>
      </c>
      <c r="CJ496" s="7" t="str">
        <f t="shared" si="264"/>
        <v/>
      </c>
      <c r="CK496" s="7" t="str">
        <f t="shared" si="265"/>
        <v/>
      </c>
      <c r="CL496" s="7" t="str">
        <f t="shared" si="266"/>
        <v/>
      </c>
      <c r="CM496" s="7" t="str">
        <f t="shared" si="267"/>
        <v/>
      </c>
      <c r="CN496" s="7" t="str">
        <f t="shared" si="268"/>
        <v/>
      </c>
      <c r="CO496" s="7" t="str">
        <f t="shared" si="269"/>
        <v/>
      </c>
      <c r="CP496" s="7" t="str">
        <f t="shared" si="270"/>
        <v/>
      </c>
      <c r="CQ496" s="7" t="str">
        <f t="shared" si="271"/>
        <v/>
      </c>
    </row>
    <row r="497" spans="1:95" x14ac:dyDescent="0.25">
      <c r="A497" s="8">
        <v>493</v>
      </c>
      <c r="BJ497" s="7" t="str">
        <f t="shared" si="238"/>
        <v/>
      </c>
      <c r="BK497" s="7" t="str">
        <f t="shared" si="239"/>
        <v/>
      </c>
      <c r="BL497" s="7" t="str">
        <f t="shared" si="240"/>
        <v/>
      </c>
      <c r="BM497" s="7" t="str">
        <f t="shared" si="241"/>
        <v/>
      </c>
      <c r="BN497" s="7" t="str">
        <f t="shared" si="242"/>
        <v/>
      </c>
      <c r="BO497" s="7" t="str">
        <f t="shared" si="243"/>
        <v/>
      </c>
      <c r="BP497" s="7" t="str">
        <f t="shared" si="244"/>
        <v/>
      </c>
      <c r="BQ497" s="7" t="str">
        <f t="shared" si="245"/>
        <v/>
      </c>
      <c r="BR497" s="7" t="str">
        <f t="shared" si="246"/>
        <v/>
      </c>
      <c r="BS497" s="7" t="str">
        <f t="shared" si="247"/>
        <v/>
      </c>
      <c r="BT497" s="7" t="str">
        <f t="shared" si="248"/>
        <v/>
      </c>
      <c r="BU497" s="7" t="str">
        <f t="shared" si="249"/>
        <v/>
      </c>
      <c r="BV497" s="7" t="str">
        <f t="shared" si="250"/>
        <v/>
      </c>
      <c r="BW497" s="7" t="str">
        <f t="shared" si="251"/>
        <v/>
      </c>
      <c r="BX497" s="7" t="str">
        <f t="shared" si="252"/>
        <v/>
      </c>
      <c r="BY497" s="7" t="str">
        <f t="shared" si="253"/>
        <v/>
      </c>
      <c r="BZ497" s="7" t="str">
        <f t="shared" si="254"/>
        <v/>
      </c>
      <c r="CA497" s="7" t="str">
        <f t="shared" si="255"/>
        <v/>
      </c>
      <c r="CB497" s="7" t="str">
        <f t="shared" si="256"/>
        <v/>
      </c>
      <c r="CC497" s="7" t="str">
        <f t="shared" si="257"/>
        <v/>
      </c>
      <c r="CD497" s="7" t="str">
        <f t="shared" si="258"/>
        <v/>
      </c>
      <c r="CE497" s="7" t="str">
        <f t="shared" si="259"/>
        <v/>
      </c>
      <c r="CF497" s="7" t="str">
        <f t="shared" si="260"/>
        <v/>
      </c>
      <c r="CG497" s="7" t="str">
        <f t="shared" si="261"/>
        <v/>
      </c>
      <c r="CH497" s="7" t="str">
        <f t="shared" si="262"/>
        <v/>
      </c>
      <c r="CI497" s="7" t="str">
        <f t="shared" si="263"/>
        <v/>
      </c>
      <c r="CJ497" s="7" t="str">
        <f t="shared" si="264"/>
        <v/>
      </c>
      <c r="CK497" s="7" t="str">
        <f t="shared" si="265"/>
        <v/>
      </c>
      <c r="CL497" s="7" t="str">
        <f t="shared" si="266"/>
        <v/>
      </c>
      <c r="CM497" s="7" t="str">
        <f t="shared" si="267"/>
        <v/>
      </c>
      <c r="CN497" s="7" t="str">
        <f t="shared" si="268"/>
        <v/>
      </c>
      <c r="CO497" s="7" t="str">
        <f t="shared" si="269"/>
        <v/>
      </c>
      <c r="CP497" s="7" t="str">
        <f t="shared" si="270"/>
        <v/>
      </c>
      <c r="CQ497" s="7" t="str">
        <f t="shared" si="271"/>
        <v/>
      </c>
    </row>
    <row r="498" spans="1:95" x14ac:dyDescent="0.25">
      <c r="A498" s="8">
        <v>494</v>
      </c>
      <c r="BJ498" s="7" t="str">
        <f t="shared" si="238"/>
        <v/>
      </c>
      <c r="BK498" s="7" t="str">
        <f t="shared" si="239"/>
        <v/>
      </c>
      <c r="BL498" s="7" t="str">
        <f t="shared" si="240"/>
        <v/>
      </c>
      <c r="BM498" s="7" t="str">
        <f t="shared" si="241"/>
        <v/>
      </c>
      <c r="BN498" s="7" t="str">
        <f t="shared" si="242"/>
        <v/>
      </c>
      <c r="BO498" s="7" t="str">
        <f t="shared" si="243"/>
        <v/>
      </c>
      <c r="BP498" s="7" t="str">
        <f t="shared" si="244"/>
        <v/>
      </c>
      <c r="BQ498" s="7" t="str">
        <f t="shared" si="245"/>
        <v/>
      </c>
      <c r="BR498" s="7" t="str">
        <f t="shared" si="246"/>
        <v/>
      </c>
      <c r="BS498" s="7" t="str">
        <f t="shared" si="247"/>
        <v/>
      </c>
      <c r="BT498" s="7" t="str">
        <f t="shared" si="248"/>
        <v/>
      </c>
      <c r="BU498" s="7" t="str">
        <f t="shared" si="249"/>
        <v/>
      </c>
      <c r="BV498" s="7" t="str">
        <f t="shared" si="250"/>
        <v/>
      </c>
      <c r="BW498" s="7" t="str">
        <f t="shared" si="251"/>
        <v/>
      </c>
      <c r="BX498" s="7" t="str">
        <f t="shared" si="252"/>
        <v/>
      </c>
      <c r="BY498" s="7" t="str">
        <f t="shared" si="253"/>
        <v/>
      </c>
      <c r="BZ498" s="7" t="str">
        <f t="shared" si="254"/>
        <v/>
      </c>
      <c r="CA498" s="7" t="str">
        <f t="shared" si="255"/>
        <v/>
      </c>
      <c r="CB498" s="7" t="str">
        <f t="shared" si="256"/>
        <v/>
      </c>
      <c r="CC498" s="7" t="str">
        <f t="shared" si="257"/>
        <v/>
      </c>
      <c r="CD498" s="7" t="str">
        <f t="shared" si="258"/>
        <v/>
      </c>
      <c r="CE498" s="7" t="str">
        <f t="shared" si="259"/>
        <v/>
      </c>
      <c r="CF498" s="7" t="str">
        <f t="shared" si="260"/>
        <v/>
      </c>
      <c r="CG498" s="7" t="str">
        <f t="shared" si="261"/>
        <v/>
      </c>
      <c r="CH498" s="7" t="str">
        <f t="shared" si="262"/>
        <v/>
      </c>
      <c r="CI498" s="7" t="str">
        <f t="shared" si="263"/>
        <v/>
      </c>
      <c r="CJ498" s="7" t="str">
        <f t="shared" si="264"/>
        <v/>
      </c>
      <c r="CK498" s="7" t="str">
        <f t="shared" si="265"/>
        <v/>
      </c>
      <c r="CL498" s="7" t="str">
        <f t="shared" si="266"/>
        <v/>
      </c>
      <c r="CM498" s="7" t="str">
        <f t="shared" si="267"/>
        <v/>
      </c>
      <c r="CN498" s="7" t="str">
        <f t="shared" si="268"/>
        <v/>
      </c>
      <c r="CO498" s="7" t="str">
        <f t="shared" si="269"/>
        <v/>
      </c>
      <c r="CP498" s="7" t="str">
        <f t="shared" si="270"/>
        <v/>
      </c>
      <c r="CQ498" s="7" t="str">
        <f t="shared" si="271"/>
        <v/>
      </c>
    </row>
    <row r="499" spans="1:95" x14ac:dyDescent="0.25">
      <c r="A499" s="8">
        <v>495</v>
      </c>
      <c r="BJ499" s="7" t="str">
        <f t="shared" si="238"/>
        <v/>
      </c>
      <c r="BK499" s="7" t="str">
        <f t="shared" si="239"/>
        <v/>
      </c>
      <c r="BL499" s="7" t="str">
        <f t="shared" si="240"/>
        <v/>
      </c>
      <c r="BM499" s="7" t="str">
        <f t="shared" si="241"/>
        <v/>
      </c>
      <c r="BN499" s="7" t="str">
        <f t="shared" si="242"/>
        <v/>
      </c>
      <c r="BO499" s="7" t="str">
        <f t="shared" si="243"/>
        <v/>
      </c>
      <c r="BP499" s="7" t="str">
        <f t="shared" si="244"/>
        <v/>
      </c>
      <c r="BQ499" s="7" t="str">
        <f t="shared" si="245"/>
        <v/>
      </c>
      <c r="BR499" s="7" t="str">
        <f t="shared" si="246"/>
        <v/>
      </c>
      <c r="BS499" s="7" t="str">
        <f t="shared" si="247"/>
        <v/>
      </c>
      <c r="BT499" s="7" t="str">
        <f t="shared" si="248"/>
        <v/>
      </c>
      <c r="BU499" s="7" t="str">
        <f t="shared" si="249"/>
        <v/>
      </c>
      <c r="BV499" s="7" t="str">
        <f t="shared" si="250"/>
        <v/>
      </c>
      <c r="BW499" s="7" t="str">
        <f t="shared" si="251"/>
        <v/>
      </c>
      <c r="BX499" s="7" t="str">
        <f t="shared" si="252"/>
        <v/>
      </c>
      <c r="BY499" s="7" t="str">
        <f t="shared" si="253"/>
        <v/>
      </c>
      <c r="BZ499" s="7" t="str">
        <f t="shared" si="254"/>
        <v/>
      </c>
      <c r="CA499" s="7" t="str">
        <f t="shared" si="255"/>
        <v/>
      </c>
      <c r="CB499" s="7" t="str">
        <f t="shared" si="256"/>
        <v/>
      </c>
      <c r="CC499" s="7" t="str">
        <f t="shared" si="257"/>
        <v/>
      </c>
      <c r="CD499" s="7" t="str">
        <f t="shared" si="258"/>
        <v/>
      </c>
      <c r="CE499" s="7" t="str">
        <f t="shared" si="259"/>
        <v/>
      </c>
      <c r="CF499" s="7" t="str">
        <f t="shared" si="260"/>
        <v/>
      </c>
      <c r="CG499" s="7" t="str">
        <f t="shared" si="261"/>
        <v/>
      </c>
      <c r="CH499" s="7" t="str">
        <f t="shared" si="262"/>
        <v/>
      </c>
      <c r="CI499" s="7" t="str">
        <f t="shared" si="263"/>
        <v/>
      </c>
      <c r="CJ499" s="7" t="str">
        <f t="shared" si="264"/>
        <v/>
      </c>
      <c r="CK499" s="7" t="str">
        <f t="shared" si="265"/>
        <v/>
      </c>
      <c r="CL499" s="7" t="str">
        <f t="shared" si="266"/>
        <v/>
      </c>
      <c r="CM499" s="7" t="str">
        <f t="shared" si="267"/>
        <v/>
      </c>
      <c r="CN499" s="7" t="str">
        <f t="shared" si="268"/>
        <v/>
      </c>
      <c r="CO499" s="7" t="str">
        <f t="shared" si="269"/>
        <v/>
      </c>
      <c r="CP499" s="7" t="str">
        <f t="shared" si="270"/>
        <v/>
      </c>
      <c r="CQ499" s="7" t="str">
        <f t="shared" si="271"/>
        <v/>
      </c>
    </row>
    <row r="500" spans="1:95" x14ac:dyDescent="0.25">
      <c r="A500" s="8">
        <v>496</v>
      </c>
      <c r="BJ500" s="7" t="str">
        <f t="shared" si="238"/>
        <v/>
      </c>
      <c r="BK500" s="7" t="str">
        <f t="shared" si="239"/>
        <v/>
      </c>
      <c r="BL500" s="7" t="str">
        <f t="shared" si="240"/>
        <v/>
      </c>
      <c r="BM500" s="7" t="str">
        <f t="shared" si="241"/>
        <v/>
      </c>
      <c r="BN500" s="7" t="str">
        <f t="shared" si="242"/>
        <v/>
      </c>
      <c r="BO500" s="7" t="str">
        <f t="shared" si="243"/>
        <v/>
      </c>
      <c r="BP500" s="7" t="str">
        <f t="shared" si="244"/>
        <v/>
      </c>
      <c r="BQ500" s="7" t="str">
        <f t="shared" si="245"/>
        <v/>
      </c>
      <c r="BR500" s="7" t="str">
        <f t="shared" si="246"/>
        <v/>
      </c>
      <c r="BS500" s="7" t="str">
        <f t="shared" si="247"/>
        <v/>
      </c>
      <c r="BT500" s="7" t="str">
        <f t="shared" si="248"/>
        <v/>
      </c>
      <c r="BU500" s="7" t="str">
        <f t="shared" si="249"/>
        <v/>
      </c>
      <c r="BV500" s="7" t="str">
        <f t="shared" si="250"/>
        <v/>
      </c>
      <c r="BW500" s="7" t="str">
        <f t="shared" si="251"/>
        <v/>
      </c>
      <c r="BX500" s="7" t="str">
        <f t="shared" si="252"/>
        <v/>
      </c>
      <c r="BY500" s="7" t="str">
        <f t="shared" si="253"/>
        <v/>
      </c>
      <c r="BZ500" s="7" t="str">
        <f t="shared" si="254"/>
        <v/>
      </c>
      <c r="CA500" s="7" t="str">
        <f t="shared" si="255"/>
        <v/>
      </c>
      <c r="CB500" s="7" t="str">
        <f t="shared" si="256"/>
        <v/>
      </c>
      <c r="CC500" s="7" t="str">
        <f t="shared" si="257"/>
        <v/>
      </c>
      <c r="CD500" s="7" t="str">
        <f t="shared" si="258"/>
        <v/>
      </c>
      <c r="CE500" s="7" t="str">
        <f t="shared" si="259"/>
        <v/>
      </c>
      <c r="CF500" s="7" t="str">
        <f t="shared" si="260"/>
        <v/>
      </c>
      <c r="CG500" s="7" t="str">
        <f t="shared" si="261"/>
        <v/>
      </c>
      <c r="CH500" s="7" t="str">
        <f t="shared" si="262"/>
        <v/>
      </c>
      <c r="CI500" s="7" t="str">
        <f t="shared" si="263"/>
        <v/>
      </c>
      <c r="CJ500" s="7" t="str">
        <f t="shared" si="264"/>
        <v/>
      </c>
      <c r="CK500" s="7" t="str">
        <f t="shared" si="265"/>
        <v/>
      </c>
      <c r="CL500" s="7" t="str">
        <f t="shared" si="266"/>
        <v/>
      </c>
      <c r="CM500" s="7" t="str">
        <f t="shared" si="267"/>
        <v/>
      </c>
      <c r="CN500" s="7" t="str">
        <f t="shared" si="268"/>
        <v/>
      </c>
      <c r="CO500" s="7" t="str">
        <f t="shared" si="269"/>
        <v/>
      </c>
      <c r="CP500" s="7" t="str">
        <f t="shared" si="270"/>
        <v/>
      </c>
      <c r="CQ500" s="7" t="str">
        <f t="shared" si="271"/>
        <v/>
      </c>
    </row>
    <row r="501" spans="1:95" x14ac:dyDescent="0.25">
      <c r="A501" s="8">
        <v>497</v>
      </c>
      <c r="BJ501" s="7" t="str">
        <f t="shared" si="238"/>
        <v/>
      </c>
      <c r="BK501" s="7" t="str">
        <f t="shared" si="239"/>
        <v/>
      </c>
      <c r="BL501" s="7" t="str">
        <f t="shared" si="240"/>
        <v/>
      </c>
      <c r="BM501" s="7" t="str">
        <f t="shared" si="241"/>
        <v/>
      </c>
      <c r="BN501" s="7" t="str">
        <f t="shared" si="242"/>
        <v/>
      </c>
      <c r="BO501" s="7" t="str">
        <f t="shared" si="243"/>
        <v/>
      </c>
      <c r="BP501" s="7" t="str">
        <f t="shared" si="244"/>
        <v/>
      </c>
      <c r="BQ501" s="7" t="str">
        <f t="shared" si="245"/>
        <v/>
      </c>
      <c r="BR501" s="7" t="str">
        <f t="shared" si="246"/>
        <v/>
      </c>
      <c r="BS501" s="7" t="str">
        <f t="shared" si="247"/>
        <v/>
      </c>
      <c r="BT501" s="7" t="str">
        <f t="shared" si="248"/>
        <v/>
      </c>
      <c r="BU501" s="7" t="str">
        <f t="shared" si="249"/>
        <v/>
      </c>
      <c r="BV501" s="7" t="str">
        <f t="shared" si="250"/>
        <v/>
      </c>
      <c r="BW501" s="7" t="str">
        <f t="shared" si="251"/>
        <v/>
      </c>
      <c r="BX501" s="7" t="str">
        <f t="shared" si="252"/>
        <v/>
      </c>
      <c r="BY501" s="7" t="str">
        <f t="shared" si="253"/>
        <v/>
      </c>
      <c r="BZ501" s="7" t="str">
        <f t="shared" si="254"/>
        <v/>
      </c>
      <c r="CA501" s="7" t="str">
        <f t="shared" si="255"/>
        <v/>
      </c>
      <c r="CB501" s="7" t="str">
        <f t="shared" si="256"/>
        <v/>
      </c>
      <c r="CC501" s="7" t="str">
        <f t="shared" si="257"/>
        <v/>
      </c>
      <c r="CD501" s="7" t="str">
        <f t="shared" si="258"/>
        <v/>
      </c>
      <c r="CE501" s="7" t="str">
        <f t="shared" si="259"/>
        <v/>
      </c>
      <c r="CF501" s="7" t="str">
        <f t="shared" si="260"/>
        <v/>
      </c>
      <c r="CG501" s="7" t="str">
        <f t="shared" si="261"/>
        <v/>
      </c>
      <c r="CH501" s="7" t="str">
        <f t="shared" si="262"/>
        <v/>
      </c>
      <c r="CI501" s="7" t="str">
        <f t="shared" si="263"/>
        <v/>
      </c>
      <c r="CJ501" s="7" t="str">
        <f t="shared" si="264"/>
        <v/>
      </c>
      <c r="CK501" s="7" t="str">
        <f t="shared" si="265"/>
        <v/>
      </c>
      <c r="CL501" s="7" t="str">
        <f t="shared" si="266"/>
        <v/>
      </c>
      <c r="CM501" s="7" t="str">
        <f t="shared" si="267"/>
        <v/>
      </c>
      <c r="CN501" s="7" t="str">
        <f t="shared" si="268"/>
        <v/>
      </c>
      <c r="CO501" s="7" t="str">
        <f t="shared" si="269"/>
        <v/>
      </c>
      <c r="CP501" s="7" t="str">
        <f t="shared" si="270"/>
        <v/>
      </c>
      <c r="CQ501" s="7" t="str">
        <f t="shared" si="271"/>
        <v/>
      </c>
    </row>
    <row r="502" spans="1:95" x14ac:dyDescent="0.25">
      <c r="A502" s="8">
        <v>498</v>
      </c>
      <c r="BJ502" s="7" t="str">
        <f t="shared" si="238"/>
        <v/>
      </c>
      <c r="BK502" s="7" t="str">
        <f t="shared" si="239"/>
        <v/>
      </c>
      <c r="BL502" s="7" t="str">
        <f t="shared" si="240"/>
        <v/>
      </c>
      <c r="BM502" s="7" t="str">
        <f t="shared" si="241"/>
        <v/>
      </c>
      <c r="BN502" s="7" t="str">
        <f t="shared" si="242"/>
        <v/>
      </c>
      <c r="BO502" s="7" t="str">
        <f t="shared" si="243"/>
        <v/>
      </c>
      <c r="BP502" s="7" t="str">
        <f t="shared" si="244"/>
        <v/>
      </c>
      <c r="BQ502" s="7" t="str">
        <f t="shared" si="245"/>
        <v/>
      </c>
      <c r="BR502" s="7" t="str">
        <f t="shared" si="246"/>
        <v/>
      </c>
      <c r="BS502" s="7" t="str">
        <f t="shared" si="247"/>
        <v/>
      </c>
      <c r="BT502" s="7" t="str">
        <f t="shared" si="248"/>
        <v/>
      </c>
      <c r="BU502" s="7" t="str">
        <f t="shared" si="249"/>
        <v/>
      </c>
      <c r="BV502" s="7" t="str">
        <f t="shared" si="250"/>
        <v/>
      </c>
      <c r="BW502" s="7" t="str">
        <f t="shared" si="251"/>
        <v/>
      </c>
      <c r="BX502" s="7" t="str">
        <f t="shared" si="252"/>
        <v/>
      </c>
      <c r="BY502" s="7" t="str">
        <f t="shared" si="253"/>
        <v/>
      </c>
      <c r="BZ502" s="7" t="str">
        <f t="shared" si="254"/>
        <v/>
      </c>
      <c r="CA502" s="7" t="str">
        <f t="shared" si="255"/>
        <v/>
      </c>
      <c r="CB502" s="7" t="str">
        <f t="shared" si="256"/>
        <v/>
      </c>
      <c r="CC502" s="7" t="str">
        <f t="shared" si="257"/>
        <v/>
      </c>
      <c r="CD502" s="7" t="str">
        <f t="shared" si="258"/>
        <v/>
      </c>
      <c r="CE502" s="7" t="str">
        <f t="shared" si="259"/>
        <v/>
      </c>
      <c r="CF502" s="7" t="str">
        <f t="shared" si="260"/>
        <v/>
      </c>
      <c r="CG502" s="7" t="str">
        <f t="shared" si="261"/>
        <v/>
      </c>
      <c r="CH502" s="7" t="str">
        <f t="shared" si="262"/>
        <v/>
      </c>
      <c r="CI502" s="7" t="str">
        <f t="shared" si="263"/>
        <v/>
      </c>
      <c r="CJ502" s="7" t="str">
        <f t="shared" si="264"/>
        <v/>
      </c>
      <c r="CK502" s="7" t="str">
        <f t="shared" si="265"/>
        <v/>
      </c>
      <c r="CL502" s="7" t="str">
        <f t="shared" si="266"/>
        <v/>
      </c>
      <c r="CM502" s="7" t="str">
        <f t="shared" si="267"/>
        <v/>
      </c>
      <c r="CN502" s="7" t="str">
        <f t="shared" si="268"/>
        <v/>
      </c>
      <c r="CO502" s="7" t="str">
        <f t="shared" si="269"/>
        <v/>
      </c>
      <c r="CP502" s="7" t="str">
        <f t="shared" si="270"/>
        <v/>
      </c>
      <c r="CQ502" s="7" t="str">
        <f t="shared" si="271"/>
        <v/>
      </c>
    </row>
    <row r="503" spans="1:95" x14ac:dyDescent="0.25">
      <c r="A503" s="8">
        <v>499</v>
      </c>
      <c r="BJ503" s="7" t="str">
        <f t="shared" si="238"/>
        <v/>
      </c>
      <c r="BK503" s="7" t="str">
        <f t="shared" si="239"/>
        <v/>
      </c>
      <c r="BL503" s="7" t="str">
        <f t="shared" si="240"/>
        <v/>
      </c>
      <c r="BM503" s="7" t="str">
        <f t="shared" si="241"/>
        <v/>
      </c>
      <c r="BN503" s="7" t="str">
        <f t="shared" si="242"/>
        <v/>
      </c>
      <c r="BO503" s="7" t="str">
        <f t="shared" si="243"/>
        <v/>
      </c>
      <c r="BP503" s="7" t="str">
        <f t="shared" si="244"/>
        <v/>
      </c>
      <c r="BQ503" s="7" t="str">
        <f t="shared" si="245"/>
        <v/>
      </c>
      <c r="BR503" s="7" t="str">
        <f t="shared" si="246"/>
        <v/>
      </c>
      <c r="BS503" s="7" t="str">
        <f t="shared" si="247"/>
        <v/>
      </c>
      <c r="BT503" s="7" t="str">
        <f t="shared" si="248"/>
        <v/>
      </c>
      <c r="BU503" s="7" t="str">
        <f t="shared" si="249"/>
        <v/>
      </c>
      <c r="BV503" s="7" t="str">
        <f t="shared" si="250"/>
        <v/>
      </c>
      <c r="BW503" s="7" t="str">
        <f t="shared" si="251"/>
        <v/>
      </c>
      <c r="BX503" s="7" t="str">
        <f t="shared" si="252"/>
        <v/>
      </c>
      <c r="BY503" s="7" t="str">
        <f t="shared" si="253"/>
        <v/>
      </c>
      <c r="BZ503" s="7" t="str">
        <f t="shared" si="254"/>
        <v/>
      </c>
      <c r="CA503" s="7" t="str">
        <f t="shared" si="255"/>
        <v/>
      </c>
      <c r="CB503" s="7" t="str">
        <f t="shared" si="256"/>
        <v/>
      </c>
      <c r="CC503" s="7" t="str">
        <f t="shared" si="257"/>
        <v/>
      </c>
      <c r="CD503" s="7" t="str">
        <f t="shared" si="258"/>
        <v/>
      </c>
      <c r="CE503" s="7" t="str">
        <f t="shared" si="259"/>
        <v/>
      </c>
      <c r="CF503" s="7" t="str">
        <f t="shared" si="260"/>
        <v/>
      </c>
      <c r="CG503" s="7" t="str">
        <f t="shared" si="261"/>
        <v/>
      </c>
      <c r="CH503" s="7" t="str">
        <f t="shared" si="262"/>
        <v/>
      </c>
      <c r="CI503" s="7" t="str">
        <f t="shared" si="263"/>
        <v/>
      </c>
      <c r="CJ503" s="7" t="str">
        <f t="shared" si="264"/>
        <v/>
      </c>
      <c r="CK503" s="7" t="str">
        <f t="shared" si="265"/>
        <v/>
      </c>
      <c r="CL503" s="7" t="str">
        <f t="shared" si="266"/>
        <v/>
      </c>
      <c r="CM503" s="7" t="str">
        <f t="shared" si="267"/>
        <v/>
      </c>
      <c r="CN503" s="7" t="str">
        <f t="shared" si="268"/>
        <v/>
      </c>
      <c r="CO503" s="7" t="str">
        <f t="shared" si="269"/>
        <v/>
      </c>
      <c r="CP503" s="7" t="str">
        <f t="shared" si="270"/>
        <v/>
      </c>
      <c r="CQ503" s="7" t="str">
        <f t="shared" si="271"/>
        <v/>
      </c>
    </row>
    <row r="504" spans="1:95" x14ac:dyDescent="0.25">
      <c r="A504" s="8">
        <v>500</v>
      </c>
      <c r="BJ504" s="7" t="str">
        <f t="shared" si="238"/>
        <v/>
      </c>
      <c r="BK504" s="7" t="str">
        <f t="shared" si="239"/>
        <v/>
      </c>
      <c r="BL504" s="7" t="str">
        <f t="shared" si="240"/>
        <v/>
      </c>
      <c r="BM504" s="7" t="str">
        <f t="shared" si="241"/>
        <v/>
      </c>
      <c r="BN504" s="7" t="str">
        <f t="shared" si="242"/>
        <v/>
      </c>
      <c r="BO504" s="7" t="str">
        <f t="shared" si="243"/>
        <v/>
      </c>
      <c r="BP504" s="7" t="str">
        <f t="shared" si="244"/>
        <v/>
      </c>
      <c r="BQ504" s="7" t="str">
        <f t="shared" si="245"/>
        <v/>
      </c>
      <c r="BR504" s="7" t="str">
        <f t="shared" si="246"/>
        <v/>
      </c>
      <c r="BS504" s="7" t="str">
        <f t="shared" si="247"/>
        <v/>
      </c>
      <c r="BT504" s="7" t="str">
        <f t="shared" si="248"/>
        <v/>
      </c>
      <c r="BU504" s="7" t="str">
        <f t="shared" si="249"/>
        <v/>
      </c>
      <c r="BV504" s="7" t="str">
        <f t="shared" si="250"/>
        <v/>
      </c>
      <c r="BW504" s="7" t="str">
        <f t="shared" si="251"/>
        <v/>
      </c>
      <c r="BX504" s="7" t="str">
        <f t="shared" si="252"/>
        <v/>
      </c>
      <c r="BY504" s="7" t="str">
        <f t="shared" si="253"/>
        <v/>
      </c>
      <c r="BZ504" s="7" t="str">
        <f t="shared" si="254"/>
        <v/>
      </c>
      <c r="CA504" s="7" t="str">
        <f t="shared" si="255"/>
        <v/>
      </c>
      <c r="CB504" s="7" t="str">
        <f t="shared" si="256"/>
        <v/>
      </c>
      <c r="CC504" s="7" t="str">
        <f t="shared" si="257"/>
        <v/>
      </c>
      <c r="CD504" s="7" t="str">
        <f t="shared" si="258"/>
        <v/>
      </c>
      <c r="CE504" s="7" t="str">
        <f t="shared" si="259"/>
        <v/>
      </c>
      <c r="CF504" s="7" t="str">
        <f t="shared" si="260"/>
        <v/>
      </c>
      <c r="CG504" s="7" t="str">
        <f t="shared" si="261"/>
        <v/>
      </c>
      <c r="CH504" s="7" t="str">
        <f t="shared" si="262"/>
        <v/>
      </c>
      <c r="CI504" s="7" t="str">
        <f t="shared" si="263"/>
        <v/>
      </c>
      <c r="CJ504" s="7" t="str">
        <f t="shared" si="264"/>
        <v/>
      </c>
      <c r="CK504" s="7" t="str">
        <f t="shared" si="265"/>
        <v/>
      </c>
      <c r="CL504" s="7" t="str">
        <f t="shared" si="266"/>
        <v/>
      </c>
      <c r="CM504" s="7" t="str">
        <f t="shared" si="267"/>
        <v/>
      </c>
      <c r="CN504" s="7" t="str">
        <f t="shared" si="268"/>
        <v/>
      </c>
      <c r="CO504" s="7" t="str">
        <f t="shared" si="269"/>
        <v/>
      </c>
      <c r="CP504" s="7" t="str">
        <f t="shared" si="270"/>
        <v/>
      </c>
      <c r="CQ504" s="7" t="str">
        <f t="shared" si="271"/>
        <v/>
      </c>
    </row>
    <row r="505" spans="1:95" x14ac:dyDescent="0.25">
      <c r="A505" s="8">
        <v>501</v>
      </c>
      <c r="BJ505" s="7" t="str">
        <f t="shared" si="238"/>
        <v/>
      </c>
      <c r="BK505" s="7" t="str">
        <f t="shared" si="239"/>
        <v/>
      </c>
      <c r="BL505" s="7" t="str">
        <f t="shared" si="240"/>
        <v/>
      </c>
      <c r="BM505" s="7" t="str">
        <f t="shared" si="241"/>
        <v/>
      </c>
      <c r="BN505" s="7" t="str">
        <f t="shared" si="242"/>
        <v/>
      </c>
      <c r="BO505" s="7" t="str">
        <f t="shared" si="243"/>
        <v/>
      </c>
      <c r="BP505" s="7" t="str">
        <f t="shared" si="244"/>
        <v/>
      </c>
      <c r="BQ505" s="7" t="str">
        <f t="shared" si="245"/>
        <v/>
      </c>
      <c r="BR505" s="7" t="str">
        <f t="shared" si="246"/>
        <v/>
      </c>
      <c r="BS505" s="7" t="str">
        <f t="shared" si="247"/>
        <v/>
      </c>
      <c r="BT505" s="7" t="str">
        <f t="shared" si="248"/>
        <v/>
      </c>
      <c r="BU505" s="7" t="str">
        <f t="shared" si="249"/>
        <v/>
      </c>
      <c r="BV505" s="7" t="str">
        <f t="shared" si="250"/>
        <v/>
      </c>
      <c r="BW505" s="7" t="str">
        <f t="shared" si="251"/>
        <v/>
      </c>
      <c r="BX505" s="7" t="str">
        <f t="shared" si="252"/>
        <v/>
      </c>
      <c r="BY505" s="7" t="str">
        <f t="shared" si="253"/>
        <v/>
      </c>
      <c r="BZ505" s="7" t="str">
        <f t="shared" si="254"/>
        <v/>
      </c>
      <c r="CA505" s="7" t="str">
        <f t="shared" si="255"/>
        <v/>
      </c>
      <c r="CB505" s="7" t="str">
        <f t="shared" si="256"/>
        <v/>
      </c>
      <c r="CC505" s="7" t="str">
        <f t="shared" si="257"/>
        <v/>
      </c>
      <c r="CD505" s="7" t="str">
        <f t="shared" si="258"/>
        <v/>
      </c>
      <c r="CE505" s="7" t="str">
        <f t="shared" si="259"/>
        <v/>
      </c>
      <c r="CF505" s="7" t="str">
        <f t="shared" si="260"/>
        <v/>
      </c>
      <c r="CG505" s="7" t="str">
        <f t="shared" si="261"/>
        <v/>
      </c>
      <c r="CH505" s="7" t="str">
        <f t="shared" si="262"/>
        <v/>
      </c>
      <c r="CI505" s="7" t="str">
        <f t="shared" si="263"/>
        <v/>
      </c>
      <c r="CJ505" s="7" t="str">
        <f t="shared" si="264"/>
        <v/>
      </c>
      <c r="CK505" s="7" t="str">
        <f t="shared" si="265"/>
        <v/>
      </c>
      <c r="CL505" s="7" t="str">
        <f t="shared" si="266"/>
        <v/>
      </c>
      <c r="CM505" s="7" t="str">
        <f t="shared" si="267"/>
        <v/>
      </c>
      <c r="CN505" s="7" t="str">
        <f t="shared" si="268"/>
        <v/>
      </c>
      <c r="CO505" s="7" t="str">
        <f t="shared" si="269"/>
        <v/>
      </c>
      <c r="CP505" s="7" t="str">
        <f t="shared" si="270"/>
        <v/>
      </c>
      <c r="CQ505" s="7" t="str">
        <f t="shared" si="271"/>
        <v/>
      </c>
    </row>
    <row r="506" spans="1:95" x14ac:dyDescent="0.25">
      <c r="A506" s="8">
        <v>502</v>
      </c>
      <c r="BJ506" s="7" t="str">
        <f t="shared" si="238"/>
        <v/>
      </c>
      <c r="BK506" s="7" t="str">
        <f t="shared" si="239"/>
        <v/>
      </c>
      <c r="BL506" s="7" t="str">
        <f t="shared" si="240"/>
        <v/>
      </c>
      <c r="BM506" s="7" t="str">
        <f t="shared" si="241"/>
        <v/>
      </c>
      <c r="BN506" s="7" t="str">
        <f t="shared" si="242"/>
        <v/>
      </c>
      <c r="BO506" s="7" t="str">
        <f t="shared" si="243"/>
        <v/>
      </c>
      <c r="BP506" s="7" t="str">
        <f t="shared" si="244"/>
        <v/>
      </c>
      <c r="BQ506" s="7" t="str">
        <f t="shared" si="245"/>
        <v/>
      </c>
      <c r="BR506" s="7" t="str">
        <f t="shared" si="246"/>
        <v/>
      </c>
      <c r="BS506" s="7" t="str">
        <f t="shared" si="247"/>
        <v/>
      </c>
      <c r="BT506" s="7" t="str">
        <f t="shared" si="248"/>
        <v/>
      </c>
      <c r="BU506" s="7" t="str">
        <f t="shared" si="249"/>
        <v/>
      </c>
      <c r="BV506" s="7" t="str">
        <f t="shared" si="250"/>
        <v/>
      </c>
      <c r="BW506" s="7" t="str">
        <f t="shared" si="251"/>
        <v/>
      </c>
      <c r="BX506" s="7" t="str">
        <f t="shared" si="252"/>
        <v/>
      </c>
      <c r="BY506" s="7" t="str">
        <f t="shared" si="253"/>
        <v/>
      </c>
      <c r="BZ506" s="7" t="str">
        <f t="shared" si="254"/>
        <v/>
      </c>
      <c r="CA506" s="7" t="str">
        <f t="shared" si="255"/>
        <v/>
      </c>
      <c r="CB506" s="7" t="str">
        <f t="shared" si="256"/>
        <v/>
      </c>
      <c r="CC506" s="7" t="str">
        <f t="shared" si="257"/>
        <v/>
      </c>
      <c r="CD506" s="7" t="str">
        <f t="shared" si="258"/>
        <v/>
      </c>
      <c r="CE506" s="7" t="str">
        <f t="shared" si="259"/>
        <v/>
      </c>
      <c r="CF506" s="7" t="str">
        <f t="shared" si="260"/>
        <v/>
      </c>
      <c r="CG506" s="7" t="str">
        <f t="shared" si="261"/>
        <v/>
      </c>
      <c r="CH506" s="7" t="str">
        <f t="shared" si="262"/>
        <v/>
      </c>
      <c r="CI506" s="7" t="str">
        <f t="shared" si="263"/>
        <v/>
      </c>
      <c r="CJ506" s="7" t="str">
        <f t="shared" si="264"/>
        <v/>
      </c>
      <c r="CK506" s="7" t="str">
        <f t="shared" si="265"/>
        <v/>
      </c>
      <c r="CL506" s="7" t="str">
        <f t="shared" si="266"/>
        <v/>
      </c>
      <c r="CM506" s="7" t="str">
        <f t="shared" si="267"/>
        <v/>
      </c>
      <c r="CN506" s="7" t="str">
        <f t="shared" si="268"/>
        <v/>
      </c>
      <c r="CO506" s="7" t="str">
        <f t="shared" si="269"/>
        <v/>
      </c>
      <c r="CP506" s="7" t="str">
        <f t="shared" si="270"/>
        <v/>
      </c>
      <c r="CQ506" s="7" t="str">
        <f t="shared" si="271"/>
        <v/>
      </c>
    </row>
    <row r="507" spans="1:95" x14ac:dyDescent="0.25">
      <c r="A507" s="8">
        <v>503</v>
      </c>
      <c r="BJ507" s="7" t="str">
        <f t="shared" si="238"/>
        <v/>
      </c>
      <c r="BK507" s="7" t="str">
        <f t="shared" si="239"/>
        <v/>
      </c>
      <c r="BL507" s="7" t="str">
        <f t="shared" si="240"/>
        <v/>
      </c>
      <c r="BM507" s="7" t="str">
        <f t="shared" si="241"/>
        <v/>
      </c>
      <c r="BN507" s="7" t="str">
        <f t="shared" si="242"/>
        <v/>
      </c>
      <c r="BO507" s="7" t="str">
        <f t="shared" si="243"/>
        <v/>
      </c>
      <c r="BP507" s="7" t="str">
        <f t="shared" si="244"/>
        <v/>
      </c>
      <c r="BQ507" s="7" t="str">
        <f t="shared" si="245"/>
        <v/>
      </c>
      <c r="BR507" s="7" t="str">
        <f t="shared" si="246"/>
        <v/>
      </c>
      <c r="BS507" s="7" t="str">
        <f t="shared" si="247"/>
        <v/>
      </c>
      <c r="BT507" s="7" t="str">
        <f t="shared" si="248"/>
        <v/>
      </c>
      <c r="BU507" s="7" t="str">
        <f t="shared" si="249"/>
        <v/>
      </c>
      <c r="BV507" s="7" t="str">
        <f t="shared" si="250"/>
        <v/>
      </c>
      <c r="BW507" s="7" t="str">
        <f t="shared" si="251"/>
        <v/>
      </c>
      <c r="BX507" s="7" t="str">
        <f t="shared" si="252"/>
        <v/>
      </c>
      <c r="BY507" s="7" t="str">
        <f t="shared" si="253"/>
        <v/>
      </c>
      <c r="BZ507" s="7" t="str">
        <f t="shared" si="254"/>
        <v/>
      </c>
      <c r="CA507" s="7" t="str">
        <f t="shared" si="255"/>
        <v/>
      </c>
      <c r="CB507" s="7" t="str">
        <f t="shared" si="256"/>
        <v/>
      </c>
      <c r="CC507" s="7" t="str">
        <f t="shared" si="257"/>
        <v/>
      </c>
      <c r="CD507" s="7" t="str">
        <f t="shared" si="258"/>
        <v/>
      </c>
      <c r="CE507" s="7" t="str">
        <f t="shared" si="259"/>
        <v/>
      </c>
      <c r="CF507" s="7" t="str">
        <f t="shared" si="260"/>
        <v/>
      </c>
      <c r="CG507" s="7" t="str">
        <f t="shared" si="261"/>
        <v/>
      </c>
      <c r="CH507" s="7" t="str">
        <f t="shared" si="262"/>
        <v/>
      </c>
      <c r="CI507" s="7" t="str">
        <f t="shared" si="263"/>
        <v/>
      </c>
      <c r="CJ507" s="7" t="str">
        <f t="shared" si="264"/>
        <v/>
      </c>
      <c r="CK507" s="7" t="str">
        <f t="shared" si="265"/>
        <v/>
      </c>
      <c r="CL507" s="7" t="str">
        <f t="shared" si="266"/>
        <v/>
      </c>
      <c r="CM507" s="7" t="str">
        <f t="shared" si="267"/>
        <v/>
      </c>
      <c r="CN507" s="7" t="str">
        <f t="shared" si="268"/>
        <v/>
      </c>
      <c r="CO507" s="7" t="str">
        <f t="shared" si="269"/>
        <v/>
      </c>
      <c r="CP507" s="7" t="str">
        <f t="shared" si="270"/>
        <v/>
      </c>
      <c r="CQ507" s="7" t="str">
        <f t="shared" si="271"/>
        <v/>
      </c>
    </row>
    <row r="508" spans="1:95" x14ac:dyDescent="0.25">
      <c r="A508" s="8">
        <v>504</v>
      </c>
      <c r="BJ508" s="7" t="str">
        <f t="shared" si="238"/>
        <v/>
      </c>
      <c r="BK508" s="7" t="str">
        <f t="shared" si="239"/>
        <v/>
      </c>
      <c r="BL508" s="7" t="str">
        <f t="shared" si="240"/>
        <v/>
      </c>
      <c r="BM508" s="7" t="str">
        <f t="shared" si="241"/>
        <v/>
      </c>
      <c r="BN508" s="7" t="str">
        <f t="shared" si="242"/>
        <v/>
      </c>
      <c r="BO508" s="7" t="str">
        <f t="shared" si="243"/>
        <v/>
      </c>
      <c r="BP508" s="7" t="str">
        <f t="shared" si="244"/>
        <v/>
      </c>
      <c r="BQ508" s="7" t="str">
        <f t="shared" si="245"/>
        <v/>
      </c>
      <c r="BR508" s="7" t="str">
        <f t="shared" si="246"/>
        <v/>
      </c>
      <c r="BS508" s="7" t="str">
        <f t="shared" si="247"/>
        <v/>
      </c>
      <c r="BT508" s="7" t="str">
        <f t="shared" si="248"/>
        <v/>
      </c>
      <c r="BU508" s="7" t="str">
        <f t="shared" si="249"/>
        <v/>
      </c>
      <c r="BV508" s="7" t="str">
        <f t="shared" si="250"/>
        <v/>
      </c>
      <c r="BW508" s="7" t="str">
        <f t="shared" si="251"/>
        <v/>
      </c>
      <c r="BX508" s="7" t="str">
        <f t="shared" si="252"/>
        <v/>
      </c>
      <c r="BY508" s="7" t="str">
        <f t="shared" si="253"/>
        <v/>
      </c>
      <c r="BZ508" s="7" t="str">
        <f t="shared" si="254"/>
        <v/>
      </c>
      <c r="CA508" s="7" t="str">
        <f t="shared" si="255"/>
        <v/>
      </c>
      <c r="CB508" s="7" t="str">
        <f t="shared" si="256"/>
        <v/>
      </c>
      <c r="CC508" s="7" t="str">
        <f t="shared" si="257"/>
        <v/>
      </c>
      <c r="CD508" s="7" t="str">
        <f t="shared" si="258"/>
        <v/>
      </c>
      <c r="CE508" s="7" t="str">
        <f t="shared" si="259"/>
        <v/>
      </c>
      <c r="CF508" s="7" t="str">
        <f t="shared" si="260"/>
        <v/>
      </c>
      <c r="CG508" s="7" t="str">
        <f t="shared" si="261"/>
        <v/>
      </c>
      <c r="CH508" s="7" t="str">
        <f t="shared" si="262"/>
        <v/>
      </c>
      <c r="CI508" s="7" t="str">
        <f t="shared" si="263"/>
        <v/>
      </c>
      <c r="CJ508" s="7" t="str">
        <f t="shared" si="264"/>
        <v/>
      </c>
      <c r="CK508" s="7" t="str">
        <f t="shared" si="265"/>
        <v/>
      </c>
      <c r="CL508" s="7" t="str">
        <f t="shared" si="266"/>
        <v/>
      </c>
      <c r="CM508" s="7" t="str">
        <f t="shared" si="267"/>
        <v/>
      </c>
      <c r="CN508" s="7" t="str">
        <f t="shared" si="268"/>
        <v/>
      </c>
      <c r="CO508" s="7" t="str">
        <f t="shared" si="269"/>
        <v/>
      </c>
      <c r="CP508" s="7" t="str">
        <f t="shared" si="270"/>
        <v/>
      </c>
      <c r="CQ508" s="7" t="str">
        <f t="shared" si="271"/>
        <v/>
      </c>
    </row>
    <row r="509" spans="1:95" x14ac:dyDescent="0.25">
      <c r="A509" s="8">
        <v>505</v>
      </c>
      <c r="BJ509" s="7" t="str">
        <f t="shared" si="238"/>
        <v/>
      </c>
      <c r="BK509" s="7" t="str">
        <f t="shared" si="239"/>
        <v/>
      </c>
      <c r="BL509" s="7" t="str">
        <f t="shared" si="240"/>
        <v/>
      </c>
      <c r="BM509" s="7" t="str">
        <f t="shared" si="241"/>
        <v/>
      </c>
      <c r="BN509" s="7" t="str">
        <f t="shared" si="242"/>
        <v/>
      </c>
      <c r="BO509" s="7" t="str">
        <f t="shared" si="243"/>
        <v/>
      </c>
      <c r="BP509" s="7" t="str">
        <f t="shared" si="244"/>
        <v/>
      </c>
      <c r="BQ509" s="7" t="str">
        <f t="shared" si="245"/>
        <v/>
      </c>
      <c r="BR509" s="7" t="str">
        <f t="shared" si="246"/>
        <v/>
      </c>
      <c r="BS509" s="7" t="str">
        <f t="shared" si="247"/>
        <v/>
      </c>
      <c r="BT509" s="7" t="str">
        <f t="shared" si="248"/>
        <v/>
      </c>
      <c r="BU509" s="7" t="str">
        <f t="shared" si="249"/>
        <v/>
      </c>
      <c r="BV509" s="7" t="str">
        <f t="shared" si="250"/>
        <v/>
      </c>
      <c r="BW509" s="7" t="str">
        <f t="shared" si="251"/>
        <v/>
      </c>
      <c r="BX509" s="7" t="str">
        <f t="shared" si="252"/>
        <v/>
      </c>
      <c r="BY509" s="7" t="str">
        <f t="shared" si="253"/>
        <v/>
      </c>
      <c r="BZ509" s="7" t="str">
        <f t="shared" si="254"/>
        <v/>
      </c>
      <c r="CA509" s="7" t="str">
        <f t="shared" si="255"/>
        <v/>
      </c>
      <c r="CB509" s="7" t="str">
        <f t="shared" si="256"/>
        <v/>
      </c>
      <c r="CC509" s="7" t="str">
        <f t="shared" si="257"/>
        <v/>
      </c>
      <c r="CD509" s="7" t="str">
        <f t="shared" si="258"/>
        <v/>
      </c>
      <c r="CE509" s="7" t="str">
        <f t="shared" si="259"/>
        <v/>
      </c>
      <c r="CF509" s="7" t="str">
        <f t="shared" si="260"/>
        <v/>
      </c>
      <c r="CG509" s="7" t="str">
        <f t="shared" si="261"/>
        <v/>
      </c>
      <c r="CH509" s="7" t="str">
        <f t="shared" si="262"/>
        <v/>
      </c>
      <c r="CI509" s="7" t="str">
        <f t="shared" si="263"/>
        <v/>
      </c>
      <c r="CJ509" s="7" t="str">
        <f t="shared" si="264"/>
        <v/>
      </c>
      <c r="CK509" s="7" t="str">
        <f t="shared" si="265"/>
        <v/>
      </c>
      <c r="CL509" s="7" t="str">
        <f t="shared" si="266"/>
        <v/>
      </c>
      <c r="CM509" s="7" t="str">
        <f t="shared" si="267"/>
        <v/>
      </c>
      <c r="CN509" s="7" t="str">
        <f t="shared" si="268"/>
        <v/>
      </c>
      <c r="CO509" s="7" t="str">
        <f t="shared" si="269"/>
        <v/>
      </c>
      <c r="CP509" s="7" t="str">
        <f t="shared" si="270"/>
        <v/>
      </c>
      <c r="CQ509" s="7" t="str">
        <f t="shared" si="271"/>
        <v/>
      </c>
    </row>
    <row r="510" spans="1:95" x14ac:dyDescent="0.25">
      <c r="A510" s="8">
        <v>506</v>
      </c>
      <c r="BJ510" s="7" t="str">
        <f t="shared" si="238"/>
        <v/>
      </c>
      <c r="BK510" s="7" t="str">
        <f t="shared" si="239"/>
        <v/>
      </c>
      <c r="BL510" s="7" t="str">
        <f t="shared" si="240"/>
        <v/>
      </c>
      <c r="BM510" s="7" t="str">
        <f t="shared" si="241"/>
        <v/>
      </c>
      <c r="BN510" s="7" t="str">
        <f t="shared" si="242"/>
        <v/>
      </c>
      <c r="BO510" s="7" t="str">
        <f t="shared" si="243"/>
        <v/>
      </c>
      <c r="BP510" s="7" t="str">
        <f t="shared" si="244"/>
        <v/>
      </c>
      <c r="BQ510" s="7" t="str">
        <f t="shared" si="245"/>
        <v/>
      </c>
      <c r="BR510" s="7" t="str">
        <f t="shared" si="246"/>
        <v/>
      </c>
      <c r="BS510" s="7" t="str">
        <f t="shared" si="247"/>
        <v/>
      </c>
      <c r="BT510" s="7" t="str">
        <f t="shared" si="248"/>
        <v/>
      </c>
      <c r="BU510" s="7" t="str">
        <f t="shared" si="249"/>
        <v/>
      </c>
      <c r="BV510" s="7" t="str">
        <f t="shared" si="250"/>
        <v/>
      </c>
      <c r="BW510" s="7" t="str">
        <f t="shared" si="251"/>
        <v/>
      </c>
      <c r="BX510" s="7" t="str">
        <f t="shared" si="252"/>
        <v/>
      </c>
      <c r="BY510" s="7" t="str">
        <f t="shared" si="253"/>
        <v/>
      </c>
      <c r="BZ510" s="7" t="str">
        <f t="shared" si="254"/>
        <v/>
      </c>
      <c r="CA510" s="7" t="str">
        <f t="shared" si="255"/>
        <v/>
      </c>
      <c r="CB510" s="7" t="str">
        <f t="shared" si="256"/>
        <v/>
      </c>
      <c r="CC510" s="7" t="str">
        <f t="shared" si="257"/>
        <v/>
      </c>
      <c r="CD510" s="7" t="str">
        <f t="shared" si="258"/>
        <v/>
      </c>
      <c r="CE510" s="7" t="str">
        <f t="shared" si="259"/>
        <v/>
      </c>
      <c r="CF510" s="7" t="str">
        <f t="shared" si="260"/>
        <v/>
      </c>
      <c r="CG510" s="7" t="str">
        <f t="shared" si="261"/>
        <v/>
      </c>
      <c r="CH510" s="7" t="str">
        <f t="shared" si="262"/>
        <v/>
      </c>
      <c r="CI510" s="7" t="str">
        <f t="shared" si="263"/>
        <v/>
      </c>
      <c r="CJ510" s="7" t="str">
        <f t="shared" si="264"/>
        <v/>
      </c>
      <c r="CK510" s="7" t="str">
        <f t="shared" si="265"/>
        <v/>
      </c>
      <c r="CL510" s="7" t="str">
        <f t="shared" si="266"/>
        <v/>
      </c>
      <c r="CM510" s="7" t="str">
        <f t="shared" si="267"/>
        <v/>
      </c>
      <c r="CN510" s="7" t="str">
        <f t="shared" si="268"/>
        <v/>
      </c>
      <c r="CO510" s="7" t="str">
        <f t="shared" si="269"/>
        <v/>
      </c>
      <c r="CP510" s="7" t="str">
        <f t="shared" si="270"/>
        <v/>
      </c>
      <c r="CQ510" s="7" t="str">
        <f t="shared" si="271"/>
        <v/>
      </c>
    </row>
    <row r="511" spans="1:95" x14ac:dyDescent="0.25">
      <c r="A511" s="8">
        <v>507</v>
      </c>
      <c r="BJ511" s="7" t="str">
        <f t="shared" si="238"/>
        <v/>
      </c>
      <c r="BK511" s="7" t="str">
        <f t="shared" si="239"/>
        <v/>
      </c>
      <c r="BL511" s="7" t="str">
        <f t="shared" si="240"/>
        <v/>
      </c>
      <c r="BM511" s="7" t="str">
        <f t="shared" si="241"/>
        <v/>
      </c>
      <c r="BN511" s="7" t="str">
        <f t="shared" si="242"/>
        <v/>
      </c>
      <c r="BO511" s="7" t="str">
        <f t="shared" si="243"/>
        <v/>
      </c>
      <c r="BP511" s="7" t="str">
        <f t="shared" si="244"/>
        <v/>
      </c>
      <c r="BQ511" s="7" t="str">
        <f t="shared" si="245"/>
        <v/>
      </c>
      <c r="BR511" s="7" t="str">
        <f t="shared" si="246"/>
        <v/>
      </c>
      <c r="BS511" s="7" t="str">
        <f t="shared" si="247"/>
        <v/>
      </c>
      <c r="BT511" s="7" t="str">
        <f t="shared" si="248"/>
        <v/>
      </c>
      <c r="BU511" s="7" t="str">
        <f t="shared" si="249"/>
        <v/>
      </c>
      <c r="BV511" s="7" t="str">
        <f t="shared" si="250"/>
        <v/>
      </c>
      <c r="BW511" s="7" t="str">
        <f t="shared" si="251"/>
        <v/>
      </c>
      <c r="BX511" s="7" t="str">
        <f t="shared" si="252"/>
        <v/>
      </c>
      <c r="BY511" s="7" t="str">
        <f t="shared" si="253"/>
        <v/>
      </c>
      <c r="BZ511" s="7" t="str">
        <f t="shared" si="254"/>
        <v/>
      </c>
      <c r="CA511" s="7" t="str">
        <f t="shared" si="255"/>
        <v/>
      </c>
      <c r="CB511" s="7" t="str">
        <f t="shared" si="256"/>
        <v/>
      </c>
      <c r="CC511" s="7" t="str">
        <f t="shared" si="257"/>
        <v/>
      </c>
      <c r="CD511" s="7" t="str">
        <f t="shared" si="258"/>
        <v/>
      </c>
      <c r="CE511" s="7" t="str">
        <f t="shared" si="259"/>
        <v/>
      </c>
      <c r="CF511" s="7" t="str">
        <f t="shared" si="260"/>
        <v/>
      </c>
      <c r="CG511" s="7" t="str">
        <f t="shared" si="261"/>
        <v/>
      </c>
      <c r="CH511" s="7" t="str">
        <f t="shared" si="262"/>
        <v/>
      </c>
      <c r="CI511" s="7" t="str">
        <f t="shared" si="263"/>
        <v/>
      </c>
      <c r="CJ511" s="7" t="str">
        <f t="shared" si="264"/>
        <v/>
      </c>
      <c r="CK511" s="7" t="str">
        <f t="shared" si="265"/>
        <v/>
      </c>
      <c r="CL511" s="7" t="str">
        <f t="shared" si="266"/>
        <v/>
      </c>
      <c r="CM511" s="7" t="str">
        <f t="shared" si="267"/>
        <v/>
      </c>
      <c r="CN511" s="7" t="str">
        <f t="shared" si="268"/>
        <v/>
      </c>
      <c r="CO511" s="7" t="str">
        <f t="shared" si="269"/>
        <v/>
      </c>
      <c r="CP511" s="7" t="str">
        <f t="shared" si="270"/>
        <v/>
      </c>
      <c r="CQ511" s="7" t="str">
        <f t="shared" si="271"/>
        <v/>
      </c>
    </row>
    <row r="512" spans="1:95" x14ac:dyDescent="0.25">
      <c r="A512" s="8">
        <v>508</v>
      </c>
      <c r="BJ512" s="7" t="str">
        <f t="shared" si="238"/>
        <v/>
      </c>
      <c r="BK512" s="7" t="str">
        <f t="shared" si="239"/>
        <v/>
      </c>
      <c r="BL512" s="7" t="str">
        <f t="shared" si="240"/>
        <v/>
      </c>
      <c r="BM512" s="7" t="str">
        <f t="shared" si="241"/>
        <v/>
      </c>
      <c r="BN512" s="7" t="str">
        <f t="shared" si="242"/>
        <v/>
      </c>
      <c r="BO512" s="7" t="str">
        <f t="shared" si="243"/>
        <v/>
      </c>
      <c r="BP512" s="7" t="str">
        <f t="shared" si="244"/>
        <v/>
      </c>
      <c r="BQ512" s="7" t="str">
        <f t="shared" si="245"/>
        <v/>
      </c>
      <c r="BR512" s="7" t="str">
        <f t="shared" si="246"/>
        <v/>
      </c>
      <c r="BS512" s="7" t="str">
        <f t="shared" si="247"/>
        <v/>
      </c>
      <c r="BT512" s="7" t="str">
        <f t="shared" si="248"/>
        <v/>
      </c>
      <c r="BU512" s="7" t="str">
        <f t="shared" si="249"/>
        <v/>
      </c>
      <c r="BV512" s="7" t="str">
        <f t="shared" si="250"/>
        <v/>
      </c>
      <c r="BW512" s="7" t="str">
        <f t="shared" si="251"/>
        <v/>
      </c>
      <c r="BX512" s="7" t="str">
        <f t="shared" si="252"/>
        <v/>
      </c>
      <c r="BY512" s="7" t="str">
        <f t="shared" si="253"/>
        <v/>
      </c>
      <c r="BZ512" s="7" t="str">
        <f t="shared" si="254"/>
        <v/>
      </c>
      <c r="CA512" s="7" t="str">
        <f t="shared" si="255"/>
        <v/>
      </c>
      <c r="CB512" s="7" t="str">
        <f t="shared" si="256"/>
        <v/>
      </c>
      <c r="CC512" s="7" t="str">
        <f t="shared" si="257"/>
        <v/>
      </c>
      <c r="CD512" s="7" t="str">
        <f t="shared" si="258"/>
        <v/>
      </c>
      <c r="CE512" s="7" t="str">
        <f t="shared" si="259"/>
        <v/>
      </c>
      <c r="CF512" s="7" t="str">
        <f t="shared" si="260"/>
        <v/>
      </c>
      <c r="CG512" s="7" t="str">
        <f t="shared" si="261"/>
        <v/>
      </c>
      <c r="CH512" s="7" t="str">
        <f t="shared" si="262"/>
        <v/>
      </c>
      <c r="CI512" s="7" t="str">
        <f t="shared" si="263"/>
        <v/>
      </c>
      <c r="CJ512" s="7" t="str">
        <f t="shared" si="264"/>
        <v/>
      </c>
      <c r="CK512" s="7" t="str">
        <f t="shared" si="265"/>
        <v/>
      </c>
      <c r="CL512" s="7" t="str">
        <f t="shared" si="266"/>
        <v/>
      </c>
      <c r="CM512" s="7" t="str">
        <f t="shared" si="267"/>
        <v/>
      </c>
      <c r="CN512" s="7" t="str">
        <f t="shared" si="268"/>
        <v/>
      </c>
      <c r="CO512" s="7" t="str">
        <f t="shared" si="269"/>
        <v/>
      </c>
      <c r="CP512" s="7" t="str">
        <f t="shared" si="270"/>
        <v/>
      </c>
      <c r="CQ512" s="7" t="str">
        <f t="shared" si="271"/>
        <v/>
      </c>
    </row>
    <row r="513" spans="1:95" x14ac:dyDescent="0.25">
      <c r="A513" s="8">
        <v>509</v>
      </c>
      <c r="BJ513" s="7" t="str">
        <f t="shared" si="238"/>
        <v/>
      </c>
      <c r="BK513" s="7" t="str">
        <f t="shared" si="239"/>
        <v/>
      </c>
      <c r="BL513" s="7" t="str">
        <f t="shared" si="240"/>
        <v/>
      </c>
      <c r="BM513" s="7" t="str">
        <f t="shared" si="241"/>
        <v/>
      </c>
      <c r="BN513" s="7" t="str">
        <f t="shared" si="242"/>
        <v/>
      </c>
      <c r="BO513" s="7" t="str">
        <f t="shared" si="243"/>
        <v/>
      </c>
      <c r="BP513" s="7" t="str">
        <f t="shared" si="244"/>
        <v/>
      </c>
      <c r="BQ513" s="7" t="str">
        <f t="shared" si="245"/>
        <v/>
      </c>
      <c r="BR513" s="7" t="str">
        <f t="shared" si="246"/>
        <v/>
      </c>
      <c r="BS513" s="7" t="str">
        <f t="shared" si="247"/>
        <v/>
      </c>
      <c r="BT513" s="7" t="str">
        <f t="shared" si="248"/>
        <v/>
      </c>
      <c r="BU513" s="7" t="str">
        <f t="shared" si="249"/>
        <v/>
      </c>
      <c r="BV513" s="7" t="str">
        <f t="shared" si="250"/>
        <v/>
      </c>
      <c r="BW513" s="7" t="str">
        <f t="shared" si="251"/>
        <v/>
      </c>
      <c r="BX513" s="7" t="str">
        <f t="shared" si="252"/>
        <v/>
      </c>
      <c r="BY513" s="7" t="str">
        <f t="shared" si="253"/>
        <v/>
      </c>
      <c r="BZ513" s="7" t="str">
        <f t="shared" si="254"/>
        <v/>
      </c>
      <c r="CA513" s="7" t="str">
        <f t="shared" si="255"/>
        <v/>
      </c>
      <c r="CB513" s="7" t="str">
        <f t="shared" si="256"/>
        <v/>
      </c>
      <c r="CC513" s="7" t="str">
        <f t="shared" si="257"/>
        <v/>
      </c>
      <c r="CD513" s="7" t="str">
        <f t="shared" si="258"/>
        <v/>
      </c>
      <c r="CE513" s="7" t="str">
        <f t="shared" si="259"/>
        <v/>
      </c>
      <c r="CF513" s="7" t="str">
        <f t="shared" si="260"/>
        <v/>
      </c>
      <c r="CG513" s="7" t="str">
        <f t="shared" si="261"/>
        <v/>
      </c>
      <c r="CH513" s="7" t="str">
        <f t="shared" si="262"/>
        <v/>
      </c>
      <c r="CI513" s="7" t="str">
        <f t="shared" si="263"/>
        <v/>
      </c>
      <c r="CJ513" s="7" t="str">
        <f t="shared" si="264"/>
        <v/>
      </c>
      <c r="CK513" s="7" t="str">
        <f t="shared" si="265"/>
        <v/>
      </c>
      <c r="CL513" s="7" t="str">
        <f t="shared" si="266"/>
        <v/>
      </c>
      <c r="CM513" s="7" t="str">
        <f t="shared" si="267"/>
        <v/>
      </c>
      <c r="CN513" s="7" t="str">
        <f t="shared" si="268"/>
        <v/>
      </c>
      <c r="CO513" s="7" t="str">
        <f t="shared" si="269"/>
        <v/>
      </c>
      <c r="CP513" s="7" t="str">
        <f t="shared" si="270"/>
        <v/>
      </c>
      <c r="CQ513" s="7" t="str">
        <f t="shared" si="271"/>
        <v/>
      </c>
    </row>
    <row r="514" spans="1:95" x14ac:dyDescent="0.25">
      <c r="A514" s="8">
        <v>510</v>
      </c>
      <c r="BJ514" s="7" t="str">
        <f t="shared" si="238"/>
        <v/>
      </c>
      <c r="BK514" s="7" t="str">
        <f t="shared" si="239"/>
        <v/>
      </c>
      <c r="BL514" s="7" t="str">
        <f t="shared" si="240"/>
        <v/>
      </c>
      <c r="BM514" s="7" t="str">
        <f t="shared" si="241"/>
        <v/>
      </c>
      <c r="BN514" s="7" t="str">
        <f t="shared" si="242"/>
        <v/>
      </c>
      <c r="BO514" s="7" t="str">
        <f t="shared" si="243"/>
        <v/>
      </c>
      <c r="BP514" s="7" t="str">
        <f t="shared" si="244"/>
        <v/>
      </c>
      <c r="BQ514" s="7" t="str">
        <f t="shared" si="245"/>
        <v/>
      </c>
      <c r="BR514" s="7" t="str">
        <f t="shared" si="246"/>
        <v/>
      </c>
      <c r="BS514" s="7" t="str">
        <f t="shared" si="247"/>
        <v/>
      </c>
      <c r="BT514" s="7" t="str">
        <f t="shared" si="248"/>
        <v/>
      </c>
      <c r="BU514" s="7" t="str">
        <f t="shared" si="249"/>
        <v/>
      </c>
      <c r="BV514" s="7" t="str">
        <f t="shared" si="250"/>
        <v/>
      </c>
      <c r="BW514" s="7" t="str">
        <f t="shared" si="251"/>
        <v/>
      </c>
      <c r="BX514" s="7" t="str">
        <f t="shared" si="252"/>
        <v/>
      </c>
      <c r="BY514" s="7" t="str">
        <f t="shared" si="253"/>
        <v/>
      </c>
      <c r="BZ514" s="7" t="str">
        <f t="shared" si="254"/>
        <v/>
      </c>
      <c r="CA514" s="7" t="str">
        <f t="shared" si="255"/>
        <v/>
      </c>
      <c r="CB514" s="7" t="str">
        <f t="shared" si="256"/>
        <v/>
      </c>
      <c r="CC514" s="7" t="str">
        <f t="shared" si="257"/>
        <v/>
      </c>
      <c r="CD514" s="7" t="str">
        <f t="shared" si="258"/>
        <v/>
      </c>
      <c r="CE514" s="7" t="str">
        <f t="shared" si="259"/>
        <v/>
      </c>
      <c r="CF514" s="7" t="str">
        <f t="shared" si="260"/>
        <v/>
      </c>
      <c r="CG514" s="7" t="str">
        <f t="shared" si="261"/>
        <v/>
      </c>
      <c r="CH514" s="7" t="str">
        <f t="shared" si="262"/>
        <v/>
      </c>
      <c r="CI514" s="7" t="str">
        <f t="shared" si="263"/>
        <v/>
      </c>
      <c r="CJ514" s="7" t="str">
        <f t="shared" si="264"/>
        <v/>
      </c>
      <c r="CK514" s="7" t="str">
        <f t="shared" si="265"/>
        <v/>
      </c>
      <c r="CL514" s="7" t="str">
        <f t="shared" si="266"/>
        <v/>
      </c>
      <c r="CM514" s="7" t="str">
        <f t="shared" si="267"/>
        <v/>
      </c>
      <c r="CN514" s="7" t="str">
        <f t="shared" si="268"/>
        <v/>
      </c>
      <c r="CO514" s="7" t="str">
        <f t="shared" si="269"/>
        <v/>
      </c>
      <c r="CP514" s="7" t="str">
        <f t="shared" si="270"/>
        <v/>
      </c>
      <c r="CQ514" s="7" t="str">
        <f t="shared" si="271"/>
        <v/>
      </c>
    </row>
    <row r="515" spans="1:95" x14ac:dyDescent="0.25">
      <c r="A515" s="8">
        <v>511</v>
      </c>
      <c r="BJ515" s="7" t="str">
        <f t="shared" si="238"/>
        <v/>
      </c>
      <c r="BK515" s="7" t="str">
        <f t="shared" si="239"/>
        <v/>
      </c>
      <c r="BL515" s="7" t="str">
        <f t="shared" si="240"/>
        <v/>
      </c>
      <c r="BM515" s="7" t="str">
        <f t="shared" si="241"/>
        <v/>
      </c>
      <c r="BN515" s="7" t="str">
        <f t="shared" si="242"/>
        <v/>
      </c>
      <c r="BO515" s="7" t="str">
        <f t="shared" si="243"/>
        <v/>
      </c>
      <c r="BP515" s="7" t="str">
        <f t="shared" si="244"/>
        <v/>
      </c>
      <c r="BQ515" s="7" t="str">
        <f t="shared" si="245"/>
        <v/>
      </c>
      <c r="BR515" s="7" t="str">
        <f t="shared" si="246"/>
        <v/>
      </c>
      <c r="BS515" s="7" t="str">
        <f t="shared" si="247"/>
        <v/>
      </c>
      <c r="BT515" s="7" t="str">
        <f t="shared" si="248"/>
        <v/>
      </c>
      <c r="BU515" s="7" t="str">
        <f t="shared" si="249"/>
        <v/>
      </c>
      <c r="BV515" s="7" t="str">
        <f t="shared" si="250"/>
        <v/>
      </c>
      <c r="BW515" s="7" t="str">
        <f t="shared" si="251"/>
        <v/>
      </c>
      <c r="BX515" s="7" t="str">
        <f t="shared" si="252"/>
        <v/>
      </c>
      <c r="BY515" s="7" t="str">
        <f t="shared" si="253"/>
        <v/>
      </c>
      <c r="BZ515" s="7" t="str">
        <f t="shared" si="254"/>
        <v/>
      </c>
      <c r="CA515" s="7" t="str">
        <f t="shared" si="255"/>
        <v/>
      </c>
      <c r="CB515" s="7" t="str">
        <f t="shared" si="256"/>
        <v/>
      </c>
      <c r="CC515" s="7" t="str">
        <f t="shared" si="257"/>
        <v/>
      </c>
      <c r="CD515" s="7" t="str">
        <f t="shared" si="258"/>
        <v/>
      </c>
      <c r="CE515" s="7" t="str">
        <f t="shared" si="259"/>
        <v/>
      </c>
      <c r="CF515" s="7" t="str">
        <f t="shared" si="260"/>
        <v/>
      </c>
      <c r="CG515" s="7" t="str">
        <f t="shared" si="261"/>
        <v/>
      </c>
      <c r="CH515" s="7" t="str">
        <f t="shared" si="262"/>
        <v/>
      </c>
      <c r="CI515" s="7" t="str">
        <f t="shared" si="263"/>
        <v/>
      </c>
      <c r="CJ515" s="7" t="str">
        <f t="shared" si="264"/>
        <v/>
      </c>
      <c r="CK515" s="7" t="str">
        <f t="shared" si="265"/>
        <v/>
      </c>
      <c r="CL515" s="7" t="str">
        <f t="shared" si="266"/>
        <v/>
      </c>
      <c r="CM515" s="7" t="str">
        <f t="shared" si="267"/>
        <v/>
      </c>
      <c r="CN515" s="7" t="str">
        <f t="shared" si="268"/>
        <v/>
      </c>
      <c r="CO515" s="7" t="str">
        <f t="shared" si="269"/>
        <v/>
      </c>
      <c r="CP515" s="7" t="str">
        <f t="shared" si="270"/>
        <v/>
      </c>
      <c r="CQ515" s="7" t="str">
        <f t="shared" si="271"/>
        <v/>
      </c>
    </row>
    <row r="516" spans="1:95" x14ac:dyDescent="0.25">
      <c r="A516" s="8">
        <v>512</v>
      </c>
      <c r="BJ516" s="7" t="str">
        <f t="shared" si="238"/>
        <v/>
      </c>
      <c r="BK516" s="7" t="str">
        <f t="shared" si="239"/>
        <v/>
      </c>
      <c r="BL516" s="7" t="str">
        <f t="shared" si="240"/>
        <v/>
      </c>
      <c r="BM516" s="7" t="str">
        <f t="shared" si="241"/>
        <v/>
      </c>
      <c r="BN516" s="7" t="str">
        <f t="shared" si="242"/>
        <v/>
      </c>
      <c r="BO516" s="7" t="str">
        <f t="shared" si="243"/>
        <v/>
      </c>
      <c r="BP516" s="7" t="str">
        <f t="shared" si="244"/>
        <v/>
      </c>
      <c r="BQ516" s="7" t="str">
        <f t="shared" si="245"/>
        <v/>
      </c>
      <c r="BR516" s="7" t="str">
        <f t="shared" si="246"/>
        <v/>
      </c>
      <c r="BS516" s="7" t="str">
        <f t="shared" si="247"/>
        <v/>
      </c>
      <c r="BT516" s="7" t="str">
        <f t="shared" si="248"/>
        <v/>
      </c>
      <c r="BU516" s="7" t="str">
        <f t="shared" si="249"/>
        <v/>
      </c>
      <c r="BV516" s="7" t="str">
        <f t="shared" si="250"/>
        <v/>
      </c>
      <c r="BW516" s="7" t="str">
        <f t="shared" si="251"/>
        <v/>
      </c>
      <c r="BX516" s="7" t="str">
        <f t="shared" si="252"/>
        <v/>
      </c>
      <c r="BY516" s="7" t="str">
        <f t="shared" si="253"/>
        <v/>
      </c>
      <c r="BZ516" s="7" t="str">
        <f t="shared" si="254"/>
        <v/>
      </c>
      <c r="CA516" s="7" t="str">
        <f t="shared" si="255"/>
        <v/>
      </c>
      <c r="CB516" s="7" t="str">
        <f t="shared" si="256"/>
        <v/>
      </c>
      <c r="CC516" s="7" t="str">
        <f t="shared" si="257"/>
        <v/>
      </c>
      <c r="CD516" s="7" t="str">
        <f t="shared" si="258"/>
        <v/>
      </c>
      <c r="CE516" s="7" t="str">
        <f t="shared" si="259"/>
        <v/>
      </c>
      <c r="CF516" s="7" t="str">
        <f t="shared" si="260"/>
        <v/>
      </c>
      <c r="CG516" s="7" t="str">
        <f t="shared" si="261"/>
        <v/>
      </c>
      <c r="CH516" s="7" t="str">
        <f t="shared" si="262"/>
        <v/>
      </c>
      <c r="CI516" s="7" t="str">
        <f t="shared" si="263"/>
        <v/>
      </c>
      <c r="CJ516" s="7" t="str">
        <f t="shared" si="264"/>
        <v/>
      </c>
      <c r="CK516" s="7" t="str">
        <f t="shared" si="265"/>
        <v/>
      </c>
      <c r="CL516" s="7" t="str">
        <f t="shared" si="266"/>
        <v/>
      </c>
      <c r="CM516" s="7" t="str">
        <f t="shared" si="267"/>
        <v/>
      </c>
      <c r="CN516" s="7" t="str">
        <f t="shared" si="268"/>
        <v/>
      </c>
      <c r="CO516" s="7" t="str">
        <f t="shared" si="269"/>
        <v/>
      </c>
      <c r="CP516" s="7" t="str">
        <f t="shared" si="270"/>
        <v/>
      </c>
      <c r="CQ516" s="7" t="str">
        <f t="shared" si="271"/>
        <v/>
      </c>
    </row>
    <row r="517" spans="1:95" x14ac:dyDescent="0.25">
      <c r="A517" s="8">
        <v>513</v>
      </c>
      <c r="BJ517" s="7" t="str">
        <f t="shared" si="238"/>
        <v/>
      </c>
      <c r="BK517" s="7" t="str">
        <f t="shared" si="239"/>
        <v/>
      </c>
      <c r="BL517" s="7" t="str">
        <f t="shared" si="240"/>
        <v/>
      </c>
      <c r="BM517" s="7" t="str">
        <f t="shared" si="241"/>
        <v/>
      </c>
      <c r="BN517" s="7" t="str">
        <f t="shared" si="242"/>
        <v/>
      </c>
      <c r="BO517" s="7" t="str">
        <f t="shared" si="243"/>
        <v/>
      </c>
      <c r="BP517" s="7" t="str">
        <f t="shared" si="244"/>
        <v/>
      </c>
      <c r="BQ517" s="7" t="str">
        <f t="shared" si="245"/>
        <v/>
      </c>
      <c r="BR517" s="7" t="str">
        <f t="shared" si="246"/>
        <v/>
      </c>
      <c r="BS517" s="7" t="str">
        <f t="shared" si="247"/>
        <v/>
      </c>
      <c r="BT517" s="7" t="str">
        <f t="shared" si="248"/>
        <v/>
      </c>
      <c r="BU517" s="7" t="str">
        <f t="shared" si="249"/>
        <v/>
      </c>
      <c r="BV517" s="7" t="str">
        <f t="shared" si="250"/>
        <v/>
      </c>
      <c r="BW517" s="7" t="str">
        <f t="shared" si="251"/>
        <v/>
      </c>
      <c r="BX517" s="7" t="str">
        <f t="shared" si="252"/>
        <v/>
      </c>
      <c r="BY517" s="7" t="str">
        <f t="shared" si="253"/>
        <v/>
      </c>
      <c r="BZ517" s="7" t="str">
        <f t="shared" si="254"/>
        <v/>
      </c>
      <c r="CA517" s="7" t="str">
        <f t="shared" si="255"/>
        <v/>
      </c>
      <c r="CB517" s="7" t="str">
        <f t="shared" si="256"/>
        <v/>
      </c>
      <c r="CC517" s="7" t="str">
        <f t="shared" si="257"/>
        <v/>
      </c>
      <c r="CD517" s="7" t="str">
        <f t="shared" si="258"/>
        <v/>
      </c>
      <c r="CE517" s="7" t="str">
        <f t="shared" si="259"/>
        <v/>
      </c>
      <c r="CF517" s="7" t="str">
        <f t="shared" si="260"/>
        <v/>
      </c>
      <c r="CG517" s="7" t="str">
        <f t="shared" si="261"/>
        <v/>
      </c>
      <c r="CH517" s="7" t="str">
        <f t="shared" si="262"/>
        <v/>
      </c>
      <c r="CI517" s="7" t="str">
        <f t="shared" si="263"/>
        <v/>
      </c>
      <c r="CJ517" s="7" t="str">
        <f t="shared" si="264"/>
        <v/>
      </c>
      <c r="CK517" s="7" t="str">
        <f t="shared" si="265"/>
        <v/>
      </c>
      <c r="CL517" s="7" t="str">
        <f t="shared" si="266"/>
        <v/>
      </c>
      <c r="CM517" s="7" t="str">
        <f t="shared" si="267"/>
        <v/>
      </c>
      <c r="CN517" s="7" t="str">
        <f t="shared" si="268"/>
        <v/>
      </c>
      <c r="CO517" s="7" t="str">
        <f t="shared" si="269"/>
        <v/>
      </c>
      <c r="CP517" s="7" t="str">
        <f t="shared" si="270"/>
        <v/>
      </c>
      <c r="CQ517" s="7" t="str">
        <f t="shared" si="271"/>
        <v/>
      </c>
    </row>
    <row r="518" spans="1:95" x14ac:dyDescent="0.25">
      <c r="A518" s="8">
        <v>514</v>
      </c>
      <c r="BJ518" s="7" t="str">
        <f t="shared" ref="BJ518:BJ581" si="272">IFERROR(VLOOKUP($A518,$B$5:$AW$1786,2,0),"")</f>
        <v/>
      </c>
      <c r="BK518" s="7" t="str">
        <f t="shared" ref="BK518:BK581" si="273">IFERROR(VLOOKUP($A518,$B$5:$AW$1786,3,0),"")</f>
        <v/>
      </c>
      <c r="BL518" s="7" t="str">
        <f t="shared" ref="BL518:BL581" si="274">IFERROR(VLOOKUP($A518,$B$5:$AW$1786,4,0),"")</f>
        <v/>
      </c>
      <c r="BM518" s="7" t="str">
        <f t="shared" ref="BM518:BM581" si="275">IFERROR(VLOOKUP($A518,$B$5:$AW$1786,5,0),"")</f>
        <v/>
      </c>
      <c r="BN518" s="7" t="str">
        <f t="shared" ref="BN518:BN581" si="276">IFERROR(VLOOKUP($A518,$B$5:$AW$1786,6,0),"")</f>
        <v/>
      </c>
      <c r="BO518" s="7" t="str">
        <f t="shared" ref="BO518:BO581" si="277">IFERROR(VLOOKUP($A518,$B$5:$AW$1786,7,0),"")</f>
        <v/>
      </c>
      <c r="BP518" s="7" t="str">
        <f t="shared" ref="BP518:BP581" si="278">IFERROR(VLOOKUP($A518,$B$5:$AW$1786,8,0),"")</f>
        <v/>
      </c>
      <c r="BQ518" s="7" t="str">
        <f t="shared" ref="BQ518:BQ581" si="279">IFERROR(VLOOKUP($A518,$B$5:$AW$1786,9,0),"")</f>
        <v/>
      </c>
      <c r="BR518" s="7" t="str">
        <f t="shared" ref="BR518:BR581" si="280">IFERROR(VLOOKUP($A518,$B$5:$AW$1786,10,0),"")</f>
        <v/>
      </c>
      <c r="BS518" s="7" t="str">
        <f t="shared" ref="BS518:BS581" si="281">IFERROR(VLOOKUP($A518,$B$5:$AW$1786,11,0),"")</f>
        <v/>
      </c>
      <c r="BT518" s="7" t="str">
        <f t="shared" ref="BT518:BT581" si="282">IFERROR(VLOOKUP($A518,$B$5:$AW$1786,12,0),"")</f>
        <v/>
      </c>
      <c r="BU518" s="7" t="str">
        <f t="shared" ref="BU518:BU581" si="283">IFERROR(VLOOKUP($A518,$B$5:$AW$1786,13,0),"")</f>
        <v/>
      </c>
      <c r="BV518" s="7" t="str">
        <f t="shared" ref="BV518:BV581" si="284">IFERROR(VLOOKUP($A518,$B$5:$AW$1786,14,0),"")</f>
        <v/>
      </c>
      <c r="BW518" s="7" t="str">
        <f t="shared" ref="BW518:BW581" si="285">IFERROR(VLOOKUP($A518,$B$5:$AW$1786,15,0),"")</f>
        <v/>
      </c>
      <c r="BX518" s="7" t="str">
        <f t="shared" ref="BX518:BX581" si="286">IFERROR(VLOOKUP($A518,$B$5:$AW$1786,16,0),"")</f>
        <v/>
      </c>
      <c r="BY518" s="7" t="str">
        <f t="shared" ref="BY518:BY581" si="287">IFERROR(VLOOKUP($A518,$B$5:$AW$1786,17,0),"")</f>
        <v/>
      </c>
      <c r="BZ518" s="7" t="str">
        <f t="shared" ref="BZ518:BZ581" si="288">IFERROR(VLOOKUP($A518,$B$5:$AW$1786,18,0),"")</f>
        <v/>
      </c>
      <c r="CA518" s="7" t="str">
        <f t="shared" ref="CA518:CA581" si="289">IFERROR(VLOOKUP($A518,$B$5:$AW$1786,19,0),"")</f>
        <v/>
      </c>
      <c r="CB518" s="7" t="str">
        <f t="shared" ref="CB518:CB581" si="290">IFERROR(VLOOKUP($A518,$B$5:$AW$1786,20,0),"")</f>
        <v/>
      </c>
      <c r="CC518" s="7" t="str">
        <f t="shared" ref="CC518:CC581" si="291">IFERROR(VLOOKUP($A518,$B$5:$AW$1786,21,0),"")</f>
        <v/>
      </c>
      <c r="CD518" s="7" t="str">
        <f t="shared" ref="CD518:CD581" si="292">IFERROR(VLOOKUP($A518,$B$5:$AW$1786,22,0),"")</f>
        <v/>
      </c>
      <c r="CE518" s="7" t="str">
        <f t="shared" ref="CE518:CE581" si="293">IFERROR(VLOOKUP($A518,$B$5:$AW$1786,23,0),"")</f>
        <v/>
      </c>
      <c r="CF518" s="7" t="str">
        <f t="shared" ref="CF518:CF581" si="294">IFERROR(VLOOKUP($A518,$B$5:$AW$1786,24,0),"")</f>
        <v/>
      </c>
      <c r="CG518" s="7" t="str">
        <f t="shared" ref="CG518:CG581" si="295">IFERROR(VLOOKUP($A518,$B$5:$AW$1786,25,0),"")</f>
        <v/>
      </c>
      <c r="CH518" s="7" t="str">
        <f t="shared" ref="CH518:CH581" si="296">IFERROR(VLOOKUP($A518,$B$5:$AW$1786,26,0),"")</f>
        <v/>
      </c>
      <c r="CI518" s="7" t="str">
        <f t="shared" ref="CI518:CI581" si="297">IFERROR(VLOOKUP($A518,$B$5:$AW$1786,27,0),"")</f>
        <v/>
      </c>
      <c r="CJ518" s="7" t="str">
        <f t="shared" ref="CJ518:CJ581" si="298">IFERROR(VLOOKUP($A518,$B$5:$AW$1786,28,0),"")</f>
        <v/>
      </c>
      <c r="CK518" s="7" t="str">
        <f t="shared" ref="CK518:CK581" si="299">IFERROR(VLOOKUP($A518,$B$5:$AW$1786,29,0),"")</f>
        <v/>
      </c>
      <c r="CL518" s="7" t="str">
        <f t="shared" ref="CL518:CL581" si="300">IFERROR(VLOOKUP($A518,$B$5:$AW$1786,30,0),"")</f>
        <v/>
      </c>
      <c r="CM518" s="7" t="str">
        <f t="shared" ref="CM518:CM581" si="301">IFERROR(VLOOKUP($A518,$B$5:$AW$1786,31,0),"")</f>
        <v/>
      </c>
      <c r="CN518" s="7" t="str">
        <f t="shared" ref="CN518:CN581" si="302">IFERROR(VLOOKUP($A518,$B$5:$AW$1786,32,0),"")</f>
        <v/>
      </c>
      <c r="CO518" s="7" t="str">
        <f t="shared" ref="CO518:CO581" si="303">IFERROR(VLOOKUP($A518,$B$5:$AW$1786,33,0),"")</f>
        <v/>
      </c>
      <c r="CP518" s="7" t="str">
        <f t="shared" ref="CP518:CP581" si="304">IFERROR(VLOOKUP($A518,$B$5:$AW$1786,34,0),"")</f>
        <v/>
      </c>
      <c r="CQ518" s="7" t="str">
        <f t="shared" ref="CQ518:CQ581" si="305">IFERROR(VLOOKUP($A518,$B$5:$AW$1786,35,0),"")</f>
        <v/>
      </c>
    </row>
    <row r="519" spans="1:95" x14ac:dyDescent="0.25">
      <c r="A519" s="8">
        <v>515</v>
      </c>
      <c r="BJ519" s="7" t="str">
        <f t="shared" si="272"/>
        <v/>
      </c>
      <c r="BK519" s="7" t="str">
        <f t="shared" si="273"/>
        <v/>
      </c>
      <c r="BL519" s="7" t="str">
        <f t="shared" si="274"/>
        <v/>
      </c>
      <c r="BM519" s="7" t="str">
        <f t="shared" si="275"/>
        <v/>
      </c>
      <c r="BN519" s="7" t="str">
        <f t="shared" si="276"/>
        <v/>
      </c>
      <c r="BO519" s="7" t="str">
        <f t="shared" si="277"/>
        <v/>
      </c>
      <c r="BP519" s="7" t="str">
        <f t="shared" si="278"/>
        <v/>
      </c>
      <c r="BQ519" s="7" t="str">
        <f t="shared" si="279"/>
        <v/>
      </c>
      <c r="BR519" s="7" t="str">
        <f t="shared" si="280"/>
        <v/>
      </c>
      <c r="BS519" s="7" t="str">
        <f t="shared" si="281"/>
        <v/>
      </c>
      <c r="BT519" s="7" t="str">
        <f t="shared" si="282"/>
        <v/>
      </c>
      <c r="BU519" s="7" t="str">
        <f t="shared" si="283"/>
        <v/>
      </c>
      <c r="BV519" s="7" t="str">
        <f t="shared" si="284"/>
        <v/>
      </c>
      <c r="BW519" s="7" t="str">
        <f t="shared" si="285"/>
        <v/>
      </c>
      <c r="BX519" s="7" t="str">
        <f t="shared" si="286"/>
        <v/>
      </c>
      <c r="BY519" s="7" t="str">
        <f t="shared" si="287"/>
        <v/>
      </c>
      <c r="BZ519" s="7" t="str">
        <f t="shared" si="288"/>
        <v/>
      </c>
      <c r="CA519" s="7" t="str">
        <f t="shared" si="289"/>
        <v/>
      </c>
      <c r="CB519" s="7" t="str">
        <f t="shared" si="290"/>
        <v/>
      </c>
      <c r="CC519" s="7" t="str">
        <f t="shared" si="291"/>
        <v/>
      </c>
      <c r="CD519" s="7" t="str">
        <f t="shared" si="292"/>
        <v/>
      </c>
      <c r="CE519" s="7" t="str">
        <f t="shared" si="293"/>
        <v/>
      </c>
      <c r="CF519" s="7" t="str">
        <f t="shared" si="294"/>
        <v/>
      </c>
      <c r="CG519" s="7" t="str">
        <f t="shared" si="295"/>
        <v/>
      </c>
      <c r="CH519" s="7" t="str">
        <f t="shared" si="296"/>
        <v/>
      </c>
      <c r="CI519" s="7" t="str">
        <f t="shared" si="297"/>
        <v/>
      </c>
      <c r="CJ519" s="7" t="str">
        <f t="shared" si="298"/>
        <v/>
      </c>
      <c r="CK519" s="7" t="str">
        <f t="shared" si="299"/>
        <v/>
      </c>
      <c r="CL519" s="7" t="str">
        <f t="shared" si="300"/>
        <v/>
      </c>
      <c r="CM519" s="7" t="str">
        <f t="shared" si="301"/>
        <v/>
      </c>
      <c r="CN519" s="7" t="str">
        <f t="shared" si="302"/>
        <v/>
      </c>
      <c r="CO519" s="7" t="str">
        <f t="shared" si="303"/>
        <v/>
      </c>
      <c r="CP519" s="7" t="str">
        <f t="shared" si="304"/>
        <v/>
      </c>
      <c r="CQ519" s="7" t="str">
        <f t="shared" si="305"/>
        <v/>
      </c>
    </row>
    <row r="520" spans="1:95" x14ac:dyDescent="0.25">
      <c r="A520" s="8">
        <v>516</v>
      </c>
      <c r="BJ520" s="7" t="str">
        <f t="shared" si="272"/>
        <v/>
      </c>
      <c r="BK520" s="7" t="str">
        <f t="shared" si="273"/>
        <v/>
      </c>
      <c r="BL520" s="7" t="str">
        <f t="shared" si="274"/>
        <v/>
      </c>
      <c r="BM520" s="7" t="str">
        <f t="shared" si="275"/>
        <v/>
      </c>
      <c r="BN520" s="7" t="str">
        <f t="shared" si="276"/>
        <v/>
      </c>
      <c r="BO520" s="7" t="str">
        <f t="shared" si="277"/>
        <v/>
      </c>
      <c r="BP520" s="7" t="str">
        <f t="shared" si="278"/>
        <v/>
      </c>
      <c r="BQ520" s="7" t="str">
        <f t="shared" si="279"/>
        <v/>
      </c>
      <c r="BR520" s="7" t="str">
        <f t="shared" si="280"/>
        <v/>
      </c>
      <c r="BS520" s="7" t="str">
        <f t="shared" si="281"/>
        <v/>
      </c>
      <c r="BT520" s="7" t="str">
        <f t="shared" si="282"/>
        <v/>
      </c>
      <c r="BU520" s="7" t="str">
        <f t="shared" si="283"/>
        <v/>
      </c>
      <c r="BV520" s="7" t="str">
        <f t="shared" si="284"/>
        <v/>
      </c>
      <c r="BW520" s="7" t="str">
        <f t="shared" si="285"/>
        <v/>
      </c>
      <c r="BX520" s="7" t="str">
        <f t="shared" si="286"/>
        <v/>
      </c>
      <c r="BY520" s="7" t="str">
        <f t="shared" si="287"/>
        <v/>
      </c>
      <c r="BZ520" s="7" t="str">
        <f t="shared" si="288"/>
        <v/>
      </c>
      <c r="CA520" s="7" t="str">
        <f t="shared" si="289"/>
        <v/>
      </c>
      <c r="CB520" s="7" t="str">
        <f t="shared" si="290"/>
        <v/>
      </c>
      <c r="CC520" s="7" t="str">
        <f t="shared" si="291"/>
        <v/>
      </c>
      <c r="CD520" s="7" t="str">
        <f t="shared" si="292"/>
        <v/>
      </c>
      <c r="CE520" s="7" t="str">
        <f t="shared" si="293"/>
        <v/>
      </c>
      <c r="CF520" s="7" t="str">
        <f t="shared" si="294"/>
        <v/>
      </c>
      <c r="CG520" s="7" t="str">
        <f t="shared" si="295"/>
        <v/>
      </c>
      <c r="CH520" s="7" t="str">
        <f t="shared" si="296"/>
        <v/>
      </c>
      <c r="CI520" s="7" t="str">
        <f t="shared" si="297"/>
        <v/>
      </c>
      <c r="CJ520" s="7" t="str">
        <f t="shared" si="298"/>
        <v/>
      </c>
      <c r="CK520" s="7" t="str">
        <f t="shared" si="299"/>
        <v/>
      </c>
      <c r="CL520" s="7" t="str">
        <f t="shared" si="300"/>
        <v/>
      </c>
      <c r="CM520" s="7" t="str">
        <f t="shared" si="301"/>
        <v/>
      </c>
      <c r="CN520" s="7" t="str">
        <f t="shared" si="302"/>
        <v/>
      </c>
      <c r="CO520" s="7" t="str">
        <f t="shared" si="303"/>
        <v/>
      </c>
      <c r="CP520" s="7" t="str">
        <f t="shared" si="304"/>
        <v/>
      </c>
      <c r="CQ520" s="7" t="str">
        <f t="shared" si="305"/>
        <v/>
      </c>
    </row>
    <row r="521" spans="1:95" x14ac:dyDescent="0.25">
      <c r="A521" s="8">
        <v>517</v>
      </c>
      <c r="BJ521" s="7" t="str">
        <f t="shared" si="272"/>
        <v/>
      </c>
      <c r="BK521" s="7" t="str">
        <f t="shared" si="273"/>
        <v/>
      </c>
      <c r="BL521" s="7" t="str">
        <f t="shared" si="274"/>
        <v/>
      </c>
      <c r="BM521" s="7" t="str">
        <f t="shared" si="275"/>
        <v/>
      </c>
      <c r="BN521" s="7" t="str">
        <f t="shared" si="276"/>
        <v/>
      </c>
      <c r="BO521" s="7" t="str">
        <f t="shared" si="277"/>
        <v/>
      </c>
      <c r="BP521" s="7" t="str">
        <f t="shared" si="278"/>
        <v/>
      </c>
      <c r="BQ521" s="7" t="str">
        <f t="shared" si="279"/>
        <v/>
      </c>
      <c r="BR521" s="7" t="str">
        <f t="shared" si="280"/>
        <v/>
      </c>
      <c r="BS521" s="7" t="str">
        <f t="shared" si="281"/>
        <v/>
      </c>
      <c r="BT521" s="7" t="str">
        <f t="shared" si="282"/>
        <v/>
      </c>
      <c r="BU521" s="7" t="str">
        <f t="shared" si="283"/>
        <v/>
      </c>
      <c r="BV521" s="7" t="str">
        <f t="shared" si="284"/>
        <v/>
      </c>
      <c r="BW521" s="7" t="str">
        <f t="shared" si="285"/>
        <v/>
      </c>
      <c r="BX521" s="7" t="str">
        <f t="shared" si="286"/>
        <v/>
      </c>
      <c r="BY521" s="7" t="str">
        <f t="shared" si="287"/>
        <v/>
      </c>
      <c r="BZ521" s="7" t="str">
        <f t="shared" si="288"/>
        <v/>
      </c>
      <c r="CA521" s="7" t="str">
        <f t="shared" si="289"/>
        <v/>
      </c>
      <c r="CB521" s="7" t="str">
        <f t="shared" si="290"/>
        <v/>
      </c>
      <c r="CC521" s="7" t="str">
        <f t="shared" si="291"/>
        <v/>
      </c>
      <c r="CD521" s="7" t="str">
        <f t="shared" si="292"/>
        <v/>
      </c>
      <c r="CE521" s="7" t="str">
        <f t="shared" si="293"/>
        <v/>
      </c>
      <c r="CF521" s="7" t="str">
        <f t="shared" si="294"/>
        <v/>
      </c>
      <c r="CG521" s="7" t="str">
        <f t="shared" si="295"/>
        <v/>
      </c>
      <c r="CH521" s="7" t="str">
        <f t="shared" si="296"/>
        <v/>
      </c>
      <c r="CI521" s="7" t="str">
        <f t="shared" si="297"/>
        <v/>
      </c>
      <c r="CJ521" s="7" t="str">
        <f t="shared" si="298"/>
        <v/>
      </c>
      <c r="CK521" s="7" t="str">
        <f t="shared" si="299"/>
        <v/>
      </c>
      <c r="CL521" s="7" t="str">
        <f t="shared" si="300"/>
        <v/>
      </c>
      <c r="CM521" s="7" t="str">
        <f t="shared" si="301"/>
        <v/>
      </c>
      <c r="CN521" s="7" t="str">
        <f t="shared" si="302"/>
        <v/>
      </c>
      <c r="CO521" s="7" t="str">
        <f t="shared" si="303"/>
        <v/>
      </c>
      <c r="CP521" s="7" t="str">
        <f t="shared" si="304"/>
        <v/>
      </c>
      <c r="CQ521" s="7" t="str">
        <f t="shared" si="305"/>
        <v/>
      </c>
    </row>
    <row r="522" spans="1:95" x14ac:dyDescent="0.25">
      <c r="A522" s="8">
        <v>518</v>
      </c>
      <c r="BJ522" s="7" t="str">
        <f t="shared" si="272"/>
        <v/>
      </c>
      <c r="BK522" s="7" t="str">
        <f t="shared" si="273"/>
        <v/>
      </c>
      <c r="BL522" s="7" t="str">
        <f t="shared" si="274"/>
        <v/>
      </c>
      <c r="BM522" s="7" t="str">
        <f t="shared" si="275"/>
        <v/>
      </c>
      <c r="BN522" s="7" t="str">
        <f t="shared" si="276"/>
        <v/>
      </c>
      <c r="BO522" s="7" t="str">
        <f t="shared" si="277"/>
        <v/>
      </c>
      <c r="BP522" s="7" t="str">
        <f t="shared" si="278"/>
        <v/>
      </c>
      <c r="BQ522" s="7" t="str">
        <f t="shared" si="279"/>
        <v/>
      </c>
      <c r="BR522" s="7" t="str">
        <f t="shared" si="280"/>
        <v/>
      </c>
      <c r="BS522" s="7" t="str">
        <f t="shared" si="281"/>
        <v/>
      </c>
      <c r="BT522" s="7" t="str">
        <f t="shared" si="282"/>
        <v/>
      </c>
      <c r="BU522" s="7" t="str">
        <f t="shared" si="283"/>
        <v/>
      </c>
      <c r="BV522" s="7" t="str">
        <f t="shared" si="284"/>
        <v/>
      </c>
      <c r="BW522" s="7" t="str">
        <f t="shared" si="285"/>
        <v/>
      </c>
      <c r="BX522" s="7" t="str">
        <f t="shared" si="286"/>
        <v/>
      </c>
      <c r="BY522" s="7" t="str">
        <f t="shared" si="287"/>
        <v/>
      </c>
      <c r="BZ522" s="7" t="str">
        <f t="shared" si="288"/>
        <v/>
      </c>
      <c r="CA522" s="7" t="str">
        <f t="shared" si="289"/>
        <v/>
      </c>
      <c r="CB522" s="7" t="str">
        <f t="shared" si="290"/>
        <v/>
      </c>
      <c r="CC522" s="7" t="str">
        <f t="shared" si="291"/>
        <v/>
      </c>
      <c r="CD522" s="7" t="str">
        <f t="shared" si="292"/>
        <v/>
      </c>
      <c r="CE522" s="7" t="str">
        <f t="shared" si="293"/>
        <v/>
      </c>
      <c r="CF522" s="7" t="str">
        <f t="shared" si="294"/>
        <v/>
      </c>
      <c r="CG522" s="7" t="str">
        <f t="shared" si="295"/>
        <v/>
      </c>
      <c r="CH522" s="7" t="str">
        <f t="shared" si="296"/>
        <v/>
      </c>
      <c r="CI522" s="7" t="str">
        <f t="shared" si="297"/>
        <v/>
      </c>
      <c r="CJ522" s="7" t="str">
        <f t="shared" si="298"/>
        <v/>
      </c>
      <c r="CK522" s="7" t="str">
        <f t="shared" si="299"/>
        <v/>
      </c>
      <c r="CL522" s="7" t="str">
        <f t="shared" si="300"/>
        <v/>
      </c>
      <c r="CM522" s="7" t="str">
        <f t="shared" si="301"/>
        <v/>
      </c>
      <c r="CN522" s="7" t="str">
        <f t="shared" si="302"/>
        <v/>
      </c>
      <c r="CO522" s="7" t="str">
        <f t="shared" si="303"/>
        <v/>
      </c>
      <c r="CP522" s="7" t="str">
        <f t="shared" si="304"/>
        <v/>
      </c>
      <c r="CQ522" s="7" t="str">
        <f t="shared" si="305"/>
        <v/>
      </c>
    </row>
    <row r="523" spans="1:95" x14ac:dyDescent="0.25">
      <c r="A523" s="8">
        <v>519</v>
      </c>
      <c r="BJ523" s="7" t="str">
        <f t="shared" si="272"/>
        <v/>
      </c>
      <c r="BK523" s="7" t="str">
        <f t="shared" si="273"/>
        <v/>
      </c>
      <c r="BL523" s="7" t="str">
        <f t="shared" si="274"/>
        <v/>
      </c>
      <c r="BM523" s="7" t="str">
        <f t="shared" si="275"/>
        <v/>
      </c>
      <c r="BN523" s="7" t="str">
        <f t="shared" si="276"/>
        <v/>
      </c>
      <c r="BO523" s="7" t="str">
        <f t="shared" si="277"/>
        <v/>
      </c>
      <c r="BP523" s="7" t="str">
        <f t="shared" si="278"/>
        <v/>
      </c>
      <c r="BQ523" s="7" t="str">
        <f t="shared" si="279"/>
        <v/>
      </c>
      <c r="BR523" s="7" t="str">
        <f t="shared" si="280"/>
        <v/>
      </c>
      <c r="BS523" s="7" t="str">
        <f t="shared" si="281"/>
        <v/>
      </c>
      <c r="BT523" s="7" t="str">
        <f t="shared" si="282"/>
        <v/>
      </c>
      <c r="BU523" s="7" t="str">
        <f t="shared" si="283"/>
        <v/>
      </c>
      <c r="BV523" s="7" t="str">
        <f t="shared" si="284"/>
        <v/>
      </c>
      <c r="BW523" s="7" t="str">
        <f t="shared" si="285"/>
        <v/>
      </c>
      <c r="BX523" s="7" t="str">
        <f t="shared" si="286"/>
        <v/>
      </c>
      <c r="BY523" s="7" t="str">
        <f t="shared" si="287"/>
        <v/>
      </c>
      <c r="BZ523" s="7" t="str">
        <f t="shared" si="288"/>
        <v/>
      </c>
      <c r="CA523" s="7" t="str">
        <f t="shared" si="289"/>
        <v/>
      </c>
      <c r="CB523" s="7" t="str">
        <f t="shared" si="290"/>
        <v/>
      </c>
      <c r="CC523" s="7" t="str">
        <f t="shared" si="291"/>
        <v/>
      </c>
      <c r="CD523" s="7" t="str">
        <f t="shared" si="292"/>
        <v/>
      </c>
      <c r="CE523" s="7" t="str">
        <f t="shared" si="293"/>
        <v/>
      </c>
      <c r="CF523" s="7" t="str">
        <f t="shared" si="294"/>
        <v/>
      </c>
      <c r="CG523" s="7" t="str">
        <f t="shared" si="295"/>
        <v/>
      </c>
      <c r="CH523" s="7" t="str">
        <f t="shared" si="296"/>
        <v/>
      </c>
      <c r="CI523" s="7" t="str">
        <f t="shared" si="297"/>
        <v/>
      </c>
      <c r="CJ523" s="7" t="str">
        <f t="shared" si="298"/>
        <v/>
      </c>
      <c r="CK523" s="7" t="str">
        <f t="shared" si="299"/>
        <v/>
      </c>
      <c r="CL523" s="7" t="str">
        <f t="shared" si="300"/>
        <v/>
      </c>
      <c r="CM523" s="7" t="str">
        <f t="shared" si="301"/>
        <v/>
      </c>
      <c r="CN523" s="7" t="str">
        <f t="shared" si="302"/>
        <v/>
      </c>
      <c r="CO523" s="7" t="str">
        <f t="shared" si="303"/>
        <v/>
      </c>
      <c r="CP523" s="7" t="str">
        <f t="shared" si="304"/>
        <v/>
      </c>
      <c r="CQ523" s="7" t="str">
        <f t="shared" si="305"/>
        <v/>
      </c>
    </row>
    <row r="524" spans="1:95" x14ac:dyDescent="0.25">
      <c r="A524" s="8">
        <v>520</v>
      </c>
      <c r="BJ524" s="7" t="str">
        <f t="shared" si="272"/>
        <v/>
      </c>
      <c r="BK524" s="7" t="str">
        <f t="shared" si="273"/>
        <v/>
      </c>
      <c r="BL524" s="7" t="str">
        <f t="shared" si="274"/>
        <v/>
      </c>
      <c r="BM524" s="7" t="str">
        <f t="shared" si="275"/>
        <v/>
      </c>
      <c r="BN524" s="7" t="str">
        <f t="shared" si="276"/>
        <v/>
      </c>
      <c r="BO524" s="7" t="str">
        <f t="shared" si="277"/>
        <v/>
      </c>
      <c r="BP524" s="7" t="str">
        <f t="shared" si="278"/>
        <v/>
      </c>
      <c r="BQ524" s="7" t="str">
        <f t="shared" si="279"/>
        <v/>
      </c>
      <c r="BR524" s="7" t="str">
        <f t="shared" si="280"/>
        <v/>
      </c>
      <c r="BS524" s="7" t="str">
        <f t="shared" si="281"/>
        <v/>
      </c>
      <c r="BT524" s="7" t="str">
        <f t="shared" si="282"/>
        <v/>
      </c>
      <c r="BU524" s="7" t="str">
        <f t="shared" si="283"/>
        <v/>
      </c>
      <c r="BV524" s="7" t="str">
        <f t="shared" si="284"/>
        <v/>
      </c>
      <c r="BW524" s="7" t="str">
        <f t="shared" si="285"/>
        <v/>
      </c>
      <c r="BX524" s="7" t="str">
        <f t="shared" si="286"/>
        <v/>
      </c>
      <c r="BY524" s="7" t="str">
        <f t="shared" si="287"/>
        <v/>
      </c>
      <c r="BZ524" s="7" t="str">
        <f t="shared" si="288"/>
        <v/>
      </c>
      <c r="CA524" s="7" t="str">
        <f t="shared" si="289"/>
        <v/>
      </c>
      <c r="CB524" s="7" t="str">
        <f t="shared" si="290"/>
        <v/>
      </c>
      <c r="CC524" s="7" t="str">
        <f t="shared" si="291"/>
        <v/>
      </c>
      <c r="CD524" s="7" t="str">
        <f t="shared" si="292"/>
        <v/>
      </c>
      <c r="CE524" s="7" t="str">
        <f t="shared" si="293"/>
        <v/>
      </c>
      <c r="CF524" s="7" t="str">
        <f t="shared" si="294"/>
        <v/>
      </c>
      <c r="CG524" s="7" t="str">
        <f t="shared" si="295"/>
        <v/>
      </c>
      <c r="CH524" s="7" t="str">
        <f t="shared" si="296"/>
        <v/>
      </c>
      <c r="CI524" s="7" t="str">
        <f t="shared" si="297"/>
        <v/>
      </c>
      <c r="CJ524" s="7" t="str">
        <f t="shared" si="298"/>
        <v/>
      </c>
      <c r="CK524" s="7" t="str">
        <f t="shared" si="299"/>
        <v/>
      </c>
      <c r="CL524" s="7" t="str">
        <f t="shared" si="300"/>
        <v/>
      </c>
      <c r="CM524" s="7" t="str">
        <f t="shared" si="301"/>
        <v/>
      </c>
      <c r="CN524" s="7" t="str">
        <f t="shared" si="302"/>
        <v/>
      </c>
      <c r="CO524" s="7" t="str">
        <f t="shared" si="303"/>
        <v/>
      </c>
      <c r="CP524" s="7" t="str">
        <f t="shared" si="304"/>
        <v/>
      </c>
      <c r="CQ524" s="7" t="str">
        <f t="shared" si="305"/>
        <v/>
      </c>
    </row>
    <row r="525" spans="1:95" x14ac:dyDescent="0.25">
      <c r="A525" s="8">
        <v>521</v>
      </c>
      <c r="BJ525" s="7" t="str">
        <f t="shared" si="272"/>
        <v/>
      </c>
      <c r="BK525" s="7" t="str">
        <f t="shared" si="273"/>
        <v/>
      </c>
      <c r="BL525" s="7" t="str">
        <f t="shared" si="274"/>
        <v/>
      </c>
      <c r="BM525" s="7" t="str">
        <f t="shared" si="275"/>
        <v/>
      </c>
      <c r="BN525" s="7" t="str">
        <f t="shared" si="276"/>
        <v/>
      </c>
      <c r="BO525" s="7" t="str">
        <f t="shared" si="277"/>
        <v/>
      </c>
      <c r="BP525" s="7" t="str">
        <f t="shared" si="278"/>
        <v/>
      </c>
      <c r="BQ525" s="7" t="str">
        <f t="shared" si="279"/>
        <v/>
      </c>
      <c r="BR525" s="7" t="str">
        <f t="shared" si="280"/>
        <v/>
      </c>
      <c r="BS525" s="7" t="str">
        <f t="shared" si="281"/>
        <v/>
      </c>
      <c r="BT525" s="7" t="str">
        <f t="shared" si="282"/>
        <v/>
      </c>
      <c r="BU525" s="7" t="str">
        <f t="shared" si="283"/>
        <v/>
      </c>
      <c r="BV525" s="7" t="str">
        <f t="shared" si="284"/>
        <v/>
      </c>
      <c r="BW525" s="7" t="str">
        <f t="shared" si="285"/>
        <v/>
      </c>
      <c r="BX525" s="7" t="str">
        <f t="shared" si="286"/>
        <v/>
      </c>
      <c r="BY525" s="7" t="str">
        <f t="shared" si="287"/>
        <v/>
      </c>
      <c r="BZ525" s="7" t="str">
        <f t="shared" si="288"/>
        <v/>
      </c>
      <c r="CA525" s="7" t="str">
        <f t="shared" si="289"/>
        <v/>
      </c>
      <c r="CB525" s="7" t="str">
        <f t="shared" si="290"/>
        <v/>
      </c>
      <c r="CC525" s="7" t="str">
        <f t="shared" si="291"/>
        <v/>
      </c>
      <c r="CD525" s="7" t="str">
        <f t="shared" si="292"/>
        <v/>
      </c>
      <c r="CE525" s="7" t="str">
        <f t="shared" si="293"/>
        <v/>
      </c>
      <c r="CF525" s="7" t="str">
        <f t="shared" si="294"/>
        <v/>
      </c>
      <c r="CG525" s="7" t="str">
        <f t="shared" si="295"/>
        <v/>
      </c>
      <c r="CH525" s="7" t="str">
        <f t="shared" si="296"/>
        <v/>
      </c>
      <c r="CI525" s="7" t="str">
        <f t="shared" si="297"/>
        <v/>
      </c>
      <c r="CJ525" s="7" t="str">
        <f t="shared" si="298"/>
        <v/>
      </c>
      <c r="CK525" s="7" t="str">
        <f t="shared" si="299"/>
        <v/>
      </c>
      <c r="CL525" s="7" t="str">
        <f t="shared" si="300"/>
        <v/>
      </c>
      <c r="CM525" s="7" t="str">
        <f t="shared" si="301"/>
        <v/>
      </c>
      <c r="CN525" s="7" t="str">
        <f t="shared" si="302"/>
        <v/>
      </c>
      <c r="CO525" s="7" t="str">
        <f t="shared" si="303"/>
        <v/>
      </c>
      <c r="CP525" s="7" t="str">
        <f t="shared" si="304"/>
        <v/>
      </c>
      <c r="CQ525" s="7" t="str">
        <f t="shared" si="305"/>
        <v/>
      </c>
    </row>
    <row r="526" spans="1:95" x14ac:dyDescent="0.25">
      <c r="A526" s="8">
        <v>522</v>
      </c>
      <c r="BJ526" s="7" t="str">
        <f t="shared" si="272"/>
        <v/>
      </c>
      <c r="BK526" s="7" t="str">
        <f t="shared" si="273"/>
        <v/>
      </c>
      <c r="BL526" s="7" t="str">
        <f t="shared" si="274"/>
        <v/>
      </c>
      <c r="BM526" s="7" t="str">
        <f t="shared" si="275"/>
        <v/>
      </c>
      <c r="BN526" s="7" t="str">
        <f t="shared" si="276"/>
        <v/>
      </c>
      <c r="BO526" s="7" t="str">
        <f t="shared" si="277"/>
        <v/>
      </c>
      <c r="BP526" s="7" t="str">
        <f t="shared" si="278"/>
        <v/>
      </c>
      <c r="BQ526" s="7" t="str">
        <f t="shared" si="279"/>
        <v/>
      </c>
      <c r="BR526" s="7" t="str">
        <f t="shared" si="280"/>
        <v/>
      </c>
      <c r="BS526" s="7" t="str">
        <f t="shared" si="281"/>
        <v/>
      </c>
      <c r="BT526" s="7" t="str">
        <f t="shared" si="282"/>
        <v/>
      </c>
      <c r="BU526" s="7" t="str">
        <f t="shared" si="283"/>
        <v/>
      </c>
      <c r="BV526" s="7" t="str">
        <f t="shared" si="284"/>
        <v/>
      </c>
      <c r="BW526" s="7" t="str">
        <f t="shared" si="285"/>
        <v/>
      </c>
      <c r="BX526" s="7" t="str">
        <f t="shared" si="286"/>
        <v/>
      </c>
      <c r="BY526" s="7" t="str">
        <f t="shared" si="287"/>
        <v/>
      </c>
      <c r="BZ526" s="7" t="str">
        <f t="shared" si="288"/>
        <v/>
      </c>
      <c r="CA526" s="7" t="str">
        <f t="shared" si="289"/>
        <v/>
      </c>
      <c r="CB526" s="7" t="str">
        <f t="shared" si="290"/>
        <v/>
      </c>
      <c r="CC526" s="7" t="str">
        <f t="shared" si="291"/>
        <v/>
      </c>
      <c r="CD526" s="7" t="str">
        <f t="shared" si="292"/>
        <v/>
      </c>
      <c r="CE526" s="7" t="str">
        <f t="shared" si="293"/>
        <v/>
      </c>
      <c r="CF526" s="7" t="str">
        <f t="shared" si="294"/>
        <v/>
      </c>
      <c r="CG526" s="7" t="str">
        <f t="shared" si="295"/>
        <v/>
      </c>
      <c r="CH526" s="7" t="str">
        <f t="shared" si="296"/>
        <v/>
      </c>
      <c r="CI526" s="7" t="str">
        <f t="shared" si="297"/>
        <v/>
      </c>
      <c r="CJ526" s="7" t="str">
        <f t="shared" si="298"/>
        <v/>
      </c>
      <c r="CK526" s="7" t="str">
        <f t="shared" si="299"/>
        <v/>
      </c>
      <c r="CL526" s="7" t="str">
        <f t="shared" si="300"/>
        <v/>
      </c>
      <c r="CM526" s="7" t="str">
        <f t="shared" si="301"/>
        <v/>
      </c>
      <c r="CN526" s="7" t="str">
        <f t="shared" si="302"/>
        <v/>
      </c>
      <c r="CO526" s="7" t="str">
        <f t="shared" si="303"/>
        <v/>
      </c>
      <c r="CP526" s="7" t="str">
        <f t="shared" si="304"/>
        <v/>
      </c>
      <c r="CQ526" s="7" t="str">
        <f t="shared" si="305"/>
        <v/>
      </c>
    </row>
    <row r="527" spans="1:95" x14ac:dyDescent="0.25">
      <c r="A527" s="8">
        <v>523</v>
      </c>
      <c r="BJ527" s="7" t="str">
        <f t="shared" si="272"/>
        <v/>
      </c>
      <c r="BK527" s="7" t="str">
        <f t="shared" si="273"/>
        <v/>
      </c>
      <c r="BL527" s="7" t="str">
        <f t="shared" si="274"/>
        <v/>
      </c>
      <c r="BM527" s="7" t="str">
        <f t="shared" si="275"/>
        <v/>
      </c>
      <c r="BN527" s="7" t="str">
        <f t="shared" si="276"/>
        <v/>
      </c>
      <c r="BO527" s="7" t="str">
        <f t="shared" si="277"/>
        <v/>
      </c>
      <c r="BP527" s="7" t="str">
        <f t="shared" si="278"/>
        <v/>
      </c>
      <c r="BQ527" s="7" t="str">
        <f t="shared" si="279"/>
        <v/>
      </c>
      <c r="BR527" s="7" t="str">
        <f t="shared" si="280"/>
        <v/>
      </c>
      <c r="BS527" s="7" t="str">
        <f t="shared" si="281"/>
        <v/>
      </c>
      <c r="BT527" s="7" t="str">
        <f t="shared" si="282"/>
        <v/>
      </c>
      <c r="BU527" s="7" t="str">
        <f t="shared" si="283"/>
        <v/>
      </c>
      <c r="BV527" s="7" t="str">
        <f t="shared" si="284"/>
        <v/>
      </c>
      <c r="BW527" s="7" t="str">
        <f t="shared" si="285"/>
        <v/>
      </c>
      <c r="BX527" s="7" t="str">
        <f t="shared" si="286"/>
        <v/>
      </c>
      <c r="BY527" s="7" t="str">
        <f t="shared" si="287"/>
        <v/>
      </c>
      <c r="BZ527" s="7" t="str">
        <f t="shared" si="288"/>
        <v/>
      </c>
      <c r="CA527" s="7" t="str">
        <f t="shared" si="289"/>
        <v/>
      </c>
      <c r="CB527" s="7" t="str">
        <f t="shared" si="290"/>
        <v/>
      </c>
      <c r="CC527" s="7" t="str">
        <f t="shared" si="291"/>
        <v/>
      </c>
      <c r="CD527" s="7" t="str">
        <f t="shared" si="292"/>
        <v/>
      </c>
      <c r="CE527" s="7" t="str">
        <f t="shared" si="293"/>
        <v/>
      </c>
      <c r="CF527" s="7" t="str">
        <f t="shared" si="294"/>
        <v/>
      </c>
      <c r="CG527" s="7" t="str">
        <f t="shared" si="295"/>
        <v/>
      </c>
      <c r="CH527" s="7" t="str">
        <f t="shared" si="296"/>
        <v/>
      </c>
      <c r="CI527" s="7" t="str">
        <f t="shared" si="297"/>
        <v/>
      </c>
      <c r="CJ527" s="7" t="str">
        <f t="shared" si="298"/>
        <v/>
      </c>
      <c r="CK527" s="7" t="str">
        <f t="shared" si="299"/>
        <v/>
      </c>
      <c r="CL527" s="7" t="str">
        <f t="shared" si="300"/>
        <v/>
      </c>
      <c r="CM527" s="7" t="str">
        <f t="shared" si="301"/>
        <v/>
      </c>
      <c r="CN527" s="7" t="str">
        <f t="shared" si="302"/>
        <v/>
      </c>
      <c r="CO527" s="7" t="str">
        <f t="shared" si="303"/>
        <v/>
      </c>
      <c r="CP527" s="7" t="str">
        <f t="shared" si="304"/>
        <v/>
      </c>
      <c r="CQ527" s="7" t="str">
        <f t="shared" si="305"/>
        <v/>
      </c>
    </row>
    <row r="528" spans="1:95" x14ac:dyDescent="0.25">
      <c r="A528" s="8">
        <v>524</v>
      </c>
      <c r="BJ528" s="7" t="str">
        <f t="shared" si="272"/>
        <v/>
      </c>
      <c r="BK528" s="7" t="str">
        <f t="shared" si="273"/>
        <v/>
      </c>
      <c r="BL528" s="7" t="str">
        <f t="shared" si="274"/>
        <v/>
      </c>
      <c r="BM528" s="7" t="str">
        <f t="shared" si="275"/>
        <v/>
      </c>
      <c r="BN528" s="7" t="str">
        <f t="shared" si="276"/>
        <v/>
      </c>
      <c r="BO528" s="7" t="str">
        <f t="shared" si="277"/>
        <v/>
      </c>
      <c r="BP528" s="7" t="str">
        <f t="shared" si="278"/>
        <v/>
      </c>
      <c r="BQ528" s="7" t="str">
        <f t="shared" si="279"/>
        <v/>
      </c>
      <c r="BR528" s="7" t="str">
        <f t="shared" si="280"/>
        <v/>
      </c>
      <c r="BS528" s="7" t="str">
        <f t="shared" si="281"/>
        <v/>
      </c>
      <c r="BT528" s="7" t="str">
        <f t="shared" si="282"/>
        <v/>
      </c>
      <c r="BU528" s="7" t="str">
        <f t="shared" si="283"/>
        <v/>
      </c>
      <c r="BV528" s="7" t="str">
        <f t="shared" si="284"/>
        <v/>
      </c>
      <c r="BW528" s="7" t="str">
        <f t="shared" si="285"/>
        <v/>
      </c>
      <c r="BX528" s="7" t="str">
        <f t="shared" si="286"/>
        <v/>
      </c>
      <c r="BY528" s="7" t="str">
        <f t="shared" si="287"/>
        <v/>
      </c>
      <c r="BZ528" s="7" t="str">
        <f t="shared" si="288"/>
        <v/>
      </c>
      <c r="CA528" s="7" t="str">
        <f t="shared" si="289"/>
        <v/>
      </c>
      <c r="CB528" s="7" t="str">
        <f t="shared" si="290"/>
        <v/>
      </c>
      <c r="CC528" s="7" t="str">
        <f t="shared" si="291"/>
        <v/>
      </c>
      <c r="CD528" s="7" t="str">
        <f t="shared" si="292"/>
        <v/>
      </c>
      <c r="CE528" s="7" t="str">
        <f t="shared" si="293"/>
        <v/>
      </c>
      <c r="CF528" s="7" t="str">
        <f t="shared" si="294"/>
        <v/>
      </c>
      <c r="CG528" s="7" t="str">
        <f t="shared" si="295"/>
        <v/>
      </c>
      <c r="CH528" s="7" t="str">
        <f t="shared" si="296"/>
        <v/>
      </c>
      <c r="CI528" s="7" t="str">
        <f t="shared" si="297"/>
        <v/>
      </c>
      <c r="CJ528" s="7" t="str">
        <f t="shared" si="298"/>
        <v/>
      </c>
      <c r="CK528" s="7" t="str">
        <f t="shared" si="299"/>
        <v/>
      </c>
      <c r="CL528" s="7" t="str">
        <f t="shared" si="300"/>
        <v/>
      </c>
      <c r="CM528" s="7" t="str">
        <f t="shared" si="301"/>
        <v/>
      </c>
      <c r="CN528" s="7" t="str">
        <f t="shared" si="302"/>
        <v/>
      </c>
      <c r="CO528" s="7" t="str">
        <f t="shared" si="303"/>
        <v/>
      </c>
      <c r="CP528" s="7" t="str">
        <f t="shared" si="304"/>
        <v/>
      </c>
      <c r="CQ528" s="7" t="str">
        <f t="shared" si="305"/>
        <v/>
      </c>
    </row>
    <row r="529" spans="1:95" x14ac:dyDescent="0.25">
      <c r="A529" s="8">
        <v>525</v>
      </c>
      <c r="BJ529" s="7" t="str">
        <f t="shared" si="272"/>
        <v/>
      </c>
      <c r="BK529" s="7" t="str">
        <f t="shared" si="273"/>
        <v/>
      </c>
      <c r="BL529" s="7" t="str">
        <f t="shared" si="274"/>
        <v/>
      </c>
      <c r="BM529" s="7" t="str">
        <f t="shared" si="275"/>
        <v/>
      </c>
      <c r="BN529" s="7" t="str">
        <f t="shared" si="276"/>
        <v/>
      </c>
      <c r="BO529" s="7" t="str">
        <f t="shared" si="277"/>
        <v/>
      </c>
      <c r="BP529" s="7" t="str">
        <f t="shared" si="278"/>
        <v/>
      </c>
      <c r="BQ529" s="7" t="str">
        <f t="shared" si="279"/>
        <v/>
      </c>
      <c r="BR529" s="7" t="str">
        <f t="shared" si="280"/>
        <v/>
      </c>
      <c r="BS529" s="7" t="str">
        <f t="shared" si="281"/>
        <v/>
      </c>
      <c r="BT529" s="7" t="str">
        <f t="shared" si="282"/>
        <v/>
      </c>
      <c r="BU529" s="7" t="str">
        <f t="shared" si="283"/>
        <v/>
      </c>
      <c r="BV529" s="7" t="str">
        <f t="shared" si="284"/>
        <v/>
      </c>
      <c r="BW529" s="7" t="str">
        <f t="shared" si="285"/>
        <v/>
      </c>
      <c r="BX529" s="7" t="str">
        <f t="shared" si="286"/>
        <v/>
      </c>
      <c r="BY529" s="7" t="str">
        <f t="shared" si="287"/>
        <v/>
      </c>
      <c r="BZ529" s="7" t="str">
        <f t="shared" si="288"/>
        <v/>
      </c>
      <c r="CA529" s="7" t="str">
        <f t="shared" si="289"/>
        <v/>
      </c>
      <c r="CB529" s="7" t="str">
        <f t="shared" si="290"/>
        <v/>
      </c>
      <c r="CC529" s="7" t="str">
        <f t="shared" si="291"/>
        <v/>
      </c>
      <c r="CD529" s="7" t="str">
        <f t="shared" si="292"/>
        <v/>
      </c>
      <c r="CE529" s="7" t="str">
        <f t="shared" si="293"/>
        <v/>
      </c>
      <c r="CF529" s="7" t="str">
        <f t="shared" si="294"/>
        <v/>
      </c>
      <c r="CG529" s="7" t="str">
        <f t="shared" si="295"/>
        <v/>
      </c>
      <c r="CH529" s="7" t="str">
        <f t="shared" si="296"/>
        <v/>
      </c>
      <c r="CI529" s="7" t="str">
        <f t="shared" si="297"/>
        <v/>
      </c>
      <c r="CJ529" s="7" t="str">
        <f t="shared" si="298"/>
        <v/>
      </c>
      <c r="CK529" s="7" t="str">
        <f t="shared" si="299"/>
        <v/>
      </c>
      <c r="CL529" s="7" t="str">
        <f t="shared" si="300"/>
        <v/>
      </c>
      <c r="CM529" s="7" t="str">
        <f t="shared" si="301"/>
        <v/>
      </c>
      <c r="CN529" s="7" t="str">
        <f t="shared" si="302"/>
        <v/>
      </c>
      <c r="CO529" s="7" t="str">
        <f t="shared" si="303"/>
        <v/>
      </c>
      <c r="CP529" s="7" t="str">
        <f t="shared" si="304"/>
        <v/>
      </c>
      <c r="CQ529" s="7" t="str">
        <f t="shared" si="305"/>
        <v/>
      </c>
    </row>
    <row r="530" spans="1:95" x14ac:dyDescent="0.25">
      <c r="A530" s="8">
        <v>526</v>
      </c>
      <c r="BJ530" s="7" t="str">
        <f t="shared" si="272"/>
        <v/>
      </c>
      <c r="BK530" s="7" t="str">
        <f t="shared" si="273"/>
        <v/>
      </c>
      <c r="BL530" s="7" t="str">
        <f t="shared" si="274"/>
        <v/>
      </c>
      <c r="BM530" s="7" t="str">
        <f t="shared" si="275"/>
        <v/>
      </c>
      <c r="BN530" s="7" t="str">
        <f t="shared" si="276"/>
        <v/>
      </c>
      <c r="BO530" s="7" t="str">
        <f t="shared" si="277"/>
        <v/>
      </c>
      <c r="BP530" s="7" t="str">
        <f t="shared" si="278"/>
        <v/>
      </c>
      <c r="BQ530" s="7" t="str">
        <f t="shared" si="279"/>
        <v/>
      </c>
      <c r="BR530" s="7" t="str">
        <f t="shared" si="280"/>
        <v/>
      </c>
      <c r="BS530" s="7" t="str">
        <f t="shared" si="281"/>
        <v/>
      </c>
      <c r="BT530" s="7" t="str">
        <f t="shared" si="282"/>
        <v/>
      </c>
      <c r="BU530" s="7" t="str">
        <f t="shared" si="283"/>
        <v/>
      </c>
      <c r="BV530" s="7" t="str">
        <f t="shared" si="284"/>
        <v/>
      </c>
      <c r="BW530" s="7" t="str">
        <f t="shared" si="285"/>
        <v/>
      </c>
      <c r="BX530" s="7" t="str">
        <f t="shared" si="286"/>
        <v/>
      </c>
      <c r="BY530" s="7" t="str">
        <f t="shared" si="287"/>
        <v/>
      </c>
      <c r="BZ530" s="7" t="str">
        <f t="shared" si="288"/>
        <v/>
      </c>
      <c r="CA530" s="7" t="str">
        <f t="shared" si="289"/>
        <v/>
      </c>
      <c r="CB530" s="7" t="str">
        <f t="shared" si="290"/>
        <v/>
      </c>
      <c r="CC530" s="7" t="str">
        <f t="shared" si="291"/>
        <v/>
      </c>
      <c r="CD530" s="7" t="str">
        <f t="shared" si="292"/>
        <v/>
      </c>
      <c r="CE530" s="7" t="str">
        <f t="shared" si="293"/>
        <v/>
      </c>
      <c r="CF530" s="7" t="str">
        <f t="shared" si="294"/>
        <v/>
      </c>
      <c r="CG530" s="7" t="str">
        <f t="shared" si="295"/>
        <v/>
      </c>
      <c r="CH530" s="7" t="str">
        <f t="shared" si="296"/>
        <v/>
      </c>
      <c r="CI530" s="7" t="str">
        <f t="shared" si="297"/>
        <v/>
      </c>
      <c r="CJ530" s="7" t="str">
        <f t="shared" si="298"/>
        <v/>
      </c>
      <c r="CK530" s="7" t="str">
        <f t="shared" si="299"/>
        <v/>
      </c>
      <c r="CL530" s="7" t="str">
        <f t="shared" si="300"/>
        <v/>
      </c>
      <c r="CM530" s="7" t="str">
        <f t="shared" si="301"/>
        <v/>
      </c>
      <c r="CN530" s="7" t="str">
        <f t="shared" si="302"/>
        <v/>
      </c>
      <c r="CO530" s="7" t="str">
        <f t="shared" si="303"/>
        <v/>
      </c>
      <c r="CP530" s="7" t="str">
        <f t="shared" si="304"/>
        <v/>
      </c>
      <c r="CQ530" s="7" t="str">
        <f t="shared" si="305"/>
        <v/>
      </c>
    </row>
    <row r="531" spans="1:95" x14ac:dyDescent="0.25">
      <c r="A531" s="8">
        <v>527</v>
      </c>
      <c r="BJ531" s="7" t="str">
        <f t="shared" si="272"/>
        <v/>
      </c>
      <c r="BK531" s="7" t="str">
        <f t="shared" si="273"/>
        <v/>
      </c>
      <c r="BL531" s="7" t="str">
        <f t="shared" si="274"/>
        <v/>
      </c>
      <c r="BM531" s="7" t="str">
        <f t="shared" si="275"/>
        <v/>
      </c>
      <c r="BN531" s="7" t="str">
        <f t="shared" si="276"/>
        <v/>
      </c>
      <c r="BO531" s="7" t="str">
        <f t="shared" si="277"/>
        <v/>
      </c>
      <c r="BP531" s="7" t="str">
        <f t="shared" si="278"/>
        <v/>
      </c>
      <c r="BQ531" s="7" t="str">
        <f t="shared" si="279"/>
        <v/>
      </c>
      <c r="BR531" s="7" t="str">
        <f t="shared" si="280"/>
        <v/>
      </c>
      <c r="BS531" s="7" t="str">
        <f t="shared" si="281"/>
        <v/>
      </c>
      <c r="BT531" s="7" t="str">
        <f t="shared" si="282"/>
        <v/>
      </c>
      <c r="BU531" s="7" t="str">
        <f t="shared" si="283"/>
        <v/>
      </c>
      <c r="BV531" s="7" t="str">
        <f t="shared" si="284"/>
        <v/>
      </c>
      <c r="BW531" s="7" t="str">
        <f t="shared" si="285"/>
        <v/>
      </c>
      <c r="BX531" s="7" t="str">
        <f t="shared" si="286"/>
        <v/>
      </c>
      <c r="BY531" s="7" t="str">
        <f t="shared" si="287"/>
        <v/>
      </c>
      <c r="BZ531" s="7" t="str">
        <f t="shared" si="288"/>
        <v/>
      </c>
      <c r="CA531" s="7" t="str">
        <f t="shared" si="289"/>
        <v/>
      </c>
      <c r="CB531" s="7" t="str">
        <f t="shared" si="290"/>
        <v/>
      </c>
      <c r="CC531" s="7" t="str">
        <f t="shared" si="291"/>
        <v/>
      </c>
      <c r="CD531" s="7" t="str">
        <f t="shared" si="292"/>
        <v/>
      </c>
      <c r="CE531" s="7" t="str">
        <f t="shared" si="293"/>
        <v/>
      </c>
      <c r="CF531" s="7" t="str">
        <f t="shared" si="294"/>
        <v/>
      </c>
      <c r="CG531" s="7" t="str">
        <f t="shared" si="295"/>
        <v/>
      </c>
      <c r="CH531" s="7" t="str">
        <f t="shared" si="296"/>
        <v/>
      </c>
      <c r="CI531" s="7" t="str">
        <f t="shared" si="297"/>
        <v/>
      </c>
      <c r="CJ531" s="7" t="str">
        <f t="shared" si="298"/>
        <v/>
      </c>
      <c r="CK531" s="7" t="str">
        <f t="shared" si="299"/>
        <v/>
      </c>
      <c r="CL531" s="7" t="str">
        <f t="shared" si="300"/>
        <v/>
      </c>
      <c r="CM531" s="7" t="str">
        <f t="shared" si="301"/>
        <v/>
      </c>
      <c r="CN531" s="7" t="str">
        <f t="shared" si="302"/>
        <v/>
      </c>
      <c r="CO531" s="7" t="str">
        <f t="shared" si="303"/>
        <v/>
      </c>
      <c r="CP531" s="7" t="str">
        <f t="shared" si="304"/>
        <v/>
      </c>
      <c r="CQ531" s="7" t="str">
        <f t="shared" si="305"/>
        <v/>
      </c>
    </row>
    <row r="532" spans="1:95" x14ac:dyDescent="0.25">
      <c r="A532" s="8">
        <v>528</v>
      </c>
      <c r="BJ532" s="7" t="str">
        <f t="shared" si="272"/>
        <v/>
      </c>
      <c r="BK532" s="7" t="str">
        <f t="shared" si="273"/>
        <v/>
      </c>
      <c r="BL532" s="7" t="str">
        <f t="shared" si="274"/>
        <v/>
      </c>
      <c r="BM532" s="7" t="str">
        <f t="shared" si="275"/>
        <v/>
      </c>
      <c r="BN532" s="7" t="str">
        <f t="shared" si="276"/>
        <v/>
      </c>
      <c r="BO532" s="7" t="str">
        <f t="shared" si="277"/>
        <v/>
      </c>
      <c r="BP532" s="7" t="str">
        <f t="shared" si="278"/>
        <v/>
      </c>
      <c r="BQ532" s="7" t="str">
        <f t="shared" si="279"/>
        <v/>
      </c>
      <c r="BR532" s="7" t="str">
        <f t="shared" si="280"/>
        <v/>
      </c>
      <c r="BS532" s="7" t="str">
        <f t="shared" si="281"/>
        <v/>
      </c>
      <c r="BT532" s="7" t="str">
        <f t="shared" si="282"/>
        <v/>
      </c>
      <c r="BU532" s="7" t="str">
        <f t="shared" si="283"/>
        <v/>
      </c>
      <c r="BV532" s="7" t="str">
        <f t="shared" si="284"/>
        <v/>
      </c>
      <c r="BW532" s="7" t="str">
        <f t="shared" si="285"/>
        <v/>
      </c>
      <c r="BX532" s="7" t="str">
        <f t="shared" si="286"/>
        <v/>
      </c>
      <c r="BY532" s="7" t="str">
        <f t="shared" si="287"/>
        <v/>
      </c>
      <c r="BZ532" s="7" t="str">
        <f t="shared" si="288"/>
        <v/>
      </c>
      <c r="CA532" s="7" t="str">
        <f t="shared" si="289"/>
        <v/>
      </c>
      <c r="CB532" s="7" t="str">
        <f t="shared" si="290"/>
        <v/>
      </c>
      <c r="CC532" s="7" t="str">
        <f t="shared" si="291"/>
        <v/>
      </c>
      <c r="CD532" s="7" t="str">
        <f t="shared" si="292"/>
        <v/>
      </c>
      <c r="CE532" s="7" t="str">
        <f t="shared" si="293"/>
        <v/>
      </c>
      <c r="CF532" s="7" t="str">
        <f t="shared" si="294"/>
        <v/>
      </c>
      <c r="CG532" s="7" t="str">
        <f t="shared" si="295"/>
        <v/>
      </c>
      <c r="CH532" s="7" t="str">
        <f t="shared" si="296"/>
        <v/>
      </c>
      <c r="CI532" s="7" t="str">
        <f t="shared" si="297"/>
        <v/>
      </c>
      <c r="CJ532" s="7" t="str">
        <f t="shared" si="298"/>
        <v/>
      </c>
      <c r="CK532" s="7" t="str">
        <f t="shared" si="299"/>
        <v/>
      </c>
      <c r="CL532" s="7" t="str">
        <f t="shared" si="300"/>
        <v/>
      </c>
      <c r="CM532" s="7" t="str">
        <f t="shared" si="301"/>
        <v/>
      </c>
      <c r="CN532" s="7" t="str">
        <f t="shared" si="302"/>
        <v/>
      </c>
      <c r="CO532" s="7" t="str">
        <f t="shared" si="303"/>
        <v/>
      </c>
      <c r="CP532" s="7" t="str">
        <f t="shared" si="304"/>
        <v/>
      </c>
      <c r="CQ532" s="7" t="str">
        <f t="shared" si="305"/>
        <v/>
      </c>
    </row>
    <row r="533" spans="1:95" x14ac:dyDescent="0.25">
      <c r="A533" s="8">
        <v>529</v>
      </c>
      <c r="BJ533" s="7" t="str">
        <f t="shared" si="272"/>
        <v/>
      </c>
      <c r="BK533" s="7" t="str">
        <f t="shared" si="273"/>
        <v/>
      </c>
      <c r="BL533" s="7" t="str">
        <f t="shared" si="274"/>
        <v/>
      </c>
      <c r="BM533" s="7" t="str">
        <f t="shared" si="275"/>
        <v/>
      </c>
      <c r="BN533" s="7" t="str">
        <f t="shared" si="276"/>
        <v/>
      </c>
      <c r="BO533" s="7" t="str">
        <f t="shared" si="277"/>
        <v/>
      </c>
      <c r="BP533" s="7" t="str">
        <f t="shared" si="278"/>
        <v/>
      </c>
      <c r="BQ533" s="7" t="str">
        <f t="shared" si="279"/>
        <v/>
      </c>
      <c r="BR533" s="7" t="str">
        <f t="shared" si="280"/>
        <v/>
      </c>
      <c r="BS533" s="7" t="str">
        <f t="shared" si="281"/>
        <v/>
      </c>
      <c r="BT533" s="7" t="str">
        <f t="shared" si="282"/>
        <v/>
      </c>
      <c r="BU533" s="7" t="str">
        <f t="shared" si="283"/>
        <v/>
      </c>
      <c r="BV533" s="7" t="str">
        <f t="shared" si="284"/>
        <v/>
      </c>
      <c r="BW533" s="7" t="str">
        <f t="shared" si="285"/>
        <v/>
      </c>
      <c r="BX533" s="7" t="str">
        <f t="shared" si="286"/>
        <v/>
      </c>
      <c r="BY533" s="7" t="str">
        <f t="shared" si="287"/>
        <v/>
      </c>
      <c r="BZ533" s="7" t="str">
        <f t="shared" si="288"/>
        <v/>
      </c>
      <c r="CA533" s="7" t="str">
        <f t="shared" si="289"/>
        <v/>
      </c>
      <c r="CB533" s="7" t="str">
        <f t="shared" si="290"/>
        <v/>
      </c>
      <c r="CC533" s="7" t="str">
        <f t="shared" si="291"/>
        <v/>
      </c>
      <c r="CD533" s="7" t="str">
        <f t="shared" si="292"/>
        <v/>
      </c>
      <c r="CE533" s="7" t="str">
        <f t="shared" si="293"/>
        <v/>
      </c>
      <c r="CF533" s="7" t="str">
        <f t="shared" si="294"/>
        <v/>
      </c>
      <c r="CG533" s="7" t="str">
        <f t="shared" si="295"/>
        <v/>
      </c>
      <c r="CH533" s="7" t="str">
        <f t="shared" si="296"/>
        <v/>
      </c>
      <c r="CI533" s="7" t="str">
        <f t="shared" si="297"/>
        <v/>
      </c>
      <c r="CJ533" s="7" t="str">
        <f t="shared" si="298"/>
        <v/>
      </c>
      <c r="CK533" s="7" t="str">
        <f t="shared" si="299"/>
        <v/>
      </c>
      <c r="CL533" s="7" t="str">
        <f t="shared" si="300"/>
        <v/>
      </c>
      <c r="CM533" s="7" t="str">
        <f t="shared" si="301"/>
        <v/>
      </c>
      <c r="CN533" s="7" t="str">
        <f t="shared" si="302"/>
        <v/>
      </c>
      <c r="CO533" s="7" t="str">
        <f t="shared" si="303"/>
        <v/>
      </c>
      <c r="CP533" s="7" t="str">
        <f t="shared" si="304"/>
        <v/>
      </c>
      <c r="CQ533" s="7" t="str">
        <f t="shared" si="305"/>
        <v/>
      </c>
    </row>
    <row r="534" spans="1:95" x14ac:dyDescent="0.25">
      <c r="A534" s="8">
        <v>530</v>
      </c>
      <c r="BJ534" s="7" t="str">
        <f t="shared" si="272"/>
        <v/>
      </c>
      <c r="BK534" s="7" t="str">
        <f t="shared" si="273"/>
        <v/>
      </c>
      <c r="BL534" s="7" t="str">
        <f t="shared" si="274"/>
        <v/>
      </c>
      <c r="BM534" s="7" t="str">
        <f t="shared" si="275"/>
        <v/>
      </c>
      <c r="BN534" s="7" t="str">
        <f t="shared" si="276"/>
        <v/>
      </c>
      <c r="BO534" s="7" t="str">
        <f t="shared" si="277"/>
        <v/>
      </c>
      <c r="BP534" s="7" t="str">
        <f t="shared" si="278"/>
        <v/>
      </c>
      <c r="BQ534" s="7" t="str">
        <f t="shared" si="279"/>
        <v/>
      </c>
      <c r="BR534" s="7" t="str">
        <f t="shared" si="280"/>
        <v/>
      </c>
      <c r="BS534" s="7" t="str">
        <f t="shared" si="281"/>
        <v/>
      </c>
      <c r="BT534" s="7" t="str">
        <f t="shared" si="282"/>
        <v/>
      </c>
      <c r="BU534" s="7" t="str">
        <f t="shared" si="283"/>
        <v/>
      </c>
      <c r="BV534" s="7" t="str">
        <f t="shared" si="284"/>
        <v/>
      </c>
      <c r="BW534" s="7" t="str">
        <f t="shared" si="285"/>
        <v/>
      </c>
      <c r="BX534" s="7" t="str">
        <f t="shared" si="286"/>
        <v/>
      </c>
      <c r="BY534" s="7" t="str">
        <f t="shared" si="287"/>
        <v/>
      </c>
      <c r="BZ534" s="7" t="str">
        <f t="shared" si="288"/>
        <v/>
      </c>
      <c r="CA534" s="7" t="str">
        <f t="shared" si="289"/>
        <v/>
      </c>
      <c r="CB534" s="7" t="str">
        <f t="shared" si="290"/>
        <v/>
      </c>
      <c r="CC534" s="7" t="str">
        <f t="shared" si="291"/>
        <v/>
      </c>
      <c r="CD534" s="7" t="str">
        <f t="shared" si="292"/>
        <v/>
      </c>
      <c r="CE534" s="7" t="str">
        <f t="shared" si="293"/>
        <v/>
      </c>
      <c r="CF534" s="7" t="str">
        <f t="shared" si="294"/>
        <v/>
      </c>
      <c r="CG534" s="7" t="str">
        <f t="shared" si="295"/>
        <v/>
      </c>
      <c r="CH534" s="7" t="str">
        <f t="shared" si="296"/>
        <v/>
      </c>
      <c r="CI534" s="7" t="str">
        <f t="shared" si="297"/>
        <v/>
      </c>
      <c r="CJ534" s="7" t="str">
        <f t="shared" si="298"/>
        <v/>
      </c>
      <c r="CK534" s="7" t="str">
        <f t="shared" si="299"/>
        <v/>
      </c>
      <c r="CL534" s="7" t="str">
        <f t="shared" si="300"/>
        <v/>
      </c>
      <c r="CM534" s="7" t="str">
        <f t="shared" si="301"/>
        <v/>
      </c>
      <c r="CN534" s="7" t="str">
        <f t="shared" si="302"/>
        <v/>
      </c>
      <c r="CO534" s="7" t="str">
        <f t="shared" si="303"/>
        <v/>
      </c>
      <c r="CP534" s="7" t="str">
        <f t="shared" si="304"/>
        <v/>
      </c>
      <c r="CQ534" s="7" t="str">
        <f t="shared" si="305"/>
        <v/>
      </c>
    </row>
    <row r="535" spans="1:95" x14ac:dyDescent="0.25">
      <c r="A535" s="8">
        <v>531</v>
      </c>
      <c r="BJ535" s="7" t="str">
        <f t="shared" si="272"/>
        <v/>
      </c>
      <c r="BK535" s="7" t="str">
        <f t="shared" si="273"/>
        <v/>
      </c>
      <c r="BL535" s="7" t="str">
        <f t="shared" si="274"/>
        <v/>
      </c>
      <c r="BM535" s="7" t="str">
        <f t="shared" si="275"/>
        <v/>
      </c>
      <c r="BN535" s="7" t="str">
        <f t="shared" si="276"/>
        <v/>
      </c>
      <c r="BO535" s="7" t="str">
        <f t="shared" si="277"/>
        <v/>
      </c>
      <c r="BP535" s="7" t="str">
        <f t="shared" si="278"/>
        <v/>
      </c>
      <c r="BQ535" s="7" t="str">
        <f t="shared" si="279"/>
        <v/>
      </c>
      <c r="BR535" s="7" t="str">
        <f t="shared" si="280"/>
        <v/>
      </c>
      <c r="BS535" s="7" t="str">
        <f t="shared" si="281"/>
        <v/>
      </c>
      <c r="BT535" s="7" t="str">
        <f t="shared" si="282"/>
        <v/>
      </c>
      <c r="BU535" s="7" t="str">
        <f t="shared" si="283"/>
        <v/>
      </c>
      <c r="BV535" s="7" t="str">
        <f t="shared" si="284"/>
        <v/>
      </c>
      <c r="BW535" s="7" t="str">
        <f t="shared" si="285"/>
        <v/>
      </c>
      <c r="BX535" s="7" t="str">
        <f t="shared" si="286"/>
        <v/>
      </c>
      <c r="BY535" s="7" t="str">
        <f t="shared" si="287"/>
        <v/>
      </c>
      <c r="BZ535" s="7" t="str">
        <f t="shared" si="288"/>
        <v/>
      </c>
      <c r="CA535" s="7" t="str">
        <f t="shared" si="289"/>
        <v/>
      </c>
      <c r="CB535" s="7" t="str">
        <f t="shared" si="290"/>
        <v/>
      </c>
      <c r="CC535" s="7" t="str">
        <f t="shared" si="291"/>
        <v/>
      </c>
      <c r="CD535" s="7" t="str">
        <f t="shared" si="292"/>
        <v/>
      </c>
      <c r="CE535" s="7" t="str">
        <f t="shared" si="293"/>
        <v/>
      </c>
      <c r="CF535" s="7" t="str">
        <f t="shared" si="294"/>
        <v/>
      </c>
      <c r="CG535" s="7" t="str">
        <f t="shared" si="295"/>
        <v/>
      </c>
      <c r="CH535" s="7" t="str">
        <f t="shared" si="296"/>
        <v/>
      </c>
      <c r="CI535" s="7" t="str">
        <f t="shared" si="297"/>
        <v/>
      </c>
      <c r="CJ535" s="7" t="str">
        <f t="shared" si="298"/>
        <v/>
      </c>
      <c r="CK535" s="7" t="str">
        <f t="shared" si="299"/>
        <v/>
      </c>
      <c r="CL535" s="7" t="str">
        <f t="shared" si="300"/>
        <v/>
      </c>
      <c r="CM535" s="7" t="str">
        <f t="shared" si="301"/>
        <v/>
      </c>
      <c r="CN535" s="7" t="str">
        <f t="shared" si="302"/>
        <v/>
      </c>
      <c r="CO535" s="7" t="str">
        <f t="shared" si="303"/>
        <v/>
      </c>
      <c r="CP535" s="7" t="str">
        <f t="shared" si="304"/>
        <v/>
      </c>
      <c r="CQ535" s="7" t="str">
        <f t="shared" si="305"/>
        <v/>
      </c>
    </row>
    <row r="536" spans="1:95" x14ac:dyDescent="0.25">
      <c r="A536" s="8">
        <v>532</v>
      </c>
      <c r="BJ536" s="7" t="str">
        <f t="shared" si="272"/>
        <v/>
      </c>
      <c r="BK536" s="7" t="str">
        <f t="shared" si="273"/>
        <v/>
      </c>
      <c r="BL536" s="7" t="str">
        <f t="shared" si="274"/>
        <v/>
      </c>
      <c r="BM536" s="7" t="str">
        <f t="shared" si="275"/>
        <v/>
      </c>
      <c r="BN536" s="7" t="str">
        <f t="shared" si="276"/>
        <v/>
      </c>
      <c r="BO536" s="7" t="str">
        <f t="shared" si="277"/>
        <v/>
      </c>
      <c r="BP536" s="7" t="str">
        <f t="shared" si="278"/>
        <v/>
      </c>
      <c r="BQ536" s="7" t="str">
        <f t="shared" si="279"/>
        <v/>
      </c>
      <c r="BR536" s="7" t="str">
        <f t="shared" si="280"/>
        <v/>
      </c>
      <c r="BS536" s="7" t="str">
        <f t="shared" si="281"/>
        <v/>
      </c>
      <c r="BT536" s="7" t="str">
        <f t="shared" si="282"/>
        <v/>
      </c>
      <c r="BU536" s="7" t="str">
        <f t="shared" si="283"/>
        <v/>
      </c>
      <c r="BV536" s="7" t="str">
        <f t="shared" si="284"/>
        <v/>
      </c>
      <c r="BW536" s="7" t="str">
        <f t="shared" si="285"/>
        <v/>
      </c>
      <c r="BX536" s="7" t="str">
        <f t="shared" si="286"/>
        <v/>
      </c>
      <c r="BY536" s="7" t="str">
        <f t="shared" si="287"/>
        <v/>
      </c>
      <c r="BZ536" s="7" t="str">
        <f t="shared" si="288"/>
        <v/>
      </c>
      <c r="CA536" s="7" t="str">
        <f t="shared" si="289"/>
        <v/>
      </c>
      <c r="CB536" s="7" t="str">
        <f t="shared" si="290"/>
        <v/>
      </c>
      <c r="CC536" s="7" t="str">
        <f t="shared" si="291"/>
        <v/>
      </c>
      <c r="CD536" s="7" t="str">
        <f t="shared" si="292"/>
        <v/>
      </c>
      <c r="CE536" s="7" t="str">
        <f t="shared" si="293"/>
        <v/>
      </c>
      <c r="CF536" s="7" t="str">
        <f t="shared" si="294"/>
        <v/>
      </c>
      <c r="CG536" s="7" t="str">
        <f t="shared" si="295"/>
        <v/>
      </c>
      <c r="CH536" s="7" t="str">
        <f t="shared" si="296"/>
        <v/>
      </c>
      <c r="CI536" s="7" t="str">
        <f t="shared" si="297"/>
        <v/>
      </c>
      <c r="CJ536" s="7" t="str">
        <f t="shared" si="298"/>
        <v/>
      </c>
      <c r="CK536" s="7" t="str">
        <f t="shared" si="299"/>
        <v/>
      </c>
      <c r="CL536" s="7" t="str">
        <f t="shared" si="300"/>
        <v/>
      </c>
      <c r="CM536" s="7" t="str">
        <f t="shared" si="301"/>
        <v/>
      </c>
      <c r="CN536" s="7" t="str">
        <f t="shared" si="302"/>
        <v/>
      </c>
      <c r="CO536" s="7" t="str">
        <f t="shared" si="303"/>
        <v/>
      </c>
      <c r="CP536" s="7" t="str">
        <f t="shared" si="304"/>
        <v/>
      </c>
      <c r="CQ536" s="7" t="str">
        <f t="shared" si="305"/>
        <v/>
      </c>
    </row>
    <row r="537" spans="1:95" x14ac:dyDescent="0.25">
      <c r="A537" s="8">
        <v>533</v>
      </c>
      <c r="BJ537" s="7" t="str">
        <f t="shared" si="272"/>
        <v/>
      </c>
      <c r="BK537" s="7" t="str">
        <f t="shared" si="273"/>
        <v/>
      </c>
      <c r="BL537" s="7" t="str">
        <f t="shared" si="274"/>
        <v/>
      </c>
      <c r="BM537" s="7" t="str">
        <f t="shared" si="275"/>
        <v/>
      </c>
      <c r="BN537" s="7" t="str">
        <f t="shared" si="276"/>
        <v/>
      </c>
      <c r="BO537" s="7" t="str">
        <f t="shared" si="277"/>
        <v/>
      </c>
      <c r="BP537" s="7" t="str">
        <f t="shared" si="278"/>
        <v/>
      </c>
      <c r="BQ537" s="7" t="str">
        <f t="shared" si="279"/>
        <v/>
      </c>
      <c r="BR537" s="7" t="str">
        <f t="shared" si="280"/>
        <v/>
      </c>
      <c r="BS537" s="7" t="str">
        <f t="shared" si="281"/>
        <v/>
      </c>
      <c r="BT537" s="7" t="str">
        <f t="shared" si="282"/>
        <v/>
      </c>
      <c r="BU537" s="7" t="str">
        <f t="shared" si="283"/>
        <v/>
      </c>
      <c r="BV537" s="7" t="str">
        <f t="shared" si="284"/>
        <v/>
      </c>
      <c r="BW537" s="7" t="str">
        <f t="shared" si="285"/>
        <v/>
      </c>
      <c r="BX537" s="7" t="str">
        <f t="shared" si="286"/>
        <v/>
      </c>
      <c r="BY537" s="7" t="str">
        <f t="shared" si="287"/>
        <v/>
      </c>
      <c r="BZ537" s="7" t="str">
        <f t="shared" si="288"/>
        <v/>
      </c>
      <c r="CA537" s="7" t="str">
        <f t="shared" si="289"/>
        <v/>
      </c>
      <c r="CB537" s="7" t="str">
        <f t="shared" si="290"/>
        <v/>
      </c>
      <c r="CC537" s="7" t="str">
        <f t="shared" si="291"/>
        <v/>
      </c>
      <c r="CD537" s="7" t="str">
        <f t="shared" si="292"/>
        <v/>
      </c>
      <c r="CE537" s="7" t="str">
        <f t="shared" si="293"/>
        <v/>
      </c>
      <c r="CF537" s="7" t="str">
        <f t="shared" si="294"/>
        <v/>
      </c>
      <c r="CG537" s="7" t="str">
        <f t="shared" si="295"/>
        <v/>
      </c>
      <c r="CH537" s="7" t="str">
        <f t="shared" si="296"/>
        <v/>
      </c>
      <c r="CI537" s="7" t="str">
        <f t="shared" si="297"/>
        <v/>
      </c>
      <c r="CJ537" s="7" t="str">
        <f t="shared" si="298"/>
        <v/>
      </c>
      <c r="CK537" s="7" t="str">
        <f t="shared" si="299"/>
        <v/>
      </c>
      <c r="CL537" s="7" t="str">
        <f t="shared" si="300"/>
        <v/>
      </c>
      <c r="CM537" s="7" t="str">
        <f t="shared" si="301"/>
        <v/>
      </c>
      <c r="CN537" s="7" t="str">
        <f t="shared" si="302"/>
        <v/>
      </c>
      <c r="CO537" s="7" t="str">
        <f t="shared" si="303"/>
        <v/>
      </c>
      <c r="CP537" s="7" t="str">
        <f t="shared" si="304"/>
        <v/>
      </c>
      <c r="CQ537" s="7" t="str">
        <f t="shared" si="305"/>
        <v/>
      </c>
    </row>
    <row r="538" spans="1:95" x14ac:dyDescent="0.25">
      <c r="A538" s="8">
        <v>534</v>
      </c>
      <c r="BJ538" s="7" t="str">
        <f t="shared" si="272"/>
        <v/>
      </c>
      <c r="BK538" s="7" t="str">
        <f t="shared" si="273"/>
        <v/>
      </c>
      <c r="BL538" s="7" t="str">
        <f t="shared" si="274"/>
        <v/>
      </c>
      <c r="BM538" s="7" t="str">
        <f t="shared" si="275"/>
        <v/>
      </c>
      <c r="BN538" s="7" t="str">
        <f t="shared" si="276"/>
        <v/>
      </c>
      <c r="BO538" s="7" t="str">
        <f t="shared" si="277"/>
        <v/>
      </c>
      <c r="BP538" s="7" t="str">
        <f t="shared" si="278"/>
        <v/>
      </c>
      <c r="BQ538" s="7" t="str">
        <f t="shared" si="279"/>
        <v/>
      </c>
      <c r="BR538" s="7" t="str">
        <f t="shared" si="280"/>
        <v/>
      </c>
      <c r="BS538" s="7" t="str">
        <f t="shared" si="281"/>
        <v/>
      </c>
      <c r="BT538" s="7" t="str">
        <f t="shared" si="282"/>
        <v/>
      </c>
      <c r="BU538" s="7" t="str">
        <f t="shared" si="283"/>
        <v/>
      </c>
      <c r="BV538" s="7" t="str">
        <f t="shared" si="284"/>
        <v/>
      </c>
      <c r="BW538" s="7" t="str">
        <f t="shared" si="285"/>
        <v/>
      </c>
      <c r="BX538" s="7" t="str">
        <f t="shared" si="286"/>
        <v/>
      </c>
      <c r="BY538" s="7" t="str">
        <f t="shared" si="287"/>
        <v/>
      </c>
      <c r="BZ538" s="7" t="str">
        <f t="shared" si="288"/>
        <v/>
      </c>
      <c r="CA538" s="7" t="str">
        <f t="shared" si="289"/>
        <v/>
      </c>
      <c r="CB538" s="7" t="str">
        <f t="shared" si="290"/>
        <v/>
      </c>
      <c r="CC538" s="7" t="str">
        <f t="shared" si="291"/>
        <v/>
      </c>
      <c r="CD538" s="7" t="str">
        <f t="shared" si="292"/>
        <v/>
      </c>
      <c r="CE538" s="7" t="str">
        <f t="shared" si="293"/>
        <v/>
      </c>
      <c r="CF538" s="7" t="str">
        <f t="shared" si="294"/>
        <v/>
      </c>
      <c r="CG538" s="7" t="str">
        <f t="shared" si="295"/>
        <v/>
      </c>
      <c r="CH538" s="7" t="str">
        <f t="shared" si="296"/>
        <v/>
      </c>
      <c r="CI538" s="7" t="str">
        <f t="shared" si="297"/>
        <v/>
      </c>
      <c r="CJ538" s="7" t="str">
        <f t="shared" si="298"/>
        <v/>
      </c>
      <c r="CK538" s="7" t="str">
        <f t="shared" si="299"/>
        <v/>
      </c>
      <c r="CL538" s="7" t="str">
        <f t="shared" si="300"/>
        <v/>
      </c>
      <c r="CM538" s="7" t="str">
        <f t="shared" si="301"/>
        <v/>
      </c>
      <c r="CN538" s="7" t="str">
        <f t="shared" si="302"/>
        <v/>
      </c>
      <c r="CO538" s="7" t="str">
        <f t="shared" si="303"/>
        <v/>
      </c>
      <c r="CP538" s="7" t="str">
        <f t="shared" si="304"/>
        <v/>
      </c>
      <c r="CQ538" s="7" t="str">
        <f t="shared" si="305"/>
        <v/>
      </c>
    </row>
    <row r="539" spans="1:95" x14ac:dyDescent="0.25">
      <c r="A539" s="8">
        <v>535</v>
      </c>
      <c r="BJ539" s="7" t="str">
        <f t="shared" si="272"/>
        <v/>
      </c>
      <c r="BK539" s="7" t="str">
        <f t="shared" si="273"/>
        <v/>
      </c>
      <c r="BL539" s="7" t="str">
        <f t="shared" si="274"/>
        <v/>
      </c>
      <c r="BM539" s="7" t="str">
        <f t="shared" si="275"/>
        <v/>
      </c>
      <c r="BN539" s="7" t="str">
        <f t="shared" si="276"/>
        <v/>
      </c>
      <c r="BO539" s="7" t="str">
        <f t="shared" si="277"/>
        <v/>
      </c>
      <c r="BP539" s="7" t="str">
        <f t="shared" si="278"/>
        <v/>
      </c>
      <c r="BQ539" s="7" t="str">
        <f t="shared" si="279"/>
        <v/>
      </c>
      <c r="BR539" s="7" t="str">
        <f t="shared" si="280"/>
        <v/>
      </c>
      <c r="BS539" s="7" t="str">
        <f t="shared" si="281"/>
        <v/>
      </c>
      <c r="BT539" s="7" t="str">
        <f t="shared" si="282"/>
        <v/>
      </c>
      <c r="BU539" s="7" t="str">
        <f t="shared" si="283"/>
        <v/>
      </c>
      <c r="BV539" s="7" t="str">
        <f t="shared" si="284"/>
        <v/>
      </c>
      <c r="BW539" s="7" t="str">
        <f t="shared" si="285"/>
        <v/>
      </c>
      <c r="BX539" s="7" t="str">
        <f t="shared" si="286"/>
        <v/>
      </c>
      <c r="BY539" s="7" t="str">
        <f t="shared" si="287"/>
        <v/>
      </c>
      <c r="BZ539" s="7" t="str">
        <f t="shared" si="288"/>
        <v/>
      </c>
      <c r="CA539" s="7" t="str">
        <f t="shared" si="289"/>
        <v/>
      </c>
      <c r="CB539" s="7" t="str">
        <f t="shared" si="290"/>
        <v/>
      </c>
      <c r="CC539" s="7" t="str">
        <f t="shared" si="291"/>
        <v/>
      </c>
      <c r="CD539" s="7" t="str">
        <f t="shared" si="292"/>
        <v/>
      </c>
      <c r="CE539" s="7" t="str">
        <f t="shared" si="293"/>
        <v/>
      </c>
      <c r="CF539" s="7" t="str">
        <f t="shared" si="294"/>
        <v/>
      </c>
      <c r="CG539" s="7" t="str">
        <f t="shared" si="295"/>
        <v/>
      </c>
      <c r="CH539" s="7" t="str">
        <f t="shared" si="296"/>
        <v/>
      </c>
      <c r="CI539" s="7" t="str">
        <f t="shared" si="297"/>
        <v/>
      </c>
      <c r="CJ539" s="7" t="str">
        <f t="shared" si="298"/>
        <v/>
      </c>
      <c r="CK539" s="7" t="str">
        <f t="shared" si="299"/>
        <v/>
      </c>
      <c r="CL539" s="7" t="str">
        <f t="shared" si="300"/>
        <v/>
      </c>
      <c r="CM539" s="7" t="str">
        <f t="shared" si="301"/>
        <v/>
      </c>
      <c r="CN539" s="7" t="str">
        <f t="shared" si="302"/>
        <v/>
      </c>
      <c r="CO539" s="7" t="str">
        <f t="shared" si="303"/>
        <v/>
      </c>
      <c r="CP539" s="7" t="str">
        <f t="shared" si="304"/>
        <v/>
      </c>
      <c r="CQ539" s="7" t="str">
        <f t="shared" si="305"/>
        <v/>
      </c>
    </row>
    <row r="540" spans="1:95" x14ac:dyDescent="0.25">
      <c r="A540" s="8">
        <v>536</v>
      </c>
      <c r="BJ540" s="7" t="str">
        <f t="shared" si="272"/>
        <v/>
      </c>
      <c r="BK540" s="7" t="str">
        <f t="shared" si="273"/>
        <v/>
      </c>
      <c r="BL540" s="7" t="str">
        <f t="shared" si="274"/>
        <v/>
      </c>
      <c r="BM540" s="7" t="str">
        <f t="shared" si="275"/>
        <v/>
      </c>
      <c r="BN540" s="7" t="str">
        <f t="shared" si="276"/>
        <v/>
      </c>
      <c r="BO540" s="7" t="str">
        <f t="shared" si="277"/>
        <v/>
      </c>
      <c r="BP540" s="7" t="str">
        <f t="shared" si="278"/>
        <v/>
      </c>
      <c r="BQ540" s="7" t="str">
        <f t="shared" si="279"/>
        <v/>
      </c>
      <c r="BR540" s="7" t="str">
        <f t="shared" si="280"/>
        <v/>
      </c>
      <c r="BS540" s="7" t="str">
        <f t="shared" si="281"/>
        <v/>
      </c>
      <c r="BT540" s="7" t="str">
        <f t="shared" si="282"/>
        <v/>
      </c>
      <c r="BU540" s="7" t="str">
        <f t="shared" si="283"/>
        <v/>
      </c>
      <c r="BV540" s="7" t="str">
        <f t="shared" si="284"/>
        <v/>
      </c>
      <c r="BW540" s="7" t="str">
        <f t="shared" si="285"/>
        <v/>
      </c>
      <c r="BX540" s="7" t="str">
        <f t="shared" si="286"/>
        <v/>
      </c>
      <c r="BY540" s="7" t="str">
        <f t="shared" si="287"/>
        <v/>
      </c>
      <c r="BZ540" s="7" t="str">
        <f t="shared" si="288"/>
        <v/>
      </c>
      <c r="CA540" s="7" t="str">
        <f t="shared" si="289"/>
        <v/>
      </c>
      <c r="CB540" s="7" t="str">
        <f t="shared" si="290"/>
        <v/>
      </c>
      <c r="CC540" s="7" t="str">
        <f t="shared" si="291"/>
        <v/>
      </c>
      <c r="CD540" s="7" t="str">
        <f t="shared" si="292"/>
        <v/>
      </c>
      <c r="CE540" s="7" t="str">
        <f t="shared" si="293"/>
        <v/>
      </c>
      <c r="CF540" s="7" t="str">
        <f t="shared" si="294"/>
        <v/>
      </c>
      <c r="CG540" s="7" t="str">
        <f t="shared" si="295"/>
        <v/>
      </c>
      <c r="CH540" s="7" t="str">
        <f t="shared" si="296"/>
        <v/>
      </c>
      <c r="CI540" s="7" t="str">
        <f t="shared" si="297"/>
        <v/>
      </c>
      <c r="CJ540" s="7" t="str">
        <f t="shared" si="298"/>
        <v/>
      </c>
      <c r="CK540" s="7" t="str">
        <f t="shared" si="299"/>
        <v/>
      </c>
      <c r="CL540" s="7" t="str">
        <f t="shared" si="300"/>
        <v/>
      </c>
      <c r="CM540" s="7" t="str">
        <f t="shared" si="301"/>
        <v/>
      </c>
      <c r="CN540" s="7" t="str">
        <f t="shared" si="302"/>
        <v/>
      </c>
      <c r="CO540" s="7" t="str">
        <f t="shared" si="303"/>
        <v/>
      </c>
      <c r="CP540" s="7" t="str">
        <f t="shared" si="304"/>
        <v/>
      </c>
      <c r="CQ540" s="7" t="str">
        <f t="shared" si="305"/>
        <v/>
      </c>
    </row>
    <row r="541" spans="1:95" x14ac:dyDescent="0.25">
      <c r="A541" s="8">
        <v>537</v>
      </c>
      <c r="BJ541" s="7" t="str">
        <f t="shared" si="272"/>
        <v/>
      </c>
      <c r="BK541" s="7" t="str">
        <f t="shared" si="273"/>
        <v/>
      </c>
      <c r="BL541" s="7" t="str">
        <f t="shared" si="274"/>
        <v/>
      </c>
      <c r="BM541" s="7" t="str">
        <f t="shared" si="275"/>
        <v/>
      </c>
      <c r="BN541" s="7" t="str">
        <f t="shared" si="276"/>
        <v/>
      </c>
      <c r="BO541" s="7" t="str">
        <f t="shared" si="277"/>
        <v/>
      </c>
      <c r="BP541" s="7" t="str">
        <f t="shared" si="278"/>
        <v/>
      </c>
      <c r="BQ541" s="7" t="str">
        <f t="shared" si="279"/>
        <v/>
      </c>
      <c r="BR541" s="7" t="str">
        <f t="shared" si="280"/>
        <v/>
      </c>
      <c r="BS541" s="7" t="str">
        <f t="shared" si="281"/>
        <v/>
      </c>
      <c r="BT541" s="7" t="str">
        <f t="shared" si="282"/>
        <v/>
      </c>
      <c r="BU541" s="7" t="str">
        <f t="shared" si="283"/>
        <v/>
      </c>
      <c r="BV541" s="7" t="str">
        <f t="shared" si="284"/>
        <v/>
      </c>
      <c r="BW541" s="7" t="str">
        <f t="shared" si="285"/>
        <v/>
      </c>
      <c r="BX541" s="7" t="str">
        <f t="shared" si="286"/>
        <v/>
      </c>
      <c r="BY541" s="7" t="str">
        <f t="shared" si="287"/>
        <v/>
      </c>
      <c r="BZ541" s="7" t="str">
        <f t="shared" si="288"/>
        <v/>
      </c>
      <c r="CA541" s="7" t="str">
        <f t="shared" si="289"/>
        <v/>
      </c>
      <c r="CB541" s="7" t="str">
        <f t="shared" si="290"/>
        <v/>
      </c>
      <c r="CC541" s="7" t="str">
        <f t="shared" si="291"/>
        <v/>
      </c>
      <c r="CD541" s="7" t="str">
        <f t="shared" si="292"/>
        <v/>
      </c>
      <c r="CE541" s="7" t="str">
        <f t="shared" si="293"/>
        <v/>
      </c>
      <c r="CF541" s="7" t="str">
        <f t="shared" si="294"/>
        <v/>
      </c>
      <c r="CG541" s="7" t="str">
        <f t="shared" si="295"/>
        <v/>
      </c>
      <c r="CH541" s="7" t="str">
        <f t="shared" si="296"/>
        <v/>
      </c>
      <c r="CI541" s="7" t="str">
        <f t="shared" si="297"/>
        <v/>
      </c>
      <c r="CJ541" s="7" t="str">
        <f t="shared" si="298"/>
        <v/>
      </c>
      <c r="CK541" s="7" t="str">
        <f t="shared" si="299"/>
        <v/>
      </c>
      <c r="CL541" s="7" t="str">
        <f t="shared" si="300"/>
        <v/>
      </c>
      <c r="CM541" s="7" t="str">
        <f t="shared" si="301"/>
        <v/>
      </c>
      <c r="CN541" s="7" t="str">
        <f t="shared" si="302"/>
        <v/>
      </c>
      <c r="CO541" s="7" t="str">
        <f t="shared" si="303"/>
        <v/>
      </c>
      <c r="CP541" s="7" t="str">
        <f t="shared" si="304"/>
        <v/>
      </c>
      <c r="CQ541" s="7" t="str">
        <f t="shared" si="305"/>
        <v/>
      </c>
    </row>
    <row r="542" spans="1:95" x14ac:dyDescent="0.25">
      <c r="A542" s="8">
        <v>538</v>
      </c>
      <c r="BJ542" s="7" t="str">
        <f t="shared" si="272"/>
        <v/>
      </c>
      <c r="BK542" s="7" t="str">
        <f t="shared" si="273"/>
        <v/>
      </c>
      <c r="BL542" s="7" t="str">
        <f t="shared" si="274"/>
        <v/>
      </c>
      <c r="BM542" s="7" t="str">
        <f t="shared" si="275"/>
        <v/>
      </c>
      <c r="BN542" s="7" t="str">
        <f t="shared" si="276"/>
        <v/>
      </c>
      <c r="BO542" s="7" t="str">
        <f t="shared" si="277"/>
        <v/>
      </c>
      <c r="BP542" s="7" t="str">
        <f t="shared" si="278"/>
        <v/>
      </c>
      <c r="BQ542" s="7" t="str">
        <f t="shared" si="279"/>
        <v/>
      </c>
      <c r="BR542" s="7" t="str">
        <f t="shared" si="280"/>
        <v/>
      </c>
      <c r="BS542" s="7" t="str">
        <f t="shared" si="281"/>
        <v/>
      </c>
      <c r="BT542" s="7" t="str">
        <f t="shared" si="282"/>
        <v/>
      </c>
      <c r="BU542" s="7" t="str">
        <f t="shared" si="283"/>
        <v/>
      </c>
      <c r="BV542" s="7" t="str">
        <f t="shared" si="284"/>
        <v/>
      </c>
      <c r="BW542" s="7" t="str">
        <f t="shared" si="285"/>
        <v/>
      </c>
      <c r="BX542" s="7" t="str">
        <f t="shared" si="286"/>
        <v/>
      </c>
      <c r="BY542" s="7" t="str">
        <f t="shared" si="287"/>
        <v/>
      </c>
      <c r="BZ542" s="7" t="str">
        <f t="shared" si="288"/>
        <v/>
      </c>
      <c r="CA542" s="7" t="str">
        <f t="shared" si="289"/>
        <v/>
      </c>
      <c r="CB542" s="7" t="str">
        <f t="shared" si="290"/>
        <v/>
      </c>
      <c r="CC542" s="7" t="str">
        <f t="shared" si="291"/>
        <v/>
      </c>
      <c r="CD542" s="7" t="str">
        <f t="shared" si="292"/>
        <v/>
      </c>
      <c r="CE542" s="7" t="str">
        <f t="shared" si="293"/>
        <v/>
      </c>
      <c r="CF542" s="7" t="str">
        <f t="shared" si="294"/>
        <v/>
      </c>
      <c r="CG542" s="7" t="str">
        <f t="shared" si="295"/>
        <v/>
      </c>
      <c r="CH542" s="7" t="str">
        <f t="shared" si="296"/>
        <v/>
      </c>
      <c r="CI542" s="7" t="str">
        <f t="shared" si="297"/>
        <v/>
      </c>
      <c r="CJ542" s="7" t="str">
        <f t="shared" si="298"/>
        <v/>
      </c>
      <c r="CK542" s="7" t="str">
        <f t="shared" si="299"/>
        <v/>
      </c>
      <c r="CL542" s="7" t="str">
        <f t="shared" si="300"/>
        <v/>
      </c>
      <c r="CM542" s="7" t="str">
        <f t="shared" si="301"/>
        <v/>
      </c>
      <c r="CN542" s="7" t="str">
        <f t="shared" si="302"/>
        <v/>
      </c>
      <c r="CO542" s="7" t="str">
        <f t="shared" si="303"/>
        <v/>
      </c>
      <c r="CP542" s="7" t="str">
        <f t="shared" si="304"/>
        <v/>
      </c>
      <c r="CQ542" s="7" t="str">
        <f t="shared" si="305"/>
        <v/>
      </c>
    </row>
    <row r="543" spans="1:95" x14ac:dyDescent="0.25">
      <c r="A543" s="8">
        <v>539</v>
      </c>
      <c r="BJ543" s="7" t="str">
        <f t="shared" si="272"/>
        <v/>
      </c>
      <c r="BK543" s="7" t="str">
        <f t="shared" si="273"/>
        <v/>
      </c>
      <c r="BL543" s="7" t="str">
        <f t="shared" si="274"/>
        <v/>
      </c>
      <c r="BM543" s="7" t="str">
        <f t="shared" si="275"/>
        <v/>
      </c>
      <c r="BN543" s="7" t="str">
        <f t="shared" si="276"/>
        <v/>
      </c>
      <c r="BO543" s="7" t="str">
        <f t="shared" si="277"/>
        <v/>
      </c>
      <c r="BP543" s="7" t="str">
        <f t="shared" si="278"/>
        <v/>
      </c>
      <c r="BQ543" s="7" t="str">
        <f t="shared" si="279"/>
        <v/>
      </c>
      <c r="BR543" s="7" t="str">
        <f t="shared" si="280"/>
        <v/>
      </c>
      <c r="BS543" s="7" t="str">
        <f t="shared" si="281"/>
        <v/>
      </c>
      <c r="BT543" s="7" t="str">
        <f t="shared" si="282"/>
        <v/>
      </c>
      <c r="BU543" s="7" t="str">
        <f t="shared" si="283"/>
        <v/>
      </c>
      <c r="BV543" s="7" t="str">
        <f t="shared" si="284"/>
        <v/>
      </c>
      <c r="BW543" s="7" t="str">
        <f t="shared" si="285"/>
        <v/>
      </c>
      <c r="BX543" s="7" t="str">
        <f t="shared" si="286"/>
        <v/>
      </c>
      <c r="BY543" s="7" t="str">
        <f t="shared" si="287"/>
        <v/>
      </c>
      <c r="BZ543" s="7" t="str">
        <f t="shared" si="288"/>
        <v/>
      </c>
      <c r="CA543" s="7" t="str">
        <f t="shared" si="289"/>
        <v/>
      </c>
      <c r="CB543" s="7" t="str">
        <f t="shared" si="290"/>
        <v/>
      </c>
      <c r="CC543" s="7" t="str">
        <f t="shared" si="291"/>
        <v/>
      </c>
      <c r="CD543" s="7" t="str">
        <f t="shared" si="292"/>
        <v/>
      </c>
      <c r="CE543" s="7" t="str">
        <f t="shared" si="293"/>
        <v/>
      </c>
      <c r="CF543" s="7" t="str">
        <f t="shared" si="294"/>
        <v/>
      </c>
      <c r="CG543" s="7" t="str">
        <f t="shared" si="295"/>
        <v/>
      </c>
      <c r="CH543" s="7" t="str">
        <f t="shared" si="296"/>
        <v/>
      </c>
      <c r="CI543" s="7" t="str">
        <f t="shared" si="297"/>
        <v/>
      </c>
      <c r="CJ543" s="7" t="str">
        <f t="shared" si="298"/>
        <v/>
      </c>
      <c r="CK543" s="7" t="str">
        <f t="shared" si="299"/>
        <v/>
      </c>
      <c r="CL543" s="7" t="str">
        <f t="shared" si="300"/>
        <v/>
      </c>
      <c r="CM543" s="7" t="str">
        <f t="shared" si="301"/>
        <v/>
      </c>
      <c r="CN543" s="7" t="str">
        <f t="shared" si="302"/>
        <v/>
      </c>
      <c r="CO543" s="7" t="str">
        <f t="shared" si="303"/>
        <v/>
      </c>
      <c r="CP543" s="7" t="str">
        <f t="shared" si="304"/>
        <v/>
      </c>
      <c r="CQ543" s="7" t="str">
        <f t="shared" si="305"/>
        <v/>
      </c>
    </row>
    <row r="544" spans="1:95" x14ac:dyDescent="0.25">
      <c r="A544" s="8">
        <v>540</v>
      </c>
      <c r="BJ544" s="7" t="str">
        <f t="shared" si="272"/>
        <v/>
      </c>
      <c r="BK544" s="7" t="str">
        <f t="shared" si="273"/>
        <v/>
      </c>
      <c r="BL544" s="7" t="str">
        <f t="shared" si="274"/>
        <v/>
      </c>
      <c r="BM544" s="7" t="str">
        <f t="shared" si="275"/>
        <v/>
      </c>
      <c r="BN544" s="7" t="str">
        <f t="shared" si="276"/>
        <v/>
      </c>
      <c r="BO544" s="7" t="str">
        <f t="shared" si="277"/>
        <v/>
      </c>
      <c r="BP544" s="7" t="str">
        <f t="shared" si="278"/>
        <v/>
      </c>
      <c r="BQ544" s="7" t="str">
        <f t="shared" si="279"/>
        <v/>
      </c>
      <c r="BR544" s="7" t="str">
        <f t="shared" si="280"/>
        <v/>
      </c>
      <c r="BS544" s="7" t="str">
        <f t="shared" si="281"/>
        <v/>
      </c>
      <c r="BT544" s="7" t="str">
        <f t="shared" si="282"/>
        <v/>
      </c>
      <c r="BU544" s="7" t="str">
        <f t="shared" si="283"/>
        <v/>
      </c>
      <c r="BV544" s="7" t="str">
        <f t="shared" si="284"/>
        <v/>
      </c>
      <c r="BW544" s="7" t="str">
        <f t="shared" si="285"/>
        <v/>
      </c>
      <c r="BX544" s="7" t="str">
        <f t="shared" si="286"/>
        <v/>
      </c>
      <c r="BY544" s="7" t="str">
        <f t="shared" si="287"/>
        <v/>
      </c>
      <c r="BZ544" s="7" t="str">
        <f t="shared" si="288"/>
        <v/>
      </c>
      <c r="CA544" s="7" t="str">
        <f t="shared" si="289"/>
        <v/>
      </c>
      <c r="CB544" s="7" t="str">
        <f t="shared" si="290"/>
        <v/>
      </c>
      <c r="CC544" s="7" t="str">
        <f t="shared" si="291"/>
        <v/>
      </c>
      <c r="CD544" s="7" t="str">
        <f t="shared" si="292"/>
        <v/>
      </c>
      <c r="CE544" s="7" t="str">
        <f t="shared" si="293"/>
        <v/>
      </c>
      <c r="CF544" s="7" t="str">
        <f t="shared" si="294"/>
        <v/>
      </c>
      <c r="CG544" s="7" t="str">
        <f t="shared" si="295"/>
        <v/>
      </c>
      <c r="CH544" s="7" t="str">
        <f t="shared" si="296"/>
        <v/>
      </c>
      <c r="CI544" s="7" t="str">
        <f t="shared" si="297"/>
        <v/>
      </c>
      <c r="CJ544" s="7" t="str">
        <f t="shared" si="298"/>
        <v/>
      </c>
      <c r="CK544" s="7" t="str">
        <f t="shared" si="299"/>
        <v/>
      </c>
      <c r="CL544" s="7" t="str">
        <f t="shared" si="300"/>
        <v/>
      </c>
      <c r="CM544" s="7" t="str">
        <f t="shared" si="301"/>
        <v/>
      </c>
      <c r="CN544" s="7" t="str">
        <f t="shared" si="302"/>
        <v/>
      </c>
      <c r="CO544" s="7" t="str">
        <f t="shared" si="303"/>
        <v/>
      </c>
      <c r="CP544" s="7" t="str">
        <f t="shared" si="304"/>
        <v/>
      </c>
      <c r="CQ544" s="7" t="str">
        <f t="shared" si="305"/>
        <v/>
      </c>
    </row>
    <row r="545" spans="1:95" x14ac:dyDescent="0.25">
      <c r="A545" s="8">
        <v>541</v>
      </c>
      <c r="BJ545" s="7" t="str">
        <f t="shared" si="272"/>
        <v/>
      </c>
      <c r="BK545" s="7" t="str">
        <f t="shared" si="273"/>
        <v/>
      </c>
      <c r="BL545" s="7" t="str">
        <f t="shared" si="274"/>
        <v/>
      </c>
      <c r="BM545" s="7" t="str">
        <f t="shared" si="275"/>
        <v/>
      </c>
      <c r="BN545" s="7" t="str">
        <f t="shared" si="276"/>
        <v/>
      </c>
      <c r="BO545" s="7" t="str">
        <f t="shared" si="277"/>
        <v/>
      </c>
      <c r="BP545" s="7" t="str">
        <f t="shared" si="278"/>
        <v/>
      </c>
      <c r="BQ545" s="7" t="str">
        <f t="shared" si="279"/>
        <v/>
      </c>
      <c r="BR545" s="7" t="str">
        <f t="shared" si="280"/>
        <v/>
      </c>
      <c r="BS545" s="7" t="str">
        <f t="shared" si="281"/>
        <v/>
      </c>
      <c r="BT545" s="7" t="str">
        <f t="shared" si="282"/>
        <v/>
      </c>
      <c r="BU545" s="7" t="str">
        <f t="shared" si="283"/>
        <v/>
      </c>
      <c r="BV545" s="7" t="str">
        <f t="shared" si="284"/>
        <v/>
      </c>
      <c r="BW545" s="7" t="str">
        <f t="shared" si="285"/>
        <v/>
      </c>
      <c r="BX545" s="7" t="str">
        <f t="shared" si="286"/>
        <v/>
      </c>
      <c r="BY545" s="7" t="str">
        <f t="shared" si="287"/>
        <v/>
      </c>
      <c r="BZ545" s="7" t="str">
        <f t="shared" si="288"/>
        <v/>
      </c>
      <c r="CA545" s="7" t="str">
        <f t="shared" si="289"/>
        <v/>
      </c>
      <c r="CB545" s="7" t="str">
        <f t="shared" si="290"/>
        <v/>
      </c>
      <c r="CC545" s="7" t="str">
        <f t="shared" si="291"/>
        <v/>
      </c>
      <c r="CD545" s="7" t="str">
        <f t="shared" si="292"/>
        <v/>
      </c>
      <c r="CE545" s="7" t="str">
        <f t="shared" si="293"/>
        <v/>
      </c>
      <c r="CF545" s="7" t="str">
        <f t="shared" si="294"/>
        <v/>
      </c>
      <c r="CG545" s="7" t="str">
        <f t="shared" si="295"/>
        <v/>
      </c>
      <c r="CH545" s="7" t="str">
        <f t="shared" si="296"/>
        <v/>
      </c>
      <c r="CI545" s="7" t="str">
        <f t="shared" si="297"/>
        <v/>
      </c>
      <c r="CJ545" s="7" t="str">
        <f t="shared" si="298"/>
        <v/>
      </c>
      <c r="CK545" s="7" t="str">
        <f t="shared" si="299"/>
        <v/>
      </c>
      <c r="CL545" s="7" t="str">
        <f t="shared" si="300"/>
        <v/>
      </c>
      <c r="CM545" s="7" t="str">
        <f t="shared" si="301"/>
        <v/>
      </c>
      <c r="CN545" s="7" t="str">
        <f t="shared" si="302"/>
        <v/>
      </c>
      <c r="CO545" s="7" t="str">
        <f t="shared" si="303"/>
        <v/>
      </c>
      <c r="CP545" s="7" t="str">
        <f t="shared" si="304"/>
        <v/>
      </c>
      <c r="CQ545" s="7" t="str">
        <f t="shared" si="305"/>
        <v/>
      </c>
    </row>
    <row r="546" spans="1:95" x14ac:dyDescent="0.25">
      <c r="A546" s="8">
        <v>542</v>
      </c>
      <c r="BJ546" s="7" t="str">
        <f t="shared" si="272"/>
        <v/>
      </c>
      <c r="BK546" s="7" t="str">
        <f t="shared" si="273"/>
        <v/>
      </c>
      <c r="BL546" s="7" t="str">
        <f t="shared" si="274"/>
        <v/>
      </c>
      <c r="BM546" s="7" t="str">
        <f t="shared" si="275"/>
        <v/>
      </c>
      <c r="BN546" s="7" t="str">
        <f t="shared" si="276"/>
        <v/>
      </c>
      <c r="BO546" s="7" t="str">
        <f t="shared" si="277"/>
        <v/>
      </c>
      <c r="BP546" s="7" t="str">
        <f t="shared" si="278"/>
        <v/>
      </c>
      <c r="BQ546" s="7" t="str">
        <f t="shared" si="279"/>
        <v/>
      </c>
      <c r="BR546" s="7" t="str">
        <f t="shared" si="280"/>
        <v/>
      </c>
      <c r="BS546" s="7" t="str">
        <f t="shared" si="281"/>
        <v/>
      </c>
      <c r="BT546" s="7" t="str">
        <f t="shared" si="282"/>
        <v/>
      </c>
      <c r="BU546" s="7" t="str">
        <f t="shared" si="283"/>
        <v/>
      </c>
      <c r="BV546" s="7" t="str">
        <f t="shared" si="284"/>
        <v/>
      </c>
      <c r="BW546" s="7" t="str">
        <f t="shared" si="285"/>
        <v/>
      </c>
      <c r="BX546" s="7" t="str">
        <f t="shared" si="286"/>
        <v/>
      </c>
      <c r="BY546" s="7" t="str">
        <f t="shared" si="287"/>
        <v/>
      </c>
      <c r="BZ546" s="7" t="str">
        <f t="shared" si="288"/>
        <v/>
      </c>
      <c r="CA546" s="7" t="str">
        <f t="shared" si="289"/>
        <v/>
      </c>
      <c r="CB546" s="7" t="str">
        <f t="shared" si="290"/>
        <v/>
      </c>
      <c r="CC546" s="7" t="str">
        <f t="shared" si="291"/>
        <v/>
      </c>
      <c r="CD546" s="7" t="str">
        <f t="shared" si="292"/>
        <v/>
      </c>
      <c r="CE546" s="7" t="str">
        <f t="shared" si="293"/>
        <v/>
      </c>
      <c r="CF546" s="7" t="str">
        <f t="shared" si="294"/>
        <v/>
      </c>
      <c r="CG546" s="7" t="str">
        <f t="shared" si="295"/>
        <v/>
      </c>
      <c r="CH546" s="7" t="str">
        <f t="shared" si="296"/>
        <v/>
      </c>
      <c r="CI546" s="7" t="str">
        <f t="shared" si="297"/>
        <v/>
      </c>
      <c r="CJ546" s="7" t="str">
        <f t="shared" si="298"/>
        <v/>
      </c>
      <c r="CK546" s="7" t="str">
        <f t="shared" si="299"/>
        <v/>
      </c>
      <c r="CL546" s="7" t="str">
        <f t="shared" si="300"/>
        <v/>
      </c>
      <c r="CM546" s="7" t="str">
        <f t="shared" si="301"/>
        <v/>
      </c>
      <c r="CN546" s="7" t="str">
        <f t="shared" si="302"/>
        <v/>
      </c>
      <c r="CO546" s="7" t="str">
        <f t="shared" si="303"/>
        <v/>
      </c>
      <c r="CP546" s="7" t="str">
        <f t="shared" si="304"/>
        <v/>
      </c>
      <c r="CQ546" s="7" t="str">
        <f t="shared" si="305"/>
        <v/>
      </c>
    </row>
    <row r="547" spans="1:95" x14ac:dyDescent="0.25">
      <c r="A547" s="8">
        <v>543</v>
      </c>
      <c r="BJ547" s="7" t="str">
        <f t="shared" si="272"/>
        <v/>
      </c>
      <c r="BK547" s="7" t="str">
        <f t="shared" si="273"/>
        <v/>
      </c>
      <c r="BL547" s="7" t="str">
        <f t="shared" si="274"/>
        <v/>
      </c>
      <c r="BM547" s="7" t="str">
        <f t="shared" si="275"/>
        <v/>
      </c>
      <c r="BN547" s="7" t="str">
        <f t="shared" si="276"/>
        <v/>
      </c>
      <c r="BO547" s="7" t="str">
        <f t="shared" si="277"/>
        <v/>
      </c>
      <c r="BP547" s="7" t="str">
        <f t="shared" si="278"/>
        <v/>
      </c>
      <c r="BQ547" s="7" t="str">
        <f t="shared" si="279"/>
        <v/>
      </c>
      <c r="BR547" s="7" t="str">
        <f t="shared" si="280"/>
        <v/>
      </c>
      <c r="BS547" s="7" t="str">
        <f t="shared" si="281"/>
        <v/>
      </c>
      <c r="BT547" s="7" t="str">
        <f t="shared" si="282"/>
        <v/>
      </c>
      <c r="BU547" s="7" t="str">
        <f t="shared" si="283"/>
        <v/>
      </c>
      <c r="BV547" s="7" t="str">
        <f t="shared" si="284"/>
        <v/>
      </c>
      <c r="BW547" s="7" t="str">
        <f t="shared" si="285"/>
        <v/>
      </c>
      <c r="BX547" s="7" t="str">
        <f t="shared" si="286"/>
        <v/>
      </c>
      <c r="BY547" s="7" t="str">
        <f t="shared" si="287"/>
        <v/>
      </c>
      <c r="BZ547" s="7" t="str">
        <f t="shared" si="288"/>
        <v/>
      </c>
      <c r="CA547" s="7" t="str">
        <f t="shared" si="289"/>
        <v/>
      </c>
      <c r="CB547" s="7" t="str">
        <f t="shared" si="290"/>
        <v/>
      </c>
      <c r="CC547" s="7" t="str">
        <f t="shared" si="291"/>
        <v/>
      </c>
      <c r="CD547" s="7" t="str">
        <f t="shared" si="292"/>
        <v/>
      </c>
      <c r="CE547" s="7" t="str">
        <f t="shared" si="293"/>
        <v/>
      </c>
      <c r="CF547" s="7" t="str">
        <f t="shared" si="294"/>
        <v/>
      </c>
      <c r="CG547" s="7" t="str">
        <f t="shared" si="295"/>
        <v/>
      </c>
      <c r="CH547" s="7" t="str">
        <f t="shared" si="296"/>
        <v/>
      </c>
      <c r="CI547" s="7" t="str">
        <f t="shared" si="297"/>
        <v/>
      </c>
      <c r="CJ547" s="7" t="str">
        <f t="shared" si="298"/>
        <v/>
      </c>
      <c r="CK547" s="7" t="str">
        <f t="shared" si="299"/>
        <v/>
      </c>
      <c r="CL547" s="7" t="str">
        <f t="shared" si="300"/>
        <v/>
      </c>
      <c r="CM547" s="7" t="str">
        <f t="shared" si="301"/>
        <v/>
      </c>
      <c r="CN547" s="7" t="str">
        <f t="shared" si="302"/>
        <v/>
      </c>
      <c r="CO547" s="7" t="str">
        <f t="shared" si="303"/>
        <v/>
      </c>
      <c r="CP547" s="7" t="str">
        <f t="shared" si="304"/>
        <v/>
      </c>
      <c r="CQ547" s="7" t="str">
        <f t="shared" si="305"/>
        <v/>
      </c>
    </row>
    <row r="548" spans="1:95" x14ac:dyDescent="0.25">
      <c r="A548" s="8">
        <v>544</v>
      </c>
      <c r="BJ548" s="7" t="str">
        <f t="shared" si="272"/>
        <v/>
      </c>
      <c r="BK548" s="7" t="str">
        <f t="shared" si="273"/>
        <v/>
      </c>
      <c r="BL548" s="7" t="str">
        <f t="shared" si="274"/>
        <v/>
      </c>
      <c r="BM548" s="7" t="str">
        <f t="shared" si="275"/>
        <v/>
      </c>
      <c r="BN548" s="7" t="str">
        <f t="shared" si="276"/>
        <v/>
      </c>
      <c r="BO548" s="7" t="str">
        <f t="shared" si="277"/>
        <v/>
      </c>
      <c r="BP548" s="7" t="str">
        <f t="shared" si="278"/>
        <v/>
      </c>
      <c r="BQ548" s="7" t="str">
        <f t="shared" si="279"/>
        <v/>
      </c>
      <c r="BR548" s="7" t="str">
        <f t="shared" si="280"/>
        <v/>
      </c>
      <c r="BS548" s="7" t="str">
        <f t="shared" si="281"/>
        <v/>
      </c>
      <c r="BT548" s="7" t="str">
        <f t="shared" si="282"/>
        <v/>
      </c>
      <c r="BU548" s="7" t="str">
        <f t="shared" si="283"/>
        <v/>
      </c>
      <c r="BV548" s="7" t="str">
        <f t="shared" si="284"/>
        <v/>
      </c>
      <c r="BW548" s="7" t="str">
        <f t="shared" si="285"/>
        <v/>
      </c>
      <c r="BX548" s="7" t="str">
        <f t="shared" si="286"/>
        <v/>
      </c>
      <c r="BY548" s="7" t="str">
        <f t="shared" si="287"/>
        <v/>
      </c>
      <c r="BZ548" s="7" t="str">
        <f t="shared" si="288"/>
        <v/>
      </c>
      <c r="CA548" s="7" t="str">
        <f t="shared" si="289"/>
        <v/>
      </c>
      <c r="CB548" s="7" t="str">
        <f t="shared" si="290"/>
        <v/>
      </c>
      <c r="CC548" s="7" t="str">
        <f t="shared" si="291"/>
        <v/>
      </c>
      <c r="CD548" s="7" t="str">
        <f t="shared" si="292"/>
        <v/>
      </c>
      <c r="CE548" s="7" t="str">
        <f t="shared" si="293"/>
        <v/>
      </c>
      <c r="CF548" s="7" t="str">
        <f t="shared" si="294"/>
        <v/>
      </c>
      <c r="CG548" s="7" t="str">
        <f t="shared" si="295"/>
        <v/>
      </c>
      <c r="CH548" s="7" t="str">
        <f t="shared" si="296"/>
        <v/>
      </c>
      <c r="CI548" s="7" t="str">
        <f t="shared" si="297"/>
        <v/>
      </c>
      <c r="CJ548" s="7" t="str">
        <f t="shared" si="298"/>
        <v/>
      </c>
      <c r="CK548" s="7" t="str">
        <f t="shared" si="299"/>
        <v/>
      </c>
      <c r="CL548" s="7" t="str">
        <f t="shared" si="300"/>
        <v/>
      </c>
      <c r="CM548" s="7" t="str">
        <f t="shared" si="301"/>
        <v/>
      </c>
      <c r="CN548" s="7" t="str">
        <f t="shared" si="302"/>
        <v/>
      </c>
      <c r="CO548" s="7" t="str">
        <f t="shared" si="303"/>
        <v/>
      </c>
      <c r="CP548" s="7" t="str">
        <f t="shared" si="304"/>
        <v/>
      </c>
      <c r="CQ548" s="7" t="str">
        <f t="shared" si="305"/>
        <v/>
      </c>
    </row>
    <row r="549" spans="1:95" x14ac:dyDescent="0.25">
      <c r="A549" s="8">
        <v>545</v>
      </c>
      <c r="BJ549" s="7" t="str">
        <f t="shared" si="272"/>
        <v/>
      </c>
      <c r="BK549" s="7" t="str">
        <f t="shared" si="273"/>
        <v/>
      </c>
      <c r="BL549" s="7" t="str">
        <f t="shared" si="274"/>
        <v/>
      </c>
      <c r="BM549" s="7" t="str">
        <f t="shared" si="275"/>
        <v/>
      </c>
      <c r="BN549" s="7" t="str">
        <f t="shared" si="276"/>
        <v/>
      </c>
      <c r="BO549" s="7" t="str">
        <f t="shared" si="277"/>
        <v/>
      </c>
      <c r="BP549" s="7" t="str">
        <f t="shared" si="278"/>
        <v/>
      </c>
      <c r="BQ549" s="7" t="str">
        <f t="shared" si="279"/>
        <v/>
      </c>
      <c r="BR549" s="7" t="str">
        <f t="shared" si="280"/>
        <v/>
      </c>
      <c r="BS549" s="7" t="str">
        <f t="shared" si="281"/>
        <v/>
      </c>
      <c r="BT549" s="7" t="str">
        <f t="shared" si="282"/>
        <v/>
      </c>
      <c r="BU549" s="7" t="str">
        <f t="shared" si="283"/>
        <v/>
      </c>
      <c r="BV549" s="7" t="str">
        <f t="shared" si="284"/>
        <v/>
      </c>
      <c r="BW549" s="7" t="str">
        <f t="shared" si="285"/>
        <v/>
      </c>
      <c r="BX549" s="7" t="str">
        <f t="shared" si="286"/>
        <v/>
      </c>
      <c r="BY549" s="7" t="str">
        <f t="shared" si="287"/>
        <v/>
      </c>
      <c r="BZ549" s="7" t="str">
        <f t="shared" si="288"/>
        <v/>
      </c>
      <c r="CA549" s="7" t="str">
        <f t="shared" si="289"/>
        <v/>
      </c>
      <c r="CB549" s="7" t="str">
        <f t="shared" si="290"/>
        <v/>
      </c>
      <c r="CC549" s="7" t="str">
        <f t="shared" si="291"/>
        <v/>
      </c>
      <c r="CD549" s="7" t="str">
        <f t="shared" si="292"/>
        <v/>
      </c>
      <c r="CE549" s="7" t="str">
        <f t="shared" si="293"/>
        <v/>
      </c>
      <c r="CF549" s="7" t="str">
        <f t="shared" si="294"/>
        <v/>
      </c>
      <c r="CG549" s="7" t="str">
        <f t="shared" si="295"/>
        <v/>
      </c>
      <c r="CH549" s="7" t="str">
        <f t="shared" si="296"/>
        <v/>
      </c>
      <c r="CI549" s="7" t="str">
        <f t="shared" si="297"/>
        <v/>
      </c>
      <c r="CJ549" s="7" t="str">
        <f t="shared" si="298"/>
        <v/>
      </c>
      <c r="CK549" s="7" t="str">
        <f t="shared" si="299"/>
        <v/>
      </c>
      <c r="CL549" s="7" t="str">
        <f t="shared" si="300"/>
        <v/>
      </c>
      <c r="CM549" s="7" t="str">
        <f t="shared" si="301"/>
        <v/>
      </c>
      <c r="CN549" s="7" t="str">
        <f t="shared" si="302"/>
        <v/>
      </c>
      <c r="CO549" s="7" t="str">
        <f t="shared" si="303"/>
        <v/>
      </c>
      <c r="CP549" s="7" t="str">
        <f t="shared" si="304"/>
        <v/>
      </c>
      <c r="CQ549" s="7" t="str">
        <f t="shared" si="305"/>
        <v/>
      </c>
    </row>
    <row r="550" spans="1:95" x14ac:dyDescent="0.25">
      <c r="A550" s="8">
        <v>546</v>
      </c>
      <c r="BJ550" s="7" t="str">
        <f t="shared" si="272"/>
        <v/>
      </c>
      <c r="BK550" s="7" t="str">
        <f t="shared" si="273"/>
        <v/>
      </c>
      <c r="BL550" s="7" t="str">
        <f t="shared" si="274"/>
        <v/>
      </c>
      <c r="BM550" s="7" t="str">
        <f t="shared" si="275"/>
        <v/>
      </c>
      <c r="BN550" s="7" t="str">
        <f t="shared" si="276"/>
        <v/>
      </c>
      <c r="BO550" s="7" t="str">
        <f t="shared" si="277"/>
        <v/>
      </c>
      <c r="BP550" s="7" t="str">
        <f t="shared" si="278"/>
        <v/>
      </c>
      <c r="BQ550" s="7" t="str">
        <f t="shared" si="279"/>
        <v/>
      </c>
      <c r="BR550" s="7" t="str">
        <f t="shared" si="280"/>
        <v/>
      </c>
      <c r="BS550" s="7" t="str">
        <f t="shared" si="281"/>
        <v/>
      </c>
      <c r="BT550" s="7" t="str">
        <f t="shared" si="282"/>
        <v/>
      </c>
      <c r="BU550" s="7" t="str">
        <f t="shared" si="283"/>
        <v/>
      </c>
      <c r="BV550" s="7" t="str">
        <f t="shared" si="284"/>
        <v/>
      </c>
      <c r="BW550" s="7" t="str">
        <f t="shared" si="285"/>
        <v/>
      </c>
      <c r="BX550" s="7" t="str">
        <f t="shared" si="286"/>
        <v/>
      </c>
      <c r="BY550" s="7" t="str">
        <f t="shared" si="287"/>
        <v/>
      </c>
      <c r="BZ550" s="7" t="str">
        <f t="shared" si="288"/>
        <v/>
      </c>
      <c r="CA550" s="7" t="str">
        <f t="shared" si="289"/>
        <v/>
      </c>
      <c r="CB550" s="7" t="str">
        <f t="shared" si="290"/>
        <v/>
      </c>
      <c r="CC550" s="7" t="str">
        <f t="shared" si="291"/>
        <v/>
      </c>
      <c r="CD550" s="7" t="str">
        <f t="shared" si="292"/>
        <v/>
      </c>
      <c r="CE550" s="7" t="str">
        <f t="shared" si="293"/>
        <v/>
      </c>
      <c r="CF550" s="7" t="str">
        <f t="shared" si="294"/>
        <v/>
      </c>
      <c r="CG550" s="7" t="str">
        <f t="shared" si="295"/>
        <v/>
      </c>
      <c r="CH550" s="7" t="str">
        <f t="shared" si="296"/>
        <v/>
      </c>
      <c r="CI550" s="7" t="str">
        <f t="shared" si="297"/>
        <v/>
      </c>
      <c r="CJ550" s="7" t="str">
        <f t="shared" si="298"/>
        <v/>
      </c>
      <c r="CK550" s="7" t="str">
        <f t="shared" si="299"/>
        <v/>
      </c>
      <c r="CL550" s="7" t="str">
        <f t="shared" si="300"/>
        <v/>
      </c>
      <c r="CM550" s="7" t="str">
        <f t="shared" si="301"/>
        <v/>
      </c>
      <c r="CN550" s="7" t="str">
        <f t="shared" si="302"/>
        <v/>
      </c>
      <c r="CO550" s="7" t="str">
        <f t="shared" si="303"/>
        <v/>
      </c>
      <c r="CP550" s="7" t="str">
        <f t="shared" si="304"/>
        <v/>
      </c>
      <c r="CQ550" s="7" t="str">
        <f t="shared" si="305"/>
        <v/>
      </c>
    </row>
    <row r="551" spans="1:95" x14ac:dyDescent="0.25">
      <c r="A551" s="8">
        <v>547</v>
      </c>
      <c r="BJ551" s="7" t="str">
        <f t="shared" si="272"/>
        <v/>
      </c>
      <c r="BK551" s="7" t="str">
        <f t="shared" si="273"/>
        <v/>
      </c>
      <c r="BL551" s="7" t="str">
        <f t="shared" si="274"/>
        <v/>
      </c>
      <c r="BM551" s="7" t="str">
        <f t="shared" si="275"/>
        <v/>
      </c>
      <c r="BN551" s="7" t="str">
        <f t="shared" si="276"/>
        <v/>
      </c>
      <c r="BO551" s="7" t="str">
        <f t="shared" si="277"/>
        <v/>
      </c>
      <c r="BP551" s="7" t="str">
        <f t="shared" si="278"/>
        <v/>
      </c>
      <c r="BQ551" s="7" t="str">
        <f t="shared" si="279"/>
        <v/>
      </c>
      <c r="BR551" s="7" t="str">
        <f t="shared" si="280"/>
        <v/>
      </c>
      <c r="BS551" s="7" t="str">
        <f t="shared" si="281"/>
        <v/>
      </c>
      <c r="BT551" s="7" t="str">
        <f t="shared" si="282"/>
        <v/>
      </c>
      <c r="BU551" s="7" t="str">
        <f t="shared" si="283"/>
        <v/>
      </c>
      <c r="BV551" s="7" t="str">
        <f t="shared" si="284"/>
        <v/>
      </c>
      <c r="BW551" s="7" t="str">
        <f t="shared" si="285"/>
        <v/>
      </c>
      <c r="BX551" s="7" t="str">
        <f t="shared" si="286"/>
        <v/>
      </c>
      <c r="BY551" s="7" t="str">
        <f t="shared" si="287"/>
        <v/>
      </c>
      <c r="BZ551" s="7" t="str">
        <f t="shared" si="288"/>
        <v/>
      </c>
      <c r="CA551" s="7" t="str">
        <f t="shared" si="289"/>
        <v/>
      </c>
      <c r="CB551" s="7" t="str">
        <f t="shared" si="290"/>
        <v/>
      </c>
      <c r="CC551" s="7" t="str">
        <f t="shared" si="291"/>
        <v/>
      </c>
      <c r="CD551" s="7" t="str">
        <f t="shared" si="292"/>
        <v/>
      </c>
      <c r="CE551" s="7" t="str">
        <f t="shared" si="293"/>
        <v/>
      </c>
      <c r="CF551" s="7" t="str">
        <f t="shared" si="294"/>
        <v/>
      </c>
      <c r="CG551" s="7" t="str">
        <f t="shared" si="295"/>
        <v/>
      </c>
      <c r="CH551" s="7" t="str">
        <f t="shared" si="296"/>
        <v/>
      </c>
      <c r="CI551" s="7" t="str">
        <f t="shared" si="297"/>
        <v/>
      </c>
      <c r="CJ551" s="7" t="str">
        <f t="shared" si="298"/>
        <v/>
      </c>
      <c r="CK551" s="7" t="str">
        <f t="shared" si="299"/>
        <v/>
      </c>
      <c r="CL551" s="7" t="str">
        <f t="shared" si="300"/>
        <v/>
      </c>
      <c r="CM551" s="7" t="str">
        <f t="shared" si="301"/>
        <v/>
      </c>
      <c r="CN551" s="7" t="str">
        <f t="shared" si="302"/>
        <v/>
      </c>
      <c r="CO551" s="7" t="str">
        <f t="shared" si="303"/>
        <v/>
      </c>
      <c r="CP551" s="7" t="str">
        <f t="shared" si="304"/>
        <v/>
      </c>
      <c r="CQ551" s="7" t="str">
        <f t="shared" si="305"/>
        <v/>
      </c>
    </row>
    <row r="552" spans="1:95" x14ac:dyDescent="0.25">
      <c r="A552" s="8">
        <v>548</v>
      </c>
      <c r="BJ552" s="7" t="str">
        <f t="shared" si="272"/>
        <v/>
      </c>
      <c r="BK552" s="7" t="str">
        <f t="shared" si="273"/>
        <v/>
      </c>
      <c r="BL552" s="7" t="str">
        <f t="shared" si="274"/>
        <v/>
      </c>
      <c r="BM552" s="7" t="str">
        <f t="shared" si="275"/>
        <v/>
      </c>
      <c r="BN552" s="7" t="str">
        <f t="shared" si="276"/>
        <v/>
      </c>
      <c r="BO552" s="7" t="str">
        <f t="shared" si="277"/>
        <v/>
      </c>
      <c r="BP552" s="7" t="str">
        <f t="shared" si="278"/>
        <v/>
      </c>
      <c r="BQ552" s="7" t="str">
        <f t="shared" si="279"/>
        <v/>
      </c>
      <c r="BR552" s="7" t="str">
        <f t="shared" si="280"/>
        <v/>
      </c>
      <c r="BS552" s="7" t="str">
        <f t="shared" si="281"/>
        <v/>
      </c>
      <c r="BT552" s="7" t="str">
        <f t="shared" si="282"/>
        <v/>
      </c>
      <c r="BU552" s="7" t="str">
        <f t="shared" si="283"/>
        <v/>
      </c>
      <c r="BV552" s="7" t="str">
        <f t="shared" si="284"/>
        <v/>
      </c>
      <c r="BW552" s="7" t="str">
        <f t="shared" si="285"/>
        <v/>
      </c>
      <c r="BX552" s="7" t="str">
        <f t="shared" si="286"/>
        <v/>
      </c>
      <c r="BY552" s="7" t="str">
        <f t="shared" si="287"/>
        <v/>
      </c>
      <c r="BZ552" s="7" t="str">
        <f t="shared" si="288"/>
        <v/>
      </c>
      <c r="CA552" s="7" t="str">
        <f t="shared" si="289"/>
        <v/>
      </c>
      <c r="CB552" s="7" t="str">
        <f t="shared" si="290"/>
        <v/>
      </c>
      <c r="CC552" s="7" t="str">
        <f t="shared" si="291"/>
        <v/>
      </c>
      <c r="CD552" s="7" t="str">
        <f t="shared" si="292"/>
        <v/>
      </c>
      <c r="CE552" s="7" t="str">
        <f t="shared" si="293"/>
        <v/>
      </c>
      <c r="CF552" s="7" t="str">
        <f t="shared" si="294"/>
        <v/>
      </c>
      <c r="CG552" s="7" t="str">
        <f t="shared" si="295"/>
        <v/>
      </c>
      <c r="CH552" s="7" t="str">
        <f t="shared" si="296"/>
        <v/>
      </c>
      <c r="CI552" s="7" t="str">
        <f t="shared" si="297"/>
        <v/>
      </c>
      <c r="CJ552" s="7" t="str">
        <f t="shared" si="298"/>
        <v/>
      </c>
      <c r="CK552" s="7" t="str">
        <f t="shared" si="299"/>
        <v/>
      </c>
      <c r="CL552" s="7" t="str">
        <f t="shared" si="300"/>
        <v/>
      </c>
      <c r="CM552" s="7" t="str">
        <f t="shared" si="301"/>
        <v/>
      </c>
      <c r="CN552" s="7" t="str">
        <f t="shared" si="302"/>
        <v/>
      </c>
      <c r="CO552" s="7" t="str">
        <f t="shared" si="303"/>
        <v/>
      </c>
      <c r="CP552" s="7" t="str">
        <f t="shared" si="304"/>
        <v/>
      </c>
      <c r="CQ552" s="7" t="str">
        <f t="shared" si="305"/>
        <v/>
      </c>
    </row>
    <row r="553" spans="1:95" x14ac:dyDescent="0.25">
      <c r="A553" s="8">
        <v>549</v>
      </c>
      <c r="BJ553" s="7" t="str">
        <f t="shared" si="272"/>
        <v/>
      </c>
      <c r="BK553" s="7" t="str">
        <f t="shared" si="273"/>
        <v/>
      </c>
      <c r="BL553" s="7" t="str">
        <f t="shared" si="274"/>
        <v/>
      </c>
      <c r="BM553" s="7" t="str">
        <f t="shared" si="275"/>
        <v/>
      </c>
      <c r="BN553" s="7" t="str">
        <f t="shared" si="276"/>
        <v/>
      </c>
      <c r="BO553" s="7" t="str">
        <f t="shared" si="277"/>
        <v/>
      </c>
      <c r="BP553" s="7" t="str">
        <f t="shared" si="278"/>
        <v/>
      </c>
      <c r="BQ553" s="7" t="str">
        <f t="shared" si="279"/>
        <v/>
      </c>
      <c r="BR553" s="7" t="str">
        <f t="shared" si="280"/>
        <v/>
      </c>
      <c r="BS553" s="7" t="str">
        <f t="shared" si="281"/>
        <v/>
      </c>
      <c r="BT553" s="7" t="str">
        <f t="shared" si="282"/>
        <v/>
      </c>
      <c r="BU553" s="7" t="str">
        <f t="shared" si="283"/>
        <v/>
      </c>
      <c r="BV553" s="7" t="str">
        <f t="shared" si="284"/>
        <v/>
      </c>
      <c r="BW553" s="7" t="str">
        <f t="shared" si="285"/>
        <v/>
      </c>
      <c r="BX553" s="7" t="str">
        <f t="shared" si="286"/>
        <v/>
      </c>
      <c r="BY553" s="7" t="str">
        <f t="shared" si="287"/>
        <v/>
      </c>
      <c r="BZ553" s="7" t="str">
        <f t="shared" si="288"/>
        <v/>
      </c>
      <c r="CA553" s="7" t="str">
        <f t="shared" si="289"/>
        <v/>
      </c>
      <c r="CB553" s="7" t="str">
        <f t="shared" si="290"/>
        <v/>
      </c>
      <c r="CC553" s="7" t="str">
        <f t="shared" si="291"/>
        <v/>
      </c>
      <c r="CD553" s="7" t="str">
        <f t="shared" si="292"/>
        <v/>
      </c>
      <c r="CE553" s="7" t="str">
        <f t="shared" si="293"/>
        <v/>
      </c>
      <c r="CF553" s="7" t="str">
        <f t="shared" si="294"/>
        <v/>
      </c>
      <c r="CG553" s="7" t="str">
        <f t="shared" si="295"/>
        <v/>
      </c>
      <c r="CH553" s="7" t="str">
        <f t="shared" si="296"/>
        <v/>
      </c>
      <c r="CI553" s="7" t="str">
        <f t="shared" si="297"/>
        <v/>
      </c>
      <c r="CJ553" s="7" t="str">
        <f t="shared" si="298"/>
        <v/>
      </c>
      <c r="CK553" s="7" t="str">
        <f t="shared" si="299"/>
        <v/>
      </c>
      <c r="CL553" s="7" t="str">
        <f t="shared" si="300"/>
        <v/>
      </c>
      <c r="CM553" s="7" t="str">
        <f t="shared" si="301"/>
        <v/>
      </c>
      <c r="CN553" s="7" t="str">
        <f t="shared" si="302"/>
        <v/>
      </c>
      <c r="CO553" s="7" t="str">
        <f t="shared" si="303"/>
        <v/>
      </c>
      <c r="CP553" s="7" t="str">
        <f t="shared" si="304"/>
        <v/>
      </c>
      <c r="CQ553" s="7" t="str">
        <f t="shared" si="305"/>
        <v/>
      </c>
    </row>
    <row r="554" spans="1:95" x14ac:dyDescent="0.25">
      <c r="A554" s="8">
        <v>550</v>
      </c>
      <c r="BJ554" s="7" t="str">
        <f t="shared" si="272"/>
        <v/>
      </c>
      <c r="BK554" s="7" t="str">
        <f t="shared" si="273"/>
        <v/>
      </c>
      <c r="BL554" s="7" t="str">
        <f t="shared" si="274"/>
        <v/>
      </c>
      <c r="BM554" s="7" t="str">
        <f t="shared" si="275"/>
        <v/>
      </c>
      <c r="BN554" s="7" t="str">
        <f t="shared" si="276"/>
        <v/>
      </c>
      <c r="BO554" s="7" t="str">
        <f t="shared" si="277"/>
        <v/>
      </c>
      <c r="BP554" s="7" t="str">
        <f t="shared" si="278"/>
        <v/>
      </c>
      <c r="BQ554" s="7" t="str">
        <f t="shared" si="279"/>
        <v/>
      </c>
      <c r="BR554" s="7" t="str">
        <f t="shared" si="280"/>
        <v/>
      </c>
      <c r="BS554" s="7" t="str">
        <f t="shared" si="281"/>
        <v/>
      </c>
      <c r="BT554" s="7" t="str">
        <f t="shared" si="282"/>
        <v/>
      </c>
      <c r="BU554" s="7" t="str">
        <f t="shared" si="283"/>
        <v/>
      </c>
      <c r="BV554" s="7" t="str">
        <f t="shared" si="284"/>
        <v/>
      </c>
      <c r="BW554" s="7" t="str">
        <f t="shared" si="285"/>
        <v/>
      </c>
      <c r="BX554" s="7" t="str">
        <f t="shared" si="286"/>
        <v/>
      </c>
      <c r="BY554" s="7" t="str">
        <f t="shared" si="287"/>
        <v/>
      </c>
      <c r="BZ554" s="7" t="str">
        <f t="shared" si="288"/>
        <v/>
      </c>
      <c r="CA554" s="7" t="str">
        <f t="shared" si="289"/>
        <v/>
      </c>
      <c r="CB554" s="7" t="str">
        <f t="shared" si="290"/>
        <v/>
      </c>
      <c r="CC554" s="7" t="str">
        <f t="shared" si="291"/>
        <v/>
      </c>
      <c r="CD554" s="7" t="str">
        <f t="shared" si="292"/>
        <v/>
      </c>
      <c r="CE554" s="7" t="str">
        <f t="shared" si="293"/>
        <v/>
      </c>
      <c r="CF554" s="7" t="str">
        <f t="shared" si="294"/>
        <v/>
      </c>
      <c r="CG554" s="7" t="str">
        <f t="shared" si="295"/>
        <v/>
      </c>
      <c r="CH554" s="7" t="str">
        <f t="shared" si="296"/>
        <v/>
      </c>
      <c r="CI554" s="7" t="str">
        <f t="shared" si="297"/>
        <v/>
      </c>
      <c r="CJ554" s="7" t="str">
        <f t="shared" si="298"/>
        <v/>
      </c>
      <c r="CK554" s="7" t="str">
        <f t="shared" si="299"/>
        <v/>
      </c>
      <c r="CL554" s="7" t="str">
        <f t="shared" si="300"/>
        <v/>
      </c>
      <c r="CM554" s="7" t="str">
        <f t="shared" si="301"/>
        <v/>
      </c>
      <c r="CN554" s="7" t="str">
        <f t="shared" si="302"/>
        <v/>
      </c>
      <c r="CO554" s="7" t="str">
        <f t="shared" si="303"/>
        <v/>
      </c>
      <c r="CP554" s="7" t="str">
        <f t="shared" si="304"/>
        <v/>
      </c>
      <c r="CQ554" s="7" t="str">
        <f t="shared" si="305"/>
        <v/>
      </c>
    </row>
    <row r="555" spans="1:95" x14ac:dyDescent="0.25">
      <c r="A555" s="8">
        <v>551</v>
      </c>
      <c r="BJ555" s="7" t="str">
        <f t="shared" si="272"/>
        <v/>
      </c>
      <c r="BK555" s="7" t="str">
        <f t="shared" si="273"/>
        <v/>
      </c>
      <c r="BL555" s="7" t="str">
        <f t="shared" si="274"/>
        <v/>
      </c>
      <c r="BM555" s="7" t="str">
        <f t="shared" si="275"/>
        <v/>
      </c>
      <c r="BN555" s="7" t="str">
        <f t="shared" si="276"/>
        <v/>
      </c>
      <c r="BO555" s="7" t="str">
        <f t="shared" si="277"/>
        <v/>
      </c>
      <c r="BP555" s="7" t="str">
        <f t="shared" si="278"/>
        <v/>
      </c>
      <c r="BQ555" s="7" t="str">
        <f t="shared" si="279"/>
        <v/>
      </c>
      <c r="BR555" s="7" t="str">
        <f t="shared" si="280"/>
        <v/>
      </c>
      <c r="BS555" s="7" t="str">
        <f t="shared" si="281"/>
        <v/>
      </c>
      <c r="BT555" s="7" t="str">
        <f t="shared" si="282"/>
        <v/>
      </c>
      <c r="BU555" s="7" t="str">
        <f t="shared" si="283"/>
        <v/>
      </c>
      <c r="BV555" s="7" t="str">
        <f t="shared" si="284"/>
        <v/>
      </c>
      <c r="BW555" s="7" t="str">
        <f t="shared" si="285"/>
        <v/>
      </c>
      <c r="BX555" s="7" t="str">
        <f t="shared" si="286"/>
        <v/>
      </c>
      <c r="BY555" s="7" t="str">
        <f t="shared" si="287"/>
        <v/>
      </c>
      <c r="BZ555" s="7" t="str">
        <f t="shared" si="288"/>
        <v/>
      </c>
      <c r="CA555" s="7" t="str">
        <f t="shared" si="289"/>
        <v/>
      </c>
      <c r="CB555" s="7" t="str">
        <f t="shared" si="290"/>
        <v/>
      </c>
      <c r="CC555" s="7" t="str">
        <f t="shared" si="291"/>
        <v/>
      </c>
      <c r="CD555" s="7" t="str">
        <f t="shared" si="292"/>
        <v/>
      </c>
      <c r="CE555" s="7" t="str">
        <f t="shared" si="293"/>
        <v/>
      </c>
      <c r="CF555" s="7" t="str">
        <f t="shared" si="294"/>
        <v/>
      </c>
      <c r="CG555" s="7" t="str">
        <f t="shared" si="295"/>
        <v/>
      </c>
      <c r="CH555" s="7" t="str">
        <f t="shared" si="296"/>
        <v/>
      </c>
      <c r="CI555" s="7" t="str">
        <f t="shared" si="297"/>
        <v/>
      </c>
      <c r="CJ555" s="7" t="str">
        <f t="shared" si="298"/>
        <v/>
      </c>
      <c r="CK555" s="7" t="str">
        <f t="shared" si="299"/>
        <v/>
      </c>
      <c r="CL555" s="7" t="str">
        <f t="shared" si="300"/>
        <v/>
      </c>
      <c r="CM555" s="7" t="str">
        <f t="shared" si="301"/>
        <v/>
      </c>
      <c r="CN555" s="7" t="str">
        <f t="shared" si="302"/>
        <v/>
      </c>
      <c r="CO555" s="7" t="str">
        <f t="shared" si="303"/>
        <v/>
      </c>
      <c r="CP555" s="7" t="str">
        <f t="shared" si="304"/>
        <v/>
      </c>
      <c r="CQ555" s="7" t="str">
        <f t="shared" si="305"/>
        <v/>
      </c>
    </row>
    <row r="556" spans="1:95" x14ac:dyDescent="0.25">
      <c r="A556" s="8">
        <v>552</v>
      </c>
      <c r="BJ556" s="7" t="str">
        <f t="shared" si="272"/>
        <v/>
      </c>
      <c r="BK556" s="7" t="str">
        <f t="shared" si="273"/>
        <v/>
      </c>
      <c r="BL556" s="7" t="str">
        <f t="shared" si="274"/>
        <v/>
      </c>
      <c r="BM556" s="7" t="str">
        <f t="shared" si="275"/>
        <v/>
      </c>
      <c r="BN556" s="7" t="str">
        <f t="shared" si="276"/>
        <v/>
      </c>
      <c r="BO556" s="7" t="str">
        <f t="shared" si="277"/>
        <v/>
      </c>
      <c r="BP556" s="7" t="str">
        <f t="shared" si="278"/>
        <v/>
      </c>
      <c r="BQ556" s="7" t="str">
        <f t="shared" si="279"/>
        <v/>
      </c>
      <c r="BR556" s="7" t="str">
        <f t="shared" si="280"/>
        <v/>
      </c>
      <c r="BS556" s="7" t="str">
        <f t="shared" si="281"/>
        <v/>
      </c>
      <c r="BT556" s="7" t="str">
        <f t="shared" si="282"/>
        <v/>
      </c>
      <c r="BU556" s="7" t="str">
        <f t="shared" si="283"/>
        <v/>
      </c>
      <c r="BV556" s="7" t="str">
        <f t="shared" si="284"/>
        <v/>
      </c>
      <c r="BW556" s="7" t="str">
        <f t="shared" si="285"/>
        <v/>
      </c>
      <c r="BX556" s="7" t="str">
        <f t="shared" si="286"/>
        <v/>
      </c>
      <c r="BY556" s="7" t="str">
        <f t="shared" si="287"/>
        <v/>
      </c>
      <c r="BZ556" s="7" t="str">
        <f t="shared" si="288"/>
        <v/>
      </c>
      <c r="CA556" s="7" t="str">
        <f t="shared" si="289"/>
        <v/>
      </c>
      <c r="CB556" s="7" t="str">
        <f t="shared" si="290"/>
        <v/>
      </c>
      <c r="CC556" s="7" t="str">
        <f t="shared" si="291"/>
        <v/>
      </c>
      <c r="CD556" s="7" t="str">
        <f t="shared" si="292"/>
        <v/>
      </c>
      <c r="CE556" s="7" t="str">
        <f t="shared" si="293"/>
        <v/>
      </c>
      <c r="CF556" s="7" t="str">
        <f t="shared" si="294"/>
        <v/>
      </c>
      <c r="CG556" s="7" t="str">
        <f t="shared" si="295"/>
        <v/>
      </c>
      <c r="CH556" s="7" t="str">
        <f t="shared" si="296"/>
        <v/>
      </c>
      <c r="CI556" s="7" t="str">
        <f t="shared" si="297"/>
        <v/>
      </c>
      <c r="CJ556" s="7" t="str">
        <f t="shared" si="298"/>
        <v/>
      </c>
      <c r="CK556" s="7" t="str">
        <f t="shared" si="299"/>
        <v/>
      </c>
      <c r="CL556" s="7" t="str">
        <f t="shared" si="300"/>
        <v/>
      </c>
      <c r="CM556" s="7" t="str">
        <f t="shared" si="301"/>
        <v/>
      </c>
      <c r="CN556" s="7" t="str">
        <f t="shared" si="302"/>
        <v/>
      </c>
      <c r="CO556" s="7" t="str">
        <f t="shared" si="303"/>
        <v/>
      </c>
      <c r="CP556" s="7" t="str">
        <f t="shared" si="304"/>
        <v/>
      </c>
      <c r="CQ556" s="7" t="str">
        <f t="shared" si="305"/>
        <v/>
      </c>
    </row>
    <row r="557" spans="1:95" x14ac:dyDescent="0.25">
      <c r="A557" s="8">
        <v>553</v>
      </c>
      <c r="BJ557" s="7" t="str">
        <f t="shared" si="272"/>
        <v/>
      </c>
      <c r="BK557" s="7" t="str">
        <f t="shared" si="273"/>
        <v/>
      </c>
      <c r="BL557" s="7" t="str">
        <f t="shared" si="274"/>
        <v/>
      </c>
      <c r="BM557" s="7" t="str">
        <f t="shared" si="275"/>
        <v/>
      </c>
      <c r="BN557" s="7" t="str">
        <f t="shared" si="276"/>
        <v/>
      </c>
      <c r="BO557" s="7" t="str">
        <f t="shared" si="277"/>
        <v/>
      </c>
      <c r="BP557" s="7" t="str">
        <f t="shared" si="278"/>
        <v/>
      </c>
      <c r="BQ557" s="7" t="str">
        <f t="shared" si="279"/>
        <v/>
      </c>
      <c r="BR557" s="7" t="str">
        <f t="shared" si="280"/>
        <v/>
      </c>
      <c r="BS557" s="7" t="str">
        <f t="shared" si="281"/>
        <v/>
      </c>
      <c r="BT557" s="7" t="str">
        <f t="shared" si="282"/>
        <v/>
      </c>
      <c r="BU557" s="7" t="str">
        <f t="shared" si="283"/>
        <v/>
      </c>
      <c r="BV557" s="7" t="str">
        <f t="shared" si="284"/>
        <v/>
      </c>
      <c r="BW557" s="7" t="str">
        <f t="shared" si="285"/>
        <v/>
      </c>
      <c r="BX557" s="7" t="str">
        <f t="shared" si="286"/>
        <v/>
      </c>
      <c r="BY557" s="7" t="str">
        <f t="shared" si="287"/>
        <v/>
      </c>
      <c r="BZ557" s="7" t="str">
        <f t="shared" si="288"/>
        <v/>
      </c>
      <c r="CA557" s="7" t="str">
        <f t="shared" si="289"/>
        <v/>
      </c>
      <c r="CB557" s="7" t="str">
        <f t="shared" si="290"/>
        <v/>
      </c>
      <c r="CC557" s="7" t="str">
        <f t="shared" si="291"/>
        <v/>
      </c>
      <c r="CD557" s="7" t="str">
        <f t="shared" si="292"/>
        <v/>
      </c>
      <c r="CE557" s="7" t="str">
        <f t="shared" si="293"/>
        <v/>
      </c>
      <c r="CF557" s="7" t="str">
        <f t="shared" si="294"/>
        <v/>
      </c>
      <c r="CG557" s="7" t="str">
        <f t="shared" si="295"/>
        <v/>
      </c>
      <c r="CH557" s="7" t="str">
        <f t="shared" si="296"/>
        <v/>
      </c>
      <c r="CI557" s="7" t="str">
        <f t="shared" si="297"/>
        <v/>
      </c>
      <c r="CJ557" s="7" t="str">
        <f t="shared" si="298"/>
        <v/>
      </c>
      <c r="CK557" s="7" t="str">
        <f t="shared" si="299"/>
        <v/>
      </c>
      <c r="CL557" s="7" t="str">
        <f t="shared" si="300"/>
        <v/>
      </c>
      <c r="CM557" s="7" t="str">
        <f t="shared" si="301"/>
        <v/>
      </c>
      <c r="CN557" s="7" t="str">
        <f t="shared" si="302"/>
        <v/>
      </c>
      <c r="CO557" s="7" t="str">
        <f t="shared" si="303"/>
        <v/>
      </c>
      <c r="CP557" s="7" t="str">
        <f t="shared" si="304"/>
        <v/>
      </c>
      <c r="CQ557" s="7" t="str">
        <f t="shared" si="305"/>
        <v/>
      </c>
    </row>
    <row r="558" spans="1:95" x14ac:dyDescent="0.25">
      <c r="A558" s="8">
        <v>554</v>
      </c>
      <c r="BJ558" s="7" t="str">
        <f t="shared" si="272"/>
        <v/>
      </c>
      <c r="BK558" s="7" t="str">
        <f t="shared" si="273"/>
        <v/>
      </c>
      <c r="BL558" s="7" t="str">
        <f t="shared" si="274"/>
        <v/>
      </c>
      <c r="BM558" s="7" t="str">
        <f t="shared" si="275"/>
        <v/>
      </c>
      <c r="BN558" s="7" t="str">
        <f t="shared" si="276"/>
        <v/>
      </c>
      <c r="BO558" s="7" t="str">
        <f t="shared" si="277"/>
        <v/>
      </c>
      <c r="BP558" s="7" t="str">
        <f t="shared" si="278"/>
        <v/>
      </c>
      <c r="BQ558" s="7" t="str">
        <f t="shared" si="279"/>
        <v/>
      </c>
      <c r="BR558" s="7" t="str">
        <f t="shared" si="280"/>
        <v/>
      </c>
      <c r="BS558" s="7" t="str">
        <f t="shared" si="281"/>
        <v/>
      </c>
      <c r="BT558" s="7" t="str">
        <f t="shared" si="282"/>
        <v/>
      </c>
      <c r="BU558" s="7" t="str">
        <f t="shared" si="283"/>
        <v/>
      </c>
      <c r="BV558" s="7" t="str">
        <f t="shared" si="284"/>
        <v/>
      </c>
      <c r="BW558" s="7" t="str">
        <f t="shared" si="285"/>
        <v/>
      </c>
      <c r="BX558" s="7" t="str">
        <f t="shared" si="286"/>
        <v/>
      </c>
      <c r="BY558" s="7" t="str">
        <f t="shared" si="287"/>
        <v/>
      </c>
      <c r="BZ558" s="7" t="str">
        <f t="shared" si="288"/>
        <v/>
      </c>
      <c r="CA558" s="7" t="str">
        <f t="shared" si="289"/>
        <v/>
      </c>
      <c r="CB558" s="7" t="str">
        <f t="shared" si="290"/>
        <v/>
      </c>
      <c r="CC558" s="7" t="str">
        <f t="shared" si="291"/>
        <v/>
      </c>
      <c r="CD558" s="7" t="str">
        <f t="shared" si="292"/>
        <v/>
      </c>
      <c r="CE558" s="7" t="str">
        <f t="shared" si="293"/>
        <v/>
      </c>
      <c r="CF558" s="7" t="str">
        <f t="shared" si="294"/>
        <v/>
      </c>
      <c r="CG558" s="7" t="str">
        <f t="shared" si="295"/>
        <v/>
      </c>
      <c r="CH558" s="7" t="str">
        <f t="shared" si="296"/>
        <v/>
      </c>
      <c r="CI558" s="7" t="str">
        <f t="shared" si="297"/>
        <v/>
      </c>
      <c r="CJ558" s="7" t="str">
        <f t="shared" si="298"/>
        <v/>
      </c>
      <c r="CK558" s="7" t="str">
        <f t="shared" si="299"/>
        <v/>
      </c>
      <c r="CL558" s="7" t="str">
        <f t="shared" si="300"/>
        <v/>
      </c>
      <c r="CM558" s="7" t="str">
        <f t="shared" si="301"/>
        <v/>
      </c>
      <c r="CN558" s="7" t="str">
        <f t="shared" si="302"/>
        <v/>
      </c>
      <c r="CO558" s="7" t="str">
        <f t="shared" si="303"/>
        <v/>
      </c>
      <c r="CP558" s="7" t="str">
        <f t="shared" si="304"/>
        <v/>
      </c>
      <c r="CQ558" s="7" t="str">
        <f t="shared" si="305"/>
        <v/>
      </c>
    </row>
    <row r="559" spans="1:95" x14ac:dyDescent="0.25">
      <c r="A559" s="8">
        <v>555</v>
      </c>
      <c r="BJ559" s="7" t="str">
        <f t="shared" si="272"/>
        <v/>
      </c>
      <c r="BK559" s="7" t="str">
        <f t="shared" si="273"/>
        <v/>
      </c>
      <c r="BL559" s="7" t="str">
        <f t="shared" si="274"/>
        <v/>
      </c>
      <c r="BM559" s="7" t="str">
        <f t="shared" si="275"/>
        <v/>
      </c>
      <c r="BN559" s="7" t="str">
        <f t="shared" si="276"/>
        <v/>
      </c>
      <c r="BO559" s="7" t="str">
        <f t="shared" si="277"/>
        <v/>
      </c>
      <c r="BP559" s="7" t="str">
        <f t="shared" si="278"/>
        <v/>
      </c>
      <c r="BQ559" s="7" t="str">
        <f t="shared" si="279"/>
        <v/>
      </c>
      <c r="BR559" s="7" t="str">
        <f t="shared" si="280"/>
        <v/>
      </c>
      <c r="BS559" s="7" t="str">
        <f t="shared" si="281"/>
        <v/>
      </c>
      <c r="BT559" s="7" t="str">
        <f t="shared" si="282"/>
        <v/>
      </c>
      <c r="BU559" s="7" t="str">
        <f t="shared" si="283"/>
        <v/>
      </c>
      <c r="BV559" s="7" t="str">
        <f t="shared" si="284"/>
        <v/>
      </c>
      <c r="BW559" s="7" t="str">
        <f t="shared" si="285"/>
        <v/>
      </c>
      <c r="BX559" s="7" t="str">
        <f t="shared" si="286"/>
        <v/>
      </c>
      <c r="BY559" s="7" t="str">
        <f t="shared" si="287"/>
        <v/>
      </c>
      <c r="BZ559" s="7" t="str">
        <f t="shared" si="288"/>
        <v/>
      </c>
      <c r="CA559" s="7" t="str">
        <f t="shared" si="289"/>
        <v/>
      </c>
      <c r="CB559" s="7" t="str">
        <f t="shared" si="290"/>
        <v/>
      </c>
      <c r="CC559" s="7" t="str">
        <f t="shared" si="291"/>
        <v/>
      </c>
      <c r="CD559" s="7" t="str">
        <f t="shared" si="292"/>
        <v/>
      </c>
      <c r="CE559" s="7" t="str">
        <f t="shared" si="293"/>
        <v/>
      </c>
      <c r="CF559" s="7" t="str">
        <f t="shared" si="294"/>
        <v/>
      </c>
      <c r="CG559" s="7" t="str">
        <f t="shared" si="295"/>
        <v/>
      </c>
      <c r="CH559" s="7" t="str">
        <f t="shared" si="296"/>
        <v/>
      </c>
      <c r="CI559" s="7" t="str">
        <f t="shared" si="297"/>
        <v/>
      </c>
      <c r="CJ559" s="7" t="str">
        <f t="shared" si="298"/>
        <v/>
      </c>
      <c r="CK559" s="7" t="str">
        <f t="shared" si="299"/>
        <v/>
      </c>
      <c r="CL559" s="7" t="str">
        <f t="shared" si="300"/>
        <v/>
      </c>
      <c r="CM559" s="7" t="str">
        <f t="shared" si="301"/>
        <v/>
      </c>
      <c r="CN559" s="7" t="str">
        <f t="shared" si="302"/>
        <v/>
      </c>
      <c r="CO559" s="7" t="str">
        <f t="shared" si="303"/>
        <v/>
      </c>
      <c r="CP559" s="7" t="str">
        <f t="shared" si="304"/>
        <v/>
      </c>
      <c r="CQ559" s="7" t="str">
        <f t="shared" si="305"/>
        <v/>
      </c>
    </row>
    <row r="560" spans="1:95" x14ac:dyDescent="0.25">
      <c r="A560" s="8">
        <v>556</v>
      </c>
      <c r="BJ560" s="7" t="str">
        <f t="shared" si="272"/>
        <v/>
      </c>
      <c r="BK560" s="7" t="str">
        <f t="shared" si="273"/>
        <v/>
      </c>
      <c r="BL560" s="7" t="str">
        <f t="shared" si="274"/>
        <v/>
      </c>
      <c r="BM560" s="7" t="str">
        <f t="shared" si="275"/>
        <v/>
      </c>
      <c r="BN560" s="7" t="str">
        <f t="shared" si="276"/>
        <v/>
      </c>
      <c r="BO560" s="7" t="str">
        <f t="shared" si="277"/>
        <v/>
      </c>
      <c r="BP560" s="7" t="str">
        <f t="shared" si="278"/>
        <v/>
      </c>
      <c r="BQ560" s="7" t="str">
        <f t="shared" si="279"/>
        <v/>
      </c>
      <c r="BR560" s="7" t="str">
        <f t="shared" si="280"/>
        <v/>
      </c>
      <c r="BS560" s="7" t="str">
        <f t="shared" si="281"/>
        <v/>
      </c>
      <c r="BT560" s="7" t="str">
        <f t="shared" si="282"/>
        <v/>
      </c>
      <c r="BU560" s="7" t="str">
        <f t="shared" si="283"/>
        <v/>
      </c>
      <c r="BV560" s="7" t="str">
        <f t="shared" si="284"/>
        <v/>
      </c>
      <c r="BW560" s="7" t="str">
        <f t="shared" si="285"/>
        <v/>
      </c>
      <c r="BX560" s="7" t="str">
        <f t="shared" si="286"/>
        <v/>
      </c>
      <c r="BY560" s="7" t="str">
        <f t="shared" si="287"/>
        <v/>
      </c>
      <c r="BZ560" s="7" t="str">
        <f t="shared" si="288"/>
        <v/>
      </c>
      <c r="CA560" s="7" t="str">
        <f t="shared" si="289"/>
        <v/>
      </c>
      <c r="CB560" s="7" t="str">
        <f t="shared" si="290"/>
        <v/>
      </c>
      <c r="CC560" s="7" t="str">
        <f t="shared" si="291"/>
        <v/>
      </c>
      <c r="CD560" s="7" t="str">
        <f t="shared" si="292"/>
        <v/>
      </c>
      <c r="CE560" s="7" t="str">
        <f t="shared" si="293"/>
        <v/>
      </c>
      <c r="CF560" s="7" t="str">
        <f t="shared" si="294"/>
        <v/>
      </c>
      <c r="CG560" s="7" t="str">
        <f t="shared" si="295"/>
        <v/>
      </c>
      <c r="CH560" s="7" t="str">
        <f t="shared" si="296"/>
        <v/>
      </c>
      <c r="CI560" s="7" t="str">
        <f t="shared" si="297"/>
        <v/>
      </c>
      <c r="CJ560" s="7" t="str">
        <f t="shared" si="298"/>
        <v/>
      </c>
      <c r="CK560" s="7" t="str">
        <f t="shared" si="299"/>
        <v/>
      </c>
      <c r="CL560" s="7" t="str">
        <f t="shared" si="300"/>
        <v/>
      </c>
      <c r="CM560" s="7" t="str">
        <f t="shared" si="301"/>
        <v/>
      </c>
      <c r="CN560" s="7" t="str">
        <f t="shared" si="302"/>
        <v/>
      </c>
      <c r="CO560" s="7" t="str">
        <f t="shared" si="303"/>
        <v/>
      </c>
      <c r="CP560" s="7" t="str">
        <f t="shared" si="304"/>
        <v/>
      </c>
      <c r="CQ560" s="7" t="str">
        <f t="shared" si="305"/>
        <v/>
      </c>
    </row>
    <row r="561" spans="1:95" x14ac:dyDescent="0.25">
      <c r="A561" s="8">
        <v>557</v>
      </c>
      <c r="BJ561" s="7" t="str">
        <f t="shared" si="272"/>
        <v/>
      </c>
      <c r="BK561" s="7" t="str">
        <f t="shared" si="273"/>
        <v/>
      </c>
      <c r="BL561" s="7" t="str">
        <f t="shared" si="274"/>
        <v/>
      </c>
      <c r="BM561" s="7" t="str">
        <f t="shared" si="275"/>
        <v/>
      </c>
      <c r="BN561" s="7" t="str">
        <f t="shared" si="276"/>
        <v/>
      </c>
      <c r="BO561" s="7" t="str">
        <f t="shared" si="277"/>
        <v/>
      </c>
      <c r="BP561" s="7" t="str">
        <f t="shared" si="278"/>
        <v/>
      </c>
      <c r="BQ561" s="7" t="str">
        <f t="shared" si="279"/>
        <v/>
      </c>
      <c r="BR561" s="7" t="str">
        <f t="shared" si="280"/>
        <v/>
      </c>
      <c r="BS561" s="7" t="str">
        <f t="shared" si="281"/>
        <v/>
      </c>
      <c r="BT561" s="7" t="str">
        <f t="shared" si="282"/>
        <v/>
      </c>
      <c r="BU561" s="7" t="str">
        <f t="shared" si="283"/>
        <v/>
      </c>
      <c r="BV561" s="7" t="str">
        <f t="shared" si="284"/>
        <v/>
      </c>
      <c r="BW561" s="7" t="str">
        <f t="shared" si="285"/>
        <v/>
      </c>
      <c r="BX561" s="7" t="str">
        <f t="shared" si="286"/>
        <v/>
      </c>
      <c r="BY561" s="7" t="str">
        <f t="shared" si="287"/>
        <v/>
      </c>
      <c r="BZ561" s="7" t="str">
        <f t="shared" si="288"/>
        <v/>
      </c>
      <c r="CA561" s="7" t="str">
        <f t="shared" si="289"/>
        <v/>
      </c>
      <c r="CB561" s="7" t="str">
        <f t="shared" si="290"/>
        <v/>
      </c>
      <c r="CC561" s="7" t="str">
        <f t="shared" si="291"/>
        <v/>
      </c>
      <c r="CD561" s="7" t="str">
        <f t="shared" si="292"/>
        <v/>
      </c>
      <c r="CE561" s="7" t="str">
        <f t="shared" si="293"/>
        <v/>
      </c>
      <c r="CF561" s="7" t="str">
        <f t="shared" si="294"/>
        <v/>
      </c>
      <c r="CG561" s="7" t="str">
        <f t="shared" si="295"/>
        <v/>
      </c>
      <c r="CH561" s="7" t="str">
        <f t="shared" si="296"/>
        <v/>
      </c>
      <c r="CI561" s="7" t="str">
        <f t="shared" si="297"/>
        <v/>
      </c>
      <c r="CJ561" s="7" t="str">
        <f t="shared" si="298"/>
        <v/>
      </c>
      <c r="CK561" s="7" t="str">
        <f t="shared" si="299"/>
        <v/>
      </c>
      <c r="CL561" s="7" t="str">
        <f t="shared" si="300"/>
        <v/>
      </c>
      <c r="CM561" s="7" t="str">
        <f t="shared" si="301"/>
        <v/>
      </c>
      <c r="CN561" s="7" t="str">
        <f t="shared" si="302"/>
        <v/>
      </c>
      <c r="CO561" s="7" t="str">
        <f t="shared" si="303"/>
        <v/>
      </c>
      <c r="CP561" s="7" t="str">
        <f t="shared" si="304"/>
        <v/>
      </c>
      <c r="CQ561" s="7" t="str">
        <f t="shared" si="305"/>
        <v/>
      </c>
    </row>
    <row r="562" spans="1:95" x14ac:dyDescent="0.25">
      <c r="A562" s="8">
        <v>558</v>
      </c>
      <c r="BJ562" s="7" t="str">
        <f t="shared" si="272"/>
        <v/>
      </c>
      <c r="BK562" s="7" t="str">
        <f t="shared" si="273"/>
        <v/>
      </c>
      <c r="BL562" s="7" t="str">
        <f t="shared" si="274"/>
        <v/>
      </c>
      <c r="BM562" s="7" t="str">
        <f t="shared" si="275"/>
        <v/>
      </c>
      <c r="BN562" s="7" t="str">
        <f t="shared" si="276"/>
        <v/>
      </c>
      <c r="BO562" s="7" t="str">
        <f t="shared" si="277"/>
        <v/>
      </c>
      <c r="BP562" s="7" t="str">
        <f t="shared" si="278"/>
        <v/>
      </c>
      <c r="BQ562" s="7" t="str">
        <f t="shared" si="279"/>
        <v/>
      </c>
      <c r="BR562" s="7" t="str">
        <f t="shared" si="280"/>
        <v/>
      </c>
      <c r="BS562" s="7" t="str">
        <f t="shared" si="281"/>
        <v/>
      </c>
      <c r="BT562" s="7" t="str">
        <f t="shared" si="282"/>
        <v/>
      </c>
      <c r="BU562" s="7" t="str">
        <f t="shared" si="283"/>
        <v/>
      </c>
      <c r="BV562" s="7" t="str">
        <f t="shared" si="284"/>
        <v/>
      </c>
      <c r="BW562" s="7" t="str">
        <f t="shared" si="285"/>
        <v/>
      </c>
      <c r="BX562" s="7" t="str">
        <f t="shared" si="286"/>
        <v/>
      </c>
      <c r="BY562" s="7" t="str">
        <f t="shared" si="287"/>
        <v/>
      </c>
      <c r="BZ562" s="7" t="str">
        <f t="shared" si="288"/>
        <v/>
      </c>
      <c r="CA562" s="7" t="str">
        <f t="shared" si="289"/>
        <v/>
      </c>
      <c r="CB562" s="7" t="str">
        <f t="shared" si="290"/>
        <v/>
      </c>
      <c r="CC562" s="7" t="str">
        <f t="shared" si="291"/>
        <v/>
      </c>
      <c r="CD562" s="7" t="str">
        <f t="shared" si="292"/>
        <v/>
      </c>
      <c r="CE562" s="7" t="str">
        <f t="shared" si="293"/>
        <v/>
      </c>
      <c r="CF562" s="7" t="str">
        <f t="shared" si="294"/>
        <v/>
      </c>
      <c r="CG562" s="7" t="str">
        <f t="shared" si="295"/>
        <v/>
      </c>
      <c r="CH562" s="7" t="str">
        <f t="shared" si="296"/>
        <v/>
      </c>
      <c r="CI562" s="7" t="str">
        <f t="shared" si="297"/>
        <v/>
      </c>
      <c r="CJ562" s="7" t="str">
        <f t="shared" si="298"/>
        <v/>
      </c>
      <c r="CK562" s="7" t="str">
        <f t="shared" si="299"/>
        <v/>
      </c>
      <c r="CL562" s="7" t="str">
        <f t="shared" si="300"/>
        <v/>
      </c>
      <c r="CM562" s="7" t="str">
        <f t="shared" si="301"/>
        <v/>
      </c>
      <c r="CN562" s="7" t="str">
        <f t="shared" si="302"/>
        <v/>
      </c>
      <c r="CO562" s="7" t="str">
        <f t="shared" si="303"/>
        <v/>
      </c>
      <c r="CP562" s="7" t="str">
        <f t="shared" si="304"/>
        <v/>
      </c>
      <c r="CQ562" s="7" t="str">
        <f t="shared" si="305"/>
        <v/>
      </c>
    </row>
    <row r="563" spans="1:95" x14ac:dyDescent="0.25">
      <c r="A563" s="8">
        <v>559</v>
      </c>
      <c r="BJ563" s="7" t="str">
        <f t="shared" si="272"/>
        <v/>
      </c>
      <c r="BK563" s="7" t="str">
        <f t="shared" si="273"/>
        <v/>
      </c>
      <c r="BL563" s="7" t="str">
        <f t="shared" si="274"/>
        <v/>
      </c>
      <c r="BM563" s="7" t="str">
        <f t="shared" si="275"/>
        <v/>
      </c>
      <c r="BN563" s="7" t="str">
        <f t="shared" si="276"/>
        <v/>
      </c>
      <c r="BO563" s="7" t="str">
        <f t="shared" si="277"/>
        <v/>
      </c>
      <c r="BP563" s="7" t="str">
        <f t="shared" si="278"/>
        <v/>
      </c>
      <c r="BQ563" s="7" t="str">
        <f t="shared" si="279"/>
        <v/>
      </c>
      <c r="BR563" s="7" t="str">
        <f t="shared" si="280"/>
        <v/>
      </c>
      <c r="BS563" s="7" t="str">
        <f t="shared" si="281"/>
        <v/>
      </c>
      <c r="BT563" s="7" t="str">
        <f t="shared" si="282"/>
        <v/>
      </c>
      <c r="BU563" s="7" t="str">
        <f t="shared" si="283"/>
        <v/>
      </c>
      <c r="BV563" s="7" t="str">
        <f t="shared" si="284"/>
        <v/>
      </c>
      <c r="BW563" s="7" t="str">
        <f t="shared" si="285"/>
        <v/>
      </c>
      <c r="BX563" s="7" t="str">
        <f t="shared" si="286"/>
        <v/>
      </c>
      <c r="BY563" s="7" t="str">
        <f t="shared" si="287"/>
        <v/>
      </c>
      <c r="BZ563" s="7" t="str">
        <f t="shared" si="288"/>
        <v/>
      </c>
      <c r="CA563" s="7" t="str">
        <f t="shared" si="289"/>
        <v/>
      </c>
      <c r="CB563" s="7" t="str">
        <f t="shared" si="290"/>
        <v/>
      </c>
      <c r="CC563" s="7" t="str">
        <f t="shared" si="291"/>
        <v/>
      </c>
      <c r="CD563" s="7" t="str">
        <f t="shared" si="292"/>
        <v/>
      </c>
      <c r="CE563" s="7" t="str">
        <f t="shared" si="293"/>
        <v/>
      </c>
      <c r="CF563" s="7" t="str">
        <f t="shared" si="294"/>
        <v/>
      </c>
      <c r="CG563" s="7" t="str">
        <f t="shared" si="295"/>
        <v/>
      </c>
      <c r="CH563" s="7" t="str">
        <f t="shared" si="296"/>
        <v/>
      </c>
      <c r="CI563" s="7" t="str">
        <f t="shared" si="297"/>
        <v/>
      </c>
      <c r="CJ563" s="7" t="str">
        <f t="shared" si="298"/>
        <v/>
      </c>
      <c r="CK563" s="7" t="str">
        <f t="shared" si="299"/>
        <v/>
      </c>
      <c r="CL563" s="7" t="str">
        <f t="shared" si="300"/>
        <v/>
      </c>
      <c r="CM563" s="7" t="str">
        <f t="shared" si="301"/>
        <v/>
      </c>
      <c r="CN563" s="7" t="str">
        <f t="shared" si="302"/>
        <v/>
      </c>
      <c r="CO563" s="7" t="str">
        <f t="shared" si="303"/>
        <v/>
      </c>
      <c r="CP563" s="7" t="str">
        <f t="shared" si="304"/>
        <v/>
      </c>
      <c r="CQ563" s="7" t="str">
        <f t="shared" si="305"/>
        <v/>
      </c>
    </row>
    <row r="564" spans="1:95" x14ac:dyDescent="0.25">
      <c r="A564" s="8">
        <v>560</v>
      </c>
      <c r="BJ564" s="7" t="str">
        <f t="shared" si="272"/>
        <v/>
      </c>
      <c r="BK564" s="7" t="str">
        <f t="shared" si="273"/>
        <v/>
      </c>
      <c r="BL564" s="7" t="str">
        <f t="shared" si="274"/>
        <v/>
      </c>
      <c r="BM564" s="7" t="str">
        <f t="shared" si="275"/>
        <v/>
      </c>
      <c r="BN564" s="7" t="str">
        <f t="shared" si="276"/>
        <v/>
      </c>
      <c r="BO564" s="7" t="str">
        <f t="shared" si="277"/>
        <v/>
      </c>
      <c r="BP564" s="7" t="str">
        <f t="shared" si="278"/>
        <v/>
      </c>
      <c r="BQ564" s="7" t="str">
        <f t="shared" si="279"/>
        <v/>
      </c>
      <c r="BR564" s="7" t="str">
        <f t="shared" si="280"/>
        <v/>
      </c>
      <c r="BS564" s="7" t="str">
        <f t="shared" si="281"/>
        <v/>
      </c>
      <c r="BT564" s="7" t="str">
        <f t="shared" si="282"/>
        <v/>
      </c>
      <c r="BU564" s="7" t="str">
        <f t="shared" si="283"/>
        <v/>
      </c>
      <c r="BV564" s="7" t="str">
        <f t="shared" si="284"/>
        <v/>
      </c>
      <c r="BW564" s="7" t="str">
        <f t="shared" si="285"/>
        <v/>
      </c>
      <c r="BX564" s="7" t="str">
        <f t="shared" si="286"/>
        <v/>
      </c>
      <c r="BY564" s="7" t="str">
        <f t="shared" si="287"/>
        <v/>
      </c>
      <c r="BZ564" s="7" t="str">
        <f t="shared" si="288"/>
        <v/>
      </c>
      <c r="CA564" s="7" t="str">
        <f t="shared" si="289"/>
        <v/>
      </c>
      <c r="CB564" s="7" t="str">
        <f t="shared" si="290"/>
        <v/>
      </c>
      <c r="CC564" s="7" t="str">
        <f t="shared" si="291"/>
        <v/>
      </c>
      <c r="CD564" s="7" t="str">
        <f t="shared" si="292"/>
        <v/>
      </c>
      <c r="CE564" s="7" t="str">
        <f t="shared" si="293"/>
        <v/>
      </c>
      <c r="CF564" s="7" t="str">
        <f t="shared" si="294"/>
        <v/>
      </c>
      <c r="CG564" s="7" t="str">
        <f t="shared" si="295"/>
        <v/>
      </c>
      <c r="CH564" s="7" t="str">
        <f t="shared" si="296"/>
        <v/>
      </c>
      <c r="CI564" s="7" t="str">
        <f t="shared" si="297"/>
        <v/>
      </c>
      <c r="CJ564" s="7" t="str">
        <f t="shared" si="298"/>
        <v/>
      </c>
      <c r="CK564" s="7" t="str">
        <f t="shared" si="299"/>
        <v/>
      </c>
      <c r="CL564" s="7" t="str">
        <f t="shared" si="300"/>
        <v/>
      </c>
      <c r="CM564" s="7" t="str">
        <f t="shared" si="301"/>
        <v/>
      </c>
      <c r="CN564" s="7" t="str">
        <f t="shared" si="302"/>
        <v/>
      </c>
      <c r="CO564" s="7" t="str">
        <f t="shared" si="303"/>
        <v/>
      </c>
      <c r="CP564" s="7" t="str">
        <f t="shared" si="304"/>
        <v/>
      </c>
      <c r="CQ564" s="7" t="str">
        <f t="shared" si="305"/>
        <v/>
      </c>
    </row>
    <row r="565" spans="1:95" x14ac:dyDescent="0.25">
      <c r="A565" s="8">
        <v>561</v>
      </c>
      <c r="BJ565" s="7" t="str">
        <f t="shared" si="272"/>
        <v/>
      </c>
      <c r="BK565" s="7" t="str">
        <f t="shared" si="273"/>
        <v/>
      </c>
      <c r="BL565" s="7" t="str">
        <f t="shared" si="274"/>
        <v/>
      </c>
      <c r="BM565" s="7" t="str">
        <f t="shared" si="275"/>
        <v/>
      </c>
      <c r="BN565" s="7" t="str">
        <f t="shared" si="276"/>
        <v/>
      </c>
      <c r="BO565" s="7" t="str">
        <f t="shared" si="277"/>
        <v/>
      </c>
      <c r="BP565" s="7" t="str">
        <f t="shared" si="278"/>
        <v/>
      </c>
      <c r="BQ565" s="7" t="str">
        <f t="shared" si="279"/>
        <v/>
      </c>
      <c r="BR565" s="7" t="str">
        <f t="shared" si="280"/>
        <v/>
      </c>
      <c r="BS565" s="7" t="str">
        <f t="shared" si="281"/>
        <v/>
      </c>
      <c r="BT565" s="7" t="str">
        <f t="shared" si="282"/>
        <v/>
      </c>
      <c r="BU565" s="7" t="str">
        <f t="shared" si="283"/>
        <v/>
      </c>
      <c r="BV565" s="7" t="str">
        <f t="shared" si="284"/>
        <v/>
      </c>
      <c r="BW565" s="7" t="str">
        <f t="shared" si="285"/>
        <v/>
      </c>
      <c r="BX565" s="7" t="str">
        <f t="shared" si="286"/>
        <v/>
      </c>
      <c r="BY565" s="7" t="str">
        <f t="shared" si="287"/>
        <v/>
      </c>
      <c r="BZ565" s="7" t="str">
        <f t="shared" si="288"/>
        <v/>
      </c>
      <c r="CA565" s="7" t="str">
        <f t="shared" si="289"/>
        <v/>
      </c>
      <c r="CB565" s="7" t="str">
        <f t="shared" si="290"/>
        <v/>
      </c>
      <c r="CC565" s="7" t="str">
        <f t="shared" si="291"/>
        <v/>
      </c>
      <c r="CD565" s="7" t="str">
        <f t="shared" si="292"/>
        <v/>
      </c>
      <c r="CE565" s="7" t="str">
        <f t="shared" si="293"/>
        <v/>
      </c>
      <c r="CF565" s="7" t="str">
        <f t="shared" si="294"/>
        <v/>
      </c>
      <c r="CG565" s="7" t="str">
        <f t="shared" si="295"/>
        <v/>
      </c>
      <c r="CH565" s="7" t="str">
        <f t="shared" si="296"/>
        <v/>
      </c>
      <c r="CI565" s="7" t="str">
        <f t="shared" si="297"/>
        <v/>
      </c>
      <c r="CJ565" s="7" t="str">
        <f t="shared" si="298"/>
        <v/>
      </c>
      <c r="CK565" s="7" t="str">
        <f t="shared" si="299"/>
        <v/>
      </c>
      <c r="CL565" s="7" t="str">
        <f t="shared" si="300"/>
        <v/>
      </c>
      <c r="CM565" s="7" t="str">
        <f t="shared" si="301"/>
        <v/>
      </c>
      <c r="CN565" s="7" t="str">
        <f t="shared" si="302"/>
        <v/>
      </c>
      <c r="CO565" s="7" t="str">
        <f t="shared" si="303"/>
        <v/>
      </c>
      <c r="CP565" s="7" t="str">
        <f t="shared" si="304"/>
        <v/>
      </c>
      <c r="CQ565" s="7" t="str">
        <f t="shared" si="305"/>
        <v/>
      </c>
    </row>
    <row r="566" spans="1:95" x14ac:dyDescent="0.25">
      <c r="A566" s="8">
        <v>562</v>
      </c>
      <c r="BJ566" s="7" t="str">
        <f t="shared" si="272"/>
        <v/>
      </c>
      <c r="BK566" s="7" t="str">
        <f t="shared" si="273"/>
        <v/>
      </c>
      <c r="BL566" s="7" t="str">
        <f t="shared" si="274"/>
        <v/>
      </c>
      <c r="BM566" s="7" t="str">
        <f t="shared" si="275"/>
        <v/>
      </c>
      <c r="BN566" s="7" t="str">
        <f t="shared" si="276"/>
        <v/>
      </c>
      <c r="BO566" s="7" t="str">
        <f t="shared" si="277"/>
        <v/>
      </c>
      <c r="BP566" s="7" t="str">
        <f t="shared" si="278"/>
        <v/>
      </c>
      <c r="BQ566" s="7" t="str">
        <f t="shared" si="279"/>
        <v/>
      </c>
      <c r="BR566" s="7" t="str">
        <f t="shared" si="280"/>
        <v/>
      </c>
      <c r="BS566" s="7" t="str">
        <f t="shared" si="281"/>
        <v/>
      </c>
      <c r="BT566" s="7" t="str">
        <f t="shared" si="282"/>
        <v/>
      </c>
      <c r="BU566" s="7" t="str">
        <f t="shared" si="283"/>
        <v/>
      </c>
      <c r="BV566" s="7" t="str">
        <f t="shared" si="284"/>
        <v/>
      </c>
      <c r="BW566" s="7" t="str">
        <f t="shared" si="285"/>
        <v/>
      </c>
      <c r="BX566" s="7" t="str">
        <f t="shared" si="286"/>
        <v/>
      </c>
      <c r="BY566" s="7" t="str">
        <f t="shared" si="287"/>
        <v/>
      </c>
      <c r="BZ566" s="7" t="str">
        <f t="shared" si="288"/>
        <v/>
      </c>
      <c r="CA566" s="7" t="str">
        <f t="shared" si="289"/>
        <v/>
      </c>
      <c r="CB566" s="7" t="str">
        <f t="shared" si="290"/>
        <v/>
      </c>
      <c r="CC566" s="7" t="str">
        <f t="shared" si="291"/>
        <v/>
      </c>
      <c r="CD566" s="7" t="str">
        <f t="shared" si="292"/>
        <v/>
      </c>
      <c r="CE566" s="7" t="str">
        <f t="shared" si="293"/>
        <v/>
      </c>
      <c r="CF566" s="7" t="str">
        <f t="shared" si="294"/>
        <v/>
      </c>
      <c r="CG566" s="7" t="str">
        <f t="shared" si="295"/>
        <v/>
      </c>
      <c r="CH566" s="7" t="str">
        <f t="shared" si="296"/>
        <v/>
      </c>
      <c r="CI566" s="7" t="str">
        <f t="shared" si="297"/>
        <v/>
      </c>
      <c r="CJ566" s="7" t="str">
        <f t="shared" si="298"/>
        <v/>
      </c>
      <c r="CK566" s="7" t="str">
        <f t="shared" si="299"/>
        <v/>
      </c>
      <c r="CL566" s="7" t="str">
        <f t="shared" si="300"/>
        <v/>
      </c>
      <c r="CM566" s="7" t="str">
        <f t="shared" si="301"/>
        <v/>
      </c>
      <c r="CN566" s="7" t="str">
        <f t="shared" si="302"/>
        <v/>
      </c>
      <c r="CO566" s="7" t="str">
        <f t="shared" si="303"/>
        <v/>
      </c>
      <c r="CP566" s="7" t="str">
        <f t="shared" si="304"/>
        <v/>
      </c>
      <c r="CQ566" s="7" t="str">
        <f t="shared" si="305"/>
        <v/>
      </c>
    </row>
    <row r="567" spans="1:95" x14ac:dyDescent="0.25">
      <c r="A567" s="8">
        <v>563</v>
      </c>
      <c r="BJ567" s="7" t="str">
        <f t="shared" si="272"/>
        <v/>
      </c>
      <c r="BK567" s="7" t="str">
        <f t="shared" si="273"/>
        <v/>
      </c>
      <c r="BL567" s="7" t="str">
        <f t="shared" si="274"/>
        <v/>
      </c>
      <c r="BM567" s="7" t="str">
        <f t="shared" si="275"/>
        <v/>
      </c>
      <c r="BN567" s="7" t="str">
        <f t="shared" si="276"/>
        <v/>
      </c>
      <c r="BO567" s="7" t="str">
        <f t="shared" si="277"/>
        <v/>
      </c>
      <c r="BP567" s="7" t="str">
        <f t="shared" si="278"/>
        <v/>
      </c>
      <c r="BQ567" s="7" t="str">
        <f t="shared" si="279"/>
        <v/>
      </c>
      <c r="BR567" s="7" t="str">
        <f t="shared" si="280"/>
        <v/>
      </c>
      <c r="BS567" s="7" t="str">
        <f t="shared" si="281"/>
        <v/>
      </c>
      <c r="BT567" s="7" t="str">
        <f t="shared" si="282"/>
        <v/>
      </c>
      <c r="BU567" s="7" t="str">
        <f t="shared" si="283"/>
        <v/>
      </c>
      <c r="BV567" s="7" t="str">
        <f t="shared" si="284"/>
        <v/>
      </c>
      <c r="BW567" s="7" t="str">
        <f t="shared" si="285"/>
        <v/>
      </c>
      <c r="BX567" s="7" t="str">
        <f t="shared" si="286"/>
        <v/>
      </c>
      <c r="BY567" s="7" t="str">
        <f t="shared" si="287"/>
        <v/>
      </c>
      <c r="BZ567" s="7" t="str">
        <f t="shared" si="288"/>
        <v/>
      </c>
      <c r="CA567" s="7" t="str">
        <f t="shared" si="289"/>
        <v/>
      </c>
      <c r="CB567" s="7" t="str">
        <f t="shared" si="290"/>
        <v/>
      </c>
      <c r="CC567" s="7" t="str">
        <f t="shared" si="291"/>
        <v/>
      </c>
      <c r="CD567" s="7" t="str">
        <f t="shared" si="292"/>
        <v/>
      </c>
      <c r="CE567" s="7" t="str">
        <f t="shared" si="293"/>
        <v/>
      </c>
      <c r="CF567" s="7" t="str">
        <f t="shared" si="294"/>
        <v/>
      </c>
      <c r="CG567" s="7" t="str">
        <f t="shared" si="295"/>
        <v/>
      </c>
      <c r="CH567" s="7" t="str">
        <f t="shared" si="296"/>
        <v/>
      </c>
      <c r="CI567" s="7" t="str">
        <f t="shared" si="297"/>
        <v/>
      </c>
      <c r="CJ567" s="7" t="str">
        <f t="shared" si="298"/>
        <v/>
      </c>
      <c r="CK567" s="7" t="str">
        <f t="shared" si="299"/>
        <v/>
      </c>
      <c r="CL567" s="7" t="str">
        <f t="shared" si="300"/>
        <v/>
      </c>
      <c r="CM567" s="7" t="str">
        <f t="shared" si="301"/>
        <v/>
      </c>
      <c r="CN567" s="7" t="str">
        <f t="shared" si="302"/>
        <v/>
      </c>
      <c r="CO567" s="7" t="str">
        <f t="shared" si="303"/>
        <v/>
      </c>
      <c r="CP567" s="7" t="str">
        <f t="shared" si="304"/>
        <v/>
      </c>
      <c r="CQ567" s="7" t="str">
        <f t="shared" si="305"/>
        <v/>
      </c>
    </row>
    <row r="568" spans="1:95" x14ac:dyDescent="0.25">
      <c r="A568" s="8">
        <v>564</v>
      </c>
      <c r="BJ568" s="7" t="str">
        <f t="shared" si="272"/>
        <v/>
      </c>
      <c r="BK568" s="7" t="str">
        <f t="shared" si="273"/>
        <v/>
      </c>
      <c r="BL568" s="7" t="str">
        <f t="shared" si="274"/>
        <v/>
      </c>
      <c r="BM568" s="7" t="str">
        <f t="shared" si="275"/>
        <v/>
      </c>
      <c r="BN568" s="7" t="str">
        <f t="shared" si="276"/>
        <v/>
      </c>
      <c r="BO568" s="7" t="str">
        <f t="shared" si="277"/>
        <v/>
      </c>
      <c r="BP568" s="7" t="str">
        <f t="shared" si="278"/>
        <v/>
      </c>
      <c r="BQ568" s="7" t="str">
        <f t="shared" si="279"/>
        <v/>
      </c>
      <c r="BR568" s="7" t="str">
        <f t="shared" si="280"/>
        <v/>
      </c>
      <c r="BS568" s="7" t="str">
        <f t="shared" si="281"/>
        <v/>
      </c>
      <c r="BT568" s="7" t="str">
        <f t="shared" si="282"/>
        <v/>
      </c>
      <c r="BU568" s="7" t="str">
        <f t="shared" si="283"/>
        <v/>
      </c>
      <c r="BV568" s="7" t="str">
        <f t="shared" si="284"/>
        <v/>
      </c>
      <c r="BW568" s="7" t="str">
        <f t="shared" si="285"/>
        <v/>
      </c>
      <c r="BX568" s="7" t="str">
        <f t="shared" si="286"/>
        <v/>
      </c>
      <c r="BY568" s="7" t="str">
        <f t="shared" si="287"/>
        <v/>
      </c>
      <c r="BZ568" s="7" t="str">
        <f t="shared" si="288"/>
        <v/>
      </c>
      <c r="CA568" s="7" t="str">
        <f t="shared" si="289"/>
        <v/>
      </c>
      <c r="CB568" s="7" t="str">
        <f t="shared" si="290"/>
        <v/>
      </c>
      <c r="CC568" s="7" t="str">
        <f t="shared" si="291"/>
        <v/>
      </c>
      <c r="CD568" s="7" t="str">
        <f t="shared" si="292"/>
        <v/>
      </c>
      <c r="CE568" s="7" t="str">
        <f t="shared" si="293"/>
        <v/>
      </c>
      <c r="CF568" s="7" t="str">
        <f t="shared" si="294"/>
        <v/>
      </c>
      <c r="CG568" s="7" t="str">
        <f t="shared" si="295"/>
        <v/>
      </c>
      <c r="CH568" s="7" t="str">
        <f t="shared" si="296"/>
        <v/>
      </c>
      <c r="CI568" s="7" t="str">
        <f t="shared" si="297"/>
        <v/>
      </c>
      <c r="CJ568" s="7" t="str">
        <f t="shared" si="298"/>
        <v/>
      </c>
      <c r="CK568" s="7" t="str">
        <f t="shared" si="299"/>
        <v/>
      </c>
      <c r="CL568" s="7" t="str">
        <f t="shared" si="300"/>
        <v/>
      </c>
      <c r="CM568" s="7" t="str">
        <f t="shared" si="301"/>
        <v/>
      </c>
      <c r="CN568" s="7" t="str">
        <f t="shared" si="302"/>
        <v/>
      </c>
      <c r="CO568" s="7" t="str">
        <f t="shared" si="303"/>
        <v/>
      </c>
      <c r="CP568" s="7" t="str">
        <f t="shared" si="304"/>
        <v/>
      </c>
      <c r="CQ568" s="7" t="str">
        <f t="shared" si="305"/>
        <v/>
      </c>
    </row>
    <row r="569" spans="1:95" x14ac:dyDescent="0.25">
      <c r="A569" s="8">
        <v>565</v>
      </c>
      <c r="BJ569" s="7" t="str">
        <f t="shared" si="272"/>
        <v/>
      </c>
      <c r="BK569" s="7" t="str">
        <f t="shared" si="273"/>
        <v/>
      </c>
      <c r="BL569" s="7" t="str">
        <f t="shared" si="274"/>
        <v/>
      </c>
      <c r="BM569" s="7" t="str">
        <f t="shared" si="275"/>
        <v/>
      </c>
      <c r="BN569" s="7" t="str">
        <f t="shared" si="276"/>
        <v/>
      </c>
      <c r="BO569" s="7" t="str">
        <f t="shared" si="277"/>
        <v/>
      </c>
      <c r="BP569" s="7" t="str">
        <f t="shared" si="278"/>
        <v/>
      </c>
      <c r="BQ569" s="7" t="str">
        <f t="shared" si="279"/>
        <v/>
      </c>
      <c r="BR569" s="7" t="str">
        <f t="shared" si="280"/>
        <v/>
      </c>
      <c r="BS569" s="7" t="str">
        <f t="shared" si="281"/>
        <v/>
      </c>
      <c r="BT569" s="7" t="str">
        <f t="shared" si="282"/>
        <v/>
      </c>
      <c r="BU569" s="7" t="str">
        <f t="shared" si="283"/>
        <v/>
      </c>
      <c r="BV569" s="7" t="str">
        <f t="shared" si="284"/>
        <v/>
      </c>
      <c r="BW569" s="7" t="str">
        <f t="shared" si="285"/>
        <v/>
      </c>
      <c r="BX569" s="7" t="str">
        <f t="shared" si="286"/>
        <v/>
      </c>
      <c r="BY569" s="7" t="str">
        <f t="shared" si="287"/>
        <v/>
      </c>
      <c r="BZ569" s="7" t="str">
        <f t="shared" si="288"/>
        <v/>
      </c>
      <c r="CA569" s="7" t="str">
        <f t="shared" si="289"/>
        <v/>
      </c>
      <c r="CB569" s="7" t="str">
        <f t="shared" si="290"/>
        <v/>
      </c>
      <c r="CC569" s="7" t="str">
        <f t="shared" si="291"/>
        <v/>
      </c>
      <c r="CD569" s="7" t="str">
        <f t="shared" si="292"/>
        <v/>
      </c>
      <c r="CE569" s="7" t="str">
        <f t="shared" si="293"/>
        <v/>
      </c>
      <c r="CF569" s="7" t="str">
        <f t="shared" si="294"/>
        <v/>
      </c>
      <c r="CG569" s="7" t="str">
        <f t="shared" si="295"/>
        <v/>
      </c>
      <c r="CH569" s="7" t="str">
        <f t="shared" si="296"/>
        <v/>
      </c>
      <c r="CI569" s="7" t="str">
        <f t="shared" si="297"/>
        <v/>
      </c>
      <c r="CJ569" s="7" t="str">
        <f t="shared" si="298"/>
        <v/>
      </c>
      <c r="CK569" s="7" t="str">
        <f t="shared" si="299"/>
        <v/>
      </c>
      <c r="CL569" s="7" t="str">
        <f t="shared" si="300"/>
        <v/>
      </c>
      <c r="CM569" s="7" t="str">
        <f t="shared" si="301"/>
        <v/>
      </c>
      <c r="CN569" s="7" t="str">
        <f t="shared" si="302"/>
        <v/>
      </c>
      <c r="CO569" s="7" t="str">
        <f t="shared" si="303"/>
        <v/>
      </c>
      <c r="CP569" s="7" t="str">
        <f t="shared" si="304"/>
        <v/>
      </c>
      <c r="CQ569" s="7" t="str">
        <f t="shared" si="305"/>
        <v/>
      </c>
    </row>
    <row r="570" spans="1:95" x14ac:dyDescent="0.25">
      <c r="A570" s="8">
        <v>566</v>
      </c>
      <c r="BJ570" s="7" t="str">
        <f t="shared" si="272"/>
        <v/>
      </c>
      <c r="BK570" s="7" t="str">
        <f t="shared" si="273"/>
        <v/>
      </c>
      <c r="BL570" s="7" t="str">
        <f t="shared" si="274"/>
        <v/>
      </c>
      <c r="BM570" s="7" t="str">
        <f t="shared" si="275"/>
        <v/>
      </c>
      <c r="BN570" s="7" t="str">
        <f t="shared" si="276"/>
        <v/>
      </c>
      <c r="BO570" s="7" t="str">
        <f t="shared" si="277"/>
        <v/>
      </c>
      <c r="BP570" s="7" t="str">
        <f t="shared" si="278"/>
        <v/>
      </c>
      <c r="BQ570" s="7" t="str">
        <f t="shared" si="279"/>
        <v/>
      </c>
      <c r="BR570" s="7" t="str">
        <f t="shared" si="280"/>
        <v/>
      </c>
      <c r="BS570" s="7" t="str">
        <f t="shared" si="281"/>
        <v/>
      </c>
      <c r="BT570" s="7" t="str">
        <f t="shared" si="282"/>
        <v/>
      </c>
      <c r="BU570" s="7" t="str">
        <f t="shared" si="283"/>
        <v/>
      </c>
      <c r="BV570" s="7" t="str">
        <f t="shared" si="284"/>
        <v/>
      </c>
      <c r="BW570" s="7" t="str">
        <f t="shared" si="285"/>
        <v/>
      </c>
      <c r="BX570" s="7" t="str">
        <f t="shared" si="286"/>
        <v/>
      </c>
      <c r="BY570" s="7" t="str">
        <f t="shared" si="287"/>
        <v/>
      </c>
      <c r="BZ570" s="7" t="str">
        <f t="shared" si="288"/>
        <v/>
      </c>
      <c r="CA570" s="7" t="str">
        <f t="shared" si="289"/>
        <v/>
      </c>
      <c r="CB570" s="7" t="str">
        <f t="shared" si="290"/>
        <v/>
      </c>
      <c r="CC570" s="7" t="str">
        <f t="shared" si="291"/>
        <v/>
      </c>
      <c r="CD570" s="7" t="str">
        <f t="shared" si="292"/>
        <v/>
      </c>
      <c r="CE570" s="7" t="str">
        <f t="shared" si="293"/>
        <v/>
      </c>
      <c r="CF570" s="7" t="str">
        <f t="shared" si="294"/>
        <v/>
      </c>
      <c r="CG570" s="7" t="str">
        <f t="shared" si="295"/>
        <v/>
      </c>
      <c r="CH570" s="7" t="str">
        <f t="shared" si="296"/>
        <v/>
      </c>
      <c r="CI570" s="7" t="str">
        <f t="shared" si="297"/>
        <v/>
      </c>
      <c r="CJ570" s="7" t="str">
        <f t="shared" si="298"/>
        <v/>
      </c>
      <c r="CK570" s="7" t="str">
        <f t="shared" si="299"/>
        <v/>
      </c>
      <c r="CL570" s="7" t="str">
        <f t="shared" si="300"/>
        <v/>
      </c>
      <c r="CM570" s="7" t="str">
        <f t="shared" si="301"/>
        <v/>
      </c>
      <c r="CN570" s="7" t="str">
        <f t="shared" si="302"/>
        <v/>
      </c>
      <c r="CO570" s="7" t="str">
        <f t="shared" si="303"/>
        <v/>
      </c>
      <c r="CP570" s="7" t="str">
        <f t="shared" si="304"/>
        <v/>
      </c>
      <c r="CQ570" s="7" t="str">
        <f t="shared" si="305"/>
        <v/>
      </c>
    </row>
    <row r="571" spans="1:95" x14ac:dyDescent="0.25">
      <c r="A571" s="8">
        <v>567</v>
      </c>
      <c r="BJ571" s="7" t="str">
        <f t="shared" si="272"/>
        <v/>
      </c>
      <c r="BK571" s="7" t="str">
        <f t="shared" si="273"/>
        <v/>
      </c>
      <c r="BL571" s="7" t="str">
        <f t="shared" si="274"/>
        <v/>
      </c>
      <c r="BM571" s="7" t="str">
        <f t="shared" si="275"/>
        <v/>
      </c>
      <c r="BN571" s="7" t="str">
        <f t="shared" si="276"/>
        <v/>
      </c>
      <c r="BO571" s="7" t="str">
        <f t="shared" si="277"/>
        <v/>
      </c>
      <c r="BP571" s="7" t="str">
        <f t="shared" si="278"/>
        <v/>
      </c>
      <c r="BQ571" s="7" t="str">
        <f t="shared" si="279"/>
        <v/>
      </c>
      <c r="BR571" s="7" t="str">
        <f t="shared" si="280"/>
        <v/>
      </c>
      <c r="BS571" s="7" t="str">
        <f t="shared" si="281"/>
        <v/>
      </c>
      <c r="BT571" s="7" t="str">
        <f t="shared" si="282"/>
        <v/>
      </c>
      <c r="BU571" s="7" t="str">
        <f t="shared" si="283"/>
        <v/>
      </c>
      <c r="BV571" s="7" t="str">
        <f t="shared" si="284"/>
        <v/>
      </c>
      <c r="BW571" s="7" t="str">
        <f t="shared" si="285"/>
        <v/>
      </c>
      <c r="BX571" s="7" t="str">
        <f t="shared" si="286"/>
        <v/>
      </c>
      <c r="BY571" s="7" t="str">
        <f t="shared" si="287"/>
        <v/>
      </c>
      <c r="BZ571" s="7" t="str">
        <f t="shared" si="288"/>
        <v/>
      </c>
      <c r="CA571" s="7" t="str">
        <f t="shared" si="289"/>
        <v/>
      </c>
      <c r="CB571" s="7" t="str">
        <f t="shared" si="290"/>
        <v/>
      </c>
      <c r="CC571" s="7" t="str">
        <f t="shared" si="291"/>
        <v/>
      </c>
      <c r="CD571" s="7" t="str">
        <f t="shared" si="292"/>
        <v/>
      </c>
      <c r="CE571" s="7" t="str">
        <f t="shared" si="293"/>
        <v/>
      </c>
      <c r="CF571" s="7" t="str">
        <f t="shared" si="294"/>
        <v/>
      </c>
      <c r="CG571" s="7" t="str">
        <f t="shared" si="295"/>
        <v/>
      </c>
      <c r="CH571" s="7" t="str">
        <f t="shared" si="296"/>
        <v/>
      </c>
      <c r="CI571" s="7" t="str">
        <f t="shared" si="297"/>
        <v/>
      </c>
      <c r="CJ571" s="7" t="str">
        <f t="shared" si="298"/>
        <v/>
      </c>
      <c r="CK571" s="7" t="str">
        <f t="shared" si="299"/>
        <v/>
      </c>
      <c r="CL571" s="7" t="str">
        <f t="shared" si="300"/>
        <v/>
      </c>
      <c r="CM571" s="7" t="str">
        <f t="shared" si="301"/>
        <v/>
      </c>
      <c r="CN571" s="7" t="str">
        <f t="shared" si="302"/>
        <v/>
      </c>
      <c r="CO571" s="7" t="str">
        <f t="shared" si="303"/>
        <v/>
      </c>
      <c r="CP571" s="7" t="str">
        <f t="shared" si="304"/>
        <v/>
      </c>
      <c r="CQ571" s="7" t="str">
        <f t="shared" si="305"/>
        <v/>
      </c>
    </row>
    <row r="572" spans="1:95" x14ac:dyDescent="0.25">
      <c r="A572" s="8">
        <v>568</v>
      </c>
      <c r="BJ572" s="7" t="str">
        <f t="shared" si="272"/>
        <v/>
      </c>
      <c r="BK572" s="7" t="str">
        <f t="shared" si="273"/>
        <v/>
      </c>
      <c r="BL572" s="7" t="str">
        <f t="shared" si="274"/>
        <v/>
      </c>
      <c r="BM572" s="7" t="str">
        <f t="shared" si="275"/>
        <v/>
      </c>
      <c r="BN572" s="7" t="str">
        <f t="shared" si="276"/>
        <v/>
      </c>
      <c r="BO572" s="7" t="str">
        <f t="shared" si="277"/>
        <v/>
      </c>
      <c r="BP572" s="7" t="str">
        <f t="shared" si="278"/>
        <v/>
      </c>
      <c r="BQ572" s="7" t="str">
        <f t="shared" si="279"/>
        <v/>
      </c>
      <c r="BR572" s="7" t="str">
        <f t="shared" si="280"/>
        <v/>
      </c>
      <c r="BS572" s="7" t="str">
        <f t="shared" si="281"/>
        <v/>
      </c>
      <c r="BT572" s="7" t="str">
        <f t="shared" si="282"/>
        <v/>
      </c>
      <c r="BU572" s="7" t="str">
        <f t="shared" si="283"/>
        <v/>
      </c>
      <c r="BV572" s="7" t="str">
        <f t="shared" si="284"/>
        <v/>
      </c>
      <c r="BW572" s="7" t="str">
        <f t="shared" si="285"/>
        <v/>
      </c>
      <c r="BX572" s="7" t="str">
        <f t="shared" si="286"/>
        <v/>
      </c>
      <c r="BY572" s="7" t="str">
        <f t="shared" si="287"/>
        <v/>
      </c>
      <c r="BZ572" s="7" t="str">
        <f t="shared" si="288"/>
        <v/>
      </c>
      <c r="CA572" s="7" t="str">
        <f t="shared" si="289"/>
        <v/>
      </c>
      <c r="CB572" s="7" t="str">
        <f t="shared" si="290"/>
        <v/>
      </c>
      <c r="CC572" s="7" t="str">
        <f t="shared" si="291"/>
        <v/>
      </c>
      <c r="CD572" s="7" t="str">
        <f t="shared" si="292"/>
        <v/>
      </c>
      <c r="CE572" s="7" t="str">
        <f t="shared" si="293"/>
        <v/>
      </c>
      <c r="CF572" s="7" t="str">
        <f t="shared" si="294"/>
        <v/>
      </c>
      <c r="CG572" s="7" t="str">
        <f t="shared" si="295"/>
        <v/>
      </c>
      <c r="CH572" s="7" t="str">
        <f t="shared" si="296"/>
        <v/>
      </c>
      <c r="CI572" s="7" t="str">
        <f t="shared" si="297"/>
        <v/>
      </c>
      <c r="CJ572" s="7" t="str">
        <f t="shared" si="298"/>
        <v/>
      </c>
      <c r="CK572" s="7" t="str">
        <f t="shared" si="299"/>
        <v/>
      </c>
      <c r="CL572" s="7" t="str">
        <f t="shared" si="300"/>
        <v/>
      </c>
      <c r="CM572" s="7" t="str">
        <f t="shared" si="301"/>
        <v/>
      </c>
      <c r="CN572" s="7" t="str">
        <f t="shared" si="302"/>
        <v/>
      </c>
      <c r="CO572" s="7" t="str">
        <f t="shared" si="303"/>
        <v/>
      </c>
      <c r="CP572" s="7" t="str">
        <f t="shared" si="304"/>
        <v/>
      </c>
      <c r="CQ572" s="7" t="str">
        <f t="shared" si="305"/>
        <v/>
      </c>
    </row>
    <row r="573" spans="1:95" x14ac:dyDescent="0.25">
      <c r="A573" s="8">
        <v>569</v>
      </c>
      <c r="BJ573" s="7" t="str">
        <f t="shared" si="272"/>
        <v/>
      </c>
      <c r="BK573" s="7" t="str">
        <f t="shared" si="273"/>
        <v/>
      </c>
      <c r="BL573" s="7" t="str">
        <f t="shared" si="274"/>
        <v/>
      </c>
      <c r="BM573" s="7" t="str">
        <f t="shared" si="275"/>
        <v/>
      </c>
      <c r="BN573" s="7" t="str">
        <f t="shared" si="276"/>
        <v/>
      </c>
      <c r="BO573" s="7" t="str">
        <f t="shared" si="277"/>
        <v/>
      </c>
      <c r="BP573" s="7" t="str">
        <f t="shared" si="278"/>
        <v/>
      </c>
      <c r="BQ573" s="7" t="str">
        <f t="shared" si="279"/>
        <v/>
      </c>
      <c r="BR573" s="7" t="str">
        <f t="shared" si="280"/>
        <v/>
      </c>
      <c r="BS573" s="7" t="str">
        <f t="shared" si="281"/>
        <v/>
      </c>
      <c r="BT573" s="7" t="str">
        <f t="shared" si="282"/>
        <v/>
      </c>
      <c r="BU573" s="7" t="str">
        <f t="shared" si="283"/>
        <v/>
      </c>
      <c r="BV573" s="7" t="str">
        <f t="shared" si="284"/>
        <v/>
      </c>
      <c r="BW573" s="7" t="str">
        <f t="shared" si="285"/>
        <v/>
      </c>
      <c r="BX573" s="7" t="str">
        <f t="shared" si="286"/>
        <v/>
      </c>
      <c r="BY573" s="7" t="str">
        <f t="shared" si="287"/>
        <v/>
      </c>
      <c r="BZ573" s="7" t="str">
        <f t="shared" si="288"/>
        <v/>
      </c>
      <c r="CA573" s="7" t="str">
        <f t="shared" si="289"/>
        <v/>
      </c>
      <c r="CB573" s="7" t="str">
        <f t="shared" si="290"/>
        <v/>
      </c>
      <c r="CC573" s="7" t="str">
        <f t="shared" si="291"/>
        <v/>
      </c>
      <c r="CD573" s="7" t="str">
        <f t="shared" si="292"/>
        <v/>
      </c>
      <c r="CE573" s="7" t="str">
        <f t="shared" si="293"/>
        <v/>
      </c>
      <c r="CF573" s="7" t="str">
        <f t="shared" si="294"/>
        <v/>
      </c>
      <c r="CG573" s="7" t="str">
        <f t="shared" si="295"/>
        <v/>
      </c>
      <c r="CH573" s="7" t="str">
        <f t="shared" si="296"/>
        <v/>
      </c>
      <c r="CI573" s="7" t="str">
        <f t="shared" si="297"/>
        <v/>
      </c>
      <c r="CJ573" s="7" t="str">
        <f t="shared" si="298"/>
        <v/>
      </c>
      <c r="CK573" s="7" t="str">
        <f t="shared" si="299"/>
        <v/>
      </c>
      <c r="CL573" s="7" t="str">
        <f t="shared" si="300"/>
        <v/>
      </c>
      <c r="CM573" s="7" t="str">
        <f t="shared" si="301"/>
        <v/>
      </c>
      <c r="CN573" s="7" t="str">
        <f t="shared" si="302"/>
        <v/>
      </c>
      <c r="CO573" s="7" t="str">
        <f t="shared" si="303"/>
        <v/>
      </c>
      <c r="CP573" s="7" t="str">
        <f t="shared" si="304"/>
        <v/>
      </c>
      <c r="CQ573" s="7" t="str">
        <f t="shared" si="305"/>
        <v/>
      </c>
    </row>
    <row r="574" spans="1:95" x14ac:dyDescent="0.25">
      <c r="A574" s="8">
        <v>570</v>
      </c>
      <c r="BJ574" s="7" t="str">
        <f t="shared" si="272"/>
        <v/>
      </c>
      <c r="BK574" s="7" t="str">
        <f t="shared" si="273"/>
        <v/>
      </c>
      <c r="BL574" s="7" t="str">
        <f t="shared" si="274"/>
        <v/>
      </c>
      <c r="BM574" s="7" t="str">
        <f t="shared" si="275"/>
        <v/>
      </c>
      <c r="BN574" s="7" t="str">
        <f t="shared" si="276"/>
        <v/>
      </c>
      <c r="BO574" s="7" t="str">
        <f t="shared" si="277"/>
        <v/>
      </c>
      <c r="BP574" s="7" t="str">
        <f t="shared" si="278"/>
        <v/>
      </c>
      <c r="BQ574" s="7" t="str">
        <f t="shared" si="279"/>
        <v/>
      </c>
      <c r="BR574" s="7" t="str">
        <f t="shared" si="280"/>
        <v/>
      </c>
      <c r="BS574" s="7" t="str">
        <f t="shared" si="281"/>
        <v/>
      </c>
      <c r="BT574" s="7" t="str">
        <f t="shared" si="282"/>
        <v/>
      </c>
      <c r="BU574" s="7" t="str">
        <f t="shared" si="283"/>
        <v/>
      </c>
      <c r="BV574" s="7" t="str">
        <f t="shared" si="284"/>
        <v/>
      </c>
      <c r="BW574" s="7" t="str">
        <f t="shared" si="285"/>
        <v/>
      </c>
      <c r="BX574" s="7" t="str">
        <f t="shared" si="286"/>
        <v/>
      </c>
      <c r="BY574" s="7" t="str">
        <f t="shared" si="287"/>
        <v/>
      </c>
      <c r="BZ574" s="7" t="str">
        <f t="shared" si="288"/>
        <v/>
      </c>
      <c r="CA574" s="7" t="str">
        <f t="shared" si="289"/>
        <v/>
      </c>
      <c r="CB574" s="7" t="str">
        <f t="shared" si="290"/>
        <v/>
      </c>
      <c r="CC574" s="7" t="str">
        <f t="shared" si="291"/>
        <v/>
      </c>
      <c r="CD574" s="7" t="str">
        <f t="shared" si="292"/>
        <v/>
      </c>
      <c r="CE574" s="7" t="str">
        <f t="shared" si="293"/>
        <v/>
      </c>
      <c r="CF574" s="7" t="str">
        <f t="shared" si="294"/>
        <v/>
      </c>
      <c r="CG574" s="7" t="str">
        <f t="shared" si="295"/>
        <v/>
      </c>
      <c r="CH574" s="7" t="str">
        <f t="shared" si="296"/>
        <v/>
      </c>
      <c r="CI574" s="7" t="str">
        <f t="shared" si="297"/>
        <v/>
      </c>
      <c r="CJ574" s="7" t="str">
        <f t="shared" si="298"/>
        <v/>
      </c>
      <c r="CK574" s="7" t="str">
        <f t="shared" si="299"/>
        <v/>
      </c>
      <c r="CL574" s="7" t="str">
        <f t="shared" si="300"/>
        <v/>
      </c>
      <c r="CM574" s="7" t="str">
        <f t="shared" si="301"/>
        <v/>
      </c>
      <c r="CN574" s="7" t="str">
        <f t="shared" si="302"/>
        <v/>
      </c>
      <c r="CO574" s="7" t="str">
        <f t="shared" si="303"/>
        <v/>
      </c>
      <c r="CP574" s="7" t="str">
        <f t="shared" si="304"/>
        <v/>
      </c>
      <c r="CQ574" s="7" t="str">
        <f t="shared" si="305"/>
        <v/>
      </c>
    </row>
    <row r="575" spans="1:95" x14ac:dyDescent="0.25">
      <c r="A575" s="8">
        <v>571</v>
      </c>
      <c r="BJ575" s="7" t="str">
        <f t="shared" si="272"/>
        <v/>
      </c>
      <c r="BK575" s="7" t="str">
        <f t="shared" si="273"/>
        <v/>
      </c>
      <c r="BL575" s="7" t="str">
        <f t="shared" si="274"/>
        <v/>
      </c>
      <c r="BM575" s="7" t="str">
        <f t="shared" si="275"/>
        <v/>
      </c>
      <c r="BN575" s="7" t="str">
        <f t="shared" si="276"/>
        <v/>
      </c>
      <c r="BO575" s="7" t="str">
        <f t="shared" si="277"/>
        <v/>
      </c>
      <c r="BP575" s="7" t="str">
        <f t="shared" si="278"/>
        <v/>
      </c>
      <c r="BQ575" s="7" t="str">
        <f t="shared" si="279"/>
        <v/>
      </c>
      <c r="BR575" s="7" t="str">
        <f t="shared" si="280"/>
        <v/>
      </c>
      <c r="BS575" s="7" t="str">
        <f t="shared" si="281"/>
        <v/>
      </c>
      <c r="BT575" s="7" t="str">
        <f t="shared" si="282"/>
        <v/>
      </c>
      <c r="BU575" s="7" t="str">
        <f t="shared" si="283"/>
        <v/>
      </c>
      <c r="BV575" s="7" t="str">
        <f t="shared" si="284"/>
        <v/>
      </c>
      <c r="BW575" s="7" t="str">
        <f t="shared" si="285"/>
        <v/>
      </c>
      <c r="BX575" s="7" t="str">
        <f t="shared" si="286"/>
        <v/>
      </c>
      <c r="BY575" s="7" t="str">
        <f t="shared" si="287"/>
        <v/>
      </c>
      <c r="BZ575" s="7" t="str">
        <f t="shared" si="288"/>
        <v/>
      </c>
      <c r="CA575" s="7" t="str">
        <f t="shared" si="289"/>
        <v/>
      </c>
      <c r="CB575" s="7" t="str">
        <f t="shared" si="290"/>
        <v/>
      </c>
      <c r="CC575" s="7" t="str">
        <f t="shared" si="291"/>
        <v/>
      </c>
      <c r="CD575" s="7" t="str">
        <f t="shared" si="292"/>
        <v/>
      </c>
      <c r="CE575" s="7" t="str">
        <f t="shared" si="293"/>
        <v/>
      </c>
      <c r="CF575" s="7" t="str">
        <f t="shared" si="294"/>
        <v/>
      </c>
      <c r="CG575" s="7" t="str">
        <f t="shared" si="295"/>
        <v/>
      </c>
      <c r="CH575" s="7" t="str">
        <f t="shared" si="296"/>
        <v/>
      </c>
      <c r="CI575" s="7" t="str">
        <f t="shared" si="297"/>
        <v/>
      </c>
      <c r="CJ575" s="7" t="str">
        <f t="shared" si="298"/>
        <v/>
      </c>
      <c r="CK575" s="7" t="str">
        <f t="shared" si="299"/>
        <v/>
      </c>
      <c r="CL575" s="7" t="str">
        <f t="shared" si="300"/>
        <v/>
      </c>
      <c r="CM575" s="7" t="str">
        <f t="shared" si="301"/>
        <v/>
      </c>
      <c r="CN575" s="7" t="str">
        <f t="shared" si="302"/>
        <v/>
      </c>
      <c r="CO575" s="7" t="str">
        <f t="shared" si="303"/>
        <v/>
      </c>
      <c r="CP575" s="7" t="str">
        <f t="shared" si="304"/>
        <v/>
      </c>
      <c r="CQ575" s="7" t="str">
        <f t="shared" si="305"/>
        <v/>
      </c>
    </row>
    <row r="576" spans="1:95" x14ac:dyDescent="0.25">
      <c r="A576" s="8">
        <v>572</v>
      </c>
      <c r="BJ576" s="7" t="str">
        <f t="shared" si="272"/>
        <v/>
      </c>
      <c r="BK576" s="7" t="str">
        <f t="shared" si="273"/>
        <v/>
      </c>
      <c r="BL576" s="7" t="str">
        <f t="shared" si="274"/>
        <v/>
      </c>
      <c r="BM576" s="7" t="str">
        <f t="shared" si="275"/>
        <v/>
      </c>
      <c r="BN576" s="7" t="str">
        <f t="shared" si="276"/>
        <v/>
      </c>
      <c r="BO576" s="7" t="str">
        <f t="shared" si="277"/>
        <v/>
      </c>
      <c r="BP576" s="7" t="str">
        <f t="shared" si="278"/>
        <v/>
      </c>
      <c r="BQ576" s="7" t="str">
        <f t="shared" si="279"/>
        <v/>
      </c>
      <c r="BR576" s="7" t="str">
        <f t="shared" si="280"/>
        <v/>
      </c>
      <c r="BS576" s="7" t="str">
        <f t="shared" si="281"/>
        <v/>
      </c>
      <c r="BT576" s="7" t="str">
        <f t="shared" si="282"/>
        <v/>
      </c>
      <c r="BU576" s="7" t="str">
        <f t="shared" si="283"/>
        <v/>
      </c>
      <c r="BV576" s="7" t="str">
        <f t="shared" si="284"/>
        <v/>
      </c>
      <c r="BW576" s="7" t="str">
        <f t="shared" si="285"/>
        <v/>
      </c>
      <c r="BX576" s="7" t="str">
        <f t="shared" si="286"/>
        <v/>
      </c>
      <c r="BY576" s="7" t="str">
        <f t="shared" si="287"/>
        <v/>
      </c>
      <c r="BZ576" s="7" t="str">
        <f t="shared" si="288"/>
        <v/>
      </c>
      <c r="CA576" s="7" t="str">
        <f t="shared" si="289"/>
        <v/>
      </c>
      <c r="CB576" s="7" t="str">
        <f t="shared" si="290"/>
        <v/>
      </c>
      <c r="CC576" s="7" t="str">
        <f t="shared" si="291"/>
        <v/>
      </c>
      <c r="CD576" s="7" t="str">
        <f t="shared" si="292"/>
        <v/>
      </c>
      <c r="CE576" s="7" t="str">
        <f t="shared" si="293"/>
        <v/>
      </c>
      <c r="CF576" s="7" t="str">
        <f t="shared" si="294"/>
        <v/>
      </c>
      <c r="CG576" s="7" t="str">
        <f t="shared" si="295"/>
        <v/>
      </c>
      <c r="CH576" s="7" t="str">
        <f t="shared" si="296"/>
        <v/>
      </c>
      <c r="CI576" s="7" t="str">
        <f t="shared" si="297"/>
        <v/>
      </c>
      <c r="CJ576" s="7" t="str">
        <f t="shared" si="298"/>
        <v/>
      </c>
      <c r="CK576" s="7" t="str">
        <f t="shared" si="299"/>
        <v/>
      </c>
      <c r="CL576" s="7" t="str">
        <f t="shared" si="300"/>
        <v/>
      </c>
      <c r="CM576" s="7" t="str">
        <f t="shared" si="301"/>
        <v/>
      </c>
      <c r="CN576" s="7" t="str">
        <f t="shared" si="302"/>
        <v/>
      </c>
      <c r="CO576" s="7" t="str">
        <f t="shared" si="303"/>
        <v/>
      </c>
      <c r="CP576" s="7" t="str">
        <f t="shared" si="304"/>
        <v/>
      </c>
      <c r="CQ576" s="7" t="str">
        <f t="shared" si="305"/>
        <v/>
      </c>
    </row>
    <row r="577" spans="1:95" x14ac:dyDescent="0.25">
      <c r="A577" s="8">
        <v>573</v>
      </c>
      <c r="BJ577" s="7" t="str">
        <f t="shared" si="272"/>
        <v/>
      </c>
      <c r="BK577" s="7" t="str">
        <f t="shared" si="273"/>
        <v/>
      </c>
      <c r="BL577" s="7" t="str">
        <f t="shared" si="274"/>
        <v/>
      </c>
      <c r="BM577" s="7" t="str">
        <f t="shared" si="275"/>
        <v/>
      </c>
      <c r="BN577" s="7" t="str">
        <f t="shared" si="276"/>
        <v/>
      </c>
      <c r="BO577" s="7" t="str">
        <f t="shared" si="277"/>
        <v/>
      </c>
      <c r="BP577" s="7" t="str">
        <f t="shared" si="278"/>
        <v/>
      </c>
      <c r="BQ577" s="7" t="str">
        <f t="shared" si="279"/>
        <v/>
      </c>
      <c r="BR577" s="7" t="str">
        <f t="shared" si="280"/>
        <v/>
      </c>
      <c r="BS577" s="7" t="str">
        <f t="shared" si="281"/>
        <v/>
      </c>
      <c r="BT577" s="7" t="str">
        <f t="shared" si="282"/>
        <v/>
      </c>
      <c r="BU577" s="7" t="str">
        <f t="shared" si="283"/>
        <v/>
      </c>
      <c r="BV577" s="7" t="str">
        <f t="shared" si="284"/>
        <v/>
      </c>
      <c r="BW577" s="7" t="str">
        <f t="shared" si="285"/>
        <v/>
      </c>
      <c r="BX577" s="7" t="str">
        <f t="shared" si="286"/>
        <v/>
      </c>
      <c r="BY577" s="7" t="str">
        <f t="shared" si="287"/>
        <v/>
      </c>
      <c r="BZ577" s="7" t="str">
        <f t="shared" si="288"/>
        <v/>
      </c>
      <c r="CA577" s="7" t="str">
        <f t="shared" si="289"/>
        <v/>
      </c>
      <c r="CB577" s="7" t="str">
        <f t="shared" si="290"/>
        <v/>
      </c>
      <c r="CC577" s="7" t="str">
        <f t="shared" si="291"/>
        <v/>
      </c>
      <c r="CD577" s="7" t="str">
        <f t="shared" si="292"/>
        <v/>
      </c>
      <c r="CE577" s="7" t="str">
        <f t="shared" si="293"/>
        <v/>
      </c>
      <c r="CF577" s="7" t="str">
        <f t="shared" si="294"/>
        <v/>
      </c>
      <c r="CG577" s="7" t="str">
        <f t="shared" si="295"/>
        <v/>
      </c>
      <c r="CH577" s="7" t="str">
        <f t="shared" si="296"/>
        <v/>
      </c>
      <c r="CI577" s="7" t="str">
        <f t="shared" si="297"/>
        <v/>
      </c>
      <c r="CJ577" s="7" t="str">
        <f t="shared" si="298"/>
        <v/>
      </c>
      <c r="CK577" s="7" t="str">
        <f t="shared" si="299"/>
        <v/>
      </c>
      <c r="CL577" s="7" t="str">
        <f t="shared" si="300"/>
        <v/>
      </c>
      <c r="CM577" s="7" t="str">
        <f t="shared" si="301"/>
        <v/>
      </c>
      <c r="CN577" s="7" t="str">
        <f t="shared" si="302"/>
        <v/>
      </c>
      <c r="CO577" s="7" t="str">
        <f t="shared" si="303"/>
        <v/>
      </c>
      <c r="CP577" s="7" t="str">
        <f t="shared" si="304"/>
        <v/>
      </c>
      <c r="CQ577" s="7" t="str">
        <f t="shared" si="305"/>
        <v/>
      </c>
    </row>
    <row r="578" spans="1:95" x14ac:dyDescent="0.25">
      <c r="A578" s="8">
        <v>574</v>
      </c>
      <c r="BJ578" s="7" t="str">
        <f t="shared" si="272"/>
        <v/>
      </c>
      <c r="BK578" s="7" t="str">
        <f t="shared" si="273"/>
        <v/>
      </c>
      <c r="BL578" s="7" t="str">
        <f t="shared" si="274"/>
        <v/>
      </c>
      <c r="BM578" s="7" t="str">
        <f t="shared" si="275"/>
        <v/>
      </c>
      <c r="BN578" s="7" t="str">
        <f t="shared" si="276"/>
        <v/>
      </c>
      <c r="BO578" s="7" t="str">
        <f t="shared" si="277"/>
        <v/>
      </c>
      <c r="BP578" s="7" t="str">
        <f t="shared" si="278"/>
        <v/>
      </c>
      <c r="BQ578" s="7" t="str">
        <f t="shared" si="279"/>
        <v/>
      </c>
      <c r="BR578" s="7" t="str">
        <f t="shared" si="280"/>
        <v/>
      </c>
      <c r="BS578" s="7" t="str">
        <f t="shared" si="281"/>
        <v/>
      </c>
      <c r="BT578" s="7" t="str">
        <f t="shared" si="282"/>
        <v/>
      </c>
      <c r="BU578" s="7" t="str">
        <f t="shared" si="283"/>
        <v/>
      </c>
      <c r="BV578" s="7" t="str">
        <f t="shared" si="284"/>
        <v/>
      </c>
      <c r="BW578" s="7" t="str">
        <f t="shared" si="285"/>
        <v/>
      </c>
      <c r="BX578" s="7" t="str">
        <f t="shared" si="286"/>
        <v/>
      </c>
      <c r="BY578" s="7" t="str">
        <f t="shared" si="287"/>
        <v/>
      </c>
      <c r="BZ578" s="7" t="str">
        <f t="shared" si="288"/>
        <v/>
      </c>
      <c r="CA578" s="7" t="str">
        <f t="shared" si="289"/>
        <v/>
      </c>
      <c r="CB578" s="7" t="str">
        <f t="shared" si="290"/>
        <v/>
      </c>
      <c r="CC578" s="7" t="str">
        <f t="shared" si="291"/>
        <v/>
      </c>
      <c r="CD578" s="7" t="str">
        <f t="shared" si="292"/>
        <v/>
      </c>
      <c r="CE578" s="7" t="str">
        <f t="shared" si="293"/>
        <v/>
      </c>
      <c r="CF578" s="7" t="str">
        <f t="shared" si="294"/>
        <v/>
      </c>
      <c r="CG578" s="7" t="str">
        <f t="shared" si="295"/>
        <v/>
      </c>
      <c r="CH578" s="7" t="str">
        <f t="shared" si="296"/>
        <v/>
      </c>
      <c r="CI578" s="7" t="str">
        <f t="shared" si="297"/>
        <v/>
      </c>
      <c r="CJ578" s="7" t="str">
        <f t="shared" si="298"/>
        <v/>
      </c>
      <c r="CK578" s="7" t="str">
        <f t="shared" si="299"/>
        <v/>
      </c>
      <c r="CL578" s="7" t="str">
        <f t="shared" si="300"/>
        <v/>
      </c>
      <c r="CM578" s="7" t="str">
        <f t="shared" si="301"/>
        <v/>
      </c>
      <c r="CN578" s="7" t="str">
        <f t="shared" si="302"/>
        <v/>
      </c>
      <c r="CO578" s="7" t="str">
        <f t="shared" si="303"/>
        <v/>
      </c>
      <c r="CP578" s="7" t="str">
        <f t="shared" si="304"/>
        <v/>
      </c>
      <c r="CQ578" s="7" t="str">
        <f t="shared" si="305"/>
        <v/>
      </c>
    </row>
    <row r="579" spans="1:95" x14ac:dyDescent="0.25">
      <c r="A579" s="8">
        <v>575</v>
      </c>
      <c r="BJ579" s="7" t="str">
        <f t="shared" si="272"/>
        <v/>
      </c>
      <c r="BK579" s="7" t="str">
        <f t="shared" si="273"/>
        <v/>
      </c>
      <c r="BL579" s="7" t="str">
        <f t="shared" si="274"/>
        <v/>
      </c>
      <c r="BM579" s="7" t="str">
        <f t="shared" si="275"/>
        <v/>
      </c>
      <c r="BN579" s="7" t="str">
        <f t="shared" si="276"/>
        <v/>
      </c>
      <c r="BO579" s="7" t="str">
        <f t="shared" si="277"/>
        <v/>
      </c>
      <c r="BP579" s="7" t="str">
        <f t="shared" si="278"/>
        <v/>
      </c>
      <c r="BQ579" s="7" t="str">
        <f t="shared" si="279"/>
        <v/>
      </c>
      <c r="BR579" s="7" t="str">
        <f t="shared" si="280"/>
        <v/>
      </c>
      <c r="BS579" s="7" t="str">
        <f t="shared" si="281"/>
        <v/>
      </c>
      <c r="BT579" s="7" t="str">
        <f t="shared" si="282"/>
        <v/>
      </c>
      <c r="BU579" s="7" t="str">
        <f t="shared" si="283"/>
        <v/>
      </c>
      <c r="BV579" s="7" t="str">
        <f t="shared" si="284"/>
        <v/>
      </c>
      <c r="BW579" s="7" t="str">
        <f t="shared" si="285"/>
        <v/>
      </c>
      <c r="BX579" s="7" t="str">
        <f t="shared" si="286"/>
        <v/>
      </c>
      <c r="BY579" s="7" t="str">
        <f t="shared" si="287"/>
        <v/>
      </c>
      <c r="BZ579" s="7" t="str">
        <f t="shared" si="288"/>
        <v/>
      </c>
      <c r="CA579" s="7" t="str">
        <f t="shared" si="289"/>
        <v/>
      </c>
      <c r="CB579" s="7" t="str">
        <f t="shared" si="290"/>
        <v/>
      </c>
      <c r="CC579" s="7" t="str">
        <f t="shared" si="291"/>
        <v/>
      </c>
      <c r="CD579" s="7" t="str">
        <f t="shared" si="292"/>
        <v/>
      </c>
      <c r="CE579" s="7" t="str">
        <f t="shared" si="293"/>
        <v/>
      </c>
      <c r="CF579" s="7" t="str">
        <f t="shared" si="294"/>
        <v/>
      </c>
      <c r="CG579" s="7" t="str">
        <f t="shared" si="295"/>
        <v/>
      </c>
      <c r="CH579" s="7" t="str">
        <f t="shared" si="296"/>
        <v/>
      </c>
      <c r="CI579" s="7" t="str">
        <f t="shared" si="297"/>
        <v/>
      </c>
      <c r="CJ579" s="7" t="str">
        <f t="shared" si="298"/>
        <v/>
      </c>
      <c r="CK579" s="7" t="str">
        <f t="shared" si="299"/>
        <v/>
      </c>
      <c r="CL579" s="7" t="str">
        <f t="shared" si="300"/>
        <v/>
      </c>
      <c r="CM579" s="7" t="str">
        <f t="shared" si="301"/>
        <v/>
      </c>
      <c r="CN579" s="7" t="str">
        <f t="shared" si="302"/>
        <v/>
      </c>
      <c r="CO579" s="7" t="str">
        <f t="shared" si="303"/>
        <v/>
      </c>
      <c r="CP579" s="7" t="str">
        <f t="shared" si="304"/>
        <v/>
      </c>
      <c r="CQ579" s="7" t="str">
        <f t="shared" si="305"/>
        <v/>
      </c>
    </row>
    <row r="580" spans="1:95" x14ac:dyDescent="0.25">
      <c r="A580" s="8">
        <v>576</v>
      </c>
      <c r="BJ580" s="7" t="str">
        <f t="shared" si="272"/>
        <v/>
      </c>
      <c r="BK580" s="7" t="str">
        <f t="shared" si="273"/>
        <v/>
      </c>
      <c r="BL580" s="7" t="str">
        <f t="shared" si="274"/>
        <v/>
      </c>
      <c r="BM580" s="7" t="str">
        <f t="shared" si="275"/>
        <v/>
      </c>
      <c r="BN580" s="7" t="str">
        <f t="shared" si="276"/>
        <v/>
      </c>
      <c r="BO580" s="7" t="str">
        <f t="shared" si="277"/>
        <v/>
      </c>
      <c r="BP580" s="7" t="str">
        <f t="shared" si="278"/>
        <v/>
      </c>
      <c r="BQ580" s="7" t="str">
        <f t="shared" si="279"/>
        <v/>
      </c>
      <c r="BR580" s="7" t="str">
        <f t="shared" si="280"/>
        <v/>
      </c>
      <c r="BS580" s="7" t="str">
        <f t="shared" si="281"/>
        <v/>
      </c>
      <c r="BT580" s="7" t="str">
        <f t="shared" si="282"/>
        <v/>
      </c>
      <c r="BU580" s="7" t="str">
        <f t="shared" si="283"/>
        <v/>
      </c>
      <c r="BV580" s="7" t="str">
        <f t="shared" si="284"/>
        <v/>
      </c>
      <c r="BW580" s="7" t="str">
        <f t="shared" si="285"/>
        <v/>
      </c>
      <c r="BX580" s="7" t="str">
        <f t="shared" si="286"/>
        <v/>
      </c>
      <c r="BY580" s="7" t="str">
        <f t="shared" si="287"/>
        <v/>
      </c>
      <c r="BZ580" s="7" t="str">
        <f t="shared" si="288"/>
        <v/>
      </c>
      <c r="CA580" s="7" t="str">
        <f t="shared" si="289"/>
        <v/>
      </c>
      <c r="CB580" s="7" t="str">
        <f t="shared" si="290"/>
        <v/>
      </c>
      <c r="CC580" s="7" t="str">
        <f t="shared" si="291"/>
        <v/>
      </c>
      <c r="CD580" s="7" t="str">
        <f t="shared" si="292"/>
        <v/>
      </c>
      <c r="CE580" s="7" t="str">
        <f t="shared" si="293"/>
        <v/>
      </c>
      <c r="CF580" s="7" t="str">
        <f t="shared" si="294"/>
        <v/>
      </c>
      <c r="CG580" s="7" t="str">
        <f t="shared" si="295"/>
        <v/>
      </c>
      <c r="CH580" s="7" t="str">
        <f t="shared" si="296"/>
        <v/>
      </c>
      <c r="CI580" s="7" t="str">
        <f t="shared" si="297"/>
        <v/>
      </c>
      <c r="CJ580" s="7" t="str">
        <f t="shared" si="298"/>
        <v/>
      </c>
      <c r="CK580" s="7" t="str">
        <f t="shared" si="299"/>
        <v/>
      </c>
      <c r="CL580" s="7" t="str">
        <f t="shared" si="300"/>
        <v/>
      </c>
      <c r="CM580" s="7" t="str">
        <f t="shared" si="301"/>
        <v/>
      </c>
      <c r="CN580" s="7" t="str">
        <f t="shared" si="302"/>
        <v/>
      </c>
      <c r="CO580" s="7" t="str">
        <f t="shared" si="303"/>
        <v/>
      </c>
      <c r="CP580" s="7" t="str">
        <f t="shared" si="304"/>
        <v/>
      </c>
      <c r="CQ580" s="7" t="str">
        <f t="shared" si="305"/>
        <v/>
      </c>
    </row>
    <row r="581" spans="1:95" x14ac:dyDescent="0.25">
      <c r="A581" s="8">
        <v>577</v>
      </c>
      <c r="BJ581" s="7" t="str">
        <f t="shared" si="272"/>
        <v/>
      </c>
      <c r="BK581" s="7" t="str">
        <f t="shared" si="273"/>
        <v/>
      </c>
      <c r="BL581" s="7" t="str">
        <f t="shared" si="274"/>
        <v/>
      </c>
      <c r="BM581" s="7" t="str">
        <f t="shared" si="275"/>
        <v/>
      </c>
      <c r="BN581" s="7" t="str">
        <f t="shared" si="276"/>
        <v/>
      </c>
      <c r="BO581" s="7" t="str">
        <f t="shared" si="277"/>
        <v/>
      </c>
      <c r="BP581" s="7" t="str">
        <f t="shared" si="278"/>
        <v/>
      </c>
      <c r="BQ581" s="7" t="str">
        <f t="shared" si="279"/>
        <v/>
      </c>
      <c r="BR581" s="7" t="str">
        <f t="shared" si="280"/>
        <v/>
      </c>
      <c r="BS581" s="7" t="str">
        <f t="shared" si="281"/>
        <v/>
      </c>
      <c r="BT581" s="7" t="str">
        <f t="shared" si="282"/>
        <v/>
      </c>
      <c r="BU581" s="7" t="str">
        <f t="shared" si="283"/>
        <v/>
      </c>
      <c r="BV581" s="7" t="str">
        <f t="shared" si="284"/>
        <v/>
      </c>
      <c r="BW581" s="7" t="str">
        <f t="shared" si="285"/>
        <v/>
      </c>
      <c r="BX581" s="7" t="str">
        <f t="shared" si="286"/>
        <v/>
      </c>
      <c r="BY581" s="7" t="str">
        <f t="shared" si="287"/>
        <v/>
      </c>
      <c r="BZ581" s="7" t="str">
        <f t="shared" si="288"/>
        <v/>
      </c>
      <c r="CA581" s="7" t="str">
        <f t="shared" si="289"/>
        <v/>
      </c>
      <c r="CB581" s="7" t="str">
        <f t="shared" si="290"/>
        <v/>
      </c>
      <c r="CC581" s="7" t="str">
        <f t="shared" si="291"/>
        <v/>
      </c>
      <c r="CD581" s="7" t="str">
        <f t="shared" si="292"/>
        <v/>
      </c>
      <c r="CE581" s="7" t="str">
        <f t="shared" si="293"/>
        <v/>
      </c>
      <c r="CF581" s="7" t="str">
        <f t="shared" si="294"/>
        <v/>
      </c>
      <c r="CG581" s="7" t="str">
        <f t="shared" si="295"/>
        <v/>
      </c>
      <c r="CH581" s="7" t="str">
        <f t="shared" si="296"/>
        <v/>
      </c>
      <c r="CI581" s="7" t="str">
        <f t="shared" si="297"/>
        <v/>
      </c>
      <c r="CJ581" s="7" t="str">
        <f t="shared" si="298"/>
        <v/>
      </c>
      <c r="CK581" s="7" t="str">
        <f t="shared" si="299"/>
        <v/>
      </c>
      <c r="CL581" s="7" t="str">
        <f t="shared" si="300"/>
        <v/>
      </c>
      <c r="CM581" s="7" t="str">
        <f t="shared" si="301"/>
        <v/>
      </c>
      <c r="CN581" s="7" t="str">
        <f t="shared" si="302"/>
        <v/>
      </c>
      <c r="CO581" s="7" t="str">
        <f t="shared" si="303"/>
        <v/>
      </c>
      <c r="CP581" s="7" t="str">
        <f t="shared" si="304"/>
        <v/>
      </c>
      <c r="CQ581" s="7" t="str">
        <f t="shared" si="305"/>
        <v/>
      </c>
    </row>
    <row r="582" spans="1:95" x14ac:dyDescent="0.25">
      <c r="A582" s="8">
        <v>578</v>
      </c>
      <c r="BJ582" s="7" t="str">
        <f t="shared" ref="BJ582:BJ645" si="306">IFERROR(VLOOKUP($A582,$B$5:$AW$1786,2,0),"")</f>
        <v/>
      </c>
      <c r="BK582" s="7" t="str">
        <f t="shared" ref="BK582:BK645" si="307">IFERROR(VLOOKUP($A582,$B$5:$AW$1786,3,0),"")</f>
        <v/>
      </c>
      <c r="BL582" s="7" t="str">
        <f t="shared" ref="BL582:BL645" si="308">IFERROR(VLOOKUP($A582,$B$5:$AW$1786,4,0),"")</f>
        <v/>
      </c>
      <c r="BM582" s="7" t="str">
        <f t="shared" ref="BM582:BM645" si="309">IFERROR(VLOOKUP($A582,$B$5:$AW$1786,5,0),"")</f>
        <v/>
      </c>
      <c r="BN582" s="7" t="str">
        <f t="shared" ref="BN582:BN645" si="310">IFERROR(VLOOKUP($A582,$B$5:$AW$1786,6,0),"")</f>
        <v/>
      </c>
      <c r="BO582" s="7" t="str">
        <f t="shared" ref="BO582:BO645" si="311">IFERROR(VLOOKUP($A582,$B$5:$AW$1786,7,0),"")</f>
        <v/>
      </c>
      <c r="BP582" s="7" t="str">
        <f t="shared" ref="BP582:BP645" si="312">IFERROR(VLOOKUP($A582,$B$5:$AW$1786,8,0),"")</f>
        <v/>
      </c>
      <c r="BQ582" s="7" t="str">
        <f t="shared" ref="BQ582:BQ645" si="313">IFERROR(VLOOKUP($A582,$B$5:$AW$1786,9,0),"")</f>
        <v/>
      </c>
      <c r="BR582" s="7" t="str">
        <f t="shared" ref="BR582:BR645" si="314">IFERROR(VLOOKUP($A582,$B$5:$AW$1786,10,0),"")</f>
        <v/>
      </c>
      <c r="BS582" s="7" t="str">
        <f t="shared" ref="BS582:BS645" si="315">IFERROR(VLOOKUP($A582,$B$5:$AW$1786,11,0),"")</f>
        <v/>
      </c>
      <c r="BT582" s="7" t="str">
        <f t="shared" ref="BT582:BT645" si="316">IFERROR(VLOOKUP($A582,$B$5:$AW$1786,12,0),"")</f>
        <v/>
      </c>
      <c r="BU582" s="7" t="str">
        <f t="shared" ref="BU582:BU645" si="317">IFERROR(VLOOKUP($A582,$B$5:$AW$1786,13,0),"")</f>
        <v/>
      </c>
      <c r="BV582" s="7" t="str">
        <f t="shared" ref="BV582:BV645" si="318">IFERROR(VLOOKUP($A582,$B$5:$AW$1786,14,0),"")</f>
        <v/>
      </c>
      <c r="BW582" s="7" t="str">
        <f t="shared" ref="BW582:BW645" si="319">IFERROR(VLOOKUP($A582,$B$5:$AW$1786,15,0),"")</f>
        <v/>
      </c>
      <c r="BX582" s="7" t="str">
        <f t="shared" ref="BX582:BX645" si="320">IFERROR(VLOOKUP($A582,$B$5:$AW$1786,16,0),"")</f>
        <v/>
      </c>
      <c r="BY582" s="7" t="str">
        <f t="shared" ref="BY582:BY645" si="321">IFERROR(VLOOKUP($A582,$B$5:$AW$1786,17,0),"")</f>
        <v/>
      </c>
      <c r="BZ582" s="7" t="str">
        <f t="shared" ref="BZ582:BZ645" si="322">IFERROR(VLOOKUP($A582,$B$5:$AW$1786,18,0),"")</f>
        <v/>
      </c>
      <c r="CA582" s="7" t="str">
        <f t="shared" ref="CA582:CA645" si="323">IFERROR(VLOOKUP($A582,$B$5:$AW$1786,19,0),"")</f>
        <v/>
      </c>
      <c r="CB582" s="7" t="str">
        <f t="shared" ref="CB582:CB645" si="324">IFERROR(VLOOKUP($A582,$B$5:$AW$1786,20,0),"")</f>
        <v/>
      </c>
      <c r="CC582" s="7" t="str">
        <f t="shared" ref="CC582:CC645" si="325">IFERROR(VLOOKUP($A582,$B$5:$AW$1786,21,0),"")</f>
        <v/>
      </c>
      <c r="CD582" s="7" t="str">
        <f t="shared" ref="CD582:CD645" si="326">IFERROR(VLOOKUP($A582,$B$5:$AW$1786,22,0),"")</f>
        <v/>
      </c>
      <c r="CE582" s="7" t="str">
        <f t="shared" ref="CE582:CE645" si="327">IFERROR(VLOOKUP($A582,$B$5:$AW$1786,23,0),"")</f>
        <v/>
      </c>
      <c r="CF582" s="7" t="str">
        <f t="shared" ref="CF582:CF645" si="328">IFERROR(VLOOKUP($A582,$B$5:$AW$1786,24,0),"")</f>
        <v/>
      </c>
      <c r="CG582" s="7" t="str">
        <f t="shared" ref="CG582:CG645" si="329">IFERROR(VLOOKUP($A582,$B$5:$AW$1786,25,0),"")</f>
        <v/>
      </c>
      <c r="CH582" s="7" t="str">
        <f t="shared" ref="CH582:CH645" si="330">IFERROR(VLOOKUP($A582,$B$5:$AW$1786,26,0),"")</f>
        <v/>
      </c>
      <c r="CI582" s="7" t="str">
        <f t="shared" ref="CI582:CI645" si="331">IFERROR(VLOOKUP($A582,$B$5:$AW$1786,27,0),"")</f>
        <v/>
      </c>
      <c r="CJ582" s="7" t="str">
        <f t="shared" ref="CJ582:CJ645" si="332">IFERROR(VLOOKUP($A582,$B$5:$AW$1786,28,0),"")</f>
        <v/>
      </c>
      <c r="CK582" s="7" t="str">
        <f t="shared" ref="CK582:CK645" si="333">IFERROR(VLOOKUP($A582,$B$5:$AW$1786,29,0),"")</f>
        <v/>
      </c>
      <c r="CL582" s="7" t="str">
        <f t="shared" ref="CL582:CL645" si="334">IFERROR(VLOOKUP($A582,$B$5:$AW$1786,30,0),"")</f>
        <v/>
      </c>
      <c r="CM582" s="7" t="str">
        <f t="shared" ref="CM582:CM645" si="335">IFERROR(VLOOKUP($A582,$B$5:$AW$1786,31,0),"")</f>
        <v/>
      </c>
      <c r="CN582" s="7" t="str">
        <f t="shared" ref="CN582:CN645" si="336">IFERROR(VLOOKUP($A582,$B$5:$AW$1786,32,0),"")</f>
        <v/>
      </c>
      <c r="CO582" s="7" t="str">
        <f t="shared" ref="CO582:CO645" si="337">IFERROR(VLOOKUP($A582,$B$5:$AW$1786,33,0),"")</f>
        <v/>
      </c>
      <c r="CP582" s="7" t="str">
        <f t="shared" ref="CP582:CP645" si="338">IFERROR(VLOOKUP($A582,$B$5:$AW$1786,34,0),"")</f>
        <v/>
      </c>
      <c r="CQ582" s="7" t="str">
        <f t="shared" ref="CQ582:CQ645" si="339">IFERROR(VLOOKUP($A582,$B$5:$AW$1786,35,0),"")</f>
        <v/>
      </c>
    </row>
    <row r="583" spans="1:95" x14ac:dyDescent="0.25">
      <c r="A583" s="8">
        <v>579</v>
      </c>
      <c r="BJ583" s="7" t="str">
        <f t="shared" si="306"/>
        <v/>
      </c>
      <c r="BK583" s="7" t="str">
        <f t="shared" si="307"/>
        <v/>
      </c>
      <c r="BL583" s="7" t="str">
        <f t="shared" si="308"/>
        <v/>
      </c>
      <c r="BM583" s="7" t="str">
        <f t="shared" si="309"/>
        <v/>
      </c>
      <c r="BN583" s="7" t="str">
        <f t="shared" si="310"/>
        <v/>
      </c>
      <c r="BO583" s="7" t="str">
        <f t="shared" si="311"/>
        <v/>
      </c>
      <c r="BP583" s="7" t="str">
        <f t="shared" si="312"/>
        <v/>
      </c>
      <c r="BQ583" s="7" t="str">
        <f t="shared" si="313"/>
        <v/>
      </c>
      <c r="BR583" s="7" t="str">
        <f t="shared" si="314"/>
        <v/>
      </c>
      <c r="BS583" s="7" t="str">
        <f t="shared" si="315"/>
        <v/>
      </c>
      <c r="BT583" s="7" t="str">
        <f t="shared" si="316"/>
        <v/>
      </c>
      <c r="BU583" s="7" t="str">
        <f t="shared" si="317"/>
        <v/>
      </c>
      <c r="BV583" s="7" t="str">
        <f t="shared" si="318"/>
        <v/>
      </c>
      <c r="BW583" s="7" t="str">
        <f t="shared" si="319"/>
        <v/>
      </c>
      <c r="BX583" s="7" t="str">
        <f t="shared" si="320"/>
        <v/>
      </c>
      <c r="BY583" s="7" t="str">
        <f t="shared" si="321"/>
        <v/>
      </c>
      <c r="BZ583" s="7" t="str">
        <f t="shared" si="322"/>
        <v/>
      </c>
      <c r="CA583" s="7" t="str">
        <f t="shared" si="323"/>
        <v/>
      </c>
      <c r="CB583" s="7" t="str">
        <f t="shared" si="324"/>
        <v/>
      </c>
      <c r="CC583" s="7" t="str">
        <f t="shared" si="325"/>
        <v/>
      </c>
      <c r="CD583" s="7" t="str">
        <f t="shared" si="326"/>
        <v/>
      </c>
      <c r="CE583" s="7" t="str">
        <f t="shared" si="327"/>
        <v/>
      </c>
      <c r="CF583" s="7" t="str">
        <f t="shared" si="328"/>
        <v/>
      </c>
      <c r="CG583" s="7" t="str">
        <f t="shared" si="329"/>
        <v/>
      </c>
      <c r="CH583" s="7" t="str">
        <f t="shared" si="330"/>
        <v/>
      </c>
      <c r="CI583" s="7" t="str">
        <f t="shared" si="331"/>
        <v/>
      </c>
      <c r="CJ583" s="7" t="str">
        <f t="shared" si="332"/>
        <v/>
      </c>
      <c r="CK583" s="7" t="str">
        <f t="shared" si="333"/>
        <v/>
      </c>
      <c r="CL583" s="7" t="str">
        <f t="shared" si="334"/>
        <v/>
      </c>
      <c r="CM583" s="7" t="str">
        <f t="shared" si="335"/>
        <v/>
      </c>
      <c r="CN583" s="7" t="str">
        <f t="shared" si="336"/>
        <v/>
      </c>
      <c r="CO583" s="7" t="str">
        <f t="shared" si="337"/>
        <v/>
      </c>
      <c r="CP583" s="7" t="str">
        <f t="shared" si="338"/>
        <v/>
      </c>
      <c r="CQ583" s="7" t="str">
        <f t="shared" si="339"/>
        <v/>
      </c>
    </row>
    <row r="584" spans="1:95" x14ac:dyDescent="0.25">
      <c r="A584" s="8">
        <v>580</v>
      </c>
      <c r="BJ584" s="7" t="str">
        <f t="shared" si="306"/>
        <v/>
      </c>
      <c r="BK584" s="7" t="str">
        <f t="shared" si="307"/>
        <v/>
      </c>
      <c r="BL584" s="7" t="str">
        <f t="shared" si="308"/>
        <v/>
      </c>
      <c r="BM584" s="7" t="str">
        <f t="shared" si="309"/>
        <v/>
      </c>
      <c r="BN584" s="7" t="str">
        <f t="shared" si="310"/>
        <v/>
      </c>
      <c r="BO584" s="7" t="str">
        <f t="shared" si="311"/>
        <v/>
      </c>
      <c r="BP584" s="7" t="str">
        <f t="shared" si="312"/>
        <v/>
      </c>
      <c r="BQ584" s="7" t="str">
        <f t="shared" si="313"/>
        <v/>
      </c>
      <c r="BR584" s="7" t="str">
        <f t="shared" si="314"/>
        <v/>
      </c>
      <c r="BS584" s="7" t="str">
        <f t="shared" si="315"/>
        <v/>
      </c>
      <c r="BT584" s="7" t="str">
        <f t="shared" si="316"/>
        <v/>
      </c>
      <c r="BU584" s="7" t="str">
        <f t="shared" si="317"/>
        <v/>
      </c>
      <c r="BV584" s="7" t="str">
        <f t="shared" si="318"/>
        <v/>
      </c>
      <c r="BW584" s="7" t="str">
        <f t="shared" si="319"/>
        <v/>
      </c>
      <c r="BX584" s="7" t="str">
        <f t="shared" si="320"/>
        <v/>
      </c>
      <c r="BY584" s="7" t="str">
        <f t="shared" si="321"/>
        <v/>
      </c>
      <c r="BZ584" s="7" t="str">
        <f t="shared" si="322"/>
        <v/>
      </c>
      <c r="CA584" s="7" t="str">
        <f t="shared" si="323"/>
        <v/>
      </c>
      <c r="CB584" s="7" t="str">
        <f t="shared" si="324"/>
        <v/>
      </c>
      <c r="CC584" s="7" t="str">
        <f t="shared" si="325"/>
        <v/>
      </c>
      <c r="CD584" s="7" t="str">
        <f t="shared" si="326"/>
        <v/>
      </c>
      <c r="CE584" s="7" t="str">
        <f t="shared" si="327"/>
        <v/>
      </c>
      <c r="CF584" s="7" t="str">
        <f t="shared" si="328"/>
        <v/>
      </c>
      <c r="CG584" s="7" t="str">
        <f t="shared" si="329"/>
        <v/>
      </c>
      <c r="CH584" s="7" t="str">
        <f t="shared" si="330"/>
        <v/>
      </c>
      <c r="CI584" s="7" t="str">
        <f t="shared" si="331"/>
        <v/>
      </c>
      <c r="CJ584" s="7" t="str">
        <f t="shared" si="332"/>
        <v/>
      </c>
      <c r="CK584" s="7" t="str">
        <f t="shared" si="333"/>
        <v/>
      </c>
      <c r="CL584" s="7" t="str">
        <f t="shared" si="334"/>
        <v/>
      </c>
      <c r="CM584" s="7" t="str">
        <f t="shared" si="335"/>
        <v/>
      </c>
      <c r="CN584" s="7" t="str">
        <f t="shared" si="336"/>
        <v/>
      </c>
      <c r="CO584" s="7" t="str">
        <f t="shared" si="337"/>
        <v/>
      </c>
      <c r="CP584" s="7" t="str">
        <f t="shared" si="338"/>
        <v/>
      </c>
      <c r="CQ584" s="7" t="str">
        <f t="shared" si="339"/>
        <v/>
      </c>
    </row>
    <row r="585" spans="1:95" x14ac:dyDescent="0.25">
      <c r="A585" s="8">
        <v>581</v>
      </c>
      <c r="BJ585" s="7" t="str">
        <f t="shared" si="306"/>
        <v/>
      </c>
      <c r="BK585" s="7" t="str">
        <f t="shared" si="307"/>
        <v/>
      </c>
      <c r="BL585" s="7" t="str">
        <f t="shared" si="308"/>
        <v/>
      </c>
      <c r="BM585" s="7" t="str">
        <f t="shared" si="309"/>
        <v/>
      </c>
      <c r="BN585" s="7" t="str">
        <f t="shared" si="310"/>
        <v/>
      </c>
      <c r="BO585" s="7" t="str">
        <f t="shared" si="311"/>
        <v/>
      </c>
      <c r="BP585" s="7" t="str">
        <f t="shared" si="312"/>
        <v/>
      </c>
      <c r="BQ585" s="7" t="str">
        <f t="shared" si="313"/>
        <v/>
      </c>
      <c r="BR585" s="7" t="str">
        <f t="shared" si="314"/>
        <v/>
      </c>
      <c r="BS585" s="7" t="str">
        <f t="shared" si="315"/>
        <v/>
      </c>
      <c r="BT585" s="7" t="str">
        <f t="shared" si="316"/>
        <v/>
      </c>
      <c r="BU585" s="7" t="str">
        <f t="shared" si="317"/>
        <v/>
      </c>
      <c r="BV585" s="7" t="str">
        <f t="shared" si="318"/>
        <v/>
      </c>
      <c r="BW585" s="7" t="str">
        <f t="shared" si="319"/>
        <v/>
      </c>
      <c r="BX585" s="7" t="str">
        <f t="shared" si="320"/>
        <v/>
      </c>
      <c r="BY585" s="7" t="str">
        <f t="shared" si="321"/>
        <v/>
      </c>
      <c r="BZ585" s="7" t="str">
        <f t="shared" si="322"/>
        <v/>
      </c>
      <c r="CA585" s="7" t="str">
        <f t="shared" si="323"/>
        <v/>
      </c>
      <c r="CB585" s="7" t="str">
        <f t="shared" si="324"/>
        <v/>
      </c>
      <c r="CC585" s="7" t="str">
        <f t="shared" si="325"/>
        <v/>
      </c>
      <c r="CD585" s="7" t="str">
        <f t="shared" si="326"/>
        <v/>
      </c>
      <c r="CE585" s="7" t="str">
        <f t="shared" si="327"/>
        <v/>
      </c>
      <c r="CF585" s="7" t="str">
        <f t="shared" si="328"/>
        <v/>
      </c>
      <c r="CG585" s="7" t="str">
        <f t="shared" si="329"/>
        <v/>
      </c>
      <c r="CH585" s="7" t="str">
        <f t="shared" si="330"/>
        <v/>
      </c>
      <c r="CI585" s="7" t="str">
        <f t="shared" si="331"/>
        <v/>
      </c>
      <c r="CJ585" s="7" t="str">
        <f t="shared" si="332"/>
        <v/>
      </c>
      <c r="CK585" s="7" t="str">
        <f t="shared" si="333"/>
        <v/>
      </c>
      <c r="CL585" s="7" t="str">
        <f t="shared" si="334"/>
        <v/>
      </c>
      <c r="CM585" s="7" t="str">
        <f t="shared" si="335"/>
        <v/>
      </c>
      <c r="CN585" s="7" t="str">
        <f t="shared" si="336"/>
        <v/>
      </c>
      <c r="CO585" s="7" t="str">
        <f t="shared" si="337"/>
        <v/>
      </c>
      <c r="CP585" s="7" t="str">
        <f t="shared" si="338"/>
        <v/>
      </c>
      <c r="CQ585" s="7" t="str">
        <f t="shared" si="339"/>
        <v/>
      </c>
    </row>
    <row r="586" spans="1:95" x14ac:dyDescent="0.25">
      <c r="A586" s="8">
        <v>582</v>
      </c>
      <c r="BJ586" s="7" t="str">
        <f t="shared" si="306"/>
        <v/>
      </c>
      <c r="BK586" s="7" t="str">
        <f t="shared" si="307"/>
        <v/>
      </c>
      <c r="BL586" s="7" t="str">
        <f t="shared" si="308"/>
        <v/>
      </c>
      <c r="BM586" s="7" t="str">
        <f t="shared" si="309"/>
        <v/>
      </c>
      <c r="BN586" s="7" t="str">
        <f t="shared" si="310"/>
        <v/>
      </c>
      <c r="BO586" s="7" t="str">
        <f t="shared" si="311"/>
        <v/>
      </c>
      <c r="BP586" s="7" t="str">
        <f t="shared" si="312"/>
        <v/>
      </c>
      <c r="BQ586" s="7" t="str">
        <f t="shared" si="313"/>
        <v/>
      </c>
      <c r="BR586" s="7" t="str">
        <f t="shared" si="314"/>
        <v/>
      </c>
      <c r="BS586" s="7" t="str">
        <f t="shared" si="315"/>
        <v/>
      </c>
      <c r="BT586" s="7" t="str">
        <f t="shared" si="316"/>
        <v/>
      </c>
      <c r="BU586" s="7" t="str">
        <f t="shared" si="317"/>
        <v/>
      </c>
      <c r="BV586" s="7" t="str">
        <f t="shared" si="318"/>
        <v/>
      </c>
      <c r="BW586" s="7" t="str">
        <f t="shared" si="319"/>
        <v/>
      </c>
      <c r="BX586" s="7" t="str">
        <f t="shared" si="320"/>
        <v/>
      </c>
      <c r="BY586" s="7" t="str">
        <f t="shared" si="321"/>
        <v/>
      </c>
      <c r="BZ586" s="7" t="str">
        <f t="shared" si="322"/>
        <v/>
      </c>
      <c r="CA586" s="7" t="str">
        <f t="shared" si="323"/>
        <v/>
      </c>
      <c r="CB586" s="7" t="str">
        <f t="shared" si="324"/>
        <v/>
      </c>
      <c r="CC586" s="7" t="str">
        <f t="shared" si="325"/>
        <v/>
      </c>
      <c r="CD586" s="7" t="str">
        <f t="shared" si="326"/>
        <v/>
      </c>
      <c r="CE586" s="7" t="str">
        <f t="shared" si="327"/>
        <v/>
      </c>
      <c r="CF586" s="7" t="str">
        <f t="shared" si="328"/>
        <v/>
      </c>
      <c r="CG586" s="7" t="str">
        <f t="shared" si="329"/>
        <v/>
      </c>
      <c r="CH586" s="7" t="str">
        <f t="shared" si="330"/>
        <v/>
      </c>
      <c r="CI586" s="7" t="str">
        <f t="shared" si="331"/>
        <v/>
      </c>
      <c r="CJ586" s="7" t="str">
        <f t="shared" si="332"/>
        <v/>
      </c>
      <c r="CK586" s="7" t="str">
        <f t="shared" si="333"/>
        <v/>
      </c>
      <c r="CL586" s="7" t="str">
        <f t="shared" si="334"/>
        <v/>
      </c>
      <c r="CM586" s="7" t="str">
        <f t="shared" si="335"/>
        <v/>
      </c>
      <c r="CN586" s="7" t="str">
        <f t="shared" si="336"/>
        <v/>
      </c>
      <c r="CO586" s="7" t="str">
        <f t="shared" si="337"/>
        <v/>
      </c>
      <c r="CP586" s="7" t="str">
        <f t="shared" si="338"/>
        <v/>
      </c>
      <c r="CQ586" s="7" t="str">
        <f t="shared" si="339"/>
        <v/>
      </c>
    </row>
    <row r="587" spans="1:95" x14ac:dyDescent="0.25">
      <c r="A587" s="8">
        <v>583</v>
      </c>
      <c r="BJ587" s="7" t="str">
        <f t="shared" si="306"/>
        <v/>
      </c>
      <c r="BK587" s="7" t="str">
        <f t="shared" si="307"/>
        <v/>
      </c>
      <c r="BL587" s="7" t="str">
        <f t="shared" si="308"/>
        <v/>
      </c>
      <c r="BM587" s="7" t="str">
        <f t="shared" si="309"/>
        <v/>
      </c>
      <c r="BN587" s="7" t="str">
        <f t="shared" si="310"/>
        <v/>
      </c>
      <c r="BO587" s="7" t="str">
        <f t="shared" si="311"/>
        <v/>
      </c>
      <c r="BP587" s="7" t="str">
        <f t="shared" si="312"/>
        <v/>
      </c>
      <c r="BQ587" s="7" t="str">
        <f t="shared" si="313"/>
        <v/>
      </c>
      <c r="BR587" s="7" t="str">
        <f t="shared" si="314"/>
        <v/>
      </c>
      <c r="BS587" s="7" t="str">
        <f t="shared" si="315"/>
        <v/>
      </c>
      <c r="BT587" s="7" t="str">
        <f t="shared" si="316"/>
        <v/>
      </c>
      <c r="BU587" s="7" t="str">
        <f t="shared" si="317"/>
        <v/>
      </c>
      <c r="BV587" s="7" t="str">
        <f t="shared" si="318"/>
        <v/>
      </c>
      <c r="BW587" s="7" t="str">
        <f t="shared" si="319"/>
        <v/>
      </c>
      <c r="BX587" s="7" t="str">
        <f t="shared" si="320"/>
        <v/>
      </c>
      <c r="BY587" s="7" t="str">
        <f t="shared" si="321"/>
        <v/>
      </c>
      <c r="BZ587" s="7" t="str">
        <f t="shared" si="322"/>
        <v/>
      </c>
      <c r="CA587" s="7" t="str">
        <f t="shared" si="323"/>
        <v/>
      </c>
      <c r="CB587" s="7" t="str">
        <f t="shared" si="324"/>
        <v/>
      </c>
      <c r="CC587" s="7" t="str">
        <f t="shared" si="325"/>
        <v/>
      </c>
      <c r="CD587" s="7" t="str">
        <f t="shared" si="326"/>
        <v/>
      </c>
      <c r="CE587" s="7" t="str">
        <f t="shared" si="327"/>
        <v/>
      </c>
      <c r="CF587" s="7" t="str">
        <f t="shared" si="328"/>
        <v/>
      </c>
      <c r="CG587" s="7" t="str">
        <f t="shared" si="329"/>
        <v/>
      </c>
      <c r="CH587" s="7" t="str">
        <f t="shared" si="330"/>
        <v/>
      </c>
      <c r="CI587" s="7" t="str">
        <f t="shared" si="331"/>
        <v/>
      </c>
      <c r="CJ587" s="7" t="str">
        <f t="shared" si="332"/>
        <v/>
      </c>
      <c r="CK587" s="7" t="str">
        <f t="shared" si="333"/>
        <v/>
      </c>
      <c r="CL587" s="7" t="str">
        <f t="shared" si="334"/>
        <v/>
      </c>
      <c r="CM587" s="7" t="str">
        <f t="shared" si="335"/>
        <v/>
      </c>
      <c r="CN587" s="7" t="str">
        <f t="shared" si="336"/>
        <v/>
      </c>
      <c r="CO587" s="7" t="str">
        <f t="shared" si="337"/>
        <v/>
      </c>
      <c r="CP587" s="7" t="str">
        <f t="shared" si="338"/>
        <v/>
      </c>
      <c r="CQ587" s="7" t="str">
        <f t="shared" si="339"/>
        <v/>
      </c>
    </row>
    <row r="588" spans="1:95" x14ac:dyDescent="0.25">
      <c r="A588" s="8">
        <v>584</v>
      </c>
      <c r="BJ588" s="7" t="str">
        <f t="shared" si="306"/>
        <v/>
      </c>
      <c r="BK588" s="7" t="str">
        <f t="shared" si="307"/>
        <v/>
      </c>
      <c r="BL588" s="7" t="str">
        <f t="shared" si="308"/>
        <v/>
      </c>
      <c r="BM588" s="7" t="str">
        <f t="shared" si="309"/>
        <v/>
      </c>
      <c r="BN588" s="7" t="str">
        <f t="shared" si="310"/>
        <v/>
      </c>
      <c r="BO588" s="7" t="str">
        <f t="shared" si="311"/>
        <v/>
      </c>
      <c r="BP588" s="7" t="str">
        <f t="shared" si="312"/>
        <v/>
      </c>
      <c r="BQ588" s="7" t="str">
        <f t="shared" si="313"/>
        <v/>
      </c>
      <c r="BR588" s="7" t="str">
        <f t="shared" si="314"/>
        <v/>
      </c>
      <c r="BS588" s="7" t="str">
        <f t="shared" si="315"/>
        <v/>
      </c>
      <c r="BT588" s="7" t="str">
        <f t="shared" si="316"/>
        <v/>
      </c>
      <c r="BU588" s="7" t="str">
        <f t="shared" si="317"/>
        <v/>
      </c>
      <c r="BV588" s="7" t="str">
        <f t="shared" si="318"/>
        <v/>
      </c>
      <c r="BW588" s="7" t="str">
        <f t="shared" si="319"/>
        <v/>
      </c>
      <c r="BX588" s="7" t="str">
        <f t="shared" si="320"/>
        <v/>
      </c>
      <c r="BY588" s="7" t="str">
        <f t="shared" si="321"/>
        <v/>
      </c>
      <c r="BZ588" s="7" t="str">
        <f t="shared" si="322"/>
        <v/>
      </c>
      <c r="CA588" s="7" t="str">
        <f t="shared" si="323"/>
        <v/>
      </c>
      <c r="CB588" s="7" t="str">
        <f t="shared" si="324"/>
        <v/>
      </c>
      <c r="CC588" s="7" t="str">
        <f t="shared" si="325"/>
        <v/>
      </c>
      <c r="CD588" s="7" t="str">
        <f t="shared" si="326"/>
        <v/>
      </c>
      <c r="CE588" s="7" t="str">
        <f t="shared" si="327"/>
        <v/>
      </c>
      <c r="CF588" s="7" t="str">
        <f t="shared" si="328"/>
        <v/>
      </c>
      <c r="CG588" s="7" t="str">
        <f t="shared" si="329"/>
        <v/>
      </c>
      <c r="CH588" s="7" t="str">
        <f t="shared" si="330"/>
        <v/>
      </c>
      <c r="CI588" s="7" t="str">
        <f t="shared" si="331"/>
        <v/>
      </c>
      <c r="CJ588" s="7" t="str">
        <f t="shared" si="332"/>
        <v/>
      </c>
      <c r="CK588" s="7" t="str">
        <f t="shared" si="333"/>
        <v/>
      </c>
      <c r="CL588" s="7" t="str">
        <f t="shared" si="334"/>
        <v/>
      </c>
      <c r="CM588" s="7" t="str">
        <f t="shared" si="335"/>
        <v/>
      </c>
      <c r="CN588" s="7" t="str">
        <f t="shared" si="336"/>
        <v/>
      </c>
      <c r="CO588" s="7" t="str">
        <f t="shared" si="337"/>
        <v/>
      </c>
      <c r="CP588" s="7" t="str">
        <f t="shared" si="338"/>
        <v/>
      </c>
      <c r="CQ588" s="7" t="str">
        <f t="shared" si="339"/>
        <v/>
      </c>
    </row>
    <row r="589" spans="1:95" x14ac:dyDescent="0.25">
      <c r="A589" s="8">
        <v>585</v>
      </c>
      <c r="BJ589" s="7" t="str">
        <f t="shared" si="306"/>
        <v/>
      </c>
      <c r="BK589" s="7" t="str">
        <f t="shared" si="307"/>
        <v/>
      </c>
      <c r="BL589" s="7" t="str">
        <f t="shared" si="308"/>
        <v/>
      </c>
      <c r="BM589" s="7" t="str">
        <f t="shared" si="309"/>
        <v/>
      </c>
      <c r="BN589" s="7" t="str">
        <f t="shared" si="310"/>
        <v/>
      </c>
      <c r="BO589" s="7" t="str">
        <f t="shared" si="311"/>
        <v/>
      </c>
      <c r="BP589" s="7" t="str">
        <f t="shared" si="312"/>
        <v/>
      </c>
      <c r="BQ589" s="7" t="str">
        <f t="shared" si="313"/>
        <v/>
      </c>
      <c r="BR589" s="7" t="str">
        <f t="shared" si="314"/>
        <v/>
      </c>
      <c r="BS589" s="7" t="str">
        <f t="shared" si="315"/>
        <v/>
      </c>
      <c r="BT589" s="7" t="str">
        <f t="shared" si="316"/>
        <v/>
      </c>
      <c r="BU589" s="7" t="str">
        <f t="shared" si="317"/>
        <v/>
      </c>
      <c r="BV589" s="7" t="str">
        <f t="shared" si="318"/>
        <v/>
      </c>
      <c r="BW589" s="7" t="str">
        <f t="shared" si="319"/>
        <v/>
      </c>
      <c r="BX589" s="7" t="str">
        <f t="shared" si="320"/>
        <v/>
      </c>
      <c r="BY589" s="7" t="str">
        <f t="shared" si="321"/>
        <v/>
      </c>
      <c r="BZ589" s="7" t="str">
        <f t="shared" si="322"/>
        <v/>
      </c>
      <c r="CA589" s="7" t="str">
        <f t="shared" si="323"/>
        <v/>
      </c>
      <c r="CB589" s="7" t="str">
        <f t="shared" si="324"/>
        <v/>
      </c>
      <c r="CC589" s="7" t="str">
        <f t="shared" si="325"/>
        <v/>
      </c>
      <c r="CD589" s="7" t="str">
        <f t="shared" si="326"/>
        <v/>
      </c>
      <c r="CE589" s="7" t="str">
        <f t="shared" si="327"/>
        <v/>
      </c>
      <c r="CF589" s="7" t="str">
        <f t="shared" si="328"/>
        <v/>
      </c>
      <c r="CG589" s="7" t="str">
        <f t="shared" si="329"/>
        <v/>
      </c>
      <c r="CH589" s="7" t="str">
        <f t="shared" si="330"/>
        <v/>
      </c>
      <c r="CI589" s="7" t="str">
        <f t="shared" si="331"/>
        <v/>
      </c>
      <c r="CJ589" s="7" t="str">
        <f t="shared" si="332"/>
        <v/>
      </c>
      <c r="CK589" s="7" t="str">
        <f t="shared" si="333"/>
        <v/>
      </c>
      <c r="CL589" s="7" t="str">
        <f t="shared" si="334"/>
        <v/>
      </c>
      <c r="CM589" s="7" t="str">
        <f t="shared" si="335"/>
        <v/>
      </c>
      <c r="CN589" s="7" t="str">
        <f t="shared" si="336"/>
        <v/>
      </c>
      <c r="CO589" s="7" t="str">
        <f t="shared" si="337"/>
        <v/>
      </c>
      <c r="CP589" s="7" t="str">
        <f t="shared" si="338"/>
        <v/>
      </c>
      <c r="CQ589" s="7" t="str">
        <f t="shared" si="339"/>
        <v/>
      </c>
    </row>
    <row r="590" spans="1:95" x14ac:dyDescent="0.25">
      <c r="A590" s="8">
        <v>586</v>
      </c>
      <c r="BJ590" s="7" t="str">
        <f t="shared" si="306"/>
        <v/>
      </c>
      <c r="BK590" s="7" t="str">
        <f t="shared" si="307"/>
        <v/>
      </c>
      <c r="BL590" s="7" t="str">
        <f t="shared" si="308"/>
        <v/>
      </c>
      <c r="BM590" s="7" t="str">
        <f t="shared" si="309"/>
        <v/>
      </c>
      <c r="BN590" s="7" t="str">
        <f t="shared" si="310"/>
        <v/>
      </c>
      <c r="BO590" s="7" t="str">
        <f t="shared" si="311"/>
        <v/>
      </c>
      <c r="BP590" s="7" t="str">
        <f t="shared" si="312"/>
        <v/>
      </c>
      <c r="BQ590" s="7" t="str">
        <f t="shared" si="313"/>
        <v/>
      </c>
      <c r="BR590" s="7" t="str">
        <f t="shared" si="314"/>
        <v/>
      </c>
      <c r="BS590" s="7" t="str">
        <f t="shared" si="315"/>
        <v/>
      </c>
      <c r="BT590" s="7" t="str">
        <f t="shared" si="316"/>
        <v/>
      </c>
      <c r="BU590" s="7" t="str">
        <f t="shared" si="317"/>
        <v/>
      </c>
      <c r="BV590" s="7" t="str">
        <f t="shared" si="318"/>
        <v/>
      </c>
      <c r="BW590" s="7" t="str">
        <f t="shared" si="319"/>
        <v/>
      </c>
      <c r="BX590" s="7" t="str">
        <f t="shared" si="320"/>
        <v/>
      </c>
      <c r="BY590" s="7" t="str">
        <f t="shared" si="321"/>
        <v/>
      </c>
      <c r="BZ590" s="7" t="str">
        <f t="shared" si="322"/>
        <v/>
      </c>
      <c r="CA590" s="7" t="str">
        <f t="shared" si="323"/>
        <v/>
      </c>
      <c r="CB590" s="7" t="str">
        <f t="shared" si="324"/>
        <v/>
      </c>
      <c r="CC590" s="7" t="str">
        <f t="shared" si="325"/>
        <v/>
      </c>
      <c r="CD590" s="7" t="str">
        <f t="shared" si="326"/>
        <v/>
      </c>
      <c r="CE590" s="7" t="str">
        <f t="shared" si="327"/>
        <v/>
      </c>
      <c r="CF590" s="7" t="str">
        <f t="shared" si="328"/>
        <v/>
      </c>
      <c r="CG590" s="7" t="str">
        <f t="shared" si="329"/>
        <v/>
      </c>
      <c r="CH590" s="7" t="str">
        <f t="shared" si="330"/>
        <v/>
      </c>
      <c r="CI590" s="7" t="str">
        <f t="shared" si="331"/>
        <v/>
      </c>
      <c r="CJ590" s="7" t="str">
        <f t="shared" si="332"/>
        <v/>
      </c>
      <c r="CK590" s="7" t="str">
        <f t="shared" si="333"/>
        <v/>
      </c>
      <c r="CL590" s="7" t="str">
        <f t="shared" si="334"/>
        <v/>
      </c>
      <c r="CM590" s="7" t="str">
        <f t="shared" si="335"/>
        <v/>
      </c>
      <c r="CN590" s="7" t="str">
        <f t="shared" si="336"/>
        <v/>
      </c>
      <c r="CO590" s="7" t="str">
        <f t="shared" si="337"/>
        <v/>
      </c>
      <c r="CP590" s="7" t="str">
        <f t="shared" si="338"/>
        <v/>
      </c>
      <c r="CQ590" s="7" t="str">
        <f t="shared" si="339"/>
        <v/>
      </c>
    </row>
    <row r="591" spans="1:95" x14ac:dyDescent="0.25">
      <c r="A591" s="8">
        <v>587</v>
      </c>
      <c r="BJ591" s="7" t="str">
        <f t="shared" si="306"/>
        <v/>
      </c>
      <c r="BK591" s="7" t="str">
        <f t="shared" si="307"/>
        <v/>
      </c>
      <c r="BL591" s="7" t="str">
        <f t="shared" si="308"/>
        <v/>
      </c>
      <c r="BM591" s="7" t="str">
        <f t="shared" si="309"/>
        <v/>
      </c>
      <c r="BN591" s="7" t="str">
        <f t="shared" si="310"/>
        <v/>
      </c>
      <c r="BO591" s="7" t="str">
        <f t="shared" si="311"/>
        <v/>
      </c>
      <c r="BP591" s="7" t="str">
        <f t="shared" si="312"/>
        <v/>
      </c>
      <c r="BQ591" s="7" t="str">
        <f t="shared" si="313"/>
        <v/>
      </c>
      <c r="BR591" s="7" t="str">
        <f t="shared" si="314"/>
        <v/>
      </c>
      <c r="BS591" s="7" t="str">
        <f t="shared" si="315"/>
        <v/>
      </c>
      <c r="BT591" s="7" t="str">
        <f t="shared" si="316"/>
        <v/>
      </c>
      <c r="BU591" s="7" t="str">
        <f t="shared" si="317"/>
        <v/>
      </c>
      <c r="BV591" s="7" t="str">
        <f t="shared" si="318"/>
        <v/>
      </c>
      <c r="BW591" s="7" t="str">
        <f t="shared" si="319"/>
        <v/>
      </c>
      <c r="BX591" s="7" t="str">
        <f t="shared" si="320"/>
        <v/>
      </c>
      <c r="BY591" s="7" t="str">
        <f t="shared" si="321"/>
        <v/>
      </c>
      <c r="BZ591" s="7" t="str">
        <f t="shared" si="322"/>
        <v/>
      </c>
      <c r="CA591" s="7" t="str">
        <f t="shared" si="323"/>
        <v/>
      </c>
      <c r="CB591" s="7" t="str">
        <f t="shared" si="324"/>
        <v/>
      </c>
      <c r="CC591" s="7" t="str">
        <f t="shared" si="325"/>
        <v/>
      </c>
      <c r="CD591" s="7" t="str">
        <f t="shared" si="326"/>
        <v/>
      </c>
      <c r="CE591" s="7" t="str">
        <f t="shared" si="327"/>
        <v/>
      </c>
      <c r="CF591" s="7" t="str">
        <f t="shared" si="328"/>
        <v/>
      </c>
      <c r="CG591" s="7" t="str">
        <f t="shared" si="329"/>
        <v/>
      </c>
      <c r="CH591" s="7" t="str">
        <f t="shared" si="330"/>
        <v/>
      </c>
      <c r="CI591" s="7" t="str">
        <f t="shared" si="331"/>
        <v/>
      </c>
      <c r="CJ591" s="7" t="str">
        <f t="shared" si="332"/>
        <v/>
      </c>
      <c r="CK591" s="7" t="str">
        <f t="shared" si="333"/>
        <v/>
      </c>
      <c r="CL591" s="7" t="str">
        <f t="shared" si="334"/>
        <v/>
      </c>
      <c r="CM591" s="7" t="str">
        <f t="shared" si="335"/>
        <v/>
      </c>
      <c r="CN591" s="7" t="str">
        <f t="shared" si="336"/>
        <v/>
      </c>
      <c r="CO591" s="7" t="str">
        <f t="shared" si="337"/>
        <v/>
      </c>
      <c r="CP591" s="7" t="str">
        <f t="shared" si="338"/>
        <v/>
      </c>
      <c r="CQ591" s="7" t="str">
        <f t="shared" si="339"/>
        <v/>
      </c>
    </row>
    <row r="592" spans="1:95" x14ac:dyDescent="0.25">
      <c r="A592" s="8">
        <v>588</v>
      </c>
      <c r="BJ592" s="7" t="str">
        <f t="shared" si="306"/>
        <v/>
      </c>
      <c r="BK592" s="7" t="str">
        <f t="shared" si="307"/>
        <v/>
      </c>
      <c r="BL592" s="7" t="str">
        <f t="shared" si="308"/>
        <v/>
      </c>
      <c r="BM592" s="7" t="str">
        <f t="shared" si="309"/>
        <v/>
      </c>
      <c r="BN592" s="7" t="str">
        <f t="shared" si="310"/>
        <v/>
      </c>
      <c r="BO592" s="7" t="str">
        <f t="shared" si="311"/>
        <v/>
      </c>
      <c r="BP592" s="7" t="str">
        <f t="shared" si="312"/>
        <v/>
      </c>
      <c r="BQ592" s="7" t="str">
        <f t="shared" si="313"/>
        <v/>
      </c>
      <c r="BR592" s="7" t="str">
        <f t="shared" si="314"/>
        <v/>
      </c>
      <c r="BS592" s="7" t="str">
        <f t="shared" si="315"/>
        <v/>
      </c>
      <c r="BT592" s="7" t="str">
        <f t="shared" si="316"/>
        <v/>
      </c>
      <c r="BU592" s="7" t="str">
        <f t="shared" si="317"/>
        <v/>
      </c>
      <c r="BV592" s="7" t="str">
        <f t="shared" si="318"/>
        <v/>
      </c>
      <c r="BW592" s="7" t="str">
        <f t="shared" si="319"/>
        <v/>
      </c>
      <c r="BX592" s="7" t="str">
        <f t="shared" si="320"/>
        <v/>
      </c>
      <c r="BY592" s="7" t="str">
        <f t="shared" si="321"/>
        <v/>
      </c>
      <c r="BZ592" s="7" t="str">
        <f t="shared" si="322"/>
        <v/>
      </c>
      <c r="CA592" s="7" t="str">
        <f t="shared" si="323"/>
        <v/>
      </c>
      <c r="CB592" s="7" t="str">
        <f t="shared" si="324"/>
        <v/>
      </c>
      <c r="CC592" s="7" t="str">
        <f t="shared" si="325"/>
        <v/>
      </c>
      <c r="CD592" s="7" t="str">
        <f t="shared" si="326"/>
        <v/>
      </c>
      <c r="CE592" s="7" t="str">
        <f t="shared" si="327"/>
        <v/>
      </c>
      <c r="CF592" s="7" t="str">
        <f t="shared" si="328"/>
        <v/>
      </c>
      <c r="CG592" s="7" t="str">
        <f t="shared" si="329"/>
        <v/>
      </c>
      <c r="CH592" s="7" t="str">
        <f t="shared" si="330"/>
        <v/>
      </c>
      <c r="CI592" s="7" t="str">
        <f t="shared" si="331"/>
        <v/>
      </c>
      <c r="CJ592" s="7" t="str">
        <f t="shared" si="332"/>
        <v/>
      </c>
      <c r="CK592" s="7" t="str">
        <f t="shared" si="333"/>
        <v/>
      </c>
      <c r="CL592" s="7" t="str">
        <f t="shared" si="334"/>
        <v/>
      </c>
      <c r="CM592" s="7" t="str">
        <f t="shared" si="335"/>
        <v/>
      </c>
      <c r="CN592" s="7" t="str">
        <f t="shared" si="336"/>
        <v/>
      </c>
      <c r="CO592" s="7" t="str">
        <f t="shared" si="337"/>
        <v/>
      </c>
      <c r="CP592" s="7" t="str">
        <f t="shared" si="338"/>
        <v/>
      </c>
      <c r="CQ592" s="7" t="str">
        <f t="shared" si="339"/>
        <v/>
      </c>
    </row>
    <row r="593" spans="1:95" x14ac:dyDescent="0.25">
      <c r="A593" s="8">
        <v>589</v>
      </c>
      <c r="BJ593" s="7" t="str">
        <f t="shared" si="306"/>
        <v/>
      </c>
      <c r="BK593" s="7" t="str">
        <f t="shared" si="307"/>
        <v/>
      </c>
      <c r="BL593" s="7" t="str">
        <f t="shared" si="308"/>
        <v/>
      </c>
      <c r="BM593" s="7" t="str">
        <f t="shared" si="309"/>
        <v/>
      </c>
      <c r="BN593" s="7" t="str">
        <f t="shared" si="310"/>
        <v/>
      </c>
      <c r="BO593" s="7" t="str">
        <f t="shared" si="311"/>
        <v/>
      </c>
      <c r="BP593" s="7" t="str">
        <f t="shared" si="312"/>
        <v/>
      </c>
      <c r="BQ593" s="7" t="str">
        <f t="shared" si="313"/>
        <v/>
      </c>
      <c r="BR593" s="7" t="str">
        <f t="shared" si="314"/>
        <v/>
      </c>
      <c r="BS593" s="7" t="str">
        <f t="shared" si="315"/>
        <v/>
      </c>
      <c r="BT593" s="7" t="str">
        <f t="shared" si="316"/>
        <v/>
      </c>
      <c r="BU593" s="7" t="str">
        <f t="shared" si="317"/>
        <v/>
      </c>
      <c r="BV593" s="7" t="str">
        <f t="shared" si="318"/>
        <v/>
      </c>
      <c r="BW593" s="7" t="str">
        <f t="shared" si="319"/>
        <v/>
      </c>
      <c r="BX593" s="7" t="str">
        <f t="shared" si="320"/>
        <v/>
      </c>
      <c r="BY593" s="7" t="str">
        <f t="shared" si="321"/>
        <v/>
      </c>
      <c r="BZ593" s="7" t="str">
        <f t="shared" si="322"/>
        <v/>
      </c>
      <c r="CA593" s="7" t="str">
        <f t="shared" si="323"/>
        <v/>
      </c>
      <c r="CB593" s="7" t="str">
        <f t="shared" si="324"/>
        <v/>
      </c>
      <c r="CC593" s="7" t="str">
        <f t="shared" si="325"/>
        <v/>
      </c>
      <c r="CD593" s="7" t="str">
        <f t="shared" si="326"/>
        <v/>
      </c>
      <c r="CE593" s="7" t="str">
        <f t="shared" si="327"/>
        <v/>
      </c>
      <c r="CF593" s="7" t="str">
        <f t="shared" si="328"/>
        <v/>
      </c>
      <c r="CG593" s="7" t="str">
        <f t="shared" si="329"/>
        <v/>
      </c>
      <c r="CH593" s="7" t="str">
        <f t="shared" si="330"/>
        <v/>
      </c>
      <c r="CI593" s="7" t="str">
        <f t="shared" si="331"/>
        <v/>
      </c>
      <c r="CJ593" s="7" t="str">
        <f t="shared" si="332"/>
        <v/>
      </c>
      <c r="CK593" s="7" t="str">
        <f t="shared" si="333"/>
        <v/>
      </c>
      <c r="CL593" s="7" t="str">
        <f t="shared" si="334"/>
        <v/>
      </c>
      <c r="CM593" s="7" t="str">
        <f t="shared" si="335"/>
        <v/>
      </c>
      <c r="CN593" s="7" t="str">
        <f t="shared" si="336"/>
        <v/>
      </c>
      <c r="CO593" s="7" t="str">
        <f t="shared" si="337"/>
        <v/>
      </c>
      <c r="CP593" s="7" t="str">
        <f t="shared" si="338"/>
        <v/>
      </c>
      <c r="CQ593" s="7" t="str">
        <f t="shared" si="339"/>
        <v/>
      </c>
    </row>
    <row r="594" spans="1:95" x14ac:dyDescent="0.25">
      <c r="A594" s="8">
        <v>590</v>
      </c>
      <c r="BJ594" s="7" t="str">
        <f t="shared" si="306"/>
        <v/>
      </c>
      <c r="BK594" s="7" t="str">
        <f t="shared" si="307"/>
        <v/>
      </c>
      <c r="BL594" s="7" t="str">
        <f t="shared" si="308"/>
        <v/>
      </c>
      <c r="BM594" s="7" t="str">
        <f t="shared" si="309"/>
        <v/>
      </c>
      <c r="BN594" s="7" t="str">
        <f t="shared" si="310"/>
        <v/>
      </c>
      <c r="BO594" s="7" t="str">
        <f t="shared" si="311"/>
        <v/>
      </c>
      <c r="BP594" s="7" t="str">
        <f t="shared" si="312"/>
        <v/>
      </c>
      <c r="BQ594" s="7" t="str">
        <f t="shared" si="313"/>
        <v/>
      </c>
      <c r="BR594" s="7" t="str">
        <f t="shared" si="314"/>
        <v/>
      </c>
      <c r="BS594" s="7" t="str">
        <f t="shared" si="315"/>
        <v/>
      </c>
      <c r="BT594" s="7" t="str">
        <f t="shared" si="316"/>
        <v/>
      </c>
      <c r="BU594" s="7" t="str">
        <f t="shared" si="317"/>
        <v/>
      </c>
      <c r="BV594" s="7" t="str">
        <f t="shared" si="318"/>
        <v/>
      </c>
      <c r="BW594" s="7" t="str">
        <f t="shared" si="319"/>
        <v/>
      </c>
      <c r="BX594" s="7" t="str">
        <f t="shared" si="320"/>
        <v/>
      </c>
      <c r="BY594" s="7" t="str">
        <f t="shared" si="321"/>
        <v/>
      </c>
      <c r="BZ594" s="7" t="str">
        <f t="shared" si="322"/>
        <v/>
      </c>
      <c r="CA594" s="7" t="str">
        <f t="shared" si="323"/>
        <v/>
      </c>
      <c r="CB594" s="7" t="str">
        <f t="shared" si="324"/>
        <v/>
      </c>
      <c r="CC594" s="7" t="str">
        <f t="shared" si="325"/>
        <v/>
      </c>
      <c r="CD594" s="7" t="str">
        <f t="shared" si="326"/>
        <v/>
      </c>
      <c r="CE594" s="7" t="str">
        <f t="shared" si="327"/>
        <v/>
      </c>
      <c r="CF594" s="7" t="str">
        <f t="shared" si="328"/>
        <v/>
      </c>
      <c r="CG594" s="7" t="str">
        <f t="shared" si="329"/>
        <v/>
      </c>
      <c r="CH594" s="7" t="str">
        <f t="shared" si="330"/>
        <v/>
      </c>
      <c r="CI594" s="7" t="str">
        <f t="shared" si="331"/>
        <v/>
      </c>
      <c r="CJ594" s="7" t="str">
        <f t="shared" si="332"/>
        <v/>
      </c>
      <c r="CK594" s="7" t="str">
        <f t="shared" si="333"/>
        <v/>
      </c>
      <c r="CL594" s="7" t="str">
        <f t="shared" si="334"/>
        <v/>
      </c>
      <c r="CM594" s="7" t="str">
        <f t="shared" si="335"/>
        <v/>
      </c>
      <c r="CN594" s="7" t="str">
        <f t="shared" si="336"/>
        <v/>
      </c>
      <c r="CO594" s="7" t="str">
        <f t="shared" si="337"/>
        <v/>
      </c>
      <c r="CP594" s="7" t="str">
        <f t="shared" si="338"/>
        <v/>
      </c>
      <c r="CQ594" s="7" t="str">
        <f t="shared" si="339"/>
        <v/>
      </c>
    </row>
    <row r="595" spans="1:95" x14ac:dyDescent="0.25">
      <c r="A595" s="8">
        <v>591</v>
      </c>
      <c r="BJ595" s="7" t="str">
        <f t="shared" si="306"/>
        <v/>
      </c>
      <c r="BK595" s="7" t="str">
        <f t="shared" si="307"/>
        <v/>
      </c>
      <c r="BL595" s="7" t="str">
        <f t="shared" si="308"/>
        <v/>
      </c>
      <c r="BM595" s="7" t="str">
        <f t="shared" si="309"/>
        <v/>
      </c>
      <c r="BN595" s="7" t="str">
        <f t="shared" si="310"/>
        <v/>
      </c>
      <c r="BO595" s="7" t="str">
        <f t="shared" si="311"/>
        <v/>
      </c>
      <c r="BP595" s="7" t="str">
        <f t="shared" si="312"/>
        <v/>
      </c>
      <c r="BQ595" s="7" t="str">
        <f t="shared" si="313"/>
        <v/>
      </c>
      <c r="BR595" s="7" t="str">
        <f t="shared" si="314"/>
        <v/>
      </c>
      <c r="BS595" s="7" t="str">
        <f t="shared" si="315"/>
        <v/>
      </c>
      <c r="BT595" s="7" t="str">
        <f t="shared" si="316"/>
        <v/>
      </c>
      <c r="BU595" s="7" t="str">
        <f t="shared" si="317"/>
        <v/>
      </c>
      <c r="BV595" s="7" t="str">
        <f t="shared" si="318"/>
        <v/>
      </c>
      <c r="BW595" s="7" t="str">
        <f t="shared" si="319"/>
        <v/>
      </c>
      <c r="BX595" s="7" t="str">
        <f t="shared" si="320"/>
        <v/>
      </c>
      <c r="BY595" s="7" t="str">
        <f t="shared" si="321"/>
        <v/>
      </c>
      <c r="BZ595" s="7" t="str">
        <f t="shared" si="322"/>
        <v/>
      </c>
      <c r="CA595" s="7" t="str">
        <f t="shared" si="323"/>
        <v/>
      </c>
      <c r="CB595" s="7" t="str">
        <f t="shared" si="324"/>
        <v/>
      </c>
      <c r="CC595" s="7" t="str">
        <f t="shared" si="325"/>
        <v/>
      </c>
      <c r="CD595" s="7" t="str">
        <f t="shared" si="326"/>
        <v/>
      </c>
      <c r="CE595" s="7" t="str">
        <f t="shared" si="327"/>
        <v/>
      </c>
      <c r="CF595" s="7" t="str">
        <f t="shared" si="328"/>
        <v/>
      </c>
      <c r="CG595" s="7" t="str">
        <f t="shared" si="329"/>
        <v/>
      </c>
      <c r="CH595" s="7" t="str">
        <f t="shared" si="330"/>
        <v/>
      </c>
      <c r="CI595" s="7" t="str">
        <f t="shared" si="331"/>
        <v/>
      </c>
      <c r="CJ595" s="7" t="str">
        <f t="shared" si="332"/>
        <v/>
      </c>
      <c r="CK595" s="7" t="str">
        <f t="shared" si="333"/>
        <v/>
      </c>
      <c r="CL595" s="7" t="str">
        <f t="shared" si="334"/>
        <v/>
      </c>
      <c r="CM595" s="7" t="str">
        <f t="shared" si="335"/>
        <v/>
      </c>
      <c r="CN595" s="7" t="str">
        <f t="shared" si="336"/>
        <v/>
      </c>
      <c r="CO595" s="7" t="str">
        <f t="shared" si="337"/>
        <v/>
      </c>
      <c r="CP595" s="7" t="str">
        <f t="shared" si="338"/>
        <v/>
      </c>
      <c r="CQ595" s="7" t="str">
        <f t="shared" si="339"/>
        <v/>
      </c>
    </row>
    <row r="596" spans="1:95" x14ac:dyDescent="0.25">
      <c r="A596" s="8">
        <v>592</v>
      </c>
      <c r="BJ596" s="7" t="str">
        <f t="shared" si="306"/>
        <v/>
      </c>
      <c r="BK596" s="7" t="str">
        <f t="shared" si="307"/>
        <v/>
      </c>
      <c r="BL596" s="7" t="str">
        <f t="shared" si="308"/>
        <v/>
      </c>
      <c r="BM596" s="7" t="str">
        <f t="shared" si="309"/>
        <v/>
      </c>
      <c r="BN596" s="7" t="str">
        <f t="shared" si="310"/>
        <v/>
      </c>
      <c r="BO596" s="7" t="str">
        <f t="shared" si="311"/>
        <v/>
      </c>
      <c r="BP596" s="7" t="str">
        <f t="shared" si="312"/>
        <v/>
      </c>
      <c r="BQ596" s="7" t="str">
        <f t="shared" si="313"/>
        <v/>
      </c>
      <c r="BR596" s="7" t="str">
        <f t="shared" si="314"/>
        <v/>
      </c>
      <c r="BS596" s="7" t="str">
        <f t="shared" si="315"/>
        <v/>
      </c>
      <c r="BT596" s="7" t="str">
        <f t="shared" si="316"/>
        <v/>
      </c>
      <c r="BU596" s="7" t="str">
        <f t="shared" si="317"/>
        <v/>
      </c>
      <c r="BV596" s="7" t="str">
        <f t="shared" si="318"/>
        <v/>
      </c>
      <c r="BW596" s="7" t="str">
        <f t="shared" si="319"/>
        <v/>
      </c>
      <c r="BX596" s="7" t="str">
        <f t="shared" si="320"/>
        <v/>
      </c>
      <c r="BY596" s="7" t="str">
        <f t="shared" si="321"/>
        <v/>
      </c>
      <c r="BZ596" s="7" t="str">
        <f t="shared" si="322"/>
        <v/>
      </c>
      <c r="CA596" s="7" t="str">
        <f t="shared" si="323"/>
        <v/>
      </c>
      <c r="CB596" s="7" t="str">
        <f t="shared" si="324"/>
        <v/>
      </c>
      <c r="CC596" s="7" t="str">
        <f t="shared" si="325"/>
        <v/>
      </c>
      <c r="CD596" s="7" t="str">
        <f t="shared" si="326"/>
        <v/>
      </c>
      <c r="CE596" s="7" t="str">
        <f t="shared" si="327"/>
        <v/>
      </c>
      <c r="CF596" s="7" t="str">
        <f t="shared" si="328"/>
        <v/>
      </c>
      <c r="CG596" s="7" t="str">
        <f t="shared" si="329"/>
        <v/>
      </c>
      <c r="CH596" s="7" t="str">
        <f t="shared" si="330"/>
        <v/>
      </c>
      <c r="CI596" s="7" t="str">
        <f t="shared" si="331"/>
        <v/>
      </c>
      <c r="CJ596" s="7" t="str">
        <f t="shared" si="332"/>
        <v/>
      </c>
      <c r="CK596" s="7" t="str">
        <f t="shared" si="333"/>
        <v/>
      </c>
      <c r="CL596" s="7" t="str">
        <f t="shared" si="334"/>
        <v/>
      </c>
      <c r="CM596" s="7" t="str">
        <f t="shared" si="335"/>
        <v/>
      </c>
      <c r="CN596" s="7" t="str">
        <f t="shared" si="336"/>
        <v/>
      </c>
      <c r="CO596" s="7" t="str">
        <f t="shared" si="337"/>
        <v/>
      </c>
      <c r="CP596" s="7" t="str">
        <f t="shared" si="338"/>
        <v/>
      </c>
      <c r="CQ596" s="7" t="str">
        <f t="shared" si="339"/>
        <v/>
      </c>
    </row>
    <row r="597" spans="1:95" x14ac:dyDescent="0.25">
      <c r="A597" s="8">
        <v>593</v>
      </c>
      <c r="BJ597" s="7" t="str">
        <f t="shared" si="306"/>
        <v/>
      </c>
      <c r="BK597" s="7" t="str">
        <f t="shared" si="307"/>
        <v/>
      </c>
      <c r="BL597" s="7" t="str">
        <f t="shared" si="308"/>
        <v/>
      </c>
      <c r="BM597" s="7" t="str">
        <f t="shared" si="309"/>
        <v/>
      </c>
      <c r="BN597" s="7" t="str">
        <f t="shared" si="310"/>
        <v/>
      </c>
      <c r="BO597" s="7" t="str">
        <f t="shared" si="311"/>
        <v/>
      </c>
      <c r="BP597" s="7" t="str">
        <f t="shared" si="312"/>
        <v/>
      </c>
      <c r="BQ597" s="7" t="str">
        <f t="shared" si="313"/>
        <v/>
      </c>
      <c r="BR597" s="7" t="str">
        <f t="shared" si="314"/>
        <v/>
      </c>
      <c r="BS597" s="7" t="str">
        <f t="shared" si="315"/>
        <v/>
      </c>
      <c r="BT597" s="7" t="str">
        <f t="shared" si="316"/>
        <v/>
      </c>
      <c r="BU597" s="7" t="str">
        <f t="shared" si="317"/>
        <v/>
      </c>
      <c r="BV597" s="7" t="str">
        <f t="shared" si="318"/>
        <v/>
      </c>
      <c r="BW597" s="7" t="str">
        <f t="shared" si="319"/>
        <v/>
      </c>
      <c r="BX597" s="7" t="str">
        <f t="shared" si="320"/>
        <v/>
      </c>
      <c r="BY597" s="7" t="str">
        <f t="shared" si="321"/>
        <v/>
      </c>
      <c r="BZ597" s="7" t="str">
        <f t="shared" si="322"/>
        <v/>
      </c>
      <c r="CA597" s="7" t="str">
        <f t="shared" si="323"/>
        <v/>
      </c>
      <c r="CB597" s="7" t="str">
        <f t="shared" si="324"/>
        <v/>
      </c>
      <c r="CC597" s="7" t="str">
        <f t="shared" si="325"/>
        <v/>
      </c>
      <c r="CD597" s="7" t="str">
        <f t="shared" si="326"/>
        <v/>
      </c>
      <c r="CE597" s="7" t="str">
        <f t="shared" si="327"/>
        <v/>
      </c>
      <c r="CF597" s="7" t="str">
        <f t="shared" si="328"/>
        <v/>
      </c>
      <c r="CG597" s="7" t="str">
        <f t="shared" si="329"/>
        <v/>
      </c>
      <c r="CH597" s="7" t="str">
        <f t="shared" si="330"/>
        <v/>
      </c>
      <c r="CI597" s="7" t="str">
        <f t="shared" si="331"/>
        <v/>
      </c>
      <c r="CJ597" s="7" t="str">
        <f t="shared" si="332"/>
        <v/>
      </c>
      <c r="CK597" s="7" t="str">
        <f t="shared" si="333"/>
        <v/>
      </c>
      <c r="CL597" s="7" t="str">
        <f t="shared" si="334"/>
        <v/>
      </c>
      <c r="CM597" s="7" t="str">
        <f t="shared" si="335"/>
        <v/>
      </c>
      <c r="CN597" s="7" t="str">
        <f t="shared" si="336"/>
        <v/>
      </c>
      <c r="CO597" s="7" t="str">
        <f t="shared" si="337"/>
        <v/>
      </c>
      <c r="CP597" s="7" t="str">
        <f t="shared" si="338"/>
        <v/>
      </c>
      <c r="CQ597" s="7" t="str">
        <f t="shared" si="339"/>
        <v/>
      </c>
    </row>
    <row r="598" spans="1:95" x14ac:dyDescent="0.25">
      <c r="A598" s="8">
        <v>594</v>
      </c>
      <c r="BJ598" s="7" t="str">
        <f t="shared" si="306"/>
        <v/>
      </c>
      <c r="BK598" s="7" t="str">
        <f t="shared" si="307"/>
        <v/>
      </c>
      <c r="BL598" s="7" t="str">
        <f t="shared" si="308"/>
        <v/>
      </c>
      <c r="BM598" s="7" t="str">
        <f t="shared" si="309"/>
        <v/>
      </c>
      <c r="BN598" s="7" t="str">
        <f t="shared" si="310"/>
        <v/>
      </c>
      <c r="BO598" s="7" t="str">
        <f t="shared" si="311"/>
        <v/>
      </c>
      <c r="BP598" s="7" t="str">
        <f t="shared" si="312"/>
        <v/>
      </c>
      <c r="BQ598" s="7" t="str">
        <f t="shared" si="313"/>
        <v/>
      </c>
      <c r="BR598" s="7" t="str">
        <f t="shared" si="314"/>
        <v/>
      </c>
      <c r="BS598" s="7" t="str">
        <f t="shared" si="315"/>
        <v/>
      </c>
      <c r="BT598" s="7" t="str">
        <f t="shared" si="316"/>
        <v/>
      </c>
      <c r="BU598" s="7" t="str">
        <f t="shared" si="317"/>
        <v/>
      </c>
      <c r="BV598" s="7" t="str">
        <f t="shared" si="318"/>
        <v/>
      </c>
      <c r="BW598" s="7" t="str">
        <f t="shared" si="319"/>
        <v/>
      </c>
      <c r="BX598" s="7" t="str">
        <f t="shared" si="320"/>
        <v/>
      </c>
      <c r="BY598" s="7" t="str">
        <f t="shared" si="321"/>
        <v/>
      </c>
      <c r="BZ598" s="7" t="str">
        <f t="shared" si="322"/>
        <v/>
      </c>
      <c r="CA598" s="7" t="str">
        <f t="shared" si="323"/>
        <v/>
      </c>
      <c r="CB598" s="7" t="str">
        <f t="shared" si="324"/>
        <v/>
      </c>
      <c r="CC598" s="7" t="str">
        <f t="shared" si="325"/>
        <v/>
      </c>
      <c r="CD598" s="7" t="str">
        <f t="shared" si="326"/>
        <v/>
      </c>
      <c r="CE598" s="7" t="str">
        <f t="shared" si="327"/>
        <v/>
      </c>
      <c r="CF598" s="7" t="str">
        <f t="shared" si="328"/>
        <v/>
      </c>
      <c r="CG598" s="7" t="str">
        <f t="shared" si="329"/>
        <v/>
      </c>
      <c r="CH598" s="7" t="str">
        <f t="shared" si="330"/>
        <v/>
      </c>
      <c r="CI598" s="7" t="str">
        <f t="shared" si="331"/>
        <v/>
      </c>
      <c r="CJ598" s="7" t="str">
        <f t="shared" si="332"/>
        <v/>
      </c>
      <c r="CK598" s="7" t="str">
        <f t="shared" si="333"/>
        <v/>
      </c>
      <c r="CL598" s="7" t="str">
        <f t="shared" si="334"/>
        <v/>
      </c>
      <c r="CM598" s="7" t="str">
        <f t="shared" si="335"/>
        <v/>
      </c>
      <c r="CN598" s="7" t="str">
        <f t="shared" si="336"/>
        <v/>
      </c>
      <c r="CO598" s="7" t="str">
        <f t="shared" si="337"/>
        <v/>
      </c>
      <c r="CP598" s="7" t="str">
        <f t="shared" si="338"/>
        <v/>
      </c>
      <c r="CQ598" s="7" t="str">
        <f t="shared" si="339"/>
        <v/>
      </c>
    </row>
    <row r="599" spans="1:95" x14ac:dyDescent="0.25">
      <c r="A599" s="8">
        <v>595</v>
      </c>
      <c r="BJ599" s="7" t="str">
        <f t="shared" si="306"/>
        <v/>
      </c>
      <c r="BK599" s="7" t="str">
        <f t="shared" si="307"/>
        <v/>
      </c>
      <c r="BL599" s="7" t="str">
        <f t="shared" si="308"/>
        <v/>
      </c>
      <c r="BM599" s="7" t="str">
        <f t="shared" si="309"/>
        <v/>
      </c>
      <c r="BN599" s="7" t="str">
        <f t="shared" si="310"/>
        <v/>
      </c>
      <c r="BO599" s="7" t="str">
        <f t="shared" si="311"/>
        <v/>
      </c>
      <c r="BP599" s="7" t="str">
        <f t="shared" si="312"/>
        <v/>
      </c>
      <c r="BQ599" s="7" t="str">
        <f t="shared" si="313"/>
        <v/>
      </c>
      <c r="BR599" s="7" t="str">
        <f t="shared" si="314"/>
        <v/>
      </c>
      <c r="BS599" s="7" t="str">
        <f t="shared" si="315"/>
        <v/>
      </c>
      <c r="BT599" s="7" t="str">
        <f t="shared" si="316"/>
        <v/>
      </c>
      <c r="BU599" s="7" t="str">
        <f t="shared" si="317"/>
        <v/>
      </c>
      <c r="BV599" s="7" t="str">
        <f t="shared" si="318"/>
        <v/>
      </c>
      <c r="BW599" s="7" t="str">
        <f t="shared" si="319"/>
        <v/>
      </c>
      <c r="BX599" s="7" t="str">
        <f t="shared" si="320"/>
        <v/>
      </c>
      <c r="BY599" s="7" t="str">
        <f t="shared" si="321"/>
        <v/>
      </c>
      <c r="BZ599" s="7" t="str">
        <f t="shared" si="322"/>
        <v/>
      </c>
      <c r="CA599" s="7" t="str">
        <f t="shared" si="323"/>
        <v/>
      </c>
      <c r="CB599" s="7" t="str">
        <f t="shared" si="324"/>
        <v/>
      </c>
      <c r="CC599" s="7" t="str">
        <f t="shared" si="325"/>
        <v/>
      </c>
      <c r="CD599" s="7" t="str">
        <f t="shared" si="326"/>
        <v/>
      </c>
      <c r="CE599" s="7" t="str">
        <f t="shared" si="327"/>
        <v/>
      </c>
      <c r="CF599" s="7" t="str">
        <f t="shared" si="328"/>
        <v/>
      </c>
      <c r="CG599" s="7" t="str">
        <f t="shared" si="329"/>
        <v/>
      </c>
      <c r="CH599" s="7" t="str">
        <f t="shared" si="330"/>
        <v/>
      </c>
      <c r="CI599" s="7" t="str">
        <f t="shared" si="331"/>
        <v/>
      </c>
      <c r="CJ599" s="7" t="str">
        <f t="shared" si="332"/>
        <v/>
      </c>
      <c r="CK599" s="7" t="str">
        <f t="shared" si="333"/>
        <v/>
      </c>
      <c r="CL599" s="7" t="str">
        <f t="shared" si="334"/>
        <v/>
      </c>
      <c r="CM599" s="7" t="str">
        <f t="shared" si="335"/>
        <v/>
      </c>
      <c r="CN599" s="7" t="str">
        <f t="shared" si="336"/>
        <v/>
      </c>
      <c r="CO599" s="7" t="str">
        <f t="shared" si="337"/>
        <v/>
      </c>
      <c r="CP599" s="7" t="str">
        <f t="shared" si="338"/>
        <v/>
      </c>
      <c r="CQ599" s="7" t="str">
        <f t="shared" si="339"/>
        <v/>
      </c>
    </row>
    <row r="600" spans="1:95" x14ac:dyDescent="0.25">
      <c r="A600" s="8">
        <v>596</v>
      </c>
      <c r="BJ600" s="7" t="str">
        <f t="shared" si="306"/>
        <v/>
      </c>
      <c r="BK600" s="7" t="str">
        <f t="shared" si="307"/>
        <v/>
      </c>
      <c r="BL600" s="7" t="str">
        <f t="shared" si="308"/>
        <v/>
      </c>
      <c r="BM600" s="7" t="str">
        <f t="shared" si="309"/>
        <v/>
      </c>
      <c r="BN600" s="7" t="str">
        <f t="shared" si="310"/>
        <v/>
      </c>
      <c r="BO600" s="7" t="str">
        <f t="shared" si="311"/>
        <v/>
      </c>
      <c r="BP600" s="7" t="str">
        <f t="shared" si="312"/>
        <v/>
      </c>
      <c r="BQ600" s="7" t="str">
        <f t="shared" si="313"/>
        <v/>
      </c>
      <c r="BR600" s="7" t="str">
        <f t="shared" si="314"/>
        <v/>
      </c>
      <c r="BS600" s="7" t="str">
        <f t="shared" si="315"/>
        <v/>
      </c>
      <c r="BT600" s="7" t="str">
        <f t="shared" si="316"/>
        <v/>
      </c>
      <c r="BU600" s="7" t="str">
        <f t="shared" si="317"/>
        <v/>
      </c>
      <c r="BV600" s="7" t="str">
        <f t="shared" si="318"/>
        <v/>
      </c>
      <c r="BW600" s="7" t="str">
        <f t="shared" si="319"/>
        <v/>
      </c>
      <c r="BX600" s="7" t="str">
        <f t="shared" si="320"/>
        <v/>
      </c>
      <c r="BY600" s="7" t="str">
        <f t="shared" si="321"/>
        <v/>
      </c>
      <c r="BZ600" s="7" t="str">
        <f t="shared" si="322"/>
        <v/>
      </c>
      <c r="CA600" s="7" t="str">
        <f t="shared" si="323"/>
        <v/>
      </c>
      <c r="CB600" s="7" t="str">
        <f t="shared" si="324"/>
        <v/>
      </c>
      <c r="CC600" s="7" t="str">
        <f t="shared" si="325"/>
        <v/>
      </c>
      <c r="CD600" s="7" t="str">
        <f t="shared" si="326"/>
        <v/>
      </c>
      <c r="CE600" s="7" t="str">
        <f t="shared" si="327"/>
        <v/>
      </c>
      <c r="CF600" s="7" t="str">
        <f t="shared" si="328"/>
        <v/>
      </c>
      <c r="CG600" s="7" t="str">
        <f t="shared" si="329"/>
        <v/>
      </c>
      <c r="CH600" s="7" t="str">
        <f t="shared" si="330"/>
        <v/>
      </c>
      <c r="CI600" s="7" t="str">
        <f t="shared" si="331"/>
        <v/>
      </c>
      <c r="CJ600" s="7" t="str">
        <f t="shared" si="332"/>
        <v/>
      </c>
      <c r="CK600" s="7" t="str">
        <f t="shared" si="333"/>
        <v/>
      </c>
      <c r="CL600" s="7" t="str">
        <f t="shared" si="334"/>
        <v/>
      </c>
      <c r="CM600" s="7" t="str">
        <f t="shared" si="335"/>
        <v/>
      </c>
      <c r="CN600" s="7" t="str">
        <f t="shared" si="336"/>
        <v/>
      </c>
      <c r="CO600" s="7" t="str">
        <f t="shared" si="337"/>
        <v/>
      </c>
      <c r="CP600" s="7" t="str">
        <f t="shared" si="338"/>
        <v/>
      </c>
      <c r="CQ600" s="7" t="str">
        <f t="shared" si="339"/>
        <v/>
      </c>
    </row>
    <row r="601" spans="1:95" x14ac:dyDescent="0.25">
      <c r="A601" s="8">
        <v>597</v>
      </c>
      <c r="BJ601" s="7" t="str">
        <f t="shared" si="306"/>
        <v/>
      </c>
      <c r="BK601" s="7" t="str">
        <f t="shared" si="307"/>
        <v/>
      </c>
      <c r="BL601" s="7" t="str">
        <f t="shared" si="308"/>
        <v/>
      </c>
      <c r="BM601" s="7" t="str">
        <f t="shared" si="309"/>
        <v/>
      </c>
      <c r="BN601" s="7" t="str">
        <f t="shared" si="310"/>
        <v/>
      </c>
      <c r="BO601" s="7" t="str">
        <f t="shared" si="311"/>
        <v/>
      </c>
      <c r="BP601" s="7" t="str">
        <f t="shared" si="312"/>
        <v/>
      </c>
      <c r="BQ601" s="7" t="str">
        <f t="shared" si="313"/>
        <v/>
      </c>
      <c r="BR601" s="7" t="str">
        <f t="shared" si="314"/>
        <v/>
      </c>
      <c r="BS601" s="7" t="str">
        <f t="shared" si="315"/>
        <v/>
      </c>
      <c r="BT601" s="7" t="str">
        <f t="shared" si="316"/>
        <v/>
      </c>
      <c r="BU601" s="7" t="str">
        <f t="shared" si="317"/>
        <v/>
      </c>
      <c r="BV601" s="7" t="str">
        <f t="shared" si="318"/>
        <v/>
      </c>
      <c r="BW601" s="7" t="str">
        <f t="shared" si="319"/>
        <v/>
      </c>
      <c r="BX601" s="7" t="str">
        <f t="shared" si="320"/>
        <v/>
      </c>
      <c r="BY601" s="7" t="str">
        <f t="shared" si="321"/>
        <v/>
      </c>
      <c r="BZ601" s="7" t="str">
        <f t="shared" si="322"/>
        <v/>
      </c>
      <c r="CA601" s="7" t="str">
        <f t="shared" si="323"/>
        <v/>
      </c>
      <c r="CB601" s="7" t="str">
        <f t="shared" si="324"/>
        <v/>
      </c>
      <c r="CC601" s="7" t="str">
        <f t="shared" si="325"/>
        <v/>
      </c>
      <c r="CD601" s="7" t="str">
        <f t="shared" si="326"/>
        <v/>
      </c>
      <c r="CE601" s="7" t="str">
        <f t="shared" si="327"/>
        <v/>
      </c>
      <c r="CF601" s="7" t="str">
        <f t="shared" si="328"/>
        <v/>
      </c>
      <c r="CG601" s="7" t="str">
        <f t="shared" si="329"/>
        <v/>
      </c>
      <c r="CH601" s="7" t="str">
        <f t="shared" si="330"/>
        <v/>
      </c>
      <c r="CI601" s="7" t="str">
        <f t="shared" si="331"/>
        <v/>
      </c>
      <c r="CJ601" s="7" t="str">
        <f t="shared" si="332"/>
        <v/>
      </c>
      <c r="CK601" s="7" t="str">
        <f t="shared" si="333"/>
        <v/>
      </c>
      <c r="CL601" s="7" t="str">
        <f t="shared" si="334"/>
        <v/>
      </c>
      <c r="CM601" s="7" t="str">
        <f t="shared" si="335"/>
        <v/>
      </c>
      <c r="CN601" s="7" t="str">
        <f t="shared" si="336"/>
        <v/>
      </c>
      <c r="CO601" s="7" t="str">
        <f t="shared" si="337"/>
        <v/>
      </c>
      <c r="CP601" s="7" t="str">
        <f t="shared" si="338"/>
        <v/>
      </c>
      <c r="CQ601" s="7" t="str">
        <f t="shared" si="339"/>
        <v/>
      </c>
    </row>
    <row r="602" spans="1:95" x14ac:dyDescent="0.25">
      <c r="A602" s="8">
        <v>598</v>
      </c>
      <c r="BJ602" s="7" t="str">
        <f t="shared" si="306"/>
        <v/>
      </c>
      <c r="BK602" s="7" t="str">
        <f t="shared" si="307"/>
        <v/>
      </c>
      <c r="BL602" s="7" t="str">
        <f t="shared" si="308"/>
        <v/>
      </c>
      <c r="BM602" s="7" t="str">
        <f t="shared" si="309"/>
        <v/>
      </c>
      <c r="BN602" s="7" t="str">
        <f t="shared" si="310"/>
        <v/>
      </c>
      <c r="BO602" s="7" t="str">
        <f t="shared" si="311"/>
        <v/>
      </c>
      <c r="BP602" s="7" t="str">
        <f t="shared" si="312"/>
        <v/>
      </c>
      <c r="BQ602" s="7" t="str">
        <f t="shared" si="313"/>
        <v/>
      </c>
      <c r="BR602" s="7" t="str">
        <f t="shared" si="314"/>
        <v/>
      </c>
      <c r="BS602" s="7" t="str">
        <f t="shared" si="315"/>
        <v/>
      </c>
      <c r="BT602" s="7" t="str">
        <f t="shared" si="316"/>
        <v/>
      </c>
      <c r="BU602" s="7" t="str">
        <f t="shared" si="317"/>
        <v/>
      </c>
      <c r="BV602" s="7" t="str">
        <f t="shared" si="318"/>
        <v/>
      </c>
      <c r="BW602" s="7" t="str">
        <f t="shared" si="319"/>
        <v/>
      </c>
      <c r="BX602" s="7" t="str">
        <f t="shared" si="320"/>
        <v/>
      </c>
      <c r="BY602" s="7" t="str">
        <f t="shared" si="321"/>
        <v/>
      </c>
      <c r="BZ602" s="7" t="str">
        <f t="shared" si="322"/>
        <v/>
      </c>
      <c r="CA602" s="7" t="str">
        <f t="shared" si="323"/>
        <v/>
      </c>
      <c r="CB602" s="7" t="str">
        <f t="shared" si="324"/>
        <v/>
      </c>
      <c r="CC602" s="7" t="str">
        <f t="shared" si="325"/>
        <v/>
      </c>
      <c r="CD602" s="7" t="str">
        <f t="shared" si="326"/>
        <v/>
      </c>
      <c r="CE602" s="7" t="str">
        <f t="shared" si="327"/>
        <v/>
      </c>
      <c r="CF602" s="7" t="str">
        <f t="shared" si="328"/>
        <v/>
      </c>
      <c r="CG602" s="7" t="str">
        <f t="shared" si="329"/>
        <v/>
      </c>
      <c r="CH602" s="7" t="str">
        <f t="shared" si="330"/>
        <v/>
      </c>
      <c r="CI602" s="7" t="str">
        <f t="shared" si="331"/>
        <v/>
      </c>
      <c r="CJ602" s="7" t="str">
        <f t="shared" si="332"/>
        <v/>
      </c>
      <c r="CK602" s="7" t="str">
        <f t="shared" si="333"/>
        <v/>
      </c>
      <c r="CL602" s="7" t="str">
        <f t="shared" si="334"/>
        <v/>
      </c>
      <c r="CM602" s="7" t="str">
        <f t="shared" si="335"/>
        <v/>
      </c>
      <c r="CN602" s="7" t="str">
        <f t="shared" si="336"/>
        <v/>
      </c>
      <c r="CO602" s="7" t="str">
        <f t="shared" si="337"/>
        <v/>
      </c>
      <c r="CP602" s="7" t="str">
        <f t="shared" si="338"/>
        <v/>
      </c>
      <c r="CQ602" s="7" t="str">
        <f t="shared" si="339"/>
        <v/>
      </c>
    </row>
    <row r="603" spans="1:95" x14ac:dyDescent="0.25">
      <c r="A603" s="8">
        <v>599</v>
      </c>
      <c r="BJ603" s="7" t="str">
        <f t="shared" si="306"/>
        <v/>
      </c>
      <c r="BK603" s="7" t="str">
        <f t="shared" si="307"/>
        <v/>
      </c>
      <c r="BL603" s="7" t="str">
        <f t="shared" si="308"/>
        <v/>
      </c>
      <c r="BM603" s="7" t="str">
        <f t="shared" si="309"/>
        <v/>
      </c>
      <c r="BN603" s="7" t="str">
        <f t="shared" si="310"/>
        <v/>
      </c>
      <c r="BO603" s="7" t="str">
        <f t="shared" si="311"/>
        <v/>
      </c>
      <c r="BP603" s="7" t="str">
        <f t="shared" si="312"/>
        <v/>
      </c>
      <c r="BQ603" s="7" t="str">
        <f t="shared" si="313"/>
        <v/>
      </c>
      <c r="BR603" s="7" t="str">
        <f t="shared" si="314"/>
        <v/>
      </c>
      <c r="BS603" s="7" t="str">
        <f t="shared" si="315"/>
        <v/>
      </c>
      <c r="BT603" s="7" t="str">
        <f t="shared" si="316"/>
        <v/>
      </c>
      <c r="BU603" s="7" t="str">
        <f t="shared" si="317"/>
        <v/>
      </c>
      <c r="BV603" s="7" t="str">
        <f t="shared" si="318"/>
        <v/>
      </c>
      <c r="BW603" s="7" t="str">
        <f t="shared" si="319"/>
        <v/>
      </c>
      <c r="BX603" s="7" t="str">
        <f t="shared" si="320"/>
        <v/>
      </c>
      <c r="BY603" s="7" t="str">
        <f t="shared" si="321"/>
        <v/>
      </c>
      <c r="BZ603" s="7" t="str">
        <f t="shared" si="322"/>
        <v/>
      </c>
      <c r="CA603" s="7" t="str">
        <f t="shared" si="323"/>
        <v/>
      </c>
      <c r="CB603" s="7" t="str">
        <f t="shared" si="324"/>
        <v/>
      </c>
      <c r="CC603" s="7" t="str">
        <f t="shared" si="325"/>
        <v/>
      </c>
      <c r="CD603" s="7" t="str">
        <f t="shared" si="326"/>
        <v/>
      </c>
      <c r="CE603" s="7" t="str">
        <f t="shared" si="327"/>
        <v/>
      </c>
      <c r="CF603" s="7" t="str">
        <f t="shared" si="328"/>
        <v/>
      </c>
      <c r="CG603" s="7" t="str">
        <f t="shared" si="329"/>
        <v/>
      </c>
      <c r="CH603" s="7" t="str">
        <f t="shared" si="330"/>
        <v/>
      </c>
      <c r="CI603" s="7" t="str">
        <f t="shared" si="331"/>
        <v/>
      </c>
      <c r="CJ603" s="7" t="str">
        <f t="shared" si="332"/>
        <v/>
      </c>
      <c r="CK603" s="7" t="str">
        <f t="shared" si="333"/>
        <v/>
      </c>
      <c r="CL603" s="7" t="str">
        <f t="shared" si="334"/>
        <v/>
      </c>
      <c r="CM603" s="7" t="str">
        <f t="shared" si="335"/>
        <v/>
      </c>
      <c r="CN603" s="7" t="str">
        <f t="shared" si="336"/>
        <v/>
      </c>
      <c r="CO603" s="7" t="str">
        <f t="shared" si="337"/>
        <v/>
      </c>
      <c r="CP603" s="7" t="str">
        <f t="shared" si="338"/>
        <v/>
      </c>
      <c r="CQ603" s="7" t="str">
        <f t="shared" si="339"/>
        <v/>
      </c>
    </row>
    <row r="604" spans="1:95" x14ac:dyDescent="0.25">
      <c r="A604" s="8">
        <v>600</v>
      </c>
      <c r="BJ604" s="7" t="str">
        <f t="shared" si="306"/>
        <v/>
      </c>
      <c r="BK604" s="7" t="str">
        <f t="shared" si="307"/>
        <v/>
      </c>
      <c r="BL604" s="7" t="str">
        <f t="shared" si="308"/>
        <v/>
      </c>
      <c r="BM604" s="7" t="str">
        <f t="shared" si="309"/>
        <v/>
      </c>
      <c r="BN604" s="7" t="str">
        <f t="shared" si="310"/>
        <v/>
      </c>
      <c r="BO604" s="7" t="str">
        <f t="shared" si="311"/>
        <v/>
      </c>
      <c r="BP604" s="7" t="str">
        <f t="shared" si="312"/>
        <v/>
      </c>
      <c r="BQ604" s="7" t="str">
        <f t="shared" si="313"/>
        <v/>
      </c>
      <c r="BR604" s="7" t="str">
        <f t="shared" si="314"/>
        <v/>
      </c>
      <c r="BS604" s="7" t="str">
        <f t="shared" si="315"/>
        <v/>
      </c>
      <c r="BT604" s="7" t="str">
        <f t="shared" si="316"/>
        <v/>
      </c>
      <c r="BU604" s="7" t="str">
        <f t="shared" si="317"/>
        <v/>
      </c>
      <c r="BV604" s="7" t="str">
        <f t="shared" si="318"/>
        <v/>
      </c>
      <c r="BW604" s="7" t="str">
        <f t="shared" si="319"/>
        <v/>
      </c>
      <c r="BX604" s="7" t="str">
        <f t="shared" si="320"/>
        <v/>
      </c>
      <c r="BY604" s="7" t="str">
        <f t="shared" si="321"/>
        <v/>
      </c>
      <c r="BZ604" s="7" t="str">
        <f t="shared" si="322"/>
        <v/>
      </c>
      <c r="CA604" s="7" t="str">
        <f t="shared" si="323"/>
        <v/>
      </c>
      <c r="CB604" s="7" t="str">
        <f t="shared" si="324"/>
        <v/>
      </c>
      <c r="CC604" s="7" t="str">
        <f t="shared" si="325"/>
        <v/>
      </c>
      <c r="CD604" s="7" t="str">
        <f t="shared" si="326"/>
        <v/>
      </c>
      <c r="CE604" s="7" t="str">
        <f t="shared" si="327"/>
        <v/>
      </c>
      <c r="CF604" s="7" t="str">
        <f t="shared" si="328"/>
        <v/>
      </c>
      <c r="CG604" s="7" t="str">
        <f t="shared" si="329"/>
        <v/>
      </c>
      <c r="CH604" s="7" t="str">
        <f t="shared" si="330"/>
        <v/>
      </c>
      <c r="CI604" s="7" t="str">
        <f t="shared" si="331"/>
        <v/>
      </c>
      <c r="CJ604" s="7" t="str">
        <f t="shared" si="332"/>
        <v/>
      </c>
      <c r="CK604" s="7" t="str">
        <f t="shared" si="333"/>
        <v/>
      </c>
      <c r="CL604" s="7" t="str">
        <f t="shared" si="334"/>
        <v/>
      </c>
      <c r="CM604" s="7" t="str">
        <f t="shared" si="335"/>
        <v/>
      </c>
      <c r="CN604" s="7" t="str">
        <f t="shared" si="336"/>
        <v/>
      </c>
      <c r="CO604" s="7" t="str">
        <f t="shared" si="337"/>
        <v/>
      </c>
      <c r="CP604" s="7" t="str">
        <f t="shared" si="338"/>
        <v/>
      </c>
      <c r="CQ604" s="7" t="str">
        <f t="shared" si="339"/>
        <v/>
      </c>
    </row>
    <row r="605" spans="1:95" x14ac:dyDescent="0.25">
      <c r="A605" s="8">
        <v>601</v>
      </c>
      <c r="BJ605" s="7" t="str">
        <f t="shared" si="306"/>
        <v/>
      </c>
      <c r="BK605" s="7" t="str">
        <f t="shared" si="307"/>
        <v/>
      </c>
      <c r="BL605" s="7" t="str">
        <f t="shared" si="308"/>
        <v/>
      </c>
      <c r="BM605" s="7" t="str">
        <f t="shared" si="309"/>
        <v/>
      </c>
      <c r="BN605" s="7" t="str">
        <f t="shared" si="310"/>
        <v/>
      </c>
      <c r="BO605" s="7" t="str">
        <f t="shared" si="311"/>
        <v/>
      </c>
      <c r="BP605" s="7" t="str">
        <f t="shared" si="312"/>
        <v/>
      </c>
      <c r="BQ605" s="7" t="str">
        <f t="shared" si="313"/>
        <v/>
      </c>
      <c r="BR605" s="7" t="str">
        <f t="shared" si="314"/>
        <v/>
      </c>
      <c r="BS605" s="7" t="str">
        <f t="shared" si="315"/>
        <v/>
      </c>
      <c r="BT605" s="7" t="str">
        <f t="shared" si="316"/>
        <v/>
      </c>
      <c r="BU605" s="7" t="str">
        <f t="shared" si="317"/>
        <v/>
      </c>
      <c r="BV605" s="7" t="str">
        <f t="shared" si="318"/>
        <v/>
      </c>
      <c r="BW605" s="7" t="str">
        <f t="shared" si="319"/>
        <v/>
      </c>
      <c r="BX605" s="7" t="str">
        <f t="shared" si="320"/>
        <v/>
      </c>
      <c r="BY605" s="7" t="str">
        <f t="shared" si="321"/>
        <v/>
      </c>
      <c r="BZ605" s="7" t="str">
        <f t="shared" si="322"/>
        <v/>
      </c>
      <c r="CA605" s="7" t="str">
        <f t="shared" si="323"/>
        <v/>
      </c>
      <c r="CB605" s="7" t="str">
        <f t="shared" si="324"/>
        <v/>
      </c>
      <c r="CC605" s="7" t="str">
        <f t="shared" si="325"/>
        <v/>
      </c>
      <c r="CD605" s="7" t="str">
        <f t="shared" si="326"/>
        <v/>
      </c>
      <c r="CE605" s="7" t="str">
        <f t="shared" si="327"/>
        <v/>
      </c>
      <c r="CF605" s="7" t="str">
        <f t="shared" si="328"/>
        <v/>
      </c>
      <c r="CG605" s="7" t="str">
        <f t="shared" si="329"/>
        <v/>
      </c>
      <c r="CH605" s="7" t="str">
        <f t="shared" si="330"/>
        <v/>
      </c>
      <c r="CI605" s="7" t="str">
        <f t="shared" si="331"/>
        <v/>
      </c>
      <c r="CJ605" s="7" t="str">
        <f t="shared" si="332"/>
        <v/>
      </c>
      <c r="CK605" s="7" t="str">
        <f t="shared" si="333"/>
        <v/>
      </c>
      <c r="CL605" s="7" t="str">
        <f t="shared" si="334"/>
        <v/>
      </c>
      <c r="CM605" s="7" t="str">
        <f t="shared" si="335"/>
        <v/>
      </c>
      <c r="CN605" s="7" t="str">
        <f t="shared" si="336"/>
        <v/>
      </c>
      <c r="CO605" s="7" t="str">
        <f t="shared" si="337"/>
        <v/>
      </c>
      <c r="CP605" s="7" t="str">
        <f t="shared" si="338"/>
        <v/>
      </c>
      <c r="CQ605" s="7" t="str">
        <f t="shared" si="339"/>
        <v/>
      </c>
    </row>
    <row r="606" spans="1:95" x14ac:dyDescent="0.25">
      <c r="A606" s="8">
        <v>602</v>
      </c>
      <c r="BJ606" s="7" t="str">
        <f t="shared" si="306"/>
        <v/>
      </c>
      <c r="BK606" s="7" t="str">
        <f t="shared" si="307"/>
        <v/>
      </c>
      <c r="BL606" s="7" t="str">
        <f t="shared" si="308"/>
        <v/>
      </c>
      <c r="BM606" s="7" t="str">
        <f t="shared" si="309"/>
        <v/>
      </c>
      <c r="BN606" s="7" t="str">
        <f t="shared" si="310"/>
        <v/>
      </c>
      <c r="BO606" s="7" t="str">
        <f t="shared" si="311"/>
        <v/>
      </c>
      <c r="BP606" s="7" t="str">
        <f t="shared" si="312"/>
        <v/>
      </c>
      <c r="BQ606" s="7" t="str">
        <f t="shared" si="313"/>
        <v/>
      </c>
      <c r="BR606" s="7" t="str">
        <f t="shared" si="314"/>
        <v/>
      </c>
      <c r="BS606" s="7" t="str">
        <f t="shared" si="315"/>
        <v/>
      </c>
      <c r="BT606" s="7" t="str">
        <f t="shared" si="316"/>
        <v/>
      </c>
      <c r="BU606" s="7" t="str">
        <f t="shared" si="317"/>
        <v/>
      </c>
      <c r="BV606" s="7" t="str">
        <f t="shared" si="318"/>
        <v/>
      </c>
      <c r="BW606" s="7" t="str">
        <f t="shared" si="319"/>
        <v/>
      </c>
      <c r="BX606" s="7" t="str">
        <f t="shared" si="320"/>
        <v/>
      </c>
      <c r="BY606" s="7" t="str">
        <f t="shared" si="321"/>
        <v/>
      </c>
      <c r="BZ606" s="7" t="str">
        <f t="shared" si="322"/>
        <v/>
      </c>
      <c r="CA606" s="7" t="str">
        <f t="shared" si="323"/>
        <v/>
      </c>
      <c r="CB606" s="7" t="str">
        <f t="shared" si="324"/>
        <v/>
      </c>
      <c r="CC606" s="7" t="str">
        <f t="shared" si="325"/>
        <v/>
      </c>
      <c r="CD606" s="7" t="str">
        <f t="shared" si="326"/>
        <v/>
      </c>
      <c r="CE606" s="7" t="str">
        <f t="shared" si="327"/>
        <v/>
      </c>
      <c r="CF606" s="7" t="str">
        <f t="shared" si="328"/>
        <v/>
      </c>
      <c r="CG606" s="7" t="str">
        <f t="shared" si="329"/>
        <v/>
      </c>
      <c r="CH606" s="7" t="str">
        <f t="shared" si="330"/>
        <v/>
      </c>
      <c r="CI606" s="7" t="str">
        <f t="shared" si="331"/>
        <v/>
      </c>
      <c r="CJ606" s="7" t="str">
        <f t="shared" si="332"/>
        <v/>
      </c>
      <c r="CK606" s="7" t="str">
        <f t="shared" si="333"/>
        <v/>
      </c>
      <c r="CL606" s="7" t="str">
        <f t="shared" si="334"/>
        <v/>
      </c>
      <c r="CM606" s="7" t="str">
        <f t="shared" si="335"/>
        <v/>
      </c>
      <c r="CN606" s="7" t="str">
        <f t="shared" si="336"/>
        <v/>
      </c>
      <c r="CO606" s="7" t="str">
        <f t="shared" si="337"/>
        <v/>
      </c>
      <c r="CP606" s="7" t="str">
        <f t="shared" si="338"/>
        <v/>
      </c>
      <c r="CQ606" s="7" t="str">
        <f t="shared" si="339"/>
        <v/>
      </c>
    </row>
    <row r="607" spans="1:95" x14ac:dyDescent="0.25">
      <c r="A607" s="8">
        <v>603</v>
      </c>
      <c r="BJ607" s="7" t="str">
        <f t="shared" si="306"/>
        <v/>
      </c>
      <c r="BK607" s="7" t="str">
        <f t="shared" si="307"/>
        <v/>
      </c>
      <c r="BL607" s="7" t="str">
        <f t="shared" si="308"/>
        <v/>
      </c>
      <c r="BM607" s="7" t="str">
        <f t="shared" si="309"/>
        <v/>
      </c>
      <c r="BN607" s="7" t="str">
        <f t="shared" si="310"/>
        <v/>
      </c>
      <c r="BO607" s="7" t="str">
        <f t="shared" si="311"/>
        <v/>
      </c>
      <c r="BP607" s="7" t="str">
        <f t="shared" si="312"/>
        <v/>
      </c>
      <c r="BQ607" s="7" t="str">
        <f t="shared" si="313"/>
        <v/>
      </c>
      <c r="BR607" s="7" t="str">
        <f t="shared" si="314"/>
        <v/>
      </c>
      <c r="BS607" s="7" t="str">
        <f t="shared" si="315"/>
        <v/>
      </c>
      <c r="BT607" s="7" t="str">
        <f t="shared" si="316"/>
        <v/>
      </c>
      <c r="BU607" s="7" t="str">
        <f t="shared" si="317"/>
        <v/>
      </c>
      <c r="BV607" s="7" t="str">
        <f t="shared" si="318"/>
        <v/>
      </c>
      <c r="BW607" s="7" t="str">
        <f t="shared" si="319"/>
        <v/>
      </c>
      <c r="BX607" s="7" t="str">
        <f t="shared" si="320"/>
        <v/>
      </c>
      <c r="BY607" s="7" t="str">
        <f t="shared" si="321"/>
        <v/>
      </c>
      <c r="BZ607" s="7" t="str">
        <f t="shared" si="322"/>
        <v/>
      </c>
      <c r="CA607" s="7" t="str">
        <f t="shared" si="323"/>
        <v/>
      </c>
      <c r="CB607" s="7" t="str">
        <f t="shared" si="324"/>
        <v/>
      </c>
      <c r="CC607" s="7" t="str">
        <f t="shared" si="325"/>
        <v/>
      </c>
      <c r="CD607" s="7" t="str">
        <f t="shared" si="326"/>
        <v/>
      </c>
      <c r="CE607" s="7" t="str">
        <f t="shared" si="327"/>
        <v/>
      </c>
      <c r="CF607" s="7" t="str">
        <f t="shared" si="328"/>
        <v/>
      </c>
      <c r="CG607" s="7" t="str">
        <f t="shared" si="329"/>
        <v/>
      </c>
      <c r="CH607" s="7" t="str">
        <f t="shared" si="330"/>
        <v/>
      </c>
      <c r="CI607" s="7" t="str">
        <f t="shared" si="331"/>
        <v/>
      </c>
      <c r="CJ607" s="7" t="str">
        <f t="shared" si="332"/>
        <v/>
      </c>
      <c r="CK607" s="7" t="str">
        <f t="shared" si="333"/>
        <v/>
      </c>
      <c r="CL607" s="7" t="str">
        <f t="shared" si="334"/>
        <v/>
      </c>
      <c r="CM607" s="7" t="str">
        <f t="shared" si="335"/>
        <v/>
      </c>
      <c r="CN607" s="7" t="str">
        <f t="shared" si="336"/>
        <v/>
      </c>
      <c r="CO607" s="7" t="str">
        <f t="shared" si="337"/>
        <v/>
      </c>
      <c r="CP607" s="7" t="str">
        <f t="shared" si="338"/>
        <v/>
      </c>
      <c r="CQ607" s="7" t="str">
        <f t="shared" si="339"/>
        <v/>
      </c>
    </row>
    <row r="608" spans="1:95" x14ac:dyDescent="0.25">
      <c r="A608" s="8">
        <v>604</v>
      </c>
      <c r="BJ608" s="7" t="str">
        <f t="shared" si="306"/>
        <v/>
      </c>
      <c r="BK608" s="7" t="str">
        <f t="shared" si="307"/>
        <v/>
      </c>
      <c r="BL608" s="7" t="str">
        <f t="shared" si="308"/>
        <v/>
      </c>
      <c r="BM608" s="7" t="str">
        <f t="shared" si="309"/>
        <v/>
      </c>
      <c r="BN608" s="7" t="str">
        <f t="shared" si="310"/>
        <v/>
      </c>
      <c r="BO608" s="7" t="str">
        <f t="shared" si="311"/>
        <v/>
      </c>
      <c r="BP608" s="7" t="str">
        <f t="shared" si="312"/>
        <v/>
      </c>
      <c r="BQ608" s="7" t="str">
        <f t="shared" si="313"/>
        <v/>
      </c>
      <c r="BR608" s="7" t="str">
        <f t="shared" si="314"/>
        <v/>
      </c>
      <c r="BS608" s="7" t="str">
        <f t="shared" si="315"/>
        <v/>
      </c>
      <c r="BT608" s="7" t="str">
        <f t="shared" si="316"/>
        <v/>
      </c>
      <c r="BU608" s="7" t="str">
        <f t="shared" si="317"/>
        <v/>
      </c>
      <c r="BV608" s="7" t="str">
        <f t="shared" si="318"/>
        <v/>
      </c>
      <c r="BW608" s="7" t="str">
        <f t="shared" si="319"/>
        <v/>
      </c>
      <c r="BX608" s="7" t="str">
        <f t="shared" si="320"/>
        <v/>
      </c>
      <c r="BY608" s="7" t="str">
        <f t="shared" si="321"/>
        <v/>
      </c>
      <c r="BZ608" s="7" t="str">
        <f t="shared" si="322"/>
        <v/>
      </c>
      <c r="CA608" s="7" t="str">
        <f t="shared" si="323"/>
        <v/>
      </c>
      <c r="CB608" s="7" t="str">
        <f t="shared" si="324"/>
        <v/>
      </c>
      <c r="CC608" s="7" t="str">
        <f t="shared" si="325"/>
        <v/>
      </c>
      <c r="CD608" s="7" t="str">
        <f t="shared" si="326"/>
        <v/>
      </c>
      <c r="CE608" s="7" t="str">
        <f t="shared" si="327"/>
        <v/>
      </c>
      <c r="CF608" s="7" t="str">
        <f t="shared" si="328"/>
        <v/>
      </c>
      <c r="CG608" s="7" t="str">
        <f t="shared" si="329"/>
        <v/>
      </c>
      <c r="CH608" s="7" t="str">
        <f t="shared" si="330"/>
        <v/>
      </c>
      <c r="CI608" s="7" t="str">
        <f t="shared" si="331"/>
        <v/>
      </c>
      <c r="CJ608" s="7" t="str">
        <f t="shared" si="332"/>
        <v/>
      </c>
      <c r="CK608" s="7" t="str">
        <f t="shared" si="333"/>
        <v/>
      </c>
      <c r="CL608" s="7" t="str">
        <f t="shared" si="334"/>
        <v/>
      </c>
      <c r="CM608" s="7" t="str">
        <f t="shared" si="335"/>
        <v/>
      </c>
      <c r="CN608" s="7" t="str">
        <f t="shared" si="336"/>
        <v/>
      </c>
      <c r="CO608" s="7" t="str">
        <f t="shared" si="337"/>
        <v/>
      </c>
      <c r="CP608" s="7" t="str">
        <f t="shared" si="338"/>
        <v/>
      </c>
      <c r="CQ608" s="7" t="str">
        <f t="shared" si="339"/>
        <v/>
      </c>
    </row>
    <row r="609" spans="1:95" x14ac:dyDescent="0.25">
      <c r="A609" s="8">
        <v>605</v>
      </c>
      <c r="BJ609" s="7" t="str">
        <f t="shared" si="306"/>
        <v/>
      </c>
      <c r="BK609" s="7" t="str">
        <f t="shared" si="307"/>
        <v/>
      </c>
      <c r="BL609" s="7" t="str">
        <f t="shared" si="308"/>
        <v/>
      </c>
      <c r="BM609" s="7" t="str">
        <f t="shared" si="309"/>
        <v/>
      </c>
      <c r="BN609" s="7" t="str">
        <f t="shared" si="310"/>
        <v/>
      </c>
      <c r="BO609" s="7" t="str">
        <f t="shared" si="311"/>
        <v/>
      </c>
      <c r="BP609" s="7" t="str">
        <f t="shared" si="312"/>
        <v/>
      </c>
      <c r="BQ609" s="7" t="str">
        <f t="shared" si="313"/>
        <v/>
      </c>
      <c r="BR609" s="7" t="str">
        <f t="shared" si="314"/>
        <v/>
      </c>
      <c r="BS609" s="7" t="str">
        <f t="shared" si="315"/>
        <v/>
      </c>
      <c r="BT609" s="7" t="str">
        <f t="shared" si="316"/>
        <v/>
      </c>
      <c r="BU609" s="7" t="str">
        <f t="shared" si="317"/>
        <v/>
      </c>
      <c r="BV609" s="7" t="str">
        <f t="shared" si="318"/>
        <v/>
      </c>
      <c r="BW609" s="7" t="str">
        <f t="shared" si="319"/>
        <v/>
      </c>
      <c r="BX609" s="7" t="str">
        <f t="shared" si="320"/>
        <v/>
      </c>
      <c r="BY609" s="7" t="str">
        <f t="shared" si="321"/>
        <v/>
      </c>
      <c r="BZ609" s="7" t="str">
        <f t="shared" si="322"/>
        <v/>
      </c>
      <c r="CA609" s="7" t="str">
        <f t="shared" si="323"/>
        <v/>
      </c>
      <c r="CB609" s="7" t="str">
        <f t="shared" si="324"/>
        <v/>
      </c>
      <c r="CC609" s="7" t="str">
        <f t="shared" si="325"/>
        <v/>
      </c>
      <c r="CD609" s="7" t="str">
        <f t="shared" si="326"/>
        <v/>
      </c>
      <c r="CE609" s="7" t="str">
        <f t="shared" si="327"/>
        <v/>
      </c>
      <c r="CF609" s="7" t="str">
        <f t="shared" si="328"/>
        <v/>
      </c>
      <c r="CG609" s="7" t="str">
        <f t="shared" si="329"/>
        <v/>
      </c>
      <c r="CH609" s="7" t="str">
        <f t="shared" si="330"/>
        <v/>
      </c>
      <c r="CI609" s="7" t="str">
        <f t="shared" si="331"/>
        <v/>
      </c>
      <c r="CJ609" s="7" t="str">
        <f t="shared" si="332"/>
        <v/>
      </c>
      <c r="CK609" s="7" t="str">
        <f t="shared" si="333"/>
        <v/>
      </c>
      <c r="CL609" s="7" t="str">
        <f t="shared" si="334"/>
        <v/>
      </c>
      <c r="CM609" s="7" t="str">
        <f t="shared" si="335"/>
        <v/>
      </c>
      <c r="CN609" s="7" t="str">
        <f t="shared" si="336"/>
        <v/>
      </c>
      <c r="CO609" s="7" t="str">
        <f t="shared" si="337"/>
        <v/>
      </c>
      <c r="CP609" s="7" t="str">
        <f t="shared" si="338"/>
        <v/>
      </c>
      <c r="CQ609" s="7" t="str">
        <f t="shared" si="339"/>
        <v/>
      </c>
    </row>
    <row r="610" spans="1:95" x14ac:dyDescent="0.25">
      <c r="A610" s="8">
        <v>606</v>
      </c>
      <c r="BJ610" s="7" t="str">
        <f t="shared" si="306"/>
        <v/>
      </c>
      <c r="BK610" s="7" t="str">
        <f t="shared" si="307"/>
        <v/>
      </c>
      <c r="BL610" s="7" t="str">
        <f t="shared" si="308"/>
        <v/>
      </c>
      <c r="BM610" s="7" t="str">
        <f t="shared" si="309"/>
        <v/>
      </c>
      <c r="BN610" s="7" t="str">
        <f t="shared" si="310"/>
        <v/>
      </c>
      <c r="BO610" s="7" t="str">
        <f t="shared" si="311"/>
        <v/>
      </c>
      <c r="BP610" s="7" t="str">
        <f t="shared" si="312"/>
        <v/>
      </c>
      <c r="BQ610" s="7" t="str">
        <f t="shared" si="313"/>
        <v/>
      </c>
      <c r="BR610" s="7" t="str">
        <f t="shared" si="314"/>
        <v/>
      </c>
      <c r="BS610" s="7" t="str">
        <f t="shared" si="315"/>
        <v/>
      </c>
      <c r="BT610" s="7" t="str">
        <f t="shared" si="316"/>
        <v/>
      </c>
      <c r="BU610" s="7" t="str">
        <f t="shared" si="317"/>
        <v/>
      </c>
      <c r="BV610" s="7" t="str">
        <f t="shared" si="318"/>
        <v/>
      </c>
      <c r="BW610" s="7" t="str">
        <f t="shared" si="319"/>
        <v/>
      </c>
      <c r="BX610" s="7" t="str">
        <f t="shared" si="320"/>
        <v/>
      </c>
      <c r="BY610" s="7" t="str">
        <f t="shared" si="321"/>
        <v/>
      </c>
      <c r="BZ610" s="7" t="str">
        <f t="shared" si="322"/>
        <v/>
      </c>
      <c r="CA610" s="7" t="str">
        <f t="shared" si="323"/>
        <v/>
      </c>
      <c r="CB610" s="7" t="str">
        <f t="shared" si="324"/>
        <v/>
      </c>
      <c r="CC610" s="7" t="str">
        <f t="shared" si="325"/>
        <v/>
      </c>
      <c r="CD610" s="7" t="str">
        <f t="shared" si="326"/>
        <v/>
      </c>
      <c r="CE610" s="7" t="str">
        <f t="shared" si="327"/>
        <v/>
      </c>
      <c r="CF610" s="7" t="str">
        <f t="shared" si="328"/>
        <v/>
      </c>
      <c r="CG610" s="7" t="str">
        <f t="shared" si="329"/>
        <v/>
      </c>
      <c r="CH610" s="7" t="str">
        <f t="shared" si="330"/>
        <v/>
      </c>
      <c r="CI610" s="7" t="str">
        <f t="shared" si="331"/>
        <v/>
      </c>
      <c r="CJ610" s="7" t="str">
        <f t="shared" si="332"/>
        <v/>
      </c>
      <c r="CK610" s="7" t="str">
        <f t="shared" si="333"/>
        <v/>
      </c>
      <c r="CL610" s="7" t="str">
        <f t="shared" si="334"/>
        <v/>
      </c>
      <c r="CM610" s="7" t="str">
        <f t="shared" si="335"/>
        <v/>
      </c>
      <c r="CN610" s="7" t="str">
        <f t="shared" si="336"/>
        <v/>
      </c>
      <c r="CO610" s="7" t="str">
        <f t="shared" si="337"/>
        <v/>
      </c>
      <c r="CP610" s="7" t="str">
        <f t="shared" si="338"/>
        <v/>
      </c>
      <c r="CQ610" s="7" t="str">
        <f t="shared" si="339"/>
        <v/>
      </c>
    </row>
    <row r="611" spans="1:95" x14ac:dyDescent="0.25">
      <c r="A611" s="8">
        <v>607</v>
      </c>
      <c r="BJ611" s="7" t="str">
        <f t="shared" si="306"/>
        <v/>
      </c>
      <c r="BK611" s="7" t="str">
        <f t="shared" si="307"/>
        <v/>
      </c>
      <c r="BL611" s="7" t="str">
        <f t="shared" si="308"/>
        <v/>
      </c>
      <c r="BM611" s="7" t="str">
        <f t="shared" si="309"/>
        <v/>
      </c>
      <c r="BN611" s="7" t="str">
        <f t="shared" si="310"/>
        <v/>
      </c>
      <c r="BO611" s="7" t="str">
        <f t="shared" si="311"/>
        <v/>
      </c>
      <c r="BP611" s="7" t="str">
        <f t="shared" si="312"/>
        <v/>
      </c>
      <c r="BQ611" s="7" t="str">
        <f t="shared" si="313"/>
        <v/>
      </c>
      <c r="BR611" s="7" t="str">
        <f t="shared" si="314"/>
        <v/>
      </c>
      <c r="BS611" s="7" t="str">
        <f t="shared" si="315"/>
        <v/>
      </c>
      <c r="BT611" s="7" t="str">
        <f t="shared" si="316"/>
        <v/>
      </c>
      <c r="BU611" s="7" t="str">
        <f t="shared" si="317"/>
        <v/>
      </c>
      <c r="BV611" s="7" t="str">
        <f t="shared" si="318"/>
        <v/>
      </c>
      <c r="BW611" s="7" t="str">
        <f t="shared" si="319"/>
        <v/>
      </c>
      <c r="BX611" s="7" t="str">
        <f t="shared" si="320"/>
        <v/>
      </c>
      <c r="BY611" s="7" t="str">
        <f t="shared" si="321"/>
        <v/>
      </c>
      <c r="BZ611" s="7" t="str">
        <f t="shared" si="322"/>
        <v/>
      </c>
      <c r="CA611" s="7" t="str">
        <f t="shared" si="323"/>
        <v/>
      </c>
      <c r="CB611" s="7" t="str">
        <f t="shared" si="324"/>
        <v/>
      </c>
      <c r="CC611" s="7" t="str">
        <f t="shared" si="325"/>
        <v/>
      </c>
      <c r="CD611" s="7" t="str">
        <f t="shared" si="326"/>
        <v/>
      </c>
      <c r="CE611" s="7" t="str">
        <f t="shared" si="327"/>
        <v/>
      </c>
      <c r="CF611" s="7" t="str">
        <f t="shared" si="328"/>
        <v/>
      </c>
      <c r="CG611" s="7" t="str">
        <f t="shared" si="329"/>
        <v/>
      </c>
      <c r="CH611" s="7" t="str">
        <f t="shared" si="330"/>
        <v/>
      </c>
      <c r="CI611" s="7" t="str">
        <f t="shared" si="331"/>
        <v/>
      </c>
      <c r="CJ611" s="7" t="str">
        <f t="shared" si="332"/>
        <v/>
      </c>
      <c r="CK611" s="7" t="str">
        <f t="shared" si="333"/>
        <v/>
      </c>
      <c r="CL611" s="7" t="str">
        <f t="shared" si="334"/>
        <v/>
      </c>
      <c r="CM611" s="7" t="str">
        <f t="shared" si="335"/>
        <v/>
      </c>
      <c r="CN611" s="7" t="str">
        <f t="shared" si="336"/>
        <v/>
      </c>
      <c r="CO611" s="7" t="str">
        <f t="shared" si="337"/>
        <v/>
      </c>
      <c r="CP611" s="7" t="str">
        <f t="shared" si="338"/>
        <v/>
      </c>
      <c r="CQ611" s="7" t="str">
        <f t="shared" si="339"/>
        <v/>
      </c>
    </row>
    <row r="612" spans="1:95" x14ac:dyDescent="0.25">
      <c r="A612" s="8">
        <v>608</v>
      </c>
      <c r="BJ612" s="7" t="str">
        <f t="shared" si="306"/>
        <v/>
      </c>
      <c r="BK612" s="7" t="str">
        <f t="shared" si="307"/>
        <v/>
      </c>
      <c r="BL612" s="7" t="str">
        <f t="shared" si="308"/>
        <v/>
      </c>
      <c r="BM612" s="7" t="str">
        <f t="shared" si="309"/>
        <v/>
      </c>
      <c r="BN612" s="7" t="str">
        <f t="shared" si="310"/>
        <v/>
      </c>
      <c r="BO612" s="7" t="str">
        <f t="shared" si="311"/>
        <v/>
      </c>
      <c r="BP612" s="7" t="str">
        <f t="shared" si="312"/>
        <v/>
      </c>
      <c r="BQ612" s="7" t="str">
        <f t="shared" si="313"/>
        <v/>
      </c>
      <c r="BR612" s="7" t="str">
        <f t="shared" si="314"/>
        <v/>
      </c>
      <c r="BS612" s="7" t="str">
        <f t="shared" si="315"/>
        <v/>
      </c>
      <c r="BT612" s="7" t="str">
        <f t="shared" si="316"/>
        <v/>
      </c>
      <c r="BU612" s="7" t="str">
        <f t="shared" si="317"/>
        <v/>
      </c>
      <c r="BV612" s="7" t="str">
        <f t="shared" si="318"/>
        <v/>
      </c>
      <c r="BW612" s="7" t="str">
        <f t="shared" si="319"/>
        <v/>
      </c>
      <c r="BX612" s="7" t="str">
        <f t="shared" si="320"/>
        <v/>
      </c>
      <c r="BY612" s="7" t="str">
        <f t="shared" si="321"/>
        <v/>
      </c>
      <c r="BZ612" s="7" t="str">
        <f t="shared" si="322"/>
        <v/>
      </c>
      <c r="CA612" s="7" t="str">
        <f t="shared" si="323"/>
        <v/>
      </c>
      <c r="CB612" s="7" t="str">
        <f t="shared" si="324"/>
        <v/>
      </c>
      <c r="CC612" s="7" t="str">
        <f t="shared" si="325"/>
        <v/>
      </c>
      <c r="CD612" s="7" t="str">
        <f t="shared" si="326"/>
        <v/>
      </c>
      <c r="CE612" s="7" t="str">
        <f t="shared" si="327"/>
        <v/>
      </c>
      <c r="CF612" s="7" t="str">
        <f t="shared" si="328"/>
        <v/>
      </c>
      <c r="CG612" s="7" t="str">
        <f t="shared" si="329"/>
        <v/>
      </c>
      <c r="CH612" s="7" t="str">
        <f t="shared" si="330"/>
        <v/>
      </c>
      <c r="CI612" s="7" t="str">
        <f t="shared" si="331"/>
        <v/>
      </c>
      <c r="CJ612" s="7" t="str">
        <f t="shared" si="332"/>
        <v/>
      </c>
      <c r="CK612" s="7" t="str">
        <f t="shared" si="333"/>
        <v/>
      </c>
      <c r="CL612" s="7" t="str">
        <f t="shared" si="334"/>
        <v/>
      </c>
      <c r="CM612" s="7" t="str">
        <f t="shared" si="335"/>
        <v/>
      </c>
      <c r="CN612" s="7" t="str">
        <f t="shared" si="336"/>
        <v/>
      </c>
      <c r="CO612" s="7" t="str">
        <f t="shared" si="337"/>
        <v/>
      </c>
      <c r="CP612" s="7" t="str">
        <f t="shared" si="338"/>
        <v/>
      </c>
      <c r="CQ612" s="7" t="str">
        <f t="shared" si="339"/>
        <v/>
      </c>
    </row>
    <row r="613" spans="1:95" x14ac:dyDescent="0.25">
      <c r="A613" s="8">
        <v>609</v>
      </c>
      <c r="BJ613" s="7" t="str">
        <f t="shared" si="306"/>
        <v/>
      </c>
      <c r="BK613" s="7" t="str">
        <f t="shared" si="307"/>
        <v/>
      </c>
      <c r="BL613" s="7" t="str">
        <f t="shared" si="308"/>
        <v/>
      </c>
      <c r="BM613" s="7" t="str">
        <f t="shared" si="309"/>
        <v/>
      </c>
      <c r="BN613" s="7" t="str">
        <f t="shared" si="310"/>
        <v/>
      </c>
      <c r="BO613" s="7" t="str">
        <f t="shared" si="311"/>
        <v/>
      </c>
      <c r="BP613" s="7" t="str">
        <f t="shared" si="312"/>
        <v/>
      </c>
      <c r="BQ613" s="7" t="str">
        <f t="shared" si="313"/>
        <v/>
      </c>
      <c r="BR613" s="7" t="str">
        <f t="shared" si="314"/>
        <v/>
      </c>
      <c r="BS613" s="7" t="str">
        <f t="shared" si="315"/>
        <v/>
      </c>
      <c r="BT613" s="7" t="str">
        <f t="shared" si="316"/>
        <v/>
      </c>
      <c r="BU613" s="7" t="str">
        <f t="shared" si="317"/>
        <v/>
      </c>
      <c r="BV613" s="7" t="str">
        <f t="shared" si="318"/>
        <v/>
      </c>
      <c r="BW613" s="7" t="str">
        <f t="shared" si="319"/>
        <v/>
      </c>
      <c r="BX613" s="7" t="str">
        <f t="shared" si="320"/>
        <v/>
      </c>
      <c r="BY613" s="7" t="str">
        <f t="shared" si="321"/>
        <v/>
      </c>
      <c r="BZ613" s="7" t="str">
        <f t="shared" si="322"/>
        <v/>
      </c>
      <c r="CA613" s="7" t="str">
        <f t="shared" si="323"/>
        <v/>
      </c>
      <c r="CB613" s="7" t="str">
        <f t="shared" si="324"/>
        <v/>
      </c>
      <c r="CC613" s="7" t="str">
        <f t="shared" si="325"/>
        <v/>
      </c>
      <c r="CD613" s="7" t="str">
        <f t="shared" si="326"/>
        <v/>
      </c>
      <c r="CE613" s="7" t="str">
        <f t="shared" si="327"/>
        <v/>
      </c>
      <c r="CF613" s="7" t="str">
        <f t="shared" si="328"/>
        <v/>
      </c>
      <c r="CG613" s="7" t="str">
        <f t="shared" si="329"/>
        <v/>
      </c>
      <c r="CH613" s="7" t="str">
        <f t="shared" si="330"/>
        <v/>
      </c>
      <c r="CI613" s="7" t="str">
        <f t="shared" si="331"/>
        <v/>
      </c>
      <c r="CJ613" s="7" t="str">
        <f t="shared" si="332"/>
        <v/>
      </c>
      <c r="CK613" s="7" t="str">
        <f t="shared" si="333"/>
        <v/>
      </c>
      <c r="CL613" s="7" t="str">
        <f t="shared" si="334"/>
        <v/>
      </c>
      <c r="CM613" s="7" t="str">
        <f t="shared" si="335"/>
        <v/>
      </c>
      <c r="CN613" s="7" t="str">
        <f t="shared" si="336"/>
        <v/>
      </c>
      <c r="CO613" s="7" t="str">
        <f t="shared" si="337"/>
        <v/>
      </c>
      <c r="CP613" s="7" t="str">
        <f t="shared" si="338"/>
        <v/>
      </c>
      <c r="CQ613" s="7" t="str">
        <f t="shared" si="339"/>
        <v/>
      </c>
    </row>
    <row r="614" spans="1:95" x14ac:dyDescent="0.25">
      <c r="A614" s="8">
        <v>610</v>
      </c>
      <c r="BJ614" s="7" t="str">
        <f t="shared" si="306"/>
        <v/>
      </c>
      <c r="BK614" s="7" t="str">
        <f t="shared" si="307"/>
        <v/>
      </c>
      <c r="BL614" s="7" t="str">
        <f t="shared" si="308"/>
        <v/>
      </c>
      <c r="BM614" s="7" t="str">
        <f t="shared" si="309"/>
        <v/>
      </c>
      <c r="BN614" s="7" t="str">
        <f t="shared" si="310"/>
        <v/>
      </c>
      <c r="BO614" s="7" t="str">
        <f t="shared" si="311"/>
        <v/>
      </c>
      <c r="BP614" s="7" t="str">
        <f t="shared" si="312"/>
        <v/>
      </c>
      <c r="BQ614" s="7" t="str">
        <f t="shared" si="313"/>
        <v/>
      </c>
      <c r="BR614" s="7" t="str">
        <f t="shared" si="314"/>
        <v/>
      </c>
      <c r="BS614" s="7" t="str">
        <f t="shared" si="315"/>
        <v/>
      </c>
      <c r="BT614" s="7" t="str">
        <f t="shared" si="316"/>
        <v/>
      </c>
      <c r="BU614" s="7" t="str">
        <f t="shared" si="317"/>
        <v/>
      </c>
      <c r="BV614" s="7" t="str">
        <f t="shared" si="318"/>
        <v/>
      </c>
      <c r="BW614" s="7" t="str">
        <f t="shared" si="319"/>
        <v/>
      </c>
      <c r="BX614" s="7" t="str">
        <f t="shared" si="320"/>
        <v/>
      </c>
      <c r="BY614" s="7" t="str">
        <f t="shared" si="321"/>
        <v/>
      </c>
      <c r="BZ614" s="7" t="str">
        <f t="shared" si="322"/>
        <v/>
      </c>
      <c r="CA614" s="7" t="str">
        <f t="shared" si="323"/>
        <v/>
      </c>
      <c r="CB614" s="7" t="str">
        <f t="shared" si="324"/>
        <v/>
      </c>
      <c r="CC614" s="7" t="str">
        <f t="shared" si="325"/>
        <v/>
      </c>
      <c r="CD614" s="7" t="str">
        <f t="shared" si="326"/>
        <v/>
      </c>
      <c r="CE614" s="7" t="str">
        <f t="shared" si="327"/>
        <v/>
      </c>
      <c r="CF614" s="7" t="str">
        <f t="shared" si="328"/>
        <v/>
      </c>
      <c r="CG614" s="7" t="str">
        <f t="shared" si="329"/>
        <v/>
      </c>
      <c r="CH614" s="7" t="str">
        <f t="shared" si="330"/>
        <v/>
      </c>
      <c r="CI614" s="7" t="str">
        <f t="shared" si="331"/>
        <v/>
      </c>
      <c r="CJ614" s="7" t="str">
        <f t="shared" si="332"/>
        <v/>
      </c>
      <c r="CK614" s="7" t="str">
        <f t="shared" si="333"/>
        <v/>
      </c>
      <c r="CL614" s="7" t="str">
        <f t="shared" si="334"/>
        <v/>
      </c>
      <c r="CM614" s="7" t="str">
        <f t="shared" si="335"/>
        <v/>
      </c>
      <c r="CN614" s="7" t="str">
        <f t="shared" si="336"/>
        <v/>
      </c>
      <c r="CO614" s="7" t="str">
        <f t="shared" si="337"/>
        <v/>
      </c>
      <c r="CP614" s="7" t="str">
        <f t="shared" si="338"/>
        <v/>
      </c>
      <c r="CQ614" s="7" t="str">
        <f t="shared" si="339"/>
        <v/>
      </c>
    </row>
    <row r="615" spans="1:95" x14ac:dyDescent="0.25">
      <c r="A615" s="8">
        <v>611</v>
      </c>
      <c r="BJ615" s="7" t="str">
        <f t="shared" si="306"/>
        <v/>
      </c>
      <c r="BK615" s="7" t="str">
        <f t="shared" si="307"/>
        <v/>
      </c>
      <c r="BL615" s="7" t="str">
        <f t="shared" si="308"/>
        <v/>
      </c>
      <c r="BM615" s="7" t="str">
        <f t="shared" si="309"/>
        <v/>
      </c>
      <c r="BN615" s="7" t="str">
        <f t="shared" si="310"/>
        <v/>
      </c>
      <c r="BO615" s="7" t="str">
        <f t="shared" si="311"/>
        <v/>
      </c>
      <c r="BP615" s="7" t="str">
        <f t="shared" si="312"/>
        <v/>
      </c>
      <c r="BQ615" s="7" t="str">
        <f t="shared" si="313"/>
        <v/>
      </c>
      <c r="BR615" s="7" t="str">
        <f t="shared" si="314"/>
        <v/>
      </c>
      <c r="BS615" s="7" t="str">
        <f t="shared" si="315"/>
        <v/>
      </c>
      <c r="BT615" s="7" t="str">
        <f t="shared" si="316"/>
        <v/>
      </c>
      <c r="BU615" s="7" t="str">
        <f t="shared" si="317"/>
        <v/>
      </c>
      <c r="BV615" s="7" t="str">
        <f t="shared" si="318"/>
        <v/>
      </c>
      <c r="BW615" s="7" t="str">
        <f t="shared" si="319"/>
        <v/>
      </c>
      <c r="BX615" s="7" t="str">
        <f t="shared" si="320"/>
        <v/>
      </c>
      <c r="BY615" s="7" t="str">
        <f t="shared" si="321"/>
        <v/>
      </c>
      <c r="BZ615" s="7" t="str">
        <f t="shared" si="322"/>
        <v/>
      </c>
      <c r="CA615" s="7" t="str">
        <f t="shared" si="323"/>
        <v/>
      </c>
      <c r="CB615" s="7" t="str">
        <f t="shared" si="324"/>
        <v/>
      </c>
      <c r="CC615" s="7" t="str">
        <f t="shared" si="325"/>
        <v/>
      </c>
      <c r="CD615" s="7" t="str">
        <f t="shared" si="326"/>
        <v/>
      </c>
      <c r="CE615" s="7" t="str">
        <f t="shared" si="327"/>
        <v/>
      </c>
      <c r="CF615" s="7" t="str">
        <f t="shared" si="328"/>
        <v/>
      </c>
      <c r="CG615" s="7" t="str">
        <f t="shared" si="329"/>
        <v/>
      </c>
      <c r="CH615" s="7" t="str">
        <f t="shared" si="330"/>
        <v/>
      </c>
      <c r="CI615" s="7" t="str">
        <f t="shared" si="331"/>
        <v/>
      </c>
      <c r="CJ615" s="7" t="str">
        <f t="shared" si="332"/>
        <v/>
      </c>
      <c r="CK615" s="7" t="str">
        <f t="shared" si="333"/>
        <v/>
      </c>
      <c r="CL615" s="7" t="str">
        <f t="shared" si="334"/>
        <v/>
      </c>
      <c r="CM615" s="7" t="str">
        <f t="shared" si="335"/>
        <v/>
      </c>
      <c r="CN615" s="7" t="str">
        <f t="shared" si="336"/>
        <v/>
      </c>
      <c r="CO615" s="7" t="str">
        <f t="shared" si="337"/>
        <v/>
      </c>
      <c r="CP615" s="7" t="str">
        <f t="shared" si="338"/>
        <v/>
      </c>
      <c r="CQ615" s="7" t="str">
        <f t="shared" si="339"/>
        <v/>
      </c>
    </row>
    <row r="616" spans="1:95" x14ac:dyDescent="0.25">
      <c r="A616" s="8">
        <v>612</v>
      </c>
      <c r="BJ616" s="7" t="str">
        <f t="shared" si="306"/>
        <v/>
      </c>
      <c r="BK616" s="7" t="str">
        <f t="shared" si="307"/>
        <v/>
      </c>
      <c r="BL616" s="7" t="str">
        <f t="shared" si="308"/>
        <v/>
      </c>
      <c r="BM616" s="7" t="str">
        <f t="shared" si="309"/>
        <v/>
      </c>
      <c r="BN616" s="7" t="str">
        <f t="shared" si="310"/>
        <v/>
      </c>
      <c r="BO616" s="7" t="str">
        <f t="shared" si="311"/>
        <v/>
      </c>
      <c r="BP616" s="7" t="str">
        <f t="shared" si="312"/>
        <v/>
      </c>
      <c r="BQ616" s="7" t="str">
        <f t="shared" si="313"/>
        <v/>
      </c>
      <c r="BR616" s="7" t="str">
        <f t="shared" si="314"/>
        <v/>
      </c>
      <c r="BS616" s="7" t="str">
        <f t="shared" si="315"/>
        <v/>
      </c>
      <c r="BT616" s="7" t="str">
        <f t="shared" si="316"/>
        <v/>
      </c>
      <c r="BU616" s="7" t="str">
        <f t="shared" si="317"/>
        <v/>
      </c>
      <c r="BV616" s="7" t="str">
        <f t="shared" si="318"/>
        <v/>
      </c>
      <c r="BW616" s="7" t="str">
        <f t="shared" si="319"/>
        <v/>
      </c>
      <c r="BX616" s="7" t="str">
        <f t="shared" si="320"/>
        <v/>
      </c>
      <c r="BY616" s="7" t="str">
        <f t="shared" si="321"/>
        <v/>
      </c>
      <c r="BZ616" s="7" t="str">
        <f t="shared" si="322"/>
        <v/>
      </c>
      <c r="CA616" s="7" t="str">
        <f t="shared" si="323"/>
        <v/>
      </c>
      <c r="CB616" s="7" t="str">
        <f t="shared" si="324"/>
        <v/>
      </c>
      <c r="CC616" s="7" t="str">
        <f t="shared" si="325"/>
        <v/>
      </c>
      <c r="CD616" s="7" t="str">
        <f t="shared" si="326"/>
        <v/>
      </c>
      <c r="CE616" s="7" t="str">
        <f t="shared" si="327"/>
        <v/>
      </c>
      <c r="CF616" s="7" t="str">
        <f t="shared" si="328"/>
        <v/>
      </c>
      <c r="CG616" s="7" t="str">
        <f t="shared" si="329"/>
        <v/>
      </c>
      <c r="CH616" s="7" t="str">
        <f t="shared" si="330"/>
        <v/>
      </c>
      <c r="CI616" s="7" t="str">
        <f t="shared" si="331"/>
        <v/>
      </c>
      <c r="CJ616" s="7" t="str">
        <f t="shared" si="332"/>
        <v/>
      </c>
      <c r="CK616" s="7" t="str">
        <f t="shared" si="333"/>
        <v/>
      </c>
      <c r="CL616" s="7" t="str">
        <f t="shared" si="334"/>
        <v/>
      </c>
      <c r="CM616" s="7" t="str">
        <f t="shared" si="335"/>
        <v/>
      </c>
      <c r="CN616" s="7" t="str">
        <f t="shared" si="336"/>
        <v/>
      </c>
      <c r="CO616" s="7" t="str">
        <f t="shared" si="337"/>
        <v/>
      </c>
      <c r="CP616" s="7" t="str">
        <f t="shared" si="338"/>
        <v/>
      </c>
      <c r="CQ616" s="7" t="str">
        <f t="shared" si="339"/>
        <v/>
      </c>
    </row>
    <row r="617" spans="1:95" x14ac:dyDescent="0.25">
      <c r="A617" s="8">
        <v>613</v>
      </c>
      <c r="BJ617" s="7" t="str">
        <f t="shared" si="306"/>
        <v/>
      </c>
      <c r="BK617" s="7" t="str">
        <f t="shared" si="307"/>
        <v/>
      </c>
      <c r="BL617" s="7" t="str">
        <f t="shared" si="308"/>
        <v/>
      </c>
      <c r="BM617" s="7" t="str">
        <f t="shared" si="309"/>
        <v/>
      </c>
      <c r="BN617" s="7" t="str">
        <f t="shared" si="310"/>
        <v/>
      </c>
      <c r="BO617" s="7" t="str">
        <f t="shared" si="311"/>
        <v/>
      </c>
      <c r="BP617" s="7" t="str">
        <f t="shared" si="312"/>
        <v/>
      </c>
      <c r="BQ617" s="7" t="str">
        <f t="shared" si="313"/>
        <v/>
      </c>
      <c r="BR617" s="7" t="str">
        <f t="shared" si="314"/>
        <v/>
      </c>
      <c r="BS617" s="7" t="str">
        <f t="shared" si="315"/>
        <v/>
      </c>
      <c r="BT617" s="7" t="str">
        <f t="shared" si="316"/>
        <v/>
      </c>
      <c r="BU617" s="7" t="str">
        <f t="shared" si="317"/>
        <v/>
      </c>
      <c r="BV617" s="7" t="str">
        <f t="shared" si="318"/>
        <v/>
      </c>
      <c r="BW617" s="7" t="str">
        <f t="shared" si="319"/>
        <v/>
      </c>
      <c r="BX617" s="7" t="str">
        <f t="shared" si="320"/>
        <v/>
      </c>
      <c r="BY617" s="7" t="str">
        <f t="shared" si="321"/>
        <v/>
      </c>
      <c r="BZ617" s="7" t="str">
        <f t="shared" si="322"/>
        <v/>
      </c>
      <c r="CA617" s="7" t="str">
        <f t="shared" si="323"/>
        <v/>
      </c>
      <c r="CB617" s="7" t="str">
        <f t="shared" si="324"/>
        <v/>
      </c>
      <c r="CC617" s="7" t="str">
        <f t="shared" si="325"/>
        <v/>
      </c>
      <c r="CD617" s="7" t="str">
        <f t="shared" si="326"/>
        <v/>
      </c>
      <c r="CE617" s="7" t="str">
        <f t="shared" si="327"/>
        <v/>
      </c>
      <c r="CF617" s="7" t="str">
        <f t="shared" si="328"/>
        <v/>
      </c>
      <c r="CG617" s="7" t="str">
        <f t="shared" si="329"/>
        <v/>
      </c>
      <c r="CH617" s="7" t="str">
        <f t="shared" si="330"/>
        <v/>
      </c>
      <c r="CI617" s="7" t="str">
        <f t="shared" si="331"/>
        <v/>
      </c>
      <c r="CJ617" s="7" t="str">
        <f t="shared" si="332"/>
        <v/>
      </c>
      <c r="CK617" s="7" t="str">
        <f t="shared" si="333"/>
        <v/>
      </c>
      <c r="CL617" s="7" t="str">
        <f t="shared" si="334"/>
        <v/>
      </c>
      <c r="CM617" s="7" t="str">
        <f t="shared" si="335"/>
        <v/>
      </c>
      <c r="CN617" s="7" t="str">
        <f t="shared" si="336"/>
        <v/>
      </c>
      <c r="CO617" s="7" t="str">
        <f t="shared" si="337"/>
        <v/>
      </c>
      <c r="CP617" s="7" t="str">
        <f t="shared" si="338"/>
        <v/>
      </c>
      <c r="CQ617" s="7" t="str">
        <f t="shared" si="339"/>
        <v/>
      </c>
    </row>
    <row r="618" spans="1:95" x14ac:dyDescent="0.25">
      <c r="A618" s="8">
        <v>614</v>
      </c>
      <c r="BJ618" s="7" t="str">
        <f t="shared" si="306"/>
        <v/>
      </c>
      <c r="BK618" s="7" t="str">
        <f t="shared" si="307"/>
        <v/>
      </c>
      <c r="BL618" s="7" t="str">
        <f t="shared" si="308"/>
        <v/>
      </c>
      <c r="BM618" s="7" t="str">
        <f t="shared" si="309"/>
        <v/>
      </c>
      <c r="BN618" s="7" t="str">
        <f t="shared" si="310"/>
        <v/>
      </c>
      <c r="BO618" s="7" t="str">
        <f t="shared" si="311"/>
        <v/>
      </c>
      <c r="BP618" s="7" t="str">
        <f t="shared" si="312"/>
        <v/>
      </c>
      <c r="BQ618" s="7" t="str">
        <f t="shared" si="313"/>
        <v/>
      </c>
      <c r="BR618" s="7" t="str">
        <f t="shared" si="314"/>
        <v/>
      </c>
      <c r="BS618" s="7" t="str">
        <f t="shared" si="315"/>
        <v/>
      </c>
      <c r="BT618" s="7" t="str">
        <f t="shared" si="316"/>
        <v/>
      </c>
      <c r="BU618" s="7" t="str">
        <f t="shared" si="317"/>
        <v/>
      </c>
      <c r="BV618" s="7" t="str">
        <f t="shared" si="318"/>
        <v/>
      </c>
      <c r="BW618" s="7" t="str">
        <f t="shared" si="319"/>
        <v/>
      </c>
      <c r="BX618" s="7" t="str">
        <f t="shared" si="320"/>
        <v/>
      </c>
      <c r="BY618" s="7" t="str">
        <f t="shared" si="321"/>
        <v/>
      </c>
      <c r="BZ618" s="7" t="str">
        <f t="shared" si="322"/>
        <v/>
      </c>
      <c r="CA618" s="7" t="str">
        <f t="shared" si="323"/>
        <v/>
      </c>
      <c r="CB618" s="7" t="str">
        <f t="shared" si="324"/>
        <v/>
      </c>
      <c r="CC618" s="7" t="str">
        <f t="shared" si="325"/>
        <v/>
      </c>
      <c r="CD618" s="7" t="str">
        <f t="shared" si="326"/>
        <v/>
      </c>
      <c r="CE618" s="7" t="str">
        <f t="shared" si="327"/>
        <v/>
      </c>
      <c r="CF618" s="7" t="str">
        <f t="shared" si="328"/>
        <v/>
      </c>
      <c r="CG618" s="7" t="str">
        <f t="shared" si="329"/>
        <v/>
      </c>
      <c r="CH618" s="7" t="str">
        <f t="shared" si="330"/>
        <v/>
      </c>
      <c r="CI618" s="7" t="str">
        <f t="shared" si="331"/>
        <v/>
      </c>
      <c r="CJ618" s="7" t="str">
        <f t="shared" si="332"/>
        <v/>
      </c>
      <c r="CK618" s="7" t="str">
        <f t="shared" si="333"/>
        <v/>
      </c>
      <c r="CL618" s="7" t="str">
        <f t="shared" si="334"/>
        <v/>
      </c>
      <c r="CM618" s="7" t="str">
        <f t="shared" si="335"/>
        <v/>
      </c>
      <c r="CN618" s="7" t="str">
        <f t="shared" si="336"/>
        <v/>
      </c>
      <c r="CO618" s="7" t="str">
        <f t="shared" si="337"/>
        <v/>
      </c>
      <c r="CP618" s="7" t="str">
        <f t="shared" si="338"/>
        <v/>
      </c>
      <c r="CQ618" s="7" t="str">
        <f t="shared" si="339"/>
        <v/>
      </c>
    </row>
    <row r="619" spans="1:95" x14ac:dyDescent="0.25">
      <c r="A619" s="8">
        <v>615</v>
      </c>
      <c r="BJ619" s="7" t="str">
        <f t="shared" si="306"/>
        <v/>
      </c>
      <c r="BK619" s="7" t="str">
        <f t="shared" si="307"/>
        <v/>
      </c>
      <c r="BL619" s="7" t="str">
        <f t="shared" si="308"/>
        <v/>
      </c>
      <c r="BM619" s="7" t="str">
        <f t="shared" si="309"/>
        <v/>
      </c>
      <c r="BN619" s="7" t="str">
        <f t="shared" si="310"/>
        <v/>
      </c>
      <c r="BO619" s="7" t="str">
        <f t="shared" si="311"/>
        <v/>
      </c>
      <c r="BP619" s="7" t="str">
        <f t="shared" si="312"/>
        <v/>
      </c>
      <c r="BQ619" s="7" t="str">
        <f t="shared" si="313"/>
        <v/>
      </c>
      <c r="BR619" s="7" t="str">
        <f t="shared" si="314"/>
        <v/>
      </c>
      <c r="BS619" s="7" t="str">
        <f t="shared" si="315"/>
        <v/>
      </c>
      <c r="BT619" s="7" t="str">
        <f t="shared" si="316"/>
        <v/>
      </c>
      <c r="BU619" s="7" t="str">
        <f t="shared" si="317"/>
        <v/>
      </c>
      <c r="BV619" s="7" t="str">
        <f t="shared" si="318"/>
        <v/>
      </c>
      <c r="BW619" s="7" t="str">
        <f t="shared" si="319"/>
        <v/>
      </c>
      <c r="BX619" s="7" t="str">
        <f t="shared" si="320"/>
        <v/>
      </c>
      <c r="BY619" s="7" t="str">
        <f t="shared" si="321"/>
        <v/>
      </c>
      <c r="BZ619" s="7" t="str">
        <f t="shared" si="322"/>
        <v/>
      </c>
      <c r="CA619" s="7" t="str">
        <f t="shared" si="323"/>
        <v/>
      </c>
      <c r="CB619" s="7" t="str">
        <f t="shared" si="324"/>
        <v/>
      </c>
      <c r="CC619" s="7" t="str">
        <f t="shared" si="325"/>
        <v/>
      </c>
      <c r="CD619" s="7" t="str">
        <f t="shared" si="326"/>
        <v/>
      </c>
      <c r="CE619" s="7" t="str">
        <f t="shared" si="327"/>
        <v/>
      </c>
      <c r="CF619" s="7" t="str">
        <f t="shared" si="328"/>
        <v/>
      </c>
      <c r="CG619" s="7" t="str">
        <f t="shared" si="329"/>
        <v/>
      </c>
      <c r="CH619" s="7" t="str">
        <f t="shared" si="330"/>
        <v/>
      </c>
      <c r="CI619" s="7" t="str">
        <f t="shared" si="331"/>
        <v/>
      </c>
      <c r="CJ619" s="7" t="str">
        <f t="shared" si="332"/>
        <v/>
      </c>
      <c r="CK619" s="7" t="str">
        <f t="shared" si="333"/>
        <v/>
      </c>
      <c r="CL619" s="7" t="str">
        <f t="shared" si="334"/>
        <v/>
      </c>
      <c r="CM619" s="7" t="str">
        <f t="shared" si="335"/>
        <v/>
      </c>
      <c r="CN619" s="7" t="str">
        <f t="shared" si="336"/>
        <v/>
      </c>
      <c r="CO619" s="7" t="str">
        <f t="shared" si="337"/>
        <v/>
      </c>
      <c r="CP619" s="7" t="str">
        <f t="shared" si="338"/>
        <v/>
      </c>
      <c r="CQ619" s="7" t="str">
        <f t="shared" si="339"/>
        <v/>
      </c>
    </row>
    <row r="620" spans="1:95" x14ac:dyDescent="0.25">
      <c r="A620" s="8">
        <v>616</v>
      </c>
      <c r="BJ620" s="7" t="str">
        <f t="shared" si="306"/>
        <v/>
      </c>
      <c r="BK620" s="7" t="str">
        <f t="shared" si="307"/>
        <v/>
      </c>
      <c r="BL620" s="7" t="str">
        <f t="shared" si="308"/>
        <v/>
      </c>
      <c r="BM620" s="7" t="str">
        <f t="shared" si="309"/>
        <v/>
      </c>
      <c r="BN620" s="7" t="str">
        <f t="shared" si="310"/>
        <v/>
      </c>
      <c r="BO620" s="7" t="str">
        <f t="shared" si="311"/>
        <v/>
      </c>
      <c r="BP620" s="7" t="str">
        <f t="shared" si="312"/>
        <v/>
      </c>
      <c r="BQ620" s="7" t="str">
        <f t="shared" si="313"/>
        <v/>
      </c>
      <c r="BR620" s="7" t="str">
        <f t="shared" si="314"/>
        <v/>
      </c>
      <c r="BS620" s="7" t="str">
        <f t="shared" si="315"/>
        <v/>
      </c>
      <c r="BT620" s="7" t="str">
        <f t="shared" si="316"/>
        <v/>
      </c>
      <c r="BU620" s="7" t="str">
        <f t="shared" si="317"/>
        <v/>
      </c>
      <c r="BV620" s="7" t="str">
        <f t="shared" si="318"/>
        <v/>
      </c>
      <c r="BW620" s="7" t="str">
        <f t="shared" si="319"/>
        <v/>
      </c>
      <c r="BX620" s="7" t="str">
        <f t="shared" si="320"/>
        <v/>
      </c>
      <c r="BY620" s="7" t="str">
        <f t="shared" si="321"/>
        <v/>
      </c>
      <c r="BZ620" s="7" t="str">
        <f t="shared" si="322"/>
        <v/>
      </c>
      <c r="CA620" s="7" t="str">
        <f t="shared" si="323"/>
        <v/>
      </c>
      <c r="CB620" s="7" t="str">
        <f t="shared" si="324"/>
        <v/>
      </c>
      <c r="CC620" s="7" t="str">
        <f t="shared" si="325"/>
        <v/>
      </c>
      <c r="CD620" s="7" t="str">
        <f t="shared" si="326"/>
        <v/>
      </c>
      <c r="CE620" s="7" t="str">
        <f t="shared" si="327"/>
        <v/>
      </c>
      <c r="CF620" s="7" t="str">
        <f t="shared" si="328"/>
        <v/>
      </c>
      <c r="CG620" s="7" t="str">
        <f t="shared" si="329"/>
        <v/>
      </c>
      <c r="CH620" s="7" t="str">
        <f t="shared" si="330"/>
        <v/>
      </c>
      <c r="CI620" s="7" t="str">
        <f t="shared" si="331"/>
        <v/>
      </c>
      <c r="CJ620" s="7" t="str">
        <f t="shared" si="332"/>
        <v/>
      </c>
      <c r="CK620" s="7" t="str">
        <f t="shared" si="333"/>
        <v/>
      </c>
      <c r="CL620" s="7" t="str">
        <f t="shared" si="334"/>
        <v/>
      </c>
      <c r="CM620" s="7" t="str">
        <f t="shared" si="335"/>
        <v/>
      </c>
      <c r="CN620" s="7" t="str">
        <f t="shared" si="336"/>
        <v/>
      </c>
      <c r="CO620" s="7" t="str">
        <f t="shared" si="337"/>
        <v/>
      </c>
      <c r="CP620" s="7" t="str">
        <f t="shared" si="338"/>
        <v/>
      </c>
      <c r="CQ620" s="7" t="str">
        <f t="shared" si="339"/>
        <v/>
      </c>
    </row>
    <row r="621" spans="1:95" x14ac:dyDescent="0.25">
      <c r="A621" s="8">
        <v>617</v>
      </c>
      <c r="BJ621" s="7" t="str">
        <f t="shared" si="306"/>
        <v/>
      </c>
      <c r="BK621" s="7" t="str">
        <f t="shared" si="307"/>
        <v/>
      </c>
      <c r="BL621" s="7" t="str">
        <f t="shared" si="308"/>
        <v/>
      </c>
      <c r="BM621" s="7" t="str">
        <f t="shared" si="309"/>
        <v/>
      </c>
      <c r="BN621" s="7" t="str">
        <f t="shared" si="310"/>
        <v/>
      </c>
      <c r="BO621" s="7" t="str">
        <f t="shared" si="311"/>
        <v/>
      </c>
      <c r="BP621" s="7" t="str">
        <f t="shared" si="312"/>
        <v/>
      </c>
      <c r="BQ621" s="7" t="str">
        <f t="shared" si="313"/>
        <v/>
      </c>
      <c r="BR621" s="7" t="str">
        <f t="shared" si="314"/>
        <v/>
      </c>
      <c r="BS621" s="7" t="str">
        <f t="shared" si="315"/>
        <v/>
      </c>
      <c r="BT621" s="7" t="str">
        <f t="shared" si="316"/>
        <v/>
      </c>
      <c r="BU621" s="7" t="str">
        <f t="shared" si="317"/>
        <v/>
      </c>
      <c r="BV621" s="7" t="str">
        <f t="shared" si="318"/>
        <v/>
      </c>
      <c r="BW621" s="7" t="str">
        <f t="shared" si="319"/>
        <v/>
      </c>
      <c r="BX621" s="7" t="str">
        <f t="shared" si="320"/>
        <v/>
      </c>
      <c r="BY621" s="7" t="str">
        <f t="shared" si="321"/>
        <v/>
      </c>
      <c r="BZ621" s="7" t="str">
        <f t="shared" si="322"/>
        <v/>
      </c>
      <c r="CA621" s="7" t="str">
        <f t="shared" si="323"/>
        <v/>
      </c>
      <c r="CB621" s="7" t="str">
        <f t="shared" si="324"/>
        <v/>
      </c>
      <c r="CC621" s="7" t="str">
        <f t="shared" si="325"/>
        <v/>
      </c>
      <c r="CD621" s="7" t="str">
        <f t="shared" si="326"/>
        <v/>
      </c>
      <c r="CE621" s="7" t="str">
        <f t="shared" si="327"/>
        <v/>
      </c>
      <c r="CF621" s="7" t="str">
        <f t="shared" si="328"/>
        <v/>
      </c>
      <c r="CG621" s="7" t="str">
        <f t="shared" si="329"/>
        <v/>
      </c>
      <c r="CH621" s="7" t="str">
        <f t="shared" si="330"/>
        <v/>
      </c>
      <c r="CI621" s="7" t="str">
        <f t="shared" si="331"/>
        <v/>
      </c>
      <c r="CJ621" s="7" t="str">
        <f t="shared" si="332"/>
        <v/>
      </c>
      <c r="CK621" s="7" t="str">
        <f t="shared" si="333"/>
        <v/>
      </c>
      <c r="CL621" s="7" t="str">
        <f t="shared" si="334"/>
        <v/>
      </c>
      <c r="CM621" s="7" t="str">
        <f t="shared" si="335"/>
        <v/>
      </c>
      <c r="CN621" s="7" t="str">
        <f t="shared" si="336"/>
        <v/>
      </c>
      <c r="CO621" s="7" t="str">
        <f t="shared" si="337"/>
        <v/>
      </c>
      <c r="CP621" s="7" t="str">
        <f t="shared" si="338"/>
        <v/>
      </c>
      <c r="CQ621" s="7" t="str">
        <f t="shared" si="339"/>
        <v/>
      </c>
    </row>
    <row r="622" spans="1:95" x14ac:dyDescent="0.25">
      <c r="A622" s="8">
        <v>618</v>
      </c>
      <c r="BJ622" s="7" t="str">
        <f t="shared" si="306"/>
        <v/>
      </c>
      <c r="BK622" s="7" t="str">
        <f t="shared" si="307"/>
        <v/>
      </c>
      <c r="BL622" s="7" t="str">
        <f t="shared" si="308"/>
        <v/>
      </c>
      <c r="BM622" s="7" t="str">
        <f t="shared" si="309"/>
        <v/>
      </c>
      <c r="BN622" s="7" t="str">
        <f t="shared" si="310"/>
        <v/>
      </c>
      <c r="BO622" s="7" t="str">
        <f t="shared" si="311"/>
        <v/>
      </c>
      <c r="BP622" s="7" t="str">
        <f t="shared" si="312"/>
        <v/>
      </c>
      <c r="BQ622" s="7" t="str">
        <f t="shared" si="313"/>
        <v/>
      </c>
      <c r="BR622" s="7" t="str">
        <f t="shared" si="314"/>
        <v/>
      </c>
      <c r="BS622" s="7" t="str">
        <f t="shared" si="315"/>
        <v/>
      </c>
      <c r="BT622" s="7" t="str">
        <f t="shared" si="316"/>
        <v/>
      </c>
      <c r="BU622" s="7" t="str">
        <f t="shared" si="317"/>
        <v/>
      </c>
      <c r="BV622" s="7" t="str">
        <f t="shared" si="318"/>
        <v/>
      </c>
      <c r="BW622" s="7" t="str">
        <f t="shared" si="319"/>
        <v/>
      </c>
      <c r="BX622" s="7" t="str">
        <f t="shared" si="320"/>
        <v/>
      </c>
      <c r="BY622" s="7" t="str">
        <f t="shared" si="321"/>
        <v/>
      </c>
      <c r="BZ622" s="7" t="str">
        <f t="shared" si="322"/>
        <v/>
      </c>
      <c r="CA622" s="7" t="str">
        <f t="shared" si="323"/>
        <v/>
      </c>
      <c r="CB622" s="7" t="str">
        <f t="shared" si="324"/>
        <v/>
      </c>
      <c r="CC622" s="7" t="str">
        <f t="shared" si="325"/>
        <v/>
      </c>
      <c r="CD622" s="7" t="str">
        <f t="shared" si="326"/>
        <v/>
      </c>
      <c r="CE622" s="7" t="str">
        <f t="shared" si="327"/>
        <v/>
      </c>
      <c r="CF622" s="7" t="str">
        <f t="shared" si="328"/>
        <v/>
      </c>
      <c r="CG622" s="7" t="str">
        <f t="shared" si="329"/>
        <v/>
      </c>
      <c r="CH622" s="7" t="str">
        <f t="shared" si="330"/>
        <v/>
      </c>
      <c r="CI622" s="7" t="str">
        <f t="shared" si="331"/>
        <v/>
      </c>
      <c r="CJ622" s="7" t="str">
        <f t="shared" si="332"/>
        <v/>
      </c>
      <c r="CK622" s="7" t="str">
        <f t="shared" si="333"/>
        <v/>
      </c>
      <c r="CL622" s="7" t="str">
        <f t="shared" si="334"/>
        <v/>
      </c>
      <c r="CM622" s="7" t="str">
        <f t="shared" si="335"/>
        <v/>
      </c>
      <c r="CN622" s="7" t="str">
        <f t="shared" si="336"/>
        <v/>
      </c>
      <c r="CO622" s="7" t="str">
        <f t="shared" si="337"/>
        <v/>
      </c>
      <c r="CP622" s="7" t="str">
        <f t="shared" si="338"/>
        <v/>
      </c>
      <c r="CQ622" s="7" t="str">
        <f t="shared" si="339"/>
        <v/>
      </c>
    </row>
    <row r="623" spans="1:95" x14ac:dyDescent="0.25">
      <c r="A623" s="8">
        <v>619</v>
      </c>
      <c r="BJ623" s="7" t="str">
        <f t="shared" si="306"/>
        <v/>
      </c>
      <c r="BK623" s="7" t="str">
        <f t="shared" si="307"/>
        <v/>
      </c>
      <c r="BL623" s="7" t="str">
        <f t="shared" si="308"/>
        <v/>
      </c>
      <c r="BM623" s="7" t="str">
        <f t="shared" si="309"/>
        <v/>
      </c>
      <c r="BN623" s="7" t="str">
        <f t="shared" si="310"/>
        <v/>
      </c>
      <c r="BO623" s="7" t="str">
        <f t="shared" si="311"/>
        <v/>
      </c>
      <c r="BP623" s="7" t="str">
        <f t="shared" si="312"/>
        <v/>
      </c>
      <c r="BQ623" s="7" t="str">
        <f t="shared" si="313"/>
        <v/>
      </c>
      <c r="BR623" s="7" t="str">
        <f t="shared" si="314"/>
        <v/>
      </c>
      <c r="BS623" s="7" t="str">
        <f t="shared" si="315"/>
        <v/>
      </c>
      <c r="BT623" s="7" t="str">
        <f t="shared" si="316"/>
        <v/>
      </c>
      <c r="BU623" s="7" t="str">
        <f t="shared" si="317"/>
        <v/>
      </c>
      <c r="BV623" s="7" t="str">
        <f t="shared" si="318"/>
        <v/>
      </c>
      <c r="BW623" s="7" t="str">
        <f t="shared" si="319"/>
        <v/>
      </c>
      <c r="BX623" s="7" t="str">
        <f t="shared" si="320"/>
        <v/>
      </c>
      <c r="BY623" s="7" t="str">
        <f t="shared" si="321"/>
        <v/>
      </c>
      <c r="BZ623" s="7" t="str">
        <f t="shared" si="322"/>
        <v/>
      </c>
      <c r="CA623" s="7" t="str">
        <f t="shared" si="323"/>
        <v/>
      </c>
      <c r="CB623" s="7" t="str">
        <f t="shared" si="324"/>
        <v/>
      </c>
      <c r="CC623" s="7" t="str">
        <f t="shared" si="325"/>
        <v/>
      </c>
      <c r="CD623" s="7" t="str">
        <f t="shared" si="326"/>
        <v/>
      </c>
      <c r="CE623" s="7" t="str">
        <f t="shared" si="327"/>
        <v/>
      </c>
      <c r="CF623" s="7" t="str">
        <f t="shared" si="328"/>
        <v/>
      </c>
      <c r="CG623" s="7" t="str">
        <f t="shared" si="329"/>
        <v/>
      </c>
      <c r="CH623" s="7" t="str">
        <f t="shared" si="330"/>
        <v/>
      </c>
      <c r="CI623" s="7" t="str">
        <f t="shared" si="331"/>
        <v/>
      </c>
      <c r="CJ623" s="7" t="str">
        <f t="shared" si="332"/>
        <v/>
      </c>
      <c r="CK623" s="7" t="str">
        <f t="shared" si="333"/>
        <v/>
      </c>
      <c r="CL623" s="7" t="str">
        <f t="shared" si="334"/>
        <v/>
      </c>
      <c r="CM623" s="7" t="str">
        <f t="shared" si="335"/>
        <v/>
      </c>
      <c r="CN623" s="7" t="str">
        <f t="shared" si="336"/>
        <v/>
      </c>
      <c r="CO623" s="7" t="str">
        <f t="shared" si="337"/>
        <v/>
      </c>
      <c r="CP623" s="7" t="str">
        <f t="shared" si="338"/>
        <v/>
      </c>
      <c r="CQ623" s="7" t="str">
        <f t="shared" si="339"/>
        <v/>
      </c>
    </row>
    <row r="624" spans="1:95" x14ac:dyDescent="0.25">
      <c r="A624" s="8">
        <v>620</v>
      </c>
      <c r="BJ624" s="7" t="str">
        <f t="shared" si="306"/>
        <v/>
      </c>
      <c r="BK624" s="7" t="str">
        <f t="shared" si="307"/>
        <v/>
      </c>
      <c r="BL624" s="7" t="str">
        <f t="shared" si="308"/>
        <v/>
      </c>
      <c r="BM624" s="7" t="str">
        <f t="shared" si="309"/>
        <v/>
      </c>
      <c r="BN624" s="7" t="str">
        <f t="shared" si="310"/>
        <v/>
      </c>
      <c r="BO624" s="7" t="str">
        <f t="shared" si="311"/>
        <v/>
      </c>
      <c r="BP624" s="7" t="str">
        <f t="shared" si="312"/>
        <v/>
      </c>
      <c r="BQ624" s="7" t="str">
        <f t="shared" si="313"/>
        <v/>
      </c>
      <c r="BR624" s="7" t="str">
        <f t="shared" si="314"/>
        <v/>
      </c>
      <c r="BS624" s="7" t="str">
        <f t="shared" si="315"/>
        <v/>
      </c>
      <c r="BT624" s="7" t="str">
        <f t="shared" si="316"/>
        <v/>
      </c>
      <c r="BU624" s="7" t="str">
        <f t="shared" si="317"/>
        <v/>
      </c>
      <c r="BV624" s="7" t="str">
        <f t="shared" si="318"/>
        <v/>
      </c>
      <c r="BW624" s="7" t="str">
        <f t="shared" si="319"/>
        <v/>
      </c>
      <c r="BX624" s="7" t="str">
        <f t="shared" si="320"/>
        <v/>
      </c>
      <c r="BY624" s="7" t="str">
        <f t="shared" si="321"/>
        <v/>
      </c>
      <c r="BZ624" s="7" t="str">
        <f t="shared" si="322"/>
        <v/>
      </c>
      <c r="CA624" s="7" t="str">
        <f t="shared" si="323"/>
        <v/>
      </c>
      <c r="CB624" s="7" t="str">
        <f t="shared" si="324"/>
        <v/>
      </c>
      <c r="CC624" s="7" t="str">
        <f t="shared" si="325"/>
        <v/>
      </c>
      <c r="CD624" s="7" t="str">
        <f t="shared" si="326"/>
        <v/>
      </c>
      <c r="CE624" s="7" t="str">
        <f t="shared" si="327"/>
        <v/>
      </c>
      <c r="CF624" s="7" t="str">
        <f t="shared" si="328"/>
        <v/>
      </c>
      <c r="CG624" s="7" t="str">
        <f t="shared" si="329"/>
        <v/>
      </c>
      <c r="CH624" s="7" t="str">
        <f t="shared" si="330"/>
        <v/>
      </c>
      <c r="CI624" s="7" t="str">
        <f t="shared" si="331"/>
        <v/>
      </c>
      <c r="CJ624" s="7" t="str">
        <f t="shared" si="332"/>
        <v/>
      </c>
      <c r="CK624" s="7" t="str">
        <f t="shared" si="333"/>
        <v/>
      </c>
      <c r="CL624" s="7" t="str">
        <f t="shared" si="334"/>
        <v/>
      </c>
      <c r="CM624" s="7" t="str">
        <f t="shared" si="335"/>
        <v/>
      </c>
      <c r="CN624" s="7" t="str">
        <f t="shared" si="336"/>
        <v/>
      </c>
      <c r="CO624" s="7" t="str">
        <f t="shared" si="337"/>
        <v/>
      </c>
      <c r="CP624" s="7" t="str">
        <f t="shared" si="338"/>
        <v/>
      </c>
      <c r="CQ624" s="7" t="str">
        <f t="shared" si="339"/>
        <v/>
      </c>
    </row>
    <row r="625" spans="1:95" x14ac:dyDescent="0.25">
      <c r="A625" s="8">
        <v>621</v>
      </c>
      <c r="BJ625" s="7" t="str">
        <f t="shared" si="306"/>
        <v/>
      </c>
      <c r="BK625" s="7" t="str">
        <f t="shared" si="307"/>
        <v/>
      </c>
      <c r="BL625" s="7" t="str">
        <f t="shared" si="308"/>
        <v/>
      </c>
      <c r="BM625" s="7" t="str">
        <f t="shared" si="309"/>
        <v/>
      </c>
      <c r="BN625" s="7" t="str">
        <f t="shared" si="310"/>
        <v/>
      </c>
      <c r="BO625" s="7" t="str">
        <f t="shared" si="311"/>
        <v/>
      </c>
      <c r="BP625" s="7" t="str">
        <f t="shared" si="312"/>
        <v/>
      </c>
      <c r="BQ625" s="7" t="str">
        <f t="shared" si="313"/>
        <v/>
      </c>
      <c r="BR625" s="7" t="str">
        <f t="shared" si="314"/>
        <v/>
      </c>
      <c r="BS625" s="7" t="str">
        <f t="shared" si="315"/>
        <v/>
      </c>
      <c r="BT625" s="7" t="str">
        <f t="shared" si="316"/>
        <v/>
      </c>
      <c r="BU625" s="7" t="str">
        <f t="shared" si="317"/>
        <v/>
      </c>
      <c r="BV625" s="7" t="str">
        <f t="shared" si="318"/>
        <v/>
      </c>
      <c r="BW625" s="7" t="str">
        <f t="shared" si="319"/>
        <v/>
      </c>
      <c r="BX625" s="7" t="str">
        <f t="shared" si="320"/>
        <v/>
      </c>
      <c r="BY625" s="7" t="str">
        <f t="shared" si="321"/>
        <v/>
      </c>
      <c r="BZ625" s="7" t="str">
        <f t="shared" si="322"/>
        <v/>
      </c>
      <c r="CA625" s="7" t="str">
        <f t="shared" si="323"/>
        <v/>
      </c>
      <c r="CB625" s="7" t="str">
        <f t="shared" si="324"/>
        <v/>
      </c>
      <c r="CC625" s="7" t="str">
        <f t="shared" si="325"/>
        <v/>
      </c>
      <c r="CD625" s="7" t="str">
        <f t="shared" si="326"/>
        <v/>
      </c>
      <c r="CE625" s="7" t="str">
        <f t="shared" si="327"/>
        <v/>
      </c>
      <c r="CF625" s="7" t="str">
        <f t="shared" si="328"/>
        <v/>
      </c>
      <c r="CG625" s="7" t="str">
        <f t="shared" si="329"/>
        <v/>
      </c>
      <c r="CH625" s="7" t="str">
        <f t="shared" si="330"/>
        <v/>
      </c>
      <c r="CI625" s="7" t="str">
        <f t="shared" si="331"/>
        <v/>
      </c>
      <c r="CJ625" s="7" t="str">
        <f t="shared" si="332"/>
        <v/>
      </c>
      <c r="CK625" s="7" t="str">
        <f t="shared" si="333"/>
        <v/>
      </c>
      <c r="CL625" s="7" t="str">
        <f t="shared" si="334"/>
        <v/>
      </c>
      <c r="CM625" s="7" t="str">
        <f t="shared" si="335"/>
        <v/>
      </c>
      <c r="CN625" s="7" t="str">
        <f t="shared" si="336"/>
        <v/>
      </c>
      <c r="CO625" s="7" t="str">
        <f t="shared" si="337"/>
        <v/>
      </c>
      <c r="CP625" s="7" t="str">
        <f t="shared" si="338"/>
        <v/>
      </c>
      <c r="CQ625" s="7" t="str">
        <f t="shared" si="339"/>
        <v/>
      </c>
    </row>
    <row r="626" spans="1:95" x14ac:dyDescent="0.25">
      <c r="A626" s="8">
        <v>622</v>
      </c>
      <c r="BJ626" s="7" t="str">
        <f t="shared" si="306"/>
        <v/>
      </c>
      <c r="BK626" s="7" t="str">
        <f t="shared" si="307"/>
        <v/>
      </c>
      <c r="BL626" s="7" t="str">
        <f t="shared" si="308"/>
        <v/>
      </c>
      <c r="BM626" s="7" t="str">
        <f t="shared" si="309"/>
        <v/>
      </c>
      <c r="BN626" s="7" t="str">
        <f t="shared" si="310"/>
        <v/>
      </c>
      <c r="BO626" s="7" t="str">
        <f t="shared" si="311"/>
        <v/>
      </c>
      <c r="BP626" s="7" t="str">
        <f t="shared" si="312"/>
        <v/>
      </c>
      <c r="BQ626" s="7" t="str">
        <f t="shared" si="313"/>
        <v/>
      </c>
      <c r="BR626" s="7" t="str">
        <f t="shared" si="314"/>
        <v/>
      </c>
      <c r="BS626" s="7" t="str">
        <f t="shared" si="315"/>
        <v/>
      </c>
      <c r="BT626" s="7" t="str">
        <f t="shared" si="316"/>
        <v/>
      </c>
      <c r="BU626" s="7" t="str">
        <f t="shared" si="317"/>
        <v/>
      </c>
      <c r="BV626" s="7" t="str">
        <f t="shared" si="318"/>
        <v/>
      </c>
      <c r="BW626" s="7" t="str">
        <f t="shared" si="319"/>
        <v/>
      </c>
      <c r="BX626" s="7" t="str">
        <f t="shared" si="320"/>
        <v/>
      </c>
      <c r="BY626" s="7" t="str">
        <f t="shared" si="321"/>
        <v/>
      </c>
      <c r="BZ626" s="7" t="str">
        <f t="shared" si="322"/>
        <v/>
      </c>
      <c r="CA626" s="7" t="str">
        <f t="shared" si="323"/>
        <v/>
      </c>
      <c r="CB626" s="7" t="str">
        <f t="shared" si="324"/>
        <v/>
      </c>
      <c r="CC626" s="7" t="str">
        <f t="shared" si="325"/>
        <v/>
      </c>
      <c r="CD626" s="7" t="str">
        <f t="shared" si="326"/>
        <v/>
      </c>
      <c r="CE626" s="7" t="str">
        <f t="shared" si="327"/>
        <v/>
      </c>
      <c r="CF626" s="7" t="str">
        <f t="shared" si="328"/>
        <v/>
      </c>
      <c r="CG626" s="7" t="str">
        <f t="shared" si="329"/>
        <v/>
      </c>
      <c r="CH626" s="7" t="str">
        <f t="shared" si="330"/>
        <v/>
      </c>
      <c r="CI626" s="7" t="str">
        <f t="shared" si="331"/>
        <v/>
      </c>
      <c r="CJ626" s="7" t="str">
        <f t="shared" si="332"/>
        <v/>
      </c>
      <c r="CK626" s="7" t="str">
        <f t="shared" si="333"/>
        <v/>
      </c>
      <c r="CL626" s="7" t="str">
        <f t="shared" si="334"/>
        <v/>
      </c>
      <c r="CM626" s="7" t="str">
        <f t="shared" si="335"/>
        <v/>
      </c>
      <c r="CN626" s="7" t="str">
        <f t="shared" si="336"/>
        <v/>
      </c>
      <c r="CO626" s="7" t="str">
        <f t="shared" si="337"/>
        <v/>
      </c>
      <c r="CP626" s="7" t="str">
        <f t="shared" si="338"/>
        <v/>
      </c>
      <c r="CQ626" s="7" t="str">
        <f t="shared" si="339"/>
        <v/>
      </c>
    </row>
    <row r="627" spans="1:95" x14ac:dyDescent="0.25">
      <c r="A627" s="8">
        <v>623</v>
      </c>
      <c r="BJ627" s="7" t="str">
        <f t="shared" si="306"/>
        <v/>
      </c>
      <c r="BK627" s="7" t="str">
        <f t="shared" si="307"/>
        <v/>
      </c>
      <c r="BL627" s="7" t="str">
        <f t="shared" si="308"/>
        <v/>
      </c>
      <c r="BM627" s="7" t="str">
        <f t="shared" si="309"/>
        <v/>
      </c>
      <c r="BN627" s="7" t="str">
        <f t="shared" si="310"/>
        <v/>
      </c>
      <c r="BO627" s="7" t="str">
        <f t="shared" si="311"/>
        <v/>
      </c>
      <c r="BP627" s="7" t="str">
        <f t="shared" si="312"/>
        <v/>
      </c>
      <c r="BQ627" s="7" t="str">
        <f t="shared" si="313"/>
        <v/>
      </c>
      <c r="BR627" s="7" t="str">
        <f t="shared" si="314"/>
        <v/>
      </c>
      <c r="BS627" s="7" t="str">
        <f t="shared" si="315"/>
        <v/>
      </c>
      <c r="BT627" s="7" t="str">
        <f t="shared" si="316"/>
        <v/>
      </c>
      <c r="BU627" s="7" t="str">
        <f t="shared" si="317"/>
        <v/>
      </c>
      <c r="BV627" s="7" t="str">
        <f t="shared" si="318"/>
        <v/>
      </c>
      <c r="BW627" s="7" t="str">
        <f t="shared" si="319"/>
        <v/>
      </c>
      <c r="BX627" s="7" t="str">
        <f t="shared" si="320"/>
        <v/>
      </c>
      <c r="BY627" s="7" t="str">
        <f t="shared" si="321"/>
        <v/>
      </c>
      <c r="BZ627" s="7" t="str">
        <f t="shared" si="322"/>
        <v/>
      </c>
      <c r="CA627" s="7" t="str">
        <f t="shared" si="323"/>
        <v/>
      </c>
      <c r="CB627" s="7" t="str">
        <f t="shared" si="324"/>
        <v/>
      </c>
      <c r="CC627" s="7" t="str">
        <f t="shared" si="325"/>
        <v/>
      </c>
      <c r="CD627" s="7" t="str">
        <f t="shared" si="326"/>
        <v/>
      </c>
      <c r="CE627" s="7" t="str">
        <f t="shared" si="327"/>
        <v/>
      </c>
      <c r="CF627" s="7" t="str">
        <f t="shared" si="328"/>
        <v/>
      </c>
      <c r="CG627" s="7" t="str">
        <f t="shared" si="329"/>
        <v/>
      </c>
      <c r="CH627" s="7" t="str">
        <f t="shared" si="330"/>
        <v/>
      </c>
      <c r="CI627" s="7" t="str">
        <f t="shared" si="331"/>
        <v/>
      </c>
      <c r="CJ627" s="7" t="str">
        <f t="shared" si="332"/>
        <v/>
      </c>
      <c r="CK627" s="7" t="str">
        <f t="shared" si="333"/>
        <v/>
      </c>
      <c r="CL627" s="7" t="str">
        <f t="shared" si="334"/>
        <v/>
      </c>
      <c r="CM627" s="7" t="str">
        <f t="shared" si="335"/>
        <v/>
      </c>
      <c r="CN627" s="7" t="str">
        <f t="shared" si="336"/>
        <v/>
      </c>
      <c r="CO627" s="7" t="str">
        <f t="shared" si="337"/>
        <v/>
      </c>
      <c r="CP627" s="7" t="str">
        <f t="shared" si="338"/>
        <v/>
      </c>
      <c r="CQ627" s="7" t="str">
        <f t="shared" si="339"/>
        <v/>
      </c>
    </row>
    <row r="628" spans="1:95" x14ac:dyDescent="0.25">
      <c r="A628" s="8">
        <v>624</v>
      </c>
      <c r="BJ628" s="7" t="str">
        <f t="shared" si="306"/>
        <v/>
      </c>
      <c r="BK628" s="7" t="str">
        <f t="shared" si="307"/>
        <v/>
      </c>
      <c r="BL628" s="7" t="str">
        <f t="shared" si="308"/>
        <v/>
      </c>
      <c r="BM628" s="7" t="str">
        <f t="shared" si="309"/>
        <v/>
      </c>
      <c r="BN628" s="7" t="str">
        <f t="shared" si="310"/>
        <v/>
      </c>
      <c r="BO628" s="7" t="str">
        <f t="shared" si="311"/>
        <v/>
      </c>
      <c r="BP628" s="7" t="str">
        <f t="shared" si="312"/>
        <v/>
      </c>
      <c r="BQ628" s="7" t="str">
        <f t="shared" si="313"/>
        <v/>
      </c>
      <c r="BR628" s="7" t="str">
        <f t="shared" si="314"/>
        <v/>
      </c>
      <c r="BS628" s="7" t="str">
        <f t="shared" si="315"/>
        <v/>
      </c>
      <c r="BT628" s="7" t="str">
        <f t="shared" si="316"/>
        <v/>
      </c>
      <c r="BU628" s="7" t="str">
        <f t="shared" si="317"/>
        <v/>
      </c>
      <c r="BV628" s="7" t="str">
        <f t="shared" si="318"/>
        <v/>
      </c>
      <c r="BW628" s="7" t="str">
        <f t="shared" si="319"/>
        <v/>
      </c>
      <c r="BX628" s="7" t="str">
        <f t="shared" si="320"/>
        <v/>
      </c>
      <c r="BY628" s="7" t="str">
        <f t="shared" si="321"/>
        <v/>
      </c>
      <c r="BZ628" s="7" t="str">
        <f t="shared" si="322"/>
        <v/>
      </c>
      <c r="CA628" s="7" t="str">
        <f t="shared" si="323"/>
        <v/>
      </c>
      <c r="CB628" s="7" t="str">
        <f t="shared" si="324"/>
        <v/>
      </c>
      <c r="CC628" s="7" t="str">
        <f t="shared" si="325"/>
        <v/>
      </c>
      <c r="CD628" s="7" t="str">
        <f t="shared" si="326"/>
        <v/>
      </c>
      <c r="CE628" s="7" t="str">
        <f t="shared" si="327"/>
        <v/>
      </c>
      <c r="CF628" s="7" t="str">
        <f t="shared" si="328"/>
        <v/>
      </c>
      <c r="CG628" s="7" t="str">
        <f t="shared" si="329"/>
        <v/>
      </c>
      <c r="CH628" s="7" t="str">
        <f t="shared" si="330"/>
        <v/>
      </c>
      <c r="CI628" s="7" t="str">
        <f t="shared" si="331"/>
        <v/>
      </c>
      <c r="CJ628" s="7" t="str">
        <f t="shared" si="332"/>
        <v/>
      </c>
      <c r="CK628" s="7" t="str">
        <f t="shared" si="333"/>
        <v/>
      </c>
      <c r="CL628" s="7" t="str">
        <f t="shared" si="334"/>
        <v/>
      </c>
      <c r="CM628" s="7" t="str">
        <f t="shared" si="335"/>
        <v/>
      </c>
      <c r="CN628" s="7" t="str">
        <f t="shared" si="336"/>
        <v/>
      </c>
      <c r="CO628" s="7" t="str">
        <f t="shared" si="337"/>
        <v/>
      </c>
      <c r="CP628" s="7" t="str">
        <f t="shared" si="338"/>
        <v/>
      </c>
      <c r="CQ628" s="7" t="str">
        <f t="shared" si="339"/>
        <v/>
      </c>
    </row>
    <row r="629" spans="1:95" x14ac:dyDescent="0.25">
      <c r="A629" s="8">
        <v>625</v>
      </c>
      <c r="BJ629" s="7" t="str">
        <f t="shared" si="306"/>
        <v/>
      </c>
      <c r="BK629" s="7" t="str">
        <f t="shared" si="307"/>
        <v/>
      </c>
      <c r="BL629" s="7" t="str">
        <f t="shared" si="308"/>
        <v/>
      </c>
      <c r="BM629" s="7" t="str">
        <f t="shared" si="309"/>
        <v/>
      </c>
      <c r="BN629" s="7" t="str">
        <f t="shared" si="310"/>
        <v/>
      </c>
      <c r="BO629" s="7" t="str">
        <f t="shared" si="311"/>
        <v/>
      </c>
      <c r="BP629" s="7" t="str">
        <f t="shared" si="312"/>
        <v/>
      </c>
      <c r="BQ629" s="7" t="str">
        <f t="shared" si="313"/>
        <v/>
      </c>
      <c r="BR629" s="7" t="str">
        <f t="shared" si="314"/>
        <v/>
      </c>
      <c r="BS629" s="7" t="str">
        <f t="shared" si="315"/>
        <v/>
      </c>
      <c r="BT629" s="7" t="str">
        <f t="shared" si="316"/>
        <v/>
      </c>
      <c r="BU629" s="7" t="str">
        <f t="shared" si="317"/>
        <v/>
      </c>
      <c r="BV629" s="7" t="str">
        <f t="shared" si="318"/>
        <v/>
      </c>
      <c r="BW629" s="7" t="str">
        <f t="shared" si="319"/>
        <v/>
      </c>
      <c r="BX629" s="7" t="str">
        <f t="shared" si="320"/>
        <v/>
      </c>
      <c r="BY629" s="7" t="str">
        <f t="shared" si="321"/>
        <v/>
      </c>
      <c r="BZ629" s="7" t="str">
        <f t="shared" si="322"/>
        <v/>
      </c>
      <c r="CA629" s="7" t="str">
        <f t="shared" si="323"/>
        <v/>
      </c>
      <c r="CB629" s="7" t="str">
        <f t="shared" si="324"/>
        <v/>
      </c>
      <c r="CC629" s="7" t="str">
        <f t="shared" si="325"/>
        <v/>
      </c>
      <c r="CD629" s="7" t="str">
        <f t="shared" si="326"/>
        <v/>
      </c>
      <c r="CE629" s="7" t="str">
        <f t="shared" si="327"/>
        <v/>
      </c>
      <c r="CF629" s="7" t="str">
        <f t="shared" si="328"/>
        <v/>
      </c>
      <c r="CG629" s="7" t="str">
        <f t="shared" si="329"/>
        <v/>
      </c>
      <c r="CH629" s="7" t="str">
        <f t="shared" si="330"/>
        <v/>
      </c>
      <c r="CI629" s="7" t="str">
        <f t="shared" si="331"/>
        <v/>
      </c>
      <c r="CJ629" s="7" t="str">
        <f t="shared" si="332"/>
        <v/>
      </c>
      <c r="CK629" s="7" t="str">
        <f t="shared" si="333"/>
        <v/>
      </c>
      <c r="CL629" s="7" t="str">
        <f t="shared" si="334"/>
        <v/>
      </c>
      <c r="CM629" s="7" t="str">
        <f t="shared" si="335"/>
        <v/>
      </c>
      <c r="CN629" s="7" t="str">
        <f t="shared" si="336"/>
        <v/>
      </c>
      <c r="CO629" s="7" t="str">
        <f t="shared" si="337"/>
        <v/>
      </c>
      <c r="CP629" s="7" t="str">
        <f t="shared" si="338"/>
        <v/>
      </c>
      <c r="CQ629" s="7" t="str">
        <f t="shared" si="339"/>
        <v/>
      </c>
    </row>
    <row r="630" spans="1:95" x14ac:dyDescent="0.25">
      <c r="A630" s="8">
        <v>626</v>
      </c>
      <c r="BJ630" s="7" t="str">
        <f t="shared" si="306"/>
        <v/>
      </c>
      <c r="BK630" s="7" t="str">
        <f t="shared" si="307"/>
        <v/>
      </c>
      <c r="BL630" s="7" t="str">
        <f t="shared" si="308"/>
        <v/>
      </c>
      <c r="BM630" s="7" t="str">
        <f t="shared" si="309"/>
        <v/>
      </c>
      <c r="BN630" s="7" t="str">
        <f t="shared" si="310"/>
        <v/>
      </c>
      <c r="BO630" s="7" t="str">
        <f t="shared" si="311"/>
        <v/>
      </c>
      <c r="BP630" s="7" t="str">
        <f t="shared" si="312"/>
        <v/>
      </c>
      <c r="BQ630" s="7" t="str">
        <f t="shared" si="313"/>
        <v/>
      </c>
      <c r="BR630" s="7" t="str">
        <f t="shared" si="314"/>
        <v/>
      </c>
      <c r="BS630" s="7" t="str">
        <f t="shared" si="315"/>
        <v/>
      </c>
      <c r="BT630" s="7" t="str">
        <f t="shared" si="316"/>
        <v/>
      </c>
      <c r="BU630" s="7" t="str">
        <f t="shared" si="317"/>
        <v/>
      </c>
      <c r="BV630" s="7" t="str">
        <f t="shared" si="318"/>
        <v/>
      </c>
      <c r="BW630" s="7" t="str">
        <f t="shared" si="319"/>
        <v/>
      </c>
      <c r="BX630" s="7" t="str">
        <f t="shared" si="320"/>
        <v/>
      </c>
      <c r="BY630" s="7" t="str">
        <f t="shared" si="321"/>
        <v/>
      </c>
      <c r="BZ630" s="7" t="str">
        <f t="shared" si="322"/>
        <v/>
      </c>
      <c r="CA630" s="7" t="str">
        <f t="shared" si="323"/>
        <v/>
      </c>
      <c r="CB630" s="7" t="str">
        <f t="shared" si="324"/>
        <v/>
      </c>
      <c r="CC630" s="7" t="str">
        <f t="shared" si="325"/>
        <v/>
      </c>
      <c r="CD630" s="7" t="str">
        <f t="shared" si="326"/>
        <v/>
      </c>
      <c r="CE630" s="7" t="str">
        <f t="shared" si="327"/>
        <v/>
      </c>
      <c r="CF630" s="7" t="str">
        <f t="shared" si="328"/>
        <v/>
      </c>
      <c r="CG630" s="7" t="str">
        <f t="shared" si="329"/>
        <v/>
      </c>
      <c r="CH630" s="7" t="str">
        <f t="shared" si="330"/>
        <v/>
      </c>
      <c r="CI630" s="7" t="str">
        <f t="shared" si="331"/>
        <v/>
      </c>
      <c r="CJ630" s="7" t="str">
        <f t="shared" si="332"/>
        <v/>
      </c>
      <c r="CK630" s="7" t="str">
        <f t="shared" si="333"/>
        <v/>
      </c>
      <c r="CL630" s="7" t="str">
        <f t="shared" si="334"/>
        <v/>
      </c>
      <c r="CM630" s="7" t="str">
        <f t="shared" si="335"/>
        <v/>
      </c>
      <c r="CN630" s="7" t="str">
        <f t="shared" si="336"/>
        <v/>
      </c>
      <c r="CO630" s="7" t="str">
        <f t="shared" si="337"/>
        <v/>
      </c>
      <c r="CP630" s="7" t="str">
        <f t="shared" si="338"/>
        <v/>
      </c>
      <c r="CQ630" s="7" t="str">
        <f t="shared" si="339"/>
        <v/>
      </c>
    </row>
    <row r="631" spans="1:95" x14ac:dyDescent="0.25">
      <c r="A631" s="8">
        <v>627</v>
      </c>
      <c r="BJ631" s="7" t="str">
        <f t="shared" si="306"/>
        <v/>
      </c>
      <c r="BK631" s="7" t="str">
        <f t="shared" si="307"/>
        <v/>
      </c>
      <c r="BL631" s="7" t="str">
        <f t="shared" si="308"/>
        <v/>
      </c>
      <c r="BM631" s="7" t="str">
        <f t="shared" si="309"/>
        <v/>
      </c>
      <c r="BN631" s="7" t="str">
        <f t="shared" si="310"/>
        <v/>
      </c>
      <c r="BO631" s="7" t="str">
        <f t="shared" si="311"/>
        <v/>
      </c>
      <c r="BP631" s="7" t="str">
        <f t="shared" si="312"/>
        <v/>
      </c>
      <c r="BQ631" s="7" t="str">
        <f t="shared" si="313"/>
        <v/>
      </c>
      <c r="BR631" s="7" t="str">
        <f t="shared" si="314"/>
        <v/>
      </c>
      <c r="BS631" s="7" t="str">
        <f t="shared" si="315"/>
        <v/>
      </c>
      <c r="BT631" s="7" t="str">
        <f t="shared" si="316"/>
        <v/>
      </c>
      <c r="BU631" s="7" t="str">
        <f t="shared" si="317"/>
        <v/>
      </c>
      <c r="BV631" s="7" t="str">
        <f t="shared" si="318"/>
        <v/>
      </c>
      <c r="BW631" s="7" t="str">
        <f t="shared" si="319"/>
        <v/>
      </c>
      <c r="BX631" s="7" t="str">
        <f t="shared" si="320"/>
        <v/>
      </c>
      <c r="BY631" s="7" t="str">
        <f t="shared" si="321"/>
        <v/>
      </c>
      <c r="BZ631" s="7" t="str">
        <f t="shared" si="322"/>
        <v/>
      </c>
      <c r="CA631" s="7" t="str">
        <f t="shared" si="323"/>
        <v/>
      </c>
      <c r="CB631" s="7" t="str">
        <f t="shared" si="324"/>
        <v/>
      </c>
      <c r="CC631" s="7" t="str">
        <f t="shared" si="325"/>
        <v/>
      </c>
      <c r="CD631" s="7" t="str">
        <f t="shared" si="326"/>
        <v/>
      </c>
      <c r="CE631" s="7" t="str">
        <f t="shared" si="327"/>
        <v/>
      </c>
      <c r="CF631" s="7" t="str">
        <f t="shared" si="328"/>
        <v/>
      </c>
      <c r="CG631" s="7" t="str">
        <f t="shared" si="329"/>
        <v/>
      </c>
      <c r="CH631" s="7" t="str">
        <f t="shared" si="330"/>
        <v/>
      </c>
      <c r="CI631" s="7" t="str">
        <f t="shared" si="331"/>
        <v/>
      </c>
      <c r="CJ631" s="7" t="str">
        <f t="shared" si="332"/>
        <v/>
      </c>
      <c r="CK631" s="7" t="str">
        <f t="shared" si="333"/>
        <v/>
      </c>
      <c r="CL631" s="7" t="str">
        <f t="shared" si="334"/>
        <v/>
      </c>
      <c r="CM631" s="7" t="str">
        <f t="shared" si="335"/>
        <v/>
      </c>
      <c r="CN631" s="7" t="str">
        <f t="shared" si="336"/>
        <v/>
      </c>
      <c r="CO631" s="7" t="str">
        <f t="shared" si="337"/>
        <v/>
      </c>
      <c r="CP631" s="7" t="str">
        <f t="shared" si="338"/>
        <v/>
      </c>
      <c r="CQ631" s="7" t="str">
        <f t="shared" si="339"/>
        <v/>
      </c>
    </row>
    <row r="632" spans="1:95" x14ac:dyDescent="0.25">
      <c r="A632" s="8">
        <v>628</v>
      </c>
      <c r="BJ632" s="7" t="str">
        <f t="shared" si="306"/>
        <v/>
      </c>
      <c r="BK632" s="7" t="str">
        <f t="shared" si="307"/>
        <v/>
      </c>
      <c r="BL632" s="7" t="str">
        <f t="shared" si="308"/>
        <v/>
      </c>
      <c r="BM632" s="7" t="str">
        <f t="shared" si="309"/>
        <v/>
      </c>
      <c r="BN632" s="7" t="str">
        <f t="shared" si="310"/>
        <v/>
      </c>
      <c r="BO632" s="7" t="str">
        <f t="shared" si="311"/>
        <v/>
      </c>
      <c r="BP632" s="7" t="str">
        <f t="shared" si="312"/>
        <v/>
      </c>
      <c r="BQ632" s="7" t="str">
        <f t="shared" si="313"/>
        <v/>
      </c>
      <c r="BR632" s="7" t="str">
        <f t="shared" si="314"/>
        <v/>
      </c>
      <c r="BS632" s="7" t="str">
        <f t="shared" si="315"/>
        <v/>
      </c>
      <c r="BT632" s="7" t="str">
        <f t="shared" si="316"/>
        <v/>
      </c>
      <c r="BU632" s="7" t="str">
        <f t="shared" si="317"/>
        <v/>
      </c>
      <c r="BV632" s="7" t="str">
        <f t="shared" si="318"/>
        <v/>
      </c>
      <c r="BW632" s="7" t="str">
        <f t="shared" si="319"/>
        <v/>
      </c>
      <c r="BX632" s="7" t="str">
        <f t="shared" si="320"/>
        <v/>
      </c>
      <c r="BY632" s="7" t="str">
        <f t="shared" si="321"/>
        <v/>
      </c>
      <c r="BZ632" s="7" t="str">
        <f t="shared" si="322"/>
        <v/>
      </c>
      <c r="CA632" s="7" t="str">
        <f t="shared" si="323"/>
        <v/>
      </c>
      <c r="CB632" s="7" t="str">
        <f t="shared" si="324"/>
        <v/>
      </c>
      <c r="CC632" s="7" t="str">
        <f t="shared" si="325"/>
        <v/>
      </c>
      <c r="CD632" s="7" t="str">
        <f t="shared" si="326"/>
        <v/>
      </c>
      <c r="CE632" s="7" t="str">
        <f t="shared" si="327"/>
        <v/>
      </c>
      <c r="CF632" s="7" t="str">
        <f t="shared" si="328"/>
        <v/>
      </c>
      <c r="CG632" s="7" t="str">
        <f t="shared" si="329"/>
        <v/>
      </c>
      <c r="CH632" s="7" t="str">
        <f t="shared" si="330"/>
        <v/>
      </c>
      <c r="CI632" s="7" t="str">
        <f t="shared" si="331"/>
        <v/>
      </c>
      <c r="CJ632" s="7" t="str">
        <f t="shared" si="332"/>
        <v/>
      </c>
      <c r="CK632" s="7" t="str">
        <f t="shared" si="333"/>
        <v/>
      </c>
      <c r="CL632" s="7" t="str">
        <f t="shared" si="334"/>
        <v/>
      </c>
      <c r="CM632" s="7" t="str">
        <f t="shared" si="335"/>
        <v/>
      </c>
      <c r="CN632" s="7" t="str">
        <f t="shared" si="336"/>
        <v/>
      </c>
      <c r="CO632" s="7" t="str">
        <f t="shared" si="337"/>
        <v/>
      </c>
      <c r="CP632" s="7" t="str">
        <f t="shared" si="338"/>
        <v/>
      </c>
      <c r="CQ632" s="7" t="str">
        <f t="shared" si="339"/>
        <v/>
      </c>
    </row>
    <row r="633" spans="1:95" x14ac:dyDescent="0.25">
      <c r="A633" s="8">
        <v>629</v>
      </c>
      <c r="BJ633" s="7" t="str">
        <f t="shared" si="306"/>
        <v/>
      </c>
      <c r="BK633" s="7" t="str">
        <f t="shared" si="307"/>
        <v/>
      </c>
      <c r="BL633" s="7" t="str">
        <f t="shared" si="308"/>
        <v/>
      </c>
      <c r="BM633" s="7" t="str">
        <f t="shared" si="309"/>
        <v/>
      </c>
      <c r="BN633" s="7" t="str">
        <f t="shared" si="310"/>
        <v/>
      </c>
      <c r="BO633" s="7" t="str">
        <f t="shared" si="311"/>
        <v/>
      </c>
      <c r="BP633" s="7" t="str">
        <f t="shared" si="312"/>
        <v/>
      </c>
      <c r="BQ633" s="7" t="str">
        <f t="shared" si="313"/>
        <v/>
      </c>
      <c r="BR633" s="7" t="str">
        <f t="shared" si="314"/>
        <v/>
      </c>
      <c r="BS633" s="7" t="str">
        <f t="shared" si="315"/>
        <v/>
      </c>
      <c r="BT633" s="7" t="str">
        <f t="shared" si="316"/>
        <v/>
      </c>
      <c r="BU633" s="7" t="str">
        <f t="shared" si="317"/>
        <v/>
      </c>
      <c r="BV633" s="7" t="str">
        <f t="shared" si="318"/>
        <v/>
      </c>
      <c r="BW633" s="7" t="str">
        <f t="shared" si="319"/>
        <v/>
      </c>
      <c r="BX633" s="7" t="str">
        <f t="shared" si="320"/>
        <v/>
      </c>
      <c r="BY633" s="7" t="str">
        <f t="shared" si="321"/>
        <v/>
      </c>
      <c r="BZ633" s="7" t="str">
        <f t="shared" si="322"/>
        <v/>
      </c>
      <c r="CA633" s="7" t="str">
        <f t="shared" si="323"/>
        <v/>
      </c>
      <c r="CB633" s="7" t="str">
        <f t="shared" si="324"/>
        <v/>
      </c>
      <c r="CC633" s="7" t="str">
        <f t="shared" si="325"/>
        <v/>
      </c>
      <c r="CD633" s="7" t="str">
        <f t="shared" si="326"/>
        <v/>
      </c>
      <c r="CE633" s="7" t="str">
        <f t="shared" si="327"/>
        <v/>
      </c>
      <c r="CF633" s="7" t="str">
        <f t="shared" si="328"/>
        <v/>
      </c>
      <c r="CG633" s="7" t="str">
        <f t="shared" si="329"/>
        <v/>
      </c>
      <c r="CH633" s="7" t="str">
        <f t="shared" si="330"/>
        <v/>
      </c>
      <c r="CI633" s="7" t="str">
        <f t="shared" si="331"/>
        <v/>
      </c>
      <c r="CJ633" s="7" t="str">
        <f t="shared" si="332"/>
        <v/>
      </c>
      <c r="CK633" s="7" t="str">
        <f t="shared" si="333"/>
        <v/>
      </c>
      <c r="CL633" s="7" t="str">
        <f t="shared" si="334"/>
        <v/>
      </c>
      <c r="CM633" s="7" t="str">
        <f t="shared" si="335"/>
        <v/>
      </c>
      <c r="CN633" s="7" t="str">
        <f t="shared" si="336"/>
        <v/>
      </c>
      <c r="CO633" s="7" t="str">
        <f t="shared" si="337"/>
        <v/>
      </c>
      <c r="CP633" s="7" t="str">
        <f t="shared" si="338"/>
        <v/>
      </c>
      <c r="CQ633" s="7" t="str">
        <f t="shared" si="339"/>
        <v/>
      </c>
    </row>
    <row r="634" spans="1:95" x14ac:dyDescent="0.25">
      <c r="A634" s="8">
        <v>630</v>
      </c>
      <c r="BJ634" s="7" t="str">
        <f t="shared" si="306"/>
        <v/>
      </c>
      <c r="BK634" s="7" t="str">
        <f t="shared" si="307"/>
        <v/>
      </c>
      <c r="BL634" s="7" t="str">
        <f t="shared" si="308"/>
        <v/>
      </c>
      <c r="BM634" s="7" t="str">
        <f t="shared" si="309"/>
        <v/>
      </c>
      <c r="BN634" s="7" t="str">
        <f t="shared" si="310"/>
        <v/>
      </c>
      <c r="BO634" s="7" t="str">
        <f t="shared" si="311"/>
        <v/>
      </c>
      <c r="BP634" s="7" t="str">
        <f t="shared" si="312"/>
        <v/>
      </c>
      <c r="BQ634" s="7" t="str">
        <f t="shared" si="313"/>
        <v/>
      </c>
      <c r="BR634" s="7" t="str">
        <f t="shared" si="314"/>
        <v/>
      </c>
      <c r="BS634" s="7" t="str">
        <f t="shared" si="315"/>
        <v/>
      </c>
      <c r="BT634" s="7" t="str">
        <f t="shared" si="316"/>
        <v/>
      </c>
      <c r="BU634" s="7" t="str">
        <f t="shared" si="317"/>
        <v/>
      </c>
      <c r="BV634" s="7" t="str">
        <f t="shared" si="318"/>
        <v/>
      </c>
      <c r="BW634" s="7" t="str">
        <f t="shared" si="319"/>
        <v/>
      </c>
      <c r="BX634" s="7" t="str">
        <f t="shared" si="320"/>
        <v/>
      </c>
      <c r="BY634" s="7" t="str">
        <f t="shared" si="321"/>
        <v/>
      </c>
      <c r="BZ634" s="7" t="str">
        <f t="shared" si="322"/>
        <v/>
      </c>
      <c r="CA634" s="7" t="str">
        <f t="shared" si="323"/>
        <v/>
      </c>
      <c r="CB634" s="7" t="str">
        <f t="shared" si="324"/>
        <v/>
      </c>
      <c r="CC634" s="7" t="str">
        <f t="shared" si="325"/>
        <v/>
      </c>
      <c r="CD634" s="7" t="str">
        <f t="shared" si="326"/>
        <v/>
      </c>
      <c r="CE634" s="7" t="str">
        <f t="shared" si="327"/>
        <v/>
      </c>
      <c r="CF634" s="7" t="str">
        <f t="shared" si="328"/>
        <v/>
      </c>
      <c r="CG634" s="7" t="str">
        <f t="shared" si="329"/>
        <v/>
      </c>
      <c r="CH634" s="7" t="str">
        <f t="shared" si="330"/>
        <v/>
      </c>
      <c r="CI634" s="7" t="str">
        <f t="shared" si="331"/>
        <v/>
      </c>
      <c r="CJ634" s="7" t="str">
        <f t="shared" si="332"/>
        <v/>
      </c>
      <c r="CK634" s="7" t="str">
        <f t="shared" si="333"/>
        <v/>
      </c>
      <c r="CL634" s="7" t="str">
        <f t="shared" si="334"/>
        <v/>
      </c>
      <c r="CM634" s="7" t="str">
        <f t="shared" si="335"/>
        <v/>
      </c>
      <c r="CN634" s="7" t="str">
        <f t="shared" si="336"/>
        <v/>
      </c>
      <c r="CO634" s="7" t="str">
        <f t="shared" si="337"/>
        <v/>
      </c>
      <c r="CP634" s="7" t="str">
        <f t="shared" si="338"/>
        <v/>
      </c>
      <c r="CQ634" s="7" t="str">
        <f t="shared" si="339"/>
        <v/>
      </c>
    </row>
    <row r="635" spans="1:95" x14ac:dyDescent="0.25">
      <c r="A635" s="8">
        <v>631</v>
      </c>
      <c r="BJ635" s="7" t="str">
        <f t="shared" si="306"/>
        <v/>
      </c>
      <c r="BK635" s="7" t="str">
        <f t="shared" si="307"/>
        <v/>
      </c>
      <c r="BL635" s="7" t="str">
        <f t="shared" si="308"/>
        <v/>
      </c>
      <c r="BM635" s="7" t="str">
        <f t="shared" si="309"/>
        <v/>
      </c>
      <c r="BN635" s="7" t="str">
        <f t="shared" si="310"/>
        <v/>
      </c>
      <c r="BO635" s="7" t="str">
        <f t="shared" si="311"/>
        <v/>
      </c>
      <c r="BP635" s="7" t="str">
        <f t="shared" si="312"/>
        <v/>
      </c>
      <c r="BQ635" s="7" t="str">
        <f t="shared" si="313"/>
        <v/>
      </c>
      <c r="BR635" s="7" t="str">
        <f t="shared" si="314"/>
        <v/>
      </c>
      <c r="BS635" s="7" t="str">
        <f t="shared" si="315"/>
        <v/>
      </c>
      <c r="BT635" s="7" t="str">
        <f t="shared" si="316"/>
        <v/>
      </c>
      <c r="BU635" s="7" t="str">
        <f t="shared" si="317"/>
        <v/>
      </c>
      <c r="BV635" s="7" t="str">
        <f t="shared" si="318"/>
        <v/>
      </c>
      <c r="BW635" s="7" t="str">
        <f t="shared" si="319"/>
        <v/>
      </c>
      <c r="BX635" s="7" t="str">
        <f t="shared" si="320"/>
        <v/>
      </c>
      <c r="BY635" s="7" t="str">
        <f t="shared" si="321"/>
        <v/>
      </c>
      <c r="BZ635" s="7" t="str">
        <f t="shared" si="322"/>
        <v/>
      </c>
      <c r="CA635" s="7" t="str">
        <f t="shared" si="323"/>
        <v/>
      </c>
      <c r="CB635" s="7" t="str">
        <f t="shared" si="324"/>
        <v/>
      </c>
      <c r="CC635" s="7" t="str">
        <f t="shared" si="325"/>
        <v/>
      </c>
      <c r="CD635" s="7" t="str">
        <f t="shared" si="326"/>
        <v/>
      </c>
      <c r="CE635" s="7" t="str">
        <f t="shared" si="327"/>
        <v/>
      </c>
      <c r="CF635" s="7" t="str">
        <f t="shared" si="328"/>
        <v/>
      </c>
      <c r="CG635" s="7" t="str">
        <f t="shared" si="329"/>
        <v/>
      </c>
      <c r="CH635" s="7" t="str">
        <f t="shared" si="330"/>
        <v/>
      </c>
      <c r="CI635" s="7" t="str">
        <f t="shared" si="331"/>
        <v/>
      </c>
      <c r="CJ635" s="7" t="str">
        <f t="shared" si="332"/>
        <v/>
      </c>
      <c r="CK635" s="7" t="str">
        <f t="shared" si="333"/>
        <v/>
      </c>
      <c r="CL635" s="7" t="str">
        <f t="shared" si="334"/>
        <v/>
      </c>
      <c r="CM635" s="7" t="str">
        <f t="shared" si="335"/>
        <v/>
      </c>
      <c r="CN635" s="7" t="str">
        <f t="shared" si="336"/>
        <v/>
      </c>
      <c r="CO635" s="7" t="str">
        <f t="shared" si="337"/>
        <v/>
      </c>
      <c r="CP635" s="7" t="str">
        <f t="shared" si="338"/>
        <v/>
      </c>
      <c r="CQ635" s="7" t="str">
        <f t="shared" si="339"/>
        <v/>
      </c>
    </row>
    <row r="636" spans="1:95" x14ac:dyDescent="0.25">
      <c r="A636" s="8">
        <v>632</v>
      </c>
      <c r="BJ636" s="7" t="str">
        <f t="shared" si="306"/>
        <v/>
      </c>
      <c r="BK636" s="7" t="str">
        <f t="shared" si="307"/>
        <v/>
      </c>
      <c r="BL636" s="7" t="str">
        <f t="shared" si="308"/>
        <v/>
      </c>
      <c r="BM636" s="7" t="str">
        <f t="shared" si="309"/>
        <v/>
      </c>
      <c r="BN636" s="7" t="str">
        <f t="shared" si="310"/>
        <v/>
      </c>
      <c r="BO636" s="7" t="str">
        <f t="shared" si="311"/>
        <v/>
      </c>
      <c r="BP636" s="7" t="str">
        <f t="shared" si="312"/>
        <v/>
      </c>
      <c r="BQ636" s="7" t="str">
        <f t="shared" si="313"/>
        <v/>
      </c>
      <c r="BR636" s="7" t="str">
        <f t="shared" si="314"/>
        <v/>
      </c>
      <c r="BS636" s="7" t="str">
        <f t="shared" si="315"/>
        <v/>
      </c>
      <c r="BT636" s="7" t="str">
        <f t="shared" si="316"/>
        <v/>
      </c>
      <c r="BU636" s="7" t="str">
        <f t="shared" si="317"/>
        <v/>
      </c>
      <c r="BV636" s="7" t="str">
        <f t="shared" si="318"/>
        <v/>
      </c>
      <c r="BW636" s="7" t="str">
        <f t="shared" si="319"/>
        <v/>
      </c>
      <c r="BX636" s="7" t="str">
        <f t="shared" si="320"/>
        <v/>
      </c>
      <c r="BY636" s="7" t="str">
        <f t="shared" si="321"/>
        <v/>
      </c>
      <c r="BZ636" s="7" t="str">
        <f t="shared" si="322"/>
        <v/>
      </c>
      <c r="CA636" s="7" t="str">
        <f t="shared" si="323"/>
        <v/>
      </c>
      <c r="CB636" s="7" t="str">
        <f t="shared" si="324"/>
        <v/>
      </c>
      <c r="CC636" s="7" t="str">
        <f t="shared" si="325"/>
        <v/>
      </c>
      <c r="CD636" s="7" t="str">
        <f t="shared" si="326"/>
        <v/>
      </c>
      <c r="CE636" s="7" t="str">
        <f t="shared" si="327"/>
        <v/>
      </c>
      <c r="CF636" s="7" t="str">
        <f t="shared" si="328"/>
        <v/>
      </c>
      <c r="CG636" s="7" t="str">
        <f t="shared" si="329"/>
        <v/>
      </c>
      <c r="CH636" s="7" t="str">
        <f t="shared" si="330"/>
        <v/>
      </c>
      <c r="CI636" s="7" t="str">
        <f t="shared" si="331"/>
        <v/>
      </c>
      <c r="CJ636" s="7" t="str">
        <f t="shared" si="332"/>
        <v/>
      </c>
      <c r="CK636" s="7" t="str">
        <f t="shared" si="333"/>
        <v/>
      </c>
      <c r="CL636" s="7" t="str">
        <f t="shared" si="334"/>
        <v/>
      </c>
      <c r="CM636" s="7" t="str">
        <f t="shared" si="335"/>
        <v/>
      </c>
      <c r="CN636" s="7" t="str">
        <f t="shared" si="336"/>
        <v/>
      </c>
      <c r="CO636" s="7" t="str">
        <f t="shared" si="337"/>
        <v/>
      </c>
      <c r="CP636" s="7" t="str">
        <f t="shared" si="338"/>
        <v/>
      </c>
      <c r="CQ636" s="7" t="str">
        <f t="shared" si="339"/>
        <v/>
      </c>
    </row>
    <row r="637" spans="1:95" x14ac:dyDescent="0.25">
      <c r="A637" s="8">
        <v>633</v>
      </c>
      <c r="BJ637" s="7" t="str">
        <f t="shared" si="306"/>
        <v/>
      </c>
      <c r="BK637" s="7" t="str">
        <f t="shared" si="307"/>
        <v/>
      </c>
      <c r="BL637" s="7" t="str">
        <f t="shared" si="308"/>
        <v/>
      </c>
      <c r="BM637" s="7" t="str">
        <f t="shared" si="309"/>
        <v/>
      </c>
      <c r="BN637" s="7" t="str">
        <f t="shared" si="310"/>
        <v/>
      </c>
      <c r="BO637" s="7" t="str">
        <f t="shared" si="311"/>
        <v/>
      </c>
      <c r="BP637" s="7" t="str">
        <f t="shared" si="312"/>
        <v/>
      </c>
      <c r="BQ637" s="7" t="str">
        <f t="shared" si="313"/>
        <v/>
      </c>
      <c r="BR637" s="7" t="str">
        <f t="shared" si="314"/>
        <v/>
      </c>
      <c r="BS637" s="7" t="str">
        <f t="shared" si="315"/>
        <v/>
      </c>
      <c r="BT637" s="7" t="str">
        <f t="shared" si="316"/>
        <v/>
      </c>
      <c r="BU637" s="7" t="str">
        <f t="shared" si="317"/>
        <v/>
      </c>
      <c r="BV637" s="7" t="str">
        <f t="shared" si="318"/>
        <v/>
      </c>
      <c r="BW637" s="7" t="str">
        <f t="shared" si="319"/>
        <v/>
      </c>
      <c r="BX637" s="7" t="str">
        <f t="shared" si="320"/>
        <v/>
      </c>
      <c r="BY637" s="7" t="str">
        <f t="shared" si="321"/>
        <v/>
      </c>
      <c r="BZ637" s="7" t="str">
        <f t="shared" si="322"/>
        <v/>
      </c>
      <c r="CA637" s="7" t="str">
        <f t="shared" si="323"/>
        <v/>
      </c>
      <c r="CB637" s="7" t="str">
        <f t="shared" si="324"/>
        <v/>
      </c>
      <c r="CC637" s="7" t="str">
        <f t="shared" si="325"/>
        <v/>
      </c>
      <c r="CD637" s="7" t="str">
        <f t="shared" si="326"/>
        <v/>
      </c>
      <c r="CE637" s="7" t="str">
        <f t="shared" si="327"/>
        <v/>
      </c>
      <c r="CF637" s="7" t="str">
        <f t="shared" si="328"/>
        <v/>
      </c>
      <c r="CG637" s="7" t="str">
        <f t="shared" si="329"/>
        <v/>
      </c>
      <c r="CH637" s="7" t="str">
        <f t="shared" si="330"/>
        <v/>
      </c>
      <c r="CI637" s="7" t="str">
        <f t="shared" si="331"/>
        <v/>
      </c>
      <c r="CJ637" s="7" t="str">
        <f t="shared" si="332"/>
        <v/>
      </c>
      <c r="CK637" s="7" t="str">
        <f t="shared" si="333"/>
        <v/>
      </c>
      <c r="CL637" s="7" t="str">
        <f t="shared" si="334"/>
        <v/>
      </c>
      <c r="CM637" s="7" t="str">
        <f t="shared" si="335"/>
        <v/>
      </c>
      <c r="CN637" s="7" t="str">
        <f t="shared" si="336"/>
        <v/>
      </c>
      <c r="CO637" s="7" t="str">
        <f t="shared" si="337"/>
        <v/>
      </c>
      <c r="CP637" s="7" t="str">
        <f t="shared" si="338"/>
        <v/>
      </c>
      <c r="CQ637" s="7" t="str">
        <f t="shared" si="339"/>
        <v/>
      </c>
    </row>
    <row r="638" spans="1:95" x14ac:dyDescent="0.25">
      <c r="A638" s="8">
        <v>634</v>
      </c>
      <c r="BJ638" s="7" t="str">
        <f t="shared" si="306"/>
        <v/>
      </c>
      <c r="BK638" s="7" t="str">
        <f t="shared" si="307"/>
        <v/>
      </c>
      <c r="BL638" s="7" t="str">
        <f t="shared" si="308"/>
        <v/>
      </c>
      <c r="BM638" s="7" t="str">
        <f t="shared" si="309"/>
        <v/>
      </c>
      <c r="BN638" s="7" t="str">
        <f t="shared" si="310"/>
        <v/>
      </c>
      <c r="BO638" s="7" t="str">
        <f t="shared" si="311"/>
        <v/>
      </c>
      <c r="BP638" s="7" t="str">
        <f t="shared" si="312"/>
        <v/>
      </c>
      <c r="BQ638" s="7" t="str">
        <f t="shared" si="313"/>
        <v/>
      </c>
      <c r="BR638" s="7" t="str">
        <f t="shared" si="314"/>
        <v/>
      </c>
      <c r="BS638" s="7" t="str">
        <f t="shared" si="315"/>
        <v/>
      </c>
      <c r="BT638" s="7" t="str">
        <f t="shared" si="316"/>
        <v/>
      </c>
      <c r="BU638" s="7" t="str">
        <f t="shared" si="317"/>
        <v/>
      </c>
      <c r="BV638" s="7" t="str">
        <f t="shared" si="318"/>
        <v/>
      </c>
      <c r="BW638" s="7" t="str">
        <f t="shared" si="319"/>
        <v/>
      </c>
      <c r="BX638" s="7" t="str">
        <f t="shared" si="320"/>
        <v/>
      </c>
      <c r="BY638" s="7" t="str">
        <f t="shared" si="321"/>
        <v/>
      </c>
      <c r="BZ638" s="7" t="str">
        <f t="shared" si="322"/>
        <v/>
      </c>
      <c r="CA638" s="7" t="str">
        <f t="shared" si="323"/>
        <v/>
      </c>
      <c r="CB638" s="7" t="str">
        <f t="shared" si="324"/>
        <v/>
      </c>
      <c r="CC638" s="7" t="str">
        <f t="shared" si="325"/>
        <v/>
      </c>
      <c r="CD638" s="7" t="str">
        <f t="shared" si="326"/>
        <v/>
      </c>
      <c r="CE638" s="7" t="str">
        <f t="shared" si="327"/>
        <v/>
      </c>
      <c r="CF638" s="7" t="str">
        <f t="shared" si="328"/>
        <v/>
      </c>
      <c r="CG638" s="7" t="str">
        <f t="shared" si="329"/>
        <v/>
      </c>
      <c r="CH638" s="7" t="str">
        <f t="shared" si="330"/>
        <v/>
      </c>
      <c r="CI638" s="7" t="str">
        <f t="shared" si="331"/>
        <v/>
      </c>
      <c r="CJ638" s="7" t="str">
        <f t="shared" si="332"/>
        <v/>
      </c>
      <c r="CK638" s="7" t="str">
        <f t="shared" si="333"/>
        <v/>
      </c>
      <c r="CL638" s="7" t="str">
        <f t="shared" si="334"/>
        <v/>
      </c>
      <c r="CM638" s="7" t="str">
        <f t="shared" si="335"/>
        <v/>
      </c>
      <c r="CN638" s="7" t="str">
        <f t="shared" si="336"/>
        <v/>
      </c>
      <c r="CO638" s="7" t="str">
        <f t="shared" si="337"/>
        <v/>
      </c>
      <c r="CP638" s="7" t="str">
        <f t="shared" si="338"/>
        <v/>
      </c>
      <c r="CQ638" s="7" t="str">
        <f t="shared" si="339"/>
        <v/>
      </c>
    </row>
    <row r="639" spans="1:95" x14ac:dyDescent="0.25">
      <c r="A639" s="8">
        <v>635</v>
      </c>
      <c r="BJ639" s="7" t="str">
        <f t="shared" si="306"/>
        <v/>
      </c>
      <c r="BK639" s="7" t="str">
        <f t="shared" si="307"/>
        <v/>
      </c>
      <c r="BL639" s="7" t="str">
        <f t="shared" si="308"/>
        <v/>
      </c>
      <c r="BM639" s="7" t="str">
        <f t="shared" si="309"/>
        <v/>
      </c>
      <c r="BN639" s="7" t="str">
        <f t="shared" si="310"/>
        <v/>
      </c>
      <c r="BO639" s="7" t="str">
        <f t="shared" si="311"/>
        <v/>
      </c>
      <c r="BP639" s="7" t="str">
        <f t="shared" si="312"/>
        <v/>
      </c>
      <c r="BQ639" s="7" t="str">
        <f t="shared" si="313"/>
        <v/>
      </c>
      <c r="BR639" s="7" t="str">
        <f t="shared" si="314"/>
        <v/>
      </c>
      <c r="BS639" s="7" t="str">
        <f t="shared" si="315"/>
        <v/>
      </c>
      <c r="BT639" s="7" t="str">
        <f t="shared" si="316"/>
        <v/>
      </c>
      <c r="BU639" s="7" t="str">
        <f t="shared" si="317"/>
        <v/>
      </c>
      <c r="BV639" s="7" t="str">
        <f t="shared" si="318"/>
        <v/>
      </c>
      <c r="BW639" s="7" t="str">
        <f t="shared" si="319"/>
        <v/>
      </c>
      <c r="BX639" s="7" t="str">
        <f t="shared" si="320"/>
        <v/>
      </c>
      <c r="BY639" s="7" t="str">
        <f t="shared" si="321"/>
        <v/>
      </c>
      <c r="BZ639" s="7" t="str">
        <f t="shared" si="322"/>
        <v/>
      </c>
      <c r="CA639" s="7" t="str">
        <f t="shared" si="323"/>
        <v/>
      </c>
      <c r="CB639" s="7" t="str">
        <f t="shared" si="324"/>
        <v/>
      </c>
      <c r="CC639" s="7" t="str">
        <f t="shared" si="325"/>
        <v/>
      </c>
      <c r="CD639" s="7" t="str">
        <f t="shared" si="326"/>
        <v/>
      </c>
      <c r="CE639" s="7" t="str">
        <f t="shared" si="327"/>
        <v/>
      </c>
      <c r="CF639" s="7" t="str">
        <f t="shared" si="328"/>
        <v/>
      </c>
      <c r="CG639" s="7" t="str">
        <f t="shared" si="329"/>
        <v/>
      </c>
      <c r="CH639" s="7" t="str">
        <f t="shared" si="330"/>
        <v/>
      </c>
      <c r="CI639" s="7" t="str">
        <f t="shared" si="331"/>
        <v/>
      </c>
      <c r="CJ639" s="7" t="str">
        <f t="shared" si="332"/>
        <v/>
      </c>
      <c r="CK639" s="7" t="str">
        <f t="shared" si="333"/>
        <v/>
      </c>
      <c r="CL639" s="7" t="str">
        <f t="shared" si="334"/>
        <v/>
      </c>
      <c r="CM639" s="7" t="str">
        <f t="shared" si="335"/>
        <v/>
      </c>
      <c r="CN639" s="7" t="str">
        <f t="shared" si="336"/>
        <v/>
      </c>
      <c r="CO639" s="7" t="str">
        <f t="shared" si="337"/>
        <v/>
      </c>
      <c r="CP639" s="7" t="str">
        <f t="shared" si="338"/>
        <v/>
      </c>
      <c r="CQ639" s="7" t="str">
        <f t="shared" si="339"/>
        <v/>
      </c>
    </row>
    <row r="640" spans="1:95" x14ac:dyDescent="0.25">
      <c r="A640" s="8">
        <v>636</v>
      </c>
      <c r="BJ640" s="7" t="str">
        <f t="shared" si="306"/>
        <v/>
      </c>
      <c r="BK640" s="7" t="str">
        <f t="shared" si="307"/>
        <v/>
      </c>
      <c r="BL640" s="7" t="str">
        <f t="shared" si="308"/>
        <v/>
      </c>
      <c r="BM640" s="7" t="str">
        <f t="shared" si="309"/>
        <v/>
      </c>
      <c r="BN640" s="7" t="str">
        <f t="shared" si="310"/>
        <v/>
      </c>
      <c r="BO640" s="7" t="str">
        <f t="shared" si="311"/>
        <v/>
      </c>
      <c r="BP640" s="7" t="str">
        <f t="shared" si="312"/>
        <v/>
      </c>
      <c r="BQ640" s="7" t="str">
        <f t="shared" si="313"/>
        <v/>
      </c>
      <c r="BR640" s="7" t="str">
        <f t="shared" si="314"/>
        <v/>
      </c>
      <c r="BS640" s="7" t="str">
        <f t="shared" si="315"/>
        <v/>
      </c>
      <c r="BT640" s="7" t="str">
        <f t="shared" si="316"/>
        <v/>
      </c>
      <c r="BU640" s="7" t="str">
        <f t="shared" si="317"/>
        <v/>
      </c>
      <c r="BV640" s="7" t="str">
        <f t="shared" si="318"/>
        <v/>
      </c>
      <c r="BW640" s="7" t="str">
        <f t="shared" si="319"/>
        <v/>
      </c>
      <c r="BX640" s="7" t="str">
        <f t="shared" si="320"/>
        <v/>
      </c>
      <c r="BY640" s="7" t="str">
        <f t="shared" si="321"/>
        <v/>
      </c>
      <c r="BZ640" s="7" t="str">
        <f t="shared" si="322"/>
        <v/>
      </c>
      <c r="CA640" s="7" t="str">
        <f t="shared" si="323"/>
        <v/>
      </c>
      <c r="CB640" s="7" t="str">
        <f t="shared" si="324"/>
        <v/>
      </c>
      <c r="CC640" s="7" t="str">
        <f t="shared" si="325"/>
        <v/>
      </c>
      <c r="CD640" s="7" t="str">
        <f t="shared" si="326"/>
        <v/>
      </c>
      <c r="CE640" s="7" t="str">
        <f t="shared" si="327"/>
        <v/>
      </c>
      <c r="CF640" s="7" t="str">
        <f t="shared" si="328"/>
        <v/>
      </c>
      <c r="CG640" s="7" t="str">
        <f t="shared" si="329"/>
        <v/>
      </c>
      <c r="CH640" s="7" t="str">
        <f t="shared" si="330"/>
        <v/>
      </c>
      <c r="CI640" s="7" t="str">
        <f t="shared" si="331"/>
        <v/>
      </c>
      <c r="CJ640" s="7" t="str">
        <f t="shared" si="332"/>
        <v/>
      </c>
      <c r="CK640" s="7" t="str">
        <f t="shared" si="333"/>
        <v/>
      </c>
      <c r="CL640" s="7" t="str">
        <f t="shared" si="334"/>
        <v/>
      </c>
      <c r="CM640" s="7" t="str">
        <f t="shared" si="335"/>
        <v/>
      </c>
      <c r="CN640" s="7" t="str">
        <f t="shared" si="336"/>
        <v/>
      </c>
      <c r="CO640" s="7" t="str">
        <f t="shared" si="337"/>
        <v/>
      </c>
      <c r="CP640" s="7" t="str">
        <f t="shared" si="338"/>
        <v/>
      </c>
      <c r="CQ640" s="7" t="str">
        <f t="shared" si="339"/>
        <v/>
      </c>
    </row>
    <row r="641" spans="1:95" x14ac:dyDescent="0.25">
      <c r="A641" s="8">
        <v>637</v>
      </c>
      <c r="BJ641" s="7" t="str">
        <f t="shared" si="306"/>
        <v/>
      </c>
      <c r="BK641" s="7" t="str">
        <f t="shared" si="307"/>
        <v/>
      </c>
      <c r="BL641" s="7" t="str">
        <f t="shared" si="308"/>
        <v/>
      </c>
      <c r="BM641" s="7" t="str">
        <f t="shared" si="309"/>
        <v/>
      </c>
      <c r="BN641" s="7" t="str">
        <f t="shared" si="310"/>
        <v/>
      </c>
      <c r="BO641" s="7" t="str">
        <f t="shared" si="311"/>
        <v/>
      </c>
      <c r="BP641" s="7" t="str">
        <f t="shared" si="312"/>
        <v/>
      </c>
      <c r="BQ641" s="7" t="str">
        <f t="shared" si="313"/>
        <v/>
      </c>
      <c r="BR641" s="7" t="str">
        <f t="shared" si="314"/>
        <v/>
      </c>
      <c r="BS641" s="7" t="str">
        <f t="shared" si="315"/>
        <v/>
      </c>
      <c r="BT641" s="7" t="str">
        <f t="shared" si="316"/>
        <v/>
      </c>
      <c r="BU641" s="7" t="str">
        <f t="shared" si="317"/>
        <v/>
      </c>
      <c r="BV641" s="7" t="str">
        <f t="shared" si="318"/>
        <v/>
      </c>
      <c r="BW641" s="7" t="str">
        <f t="shared" si="319"/>
        <v/>
      </c>
      <c r="BX641" s="7" t="str">
        <f t="shared" si="320"/>
        <v/>
      </c>
      <c r="BY641" s="7" t="str">
        <f t="shared" si="321"/>
        <v/>
      </c>
      <c r="BZ641" s="7" t="str">
        <f t="shared" si="322"/>
        <v/>
      </c>
      <c r="CA641" s="7" t="str">
        <f t="shared" si="323"/>
        <v/>
      </c>
      <c r="CB641" s="7" t="str">
        <f t="shared" si="324"/>
        <v/>
      </c>
      <c r="CC641" s="7" t="str">
        <f t="shared" si="325"/>
        <v/>
      </c>
      <c r="CD641" s="7" t="str">
        <f t="shared" si="326"/>
        <v/>
      </c>
      <c r="CE641" s="7" t="str">
        <f t="shared" si="327"/>
        <v/>
      </c>
      <c r="CF641" s="7" t="str">
        <f t="shared" si="328"/>
        <v/>
      </c>
      <c r="CG641" s="7" t="str">
        <f t="shared" si="329"/>
        <v/>
      </c>
      <c r="CH641" s="7" t="str">
        <f t="shared" si="330"/>
        <v/>
      </c>
      <c r="CI641" s="7" t="str">
        <f t="shared" si="331"/>
        <v/>
      </c>
      <c r="CJ641" s="7" t="str">
        <f t="shared" si="332"/>
        <v/>
      </c>
      <c r="CK641" s="7" t="str">
        <f t="shared" si="333"/>
        <v/>
      </c>
      <c r="CL641" s="7" t="str">
        <f t="shared" si="334"/>
        <v/>
      </c>
      <c r="CM641" s="7" t="str">
        <f t="shared" si="335"/>
        <v/>
      </c>
      <c r="CN641" s="7" t="str">
        <f t="shared" si="336"/>
        <v/>
      </c>
      <c r="CO641" s="7" t="str">
        <f t="shared" si="337"/>
        <v/>
      </c>
      <c r="CP641" s="7" t="str">
        <f t="shared" si="338"/>
        <v/>
      </c>
      <c r="CQ641" s="7" t="str">
        <f t="shared" si="339"/>
        <v/>
      </c>
    </row>
    <row r="642" spans="1:95" x14ac:dyDescent="0.25">
      <c r="A642" s="8">
        <v>638</v>
      </c>
      <c r="BJ642" s="7" t="str">
        <f t="shared" si="306"/>
        <v/>
      </c>
      <c r="BK642" s="7" t="str">
        <f t="shared" si="307"/>
        <v/>
      </c>
      <c r="BL642" s="7" t="str">
        <f t="shared" si="308"/>
        <v/>
      </c>
      <c r="BM642" s="7" t="str">
        <f t="shared" si="309"/>
        <v/>
      </c>
      <c r="BN642" s="7" t="str">
        <f t="shared" si="310"/>
        <v/>
      </c>
      <c r="BO642" s="7" t="str">
        <f t="shared" si="311"/>
        <v/>
      </c>
      <c r="BP642" s="7" t="str">
        <f t="shared" si="312"/>
        <v/>
      </c>
      <c r="BQ642" s="7" t="str">
        <f t="shared" si="313"/>
        <v/>
      </c>
      <c r="BR642" s="7" t="str">
        <f t="shared" si="314"/>
        <v/>
      </c>
      <c r="BS642" s="7" t="str">
        <f t="shared" si="315"/>
        <v/>
      </c>
      <c r="BT642" s="7" t="str">
        <f t="shared" si="316"/>
        <v/>
      </c>
      <c r="BU642" s="7" t="str">
        <f t="shared" si="317"/>
        <v/>
      </c>
      <c r="BV642" s="7" t="str">
        <f t="shared" si="318"/>
        <v/>
      </c>
      <c r="BW642" s="7" t="str">
        <f t="shared" si="319"/>
        <v/>
      </c>
      <c r="BX642" s="7" t="str">
        <f t="shared" si="320"/>
        <v/>
      </c>
      <c r="BY642" s="7" t="str">
        <f t="shared" si="321"/>
        <v/>
      </c>
      <c r="BZ642" s="7" t="str">
        <f t="shared" si="322"/>
        <v/>
      </c>
      <c r="CA642" s="7" t="str">
        <f t="shared" si="323"/>
        <v/>
      </c>
      <c r="CB642" s="7" t="str">
        <f t="shared" si="324"/>
        <v/>
      </c>
      <c r="CC642" s="7" t="str">
        <f t="shared" si="325"/>
        <v/>
      </c>
      <c r="CD642" s="7" t="str">
        <f t="shared" si="326"/>
        <v/>
      </c>
      <c r="CE642" s="7" t="str">
        <f t="shared" si="327"/>
        <v/>
      </c>
      <c r="CF642" s="7" t="str">
        <f t="shared" si="328"/>
        <v/>
      </c>
      <c r="CG642" s="7" t="str">
        <f t="shared" si="329"/>
        <v/>
      </c>
      <c r="CH642" s="7" t="str">
        <f t="shared" si="330"/>
        <v/>
      </c>
      <c r="CI642" s="7" t="str">
        <f t="shared" si="331"/>
        <v/>
      </c>
      <c r="CJ642" s="7" t="str">
        <f t="shared" si="332"/>
        <v/>
      </c>
      <c r="CK642" s="7" t="str">
        <f t="shared" si="333"/>
        <v/>
      </c>
      <c r="CL642" s="7" t="str">
        <f t="shared" si="334"/>
        <v/>
      </c>
      <c r="CM642" s="7" t="str">
        <f t="shared" si="335"/>
        <v/>
      </c>
      <c r="CN642" s="7" t="str">
        <f t="shared" si="336"/>
        <v/>
      </c>
      <c r="CO642" s="7" t="str">
        <f t="shared" si="337"/>
        <v/>
      </c>
      <c r="CP642" s="7" t="str">
        <f t="shared" si="338"/>
        <v/>
      </c>
      <c r="CQ642" s="7" t="str">
        <f t="shared" si="339"/>
        <v/>
      </c>
    </row>
    <row r="643" spans="1:95" x14ac:dyDescent="0.25">
      <c r="A643" s="8">
        <v>639</v>
      </c>
      <c r="BJ643" s="7" t="str">
        <f t="shared" si="306"/>
        <v/>
      </c>
      <c r="BK643" s="7" t="str">
        <f t="shared" si="307"/>
        <v/>
      </c>
      <c r="BL643" s="7" t="str">
        <f t="shared" si="308"/>
        <v/>
      </c>
      <c r="BM643" s="7" t="str">
        <f t="shared" si="309"/>
        <v/>
      </c>
      <c r="BN643" s="7" t="str">
        <f t="shared" si="310"/>
        <v/>
      </c>
      <c r="BO643" s="7" t="str">
        <f t="shared" si="311"/>
        <v/>
      </c>
      <c r="BP643" s="7" t="str">
        <f t="shared" si="312"/>
        <v/>
      </c>
      <c r="BQ643" s="7" t="str">
        <f t="shared" si="313"/>
        <v/>
      </c>
      <c r="BR643" s="7" t="str">
        <f t="shared" si="314"/>
        <v/>
      </c>
      <c r="BS643" s="7" t="str">
        <f t="shared" si="315"/>
        <v/>
      </c>
      <c r="BT643" s="7" t="str">
        <f t="shared" si="316"/>
        <v/>
      </c>
      <c r="BU643" s="7" t="str">
        <f t="shared" si="317"/>
        <v/>
      </c>
      <c r="BV643" s="7" t="str">
        <f t="shared" si="318"/>
        <v/>
      </c>
      <c r="BW643" s="7" t="str">
        <f t="shared" si="319"/>
        <v/>
      </c>
      <c r="BX643" s="7" t="str">
        <f t="shared" si="320"/>
        <v/>
      </c>
      <c r="BY643" s="7" t="str">
        <f t="shared" si="321"/>
        <v/>
      </c>
      <c r="BZ643" s="7" t="str">
        <f t="shared" si="322"/>
        <v/>
      </c>
      <c r="CA643" s="7" t="str">
        <f t="shared" si="323"/>
        <v/>
      </c>
      <c r="CB643" s="7" t="str">
        <f t="shared" si="324"/>
        <v/>
      </c>
      <c r="CC643" s="7" t="str">
        <f t="shared" si="325"/>
        <v/>
      </c>
      <c r="CD643" s="7" t="str">
        <f t="shared" si="326"/>
        <v/>
      </c>
      <c r="CE643" s="7" t="str">
        <f t="shared" si="327"/>
        <v/>
      </c>
      <c r="CF643" s="7" t="str">
        <f t="shared" si="328"/>
        <v/>
      </c>
      <c r="CG643" s="7" t="str">
        <f t="shared" si="329"/>
        <v/>
      </c>
      <c r="CH643" s="7" t="str">
        <f t="shared" si="330"/>
        <v/>
      </c>
      <c r="CI643" s="7" t="str">
        <f t="shared" si="331"/>
        <v/>
      </c>
      <c r="CJ643" s="7" t="str">
        <f t="shared" si="332"/>
        <v/>
      </c>
      <c r="CK643" s="7" t="str">
        <f t="shared" si="333"/>
        <v/>
      </c>
      <c r="CL643" s="7" t="str">
        <f t="shared" si="334"/>
        <v/>
      </c>
      <c r="CM643" s="7" t="str">
        <f t="shared" si="335"/>
        <v/>
      </c>
      <c r="CN643" s="7" t="str">
        <f t="shared" si="336"/>
        <v/>
      </c>
      <c r="CO643" s="7" t="str">
        <f t="shared" si="337"/>
        <v/>
      </c>
      <c r="CP643" s="7" t="str">
        <f t="shared" si="338"/>
        <v/>
      </c>
      <c r="CQ643" s="7" t="str">
        <f t="shared" si="339"/>
        <v/>
      </c>
    </row>
    <row r="644" spans="1:95" x14ac:dyDescent="0.25">
      <c r="A644" s="8">
        <v>640</v>
      </c>
      <c r="BJ644" s="7" t="str">
        <f t="shared" si="306"/>
        <v/>
      </c>
      <c r="BK644" s="7" t="str">
        <f t="shared" si="307"/>
        <v/>
      </c>
      <c r="BL644" s="7" t="str">
        <f t="shared" si="308"/>
        <v/>
      </c>
      <c r="BM644" s="7" t="str">
        <f t="shared" si="309"/>
        <v/>
      </c>
      <c r="BN644" s="7" t="str">
        <f t="shared" si="310"/>
        <v/>
      </c>
      <c r="BO644" s="7" t="str">
        <f t="shared" si="311"/>
        <v/>
      </c>
      <c r="BP644" s="7" t="str">
        <f t="shared" si="312"/>
        <v/>
      </c>
      <c r="BQ644" s="7" t="str">
        <f t="shared" si="313"/>
        <v/>
      </c>
      <c r="BR644" s="7" t="str">
        <f t="shared" si="314"/>
        <v/>
      </c>
      <c r="BS644" s="7" t="str">
        <f t="shared" si="315"/>
        <v/>
      </c>
      <c r="BT644" s="7" t="str">
        <f t="shared" si="316"/>
        <v/>
      </c>
      <c r="BU644" s="7" t="str">
        <f t="shared" si="317"/>
        <v/>
      </c>
      <c r="BV644" s="7" t="str">
        <f t="shared" si="318"/>
        <v/>
      </c>
      <c r="BW644" s="7" t="str">
        <f t="shared" si="319"/>
        <v/>
      </c>
      <c r="BX644" s="7" t="str">
        <f t="shared" si="320"/>
        <v/>
      </c>
      <c r="BY644" s="7" t="str">
        <f t="shared" si="321"/>
        <v/>
      </c>
      <c r="BZ644" s="7" t="str">
        <f t="shared" si="322"/>
        <v/>
      </c>
      <c r="CA644" s="7" t="str">
        <f t="shared" si="323"/>
        <v/>
      </c>
      <c r="CB644" s="7" t="str">
        <f t="shared" si="324"/>
        <v/>
      </c>
      <c r="CC644" s="7" t="str">
        <f t="shared" si="325"/>
        <v/>
      </c>
      <c r="CD644" s="7" t="str">
        <f t="shared" si="326"/>
        <v/>
      </c>
      <c r="CE644" s="7" t="str">
        <f t="shared" si="327"/>
        <v/>
      </c>
      <c r="CF644" s="7" t="str">
        <f t="shared" si="328"/>
        <v/>
      </c>
      <c r="CG644" s="7" t="str">
        <f t="shared" si="329"/>
        <v/>
      </c>
      <c r="CH644" s="7" t="str">
        <f t="shared" si="330"/>
        <v/>
      </c>
      <c r="CI644" s="7" t="str">
        <f t="shared" si="331"/>
        <v/>
      </c>
      <c r="CJ644" s="7" t="str">
        <f t="shared" si="332"/>
        <v/>
      </c>
      <c r="CK644" s="7" t="str">
        <f t="shared" si="333"/>
        <v/>
      </c>
      <c r="CL644" s="7" t="str">
        <f t="shared" si="334"/>
        <v/>
      </c>
      <c r="CM644" s="7" t="str">
        <f t="shared" si="335"/>
        <v/>
      </c>
      <c r="CN644" s="7" t="str">
        <f t="shared" si="336"/>
        <v/>
      </c>
      <c r="CO644" s="7" t="str">
        <f t="shared" si="337"/>
        <v/>
      </c>
      <c r="CP644" s="7" t="str">
        <f t="shared" si="338"/>
        <v/>
      </c>
      <c r="CQ644" s="7" t="str">
        <f t="shared" si="339"/>
        <v/>
      </c>
    </row>
    <row r="645" spans="1:95" x14ac:dyDescent="0.25">
      <c r="A645" s="8">
        <v>641</v>
      </c>
      <c r="BJ645" s="7" t="str">
        <f t="shared" si="306"/>
        <v/>
      </c>
      <c r="BK645" s="7" t="str">
        <f t="shared" si="307"/>
        <v/>
      </c>
      <c r="BL645" s="7" t="str">
        <f t="shared" si="308"/>
        <v/>
      </c>
      <c r="BM645" s="7" t="str">
        <f t="shared" si="309"/>
        <v/>
      </c>
      <c r="BN645" s="7" t="str">
        <f t="shared" si="310"/>
        <v/>
      </c>
      <c r="BO645" s="7" t="str">
        <f t="shared" si="311"/>
        <v/>
      </c>
      <c r="BP645" s="7" t="str">
        <f t="shared" si="312"/>
        <v/>
      </c>
      <c r="BQ645" s="7" t="str">
        <f t="shared" si="313"/>
        <v/>
      </c>
      <c r="BR645" s="7" t="str">
        <f t="shared" si="314"/>
        <v/>
      </c>
      <c r="BS645" s="7" t="str">
        <f t="shared" si="315"/>
        <v/>
      </c>
      <c r="BT645" s="7" t="str">
        <f t="shared" si="316"/>
        <v/>
      </c>
      <c r="BU645" s="7" t="str">
        <f t="shared" si="317"/>
        <v/>
      </c>
      <c r="BV645" s="7" t="str">
        <f t="shared" si="318"/>
        <v/>
      </c>
      <c r="BW645" s="7" t="str">
        <f t="shared" si="319"/>
        <v/>
      </c>
      <c r="BX645" s="7" t="str">
        <f t="shared" si="320"/>
        <v/>
      </c>
      <c r="BY645" s="7" t="str">
        <f t="shared" si="321"/>
        <v/>
      </c>
      <c r="BZ645" s="7" t="str">
        <f t="shared" si="322"/>
        <v/>
      </c>
      <c r="CA645" s="7" t="str">
        <f t="shared" si="323"/>
        <v/>
      </c>
      <c r="CB645" s="7" t="str">
        <f t="shared" si="324"/>
        <v/>
      </c>
      <c r="CC645" s="7" t="str">
        <f t="shared" si="325"/>
        <v/>
      </c>
      <c r="CD645" s="7" t="str">
        <f t="shared" si="326"/>
        <v/>
      </c>
      <c r="CE645" s="7" t="str">
        <f t="shared" si="327"/>
        <v/>
      </c>
      <c r="CF645" s="7" t="str">
        <f t="shared" si="328"/>
        <v/>
      </c>
      <c r="CG645" s="7" t="str">
        <f t="shared" si="329"/>
        <v/>
      </c>
      <c r="CH645" s="7" t="str">
        <f t="shared" si="330"/>
        <v/>
      </c>
      <c r="CI645" s="7" t="str">
        <f t="shared" si="331"/>
        <v/>
      </c>
      <c r="CJ645" s="7" t="str">
        <f t="shared" si="332"/>
        <v/>
      </c>
      <c r="CK645" s="7" t="str">
        <f t="shared" si="333"/>
        <v/>
      </c>
      <c r="CL645" s="7" t="str">
        <f t="shared" si="334"/>
        <v/>
      </c>
      <c r="CM645" s="7" t="str">
        <f t="shared" si="335"/>
        <v/>
      </c>
      <c r="CN645" s="7" t="str">
        <f t="shared" si="336"/>
        <v/>
      </c>
      <c r="CO645" s="7" t="str">
        <f t="shared" si="337"/>
        <v/>
      </c>
      <c r="CP645" s="7" t="str">
        <f t="shared" si="338"/>
        <v/>
      </c>
      <c r="CQ645" s="7" t="str">
        <f t="shared" si="339"/>
        <v/>
      </c>
    </row>
    <row r="646" spans="1:95" x14ac:dyDescent="0.25">
      <c r="A646" s="8">
        <v>642</v>
      </c>
      <c r="BJ646" s="7" t="str">
        <f t="shared" ref="BJ646:BJ709" si="340">IFERROR(VLOOKUP($A646,$B$5:$AW$1786,2,0),"")</f>
        <v/>
      </c>
      <c r="BK646" s="7" t="str">
        <f t="shared" ref="BK646:BK709" si="341">IFERROR(VLOOKUP($A646,$B$5:$AW$1786,3,0),"")</f>
        <v/>
      </c>
      <c r="BL646" s="7" t="str">
        <f t="shared" ref="BL646:BL709" si="342">IFERROR(VLOOKUP($A646,$B$5:$AW$1786,4,0),"")</f>
        <v/>
      </c>
      <c r="BM646" s="7" t="str">
        <f t="shared" ref="BM646:BM709" si="343">IFERROR(VLOOKUP($A646,$B$5:$AW$1786,5,0),"")</f>
        <v/>
      </c>
      <c r="BN646" s="7" t="str">
        <f t="shared" ref="BN646:BN709" si="344">IFERROR(VLOOKUP($A646,$B$5:$AW$1786,6,0),"")</f>
        <v/>
      </c>
      <c r="BO646" s="7" t="str">
        <f t="shared" ref="BO646:BO709" si="345">IFERROR(VLOOKUP($A646,$B$5:$AW$1786,7,0),"")</f>
        <v/>
      </c>
      <c r="BP646" s="7" t="str">
        <f t="shared" ref="BP646:BP709" si="346">IFERROR(VLOOKUP($A646,$B$5:$AW$1786,8,0),"")</f>
        <v/>
      </c>
      <c r="BQ646" s="7" t="str">
        <f t="shared" ref="BQ646:BQ709" si="347">IFERROR(VLOOKUP($A646,$B$5:$AW$1786,9,0),"")</f>
        <v/>
      </c>
      <c r="BR646" s="7" t="str">
        <f t="shared" ref="BR646:BR709" si="348">IFERROR(VLOOKUP($A646,$B$5:$AW$1786,10,0),"")</f>
        <v/>
      </c>
      <c r="BS646" s="7" t="str">
        <f t="shared" ref="BS646:BS709" si="349">IFERROR(VLOOKUP($A646,$B$5:$AW$1786,11,0),"")</f>
        <v/>
      </c>
      <c r="BT646" s="7" t="str">
        <f t="shared" ref="BT646:BT709" si="350">IFERROR(VLOOKUP($A646,$B$5:$AW$1786,12,0),"")</f>
        <v/>
      </c>
      <c r="BU646" s="7" t="str">
        <f t="shared" ref="BU646:BU709" si="351">IFERROR(VLOOKUP($A646,$B$5:$AW$1786,13,0),"")</f>
        <v/>
      </c>
      <c r="BV646" s="7" t="str">
        <f t="shared" ref="BV646:BV709" si="352">IFERROR(VLOOKUP($A646,$B$5:$AW$1786,14,0),"")</f>
        <v/>
      </c>
      <c r="BW646" s="7" t="str">
        <f t="shared" ref="BW646:BW709" si="353">IFERROR(VLOOKUP($A646,$B$5:$AW$1786,15,0),"")</f>
        <v/>
      </c>
      <c r="BX646" s="7" t="str">
        <f t="shared" ref="BX646:BX709" si="354">IFERROR(VLOOKUP($A646,$B$5:$AW$1786,16,0),"")</f>
        <v/>
      </c>
      <c r="BY646" s="7" t="str">
        <f t="shared" ref="BY646:BY709" si="355">IFERROR(VLOOKUP($A646,$B$5:$AW$1786,17,0),"")</f>
        <v/>
      </c>
      <c r="BZ646" s="7" t="str">
        <f t="shared" ref="BZ646:BZ709" si="356">IFERROR(VLOOKUP($A646,$B$5:$AW$1786,18,0),"")</f>
        <v/>
      </c>
      <c r="CA646" s="7" t="str">
        <f t="shared" ref="CA646:CA709" si="357">IFERROR(VLOOKUP($A646,$B$5:$AW$1786,19,0),"")</f>
        <v/>
      </c>
      <c r="CB646" s="7" t="str">
        <f t="shared" ref="CB646:CB709" si="358">IFERROR(VLOOKUP($A646,$B$5:$AW$1786,20,0),"")</f>
        <v/>
      </c>
      <c r="CC646" s="7" t="str">
        <f t="shared" ref="CC646:CC709" si="359">IFERROR(VLOOKUP($A646,$B$5:$AW$1786,21,0),"")</f>
        <v/>
      </c>
      <c r="CD646" s="7" t="str">
        <f t="shared" ref="CD646:CD709" si="360">IFERROR(VLOOKUP($A646,$B$5:$AW$1786,22,0),"")</f>
        <v/>
      </c>
      <c r="CE646" s="7" t="str">
        <f t="shared" ref="CE646:CE709" si="361">IFERROR(VLOOKUP($A646,$B$5:$AW$1786,23,0),"")</f>
        <v/>
      </c>
      <c r="CF646" s="7" t="str">
        <f t="shared" ref="CF646:CF709" si="362">IFERROR(VLOOKUP($A646,$B$5:$AW$1786,24,0),"")</f>
        <v/>
      </c>
      <c r="CG646" s="7" t="str">
        <f t="shared" ref="CG646:CG709" si="363">IFERROR(VLOOKUP($A646,$B$5:$AW$1786,25,0),"")</f>
        <v/>
      </c>
      <c r="CH646" s="7" t="str">
        <f t="shared" ref="CH646:CH709" si="364">IFERROR(VLOOKUP($A646,$B$5:$AW$1786,26,0),"")</f>
        <v/>
      </c>
      <c r="CI646" s="7" t="str">
        <f t="shared" ref="CI646:CI709" si="365">IFERROR(VLOOKUP($A646,$B$5:$AW$1786,27,0),"")</f>
        <v/>
      </c>
      <c r="CJ646" s="7" t="str">
        <f t="shared" ref="CJ646:CJ709" si="366">IFERROR(VLOOKUP($A646,$B$5:$AW$1786,28,0),"")</f>
        <v/>
      </c>
      <c r="CK646" s="7" t="str">
        <f t="shared" ref="CK646:CK709" si="367">IFERROR(VLOOKUP($A646,$B$5:$AW$1786,29,0),"")</f>
        <v/>
      </c>
      <c r="CL646" s="7" t="str">
        <f t="shared" ref="CL646:CL709" si="368">IFERROR(VLOOKUP($A646,$B$5:$AW$1786,30,0),"")</f>
        <v/>
      </c>
      <c r="CM646" s="7" t="str">
        <f t="shared" ref="CM646:CM709" si="369">IFERROR(VLOOKUP($A646,$B$5:$AW$1786,31,0),"")</f>
        <v/>
      </c>
      <c r="CN646" s="7" t="str">
        <f t="shared" ref="CN646:CN709" si="370">IFERROR(VLOOKUP($A646,$B$5:$AW$1786,32,0),"")</f>
        <v/>
      </c>
      <c r="CO646" s="7" t="str">
        <f t="shared" ref="CO646:CO709" si="371">IFERROR(VLOOKUP($A646,$B$5:$AW$1786,33,0),"")</f>
        <v/>
      </c>
      <c r="CP646" s="7" t="str">
        <f t="shared" ref="CP646:CP709" si="372">IFERROR(VLOOKUP($A646,$B$5:$AW$1786,34,0),"")</f>
        <v/>
      </c>
      <c r="CQ646" s="7" t="str">
        <f t="shared" ref="CQ646:CQ709" si="373">IFERROR(VLOOKUP($A646,$B$5:$AW$1786,35,0),"")</f>
        <v/>
      </c>
    </row>
    <row r="647" spans="1:95" x14ac:dyDescent="0.25">
      <c r="A647" s="8">
        <v>643</v>
      </c>
      <c r="BJ647" s="7" t="str">
        <f t="shared" si="340"/>
        <v/>
      </c>
      <c r="BK647" s="7" t="str">
        <f t="shared" si="341"/>
        <v/>
      </c>
      <c r="BL647" s="7" t="str">
        <f t="shared" si="342"/>
        <v/>
      </c>
      <c r="BM647" s="7" t="str">
        <f t="shared" si="343"/>
        <v/>
      </c>
      <c r="BN647" s="7" t="str">
        <f t="shared" si="344"/>
        <v/>
      </c>
      <c r="BO647" s="7" t="str">
        <f t="shared" si="345"/>
        <v/>
      </c>
      <c r="BP647" s="7" t="str">
        <f t="shared" si="346"/>
        <v/>
      </c>
      <c r="BQ647" s="7" t="str">
        <f t="shared" si="347"/>
        <v/>
      </c>
      <c r="BR647" s="7" t="str">
        <f t="shared" si="348"/>
        <v/>
      </c>
      <c r="BS647" s="7" t="str">
        <f t="shared" si="349"/>
        <v/>
      </c>
      <c r="BT647" s="7" t="str">
        <f t="shared" si="350"/>
        <v/>
      </c>
      <c r="BU647" s="7" t="str">
        <f t="shared" si="351"/>
        <v/>
      </c>
      <c r="BV647" s="7" t="str">
        <f t="shared" si="352"/>
        <v/>
      </c>
      <c r="BW647" s="7" t="str">
        <f t="shared" si="353"/>
        <v/>
      </c>
      <c r="BX647" s="7" t="str">
        <f t="shared" si="354"/>
        <v/>
      </c>
      <c r="BY647" s="7" t="str">
        <f t="shared" si="355"/>
        <v/>
      </c>
      <c r="BZ647" s="7" t="str">
        <f t="shared" si="356"/>
        <v/>
      </c>
      <c r="CA647" s="7" t="str">
        <f t="shared" si="357"/>
        <v/>
      </c>
      <c r="CB647" s="7" t="str">
        <f t="shared" si="358"/>
        <v/>
      </c>
      <c r="CC647" s="7" t="str">
        <f t="shared" si="359"/>
        <v/>
      </c>
      <c r="CD647" s="7" t="str">
        <f t="shared" si="360"/>
        <v/>
      </c>
      <c r="CE647" s="7" t="str">
        <f t="shared" si="361"/>
        <v/>
      </c>
      <c r="CF647" s="7" t="str">
        <f t="shared" si="362"/>
        <v/>
      </c>
      <c r="CG647" s="7" t="str">
        <f t="shared" si="363"/>
        <v/>
      </c>
      <c r="CH647" s="7" t="str">
        <f t="shared" si="364"/>
        <v/>
      </c>
      <c r="CI647" s="7" t="str">
        <f t="shared" si="365"/>
        <v/>
      </c>
      <c r="CJ647" s="7" t="str">
        <f t="shared" si="366"/>
        <v/>
      </c>
      <c r="CK647" s="7" t="str">
        <f t="shared" si="367"/>
        <v/>
      </c>
      <c r="CL647" s="7" t="str">
        <f t="shared" si="368"/>
        <v/>
      </c>
      <c r="CM647" s="7" t="str">
        <f t="shared" si="369"/>
        <v/>
      </c>
      <c r="CN647" s="7" t="str">
        <f t="shared" si="370"/>
        <v/>
      </c>
      <c r="CO647" s="7" t="str">
        <f t="shared" si="371"/>
        <v/>
      </c>
      <c r="CP647" s="7" t="str">
        <f t="shared" si="372"/>
        <v/>
      </c>
      <c r="CQ647" s="7" t="str">
        <f t="shared" si="373"/>
        <v/>
      </c>
    </row>
    <row r="648" spans="1:95" x14ac:dyDescent="0.25">
      <c r="A648" s="8">
        <v>644</v>
      </c>
      <c r="BJ648" s="7" t="str">
        <f t="shared" si="340"/>
        <v/>
      </c>
      <c r="BK648" s="7" t="str">
        <f t="shared" si="341"/>
        <v/>
      </c>
      <c r="BL648" s="7" t="str">
        <f t="shared" si="342"/>
        <v/>
      </c>
      <c r="BM648" s="7" t="str">
        <f t="shared" si="343"/>
        <v/>
      </c>
      <c r="BN648" s="7" t="str">
        <f t="shared" si="344"/>
        <v/>
      </c>
      <c r="BO648" s="7" t="str">
        <f t="shared" si="345"/>
        <v/>
      </c>
      <c r="BP648" s="7" t="str">
        <f t="shared" si="346"/>
        <v/>
      </c>
      <c r="BQ648" s="7" t="str">
        <f t="shared" si="347"/>
        <v/>
      </c>
      <c r="BR648" s="7" t="str">
        <f t="shared" si="348"/>
        <v/>
      </c>
      <c r="BS648" s="7" t="str">
        <f t="shared" si="349"/>
        <v/>
      </c>
      <c r="BT648" s="7" t="str">
        <f t="shared" si="350"/>
        <v/>
      </c>
      <c r="BU648" s="7" t="str">
        <f t="shared" si="351"/>
        <v/>
      </c>
      <c r="BV648" s="7" t="str">
        <f t="shared" si="352"/>
        <v/>
      </c>
      <c r="BW648" s="7" t="str">
        <f t="shared" si="353"/>
        <v/>
      </c>
      <c r="BX648" s="7" t="str">
        <f t="shared" si="354"/>
        <v/>
      </c>
      <c r="BY648" s="7" t="str">
        <f t="shared" si="355"/>
        <v/>
      </c>
      <c r="BZ648" s="7" t="str">
        <f t="shared" si="356"/>
        <v/>
      </c>
      <c r="CA648" s="7" t="str">
        <f t="shared" si="357"/>
        <v/>
      </c>
      <c r="CB648" s="7" t="str">
        <f t="shared" si="358"/>
        <v/>
      </c>
      <c r="CC648" s="7" t="str">
        <f t="shared" si="359"/>
        <v/>
      </c>
      <c r="CD648" s="7" t="str">
        <f t="shared" si="360"/>
        <v/>
      </c>
      <c r="CE648" s="7" t="str">
        <f t="shared" si="361"/>
        <v/>
      </c>
      <c r="CF648" s="7" t="str">
        <f t="shared" si="362"/>
        <v/>
      </c>
      <c r="CG648" s="7" t="str">
        <f t="shared" si="363"/>
        <v/>
      </c>
      <c r="CH648" s="7" t="str">
        <f t="shared" si="364"/>
        <v/>
      </c>
      <c r="CI648" s="7" t="str">
        <f t="shared" si="365"/>
        <v/>
      </c>
      <c r="CJ648" s="7" t="str">
        <f t="shared" si="366"/>
        <v/>
      </c>
      <c r="CK648" s="7" t="str">
        <f t="shared" si="367"/>
        <v/>
      </c>
      <c r="CL648" s="7" t="str">
        <f t="shared" si="368"/>
        <v/>
      </c>
      <c r="CM648" s="7" t="str">
        <f t="shared" si="369"/>
        <v/>
      </c>
      <c r="CN648" s="7" t="str">
        <f t="shared" si="370"/>
        <v/>
      </c>
      <c r="CO648" s="7" t="str">
        <f t="shared" si="371"/>
        <v/>
      </c>
      <c r="CP648" s="7" t="str">
        <f t="shared" si="372"/>
        <v/>
      </c>
      <c r="CQ648" s="7" t="str">
        <f t="shared" si="373"/>
        <v/>
      </c>
    </row>
    <row r="649" spans="1:95" x14ac:dyDescent="0.25">
      <c r="A649" s="8">
        <v>645</v>
      </c>
      <c r="BJ649" s="7" t="str">
        <f t="shared" si="340"/>
        <v/>
      </c>
      <c r="BK649" s="7" t="str">
        <f t="shared" si="341"/>
        <v/>
      </c>
      <c r="BL649" s="7" t="str">
        <f t="shared" si="342"/>
        <v/>
      </c>
      <c r="BM649" s="7" t="str">
        <f t="shared" si="343"/>
        <v/>
      </c>
      <c r="BN649" s="7" t="str">
        <f t="shared" si="344"/>
        <v/>
      </c>
      <c r="BO649" s="7" t="str">
        <f t="shared" si="345"/>
        <v/>
      </c>
      <c r="BP649" s="7" t="str">
        <f t="shared" si="346"/>
        <v/>
      </c>
      <c r="BQ649" s="7" t="str">
        <f t="shared" si="347"/>
        <v/>
      </c>
      <c r="BR649" s="7" t="str">
        <f t="shared" si="348"/>
        <v/>
      </c>
      <c r="BS649" s="7" t="str">
        <f t="shared" si="349"/>
        <v/>
      </c>
      <c r="BT649" s="7" t="str">
        <f t="shared" si="350"/>
        <v/>
      </c>
      <c r="BU649" s="7" t="str">
        <f t="shared" si="351"/>
        <v/>
      </c>
      <c r="BV649" s="7" t="str">
        <f t="shared" si="352"/>
        <v/>
      </c>
      <c r="BW649" s="7" t="str">
        <f t="shared" si="353"/>
        <v/>
      </c>
      <c r="BX649" s="7" t="str">
        <f t="shared" si="354"/>
        <v/>
      </c>
      <c r="BY649" s="7" t="str">
        <f t="shared" si="355"/>
        <v/>
      </c>
      <c r="BZ649" s="7" t="str">
        <f t="shared" si="356"/>
        <v/>
      </c>
      <c r="CA649" s="7" t="str">
        <f t="shared" si="357"/>
        <v/>
      </c>
      <c r="CB649" s="7" t="str">
        <f t="shared" si="358"/>
        <v/>
      </c>
      <c r="CC649" s="7" t="str">
        <f t="shared" si="359"/>
        <v/>
      </c>
      <c r="CD649" s="7" t="str">
        <f t="shared" si="360"/>
        <v/>
      </c>
      <c r="CE649" s="7" t="str">
        <f t="shared" si="361"/>
        <v/>
      </c>
      <c r="CF649" s="7" t="str">
        <f t="shared" si="362"/>
        <v/>
      </c>
      <c r="CG649" s="7" t="str">
        <f t="shared" si="363"/>
        <v/>
      </c>
      <c r="CH649" s="7" t="str">
        <f t="shared" si="364"/>
        <v/>
      </c>
      <c r="CI649" s="7" t="str">
        <f t="shared" si="365"/>
        <v/>
      </c>
      <c r="CJ649" s="7" t="str">
        <f t="shared" si="366"/>
        <v/>
      </c>
      <c r="CK649" s="7" t="str">
        <f t="shared" si="367"/>
        <v/>
      </c>
      <c r="CL649" s="7" t="str">
        <f t="shared" si="368"/>
        <v/>
      </c>
      <c r="CM649" s="7" t="str">
        <f t="shared" si="369"/>
        <v/>
      </c>
      <c r="CN649" s="7" t="str">
        <f t="shared" si="370"/>
        <v/>
      </c>
      <c r="CO649" s="7" t="str">
        <f t="shared" si="371"/>
        <v/>
      </c>
      <c r="CP649" s="7" t="str">
        <f t="shared" si="372"/>
        <v/>
      </c>
      <c r="CQ649" s="7" t="str">
        <f t="shared" si="373"/>
        <v/>
      </c>
    </row>
    <row r="650" spans="1:95" x14ac:dyDescent="0.25">
      <c r="A650" s="8">
        <v>646</v>
      </c>
      <c r="BJ650" s="7" t="str">
        <f t="shared" si="340"/>
        <v/>
      </c>
      <c r="BK650" s="7" t="str">
        <f t="shared" si="341"/>
        <v/>
      </c>
      <c r="BL650" s="7" t="str">
        <f t="shared" si="342"/>
        <v/>
      </c>
      <c r="BM650" s="7" t="str">
        <f t="shared" si="343"/>
        <v/>
      </c>
      <c r="BN650" s="7" t="str">
        <f t="shared" si="344"/>
        <v/>
      </c>
      <c r="BO650" s="7" t="str">
        <f t="shared" si="345"/>
        <v/>
      </c>
      <c r="BP650" s="7" t="str">
        <f t="shared" si="346"/>
        <v/>
      </c>
      <c r="BQ650" s="7" t="str">
        <f t="shared" si="347"/>
        <v/>
      </c>
      <c r="BR650" s="7" t="str">
        <f t="shared" si="348"/>
        <v/>
      </c>
      <c r="BS650" s="7" t="str">
        <f t="shared" si="349"/>
        <v/>
      </c>
      <c r="BT650" s="7" t="str">
        <f t="shared" si="350"/>
        <v/>
      </c>
      <c r="BU650" s="7" t="str">
        <f t="shared" si="351"/>
        <v/>
      </c>
      <c r="BV650" s="7" t="str">
        <f t="shared" si="352"/>
        <v/>
      </c>
      <c r="BW650" s="7" t="str">
        <f t="shared" si="353"/>
        <v/>
      </c>
      <c r="BX650" s="7" t="str">
        <f t="shared" si="354"/>
        <v/>
      </c>
      <c r="BY650" s="7" t="str">
        <f t="shared" si="355"/>
        <v/>
      </c>
      <c r="BZ650" s="7" t="str">
        <f t="shared" si="356"/>
        <v/>
      </c>
      <c r="CA650" s="7" t="str">
        <f t="shared" si="357"/>
        <v/>
      </c>
      <c r="CB650" s="7" t="str">
        <f t="shared" si="358"/>
        <v/>
      </c>
      <c r="CC650" s="7" t="str">
        <f t="shared" si="359"/>
        <v/>
      </c>
      <c r="CD650" s="7" t="str">
        <f t="shared" si="360"/>
        <v/>
      </c>
      <c r="CE650" s="7" t="str">
        <f t="shared" si="361"/>
        <v/>
      </c>
      <c r="CF650" s="7" t="str">
        <f t="shared" si="362"/>
        <v/>
      </c>
      <c r="CG650" s="7" t="str">
        <f t="shared" si="363"/>
        <v/>
      </c>
      <c r="CH650" s="7" t="str">
        <f t="shared" si="364"/>
        <v/>
      </c>
      <c r="CI650" s="7" t="str">
        <f t="shared" si="365"/>
        <v/>
      </c>
      <c r="CJ650" s="7" t="str">
        <f t="shared" si="366"/>
        <v/>
      </c>
      <c r="CK650" s="7" t="str">
        <f t="shared" si="367"/>
        <v/>
      </c>
      <c r="CL650" s="7" t="str">
        <f t="shared" si="368"/>
        <v/>
      </c>
      <c r="CM650" s="7" t="str">
        <f t="shared" si="369"/>
        <v/>
      </c>
      <c r="CN650" s="7" t="str">
        <f t="shared" si="370"/>
        <v/>
      </c>
      <c r="CO650" s="7" t="str">
        <f t="shared" si="371"/>
        <v/>
      </c>
      <c r="CP650" s="7" t="str">
        <f t="shared" si="372"/>
        <v/>
      </c>
      <c r="CQ650" s="7" t="str">
        <f t="shared" si="373"/>
        <v/>
      </c>
    </row>
    <row r="651" spans="1:95" x14ac:dyDescent="0.25">
      <c r="A651" s="8">
        <v>647</v>
      </c>
      <c r="BJ651" s="7" t="str">
        <f t="shared" si="340"/>
        <v/>
      </c>
      <c r="BK651" s="7" t="str">
        <f t="shared" si="341"/>
        <v/>
      </c>
      <c r="BL651" s="7" t="str">
        <f t="shared" si="342"/>
        <v/>
      </c>
      <c r="BM651" s="7" t="str">
        <f t="shared" si="343"/>
        <v/>
      </c>
      <c r="BN651" s="7" t="str">
        <f t="shared" si="344"/>
        <v/>
      </c>
      <c r="BO651" s="7" t="str">
        <f t="shared" si="345"/>
        <v/>
      </c>
      <c r="BP651" s="7" t="str">
        <f t="shared" si="346"/>
        <v/>
      </c>
      <c r="BQ651" s="7" t="str">
        <f t="shared" si="347"/>
        <v/>
      </c>
      <c r="BR651" s="7" t="str">
        <f t="shared" si="348"/>
        <v/>
      </c>
      <c r="BS651" s="7" t="str">
        <f t="shared" si="349"/>
        <v/>
      </c>
      <c r="BT651" s="7" t="str">
        <f t="shared" si="350"/>
        <v/>
      </c>
      <c r="BU651" s="7" t="str">
        <f t="shared" si="351"/>
        <v/>
      </c>
      <c r="BV651" s="7" t="str">
        <f t="shared" si="352"/>
        <v/>
      </c>
      <c r="BW651" s="7" t="str">
        <f t="shared" si="353"/>
        <v/>
      </c>
      <c r="BX651" s="7" t="str">
        <f t="shared" si="354"/>
        <v/>
      </c>
      <c r="BY651" s="7" t="str">
        <f t="shared" si="355"/>
        <v/>
      </c>
      <c r="BZ651" s="7" t="str">
        <f t="shared" si="356"/>
        <v/>
      </c>
      <c r="CA651" s="7" t="str">
        <f t="shared" si="357"/>
        <v/>
      </c>
      <c r="CB651" s="7" t="str">
        <f t="shared" si="358"/>
        <v/>
      </c>
      <c r="CC651" s="7" t="str">
        <f t="shared" si="359"/>
        <v/>
      </c>
      <c r="CD651" s="7" t="str">
        <f t="shared" si="360"/>
        <v/>
      </c>
      <c r="CE651" s="7" t="str">
        <f t="shared" si="361"/>
        <v/>
      </c>
      <c r="CF651" s="7" t="str">
        <f t="shared" si="362"/>
        <v/>
      </c>
      <c r="CG651" s="7" t="str">
        <f t="shared" si="363"/>
        <v/>
      </c>
      <c r="CH651" s="7" t="str">
        <f t="shared" si="364"/>
        <v/>
      </c>
      <c r="CI651" s="7" t="str">
        <f t="shared" si="365"/>
        <v/>
      </c>
      <c r="CJ651" s="7" t="str">
        <f t="shared" si="366"/>
        <v/>
      </c>
      <c r="CK651" s="7" t="str">
        <f t="shared" si="367"/>
        <v/>
      </c>
      <c r="CL651" s="7" t="str">
        <f t="shared" si="368"/>
        <v/>
      </c>
      <c r="CM651" s="7" t="str">
        <f t="shared" si="369"/>
        <v/>
      </c>
      <c r="CN651" s="7" t="str">
        <f t="shared" si="370"/>
        <v/>
      </c>
      <c r="CO651" s="7" t="str">
        <f t="shared" si="371"/>
        <v/>
      </c>
      <c r="CP651" s="7" t="str">
        <f t="shared" si="372"/>
        <v/>
      </c>
      <c r="CQ651" s="7" t="str">
        <f t="shared" si="373"/>
        <v/>
      </c>
    </row>
    <row r="652" spans="1:95" x14ac:dyDescent="0.25">
      <c r="A652" s="8">
        <v>648</v>
      </c>
      <c r="BJ652" s="7" t="str">
        <f t="shared" si="340"/>
        <v/>
      </c>
      <c r="BK652" s="7" t="str">
        <f t="shared" si="341"/>
        <v/>
      </c>
      <c r="BL652" s="7" t="str">
        <f t="shared" si="342"/>
        <v/>
      </c>
      <c r="BM652" s="7" t="str">
        <f t="shared" si="343"/>
        <v/>
      </c>
      <c r="BN652" s="7" t="str">
        <f t="shared" si="344"/>
        <v/>
      </c>
      <c r="BO652" s="7" t="str">
        <f t="shared" si="345"/>
        <v/>
      </c>
      <c r="BP652" s="7" t="str">
        <f t="shared" si="346"/>
        <v/>
      </c>
      <c r="BQ652" s="7" t="str">
        <f t="shared" si="347"/>
        <v/>
      </c>
      <c r="BR652" s="7" t="str">
        <f t="shared" si="348"/>
        <v/>
      </c>
      <c r="BS652" s="7" t="str">
        <f t="shared" si="349"/>
        <v/>
      </c>
      <c r="BT652" s="7" t="str">
        <f t="shared" si="350"/>
        <v/>
      </c>
      <c r="BU652" s="7" t="str">
        <f t="shared" si="351"/>
        <v/>
      </c>
      <c r="BV652" s="7" t="str">
        <f t="shared" si="352"/>
        <v/>
      </c>
      <c r="BW652" s="7" t="str">
        <f t="shared" si="353"/>
        <v/>
      </c>
      <c r="BX652" s="7" t="str">
        <f t="shared" si="354"/>
        <v/>
      </c>
      <c r="BY652" s="7" t="str">
        <f t="shared" si="355"/>
        <v/>
      </c>
      <c r="BZ652" s="7" t="str">
        <f t="shared" si="356"/>
        <v/>
      </c>
      <c r="CA652" s="7" t="str">
        <f t="shared" si="357"/>
        <v/>
      </c>
      <c r="CB652" s="7" t="str">
        <f t="shared" si="358"/>
        <v/>
      </c>
      <c r="CC652" s="7" t="str">
        <f t="shared" si="359"/>
        <v/>
      </c>
      <c r="CD652" s="7" t="str">
        <f t="shared" si="360"/>
        <v/>
      </c>
      <c r="CE652" s="7" t="str">
        <f t="shared" si="361"/>
        <v/>
      </c>
      <c r="CF652" s="7" t="str">
        <f t="shared" si="362"/>
        <v/>
      </c>
      <c r="CG652" s="7" t="str">
        <f t="shared" si="363"/>
        <v/>
      </c>
      <c r="CH652" s="7" t="str">
        <f t="shared" si="364"/>
        <v/>
      </c>
      <c r="CI652" s="7" t="str">
        <f t="shared" si="365"/>
        <v/>
      </c>
      <c r="CJ652" s="7" t="str">
        <f t="shared" si="366"/>
        <v/>
      </c>
      <c r="CK652" s="7" t="str">
        <f t="shared" si="367"/>
        <v/>
      </c>
      <c r="CL652" s="7" t="str">
        <f t="shared" si="368"/>
        <v/>
      </c>
      <c r="CM652" s="7" t="str">
        <f t="shared" si="369"/>
        <v/>
      </c>
      <c r="CN652" s="7" t="str">
        <f t="shared" si="370"/>
        <v/>
      </c>
      <c r="CO652" s="7" t="str">
        <f t="shared" si="371"/>
        <v/>
      </c>
      <c r="CP652" s="7" t="str">
        <f t="shared" si="372"/>
        <v/>
      </c>
      <c r="CQ652" s="7" t="str">
        <f t="shared" si="373"/>
        <v/>
      </c>
    </row>
    <row r="653" spans="1:95" x14ac:dyDescent="0.25">
      <c r="A653" s="8">
        <v>649</v>
      </c>
      <c r="BJ653" s="7" t="str">
        <f t="shared" si="340"/>
        <v/>
      </c>
      <c r="BK653" s="7" t="str">
        <f t="shared" si="341"/>
        <v/>
      </c>
      <c r="BL653" s="7" t="str">
        <f t="shared" si="342"/>
        <v/>
      </c>
      <c r="BM653" s="7" t="str">
        <f t="shared" si="343"/>
        <v/>
      </c>
      <c r="BN653" s="7" t="str">
        <f t="shared" si="344"/>
        <v/>
      </c>
      <c r="BO653" s="7" t="str">
        <f t="shared" si="345"/>
        <v/>
      </c>
      <c r="BP653" s="7" t="str">
        <f t="shared" si="346"/>
        <v/>
      </c>
      <c r="BQ653" s="7" t="str">
        <f t="shared" si="347"/>
        <v/>
      </c>
      <c r="BR653" s="7" t="str">
        <f t="shared" si="348"/>
        <v/>
      </c>
      <c r="BS653" s="7" t="str">
        <f t="shared" si="349"/>
        <v/>
      </c>
      <c r="BT653" s="7" t="str">
        <f t="shared" si="350"/>
        <v/>
      </c>
      <c r="BU653" s="7" t="str">
        <f t="shared" si="351"/>
        <v/>
      </c>
      <c r="BV653" s="7" t="str">
        <f t="shared" si="352"/>
        <v/>
      </c>
      <c r="BW653" s="7" t="str">
        <f t="shared" si="353"/>
        <v/>
      </c>
      <c r="BX653" s="7" t="str">
        <f t="shared" si="354"/>
        <v/>
      </c>
      <c r="BY653" s="7" t="str">
        <f t="shared" si="355"/>
        <v/>
      </c>
      <c r="BZ653" s="7" t="str">
        <f t="shared" si="356"/>
        <v/>
      </c>
      <c r="CA653" s="7" t="str">
        <f t="shared" si="357"/>
        <v/>
      </c>
      <c r="CB653" s="7" t="str">
        <f t="shared" si="358"/>
        <v/>
      </c>
      <c r="CC653" s="7" t="str">
        <f t="shared" si="359"/>
        <v/>
      </c>
      <c r="CD653" s="7" t="str">
        <f t="shared" si="360"/>
        <v/>
      </c>
      <c r="CE653" s="7" t="str">
        <f t="shared" si="361"/>
        <v/>
      </c>
      <c r="CF653" s="7" t="str">
        <f t="shared" si="362"/>
        <v/>
      </c>
      <c r="CG653" s="7" t="str">
        <f t="shared" si="363"/>
        <v/>
      </c>
      <c r="CH653" s="7" t="str">
        <f t="shared" si="364"/>
        <v/>
      </c>
      <c r="CI653" s="7" t="str">
        <f t="shared" si="365"/>
        <v/>
      </c>
      <c r="CJ653" s="7" t="str">
        <f t="shared" si="366"/>
        <v/>
      </c>
      <c r="CK653" s="7" t="str">
        <f t="shared" si="367"/>
        <v/>
      </c>
      <c r="CL653" s="7" t="str">
        <f t="shared" si="368"/>
        <v/>
      </c>
      <c r="CM653" s="7" t="str">
        <f t="shared" si="369"/>
        <v/>
      </c>
      <c r="CN653" s="7" t="str">
        <f t="shared" si="370"/>
        <v/>
      </c>
      <c r="CO653" s="7" t="str">
        <f t="shared" si="371"/>
        <v/>
      </c>
      <c r="CP653" s="7" t="str">
        <f t="shared" si="372"/>
        <v/>
      </c>
      <c r="CQ653" s="7" t="str">
        <f t="shared" si="373"/>
        <v/>
      </c>
    </row>
    <row r="654" spans="1:95" x14ac:dyDescent="0.25">
      <c r="A654" s="8">
        <v>650</v>
      </c>
      <c r="BJ654" s="7" t="str">
        <f t="shared" si="340"/>
        <v/>
      </c>
      <c r="BK654" s="7" t="str">
        <f t="shared" si="341"/>
        <v/>
      </c>
      <c r="BL654" s="7" t="str">
        <f t="shared" si="342"/>
        <v/>
      </c>
      <c r="BM654" s="7" t="str">
        <f t="shared" si="343"/>
        <v/>
      </c>
      <c r="BN654" s="7" t="str">
        <f t="shared" si="344"/>
        <v/>
      </c>
      <c r="BO654" s="7" t="str">
        <f t="shared" si="345"/>
        <v/>
      </c>
      <c r="BP654" s="7" t="str">
        <f t="shared" si="346"/>
        <v/>
      </c>
      <c r="BQ654" s="7" t="str">
        <f t="shared" si="347"/>
        <v/>
      </c>
      <c r="BR654" s="7" t="str">
        <f t="shared" si="348"/>
        <v/>
      </c>
      <c r="BS654" s="7" t="str">
        <f t="shared" si="349"/>
        <v/>
      </c>
      <c r="BT654" s="7" t="str">
        <f t="shared" si="350"/>
        <v/>
      </c>
      <c r="BU654" s="7" t="str">
        <f t="shared" si="351"/>
        <v/>
      </c>
      <c r="BV654" s="7" t="str">
        <f t="shared" si="352"/>
        <v/>
      </c>
      <c r="BW654" s="7" t="str">
        <f t="shared" si="353"/>
        <v/>
      </c>
      <c r="BX654" s="7" t="str">
        <f t="shared" si="354"/>
        <v/>
      </c>
      <c r="BY654" s="7" t="str">
        <f t="shared" si="355"/>
        <v/>
      </c>
      <c r="BZ654" s="7" t="str">
        <f t="shared" si="356"/>
        <v/>
      </c>
      <c r="CA654" s="7" t="str">
        <f t="shared" si="357"/>
        <v/>
      </c>
      <c r="CB654" s="7" t="str">
        <f t="shared" si="358"/>
        <v/>
      </c>
      <c r="CC654" s="7" t="str">
        <f t="shared" si="359"/>
        <v/>
      </c>
      <c r="CD654" s="7" t="str">
        <f t="shared" si="360"/>
        <v/>
      </c>
      <c r="CE654" s="7" t="str">
        <f t="shared" si="361"/>
        <v/>
      </c>
      <c r="CF654" s="7" t="str">
        <f t="shared" si="362"/>
        <v/>
      </c>
      <c r="CG654" s="7" t="str">
        <f t="shared" si="363"/>
        <v/>
      </c>
      <c r="CH654" s="7" t="str">
        <f t="shared" si="364"/>
        <v/>
      </c>
      <c r="CI654" s="7" t="str">
        <f t="shared" si="365"/>
        <v/>
      </c>
      <c r="CJ654" s="7" t="str">
        <f t="shared" si="366"/>
        <v/>
      </c>
      <c r="CK654" s="7" t="str">
        <f t="shared" si="367"/>
        <v/>
      </c>
      <c r="CL654" s="7" t="str">
        <f t="shared" si="368"/>
        <v/>
      </c>
      <c r="CM654" s="7" t="str">
        <f t="shared" si="369"/>
        <v/>
      </c>
      <c r="CN654" s="7" t="str">
        <f t="shared" si="370"/>
        <v/>
      </c>
      <c r="CO654" s="7" t="str">
        <f t="shared" si="371"/>
        <v/>
      </c>
      <c r="CP654" s="7" t="str">
        <f t="shared" si="372"/>
        <v/>
      </c>
      <c r="CQ654" s="7" t="str">
        <f t="shared" si="373"/>
        <v/>
      </c>
    </row>
    <row r="655" spans="1:95" x14ac:dyDescent="0.25">
      <c r="A655" s="8">
        <v>651</v>
      </c>
      <c r="BJ655" s="7" t="str">
        <f t="shared" si="340"/>
        <v/>
      </c>
      <c r="BK655" s="7" t="str">
        <f t="shared" si="341"/>
        <v/>
      </c>
      <c r="BL655" s="7" t="str">
        <f t="shared" si="342"/>
        <v/>
      </c>
      <c r="BM655" s="7" t="str">
        <f t="shared" si="343"/>
        <v/>
      </c>
      <c r="BN655" s="7" t="str">
        <f t="shared" si="344"/>
        <v/>
      </c>
      <c r="BO655" s="7" t="str">
        <f t="shared" si="345"/>
        <v/>
      </c>
      <c r="BP655" s="7" t="str">
        <f t="shared" si="346"/>
        <v/>
      </c>
      <c r="BQ655" s="7" t="str">
        <f t="shared" si="347"/>
        <v/>
      </c>
      <c r="BR655" s="7" t="str">
        <f t="shared" si="348"/>
        <v/>
      </c>
      <c r="BS655" s="7" t="str">
        <f t="shared" si="349"/>
        <v/>
      </c>
      <c r="BT655" s="7" t="str">
        <f t="shared" si="350"/>
        <v/>
      </c>
      <c r="BU655" s="7" t="str">
        <f t="shared" si="351"/>
        <v/>
      </c>
      <c r="BV655" s="7" t="str">
        <f t="shared" si="352"/>
        <v/>
      </c>
      <c r="BW655" s="7" t="str">
        <f t="shared" si="353"/>
        <v/>
      </c>
      <c r="BX655" s="7" t="str">
        <f t="shared" si="354"/>
        <v/>
      </c>
      <c r="BY655" s="7" t="str">
        <f t="shared" si="355"/>
        <v/>
      </c>
      <c r="BZ655" s="7" t="str">
        <f t="shared" si="356"/>
        <v/>
      </c>
      <c r="CA655" s="7" t="str">
        <f t="shared" si="357"/>
        <v/>
      </c>
      <c r="CB655" s="7" t="str">
        <f t="shared" si="358"/>
        <v/>
      </c>
      <c r="CC655" s="7" t="str">
        <f t="shared" si="359"/>
        <v/>
      </c>
      <c r="CD655" s="7" t="str">
        <f t="shared" si="360"/>
        <v/>
      </c>
      <c r="CE655" s="7" t="str">
        <f t="shared" si="361"/>
        <v/>
      </c>
      <c r="CF655" s="7" t="str">
        <f t="shared" si="362"/>
        <v/>
      </c>
      <c r="CG655" s="7" t="str">
        <f t="shared" si="363"/>
        <v/>
      </c>
      <c r="CH655" s="7" t="str">
        <f t="shared" si="364"/>
        <v/>
      </c>
      <c r="CI655" s="7" t="str">
        <f t="shared" si="365"/>
        <v/>
      </c>
      <c r="CJ655" s="7" t="str">
        <f t="shared" si="366"/>
        <v/>
      </c>
      <c r="CK655" s="7" t="str">
        <f t="shared" si="367"/>
        <v/>
      </c>
      <c r="CL655" s="7" t="str">
        <f t="shared" si="368"/>
        <v/>
      </c>
      <c r="CM655" s="7" t="str">
        <f t="shared" si="369"/>
        <v/>
      </c>
      <c r="CN655" s="7" t="str">
        <f t="shared" si="370"/>
        <v/>
      </c>
      <c r="CO655" s="7" t="str">
        <f t="shared" si="371"/>
        <v/>
      </c>
      <c r="CP655" s="7" t="str">
        <f t="shared" si="372"/>
        <v/>
      </c>
      <c r="CQ655" s="7" t="str">
        <f t="shared" si="373"/>
        <v/>
      </c>
    </row>
    <row r="656" spans="1:95" x14ac:dyDescent="0.25">
      <c r="A656" s="8">
        <v>652</v>
      </c>
      <c r="BJ656" s="7" t="str">
        <f t="shared" si="340"/>
        <v/>
      </c>
      <c r="BK656" s="7" t="str">
        <f t="shared" si="341"/>
        <v/>
      </c>
      <c r="BL656" s="7" t="str">
        <f t="shared" si="342"/>
        <v/>
      </c>
      <c r="BM656" s="7" t="str">
        <f t="shared" si="343"/>
        <v/>
      </c>
      <c r="BN656" s="7" t="str">
        <f t="shared" si="344"/>
        <v/>
      </c>
      <c r="BO656" s="7" t="str">
        <f t="shared" si="345"/>
        <v/>
      </c>
      <c r="BP656" s="7" t="str">
        <f t="shared" si="346"/>
        <v/>
      </c>
      <c r="BQ656" s="7" t="str">
        <f t="shared" si="347"/>
        <v/>
      </c>
      <c r="BR656" s="7" t="str">
        <f t="shared" si="348"/>
        <v/>
      </c>
      <c r="BS656" s="7" t="str">
        <f t="shared" si="349"/>
        <v/>
      </c>
      <c r="BT656" s="7" t="str">
        <f t="shared" si="350"/>
        <v/>
      </c>
      <c r="BU656" s="7" t="str">
        <f t="shared" si="351"/>
        <v/>
      </c>
      <c r="BV656" s="7" t="str">
        <f t="shared" si="352"/>
        <v/>
      </c>
      <c r="BW656" s="7" t="str">
        <f t="shared" si="353"/>
        <v/>
      </c>
      <c r="BX656" s="7" t="str">
        <f t="shared" si="354"/>
        <v/>
      </c>
      <c r="BY656" s="7" t="str">
        <f t="shared" si="355"/>
        <v/>
      </c>
      <c r="BZ656" s="7" t="str">
        <f t="shared" si="356"/>
        <v/>
      </c>
      <c r="CA656" s="7" t="str">
        <f t="shared" si="357"/>
        <v/>
      </c>
      <c r="CB656" s="7" t="str">
        <f t="shared" si="358"/>
        <v/>
      </c>
      <c r="CC656" s="7" t="str">
        <f t="shared" si="359"/>
        <v/>
      </c>
      <c r="CD656" s="7" t="str">
        <f t="shared" si="360"/>
        <v/>
      </c>
      <c r="CE656" s="7" t="str">
        <f t="shared" si="361"/>
        <v/>
      </c>
      <c r="CF656" s="7" t="str">
        <f t="shared" si="362"/>
        <v/>
      </c>
      <c r="CG656" s="7" t="str">
        <f t="shared" si="363"/>
        <v/>
      </c>
      <c r="CH656" s="7" t="str">
        <f t="shared" si="364"/>
        <v/>
      </c>
      <c r="CI656" s="7" t="str">
        <f t="shared" si="365"/>
        <v/>
      </c>
      <c r="CJ656" s="7" t="str">
        <f t="shared" si="366"/>
        <v/>
      </c>
      <c r="CK656" s="7" t="str">
        <f t="shared" si="367"/>
        <v/>
      </c>
      <c r="CL656" s="7" t="str">
        <f t="shared" si="368"/>
        <v/>
      </c>
      <c r="CM656" s="7" t="str">
        <f t="shared" si="369"/>
        <v/>
      </c>
      <c r="CN656" s="7" t="str">
        <f t="shared" si="370"/>
        <v/>
      </c>
      <c r="CO656" s="7" t="str">
        <f t="shared" si="371"/>
        <v/>
      </c>
      <c r="CP656" s="7" t="str">
        <f t="shared" si="372"/>
        <v/>
      </c>
      <c r="CQ656" s="7" t="str">
        <f t="shared" si="373"/>
        <v/>
      </c>
    </row>
    <row r="657" spans="1:95" x14ac:dyDescent="0.25">
      <c r="A657" s="8">
        <v>653</v>
      </c>
      <c r="BJ657" s="7" t="str">
        <f t="shared" si="340"/>
        <v/>
      </c>
      <c r="BK657" s="7" t="str">
        <f t="shared" si="341"/>
        <v/>
      </c>
      <c r="BL657" s="7" t="str">
        <f t="shared" si="342"/>
        <v/>
      </c>
      <c r="BM657" s="7" t="str">
        <f t="shared" si="343"/>
        <v/>
      </c>
      <c r="BN657" s="7" t="str">
        <f t="shared" si="344"/>
        <v/>
      </c>
      <c r="BO657" s="7" t="str">
        <f t="shared" si="345"/>
        <v/>
      </c>
      <c r="BP657" s="7" t="str">
        <f t="shared" si="346"/>
        <v/>
      </c>
      <c r="BQ657" s="7" t="str">
        <f t="shared" si="347"/>
        <v/>
      </c>
      <c r="BR657" s="7" t="str">
        <f t="shared" si="348"/>
        <v/>
      </c>
      <c r="BS657" s="7" t="str">
        <f t="shared" si="349"/>
        <v/>
      </c>
      <c r="BT657" s="7" t="str">
        <f t="shared" si="350"/>
        <v/>
      </c>
      <c r="BU657" s="7" t="str">
        <f t="shared" si="351"/>
        <v/>
      </c>
      <c r="BV657" s="7" t="str">
        <f t="shared" si="352"/>
        <v/>
      </c>
      <c r="BW657" s="7" t="str">
        <f t="shared" si="353"/>
        <v/>
      </c>
      <c r="BX657" s="7" t="str">
        <f t="shared" si="354"/>
        <v/>
      </c>
      <c r="BY657" s="7" t="str">
        <f t="shared" si="355"/>
        <v/>
      </c>
      <c r="BZ657" s="7" t="str">
        <f t="shared" si="356"/>
        <v/>
      </c>
      <c r="CA657" s="7" t="str">
        <f t="shared" si="357"/>
        <v/>
      </c>
      <c r="CB657" s="7" t="str">
        <f t="shared" si="358"/>
        <v/>
      </c>
      <c r="CC657" s="7" t="str">
        <f t="shared" si="359"/>
        <v/>
      </c>
      <c r="CD657" s="7" t="str">
        <f t="shared" si="360"/>
        <v/>
      </c>
      <c r="CE657" s="7" t="str">
        <f t="shared" si="361"/>
        <v/>
      </c>
      <c r="CF657" s="7" t="str">
        <f t="shared" si="362"/>
        <v/>
      </c>
      <c r="CG657" s="7" t="str">
        <f t="shared" si="363"/>
        <v/>
      </c>
      <c r="CH657" s="7" t="str">
        <f t="shared" si="364"/>
        <v/>
      </c>
      <c r="CI657" s="7" t="str">
        <f t="shared" si="365"/>
        <v/>
      </c>
      <c r="CJ657" s="7" t="str">
        <f t="shared" si="366"/>
        <v/>
      </c>
      <c r="CK657" s="7" t="str">
        <f t="shared" si="367"/>
        <v/>
      </c>
      <c r="CL657" s="7" t="str">
        <f t="shared" si="368"/>
        <v/>
      </c>
      <c r="CM657" s="7" t="str">
        <f t="shared" si="369"/>
        <v/>
      </c>
      <c r="CN657" s="7" t="str">
        <f t="shared" si="370"/>
        <v/>
      </c>
      <c r="CO657" s="7" t="str">
        <f t="shared" si="371"/>
        <v/>
      </c>
      <c r="CP657" s="7" t="str">
        <f t="shared" si="372"/>
        <v/>
      </c>
      <c r="CQ657" s="7" t="str">
        <f t="shared" si="373"/>
        <v/>
      </c>
    </row>
    <row r="658" spans="1:95" x14ac:dyDescent="0.25">
      <c r="A658" s="8">
        <v>654</v>
      </c>
      <c r="BJ658" s="7" t="str">
        <f t="shared" si="340"/>
        <v/>
      </c>
      <c r="BK658" s="7" t="str">
        <f t="shared" si="341"/>
        <v/>
      </c>
      <c r="BL658" s="7" t="str">
        <f t="shared" si="342"/>
        <v/>
      </c>
      <c r="BM658" s="7" t="str">
        <f t="shared" si="343"/>
        <v/>
      </c>
      <c r="BN658" s="7" t="str">
        <f t="shared" si="344"/>
        <v/>
      </c>
      <c r="BO658" s="7" t="str">
        <f t="shared" si="345"/>
        <v/>
      </c>
      <c r="BP658" s="7" t="str">
        <f t="shared" si="346"/>
        <v/>
      </c>
      <c r="BQ658" s="7" t="str">
        <f t="shared" si="347"/>
        <v/>
      </c>
      <c r="BR658" s="7" t="str">
        <f t="shared" si="348"/>
        <v/>
      </c>
      <c r="BS658" s="7" t="str">
        <f t="shared" si="349"/>
        <v/>
      </c>
      <c r="BT658" s="7" t="str">
        <f t="shared" si="350"/>
        <v/>
      </c>
      <c r="BU658" s="7" t="str">
        <f t="shared" si="351"/>
        <v/>
      </c>
      <c r="BV658" s="7" t="str">
        <f t="shared" si="352"/>
        <v/>
      </c>
      <c r="BW658" s="7" t="str">
        <f t="shared" si="353"/>
        <v/>
      </c>
      <c r="BX658" s="7" t="str">
        <f t="shared" si="354"/>
        <v/>
      </c>
      <c r="BY658" s="7" t="str">
        <f t="shared" si="355"/>
        <v/>
      </c>
      <c r="BZ658" s="7" t="str">
        <f t="shared" si="356"/>
        <v/>
      </c>
      <c r="CA658" s="7" t="str">
        <f t="shared" si="357"/>
        <v/>
      </c>
      <c r="CB658" s="7" t="str">
        <f t="shared" si="358"/>
        <v/>
      </c>
      <c r="CC658" s="7" t="str">
        <f t="shared" si="359"/>
        <v/>
      </c>
      <c r="CD658" s="7" t="str">
        <f t="shared" si="360"/>
        <v/>
      </c>
      <c r="CE658" s="7" t="str">
        <f t="shared" si="361"/>
        <v/>
      </c>
      <c r="CF658" s="7" t="str">
        <f t="shared" si="362"/>
        <v/>
      </c>
      <c r="CG658" s="7" t="str">
        <f t="shared" si="363"/>
        <v/>
      </c>
      <c r="CH658" s="7" t="str">
        <f t="shared" si="364"/>
        <v/>
      </c>
      <c r="CI658" s="7" t="str">
        <f t="shared" si="365"/>
        <v/>
      </c>
      <c r="CJ658" s="7" t="str">
        <f t="shared" si="366"/>
        <v/>
      </c>
      <c r="CK658" s="7" t="str">
        <f t="shared" si="367"/>
        <v/>
      </c>
      <c r="CL658" s="7" t="str">
        <f t="shared" si="368"/>
        <v/>
      </c>
      <c r="CM658" s="7" t="str">
        <f t="shared" si="369"/>
        <v/>
      </c>
      <c r="CN658" s="7" t="str">
        <f t="shared" si="370"/>
        <v/>
      </c>
      <c r="CO658" s="7" t="str">
        <f t="shared" si="371"/>
        <v/>
      </c>
      <c r="CP658" s="7" t="str">
        <f t="shared" si="372"/>
        <v/>
      </c>
      <c r="CQ658" s="7" t="str">
        <f t="shared" si="373"/>
        <v/>
      </c>
    </row>
    <row r="659" spans="1:95" x14ac:dyDescent="0.25">
      <c r="A659" s="8">
        <v>655</v>
      </c>
      <c r="BJ659" s="7" t="str">
        <f t="shared" si="340"/>
        <v/>
      </c>
      <c r="BK659" s="7" t="str">
        <f t="shared" si="341"/>
        <v/>
      </c>
      <c r="BL659" s="7" t="str">
        <f t="shared" si="342"/>
        <v/>
      </c>
      <c r="BM659" s="7" t="str">
        <f t="shared" si="343"/>
        <v/>
      </c>
      <c r="BN659" s="7" t="str">
        <f t="shared" si="344"/>
        <v/>
      </c>
      <c r="BO659" s="7" t="str">
        <f t="shared" si="345"/>
        <v/>
      </c>
      <c r="BP659" s="7" t="str">
        <f t="shared" si="346"/>
        <v/>
      </c>
      <c r="BQ659" s="7" t="str">
        <f t="shared" si="347"/>
        <v/>
      </c>
      <c r="BR659" s="7" t="str">
        <f t="shared" si="348"/>
        <v/>
      </c>
      <c r="BS659" s="7" t="str">
        <f t="shared" si="349"/>
        <v/>
      </c>
      <c r="BT659" s="7" t="str">
        <f t="shared" si="350"/>
        <v/>
      </c>
      <c r="BU659" s="7" t="str">
        <f t="shared" si="351"/>
        <v/>
      </c>
      <c r="BV659" s="7" t="str">
        <f t="shared" si="352"/>
        <v/>
      </c>
      <c r="BW659" s="7" t="str">
        <f t="shared" si="353"/>
        <v/>
      </c>
      <c r="BX659" s="7" t="str">
        <f t="shared" si="354"/>
        <v/>
      </c>
      <c r="BY659" s="7" t="str">
        <f t="shared" si="355"/>
        <v/>
      </c>
      <c r="BZ659" s="7" t="str">
        <f t="shared" si="356"/>
        <v/>
      </c>
      <c r="CA659" s="7" t="str">
        <f t="shared" si="357"/>
        <v/>
      </c>
      <c r="CB659" s="7" t="str">
        <f t="shared" si="358"/>
        <v/>
      </c>
      <c r="CC659" s="7" t="str">
        <f t="shared" si="359"/>
        <v/>
      </c>
      <c r="CD659" s="7" t="str">
        <f t="shared" si="360"/>
        <v/>
      </c>
      <c r="CE659" s="7" t="str">
        <f t="shared" si="361"/>
        <v/>
      </c>
      <c r="CF659" s="7" t="str">
        <f t="shared" si="362"/>
        <v/>
      </c>
      <c r="CG659" s="7" t="str">
        <f t="shared" si="363"/>
        <v/>
      </c>
      <c r="CH659" s="7" t="str">
        <f t="shared" si="364"/>
        <v/>
      </c>
      <c r="CI659" s="7" t="str">
        <f t="shared" si="365"/>
        <v/>
      </c>
      <c r="CJ659" s="7" t="str">
        <f t="shared" si="366"/>
        <v/>
      </c>
      <c r="CK659" s="7" t="str">
        <f t="shared" si="367"/>
        <v/>
      </c>
      <c r="CL659" s="7" t="str">
        <f t="shared" si="368"/>
        <v/>
      </c>
      <c r="CM659" s="7" t="str">
        <f t="shared" si="369"/>
        <v/>
      </c>
      <c r="CN659" s="7" t="str">
        <f t="shared" si="370"/>
        <v/>
      </c>
      <c r="CO659" s="7" t="str">
        <f t="shared" si="371"/>
        <v/>
      </c>
      <c r="CP659" s="7" t="str">
        <f t="shared" si="372"/>
        <v/>
      </c>
      <c r="CQ659" s="7" t="str">
        <f t="shared" si="373"/>
        <v/>
      </c>
    </row>
    <row r="660" spans="1:95" x14ac:dyDescent="0.25">
      <c r="A660" s="8">
        <v>656</v>
      </c>
      <c r="BJ660" s="7" t="str">
        <f t="shared" si="340"/>
        <v/>
      </c>
      <c r="BK660" s="7" t="str">
        <f t="shared" si="341"/>
        <v/>
      </c>
      <c r="BL660" s="7" t="str">
        <f t="shared" si="342"/>
        <v/>
      </c>
      <c r="BM660" s="7" t="str">
        <f t="shared" si="343"/>
        <v/>
      </c>
      <c r="BN660" s="7" t="str">
        <f t="shared" si="344"/>
        <v/>
      </c>
      <c r="BO660" s="7" t="str">
        <f t="shared" si="345"/>
        <v/>
      </c>
      <c r="BP660" s="7" t="str">
        <f t="shared" si="346"/>
        <v/>
      </c>
      <c r="BQ660" s="7" t="str">
        <f t="shared" si="347"/>
        <v/>
      </c>
      <c r="BR660" s="7" t="str">
        <f t="shared" si="348"/>
        <v/>
      </c>
      <c r="BS660" s="7" t="str">
        <f t="shared" si="349"/>
        <v/>
      </c>
      <c r="BT660" s="7" t="str">
        <f t="shared" si="350"/>
        <v/>
      </c>
      <c r="BU660" s="7" t="str">
        <f t="shared" si="351"/>
        <v/>
      </c>
      <c r="BV660" s="7" t="str">
        <f t="shared" si="352"/>
        <v/>
      </c>
      <c r="BW660" s="7" t="str">
        <f t="shared" si="353"/>
        <v/>
      </c>
      <c r="BX660" s="7" t="str">
        <f t="shared" si="354"/>
        <v/>
      </c>
      <c r="BY660" s="7" t="str">
        <f t="shared" si="355"/>
        <v/>
      </c>
      <c r="BZ660" s="7" t="str">
        <f t="shared" si="356"/>
        <v/>
      </c>
      <c r="CA660" s="7" t="str">
        <f t="shared" si="357"/>
        <v/>
      </c>
      <c r="CB660" s="7" t="str">
        <f t="shared" si="358"/>
        <v/>
      </c>
      <c r="CC660" s="7" t="str">
        <f t="shared" si="359"/>
        <v/>
      </c>
      <c r="CD660" s="7" t="str">
        <f t="shared" si="360"/>
        <v/>
      </c>
      <c r="CE660" s="7" t="str">
        <f t="shared" si="361"/>
        <v/>
      </c>
      <c r="CF660" s="7" t="str">
        <f t="shared" si="362"/>
        <v/>
      </c>
      <c r="CG660" s="7" t="str">
        <f t="shared" si="363"/>
        <v/>
      </c>
      <c r="CH660" s="7" t="str">
        <f t="shared" si="364"/>
        <v/>
      </c>
      <c r="CI660" s="7" t="str">
        <f t="shared" si="365"/>
        <v/>
      </c>
      <c r="CJ660" s="7" t="str">
        <f t="shared" si="366"/>
        <v/>
      </c>
      <c r="CK660" s="7" t="str">
        <f t="shared" si="367"/>
        <v/>
      </c>
      <c r="CL660" s="7" t="str">
        <f t="shared" si="368"/>
        <v/>
      </c>
      <c r="CM660" s="7" t="str">
        <f t="shared" si="369"/>
        <v/>
      </c>
      <c r="CN660" s="7" t="str">
        <f t="shared" si="370"/>
        <v/>
      </c>
      <c r="CO660" s="7" t="str">
        <f t="shared" si="371"/>
        <v/>
      </c>
      <c r="CP660" s="7" t="str">
        <f t="shared" si="372"/>
        <v/>
      </c>
      <c r="CQ660" s="7" t="str">
        <f t="shared" si="373"/>
        <v/>
      </c>
    </row>
    <row r="661" spans="1:95" x14ac:dyDescent="0.25">
      <c r="A661" s="8">
        <v>657</v>
      </c>
      <c r="BJ661" s="7" t="str">
        <f t="shared" si="340"/>
        <v/>
      </c>
      <c r="BK661" s="7" t="str">
        <f t="shared" si="341"/>
        <v/>
      </c>
      <c r="BL661" s="7" t="str">
        <f t="shared" si="342"/>
        <v/>
      </c>
      <c r="BM661" s="7" t="str">
        <f t="shared" si="343"/>
        <v/>
      </c>
      <c r="BN661" s="7" t="str">
        <f t="shared" si="344"/>
        <v/>
      </c>
      <c r="BO661" s="7" t="str">
        <f t="shared" si="345"/>
        <v/>
      </c>
      <c r="BP661" s="7" t="str">
        <f t="shared" si="346"/>
        <v/>
      </c>
      <c r="BQ661" s="7" t="str">
        <f t="shared" si="347"/>
        <v/>
      </c>
      <c r="BR661" s="7" t="str">
        <f t="shared" si="348"/>
        <v/>
      </c>
      <c r="BS661" s="7" t="str">
        <f t="shared" si="349"/>
        <v/>
      </c>
      <c r="BT661" s="7" t="str">
        <f t="shared" si="350"/>
        <v/>
      </c>
      <c r="BU661" s="7" t="str">
        <f t="shared" si="351"/>
        <v/>
      </c>
      <c r="BV661" s="7" t="str">
        <f t="shared" si="352"/>
        <v/>
      </c>
      <c r="BW661" s="7" t="str">
        <f t="shared" si="353"/>
        <v/>
      </c>
      <c r="BX661" s="7" t="str">
        <f t="shared" si="354"/>
        <v/>
      </c>
      <c r="BY661" s="7" t="str">
        <f t="shared" si="355"/>
        <v/>
      </c>
      <c r="BZ661" s="7" t="str">
        <f t="shared" si="356"/>
        <v/>
      </c>
      <c r="CA661" s="7" t="str">
        <f t="shared" si="357"/>
        <v/>
      </c>
      <c r="CB661" s="7" t="str">
        <f t="shared" si="358"/>
        <v/>
      </c>
      <c r="CC661" s="7" t="str">
        <f t="shared" si="359"/>
        <v/>
      </c>
      <c r="CD661" s="7" t="str">
        <f t="shared" si="360"/>
        <v/>
      </c>
      <c r="CE661" s="7" t="str">
        <f t="shared" si="361"/>
        <v/>
      </c>
      <c r="CF661" s="7" t="str">
        <f t="shared" si="362"/>
        <v/>
      </c>
      <c r="CG661" s="7" t="str">
        <f t="shared" si="363"/>
        <v/>
      </c>
      <c r="CH661" s="7" t="str">
        <f t="shared" si="364"/>
        <v/>
      </c>
      <c r="CI661" s="7" t="str">
        <f t="shared" si="365"/>
        <v/>
      </c>
      <c r="CJ661" s="7" t="str">
        <f t="shared" si="366"/>
        <v/>
      </c>
      <c r="CK661" s="7" t="str">
        <f t="shared" si="367"/>
        <v/>
      </c>
      <c r="CL661" s="7" t="str">
        <f t="shared" si="368"/>
        <v/>
      </c>
      <c r="CM661" s="7" t="str">
        <f t="shared" si="369"/>
        <v/>
      </c>
      <c r="CN661" s="7" t="str">
        <f t="shared" si="370"/>
        <v/>
      </c>
      <c r="CO661" s="7" t="str">
        <f t="shared" si="371"/>
        <v/>
      </c>
      <c r="CP661" s="7" t="str">
        <f t="shared" si="372"/>
        <v/>
      </c>
      <c r="CQ661" s="7" t="str">
        <f t="shared" si="373"/>
        <v/>
      </c>
    </row>
    <row r="662" spans="1:95" x14ac:dyDescent="0.25">
      <c r="A662" s="8">
        <v>658</v>
      </c>
      <c r="BJ662" s="7" t="str">
        <f t="shared" si="340"/>
        <v/>
      </c>
      <c r="BK662" s="7" t="str">
        <f t="shared" si="341"/>
        <v/>
      </c>
      <c r="BL662" s="7" t="str">
        <f t="shared" si="342"/>
        <v/>
      </c>
      <c r="BM662" s="7" t="str">
        <f t="shared" si="343"/>
        <v/>
      </c>
      <c r="BN662" s="7" t="str">
        <f t="shared" si="344"/>
        <v/>
      </c>
      <c r="BO662" s="7" t="str">
        <f t="shared" si="345"/>
        <v/>
      </c>
      <c r="BP662" s="7" t="str">
        <f t="shared" si="346"/>
        <v/>
      </c>
      <c r="BQ662" s="7" t="str">
        <f t="shared" si="347"/>
        <v/>
      </c>
      <c r="BR662" s="7" t="str">
        <f t="shared" si="348"/>
        <v/>
      </c>
      <c r="BS662" s="7" t="str">
        <f t="shared" si="349"/>
        <v/>
      </c>
      <c r="BT662" s="7" t="str">
        <f t="shared" si="350"/>
        <v/>
      </c>
      <c r="BU662" s="7" t="str">
        <f t="shared" si="351"/>
        <v/>
      </c>
      <c r="BV662" s="7" t="str">
        <f t="shared" si="352"/>
        <v/>
      </c>
      <c r="BW662" s="7" t="str">
        <f t="shared" si="353"/>
        <v/>
      </c>
      <c r="BX662" s="7" t="str">
        <f t="shared" si="354"/>
        <v/>
      </c>
      <c r="BY662" s="7" t="str">
        <f t="shared" si="355"/>
        <v/>
      </c>
      <c r="BZ662" s="7" t="str">
        <f t="shared" si="356"/>
        <v/>
      </c>
      <c r="CA662" s="7" t="str">
        <f t="shared" si="357"/>
        <v/>
      </c>
      <c r="CB662" s="7" t="str">
        <f t="shared" si="358"/>
        <v/>
      </c>
      <c r="CC662" s="7" t="str">
        <f t="shared" si="359"/>
        <v/>
      </c>
      <c r="CD662" s="7" t="str">
        <f t="shared" si="360"/>
        <v/>
      </c>
      <c r="CE662" s="7" t="str">
        <f t="shared" si="361"/>
        <v/>
      </c>
      <c r="CF662" s="7" t="str">
        <f t="shared" si="362"/>
        <v/>
      </c>
      <c r="CG662" s="7" t="str">
        <f t="shared" si="363"/>
        <v/>
      </c>
      <c r="CH662" s="7" t="str">
        <f t="shared" si="364"/>
        <v/>
      </c>
      <c r="CI662" s="7" t="str">
        <f t="shared" si="365"/>
        <v/>
      </c>
      <c r="CJ662" s="7" t="str">
        <f t="shared" si="366"/>
        <v/>
      </c>
      <c r="CK662" s="7" t="str">
        <f t="shared" si="367"/>
        <v/>
      </c>
      <c r="CL662" s="7" t="str">
        <f t="shared" si="368"/>
        <v/>
      </c>
      <c r="CM662" s="7" t="str">
        <f t="shared" si="369"/>
        <v/>
      </c>
      <c r="CN662" s="7" t="str">
        <f t="shared" si="370"/>
        <v/>
      </c>
      <c r="CO662" s="7" t="str">
        <f t="shared" si="371"/>
        <v/>
      </c>
      <c r="CP662" s="7" t="str">
        <f t="shared" si="372"/>
        <v/>
      </c>
      <c r="CQ662" s="7" t="str">
        <f t="shared" si="373"/>
        <v/>
      </c>
    </row>
    <row r="663" spans="1:95" x14ac:dyDescent="0.25">
      <c r="A663" s="8">
        <v>659</v>
      </c>
      <c r="BJ663" s="7" t="str">
        <f t="shared" si="340"/>
        <v/>
      </c>
      <c r="BK663" s="7" t="str">
        <f t="shared" si="341"/>
        <v/>
      </c>
      <c r="BL663" s="7" t="str">
        <f t="shared" si="342"/>
        <v/>
      </c>
      <c r="BM663" s="7" t="str">
        <f t="shared" si="343"/>
        <v/>
      </c>
      <c r="BN663" s="7" t="str">
        <f t="shared" si="344"/>
        <v/>
      </c>
      <c r="BO663" s="7" t="str">
        <f t="shared" si="345"/>
        <v/>
      </c>
      <c r="BP663" s="7" t="str">
        <f t="shared" si="346"/>
        <v/>
      </c>
      <c r="BQ663" s="7" t="str">
        <f t="shared" si="347"/>
        <v/>
      </c>
      <c r="BR663" s="7" t="str">
        <f t="shared" si="348"/>
        <v/>
      </c>
      <c r="BS663" s="7" t="str">
        <f t="shared" si="349"/>
        <v/>
      </c>
      <c r="BT663" s="7" t="str">
        <f t="shared" si="350"/>
        <v/>
      </c>
      <c r="BU663" s="7" t="str">
        <f t="shared" si="351"/>
        <v/>
      </c>
      <c r="BV663" s="7" t="str">
        <f t="shared" si="352"/>
        <v/>
      </c>
      <c r="BW663" s="7" t="str">
        <f t="shared" si="353"/>
        <v/>
      </c>
      <c r="BX663" s="7" t="str">
        <f t="shared" si="354"/>
        <v/>
      </c>
      <c r="BY663" s="7" t="str">
        <f t="shared" si="355"/>
        <v/>
      </c>
      <c r="BZ663" s="7" t="str">
        <f t="shared" si="356"/>
        <v/>
      </c>
      <c r="CA663" s="7" t="str">
        <f t="shared" si="357"/>
        <v/>
      </c>
      <c r="CB663" s="7" t="str">
        <f t="shared" si="358"/>
        <v/>
      </c>
      <c r="CC663" s="7" t="str">
        <f t="shared" si="359"/>
        <v/>
      </c>
      <c r="CD663" s="7" t="str">
        <f t="shared" si="360"/>
        <v/>
      </c>
      <c r="CE663" s="7" t="str">
        <f t="shared" si="361"/>
        <v/>
      </c>
      <c r="CF663" s="7" t="str">
        <f t="shared" si="362"/>
        <v/>
      </c>
      <c r="CG663" s="7" t="str">
        <f t="shared" si="363"/>
        <v/>
      </c>
      <c r="CH663" s="7" t="str">
        <f t="shared" si="364"/>
        <v/>
      </c>
      <c r="CI663" s="7" t="str">
        <f t="shared" si="365"/>
        <v/>
      </c>
      <c r="CJ663" s="7" t="str">
        <f t="shared" si="366"/>
        <v/>
      </c>
      <c r="CK663" s="7" t="str">
        <f t="shared" si="367"/>
        <v/>
      </c>
      <c r="CL663" s="7" t="str">
        <f t="shared" si="368"/>
        <v/>
      </c>
      <c r="CM663" s="7" t="str">
        <f t="shared" si="369"/>
        <v/>
      </c>
      <c r="CN663" s="7" t="str">
        <f t="shared" si="370"/>
        <v/>
      </c>
      <c r="CO663" s="7" t="str">
        <f t="shared" si="371"/>
        <v/>
      </c>
      <c r="CP663" s="7" t="str">
        <f t="shared" si="372"/>
        <v/>
      </c>
      <c r="CQ663" s="7" t="str">
        <f t="shared" si="373"/>
        <v/>
      </c>
    </row>
    <row r="664" spans="1:95" x14ac:dyDescent="0.25">
      <c r="A664" s="8">
        <v>660</v>
      </c>
      <c r="BJ664" s="7" t="str">
        <f t="shared" si="340"/>
        <v/>
      </c>
      <c r="BK664" s="7" t="str">
        <f t="shared" si="341"/>
        <v/>
      </c>
      <c r="BL664" s="7" t="str">
        <f t="shared" si="342"/>
        <v/>
      </c>
      <c r="BM664" s="7" t="str">
        <f t="shared" si="343"/>
        <v/>
      </c>
      <c r="BN664" s="7" t="str">
        <f t="shared" si="344"/>
        <v/>
      </c>
      <c r="BO664" s="7" t="str">
        <f t="shared" si="345"/>
        <v/>
      </c>
      <c r="BP664" s="7" t="str">
        <f t="shared" si="346"/>
        <v/>
      </c>
      <c r="BQ664" s="7" t="str">
        <f t="shared" si="347"/>
        <v/>
      </c>
      <c r="BR664" s="7" t="str">
        <f t="shared" si="348"/>
        <v/>
      </c>
      <c r="BS664" s="7" t="str">
        <f t="shared" si="349"/>
        <v/>
      </c>
      <c r="BT664" s="7" t="str">
        <f t="shared" si="350"/>
        <v/>
      </c>
      <c r="BU664" s="7" t="str">
        <f t="shared" si="351"/>
        <v/>
      </c>
      <c r="BV664" s="7" t="str">
        <f t="shared" si="352"/>
        <v/>
      </c>
      <c r="BW664" s="7" t="str">
        <f t="shared" si="353"/>
        <v/>
      </c>
      <c r="BX664" s="7" t="str">
        <f t="shared" si="354"/>
        <v/>
      </c>
      <c r="BY664" s="7" t="str">
        <f t="shared" si="355"/>
        <v/>
      </c>
      <c r="BZ664" s="7" t="str">
        <f t="shared" si="356"/>
        <v/>
      </c>
      <c r="CA664" s="7" t="str">
        <f t="shared" si="357"/>
        <v/>
      </c>
      <c r="CB664" s="7" t="str">
        <f t="shared" si="358"/>
        <v/>
      </c>
      <c r="CC664" s="7" t="str">
        <f t="shared" si="359"/>
        <v/>
      </c>
      <c r="CD664" s="7" t="str">
        <f t="shared" si="360"/>
        <v/>
      </c>
      <c r="CE664" s="7" t="str">
        <f t="shared" si="361"/>
        <v/>
      </c>
      <c r="CF664" s="7" t="str">
        <f t="shared" si="362"/>
        <v/>
      </c>
      <c r="CG664" s="7" t="str">
        <f t="shared" si="363"/>
        <v/>
      </c>
      <c r="CH664" s="7" t="str">
        <f t="shared" si="364"/>
        <v/>
      </c>
      <c r="CI664" s="7" t="str">
        <f t="shared" si="365"/>
        <v/>
      </c>
      <c r="CJ664" s="7" t="str">
        <f t="shared" si="366"/>
        <v/>
      </c>
      <c r="CK664" s="7" t="str">
        <f t="shared" si="367"/>
        <v/>
      </c>
      <c r="CL664" s="7" t="str">
        <f t="shared" si="368"/>
        <v/>
      </c>
      <c r="CM664" s="7" t="str">
        <f t="shared" si="369"/>
        <v/>
      </c>
      <c r="CN664" s="7" t="str">
        <f t="shared" si="370"/>
        <v/>
      </c>
      <c r="CO664" s="7" t="str">
        <f t="shared" si="371"/>
        <v/>
      </c>
      <c r="CP664" s="7" t="str">
        <f t="shared" si="372"/>
        <v/>
      </c>
      <c r="CQ664" s="7" t="str">
        <f t="shared" si="373"/>
        <v/>
      </c>
    </row>
    <row r="665" spans="1:95" x14ac:dyDescent="0.25">
      <c r="A665" s="8">
        <v>661</v>
      </c>
      <c r="BJ665" s="7" t="str">
        <f t="shared" si="340"/>
        <v/>
      </c>
      <c r="BK665" s="7" t="str">
        <f t="shared" si="341"/>
        <v/>
      </c>
      <c r="BL665" s="7" t="str">
        <f t="shared" si="342"/>
        <v/>
      </c>
      <c r="BM665" s="7" t="str">
        <f t="shared" si="343"/>
        <v/>
      </c>
      <c r="BN665" s="7" t="str">
        <f t="shared" si="344"/>
        <v/>
      </c>
      <c r="BO665" s="7" t="str">
        <f t="shared" si="345"/>
        <v/>
      </c>
      <c r="BP665" s="7" t="str">
        <f t="shared" si="346"/>
        <v/>
      </c>
      <c r="BQ665" s="7" t="str">
        <f t="shared" si="347"/>
        <v/>
      </c>
      <c r="BR665" s="7" t="str">
        <f t="shared" si="348"/>
        <v/>
      </c>
      <c r="BS665" s="7" t="str">
        <f t="shared" si="349"/>
        <v/>
      </c>
      <c r="BT665" s="7" t="str">
        <f t="shared" si="350"/>
        <v/>
      </c>
      <c r="BU665" s="7" t="str">
        <f t="shared" si="351"/>
        <v/>
      </c>
      <c r="BV665" s="7" t="str">
        <f t="shared" si="352"/>
        <v/>
      </c>
      <c r="BW665" s="7" t="str">
        <f t="shared" si="353"/>
        <v/>
      </c>
      <c r="BX665" s="7" t="str">
        <f t="shared" si="354"/>
        <v/>
      </c>
      <c r="BY665" s="7" t="str">
        <f t="shared" si="355"/>
        <v/>
      </c>
      <c r="BZ665" s="7" t="str">
        <f t="shared" si="356"/>
        <v/>
      </c>
      <c r="CA665" s="7" t="str">
        <f t="shared" si="357"/>
        <v/>
      </c>
      <c r="CB665" s="7" t="str">
        <f t="shared" si="358"/>
        <v/>
      </c>
      <c r="CC665" s="7" t="str">
        <f t="shared" si="359"/>
        <v/>
      </c>
      <c r="CD665" s="7" t="str">
        <f t="shared" si="360"/>
        <v/>
      </c>
      <c r="CE665" s="7" t="str">
        <f t="shared" si="361"/>
        <v/>
      </c>
      <c r="CF665" s="7" t="str">
        <f t="shared" si="362"/>
        <v/>
      </c>
      <c r="CG665" s="7" t="str">
        <f t="shared" si="363"/>
        <v/>
      </c>
      <c r="CH665" s="7" t="str">
        <f t="shared" si="364"/>
        <v/>
      </c>
      <c r="CI665" s="7" t="str">
        <f t="shared" si="365"/>
        <v/>
      </c>
      <c r="CJ665" s="7" t="str">
        <f t="shared" si="366"/>
        <v/>
      </c>
      <c r="CK665" s="7" t="str">
        <f t="shared" si="367"/>
        <v/>
      </c>
      <c r="CL665" s="7" t="str">
        <f t="shared" si="368"/>
        <v/>
      </c>
      <c r="CM665" s="7" t="str">
        <f t="shared" si="369"/>
        <v/>
      </c>
      <c r="CN665" s="7" t="str">
        <f t="shared" si="370"/>
        <v/>
      </c>
      <c r="CO665" s="7" t="str">
        <f t="shared" si="371"/>
        <v/>
      </c>
      <c r="CP665" s="7" t="str">
        <f t="shared" si="372"/>
        <v/>
      </c>
      <c r="CQ665" s="7" t="str">
        <f t="shared" si="373"/>
        <v/>
      </c>
    </row>
    <row r="666" spans="1:95" x14ac:dyDescent="0.25">
      <c r="A666" s="8">
        <v>662</v>
      </c>
      <c r="BJ666" s="7" t="str">
        <f t="shared" si="340"/>
        <v/>
      </c>
      <c r="BK666" s="7" t="str">
        <f t="shared" si="341"/>
        <v/>
      </c>
      <c r="BL666" s="7" t="str">
        <f t="shared" si="342"/>
        <v/>
      </c>
      <c r="BM666" s="7" t="str">
        <f t="shared" si="343"/>
        <v/>
      </c>
      <c r="BN666" s="7" t="str">
        <f t="shared" si="344"/>
        <v/>
      </c>
      <c r="BO666" s="7" t="str">
        <f t="shared" si="345"/>
        <v/>
      </c>
      <c r="BP666" s="7" t="str">
        <f t="shared" si="346"/>
        <v/>
      </c>
      <c r="BQ666" s="7" t="str">
        <f t="shared" si="347"/>
        <v/>
      </c>
      <c r="BR666" s="7" t="str">
        <f t="shared" si="348"/>
        <v/>
      </c>
      <c r="BS666" s="7" t="str">
        <f t="shared" si="349"/>
        <v/>
      </c>
      <c r="BT666" s="7" t="str">
        <f t="shared" si="350"/>
        <v/>
      </c>
      <c r="BU666" s="7" t="str">
        <f t="shared" si="351"/>
        <v/>
      </c>
      <c r="BV666" s="7" t="str">
        <f t="shared" si="352"/>
        <v/>
      </c>
      <c r="BW666" s="7" t="str">
        <f t="shared" si="353"/>
        <v/>
      </c>
      <c r="BX666" s="7" t="str">
        <f t="shared" si="354"/>
        <v/>
      </c>
      <c r="BY666" s="7" t="str">
        <f t="shared" si="355"/>
        <v/>
      </c>
      <c r="BZ666" s="7" t="str">
        <f t="shared" si="356"/>
        <v/>
      </c>
      <c r="CA666" s="7" t="str">
        <f t="shared" si="357"/>
        <v/>
      </c>
      <c r="CB666" s="7" t="str">
        <f t="shared" si="358"/>
        <v/>
      </c>
      <c r="CC666" s="7" t="str">
        <f t="shared" si="359"/>
        <v/>
      </c>
      <c r="CD666" s="7" t="str">
        <f t="shared" si="360"/>
        <v/>
      </c>
      <c r="CE666" s="7" t="str">
        <f t="shared" si="361"/>
        <v/>
      </c>
      <c r="CF666" s="7" t="str">
        <f t="shared" si="362"/>
        <v/>
      </c>
      <c r="CG666" s="7" t="str">
        <f t="shared" si="363"/>
        <v/>
      </c>
      <c r="CH666" s="7" t="str">
        <f t="shared" si="364"/>
        <v/>
      </c>
      <c r="CI666" s="7" t="str">
        <f t="shared" si="365"/>
        <v/>
      </c>
      <c r="CJ666" s="7" t="str">
        <f t="shared" si="366"/>
        <v/>
      </c>
      <c r="CK666" s="7" t="str">
        <f t="shared" si="367"/>
        <v/>
      </c>
      <c r="CL666" s="7" t="str">
        <f t="shared" si="368"/>
        <v/>
      </c>
      <c r="CM666" s="7" t="str">
        <f t="shared" si="369"/>
        <v/>
      </c>
      <c r="CN666" s="7" t="str">
        <f t="shared" si="370"/>
        <v/>
      </c>
      <c r="CO666" s="7" t="str">
        <f t="shared" si="371"/>
        <v/>
      </c>
      <c r="CP666" s="7" t="str">
        <f t="shared" si="372"/>
        <v/>
      </c>
      <c r="CQ666" s="7" t="str">
        <f t="shared" si="373"/>
        <v/>
      </c>
    </row>
    <row r="667" spans="1:95" x14ac:dyDescent="0.25">
      <c r="A667" s="8">
        <v>663</v>
      </c>
      <c r="BJ667" s="7" t="str">
        <f t="shared" si="340"/>
        <v/>
      </c>
      <c r="BK667" s="7" t="str">
        <f t="shared" si="341"/>
        <v/>
      </c>
      <c r="BL667" s="7" t="str">
        <f t="shared" si="342"/>
        <v/>
      </c>
      <c r="BM667" s="7" t="str">
        <f t="shared" si="343"/>
        <v/>
      </c>
      <c r="BN667" s="7" t="str">
        <f t="shared" si="344"/>
        <v/>
      </c>
      <c r="BO667" s="7" t="str">
        <f t="shared" si="345"/>
        <v/>
      </c>
      <c r="BP667" s="7" t="str">
        <f t="shared" si="346"/>
        <v/>
      </c>
      <c r="BQ667" s="7" t="str">
        <f t="shared" si="347"/>
        <v/>
      </c>
      <c r="BR667" s="7" t="str">
        <f t="shared" si="348"/>
        <v/>
      </c>
      <c r="BS667" s="7" t="str">
        <f t="shared" si="349"/>
        <v/>
      </c>
      <c r="BT667" s="7" t="str">
        <f t="shared" si="350"/>
        <v/>
      </c>
      <c r="BU667" s="7" t="str">
        <f t="shared" si="351"/>
        <v/>
      </c>
      <c r="BV667" s="7" t="str">
        <f t="shared" si="352"/>
        <v/>
      </c>
      <c r="BW667" s="7" t="str">
        <f t="shared" si="353"/>
        <v/>
      </c>
      <c r="BX667" s="7" t="str">
        <f t="shared" si="354"/>
        <v/>
      </c>
      <c r="BY667" s="7" t="str">
        <f t="shared" si="355"/>
        <v/>
      </c>
      <c r="BZ667" s="7" t="str">
        <f t="shared" si="356"/>
        <v/>
      </c>
      <c r="CA667" s="7" t="str">
        <f t="shared" si="357"/>
        <v/>
      </c>
      <c r="CB667" s="7" t="str">
        <f t="shared" si="358"/>
        <v/>
      </c>
      <c r="CC667" s="7" t="str">
        <f t="shared" si="359"/>
        <v/>
      </c>
      <c r="CD667" s="7" t="str">
        <f t="shared" si="360"/>
        <v/>
      </c>
      <c r="CE667" s="7" t="str">
        <f t="shared" si="361"/>
        <v/>
      </c>
      <c r="CF667" s="7" t="str">
        <f t="shared" si="362"/>
        <v/>
      </c>
      <c r="CG667" s="7" t="str">
        <f t="shared" si="363"/>
        <v/>
      </c>
      <c r="CH667" s="7" t="str">
        <f t="shared" si="364"/>
        <v/>
      </c>
      <c r="CI667" s="7" t="str">
        <f t="shared" si="365"/>
        <v/>
      </c>
      <c r="CJ667" s="7" t="str">
        <f t="shared" si="366"/>
        <v/>
      </c>
      <c r="CK667" s="7" t="str">
        <f t="shared" si="367"/>
        <v/>
      </c>
      <c r="CL667" s="7" t="str">
        <f t="shared" si="368"/>
        <v/>
      </c>
      <c r="CM667" s="7" t="str">
        <f t="shared" si="369"/>
        <v/>
      </c>
      <c r="CN667" s="7" t="str">
        <f t="shared" si="370"/>
        <v/>
      </c>
      <c r="CO667" s="7" t="str">
        <f t="shared" si="371"/>
        <v/>
      </c>
      <c r="CP667" s="7" t="str">
        <f t="shared" si="372"/>
        <v/>
      </c>
      <c r="CQ667" s="7" t="str">
        <f t="shared" si="373"/>
        <v/>
      </c>
    </row>
    <row r="668" spans="1:95" x14ac:dyDescent="0.25">
      <c r="A668" s="8">
        <v>664</v>
      </c>
      <c r="BJ668" s="7" t="str">
        <f t="shared" si="340"/>
        <v/>
      </c>
      <c r="BK668" s="7" t="str">
        <f t="shared" si="341"/>
        <v/>
      </c>
      <c r="BL668" s="7" t="str">
        <f t="shared" si="342"/>
        <v/>
      </c>
      <c r="BM668" s="7" t="str">
        <f t="shared" si="343"/>
        <v/>
      </c>
      <c r="BN668" s="7" t="str">
        <f t="shared" si="344"/>
        <v/>
      </c>
      <c r="BO668" s="7" t="str">
        <f t="shared" si="345"/>
        <v/>
      </c>
      <c r="BP668" s="7" t="str">
        <f t="shared" si="346"/>
        <v/>
      </c>
      <c r="BQ668" s="7" t="str">
        <f t="shared" si="347"/>
        <v/>
      </c>
      <c r="BR668" s="7" t="str">
        <f t="shared" si="348"/>
        <v/>
      </c>
      <c r="BS668" s="7" t="str">
        <f t="shared" si="349"/>
        <v/>
      </c>
      <c r="BT668" s="7" t="str">
        <f t="shared" si="350"/>
        <v/>
      </c>
      <c r="BU668" s="7" t="str">
        <f t="shared" si="351"/>
        <v/>
      </c>
      <c r="BV668" s="7" t="str">
        <f t="shared" si="352"/>
        <v/>
      </c>
      <c r="BW668" s="7" t="str">
        <f t="shared" si="353"/>
        <v/>
      </c>
      <c r="BX668" s="7" t="str">
        <f t="shared" si="354"/>
        <v/>
      </c>
      <c r="BY668" s="7" t="str">
        <f t="shared" si="355"/>
        <v/>
      </c>
      <c r="BZ668" s="7" t="str">
        <f t="shared" si="356"/>
        <v/>
      </c>
      <c r="CA668" s="7" t="str">
        <f t="shared" si="357"/>
        <v/>
      </c>
      <c r="CB668" s="7" t="str">
        <f t="shared" si="358"/>
        <v/>
      </c>
      <c r="CC668" s="7" t="str">
        <f t="shared" si="359"/>
        <v/>
      </c>
      <c r="CD668" s="7" t="str">
        <f t="shared" si="360"/>
        <v/>
      </c>
      <c r="CE668" s="7" t="str">
        <f t="shared" si="361"/>
        <v/>
      </c>
      <c r="CF668" s="7" t="str">
        <f t="shared" si="362"/>
        <v/>
      </c>
      <c r="CG668" s="7" t="str">
        <f t="shared" si="363"/>
        <v/>
      </c>
      <c r="CH668" s="7" t="str">
        <f t="shared" si="364"/>
        <v/>
      </c>
      <c r="CI668" s="7" t="str">
        <f t="shared" si="365"/>
        <v/>
      </c>
      <c r="CJ668" s="7" t="str">
        <f t="shared" si="366"/>
        <v/>
      </c>
      <c r="CK668" s="7" t="str">
        <f t="shared" si="367"/>
        <v/>
      </c>
      <c r="CL668" s="7" t="str">
        <f t="shared" si="368"/>
        <v/>
      </c>
      <c r="CM668" s="7" t="str">
        <f t="shared" si="369"/>
        <v/>
      </c>
      <c r="CN668" s="7" t="str">
        <f t="shared" si="370"/>
        <v/>
      </c>
      <c r="CO668" s="7" t="str">
        <f t="shared" si="371"/>
        <v/>
      </c>
      <c r="CP668" s="7" t="str">
        <f t="shared" si="372"/>
        <v/>
      </c>
      <c r="CQ668" s="7" t="str">
        <f t="shared" si="373"/>
        <v/>
      </c>
    </row>
    <row r="669" spans="1:95" x14ac:dyDescent="0.25">
      <c r="A669" s="8">
        <v>665</v>
      </c>
      <c r="BJ669" s="7" t="str">
        <f t="shared" si="340"/>
        <v/>
      </c>
      <c r="BK669" s="7" t="str">
        <f t="shared" si="341"/>
        <v/>
      </c>
      <c r="BL669" s="7" t="str">
        <f t="shared" si="342"/>
        <v/>
      </c>
      <c r="BM669" s="7" t="str">
        <f t="shared" si="343"/>
        <v/>
      </c>
      <c r="BN669" s="7" t="str">
        <f t="shared" si="344"/>
        <v/>
      </c>
      <c r="BO669" s="7" t="str">
        <f t="shared" si="345"/>
        <v/>
      </c>
      <c r="BP669" s="7" t="str">
        <f t="shared" si="346"/>
        <v/>
      </c>
      <c r="BQ669" s="7" t="str">
        <f t="shared" si="347"/>
        <v/>
      </c>
      <c r="BR669" s="7" t="str">
        <f t="shared" si="348"/>
        <v/>
      </c>
      <c r="BS669" s="7" t="str">
        <f t="shared" si="349"/>
        <v/>
      </c>
      <c r="BT669" s="7" t="str">
        <f t="shared" si="350"/>
        <v/>
      </c>
      <c r="BU669" s="7" t="str">
        <f t="shared" si="351"/>
        <v/>
      </c>
      <c r="BV669" s="7" t="str">
        <f t="shared" si="352"/>
        <v/>
      </c>
      <c r="BW669" s="7" t="str">
        <f t="shared" si="353"/>
        <v/>
      </c>
      <c r="BX669" s="7" t="str">
        <f t="shared" si="354"/>
        <v/>
      </c>
      <c r="BY669" s="7" t="str">
        <f t="shared" si="355"/>
        <v/>
      </c>
      <c r="BZ669" s="7" t="str">
        <f t="shared" si="356"/>
        <v/>
      </c>
      <c r="CA669" s="7" t="str">
        <f t="shared" si="357"/>
        <v/>
      </c>
      <c r="CB669" s="7" t="str">
        <f t="shared" si="358"/>
        <v/>
      </c>
      <c r="CC669" s="7" t="str">
        <f t="shared" si="359"/>
        <v/>
      </c>
      <c r="CD669" s="7" t="str">
        <f t="shared" si="360"/>
        <v/>
      </c>
      <c r="CE669" s="7" t="str">
        <f t="shared" si="361"/>
        <v/>
      </c>
      <c r="CF669" s="7" t="str">
        <f t="shared" si="362"/>
        <v/>
      </c>
      <c r="CG669" s="7" t="str">
        <f t="shared" si="363"/>
        <v/>
      </c>
      <c r="CH669" s="7" t="str">
        <f t="shared" si="364"/>
        <v/>
      </c>
      <c r="CI669" s="7" t="str">
        <f t="shared" si="365"/>
        <v/>
      </c>
      <c r="CJ669" s="7" t="str">
        <f t="shared" si="366"/>
        <v/>
      </c>
      <c r="CK669" s="7" t="str">
        <f t="shared" si="367"/>
        <v/>
      </c>
      <c r="CL669" s="7" t="str">
        <f t="shared" si="368"/>
        <v/>
      </c>
      <c r="CM669" s="7" t="str">
        <f t="shared" si="369"/>
        <v/>
      </c>
      <c r="CN669" s="7" t="str">
        <f t="shared" si="370"/>
        <v/>
      </c>
      <c r="CO669" s="7" t="str">
        <f t="shared" si="371"/>
        <v/>
      </c>
      <c r="CP669" s="7" t="str">
        <f t="shared" si="372"/>
        <v/>
      </c>
      <c r="CQ669" s="7" t="str">
        <f t="shared" si="373"/>
        <v/>
      </c>
    </row>
    <row r="670" spans="1:95" x14ac:dyDescent="0.25">
      <c r="A670" s="8">
        <v>666</v>
      </c>
      <c r="BJ670" s="7" t="str">
        <f t="shared" si="340"/>
        <v/>
      </c>
      <c r="BK670" s="7" t="str">
        <f t="shared" si="341"/>
        <v/>
      </c>
      <c r="BL670" s="7" t="str">
        <f t="shared" si="342"/>
        <v/>
      </c>
      <c r="BM670" s="7" t="str">
        <f t="shared" si="343"/>
        <v/>
      </c>
      <c r="BN670" s="7" t="str">
        <f t="shared" si="344"/>
        <v/>
      </c>
      <c r="BO670" s="7" t="str">
        <f t="shared" si="345"/>
        <v/>
      </c>
      <c r="BP670" s="7" t="str">
        <f t="shared" si="346"/>
        <v/>
      </c>
      <c r="BQ670" s="7" t="str">
        <f t="shared" si="347"/>
        <v/>
      </c>
      <c r="BR670" s="7" t="str">
        <f t="shared" si="348"/>
        <v/>
      </c>
      <c r="BS670" s="7" t="str">
        <f t="shared" si="349"/>
        <v/>
      </c>
      <c r="BT670" s="7" t="str">
        <f t="shared" si="350"/>
        <v/>
      </c>
      <c r="BU670" s="7" t="str">
        <f t="shared" si="351"/>
        <v/>
      </c>
      <c r="BV670" s="7" t="str">
        <f t="shared" si="352"/>
        <v/>
      </c>
      <c r="BW670" s="7" t="str">
        <f t="shared" si="353"/>
        <v/>
      </c>
      <c r="BX670" s="7" t="str">
        <f t="shared" si="354"/>
        <v/>
      </c>
      <c r="BY670" s="7" t="str">
        <f t="shared" si="355"/>
        <v/>
      </c>
      <c r="BZ670" s="7" t="str">
        <f t="shared" si="356"/>
        <v/>
      </c>
      <c r="CA670" s="7" t="str">
        <f t="shared" si="357"/>
        <v/>
      </c>
      <c r="CB670" s="7" t="str">
        <f t="shared" si="358"/>
        <v/>
      </c>
      <c r="CC670" s="7" t="str">
        <f t="shared" si="359"/>
        <v/>
      </c>
      <c r="CD670" s="7" t="str">
        <f t="shared" si="360"/>
        <v/>
      </c>
      <c r="CE670" s="7" t="str">
        <f t="shared" si="361"/>
        <v/>
      </c>
      <c r="CF670" s="7" t="str">
        <f t="shared" si="362"/>
        <v/>
      </c>
      <c r="CG670" s="7" t="str">
        <f t="shared" si="363"/>
        <v/>
      </c>
      <c r="CH670" s="7" t="str">
        <f t="shared" si="364"/>
        <v/>
      </c>
      <c r="CI670" s="7" t="str">
        <f t="shared" si="365"/>
        <v/>
      </c>
      <c r="CJ670" s="7" t="str">
        <f t="shared" si="366"/>
        <v/>
      </c>
      <c r="CK670" s="7" t="str">
        <f t="shared" si="367"/>
        <v/>
      </c>
      <c r="CL670" s="7" t="str">
        <f t="shared" si="368"/>
        <v/>
      </c>
      <c r="CM670" s="7" t="str">
        <f t="shared" si="369"/>
        <v/>
      </c>
      <c r="CN670" s="7" t="str">
        <f t="shared" si="370"/>
        <v/>
      </c>
      <c r="CO670" s="7" t="str">
        <f t="shared" si="371"/>
        <v/>
      </c>
      <c r="CP670" s="7" t="str">
        <f t="shared" si="372"/>
        <v/>
      </c>
      <c r="CQ670" s="7" t="str">
        <f t="shared" si="373"/>
        <v/>
      </c>
    </row>
    <row r="671" spans="1:95" x14ac:dyDescent="0.25">
      <c r="A671" s="8">
        <v>667</v>
      </c>
      <c r="BJ671" s="7" t="str">
        <f t="shared" si="340"/>
        <v/>
      </c>
      <c r="BK671" s="7" t="str">
        <f t="shared" si="341"/>
        <v/>
      </c>
      <c r="BL671" s="7" t="str">
        <f t="shared" si="342"/>
        <v/>
      </c>
      <c r="BM671" s="7" t="str">
        <f t="shared" si="343"/>
        <v/>
      </c>
      <c r="BN671" s="7" t="str">
        <f t="shared" si="344"/>
        <v/>
      </c>
      <c r="BO671" s="7" t="str">
        <f t="shared" si="345"/>
        <v/>
      </c>
      <c r="BP671" s="7" t="str">
        <f t="shared" si="346"/>
        <v/>
      </c>
      <c r="BQ671" s="7" t="str">
        <f t="shared" si="347"/>
        <v/>
      </c>
      <c r="BR671" s="7" t="str">
        <f t="shared" si="348"/>
        <v/>
      </c>
      <c r="BS671" s="7" t="str">
        <f t="shared" si="349"/>
        <v/>
      </c>
      <c r="BT671" s="7" t="str">
        <f t="shared" si="350"/>
        <v/>
      </c>
      <c r="BU671" s="7" t="str">
        <f t="shared" si="351"/>
        <v/>
      </c>
      <c r="BV671" s="7" t="str">
        <f t="shared" si="352"/>
        <v/>
      </c>
      <c r="BW671" s="7" t="str">
        <f t="shared" si="353"/>
        <v/>
      </c>
      <c r="BX671" s="7" t="str">
        <f t="shared" si="354"/>
        <v/>
      </c>
      <c r="BY671" s="7" t="str">
        <f t="shared" si="355"/>
        <v/>
      </c>
      <c r="BZ671" s="7" t="str">
        <f t="shared" si="356"/>
        <v/>
      </c>
      <c r="CA671" s="7" t="str">
        <f t="shared" si="357"/>
        <v/>
      </c>
      <c r="CB671" s="7" t="str">
        <f t="shared" si="358"/>
        <v/>
      </c>
      <c r="CC671" s="7" t="str">
        <f t="shared" si="359"/>
        <v/>
      </c>
      <c r="CD671" s="7" t="str">
        <f t="shared" si="360"/>
        <v/>
      </c>
      <c r="CE671" s="7" t="str">
        <f t="shared" si="361"/>
        <v/>
      </c>
      <c r="CF671" s="7" t="str">
        <f t="shared" si="362"/>
        <v/>
      </c>
      <c r="CG671" s="7" t="str">
        <f t="shared" si="363"/>
        <v/>
      </c>
      <c r="CH671" s="7" t="str">
        <f t="shared" si="364"/>
        <v/>
      </c>
      <c r="CI671" s="7" t="str">
        <f t="shared" si="365"/>
        <v/>
      </c>
      <c r="CJ671" s="7" t="str">
        <f t="shared" si="366"/>
        <v/>
      </c>
      <c r="CK671" s="7" t="str">
        <f t="shared" si="367"/>
        <v/>
      </c>
      <c r="CL671" s="7" t="str">
        <f t="shared" si="368"/>
        <v/>
      </c>
      <c r="CM671" s="7" t="str">
        <f t="shared" si="369"/>
        <v/>
      </c>
      <c r="CN671" s="7" t="str">
        <f t="shared" si="370"/>
        <v/>
      </c>
      <c r="CO671" s="7" t="str">
        <f t="shared" si="371"/>
        <v/>
      </c>
      <c r="CP671" s="7" t="str">
        <f t="shared" si="372"/>
        <v/>
      </c>
      <c r="CQ671" s="7" t="str">
        <f t="shared" si="373"/>
        <v/>
      </c>
    </row>
    <row r="672" spans="1:95" x14ac:dyDescent="0.25">
      <c r="A672" s="8">
        <v>668</v>
      </c>
      <c r="BJ672" s="7" t="str">
        <f t="shared" si="340"/>
        <v/>
      </c>
      <c r="BK672" s="7" t="str">
        <f t="shared" si="341"/>
        <v/>
      </c>
      <c r="BL672" s="7" t="str">
        <f t="shared" si="342"/>
        <v/>
      </c>
      <c r="BM672" s="7" t="str">
        <f t="shared" si="343"/>
        <v/>
      </c>
      <c r="BN672" s="7" t="str">
        <f t="shared" si="344"/>
        <v/>
      </c>
      <c r="BO672" s="7" t="str">
        <f t="shared" si="345"/>
        <v/>
      </c>
      <c r="BP672" s="7" t="str">
        <f t="shared" si="346"/>
        <v/>
      </c>
      <c r="BQ672" s="7" t="str">
        <f t="shared" si="347"/>
        <v/>
      </c>
      <c r="BR672" s="7" t="str">
        <f t="shared" si="348"/>
        <v/>
      </c>
      <c r="BS672" s="7" t="str">
        <f t="shared" si="349"/>
        <v/>
      </c>
      <c r="BT672" s="7" t="str">
        <f t="shared" si="350"/>
        <v/>
      </c>
      <c r="BU672" s="7" t="str">
        <f t="shared" si="351"/>
        <v/>
      </c>
      <c r="BV672" s="7" t="str">
        <f t="shared" si="352"/>
        <v/>
      </c>
      <c r="BW672" s="7" t="str">
        <f t="shared" si="353"/>
        <v/>
      </c>
      <c r="BX672" s="7" t="str">
        <f t="shared" si="354"/>
        <v/>
      </c>
      <c r="BY672" s="7" t="str">
        <f t="shared" si="355"/>
        <v/>
      </c>
      <c r="BZ672" s="7" t="str">
        <f t="shared" si="356"/>
        <v/>
      </c>
      <c r="CA672" s="7" t="str">
        <f t="shared" si="357"/>
        <v/>
      </c>
      <c r="CB672" s="7" t="str">
        <f t="shared" si="358"/>
        <v/>
      </c>
      <c r="CC672" s="7" t="str">
        <f t="shared" si="359"/>
        <v/>
      </c>
      <c r="CD672" s="7" t="str">
        <f t="shared" si="360"/>
        <v/>
      </c>
      <c r="CE672" s="7" t="str">
        <f t="shared" si="361"/>
        <v/>
      </c>
      <c r="CF672" s="7" t="str">
        <f t="shared" si="362"/>
        <v/>
      </c>
      <c r="CG672" s="7" t="str">
        <f t="shared" si="363"/>
        <v/>
      </c>
      <c r="CH672" s="7" t="str">
        <f t="shared" si="364"/>
        <v/>
      </c>
      <c r="CI672" s="7" t="str">
        <f t="shared" si="365"/>
        <v/>
      </c>
      <c r="CJ672" s="7" t="str">
        <f t="shared" si="366"/>
        <v/>
      </c>
      <c r="CK672" s="7" t="str">
        <f t="shared" si="367"/>
        <v/>
      </c>
      <c r="CL672" s="7" t="str">
        <f t="shared" si="368"/>
        <v/>
      </c>
      <c r="CM672" s="7" t="str">
        <f t="shared" si="369"/>
        <v/>
      </c>
      <c r="CN672" s="7" t="str">
        <f t="shared" si="370"/>
        <v/>
      </c>
      <c r="CO672" s="7" t="str">
        <f t="shared" si="371"/>
        <v/>
      </c>
      <c r="CP672" s="7" t="str">
        <f t="shared" si="372"/>
        <v/>
      </c>
      <c r="CQ672" s="7" t="str">
        <f t="shared" si="373"/>
        <v/>
      </c>
    </row>
    <row r="673" spans="1:95" x14ac:dyDescent="0.25">
      <c r="A673" s="8">
        <v>669</v>
      </c>
      <c r="BJ673" s="7" t="str">
        <f t="shared" si="340"/>
        <v/>
      </c>
      <c r="BK673" s="7" t="str">
        <f t="shared" si="341"/>
        <v/>
      </c>
      <c r="BL673" s="7" t="str">
        <f t="shared" si="342"/>
        <v/>
      </c>
      <c r="BM673" s="7" t="str">
        <f t="shared" si="343"/>
        <v/>
      </c>
      <c r="BN673" s="7" t="str">
        <f t="shared" si="344"/>
        <v/>
      </c>
      <c r="BO673" s="7" t="str">
        <f t="shared" si="345"/>
        <v/>
      </c>
      <c r="BP673" s="7" t="str">
        <f t="shared" si="346"/>
        <v/>
      </c>
      <c r="BQ673" s="7" t="str">
        <f t="shared" si="347"/>
        <v/>
      </c>
      <c r="BR673" s="7" t="str">
        <f t="shared" si="348"/>
        <v/>
      </c>
      <c r="BS673" s="7" t="str">
        <f t="shared" si="349"/>
        <v/>
      </c>
      <c r="BT673" s="7" t="str">
        <f t="shared" si="350"/>
        <v/>
      </c>
      <c r="BU673" s="7" t="str">
        <f t="shared" si="351"/>
        <v/>
      </c>
      <c r="BV673" s="7" t="str">
        <f t="shared" si="352"/>
        <v/>
      </c>
      <c r="BW673" s="7" t="str">
        <f t="shared" si="353"/>
        <v/>
      </c>
      <c r="BX673" s="7" t="str">
        <f t="shared" si="354"/>
        <v/>
      </c>
      <c r="BY673" s="7" t="str">
        <f t="shared" si="355"/>
        <v/>
      </c>
      <c r="BZ673" s="7" t="str">
        <f t="shared" si="356"/>
        <v/>
      </c>
      <c r="CA673" s="7" t="str">
        <f t="shared" si="357"/>
        <v/>
      </c>
      <c r="CB673" s="7" t="str">
        <f t="shared" si="358"/>
        <v/>
      </c>
      <c r="CC673" s="7" t="str">
        <f t="shared" si="359"/>
        <v/>
      </c>
      <c r="CD673" s="7" t="str">
        <f t="shared" si="360"/>
        <v/>
      </c>
      <c r="CE673" s="7" t="str">
        <f t="shared" si="361"/>
        <v/>
      </c>
      <c r="CF673" s="7" t="str">
        <f t="shared" si="362"/>
        <v/>
      </c>
      <c r="CG673" s="7" t="str">
        <f t="shared" si="363"/>
        <v/>
      </c>
      <c r="CH673" s="7" t="str">
        <f t="shared" si="364"/>
        <v/>
      </c>
      <c r="CI673" s="7" t="str">
        <f t="shared" si="365"/>
        <v/>
      </c>
      <c r="CJ673" s="7" t="str">
        <f t="shared" si="366"/>
        <v/>
      </c>
      <c r="CK673" s="7" t="str">
        <f t="shared" si="367"/>
        <v/>
      </c>
      <c r="CL673" s="7" t="str">
        <f t="shared" si="368"/>
        <v/>
      </c>
      <c r="CM673" s="7" t="str">
        <f t="shared" si="369"/>
        <v/>
      </c>
      <c r="CN673" s="7" t="str">
        <f t="shared" si="370"/>
        <v/>
      </c>
      <c r="CO673" s="7" t="str">
        <f t="shared" si="371"/>
        <v/>
      </c>
      <c r="CP673" s="7" t="str">
        <f t="shared" si="372"/>
        <v/>
      </c>
      <c r="CQ673" s="7" t="str">
        <f t="shared" si="373"/>
        <v/>
      </c>
    </row>
    <row r="674" spans="1:95" x14ac:dyDescent="0.25">
      <c r="A674" s="8">
        <v>670</v>
      </c>
      <c r="BJ674" s="7" t="str">
        <f t="shared" si="340"/>
        <v/>
      </c>
      <c r="BK674" s="7" t="str">
        <f t="shared" si="341"/>
        <v/>
      </c>
      <c r="BL674" s="7" t="str">
        <f t="shared" si="342"/>
        <v/>
      </c>
      <c r="BM674" s="7" t="str">
        <f t="shared" si="343"/>
        <v/>
      </c>
      <c r="BN674" s="7" t="str">
        <f t="shared" si="344"/>
        <v/>
      </c>
      <c r="BO674" s="7" t="str">
        <f t="shared" si="345"/>
        <v/>
      </c>
      <c r="BP674" s="7" t="str">
        <f t="shared" si="346"/>
        <v/>
      </c>
      <c r="BQ674" s="7" t="str">
        <f t="shared" si="347"/>
        <v/>
      </c>
      <c r="BR674" s="7" t="str">
        <f t="shared" si="348"/>
        <v/>
      </c>
      <c r="BS674" s="7" t="str">
        <f t="shared" si="349"/>
        <v/>
      </c>
      <c r="BT674" s="7" t="str">
        <f t="shared" si="350"/>
        <v/>
      </c>
      <c r="BU674" s="7" t="str">
        <f t="shared" si="351"/>
        <v/>
      </c>
      <c r="BV674" s="7" t="str">
        <f t="shared" si="352"/>
        <v/>
      </c>
      <c r="BW674" s="7" t="str">
        <f t="shared" si="353"/>
        <v/>
      </c>
      <c r="BX674" s="7" t="str">
        <f t="shared" si="354"/>
        <v/>
      </c>
      <c r="BY674" s="7" t="str">
        <f t="shared" si="355"/>
        <v/>
      </c>
      <c r="BZ674" s="7" t="str">
        <f t="shared" si="356"/>
        <v/>
      </c>
      <c r="CA674" s="7" t="str">
        <f t="shared" si="357"/>
        <v/>
      </c>
      <c r="CB674" s="7" t="str">
        <f t="shared" si="358"/>
        <v/>
      </c>
      <c r="CC674" s="7" t="str">
        <f t="shared" si="359"/>
        <v/>
      </c>
      <c r="CD674" s="7" t="str">
        <f t="shared" si="360"/>
        <v/>
      </c>
      <c r="CE674" s="7" t="str">
        <f t="shared" si="361"/>
        <v/>
      </c>
      <c r="CF674" s="7" t="str">
        <f t="shared" si="362"/>
        <v/>
      </c>
      <c r="CG674" s="7" t="str">
        <f t="shared" si="363"/>
        <v/>
      </c>
      <c r="CH674" s="7" t="str">
        <f t="shared" si="364"/>
        <v/>
      </c>
      <c r="CI674" s="7" t="str">
        <f t="shared" si="365"/>
        <v/>
      </c>
      <c r="CJ674" s="7" t="str">
        <f t="shared" si="366"/>
        <v/>
      </c>
      <c r="CK674" s="7" t="str">
        <f t="shared" si="367"/>
        <v/>
      </c>
      <c r="CL674" s="7" t="str">
        <f t="shared" si="368"/>
        <v/>
      </c>
      <c r="CM674" s="7" t="str">
        <f t="shared" si="369"/>
        <v/>
      </c>
      <c r="CN674" s="7" t="str">
        <f t="shared" si="370"/>
        <v/>
      </c>
      <c r="CO674" s="7" t="str">
        <f t="shared" si="371"/>
        <v/>
      </c>
      <c r="CP674" s="7" t="str">
        <f t="shared" si="372"/>
        <v/>
      </c>
      <c r="CQ674" s="7" t="str">
        <f t="shared" si="373"/>
        <v/>
      </c>
    </row>
    <row r="675" spans="1:95" x14ac:dyDescent="0.25">
      <c r="A675" s="8">
        <v>671</v>
      </c>
      <c r="BJ675" s="7" t="str">
        <f t="shared" si="340"/>
        <v/>
      </c>
      <c r="BK675" s="7" t="str">
        <f t="shared" si="341"/>
        <v/>
      </c>
      <c r="BL675" s="7" t="str">
        <f t="shared" si="342"/>
        <v/>
      </c>
      <c r="BM675" s="7" t="str">
        <f t="shared" si="343"/>
        <v/>
      </c>
      <c r="BN675" s="7" t="str">
        <f t="shared" si="344"/>
        <v/>
      </c>
      <c r="BO675" s="7" t="str">
        <f t="shared" si="345"/>
        <v/>
      </c>
      <c r="BP675" s="7" t="str">
        <f t="shared" si="346"/>
        <v/>
      </c>
      <c r="BQ675" s="7" t="str">
        <f t="shared" si="347"/>
        <v/>
      </c>
      <c r="BR675" s="7" t="str">
        <f t="shared" si="348"/>
        <v/>
      </c>
      <c r="BS675" s="7" t="str">
        <f t="shared" si="349"/>
        <v/>
      </c>
      <c r="BT675" s="7" t="str">
        <f t="shared" si="350"/>
        <v/>
      </c>
      <c r="BU675" s="7" t="str">
        <f t="shared" si="351"/>
        <v/>
      </c>
      <c r="BV675" s="7" t="str">
        <f t="shared" si="352"/>
        <v/>
      </c>
      <c r="BW675" s="7" t="str">
        <f t="shared" si="353"/>
        <v/>
      </c>
      <c r="BX675" s="7" t="str">
        <f t="shared" si="354"/>
        <v/>
      </c>
      <c r="BY675" s="7" t="str">
        <f t="shared" si="355"/>
        <v/>
      </c>
      <c r="BZ675" s="7" t="str">
        <f t="shared" si="356"/>
        <v/>
      </c>
      <c r="CA675" s="7" t="str">
        <f t="shared" si="357"/>
        <v/>
      </c>
      <c r="CB675" s="7" t="str">
        <f t="shared" si="358"/>
        <v/>
      </c>
      <c r="CC675" s="7" t="str">
        <f t="shared" si="359"/>
        <v/>
      </c>
      <c r="CD675" s="7" t="str">
        <f t="shared" si="360"/>
        <v/>
      </c>
      <c r="CE675" s="7" t="str">
        <f t="shared" si="361"/>
        <v/>
      </c>
      <c r="CF675" s="7" t="str">
        <f t="shared" si="362"/>
        <v/>
      </c>
      <c r="CG675" s="7" t="str">
        <f t="shared" si="363"/>
        <v/>
      </c>
      <c r="CH675" s="7" t="str">
        <f t="shared" si="364"/>
        <v/>
      </c>
      <c r="CI675" s="7" t="str">
        <f t="shared" si="365"/>
        <v/>
      </c>
      <c r="CJ675" s="7" t="str">
        <f t="shared" si="366"/>
        <v/>
      </c>
      <c r="CK675" s="7" t="str">
        <f t="shared" si="367"/>
        <v/>
      </c>
      <c r="CL675" s="7" t="str">
        <f t="shared" si="368"/>
        <v/>
      </c>
      <c r="CM675" s="7" t="str">
        <f t="shared" si="369"/>
        <v/>
      </c>
      <c r="CN675" s="7" t="str">
        <f t="shared" si="370"/>
        <v/>
      </c>
      <c r="CO675" s="7" t="str">
        <f t="shared" si="371"/>
        <v/>
      </c>
      <c r="CP675" s="7" t="str">
        <f t="shared" si="372"/>
        <v/>
      </c>
      <c r="CQ675" s="7" t="str">
        <f t="shared" si="373"/>
        <v/>
      </c>
    </row>
    <row r="676" spans="1:95" x14ac:dyDescent="0.25">
      <c r="A676" s="8">
        <v>672</v>
      </c>
      <c r="BJ676" s="7" t="str">
        <f t="shared" si="340"/>
        <v/>
      </c>
      <c r="BK676" s="7" t="str">
        <f t="shared" si="341"/>
        <v/>
      </c>
      <c r="BL676" s="7" t="str">
        <f t="shared" si="342"/>
        <v/>
      </c>
      <c r="BM676" s="7" t="str">
        <f t="shared" si="343"/>
        <v/>
      </c>
      <c r="BN676" s="7" t="str">
        <f t="shared" si="344"/>
        <v/>
      </c>
      <c r="BO676" s="7" t="str">
        <f t="shared" si="345"/>
        <v/>
      </c>
      <c r="BP676" s="7" t="str">
        <f t="shared" si="346"/>
        <v/>
      </c>
      <c r="BQ676" s="7" t="str">
        <f t="shared" si="347"/>
        <v/>
      </c>
      <c r="BR676" s="7" t="str">
        <f t="shared" si="348"/>
        <v/>
      </c>
      <c r="BS676" s="7" t="str">
        <f t="shared" si="349"/>
        <v/>
      </c>
      <c r="BT676" s="7" t="str">
        <f t="shared" si="350"/>
        <v/>
      </c>
      <c r="BU676" s="7" t="str">
        <f t="shared" si="351"/>
        <v/>
      </c>
      <c r="BV676" s="7" t="str">
        <f t="shared" si="352"/>
        <v/>
      </c>
      <c r="BW676" s="7" t="str">
        <f t="shared" si="353"/>
        <v/>
      </c>
      <c r="BX676" s="7" t="str">
        <f t="shared" si="354"/>
        <v/>
      </c>
      <c r="BY676" s="7" t="str">
        <f t="shared" si="355"/>
        <v/>
      </c>
      <c r="BZ676" s="7" t="str">
        <f t="shared" si="356"/>
        <v/>
      </c>
      <c r="CA676" s="7" t="str">
        <f t="shared" si="357"/>
        <v/>
      </c>
      <c r="CB676" s="7" t="str">
        <f t="shared" si="358"/>
        <v/>
      </c>
      <c r="CC676" s="7" t="str">
        <f t="shared" si="359"/>
        <v/>
      </c>
      <c r="CD676" s="7" t="str">
        <f t="shared" si="360"/>
        <v/>
      </c>
      <c r="CE676" s="7" t="str">
        <f t="shared" si="361"/>
        <v/>
      </c>
      <c r="CF676" s="7" t="str">
        <f t="shared" si="362"/>
        <v/>
      </c>
      <c r="CG676" s="7" t="str">
        <f t="shared" si="363"/>
        <v/>
      </c>
      <c r="CH676" s="7" t="str">
        <f t="shared" si="364"/>
        <v/>
      </c>
      <c r="CI676" s="7" t="str">
        <f t="shared" si="365"/>
        <v/>
      </c>
      <c r="CJ676" s="7" t="str">
        <f t="shared" si="366"/>
        <v/>
      </c>
      <c r="CK676" s="7" t="str">
        <f t="shared" si="367"/>
        <v/>
      </c>
      <c r="CL676" s="7" t="str">
        <f t="shared" si="368"/>
        <v/>
      </c>
      <c r="CM676" s="7" t="str">
        <f t="shared" si="369"/>
        <v/>
      </c>
      <c r="CN676" s="7" t="str">
        <f t="shared" si="370"/>
        <v/>
      </c>
      <c r="CO676" s="7" t="str">
        <f t="shared" si="371"/>
        <v/>
      </c>
      <c r="CP676" s="7" t="str">
        <f t="shared" si="372"/>
        <v/>
      </c>
      <c r="CQ676" s="7" t="str">
        <f t="shared" si="373"/>
        <v/>
      </c>
    </row>
    <row r="677" spans="1:95" x14ac:dyDescent="0.25">
      <c r="A677" s="8">
        <v>673</v>
      </c>
      <c r="BJ677" s="7" t="str">
        <f t="shared" si="340"/>
        <v/>
      </c>
      <c r="BK677" s="7" t="str">
        <f t="shared" si="341"/>
        <v/>
      </c>
      <c r="BL677" s="7" t="str">
        <f t="shared" si="342"/>
        <v/>
      </c>
      <c r="BM677" s="7" t="str">
        <f t="shared" si="343"/>
        <v/>
      </c>
      <c r="BN677" s="7" t="str">
        <f t="shared" si="344"/>
        <v/>
      </c>
      <c r="BO677" s="7" t="str">
        <f t="shared" si="345"/>
        <v/>
      </c>
      <c r="BP677" s="7" t="str">
        <f t="shared" si="346"/>
        <v/>
      </c>
      <c r="BQ677" s="7" t="str">
        <f t="shared" si="347"/>
        <v/>
      </c>
      <c r="BR677" s="7" t="str">
        <f t="shared" si="348"/>
        <v/>
      </c>
      <c r="BS677" s="7" t="str">
        <f t="shared" si="349"/>
        <v/>
      </c>
      <c r="BT677" s="7" t="str">
        <f t="shared" si="350"/>
        <v/>
      </c>
      <c r="BU677" s="7" t="str">
        <f t="shared" si="351"/>
        <v/>
      </c>
      <c r="BV677" s="7" t="str">
        <f t="shared" si="352"/>
        <v/>
      </c>
      <c r="BW677" s="7" t="str">
        <f t="shared" si="353"/>
        <v/>
      </c>
      <c r="BX677" s="7" t="str">
        <f t="shared" si="354"/>
        <v/>
      </c>
      <c r="BY677" s="7" t="str">
        <f t="shared" si="355"/>
        <v/>
      </c>
      <c r="BZ677" s="7" t="str">
        <f t="shared" si="356"/>
        <v/>
      </c>
      <c r="CA677" s="7" t="str">
        <f t="shared" si="357"/>
        <v/>
      </c>
      <c r="CB677" s="7" t="str">
        <f t="shared" si="358"/>
        <v/>
      </c>
      <c r="CC677" s="7" t="str">
        <f t="shared" si="359"/>
        <v/>
      </c>
      <c r="CD677" s="7" t="str">
        <f t="shared" si="360"/>
        <v/>
      </c>
      <c r="CE677" s="7" t="str">
        <f t="shared" si="361"/>
        <v/>
      </c>
      <c r="CF677" s="7" t="str">
        <f t="shared" si="362"/>
        <v/>
      </c>
      <c r="CG677" s="7" t="str">
        <f t="shared" si="363"/>
        <v/>
      </c>
      <c r="CH677" s="7" t="str">
        <f t="shared" si="364"/>
        <v/>
      </c>
      <c r="CI677" s="7" t="str">
        <f t="shared" si="365"/>
        <v/>
      </c>
      <c r="CJ677" s="7" t="str">
        <f t="shared" si="366"/>
        <v/>
      </c>
      <c r="CK677" s="7" t="str">
        <f t="shared" si="367"/>
        <v/>
      </c>
      <c r="CL677" s="7" t="str">
        <f t="shared" si="368"/>
        <v/>
      </c>
      <c r="CM677" s="7" t="str">
        <f t="shared" si="369"/>
        <v/>
      </c>
      <c r="CN677" s="7" t="str">
        <f t="shared" si="370"/>
        <v/>
      </c>
      <c r="CO677" s="7" t="str">
        <f t="shared" si="371"/>
        <v/>
      </c>
      <c r="CP677" s="7" t="str">
        <f t="shared" si="372"/>
        <v/>
      </c>
      <c r="CQ677" s="7" t="str">
        <f t="shared" si="373"/>
        <v/>
      </c>
    </row>
    <row r="678" spans="1:95" x14ac:dyDescent="0.25">
      <c r="A678" s="8">
        <v>674</v>
      </c>
      <c r="BJ678" s="7" t="str">
        <f t="shared" si="340"/>
        <v/>
      </c>
      <c r="BK678" s="7" t="str">
        <f t="shared" si="341"/>
        <v/>
      </c>
      <c r="BL678" s="7" t="str">
        <f t="shared" si="342"/>
        <v/>
      </c>
      <c r="BM678" s="7" t="str">
        <f t="shared" si="343"/>
        <v/>
      </c>
      <c r="BN678" s="7" t="str">
        <f t="shared" si="344"/>
        <v/>
      </c>
      <c r="BO678" s="7" t="str">
        <f t="shared" si="345"/>
        <v/>
      </c>
      <c r="BP678" s="7" t="str">
        <f t="shared" si="346"/>
        <v/>
      </c>
      <c r="BQ678" s="7" t="str">
        <f t="shared" si="347"/>
        <v/>
      </c>
      <c r="BR678" s="7" t="str">
        <f t="shared" si="348"/>
        <v/>
      </c>
      <c r="BS678" s="7" t="str">
        <f t="shared" si="349"/>
        <v/>
      </c>
      <c r="BT678" s="7" t="str">
        <f t="shared" si="350"/>
        <v/>
      </c>
      <c r="BU678" s="7" t="str">
        <f t="shared" si="351"/>
        <v/>
      </c>
      <c r="BV678" s="7" t="str">
        <f t="shared" si="352"/>
        <v/>
      </c>
      <c r="BW678" s="7" t="str">
        <f t="shared" si="353"/>
        <v/>
      </c>
      <c r="BX678" s="7" t="str">
        <f t="shared" si="354"/>
        <v/>
      </c>
      <c r="BY678" s="7" t="str">
        <f t="shared" si="355"/>
        <v/>
      </c>
      <c r="BZ678" s="7" t="str">
        <f t="shared" si="356"/>
        <v/>
      </c>
      <c r="CA678" s="7" t="str">
        <f t="shared" si="357"/>
        <v/>
      </c>
      <c r="CB678" s="7" t="str">
        <f t="shared" si="358"/>
        <v/>
      </c>
      <c r="CC678" s="7" t="str">
        <f t="shared" si="359"/>
        <v/>
      </c>
      <c r="CD678" s="7" t="str">
        <f t="shared" si="360"/>
        <v/>
      </c>
      <c r="CE678" s="7" t="str">
        <f t="shared" si="361"/>
        <v/>
      </c>
      <c r="CF678" s="7" t="str">
        <f t="shared" si="362"/>
        <v/>
      </c>
      <c r="CG678" s="7" t="str">
        <f t="shared" si="363"/>
        <v/>
      </c>
      <c r="CH678" s="7" t="str">
        <f t="shared" si="364"/>
        <v/>
      </c>
      <c r="CI678" s="7" t="str">
        <f t="shared" si="365"/>
        <v/>
      </c>
      <c r="CJ678" s="7" t="str">
        <f t="shared" si="366"/>
        <v/>
      </c>
      <c r="CK678" s="7" t="str">
        <f t="shared" si="367"/>
        <v/>
      </c>
      <c r="CL678" s="7" t="str">
        <f t="shared" si="368"/>
        <v/>
      </c>
      <c r="CM678" s="7" t="str">
        <f t="shared" si="369"/>
        <v/>
      </c>
      <c r="CN678" s="7" t="str">
        <f t="shared" si="370"/>
        <v/>
      </c>
      <c r="CO678" s="7" t="str">
        <f t="shared" si="371"/>
        <v/>
      </c>
      <c r="CP678" s="7" t="str">
        <f t="shared" si="372"/>
        <v/>
      </c>
      <c r="CQ678" s="7" t="str">
        <f t="shared" si="373"/>
        <v/>
      </c>
    </row>
    <row r="679" spans="1:95" x14ac:dyDescent="0.25">
      <c r="A679" s="8">
        <v>675</v>
      </c>
      <c r="BJ679" s="7" t="str">
        <f t="shared" si="340"/>
        <v/>
      </c>
      <c r="BK679" s="7" t="str">
        <f t="shared" si="341"/>
        <v/>
      </c>
      <c r="BL679" s="7" t="str">
        <f t="shared" si="342"/>
        <v/>
      </c>
      <c r="BM679" s="7" t="str">
        <f t="shared" si="343"/>
        <v/>
      </c>
      <c r="BN679" s="7" t="str">
        <f t="shared" si="344"/>
        <v/>
      </c>
      <c r="BO679" s="7" t="str">
        <f t="shared" si="345"/>
        <v/>
      </c>
      <c r="BP679" s="7" t="str">
        <f t="shared" si="346"/>
        <v/>
      </c>
      <c r="BQ679" s="7" t="str">
        <f t="shared" si="347"/>
        <v/>
      </c>
      <c r="BR679" s="7" t="str">
        <f t="shared" si="348"/>
        <v/>
      </c>
      <c r="BS679" s="7" t="str">
        <f t="shared" si="349"/>
        <v/>
      </c>
      <c r="BT679" s="7" t="str">
        <f t="shared" si="350"/>
        <v/>
      </c>
      <c r="BU679" s="7" t="str">
        <f t="shared" si="351"/>
        <v/>
      </c>
      <c r="BV679" s="7" t="str">
        <f t="shared" si="352"/>
        <v/>
      </c>
      <c r="BW679" s="7" t="str">
        <f t="shared" si="353"/>
        <v/>
      </c>
      <c r="BX679" s="7" t="str">
        <f t="shared" si="354"/>
        <v/>
      </c>
      <c r="BY679" s="7" t="str">
        <f t="shared" si="355"/>
        <v/>
      </c>
      <c r="BZ679" s="7" t="str">
        <f t="shared" si="356"/>
        <v/>
      </c>
      <c r="CA679" s="7" t="str">
        <f t="shared" si="357"/>
        <v/>
      </c>
      <c r="CB679" s="7" t="str">
        <f t="shared" si="358"/>
        <v/>
      </c>
      <c r="CC679" s="7" t="str">
        <f t="shared" si="359"/>
        <v/>
      </c>
      <c r="CD679" s="7" t="str">
        <f t="shared" si="360"/>
        <v/>
      </c>
      <c r="CE679" s="7" t="str">
        <f t="shared" si="361"/>
        <v/>
      </c>
      <c r="CF679" s="7" t="str">
        <f t="shared" si="362"/>
        <v/>
      </c>
      <c r="CG679" s="7" t="str">
        <f t="shared" si="363"/>
        <v/>
      </c>
      <c r="CH679" s="7" t="str">
        <f t="shared" si="364"/>
        <v/>
      </c>
      <c r="CI679" s="7" t="str">
        <f t="shared" si="365"/>
        <v/>
      </c>
      <c r="CJ679" s="7" t="str">
        <f t="shared" si="366"/>
        <v/>
      </c>
      <c r="CK679" s="7" t="str">
        <f t="shared" si="367"/>
        <v/>
      </c>
      <c r="CL679" s="7" t="str">
        <f t="shared" si="368"/>
        <v/>
      </c>
      <c r="CM679" s="7" t="str">
        <f t="shared" si="369"/>
        <v/>
      </c>
      <c r="CN679" s="7" t="str">
        <f t="shared" si="370"/>
        <v/>
      </c>
      <c r="CO679" s="7" t="str">
        <f t="shared" si="371"/>
        <v/>
      </c>
      <c r="CP679" s="7" t="str">
        <f t="shared" si="372"/>
        <v/>
      </c>
      <c r="CQ679" s="7" t="str">
        <f t="shared" si="373"/>
        <v/>
      </c>
    </row>
    <row r="680" spans="1:95" x14ac:dyDescent="0.25">
      <c r="A680" s="8">
        <v>676</v>
      </c>
      <c r="BJ680" s="7" t="str">
        <f t="shared" si="340"/>
        <v/>
      </c>
      <c r="BK680" s="7" t="str">
        <f t="shared" si="341"/>
        <v/>
      </c>
      <c r="BL680" s="7" t="str">
        <f t="shared" si="342"/>
        <v/>
      </c>
      <c r="BM680" s="7" t="str">
        <f t="shared" si="343"/>
        <v/>
      </c>
      <c r="BN680" s="7" t="str">
        <f t="shared" si="344"/>
        <v/>
      </c>
      <c r="BO680" s="7" t="str">
        <f t="shared" si="345"/>
        <v/>
      </c>
      <c r="BP680" s="7" t="str">
        <f t="shared" si="346"/>
        <v/>
      </c>
      <c r="BQ680" s="7" t="str">
        <f t="shared" si="347"/>
        <v/>
      </c>
      <c r="BR680" s="7" t="str">
        <f t="shared" si="348"/>
        <v/>
      </c>
      <c r="BS680" s="7" t="str">
        <f t="shared" si="349"/>
        <v/>
      </c>
      <c r="BT680" s="7" t="str">
        <f t="shared" si="350"/>
        <v/>
      </c>
      <c r="BU680" s="7" t="str">
        <f t="shared" si="351"/>
        <v/>
      </c>
      <c r="BV680" s="7" t="str">
        <f t="shared" si="352"/>
        <v/>
      </c>
      <c r="BW680" s="7" t="str">
        <f t="shared" si="353"/>
        <v/>
      </c>
      <c r="BX680" s="7" t="str">
        <f t="shared" si="354"/>
        <v/>
      </c>
      <c r="BY680" s="7" t="str">
        <f t="shared" si="355"/>
        <v/>
      </c>
      <c r="BZ680" s="7" t="str">
        <f t="shared" si="356"/>
        <v/>
      </c>
      <c r="CA680" s="7" t="str">
        <f t="shared" si="357"/>
        <v/>
      </c>
      <c r="CB680" s="7" t="str">
        <f t="shared" si="358"/>
        <v/>
      </c>
      <c r="CC680" s="7" t="str">
        <f t="shared" si="359"/>
        <v/>
      </c>
      <c r="CD680" s="7" t="str">
        <f t="shared" si="360"/>
        <v/>
      </c>
      <c r="CE680" s="7" t="str">
        <f t="shared" si="361"/>
        <v/>
      </c>
      <c r="CF680" s="7" t="str">
        <f t="shared" si="362"/>
        <v/>
      </c>
      <c r="CG680" s="7" t="str">
        <f t="shared" si="363"/>
        <v/>
      </c>
      <c r="CH680" s="7" t="str">
        <f t="shared" si="364"/>
        <v/>
      </c>
      <c r="CI680" s="7" t="str">
        <f t="shared" si="365"/>
        <v/>
      </c>
      <c r="CJ680" s="7" t="str">
        <f t="shared" si="366"/>
        <v/>
      </c>
      <c r="CK680" s="7" t="str">
        <f t="shared" si="367"/>
        <v/>
      </c>
      <c r="CL680" s="7" t="str">
        <f t="shared" si="368"/>
        <v/>
      </c>
      <c r="CM680" s="7" t="str">
        <f t="shared" si="369"/>
        <v/>
      </c>
      <c r="CN680" s="7" t="str">
        <f t="shared" si="370"/>
        <v/>
      </c>
      <c r="CO680" s="7" t="str">
        <f t="shared" si="371"/>
        <v/>
      </c>
      <c r="CP680" s="7" t="str">
        <f t="shared" si="372"/>
        <v/>
      </c>
      <c r="CQ680" s="7" t="str">
        <f t="shared" si="373"/>
        <v/>
      </c>
    </row>
    <row r="681" spans="1:95" x14ac:dyDescent="0.25">
      <c r="A681" s="8">
        <v>677</v>
      </c>
      <c r="BJ681" s="7" t="str">
        <f t="shared" si="340"/>
        <v/>
      </c>
      <c r="BK681" s="7" t="str">
        <f t="shared" si="341"/>
        <v/>
      </c>
      <c r="BL681" s="7" t="str">
        <f t="shared" si="342"/>
        <v/>
      </c>
      <c r="BM681" s="7" t="str">
        <f t="shared" si="343"/>
        <v/>
      </c>
      <c r="BN681" s="7" t="str">
        <f t="shared" si="344"/>
        <v/>
      </c>
      <c r="BO681" s="7" t="str">
        <f t="shared" si="345"/>
        <v/>
      </c>
      <c r="BP681" s="7" t="str">
        <f t="shared" si="346"/>
        <v/>
      </c>
      <c r="BQ681" s="7" t="str">
        <f t="shared" si="347"/>
        <v/>
      </c>
      <c r="BR681" s="7" t="str">
        <f t="shared" si="348"/>
        <v/>
      </c>
      <c r="BS681" s="7" t="str">
        <f t="shared" si="349"/>
        <v/>
      </c>
      <c r="BT681" s="7" t="str">
        <f t="shared" si="350"/>
        <v/>
      </c>
      <c r="BU681" s="7" t="str">
        <f t="shared" si="351"/>
        <v/>
      </c>
      <c r="BV681" s="7" t="str">
        <f t="shared" si="352"/>
        <v/>
      </c>
      <c r="BW681" s="7" t="str">
        <f t="shared" si="353"/>
        <v/>
      </c>
      <c r="BX681" s="7" t="str">
        <f t="shared" si="354"/>
        <v/>
      </c>
      <c r="BY681" s="7" t="str">
        <f t="shared" si="355"/>
        <v/>
      </c>
      <c r="BZ681" s="7" t="str">
        <f t="shared" si="356"/>
        <v/>
      </c>
      <c r="CA681" s="7" t="str">
        <f t="shared" si="357"/>
        <v/>
      </c>
      <c r="CB681" s="7" t="str">
        <f t="shared" si="358"/>
        <v/>
      </c>
      <c r="CC681" s="7" t="str">
        <f t="shared" si="359"/>
        <v/>
      </c>
      <c r="CD681" s="7" t="str">
        <f t="shared" si="360"/>
        <v/>
      </c>
      <c r="CE681" s="7" t="str">
        <f t="shared" si="361"/>
        <v/>
      </c>
      <c r="CF681" s="7" t="str">
        <f t="shared" si="362"/>
        <v/>
      </c>
      <c r="CG681" s="7" t="str">
        <f t="shared" si="363"/>
        <v/>
      </c>
      <c r="CH681" s="7" t="str">
        <f t="shared" si="364"/>
        <v/>
      </c>
      <c r="CI681" s="7" t="str">
        <f t="shared" si="365"/>
        <v/>
      </c>
      <c r="CJ681" s="7" t="str">
        <f t="shared" si="366"/>
        <v/>
      </c>
      <c r="CK681" s="7" t="str">
        <f t="shared" si="367"/>
        <v/>
      </c>
      <c r="CL681" s="7" t="str">
        <f t="shared" si="368"/>
        <v/>
      </c>
      <c r="CM681" s="7" t="str">
        <f t="shared" si="369"/>
        <v/>
      </c>
      <c r="CN681" s="7" t="str">
        <f t="shared" si="370"/>
        <v/>
      </c>
      <c r="CO681" s="7" t="str">
        <f t="shared" si="371"/>
        <v/>
      </c>
      <c r="CP681" s="7" t="str">
        <f t="shared" si="372"/>
        <v/>
      </c>
      <c r="CQ681" s="7" t="str">
        <f t="shared" si="373"/>
        <v/>
      </c>
    </row>
    <row r="682" spans="1:95" x14ac:dyDescent="0.25">
      <c r="A682" s="8">
        <v>678</v>
      </c>
      <c r="BJ682" s="7" t="str">
        <f t="shared" si="340"/>
        <v/>
      </c>
      <c r="BK682" s="7" t="str">
        <f t="shared" si="341"/>
        <v/>
      </c>
      <c r="BL682" s="7" t="str">
        <f t="shared" si="342"/>
        <v/>
      </c>
      <c r="BM682" s="7" t="str">
        <f t="shared" si="343"/>
        <v/>
      </c>
      <c r="BN682" s="7" t="str">
        <f t="shared" si="344"/>
        <v/>
      </c>
      <c r="BO682" s="7" t="str">
        <f t="shared" si="345"/>
        <v/>
      </c>
      <c r="BP682" s="7" t="str">
        <f t="shared" si="346"/>
        <v/>
      </c>
      <c r="BQ682" s="7" t="str">
        <f t="shared" si="347"/>
        <v/>
      </c>
      <c r="BR682" s="7" t="str">
        <f t="shared" si="348"/>
        <v/>
      </c>
      <c r="BS682" s="7" t="str">
        <f t="shared" si="349"/>
        <v/>
      </c>
      <c r="BT682" s="7" t="str">
        <f t="shared" si="350"/>
        <v/>
      </c>
      <c r="BU682" s="7" t="str">
        <f t="shared" si="351"/>
        <v/>
      </c>
      <c r="BV682" s="7" t="str">
        <f t="shared" si="352"/>
        <v/>
      </c>
      <c r="BW682" s="7" t="str">
        <f t="shared" si="353"/>
        <v/>
      </c>
      <c r="BX682" s="7" t="str">
        <f t="shared" si="354"/>
        <v/>
      </c>
      <c r="BY682" s="7" t="str">
        <f t="shared" si="355"/>
        <v/>
      </c>
      <c r="BZ682" s="7" t="str">
        <f t="shared" si="356"/>
        <v/>
      </c>
      <c r="CA682" s="7" t="str">
        <f t="shared" si="357"/>
        <v/>
      </c>
      <c r="CB682" s="7" t="str">
        <f t="shared" si="358"/>
        <v/>
      </c>
      <c r="CC682" s="7" t="str">
        <f t="shared" si="359"/>
        <v/>
      </c>
      <c r="CD682" s="7" t="str">
        <f t="shared" si="360"/>
        <v/>
      </c>
      <c r="CE682" s="7" t="str">
        <f t="shared" si="361"/>
        <v/>
      </c>
      <c r="CF682" s="7" t="str">
        <f t="shared" si="362"/>
        <v/>
      </c>
      <c r="CG682" s="7" t="str">
        <f t="shared" si="363"/>
        <v/>
      </c>
      <c r="CH682" s="7" t="str">
        <f t="shared" si="364"/>
        <v/>
      </c>
      <c r="CI682" s="7" t="str">
        <f t="shared" si="365"/>
        <v/>
      </c>
      <c r="CJ682" s="7" t="str">
        <f t="shared" si="366"/>
        <v/>
      </c>
      <c r="CK682" s="7" t="str">
        <f t="shared" si="367"/>
        <v/>
      </c>
      <c r="CL682" s="7" t="str">
        <f t="shared" si="368"/>
        <v/>
      </c>
      <c r="CM682" s="7" t="str">
        <f t="shared" si="369"/>
        <v/>
      </c>
      <c r="CN682" s="7" t="str">
        <f t="shared" si="370"/>
        <v/>
      </c>
      <c r="CO682" s="7" t="str">
        <f t="shared" si="371"/>
        <v/>
      </c>
      <c r="CP682" s="7" t="str">
        <f t="shared" si="372"/>
        <v/>
      </c>
      <c r="CQ682" s="7" t="str">
        <f t="shared" si="373"/>
        <v/>
      </c>
    </row>
    <row r="683" spans="1:95" x14ac:dyDescent="0.25">
      <c r="A683" s="8">
        <v>679</v>
      </c>
      <c r="BJ683" s="7" t="str">
        <f t="shared" si="340"/>
        <v/>
      </c>
      <c r="BK683" s="7" t="str">
        <f t="shared" si="341"/>
        <v/>
      </c>
      <c r="BL683" s="7" t="str">
        <f t="shared" si="342"/>
        <v/>
      </c>
      <c r="BM683" s="7" t="str">
        <f t="shared" si="343"/>
        <v/>
      </c>
      <c r="BN683" s="7" t="str">
        <f t="shared" si="344"/>
        <v/>
      </c>
      <c r="BO683" s="7" t="str">
        <f t="shared" si="345"/>
        <v/>
      </c>
      <c r="BP683" s="7" t="str">
        <f t="shared" si="346"/>
        <v/>
      </c>
      <c r="BQ683" s="7" t="str">
        <f t="shared" si="347"/>
        <v/>
      </c>
      <c r="BR683" s="7" t="str">
        <f t="shared" si="348"/>
        <v/>
      </c>
      <c r="BS683" s="7" t="str">
        <f t="shared" si="349"/>
        <v/>
      </c>
      <c r="BT683" s="7" t="str">
        <f t="shared" si="350"/>
        <v/>
      </c>
      <c r="BU683" s="7" t="str">
        <f t="shared" si="351"/>
        <v/>
      </c>
      <c r="BV683" s="7" t="str">
        <f t="shared" si="352"/>
        <v/>
      </c>
      <c r="BW683" s="7" t="str">
        <f t="shared" si="353"/>
        <v/>
      </c>
      <c r="BX683" s="7" t="str">
        <f t="shared" si="354"/>
        <v/>
      </c>
      <c r="BY683" s="7" t="str">
        <f t="shared" si="355"/>
        <v/>
      </c>
      <c r="BZ683" s="7" t="str">
        <f t="shared" si="356"/>
        <v/>
      </c>
      <c r="CA683" s="7" t="str">
        <f t="shared" si="357"/>
        <v/>
      </c>
      <c r="CB683" s="7" t="str">
        <f t="shared" si="358"/>
        <v/>
      </c>
      <c r="CC683" s="7" t="str">
        <f t="shared" si="359"/>
        <v/>
      </c>
      <c r="CD683" s="7" t="str">
        <f t="shared" si="360"/>
        <v/>
      </c>
      <c r="CE683" s="7" t="str">
        <f t="shared" si="361"/>
        <v/>
      </c>
      <c r="CF683" s="7" t="str">
        <f t="shared" si="362"/>
        <v/>
      </c>
      <c r="CG683" s="7" t="str">
        <f t="shared" si="363"/>
        <v/>
      </c>
      <c r="CH683" s="7" t="str">
        <f t="shared" si="364"/>
        <v/>
      </c>
      <c r="CI683" s="7" t="str">
        <f t="shared" si="365"/>
        <v/>
      </c>
      <c r="CJ683" s="7" t="str">
        <f t="shared" si="366"/>
        <v/>
      </c>
      <c r="CK683" s="7" t="str">
        <f t="shared" si="367"/>
        <v/>
      </c>
      <c r="CL683" s="7" t="str">
        <f t="shared" si="368"/>
        <v/>
      </c>
      <c r="CM683" s="7" t="str">
        <f t="shared" si="369"/>
        <v/>
      </c>
      <c r="CN683" s="7" t="str">
        <f t="shared" si="370"/>
        <v/>
      </c>
      <c r="CO683" s="7" t="str">
        <f t="shared" si="371"/>
        <v/>
      </c>
      <c r="CP683" s="7" t="str">
        <f t="shared" si="372"/>
        <v/>
      </c>
      <c r="CQ683" s="7" t="str">
        <f t="shared" si="373"/>
        <v/>
      </c>
    </row>
    <row r="684" spans="1:95" x14ac:dyDescent="0.25">
      <c r="A684" s="8">
        <v>680</v>
      </c>
      <c r="BJ684" s="7" t="str">
        <f t="shared" si="340"/>
        <v/>
      </c>
      <c r="BK684" s="7" t="str">
        <f t="shared" si="341"/>
        <v/>
      </c>
      <c r="BL684" s="7" t="str">
        <f t="shared" si="342"/>
        <v/>
      </c>
      <c r="BM684" s="7" t="str">
        <f t="shared" si="343"/>
        <v/>
      </c>
      <c r="BN684" s="7" t="str">
        <f t="shared" si="344"/>
        <v/>
      </c>
      <c r="BO684" s="7" t="str">
        <f t="shared" si="345"/>
        <v/>
      </c>
      <c r="BP684" s="7" t="str">
        <f t="shared" si="346"/>
        <v/>
      </c>
      <c r="BQ684" s="7" t="str">
        <f t="shared" si="347"/>
        <v/>
      </c>
      <c r="BR684" s="7" t="str">
        <f t="shared" si="348"/>
        <v/>
      </c>
      <c r="BS684" s="7" t="str">
        <f t="shared" si="349"/>
        <v/>
      </c>
      <c r="BT684" s="7" t="str">
        <f t="shared" si="350"/>
        <v/>
      </c>
      <c r="BU684" s="7" t="str">
        <f t="shared" si="351"/>
        <v/>
      </c>
      <c r="BV684" s="7" t="str">
        <f t="shared" si="352"/>
        <v/>
      </c>
      <c r="BW684" s="7" t="str">
        <f t="shared" si="353"/>
        <v/>
      </c>
      <c r="BX684" s="7" t="str">
        <f t="shared" si="354"/>
        <v/>
      </c>
      <c r="BY684" s="7" t="str">
        <f t="shared" si="355"/>
        <v/>
      </c>
      <c r="BZ684" s="7" t="str">
        <f t="shared" si="356"/>
        <v/>
      </c>
      <c r="CA684" s="7" t="str">
        <f t="shared" si="357"/>
        <v/>
      </c>
      <c r="CB684" s="7" t="str">
        <f t="shared" si="358"/>
        <v/>
      </c>
      <c r="CC684" s="7" t="str">
        <f t="shared" si="359"/>
        <v/>
      </c>
      <c r="CD684" s="7" t="str">
        <f t="shared" si="360"/>
        <v/>
      </c>
      <c r="CE684" s="7" t="str">
        <f t="shared" si="361"/>
        <v/>
      </c>
      <c r="CF684" s="7" t="str">
        <f t="shared" si="362"/>
        <v/>
      </c>
      <c r="CG684" s="7" t="str">
        <f t="shared" si="363"/>
        <v/>
      </c>
      <c r="CH684" s="7" t="str">
        <f t="shared" si="364"/>
        <v/>
      </c>
      <c r="CI684" s="7" t="str">
        <f t="shared" si="365"/>
        <v/>
      </c>
      <c r="CJ684" s="7" t="str">
        <f t="shared" si="366"/>
        <v/>
      </c>
      <c r="CK684" s="7" t="str">
        <f t="shared" si="367"/>
        <v/>
      </c>
      <c r="CL684" s="7" t="str">
        <f t="shared" si="368"/>
        <v/>
      </c>
      <c r="CM684" s="7" t="str">
        <f t="shared" si="369"/>
        <v/>
      </c>
      <c r="CN684" s="7" t="str">
        <f t="shared" si="370"/>
        <v/>
      </c>
      <c r="CO684" s="7" t="str">
        <f t="shared" si="371"/>
        <v/>
      </c>
      <c r="CP684" s="7" t="str">
        <f t="shared" si="372"/>
        <v/>
      </c>
      <c r="CQ684" s="7" t="str">
        <f t="shared" si="373"/>
        <v/>
      </c>
    </row>
    <row r="685" spans="1:95" x14ac:dyDescent="0.25">
      <c r="A685" s="8">
        <v>681</v>
      </c>
      <c r="BJ685" s="7" t="str">
        <f t="shared" si="340"/>
        <v/>
      </c>
      <c r="BK685" s="7" t="str">
        <f t="shared" si="341"/>
        <v/>
      </c>
      <c r="BL685" s="7" t="str">
        <f t="shared" si="342"/>
        <v/>
      </c>
      <c r="BM685" s="7" t="str">
        <f t="shared" si="343"/>
        <v/>
      </c>
      <c r="BN685" s="7" t="str">
        <f t="shared" si="344"/>
        <v/>
      </c>
      <c r="BO685" s="7" t="str">
        <f t="shared" si="345"/>
        <v/>
      </c>
      <c r="BP685" s="7" t="str">
        <f t="shared" si="346"/>
        <v/>
      </c>
      <c r="BQ685" s="7" t="str">
        <f t="shared" si="347"/>
        <v/>
      </c>
      <c r="BR685" s="7" t="str">
        <f t="shared" si="348"/>
        <v/>
      </c>
      <c r="BS685" s="7" t="str">
        <f t="shared" si="349"/>
        <v/>
      </c>
      <c r="BT685" s="7" t="str">
        <f t="shared" si="350"/>
        <v/>
      </c>
      <c r="BU685" s="7" t="str">
        <f t="shared" si="351"/>
        <v/>
      </c>
      <c r="BV685" s="7" t="str">
        <f t="shared" si="352"/>
        <v/>
      </c>
      <c r="BW685" s="7" t="str">
        <f t="shared" si="353"/>
        <v/>
      </c>
      <c r="BX685" s="7" t="str">
        <f t="shared" si="354"/>
        <v/>
      </c>
      <c r="BY685" s="7" t="str">
        <f t="shared" si="355"/>
        <v/>
      </c>
      <c r="BZ685" s="7" t="str">
        <f t="shared" si="356"/>
        <v/>
      </c>
      <c r="CA685" s="7" t="str">
        <f t="shared" si="357"/>
        <v/>
      </c>
      <c r="CB685" s="7" t="str">
        <f t="shared" si="358"/>
        <v/>
      </c>
      <c r="CC685" s="7" t="str">
        <f t="shared" si="359"/>
        <v/>
      </c>
      <c r="CD685" s="7" t="str">
        <f t="shared" si="360"/>
        <v/>
      </c>
      <c r="CE685" s="7" t="str">
        <f t="shared" si="361"/>
        <v/>
      </c>
      <c r="CF685" s="7" t="str">
        <f t="shared" si="362"/>
        <v/>
      </c>
      <c r="CG685" s="7" t="str">
        <f t="shared" si="363"/>
        <v/>
      </c>
      <c r="CH685" s="7" t="str">
        <f t="shared" si="364"/>
        <v/>
      </c>
      <c r="CI685" s="7" t="str">
        <f t="shared" si="365"/>
        <v/>
      </c>
      <c r="CJ685" s="7" t="str">
        <f t="shared" si="366"/>
        <v/>
      </c>
      <c r="CK685" s="7" t="str">
        <f t="shared" si="367"/>
        <v/>
      </c>
      <c r="CL685" s="7" t="str">
        <f t="shared" si="368"/>
        <v/>
      </c>
      <c r="CM685" s="7" t="str">
        <f t="shared" si="369"/>
        <v/>
      </c>
      <c r="CN685" s="7" t="str">
        <f t="shared" si="370"/>
        <v/>
      </c>
      <c r="CO685" s="7" t="str">
        <f t="shared" si="371"/>
        <v/>
      </c>
      <c r="CP685" s="7" t="str">
        <f t="shared" si="372"/>
        <v/>
      </c>
      <c r="CQ685" s="7" t="str">
        <f t="shared" si="373"/>
        <v/>
      </c>
    </row>
    <row r="686" spans="1:95" x14ac:dyDescent="0.25">
      <c r="A686" s="8">
        <v>682</v>
      </c>
      <c r="BJ686" s="7" t="str">
        <f t="shared" si="340"/>
        <v/>
      </c>
      <c r="BK686" s="7" t="str">
        <f t="shared" si="341"/>
        <v/>
      </c>
      <c r="BL686" s="7" t="str">
        <f t="shared" si="342"/>
        <v/>
      </c>
      <c r="BM686" s="7" t="str">
        <f t="shared" si="343"/>
        <v/>
      </c>
      <c r="BN686" s="7" t="str">
        <f t="shared" si="344"/>
        <v/>
      </c>
      <c r="BO686" s="7" t="str">
        <f t="shared" si="345"/>
        <v/>
      </c>
      <c r="BP686" s="7" t="str">
        <f t="shared" si="346"/>
        <v/>
      </c>
      <c r="BQ686" s="7" t="str">
        <f t="shared" si="347"/>
        <v/>
      </c>
      <c r="BR686" s="7" t="str">
        <f t="shared" si="348"/>
        <v/>
      </c>
      <c r="BS686" s="7" t="str">
        <f t="shared" si="349"/>
        <v/>
      </c>
      <c r="BT686" s="7" t="str">
        <f t="shared" si="350"/>
        <v/>
      </c>
      <c r="BU686" s="7" t="str">
        <f t="shared" si="351"/>
        <v/>
      </c>
      <c r="BV686" s="7" t="str">
        <f t="shared" si="352"/>
        <v/>
      </c>
      <c r="BW686" s="7" t="str">
        <f t="shared" si="353"/>
        <v/>
      </c>
      <c r="BX686" s="7" t="str">
        <f t="shared" si="354"/>
        <v/>
      </c>
      <c r="BY686" s="7" t="str">
        <f t="shared" si="355"/>
        <v/>
      </c>
      <c r="BZ686" s="7" t="str">
        <f t="shared" si="356"/>
        <v/>
      </c>
      <c r="CA686" s="7" t="str">
        <f t="shared" si="357"/>
        <v/>
      </c>
      <c r="CB686" s="7" t="str">
        <f t="shared" si="358"/>
        <v/>
      </c>
      <c r="CC686" s="7" t="str">
        <f t="shared" si="359"/>
        <v/>
      </c>
      <c r="CD686" s="7" t="str">
        <f t="shared" si="360"/>
        <v/>
      </c>
      <c r="CE686" s="7" t="str">
        <f t="shared" si="361"/>
        <v/>
      </c>
      <c r="CF686" s="7" t="str">
        <f t="shared" si="362"/>
        <v/>
      </c>
      <c r="CG686" s="7" t="str">
        <f t="shared" si="363"/>
        <v/>
      </c>
      <c r="CH686" s="7" t="str">
        <f t="shared" si="364"/>
        <v/>
      </c>
      <c r="CI686" s="7" t="str">
        <f t="shared" si="365"/>
        <v/>
      </c>
      <c r="CJ686" s="7" t="str">
        <f t="shared" si="366"/>
        <v/>
      </c>
      <c r="CK686" s="7" t="str">
        <f t="shared" si="367"/>
        <v/>
      </c>
      <c r="CL686" s="7" t="str">
        <f t="shared" si="368"/>
        <v/>
      </c>
      <c r="CM686" s="7" t="str">
        <f t="shared" si="369"/>
        <v/>
      </c>
      <c r="CN686" s="7" t="str">
        <f t="shared" si="370"/>
        <v/>
      </c>
      <c r="CO686" s="7" t="str">
        <f t="shared" si="371"/>
        <v/>
      </c>
      <c r="CP686" s="7" t="str">
        <f t="shared" si="372"/>
        <v/>
      </c>
      <c r="CQ686" s="7" t="str">
        <f t="shared" si="373"/>
        <v/>
      </c>
    </row>
    <row r="687" spans="1:95" x14ac:dyDescent="0.25">
      <c r="A687" s="8">
        <v>683</v>
      </c>
      <c r="BJ687" s="7" t="str">
        <f t="shared" si="340"/>
        <v/>
      </c>
      <c r="BK687" s="7" t="str">
        <f t="shared" si="341"/>
        <v/>
      </c>
      <c r="BL687" s="7" t="str">
        <f t="shared" si="342"/>
        <v/>
      </c>
      <c r="BM687" s="7" t="str">
        <f t="shared" si="343"/>
        <v/>
      </c>
      <c r="BN687" s="7" t="str">
        <f t="shared" si="344"/>
        <v/>
      </c>
      <c r="BO687" s="7" t="str">
        <f t="shared" si="345"/>
        <v/>
      </c>
      <c r="BP687" s="7" t="str">
        <f t="shared" si="346"/>
        <v/>
      </c>
      <c r="BQ687" s="7" t="str">
        <f t="shared" si="347"/>
        <v/>
      </c>
      <c r="BR687" s="7" t="str">
        <f t="shared" si="348"/>
        <v/>
      </c>
      <c r="BS687" s="7" t="str">
        <f t="shared" si="349"/>
        <v/>
      </c>
      <c r="BT687" s="7" t="str">
        <f t="shared" si="350"/>
        <v/>
      </c>
      <c r="BU687" s="7" t="str">
        <f t="shared" si="351"/>
        <v/>
      </c>
      <c r="BV687" s="7" t="str">
        <f t="shared" si="352"/>
        <v/>
      </c>
      <c r="BW687" s="7" t="str">
        <f t="shared" si="353"/>
        <v/>
      </c>
      <c r="BX687" s="7" t="str">
        <f t="shared" si="354"/>
        <v/>
      </c>
      <c r="BY687" s="7" t="str">
        <f t="shared" si="355"/>
        <v/>
      </c>
      <c r="BZ687" s="7" t="str">
        <f t="shared" si="356"/>
        <v/>
      </c>
      <c r="CA687" s="7" t="str">
        <f t="shared" si="357"/>
        <v/>
      </c>
      <c r="CB687" s="7" t="str">
        <f t="shared" si="358"/>
        <v/>
      </c>
      <c r="CC687" s="7" t="str">
        <f t="shared" si="359"/>
        <v/>
      </c>
      <c r="CD687" s="7" t="str">
        <f t="shared" si="360"/>
        <v/>
      </c>
      <c r="CE687" s="7" t="str">
        <f t="shared" si="361"/>
        <v/>
      </c>
      <c r="CF687" s="7" t="str">
        <f t="shared" si="362"/>
        <v/>
      </c>
      <c r="CG687" s="7" t="str">
        <f t="shared" si="363"/>
        <v/>
      </c>
      <c r="CH687" s="7" t="str">
        <f t="shared" si="364"/>
        <v/>
      </c>
      <c r="CI687" s="7" t="str">
        <f t="shared" si="365"/>
        <v/>
      </c>
      <c r="CJ687" s="7" t="str">
        <f t="shared" si="366"/>
        <v/>
      </c>
      <c r="CK687" s="7" t="str">
        <f t="shared" si="367"/>
        <v/>
      </c>
      <c r="CL687" s="7" t="str">
        <f t="shared" si="368"/>
        <v/>
      </c>
      <c r="CM687" s="7" t="str">
        <f t="shared" si="369"/>
        <v/>
      </c>
      <c r="CN687" s="7" t="str">
        <f t="shared" si="370"/>
        <v/>
      </c>
      <c r="CO687" s="7" t="str">
        <f t="shared" si="371"/>
        <v/>
      </c>
      <c r="CP687" s="7" t="str">
        <f t="shared" si="372"/>
        <v/>
      </c>
      <c r="CQ687" s="7" t="str">
        <f t="shared" si="373"/>
        <v/>
      </c>
    </row>
    <row r="688" spans="1:95" x14ac:dyDescent="0.25">
      <c r="A688" s="8">
        <v>684</v>
      </c>
      <c r="BJ688" s="7" t="str">
        <f t="shared" si="340"/>
        <v/>
      </c>
      <c r="BK688" s="7" t="str">
        <f t="shared" si="341"/>
        <v/>
      </c>
      <c r="BL688" s="7" t="str">
        <f t="shared" si="342"/>
        <v/>
      </c>
      <c r="BM688" s="7" t="str">
        <f t="shared" si="343"/>
        <v/>
      </c>
      <c r="BN688" s="7" t="str">
        <f t="shared" si="344"/>
        <v/>
      </c>
      <c r="BO688" s="7" t="str">
        <f t="shared" si="345"/>
        <v/>
      </c>
      <c r="BP688" s="7" t="str">
        <f t="shared" si="346"/>
        <v/>
      </c>
      <c r="BQ688" s="7" t="str">
        <f t="shared" si="347"/>
        <v/>
      </c>
      <c r="BR688" s="7" t="str">
        <f t="shared" si="348"/>
        <v/>
      </c>
      <c r="BS688" s="7" t="str">
        <f t="shared" si="349"/>
        <v/>
      </c>
      <c r="BT688" s="7" t="str">
        <f t="shared" si="350"/>
        <v/>
      </c>
      <c r="BU688" s="7" t="str">
        <f t="shared" si="351"/>
        <v/>
      </c>
      <c r="BV688" s="7" t="str">
        <f t="shared" si="352"/>
        <v/>
      </c>
      <c r="BW688" s="7" t="str">
        <f t="shared" si="353"/>
        <v/>
      </c>
      <c r="BX688" s="7" t="str">
        <f t="shared" si="354"/>
        <v/>
      </c>
      <c r="BY688" s="7" t="str">
        <f t="shared" si="355"/>
        <v/>
      </c>
      <c r="BZ688" s="7" t="str">
        <f t="shared" si="356"/>
        <v/>
      </c>
      <c r="CA688" s="7" t="str">
        <f t="shared" si="357"/>
        <v/>
      </c>
      <c r="CB688" s="7" t="str">
        <f t="shared" si="358"/>
        <v/>
      </c>
      <c r="CC688" s="7" t="str">
        <f t="shared" si="359"/>
        <v/>
      </c>
      <c r="CD688" s="7" t="str">
        <f t="shared" si="360"/>
        <v/>
      </c>
      <c r="CE688" s="7" t="str">
        <f t="shared" si="361"/>
        <v/>
      </c>
      <c r="CF688" s="7" t="str">
        <f t="shared" si="362"/>
        <v/>
      </c>
      <c r="CG688" s="7" t="str">
        <f t="shared" si="363"/>
        <v/>
      </c>
      <c r="CH688" s="7" t="str">
        <f t="shared" si="364"/>
        <v/>
      </c>
      <c r="CI688" s="7" t="str">
        <f t="shared" si="365"/>
        <v/>
      </c>
      <c r="CJ688" s="7" t="str">
        <f t="shared" si="366"/>
        <v/>
      </c>
      <c r="CK688" s="7" t="str">
        <f t="shared" si="367"/>
        <v/>
      </c>
      <c r="CL688" s="7" t="str">
        <f t="shared" si="368"/>
        <v/>
      </c>
      <c r="CM688" s="7" t="str">
        <f t="shared" si="369"/>
        <v/>
      </c>
      <c r="CN688" s="7" t="str">
        <f t="shared" si="370"/>
        <v/>
      </c>
      <c r="CO688" s="7" t="str">
        <f t="shared" si="371"/>
        <v/>
      </c>
      <c r="CP688" s="7" t="str">
        <f t="shared" si="372"/>
        <v/>
      </c>
      <c r="CQ688" s="7" t="str">
        <f t="shared" si="373"/>
        <v/>
      </c>
    </row>
    <row r="689" spans="1:95" x14ac:dyDescent="0.25">
      <c r="A689" s="8">
        <v>685</v>
      </c>
      <c r="BJ689" s="7" t="str">
        <f t="shared" si="340"/>
        <v/>
      </c>
      <c r="BK689" s="7" t="str">
        <f t="shared" si="341"/>
        <v/>
      </c>
      <c r="BL689" s="7" t="str">
        <f t="shared" si="342"/>
        <v/>
      </c>
      <c r="BM689" s="7" t="str">
        <f t="shared" si="343"/>
        <v/>
      </c>
      <c r="BN689" s="7" t="str">
        <f t="shared" si="344"/>
        <v/>
      </c>
      <c r="BO689" s="7" t="str">
        <f t="shared" si="345"/>
        <v/>
      </c>
      <c r="BP689" s="7" t="str">
        <f t="shared" si="346"/>
        <v/>
      </c>
      <c r="BQ689" s="7" t="str">
        <f t="shared" si="347"/>
        <v/>
      </c>
      <c r="BR689" s="7" t="str">
        <f t="shared" si="348"/>
        <v/>
      </c>
      <c r="BS689" s="7" t="str">
        <f t="shared" si="349"/>
        <v/>
      </c>
      <c r="BT689" s="7" t="str">
        <f t="shared" si="350"/>
        <v/>
      </c>
      <c r="BU689" s="7" t="str">
        <f t="shared" si="351"/>
        <v/>
      </c>
      <c r="BV689" s="7" t="str">
        <f t="shared" si="352"/>
        <v/>
      </c>
      <c r="BW689" s="7" t="str">
        <f t="shared" si="353"/>
        <v/>
      </c>
      <c r="BX689" s="7" t="str">
        <f t="shared" si="354"/>
        <v/>
      </c>
      <c r="BY689" s="7" t="str">
        <f t="shared" si="355"/>
        <v/>
      </c>
      <c r="BZ689" s="7" t="str">
        <f t="shared" si="356"/>
        <v/>
      </c>
      <c r="CA689" s="7" t="str">
        <f t="shared" si="357"/>
        <v/>
      </c>
      <c r="CB689" s="7" t="str">
        <f t="shared" si="358"/>
        <v/>
      </c>
      <c r="CC689" s="7" t="str">
        <f t="shared" si="359"/>
        <v/>
      </c>
      <c r="CD689" s="7" t="str">
        <f t="shared" si="360"/>
        <v/>
      </c>
      <c r="CE689" s="7" t="str">
        <f t="shared" si="361"/>
        <v/>
      </c>
      <c r="CF689" s="7" t="str">
        <f t="shared" si="362"/>
        <v/>
      </c>
      <c r="CG689" s="7" t="str">
        <f t="shared" si="363"/>
        <v/>
      </c>
      <c r="CH689" s="7" t="str">
        <f t="shared" si="364"/>
        <v/>
      </c>
      <c r="CI689" s="7" t="str">
        <f t="shared" si="365"/>
        <v/>
      </c>
      <c r="CJ689" s="7" t="str">
        <f t="shared" si="366"/>
        <v/>
      </c>
      <c r="CK689" s="7" t="str">
        <f t="shared" si="367"/>
        <v/>
      </c>
      <c r="CL689" s="7" t="str">
        <f t="shared" si="368"/>
        <v/>
      </c>
      <c r="CM689" s="7" t="str">
        <f t="shared" si="369"/>
        <v/>
      </c>
      <c r="CN689" s="7" t="str">
        <f t="shared" si="370"/>
        <v/>
      </c>
      <c r="CO689" s="7" t="str">
        <f t="shared" si="371"/>
        <v/>
      </c>
      <c r="CP689" s="7" t="str">
        <f t="shared" si="372"/>
        <v/>
      </c>
      <c r="CQ689" s="7" t="str">
        <f t="shared" si="373"/>
        <v/>
      </c>
    </row>
    <row r="690" spans="1:95" x14ac:dyDescent="0.25">
      <c r="A690" s="8">
        <v>686</v>
      </c>
      <c r="BJ690" s="7" t="str">
        <f t="shared" si="340"/>
        <v/>
      </c>
      <c r="BK690" s="7" t="str">
        <f t="shared" si="341"/>
        <v/>
      </c>
      <c r="BL690" s="7" t="str">
        <f t="shared" si="342"/>
        <v/>
      </c>
      <c r="BM690" s="7" t="str">
        <f t="shared" si="343"/>
        <v/>
      </c>
      <c r="BN690" s="7" t="str">
        <f t="shared" si="344"/>
        <v/>
      </c>
      <c r="BO690" s="7" t="str">
        <f t="shared" si="345"/>
        <v/>
      </c>
      <c r="BP690" s="7" t="str">
        <f t="shared" si="346"/>
        <v/>
      </c>
      <c r="BQ690" s="7" t="str">
        <f t="shared" si="347"/>
        <v/>
      </c>
      <c r="BR690" s="7" t="str">
        <f t="shared" si="348"/>
        <v/>
      </c>
      <c r="BS690" s="7" t="str">
        <f t="shared" si="349"/>
        <v/>
      </c>
      <c r="BT690" s="7" t="str">
        <f t="shared" si="350"/>
        <v/>
      </c>
      <c r="BU690" s="7" t="str">
        <f t="shared" si="351"/>
        <v/>
      </c>
      <c r="BV690" s="7" t="str">
        <f t="shared" si="352"/>
        <v/>
      </c>
      <c r="BW690" s="7" t="str">
        <f t="shared" si="353"/>
        <v/>
      </c>
      <c r="BX690" s="7" t="str">
        <f t="shared" si="354"/>
        <v/>
      </c>
      <c r="BY690" s="7" t="str">
        <f t="shared" si="355"/>
        <v/>
      </c>
      <c r="BZ690" s="7" t="str">
        <f t="shared" si="356"/>
        <v/>
      </c>
      <c r="CA690" s="7" t="str">
        <f t="shared" si="357"/>
        <v/>
      </c>
      <c r="CB690" s="7" t="str">
        <f t="shared" si="358"/>
        <v/>
      </c>
      <c r="CC690" s="7" t="str">
        <f t="shared" si="359"/>
        <v/>
      </c>
      <c r="CD690" s="7" t="str">
        <f t="shared" si="360"/>
        <v/>
      </c>
      <c r="CE690" s="7" t="str">
        <f t="shared" si="361"/>
        <v/>
      </c>
      <c r="CF690" s="7" t="str">
        <f t="shared" si="362"/>
        <v/>
      </c>
      <c r="CG690" s="7" t="str">
        <f t="shared" si="363"/>
        <v/>
      </c>
      <c r="CH690" s="7" t="str">
        <f t="shared" si="364"/>
        <v/>
      </c>
      <c r="CI690" s="7" t="str">
        <f t="shared" si="365"/>
        <v/>
      </c>
      <c r="CJ690" s="7" t="str">
        <f t="shared" si="366"/>
        <v/>
      </c>
      <c r="CK690" s="7" t="str">
        <f t="shared" si="367"/>
        <v/>
      </c>
      <c r="CL690" s="7" t="str">
        <f t="shared" si="368"/>
        <v/>
      </c>
      <c r="CM690" s="7" t="str">
        <f t="shared" si="369"/>
        <v/>
      </c>
      <c r="CN690" s="7" t="str">
        <f t="shared" si="370"/>
        <v/>
      </c>
      <c r="CO690" s="7" t="str">
        <f t="shared" si="371"/>
        <v/>
      </c>
      <c r="CP690" s="7" t="str">
        <f t="shared" si="372"/>
        <v/>
      </c>
      <c r="CQ690" s="7" t="str">
        <f t="shared" si="373"/>
        <v/>
      </c>
    </row>
    <row r="691" spans="1:95" x14ac:dyDescent="0.25">
      <c r="A691" s="8">
        <v>687</v>
      </c>
      <c r="BJ691" s="7" t="str">
        <f t="shared" si="340"/>
        <v/>
      </c>
      <c r="BK691" s="7" t="str">
        <f t="shared" si="341"/>
        <v/>
      </c>
      <c r="BL691" s="7" t="str">
        <f t="shared" si="342"/>
        <v/>
      </c>
      <c r="BM691" s="7" t="str">
        <f t="shared" si="343"/>
        <v/>
      </c>
      <c r="BN691" s="7" t="str">
        <f t="shared" si="344"/>
        <v/>
      </c>
      <c r="BO691" s="7" t="str">
        <f t="shared" si="345"/>
        <v/>
      </c>
      <c r="BP691" s="7" t="str">
        <f t="shared" si="346"/>
        <v/>
      </c>
      <c r="BQ691" s="7" t="str">
        <f t="shared" si="347"/>
        <v/>
      </c>
      <c r="BR691" s="7" t="str">
        <f t="shared" si="348"/>
        <v/>
      </c>
      <c r="BS691" s="7" t="str">
        <f t="shared" si="349"/>
        <v/>
      </c>
      <c r="BT691" s="7" t="str">
        <f t="shared" si="350"/>
        <v/>
      </c>
      <c r="BU691" s="7" t="str">
        <f t="shared" si="351"/>
        <v/>
      </c>
      <c r="BV691" s="7" t="str">
        <f t="shared" si="352"/>
        <v/>
      </c>
      <c r="BW691" s="7" t="str">
        <f t="shared" si="353"/>
        <v/>
      </c>
      <c r="BX691" s="7" t="str">
        <f t="shared" si="354"/>
        <v/>
      </c>
      <c r="BY691" s="7" t="str">
        <f t="shared" si="355"/>
        <v/>
      </c>
      <c r="BZ691" s="7" t="str">
        <f t="shared" si="356"/>
        <v/>
      </c>
      <c r="CA691" s="7" t="str">
        <f t="shared" si="357"/>
        <v/>
      </c>
      <c r="CB691" s="7" t="str">
        <f t="shared" si="358"/>
        <v/>
      </c>
      <c r="CC691" s="7" t="str">
        <f t="shared" si="359"/>
        <v/>
      </c>
      <c r="CD691" s="7" t="str">
        <f t="shared" si="360"/>
        <v/>
      </c>
      <c r="CE691" s="7" t="str">
        <f t="shared" si="361"/>
        <v/>
      </c>
      <c r="CF691" s="7" t="str">
        <f t="shared" si="362"/>
        <v/>
      </c>
      <c r="CG691" s="7" t="str">
        <f t="shared" si="363"/>
        <v/>
      </c>
      <c r="CH691" s="7" t="str">
        <f t="shared" si="364"/>
        <v/>
      </c>
      <c r="CI691" s="7" t="str">
        <f t="shared" si="365"/>
        <v/>
      </c>
      <c r="CJ691" s="7" t="str">
        <f t="shared" si="366"/>
        <v/>
      </c>
      <c r="CK691" s="7" t="str">
        <f t="shared" si="367"/>
        <v/>
      </c>
      <c r="CL691" s="7" t="str">
        <f t="shared" si="368"/>
        <v/>
      </c>
      <c r="CM691" s="7" t="str">
        <f t="shared" si="369"/>
        <v/>
      </c>
      <c r="CN691" s="7" t="str">
        <f t="shared" si="370"/>
        <v/>
      </c>
      <c r="CO691" s="7" t="str">
        <f t="shared" si="371"/>
        <v/>
      </c>
      <c r="CP691" s="7" t="str">
        <f t="shared" si="372"/>
        <v/>
      </c>
      <c r="CQ691" s="7" t="str">
        <f t="shared" si="373"/>
        <v/>
      </c>
    </row>
    <row r="692" spans="1:95" x14ac:dyDescent="0.25">
      <c r="A692" s="8">
        <v>688</v>
      </c>
      <c r="BJ692" s="7" t="str">
        <f t="shared" si="340"/>
        <v/>
      </c>
      <c r="BK692" s="7" t="str">
        <f t="shared" si="341"/>
        <v/>
      </c>
      <c r="BL692" s="7" t="str">
        <f t="shared" si="342"/>
        <v/>
      </c>
      <c r="BM692" s="7" t="str">
        <f t="shared" si="343"/>
        <v/>
      </c>
      <c r="BN692" s="7" t="str">
        <f t="shared" si="344"/>
        <v/>
      </c>
      <c r="BO692" s="7" t="str">
        <f t="shared" si="345"/>
        <v/>
      </c>
      <c r="BP692" s="7" t="str">
        <f t="shared" si="346"/>
        <v/>
      </c>
      <c r="BQ692" s="7" t="str">
        <f t="shared" si="347"/>
        <v/>
      </c>
      <c r="BR692" s="7" t="str">
        <f t="shared" si="348"/>
        <v/>
      </c>
      <c r="BS692" s="7" t="str">
        <f t="shared" si="349"/>
        <v/>
      </c>
      <c r="BT692" s="7" t="str">
        <f t="shared" si="350"/>
        <v/>
      </c>
      <c r="BU692" s="7" t="str">
        <f t="shared" si="351"/>
        <v/>
      </c>
      <c r="BV692" s="7" t="str">
        <f t="shared" si="352"/>
        <v/>
      </c>
      <c r="BW692" s="7" t="str">
        <f t="shared" si="353"/>
        <v/>
      </c>
      <c r="BX692" s="7" t="str">
        <f t="shared" si="354"/>
        <v/>
      </c>
      <c r="BY692" s="7" t="str">
        <f t="shared" si="355"/>
        <v/>
      </c>
      <c r="BZ692" s="7" t="str">
        <f t="shared" si="356"/>
        <v/>
      </c>
      <c r="CA692" s="7" t="str">
        <f t="shared" si="357"/>
        <v/>
      </c>
      <c r="CB692" s="7" t="str">
        <f t="shared" si="358"/>
        <v/>
      </c>
      <c r="CC692" s="7" t="str">
        <f t="shared" si="359"/>
        <v/>
      </c>
      <c r="CD692" s="7" t="str">
        <f t="shared" si="360"/>
        <v/>
      </c>
      <c r="CE692" s="7" t="str">
        <f t="shared" si="361"/>
        <v/>
      </c>
      <c r="CF692" s="7" t="str">
        <f t="shared" si="362"/>
        <v/>
      </c>
      <c r="CG692" s="7" t="str">
        <f t="shared" si="363"/>
        <v/>
      </c>
      <c r="CH692" s="7" t="str">
        <f t="shared" si="364"/>
        <v/>
      </c>
      <c r="CI692" s="7" t="str">
        <f t="shared" si="365"/>
        <v/>
      </c>
      <c r="CJ692" s="7" t="str">
        <f t="shared" si="366"/>
        <v/>
      </c>
      <c r="CK692" s="7" t="str">
        <f t="shared" si="367"/>
        <v/>
      </c>
      <c r="CL692" s="7" t="str">
        <f t="shared" si="368"/>
        <v/>
      </c>
      <c r="CM692" s="7" t="str">
        <f t="shared" si="369"/>
        <v/>
      </c>
      <c r="CN692" s="7" t="str">
        <f t="shared" si="370"/>
        <v/>
      </c>
      <c r="CO692" s="7" t="str">
        <f t="shared" si="371"/>
        <v/>
      </c>
      <c r="CP692" s="7" t="str">
        <f t="shared" si="372"/>
        <v/>
      </c>
      <c r="CQ692" s="7" t="str">
        <f t="shared" si="373"/>
        <v/>
      </c>
    </row>
    <row r="693" spans="1:95" x14ac:dyDescent="0.25">
      <c r="A693" s="8">
        <v>689</v>
      </c>
      <c r="BJ693" s="7" t="str">
        <f t="shared" si="340"/>
        <v/>
      </c>
      <c r="BK693" s="7" t="str">
        <f t="shared" si="341"/>
        <v/>
      </c>
      <c r="BL693" s="7" t="str">
        <f t="shared" si="342"/>
        <v/>
      </c>
      <c r="BM693" s="7" t="str">
        <f t="shared" si="343"/>
        <v/>
      </c>
      <c r="BN693" s="7" t="str">
        <f t="shared" si="344"/>
        <v/>
      </c>
      <c r="BO693" s="7" t="str">
        <f t="shared" si="345"/>
        <v/>
      </c>
      <c r="BP693" s="7" t="str">
        <f t="shared" si="346"/>
        <v/>
      </c>
      <c r="BQ693" s="7" t="str">
        <f t="shared" si="347"/>
        <v/>
      </c>
      <c r="BR693" s="7" t="str">
        <f t="shared" si="348"/>
        <v/>
      </c>
      <c r="BS693" s="7" t="str">
        <f t="shared" si="349"/>
        <v/>
      </c>
      <c r="BT693" s="7" t="str">
        <f t="shared" si="350"/>
        <v/>
      </c>
      <c r="BU693" s="7" t="str">
        <f t="shared" si="351"/>
        <v/>
      </c>
      <c r="BV693" s="7" t="str">
        <f t="shared" si="352"/>
        <v/>
      </c>
      <c r="BW693" s="7" t="str">
        <f t="shared" si="353"/>
        <v/>
      </c>
      <c r="BX693" s="7" t="str">
        <f t="shared" si="354"/>
        <v/>
      </c>
      <c r="BY693" s="7" t="str">
        <f t="shared" si="355"/>
        <v/>
      </c>
      <c r="BZ693" s="7" t="str">
        <f t="shared" si="356"/>
        <v/>
      </c>
      <c r="CA693" s="7" t="str">
        <f t="shared" si="357"/>
        <v/>
      </c>
      <c r="CB693" s="7" t="str">
        <f t="shared" si="358"/>
        <v/>
      </c>
      <c r="CC693" s="7" t="str">
        <f t="shared" si="359"/>
        <v/>
      </c>
      <c r="CD693" s="7" t="str">
        <f t="shared" si="360"/>
        <v/>
      </c>
      <c r="CE693" s="7" t="str">
        <f t="shared" si="361"/>
        <v/>
      </c>
      <c r="CF693" s="7" t="str">
        <f t="shared" si="362"/>
        <v/>
      </c>
      <c r="CG693" s="7" t="str">
        <f t="shared" si="363"/>
        <v/>
      </c>
      <c r="CH693" s="7" t="str">
        <f t="shared" si="364"/>
        <v/>
      </c>
      <c r="CI693" s="7" t="str">
        <f t="shared" si="365"/>
        <v/>
      </c>
      <c r="CJ693" s="7" t="str">
        <f t="shared" si="366"/>
        <v/>
      </c>
      <c r="CK693" s="7" t="str">
        <f t="shared" si="367"/>
        <v/>
      </c>
      <c r="CL693" s="7" t="str">
        <f t="shared" si="368"/>
        <v/>
      </c>
      <c r="CM693" s="7" t="str">
        <f t="shared" si="369"/>
        <v/>
      </c>
      <c r="CN693" s="7" t="str">
        <f t="shared" si="370"/>
        <v/>
      </c>
      <c r="CO693" s="7" t="str">
        <f t="shared" si="371"/>
        <v/>
      </c>
      <c r="CP693" s="7" t="str">
        <f t="shared" si="372"/>
        <v/>
      </c>
      <c r="CQ693" s="7" t="str">
        <f t="shared" si="373"/>
        <v/>
      </c>
    </row>
    <row r="694" spans="1:95" x14ac:dyDescent="0.25">
      <c r="A694" s="8">
        <v>690</v>
      </c>
      <c r="BJ694" s="7" t="str">
        <f t="shared" si="340"/>
        <v/>
      </c>
      <c r="BK694" s="7" t="str">
        <f t="shared" si="341"/>
        <v/>
      </c>
      <c r="BL694" s="7" t="str">
        <f t="shared" si="342"/>
        <v/>
      </c>
      <c r="BM694" s="7" t="str">
        <f t="shared" si="343"/>
        <v/>
      </c>
      <c r="BN694" s="7" t="str">
        <f t="shared" si="344"/>
        <v/>
      </c>
      <c r="BO694" s="7" t="str">
        <f t="shared" si="345"/>
        <v/>
      </c>
      <c r="BP694" s="7" t="str">
        <f t="shared" si="346"/>
        <v/>
      </c>
      <c r="BQ694" s="7" t="str">
        <f t="shared" si="347"/>
        <v/>
      </c>
      <c r="BR694" s="7" t="str">
        <f t="shared" si="348"/>
        <v/>
      </c>
      <c r="BS694" s="7" t="str">
        <f t="shared" si="349"/>
        <v/>
      </c>
      <c r="BT694" s="7" t="str">
        <f t="shared" si="350"/>
        <v/>
      </c>
      <c r="BU694" s="7" t="str">
        <f t="shared" si="351"/>
        <v/>
      </c>
      <c r="BV694" s="7" t="str">
        <f t="shared" si="352"/>
        <v/>
      </c>
      <c r="BW694" s="7" t="str">
        <f t="shared" si="353"/>
        <v/>
      </c>
      <c r="BX694" s="7" t="str">
        <f t="shared" si="354"/>
        <v/>
      </c>
      <c r="BY694" s="7" t="str">
        <f t="shared" si="355"/>
        <v/>
      </c>
      <c r="BZ694" s="7" t="str">
        <f t="shared" si="356"/>
        <v/>
      </c>
      <c r="CA694" s="7" t="str">
        <f t="shared" si="357"/>
        <v/>
      </c>
      <c r="CB694" s="7" t="str">
        <f t="shared" si="358"/>
        <v/>
      </c>
      <c r="CC694" s="7" t="str">
        <f t="shared" si="359"/>
        <v/>
      </c>
      <c r="CD694" s="7" t="str">
        <f t="shared" si="360"/>
        <v/>
      </c>
      <c r="CE694" s="7" t="str">
        <f t="shared" si="361"/>
        <v/>
      </c>
      <c r="CF694" s="7" t="str">
        <f t="shared" si="362"/>
        <v/>
      </c>
      <c r="CG694" s="7" t="str">
        <f t="shared" si="363"/>
        <v/>
      </c>
      <c r="CH694" s="7" t="str">
        <f t="shared" si="364"/>
        <v/>
      </c>
      <c r="CI694" s="7" t="str">
        <f t="shared" si="365"/>
        <v/>
      </c>
      <c r="CJ694" s="7" t="str">
        <f t="shared" si="366"/>
        <v/>
      </c>
      <c r="CK694" s="7" t="str">
        <f t="shared" si="367"/>
        <v/>
      </c>
      <c r="CL694" s="7" t="str">
        <f t="shared" si="368"/>
        <v/>
      </c>
      <c r="CM694" s="7" t="str">
        <f t="shared" si="369"/>
        <v/>
      </c>
      <c r="CN694" s="7" t="str">
        <f t="shared" si="370"/>
        <v/>
      </c>
      <c r="CO694" s="7" t="str">
        <f t="shared" si="371"/>
        <v/>
      </c>
      <c r="CP694" s="7" t="str">
        <f t="shared" si="372"/>
        <v/>
      </c>
      <c r="CQ694" s="7" t="str">
        <f t="shared" si="373"/>
        <v/>
      </c>
    </row>
    <row r="695" spans="1:95" x14ac:dyDescent="0.25">
      <c r="A695" s="8">
        <v>691</v>
      </c>
      <c r="BJ695" s="7" t="str">
        <f t="shared" si="340"/>
        <v/>
      </c>
      <c r="BK695" s="7" t="str">
        <f t="shared" si="341"/>
        <v/>
      </c>
      <c r="BL695" s="7" t="str">
        <f t="shared" si="342"/>
        <v/>
      </c>
      <c r="BM695" s="7" t="str">
        <f t="shared" si="343"/>
        <v/>
      </c>
      <c r="BN695" s="7" t="str">
        <f t="shared" si="344"/>
        <v/>
      </c>
      <c r="BO695" s="7" t="str">
        <f t="shared" si="345"/>
        <v/>
      </c>
      <c r="BP695" s="7" t="str">
        <f t="shared" si="346"/>
        <v/>
      </c>
      <c r="BQ695" s="7" t="str">
        <f t="shared" si="347"/>
        <v/>
      </c>
      <c r="BR695" s="7" t="str">
        <f t="shared" si="348"/>
        <v/>
      </c>
      <c r="BS695" s="7" t="str">
        <f t="shared" si="349"/>
        <v/>
      </c>
      <c r="BT695" s="7" t="str">
        <f t="shared" si="350"/>
        <v/>
      </c>
      <c r="BU695" s="7" t="str">
        <f t="shared" si="351"/>
        <v/>
      </c>
      <c r="BV695" s="7" t="str">
        <f t="shared" si="352"/>
        <v/>
      </c>
      <c r="BW695" s="7" t="str">
        <f t="shared" si="353"/>
        <v/>
      </c>
      <c r="BX695" s="7" t="str">
        <f t="shared" si="354"/>
        <v/>
      </c>
      <c r="BY695" s="7" t="str">
        <f t="shared" si="355"/>
        <v/>
      </c>
      <c r="BZ695" s="7" t="str">
        <f t="shared" si="356"/>
        <v/>
      </c>
      <c r="CA695" s="7" t="str">
        <f t="shared" si="357"/>
        <v/>
      </c>
      <c r="CB695" s="7" t="str">
        <f t="shared" si="358"/>
        <v/>
      </c>
      <c r="CC695" s="7" t="str">
        <f t="shared" si="359"/>
        <v/>
      </c>
      <c r="CD695" s="7" t="str">
        <f t="shared" si="360"/>
        <v/>
      </c>
      <c r="CE695" s="7" t="str">
        <f t="shared" si="361"/>
        <v/>
      </c>
      <c r="CF695" s="7" t="str">
        <f t="shared" si="362"/>
        <v/>
      </c>
      <c r="CG695" s="7" t="str">
        <f t="shared" si="363"/>
        <v/>
      </c>
      <c r="CH695" s="7" t="str">
        <f t="shared" si="364"/>
        <v/>
      </c>
      <c r="CI695" s="7" t="str">
        <f t="shared" si="365"/>
        <v/>
      </c>
      <c r="CJ695" s="7" t="str">
        <f t="shared" si="366"/>
        <v/>
      </c>
      <c r="CK695" s="7" t="str">
        <f t="shared" si="367"/>
        <v/>
      </c>
      <c r="CL695" s="7" t="str">
        <f t="shared" si="368"/>
        <v/>
      </c>
      <c r="CM695" s="7" t="str">
        <f t="shared" si="369"/>
        <v/>
      </c>
      <c r="CN695" s="7" t="str">
        <f t="shared" si="370"/>
        <v/>
      </c>
      <c r="CO695" s="7" t="str">
        <f t="shared" si="371"/>
        <v/>
      </c>
      <c r="CP695" s="7" t="str">
        <f t="shared" si="372"/>
        <v/>
      </c>
      <c r="CQ695" s="7" t="str">
        <f t="shared" si="373"/>
        <v/>
      </c>
    </row>
    <row r="696" spans="1:95" x14ac:dyDescent="0.25">
      <c r="A696" s="8">
        <v>692</v>
      </c>
      <c r="BJ696" s="7" t="str">
        <f t="shared" si="340"/>
        <v/>
      </c>
      <c r="BK696" s="7" t="str">
        <f t="shared" si="341"/>
        <v/>
      </c>
      <c r="BL696" s="7" t="str">
        <f t="shared" si="342"/>
        <v/>
      </c>
      <c r="BM696" s="7" t="str">
        <f t="shared" si="343"/>
        <v/>
      </c>
      <c r="BN696" s="7" t="str">
        <f t="shared" si="344"/>
        <v/>
      </c>
      <c r="BO696" s="7" t="str">
        <f t="shared" si="345"/>
        <v/>
      </c>
      <c r="BP696" s="7" t="str">
        <f t="shared" si="346"/>
        <v/>
      </c>
      <c r="BQ696" s="7" t="str">
        <f t="shared" si="347"/>
        <v/>
      </c>
      <c r="BR696" s="7" t="str">
        <f t="shared" si="348"/>
        <v/>
      </c>
      <c r="BS696" s="7" t="str">
        <f t="shared" si="349"/>
        <v/>
      </c>
      <c r="BT696" s="7" t="str">
        <f t="shared" si="350"/>
        <v/>
      </c>
      <c r="BU696" s="7" t="str">
        <f t="shared" si="351"/>
        <v/>
      </c>
      <c r="BV696" s="7" t="str">
        <f t="shared" si="352"/>
        <v/>
      </c>
      <c r="BW696" s="7" t="str">
        <f t="shared" si="353"/>
        <v/>
      </c>
      <c r="BX696" s="7" t="str">
        <f t="shared" si="354"/>
        <v/>
      </c>
      <c r="BY696" s="7" t="str">
        <f t="shared" si="355"/>
        <v/>
      </c>
      <c r="BZ696" s="7" t="str">
        <f t="shared" si="356"/>
        <v/>
      </c>
      <c r="CA696" s="7" t="str">
        <f t="shared" si="357"/>
        <v/>
      </c>
      <c r="CB696" s="7" t="str">
        <f t="shared" si="358"/>
        <v/>
      </c>
      <c r="CC696" s="7" t="str">
        <f t="shared" si="359"/>
        <v/>
      </c>
      <c r="CD696" s="7" t="str">
        <f t="shared" si="360"/>
        <v/>
      </c>
      <c r="CE696" s="7" t="str">
        <f t="shared" si="361"/>
        <v/>
      </c>
      <c r="CF696" s="7" t="str">
        <f t="shared" si="362"/>
        <v/>
      </c>
      <c r="CG696" s="7" t="str">
        <f t="shared" si="363"/>
        <v/>
      </c>
      <c r="CH696" s="7" t="str">
        <f t="shared" si="364"/>
        <v/>
      </c>
      <c r="CI696" s="7" t="str">
        <f t="shared" si="365"/>
        <v/>
      </c>
      <c r="CJ696" s="7" t="str">
        <f t="shared" si="366"/>
        <v/>
      </c>
      <c r="CK696" s="7" t="str">
        <f t="shared" si="367"/>
        <v/>
      </c>
      <c r="CL696" s="7" t="str">
        <f t="shared" si="368"/>
        <v/>
      </c>
      <c r="CM696" s="7" t="str">
        <f t="shared" si="369"/>
        <v/>
      </c>
      <c r="CN696" s="7" t="str">
        <f t="shared" si="370"/>
        <v/>
      </c>
      <c r="CO696" s="7" t="str">
        <f t="shared" si="371"/>
        <v/>
      </c>
      <c r="CP696" s="7" t="str">
        <f t="shared" si="372"/>
        <v/>
      </c>
      <c r="CQ696" s="7" t="str">
        <f t="shared" si="373"/>
        <v/>
      </c>
    </row>
    <row r="697" spans="1:95" x14ac:dyDescent="0.25">
      <c r="A697" s="8">
        <v>693</v>
      </c>
      <c r="BJ697" s="7" t="str">
        <f t="shared" si="340"/>
        <v/>
      </c>
      <c r="BK697" s="7" t="str">
        <f t="shared" si="341"/>
        <v/>
      </c>
      <c r="BL697" s="7" t="str">
        <f t="shared" si="342"/>
        <v/>
      </c>
      <c r="BM697" s="7" t="str">
        <f t="shared" si="343"/>
        <v/>
      </c>
      <c r="BN697" s="7" t="str">
        <f t="shared" si="344"/>
        <v/>
      </c>
      <c r="BO697" s="7" t="str">
        <f t="shared" si="345"/>
        <v/>
      </c>
      <c r="BP697" s="7" t="str">
        <f t="shared" si="346"/>
        <v/>
      </c>
      <c r="BQ697" s="7" t="str">
        <f t="shared" si="347"/>
        <v/>
      </c>
      <c r="BR697" s="7" t="str">
        <f t="shared" si="348"/>
        <v/>
      </c>
      <c r="BS697" s="7" t="str">
        <f t="shared" si="349"/>
        <v/>
      </c>
      <c r="BT697" s="7" t="str">
        <f t="shared" si="350"/>
        <v/>
      </c>
      <c r="BU697" s="7" t="str">
        <f t="shared" si="351"/>
        <v/>
      </c>
      <c r="BV697" s="7" t="str">
        <f t="shared" si="352"/>
        <v/>
      </c>
      <c r="BW697" s="7" t="str">
        <f t="shared" si="353"/>
        <v/>
      </c>
      <c r="BX697" s="7" t="str">
        <f t="shared" si="354"/>
        <v/>
      </c>
      <c r="BY697" s="7" t="str">
        <f t="shared" si="355"/>
        <v/>
      </c>
      <c r="BZ697" s="7" t="str">
        <f t="shared" si="356"/>
        <v/>
      </c>
      <c r="CA697" s="7" t="str">
        <f t="shared" si="357"/>
        <v/>
      </c>
      <c r="CB697" s="7" t="str">
        <f t="shared" si="358"/>
        <v/>
      </c>
      <c r="CC697" s="7" t="str">
        <f t="shared" si="359"/>
        <v/>
      </c>
      <c r="CD697" s="7" t="str">
        <f t="shared" si="360"/>
        <v/>
      </c>
      <c r="CE697" s="7" t="str">
        <f t="shared" si="361"/>
        <v/>
      </c>
      <c r="CF697" s="7" t="str">
        <f t="shared" si="362"/>
        <v/>
      </c>
      <c r="CG697" s="7" t="str">
        <f t="shared" si="363"/>
        <v/>
      </c>
      <c r="CH697" s="7" t="str">
        <f t="shared" si="364"/>
        <v/>
      </c>
      <c r="CI697" s="7" t="str">
        <f t="shared" si="365"/>
        <v/>
      </c>
      <c r="CJ697" s="7" t="str">
        <f t="shared" si="366"/>
        <v/>
      </c>
      <c r="CK697" s="7" t="str">
        <f t="shared" si="367"/>
        <v/>
      </c>
      <c r="CL697" s="7" t="str">
        <f t="shared" si="368"/>
        <v/>
      </c>
      <c r="CM697" s="7" t="str">
        <f t="shared" si="369"/>
        <v/>
      </c>
      <c r="CN697" s="7" t="str">
        <f t="shared" si="370"/>
        <v/>
      </c>
      <c r="CO697" s="7" t="str">
        <f t="shared" si="371"/>
        <v/>
      </c>
      <c r="CP697" s="7" t="str">
        <f t="shared" si="372"/>
        <v/>
      </c>
      <c r="CQ697" s="7" t="str">
        <f t="shared" si="373"/>
        <v/>
      </c>
    </row>
    <row r="698" spans="1:95" x14ac:dyDescent="0.25">
      <c r="A698" s="8">
        <v>694</v>
      </c>
      <c r="BJ698" s="7" t="str">
        <f t="shared" si="340"/>
        <v/>
      </c>
      <c r="BK698" s="7" t="str">
        <f t="shared" si="341"/>
        <v/>
      </c>
      <c r="BL698" s="7" t="str">
        <f t="shared" si="342"/>
        <v/>
      </c>
      <c r="BM698" s="7" t="str">
        <f t="shared" si="343"/>
        <v/>
      </c>
      <c r="BN698" s="7" t="str">
        <f t="shared" si="344"/>
        <v/>
      </c>
      <c r="BO698" s="7" t="str">
        <f t="shared" si="345"/>
        <v/>
      </c>
      <c r="BP698" s="7" t="str">
        <f t="shared" si="346"/>
        <v/>
      </c>
      <c r="BQ698" s="7" t="str">
        <f t="shared" si="347"/>
        <v/>
      </c>
      <c r="BR698" s="7" t="str">
        <f t="shared" si="348"/>
        <v/>
      </c>
      <c r="BS698" s="7" t="str">
        <f t="shared" si="349"/>
        <v/>
      </c>
      <c r="BT698" s="7" t="str">
        <f t="shared" si="350"/>
        <v/>
      </c>
      <c r="BU698" s="7" t="str">
        <f t="shared" si="351"/>
        <v/>
      </c>
      <c r="BV698" s="7" t="str">
        <f t="shared" si="352"/>
        <v/>
      </c>
      <c r="BW698" s="7" t="str">
        <f t="shared" si="353"/>
        <v/>
      </c>
      <c r="BX698" s="7" t="str">
        <f t="shared" si="354"/>
        <v/>
      </c>
      <c r="BY698" s="7" t="str">
        <f t="shared" si="355"/>
        <v/>
      </c>
      <c r="BZ698" s="7" t="str">
        <f t="shared" si="356"/>
        <v/>
      </c>
      <c r="CA698" s="7" t="str">
        <f t="shared" si="357"/>
        <v/>
      </c>
      <c r="CB698" s="7" t="str">
        <f t="shared" si="358"/>
        <v/>
      </c>
      <c r="CC698" s="7" t="str">
        <f t="shared" si="359"/>
        <v/>
      </c>
      <c r="CD698" s="7" t="str">
        <f t="shared" si="360"/>
        <v/>
      </c>
      <c r="CE698" s="7" t="str">
        <f t="shared" si="361"/>
        <v/>
      </c>
      <c r="CF698" s="7" t="str">
        <f t="shared" si="362"/>
        <v/>
      </c>
      <c r="CG698" s="7" t="str">
        <f t="shared" si="363"/>
        <v/>
      </c>
      <c r="CH698" s="7" t="str">
        <f t="shared" si="364"/>
        <v/>
      </c>
      <c r="CI698" s="7" t="str">
        <f t="shared" si="365"/>
        <v/>
      </c>
      <c r="CJ698" s="7" t="str">
        <f t="shared" si="366"/>
        <v/>
      </c>
      <c r="CK698" s="7" t="str">
        <f t="shared" si="367"/>
        <v/>
      </c>
      <c r="CL698" s="7" t="str">
        <f t="shared" si="368"/>
        <v/>
      </c>
      <c r="CM698" s="7" t="str">
        <f t="shared" si="369"/>
        <v/>
      </c>
      <c r="CN698" s="7" t="str">
        <f t="shared" si="370"/>
        <v/>
      </c>
      <c r="CO698" s="7" t="str">
        <f t="shared" si="371"/>
        <v/>
      </c>
      <c r="CP698" s="7" t="str">
        <f t="shared" si="372"/>
        <v/>
      </c>
      <c r="CQ698" s="7" t="str">
        <f t="shared" si="373"/>
        <v/>
      </c>
    </row>
    <row r="699" spans="1:95" x14ac:dyDescent="0.25">
      <c r="A699" s="8">
        <v>695</v>
      </c>
      <c r="BJ699" s="7" t="str">
        <f t="shared" si="340"/>
        <v/>
      </c>
      <c r="BK699" s="7" t="str">
        <f t="shared" si="341"/>
        <v/>
      </c>
      <c r="BL699" s="7" t="str">
        <f t="shared" si="342"/>
        <v/>
      </c>
      <c r="BM699" s="7" t="str">
        <f t="shared" si="343"/>
        <v/>
      </c>
      <c r="BN699" s="7" t="str">
        <f t="shared" si="344"/>
        <v/>
      </c>
      <c r="BO699" s="7" t="str">
        <f t="shared" si="345"/>
        <v/>
      </c>
      <c r="BP699" s="7" t="str">
        <f t="shared" si="346"/>
        <v/>
      </c>
      <c r="BQ699" s="7" t="str">
        <f t="shared" si="347"/>
        <v/>
      </c>
      <c r="BR699" s="7" t="str">
        <f t="shared" si="348"/>
        <v/>
      </c>
      <c r="BS699" s="7" t="str">
        <f t="shared" si="349"/>
        <v/>
      </c>
      <c r="BT699" s="7" t="str">
        <f t="shared" si="350"/>
        <v/>
      </c>
      <c r="BU699" s="7" t="str">
        <f t="shared" si="351"/>
        <v/>
      </c>
      <c r="BV699" s="7" t="str">
        <f t="shared" si="352"/>
        <v/>
      </c>
      <c r="BW699" s="7" t="str">
        <f t="shared" si="353"/>
        <v/>
      </c>
      <c r="BX699" s="7" t="str">
        <f t="shared" si="354"/>
        <v/>
      </c>
      <c r="BY699" s="7" t="str">
        <f t="shared" si="355"/>
        <v/>
      </c>
      <c r="BZ699" s="7" t="str">
        <f t="shared" si="356"/>
        <v/>
      </c>
      <c r="CA699" s="7" t="str">
        <f t="shared" si="357"/>
        <v/>
      </c>
      <c r="CB699" s="7" t="str">
        <f t="shared" si="358"/>
        <v/>
      </c>
      <c r="CC699" s="7" t="str">
        <f t="shared" si="359"/>
        <v/>
      </c>
      <c r="CD699" s="7" t="str">
        <f t="shared" si="360"/>
        <v/>
      </c>
      <c r="CE699" s="7" t="str">
        <f t="shared" si="361"/>
        <v/>
      </c>
      <c r="CF699" s="7" t="str">
        <f t="shared" si="362"/>
        <v/>
      </c>
      <c r="CG699" s="7" t="str">
        <f t="shared" si="363"/>
        <v/>
      </c>
      <c r="CH699" s="7" t="str">
        <f t="shared" si="364"/>
        <v/>
      </c>
      <c r="CI699" s="7" t="str">
        <f t="shared" si="365"/>
        <v/>
      </c>
      <c r="CJ699" s="7" t="str">
        <f t="shared" si="366"/>
        <v/>
      </c>
      <c r="CK699" s="7" t="str">
        <f t="shared" si="367"/>
        <v/>
      </c>
      <c r="CL699" s="7" t="str">
        <f t="shared" si="368"/>
        <v/>
      </c>
      <c r="CM699" s="7" t="str">
        <f t="shared" si="369"/>
        <v/>
      </c>
      <c r="CN699" s="7" t="str">
        <f t="shared" si="370"/>
        <v/>
      </c>
      <c r="CO699" s="7" t="str">
        <f t="shared" si="371"/>
        <v/>
      </c>
      <c r="CP699" s="7" t="str">
        <f t="shared" si="372"/>
        <v/>
      </c>
      <c r="CQ699" s="7" t="str">
        <f t="shared" si="373"/>
        <v/>
      </c>
    </row>
    <row r="700" spans="1:95" x14ac:dyDescent="0.25">
      <c r="A700" s="8">
        <v>696</v>
      </c>
      <c r="BJ700" s="7" t="str">
        <f t="shared" si="340"/>
        <v/>
      </c>
      <c r="BK700" s="7" t="str">
        <f t="shared" si="341"/>
        <v/>
      </c>
      <c r="BL700" s="7" t="str">
        <f t="shared" si="342"/>
        <v/>
      </c>
      <c r="BM700" s="7" t="str">
        <f t="shared" si="343"/>
        <v/>
      </c>
      <c r="BN700" s="7" t="str">
        <f t="shared" si="344"/>
        <v/>
      </c>
      <c r="BO700" s="7" t="str">
        <f t="shared" si="345"/>
        <v/>
      </c>
      <c r="BP700" s="7" t="str">
        <f t="shared" si="346"/>
        <v/>
      </c>
      <c r="BQ700" s="7" t="str">
        <f t="shared" si="347"/>
        <v/>
      </c>
      <c r="BR700" s="7" t="str">
        <f t="shared" si="348"/>
        <v/>
      </c>
      <c r="BS700" s="7" t="str">
        <f t="shared" si="349"/>
        <v/>
      </c>
      <c r="BT700" s="7" t="str">
        <f t="shared" si="350"/>
        <v/>
      </c>
      <c r="BU700" s="7" t="str">
        <f t="shared" si="351"/>
        <v/>
      </c>
      <c r="BV700" s="7" t="str">
        <f t="shared" si="352"/>
        <v/>
      </c>
      <c r="BW700" s="7" t="str">
        <f t="shared" si="353"/>
        <v/>
      </c>
      <c r="BX700" s="7" t="str">
        <f t="shared" si="354"/>
        <v/>
      </c>
      <c r="BY700" s="7" t="str">
        <f t="shared" si="355"/>
        <v/>
      </c>
      <c r="BZ700" s="7" t="str">
        <f t="shared" si="356"/>
        <v/>
      </c>
      <c r="CA700" s="7" t="str">
        <f t="shared" si="357"/>
        <v/>
      </c>
      <c r="CB700" s="7" t="str">
        <f t="shared" si="358"/>
        <v/>
      </c>
      <c r="CC700" s="7" t="str">
        <f t="shared" si="359"/>
        <v/>
      </c>
      <c r="CD700" s="7" t="str">
        <f t="shared" si="360"/>
        <v/>
      </c>
      <c r="CE700" s="7" t="str">
        <f t="shared" si="361"/>
        <v/>
      </c>
      <c r="CF700" s="7" t="str">
        <f t="shared" si="362"/>
        <v/>
      </c>
      <c r="CG700" s="7" t="str">
        <f t="shared" si="363"/>
        <v/>
      </c>
      <c r="CH700" s="7" t="str">
        <f t="shared" si="364"/>
        <v/>
      </c>
      <c r="CI700" s="7" t="str">
        <f t="shared" si="365"/>
        <v/>
      </c>
      <c r="CJ700" s="7" t="str">
        <f t="shared" si="366"/>
        <v/>
      </c>
      <c r="CK700" s="7" t="str">
        <f t="shared" si="367"/>
        <v/>
      </c>
      <c r="CL700" s="7" t="str">
        <f t="shared" si="368"/>
        <v/>
      </c>
      <c r="CM700" s="7" t="str">
        <f t="shared" si="369"/>
        <v/>
      </c>
      <c r="CN700" s="7" t="str">
        <f t="shared" si="370"/>
        <v/>
      </c>
      <c r="CO700" s="7" t="str">
        <f t="shared" si="371"/>
        <v/>
      </c>
      <c r="CP700" s="7" t="str">
        <f t="shared" si="372"/>
        <v/>
      </c>
      <c r="CQ700" s="7" t="str">
        <f t="shared" si="373"/>
        <v/>
      </c>
    </row>
    <row r="701" spans="1:95" x14ac:dyDescent="0.25">
      <c r="A701" s="8">
        <v>697</v>
      </c>
      <c r="BJ701" s="7" t="str">
        <f t="shared" si="340"/>
        <v/>
      </c>
      <c r="BK701" s="7" t="str">
        <f t="shared" si="341"/>
        <v/>
      </c>
      <c r="BL701" s="7" t="str">
        <f t="shared" si="342"/>
        <v/>
      </c>
      <c r="BM701" s="7" t="str">
        <f t="shared" si="343"/>
        <v/>
      </c>
      <c r="BN701" s="7" t="str">
        <f t="shared" si="344"/>
        <v/>
      </c>
      <c r="BO701" s="7" t="str">
        <f t="shared" si="345"/>
        <v/>
      </c>
      <c r="BP701" s="7" t="str">
        <f t="shared" si="346"/>
        <v/>
      </c>
      <c r="BQ701" s="7" t="str">
        <f t="shared" si="347"/>
        <v/>
      </c>
      <c r="BR701" s="7" t="str">
        <f t="shared" si="348"/>
        <v/>
      </c>
      <c r="BS701" s="7" t="str">
        <f t="shared" si="349"/>
        <v/>
      </c>
      <c r="BT701" s="7" t="str">
        <f t="shared" si="350"/>
        <v/>
      </c>
      <c r="BU701" s="7" t="str">
        <f t="shared" si="351"/>
        <v/>
      </c>
      <c r="BV701" s="7" t="str">
        <f t="shared" si="352"/>
        <v/>
      </c>
      <c r="BW701" s="7" t="str">
        <f t="shared" si="353"/>
        <v/>
      </c>
      <c r="BX701" s="7" t="str">
        <f t="shared" si="354"/>
        <v/>
      </c>
      <c r="BY701" s="7" t="str">
        <f t="shared" si="355"/>
        <v/>
      </c>
      <c r="BZ701" s="7" t="str">
        <f t="shared" si="356"/>
        <v/>
      </c>
      <c r="CA701" s="7" t="str">
        <f t="shared" si="357"/>
        <v/>
      </c>
      <c r="CB701" s="7" t="str">
        <f t="shared" si="358"/>
        <v/>
      </c>
      <c r="CC701" s="7" t="str">
        <f t="shared" si="359"/>
        <v/>
      </c>
      <c r="CD701" s="7" t="str">
        <f t="shared" si="360"/>
        <v/>
      </c>
      <c r="CE701" s="7" t="str">
        <f t="shared" si="361"/>
        <v/>
      </c>
      <c r="CF701" s="7" t="str">
        <f t="shared" si="362"/>
        <v/>
      </c>
      <c r="CG701" s="7" t="str">
        <f t="shared" si="363"/>
        <v/>
      </c>
      <c r="CH701" s="7" t="str">
        <f t="shared" si="364"/>
        <v/>
      </c>
      <c r="CI701" s="7" t="str">
        <f t="shared" si="365"/>
        <v/>
      </c>
      <c r="CJ701" s="7" t="str">
        <f t="shared" si="366"/>
        <v/>
      </c>
      <c r="CK701" s="7" t="str">
        <f t="shared" si="367"/>
        <v/>
      </c>
      <c r="CL701" s="7" t="str">
        <f t="shared" si="368"/>
        <v/>
      </c>
      <c r="CM701" s="7" t="str">
        <f t="shared" si="369"/>
        <v/>
      </c>
      <c r="CN701" s="7" t="str">
        <f t="shared" si="370"/>
        <v/>
      </c>
      <c r="CO701" s="7" t="str">
        <f t="shared" si="371"/>
        <v/>
      </c>
      <c r="CP701" s="7" t="str">
        <f t="shared" si="372"/>
        <v/>
      </c>
      <c r="CQ701" s="7" t="str">
        <f t="shared" si="373"/>
        <v/>
      </c>
    </row>
    <row r="702" spans="1:95" x14ac:dyDescent="0.25">
      <c r="A702" s="8">
        <v>698</v>
      </c>
      <c r="BJ702" s="7" t="str">
        <f t="shared" si="340"/>
        <v/>
      </c>
      <c r="BK702" s="7" t="str">
        <f t="shared" si="341"/>
        <v/>
      </c>
      <c r="BL702" s="7" t="str">
        <f t="shared" si="342"/>
        <v/>
      </c>
      <c r="BM702" s="7" t="str">
        <f t="shared" si="343"/>
        <v/>
      </c>
      <c r="BN702" s="7" t="str">
        <f t="shared" si="344"/>
        <v/>
      </c>
      <c r="BO702" s="7" t="str">
        <f t="shared" si="345"/>
        <v/>
      </c>
      <c r="BP702" s="7" t="str">
        <f t="shared" si="346"/>
        <v/>
      </c>
      <c r="BQ702" s="7" t="str">
        <f t="shared" si="347"/>
        <v/>
      </c>
      <c r="BR702" s="7" t="str">
        <f t="shared" si="348"/>
        <v/>
      </c>
      <c r="BS702" s="7" t="str">
        <f t="shared" si="349"/>
        <v/>
      </c>
      <c r="BT702" s="7" t="str">
        <f t="shared" si="350"/>
        <v/>
      </c>
      <c r="BU702" s="7" t="str">
        <f t="shared" si="351"/>
        <v/>
      </c>
      <c r="BV702" s="7" t="str">
        <f t="shared" si="352"/>
        <v/>
      </c>
      <c r="BW702" s="7" t="str">
        <f t="shared" si="353"/>
        <v/>
      </c>
      <c r="BX702" s="7" t="str">
        <f t="shared" si="354"/>
        <v/>
      </c>
      <c r="BY702" s="7" t="str">
        <f t="shared" si="355"/>
        <v/>
      </c>
      <c r="BZ702" s="7" t="str">
        <f t="shared" si="356"/>
        <v/>
      </c>
      <c r="CA702" s="7" t="str">
        <f t="shared" si="357"/>
        <v/>
      </c>
      <c r="CB702" s="7" t="str">
        <f t="shared" si="358"/>
        <v/>
      </c>
      <c r="CC702" s="7" t="str">
        <f t="shared" si="359"/>
        <v/>
      </c>
      <c r="CD702" s="7" t="str">
        <f t="shared" si="360"/>
        <v/>
      </c>
      <c r="CE702" s="7" t="str">
        <f t="shared" si="361"/>
        <v/>
      </c>
      <c r="CF702" s="7" t="str">
        <f t="shared" si="362"/>
        <v/>
      </c>
      <c r="CG702" s="7" t="str">
        <f t="shared" si="363"/>
        <v/>
      </c>
      <c r="CH702" s="7" t="str">
        <f t="shared" si="364"/>
        <v/>
      </c>
      <c r="CI702" s="7" t="str">
        <f t="shared" si="365"/>
        <v/>
      </c>
      <c r="CJ702" s="7" t="str">
        <f t="shared" si="366"/>
        <v/>
      </c>
      <c r="CK702" s="7" t="str">
        <f t="shared" si="367"/>
        <v/>
      </c>
      <c r="CL702" s="7" t="str">
        <f t="shared" si="368"/>
        <v/>
      </c>
      <c r="CM702" s="7" t="str">
        <f t="shared" si="369"/>
        <v/>
      </c>
      <c r="CN702" s="7" t="str">
        <f t="shared" si="370"/>
        <v/>
      </c>
      <c r="CO702" s="7" t="str">
        <f t="shared" si="371"/>
        <v/>
      </c>
      <c r="CP702" s="7" t="str">
        <f t="shared" si="372"/>
        <v/>
      </c>
      <c r="CQ702" s="7" t="str">
        <f t="shared" si="373"/>
        <v/>
      </c>
    </row>
    <row r="703" spans="1:95" x14ac:dyDescent="0.25">
      <c r="A703" s="8">
        <v>699</v>
      </c>
      <c r="BJ703" s="7" t="str">
        <f t="shared" si="340"/>
        <v/>
      </c>
      <c r="BK703" s="7" t="str">
        <f t="shared" si="341"/>
        <v/>
      </c>
      <c r="BL703" s="7" t="str">
        <f t="shared" si="342"/>
        <v/>
      </c>
      <c r="BM703" s="7" t="str">
        <f t="shared" si="343"/>
        <v/>
      </c>
      <c r="BN703" s="7" t="str">
        <f t="shared" si="344"/>
        <v/>
      </c>
      <c r="BO703" s="7" t="str">
        <f t="shared" si="345"/>
        <v/>
      </c>
      <c r="BP703" s="7" t="str">
        <f t="shared" si="346"/>
        <v/>
      </c>
      <c r="BQ703" s="7" t="str">
        <f t="shared" si="347"/>
        <v/>
      </c>
      <c r="BR703" s="7" t="str">
        <f t="shared" si="348"/>
        <v/>
      </c>
      <c r="BS703" s="7" t="str">
        <f t="shared" si="349"/>
        <v/>
      </c>
      <c r="BT703" s="7" t="str">
        <f t="shared" si="350"/>
        <v/>
      </c>
      <c r="BU703" s="7" t="str">
        <f t="shared" si="351"/>
        <v/>
      </c>
      <c r="BV703" s="7" t="str">
        <f t="shared" si="352"/>
        <v/>
      </c>
      <c r="BW703" s="7" t="str">
        <f t="shared" si="353"/>
        <v/>
      </c>
      <c r="BX703" s="7" t="str">
        <f t="shared" si="354"/>
        <v/>
      </c>
      <c r="BY703" s="7" t="str">
        <f t="shared" si="355"/>
        <v/>
      </c>
      <c r="BZ703" s="7" t="str">
        <f t="shared" si="356"/>
        <v/>
      </c>
      <c r="CA703" s="7" t="str">
        <f t="shared" si="357"/>
        <v/>
      </c>
      <c r="CB703" s="7" t="str">
        <f t="shared" si="358"/>
        <v/>
      </c>
      <c r="CC703" s="7" t="str">
        <f t="shared" si="359"/>
        <v/>
      </c>
      <c r="CD703" s="7" t="str">
        <f t="shared" si="360"/>
        <v/>
      </c>
      <c r="CE703" s="7" t="str">
        <f t="shared" si="361"/>
        <v/>
      </c>
      <c r="CF703" s="7" t="str">
        <f t="shared" si="362"/>
        <v/>
      </c>
      <c r="CG703" s="7" t="str">
        <f t="shared" si="363"/>
        <v/>
      </c>
      <c r="CH703" s="7" t="str">
        <f t="shared" si="364"/>
        <v/>
      </c>
      <c r="CI703" s="7" t="str">
        <f t="shared" si="365"/>
        <v/>
      </c>
      <c r="CJ703" s="7" t="str">
        <f t="shared" si="366"/>
        <v/>
      </c>
      <c r="CK703" s="7" t="str">
        <f t="shared" si="367"/>
        <v/>
      </c>
      <c r="CL703" s="7" t="str">
        <f t="shared" si="368"/>
        <v/>
      </c>
      <c r="CM703" s="7" t="str">
        <f t="shared" si="369"/>
        <v/>
      </c>
      <c r="CN703" s="7" t="str">
        <f t="shared" si="370"/>
        <v/>
      </c>
      <c r="CO703" s="7" t="str">
        <f t="shared" si="371"/>
        <v/>
      </c>
      <c r="CP703" s="7" t="str">
        <f t="shared" si="372"/>
        <v/>
      </c>
      <c r="CQ703" s="7" t="str">
        <f t="shared" si="373"/>
        <v/>
      </c>
    </row>
    <row r="704" spans="1:95" x14ac:dyDescent="0.25">
      <c r="A704" s="8">
        <v>700</v>
      </c>
      <c r="BJ704" s="7" t="str">
        <f t="shared" si="340"/>
        <v/>
      </c>
      <c r="BK704" s="7" t="str">
        <f t="shared" si="341"/>
        <v/>
      </c>
      <c r="BL704" s="7" t="str">
        <f t="shared" si="342"/>
        <v/>
      </c>
      <c r="BM704" s="7" t="str">
        <f t="shared" si="343"/>
        <v/>
      </c>
      <c r="BN704" s="7" t="str">
        <f t="shared" si="344"/>
        <v/>
      </c>
      <c r="BO704" s="7" t="str">
        <f t="shared" si="345"/>
        <v/>
      </c>
      <c r="BP704" s="7" t="str">
        <f t="shared" si="346"/>
        <v/>
      </c>
      <c r="BQ704" s="7" t="str">
        <f t="shared" si="347"/>
        <v/>
      </c>
      <c r="BR704" s="7" t="str">
        <f t="shared" si="348"/>
        <v/>
      </c>
      <c r="BS704" s="7" t="str">
        <f t="shared" si="349"/>
        <v/>
      </c>
      <c r="BT704" s="7" t="str">
        <f t="shared" si="350"/>
        <v/>
      </c>
      <c r="BU704" s="7" t="str">
        <f t="shared" si="351"/>
        <v/>
      </c>
      <c r="BV704" s="7" t="str">
        <f t="shared" si="352"/>
        <v/>
      </c>
      <c r="BW704" s="7" t="str">
        <f t="shared" si="353"/>
        <v/>
      </c>
      <c r="BX704" s="7" t="str">
        <f t="shared" si="354"/>
        <v/>
      </c>
      <c r="BY704" s="7" t="str">
        <f t="shared" si="355"/>
        <v/>
      </c>
      <c r="BZ704" s="7" t="str">
        <f t="shared" si="356"/>
        <v/>
      </c>
      <c r="CA704" s="7" t="str">
        <f t="shared" si="357"/>
        <v/>
      </c>
      <c r="CB704" s="7" t="str">
        <f t="shared" si="358"/>
        <v/>
      </c>
      <c r="CC704" s="7" t="str">
        <f t="shared" si="359"/>
        <v/>
      </c>
      <c r="CD704" s="7" t="str">
        <f t="shared" si="360"/>
        <v/>
      </c>
      <c r="CE704" s="7" t="str">
        <f t="shared" si="361"/>
        <v/>
      </c>
      <c r="CF704" s="7" t="str">
        <f t="shared" si="362"/>
        <v/>
      </c>
      <c r="CG704" s="7" t="str">
        <f t="shared" si="363"/>
        <v/>
      </c>
      <c r="CH704" s="7" t="str">
        <f t="shared" si="364"/>
        <v/>
      </c>
      <c r="CI704" s="7" t="str">
        <f t="shared" si="365"/>
        <v/>
      </c>
      <c r="CJ704" s="7" t="str">
        <f t="shared" si="366"/>
        <v/>
      </c>
      <c r="CK704" s="7" t="str">
        <f t="shared" si="367"/>
        <v/>
      </c>
      <c r="CL704" s="7" t="str">
        <f t="shared" si="368"/>
        <v/>
      </c>
      <c r="CM704" s="7" t="str">
        <f t="shared" si="369"/>
        <v/>
      </c>
      <c r="CN704" s="7" t="str">
        <f t="shared" si="370"/>
        <v/>
      </c>
      <c r="CO704" s="7" t="str">
        <f t="shared" si="371"/>
        <v/>
      </c>
      <c r="CP704" s="7" t="str">
        <f t="shared" si="372"/>
        <v/>
      </c>
      <c r="CQ704" s="7" t="str">
        <f t="shared" si="373"/>
        <v/>
      </c>
    </row>
    <row r="705" spans="1:95" x14ac:dyDescent="0.25">
      <c r="A705" s="8">
        <v>701</v>
      </c>
      <c r="BJ705" s="7" t="str">
        <f t="shared" si="340"/>
        <v/>
      </c>
      <c r="BK705" s="7" t="str">
        <f t="shared" si="341"/>
        <v/>
      </c>
      <c r="BL705" s="7" t="str">
        <f t="shared" si="342"/>
        <v/>
      </c>
      <c r="BM705" s="7" t="str">
        <f t="shared" si="343"/>
        <v/>
      </c>
      <c r="BN705" s="7" t="str">
        <f t="shared" si="344"/>
        <v/>
      </c>
      <c r="BO705" s="7" t="str">
        <f t="shared" si="345"/>
        <v/>
      </c>
      <c r="BP705" s="7" t="str">
        <f t="shared" si="346"/>
        <v/>
      </c>
      <c r="BQ705" s="7" t="str">
        <f t="shared" si="347"/>
        <v/>
      </c>
      <c r="BR705" s="7" t="str">
        <f t="shared" si="348"/>
        <v/>
      </c>
      <c r="BS705" s="7" t="str">
        <f t="shared" si="349"/>
        <v/>
      </c>
      <c r="BT705" s="7" t="str">
        <f t="shared" si="350"/>
        <v/>
      </c>
      <c r="BU705" s="7" t="str">
        <f t="shared" si="351"/>
        <v/>
      </c>
      <c r="BV705" s="7" t="str">
        <f t="shared" si="352"/>
        <v/>
      </c>
      <c r="BW705" s="7" t="str">
        <f t="shared" si="353"/>
        <v/>
      </c>
      <c r="BX705" s="7" t="str">
        <f t="shared" si="354"/>
        <v/>
      </c>
      <c r="BY705" s="7" t="str">
        <f t="shared" si="355"/>
        <v/>
      </c>
      <c r="BZ705" s="7" t="str">
        <f t="shared" si="356"/>
        <v/>
      </c>
      <c r="CA705" s="7" t="str">
        <f t="shared" si="357"/>
        <v/>
      </c>
      <c r="CB705" s="7" t="str">
        <f t="shared" si="358"/>
        <v/>
      </c>
      <c r="CC705" s="7" t="str">
        <f t="shared" si="359"/>
        <v/>
      </c>
      <c r="CD705" s="7" t="str">
        <f t="shared" si="360"/>
        <v/>
      </c>
      <c r="CE705" s="7" t="str">
        <f t="shared" si="361"/>
        <v/>
      </c>
      <c r="CF705" s="7" t="str">
        <f t="shared" si="362"/>
        <v/>
      </c>
      <c r="CG705" s="7" t="str">
        <f t="shared" si="363"/>
        <v/>
      </c>
      <c r="CH705" s="7" t="str">
        <f t="shared" si="364"/>
        <v/>
      </c>
      <c r="CI705" s="7" t="str">
        <f t="shared" si="365"/>
        <v/>
      </c>
      <c r="CJ705" s="7" t="str">
        <f t="shared" si="366"/>
        <v/>
      </c>
      <c r="CK705" s="7" t="str">
        <f t="shared" si="367"/>
        <v/>
      </c>
      <c r="CL705" s="7" t="str">
        <f t="shared" si="368"/>
        <v/>
      </c>
      <c r="CM705" s="7" t="str">
        <f t="shared" si="369"/>
        <v/>
      </c>
      <c r="CN705" s="7" t="str">
        <f t="shared" si="370"/>
        <v/>
      </c>
      <c r="CO705" s="7" t="str">
        <f t="shared" si="371"/>
        <v/>
      </c>
      <c r="CP705" s="7" t="str">
        <f t="shared" si="372"/>
        <v/>
      </c>
      <c r="CQ705" s="7" t="str">
        <f t="shared" si="373"/>
        <v/>
      </c>
    </row>
    <row r="706" spans="1:95" x14ac:dyDescent="0.25">
      <c r="A706" s="8">
        <v>702</v>
      </c>
      <c r="BJ706" s="7" t="str">
        <f t="shared" si="340"/>
        <v/>
      </c>
      <c r="BK706" s="7" t="str">
        <f t="shared" si="341"/>
        <v/>
      </c>
      <c r="BL706" s="7" t="str">
        <f t="shared" si="342"/>
        <v/>
      </c>
      <c r="BM706" s="7" t="str">
        <f t="shared" si="343"/>
        <v/>
      </c>
      <c r="BN706" s="7" t="str">
        <f t="shared" si="344"/>
        <v/>
      </c>
      <c r="BO706" s="7" t="str">
        <f t="shared" si="345"/>
        <v/>
      </c>
      <c r="BP706" s="7" t="str">
        <f t="shared" si="346"/>
        <v/>
      </c>
      <c r="BQ706" s="7" t="str">
        <f t="shared" si="347"/>
        <v/>
      </c>
      <c r="BR706" s="7" t="str">
        <f t="shared" si="348"/>
        <v/>
      </c>
      <c r="BS706" s="7" t="str">
        <f t="shared" si="349"/>
        <v/>
      </c>
      <c r="BT706" s="7" t="str">
        <f t="shared" si="350"/>
        <v/>
      </c>
      <c r="BU706" s="7" t="str">
        <f t="shared" si="351"/>
        <v/>
      </c>
      <c r="BV706" s="7" t="str">
        <f t="shared" si="352"/>
        <v/>
      </c>
      <c r="BW706" s="7" t="str">
        <f t="shared" si="353"/>
        <v/>
      </c>
      <c r="BX706" s="7" t="str">
        <f t="shared" si="354"/>
        <v/>
      </c>
      <c r="BY706" s="7" t="str">
        <f t="shared" si="355"/>
        <v/>
      </c>
      <c r="BZ706" s="7" t="str">
        <f t="shared" si="356"/>
        <v/>
      </c>
      <c r="CA706" s="7" t="str">
        <f t="shared" si="357"/>
        <v/>
      </c>
      <c r="CB706" s="7" t="str">
        <f t="shared" si="358"/>
        <v/>
      </c>
      <c r="CC706" s="7" t="str">
        <f t="shared" si="359"/>
        <v/>
      </c>
      <c r="CD706" s="7" t="str">
        <f t="shared" si="360"/>
        <v/>
      </c>
      <c r="CE706" s="7" t="str">
        <f t="shared" si="361"/>
        <v/>
      </c>
      <c r="CF706" s="7" t="str">
        <f t="shared" si="362"/>
        <v/>
      </c>
      <c r="CG706" s="7" t="str">
        <f t="shared" si="363"/>
        <v/>
      </c>
      <c r="CH706" s="7" t="str">
        <f t="shared" si="364"/>
        <v/>
      </c>
      <c r="CI706" s="7" t="str">
        <f t="shared" si="365"/>
        <v/>
      </c>
      <c r="CJ706" s="7" t="str">
        <f t="shared" si="366"/>
        <v/>
      </c>
      <c r="CK706" s="7" t="str">
        <f t="shared" si="367"/>
        <v/>
      </c>
      <c r="CL706" s="7" t="str">
        <f t="shared" si="368"/>
        <v/>
      </c>
      <c r="CM706" s="7" t="str">
        <f t="shared" si="369"/>
        <v/>
      </c>
      <c r="CN706" s="7" t="str">
        <f t="shared" si="370"/>
        <v/>
      </c>
      <c r="CO706" s="7" t="str">
        <f t="shared" si="371"/>
        <v/>
      </c>
      <c r="CP706" s="7" t="str">
        <f t="shared" si="372"/>
        <v/>
      </c>
      <c r="CQ706" s="7" t="str">
        <f t="shared" si="373"/>
        <v/>
      </c>
    </row>
    <row r="707" spans="1:95" x14ac:dyDescent="0.25">
      <c r="A707" s="8">
        <v>703</v>
      </c>
      <c r="BJ707" s="7" t="str">
        <f t="shared" si="340"/>
        <v/>
      </c>
      <c r="BK707" s="7" t="str">
        <f t="shared" si="341"/>
        <v/>
      </c>
      <c r="BL707" s="7" t="str">
        <f t="shared" si="342"/>
        <v/>
      </c>
      <c r="BM707" s="7" t="str">
        <f t="shared" si="343"/>
        <v/>
      </c>
      <c r="BN707" s="7" t="str">
        <f t="shared" si="344"/>
        <v/>
      </c>
      <c r="BO707" s="7" t="str">
        <f t="shared" si="345"/>
        <v/>
      </c>
      <c r="BP707" s="7" t="str">
        <f t="shared" si="346"/>
        <v/>
      </c>
      <c r="BQ707" s="7" t="str">
        <f t="shared" si="347"/>
        <v/>
      </c>
      <c r="BR707" s="7" t="str">
        <f t="shared" si="348"/>
        <v/>
      </c>
      <c r="BS707" s="7" t="str">
        <f t="shared" si="349"/>
        <v/>
      </c>
      <c r="BT707" s="7" t="str">
        <f t="shared" si="350"/>
        <v/>
      </c>
      <c r="BU707" s="7" t="str">
        <f t="shared" si="351"/>
        <v/>
      </c>
      <c r="BV707" s="7" t="str">
        <f t="shared" si="352"/>
        <v/>
      </c>
      <c r="BW707" s="7" t="str">
        <f t="shared" si="353"/>
        <v/>
      </c>
      <c r="BX707" s="7" t="str">
        <f t="shared" si="354"/>
        <v/>
      </c>
      <c r="BY707" s="7" t="str">
        <f t="shared" si="355"/>
        <v/>
      </c>
      <c r="BZ707" s="7" t="str">
        <f t="shared" si="356"/>
        <v/>
      </c>
      <c r="CA707" s="7" t="str">
        <f t="shared" si="357"/>
        <v/>
      </c>
      <c r="CB707" s="7" t="str">
        <f t="shared" si="358"/>
        <v/>
      </c>
      <c r="CC707" s="7" t="str">
        <f t="shared" si="359"/>
        <v/>
      </c>
      <c r="CD707" s="7" t="str">
        <f t="shared" si="360"/>
        <v/>
      </c>
      <c r="CE707" s="7" t="str">
        <f t="shared" si="361"/>
        <v/>
      </c>
      <c r="CF707" s="7" t="str">
        <f t="shared" si="362"/>
        <v/>
      </c>
      <c r="CG707" s="7" t="str">
        <f t="shared" si="363"/>
        <v/>
      </c>
      <c r="CH707" s="7" t="str">
        <f t="shared" si="364"/>
        <v/>
      </c>
      <c r="CI707" s="7" t="str">
        <f t="shared" si="365"/>
        <v/>
      </c>
      <c r="CJ707" s="7" t="str">
        <f t="shared" si="366"/>
        <v/>
      </c>
      <c r="CK707" s="7" t="str">
        <f t="shared" si="367"/>
        <v/>
      </c>
      <c r="CL707" s="7" t="str">
        <f t="shared" si="368"/>
        <v/>
      </c>
      <c r="CM707" s="7" t="str">
        <f t="shared" si="369"/>
        <v/>
      </c>
      <c r="CN707" s="7" t="str">
        <f t="shared" si="370"/>
        <v/>
      </c>
      <c r="CO707" s="7" t="str">
        <f t="shared" si="371"/>
        <v/>
      </c>
      <c r="CP707" s="7" t="str">
        <f t="shared" si="372"/>
        <v/>
      </c>
      <c r="CQ707" s="7" t="str">
        <f t="shared" si="373"/>
        <v/>
      </c>
    </row>
    <row r="708" spans="1:95" x14ac:dyDescent="0.25">
      <c r="A708" s="8">
        <v>704</v>
      </c>
      <c r="BJ708" s="7" t="str">
        <f t="shared" si="340"/>
        <v/>
      </c>
      <c r="BK708" s="7" t="str">
        <f t="shared" si="341"/>
        <v/>
      </c>
      <c r="BL708" s="7" t="str">
        <f t="shared" si="342"/>
        <v/>
      </c>
      <c r="BM708" s="7" t="str">
        <f t="shared" si="343"/>
        <v/>
      </c>
      <c r="BN708" s="7" t="str">
        <f t="shared" si="344"/>
        <v/>
      </c>
      <c r="BO708" s="7" t="str">
        <f t="shared" si="345"/>
        <v/>
      </c>
      <c r="BP708" s="7" t="str">
        <f t="shared" si="346"/>
        <v/>
      </c>
      <c r="BQ708" s="7" t="str">
        <f t="shared" si="347"/>
        <v/>
      </c>
      <c r="BR708" s="7" t="str">
        <f t="shared" si="348"/>
        <v/>
      </c>
      <c r="BS708" s="7" t="str">
        <f t="shared" si="349"/>
        <v/>
      </c>
      <c r="BT708" s="7" t="str">
        <f t="shared" si="350"/>
        <v/>
      </c>
      <c r="BU708" s="7" t="str">
        <f t="shared" si="351"/>
        <v/>
      </c>
      <c r="BV708" s="7" t="str">
        <f t="shared" si="352"/>
        <v/>
      </c>
      <c r="BW708" s="7" t="str">
        <f t="shared" si="353"/>
        <v/>
      </c>
      <c r="BX708" s="7" t="str">
        <f t="shared" si="354"/>
        <v/>
      </c>
      <c r="BY708" s="7" t="str">
        <f t="shared" si="355"/>
        <v/>
      </c>
      <c r="BZ708" s="7" t="str">
        <f t="shared" si="356"/>
        <v/>
      </c>
      <c r="CA708" s="7" t="str">
        <f t="shared" si="357"/>
        <v/>
      </c>
      <c r="CB708" s="7" t="str">
        <f t="shared" si="358"/>
        <v/>
      </c>
      <c r="CC708" s="7" t="str">
        <f t="shared" si="359"/>
        <v/>
      </c>
      <c r="CD708" s="7" t="str">
        <f t="shared" si="360"/>
        <v/>
      </c>
      <c r="CE708" s="7" t="str">
        <f t="shared" si="361"/>
        <v/>
      </c>
      <c r="CF708" s="7" t="str">
        <f t="shared" si="362"/>
        <v/>
      </c>
      <c r="CG708" s="7" t="str">
        <f t="shared" si="363"/>
        <v/>
      </c>
      <c r="CH708" s="7" t="str">
        <f t="shared" si="364"/>
        <v/>
      </c>
      <c r="CI708" s="7" t="str">
        <f t="shared" si="365"/>
        <v/>
      </c>
      <c r="CJ708" s="7" t="str">
        <f t="shared" si="366"/>
        <v/>
      </c>
      <c r="CK708" s="7" t="str">
        <f t="shared" si="367"/>
        <v/>
      </c>
      <c r="CL708" s="7" t="str">
        <f t="shared" si="368"/>
        <v/>
      </c>
      <c r="CM708" s="7" t="str">
        <f t="shared" si="369"/>
        <v/>
      </c>
      <c r="CN708" s="7" t="str">
        <f t="shared" si="370"/>
        <v/>
      </c>
      <c r="CO708" s="7" t="str">
        <f t="shared" si="371"/>
        <v/>
      </c>
      <c r="CP708" s="7" t="str">
        <f t="shared" si="372"/>
        <v/>
      </c>
      <c r="CQ708" s="7" t="str">
        <f t="shared" si="373"/>
        <v/>
      </c>
    </row>
    <row r="709" spans="1:95" x14ac:dyDescent="0.25">
      <c r="A709" s="8">
        <v>705</v>
      </c>
      <c r="BJ709" s="7" t="str">
        <f t="shared" si="340"/>
        <v/>
      </c>
      <c r="BK709" s="7" t="str">
        <f t="shared" si="341"/>
        <v/>
      </c>
      <c r="BL709" s="7" t="str">
        <f t="shared" si="342"/>
        <v/>
      </c>
      <c r="BM709" s="7" t="str">
        <f t="shared" si="343"/>
        <v/>
      </c>
      <c r="BN709" s="7" t="str">
        <f t="shared" si="344"/>
        <v/>
      </c>
      <c r="BO709" s="7" t="str">
        <f t="shared" si="345"/>
        <v/>
      </c>
      <c r="BP709" s="7" t="str">
        <f t="shared" si="346"/>
        <v/>
      </c>
      <c r="BQ709" s="7" t="str">
        <f t="shared" si="347"/>
        <v/>
      </c>
      <c r="BR709" s="7" t="str">
        <f t="shared" si="348"/>
        <v/>
      </c>
      <c r="BS709" s="7" t="str">
        <f t="shared" si="349"/>
        <v/>
      </c>
      <c r="BT709" s="7" t="str">
        <f t="shared" si="350"/>
        <v/>
      </c>
      <c r="BU709" s="7" t="str">
        <f t="shared" si="351"/>
        <v/>
      </c>
      <c r="BV709" s="7" t="str">
        <f t="shared" si="352"/>
        <v/>
      </c>
      <c r="BW709" s="7" t="str">
        <f t="shared" si="353"/>
        <v/>
      </c>
      <c r="BX709" s="7" t="str">
        <f t="shared" si="354"/>
        <v/>
      </c>
      <c r="BY709" s="7" t="str">
        <f t="shared" si="355"/>
        <v/>
      </c>
      <c r="BZ709" s="7" t="str">
        <f t="shared" si="356"/>
        <v/>
      </c>
      <c r="CA709" s="7" t="str">
        <f t="shared" si="357"/>
        <v/>
      </c>
      <c r="CB709" s="7" t="str">
        <f t="shared" si="358"/>
        <v/>
      </c>
      <c r="CC709" s="7" t="str">
        <f t="shared" si="359"/>
        <v/>
      </c>
      <c r="CD709" s="7" t="str">
        <f t="shared" si="360"/>
        <v/>
      </c>
      <c r="CE709" s="7" t="str">
        <f t="shared" si="361"/>
        <v/>
      </c>
      <c r="CF709" s="7" t="str">
        <f t="shared" si="362"/>
        <v/>
      </c>
      <c r="CG709" s="7" t="str">
        <f t="shared" si="363"/>
        <v/>
      </c>
      <c r="CH709" s="7" t="str">
        <f t="shared" si="364"/>
        <v/>
      </c>
      <c r="CI709" s="7" t="str">
        <f t="shared" si="365"/>
        <v/>
      </c>
      <c r="CJ709" s="7" t="str">
        <f t="shared" si="366"/>
        <v/>
      </c>
      <c r="CK709" s="7" t="str">
        <f t="shared" si="367"/>
        <v/>
      </c>
      <c r="CL709" s="7" t="str">
        <f t="shared" si="368"/>
        <v/>
      </c>
      <c r="CM709" s="7" t="str">
        <f t="shared" si="369"/>
        <v/>
      </c>
      <c r="CN709" s="7" t="str">
        <f t="shared" si="370"/>
        <v/>
      </c>
      <c r="CO709" s="7" t="str">
        <f t="shared" si="371"/>
        <v/>
      </c>
      <c r="CP709" s="7" t="str">
        <f t="shared" si="372"/>
        <v/>
      </c>
      <c r="CQ709" s="7" t="str">
        <f t="shared" si="373"/>
        <v/>
      </c>
    </row>
    <row r="710" spans="1:95" x14ac:dyDescent="0.25">
      <c r="A710" s="8">
        <v>706</v>
      </c>
      <c r="BJ710" s="7" t="str">
        <f t="shared" ref="BJ710:BJ773" si="374">IFERROR(VLOOKUP($A710,$B$5:$AW$1786,2,0),"")</f>
        <v/>
      </c>
      <c r="BK710" s="7" t="str">
        <f t="shared" ref="BK710:BK773" si="375">IFERROR(VLOOKUP($A710,$B$5:$AW$1786,3,0),"")</f>
        <v/>
      </c>
      <c r="BL710" s="7" t="str">
        <f t="shared" ref="BL710:BL773" si="376">IFERROR(VLOOKUP($A710,$B$5:$AW$1786,4,0),"")</f>
        <v/>
      </c>
      <c r="BM710" s="7" t="str">
        <f t="shared" ref="BM710:BM773" si="377">IFERROR(VLOOKUP($A710,$B$5:$AW$1786,5,0),"")</f>
        <v/>
      </c>
      <c r="BN710" s="7" t="str">
        <f t="shared" ref="BN710:BN773" si="378">IFERROR(VLOOKUP($A710,$B$5:$AW$1786,6,0),"")</f>
        <v/>
      </c>
      <c r="BO710" s="7" t="str">
        <f t="shared" ref="BO710:BO773" si="379">IFERROR(VLOOKUP($A710,$B$5:$AW$1786,7,0),"")</f>
        <v/>
      </c>
      <c r="BP710" s="7" t="str">
        <f t="shared" ref="BP710:BP773" si="380">IFERROR(VLOOKUP($A710,$B$5:$AW$1786,8,0),"")</f>
        <v/>
      </c>
      <c r="BQ710" s="7" t="str">
        <f t="shared" ref="BQ710:BQ773" si="381">IFERROR(VLOOKUP($A710,$B$5:$AW$1786,9,0),"")</f>
        <v/>
      </c>
      <c r="BR710" s="7" t="str">
        <f t="shared" ref="BR710:BR773" si="382">IFERROR(VLOOKUP($A710,$B$5:$AW$1786,10,0),"")</f>
        <v/>
      </c>
      <c r="BS710" s="7" t="str">
        <f t="shared" ref="BS710:BS773" si="383">IFERROR(VLOOKUP($A710,$B$5:$AW$1786,11,0),"")</f>
        <v/>
      </c>
      <c r="BT710" s="7" t="str">
        <f t="shared" ref="BT710:BT773" si="384">IFERROR(VLOOKUP($A710,$B$5:$AW$1786,12,0),"")</f>
        <v/>
      </c>
      <c r="BU710" s="7" t="str">
        <f t="shared" ref="BU710:BU773" si="385">IFERROR(VLOOKUP($A710,$B$5:$AW$1786,13,0),"")</f>
        <v/>
      </c>
      <c r="BV710" s="7" t="str">
        <f t="shared" ref="BV710:BV773" si="386">IFERROR(VLOOKUP($A710,$B$5:$AW$1786,14,0),"")</f>
        <v/>
      </c>
      <c r="BW710" s="7" t="str">
        <f t="shared" ref="BW710:BW773" si="387">IFERROR(VLOOKUP($A710,$B$5:$AW$1786,15,0),"")</f>
        <v/>
      </c>
      <c r="BX710" s="7" t="str">
        <f t="shared" ref="BX710:BX773" si="388">IFERROR(VLOOKUP($A710,$B$5:$AW$1786,16,0),"")</f>
        <v/>
      </c>
      <c r="BY710" s="7" t="str">
        <f t="shared" ref="BY710:BY773" si="389">IFERROR(VLOOKUP($A710,$B$5:$AW$1786,17,0),"")</f>
        <v/>
      </c>
      <c r="BZ710" s="7" t="str">
        <f t="shared" ref="BZ710:BZ773" si="390">IFERROR(VLOOKUP($A710,$B$5:$AW$1786,18,0),"")</f>
        <v/>
      </c>
      <c r="CA710" s="7" t="str">
        <f t="shared" ref="CA710:CA773" si="391">IFERROR(VLOOKUP($A710,$B$5:$AW$1786,19,0),"")</f>
        <v/>
      </c>
      <c r="CB710" s="7" t="str">
        <f t="shared" ref="CB710:CB773" si="392">IFERROR(VLOOKUP($A710,$B$5:$AW$1786,20,0),"")</f>
        <v/>
      </c>
      <c r="CC710" s="7" t="str">
        <f t="shared" ref="CC710:CC773" si="393">IFERROR(VLOOKUP($A710,$B$5:$AW$1786,21,0),"")</f>
        <v/>
      </c>
      <c r="CD710" s="7" t="str">
        <f t="shared" ref="CD710:CD773" si="394">IFERROR(VLOOKUP($A710,$B$5:$AW$1786,22,0),"")</f>
        <v/>
      </c>
      <c r="CE710" s="7" t="str">
        <f t="shared" ref="CE710:CE773" si="395">IFERROR(VLOOKUP($A710,$B$5:$AW$1786,23,0),"")</f>
        <v/>
      </c>
      <c r="CF710" s="7" t="str">
        <f t="shared" ref="CF710:CF773" si="396">IFERROR(VLOOKUP($A710,$B$5:$AW$1786,24,0),"")</f>
        <v/>
      </c>
      <c r="CG710" s="7" t="str">
        <f t="shared" ref="CG710:CG773" si="397">IFERROR(VLOOKUP($A710,$B$5:$AW$1786,25,0),"")</f>
        <v/>
      </c>
      <c r="CH710" s="7" t="str">
        <f t="shared" ref="CH710:CH773" si="398">IFERROR(VLOOKUP($A710,$B$5:$AW$1786,26,0),"")</f>
        <v/>
      </c>
      <c r="CI710" s="7" t="str">
        <f t="shared" ref="CI710:CI773" si="399">IFERROR(VLOOKUP($A710,$B$5:$AW$1786,27,0),"")</f>
        <v/>
      </c>
      <c r="CJ710" s="7" t="str">
        <f t="shared" ref="CJ710:CJ773" si="400">IFERROR(VLOOKUP($A710,$B$5:$AW$1786,28,0),"")</f>
        <v/>
      </c>
      <c r="CK710" s="7" t="str">
        <f t="shared" ref="CK710:CK773" si="401">IFERROR(VLOOKUP($A710,$B$5:$AW$1786,29,0),"")</f>
        <v/>
      </c>
      <c r="CL710" s="7" t="str">
        <f t="shared" ref="CL710:CL773" si="402">IFERROR(VLOOKUP($A710,$B$5:$AW$1786,30,0),"")</f>
        <v/>
      </c>
      <c r="CM710" s="7" t="str">
        <f t="shared" ref="CM710:CM773" si="403">IFERROR(VLOOKUP($A710,$B$5:$AW$1786,31,0),"")</f>
        <v/>
      </c>
      <c r="CN710" s="7" t="str">
        <f t="shared" ref="CN710:CN773" si="404">IFERROR(VLOOKUP($A710,$B$5:$AW$1786,32,0),"")</f>
        <v/>
      </c>
      <c r="CO710" s="7" t="str">
        <f t="shared" ref="CO710:CO773" si="405">IFERROR(VLOOKUP($A710,$B$5:$AW$1786,33,0),"")</f>
        <v/>
      </c>
      <c r="CP710" s="7" t="str">
        <f t="shared" ref="CP710:CP773" si="406">IFERROR(VLOOKUP($A710,$B$5:$AW$1786,34,0),"")</f>
        <v/>
      </c>
      <c r="CQ710" s="7" t="str">
        <f t="shared" ref="CQ710:CQ773" si="407">IFERROR(VLOOKUP($A710,$B$5:$AW$1786,35,0),"")</f>
        <v/>
      </c>
    </row>
    <row r="711" spans="1:95" x14ac:dyDescent="0.25">
      <c r="A711" s="8">
        <v>707</v>
      </c>
      <c r="BJ711" s="7" t="str">
        <f t="shared" si="374"/>
        <v/>
      </c>
      <c r="BK711" s="7" t="str">
        <f t="shared" si="375"/>
        <v/>
      </c>
      <c r="BL711" s="7" t="str">
        <f t="shared" si="376"/>
        <v/>
      </c>
      <c r="BM711" s="7" t="str">
        <f t="shared" si="377"/>
        <v/>
      </c>
      <c r="BN711" s="7" t="str">
        <f t="shared" si="378"/>
        <v/>
      </c>
      <c r="BO711" s="7" t="str">
        <f t="shared" si="379"/>
        <v/>
      </c>
      <c r="BP711" s="7" t="str">
        <f t="shared" si="380"/>
        <v/>
      </c>
      <c r="BQ711" s="7" t="str">
        <f t="shared" si="381"/>
        <v/>
      </c>
      <c r="BR711" s="7" t="str">
        <f t="shared" si="382"/>
        <v/>
      </c>
      <c r="BS711" s="7" t="str">
        <f t="shared" si="383"/>
        <v/>
      </c>
      <c r="BT711" s="7" t="str">
        <f t="shared" si="384"/>
        <v/>
      </c>
      <c r="BU711" s="7" t="str">
        <f t="shared" si="385"/>
        <v/>
      </c>
      <c r="BV711" s="7" t="str">
        <f t="shared" si="386"/>
        <v/>
      </c>
      <c r="BW711" s="7" t="str">
        <f t="shared" si="387"/>
        <v/>
      </c>
      <c r="BX711" s="7" t="str">
        <f t="shared" si="388"/>
        <v/>
      </c>
      <c r="BY711" s="7" t="str">
        <f t="shared" si="389"/>
        <v/>
      </c>
      <c r="BZ711" s="7" t="str">
        <f t="shared" si="390"/>
        <v/>
      </c>
      <c r="CA711" s="7" t="str">
        <f t="shared" si="391"/>
        <v/>
      </c>
      <c r="CB711" s="7" t="str">
        <f t="shared" si="392"/>
        <v/>
      </c>
      <c r="CC711" s="7" t="str">
        <f t="shared" si="393"/>
        <v/>
      </c>
      <c r="CD711" s="7" t="str">
        <f t="shared" si="394"/>
        <v/>
      </c>
      <c r="CE711" s="7" t="str">
        <f t="shared" si="395"/>
        <v/>
      </c>
      <c r="CF711" s="7" t="str">
        <f t="shared" si="396"/>
        <v/>
      </c>
      <c r="CG711" s="7" t="str">
        <f t="shared" si="397"/>
        <v/>
      </c>
      <c r="CH711" s="7" t="str">
        <f t="shared" si="398"/>
        <v/>
      </c>
      <c r="CI711" s="7" t="str">
        <f t="shared" si="399"/>
        <v/>
      </c>
      <c r="CJ711" s="7" t="str">
        <f t="shared" si="400"/>
        <v/>
      </c>
      <c r="CK711" s="7" t="str">
        <f t="shared" si="401"/>
        <v/>
      </c>
      <c r="CL711" s="7" t="str">
        <f t="shared" si="402"/>
        <v/>
      </c>
      <c r="CM711" s="7" t="str">
        <f t="shared" si="403"/>
        <v/>
      </c>
      <c r="CN711" s="7" t="str">
        <f t="shared" si="404"/>
        <v/>
      </c>
      <c r="CO711" s="7" t="str">
        <f t="shared" si="405"/>
        <v/>
      </c>
      <c r="CP711" s="7" t="str">
        <f t="shared" si="406"/>
        <v/>
      </c>
      <c r="CQ711" s="7" t="str">
        <f t="shared" si="407"/>
        <v/>
      </c>
    </row>
    <row r="712" spans="1:95" x14ac:dyDescent="0.25">
      <c r="A712" s="8">
        <v>708</v>
      </c>
      <c r="BJ712" s="7" t="str">
        <f t="shared" si="374"/>
        <v/>
      </c>
      <c r="BK712" s="7" t="str">
        <f t="shared" si="375"/>
        <v/>
      </c>
      <c r="BL712" s="7" t="str">
        <f t="shared" si="376"/>
        <v/>
      </c>
      <c r="BM712" s="7" t="str">
        <f t="shared" si="377"/>
        <v/>
      </c>
      <c r="BN712" s="7" t="str">
        <f t="shared" si="378"/>
        <v/>
      </c>
      <c r="BO712" s="7" t="str">
        <f t="shared" si="379"/>
        <v/>
      </c>
      <c r="BP712" s="7" t="str">
        <f t="shared" si="380"/>
        <v/>
      </c>
      <c r="BQ712" s="7" t="str">
        <f t="shared" si="381"/>
        <v/>
      </c>
      <c r="BR712" s="7" t="str">
        <f t="shared" si="382"/>
        <v/>
      </c>
      <c r="BS712" s="7" t="str">
        <f t="shared" si="383"/>
        <v/>
      </c>
      <c r="BT712" s="7" t="str">
        <f t="shared" si="384"/>
        <v/>
      </c>
      <c r="BU712" s="7" t="str">
        <f t="shared" si="385"/>
        <v/>
      </c>
      <c r="BV712" s="7" t="str">
        <f t="shared" si="386"/>
        <v/>
      </c>
      <c r="BW712" s="7" t="str">
        <f t="shared" si="387"/>
        <v/>
      </c>
      <c r="BX712" s="7" t="str">
        <f t="shared" si="388"/>
        <v/>
      </c>
      <c r="BY712" s="7" t="str">
        <f t="shared" si="389"/>
        <v/>
      </c>
      <c r="BZ712" s="7" t="str">
        <f t="shared" si="390"/>
        <v/>
      </c>
      <c r="CA712" s="7" t="str">
        <f t="shared" si="391"/>
        <v/>
      </c>
      <c r="CB712" s="7" t="str">
        <f t="shared" si="392"/>
        <v/>
      </c>
      <c r="CC712" s="7" t="str">
        <f t="shared" si="393"/>
        <v/>
      </c>
      <c r="CD712" s="7" t="str">
        <f t="shared" si="394"/>
        <v/>
      </c>
      <c r="CE712" s="7" t="str">
        <f t="shared" si="395"/>
        <v/>
      </c>
      <c r="CF712" s="7" t="str">
        <f t="shared" si="396"/>
        <v/>
      </c>
      <c r="CG712" s="7" t="str">
        <f t="shared" si="397"/>
        <v/>
      </c>
      <c r="CH712" s="7" t="str">
        <f t="shared" si="398"/>
        <v/>
      </c>
      <c r="CI712" s="7" t="str">
        <f t="shared" si="399"/>
        <v/>
      </c>
      <c r="CJ712" s="7" t="str">
        <f t="shared" si="400"/>
        <v/>
      </c>
      <c r="CK712" s="7" t="str">
        <f t="shared" si="401"/>
        <v/>
      </c>
      <c r="CL712" s="7" t="str">
        <f t="shared" si="402"/>
        <v/>
      </c>
      <c r="CM712" s="7" t="str">
        <f t="shared" si="403"/>
        <v/>
      </c>
      <c r="CN712" s="7" t="str">
        <f t="shared" si="404"/>
        <v/>
      </c>
      <c r="CO712" s="7" t="str">
        <f t="shared" si="405"/>
        <v/>
      </c>
      <c r="CP712" s="7" t="str">
        <f t="shared" si="406"/>
        <v/>
      </c>
      <c r="CQ712" s="7" t="str">
        <f t="shared" si="407"/>
        <v/>
      </c>
    </row>
    <row r="713" spans="1:95" x14ac:dyDescent="0.25">
      <c r="A713" s="8">
        <v>709</v>
      </c>
      <c r="BJ713" s="7" t="str">
        <f t="shared" si="374"/>
        <v/>
      </c>
      <c r="BK713" s="7" t="str">
        <f t="shared" si="375"/>
        <v/>
      </c>
      <c r="BL713" s="7" t="str">
        <f t="shared" si="376"/>
        <v/>
      </c>
      <c r="BM713" s="7" t="str">
        <f t="shared" si="377"/>
        <v/>
      </c>
      <c r="BN713" s="7" t="str">
        <f t="shared" si="378"/>
        <v/>
      </c>
      <c r="BO713" s="7" t="str">
        <f t="shared" si="379"/>
        <v/>
      </c>
      <c r="BP713" s="7" t="str">
        <f t="shared" si="380"/>
        <v/>
      </c>
      <c r="BQ713" s="7" t="str">
        <f t="shared" si="381"/>
        <v/>
      </c>
      <c r="BR713" s="7" t="str">
        <f t="shared" si="382"/>
        <v/>
      </c>
      <c r="BS713" s="7" t="str">
        <f t="shared" si="383"/>
        <v/>
      </c>
      <c r="BT713" s="7" t="str">
        <f t="shared" si="384"/>
        <v/>
      </c>
      <c r="BU713" s="7" t="str">
        <f t="shared" si="385"/>
        <v/>
      </c>
      <c r="BV713" s="7" t="str">
        <f t="shared" si="386"/>
        <v/>
      </c>
      <c r="BW713" s="7" t="str">
        <f t="shared" si="387"/>
        <v/>
      </c>
      <c r="BX713" s="7" t="str">
        <f t="shared" si="388"/>
        <v/>
      </c>
      <c r="BY713" s="7" t="str">
        <f t="shared" si="389"/>
        <v/>
      </c>
      <c r="BZ713" s="7" t="str">
        <f t="shared" si="390"/>
        <v/>
      </c>
      <c r="CA713" s="7" t="str">
        <f t="shared" si="391"/>
        <v/>
      </c>
      <c r="CB713" s="7" t="str">
        <f t="shared" si="392"/>
        <v/>
      </c>
      <c r="CC713" s="7" t="str">
        <f t="shared" si="393"/>
        <v/>
      </c>
      <c r="CD713" s="7" t="str">
        <f t="shared" si="394"/>
        <v/>
      </c>
      <c r="CE713" s="7" t="str">
        <f t="shared" si="395"/>
        <v/>
      </c>
      <c r="CF713" s="7" t="str">
        <f t="shared" si="396"/>
        <v/>
      </c>
      <c r="CG713" s="7" t="str">
        <f t="shared" si="397"/>
        <v/>
      </c>
      <c r="CH713" s="7" t="str">
        <f t="shared" si="398"/>
        <v/>
      </c>
      <c r="CI713" s="7" t="str">
        <f t="shared" si="399"/>
        <v/>
      </c>
      <c r="CJ713" s="7" t="str">
        <f t="shared" si="400"/>
        <v/>
      </c>
      <c r="CK713" s="7" t="str">
        <f t="shared" si="401"/>
        <v/>
      </c>
      <c r="CL713" s="7" t="str">
        <f t="shared" si="402"/>
        <v/>
      </c>
      <c r="CM713" s="7" t="str">
        <f t="shared" si="403"/>
        <v/>
      </c>
      <c r="CN713" s="7" t="str">
        <f t="shared" si="404"/>
        <v/>
      </c>
      <c r="CO713" s="7" t="str">
        <f t="shared" si="405"/>
        <v/>
      </c>
      <c r="CP713" s="7" t="str">
        <f t="shared" si="406"/>
        <v/>
      </c>
      <c r="CQ713" s="7" t="str">
        <f t="shared" si="407"/>
        <v/>
      </c>
    </row>
    <row r="714" spans="1:95" x14ac:dyDescent="0.25">
      <c r="A714" s="8">
        <v>710</v>
      </c>
      <c r="BJ714" s="7" t="str">
        <f t="shared" si="374"/>
        <v/>
      </c>
      <c r="BK714" s="7" t="str">
        <f t="shared" si="375"/>
        <v/>
      </c>
      <c r="BL714" s="7" t="str">
        <f t="shared" si="376"/>
        <v/>
      </c>
      <c r="BM714" s="7" t="str">
        <f t="shared" si="377"/>
        <v/>
      </c>
      <c r="BN714" s="7" t="str">
        <f t="shared" si="378"/>
        <v/>
      </c>
      <c r="BO714" s="7" t="str">
        <f t="shared" si="379"/>
        <v/>
      </c>
      <c r="BP714" s="7" t="str">
        <f t="shared" si="380"/>
        <v/>
      </c>
      <c r="BQ714" s="7" t="str">
        <f t="shared" si="381"/>
        <v/>
      </c>
      <c r="BR714" s="7" t="str">
        <f t="shared" si="382"/>
        <v/>
      </c>
      <c r="BS714" s="7" t="str">
        <f t="shared" si="383"/>
        <v/>
      </c>
      <c r="BT714" s="7" t="str">
        <f t="shared" si="384"/>
        <v/>
      </c>
      <c r="BU714" s="7" t="str">
        <f t="shared" si="385"/>
        <v/>
      </c>
      <c r="BV714" s="7" t="str">
        <f t="shared" si="386"/>
        <v/>
      </c>
      <c r="BW714" s="7" t="str">
        <f t="shared" si="387"/>
        <v/>
      </c>
      <c r="BX714" s="7" t="str">
        <f t="shared" si="388"/>
        <v/>
      </c>
      <c r="BY714" s="7" t="str">
        <f t="shared" si="389"/>
        <v/>
      </c>
      <c r="BZ714" s="7" t="str">
        <f t="shared" si="390"/>
        <v/>
      </c>
      <c r="CA714" s="7" t="str">
        <f t="shared" si="391"/>
        <v/>
      </c>
      <c r="CB714" s="7" t="str">
        <f t="shared" si="392"/>
        <v/>
      </c>
      <c r="CC714" s="7" t="str">
        <f t="shared" si="393"/>
        <v/>
      </c>
      <c r="CD714" s="7" t="str">
        <f t="shared" si="394"/>
        <v/>
      </c>
      <c r="CE714" s="7" t="str">
        <f t="shared" si="395"/>
        <v/>
      </c>
      <c r="CF714" s="7" t="str">
        <f t="shared" si="396"/>
        <v/>
      </c>
      <c r="CG714" s="7" t="str">
        <f t="shared" si="397"/>
        <v/>
      </c>
      <c r="CH714" s="7" t="str">
        <f t="shared" si="398"/>
        <v/>
      </c>
      <c r="CI714" s="7" t="str">
        <f t="shared" si="399"/>
        <v/>
      </c>
      <c r="CJ714" s="7" t="str">
        <f t="shared" si="400"/>
        <v/>
      </c>
      <c r="CK714" s="7" t="str">
        <f t="shared" si="401"/>
        <v/>
      </c>
      <c r="CL714" s="7" t="str">
        <f t="shared" si="402"/>
        <v/>
      </c>
      <c r="CM714" s="7" t="str">
        <f t="shared" si="403"/>
        <v/>
      </c>
      <c r="CN714" s="7" t="str">
        <f t="shared" si="404"/>
        <v/>
      </c>
      <c r="CO714" s="7" t="str">
        <f t="shared" si="405"/>
        <v/>
      </c>
      <c r="CP714" s="7" t="str">
        <f t="shared" si="406"/>
        <v/>
      </c>
      <c r="CQ714" s="7" t="str">
        <f t="shared" si="407"/>
        <v/>
      </c>
    </row>
    <row r="715" spans="1:95" x14ac:dyDescent="0.25">
      <c r="A715" s="8">
        <v>711</v>
      </c>
      <c r="BJ715" s="7" t="str">
        <f t="shared" si="374"/>
        <v/>
      </c>
      <c r="BK715" s="7" t="str">
        <f t="shared" si="375"/>
        <v/>
      </c>
      <c r="BL715" s="7" t="str">
        <f t="shared" si="376"/>
        <v/>
      </c>
      <c r="BM715" s="7" t="str">
        <f t="shared" si="377"/>
        <v/>
      </c>
      <c r="BN715" s="7" t="str">
        <f t="shared" si="378"/>
        <v/>
      </c>
      <c r="BO715" s="7" t="str">
        <f t="shared" si="379"/>
        <v/>
      </c>
      <c r="BP715" s="7" t="str">
        <f t="shared" si="380"/>
        <v/>
      </c>
      <c r="BQ715" s="7" t="str">
        <f t="shared" si="381"/>
        <v/>
      </c>
      <c r="BR715" s="7" t="str">
        <f t="shared" si="382"/>
        <v/>
      </c>
      <c r="BS715" s="7" t="str">
        <f t="shared" si="383"/>
        <v/>
      </c>
      <c r="BT715" s="7" t="str">
        <f t="shared" si="384"/>
        <v/>
      </c>
      <c r="BU715" s="7" t="str">
        <f t="shared" si="385"/>
        <v/>
      </c>
      <c r="BV715" s="7" t="str">
        <f t="shared" si="386"/>
        <v/>
      </c>
      <c r="BW715" s="7" t="str">
        <f t="shared" si="387"/>
        <v/>
      </c>
      <c r="BX715" s="7" t="str">
        <f t="shared" si="388"/>
        <v/>
      </c>
      <c r="BY715" s="7" t="str">
        <f t="shared" si="389"/>
        <v/>
      </c>
      <c r="BZ715" s="7" t="str">
        <f t="shared" si="390"/>
        <v/>
      </c>
      <c r="CA715" s="7" t="str">
        <f t="shared" si="391"/>
        <v/>
      </c>
      <c r="CB715" s="7" t="str">
        <f t="shared" si="392"/>
        <v/>
      </c>
      <c r="CC715" s="7" t="str">
        <f t="shared" si="393"/>
        <v/>
      </c>
      <c r="CD715" s="7" t="str">
        <f t="shared" si="394"/>
        <v/>
      </c>
      <c r="CE715" s="7" t="str">
        <f t="shared" si="395"/>
        <v/>
      </c>
      <c r="CF715" s="7" t="str">
        <f t="shared" si="396"/>
        <v/>
      </c>
      <c r="CG715" s="7" t="str">
        <f t="shared" si="397"/>
        <v/>
      </c>
      <c r="CH715" s="7" t="str">
        <f t="shared" si="398"/>
        <v/>
      </c>
      <c r="CI715" s="7" t="str">
        <f t="shared" si="399"/>
        <v/>
      </c>
      <c r="CJ715" s="7" t="str">
        <f t="shared" si="400"/>
        <v/>
      </c>
      <c r="CK715" s="7" t="str">
        <f t="shared" si="401"/>
        <v/>
      </c>
      <c r="CL715" s="7" t="str">
        <f t="shared" si="402"/>
        <v/>
      </c>
      <c r="CM715" s="7" t="str">
        <f t="shared" si="403"/>
        <v/>
      </c>
      <c r="CN715" s="7" t="str">
        <f t="shared" si="404"/>
        <v/>
      </c>
      <c r="CO715" s="7" t="str">
        <f t="shared" si="405"/>
        <v/>
      </c>
      <c r="CP715" s="7" t="str">
        <f t="shared" si="406"/>
        <v/>
      </c>
      <c r="CQ715" s="7" t="str">
        <f t="shared" si="407"/>
        <v/>
      </c>
    </row>
    <row r="716" spans="1:95" x14ac:dyDescent="0.25">
      <c r="A716" s="8">
        <v>712</v>
      </c>
      <c r="BJ716" s="7" t="str">
        <f t="shared" si="374"/>
        <v/>
      </c>
      <c r="BK716" s="7" t="str">
        <f t="shared" si="375"/>
        <v/>
      </c>
      <c r="BL716" s="7" t="str">
        <f t="shared" si="376"/>
        <v/>
      </c>
      <c r="BM716" s="7" t="str">
        <f t="shared" si="377"/>
        <v/>
      </c>
      <c r="BN716" s="7" t="str">
        <f t="shared" si="378"/>
        <v/>
      </c>
      <c r="BO716" s="7" t="str">
        <f t="shared" si="379"/>
        <v/>
      </c>
      <c r="BP716" s="7" t="str">
        <f t="shared" si="380"/>
        <v/>
      </c>
      <c r="BQ716" s="7" t="str">
        <f t="shared" si="381"/>
        <v/>
      </c>
      <c r="BR716" s="7" t="str">
        <f t="shared" si="382"/>
        <v/>
      </c>
      <c r="BS716" s="7" t="str">
        <f t="shared" si="383"/>
        <v/>
      </c>
      <c r="BT716" s="7" t="str">
        <f t="shared" si="384"/>
        <v/>
      </c>
      <c r="BU716" s="7" t="str">
        <f t="shared" si="385"/>
        <v/>
      </c>
      <c r="BV716" s="7" t="str">
        <f t="shared" si="386"/>
        <v/>
      </c>
      <c r="BW716" s="7" t="str">
        <f t="shared" si="387"/>
        <v/>
      </c>
      <c r="BX716" s="7" t="str">
        <f t="shared" si="388"/>
        <v/>
      </c>
      <c r="BY716" s="7" t="str">
        <f t="shared" si="389"/>
        <v/>
      </c>
      <c r="BZ716" s="7" t="str">
        <f t="shared" si="390"/>
        <v/>
      </c>
      <c r="CA716" s="7" t="str">
        <f t="shared" si="391"/>
        <v/>
      </c>
      <c r="CB716" s="7" t="str">
        <f t="shared" si="392"/>
        <v/>
      </c>
      <c r="CC716" s="7" t="str">
        <f t="shared" si="393"/>
        <v/>
      </c>
      <c r="CD716" s="7" t="str">
        <f t="shared" si="394"/>
        <v/>
      </c>
      <c r="CE716" s="7" t="str">
        <f t="shared" si="395"/>
        <v/>
      </c>
      <c r="CF716" s="7" t="str">
        <f t="shared" si="396"/>
        <v/>
      </c>
      <c r="CG716" s="7" t="str">
        <f t="shared" si="397"/>
        <v/>
      </c>
      <c r="CH716" s="7" t="str">
        <f t="shared" si="398"/>
        <v/>
      </c>
      <c r="CI716" s="7" t="str">
        <f t="shared" si="399"/>
        <v/>
      </c>
      <c r="CJ716" s="7" t="str">
        <f t="shared" si="400"/>
        <v/>
      </c>
      <c r="CK716" s="7" t="str">
        <f t="shared" si="401"/>
        <v/>
      </c>
      <c r="CL716" s="7" t="str">
        <f t="shared" si="402"/>
        <v/>
      </c>
      <c r="CM716" s="7" t="str">
        <f t="shared" si="403"/>
        <v/>
      </c>
      <c r="CN716" s="7" t="str">
        <f t="shared" si="404"/>
        <v/>
      </c>
      <c r="CO716" s="7" t="str">
        <f t="shared" si="405"/>
        <v/>
      </c>
      <c r="CP716" s="7" t="str">
        <f t="shared" si="406"/>
        <v/>
      </c>
      <c r="CQ716" s="7" t="str">
        <f t="shared" si="407"/>
        <v/>
      </c>
    </row>
    <row r="717" spans="1:95" x14ac:dyDescent="0.25">
      <c r="A717" s="8">
        <v>713</v>
      </c>
      <c r="BJ717" s="7" t="str">
        <f t="shared" si="374"/>
        <v/>
      </c>
      <c r="BK717" s="7" t="str">
        <f t="shared" si="375"/>
        <v/>
      </c>
      <c r="BL717" s="7" t="str">
        <f t="shared" si="376"/>
        <v/>
      </c>
      <c r="BM717" s="7" t="str">
        <f t="shared" si="377"/>
        <v/>
      </c>
      <c r="BN717" s="7" t="str">
        <f t="shared" si="378"/>
        <v/>
      </c>
      <c r="BO717" s="7" t="str">
        <f t="shared" si="379"/>
        <v/>
      </c>
      <c r="BP717" s="7" t="str">
        <f t="shared" si="380"/>
        <v/>
      </c>
      <c r="BQ717" s="7" t="str">
        <f t="shared" si="381"/>
        <v/>
      </c>
      <c r="BR717" s="7" t="str">
        <f t="shared" si="382"/>
        <v/>
      </c>
      <c r="BS717" s="7" t="str">
        <f t="shared" si="383"/>
        <v/>
      </c>
      <c r="BT717" s="7" t="str">
        <f t="shared" si="384"/>
        <v/>
      </c>
      <c r="BU717" s="7" t="str">
        <f t="shared" si="385"/>
        <v/>
      </c>
      <c r="BV717" s="7" t="str">
        <f t="shared" si="386"/>
        <v/>
      </c>
      <c r="BW717" s="7" t="str">
        <f t="shared" si="387"/>
        <v/>
      </c>
      <c r="BX717" s="7" t="str">
        <f t="shared" si="388"/>
        <v/>
      </c>
      <c r="BY717" s="7" t="str">
        <f t="shared" si="389"/>
        <v/>
      </c>
      <c r="BZ717" s="7" t="str">
        <f t="shared" si="390"/>
        <v/>
      </c>
      <c r="CA717" s="7" t="str">
        <f t="shared" si="391"/>
        <v/>
      </c>
      <c r="CB717" s="7" t="str">
        <f t="shared" si="392"/>
        <v/>
      </c>
      <c r="CC717" s="7" t="str">
        <f t="shared" si="393"/>
        <v/>
      </c>
      <c r="CD717" s="7" t="str">
        <f t="shared" si="394"/>
        <v/>
      </c>
      <c r="CE717" s="7" t="str">
        <f t="shared" si="395"/>
        <v/>
      </c>
      <c r="CF717" s="7" t="str">
        <f t="shared" si="396"/>
        <v/>
      </c>
      <c r="CG717" s="7" t="str">
        <f t="shared" si="397"/>
        <v/>
      </c>
      <c r="CH717" s="7" t="str">
        <f t="shared" si="398"/>
        <v/>
      </c>
      <c r="CI717" s="7" t="str">
        <f t="shared" si="399"/>
        <v/>
      </c>
      <c r="CJ717" s="7" t="str">
        <f t="shared" si="400"/>
        <v/>
      </c>
      <c r="CK717" s="7" t="str">
        <f t="shared" si="401"/>
        <v/>
      </c>
      <c r="CL717" s="7" t="str">
        <f t="shared" si="402"/>
        <v/>
      </c>
      <c r="CM717" s="7" t="str">
        <f t="shared" si="403"/>
        <v/>
      </c>
      <c r="CN717" s="7" t="str">
        <f t="shared" si="404"/>
        <v/>
      </c>
      <c r="CO717" s="7" t="str">
        <f t="shared" si="405"/>
        <v/>
      </c>
      <c r="CP717" s="7" t="str">
        <f t="shared" si="406"/>
        <v/>
      </c>
      <c r="CQ717" s="7" t="str">
        <f t="shared" si="407"/>
        <v/>
      </c>
    </row>
    <row r="718" spans="1:95" x14ac:dyDescent="0.25">
      <c r="A718" s="8">
        <v>714</v>
      </c>
      <c r="BJ718" s="7" t="str">
        <f t="shared" si="374"/>
        <v/>
      </c>
      <c r="BK718" s="7" t="str">
        <f t="shared" si="375"/>
        <v/>
      </c>
      <c r="BL718" s="7" t="str">
        <f t="shared" si="376"/>
        <v/>
      </c>
      <c r="BM718" s="7" t="str">
        <f t="shared" si="377"/>
        <v/>
      </c>
      <c r="BN718" s="7" t="str">
        <f t="shared" si="378"/>
        <v/>
      </c>
      <c r="BO718" s="7" t="str">
        <f t="shared" si="379"/>
        <v/>
      </c>
      <c r="BP718" s="7" t="str">
        <f t="shared" si="380"/>
        <v/>
      </c>
      <c r="BQ718" s="7" t="str">
        <f t="shared" si="381"/>
        <v/>
      </c>
      <c r="BR718" s="7" t="str">
        <f t="shared" si="382"/>
        <v/>
      </c>
      <c r="BS718" s="7" t="str">
        <f t="shared" si="383"/>
        <v/>
      </c>
      <c r="BT718" s="7" t="str">
        <f t="shared" si="384"/>
        <v/>
      </c>
      <c r="BU718" s="7" t="str">
        <f t="shared" si="385"/>
        <v/>
      </c>
      <c r="BV718" s="7" t="str">
        <f t="shared" si="386"/>
        <v/>
      </c>
      <c r="BW718" s="7" t="str">
        <f t="shared" si="387"/>
        <v/>
      </c>
      <c r="BX718" s="7" t="str">
        <f t="shared" si="388"/>
        <v/>
      </c>
      <c r="BY718" s="7" t="str">
        <f t="shared" si="389"/>
        <v/>
      </c>
      <c r="BZ718" s="7" t="str">
        <f t="shared" si="390"/>
        <v/>
      </c>
      <c r="CA718" s="7" t="str">
        <f t="shared" si="391"/>
        <v/>
      </c>
      <c r="CB718" s="7" t="str">
        <f t="shared" si="392"/>
        <v/>
      </c>
      <c r="CC718" s="7" t="str">
        <f t="shared" si="393"/>
        <v/>
      </c>
      <c r="CD718" s="7" t="str">
        <f t="shared" si="394"/>
        <v/>
      </c>
      <c r="CE718" s="7" t="str">
        <f t="shared" si="395"/>
        <v/>
      </c>
      <c r="CF718" s="7" t="str">
        <f t="shared" si="396"/>
        <v/>
      </c>
      <c r="CG718" s="7" t="str">
        <f t="shared" si="397"/>
        <v/>
      </c>
      <c r="CH718" s="7" t="str">
        <f t="shared" si="398"/>
        <v/>
      </c>
      <c r="CI718" s="7" t="str">
        <f t="shared" si="399"/>
        <v/>
      </c>
      <c r="CJ718" s="7" t="str">
        <f t="shared" si="400"/>
        <v/>
      </c>
      <c r="CK718" s="7" t="str">
        <f t="shared" si="401"/>
        <v/>
      </c>
      <c r="CL718" s="7" t="str">
        <f t="shared" si="402"/>
        <v/>
      </c>
      <c r="CM718" s="7" t="str">
        <f t="shared" si="403"/>
        <v/>
      </c>
      <c r="CN718" s="7" t="str">
        <f t="shared" si="404"/>
        <v/>
      </c>
      <c r="CO718" s="7" t="str">
        <f t="shared" si="405"/>
        <v/>
      </c>
      <c r="CP718" s="7" t="str">
        <f t="shared" si="406"/>
        <v/>
      </c>
      <c r="CQ718" s="7" t="str">
        <f t="shared" si="407"/>
        <v/>
      </c>
    </row>
    <row r="719" spans="1:95" x14ac:dyDescent="0.25">
      <c r="A719" s="8">
        <v>715</v>
      </c>
      <c r="BJ719" s="7" t="str">
        <f t="shared" si="374"/>
        <v/>
      </c>
      <c r="BK719" s="7" t="str">
        <f t="shared" si="375"/>
        <v/>
      </c>
      <c r="BL719" s="7" t="str">
        <f t="shared" si="376"/>
        <v/>
      </c>
      <c r="BM719" s="7" t="str">
        <f t="shared" si="377"/>
        <v/>
      </c>
      <c r="BN719" s="7" t="str">
        <f t="shared" si="378"/>
        <v/>
      </c>
      <c r="BO719" s="7" t="str">
        <f t="shared" si="379"/>
        <v/>
      </c>
      <c r="BP719" s="7" t="str">
        <f t="shared" si="380"/>
        <v/>
      </c>
      <c r="BQ719" s="7" t="str">
        <f t="shared" si="381"/>
        <v/>
      </c>
      <c r="BR719" s="7" t="str">
        <f t="shared" si="382"/>
        <v/>
      </c>
      <c r="BS719" s="7" t="str">
        <f t="shared" si="383"/>
        <v/>
      </c>
      <c r="BT719" s="7" t="str">
        <f t="shared" si="384"/>
        <v/>
      </c>
      <c r="BU719" s="7" t="str">
        <f t="shared" si="385"/>
        <v/>
      </c>
      <c r="BV719" s="7" t="str">
        <f t="shared" si="386"/>
        <v/>
      </c>
      <c r="BW719" s="7" t="str">
        <f t="shared" si="387"/>
        <v/>
      </c>
      <c r="BX719" s="7" t="str">
        <f t="shared" si="388"/>
        <v/>
      </c>
      <c r="BY719" s="7" t="str">
        <f t="shared" si="389"/>
        <v/>
      </c>
      <c r="BZ719" s="7" t="str">
        <f t="shared" si="390"/>
        <v/>
      </c>
      <c r="CA719" s="7" t="str">
        <f t="shared" si="391"/>
        <v/>
      </c>
      <c r="CB719" s="7" t="str">
        <f t="shared" si="392"/>
        <v/>
      </c>
      <c r="CC719" s="7" t="str">
        <f t="shared" si="393"/>
        <v/>
      </c>
      <c r="CD719" s="7" t="str">
        <f t="shared" si="394"/>
        <v/>
      </c>
      <c r="CE719" s="7" t="str">
        <f t="shared" si="395"/>
        <v/>
      </c>
      <c r="CF719" s="7" t="str">
        <f t="shared" si="396"/>
        <v/>
      </c>
      <c r="CG719" s="7" t="str">
        <f t="shared" si="397"/>
        <v/>
      </c>
      <c r="CH719" s="7" t="str">
        <f t="shared" si="398"/>
        <v/>
      </c>
      <c r="CI719" s="7" t="str">
        <f t="shared" si="399"/>
        <v/>
      </c>
      <c r="CJ719" s="7" t="str">
        <f t="shared" si="400"/>
        <v/>
      </c>
      <c r="CK719" s="7" t="str">
        <f t="shared" si="401"/>
        <v/>
      </c>
      <c r="CL719" s="7" t="str">
        <f t="shared" si="402"/>
        <v/>
      </c>
      <c r="CM719" s="7" t="str">
        <f t="shared" si="403"/>
        <v/>
      </c>
      <c r="CN719" s="7" t="str">
        <f t="shared" si="404"/>
        <v/>
      </c>
      <c r="CO719" s="7" t="str">
        <f t="shared" si="405"/>
        <v/>
      </c>
      <c r="CP719" s="7" t="str">
        <f t="shared" si="406"/>
        <v/>
      </c>
      <c r="CQ719" s="7" t="str">
        <f t="shared" si="407"/>
        <v/>
      </c>
    </row>
    <row r="720" spans="1:95" x14ac:dyDescent="0.25">
      <c r="A720" s="8">
        <v>716</v>
      </c>
      <c r="BJ720" s="7" t="str">
        <f t="shared" si="374"/>
        <v/>
      </c>
      <c r="BK720" s="7" t="str">
        <f t="shared" si="375"/>
        <v/>
      </c>
      <c r="BL720" s="7" t="str">
        <f t="shared" si="376"/>
        <v/>
      </c>
      <c r="BM720" s="7" t="str">
        <f t="shared" si="377"/>
        <v/>
      </c>
      <c r="BN720" s="7" t="str">
        <f t="shared" si="378"/>
        <v/>
      </c>
      <c r="BO720" s="7" t="str">
        <f t="shared" si="379"/>
        <v/>
      </c>
      <c r="BP720" s="7" t="str">
        <f t="shared" si="380"/>
        <v/>
      </c>
      <c r="BQ720" s="7" t="str">
        <f t="shared" si="381"/>
        <v/>
      </c>
      <c r="BR720" s="7" t="str">
        <f t="shared" si="382"/>
        <v/>
      </c>
      <c r="BS720" s="7" t="str">
        <f t="shared" si="383"/>
        <v/>
      </c>
      <c r="BT720" s="7" t="str">
        <f t="shared" si="384"/>
        <v/>
      </c>
      <c r="BU720" s="7" t="str">
        <f t="shared" si="385"/>
        <v/>
      </c>
      <c r="BV720" s="7" t="str">
        <f t="shared" si="386"/>
        <v/>
      </c>
      <c r="BW720" s="7" t="str">
        <f t="shared" si="387"/>
        <v/>
      </c>
      <c r="BX720" s="7" t="str">
        <f t="shared" si="388"/>
        <v/>
      </c>
      <c r="BY720" s="7" t="str">
        <f t="shared" si="389"/>
        <v/>
      </c>
      <c r="BZ720" s="7" t="str">
        <f t="shared" si="390"/>
        <v/>
      </c>
      <c r="CA720" s="7" t="str">
        <f t="shared" si="391"/>
        <v/>
      </c>
      <c r="CB720" s="7" t="str">
        <f t="shared" si="392"/>
        <v/>
      </c>
      <c r="CC720" s="7" t="str">
        <f t="shared" si="393"/>
        <v/>
      </c>
      <c r="CD720" s="7" t="str">
        <f t="shared" si="394"/>
        <v/>
      </c>
      <c r="CE720" s="7" t="str">
        <f t="shared" si="395"/>
        <v/>
      </c>
      <c r="CF720" s="7" t="str">
        <f t="shared" si="396"/>
        <v/>
      </c>
      <c r="CG720" s="7" t="str">
        <f t="shared" si="397"/>
        <v/>
      </c>
      <c r="CH720" s="7" t="str">
        <f t="shared" si="398"/>
        <v/>
      </c>
      <c r="CI720" s="7" t="str">
        <f t="shared" si="399"/>
        <v/>
      </c>
      <c r="CJ720" s="7" t="str">
        <f t="shared" si="400"/>
        <v/>
      </c>
      <c r="CK720" s="7" t="str">
        <f t="shared" si="401"/>
        <v/>
      </c>
      <c r="CL720" s="7" t="str">
        <f t="shared" si="402"/>
        <v/>
      </c>
      <c r="CM720" s="7" t="str">
        <f t="shared" si="403"/>
        <v/>
      </c>
      <c r="CN720" s="7" t="str">
        <f t="shared" si="404"/>
        <v/>
      </c>
      <c r="CO720" s="7" t="str">
        <f t="shared" si="405"/>
        <v/>
      </c>
      <c r="CP720" s="7" t="str">
        <f t="shared" si="406"/>
        <v/>
      </c>
      <c r="CQ720" s="7" t="str">
        <f t="shared" si="407"/>
        <v/>
      </c>
    </row>
    <row r="721" spans="1:95" x14ac:dyDescent="0.25">
      <c r="A721" s="8">
        <v>717</v>
      </c>
      <c r="BJ721" s="7" t="str">
        <f t="shared" si="374"/>
        <v/>
      </c>
      <c r="BK721" s="7" t="str">
        <f t="shared" si="375"/>
        <v/>
      </c>
      <c r="BL721" s="7" t="str">
        <f t="shared" si="376"/>
        <v/>
      </c>
      <c r="BM721" s="7" t="str">
        <f t="shared" si="377"/>
        <v/>
      </c>
      <c r="BN721" s="7" t="str">
        <f t="shared" si="378"/>
        <v/>
      </c>
      <c r="BO721" s="7" t="str">
        <f t="shared" si="379"/>
        <v/>
      </c>
      <c r="BP721" s="7" t="str">
        <f t="shared" si="380"/>
        <v/>
      </c>
      <c r="BQ721" s="7" t="str">
        <f t="shared" si="381"/>
        <v/>
      </c>
      <c r="BR721" s="7" t="str">
        <f t="shared" si="382"/>
        <v/>
      </c>
      <c r="BS721" s="7" t="str">
        <f t="shared" si="383"/>
        <v/>
      </c>
      <c r="BT721" s="7" t="str">
        <f t="shared" si="384"/>
        <v/>
      </c>
      <c r="BU721" s="7" t="str">
        <f t="shared" si="385"/>
        <v/>
      </c>
      <c r="BV721" s="7" t="str">
        <f t="shared" si="386"/>
        <v/>
      </c>
      <c r="BW721" s="7" t="str">
        <f t="shared" si="387"/>
        <v/>
      </c>
      <c r="BX721" s="7" t="str">
        <f t="shared" si="388"/>
        <v/>
      </c>
      <c r="BY721" s="7" t="str">
        <f t="shared" si="389"/>
        <v/>
      </c>
      <c r="BZ721" s="7" t="str">
        <f t="shared" si="390"/>
        <v/>
      </c>
      <c r="CA721" s="7" t="str">
        <f t="shared" si="391"/>
        <v/>
      </c>
      <c r="CB721" s="7" t="str">
        <f t="shared" si="392"/>
        <v/>
      </c>
      <c r="CC721" s="7" t="str">
        <f t="shared" si="393"/>
        <v/>
      </c>
      <c r="CD721" s="7" t="str">
        <f t="shared" si="394"/>
        <v/>
      </c>
      <c r="CE721" s="7" t="str">
        <f t="shared" si="395"/>
        <v/>
      </c>
      <c r="CF721" s="7" t="str">
        <f t="shared" si="396"/>
        <v/>
      </c>
      <c r="CG721" s="7" t="str">
        <f t="shared" si="397"/>
        <v/>
      </c>
      <c r="CH721" s="7" t="str">
        <f t="shared" si="398"/>
        <v/>
      </c>
      <c r="CI721" s="7" t="str">
        <f t="shared" si="399"/>
        <v/>
      </c>
      <c r="CJ721" s="7" t="str">
        <f t="shared" si="400"/>
        <v/>
      </c>
      <c r="CK721" s="7" t="str">
        <f t="shared" si="401"/>
        <v/>
      </c>
      <c r="CL721" s="7" t="str">
        <f t="shared" si="402"/>
        <v/>
      </c>
      <c r="CM721" s="7" t="str">
        <f t="shared" si="403"/>
        <v/>
      </c>
      <c r="CN721" s="7" t="str">
        <f t="shared" si="404"/>
        <v/>
      </c>
      <c r="CO721" s="7" t="str">
        <f t="shared" si="405"/>
        <v/>
      </c>
      <c r="CP721" s="7" t="str">
        <f t="shared" si="406"/>
        <v/>
      </c>
      <c r="CQ721" s="7" t="str">
        <f t="shared" si="407"/>
        <v/>
      </c>
    </row>
    <row r="722" spans="1:95" x14ac:dyDescent="0.25">
      <c r="A722" s="8">
        <v>718</v>
      </c>
      <c r="BJ722" s="7" t="str">
        <f t="shared" si="374"/>
        <v/>
      </c>
      <c r="BK722" s="7" t="str">
        <f t="shared" si="375"/>
        <v/>
      </c>
      <c r="BL722" s="7" t="str">
        <f t="shared" si="376"/>
        <v/>
      </c>
      <c r="BM722" s="7" t="str">
        <f t="shared" si="377"/>
        <v/>
      </c>
      <c r="BN722" s="7" t="str">
        <f t="shared" si="378"/>
        <v/>
      </c>
      <c r="BO722" s="7" t="str">
        <f t="shared" si="379"/>
        <v/>
      </c>
      <c r="BP722" s="7" t="str">
        <f t="shared" si="380"/>
        <v/>
      </c>
      <c r="BQ722" s="7" t="str">
        <f t="shared" si="381"/>
        <v/>
      </c>
      <c r="BR722" s="7" t="str">
        <f t="shared" si="382"/>
        <v/>
      </c>
      <c r="BS722" s="7" t="str">
        <f t="shared" si="383"/>
        <v/>
      </c>
      <c r="BT722" s="7" t="str">
        <f t="shared" si="384"/>
        <v/>
      </c>
      <c r="BU722" s="7" t="str">
        <f t="shared" si="385"/>
        <v/>
      </c>
      <c r="BV722" s="7" t="str">
        <f t="shared" si="386"/>
        <v/>
      </c>
      <c r="BW722" s="7" t="str">
        <f t="shared" si="387"/>
        <v/>
      </c>
      <c r="BX722" s="7" t="str">
        <f t="shared" si="388"/>
        <v/>
      </c>
      <c r="BY722" s="7" t="str">
        <f t="shared" si="389"/>
        <v/>
      </c>
      <c r="BZ722" s="7" t="str">
        <f t="shared" si="390"/>
        <v/>
      </c>
      <c r="CA722" s="7" t="str">
        <f t="shared" si="391"/>
        <v/>
      </c>
      <c r="CB722" s="7" t="str">
        <f t="shared" si="392"/>
        <v/>
      </c>
      <c r="CC722" s="7" t="str">
        <f t="shared" si="393"/>
        <v/>
      </c>
      <c r="CD722" s="7" t="str">
        <f t="shared" si="394"/>
        <v/>
      </c>
      <c r="CE722" s="7" t="str">
        <f t="shared" si="395"/>
        <v/>
      </c>
      <c r="CF722" s="7" t="str">
        <f t="shared" si="396"/>
        <v/>
      </c>
      <c r="CG722" s="7" t="str">
        <f t="shared" si="397"/>
        <v/>
      </c>
      <c r="CH722" s="7" t="str">
        <f t="shared" si="398"/>
        <v/>
      </c>
      <c r="CI722" s="7" t="str">
        <f t="shared" si="399"/>
        <v/>
      </c>
      <c r="CJ722" s="7" t="str">
        <f t="shared" si="400"/>
        <v/>
      </c>
      <c r="CK722" s="7" t="str">
        <f t="shared" si="401"/>
        <v/>
      </c>
      <c r="CL722" s="7" t="str">
        <f t="shared" si="402"/>
        <v/>
      </c>
      <c r="CM722" s="7" t="str">
        <f t="shared" si="403"/>
        <v/>
      </c>
      <c r="CN722" s="7" t="str">
        <f t="shared" si="404"/>
        <v/>
      </c>
      <c r="CO722" s="7" t="str">
        <f t="shared" si="405"/>
        <v/>
      </c>
      <c r="CP722" s="7" t="str">
        <f t="shared" si="406"/>
        <v/>
      </c>
      <c r="CQ722" s="7" t="str">
        <f t="shared" si="407"/>
        <v/>
      </c>
    </row>
    <row r="723" spans="1:95" x14ac:dyDescent="0.25">
      <c r="A723" s="8">
        <v>719</v>
      </c>
      <c r="BJ723" s="7" t="str">
        <f t="shared" si="374"/>
        <v/>
      </c>
      <c r="BK723" s="7" t="str">
        <f t="shared" si="375"/>
        <v/>
      </c>
      <c r="BL723" s="7" t="str">
        <f t="shared" si="376"/>
        <v/>
      </c>
      <c r="BM723" s="7" t="str">
        <f t="shared" si="377"/>
        <v/>
      </c>
      <c r="BN723" s="7" t="str">
        <f t="shared" si="378"/>
        <v/>
      </c>
      <c r="BO723" s="7" t="str">
        <f t="shared" si="379"/>
        <v/>
      </c>
      <c r="BP723" s="7" t="str">
        <f t="shared" si="380"/>
        <v/>
      </c>
      <c r="BQ723" s="7" t="str">
        <f t="shared" si="381"/>
        <v/>
      </c>
      <c r="BR723" s="7" t="str">
        <f t="shared" si="382"/>
        <v/>
      </c>
      <c r="BS723" s="7" t="str">
        <f t="shared" si="383"/>
        <v/>
      </c>
      <c r="BT723" s="7" t="str">
        <f t="shared" si="384"/>
        <v/>
      </c>
      <c r="BU723" s="7" t="str">
        <f t="shared" si="385"/>
        <v/>
      </c>
      <c r="BV723" s="7" t="str">
        <f t="shared" si="386"/>
        <v/>
      </c>
      <c r="BW723" s="7" t="str">
        <f t="shared" si="387"/>
        <v/>
      </c>
      <c r="BX723" s="7" t="str">
        <f t="shared" si="388"/>
        <v/>
      </c>
      <c r="BY723" s="7" t="str">
        <f t="shared" si="389"/>
        <v/>
      </c>
      <c r="BZ723" s="7" t="str">
        <f t="shared" si="390"/>
        <v/>
      </c>
      <c r="CA723" s="7" t="str">
        <f t="shared" si="391"/>
        <v/>
      </c>
      <c r="CB723" s="7" t="str">
        <f t="shared" si="392"/>
        <v/>
      </c>
      <c r="CC723" s="7" t="str">
        <f t="shared" si="393"/>
        <v/>
      </c>
      <c r="CD723" s="7" t="str">
        <f t="shared" si="394"/>
        <v/>
      </c>
      <c r="CE723" s="7" t="str">
        <f t="shared" si="395"/>
        <v/>
      </c>
      <c r="CF723" s="7" t="str">
        <f t="shared" si="396"/>
        <v/>
      </c>
      <c r="CG723" s="7" t="str">
        <f t="shared" si="397"/>
        <v/>
      </c>
      <c r="CH723" s="7" t="str">
        <f t="shared" si="398"/>
        <v/>
      </c>
      <c r="CI723" s="7" t="str">
        <f t="shared" si="399"/>
        <v/>
      </c>
      <c r="CJ723" s="7" t="str">
        <f t="shared" si="400"/>
        <v/>
      </c>
      <c r="CK723" s="7" t="str">
        <f t="shared" si="401"/>
        <v/>
      </c>
      <c r="CL723" s="7" t="str">
        <f t="shared" si="402"/>
        <v/>
      </c>
      <c r="CM723" s="7" t="str">
        <f t="shared" si="403"/>
        <v/>
      </c>
      <c r="CN723" s="7" t="str">
        <f t="shared" si="404"/>
        <v/>
      </c>
      <c r="CO723" s="7" t="str">
        <f t="shared" si="405"/>
        <v/>
      </c>
      <c r="CP723" s="7" t="str">
        <f t="shared" si="406"/>
        <v/>
      </c>
      <c r="CQ723" s="7" t="str">
        <f t="shared" si="407"/>
        <v/>
      </c>
    </row>
    <row r="724" spans="1:95" x14ac:dyDescent="0.25">
      <c r="A724" s="8">
        <v>720</v>
      </c>
      <c r="BJ724" s="7" t="str">
        <f t="shared" si="374"/>
        <v/>
      </c>
      <c r="BK724" s="7" t="str">
        <f t="shared" si="375"/>
        <v/>
      </c>
      <c r="BL724" s="7" t="str">
        <f t="shared" si="376"/>
        <v/>
      </c>
      <c r="BM724" s="7" t="str">
        <f t="shared" si="377"/>
        <v/>
      </c>
      <c r="BN724" s="7" t="str">
        <f t="shared" si="378"/>
        <v/>
      </c>
      <c r="BO724" s="7" t="str">
        <f t="shared" si="379"/>
        <v/>
      </c>
      <c r="BP724" s="7" t="str">
        <f t="shared" si="380"/>
        <v/>
      </c>
      <c r="BQ724" s="7" t="str">
        <f t="shared" si="381"/>
        <v/>
      </c>
      <c r="BR724" s="7" t="str">
        <f t="shared" si="382"/>
        <v/>
      </c>
      <c r="BS724" s="7" t="str">
        <f t="shared" si="383"/>
        <v/>
      </c>
      <c r="BT724" s="7" t="str">
        <f t="shared" si="384"/>
        <v/>
      </c>
      <c r="BU724" s="7" t="str">
        <f t="shared" si="385"/>
        <v/>
      </c>
      <c r="BV724" s="7" t="str">
        <f t="shared" si="386"/>
        <v/>
      </c>
      <c r="BW724" s="7" t="str">
        <f t="shared" si="387"/>
        <v/>
      </c>
      <c r="BX724" s="7" t="str">
        <f t="shared" si="388"/>
        <v/>
      </c>
      <c r="BY724" s="7" t="str">
        <f t="shared" si="389"/>
        <v/>
      </c>
      <c r="BZ724" s="7" t="str">
        <f t="shared" si="390"/>
        <v/>
      </c>
      <c r="CA724" s="7" t="str">
        <f t="shared" si="391"/>
        <v/>
      </c>
      <c r="CB724" s="7" t="str">
        <f t="shared" si="392"/>
        <v/>
      </c>
      <c r="CC724" s="7" t="str">
        <f t="shared" si="393"/>
        <v/>
      </c>
      <c r="CD724" s="7" t="str">
        <f t="shared" si="394"/>
        <v/>
      </c>
      <c r="CE724" s="7" t="str">
        <f t="shared" si="395"/>
        <v/>
      </c>
      <c r="CF724" s="7" t="str">
        <f t="shared" si="396"/>
        <v/>
      </c>
      <c r="CG724" s="7" t="str">
        <f t="shared" si="397"/>
        <v/>
      </c>
      <c r="CH724" s="7" t="str">
        <f t="shared" si="398"/>
        <v/>
      </c>
      <c r="CI724" s="7" t="str">
        <f t="shared" si="399"/>
        <v/>
      </c>
      <c r="CJ724" s="7" t="str">
        <f t="shared" si="400"/>
        <v/>
      </c>
      <c r="CK724" s="7" t="str">
        <f t="shared" si="401"/>
        <v/>
      </c>
      <c r="CL724" s="7" t="str">
        <f t="shared" si="402"/>
        <v/>
      </c>
      <c r="CM724" s="7" t="str">
        <f t="shared" si="403"/>
        <v/>
      </c>
      <c r="CN724" s="7" t="str">
        <f t="shared" si="404"/>
        <v/>
      </c>
      <c r="CO724" s="7" t="str">
        <f t="shared" si="405"/>
        <v/>
      </c>
      <c r="CP724" s="7" t="str">
        <f t="shared" si="406"/>
        <v/>
      </c>
      <c r="CQ724" s="7" t="str">
        <f t="shared" si="407"/>
        <v/>
      </c>
    </row>
    <row r="725" spans="1:95" x14ac:dyDescent="0.25">
      <c r="A725" s="8">
        <v>721</v>
      </c>
      <c r="BJ725" s="7" t="str">
        <f t="shared" si="374"/>
        <v/>
      </c>
      <c r="BK725" s="7" t="str">
        <f t="shared" si="375"/>
        <v/>
      </c>
      <c r="BL725" s="7" t="str">
        <f t="shared" si="376"/>
        <v/>
      </c>
      <c r="BM725" s="7" t="str">
        <f t="shared" si="377"/>
        <v/>
      </c>
      <c r="BN725" s="7" t="str">
        <f t="shared" si="378"/>
        <v/>
      </c>
      <c r="BO725" s="7" t="str">
        <f t="shared" si="379"/>
        <v/>
      </c>
      <c r="BP725" s="7" t="str">
        <f t="shared" si="380"/>
        <v/>
      </c>
      <c r="BQ725" s="7" t="str">
        <f t="shared" si="381"/>
        <v/>
      </c>
      <c r="BR725" s="7" t="str">
        <f t="shared" si="382"/>
        <v/>
      </c>
      <c r="BS725" s="7" t="str">
        <f t="shared" si="383"/>
        <v/>
      </c>
      <c r="BT725" s="7" t="str">
        <f t="shared" si="384"/>
        <v/>
      </c>
      <c r="BU725" s="7" t="str">
        <f t="shared" si="385"/>
        <v/>
      </c>
      <c r="BV725" s="7" t="str">
        <f t="shared" si="386"/>
        <v/>
      </c>
      <c r="BW725" s="7" t="str">
        <f t="shared" si="387"/>
        <v/>
      </c>
      <c r="BX725" s="7" t="str">
        <f t="shared" si="388"/>
        <v/>
      </c>
      <c r="BY725" s="7" t="str">
        <f t="shared" si="389"/>
        <v/>
      </c>
      <c r="BZ725" s="7" t="str">
        <f t="shared" si="390"/>
        <v/>
      </c>
      <c r="CA725" s="7" t="str">
        <f t="shared" si="391"/>
        <v/>
      </c>
      <c r="CB725" s="7" t="str">
        <f t="shared" si="392"/>
        <v/>
      </c>
      <c r="CC725" s="7" t="str">
        <f t="shared" si="393"/>
        <v/>
      </c>
      <c r="CD725" s="7" t="str">
        <f t="shared" si="394"/>
        <v/>
      </c>
      <c r="CE725" s="7" t="str">
        <f t="shared" si="395"/>
        <v/>
      </c>
      <c r="CF725" s="7" t="str">
        <f t="shared" si="396"/>
        <v/>
      </c>
      <c r="CG725" s="7" t="str">
        <f t="shared" si="397"/>
        <v/>
      </c>
      <c r="CH725" s="7" t="str">
        <f t="shared" si="398"/>
        <v/>
      </c>
      <c r="CI725" s="7" t="str">
        <f t="shared" si="399"/>
        <v/>
      </c>
      <c r="CJ725" s="7" t="str">
        <f t="shared" si="400"/>
        <v/>
      </c>
      <c r="CK725" s="7" t="str">
        <f t="shared" si="401"/>
        <v/>
      </c>
      <c r="CL725" s="7" t="str">
        <f t="shared" si="402"/>
        <v/>
      </c>
      <c r="CM725" s="7" t="str">
        <f t="shared" si="403"/>
        <v/>
      </c>
      <c r="CN725" s="7" t="str">
        <f t="shared" si="404"/>
        <v/>
      </c>
      <c r="CO725" s="7" t="str">
        <f t="shared" si="405"/>
        <v/>
      </c>
      <c r="CP725" s="7" t="str">
        <f t="shared" si="406"/>
        <v/>
      </c>
      <c r="CQ725" s="7" t="str">
        <f t="shared" si="407"/>
        <v/>
      </c>
    </row>
    <row r="726" spans="1:95" x14ac:dyDescent="0.25">
      <c r="A726" s="8">
        <v>722</v>
      </c>
      <c r="BJ726" s="7" t="str">
        <f t="shared" si="374"/>
        <v/>
      </c>
      <c r="BK726" s="7" t="str">
        <f t="shared" si="375"/>
        <v/>
      </c>
      <c r="BL726" s="7" t="str">
        <f t="shared" si="376"/>
        <v/>
      </c>
      <c r="BM726" s="7" t="str">
        <f t="shared" si="377"/>
        <v/>
      </c>
      <c r="BN726" s="7" t="str">
        <f t="shared" si="378"/>
        <v/>
      </c>
      <c r="BO726" s="7" t="str">
        <f t="shared" si="379"/>
        <v/>
      </c>
      <c r="BP726" s="7" t="str">
        <f t="shared" si="380"/>
        <v/>
      </c>
      <c r="BQ726" s="7" t="str">
        <f t="shared" si="381"/>
        <v/>
      </c>
      <c r="BR726" s="7" t="str">
        <f t="shared" si="382"/>
        <v/>
      </c>
      <c r="BS726" s="7" t="str">
        <f t="shared" si="383"/>
        <v/>
      </c>
      <c r="BT726" s="7" t="str">
        <f t="shared" si="384"/>
        <v/>
      </c>
      <c r="BU726" s="7" t="str">
        <f t="shared" si="385"/>
        <v/>
      </c>
      <c r="BV726" s="7" t="str">
        <f t="shared" si="386"/>
        <v/>
      </c>
      <c r="BW726" s="7" t="str">
        <f t="shared" si="387"/>
        <v/>
      </c>
      <c r="BX726" s="7" t="str">
        <f t="shared" si="388"/>
        <v/>
      </c>
      <c r="BY726" s="7" t="str">
        <f t="shared" si="389"/>
        <v/>
      </c>
      <c r="BZ726" s="7" t="str">
        <f t="shared" si="390"/>
        <v/>
      </c>
      <c r="CA726" s="7" t="str">
        <f t="shared" si="391"/>
        <v/>
      </c>
      <c r="CB726" s="7" t="str">
        <f t="shared" si="392"/>
        <v/>
      </c>
      <c r="CC726" s="7" t="str">
        <f t="shared" si="393"/>
        <v/>
      </c>
      <c r="CD726" s="7" t="str">
        <f t="shared" si="394"/>
        <v/>
      </c>
      <c r="CE726" s="7" t="str">
        <f t="shared" si="395"/>
        <v/>
      </c>
      <c r="CF726" s="7" t="str">
        <f t="shared" si="396"/>
        <v/>
      </c>
      <c r="CG726" s="7" t="str">
        <f t="shared" si="397"/>
        <v/>
      </c>
      <c r="CH726" s="7" t="str">
        <f t="shared" si="398"/>
        <v/>
      </c>
      <c r="CI726" s="7" t="str">
        <f t="shared" si="399"/>
        <v/>
      </c>
      <c r="CJ726" s="7" t="str">
        <f t="shared" si="400"/>
        <v/>
      </c>
      <c r="CK726" s="7" t="str">
        <f t="shared" si="401"/>
        <v/>
      </c>
      <c r="CL726" s="7" t="str">
        <f t="shared" si="402"/>
        <v/>
      </c>
      <c r="CM726" s="7" t="str">
        <f t="shared" si="403"/>
        <v/>
      </c>
      <c r="CN726" s="7" t="str">
        <f t="shared" si="404"/>
        <v/>
      </c>
      <c r="CO726" s="7" t="str">
        <f t="shared" si="405"/>
        <v/>
      </c>
      <c r="CP726" s="7" t="str">
        <f t="shared" si="406"/>
        <v/>
      </c>
      <c r="CQ726" s="7" t="str">
        <f t="shared" si="407"/>
        <v/>
      </c>
    </row>
    <row r="727" spans="1:95" x14ac:dyDescent="0.25">
      <c r="A727" s="8">
        <v>723</v>
      </c>
      <c r="BJ727" s="7" t="str">
        <f t="shared" si="374"/>
        <v/>
      </c>
      <c r="BK727" s="7" t="str">
        <f t="shared" si="375"/>
        <v/>
      </c>
      <c r="BL727" s="7" t="str">
        <f t="shared" si="376"/>
        <v/>
      </c>
      <c r="BM727" s="7" t="str">
        <f t="shared" si="377"/>
        <v/>
      </c>
      <c r="BN727" s="7" t="str">
        <f t="shared" si="378"/>
        <v/>
      </c>
      <c r="BO727" s="7" t="str">
        <f t="shared" si="379"/>
        <v/>
      </c>
      <c r="BP727" s="7" t="str">
        <f t="shared" si="380"/>
        <v/>
      </c>
      <c r="BQ727" s="7" t="str">
        <f t="shared" si="381"/>
        <v/>
      </c>
      <c r="BR727" s="7" t="str">
        <f t="shared" si="382"/>
        <v/>
      </c>
      <c r="BS727" s="7" t="str">
        <f t="shared" si="383"/>
        <v/>
      </c>
      <c r="BT727" s="7" t="str">
        <f t="shared" si="384"/>
        <v/>
      </c>
      <c r="BU727" s="7" t="str">
        <f t="shared" si="385"/>
        <v/>
      </c>
      <c r="BV727" s="7" t="str">
        <f t="shared" si="386"/>
        <v/>
      </c>
      <c r="BW727" s="7" t="str">
        <f t="shared" si="387"/>
        <v/>
      </c>
      <c r="BX727" s="7" t="str">
        <f t="shared" si="388"/>
        <v/>
      </c>
      <c r="BY727" s="7" t="str">
        <f t="shared" si="389"/>
        <v/>
      </c>
      <c r="BZ727" s="7" t="str">
        <f t="shared" si="390"/>
        <v/>
      </c>
      <c r="CA727" s="7" t="str">
        <f t="shared" si="391"/>
        <v/>
      </c>
      <c r="CB727" s="7" t="str">
        <f t="shared" si="392"/>
        <v/>
      </c>
      <c r="CC727" s="7" t="str">
        <f t="shared" si="393"/>
        <v/>
      </c>
      <c r="CD727" s="7" t="str">
        <f t="shared" si="394"/>
        <v/>
      </c>
      <c r="CE727" s="7" t="str">
        <f t="shared" si="395"/>
        <v/>
      </c>
      <c r="CF727" s="7" t="str">
        <f t="shared" si="396"/>
        <v/>
      </c>
      <c r="CG727" s="7" t="str">
        <f t="shared" si="397"/>
        <v/>
      </c>
      <c r="CH727" s="7" t="str">
        <f t="shared" si="398"/>
        <v/>
      </c>
      <c r="CI727" s="7" t="str">
        <f t="shared" si="399"/>
        <v/>
      </c>
      <c r="CJ727" s="7" t="str">
        <f t="shared" si="400"/>
        <v/>
      </c>
      <c r="CK727" s="7" t="str">
        <f t="shared" si="401"/>
        <v/>
      </c>
      <c r="CL727" s="7" t="str">
        <f t="shared" si="402"/>
        <v/>
      </c>
      <c r="CM727" s="7" t="str">
        <f t="shared" si="403"/>
        <v/>
      </c>
      <c r="CN727" s="7" t="str">
        <f t="shared" si="404"/>
        <v/>
      </c>
      <c r="CO727" s="7" t="str">
        <f t="shared" si="405"/>
        <v/>
      </c>
      <c r="CP727" s="7" t="str">
        <f t="shared" si="406"/>
        <v/>
      </c>
      <c r="CQ727" s="7" t="str">
        <f t="shared" si="407"/>
        <v/>
      </c>
    </row>
    <row r="728" spans="1:95" x14ac:dyDescent="0.25">
      <c r="A728" s="8">
        <v>724</v>
      </c>
      <c r="BJ728" s="7" t="str">
        <f t="shared" si="374"/>
        <v/>
      </c>
      <c r="BK728" s="7" t="str">
        <f t="shared" si="375"/>
        <v/>
      </c>
      <c r="BL728" s="7" t="str">
        <f t="shared" si="376"/>
        <v/>
      </c>
      <c r="BM728" s="7" t="str">
        <f t="shared" si="377"/>
        <v/>
      </c>
      <c r="BN728" s="7" t="str">
        <f t="shared" si="378"/>
        <v/>
      </c>
      <c r="BO728" s="7" t="str">
        <f t="shared" si="379"/>
        <v/>
      </c>
      <c r="BP728" s="7" t="str">
        <f t="shared" si="380"/>
        <v/>
      </c>
      <c r="BQ728" s="7" t="str">
        <f t="shared" si="381"/>
        <v/>
      </c>
      <c r="BR728" s="7" t="str">
        <f t="shared" si="382"/>
        <v/>
      </c>
      <c r="BS728" s="7" t="str">
        <f t="shared" si="383"/>
        <v/>
      </c>
      <c r="BT728" s="7" t="str">
        <f t="shared" si="384"/>
        <v/>
      </c>
      <c r="BU728" s="7" t="str">
        <f t="shared" si="385"/>
        <v/>
      </c>
      <c r="BV728" s="7" t="str">
        <f t="shared" si="386"/>
        <v/>
      </c>
      <c r="BW728" s="7" t="str">
        <f t="shared" si="387"/>
        <v/>
      </c>
      <c r="BX728" s="7" t="str">
        <f t="shared" si="388"/>
        <v/>
      </c>
      <c r="BY728" s="7" t="str">
        <f t="shared" si="389"/>
        <v/>
      </c>
      <c r="BZ728" s="7" t="str">
        <f t="shared" si="390"/>
        <v/>
      </c>
      <c r="CA728" s="7" t="str">
        <f t="shared" si="391"/>
        <v/>
      </c>
      <c r="CB728" s="7" t="str">
        <f t="shared" si="392"/>
        <v/>
      </c>
      <c r="CC728" s="7" t="str">
        <f t="shared" si="393"/>
        <v/>
      </c>
      <c r="CD728" s="7" t="str">
        <f t="shared" si="394"/>
        <v/>
      </c>
      <c r="CE728" s="7" t="str">
        <f t="shared" si="395"/>
        <v/>
      </c>
      <c r="CF728" s="7" t="str">
        <f t="shared" si="396"/>
        <v/>
      </c>
      <c r="CG728" s="7" t="str">
        <f t="shared" si="397"/>
        <v/>
      </c>
      <c r="CH728" s="7" t="str">
        <f t="shared" si="398"/>
        <v/>
      </c>
      <c r="CI728" s="7" t="str">
        <f t="shared" si="399"/>
        <v/>
      </c>
      <c r="CJ728" s="7" t="str">
        <f t="shared" si="400"/>
        <v/>
      </c>
      <c r="CK728" s="7" t="str">
        <f t="shared" si="401"/>
        <v/>
      </c>
      <c r="CL728" s="7" t="str">
        <f t="shared" si="402"/>
        <v/>
      </c>
      <c r="CM728" s="7" t="str">
        <f t="shared" si="403"/>
        <v/>
      </c>
      <c r="CN728" s="7" t="str">
        <f t="shared" si="404"/>
        <v/>
      </c>
      <c r="CO728" s="7" t="str">
        <f t="shared" si="405"/>
        <v/>
      </c>
      <c r="CP728" s="7" t="str">
        <f t="shared" si="406"/>
        <v/>
      </c>
      <c r="CQ728" s="7" t="str">
        <f t="shared" si="407"/>
        <v/>
      </c>
    </row>
    <row r="729" spans="1:95" x14ac:dyDescent="0.25">
      <c r="A729" s="8">
        <v>725</v>
      </c>
      <c r="BJ729" s="7" t="str">
        <f t="shared" si="374"/>
        <v/>
      </c>
      <c r="BK729" s="7" t="str">
        <f t="shared" si="375"/>
        <v/>
      </c>
      <c r="BL729" s="7" t="str">
        <f t="shared" si="376"/>
        <v/>
      </c>
      <c r="BM729" s="7" t="str">
        <f t="shared" si="377"/>
        <v/>
      </c>
      <c r="BN729" s="7" t="str">
        <f t="shared" si="378"/>
        <v/>
      </c>
      <c r="BO729" s="7" t="str">
        <f t="shared" si="379"/>
        <v/>
      </c>
      <c r="BP729" s="7" t="str">
        <f t="shared" si="380"/>
        <v/>
      </c>
      <c r="BQ729" s="7" t="str">
        <f t="shared" si="381"/>
        <v/>
      </c>
      <c r="BR729" s="7" t="str">
        <f t="shared" si="382"/>
        <v/>
      </c>
      <c r="BS729" s="7" t="str">
        <f t="shared" si="383"/>
        <v/>
      </c>
      <c r="BT729" s="7" t="str">
        <f t="shared" si="384"/>
        <v/>
      </c>
      <c r="BU729" s="7" t="str">
        <f t="shared" si="385"/>
        <v/>
      </c>
      <c r="BV729" s="7" t="str">
        <f t="shared" si="386"/>
        <v/>
      </c>
      <c r="BW729" s="7" t="str">
        <f t="shared" si="387"/>
        <v/>
      </c>
      <c r="BX729" s="7" t="str">
        <f t="shared" si="388"/>
        <v/>
      </c>
      <c r="BY729" s="7" t="str">
        <f t="shared" si="389"/>
        <v/>
      </c>
      <c r="BZ729" s="7" t="str">
        <f t="shared" si="390"/>
        <v/>
      </c>
      <c r="CA729" s="7" t="str">
        <f t="shared" si="391"/>
        <v/>
      </c>
      <c r="CB729" s="7" t="str">
        <f t="shared" si="392"/>
        <v/>
      </c>
      <c r="CC729" s="7" t="str">
        <f t="shared" si="393"/>
        <v/>
      </c>
      <c r="CD729" s="7" t="str">
        <f t="shared" si="394"/>
        <v/>
      </c>
      <c r="CE729" s="7" t="str">
        <f t="shared" si="395"/>
        <v/>
      </c>
      <c r="CF729" s="7" t="str">
        <f t="shared" si="396"/>
        <v/>
      </c>
      <c r="CG729" s="7" t="str">
        <f t="shared" si="397"/>
        <v/>
      </c>
      <c r="CH729" s="7" t="str">
        <f t="shared" si="398"/>
        <v/>
      </c>
      <c r="CI729" s="7" t="str">
        <f t="shared" si="399"/>
        <v/>
      </c>
      <c r="CJ729" s="7" t="str">
        <f t="shared" si="400"/>
        <v/>
      </c>
      <c r="CK729" s="7" t="str">
        <f t="shared" si="401"/>
        <v/>
      </c>
      <c r="CL729" s="7" t="str">
        <f t="shared" si="402"/>
        <v/>
      </c>
      <c r="CM729" s="7" t="str">
        <f t="shared" si="403"/>
        <v/>
      </c>
      <c r="CN729" s="7" t="str">
        <f t="shared" si="404"/>
        <v/>
      </c>
      <c r="CO729" s="7" t="str">
        <f t="shared" si="405"/>
        <v/>
      </c>
      <c r="CP729" s="7" t="str">
        <f t="shared" si="406"/>
        <v/>
      </c>
      <c r="CQ729" s="7" t="str">
        <f t="shared" si="407"/>
        <v/>
      </c>
    </row>
    <row r="730" spans="1:95" x14ac:dyDescent="0.25">
      <c r="A730" s="8">
        <v>726</v>
      </c>
      <c r="BJ730" s="7" t="str">
        <f t="shared" si="374"/>
        <v/>
      </c>
      <c r="BK730" s="7" t="str">
        <f t="shared" si="375"/>
        <v/>
      </c>
      <c r="BL730" s="7" t="str">
        <f t="shared" si="376"/>
        <v/>
      </c>
      <c r="BM730" s="7" t="str">
        <f t="shared" si="377"/>
        <v/>
      </c>
      <c r="BN730" s="7" t="str">
        <f t="shared" si="378"/>
        <v/>
      </c>
      <c r="BO730" s="7" t="str">
        <f t="shared" si="379"/>
        <v/>
      </c>
      <c r="BP730" s="7" t="str">
        <f t="shared" si="380"/>
        <v/>
      </c>
      <c r="BQ730" s="7" t="str">
        <f t="shared" si="381"/>
        <v/>
      </c>
      <c r="BR730" s="7" t="str">
        <f t="shared" si="382"/>
        <v/>
      </c>
      <c r="BS730" s="7" t="str">
        <f t="shared" si="383"/>
        <v/>
      </c>
      <c r="BT730" s="7" t="str">
        <f t="shared" si="384"/>
        <v/>
      </c>
      <c r="BU730" s="7" t="str">
        <f t="shared" si="385"/>
        <v/>
      </c>
      <c r="BV730" s="7" t="str">
        <f t="shared" si="386"/>
        <v/>
      </c>
      <c r="BW730" s="7" t="str">
        <f t="shared" si="387"/>
        <v/>
      </c>
      <c r="BX730" s="7" t="str">
        <f t="shared" si="388"/>
        <v/>
      </c>
      <c r="BY730" s="7" t="str">
        <f t="shared" si="389"/>
        <v/>
      </c>
      <c r="BZ730" s="7" t="str">
        <f t="shared" si="390"/>
        <v/>
      </c>
      <c r="CA730" s="7" t="str">
        <f t="shared" si="391"/>
        <v/>
      </c>
      <c r="CB730" s="7" t="str">
        <f t="shared" si="392"/>
        <v/>
      </c>
      <c r="CC730" s="7" t="str">
        <f t="shared" si="393"/>
        <v/>
      </c>
      <c r="CD730" s="7" t="str">
        <f t="shared" si="394"/>
        <v/>
      </c>
      <c r="CE730" s="7" t="str">
        <f t="shared" si="395"/>
        <v/>
      </c>
      <c r="CF730" s="7" t="str">
        <f t="shared" si="396"/>
        <v/>
      </c>
      <c r="CG730" s="7" t="str">
        <f t="shared" si="397"/>
        <v/>
      </c>
      <c r="CH730" s="7" t="str">
        <f t="shared" si="398"/>
        <v/>
      </c>
      <c r="CI730" s="7" t="str">
        <f t="shared" si="399"/>
        <v/>
      </c>
      <c r="CJ730" s="7" t="str">
        <f t="shared" si="400"/>
        <v/>
      </c>
      <c r="CK730" s="7" t="str">
        <f t="shared" si="401"/>
        <v/>
      </c>
      <c r="CL730" s="7" t="str">
        <f t="shared" si="402"/>
        <v/>
      </c>
      <c r="CM730" s="7" t="str">
        <f t="shared" si="403"/>
        <v/>
      </c>
      <c r="CN730" s="7" t="str">
        <f t="shared" si="404"/>
        <v/>
      </c>
      <c r="CO730" s="7" t="str">
        <f t="shared" si="405"/>
        <v/>
      </c>
      <c r="CP730" s="7" t="str">
        <f t="shared" si="406"/>
        <v/>
      </c>
      <c r="CQ730" s="7" t="str">
        <f t="shared" si="407"/>
        <v/>
      </c>
    </row>
    <row r="731" spans="1:95" x14ac:dyDescent="0.25">
      <c r="A731" s="8">
        <v>727</v>
      </c>
      <c r="BJ731" s="7" t="str">
        <f t="shared" si="374"/>
        <v/>
      </c>
      <c r="BK731" s="7" t="str">
        <f t="shared" si="375"/>
        <v/>
      </c>
      <c r="BL731" s="7" t="str">
        <f t="shared" si="376"/>
        <v/>
      </c>
      <c r="BM731" s="7" t="str">
        <f t="shared" si="377"/>
        <v/>
      </c>
      <c r="BN731" s="7" t="str">
        <f t="shared" si="378"/>
        <v/>
      </c>
      <c r="BO731" s="7" t="str">
        <f t="shared" si="379"/>
        <v/>
      </c>
      <c r="BP731" s="7" t="str">
        <f t="shared" si="380"/>
        <v/>
      </c>
      <c r="BQ731" s="7" t="str">
        <f t="shared" si="381"/>
        <v/>
      </c>
      <c r="BR731" s="7" t="str">
        <f t="shared" si="382"/>
        <v/>
      </c>
      <c r="BS731" s="7" t="str">
        <f t="shared" si="383"/>
        <v/>
      </c>
      <c r="BT731" s="7" t="str">
        <f t="shared" si="384"/>
        <v/>
      </c>
      <c r="BU731" s="7" t="str">
        <f t="shared" si="385"/>
        <v/>
      </c>
      <c r="BV731" s="7" t="str">
        <f t="shared" si="386"/>
        <v/>
      </c>
      <c r="BW731" s="7" t="str">
        <f t="shared" si="387"/>
        <v/>
      </c>
      <c r="BX731" s="7" t="str">
        <f t="shared" si="388"/>
        <v/>
      </c>
      <c r="BY731" s="7" t="str">
        <f t="shared" si="389"/>
        <v/>
      </c>
      <c r="BZ731" s="7" t="str">
        <f t="shared" si="390"/>
        <v/>
      </c>
      <c r="CA731" s="7" t="str">
        <f t="shared" si="391"/>
        <v/>
      </c>
      <c r="CB731" s="7" t="str">
        <f t="shared" si="392"/>
        <v/>
      </c>
      <c r="CC731" s="7" t="str">
        <f t="shared" si="393"/>
        <v/>
      </c>
      <c r="CD731" s="7" t="str">
        <f t="shared" si="394"/>
        <v/>
      </c>
      <c r="CE731" s="7" t="str">
        <f t="shared" si="395"/>
        <v/>
      </c>
      <c r="CF731" s="7" t="str">
        <f t="shared" si="396"/>
        <v/>
      </c>
      <c r="CG731" s="7" t="str">
        <f t="shared" si="397"/>
        <v/>
      </c>
      <c r="CH731" s="7" t="str">
        <f t="shared" si="398"/>
        <v/>
      </c>
      <c r="CI731" s="7" t="str">
        <f t="shared" si="399"/>
        <v/>
      </c>
      <c r="CJ731" s="7" t="str">
        <f t="shared" si="400"/>
        <v/>
      </c>
      <c r="CK731" s="7" t="str">
        <f t="shared" si="401"/>
        <v/>
      </c>
      <c r="CL731" s="7" t="str">
        <f t="shared" si="402"/>
        <v/>
      </c>
      <c r="CM731" s="7" t="str">
        <f t="shared" si="403"/>
        <v/>
      </c>
      <c r="CN731" s="7" t="str">
        <f t="shared" si="404"/>
        <v/>
      </c>
      <c r="CO731" s="7" t="str">
        <f t="shared" si="405"/>
        <v/>
      </c>
      <c r="CP731" s="7" t="str">
        <f t="shared" si="406"/>
        <v/>
      </c>
      <c r="CQ731" s="7" t="str">
        <f t="shared" si="407"/>
        <v/>
      </c>
    </row>
    <row r="732" spans="1:95" x14ac:dyDescent="0.25">
      <c r="A732" s="8">
        <v>728</v>
      </c>
      <c r="BJ732" s="7" t="str">
        <f t="shared" si="374"/>
        <v/>
      </c>
      <c r="BK732" s="7" t="str">
        <f t="shared" si="375"/>
        <v/>
      </c>
      <c r="BL732" s="7" t="str">
        <f t="shared" si="376"/>
        <v/>
      </c>
      <c r="BM732" s="7" t="str">
        <f t="shared" si="377"/>
        <v/>
      </c>
      <c r="BN732" s="7" t="str">
        <f t="shared" si="378"/>
        <v/>
      </c>
      <c r="BO732" s="7" t="str">
        <f t="shared" si="379"/>
        <v/>
      </c>
      <c r="BP732" s="7" t="str">
        <f t="shared" si="380"/>
        <v/>
      </c>
      <c r="BQ732" s="7" t="str">
        <f t="shared" si="381"/>
        <v/>
      </c>
      <c r="BR732" s="7" t="str">
        <f t="shared" si="382"/>
        <v/>
      </c>
      <c r="BS732" s="7" t="str">
        <f t="shared" si="383"/>
        <v/>
      </c>
      <c r="BT732" s="7" t="str">
        <f t="shared" si="384"/>
        <v/>
      </c>
      <c r="BU732" s="7" t="str">
        <f t="shared" si="385"/>
        <v/>
      </c>
      <c r="BV732" s="7" t="str">
        <f t="shared" si="386"/>
        <v/>
      </c>
      <c r="BW732" s="7" t="str">
        <f t="shared" si="387"/>
        <v/>
      </c>
      <c r="BX732" s="7" t="str">
        <f t="shared" si="388"/>
        <v/>
      </c>
      <c r="BY732" s="7" t="str">
        <f t="shared" si="389"/>
        <v/>
      </c>
      <c r="BZ732" s="7" t="str">
        <f t="shared" si="390"/>
        <v/>
      </c>
      <c r="CA732" s="7" t="str">
        <f t="shared" si="391"/>
        <v/>
      </c>
      <c r="CB732" s="7" t="str">
        <f t="shared" si="392"/>
        <v/>
      </c>
      <c r="CC732" s="7" t="str">
        <f t="shared" si="393"/>
        <v/>
      </c>
      <c r="CD732" s="7" t="str">
        <f t="shared" si="394"/>
        <v/>
      </c>
      <c r="CE732" s="7" t="str">
        <f t="shared" si="395"/>
        <v/>
      </c>
      <c r="CF732" s="7" t="str">
        <f t="shared" si="396"/>
        <v/>
      </c>
      <c r="CG732" s="7" t="str">
        <f t="shared" si="397"/>
        <v/>
      </c>
      <c r="CH732" s="7" t="str">
        <f t="shared" si="398"/>
        <v/>
      </c>
      <c r="CI732" s="7" t="str">
        <f t="shared" si="399"/>
        <v/>
      </c>
      <c r="CJ732" s="7" t="str">
        <f t="shared" si="400"/>
        <v/>
      </c>
      <c r="CK732" s="7" t="str">
        <f t="shared" si="401"/>
        <v/>
      </c>
      <c r="CL732" s="7" t="str">
        <f t="shared" si="402"/>
        <v/>
      </c>
      <c r="CM732" s="7" t="str">
        <f t="shared" si="403"/>
        <v/>
      </c>
      <c r="CN732" s="7" t="str">
        <f t="shared" si="404"/>
        <v/>
      </c>
      <c r="CO732" s="7" t="str">
        <f t="shared" si="405"/>
        <v/>
      </c>
      <c r="CP732" s="7" t="str">
        <f t="shared" si="406"/>
        <v/>
      </c>
      <c r="CQ732" s="7" t="str">
        <f t="shared" si="407"/>
        <v/>
      </c>
    </row>
    <row r="733" spans="1:95" x14ac:dyDescent="0.25">
      <c r="A733" s="8">
        <v>729</v>
      </c>
      <c r="BJ733" s="7" t="str">
        <f t="shared" si="374"/>
        <v/>
      </c>
      <c r="BK733" s="7" t="str">
        <f t="shared" si="375"/>
        <v/>
      </c>
      <c r="BL733" s="7" t="str">
        <f t="shared" si="376"/>
        <v/>
      </c>
      <c r="BM733" s="7" t="str">
        <f t="shared" si="377"/>
        <v/>
      </c>
      <c r="BN733" s="7" t="str">
        <f t="shared" si="378"/>
        <v/>
      </c>
      <c r="BO733" s="7" t="str">
        <f t="shared" si="379"/>
        <v/>
      </c>
      <c r="BP733" s="7" t="str">
        <f t="shared" si="380"/>
        <v/>
      </c>
      <c r="BQ733" s="7" t="str">
        <f t="shared" si="381"/>
        <v/>
      </c>
      <c r="BR733" s="7" t="str">
        <f t="shared" si="382"/>
        <v/>
      </c>
      <c r="BS733" s="7" t="str">
        <f t="shared" si="383"/>
        <v/>
      </c>
      <c r="BT733" s="7" t="str">
        <f t="shared" si="384"/>
        <v/>
      </c>
      <c r="BU733" s="7" t="str">
        <f t="shared" si="385"/>
        <v/>
      </c>
      <c r="BV733" s="7" t="str">
        <f t="shared" si="386"/>
        <v/>
      </c>
      <c r="BW733" s="7" t="str">
        <f t="shared" si="387"/>
        <v/>
      </c>
      <c r="BX733" s="7" t="str">
        <f t="shared" si="388"/>
        <v/>
      </c>
      <c r="BY733" s="7" t="str">
        <f t="shared" si="389"/>
        <v/>
      </c>
      <c r="BZ733" s="7" t="str">
        <f t="shared" si="390"/>
        <v/>
      </c>
      <c r="CA733" s="7" t="str">
        <f t="shared" si="391"/>
        <v/>
      </c>
      <c r="CB733" s="7" t="str">
        <f t="shared" si="392"/>
        <v/>
      </c>
      <c r="CC733" s="7" t="str">
        <f t="shared" si="393"/>
        <v/>
      </c>
      <c r="CD733" s="7" t="str">
        <f t="shared" si="394"/>
        <v/>
      </c>
      <c r="CE733" s="7" t="str">
        <f t="shared" si="395"/>
        <v/>
      </c>
      <c r="CF733" s="7" t="str">
        <f t="shared" si="396"/>
        <v/>
      </c>
      <c r="CG733" s="7" t="str">
        <f t="shared" si="397"/>
        <v/>
      </c>
      <c r="CH733" s="7" t="str">
        <f t="shared" si="398"/>
        <v/>
      </c>
      <c r="CI733" s="7" t="str">
        <f t="shared" si="399"/>
        <v/>
      </c>
      <c r="CJ733" s="7" t="str">
        <f t="shared" si="400"/>
        <v/>
      </c>
      <c r="CK733" s="7" t="str">
        <f t="shared" si="401"/>
        <v/>
      </c>
      <c r="CL733" s="7" t="str">
        <f t="shared" si="402"/>
        <v/>
      </c>
      <c r="CM733" s="7" t="str">
        <f t="shared" si="403"/>
        <v/>
      </c>
      <c r="CN733" s="7" t="str">
        <f t="shared" si="404"/>
        <v/>
      </c>
      <c r="CO733" s="7" t="str">
        <f t="shared" si="405"/>
        <v/>
      </c>
      <c r="CP733" s="7" t="str">
        <f t="shared" si="406"/>
        <v/>
      </c>
      <c r="CQ733" s="7" t="str">
        <f t="shared" si="407"/>
        <v/>
      </c>
    </row>
    <row r="734" spans="1:95" x14ac:dyDescent="0.25">
      <c r="A734" s="8">
        <v>730</v>
      </c>
      <c r="BJ734" s="7" t="str">
        <f t="shared" si="374"/>
        <v/>
      </c>
      <c r="BK734" s="7" t="str">
        <f t="shared" si="375"/>
        <v/>
      </c>
      <c r="BL734" s="7" t="str">
        <f t="shared" si="376"/>
        <v/>
      </c>
      <c r="BM734" s="7" t="str">
        <f t="shared" si="377"/>
        <v/>
      </c>
      <c r="BN734" s="7" t="str">
        <f t="shared" si="378"/>
        <v/>
      </c>
      <c r="BO734" s="7" t="str">
        <f t="shared" si="379"/>
        <v/>
      </c>
      <c r="BP734" s="7" t="str">
        <f t="shared" si="380"/>
        <v/>
      </c>
      <c r="BQ734" s="7" t="str">
        <f t="shared" si="381"/>
        <v/>
      </c>
      <c r="BR734" s="7" t="str">
        <f t="shared" si="382"/>
        <v/>
      </c>
      <c r="BS734" s="7" t="str">
        <f t="shared" si="383"/>
        <v/>
      </c>
      <c r="BT734" s="7" t="str">
        <f t="shared" si="384"/>
        <v/>
      </c>
      <c r="BU734" s="7" t="str">
        <f t="shared" si="385"/>
        <v/>
      </c>
      <c r="BV734" s="7" t="str">
        <f t="shared" si="386"/>
        <v/>
      </c>
      <c r="BW734" s="7" t="str">
        <f t="shared" si="387"/>
        <v/>
      </c>
      <c r="BX734" s="7" t="str">
        <f t="shared" si="388"/>
        <v/>
      </c>
      <c r="BY734" s="7" t="str">
        <f t="shared" si="389"/>
        <v/>
      </c>
      <c r="BZ734" s="7" t="str">
        <f t="shared" si="390"/>
        <v/>
      </c>
      <c r="CA734" s="7" t="str">
        <f t="shared" si="391"/>
        <v/>
      </c>
      <c r="CB734" s="7" t="str">
        <f t="shared" si="392"/>
        <v/>
      </c>
      <c r="CC734" s="7" t="str">
        <f t="shared" si="393"/>
        <v/>
      </c>
      <c r="CD734" s="7" t="str">
        <f t="shared" si="394"/>
        <v/>
      </c>
      <c r="CE734" s="7" t="str">
        <f t="shared" si="395"/>
        <v/>
      </c>
      <c r="CF734" s="7" t="str">
        <f t="shared" si="396"/>
        <v/>
      </c>
      <c r="CG734" s="7" t="str">
        <f t="shared" si="397"/>
        <v/>
      </c>
      <c r="CH734" s="7" t="str">
        <f t="shared" si="398"/>
        <v/>
      </c>
      <c r="CI734" s="7" t="str">
        <f t="shared" si="399"/>
        <v/>
      </c>
      <c r="CJ734" s="7" t="str">
        <f t="shared" si="400"/>
        <v/>
      </c>
      <c r="CK734" s="7" t="str">
        <f t="shared" si="401"/>
        <v/>
      </c>
      <c r="CL734" s="7" t="str">
        <f t="shared" si="402"/>
        <v/>
      </c>
      <c r="CM734" s="7" t="str">
        <f t="shared" si="403"/>
        <v/>
      </c>
      <c r="CN734" s="7" t="str">
        <f t="shared" si="404"/>
        <v/>
      </c>
      <c r="CO734" s="7" t="str">
        <f t="shared" si="405"/>
        <v/>
      </c>
      <c r="CP734" s="7" t="str">
        <f t="shared" si="406"/>
        <v/>
      </c>
      <c r="CQ734" s="7" t="str">
        <f t="shared" si="407"/>
        <v/>
      </c>
    </row>
    <row r="735" spans="1:95" x14ac:dyDescent="0.25">
      <c r="A735" s="8">
        <v>731</v>
      </c>
      <c r="BJ735" s="7" t="str">
        <f t="shared" si="374"/>
        <v/>
      </c>
      <c r="BK735" s="7" t="str">
        <f t="shared" si="375"/>
        <v/>
      </c>
      <c r="BL735" s="7" t="str">
        <f t="shared" si="376"/>
        <v/>
      </c>
      <c r="BM735" s="7" t="str">
        <f t="shared" si="377"/>
        <v/>
      </c>
      <c r="BN735" s="7" t="str">
        <f t="shared" si="378"/>
        <v/>
      </c>
      <c r="BO735" s="7" t="str">
        <f t="shared" si="379"/>
        <v/>
      </c>
      <c r="BP735" s="7" t="str">
        <f t="shared" si="380"/>
        <v/>
      </c>
      <c r="BQ735" s="7" t="str">
        <f t="shared" si="381"/>
        <v/>
      </c>
      <c r="BR735" s="7" t="str">
        <f t="shared" si="382"/>
        <v/>
      </c>
      <c r="BS735" s="7" t="str">
        <f t="shared" si="383"/>
        <v/>
      </c>
      <c r="BT735" s="7" t="str">
        <f t="shared" si="384"/>
        <v/>
      </c>
      <c r="BU735" s="7" t="str">
        <f t="shared" si="385"/>
        <v/>
      </c>
      <c r="BV735" s="7" t="str">
        <f t="shared" si="386"/>
        <v/>
      </c>
      <c r="BW735" s="7" t="str">
        <f t="shared" si="387"/>
        <v/>
      </c>
      <c r="BX735" s="7" t="str">
        <f t="shared" si="388"/>
        <v/>
      </c>
      <c r="BY735" s="7" t="str">
        <f t="shared" si="389"/>
        <v/>
      </c>
      <c r="BZ735" s="7" t="str">
        <f t="shared" si="390"/>
        <v/>
      </c>
      <c r="CA735" s="7" t="str">
        <f t="shared" si="391"/>
        <v/>
      </c>
      <c r="CB735" s="7" t="str">
        <f t="shared" si="392"/>
        <v/>
      </c>
      <c r="CC735" s="7" t="str">
        <f t="shared" si="393"/>
        <v/>
      </c>
      <c r="CD735" s="7" t="str">
        <f t="shared" si="394"/>
        <v/>
      </c>
      <c r="CE735" s="7" t="str">
        <f t="shared" si="395"/>
        <v/>
      </c>
      <c r="CF735" s="7" t="str">
        <f t="shared" si="396"/>
        <v/>
      </c>
      <c r="CG735" s="7" t="str">
        <f t="shared" si="397"/>
        <v/>
      </c>
      <c r="CH735" s="7" t="str">
        <f t="shared" si="398"/>
        <v/>
      </c>
      <c r="CI735" s="7" t="str">
        <f t="shared" si="399"/>
        <v/>
      </c>
      <c r="CJ735" s="7" t="str">
        <f t="shared" si="400"/>
        <v/>
      </c>
      <c r="CK735" s="7" t="str">
        <f t="shared" si="401"/>
        <v/>
      </c>
      <c r="CL735" s="7" t="str">
        <f t="shared" si="402"/>
        <v/>
      </c>
      <c r="CM735" s="7" t="str">
        <f t="shared" si="403"/>
        <v/>
      </c>
      <c r="CN735" s="7" t="str">
        <f t="shared" si="404"/>
        <v/>
      </c>
      <c r="CO735" s="7" t="str">
        <f t="shared" si="405"/>
        <v/>
      </c>
      <c r="CP735" s="7" t="str">
        <f t="shared" si="406"/>
        <v/>
      </c>
      <c r="CQ735" s="7" t="str">
        <f t="shared" si="407"/>
        <v/>
      </c>
    </row>
    <row r="736" spans="1:95" x14ac:dyDescent="0.25">
      <c r="A736" s="8">
        <v>732</v>
      </c>
      <c r="BJ736" s="7" t="str">
        <f t="shared" si="374"/>
        <v/>
      </c>
      <c r="BK736" s="7" t="str">
        <f t="shared" si="375"/>
        <v/>
      </c>
      <c r="BL736" s="7" t="str">
        <f t="shared" si="376"/>
        <v/>
      </c>
      <c r="BM736" s="7" t="str">
        <f t="shared" si="377"/>
        <v/>
      </c>
      <c r="BN736" s="7" t="str">
        <f t="shared" si="378"/>
        <v/>
      </c>
      <c r="BO736" s="7" t="str">
        <f t="shared" si="379"/>
        <v/>
      </c>
      <c r="BP736" s="7" t="str">
        <f t="shared" si="380"/>
        <v/>
      </c>
      <c r="BQ736" s="7" t="str">
        <f t="shared" si="381"/>
        <v/>
      </c>
      <c r="BR736" s="7" t="str">
        <f t="shared" si="382"/>
        <v/>
      </c>
      <c r="BS736" s="7" t="str">
        <f t="shared" si="383"/>
        <v/>
      </c>
      <c r="BT736" s="7" t="str">
        <f t="shared" si="384"/>
        <v/>
      </c>
      <c r="BU736" s="7" t="str">
        <f t="shared" si="385"/>
        <v/>
      </c>
      <c r="BV736" s="7" t="str">
        <f t="shared" si="386"/>
        <v/>
      </c>
      <c r="BW736" s="7" t="str">
        <f t="shared" si="387"/>
        <v/>
      </c>
      <c r="BX736" s="7" t="str">
        <f t="shared" si="388"/>
        <v/>
      </c>
      <c r="BY736" s="7" t="str">
        <f t="shared" si="389"/>
        <v/>
      </c>
      <c r="BZ736" s="7" t="str">
        <f t="shared" si="390"/>
        <v/>
      </c>
      <c r="CA736" s="7" t="str">
        <f t="shared" si="391"/>
        <v/>
      </c>
      <c r="CB736" s="7" t="str">
        <f t="shared" si="392"/>
        <v/>
      </c>
      <c r="CC736" s="7" t="str">
        <f t="shared" si="393"/>
        <v/>
      </c>
      <c r="CD736" s="7" t="str">
        <f t="shared" si="394"/>
        <v/>
      </c>
      <c r="CE736" s="7" t="str">
        <f t="shared" si="395"/>
        <v/>
      </c>
      <c r="CF736" s="7" t="str">
        <f t="shared" si="396"/>
        <v/>
      </c>
      <c r="CG736" s="7" t="str">
        <f t="shared" si="397"/>
        <v/>
      </c>
      <c r="CH736" s="7" t="str">
        <f t="shared" si="398"/>
        <v/>
      </c>
      <c r="CI736" s="7" t="str">
        <f t="shared" si="399"/>
        <v/>
      </c>
      <c r="CJ736" s="7" t="str">
        <f t="shared" si="400"/>
        <v/>
      </c>
      <c r="CK736" s="7" t="str">
        <f t="shared" si="401"/>
        <v/>
      </c>
      <c r="CL736" s="7" t="str">
        <f t="shared" si="402"/>
        <v/>
      </c>
      <c r="CM736" s="7" t="str">
        <f t="shared" si="403"/>
        <v/>
      </c>
      <c r="CN736" s="7" t="str">
        <f t="shared" si="404"/>
        <v/>
      </c>
      <c r="CO736" s="7" t="str">
        <f t="shared" si="405"/>
        <v/>
      </c>
      <c r="CP736" s="7" t="str">
        <f t="shared" si="406"/>
        <v/>
      </c>
      <c r="CQ736" s="7" t="str">
        <f t="shared" si="407"/>
        <v/>
      </c>
    </row>
    <row r="737" spans="1:95" x14ac:dyDescent="0.25">
      <c r="A737" s="8">
        <v>733</v>
      </c>
      <c r="BJ737" s="7" t="str">
        <f t="shared" si="374"/>
        <v/>
      </c>
      <c r="BK737" s="7" t="str">
        <f t="shared" si="375"/>
        <v/>
      </c>
      <c r="BL737" s="7" t="str">
        <f t="shared" si="376"/>
        <v/>
      </c>
      <c r="BM737" s="7" t="str">
        <f t="shared" si="377"/>
        <v/>
      </c>
      <c r="BN737" s="7" t="str">
        <f t="shared" si="378"/>
        <v/>
      </c>
      <c r="BO737" s="7" t="str">
        <f t="shared" si="379"/>
        <v/>
      </c>
      <c r="BP737" s="7" t="str">
        <f t="shared" si="380"/>
        <v/>
      </c>
      <c r="BQ737" s="7" t="str">
        <f t="shared" si="381"/>
        <v/>
      </c>
      <c r="BR737" s="7" t="str">
        <f t="shared" si="382"/>
        <v/>
      </c>
      <c r="BS737" s="7" t="str">
        <f t="shared" si="383"/>
        <v/>
      </c>
      <c r="BT737" s="7" t="str">
        <f t="shared" si="384"/>
        <v/>
      </c>
      <c r="BU737" s="7" t="str">
        <f t="shared" si="385"/>
        <v/>
      </c>
      <c r="BV737" s="7" t="str">
        <f t="shared" si="386"/>
        <v/>
      </c>
      <c r="BW737" s="7" t="str">
        <f t="shared" si="387"/>
        <v/>
      </c>
      <c r="BX737" s="7" t="str">
        <f t="shared" si="388"/>
        <v/>
      </c>
      <c r="BY737" s="7" t="str">
        <f t="shared" si="389"/>
        <v/>
      </c>
      <c r="BZ737" s="7" t="str">
        <f t="shared" si="390"/>
        <v/>
      </c>
      <c r="CA737" s="7" t="str">
        <f t="shared" si="391"/>
        <v/>
      </c>
      <c r="CB737" s="7" t="str">
        <f t="shared" si="392"/>
        <v/>
      </c>
      <c r="CC737" s="7" t="str">
        <f t="shared" si="393"/>
        <v/>
      </c>
      <c r="CD737" s="7" t="str">
        <f t="shared" si="394"/>
        <v/>
      </c>
      <c r="CE737" s="7" t="str">
        <f t="shared" si="395"/>
        <v/>
      </c>
      <c r="CF737" s="7" t="str">
        <f t="shared" si="396"/>
        <v/>
      </c>
      <c r="CG737" s="7" t="str">
        <f t="shared" si="397"/>
        <v/>
      </c>
      <c r="CH737" s="7" t="str">
        <f t="shared" si="398"/>
        <v/>
      </c>
      <c r="CI737" s="7" t="str">
        <f t="shared" si="399"/>
        <v/>
      </c>
      <c r="CJ737" s="7" t="str">
        <f t="shared" si="400"/>
        <v/>
      </c>
      <c r="CK737" s="7" t="str">
        <f t="shared" si="401"/>
        <v/>
      </c>
      <c r="CL737" s="7" t="str">
        <f t="shared" si="402"/>
        <v/>
      </c>
      <c r="CM737" s="7" t="str">
        <f t="shared" si="403"/>
        <v/>
      </c>
      <c r="CN737" s="7" t="str">
        <f t="shared" si="404"/>
        <v/>
      </c>
      <c r="CO737" s="7" t="str">
        <f t="shared" si="405"/>
        <v/>
      </c>
      <c r="CP737" s="7" t="str">
        <f t="shared" si="406"/>
        <v/>
      </c>
      <c r="CQ737" s="7" t="str">
        <f t="shared" si="407"/>
        <v/>
      </c>
    </row>
    <row r="738" spans="1:95" x14ac:dyDescent="0.25">
      <c r="A738" s="8">
        <v>734</v>
      </c>
      <c r="BJ738" s="7" t="str">
        <f t="shared" si="374"/>
        <v/>
      </c>
      <c r="BK738" s="7" t="str">
        <f t="shared" si="375"/>
        <v/>
      </c>
      <c r="BL738" s="7" t="str">
        <f t="shared" si="376"/>
        <v/>
      </c>
      <c r="BM738" s="7" t="str">
        <f t="shared" si="377"/>
        <v/>
      </c>
      <c r="BN738" s="7" t="str">
        <f t="shared" si="378"/>
        <v/>
      </c>
      <c r="BO738" s="7" t="str">
        <f t="shared" si="379"/>
        <v/>
      </c>
      <c r="BP738" s="7" t="str">
        <f t="shared" si="380"/>
        <v/>
      </c>
      <c r="BQ738" s="7" t="str">
        <f t="shared" si="381"/>
        <v/>
      </c>
      <c r="BR738" s="7" t="str">
        <f t="shared" si="382"/>
        <v/>
      </c>
      <c r="BS738" s="7" t="str">
        <f t="shared" si="383"/>
        <v/>
      </c>
      <c r="BT738" s="7" t="str">
        <f t="shared" si="384"/>
        <v/>
      </c>
      <c r="BU738" s="7" t="str">
        <f t="shared" si="385"/>
        <v/>
      </c>
      <c r="BV738" s="7" t="str">
        <f t="shared" si="386"/>
        <v/>
      </c>
      <c r="BW738" s="7" t="str">
        <f t="shared" si="387"/>
        <v/>
      </c>
      <c r="BX738" s="7" t="str">
        <f t="shared" si="388"/>
        <v/>
      </c>
      <c r="BY738" s="7" t="str">
        <f t="shared" si="389"/>
        <v/>
      </c>
      <c r="BZ738" s="7" t="str">
        <f t="shared" si="390"/>
        <v/>
      </c>
      <c r="CA738" s="7" t="str">
        <f t="shared" si="391"/>
        <v/>
      </c>
      <c r="CB738" s="7" t="str">
        <f t="shared" si="392"/>
        <v/>
      </c>
      <c r="CC738" s="7" t="str">
        <f t="shared" si="393"/>
        <v/>
      </c>
      <c r="CD738" s="7" t="str">
        <f t="shared" si="394"/>
        <v/>
      </c>
      <c r="CE738" s="7" t="str">
        <f t="shared" si="395"/>
        <v/>
      </c>
      <c r="CF738" s="7" t="str">
        <f t="shared" si="396"/>
        <v/>
      </c>
      <c r="CG738" s="7" t="str">
        <f t="shared" si="397"/>
        <v/>
      </c>
      <c r="CH738" s="7" t="str">
        <f t="shared" si="398"/>
        <v/>
      </c>
      <c r="CI738" s="7" t="str">
        <f t="shared" si="399"/>
        <v/>
      </c>
      <c r="CJ738" s="7" t="str">
        <f t="shared" si="400"/>
        <v/>
      </c>
      <c r="CK738" s="7" t="str">
        <f t="shared" si="401"/>
        <v/>
      </c>
      <c r="CL738" s="7" t="str">
        <f t="shared" si="402"/>
        <v/>
      </c>
      <c r="CM738" s="7" t="str">
        <f t="shared" si="403"/>
        <v/>
      </c>
      <c r="CN738" s="7" t="str">
        <f t="shared" si="404"/>
        <v/>
      </c>
      <c r="CO738" s="7" t="str">
        <f t="shared" si="405"/>
        <v/>
      </c>
      <c r="CP738" s="7" t="str">
        <f t="shared" si="406"/>
        <v/>
      </c>
      <c r="CQ738" s="7" t="str">
        <f t="shared" si="407"/>
        <v/>
      </c>
    </row>
    <row r="739" spans="1:95" x14ac:dyDescent="0.25">
      <c r="A739" s="8">
        <v>735</v>
      </c>
      <c r="BJ739" s="7" t="str">
        <f t="shared" si="374"/>
        <v/>
      </c>
      <c r="BK739" s="7" t="str">
        <f t="shared" si="375"/>
        <v/>
      </c>
      <c r="BL739" s="7" t="str">
        <f t="shared" si="376"/>
        <v/>
      </c>
      <c r="BM739" s="7" t="str">
        <f t="shared" si="377"/>
        <v/>
      </c>
      <c r="BN739" s="7" t="str">
        <f t="shared" si="378"/>
        <v/>
      </c>
      <c r="BO739" s="7" t="str">
        <f t="shared" si="379"/>
        <v/>
      </c>
      <c r="BP739" s="7" t="str">
        <f t="shared" si="380"/>
        <v/>
      </c>
      <c r="BQ739" s="7" t="str">
        <f t="shared" si="381"/>
        <v/>
      </c>
      <c r="BR739" s="7" t="str">
        <f t="shared" si="382"/>
        <v/>
      </c>
      <c r="BS739" s="7" t="str">
        <f t="shared" si="383"/>
        <v/>
      </c>
      <c r="BT739" s="7" t="str">
        <f t="shared" si="384"/>
        <v/>
      </c>
      <c r="BU739" s="7" t="str">
        <f t="shared" si="385"/>
        <v/>
      </c>
      <c r="BV739" s="7" t="str">
        <f t="shared" si="386"/>
        <v/>
      </c>
      <c r="BW739" s="7" t="str">
        <f t="shared" si="387"/>
        <v/>
      </c>
      <c r="BX739" s="7" t="str">
        <f t="shared" si="388"/>
        <v/>
      </c>
      <c r="BY739" s="7" t="str">
        <f t="shared" si="389"/>
        <v/>
      </c>
      <c r="BZ739" s="7" t="str">
        <f t="shared" si="390"/>
        <v/>
      </c>
      <c r="CA739" s="7" t="str">
        <f t="shared" si="391"/>
        <v/>
      </c>
      <c r="CB739" s="7" t="str">
        <f t="shared" si="392"/>
        <v/>
      </c>
      <c r="CC739" s="7" t="str">
        <f t="shared" si="393"/>
        <v/>
      </c>
      <c r="CD739" s="7" t="str">
        <f t="shared" si="394"/>
        <v/>
      </c>
      <c r="CE739" s="7" t="str">
        <f t="shared" si="395"/>
        <v/>
      </c>
      <c r="CF739" s="7" t="str">
        <f t="shared" si="396"/>
        <v/>
      </c>
      <c r="CG739" s="7" t="str">
        <f t="shared" si="397"/>
        <v/>
      </c>
      <c r="CH739" s="7" t="str">
        <f t="shared" si="398"/>
        <v/>
      </c>
      <c r="CI739" s="7" t="str">
        <f t="shared" si="399"/>
        <v/>
      </c>
      <c r="CJ739" s="7" t="str">
        <f t="shared" si="400"/>
        <v/>
      </c>
      <c r="CK739" s="7" t="str">
        <f t="shared" si="401"/>
        <v/>
      </c>
      <c r="CL739" s="7" t="str">
        <f t="shared" si="402"/>
        <v/>
      </c>
      <c r="CM739" s="7" t="str">
        <f t="shared" si="403"/>
        <v/>
      </c>
      <c r="CN739" s="7" t="str">
        <f t="shared" si="404"/>
        <v/>
      </c>
      <c r="CO739" s="7" t="str">
        <f t="shared" si="405"/>
        <v/>
      </c>
      <c r="CP739" s="7" t="str">
        <f t="shared" si="406"/>
        <v/>
      </c>
      <c r="CQ739" s="7" t="str">
        <f t="shared" si="407"/>
        <v/>
      </c>
    </row>
    <row r="740" spans="1:95" x14ac:dyDescent="0.25">
      <c r="A740" s="8">
        <v>736</v>
      </c>
      <c r="BJ740" s="7" t="str">
        <f t="shared" si="374"/>
        <v/>
      </c>
      <c r="BK740" s="7" t="str">
        <f t="shared" si="375"/>
        <v/>
      </c>
      <c r="BL740" s="7" t="str">
        <f t="shared" si="376"/>
        <v/>
      </c>
      <c r="BM740" s="7" t="str">
        <f t="shared" si="377"/>
        <v/>
      </c>
      <c r="BN740" s="7" t="str">
        <f t="shared" si="378"/>
        <v/>
      </c>
      <c r="BO740" s="7" t="str">
        <f t="shared" si="379"/>
        <v/>
      </c>
      <c r="BP740" s="7" t="str">
        <f t="shared" si="380"/>
        <v/>
      </c>
      <c r="BQ740" s="7" t="str">
        <f t="shared" si="381"/>
        <v/>
      </c>
      <c r="BR740" s="7" t="str">
        <f t="shared" si="382"/>
        <v/>
      </c>
      <c r="BS740" s="7" t="str">
        <f t="shared" si="383"/>
        <v/>
      </c>
      <c r="BT740" s="7" t="str">
        <f t="shared" si="384"/>
        <v/>
      </c>
      <c r="BU740" s="7" t="str">
        <f t="shared" si="385"/>
        <v/>
      </c>
      <c r="BV740" s="7" t="str">
        <f t="shared" si="386"/>
        <v/>
      </c>
      <c r="BW740" s="7" t="str">
        <f t="shared" si="387"/>
        <v/>
      </c>
      <c r="BX740" s="7" t="str">
        <f t="shared" si="388"/>
        <v/>
      </c>
      <c r="BY740" s="7" t="str">
        <f t="shared" si="389"/>
        <v/>
      </c>
      <c r="BZ740" s="7" t="str">
        <f t="shared" si="390"/>
        <v/>
      </c>
      <c r="CA740" s="7" t="str">
        <f t="shared" si="391"/>
        <v/>
      </c>
      <c r="CB740" s="7" t="str">
        <f t="shared" si="392"/>
        <v/>
      </c>
      <c r="CC740" s="7" t="str">
        <f t="shared" si="393"/>
        <v/>
      </c>
      <c r="CD740" s="7" t="str">
        <f t="shared" si="394"/>
        <v/>
      </c>
      <c r="CE740" s="7" t="str">
        <f t="shared" si="395"/>
        <v/>
      </c>
      <c r="CF740" s="7" t="str">
        <f t="shared" si="396"/>
        <v/>
      </c>
      <c r="CG740" s="7" t="str">
        <f t="shared" si="397"/>
        <v/>
      </c>
      <c r="CH740" s="7" t="str">
        <f t="shared" si="398"/>
        <v/>
      </c>
      <c r="CI740" s="7" t="str">
        <f t="shared" si="399"/>
        <v/>
      </c>
      <c r="CJ740" s="7" t="str">
        <f t="shared" si="400"/>
        <v/>
      </c>
      <c r="CK740" s="7" t="str">
        <f t="shared" si="401"/>
        <v/>
      </c>
      <c r="CL740" s="7" t="str">
        <f t="shared" si="402"/>
        <v/>
      </c>
      <c r="CM740" s="7" t="str">
        <f t="shared" si="403"/>
        <v/>
      </c>
      <c r="CN740" s="7" t="str">
        <f t="shared" si="404"/>
        <v/>
      </c>
      <c r="CO740" s="7" t="str">
        <f t="shared" si="405"/>
        <v/>
      </c>
      <c r="CP740" s="7" t="str">
        <f t="shared" si="406"/>
        <v/>
      </c>
      <c r="CQ740" s="7" t="str">
        <f t="shared" si="407"/>
        <v/>
      </c>
    </row>
    <row r="741" spans="1:95" x14ac:dyDescent="0.25">
      <c r="A741" s="8">
        <v>737</v>
      </c>
      <c r="BJ741" s="7" t="str">
        <f t="shared" si="374"/>
        <v/>
      </c>
      <c r="BK741" s="7" t="str">
        <f t="shared" si="375"/>
        <v/>
      </c>
      <c r="BL741" s="7" t="str">
        <f t="shared" si="376"/>
        <v/>
      </c>
      <c r="BM741" s="7" t="str">
        <f t="shared" si="377"/>
        <v/>
      </c>
      <c r="BN741" s="7" t="str">
        <f t="shared" si="378"/>
        <v/>
      </c>
      <c r="BO741" s="7" t="str">
        <f t="shared" si="379"/>
        <v/>
      </c>
      <c r="BP741" s="7" t="str">
        <f t="shared" si="380"/>
        <v/>
      </c>
      <c r="BQ741" s="7" t="str">
        <f t="shared" si="381"/>
        <v/>
      </c>
      <c r="BR741" s="7" t="str">
        <f t="shared" si="382"/>
        <v/>
      </c>
      <c r="BS741" s="7" t="str">
        <f t="shared" si="383"/>
        <v/>
      </c>
      <c r="BT741" s="7" t="str">
        <f t="shared" si="384"/>
        <v/>
      </c>
      <c r="BU741" s="7" t="str">
        <f t="shared" si="385"/>
        <v/>
      </c>
      <c r="BV741" s="7" t="str">
        <f t="shared" si="386"/>
        <v/>
      </c>
      <c r="BW741" s="7" t="str">
        <f t="shared" si="387"/>
        <v/>
      </c>
      <c r="BX741" s="7" t="str">
        <f t="shared" si="388"/>
        <v/>
      </c>
      <c r="BY741" s="7" t="str">
        <f t="shared" si="389"/>
        <v/>
      </c>
      <c r="BZ741" s="7" t="str">
        <f t="shared" si="390"/>
        <v/>
      </c>
      <c r="CA741" s="7" t="str">
        <f t="shared" si="391"/>
        <v/>
      </c>
      <c r="CB741" s="7" t="str">
        <f t="shared" si="392"/>
        <v/>
      </c>
      <c r="CC741" s="7" t="str">
        <f t="shared" si="393"/>
        <v/>
      </c>
      <c r="CD741" s="7" t="str">
        <f t="shared" si="394"/>
        <v/>
      </c>
      <c r="CE741" s="7" t="str">
        <f t="shared" si="395"/>
        <v/>
      </c>
      <c r="CF741" s="7" t="str">
        <f t="shared" si="396"/>
        <v/>
      </c>
      <c r="CG741" s="7" t="str">
        <f t="shared" si="397"/>
        <v/>
      </c>
      <c r="CH741" s="7" t="str">
        <f t="shared" si="398"/>
        <v/>
      </c>
      <c r="CI741" s="7" t="str">
        <f t="shared" si="399"/>
        <v/>
      </c>
      <c r="CJ741" s="7" t="str">
        <f t="shared" si="400"/>
        <v/>
      </c>
      <c r="CK741" s="7" t="str">
        <f t="shared" si="401"/>
        <v/>
      </c>
      <c r="CL741" s="7" t="str">
        <f t="shared" si="402"/>
        <v/>
      </c>
      <c r="CM741" s="7" t="str">
        <f t="shared" si="403"/>
        <v/>
      </c>
      <c r="CN741" s="7" t="str">
        <f t="shared" si="404"/>
        <v/>
      </c>
      <c r="CO741" s="7" t="str">
        <f t="shared" si="405"/>
        <v/>
      </c>
      <c r="CP741" s="7" t="str">
        <f t="shared" si="406"/>
        <v/>
      </c>
      <c r="CQ741" s="7" t="str">
        <f t="shared" si="407"/>
        <v/>
      </c>
    </row>
    <row r="742" spans="1:95" x14ac:dyDescent="0.25">
      <c r="A742" s="8">
        <v>738</v>
      </c>
      <c r="BJ742" s="7" t="str">
        <f t="shared" si="374"/>
        <v/>
      </c>
      <c r="BK742" s="7" t="str">
        <f t="shared" si="375"/>
        <v/>
      </c>
      <c r="BL742" s="7" t="str">
        <f t="shared" si="376"/>
        <v/>
      </c>
      <c r="BM742" s="7" t="str">
        <f t="shared" si="377"/>
        <v/>
      </c>
      <c r="BN742" s="7" t="str">
        <f t="shared" si="378"/>
        <v/>
      </c>
      <c r="BO742" s="7" t="str">
        <f t="shared" si="379"/>
        <v/>
      </c>
      <c r="BP742" s="7" t="str">
        <f t="shared" si="380"/>
        <v/>
      </c>
      <c r="BQ742" s="7" t="str">
        <f t="shared" si="381"/>
        <v/>
      </c>
      <c r="BR742" s="7" t="str">
        <f t="shared" si="382"/>
        <v/>
      </c>
      <c r="BS742" s="7" t="str">
        <f t="shared" si="383"/>
        <v/>
      </c>
      <c r="BT742" s="7" t="str">
        <f t="shared" si="384"/>
        <v/>
      </c>
      <c r="BU742" s="7" t="str">
        <f t="shared" si="385"/>
        <v/>
      </c>
      <c r="BV742" s="7" t="str">
        <f t="shared" si="386"/>
        <v/>
      </c>
      <c r="BW742" s="7" t="str">
        <f t="shared" si="387"/>
        <v/>
      </c>
      <c r="BX742" s="7" t="str">
        <f t="shared" si="388"/>
        <v/>
      </c>
      <c r="BY742" s="7" t="str">
        <f t="shared" si="389"/>
        <v/>
      </c>
      <c r="BZ742" s="7" t="str">
        <f t="shared" si="390"/>
        <v/>
      </c>
      <c r="CA742" s="7" t="str">
        <f t="shared" si="391"/>
        <v/>
      </c>
      <c r="CB742" s="7" t="str">
        <f t="shared" si="392"/>
        <v/>
      </c>
      <c r="CC742" s="7" t="str">
        <f t="shared" si="393"/>
        <v/>
      </c>
      <c r="CD742" s="7" t="str">
        <f t="shared" si="394"/>
        <v/>
      </c>
      <c r="CE742" s="7" t="str">
        <f t="shared" si="395"/>
        <v/>
      </c>
      <c r="CF742" s="7" t="str">
        <f t="shared" si="396"/>
        <v/>
      </c>
      <c r="CG742" s="7" t="str">
        <f t="shared" si="397"/>
        <v/>
      </c>
      <c r="CH742" s="7" t="str">
        <f t="shared" si="398"/>
        <v/>
      </c>
      <c r="CI742" s="7" t="str">
        <f t="shared" si="399"/>
        <v/>
      </c>
      <c r="CJ742" s="7" t="str">
        <f t="shared" si="400"/>
        <v/>
      </c>
      <c r="CK742" s="7" t="str">
        <f t="shared" si="401"/>
        <v/>
      </c>
      <c r="CL742" s="7" t="str">
        <f t="shared" si="402"/>
        <v/>
      </c>
      <c r="CM742" s="7" t="str">
        <f t="shared" si="403"/>
        <v/>
      </c>
      <c r="CN742" s="7" t="str">
        <f t="shared" si="404"/>
        <v/>
      </c>
      <c r="CO742" s="7" t="str">
        <f t="shared" si="405"/>
        <v/>
      </c>
      <c r="CP742" s="7" t="str">
        <f t="shared" si="406"/>
        <v/>
      </c>
      <c r="CQ742" s="7" t="str">
        <f t="shared" si="407"/>
        <v/>
      </c>
    </row>
    <row r="743" spans="1:95" x14ac:dyDescent="0.25">
      <c r="A743" s="8">
        <v>739</v>
      </c>
      <c r="BJ743" s="7" t="str">
        <f t="shared" si="374"/>
        <v/>
      </c>
      <c r="BK743" s="7" t="str">
        <f t="shared" si="375"/>
        <v/>
      </c>
      <c r="BL743" s="7" t="str">
        <f t="shared" si="376"/>
        <v/>
      </c>
      <c r="BM743" s="7" t="str">
        <f t="shared" si="377"/>
        <v/>
      </c>
      <c r="BN743" s="7" t="str">
        <f t="shared" si="378"/>
        <v/>
      </c>
      <c r="BO743" s="7" t="str">
        <f t="shared" si="379"/>
        <v/>
      </c>
      <c r="BP743" s="7" t="str">
        <f t="shared" si="380"/>
        <v/>
      </c>
      <c r="BQ743" s="7" t="str">
        <f t="shared" si="381"/>
        <v/>
      </c>
      <c r="BR743" s="7" t="str">
        <f t="shared" si="382"/>
        <v/>
      </c>
      <c r="BS743" s="7" t="str">
        <f t="shared" si="383"/>
        <v/>
      </c>
      <c r="BT743" s="7" t="str">
        <f t="shared" si="384"/>
        <v/>
      </c>
      <c r="BU743" s="7" t="str">
        <f t="shared" si="385"/>
        <v/>
      </c>
      <c r="BV743" s="7" t="str">
        <f t="shared" si="386"/>
        <v/>
      </c>
      <c r="BW743" s="7" t="str">
        <f t="shared" si="387"/>
        <v/>
      </c>
      <c r="BX743" s="7" t="str">
        <f t="shared" si="388"/>
        <v/>
      </c>
      <c r="BY743" s="7" t="str">
        <f t="shared" si="389"/>
        <v/>
      </c>
      <c r="BZ743" s="7" t="str">
        <f t="shared" si="390"/>
        <v/>
      </c>
      <c r="CA743" s="7" t="str">
        <f t="shared" si="391"/>
        <v/>
      </c>
      <c r="CB743" s="7" t="str">
        <f t="shared" si="392"/>
        <v/>
      </c>
      <c r="CC743" s="7" t="str">
        <f t="shared" si="393"/>
        <v/>
      </c>
      <c r="CD743" s="7" t="str">
        <f t="shared" si="394"/>
        <v/>
      </c>
      <c r="CE743" s="7" t="str">
        <f t="shared" si="395"/>
        <v/>
      </c>
      <c r="CF743" s="7" t="str">
        <f t="shared" si="396"/>
        <v/>
      </c>
      <c r="CG743" s="7" t="str">
        <f t="shared" si="397"/>
        <v/>
      </c>
      <c r="CH743" s="7" t="str">
        <f t="shared" si="398"/>
        <v/>
      </c>
      <c r="CI743" s="7" t="str">
        <f t="shared" si="399"/>
        <v/>
      </c>
      <c r="CJ743" s="7" t="str">
        <f t="shared" si="400"/>
        <v/>
      </c>
      <c r="CK743" s="7" t="str">
        <f t="shared" si="401"/>
        <v/>
      </c>
      <c r="CL743" s="7" t="str">
        <f t="shared" si="402"/>
        <v/>
      </c>
      <c r="CM743" s="7" t="str">
        <f t="shared" si="403"/>
        <v/>
      </c>
      <c r="CN743" s="7" t="str">
        <f t="shared" si="404"/>
        <v/>
      </c>
      <c r="CO743" s="7" t="str">
        <f t="shared" si="405"/>
        <v/>
      </c>
      <c r="CP743" s="7" t="str">
        <f t="shared" si="406"/>
        <v/>
      </c>
      <c r="CQ743" s="7" t="str">
        <f t="shared" si="407"/>
        <v/>
      </c>
    </row>
    <row r="744" spans="1:95" x14ac:dyDescent="0.25">
      <c r="A744" s="8">
        <v>740</v>
      </c>
      <c r="BJ744" s="7" t="str">
        <f t="shared" si="374"/>
        <v/>
      </c>
      <c r="BK744" s="7" t="str">
        <f t="shared" si="375"/>
        <v/>
      </c>
      <c r="BL744" s="7" t="str">
        <f t="shared" si="376"/>
        <v/>
      </c>
      <c r="BM744" s="7" t="str">
        <f t="shared" si="377"/>
        <v/>
      </c>
      <c r="BN744" s="7" t="str">
        <f t="shared" si="378"/>
        <v/>
      </c>
      <c r="BO744" s="7" t="str">
        <f t="shared" si="379"/>
        <v/>
      </c>
      <c r="BP744" s="7" t="str">
        <f t="shared" si="380"/>
        <v/>
      </c>
      <c r="BQ744" s="7" t="str">
        <f t="shared" si="381"/>
        <v/>
      </c>
      <c r="BR744" s="7" t="str">
        <f t="shared" si="382"/>
        <v/>
      </c>
      <c r="BS744" s="7" t="str">
        <f t="shared" si="383"/>
        <v/>
      </c>
      <c r="BT744" s="7" t="str">
        <f t="shared" si="384"/>
        <v/>
      </c>
      <c r="BU744" s="7" t="str">
        <f t="shared" si="385"/>
        <v/>
      </c>
      <c r="BV744" s="7" t="str">
        <f t="shared" si="386"/>
        <v/>
      </c>
      <c r="BW744" s="7" t="str">
        <f t="shared" si="387"/>
        <v/>
      </c>
      <c r="BX744" s="7" t="str">
        <f t="shared" si="388"/>
        <v/>
      </c>
      <c r="BY744" s="7" t="str">
        <f t="shared" si="389"/>
        <v/>
      </c>
      <c r="BZ744" s="7" t="str">
        <f t="shared" si="390"/>
        <v/>
      </c>
      <c r="CA744" s="7" t="str">
        <f t="shared" si="391"/>
        <v/>
      </c>
      <c r="CB744" s="7" t="str">
        <f t="shared" si="392"/>
        <v/>
      </c>
      <c r="CC744" s="7" t="str">
        <f t="shared" si="393"/>
        <v/>
      </c>
      <c r="CD744" s="7" t="str">
        <f t="shared" si="394"/>
        <v/>
      </c>
      <c r="CE744" s="7" t="str">
        <f t="shared" si="395"/>
        <v/>
      </c>
      <c r="CF744" s="7" t="str">
        <f t="shared" si="396"/>
        <v/>
      </c>
      <c r="CG744" s="7" t="str">
        <f t="shared" si="397"/>
        <v/>
      </c>
      <c r="CH744" s="7" t="str">
        <f t="shared" si="398"/>
        <v/>
      </c>
      <c r="CI744" s="7" t="str">
        <f t="shared" si="399"/>
        <v/>
      </c>
      <c r="CJ744" s="7" t="str">
        <f t="shared" si="400"/>
        <v/>
      </c>
      <c r="CK744" s="7" t="str">
        <f t="shared" si="401"/>
        <v/>
      </c>
      <c r="CL744" s="7" t="str">
        <f t="shared" si="402"/>
        <v/>
      </c>
      <c r="CM744" s="7" t="str">
        <f t="shared" si="403"/>
        <v/>
      </c>
      <c r="CN744" s="7" t="str">
        <f t="shared" si="404"/>
        <v/>
      </c>
      <c r="CO744" s="7" t="str">
        <f t="shared" si="405"/>
        <v/>
      </c>
      <c r="CP744" s="7" t="str">
        <f t="shared" si="406"/>
        <v/>
      </c>
      <c r="CQ744" s="7" t="str">
        <f t="shared" si="407"/>
        <v/>
      </c>
    </row>
    <row r="745" spans="1:95" x14ac:dyDescent="0.25">
      <c r="A745" s="8">
        <v>741</v>
      </c>
      <c r="BJ745" s="7" t="str">
        <f t="shared" si="374"/>
        <v/>
      </c>
      <c r="BK745" s="7" t="str">
        <f t="shared" si="375"/>
        <v/>
      </c>
      <c r="BL745" s="7" t="str">
        <f t="shared" si="376"/>
        <v/>
      </c>
      <c r="BM745" s="7" t="str">
        <f t="shared" si="377"/>
        <v/>
      </c>
      <c r="BN745" s="7" t="str">
        <f t="shared" si="378"/>
        <v/>
      </c>
      <c r="BO745" s="7" t="str">
        <f t="shared" si="379"/>
        <v/>
      </c>
      <c r="BP745" s="7" t="str">
        <f t="shared" si="380"/>
        <v/>
      </c>
      <c r="BQ745" s="7" t="str">
        <f t="shared" si="381"/>
        <v/>
      </c>
      <c r="BR745" s="7" t="str">
        <f t="shared" si="382"/>
        <v/>
      </c>
      <c r="BS745" s="7" t="str">
        <f t="shared" si="383"/>
        <v/>
      </c>
      <c r="BT745" s="7" t="str">
        <f t="shared" si="384"/>
        <v/>
      </c>
      <c r="BU745" s="7" t="str">
        <f t="shared" si="385"/>
        <v/>
      </c>
      <c r="BV745" s="7" t="str">
        <f t="shared" si="386"/>
        <v/>
      </c>
      <c r="BW745" s="7" t="str">
        <f t="shared" si="387"/>
        <v/>
      </c>
      <c r="BX745" s="7" t="str">
        <f t="shared" si="388"/>
        <v/>
      </c>
      <c r="BY745" s="7" t="str">
        <f t="shared" si="389"/>
        <v/>
      </c>
      <c r="BZ745" s="7" t="str">
        <f t="shared" si="390"/>
        <v/>
      </c>
      <c r="CA745" s="7" t="str">
        <f t="shared" si="391"/>
        <v/>
      </c>
      <c r="CB745" s="7" t="str">
        <f t="shared" si="392"/>
        <v/>
      </c>
      <c r="CC745" s="7" t="str">
        <f t="shared" si="393"/>
        <v/>
      </c>
      <c r="CD745" s="7" t="str">
        <f t="shared" si="394"/>
        <v/>
      </c>
      <c r="CE745" s="7" t="str">
        <f t="shared" si="395"/>
        <v/>
      </c>
      <c r="CF745" s="7" t="str">
        <f t="shared" si="396"/>
        <v/>
      </c>
      <c r="CG745" s="7" t="str">
        <f t="shared" si="397"/>
        <v/>
      </c>
      <c r="CH745" s="7" t="str">
        <f t="shared" si="398"/>
        <v/>
      </c>
      <c r="CI745" s="7" t="str">
        <f t="shared" si="399"/>
        <v/>
      </c>
      <c r="CJ745" s="7" t="str">
        <f t="shared" si="400"/>
        <v/>
      </c>
      <c r="CK745" s="7" t="str">
        <f t="shared" si="401"/>
        <v/>
      </c>
      <c r="CL745" s="7" t="str">
        <f t="shared" si="402"/>
        <v/>
      </c>
      <c r="CM745" s="7" t="str">
        <f t="shared" si="403"/>
        <v/>
      </c>
      <c r="CN745" s="7" t="str">
        <f t="shared" si="404"/>
        <v/>
      </c>
      <c r="CO745" s="7" t="str">
        <f t="shared" si="405"/>
        <v/>
      </c>
      <c r="CP745" s="7" t="str">
        <f t="shared" si="406"/>
        <v/>
      </c>
      <c r="CQ745" s="7" t="str">
        <f t="shared" si="407"/>
        <v/>
      </c>
    </row>
    <row r="746" spans="1:95" x14ac:dyDescent="0.25">
      <c r="A746" s="8">
        <v>742</v>
      </c>
      <c r="BJ746" s="7" t="str">
        <f t="shared" si="374"/>
        <v/>
      </c>
      <c r="BK746" s="7" t="str">
        <f t="shared" si="375"/>
        <v/>
      </c>
      <c r="BL746" s="7" t="str">
        <f t="shared" si="376"/>
        <v/>
      </c>
      <c r="BM746" s="7" t="str">
        <f t="shared" si="377"/>
        <v/>
      </c>
      <c r="BN746" s="7" t="str">
        <f t="shared" si="378"/>
        <v/>
      </c>
      <c r="BO746" s="7" t="str">
        <f t="shared" si="379"/>
        <v/>
      </c>
      <c r="BP746" s="7" t="str">
        <f t="shared" si="380"/>
        <v/>
      </c>
      <c r="BQ746" s="7" t="str">
        <f t="shared" si="381"/>
        <v/>
      </c>
      <c r="BR746" s="7" t="str">
        <f t="shared" si="382"/>
        <v/>
      </c>
      <c r="BS746" s="7" t="str">
        <f t="shared" si="383"/>
        <v/>
      </c>
      <c r="BT746" s="7" t="str">
        <f t="shared" si="384"/>
        <v/>
      </c>
      <c r="BU746" s="7" t="str">
        <f t="shared" si="385"/>
        <v/>
      </c>
      <c r="BV746" s="7" t="str">
        <f t="shared" si="386"/>
        <v/>
      </c>
      <c r="BW746" s="7" t="str">
        <f t="shared" si="387"/>
        <v/>
      </c>
      <c r="BX746" s="7" t="str">
        <f t="shared" si="388"/>
        <v/>
      </c>
      <c r="BY746" s="7" t="str">
        <f t="shared" si="389"/>
        <v/>
      </c>
      <c r="BZ746" s="7" t="str">
        <f t="shared" si="390"/>
        <v/>
      </c>
      <c r="CA746" s="7" t="str">
        <f t="shared" si="391"/>
        <v/>
      </c>
      <c r="CB746" s="7" t="str">
        <f t="shared" si="392"/>
        <v/>
      </c>
      <c r="CC746" s="7" t="str">
        <f t="shared" si="393"/>
        <v/>
      </c>
      <c r="CD746" s="7" t="str">
        <f t="shared" si="394"/>
        <v/>
      </c>
      <c r="CE746" s="7" t="str">
        <f t="shared" si="395"/>
        <v/>
      </c>
      <c r="CF746" s="7" t="str">
        <f t="shared" si="396"/>
        <v/>
      </c>
      <c r="CG746" s="7" t="str">
        <f t="shared" si="397"/>
        <v/>
      </c>
      <c r="CH746" s="7" t="str">
        <f t="shared" si="398"/>
        <v/>
      </c>
      <c r="CI746" s="7" t="str">
        <f t="shared" si="399"/>
        <v/>
      </c>
      <c r="CJ746" s="7" t="str">
        <f t="shared" si="400"/>
        <v/>
      </c>
      <c r="CK746" s="7" t="str">
        <f t="shared" si="401"/>
        <v/>
      </c>
      <c r="CL746" s="7" t="str">
        <f t="shared" si="402"/>
        <v/>
      </c>
      <c r="CM746" s="7" t="str">
        <f t="shared" si="403"/>
        <v/>
      </c>
      <c r="CN746" s="7" t="str">
        <f t="shared" si="404"/>
        <v/>
      </c>
      <c r="CO746" s="7" t="str">
        <f t="shared" si="405"/>
        <v/>
      </c>
      <c r="CP746" s="7" t="str">
        <f t="shared" si="406"/>
        <v/>
      </c>
      <c r="CQ746" s="7" t="str">
        <f t="shared" si="407"/>
        <v/>
      </c>
    </row>
    <row r="747" spans="1:95" x14ac:dyDescent="0.25">
      <c r="A747" s="8">
        <v>743</v>
      </c>
      <c r="BJ747" s="7" t="str">
        <f t="shared" si="374"/>
        <v/>
      </c>
      <c r="BK747" s="7" t="str">
        <f t="shared" si="375"/>
        <v/>
      </c>
      <c r="BL747" s="7" t="str">
        <f t="shared" si="376"/>
        <v/>
      </c>
      <c r="BM747" s="7" t="str">
        <f t="shared" si="377"/>
        <v/>
      </c>
      <c r="BN747" s="7" t="str">
        <f t="shared" si="378"/>
        <v/>
      </c>
      <c r="BO747" s="7" t="str">
        <f t="shared" si="379"/>
        <v/>
      </c>
      <c r="BP747" s="7" t="str">
        <f t="shared" si="380"/>
        <v/>
      </c>
      <c r="BQ747" s="7" t="str">
        <f t="shared" si="381"/>
        <v/>
      </c>
      <c r="BR747" s="7" t="str">
        <f t="shared" si="382"/>
        <v/>
      </c>
      <c r="BS747" s="7" t="str">
        <f t="shared" si="383"/>
        <v/>
      </c>
      <c r="BT747" s="7" t="str">
        <f t="shared" si="384"/>
        <v/>
      </c>
      <c r="BU747" s="7" t="str">
        <f t="shared" si="385"/>
        <v/>
      </c>
      <c r="BV747" s="7" t="str">
        <f t="shared" si="386"/>
        <v/>
      </c>
      <c r="BW747" s="7" t="str">
        <f t="shared" si="387"/>
        <v/>
      </c>
      <c r="BX747" s="7" t="str">
        <f t="shared" si="388"/>
        <v/>
      </c>
      <c r="BY747" s="7" t="str">
        <f t="shared" si="389"/>
        <v/>
      </c>
      <c r="BZ747" s="7" t="str">
        <f t="shared" si="390"/>
        <v/>
      </c>
      <c r="CA747" s="7" t="str">
        <f t="shared" si="391"/>
        <v/>
      </c>
      <c r="CB747" s="7" t="str">
        <f t="shared" si="392"/>
        <v/>
      </c>
      <c r="CC747" s="7" t="str">
        <f t="shared" si="393"/>
        <v/>
      </c>
      <c r="CD747" s="7" t="str">
        <f t="shared" si="394"/>
        <v/>
      </c>
      <c r="CE747" s="7" t="str">
        <f t="shared" si="395"/>
        <v/>
      </c>
      <c r="CF747" s="7" t="str">
        <f t="shared" si="396"/>
        <v/>
      </c>
      <c r="CG747" s="7" t="str">
        <f t="shared" si="397"/>
        <v/>
      </c>
      <c r="CH747" s="7" t="str">
        <f t="shared" si="398"/>
        <v/>
      </c>
      <c r="CI747" s="7" t="str">
        <f t="shared" si="399"/>
        <v/>
      </c>
      <c r="CJ747" s="7" t="str">
        <f t="shared" si="400"/>
        <v/>
      </c>
      <c r="CK747" s="7" t="str">
        <f t="shared" si="401"/>
        <v/>
      </c>
      <c r="CL747" s="7" t="str">
        <f t="shared" si="402"/>
        <v/>
      </c>
      <c r="CM747" s="7" t="str">
        <f t="shared" si="403"/>
        <v/>
      </c>
      <c r="CN747" s="7" t="str">
        <f t="shared" si="404"/>
        <v/>
      </c>
      <c r="CO747" s="7" t="str">
        <f t="shared" si="405"/>
        <v/>
      </c>
      <c r="CP747" s="7" t="str">
        <f t="shared" si="406"/>
        <v/>
      </c>
      <c r="CQ747" s="7" t="str">
        <f t="shared" si="407"/>
        <v/>
      </c>
    </row>
    <row r="748" spans="1:95" x14ac:dyDescent="0.25">
      <c r="A748" s="8">
        <v>744</v>
      </c>
      <c r="BJ748" s="7" t="str">
        <f t="shared" si="374"/>
        <v/>
      </c>
      <c r="BK748" s="7" t="str">
        <f t="shared" si="375"/>
        <v/>
      </c>
      <c r="BL748" s="7" t="str">
        <f t="shared" si="376"/>
        <v/>
      </c>
      <c r="BM748" s="7" t="str">
        <f t="shared" si="377"/>
        <v/>
      </c>
      <c r="BN748" s="7" t="str">
        <f t="shared" si="378"/>
        <v/>
      </c>
      <c r="BO748" s="7" t="str">
        <f t="shared" si="379"/>
        <v/>
      </c>
      <c r="BP748" s="7" t="str">
        <f t="shared" si="380"/>
        <v/>
      </c>
      <c r="BQ748" s="7" t="str">
        <f t="shared" si="381"/>
        <v/>
      </c>
      <c r="BR748" s="7" t="str">
        <f t="shared" si="382"/>
        <v/>
      </c>
      <c r="BS748" s="7" t="str">
        <f t="shared" si="383"/>
        <v/>
      </c>
      <c r="BT748" s="7" t="str">
        <f t="shared" si="384"/>
        <v/>
      </c>
      <c r="BU748" s="7" t="str">
        <f t="shared" si="385"/>
        <v/>
      </c>
      <c r="BV748" s="7" t="str">
        <f t="shared" si="386"/>
        <v/>
      </c>
      <c r="BW748" s="7" t="str">
        <f t="shared" si="387"/>
        <v/>
      </c>
      <c r="BX748" s="7" t="str">
        <f t="shared" si="388"/>
        <v/>
      </c>
      <c r="BY748" s="7" t="str">
        <f t="shared" si="389"/>
        <v/>
      </c>
      <c r="BZ748" s="7" t="str">
        <f t="shared" si="390"/>
        <v/>
      </c>
      <c r="CA748" s="7" t="str">
        <f t="shared" si="391"/>
        <v/>
      </c>
      <c r="CB748" s="7" t="str">
        <f t="shared" si="392"/>
        <v/>
      </c>
      <c r="CC748" s="7" t="str">
        <f t="shared" si="393"/>
        <v/>
      </c>
      <c r="CD748" s="7" t="str">
        <f t="shared" si="394"/>
        <v/>
      </c>
      <c r="CE748" s="7" t="str">
        <f t="shared" si="395"/>
        <v/>
      </c>
      <c r="CF748" s="7" t="str">
        <f t="shared" si="396"/>
        <v/>
      </c>
      <c r="CG748" s="7" t="str">
        <f t="shared" si="397"/>
        <v/>
      </c>
      <c r="CH748" s="7" t="str">
        <f t="shared" si="398"/>
        <v/>
      </c>
      <c r="CI748" s="7" t="str">
        <f t="shared" si="399"/>
        <v/>
      </c>
      <c r="CJ748" s="7" t="str">
        <f t="shared" si="400"/>
        <v/>
      </c>
      <c r="CK748" s="7" t="str">
        <f t="shared" si="401"/>
        <v/>
      </c>
      <c r="CL748" s="7" t="str">
        <f t="shared" si="402"/>
        <v/>
      </c>
      <c r="CM748" s="7" t="str">
        <f t="shared" si="403"/>
        <v/>
      </c>
      <c r="CN748" s="7" t="str">
        <f t="shared" si="404"/>
        <v/>
      </c>
      <c r="CO748" s="7" t="str">
        <f t="shared" si="405"/>
        <v/>
      </c>
      <c r="CP748" s="7" t="str">
        <f t="shared" si="406"/>
        <v/>
      </c>
      <c r="CQ748" s="7" t="str">
        <f t="shared" si="407"/>
        <v/>
      </c>
    </row>
    <row r="749" spans="1:95" x14ac:dyDescent="0.25">
      <c r="A749" s="8">
        <v>745</v>
      </c>
      <c r="BJ749" s="7" t="str">
        <f t="shared" si="374"/>
        <v/>
      </c>
      <c r="BK749" s="7" t="str">
        <f t="shared" si="375"/>
        <v/>
      </c>
      <c r="BL749" s="7" t="str">
        <f t="shared" si="376"/>
        <v/>
      </c>
      <c r="BM749" s="7" t="str">
        <f t="shared" si="377"/>
        <v/>
      </c>
      <c r="BN749" s="7" t="str">
        <f t="shared" si="378"/>
        <v/>
      </c>
      <c r="BO749" s="7" t="str">
        <f t="shared" si="379"/>
        <v/>
      </c>
      <c r="BP749" s="7" t="str">
        <f t="shared" si="380"/>
        <v/>
      </c>
      <c r="BQ749" s="7" t="str">
        <f t="shared" si="381"/>
        <v/>
      </c>
      <c r="BR749" s="7" t="str">
        <f t="shared" si="382"/>
        <v/>
      </c>
      <c r="BS749" s="7" t="str">
        <f t="shared" si="383"/>
        <v/>
      </c>
      <c r="BT749" s="7" t="str">
        <f t="shared" si="384"/>
        <v/>
      </c>
      <c r="BU749" s="7" t="str">
        <f t="shared" si="385"/>
        <v/>
      </c>
      <c r="BV749" s="7" t="str">
        <f t="shared" si="386"/>
        <v/>
      </c>
      <c r="BW749" s="7" t="str">
        <f t="shared" si="387"/>
        <v/>
      </c>
      <c r="BX749" s="7" t="str">
        <f t="shared" si="388"/>
        <v/>
      </c>
      <c r="BY749" s="7" t="str">
        <f t="shared" si="389"/>
        <v/>
      </c>
      <c r="BZ749" s="7" t="str">
        <f t="shared" si="390"/>
        <v/>
      </c>
      <c r="CA749" s="7" t="str">
        <f t="shared" si="391"/>
        <v/>
      </c>
      <c r="CB749" s="7" t="str">
        <f t="shared" si="392"/>
        <v/>
      </c>
      <c r="CC749" s="7" t="str">
        <f t="shared" si="393"/>
        <v/>
      </c>
      <c r="CD749" s="7" t="str">
        <f t="shared" si="394"/>
        <v/>
      </c>
      <c r="CE749" s="7" t="str">
        <f t="shared" si="395"/>
        <v/>
      </c>
      <c r="CF749" s="7" t="str">
        <f t="shared" si="396"/>
        <v/>
      </c>
      <c r="CG749" s="7" t="str">
        <f t="shared" si="397"/>
        <v/>
      </c>
      <c r="CH749" s="7" t="str">
        <f t="shared" si="398"/>
        <v/>
      </c>
      <c r="CI749" s="7" t="str">
        <f t="shared" si="399"/>
        <v/>
      </c>
      <c r="CJ749" s="7" t="str">
        <f t="shared" si="400"/>
        <v/>
      </c>
      <c r="CK749" s="7" t="str">
        <f t="shared" si="401"/>
        <v/>
      </c>
      <c r="CL749" s="7" t="str">
        <f t="shared" si="402"/>
        <v/>
      </c>
      <c r="CM749" s="7" t="str">
        <f t="shared" si="403"/>
        <v/>
      </c>
      <c r="CN749" s="7" t="str">
        <f t="shared" si="404"/>
        <v/>
      </c>
      <c r="CO749" s="7" t="str">
        <f t="shared" si="405"/>
        <v/>
      </c>
      <c r="CP749" s="7" t="str">
        <f t="shared" si="406"/>
        <v/>
      </c>
      <c r="CQ749" s="7" t="str">
        <f t="shared" si="407"/>
        <v/>
      </c>
    </row>
    <row r="750" spans="1:95" x14ac:dyDescent="0.25">
      <c r="A750" s="8">
        <v>746</v>
      </c>
      <c r="BJ750" s="7" t="str">
        <f t="shared" si="374"/>
        <v/>
      </c>
      <c r="BK750" s="7" t="str">
        <f t="shared" si="375"/>
        <v/>
      </c>
      <c r="BL750" s="7" t="str">
        <f t="shared" si="376"/>
        <v/>
      </c>
      <c r="BM750" s="7" t="str">
        <f t="shared" si="377"/>
        <v/>
      </c>
      <c r="BN750" s="7" t="str">
        <f t="shared" si="378"/>
        <v/>
      </c>
      <c r="BO750" s="7" t="str">
        <f t="shared" si="379"/>
        <v/>
      </c>
      <c r="BP750" s="7" t="str">
        <f t="shared" si="380"/>
        <v/>
      </c>
      <c r="BQ750" s="7" t="str">
        <f t="shared" si="381"/>
        <v/>
      </c>
      <c r="BR750" s="7" t="str">
        <f t="shared" si="382"/>
        <v/>
      </c>
      <c r="BS750" s="7" t="str">
        <f t="shared" si="383"/>
        <v/>
      </c>
      <c r="BT750" s="7" t="str">
        <f t="shared" si="384"/>
        <v/>
      </c>
      <c r="BU750" s="7" t="str">
        <f t="shared" si="385"/>
        <v/>
      </c>
      <c r="BV750" s="7" t="str">
        <f t="shared" si="386"/>
        <v/>
      </c>
      <c r="BW750" s="7" t="str">
        <f t="shared" si="387"/>
        <v/>
      </c>
      <c r="BX750" s="7" t="str">
        <f t="shared" si="388"/>
        <v/>
      </c>
      <c r="BY750" s="7" t="str">
        <f t="shared" si="389"/>
        <v/>
      </c>
      <c r="BZ750" s="7" t="str">
        <f t="shared" si="390"/>
        <v/>
      </c>
      <c r="CA750" s="7" t="str">
        <f t="shared" si="391"/>
        <v/>
      </c>
      <c r="CB750" s="7" t="str">
        <f t="shared" si="392"/>
        <v/>
      </c>
      <c r="CC750" s="7" t="str">
        <f t="shared" si="393"/>
        <v/>
      </c>
      <c r="CD750" s="7" t="str">
        <f t="shared" si="394"/>
        <v/>
      </c>
      <c r="CE750" s="7" t="str">
        <f t="shared" si="395"/>
        <v/>
      </c>
      <c r="CF750" s="7" t="str">
        <f t="shared" si="396"/>
        <v/>
      </c>
      <c r="CG750" s="7" t="str">
        <f t="shared" si="397"/>
        <v/>
      </c>
      <c r="CH750" s="7" t="str">
        <f t="shared" si="398"/>
        <v/>
      </c>
      <c r="CI750" s="7" t="str">
        <f t="shared" si="399"/>
        <v/>
      </c>
      <c r="CJ750" s="7" t="str">
        <f t="shared" si="400"/>
        <v/>
      </c>
      <c r="CK750" s="7" t="str">
        <f t="shared" si="401"/>
        <v/>
      </c>
      <c r="CL750" s="7" t="str">
        <f t="shared" si="402"/>
        <v/>
      </c>
      <c r="CM750" s="7" t="str">
        <f t="shared" si="403"/>
        <v/>
      </c>
      <c r="CN750" s="7" t="str">
        <f t="shared" si="404"/>
        <v/>
      </c>
      <c r="CO750" s="7" t="str">
        <f t="shared" si="405"/>
        <v/>
      </c>
      <c r="CP750" s="7" t="str">
        <f t="shared" si="406"/>
        <v/>
      </c>
      <c r="CQ750" s="7" t="str">
        <f t="shared" si="407"/>
        <v/>
      </c>
    </row>
    <row r="751" spans="1:95" x14ac:dyDescent="0.25">
      <c r="A751" s="8">
        <v>747</v>
      </c>
      <c r="BJ751" s="7" t="str">
        <f t="shared" si="374"/>
        <v/>
      </c>
      <c r="BK751" s="7" t="str">
        <f t="shared" si="375"/>
        <v/>
      </c>
      <c r="BL751" s="7" t="str">
        <f t="shared" si="376"/>
        <v/>
      </c>
      <c r="BM751" s="7" t="str">
        <f t="shared" si="377"/>
        <v/>
      </c>
      <c r="BN751" s="7" t="str">
        <f t="shared" si="378"/>
        <v/>
      </c>
      <c r="BO751" s="7" t="str">
        <f t="shared" si="379"/>
        <v/>
      </c>
      <c r="BP751" s="7" t="str">
        <f t="shared" si="380"/>
        <v/>
      </c>
      <c r="BQ751" s="7" t="str">
        <f t="shared" si="381"/>
        <v/>
      </c>
      <c r="BR751" s="7" t="str">
        <f t="shared" si="382"/>
        <v/>
      </c>
      <c r="BS751" s="7" t="str">
        <f t="shared" si="383"/>
        <v/>
      </c>
      <c r="BT751" s="7" t="str">
        <f t="shared" si="384"/>
        <v/>
      </c>
      <c r="BU751" s="7" t="str">
        <f t="shared" si="385"/>
        <v/>
      </c>
      <c r="BV751" s="7" t="str">
        <f t="shared" si="386"/>
        <v/>
      </c>
      <c r="BW751" s="7" t="str">
        <f t="shared" si="387"/>
        <v/>
      </c>
      <c r="BX751" s="7" t="str">
        <f t="shared" si="388"/>
        <v/>
      </c>
      <c r="BY751" s="7" t="str">
        <f t="shared" si="389"/>
        <v/>
      </c>
      <c r="BZ751" s="7" t="str">
        <f t="shared" si="390"/>
        <v/>
      </c>
      <c r="CA751" s="7" t="str">
        <f t="shared" si="391"/>
        <v/>
      </c>
      <c r="CB751" s="7" t="str">
        <f t="shared" si="392"/>
        <v/>
      </c>
      <c r="CC751" s="7" t="str">
        <f t="shared" si="393"/>
        <v/>
      </c>
      <c r="CD751" s="7" t="str">
        <f t="shared" si="394"/>
        <v/>
      </c>
      <c r="CE751" s="7" t="str">
        <f t="shared" si="395"/>
        <v/>
      </c>
      <c r="CF751" s="7" t="str">
        <f t="shared" si="396"/>
        <v/>
      </c>
      <c r="CG751" s="7" t="str">
        <f t="shared" si="397"/>
        <v/>
      </c>
      <c r="CH751" s="7" t="str">
        <f t="shared" si="398"/>
        <v/>
      </c>
      <c r="CI751" s="7" t="str">
        <f t="shared" si="399"/>
        <v/>
      </c>
      <c r="CJ751" s="7" t="str">
        <f t="shared" si="400"/>
        <v/>
      </c>
      <c r="CK751" s="7" t="str">
        <f t="shared" si="401"/>
        <v/>
      </c>
      <c r="CL751" s="7" t="str">
        <f t="shared" si="402"/>
        <v/>
      </c>
      <c r="CM751" s="7" t="str">
        <f t="shared" si="403"/>
        <v/>
      </c>
      <c r="CN751" s="7" t="str">
        <f t="shared" si="404"/>
        <v/>
      </c>
      <c r="CO751" s="7" t="str">
        <f t="shared" si="405"/>
        <v/>
      </c>
      <c r="CP751" s="7" t="str">
        <f t="shared" si="406"/>
        <v/>
      </c>
      <c r="CQ751" s="7" t="str">
        <f t="shared" si="407"/>
        <v/>
      </c>
    </row>
    <row r="752" spans="1:95" x14ac:dyDescent="0.25">
      <c r="A752" s="8">
        <v>748</v>
      </c>
      <c r="BJ752" s="7" t="str">
        <f t="shared" si="374"/>
        <v/>
      </c>
      <c r="BK752" s="7" t="str">
        <f t="shared" si="375"/>
        <v/>
      </c>
      <c r="BL752" s="7" t="str">
        <f t="shared" si="376"/>
        <v/>
      </c>
      <c r="BM752" s="7" t="str">
        <f t="shared" si="377"/>
        <v/>
      </c>
      <c r="BN752" s="7" t="str">
        <f t="shared" si="378"/>
        <v/>
      </c>
      <c r="BO752" s="7" t="str">
        <f t="shared" si="379"/>
        <v/>
      </c>
      <c r="BP752" s="7" t="str">
        <f t="shared" si="380"/>
        <v/>
      </c>
      <c r="BQ752" s="7" t="str">
        <f t="shared" si="381"/>
        <v/>
      </c>
      <c r="BR752" s="7" t="str">
        <f t="shared" si="382"/>
        <v/>
      </c>
      <c r="BS752" s="7" t="str">
        <f t="shared" si="383"/>
        <v/>
      </c>
      <c r="BT752" s="7" t="str">
        <f t="shared" si="384"/>
        <v/>
      </c>
      <c r="BU752" s="7" t="str">
        <f t="shared" si="385"/>
        <v/>
      </c>
      <c r="BV752" s="7" t="str">
        <f t="shared" si="386"/>
        <v/>
      </c>
      <c r="BW752" s="7" t="str">
        <f t="shared" si="387"/>
        <v/>
      </c>
      <c r="BX752" s="7" t="str">
        <f t="shared" si="388"/>
        <v/>
      </c>
      <c r="BY752" s="7" t="str">
        <f t="shared" si="389"/>
        <v/>
      </c>
      <c r="BZ752" s="7" t="str">
        <f t="shared" si="390"/>
        <v/>
      </c>
      <c r="CA752" s="7" t="str">
        <f t="shared" si="391"/>
        <v/>
      </c>
      <c r="CB752" s="7" t="str">
        <f t="shared" si="392"/>
        <v/>
      </c>
      <c r="CC752" s="7" t="str">
        <f t="shared" si="393"/>
        <v/>
      </c>
      <c r="CD752" s="7" t="str">
        <f t="shared" si="394"/>
        <v/>
      </c>
      <c r="CE752" s="7" t="str">
        <f t="shared" si="395"/>
        <v/>
      </c>
      <c r="CF752" s="7" t="str">
        <f t="shared" si="396"/>
        <v/>
      </c>
      <c r="CG752" s="7" t="str">
        <f t="shared" si="397"/>
        <v/>
      </c>
      <c r="CH752" s="7" t="str">
        <f t="shared" si="398"/>
        <v/>
      </c>
      <c r="CI752" s="7" t="str">
        <f t="shared" si="399"/>
        <v/>
      </c>
      <c r="CJ752" s="7" t="str">
        <f t="shared" si="400"/>
        <v/>
      </c>
      <c r="CK752" s="7" t="str">
        <f t="shared" si="401"/>
        <v/>
      </c>
      <c r="CL752" s="7" t="str">
        <f t="shared" si="402"/>
        <v/>
      </c>
      <c r="CM752" s="7" t="str">
        <f t="shared" si="403"/>
        <v/>
      </c>
      <c r="CN752" s="7" t="str">
        <f t="shared" si="404"/>
        <v/>
      </c>
      <c r="CO752" s="7" t="str">
        <f t="shared" si="405"/>
        <v/>
      </c>
      <c r="CP752" s="7" t="str">
        <f t="shared" si="406"/>
        <v/>
      </c>
      <c r="CQ752" s="7" t="str">
        <f t="shared" si="407"/>
        <v/>
      </c>
    </row>
    <row r="753" spans="1:95" x14ac:dyDescent="0.25">
      <c r="A753" s="8">
        <v>749</v>
      </c>
      <c r="BJ753" s="7" t="str">
        <f t="shared" si="374"/>
        <v/>
      </c>
      <c r="BK753" s="7" t="str">
        <f t="shared" si="375"/>
        <v/>
      </c>
      <c r="BL753" s="7" t="str">
        <f t="shared" si="376"/>
        <v/>
      </c>
      <c r="BM753" s="7" t="str">
        <f t="shared" si="377"/>
        <v/>
      </c>
      <c r="BN753" s="7" t="str">
        <f t="shared" si="378"/>
        <v/>
      </c>
      <c r="BO753" s="7" t="str">
        <f t="shared" si="379"/>
        <v/>
      </c>
      <c r="BP753" s="7" t="str">
        <f t="shared" si="380"/>
        <v/>
      </c>
      <c r="BQ753" s="7" t="str">
        <f t="shared" si="381"/>
        <v/>
      </c>
      <c r="BR753" s="7" t="str">
        <f t="shared" si="382"/>
        <v/>
      </c>
      <c r="BS753" s="7" t="str">
        <f t="shared" si="383"/>
        <v/>
      </c>
      <c r="BT753" s="7" t="str">
        <f t="shared" si="384"/>
        <v/>
      </c>
      <c r="BU753" s="7" t="str">
        <f t="shared" si="385"/>
        <v/>
      </c>
      <c r="BV753" s="7" t="str">
        <f t="shared" si="386"/>
        <v/>
      </c>
      <c r="BW753" s="7" t="str">
        <f t="shared" si="387"/>
        <v/>
      </c>
      <c r="BX753" s="7" t="str">
        <f t="shared" si="388"/>
        <v/>
      </c>
      <c r="BY753" s="7" t="str">
        <f t="shared" si="389"/>
        <v/>
      </c>
      <c r="BZ753" s="7" t="str">
        <f t="shared" si="390"/>
        <v/>
      </c>
      <c r="CA753" s="7" t="str">
        <f t="shared" si="391"/>
        <v/>
      </c>
      <c r="CB753" s="7" t="str">
        <f t="shared" si="392"/>
        <v/>
      </c>
      <c r="CC753" s="7" t="str">
        <f t="shared" si="393"/>
        <v/>
      </c>
      <c r="CD753" s="7" t="str">
        <f t="shared" si="394"/>
        <v/>
      </c>
      <c r="CE753" s="7" t="str">
        <f t="shared" si="395"/>
        <v/>
      </c>
      <c r="CF753" s="7" t="str">
        <f t="shared" si="396"/>
        <v/>
      </c>
      <c r="CG753" s="7" t="str">
        <f t="shared" si="397"/>
        <v/>
      </c>
      <c r="CH753" s="7" t="str">
        <f t="shared" si="398"/>
        <v/>
      </c>
      <c r="CI753" s="7" t="str">
        <f t="shared" si="399"/>
        <v/>
      </c>
      <c r="CJ753" s="7" t="str">
        <f t="shared" si="400"/>
        <v/>
      </c>
      <c r="CK753" s="7" t="str">
        <f t="shared" si="401"/>
        <v/>
      </c>
      <c r="CL753" s="7" t="str">
        <f t="shared" si="402"/>
        <v/>
      </c>
      <c r="CM753" s="7" t="str">
        <f t="shared" si="403"/>
        <v/>
      </c>
      <c r="CN753" s="7" t="str">
        <f t="shared" si="404"/>
        <v/>
      </c>
      <c r="CO753" s="7" t="str">
        <f t="shared" si="405"/>
        <v/>
      </c>
      <c r="CP753" s="7" t="str">
        <f t="shared" si="406"/>
        <v/>
      </c>
      <c r="CQ753" s="7" t="str">
        <f t="shared" si="407"/>
        <v/>
      </c>
    </row>
    <row r="754" spans="1:95" x14ac:dyDescent="0.25">
      <c r="A754" s="8">
        <v>750</v>
      </c>
      <c r="BJ754" s="7" t="str">
        <f t="shared" si="374"/>
        <v/>
      </c>
      <c r="BK754" s="7" t="str">
        <f t="shared" si="375"/>
        <v/>
      </c>
      <c r="BL754" s="7" t="str">
        <f t="shared" si="376"/>
        <v/>
      </c>
      <c r="BM754" s="7" t="str">
        <f t="shared" si="377"/>
        <v/>
      </c>
      <c r="BN754" s="7" t="str">
        <f t="shared" si="378"/>
        <v/>
      </c>
      <c r="BO754" s="7" t="str">
        <f t="shared" si="379"/>
        <v/>
      </c>
      <c r="BP754" s="7" t="str">
        <f t="shared" si="380"/>
        <v/>
      </c>
      <c r="BQ754" s="7" t="str">
        <f t="shared" si="381"/>
        <v/>
      </c>
      <c r="BR754" s="7" t="str">
        <f t="shared" si="382"/>
        <v/>
      </c>
      <c r="BS754" s="7" t="str">
        <f t="shared" si="383"/>
        <v/>
      </c>
      <c r="BT754" s="7" t="str">
        <f t="shared" si="384"/>
        <v/>
      </c>
      <c r="BU754" s="7" t="str">
        <f t="shared" si="385"/>
        <v/>
      </c>
      <c r="BV754" s="7" t="str">
        <f t="shared" si="386"/>
        <v/>
      </c>
      <c r="BW754" s="7" t="str">
        <f t="shared" si="387"/>
        <v/>
      </c>
      <c r="BX754" s="7" t="str">
        <f t="shared" si="388"/>
        <v/>
      </c>
      <c r="BY754" s="7" t="str">
        <f t="shared" si="389"/>
        <v/>
      </c>
      <c r="BZ754" s="7" t="str">
        <f t="shared" si="390"/>
        <v/>
      </c>
      <c r="CA754" s="7" t="str">
        <f t="shared" si="391"/>
        <v/>
      </c>
      <c r="CB754" s="7" t="str">
        <f t="shared" si="392"/>
        <v/>
      </c>
      <c r="CC754" s="7" t="str">
        <f t="shared" si="393"/>
        <v/>
      </c>
      <c r="CD754" s="7" t="str">
        <f t="shared" si="394"/>
        <v/>
      </c>
      <c r="CE754" s="7" t="str">
        <f t="shared" si="395"/>
        <v/>
      </c>
      <c r="CF754" s="7" t="str">
        <f t="shared" si="396"/>
        <v/>
      </c>
      <c r="CG754" s="7" t="str">
        <f t="shared" si="397"/>
        <v/>
      </c>
      <c r="CH754" s="7" t="str">
        <f t="shared" si="398"/>
        <v/>
      </c>
      <c r="CI754" s="7" t="str">
        <f t="shared" si="399"/>
        <v/>
      </c>
      <c r="CJ754" s="7" t="str">
        <f t="shared" si="400"/>
        <v/>
      </c>
      <c r="CK754" s="7" t="str">
        <f t="shared" si="401"/>
        <v/>
      </c>
      <c r="CL754" s="7" t="str">
        <f t="shared" si="402"/>
        <v/>
      </c>
      <c r="CM754" s="7" t="str">
        <f t="shared" si="403"/>
        <v/>
      </c>
      <c r="CN754" s="7" t="str">
        <f t="shared" si="404"/>
        <v/>
      </c>
      <c r="CO754" s="7" t="str">
        <f t="shared" si="405"/>
        <v/>
      </c>
      <c r="CP754" s="7" t="str">
        <f t="shared" si="406"/>
        <v/>
      </c>
      <c r="CQ754" s="7" t="str">
        <f t="shared" si="407"/>
        <v/>
      </c>
    </row>
    <row r="755" spans="1:95" x14ac:dyDescent="0.25">
      <c r="A755" s="8">
        <v>751</v>
      </c>
      <c r="BJ755" s="7" t="str">
        <f t="shared" si="374"/>
        <v/>
      </c>
      <c r="BK755" s="7" t="str">
        <f t="shared" si="375"/>
        <v/>
      </c>
      <c r="BL755" s="7" t="str">
        <f t="shared" si="376"/>
        <v/>
      </c>
      <c r="BM755" s="7" t="str">
        <f t="shared" si="377"/>
        <v/>
      </c>
      <c r="BN755" s="7" t="str">
        <f t="shared" si="378"/>
        <v/>
      </c>
      <c r="BO755" s="7" t="str">
        <f t="shared" si="379"/>
        <v/>
      </c>
      <c r="BP755" s="7" t="str">
        <f t="shared" si="380"/>
        <v/>
      </c>
      <c r="BQ755" s="7" t="str">
        <f t="shared" si="381"/>
        <v/>
      </c>
      <c r="BR755" s="7" t="str">
        <f t="shared" si="382"/>
        <v/>
      </c>
      <c r="BS755" s="7" t="str">
        <f t="shared" si="383"/>
        <v/>
      </c>
      <c r="BT755" s="7" t="str">
        <f t="shared" si="384"/>
        <v/>
      </c>
      <c r="BU755" s="7" t="str">
        <f t="shared" si="385"/>
        <v/>
      </c>
      <c r="BV755" s="7" t="str">
        <f t="shared" si="386"/>
        <v/>
      </c>
      <c r="BW755" s="7" t="str">
        <f t="shared" si="387"/>
        <v/>
      </c>
      <c r="BX755" s="7" t="str">
        <f t="shared" si="388"/>
        <v/>
      </c>
      <c r="BY755" s="7" t="str">
        <f t="shared" si="389"/>
        <v/>
      </c>
      <c r="BZ755" s="7" t="str">
        <f t="shared" si="390"/>
        <v/>
      </c>
      <c r="CA755" s="7" t="str">
        <f t="shared" si="391"/>
        <v/>
      </c>
      <c r="CB755" s="7" t="str">
        <f t="shared" si="392"/>
        <v/>
      </c>
      <c r="CC755" s="7" t="str">
        <f t="shared" si="393"/>
        <v/>
      </c>
      <c r="CD755" s="7" t="str">
        <f t="shared" si="394"/>
        <v/>
      </c>
      <c r="CE755" s="7" t="str">
        <f t="shared" si="395"/>
        <v/>
      </c>
      <c r="CF755" s="7" t="str">
        <f t="shared" si="396"/>
        <v/>
      </c>
      <c r="CG755" s="7" t="str">
        <f t="shared" si="397"/>
        <v/>
      </c>
      <c r="CH755" s="7" t="str">
        <f t="shared" si="398"/>
        <v/>
      </c>
      <c r="CI755" s="7" t="str">
        <f t="shared" si="399"/>
        <v/>
      </c>
      <c r="CJ755" s="7" t="str">
        <f t="shared" si="400"/>
        <v/>
      </c>
      <c r="CK755" s="7" t="str">
        <f t="shared" si="401"/>
        <v/>
      </c>
      <c r="CL755" s="7" t="str">
        <f t="shared" si="402"/>
        <v/>
      </c>
      <c r="CM755" s="7" t="str">
        <f t="shared" si="403"/>
        <v/>
      </c>
      <c r="CN755" s="7" t="str">
        <f t="shared" si="404"/>
        <v/>
      </c>
      <c r="CO755" s="7" t="str">
        <f t="shared" si="405"/>
        <v/>
      </c>
      <c r="CP755" s="7" t="str">
        <f t="shared" si="406"/>
        <v/>
      </c>
      <c r="CQ755" s="7" t="str">
        <f t="shared" si="407"/>
        <v/>
      </c>
    </row>
    <row r="756" spans="1:95" x14ac:dyDescent="0.25">
      <c r="A756" s="8">
        <v>752</v>
      </c>
      <c r="BJ756" s="7" t="str">
        <f t="shared" si="374"/>
        <v/>
      </c>
      <c r="BK756" s="7" t="str">
        <f t="shared" si="375"/>
        <v/>
      </c>
      <c r="BL756" s="7" t="str">
        <f t="shared" si="376"/>
        <v/>
      </c>
      <c r="BM756" s="7" t="str">
        <f t="shared" si="377"/>
        <v/>
      </c>
      <c r="BN756" s="7" t="str">
        <f t="shared" si="378"/>
        <v/>
      </c>
      <c r="BO756" s="7" t="str">
        <f t="shared" si="379"/>
        <v/>
      </c>
      <c r="BP756" s="7" t="str">
        <f t="shared" si="380"/>
        <v/>
      </c>
      <c r="BQ756" s="7" t="str">
        <f t="shared" si="381"/>
        <v/>
      </c>
      <c r="BR756" s="7" t="str">
        <f t="shared" si="382"/>
        <v/>
      </c>
      <c r="BS756" s="7" t="str">
        <f t="shared" si="383"/>
        <v/>
      </c>
      <c r="BT756" s="7" t="str">
        <f t="shared" si="384"/>
        <v/>
      </c>
      <c r="BU756" s="7" t="str">
        <f t="shared" si="385"/>
        <v/>
      </c>
      <c r="BV756" s="7" t="str">
        <f t="shared" si="386"/>
        <v/>
      </c>
      <c r="BW756" s="7" t="str">
        <f t="shared" si="387"/>
        <v/>
      </c>
      <c r="BX756" s="7" t="str">
        <f t="shared" si="388"/>
        <v/>
      </c>
      <c r="BY756" s="7" t="str">
        <f t="shared" si="389"/>
        <v/>
      </c>
      <c r="BZ756" s="7" t="str">
        <f t="shared" si="390"/>
        <v/>
      </c>
      <c r="CA756" s="7" t="str">
        <f t="shared" si="391"/>
        <v/>
      </c>
      <c r="CB756" s="7" t="str">
        <f t="shared" si="392"/>
        <v/>
      </c>
      <c r="CC756" s="7" t="str">
        <f t="shared" si="393"/>
        <v/>
      </c>
      <c r="CD756" s="7" t="str">
        <f t="shared" si="394"/>
        <v/>
      </c>
      <c r="CE756" s="7" t="str">
        <f t="shared" si="395"/>
        <v/>
      </c>
      <c r="CF756" s="7" t="str">
        <f t="shared" si="396"/>
        <v/>
      </c>
      <c r="CG756" s="7" t="str">
        <f t="shared" si="397"/>
        <v/>
      </c>
      <c r="CH756" s="7" t="str">
        <f t="shared" si="398"/>
        <v/>
      </c>
      <c r="CI756" s="7" t="str">
        <f t="shared" si="399"/>
        <v/>
      </c>
      <c r="CJ756" s="7" t="str">
        <f t="shared" si="400"/>
        <v/>
      </c>
      <c r="CK756" s="7" t="str">
        <f t="shared" si="401"/>
        <v/>
      </c>
      <c r="CL756" s="7" t="str">
        <f t="shared" si="402"/>
        <v/>
      </c>
      <c r="CM756" s="7" t="str">
        <f t="shared" si="403"/>
        <v/>
      </c>
      <c r="CN756" s="7" t="str">
        <f t="shared" si="404"/>
        <v/>
      </c>
      <c r="CO756" s="7" t="str">
        <f t="shared" si="405"/>
        <v/>
      </c>
      <c r="CP756" s="7" t="str">
        <f t="shared" si="406"/>
        <v/>
      </c>
      <c r="CQ756" s="7" t="str">
        <f t="shared" si="407"/>
        <v/>
      </c>
    </row>
    <row r="757" spans="1:95" x14ac:dyDescent="0.25">
      <c r="A757" s="8">
        <v>753</v>
      </c>
      <c r="BJ757" s="7" t="str">
        <f t="shared" si="374"/>
        <v/>
      </c>
      <c r="BK757" s="7" t="str">
        <f t="shared" si="375"/>
        <v/>
      </c>
      <c r="BL757" s="7" t="str">
        <f t="shared" si="376"/>
        <v/>
      </c>
      <c r="BM757" s="7" t="str">
        <f t="shared" si="377"/>
        <v/>
      </c>
      <c r="BN757" s="7" t="str">
        <f t="shared" si="378"/>
        <v/>
      </c>
      <c r="BO757" s="7" t="str">
        <f t="shared" si="379"/>
        <v/>
      </c>
      <c r="BP757" s="7" t="str">
        <f t="shared" si="380"/>
        <v/>
      </c>
      <c r="BQ757" s="7" t="str">
        <f t="shared" si="381"/>
        <v/>
      </c>
      <c r="BR757" s="7" t="str">
        <f t="shared" si="382"/>
        <v/>
      </c>
      <c r="BS757" s="7" t="str">
        <f t="shared" si="383"/>
        <v/>
      </c>
      <c r="BT757" s="7" t="str">
        <f t="shared" si="384"/>
        <v/>
      </c>
      <c r="BU757" s="7" t="str">
        <f t="shared" si="385"/>
        <v/>
      </c>
      <c r="BV757" s="7" t="str">
        <f t="shared" si="386"/>
        <v/>
      </c>
      <c r="BW757" s="7" t="str">
        <f t="shared" si="387"/>
        <v/>
      </c>
      <c r="BX757" s="7" t="str">
        <f t="shared" si="388"/>
        <v/>
      </c>
      <c r="BY757" s="7" t="str">
        <f t="shared" si="389"/>
        <v/>
      </c>
      <c r="BZ757" s="7" t="str">
        <f t="shared" si="390"/>
        <v/>
      </c>
      <c r="CA757" s="7" t="str">
        <f t="shared" si="391"/>
        <v/>
      </c>
      <c r="CB757" s="7" t="str">
        <f t="shared" si="392"/>
        <v/>
      </c>
      <c r="CC757" s="7" t="str">
        <f t="shared" si="393"/>
        <v/>
      </c>
      <c r="CD757" s="7" t="str">
        <f t="shared" si="394"/>
        <v/>
      </c>
      <c r="CE757" s="7" t="str">
        <f t="shared" si="395"/>
        <v/>
      </c>
      <c r="CF757" s="7" t="str">
        <f t="shared" si="396"/>
        <v/>
      </c>
      <c r="CG757" s="7" t="str">
        <f t="shared" si="397"/>
        <v/>
      </c>
      <c r="CH757" s="7" t="str">
        <f t="shared" si="398"/>
        <v/>
      </c>
      <c r="CI757" s="7" t="str">
        <f t="shared" si="399"/>
        <v/>
      </c>
      <c r="CJ757" s="7" t="str">
        <f t="shared" si="400"/>
        <v/>
      </c>
      <c r="CK757" s="7" t="str">
        <f t="shared" si="401"/>
        <v/>
      </c>
      <c r="CL757" s="7" t="str">
        <f t="shared" si="402"/>
        <v/>
      </c>
      <c r="CM757" s="7" t="str">
        <f t="shared" si="403"/>
        <v/>
      </c>
      <c r="CN757" s="7" t="str">
        <f t="shared" si="404"/>
        <v/>
      </c>
      <c r="CO757" s="7" t="str">
        <f t="shared" si="405"/>
        <v/>
      </c>
      <c r="CP757" s="7" t="str">
        <f t="shared" si="406"/>
        <v/>
      </c>
      <c r="CQ757" s="7" t="str">
        <f t="shared" si="407"/>
        <v/>
      </c>
    </row>
    <row r="758" spans="1:95" x14ac:dyDescent="0.25">
      <c r="A758" s="8">
        <v>754</v>
      </c>
      <c r="BJ758" s="7" t="str">
        <f t="shared" si="374"/>
        <v/>
      </c>
      <c r="BK758" s="7" t="str">
        <f t="shared" si="375"/>
        <v/>
      </c>
      <c r="BL758" s="7" t="str">
        <f t="shared" si="376"/>
        <v/>
      </c>
      <c r="BM758" s="7" t="str">
        <f t="shared" si="377"/>
        <v/>
      </c>
      <c r="BN758" s="7" t="str">
        <f t="shared" si="378"/>
        <v/>
      </c>
      <c r="BO758" s="7" t="str">
        <f t="shared" si="379"/>
        <v/>
      </c>
      <c r="BP758" s="7" t="str">
        <f t="shared" si="380"/>
        <v/>
      </c>
      <c r="BQ758" s="7" t="str">
        <f t="shared" si="381"/>
        <v/>
      </c>
      <c r="BR758" s="7" t="str">
        <f t="shared" si="382"/>
        <v/>
      </c>
      <c r="BS758" s="7" t="str">
        <f t="shared" si="383"/>
        <v/>
      </c>
      <c r="BT758" s="7" t="str">
        <f t="shared" si="384"/>
        <v/>
      </c>
      <c r="BU758" s="7" t="str">
        <f t="shared" si="385"/>
        <v/>
      </c>
      <c r="BV758" s="7" t="str">
        <f t="shared" si="386"/>
        <v/>
      </c>
      <c r="BW758" s="7" t="str">
        <f t="shared" si="387"/>
        <v/>
      </c>
      <c r="BX758" s="7" t="str">
        <f t="shared" si="388"/>
        <v/>
      </c>
      <c r="BY758" s="7" t="str">
        <f t="shared" si="389"/>
        <v/>
      </c>
      <c r="BZ758" s="7" t="str">
        <f t="shared" si="390"/>
        <v/>
      </c>
      <c r="CA758" s="7" t="str">
        <f t="shared" si="391"/>
        <v/>
      </c>
      <c r="CB758" s="7" t="str">
        <f t="shared" si="392"/>
        <v/>
      </c>
      <c r="CC758" s="7" t="str">
        <f t="shared" si="393"/>
        <v/>
      </c>
      <c r="CD758" s="7" t="str">
        <f t="shared" si="394"/>
        <v/>
      </c>
      <c r="CE758" s="7" t="str">
        <f t="shared" si="395"/>
        <v/>
      </c>
      <c r="CF758" s="7" t="str">
        <f t="shared" si="396"/>
        <v/>
      </c>
      <c r="CG758" s="7" t="str">
        <f t="shared" si="397"/>
        <v/>
      </c>
      <c r="CH758" s="7" t="str">
        <f t="shared" si="398"/>
        <v/>
      </c>
      <c r="CI758" s="7" t="str">
        <f t="shared" si="399"/>
        <v/>
      </c>
      <c r="CJ758" s="7" t="str">
        <f t="shared" si="400"/>
        <v/>
      </c>
      <c r="CK758" s="7" t="str">
        <f t="shared" si="401"/>
        <v/>
      </c>
      <c r="CL758" s="7" t="str">
        <f t="shared" si="402"/>
        <v/>
      </c>
      <c r="CM758" s="7" t="str">
        <f t="shared" si="403"/>
        <v/>
      </c>
      <c r="CN758" s="7" t="str">
        <f t="shared" si="404"/>
        <v/>
      </c>
      <c r="CO758" s="7" t="str">
        <f t="shared" si="405"/>
        <v/>
      </c>
      <c r="CP758" s="7" t="str">
        <f t="shared" si="406"/>
        <v/>
      </c>
      <c r="CQ758" s="7" t="str">
        <f t="shared" si="407"/>
        <v/>
      </c>
    </row>
    <row r="759" spans="1:95" x14ac:dyDescent="0.25">
      <c r="A759" s="8">
        <v>755</v>
      </c>
      <c r="BJ759" s="7" t="str">
        <f t="shared" si="374"/>
        <v/>
      </c>
      <c r="BK759" s="7" t="str">
        <f t="shared" si="375"/>
        <v/>
      </c>
      <c r="BL759" s="7" t="str">
        <f t="shared" si="376"/>
        <v/>
      </c>
      <c r="BM759" s="7" t="str">
        <f t="shared" si="377"/>
        <v/>
      </c>
      <c r="BN759" s="7" t="str">
        <f t="shared" si="378"/>
        <v/>
      </c>
      <c r="BO759" s="7" t="str">
        <f t="shared" si="379"/>
        <v/>
      </c>
      <c r="BP759" s="7" t="str">
        <f t="shared" si="380"/>
        <v/>
      </c>
      <c r="BQ759" s="7" t="str">
        <f t="shared" si="381"/>
        <v/>
      </c>
      <c r="BR759" s="7" t="str">
        <f t="shared" si="382"/>
        <v/>
      </c>
      <c r="BS759" s="7" t="str">
        <f t="shared" si="383"/>
        <v/>
      </c>
      <c r="BT759" s="7" t="str">
        <f t="shared" si="384"/>
        <v/>
      </c>
      <c r="BU759" s="7" t="str">
        <f t="shared" si="385"/>
        <v/>
      </c>
      <c r="BV759" s="7" t="str">
        <f t="shared" si="386"/>
        <v/>
      </c>
      <c r="BW759" s="7" t="str">
        <f t="shared" si="387"/>
        <v/>
      </c>
      <c r="BX759" s="7" t="str">
        <f t="shared" si="388"/>
        <v/>
      </c>
      <c r="BY759" s="7" t="str">
        <f t="shared" si="389"/>
        <v/>
      </c>
      <c r="BZ759" s="7" t="str">
        <f t="shared" si="390"/>
        <v/>
      </c>
      <c r="CA759" s="7" t="str">
        <f t="shared" si="391"/>
        <v/>
      </c>
      <c r="CB759" s="7" t="str">
        <f t="shared" si="392"/>
        <v/>
      </c>
      <c r="CC759" s="7" t="str">
        <f t="shared" si="393"/>
        <v/>
      </c>
      <c r="CD759" s="7" t="str">
        <f t="shared" si="394"/>
        <v/>
      </c>
      <c r="CE759" s="7" t="str">
        <f t="shared" si="395"/>
        <v/>
      </c>
      <c r="CF759" s="7" t="str">
        <f t="shared" si="396"/>
        <v/>
      </c>
      <c r="CG759" s="7" t="str">
        <f t="shared" si="397"/>
        <v/>
      </c>
      <c r="CH759" s="7" t="str">
        <f t="shared" si="398"/>
        <v/>
      </c>
      <c r="CI759" s="7" t="str">
        <f t="shared" si="399"/>
        <v/>
      </c>
      <c r="CJ759" s="7" t="str">
        <f t="shared" si="400"/>
        <v/>
      </c>
      <c r="CK759" s="7" t="str">
        <f t="shared" si="401"/>
        <v/>
      </c>
      <c r="CL759" s="7" t="str">
        <f t="shared" si="402"/>
        <v/>
      </c>
      <c r="CM759" s="7" t="str">
        <f t="shared" si="403"/>
        <v/>
      </c>
      <c r="CN759" s="7" t="str">
        <f t="shared" si="404"/>
        <v/>
      </c>
      <c r="CO759" s="7" t="str">
        <f t="shared" si="405"/>
        <v/>
      </c>
      <c r="CP759" s="7" t="str">
        <f t="shared" si="406"/>
        <v/>
      </c>
      <c r="CQ759" s="7" t="str">
        <f t="shared" si="407"/>
        <v/>
      </c>
    </row>
    <row r="760" spans="1:95" x14ac:dyDescent="0.25">
      <c r="A760" s="8">
        <v>756</v>
      </c>
      <c r="BJ760" s="7" t="str">
        <f t="shared" si="374"/>
        <v/>
      </c>
      <c r="BK760" s="7" t="str">
        <f t="shared" si="375"/>
        <v/>
      </c>
      <c r="BL760" s="7" t="str">
        <f t="shared" si="376"/>
        <v/>
      </c>
      <c r="BM760" s="7" t="str">
        <f t="shared" si="377"/>
        <v/>
      </c>
      <c r="BN760" s="7" t="str">
        <f t="shared" si="378"/>
        <v/>
      </c>
      <c r="BO760" s="7" t="str">
        <f t="shared" si="379"/>
        <v/>
      </c>
      <c r="BP760" s="7" t="str">
        <f t="shared" si="380"/>
        <v/>
      </c>
      <c r="BQ760" s="7" t="str">
        <f t="shared" si="381"/>
        <v/>
      </c>
      <c r="BR760" s="7" t="str">
        <f t="shared" si="382"/>
        <v/>
      </c>
      <c r="BS760" s="7" t="str">
        <f t="shared" si="383"/>
        <v/>
      </c>
      <c r="BT760" s="7" t="str">
        <f t="shared" si="384"/>
        <v/>
      </c>
      <c r="BU760" s="7" t="str">
        <f t="shared" si="385"/>
        <v/>
      </c>
      <c r="BV760" s="7" t="str">
        <f t="shared" si="386"/>
        <v/>
      </c>
      <c r="BW760" s="7" t="str">
        <f t="shared" si="387"/>
        <v/>
      </c>
      <c r="BX760" s="7" t="str">
        <f t="shared" si="388"/>
        <v/>
      </c>
      <c r="BY760" s="7" t="str">
        <f t="shared" si="389"/>
        <v/>
      </c>
      <c r="BZ760" s="7" t="str">
        <f t="shared" si="390"/>
        <v/>
      </c>
      <c r="CA760" s="7" t="str">
        <f t="shared" si="391"/>
        <v/>
      </c>
      <c r="CB760" s="7" t="str">
        <f t="shared" si="392"/>
        <v/>
      </c>
      <c r="CC760" s="7" t="str">
        <f t="shared" si="393"/>
        <v/>
      </c>
      <c r="CD760" s="7" t="str">
        <f t="shared" si="394"/>
        <v/>
      </c>
      <c r="CE760" s="7" t="str">
        <f t="shared" si="395"/>
        <v/>
      </c>
      <c r="CF760" s="7" t="str">
        <f t="shared" si="396"/>
        <v/>
      </c>
      <c r="CG760" s="7" t="str">
        <f t="shared" si="397"/>
        <v/>
      </c>
      <c r="CH760" s="7" t="str">
        <f t="shared" si="398"/>
        <v/>
      </c>
      <c r="CI760" s="7" t="str">
        <f t="shared" si="399"/>
        <v/>
      </c>
      <c r="CJ760" s="7" t="str">
        <f t="shared" si="400"/>
        <v/>
      </c>
      <c r="CK760" s="7" t="str">
        <f t="shared" si="401"/>
        <v/>
      </c>
      <c r="CL760" s="7" t="str">
        <f t="shared" si="402"/>
        <v/>
      </c>
      <c r="CM760" s="7" t="str">
        <f t="shared" si="403"/>
        <v/>
      </c>
      <c r="CN760" s="7" t="str">
        <f t="shared" si="404"/>
        <v/>
      </c>
      <c r="CO760" s="7" t="str">
        <f t="shared" si="405"/>
        <v/>
      </c>
      <c r="CP760" s="7" t="str">
        <f t="shared" si="406"/>
        <v/>
      </c>
      <c r="CQ760" s="7" t="str">
        <f t="shared" si="407"/>
        <v/>
      </c>
    </row>
    <row r="761" spans="1:95" x14ac:dyDescent="0.25">
      <c r="A761" s="8">
        <v>757</v>
      </c>
      <c r="BJ761" s="7" t="str">
        <f t="shared" si="374"/>
        <v/>
      </c>
      <c r="BK761" s="7" t="str">
        <f t="shared" si="375"/>
        <v/>
      </c>
      <c r="BL761" s="7" t="str">
        <f t="shared" si="376"/>
        <v/>
      </c>
      <c r="BM761" s="7" t="str">
        <f t="shared" si="377"/>
        <v/>
      </c>
      <c r="BN761" s="7" t="str">
        <f t="shared" si="378"/>
        <v/>
      </c>
      <c r="BO761" s="7" t="str">
        <f t="shared" si="379"/>
        <v/>
      </c>
      <c r="BP761" s="7" t="str">
        <f t="shared" si="380"/>
        <v/>
      </c>
      <c r="BQ761" s="7" t="str">
        <f t="shared" si="381"/>
        <v/>
      </c>
      <c r="BR761" s="7" t="str">
        <f t="shared" si="382"/>
        <v/>
      </c>
      <c r="BS761" s="7" t="str">
        <f t="shared" si="383"/>
        <v/>
      </c>
      <c r="BT761" s="7" t="str">
        <f t="shared" si="384"/>
        <v/>
      </c>
      <c r="BU761" s="7" t="str">
        <f t="shared" si="385"/>
        <v/>
      </c>
      <c r="BV761" s="7" t="str">
        <f t="shared" si="386"/>
        <v/>
      </c>
      <c r="BW761" s="7" t="str">
        <f t="shared" si="387"/>
        <v/>
      </c>
      <c r="BX761" s="7" t="str">
        <f t="shared" si="388"/>
        <v/>
      </c>
      <c r="BY761" s="7" t="str">
        <f t="shared" si="389"/>
        <v/>
      </c>
      <c r="BZ761" s="7" t="str">
        <f t="shared" si="390"/>
        <v/>
      </c>
      <c r="CA761" s="7" t="str">
        <f t="shared" si="391"/>
        <v/>
      </c>
      <c r="CB761" s="7" t="str">
        <f t="shared" si="392"/>
        <v/>
      </c>
      <c r="CC761" s="7" t="str">
        <f t="shared" si="393"/>
        <v/>
      </c>
      <c r="CD761" s="7" t="str">
        <f t="shared" si="394"/>
        <v/>
      </c>
      <c r="CE761" s="7" t="str">
        <f t="shared" si="395"/>
        <v/>
      </c>
      <c r="CF761" s="7" t="str">
        <f t="shared" si="396"/>
        <v/>
      </c>
      <c r="CG761" s="7" t="str">
        <f t="shared" si="397"/>
        <v/>
      </c>
      <c r="CH761" s="7" t="str">
        <f t="shared" si="398"/>
        <v/>
      </c>
      <c r="CI761" s="7" t="str">
        <f t="shared" si="399"/>
        <v/>
      </c>
      <c r="CJ761" s="7" t="str">
        <f t="shared" si="400"/>
        <v/>
      </c>
      <c r="CK761" s="7" t="str">
        <f t="shared" si="401"/>
        <v/>
      </c>
      <c r="CL761" s="7" t="str">
        <f t="shared" si="402"/>
        <v/>
      </c>
      <c r="CM761" s="7" t="str">
        <f t="shared" si="403"/>
        <v/>
      </c>
      <c r="CN761" s="7" t="str">
        <f t="shared" si="404"/>
        <v/>
      </c>
      <c r="CO761" s="7" t="str">
        <f t="shared" si="405"/>
        <v/>
      </c>
      <c r="CP761" s="7" t="str">
        <f t="shared" si="406"/>
        <v/>
      </c>
      <c r="CQ761" s="7" t="str">
        <f t="shared" si="407"/>
        <v/>
      </c>
    </row>
    <row r="762" spans="1:95" x14ac:dyDescent="0.25">
      <c r="A762" s="8">
        <v>758</v>
      </c>
      <c r="BJ762" s="7" t="str">
        <f t="shared" si="374"/>
        <v/>
      </c>
      <c r="BK762" s="7" t="str">
        <f t="shared" si="375"/>
        <v/>
      </c>
      <c r="BL762" s="7" t="str">
        <f t="shared" si="376"/>
        <v/>
      </c>
      <c r="BM762" s="7" t="str">
        <f t="shared" si="377"/>
        <v/>
      </c>
      <c r="BN762" s="7" t="str">
        <f t="shared" si="378"/>
        <v/>
      </c>
      <c r="BO762" s="7" t="str">
        <f t="shared" si="379"/>
        <v/>
      </c>
      <c r="BP762" s="7" t="str">
        <f t="shared" si="380"/>
        <v/>
      </c>
      <c r="BQ762" s="7" t="str">
        <f t="shared" si="381"/>
        <v/>
      </c>
      <c r="BR762" s="7" t="str">
        <f t="shared" si="382"/>
        <v/>
      </c>
      <c r="BS762" s="7" t="str">
        <f t="shared" si="383"/>
        <v/>
      </c>
      <c r="BT762" s="7" t="str">
        <f t="shared" si="384"/>
        <v/>
      </c>
      <c r="BU762" s="7" t="str">
        <f t="shared" si="385"/>
        <v/>
      </c>
      <c r="BV762" s="7" t="str">
        <f t="shared" si="386"/>
        <v/>
      </c>
      <c r="BW762" s="7" t="str">
        <f t="shared" si="387"/>
        <v/>
      </c>
      <c r="BX762" s="7" t="str">
        <f t="shared" si="388"/>
        <v/>
      </c>
      <c r="BY762" s="7" t="str">
        <f t="shared" si="389"/>
        <v/>
      </c>
      <c r="BZ762" s="7" t="str">
        <f t="shared" si="390"/>
        <v/>
      </c>
      <c r="CA762" s="7" t="str">
        <f t="shared" si="391"/>
        <v/>
      </c>
      <c r="CB762" s="7" t="str">
        <f t="shared" si="392"/>
        <v/>
      </c>
      <c r="CC762" s="7" t="str">
        <f t="shared" si="393"/>
        <v/>
      </c>
      <c r="CD762" s="7" t="str">
        <f t="shared" si="394"/>
        <v/>
      </c>
      <c r="CE762" s="7" t="str">
        <f t="shared" si="395"/>
        <v/>
      </c>
      <c r="CF762" s="7" t="str">
        <f t="shared" si="396"/>
        <v/>
      </c>
      <c r="CG762" s="7" t="str">
        <f t="shared" si="397"/>
        <v/>
      </c>
      <c r="CH762" s="7" t="str">
        <f t="shared" si="398"/>
        <v/>
      </c>
      <c r="CI762" s="7" t="str">
        <f t="shared" si="399"/>
        <v/>
      </c>
      <c r="CJ762" s="7" t="str">
        <f t="shared" si="400"/>
        <v/>
      </c>
      <c r="CK762" s="7" t="str">
        <f t="shared" si="401"/>
        <v/>
      </c>
      <c r="CL762" s="7" t="str">
        <f t="shared" si="402"/>
        <v/>
      </c>
      <c r="CM762" s="7" t="str">
        <f t="shared" si="403"/>
        <v/>
      </c>
      <c r="CN762" s="7" t="str">
        <f t="shared" si="404"/>
        <v/>
      </c>
      <c r="CO762" s="7" t="str">
        <f t="shared" si="405"/>
        <v/>
      </c>
      <c r="CP762" s="7" t="str">
        <f t="shared" si="406"/>
        <v/>
      </c>
      <c r="CQ762" s="7" t="str">
        <f t="shared" si="407"/>
        <v/>
      </c>
    </row>
    <row r="763" spans="1:95" x14ac:dyDescent="0.25">
      <c r="A763" s="8">
        <v>759</v>
      </c>
      <c r="BJ763" s="7" t="str">
        <f t="shared" si="374"/>
        <v/>
      </c>
      <c r="BK763" s="7" t="str">
        <f t="shared" si="375"/>
        <v/>
      </c>
      <c r="BL763" s="7" t="str">
        <f t="shared" si="376"/>
        <v/>
      </c>
      <c r="BM763" s="7" t="str">
        <f t="shared" si="377"/>
        <v/>
      </c>
      <c r="BN763" s="7" t="str">
        <f t="shared" si="378"/>
        <v/>
      </c>
      <c r="BO763" s="7" t="str">
        <f t="shared" si="379"/>
        <v/>
      </c>
      <c r="BP763" s="7" t="str">
        <f t="shared" si="380"/>
        <v/>
      </c>
      <c r="BQ763" s="7" t="str">
        <f t="shared" si="381"/>
        <v/>
      </c>
      <c r="BR763" s="7" t="str">
        <f t="shared" si="382"/>
        <v/>
      </c>
      <c r="BS763" s="7" t="str">
        <f t="shared" si="383"/>
        <v/>
      </c>
      <c r="BT763" s="7" t="str">
        <f t="shared" si="384"/>
        <v/>
      </c>
      <c r="BU763" s="7" t="str">
        <f t="shared" si="385"/>
        <v/>
      </c>
      <c r="BV763" s="7" t="str">
        <f t="shared" si="386"/>
        <v/>
      </c>
      <c r="BW763" s="7" t="str">
        <f t="shared" si="387"/>
        <v/>
      </c>
      <c r="BX763" s="7" t="str">
        <f t="shared" si="388"/>
        <v/>
      </c>
      <c r="BY763" s="7" t="str">
        <f t="shared" si="389"/>
        <v/>
      </c>
      <c r="BZ763" s="7" t="str">
        <f t="shared" si="390"/>
        <v/>
      </c>
      <c r="CA763" s="7" t="str">
        <f t="shared" si="391"/>
        <v/>
      </c>
      <c r="CB763" s="7" t="str">
        <f t="shared" si="392"/>
        <v/>
      </c>
      <c r="CC763" s="7" t="str">
        <f t="shared" si="393"/>
        <v/>
      </c>
      <c r="CD763" s="7" t="str">
        <f t="shared" si="394"/>
        <v/>
      </c>
      <c r="CE763" s="7" t="str">
        <f t="shared" si="395"/>
        <v/>
      </c>
      <c r="CF763" s="7" t="str">
        <f t="shared" si="396"/>
        <v/>
      </c>
      <c r="CG763" s="7" t="str">
        <f t="shared" si="397"/>
        <v/>
      </c>
      <c r="CH763" s="7" t="str">
        <f t="shared" si="398"/>
        <v/>
      </c>
      <c r="CI763" s="7" t="str">
        <f t="shared" si="399"/>
        <v/>
      </c>
      <c r="CJ763" s="7" t="str">
        <f t="shared" si="400"/>
        <v/>
      </c>
      <c r="CK763" s="7" t="str">
        <f t="shared" si="401"/>
        <v/>
      </c>
      <c r="CL763" s="7" t="str">
        <f t="shared" si="402"/>
        <v/>
      </c>
      <c r="CM763" s="7" t="str">
        <f t="shared" si="403"/>
        <v/>
      </c>
      <c r="CN763" s="7" t="str">
        <f t="shared" si="404"/>
        <v/>
      </c>
      <c r="CO763" s="7" t="str">
        <f t="shared" si="405"/>
        <v/>
      </c>
      <c r="CP763" s="7" t="str">
        <f t="shared" si="406"/>
        <v/>
      </c>
      <c r="CQ763" s="7" t="str">
        <f t="shared" si="407"/>
        <v/>
      </c>
    </row>
    <row r="764" spans="1:95" x14ac:dyDescent="0.25">
      <c r="A764" s="8">
        <v>760</v>
      </c>
      <c r="BJ764" s="7" t="str">
        <f t="shared" si="374"/>
        <v/>
      </c>
      <c r="BK764" s="7" t="str">
        <f t="shared" si="375"/>
        <v/>
      </c>
      <c r="BL764" s="7" t="str">
        <f t="shared" si="376"/>
        <v/>
      </c>
      <c r="BM764" s="7" t="str">
        <f t="shared" si="377"/>
        <v/>
      </c>
      <c r="BN764" s="7" t="str">
        <f t="shared" si="378"/>
        <v/>
      </c>
      <c r="BO764" s="7" t="str">
        <f t="shared" si="379"/>
        <v/>
      </c>
      <c r="BP764" s="7" t="str">
        <f t="shared" si="380"/>
        <v/>
      </c>
      <c r="BQ764" s="7" t="str">
        <f t="shared" si="381"/>
        <v/>
      </c>
      <c r="BR764" s="7" t="str">
        <f t="shared" si="382"/>
        <v/>
      </c>
      <c r="BS764" s="7" t="str">
        <f t="shared" si="383"/>
        <v/>
      </c>
      <c r="BT764" s="7" t="str">
        <f t="shared" si="384"/>
        <v/>
      </c>
      <c r="BU764" s="7" t="str">
        <f t="shared" si="385"/>
        <v/>
      </c>
      <c r="BV764" s="7" t="str">
        <f t="shared" si="386"/>
        <v/>
      </c>
      <c r="BW764" s="7" t="str">
        <f t="shared" si="387"/>
        <v/>
      </c>
      <c r="BX764" s="7" t="str">
        <f t="shared" si="388"/>
        <v/>
      </c>
      <c r="BY764" s="7" t="str">
        <f t="shared" si="389"/>
        <v/>
      </c>
      <c r="BZ764" s="7" t="str">
        <f t="shared" si="390"/>
        <v/>
      </c>
      <c r="CA764" s="7" t="str">
        <f t="shared" si="391"/>
        <v/>
      </c>
      <c r="CB764" s="7" t="str">
        <f t="shared" si="392"/>
        <v/>
      </c>
      <c r="CC764" s="7" t="str">
        <f t="shared" si="393"/>
        <v/>
      </c>
      <c r="CD764" s="7" t="str">
        <f t="shared" si="394"/>
        <v/>
      </c>
      <c r="CE764" s="7" t="str">
        <f t="shared" si="395"/>
        <v/>
      </c>
      <c r="CF764" s="7" t="str">
        <f t="shared" si="396"/>
        <v/>
      </c>
      <c r="CG764" s="7" t="str">
        <f t="shared" si="397"/>
        <v/>
      </c>
      <c r="CH764" s="7" t="str">
        <f t="shared" si="398"/>
        <v/>
      </c>
      <c r="CI764" s="7" t="str">
        <f t="shared" si="399"/>
        <v/>
      </c>
      <c r="CJ764" s="7" t="str">
        <f t="shared" si="400"/>
        <v/>
      </c>
      <c r="CK764" s="7" t="str">
        <f t="shared" si="401"/>
        <v/>
      </c>
      <c r="CL764" s="7" t="str">
        <f t="shared" si="402"/>
        <v/>
      </c>
      <c r="CM764" s="7" t="str">
        <f t="shared" si="403"/>
        <v/>
      </c>
      <c r="CN764" s="7" t="str">
        <f t="shared" si="404"/>
        <v/>
      </c>
      <c r="CO764" s="7" t="str">
        <f t="shared" si="405"/>
        <v/>
      </c>
      <c r="CP764" s="7" t="str">
        <f t="shared" si="406"/>
        <v/>
      </c>
      <c r="CQ764" s="7" t="str">
        <f t="shared" si="407"/>
        <v/>
      </c>
    </row>
    <row r="765" spans="1:95" x14ac:dyDescent="0.25">
      <c r="A765" s="8">
        <v>761</v>
      </c>
      <c r="BJ765" s="7" t="str">
        <f t="shared" si="374"/>
        <v/>
      </c>
      <c r="BK765" s="7" t="str">
        <f t="shared" si="375"/>
        <v/>
      </c>
      <c r="BL765" s="7" t="str">
        <f t="shared" si="376"/>
        <v/>
      </c>
      <c r="BM765" s="7" t="str">
        <f t="shared" si="377"/>
        <v/>
      </c>
      <c r="BN765" s="7" t="str">
        <f t="shared" si="378"/>
        <v/>
      </c>
      <c r="BO765" s="7" t="str">
        <f t="shared" si="379"/>
        <v/>
      </c>
      <c r="BP765" s="7" t="str">
        <f t="shared" si="380"/>
        <v/>
      </c>
      <c r="BQ765" s="7" t="str">
        <f t="shared" si="381"/>
        <v/>
      </c>
      <c r="BR765" s="7" t="str">
        <f t="shared" si="382"/>
        <v/>
      </c>
      <c r="BS765" s="7" t="str">
        <f t="shared" si="383"/>
        <v/>
      </c>
      <c r="BT765" s="7" t="str">
        <f t="shared" si="384"/>
        <v/>
      </c>
      <c r="BU765" s="7" t="str">
        <f t="shared" si="385"/>
        <v/>
      </c>
      <c r="BV765" s="7" t="str">
        <f t="shared" si="386"/>
        <v/>
      </c>
      <c r="BW765" s="7" t="str">
        <f t="shared" si="387"/>
        <v/>
      </c>
      <c r="BX765" s="7" t="str">
        <f t="shared" si="388"/>
        <v/>
      </c>
      <c r="BY765" s="7" t="str">
        <f t="shared" si="389"/>
        <v/>
      </c>
      <c r="BZ765" s="7" t="str">
        <f t="shared" si="390"/>
        <v/>
      </c>
      <c r="CA765" s="7" t="str">
        <f t="shared" si="391"/>
        <v/>
      </c>
      <c r="CB765" s="7" t="str">
        <f t="shared" si="392"/>
        <v/>
      </c>
      <c r="CC765" s="7" t="str">
        <f t="shared" si="393"/>
        <v/>
      </c>
      <c r="CD765" s="7" t="str">
        <f t="shared" si="394"/>
        <v/>
      </c>
      <c r="CE765" s="7" t="str">
        <f t="shared" si="395"/>
        <v/>
      </c>
      <c r="CF765" s="7" t="str">
        <f t="shared" si="396"/>
        <v/>
      </c>
      <c r="CG765" s="7" t="str">
        <f t="shared" si="397"/>
        <v/>
      </c>
      <c r="CH765" s="7" t="str">
        <f t="shared" si="398"/>
        <v/>
      </c>
      <c r="CI765" s="7" t="str">
        <f t="shared" si="399"/>
        <v/>
      </c>
      <c r="CJ765" s="7" t="str">
        <f t="shared" si="400"/>
        <v/>
      </c>
      <c r="CK765" s="7" t="str">
        <f t="shared" si="401"/>
        <v/>
      </c>
      <c r="CL765" s="7" t="str">
        <f t="shared" si="402"/>
        <v/>
      </c>
      <c r="CM765" s="7" t="str">
        <f t="shared" si="403"/>
        <v/>
      </c>
      <c r="CN765" s="7" t="str">
        <f t="shared" si="404"/>
        <v/>
      </c>
      <c r="CO765" s="7" t="str">
        <f t="shared" si="405"/>
        <v/>
      </c>
      <c r="CP765" s="7" t="str">
        <f t="shared" si="406"/>
        <v/>
      </c>
      <c r="CQ765" s="7" t="str">
        <f t="shared" si="407"/>
        <v/>
      </c>
    </row>
    <row r="766" spans="1:95" x14ac:dyDescent="0.25">
      <c r="A766" s="8">
        <v>762</v>
      </c>
      <c r="BJ766" s="7" t="str">
        <f t="shared" si="374"/>
        <v/>
      </c>
      <c r="BK766" s="7" t="str">
        <f t="shared" si="375"/>
        <v/>
      </c>
      <c r="BL766" s="7" t="str">
        <f t="shared" si="376"/>
        <v/>
      </c>
      <c r="BM766" s="7" t="str">
        <f t="shared" si="377"/>
        <v/>
      </c>
      <c r="BN766" s="7" t="str">
        <f t="shared" si="378"/>
        <v/>
      </c>
      <c r="BO766" s="7" t="str">
        <f t="shared" si="379"/>
        <v/>
      </c>
      <c r="BP766" s="7" t="str">
        <f t="shared" si="380"/>
        <v/>
      </c>
      <c r="BQ766" s="7" t="str">
        <f t="shared" si="381"/>
        <v/>
      </c>
      <c r="BR766" s="7" t="str">
        <f t="shared" si="382"/>
        <v/>
      </c>
      <c r="BS766" s="7" t="str">
        <f t="shared" si="383"/>
        <v/>
      </c>
      <c r="BT766" s="7" t="str">
        <f t="shared" si="384"/>
        <v/>
      </c>
      <c r="BU766" s="7" t="str">
        <f t="shared" si="385"/>
        <v/>
      </c>
      <c r="BV766" s="7" t="str">
        <f t="shared" si="386"/>
        <v/>
      </c>
      <c r="BW766" s="7" t="str">
        <f t="shared" si="387"/>
        <v/>
      </c>
      <c r="BX766" s="7" t="str">
        <f t="shared" si="388"/>
        <v/>
      </c>
      <c r="BY766" s="7" t="str">
        <f t="shared" si="389"/>
        <v/>
      </c>
      <c r="BZ766" s="7" t="str">
        <f t="shared" si="390"/>
        <v/>
      </c>
      <c r="CA766" s="7" t="str">
        <f t="shared" si="391"/>
        <v/>
      </c>
      <c r="CB766" s="7" t="str">
        <f t="shared" si="392"/>
        <v/>
      </c>
      <c r="CC766" s="7" t="str">
        <f t="shared" si="393"/>
        <v/>
      </c>
      <c r="CD766" s="7" t="str">
        <f t="shared" si="394"/>
        <v/>
      </c>
      <c r="CE766" s="7" t="str">
        <f t="shared" si="395"/>
        <v/>
      </c>
      <c r="CF766" s="7" t="str">
        <f t="shared" si="396"/>
        <v/>
      </c>
      <c r="CG766" s="7" t="str">
        <f t="shared" si="397"/>
        <v/>
      </c>
      <c r="CH766" s="7" t="str">
        <f t="shared" si="398"/>
        <v/>
      </c>
      <c r="CI766" s="7" t="str">
        <f t="shared" si="399"/>
        <v/>
      </c>
      <c r="CJ766" s="7" t="str">
        <f t="shared" si="400"/>
        <v/>
      </c>
      <c r="CK766" s="7" t="str">
        <f t="shared" si="401"/>
        <v/>
      </c>
      <c r="CL766" s="7" t="str">
        <f t="shared" si="402"/>
        <v/>
      </c>
      <c r="CM766" s="7" t="str">
        <f t="shared" si="403"/>
        <v/>
      </c>
      <c r="CN766" s="7" t="str">
        <f t="shared" si="404"/>
        <v/>
      </c>
      <c r="CO766" s="7" t="str">
        <f t="shared" si="405"/>
        <v/>
      </c>
      <c r="CP766" s="7" t="str">
        <f t="shared" si="406"/>
        <v/>
      </c>
      <c r="CQ766" s="7" t="str">
        <f t="shared" si="407"/>
        <v/>
      </c>
    </row>
    <row r="767" spans="1:95" x14ac:dyDescent="0.25">
      <c r="A767" s="8">
        <v>763</v>
      </c>
      <c r="BJ767" s="7" t="str">
        <f t="shared" si="374"/>
        <v/>
      </c>
      <c r="BK767" s="7" t="str">
        <f t="shared" si="375"/>
        <v/>
      </c>
      <c r="BL767" s="7" t="str">
        <f t="shared" si="376"/>
        <v/>
      </c>
      <c r="BM767" s="7" t="str">
        <f t="shared" si="377"/>
        <v/>
      </c>
      <c r="BN767" s="7" t="str">
        <f t="shared" si="378"/>
        <v/>
      </c>
      <c r="BO767" s="7" t="str">
        <f t="shared" si="379"/>
        <v/>
      </c>
      <c r="BP767" s="7" t="str">
        <f t="shared" si="380"/>
        <v/>
      </c>
      <c r="BQ767" s="7" t="str">
        <f t="shared" si="381"/>
        <v/>
      </c>
      <c r="BR767" s="7" t="str">
        <f t="shared" si="382"/>
        <v/>
      </c>
      <c r="BS767" s="7" t="str">
        <f t="shared" si="383"/>
        <v/>
      </c>
      <c r="BT767" s="7" t="str">
        <f t="shared" si="384"/>
        <v/>
      </c>
      <c r="BU767" s="7" t="str">
        <f t="shared" si="385"/>
        <v/>
      </c>
      <c r="BV767" s="7" t="str">
        <f t="shared" si="386"/>
        <v/>
      </c>
      <c r="BW767" s="7" t="str">
        <f t="shared" si="387"/>
        <v/>
      </c>
      <c r="BX767" s="7" t="str">
        <f t="shared" si="388"/>
        <v/>
      </c>
      <c r="BY767" s="7" t="str">
        <f t="shared" si="389"/>
        <v/>
      </c>
      <c r="BZ767" s="7" t="str">
        <f t="shared" si="390"/>
        <v/>
      </c>
      <c r="CA767" s="7" t="str">
        <f t="shared" si="391"/>
        <v/>
      </c>
      <c r="CB767" s="7" t="str">
        <f t="shared" si="392"/>
        <v/>
      </c>
      <c r="CC767" s="7" t="str">
        <f t="shared" si="393"/>
        <v/>
      </c>
      <c r="CD767" s="7" t="str">
        <f t="shared" si="394"/>
        <v/>
      </c>
      <c r="CE767" s="7" t="str">
        <f t="shared" si="395"/>
        <v/>
      </c>
      <c r="CF767" s="7" t="str">
        <f t="shared" si="396"/>
        <v/>
      </c>
      <c r="CG767" s="7" t="str">
        <f t="shared" si="397"/>
        <v/>
      </c>
      <c r="CH767" s="7" t="str">
        <f t="shared" si="398"/>
        <v/>
      </c>
      <c r="CI767" s="7" t="str">
        <f t="shared" si="399"/>
        <v/>
      </c>
      <c r="CJ767" s="7" t="str">
        <f t="shared" si="400"/>
        <v/>
      </c>
      <c r="CK767" s="7" t="str">
        <f t="shared" si="401"/>
        <v/>
      </c>
      <c r="CL767" s="7" t="str">
        <f t="shared" si="402"/>
        <v/>
      </c>
      <c r="CM767" s="7" t="str">
        <f t="shared" si="403"/>
        <v/>
      </c>
      <c r="CN767" s="7" t="str">
        <f t="shared" si="404"/>
        <v/>
      </c>
      <c r="CO767" s="7" t="str">
        <f t="shared" si="405"/>
        <v/>
      </c>
      <c r="CP767" s="7" t="str">
        <f t="shared" si="406"/>
        <v/>
      </c>
      <c r="CQ767" s="7" t="str">
        <f t="shared" si="407"/>
        <v/>
      </c>
    </row>
    <row r="768" spans="1:95" x14ac:dyDescent="0.25">
      <c r="A768" s="8">
        <v>764</v>
      </c>
      <c r="BJ768" s="7" t="str">
        <f t="shared" si="374"/>
        <v/>
      </c>
      <c r="BK768" s="7" t="str">
        <f t="shared" si="375"/>
        <v/>
      </c>
      <c r="BL768" s="7" t="str">
        <f t="shared" si="376"/>
        <v/>
      </c>
      <c r="BM768" s="7" t="str">
        <f t="shared" si="377"/>
        <v/>
      </c>
      <c r="BN768" s="7" t="str">
        <f t="shared" si="378"/>
        <v/>
      </c>
      <c r="BO768" s="7" t="str">
        <f t="shared" si="379"/>
        <v/>
      </c>
      <c r="BP768" s="7" t="str">
        <f t="shared" si="380"/>
        <v/>
      </c>
      <c r="BQ768" s="7" t="str">
        <f t="shared" si="381"/>
        <v/>
      </c>
      <c r="BR768" s="7" t="str">
        <f t="shared" si="382"/>
        <v/>
      </c>
      <c r="BS768" s="7" t="str">
        <f t="shared" si="383"/>
        <v/>
      </c>
      <c r="BT768" s="7" t="str">
        <f t="shared" si="384"/>
        <v/>
      </c>
      <c r="BU768" s="7" t="str">
        <f t="shared" si="385"/>
        <v/>
      </c>
      <c r="BV768" s="7" t="str">
        <f t="shared" si="386"/>
        <v/>
      </c>
      <c r="BW768" s="7" t="str">
        <f t="shared" si="387"/>
        <v/>
      </c>
      <c r="BX768" s="7" t="str">
        <f t="shared" si="388"/>
        <v/>
      </c>
      <c r="BY768" s="7" t="str">
        <f t="shared" si="389"/>
        <v/>
      </c>
      <c r="BZ768" s="7" t="str">
        <f t="shared" si="390"/>
        <v/>
      </c>
      <c r="CA768" s="7" t="str">
        <f t="shared" si="391"/>
        <v/>
      </c>
      <c r="CB768" s="7" t="str">
        <f t="shared" si="392"/>
        <v/>
      </c>
      <c r="CC768" s="7" t="str">
        <f t="shared" si="393"/>
        <v/>
      </c>
      <c r="CD768" s="7" t="str">
        <f t="shared" si="394"/>
        <v/>
      </c>
      <c r="CE768" s="7" t="str">
        <f t="shared" si="395"/>
        <v/>
      </c>
      <c r="CF768" s="7" t="str">
        <f t="shared" si="396"/>
        <v/>
      </c>
      <c r="CG768" s="7" t="str">
        <f t="shared" si="397"/>
        <v/>
      </c>
      <c r="CH768" s="7" t="str">
        <f t="shared" si="398"/>
        <v/>
      </c>
      <c r="CI768" s="7" t="str">
        <f t="shared" si="399"/>
        <v/>
      </c>
      <c r="CJ768" s="7" t="str">
        <f t="shared" si="400"/>
        <v/>
      </c>
      <c r="CK768" s="7" t="str">
        <f t="shared" si="401"/>
        <v/>
      </c>
      <c r="CL768" s="7" t="str">
        <f t="shared" si="402"/>
        <v/>
      </c>
      <c r="CM768" s="7" t="str">
        <f t="shared" si="403"/>
        <v/>
      </c>
      <c r="CN768" s="7" t="str">
        <f t="shared" si="404"/>
        <v/>
      </c>
      <c r="CO768" s="7" t="str">
        <f t="shared" si="405"/>
        <v/>
      </c>
      <c r="CP768" s="7" t="str">
        <f t="shared" si="406"/>
        <v/>
      </c>
      <c r="CQ768" s="7" t="str">
        <f t="shared" si="407"/>
        <v/>
      </c>
    </row>
    <row r="769" spans="1:95" x14ac:dyDescent="0.25">
      <c r="A769" s="8">
        <v>765</v>
      </c>
      <c r="BJ769" s="7" t="str">
        <f t="shared" si="374"/>
        <v/>
      </c>
      <c r="BK769" s="7" t="str">
        <f t="shared" si="375"/>
        <v/>
      </c>
      <c r="BL769" s="7" t="str">
        <f t="shared" si="376"/>
        <v/>
      </c>
      <c r="BM769" s="7" t="str">
        <f t="shared" si="377"/>
        <v/>
      </c>
      <c r="BN769" s="7" t="str">
        <f t="shared" si="378"/>
        <v/>
      </c>
      <c r="BO769" s="7" t="str">
        <f t="shared" si="379"/>
        <v/>
      </c>
      <c r="BP769" s="7" t="str">
        <f t="shared" si="380"/>
        <v/>
      </c>
      <c r="BQ769" s="7" t="str">
        <f t="shared" si="381"/>
        <v/>
      </c>
      <c r="BR769" s="7" t="str">
        <f t="shared" si="382"/>
        <v/>
      </c>
      <c r="BS769" s="7" t="str">
        <f t="shared" si="383"/>
        <v/>
      </c>
      <c r="BT769" s="7" t="str">
        <f t="shared" si="384"/>
        <v/>
      </c>
      <c r="BU769" s="7" t="str">
        <f t="shared" si="385"/>
        <v/>
      </c>
      <c r="BV769" s="7" t="str">
        <f t="shared" si="386"/>
        <v/>
      </c>
      <c r="BW769" s="7" t="str">
        <f t="shared" si="387"/>
        <v/>
      </c>
      <c r="BX769" s="7" t="str">
        <f t="shared" si="388"/>
        <v/>
      </c>
      <c r="BY769" s="7" t="str">
        <f t="shared" si="389"/>
        <v/>
      </c>
      <c r="BZ769" s="7" t="str">
        <f t="shared" si="390"/>
        <v/>
      </c>
      <c r="CA769" s="7" t="str">
        <f t="shared" si="391"/>
        <v/>
      </c>
      <c r="CB769" s="7" t="str">
        <f t="shared" si="392"/>
        <v/>
      </c>
      <c r="CC769" s="7" t="str">
        <f t="shared" si="393"/>
        <v/>
      </c>
      <c r="CD769" s="7" t="str">
        <f t="shared" si="394"/>
        <v/>
      </c>
      <c r="CE769" s="7" t="str">
        <f t="shared" si="395"/>
        <v/>
      </c>
      <c r="CF769" s="7" t="str">
        <f t="shared" si="396"/>
        <v/>
      </c>
      <c r="CG769" s="7" t="str">
        <f t="shared" si="397"/>
        <v/>
      </c>
      <c r="CH769" s="7" t="str">
        <f t="shared" si="398"/>
        <v/>
      </c>
      <c r="CI769" s="7" t="str">
        <f t="shared" si="399"/>
        <v/>
      </c>
      <c r="CJ769" s="7" t="str">
        <f t="shared" si="400"/>
        <v/>
      </c>
      <c r="CK769" s="7" t="str">
        <f t="shared" si="401"/>
        <v/>
      </c>
      <c r="CL769" s="7" t="str">
        <f t="shared" si="402"/>
        <v/>
      </c>
      <c r="CM769" s="7" t="str">
        <f t="shared" si="403"/>
        <v/>
      </c>
      <c r="CN769" s="7" t="str">
        <f t="shared" si="404"/>
        <v/>
      </c>
      <c r="CO769" s="7" t="str">
        <f t="shared" si="405"/>
        <v/>
      </c>
      <c r="CP769" s="7" t="str">
        <f t="shared" si="406"/>
        <v/>
      </c>
      <c r="CQ769" s="7" t="str">
        <f t="shared" si="407"/>
        <v/>
      </c>
    </row>
    <row r="770" spans="1:95" x14ac:dyDescent="0.25">
      <c r="A770" s="8">
        <v>766</v>
      </c>
      <c r="BJ770" s="7" t="str">
        <f t="shared" si="374"/>
        <v/>
      </c>
      <c r="BK770" s="7" t="str">
        <f t="shared" si="375"/>
        <v/>
      </c>
      <c r="BL770" s="7" t="str">
        <f t="shared" si="376"/>
        <v/>
      </c>
      <c r="BM770" s="7" t="str">
        <f t="shared" si="377"/>
        <v/>
      </c>
      <c r="BN770" s="7" t="str">
        <f t="shared" si="378"/>
        <v/>
      </c>
      <c r="BO770" s="7" t="str">
        <f t="shared" si="379"/>
        <v/>
      </c>
      <c r="BP770" s="7" t="str">
        <f t="shared" si="380"/>
        <v/>
      </c>
      <c r="BQ770" s="7" t="str">
        <f t="shared" si="381"/>
        <v/>
      </c>
      <c r="BR770" s="7" t="str">
        <f t="shared" si="382"/>
        <v/>
      </c>
      <c r="BS770" s="7" t="str">
        <f t="shared" si="383"/>
        <v/>
      </c>
      <c r="BT770" s="7" t="str">
        <f t="shared" si="384"/>
        <v/>
      </c>
      <c r="BU770" s="7" t="str">
        <f t="shared" si="385"/>
        <v/>
      </c>
      <c r="BV770" s="7" t="str">
        <f t="shared" si="386"/>
        <v/>
      </c>
      <c r="BW770" s="7" t="str">
        <f t="shared" si="387"/>
        <v/>
      </c>
      <c r="BX770" s="7" t="str">
        <f t="shared" si="388"/>
        <v/>
      </c>
      <c r="BY770" s="7" t="str">
        <f t="shared" si="389"/>
        <v/>
      </c>
      <c r="BZ770" s="7" t="str">
        <f t="shared" si="390"/>
        <v/>
      </c>
      <c r="CA770" s="7" t="str">
        <f t="shared" si="391"/>
        <v/>
      </c>
      <c r="CB770" s="7" t="str">
        <f t="shared" si="392"/>
        <v/>
      </c>
      <c r="CC770" s="7" t="str">
        <f t="shared" si="393"/>
        <v/>
      </c>
      <c r="CD770" s="7" t="str">
        <f t="shared" si="394"/>
        <v/>
      </c>
      <c r="CE770" s="7" t="str">
        <f t="shared" si="395"/>
        <v/>
      </c>
      <c r="CF770" s="7" t="str">
        <f t="shared" si="396"/>
        <v/>
      </c>
      <c r="CG770" s="7" t="str">
        <f t="shared" si="397"/>
        <v/>
      </c>
      <c r="CH770" s="7" t="str">
        <f t="shared" si="398"/>
        <v/>
      </c>
      <c r="CI770" s="7" t="str">
        <f t="shared" si="399"/>
        <v/>
      </c>
      <c r="CJ770" s="7" t="str">
        <f t="shared" si="400"/>
        <v/>
      </c>
      <c r="CK770" s="7" t="str">
        <f t="shared" si="401"/>
        <v/>
      </c>
      <c r="CL770" s="7" t="str">
        <f t="shared" si="402"/>
        <v/>
      </c>
      <c r="CM770" s="7" t="str">
        <f t="shared" si="403"/>
        <v/>
      </c>
      <c r="CN770" s="7" t="str">
        <f t="shared" si="404"/>
        <v/>
      </c>
      <c r="CO770" s="7" t="str">
        <f t="shared" si="405"/>
        <v/>
      </c>
      <c r="CP770" s="7" t="str">
        <f t="shared" si="406"/>
        <v/>
      </c>
      <c r="CQ770" s="7" t="str">
        <f t="shared" si="407"/>
        <v/>
      </c>
    </row>
    <row r="771" spans="1:95" x14ac:dyDescent="0.25">
      <c r="A771" s="8">
        <v>767</v>
      </c>
      <c r="BJ771" s="7" t="str">
        <f t="shared" si="374"/>
        <v/>
      </c>
      <c r="BK771" s="7" t="str">
        <f t="shared" si="375"/>
        <v/>
      </c>
      <c r="BL771" s="7" t="str">
        <f t="shared" si="376"/>
        <v/>
      </c>
      <c r="BM771" s="7" t="str">
        <f t="shared" si="377"/>
        <v/>
      </c>
      <c r="BN771" s="7" t="str">
        <f t="shared" si="378"/>
        <v/>
      </c>
      <c r="BO771" s="7" t="str">
        <f t="shared" si="379"/>
        <v/>
      </c>
      <c r="BP771" s="7" t="str">
        <f t="shared" si="380"/>
        <v/>
      </c>
      <c r="BQ771" s="7" t="str">
        <f t="shared" si="381"/>
        <v/>
      </c>
      <c r="BR771" s="7" t="str">
        <f t="shared" si="382"/>
        <v/>
      </c>
      <c r="BS771" s="7" t="str">
        <f t="shared" si="383"/>
        <v/>
      </c>
      <c r="BT771" s="7" t="str">
        <f t="shared" si="384"/>
        <v/>
      </c>
      <c r="BU771" s="7" t="str">
        <f t="shared" si="385"/>
        <v/>
      </c>
      <c r="BV771" s="7" t="str">
        <f t="shared" si="386"/>
        <v/>
      </c>
      <c r="BW771" s="7" t="str">
        <f t="shared" si="387"/>
        <v/>
      </c>
      <c r="BX771" s="7" t="str">
        <f t="shared" si="388"/>
        <v/>
      </c>
      <c r="BY771" s="7" t="str">
        <f t="shared" si="389"/>
        <v/>
      </c>
      <c r="BZ771" s="7" t="str">
        <f t="shared" si="390"/>
        <v/>
      </c>
      <c r="CA771" s="7" t="str">
        <f t="shared" si="391"/>
        <v/>
      </c>
      <c r="CB771" s="7" t="str">
        <f t="shared" si="392"/>
        <v/>
      </c>
      <c r="CC771" s="7" t="str">
        <f t="shared" si="393"/>
        <v/>
      </c>
      <c r="CD771" s="7" t="str">
        <f t="shared" si="394"/>
        <v/>
      </c>
      <c r="CE771" s="7" t="str">
        <f t="shared" si="395"/>
        <v/>
      </c>
      <c r="CF771" s="7" t="str">
        <f t="shared" si="396"/>
        <v/>
      </c>
      <c r="CG771" s="7" t="str">
        <f t="shared" si="397"/>
        <v/>
      </c>
      <c r="CH771" s="7" t="str">
        <f t="shared" si="398"/>
        <v/>
      </c>
      <c r="CI771" s="7" t="str">
        <f t="shared" si="399"/>
        <v/>
      </c>
      <c r="CJ771" s="7" t="str">
        <f t="shared" si="400"/>
        <v/>
      </c>
      <c r="CK771" s="7" t="str">
        <f t="shared" si="401"/>
        <v/>
      </c>
      <c r="CL771" s="7" t="str">
        <f t="shared" si="402"/>
        <v/>
      </c>
      <c r="CM771" s="7" t="str">
        <f t="shared" si="403"/>
        <v/>
      </c>
      <c r="CN771" s="7" t="str">
        <f t="shared" si="404"/>
        <v/>
      </c>
      <c r="CO771" s="7" t="str">
        <f t="shared" si="405"/>
        <v/>
      </c>
      <c r="CP771" s="7" t="str">
        <f t="shared" si="406"/>
        <v/>
      </c>
      <c r="CQ771" s="7" t="str">
        <f t="shared" si="407"/>
        <v/>
      </c>
    </row>
    <row r="772" spans="1:95" x14ac:dyDescent="0.25">
      <c r="A772" s="8">
        <v>768</v>
      </c>
      <c r="BJ772" s="7" t="str">
        <f t="shared" si="374"/>
        <v/>
      </c>
      <c r="BK772" s="7" t="str">
        <f t="shared" si="375"/>
        <v/>
      </c>
      <c r="BL772" s="7" t="str">
        <f t="shared" si="376"/>
        <v/>
      </c>
      <c r="BM772" s="7" t="str">
        <f t="shared" si="377"/>
        <v/>
      </c>
      <c r="BN772" s="7" t="str">
        <f t="shared" si="378"/>
        <v/>
      </c>
      <c r="BO772" s="7" t="str">
        <f t="shared" si="379"/>
        <v/>
      </c>
      <c r="BP772" s="7" t="str">
        <f t="shared" si="380"/>
        <v/>
      </c>
      <c r="BQ772" s="7" t="str">
        <f t="shared" si="381"/>
        <v/>
      </c>
      <c r="BR772" s="7" t="str">
        <f t="shared" si="382"/>
        <v/>
      </c>
      <c r="BS772" s="7" t="str">
        <f t="shared" si="383"/>
        <v/>
      </c>
      <c r="BT772" s="7" t="str">
        <f t="shared" si="384"/>
        <v/>
      </c>
      <c r="BU772" s="7" t="str">
        <f t="shared" si="385"/>
        <v/>
      </c>
      <c r="BV772" s="7" t="str">
        <f t="shared" si="386"/>
        <v/>
      </c>
      <c r="BW772" s="7" t="str">
        <f t="shared" si="387"/>
        <v/>
      </c>
      <c r="BX772" s="7" t="str">
        <f t="shared" si="388"/>
        <v/>
      </c>
      <c r="BY772" s="7" t="str">
        <f t="shared" si="389"/>
        <v/>
      </c>
      <c r="BZ772" s="7" t="str">
        <f t="shared" si="390"/>
        <v/>
      </c>
      <c r="CA772" s="7" t="str">
        <f t="shared" si="391"/>
        <v/>
      </c>
      <c r="CB772" s="7" t="str">
        <f t="shared" si="392"/>
        <v/>
      </c>
      <c r="CC772" s="7" t="str">
        <f t="shared" si="393"/>
        <v/>
      </c>
      <c r="CD772" s="7" t="str">
        <f t="shared" si="394"/>
        <v/>
      </c>
      <c r="CE772" s="7" t="str">
        <f t="shared" si="395"/>
        <v/>
      </c>
      <c r="CF772" s="7" t="str">
        <f t="shared" si="396"/>
        <v/>
      </c>
      <c r="CG772" s="7" t="str">
        <f t="shared" si="397"/>
        <v/>
      </c>
      <c r="CH772" s="7" t="str">
        <f t="shared" si="398"/>
        <v/>
      </c>
      <c r="CI772" s="7" t="str">
        <f t="shared" si="399"/>
        <v/>
      </c>
      <c r="CJ772" s="7" t="str">
        <f t="shared" si="400"/>
        <v/>
      </c>
      <c r="CK772" s="7" t="str">
        <f t="shared" si="401"/>
        <v/>
      </c>
      <c r="CL772" s="7" t="str">
        <f t="shared" si="402"/>
        <v/>
      </c>
      <c r="CM772" s="7" t="str">
        <f t="shared" si="403"/>
        <v/>
      </c>
      <c r="CN772" s="7" t="str">
        <f t="shared" si="404"/>
        <v/>
      </c>
      <c r="CO772" s="7" t="str">
        <f t="shared" si="405"/>
        <v/>
      </c>
      <c r="CP772" s="7" t="str">
        <f t="shared" si="406"/>
        <v/>
      </c>
      <c r="CQ772" s="7" t="str">
        <f t="shared" si="407"/>
        <v/>
      </c>
    </row>
    <row r="773" spans="1:95" x14ac:dyDescent="0.25">
      <c r="A773" s="8">
        <v>769</v>
      </c>
      <c r="BJ773" s="7" t="str">
        <f t="shared" si="374"/>
        <v/>
      </c>
      <c r="BK773" s="7" t="str">
        <f t="shared" si="375"/>
        <v/>
      </c>
      <c r="BL773" s="7" t="str">
        <f t="shared" si="376"/>
        <v/>
      </c>
      <c r="BM773" s="7" t="str">
        <f t="shared" si="377"/>
        <v/>
      </c>
      <c r="BN773" s="7" t="str">
        <f t="shared" si="378"/>
        <v/>
      </c>
      <c r="BO773" s="7" t="str">
        <f t="shared" si="379"/>
        <v/>
      </c>
      <c r="BP773" s="7" t="str">
        <f t="shared" si="380"/>
        <v/>
      </c>
      <c r="BQ773" s="7" t="str">
        <f t="shared" si="381"/>
        <v/>
      </c>
      <c r="BR773" s="7" t="str">
        <f t="shared" si="382"/>
        <v/>
      </c>
      <c r="BS773" s="7" t="str">
        <f t="shared" si="383"/>
        <v/>
      </c>
      <c r="BT773" s="7" t="str">
        <f t="shared" si="384"/>
        <v/>
      </c>
      <c r="BU773" s="7" t="str">
        <f t="shared" si="385"/>
        <v/>
      </c>
      <c r="BV773" s="7" t="str">
        <f t="shared" si="386"/>
        <v/>
      </c>
      <c r="BW773" s="7" t="str">
        <f t="shared" si="387"/>
        <v/>
      </c>
      <c r="BX773" s="7" t="str">
        <f t="shared" si="388"/>
        <v/>
      </c>
      <c r="BY773" s="7" t="str">
        <f t="shared" si="389"/>
        <v/>
      </c>
      <c r="BZ773" s="7" t="str">
        <f t="shared" si="390"/>
        <v/>
      </c>
      <c r="CA773" s="7" t="str">
        <f t="shared" si="391"/>
        <v/>
      </c>
      <c r="CB773" s="7" t="str">
        <f t="shared" si="392"/>
        <v/>
      </c>
      <c r="CC773" s="7" t="str">
        <f t="shared" si="393"/>
        <v/>
      </c>
      <c r="CD773" s="7" t="str">
        <f t="shared" si="394"/>
        <v/>
      </c>
      <c r="CE773" s="7" t="str">
        <f t="shared" si="395"/>
        <v/>
      </c>
      <c r="CF773" s="7" t="str">
        <f t="shared" si="396"/>
        <v/>
      </c>
      <c r="CG773" s="7" t="str">
        <f t="shared" si="397"/>
        <v/>
      </c>
      <c r="CH773" s="7" t="str">
        <f t="shared" si="398"/>
        <v/>
      </c>
      <c r="CI773" s="7" t="str">
        <f t="shared" si="399"/>
        <v/>
      </c>
      <c r="CJ773" s="7" t="str">
        <f t="shared" si="400"/>
        <v/>
      </c>
      <c r="CK773" s="7" t="str">
        <f t="shared" si="401"/>
        <v/>
      </c>
      <c r="CL773" s="7" t="str">
        <f t="shared" si="402"/>
        <v/>
      </c>
      <c r="CM773" s="7" t="str">
        <f t="shared" si="403"/>
        <v/>
      </c>
      <c r="CN773" s="7" t="str">
        <f t="shared" si="404"/>
        <v/>
      </c>
      <c r="CO773" s="7" t="str">
        <f t="shared" si="405"/>
        <v/>
      </c>
      <c r="CP773" s="7" t="str">
        <f t="shared" si="406"/>
        <v/>
      </c>
      <c r="CQ773" s="7" t="str">
        <f t="shared" si="407"/>
        <v/>
      </c>
    </row>
    <row r="774" spans="1:95" x14ac:dyDescent="0.25">
      <c r="A774" s="8">
        <v>770</v>
      </c>
      <c r="BJ774" s="7" t="str">
        <f t="shared" ref="BJ774:BJ837" si="408">IFERROR(VLOOKUP($A774,$B$5:$AW$1786,2,0),"")</f>
        <v/>
      </c>
      <c r="BK774" s="7" t="str">
        <f t="shared" ref="BK774:BK837" si="409">IFERROR(VLOOKUP($A774,$B$5:$AW$1786,3,0),"")</f>
        <v/>
      </c>
      <c r="BL774" s="7" t="str">
        <f t="shared" ref="BL774:BL837" si="410">IFERROR(VLOOKUP($A774,$B$5:$AW$1786,4,0),"")</f>
        <v/>
      </c>
      <c r="BM774" s="7" t="str">
        <f t="shared" ref="BM774:BM837" si="411">IFERROR(VLOOKUP($A774,$B$5:$AW$1786,5,0),"")</f>
        <v/>
      </c>
      <c r="BN774" s="7" t="str">
        <f t="shared" ref="BN774:BN837" si="412">IFERROR(VLOOKUP($A774,$B$5:$AW$1786,6,0),"")</f>
        <v/>
      </c>
      <c r="BO774" s="7" t="str">
        <f t="shared" ref="BO774:BO837" si="413">IFERROR(VLOOKUP($A774,$B$5:$AW$1786,7,0),"")</f>
        <v/>
      </c>
      <c r="BP774" s="7" t="str">
        <f t="shared" ref="BP774:BP837" si="414">IFERROR(VLOOKUP($A774,$B$5:$AW$1786,8,0),"")</f>
        <v/>
      </c>
      <c r="BQ774" s="7" t="str">
        <f t="shared" ref="BQ774:BQ837" si="415">IFERROR(VLOOKUP($A774,$B$5:$AW$1786,9,0),"")</f>
        <v/>
      </c>
      <c r="BR774" s="7" t="str">
        <f t="shared" ref="BR774:BR837" si="416">IFERROR(VLOOKUP($A774,$B$5:$AW$1786,10,0),"")</f>
        <v/>
      </c>
      <c r="BS774" s="7" t="str">
        <f t="shared" ref="BS774:BS837" si="417">IFERROR(VLOOKUP($A774,$B$5:$AW$1786,11,0),"")</f>
        <v/>
      </c>
      <c r="BT774" s="7" t="str">
        <f t="shared" ref="BT774:BT837" si="418">IFERROR(VLOOKUP($A774,$B$5:$AW$1786,12,0),"")</f>
        <v/>
      </c>
      <c r="BU774" s="7" t="str">
        <f t="shared" ref="BU774:BU837" si="419">IFERROR(VLOOKUP($A774,$B$5:$AW$1786,13,0),"")</f>
        <v/>
      </c>
      <c r="BV774" s="7" t="str">
        <f t="shared" ref="BV774:BV837" si="420">IFERROR(VLOOKUP($A774,$B$5:$AW$1786,14,0),"")</f>
        <v/>
      </c>
      <c r="BW774" s="7" t="str">
        <f t="shared" ref="BW774:BW837" si="421">IFERROR(VLOOKUP($A774,$B$5:$AW$1786,15,0),"")</f>
        <v/>
      </c>
      <c r="BX774" s="7" t="str">
        <f t="shared" ref="BX774:BX837" si="422">IFERROR(VLOOKUP($A774,$B$5:$AW$1786,16,0),"")</f>
        <v/>
      </c>
      <c r="BY774" s="7" t="str">
        <f t="shared" ref="BY774:BY837" si="423">IFERROR(VLOOKUP($A774,$B$5:$AW$1786,17,0),"")</f>
        <v/>
      </c>
      <c r="BZ774" s="7" t="str">
        <f t="shared" ref="BZ774:BZ837" si="424">IFERROR(VLOOKUP($A774,$B$5:$AW$1786,18,0),"")</f>
        <v/>
      </c>
      <c r="CA774" s="7" t="str">
        <f t="shared" ref="CA774:CA837" si="425">IFERROR(VLOOKUP($A774,$B$5:$AW$1786,19,0),"")</f>
        <v/>
      </c>
      <c r="CB774" s="7" t="str">
        <f t="shared" ref="CB774:CB837" si="426">IFERROR(VLOOKUP($A774,$B$5:$AW$1786,20,0),"")</f>
        <v/>
      </c>
      <c r="CC774" s="7" t="str">
        <f t="shared" ref="CC774:CC837" si="427">IFERROR(VLOOKUP($A774,$B$5:$AW$1786,21,0),"")</f>
        <v/>
      </c>
      <c r="CD774" s="7" t="str">
        <f t="shared" ref="CD774:CD837" si="428">IFERROR(VLOOKUP($A774,$B$5:$AW$1786,22,0),"")</f>
        <v/>
      </c>
      <c r="CE774" s="7" t="str">
        <f t="shared" ref="CE774:CE837" si="429">IFERROR(VLOOKUP($A774,$B$5:$AW$1786,23,0),"")</f>
        <v/>
      </c>
      <c r="CF774" s="7" t="str">
        <f t="shared" ref="CF774:CF837" si="430">IFERROR(VLOOKUP($A774,$B$5:$AW$1786,24,0),"")</f>
        <v/>
      </c>
      <c r="CG774" s="7" t="str">
        <f t="shared" ref="CG774:CG837" si="431">IFERROR(VLOOKUP($A774,$B$5:$AW$1786,25,0),"")</f>
        <v/>
      </c>
      <c r="CH774" s="7" t="str">
        <f t="shared" ref="CH774:CH837" si="432">IFERROR(VLOOKUP($A774,$B$5:$AW$1786,26,0),"")</f>
        <v/>
      </c>
      <c r="CI774" s="7" t="str">
        <f t="shared" ref="CI774:CI837" si="433">IFERROR(VLOOKUP($A774,$B$5:$AW$1786,27,0),"")</f>
        <v/>
      </c>
      <c r="CJ774" s="7" t="str">
        <f t="shared" ref="CJ774:CJ837" si="434">IFERROR(VLOOKUP($A774,$B$5:$AW$1786,28,0),"")</f>
        <v/>
      </c>
      <c r="CK774" s="7" t="str">
        <f t="shared" ref="CK774:CK837" si="435">IFERROR(VLOOKUP($A774,$B$5:$AW$1786,29,0),"")</f>
        <v/>
      </c>
      <c r="CL774" s="7" t="str">
        <f t="shared" ref="CL774:CL837" si="436">IFERROR(VLOOKUP($A774,$B$5:$AW$1786,30,0),"")</f>
        <v/>
      </c>
      <c r="CM774" s="7" t="str">
        <f t="shared" ref="CM774:CM837" si="437">IFERROR(VLOOKUP($A774,$B$5:$AW$1786,31,0),"")</f>
        <v/>
      </c>
      <c r="CN774" s="7" t="str">
        <f t="shared" ref="CN774:CN837" si="438">IFERROR(VLOOKUP($A774,$B$5:$AW$1786,32,0),"")</f>
        <v/>
      </c>
      <c r="CO774" s="7" t="str">
        <f t="shared" ref="CO774:CO837" si="439">IFERROR(VLOOKUP($A774,$B$5:$AW$1786,33,0),"")</f>
        <v/>
      </c>
      <c r="CP774" s="7" t="str">
        <f t="shared" ref="CP774:CP837" si="440">IFERROR(VLOOKUP($A774,$B$5:$AW$1786,34,0),"")</f>
        <v/>
      </c>
      <c r="CQ774" s="7" t="str">
        <f t="shared" ref="CQ774:CQ837" si="441">IFERROR(VLOOKUP($A774,$B$5:$AW$1786,35,0),"")</f>
        <v/>
      </c>
    </row>
    <row r="775" spans="1:95" x14ac:dyDescent="0.25">
      <c r="A775" s="8">
        <v>771</v>
      </c>
      <c r="BJ775" s="7" t="str">
        <f t="shared" si="408"/>
        <v/>
      </c>
      <c r="BK775" s="7" t="str">
        <f t="shared" si="409"/>
        <v/>
      </c>
      <c r="BL775" s="7" t="str">
        <f t="shared" si="410"/>
        <v/>
      </c>
      <c r="BM775" s="7" t="str">
        <f t="shared" si="411"/>
        <v/>
      </c>
      <c r="BN775" s="7" t="str">
        <f t="shared" si="412"/>
        <v/>
      </c>
      <c r="BO775" s="7" t="str">
        <f t="shared" si="413"/>
        <v/>
      </c>
      <c r="BP775" s="7" t="str">
        <f t="shared" si="414"/>
        <v/>
      </c>
      <c r="BQ775" s="7" t="str">
        <f t="shared" si="415"/>
        <v/>
      </c>
      <c r="BR775" s="7" t="str">
        <f t="shared" si="416"/>
        <v/>
      </c>
      <c r="BS775" s="7" t="str">
        <f t="shared" si="417"/>
        <v/>
      </c>
      <c r="BT775" s="7" t="str">
        <f t="shared" si="418"/>
        <v/>
      </c>
      <c r="BU775" s="7" t="str">
        <f t="shared" si="419"/>
        <v/>
      </c>
      <c r="BV775" s="7" t="str">
        <f t="shared" si="420"/>
        <v/>
      </c>
      <c r="BW775" s="7" t="str">
        <f t="shared" si="421"/>
        <v/>
      </c>
      <c r="BX775" s="7" t="str">
        <f t="shared" si="422"/>
        <v/>
      </c>
      <c r="BY775" s="7" t="str">
        <f t="shared" si="423"/>
        <v/>
      </c>
      <c r="BZ775" s="7" t="str">
        <f t="shared" si="424"/>
        <v/>
      </c>
      <c r="CA775" s="7" t="str">
        <f t="shared" si="425"/>
        <v/>
      </c>
      <c r="CB775" s="7" t="str">
        <f t="shared" si="426"/>
        <v/>
      </c>
      <c r="CC775" s="7" t="str">
        <f t="shared" si="427"/>
        <v/>
      </c>
      <c r="CD775" s="7" t="str">
        <f t="shared" si="428"/>
        <v/>
      </c>
      <c r="CE775" s="7" t="str">
        <f t="shared" si="429"/>
        <v/>
      </c>
      <c r="CF775" s="7" t="str">
        <f t="shared" si="430"/>
        <v/>
      </c>
      <c r="CG775" s="7" t="str">
        <f t="shared" si="431"/>
        <v/>
      </c>
      <c r="CH775" s="7" t="str">
        <f t="shared" si="432"/>
        <v/>
      </c>
      <c r="CI775" s="7" t="str">
        <f t="shared" si="433"/>
        <v/>
      </c>
      <c r="CJ775" s="7" t="str">
        <f t="shared" si="434"/>
        <v/>
      </c>
      <c r="CK775" s="7" t="str">
        <f t="shared" si="435"/>
        <v/>
      </c>
      <c r="CL775" s="7" t="str">
        <f t="shared" si="436"/>
        <v/>
      </c>
      <c r="CM775" s="7" t="str">
        <f t="shared" si="437"/>
        <v/>
      </c>
      <c r="CN775" s="7" t="str">
        <f t="shared" si="438"/>
        <v/>
      </c>
      <c r="CO775" s="7" t="str">
        <f t="shared" si="439"/>
        <v/>
      </c>
      <c r="CP775" s="7" t="str">
        <f t="shared" si="440"/>
        <v/>
      </c>
      <c r="CQ775" s="7" t="str">
        <f t="shared" si="441"/>
        <v/>
      </c>
    </row>
    <row r="776" spans="1:95" x14ac:dyDescent="0.25">
      <c r="A776" s="8">
        <v>772</v>
      </c>
      <c r="BJ776" s="7" t="str">
        <f t="shared" si="408"/>
        <v/>
      </c>
      <c r="BK776" s="7" t="str">
        <f t="shared" si="409"/>
        <v/>
      </c>
      <c r="BL776" s="7" t="str">
        <f t="shared" si="410"/>
        <v/>
      </c>
      <c r="BM776" s="7" t="str">
        <f t="shared" si="411"/>
        <v/>
      </c>
      <c r="BN776" s="7" t="str">
        <f t="shared" si="412"/>
        <v/>
      </c>
      <c r="BO776" s="7" t="str">
        <f t="shared" si="413"/>
        <v/>
      </c>
      <c r="BP776" s="7" t="str">
        <f t="shared" si="414"/>
        <v/>
      </c>
      <c r="BQ776" s="7" t="str">
        <f t="shared" si="415"/>
        <v/>
      </c>
      <c r="BR776" s="7" t="str">
        <f t="shared" si="416"/>
        <v/>
      </c>
      <c r="BS776" s="7" t="str">
        <f t="shared" si="417"/>
        <v/>
      </c>
      <c r="BT776" s="7" t="str">
        <f t="shared" si="418"/>
        <v/>
      </c>
      <c r="BU776" s="7" t="str">
        <f t="shared" si="419"/>
        <v/>
      </c>
      <c r="BV776" s="7" t="str">
        <f t="shared" si="420"/>
        <v/>
      </c>
      <c r="BW776" s="7" t="str">
        <f t="shared" si="421"/>
        <v/>
      </c>
      <c r="BX776" s="7" t="str">
        <f t="shared" si="422"/>
        <v/>
      </c>
      <c r="BY776" s="7" t="str">
        <f t="shared" si="423"/>
        <v/>
      </c>
      <c r="BZ776" s="7" t="str">
        <f t="shared" si="424"/>
        <v/>
      </c>
      <c r="CA776" s="7" t="str">
        <f t="shared" si="425"/>
        <v/>
      </c>
      <c r="CB776" s="7" t="str">
        <f t="shared" si="426"/>
        <v/>
      </c>
      <c r="CC776" s="7" t="str">
        <f t="shared" si="427"/>
        <v/>
      </c>
      <c r="CD776" s="7" t="str">
        <f t="shared" si="428"/>
        <v/>
      </c>
      <c r="CE776" s="7" t="str">
        <f t="shared" si="429"/>
        <v/>
      </c>
      <c r="CF776" s="7" t="str">
        <f t="shared" si="430"/>
        <v/>
      </c>
      <c r="CG776" s="7" t="str">
        <f t="shared" si="431"/>
        <v/>
      </c>
      <c r="CH776" s="7" t="str">
        <f t="shared" si="432"/>
        <v/>
      </c>
      <c r="CI776" s="7" t="str">
        <f t="shared" si="433"/>
        <v/>
      </c>
      <c r="CJ776" s="7" t="str">
        <f t="shared" si="434"/>
        <v/>
      </c>
      <c r="CK776" s="7" t="str">
        <f t="shared" si="435"/>
        <v/>
      </c>
      <c r="CL776" s="7" t="str">
        <f t="shared" si="436"/>
        <v/>
      </c>
      <c r="CM776" s="7" t="str">
        <f t="shared" si="437"/>
        <v/>
      </c>
      <c r="CN776" s="7" t="str">
        <f t="shared" si="438"/>
        <v/>
      </c>
      <c r="CO776" s="7" t="str">
        <f t="shared" si="439"/>
        <v/>
      </c>
      <c r="CP776" s="7" t="str">
        <f t="shared" si="440"/>
        <v/>
      </c>
      <c r="CQ776" s="7" t="str">
        <f t="shared" si="441"/>
        <v/>
      </c>
    </row>
    <row r="777" spans="1:95" x14ac:dyDescent="0.25">
      <c r="A777" s="8">
        <v>773</v>
      </c>
      <c r="BJ777" s="7" t="str">
        <f t="shared" si="408"/>
        <v/>
      </c>
      <c r="BK777" s="7" t="str">
        <f t="shared" si="409"/>
        <v/>
      </c>
      <c r="BL777" s="7" t="str">
        <f t="shared" si="410"/>
        <v/>
      </c>
      <c r="BM777" s="7" t="str">
        <f t="shared" si="411"/>
        <v/>
      </c>
      <c r="BN777" s="7" t="str">
        <f t="shared" si="412"/>
        <v/>
      </c>
      <c r="BO777" s="7" t="str">
        <f t="shared" si="413"/>
        <v/>
      </c>
      <c r="BP777" s="7" t="str">
        <f t="shared" si="414"/>
        <v/>
      </c>
      <c r="BQ777" s="7" t="str">
        <f t="shared" si="415"/>
        <v/>
      </c>
      <c r="BR777" s="7" t="str">
        <f t="shared" si="416"/>
        <v/>
      </c>
      <c r="BS777" s="7" t="str">
        <f t="shared" si="417"/>
        <v/>
      </c>
      <c r="BT777" s="7" t="str">
        <f t="shared" si="418"/>
        <v/>
      </c>
      <c r="BU777" s="7" t="str">
        <f t="shared" si="419"/>
        <v/>
      </c>
      <c r="BV777" s="7" t="str">
        <f t="shared" si="420"/>
        <v/>
      </c>
      <c r="BW777" s="7" t="str">
        <f t="shared" si="421"/>
        <v/>
      </c>
      <c r="BX777" s="7" t="str">
        <f t="shared" si="422"/>
        <v/>
      </c>
      <c r="BY777" s="7" t="str">
        <f t="shared" si="423"/>
        <v/>
      </c>
      <c r="BZ777" s="7" t="str">
        <f t="shared" si="424"/>
        <v/>
      </c>
      <c r="CA777" s="7" t="str">
        <f t="shared" si="425"/>
        <v/>
      </c>
      <c r="CB777" s="7" t="str">
        <f t="shared" si="426"/>
        <v/>
      </c>
      <c r="CC777" s="7" t="str">
        <f t="shared" si="427"/>
        <v/>
      </c>
      <c r="CD777" s="7" t="str">
        <f t="shared" si="428"/>
        <v/>
      </c>
      <c r="CE777" s="7" t="str">
        <f t="shared" si="429"/>
        <v/>
      </c>
      <c r="CF777" s="7" t="str">
        <f t="shared" si="430"/>
        <v/>
      </c>
      <c r="CG777" s="7" t="str">
        <f t="shared" si="431"/>
        <v/>
      </c>
      <c r="CH777" s="7" t="str">
        <f t="shared" si="432"/>
        <v/>
      </c>
      <c r="CI777" s="7" t="str">
        <f t="shared" si="433"/>
        <v/>
      </c>
      <c r="CJ777" s="7" t="str">
        <f t="shared" si="434"/>
        <v/>
      </c>
      <c r="CK777" s="7" t="str">
        <f t="shared" si="435"/>
        <v/>
      </c>
      <c r="CL777" s="7" t="str">
        <f t="shared" si="436"/>
        <v/>
      </c>
      <c r="CM777" s="7" t="str">
        <f t="shared" si="437"/>
        <v/>
      </c>
      <c r="CN777" s="7" t="str">
        <f t="shared" si="438"/>
        <v/>
      </c>
      <c r="CO777" s="7" t="str">
        <f t="shared" si="439"/>
        <v/>
      </c>
      <c r="CP777" s="7" t="str">
        <f t="shared" si="440"/>
        <v/>
      </c>
      <c r="CQ777" s="7" t="str">
        <f t="shared" si="441"/>
        <v/>
      </c>
    </row>
    <row r="778" spans="1:95" x14ac:dyDescent="0.25">
      <c r="A778" s="8">
        <v>774</v>
      </c>
      <c r="BJ778" s="7" t="str">
        <f t="shared" si="408"/>
        <v/>
      </c>
      <c r="BK778" s="7" t="str">
        <f t="shared" si="409"/>
        <v/>
      </c>
      <c r="BL778" s="7" t="str">
        <f t="shared" si="410"/>
        <v/>
      </c>
      <c r="BM778" s="7" t="str">
        <f t="shared" si="411"/>
        <v/>
      </c>
      <c r="BN778" s="7" t="str">
        <f t="shared" si="412"/>
        <v/>
      </c>
      <c r="BO778" s="7" t="str">
        <f t="shared" si="413"/>
        <v/>
      </c>
      <c r="BP778" s="7" t="str">
        <f t="shared" si="414"/>
        <v/>
      </c>
      <c r="BQ778" s="7" t="str">
        <f t="shared" si="415"/>
        <v/>
      </c>
      <c r="BR778" s="7" t="str">
        <f t="shared" si="416"/>
        <v/>
      </c>
      <c r="BS778" s="7" t="str">
        <f t="shared" si="417"/>
        <v/>
      </c>
      <c r="BT778" s="7" t="str">
        <f t="shared" si="418"/>
        <v/>
      </c>
      <c r="BU778" s="7" t="str">
        <f t="shared" si="419"/>
        <v/>
      </c>
      <c r="BV778" s="7" t="str">
        <f t="shared" si="420"/>
        <v/>
      </c>
      <c r="BW778" s="7" t="str">
        <f t="shared" si="421"/>
        <v/>
      </c>
      <c r="BX778" s="7" t="str">
        <f t="shared" si="422"/>
        <v/>
      </c>
      <c r="BY778" s="7" t="str">
        <f t="shared" si="423"/>
        <v/>
      </c>
      <c r="BZ778" s="7" t="str">
        <f t="shared" si="424"/>
        <v/>
      </c>
      <c r="CA778" s="7" t="str">
        <f t="shared" si="425"/>
        <v/>
      </c>
      <c r="CB778" s="7" t="str">
        <f t="shared" si="426"/>
        <v/>
      </c>
      <c r="CC778" s="7" t="str">
        <f t="shared" si="427"/>
        <v/>
      </c>
      <c r="CD778" s="7" t="str">
        <f t="shared" si="428"/>
        <v/>
      </c>
      <c r="CE778" s="7" t="str">
        <f t="shared" si="429"/>
        <v/>
      </c>
      <c r="CF778" s="7" t="str">
        <f t="shared" si="430"/>
        <v/>
      </c>
      <c r="CG778" s="7" t="str">
        <f t="shared" si="431"/>
        <v/>
      </c>
      <c r="CH778" s="7" t="str">
        <f t="shared" si="432"/>
        <v/>
      </c>
      <c r="CI778" s="7" t="str">
        <f t="shared" si="433"/>
        <v/>
      </c>
      <c r="CJ778" s="7" t="str">
        <f t="shared" si="434"/>
        <v/>
      </c>
      <c r="CK778" s="7" t="str">
        <f t="shared" si="435"/>
        <v/>
      </c>
      <c r="CL778" s="7" t="str">
        <f t="shared" si="436"/>
        <v/>
      </c>
      <c r="CM778" s="7" t="str">
        <f t="shared" si="437"/>
        <v/>
      </c>
      <c r="CN778" s="7" t="str">
        <f t="shared" si="438"/>
        <v/>
      </c>
      <c r="CO778" s="7" t="str">
        <f t="shared" si="439"/>
        <v/>
      </c>
      <c r="CP778" s="7" t="str">
        <f t="shared" si="440"/>
        <v/>
      </c>
      <c r="CQ778" s="7" t="str">
        <f t="shared" si="441"/>
        <v/>
      </c>
    </row>
    <row r="779" spans="1:95" x14ac:dyDescent="0.25">
      <c r="A779" s="8">
        <v>775</v>
      </c>
      <c r="BJ779" s="7" t="str">
        <f t="shared" si="408"/>
        <v/>
      </c>
      <c r="BK779" s="7" t="str">
        <f t="shared" si="409"/>
        <v/>
      </c>
      <c r="BL779" s="7" t="str">
        <f t="shared" si="410"/>
        <v/>
      </c>
      <c r="BM779" s="7" t="str">
        <f t="shared" si="411"/>
        <v/>
      </c>
      <c r="BN779" s="7" t="str">
        <f t="shared" si="412"/>
        <v/>
      </c>
      <c r="BO779" s="7" t="str">
        <f t="shared" si="413"/>
        <v/>
      </c>
      <c r="BP779" s="7" t="str">
        <f t="shared" si="414"/>
        <v/>
      </c>
      <c r="BQ779" s="7" t="str">
        <f t="shared" si="415"/>
        <v/>
      </c>
      <c r="BR779" s="7" t="str">
        <f t="shared" si="416"/>
        <v/>
      </c>
      <c r="BS779" s="7" t="str">
        <f t="shared" si="417"/>
        <v/>
      </c>
      <c r="BT779" s="7" t="str">
        <f t="shared" si="418"/>
        <v/>
      </c>
      <c r="BU779" s="7" t="str">
        <f t="shared" si="419"/>
        <v/>
      </c>
      <c r="BV779" s="7" t="str">
        <f t="shared" si="420"/>
        <v/>
      </c>
      <c r="BW779" s="7" t="str">
        <f t="shared" si="421"/>
        <v/>
      </c>
      <c r="BX779" s="7" t="str">
        <f t="shared" si="422"/>
        <v/>
      </c>
      <c r="BY779" s="7" t="str">
        <f t="shared" si="423"/>
        <v/>
      </c>
      <c r="BZ779" s="7" t="str">
        <f t="shared" si="424"/>
        <v/>
      </c>
      <c r="CA779" s="7" t="str">
        <f t="shared" si="425"/>
        <v/>
      </c>
      <c r="CB779" s="7" t="str">
        <f t="shared" si="426"/>
        <v/>
      </c>
      <c r="CC779" s="7" t="str">
        <f t="shared" si="427"/>
        <v/>
      </c>
      <c r="CD779" s="7" t="str">
        <f t="shared" si="428"/>
        <v/>
      </c>
      <c r="CE779" s="7" t="str">
        <f t="shared" si="429"/>
        <v/>
      </c>
      <c r="CF779" s="7" t="str">
        <f t="shared" si="430"/>
        <v/>
      </c>
      <c r="CG779" s="7" t="str">
        <f t="shared" si="431"/>
        <v/>
      </c>
      <c r="CH779" s="7" t="str">
        <f t="shared" si="432"/>
        <v/>
      </c>
      <c r="CI779" s="7" t="str">
        <f t="shared" si="433"/>
        <v/>
      </c>
      <c r="CJ779" s="7" t="str">
        <f t="shared" si="434"/>
        <v/>
      </c>
      <c r="CK779" s="7" t="str">
        <f t="shared" si="435"/>
        <v/>
      </c>
      <c r="CL779" s="7" t="str">
        <f t="shared" si="436"/>
        <v/>
      </c>
      <c r="CM779" s="7" t="str">
        <f t="shared" si="437"/>
        <v/>
      </c>
      <c r="CN779" s="7" t="str">
        <f t="shared" si="438"/>
        <v/>
      </c>
      <c r="CO779" s="7" t="str">
        <f t="shared" si="439"/>
        <v/>
      </c>
      <c r="CP779" s="7" t="str">
        <f t="shared" si="440"/>
        <v/>
      </c>
      <c r="CQ779" s="7" t="str">
        <f t="shared" si="441"/>
        <v/>
      </c>
    </row>
    <row r="780" spans="1:95" x14ac:dyDescent="0.25">
      <c r="A780" s="8">
        <v>776</v>
      </c>
      <c r="BJ780" s="7" t="str">
        <f t="shared" si="408"/>
        <v/>
      </c>
      <c r="BK780" s="7" t="str">
        <f t="shared" si="409"/>
        <v/>
      </c>
      <c r="BL780" s="7" t="str">
        <f t="shared" si="410"/>
        <v/>
      </c>
      <c r="BM780" s="7" t="str">
        <f t="shared" si="411"/>
        <v/>
      </c>
      <c r="BN780" s="7" t="str">
        <f t="shared" si="412"/>
        <v/>
      </c>
      <c r="BO780" s="7" t="str">
        <f t="shared" si="413"/>
        <v/>
      </c>
      <c r="BP780" s="7" t="str">
        <f t="shared" si="414"/>
        <v/>
      </c>
      <c r="BQ780" s="7" t="str">
        <f t="shared" si="415"/>
        <v/>
      </c>
      <c r="BR780" s="7" t="str">
        <f t="shared" si="416"/>
        <v/>
      </c>
      <c r="BS780" s="7" t="str">
        <f t="shared" si="417"/>
        <v/>
      </c>
      <c r="BT780" s="7" t="str">
        <f t="shared" si="418"/>
        <v/>
      </c>
      <c r="BU780" s="7" t="str">
        <f t="shared" si="419"/>
        <v/>
      </c>
      <c r="BV780" s="7" t="str">
        <f t="shared" si="420"/>
        <v/>
      </c>
      <c r="BW780" s="7" t="str">
        <f t="shared" si="421"/>
        <v/>
      </c>
      <c r="BX780" s="7" t="str">
        <f t="shared" si="422"/>
        <v/>
      </c>
      <c r="BY780" s="7" t="str">
        <f t="shared" si="423"/>
        <v/>
      </c>
      <c r="BZ780" s="7" t="str">
        <f t="shared" si="424"/>
        <v/>
      </c>
      <c r="CA780" s="7" t="str">
        <f t="shared" si="425"/>
        <v/>
      </c>
      <c r="CB780" s="7" t="str">
        <f t="shared" si="426"/>
        <v/>
      </c>
      <c r="CC780" s="7" t="str">
        <f t="shared" si="427"/>
        <v/>
      </c>
      <c r="CD780" s="7" t="str">
        <f t="shared" si="428"/>
        <v/>
      </c>
      <c r="CE780" s="7" t="str">
        <f t="shared" si="429"/>
        <v/>
      </c>
      <c r="CF780" s="7" t="str">
        <f t="shared" si="430"/>
        <v/>
      </c>
      <c r="CG780" s="7" t="str">
        <f t="shared" si="431"/>
        <v/>
      </c>
      <c r="CH780" s="7" t="str">
        <f t="shared" si="432"/>
        <v/>
      </c>
      <c r="CI780" s="7" t="str">
        <f t="shared" si="433"/>
        <v/>
      </c>
      <c r="CJ780" s="7" t="str">
        <f t="shared" si="434"/>
        <v/>
      </c>
      <c r="CK780" s="7" t="str">
        <f t="shared" si="435"/>
        <v/>
      </c>
      <c r="CL780" s="7" t="str">
        <f t="shared" si="436"/>
        <v/>
      </c>
      <c r="CM780" s="7" t="str">
        <f t="shared" si="437"/>
        <v/>
      </c>
      <c r="CN780" s="7" t="str">
        <f t="shared" si="438"/>
        <v/>
      </c>
      <c r="CO780" s="7" t="str">
        <f t="shared" si="439"/>
        <v/>
      </c>
      <c r="CP780" s="7" t="str">
        <f t="shared" si="440"/>
        <v/>
      </c>
      <c r="CQ780" s="7" t="str">
        <f t="shared" si="441"/>
        <v/>
      </c>
    </row>
    <row r="781" spans="1:95" x14ac:dyDescent="0.25">
      <c r="A781" s="8">
        <v>777</v>
      </c>
      <c r="BJ781" s="7" t="str">
        <f t="shared" si="408"/>
        <v/>
      </c>
      <c r="BK781" s="7" t="str">
        <f t="shared" si="409"/>
        <v/>
      </c>
      <c r="BL781" s="7" t="str">
        <f t="shared" si="410"/>
        <v/>
      </c>
      <c r="BM781" s="7" t="str">
        <f t="shared" si="411"/>
        <v/>
      </c>
      <c r="BN781" s="7" t="str">
        <f t="shared" si="412"/>
        <v/>
      </c>
      <c r="BO781" s="7" t="str">
        <f t="shared" si="413"/>
        <v/>
      </c>
      <c r="BP781" s="7" t="str">
        <f t="shared" si="414"/>
        <v/>
      </c>
      <c r="BQ781" s="7" t="str">
        <f t="shared" si="415"/>
        <v/>
      </c>
      <c r="BR781" s="7" t="str">
        <f t="shared" si="416"/>
        <v/>
      </c>
      <c r="BS781" s="7" t="str">
        <f t="shared" si="417"/>
        <v/>
      </c>
      <c r="BT781" s="7" t="str">
        <f t="shared" si="418"/>
        <v/>
      </c>
      <c r="BU781" s="7" t="str">
        <f t="shared" si="419"/>
        <v/>
      </c>
      <c r="BV781" s="7" t="str">
        <f t="shared" si="420"/>
        <v/>
      </c>
      <c r="BW781" s="7" t="str">
        <f t="shared" si="421"/>
        <v/>
      </c>
      <c r="BX781" s="7" t="str">
        <f t="shared" si="422"/>
        <v/>
      </c>
      <c r="BY781" s="7" t="str">
        <f t="shared" si="423"/>
        <v/>
      </c>
      <c r="BZ781" s="7" t="str">
        <f t="shared" si="424"/>
        <v/>
      </c>
      <c r="CA781" s="7" t="str">
        <f t="shared" si="425"/>
        <v/>
      </c>
      <c r="CB781" s="7" t="str">
        <f t="shared" si="426"/>
        <v/>
      </c>
      <c r="CC781" s="7" t="str">
        <f t="shared" si="427"/>
        <v/>
      </c>
      <c r="CD781" s="7" t="str">
        <f t="shared" si="428"/>
        <v/>
      </c>
      <c r="CE781" s="7" t="str">
        <f t="shared" si="429"/>
        <v/>
      </c>
      <c r="CF781" s="7" t="str">
        <f t="shared" si="430"/>
        <v/>
      </c>
      <c r="CG781" s="7" t="str">
        <f t="shared" si="431"/>
        <v/>
      </c>
      <c r="CH781" s="7" t="str">
        <f t="shared" si="432"/>
        <v/>
      </c>
      <c r="CI781" s="7" t="str">
        <f t="shared" si="433"/>
        <v/>
      </c>
      <c r="CJ781" s="7" t="str">
        <f t="shared" si="434"/>
        <v/>
      </c>
      <c r="CK781" s="7" t="str">
        <f t="shared" si="435"/>
        <v/>
      </c>
      <c r="CL781" s="7" t="str">
        <f t="shared" si="436"/>
        <v/>
      </c>
      <c r="CM781" s="7" t="str">
        <f t="shared" si="437"/>
        <v/>
      </c>
      <c r="CN781" s="7" t="str">
        <f t="shared" si="438"/>
        <v/>
      </c>
      <c r="CO781" s="7" t="str">
        <f t="shared" si="439"/>
        <v/>
      </c>
      <c r="CP781" s="7" t="str">
        <f t="shared" si="440"/>
        <v/>
      </c>
      <c r="CQ781" s="7" t="str">
        <f t="shared" si="441"/>
        <v/>
      </c>
    </row>
    <row r="782" spans="1:95" x14ac:dyDescent="0.25">
      <c r="A782" s="8">
        <v>778</v>
      </c>
      <c r="BJ782" s="7" t="str">
        <f t="shared" si="408"/>
        <v/>
      </c>
      <c r="BK782" s="7" t="str">
        <f t="shared" si="409"/>
        <v/>
      </c>
      <c r="BL782" s="7" t="str">
        <f t="shared" si="410"/>
        <v/>
      </c>
      <c r="BM782" s="7" t="str">
        <f t="shared" si="411"/>
        <v/>
      </c>
      <c r="BN782" s="7" t="str">
        <f t="shared" si="412"/>
        <v/>
      </c>
      <c r="BO782" s="7" t="str">
        <f t="shared" si="413"/>
        <v/>
      </c>
      <c r="BP782" s="7" t="str">
        <f t="shared" si="414"/>
        <v/>
      </c>
      <c r="BQ782" s="7" t="str">
        <f t="shared" si="415"/>
        <v/>
      </c>
      <c r="BR782" s="7" t="str">
        <f t="shared" si="416"/>
        <v/>
      </c>
      <c r="BS782" s="7" t="str">
        <f t="shared" si="417"/>
        <v/>
      </c>
      <c r="BT782" s="7" t="str">
        <f t="shared" si="418"/>
        <v/>
      </c>
      <c r="BU782" s="7" t="str">
        <f t="shared" si="419"/>
        <v/>
      </c>
      <c r="BV782" s="7" t="str">
        <f t="shared" si="420"/>
        <v/>
      </c>
      <c r="BW782" s="7" t="str">
        <f t="shared" si="421"/>
        <v/>
      </c>
      <c r="BX782" s="7" t="str">
        <f t="shared" si="422"/>
        <v/>
      </c>
      <c r="BY782" s="7" t="str">
        <f t="shared" si="423"/>
        <v/>
      </c>
      <c r="BZ782" s="7" t="str">
        <f t="shared" si="424"/>
        <v/>
      </c>
      <c r="CA782" s="7" t="str">
        <f t="shared" si="425"/>
        <v/>
      </c>
      <c r="CB782" s="7" t="str">
        <f t="shared" si="426"/>
        <v/>
      </c>
      <c r="CC782" s="7" t="str">
        <f t="shared" si="427"/>
        <v/>
      </c>
      <c r="CD782" s="7" t="str">
        <f t="shared" si="428"/>
        <v/>
      </c>
      <c r="CE782" s="7" t="str">
        <f t="shared" si="429"/>
        <v/>
      </c>
      <c r="CF782" s="7" t="str">
        <f t="shared" si="430"/>
        <v/>
      </c>
      <c r="CG782" s="7" t="str">
        <f t="shared" si="431"/>
        <v/>
      </c>
      <c r="CH782" s="7" t="str">
        <f t="shared" si="432"/>
        <v/>
      </c>
      <c r="CI782" s="7" t="str">
        <f t="shared" si="433"/>
        <v/>
      </c>
      <c r="CJ782" s="7" t="str">
        <f t="shared" si="434"/>
        <v/>
      </c>
      <c r="CK782" s="7" t="str">
        <f t="shared" si="435"/>
        <v/>
      </c>
      <c r="CL782" s="7" t="str">
        <f t="shared" si="436"/>
        <v/>
      </c>
      <c r="CM782" s="7" t="str">
        <f t="shared" si="437"/>
        <v/>
      </c>
      <c r="CN782" s="7" t="str">
        <f t="shared" si="438"/>
        <v/>
      </c>
      <c r="CO782" s="7" t="str">
        <f t="shared" si="439"/>
        <v/>
      </c>
      <c r="CP782" s="7" t="str">
        <f t="shared" si="440"/>
        <v/>
      </c>
      <c r="CQ782" s="7" t="str">
        <f t="shared" si="441"/>
        <v/>
      </c>
    </row>
    <row r="783" spans="1:95" x14ac:dyDescent="0.25">
      <c r="A783" s="8">
        <v>779</v>
      </c>
      <c r="BJ783" s="7" t="str">
        <f t="shared" si="408"/>
        <v/>
      </c>
      <c r="BK783" s="7" t="str">
        <f t="shared" si="409"/>
        <v/>
      </c>
      <c r="BL783" s="7" t="str">
        <f t="shared" si="410"/>
        <v/>
      </c>
      <c r="BM783" s="7" t="str">
        <f t="shared" si="411"/>
        <v/>
      </c>
      <c r="BN783" s="7" t="str">
        <f t="shared" si="412"/>
        <v/>
      </c>
      <c r="BO783" s="7" t="str">
        <f t="shared" si="413"/>
        <v/>
      </c>
      <c r="BP783" s="7" t="str">
        <f t="shared" si="414"/>
        <v/>
      </c>
      <c r="BQ783" s="7" t="str">
        <f t="shared" si="415"/>
        <v/>
      </c>
      <c r="BR783" s="7" t="str">
        <f t="shared" si="416"/>
        <v/>
      </c>
      <c r="BS783" s="7" t="str">
        <f t="shared" si="417"/>
        <v/>
      </c>
      <c r="BT783" s="7" t="str">
        <f t="shared" si="418"/>
        <v/>
      </c>
      <c r="BU783" s="7" t="str">
        <f t="shared" si="419"/>
        <v/>
      </c>
      <c r="BV783" s="7" t="str">
        <f t="shared" si="420"/>
        <v/>
      </c>
      <c r="BW783" s="7" t="str">
        <f t="shared" si="421"/>
        <v/>
      </c>
      <c r="BX783" s="7" t="str">
        <f t="shared" si="422"/>
        <v/>
      </c>
      <c r="BY783" s="7" t="str">
        <f t="shared" si="423"/>
        <v/>
      </c>
      <c r="BZ783" s="7" t="str">
        <f t="shared" si="424"/>
        <v/>
      </c>
      <c r="CA783" s="7" t="str">
        <f t="shared" si="425"/>
        <v/>
      </c>
      <c r="CB783" s="7" t="str">
        <f t="shared" si="426"/>
        <v/>
      </c>
      <c r="CC783" s="7" t="str">
        <f t="shared" si="427"/>
        <v/>
      </c>
      <c r="CD783" s="7" t="str">
        <f t="shared" si="428"/>
        <v/>
      </c>
      <c r="CE783" s="7" t="str">
        <f t="shared" si="429"/>
        <v/>
      </c>
      <c r="CF783" s="7" t="str">
        <f t="shared" si="430"/>
        <v/>
      </c>
      <c r="CG783" s="7" t="str">
        <f t="shared" si="431"/>
        <v/>
      </c>
      <c r="CH783" s="7" t="str">
        <f t="shared" si="432"/>
        <v/>
      </c>
      <c r="CI783" s="7" t="str">
        <f t="shared" si="433"/>
        <v/>
      </c>
      <c r="CJ783" s="7" t="str">
        <f t="shared" si="434"/>
        <v/>
      </c>
      <c r="CK783" s="7" t="str">
        <f t="shared" si="435"/>
        <v/>
      </c>
      <c r="CL783" s="7" t="str">
        <f t="shared" si="436"/>
        <v/>
      </c>
      <c r="CM783" s="7" t="str">
        <f t="shared" si="437"/>
        <v/>
      </c>
      <c r="CN783" s="7" t="str">
        <f t="shared" si="438"/>
        <v/>
      </c>
      <c r="CO783" s="7" t="str">
        <f t="shared" si="439"/>
        <v/>
      </c>
      <c r="CP783" s="7" t="str">
        <f t="shared" si="440"/>
        <v/>
      </c>
      <c r="CQ783" s="7" t="str">
        <f t="shared" si="441"/>
        <v/>
      </c>
    </row>
    <row r="784" spans="1:95" x14ac:dyDescent="0.25">
      <c r="A784" s="8">
        <v>780</v>
      </c>
      <c r="BJ784" s="7" t="str">
        <f t="shared" si="408"/>
        <v/>
      </c>
      <c r="BK784" s="7" t="str">
        <f t="shared" si="409"/>
        <v/>
      </c>
      <c r="BL784" s="7" t="str">
        <f t="shared" si="410"/>
        <v/>
      </c>
      <c r="BM784" s="7" t="str">
        <f t="shared" si="411"/>
        <v/>
      </c>
      <c r="BN784" s="7" t="str">
        <f t="shared" si="412"/>
        <v/>
      </c>
      <c r="BO784" s="7" t="str">
        <f t="shared" si="413"/>
        <v/>
      </c>
      <c r="BP784" s="7" t="str">
        <f t="shared" si="414"/>
        <v/>
      </c>
      <c r="BQ784" s="7" t="str">
        <f t="shared" si="415"/>
        <v/>
      </c>
      <c r="BR784" s="7" t="str">
        <f t="shared" si="416"/>
        <v/>
      </c>
      <c r="BS784" s="7" t="str">
        <f t="shared" si="417"/>
        <v/>
      </c>
      <c r="BT784" s="7" t="str">
        <f t="shared" si="418"/>
        <v/>
      </c>
      <c r="BU784" s="7" t="str">
        <f t="shared" si="419"/>
        <v/>
      </c>
      <c r="BV784" s="7" t="str">
        <f t="shared" si="420"/>
        <v/>
      </c>
      <c r="BW784" s="7" t="str">
        <f t="shared" si="421"/>
        <v/>
      </c>
      <c r="BX784" s="7" t="str">
        <f t="shared" si="422"/>
        <v/>
      </c>
      <c r="BY784" s="7" t="str">
        <f t="shared" si="423"/>
        <v/>
      </c>
      <c r="BZ784" s="7" t="str">
        <f t="shared" si="424"/>
        <v/>
      </c>
      <c r="CA784" s="7" t="str">
        <f t="shared" si="425"/>
        <v/>
      </c>
      <c r="CB784" s="7" t="str">
        <f t="shared" si="426"/>
        <v/>
      </c>
      <c r="CC784" s="7" t="str">
        <f t="shared" si="427"/>
        <v/>
      </c>
      <c r="CD784" s="7" t="str">
        <f t="shared" si="428"/>
        <v/>
      </c>
      <c r="CE784" s="7" t="str">
        <f t="shared" si="429"/>
        <v/>
      </c>
      <c r="CF784" s="7" t="str">
        <f t="shared" si="430"/>
        <v/>
      </c>
      <c r="CG784" s="7" t="str">
        <f t="shared" si="431"/>
        <v/>
      </c>
      <c r="CH784" s="7" t="str">
        <f t="shared" si="432"/>
        <v/>
      </c>
      <c r="CI784" s="7" t="str">
        <f t="shared" si="433"/>
        <v/>
      </c>
      <c r="CJ784" s="7" t="str">
        <f t="shared" si="434"/>
        <v/>
      </c>
      <c r="CK784" s="7" t="str">
        <f t="shared" si="435"/>
        <v/>
      </c>
      <c r="CL784" s="7" t="str">
        <f t="shared" si="436"/>
        <v/>
      </c>
      <c r="CM784" s="7" t="str">
        <f t="shared" si="437"/>
        <v/>
      </c>
      <c r="CN784" s="7" t="str">
        <f t="shared" si="438"/>
        <v/>
      </c>
      <c r="CO784" s="7" t="str">
        <f t="shared" si="439"/>
        <v/>
      </c>
      <c r="CP784" s="7" t="str">
        <f t="shared" si="440"/>
        <v/>
      </c>
      <c r="CQ784" s="7" t="str">
        <f t="shared" si="441"/>
        <v/>
      </c>
    </row>
    <row r="785" spans="1:95" x14ac:dyDescent="0.25">
      <c r="A785" s="8">
        <v>781</v>
      </c>
      <c r="BJ785" s="7" t="str">
        <f t="shared" si="408"/>
        <v/>
      </c>
      <c r="BK785" s="7" t="str">
        <f t="shared" si="409"/>
        <v/>
      </c>
      <c r="BL785" s="7" t="str">
        <f t="shared" si="410"/>
        <v/>
      </c>
      <c r="BM785" s="7" t="str">
        <f t="shared" si="411"/>
        <v/>
      </c>
      <c r="BN785" s="7" t="str">
        <f t="shared" si="412"/>
        <v/>
      </c>
      <c r="BO785" s="7" t="str">
        <f t="shared" si="413"/>
        <v/>
      </c>
      <c r="BP785" s="7" t="str">
        <f t="shared" si="414"/>
        <v/>
      </c>
      <c r="BQ785" s="7" t="str">
        <f t="shared" si="415"/>
        <v/>
      </c>
      <c r="BR785" s="7" t="str">
        <f t="shared" si="416"/>
        <v/>
      </c>
      <c r="BS785" s="7" t="str">
        <f t="shared" si="417"/>
        <v/>
      </c>
      <c r="BT785" s="7" t="str">
        <f t="shared" si="418"/>
        <v/>
      </c>
      <c r="BU785" s="7" t="str">
        <f t="shared" si="419"/>
        <v/>
      </c>
      <c r="BV785" s="7" t="str">
        <f t="shared" si="420"/>
        <v/>
      </c>
      <c r="BW785" s="7" t="str">
        <f t="shared" si="421"/>
        <v/>
      </c>
      <c r="BX785" s="7" t="str">
        <f t="shared" si="422"/>
        <v/>
      </c>
      <c r="BY785" s="7" t="str">
        <f t="shared" si="423"/>
        <v/>
      </c>
      <c r="BZ785" s="7" t="str">
        <f t="shared" si="424"/>
        <v/>
      </c>
      <c r="CA785" s="7" t="str">
        <f t="shared" si="425"/>
        <v/>
      </c>
      <c r="CB785" s="7" t="str">
        <f t="shared" si="426"/>
        <v/>
      </c>
      <c r="CC785" s="7" t="str">
        <f t="shared" si="427"/>
        <v/>
      </c>
      <c r="CD785" s="7" t="str">
        <f t="shared" si="428"/>
        <v/>
      </c>
      <c r="CE785" s="7" t="str">
        <f t="shared" si="429"/>
        <v/>
      </c>
      <c r="CF785" s="7" t="str">
        <f t="shared" si="430"/>
        <v/>
      </c>
      <c r="CG785" s="7" t="str">
        <f t="shared" si="431"/>
        <v/>
      </c>
      <c r="CH785" s="7" t="str">
        <f t="shared" si="432"/>
        <v/>
      </c>
      <c r="CI785" s="7" t="str">
        <f t="shared" si="433"/>
        <v/>
      </c>
      <c r="CJ785" s="7" t="str">
        <f t="shared" si="434"/>
        <v/>
      </c>
      <c r="CK785" s="7" t="str">
        <f t="shared" si="435"/>
        <v/>
      </c>
      <c r="CL785" s="7" t="str">
        <f t="shared" si="436"/>
        <v/>
      </c>
      <c r="CM785" s="7" t="str">
        <f t="shared" si="437"/>
        <v/>
      </c>
      <c r="CN785" s="7" t="str">
        <f t="shared" si="438"/>
        <v/>
      </c>
      <c r="CO785" s="7" t="str">
        <f t="shared" si="439"/>
        <v/>
      </c>
      <c r="CP785" s="7" t="str">
        <f t="shared" si="440"/>
        <v/>
      </c>
      <c r="CQ785" s="7" t="str">
        <f t="shared" si="441"/>
        <v/>
      </c>
    </row>
    <row r="786" spans="1:95" x14ac:dyDescent="0.25">
      <c r="A786" s="8">
        <v>782</v>
      </c>
      <c r="BJ786" s="7" t="str">
        <f t="shared" si="408"/>
        <v/>
      </c>
      <c r="BK786" s="7" t="str">
        <f t="shared" si="409"/>
        <v/>
      </c>
      <c r="BL786" s="7" t="str">
        <f t="shared" si="410"/>
        <v/>
      </c>
      <c r="BM786" s="7" t="str">
        <f t="shared" si="411"/>
        <v/>
      </c>
      <c r="BN786" s="7" t="str">
        <f t="shared" si="412"/>
        <v/>
      </c>
      <c r="BO786" s="7" t="str">
        <f t="shared" si="413"/>
        <v/>
      </c>
      <c r="BP786" s="7" t="str">
        <f t="shared" si="414"/>
        <v/>
      </c>
      <c r="BQ786" s="7" t="str">
        <f t="shared" si="415"/>
        <v/>
      </c>
      <c r="BR786" s="7" t="str">
        <f t="shared" si="416"/>
        <v/>
      </c>
      <c r="BS786" s="7" t="str">
        <f t="shared" si="417"/>
        <v/>
      </c>
      <c r="BT786" s="7" t="str">
        <f t="shared" si="418"/>
        <v/>
      </c>
      <c r="BU786" s="7" t="str">
        <f t="shared" si="419"/>
        <v/>
      </c>
      <c r="BV786" s="7" t="str">
        <f t="shared" si="420"/>
        <v/>
      </c>
      <c r="BW786" s="7" t="str">
        <f t="shared" si="421"/>
        <v/>
      </c>
      <c r="BX786" s="7" t="str">
        <f t="shared" si="422"/>
        <v/>
      </c>
      <c r="BY786" s="7" t="str">
        <f t="shared" si="423"/>
        <v/>
      </c>
      <c r="BZ786" s="7" t="str">
        <f t="shared" si="424"/>
        <v/>
      </c>
      <c r="CA786" s="7" t="str">
        <f t="shared" si="425"/>
        <v/>
      </c>
      <c r="CB786" s="7" t="str">
        <f t="shared" si="426"/>
        <v/>
      </c>
      <c r="CC786" s="7" t="str">
        <f t="shared" si="427"/>
        <v/>
      </c>
      <c r="CD786" s="7" t="str">
        <f t="shared" si="428"/>
        <v/>
      </c>
      <c r="CE786" s="7" t="str">
        <f t="shared" si="429"/>
        <v/>
      </c>
      <c r="CF786" s="7" t="str">
        <f t="shared" si="430"/>
        <v/>
      </c>
      <c r="CG786" s="7" t="str">
        <f t="shared" si="431"/>
        <v/>
      </c>
      <c r="CH786" s="7" t="str">
        <f t="shared" si="432"/>
        <v/>
      </c>
      <c r="CI786" s="7" t="str">
        <f t="shared" si="433"/>
        <v/>
      </c>
      <c r="CJ786" s="7" t="str">
        <f t="shared" si="434"/>
        <v/>
      </c>
      <c r="CK786" s="7" t="str">
        <f t="shared" si="435"/>
        <v/>
      </c>
      <c r="CL786" s="7" t="str">
        <f t="shared" si="436"/>
        <v/>
      </c>
      <c r="CM786" s="7" t="str">
        <f t="shared" si="437"/>
        <v/>
      </c>
      <c r="CN786" s="7" t="str">
        <f t="shared" si="438"/>
        <v/>
      </c>
      <c r="CO786" s="7" t="str">
        <f t="shared" si="439"/>
        <v/>
      </c>
      <c r="CP786" s="7" t="str">
        <f t="shared" si="440"/>
        <v/>
      </c>
      <c r="CQ786" s="7" t="str">
        <f t="shared" si="441"/>
        <v/>
      </c>
    </row>
    <row r="787" spans="1:95" x14ac:dyDescent="0.25">
      <c r="A787" s="8">
        <v>783</v>
      </c>
      <c r="BJ787" s="7" t="str">
        <f t="shared" si="408"/>
        <v/>
      </c>
      <c r="BK787" s="7" t="str">
        <f t="shared" si="409"/>
        <v/>
      </c>
      <c r="BL787" s="7" t="str">
        <f t="shared" si="410"/>
        <v/>
      </c>
      <c r="BM787" s="7" t="str">
        <f t="shared" si="411"/>
        <v/>
      </c>
      <c r="BN787" s="7" t="str">
        <f t="shared" si="412"/>
        <v/>
      </c>
      <c r="BO787" s="7" t="str">
        <f t="shared" si="413"/>
        <v/>
      </c>
      <c r="BP787" s="7" t="str">
        <f t="shared" si="414"/>
        <v/>
      </c>
      <c r="BQ787" s="7" t="str">
        <f t="shared" si="415"/>
        <v/>
      </c>
      <c r="BR787" s="7" t="str">
        <f t="shared" si="416"/>
        <v/>
      </c>
      <c r="BS787" s="7" t="str">
        <f t="shared" si="417"/>
        <v/>
      </c>
      <c r="BT787" s="7" t="str">
        <f t="shared" si="418"/>
        <v/>
      </c>
      <c r="BU787" s="7" t="str">
        <f t="shared" si="419"/>
        <v/>
      </c>
      <c r="BV787" s="7" t="str">
        <f t="shared" si="420"/>
        <v/>
      </c>
      <c r="BW787" s="7" t="str">
        <f t="shared" si="421"/>
        <v/>
      </c>
      <c r="BX787" s="7" t="str">
        <f t="shared" si="422"/>
        <v/>
      </c>
      <c r="BY787" s="7" t="str">
        <f t="shared" si="423"/>
        <v/>
      </c>
      <c r="BZ787" s="7" t="str">
        <f t="shared" si="424"/>
        <v/>
      </c>
      <c r="CA787" s="7" t="str">
        <f t="shared" si="425"/>
        <v/>
      </c>
      <c r="CB787" s="7" t="str">
        <f t="shared" si="426"/>
        <v/>
      </c>
      <c r="CC787" s="7" t="str">
        <f t="shared" si="427"/>
        <v/>
      </c>
      <c r="CD787" s="7" t="str">
        <f t="shared" si="428"/>
        <v/>
      </c>
      <c r="CE787" s="7" t="str">
        <f t="shared" si="429"/>
        <v/>
      </c>
      <c r="CF787" s="7" t="str">
        <f t="shared" si="430"/>
        <v/>
      </c>
      <c r="CG787" s="7" t="str">
        <f t="shared" si="431"/>
        <v/>
      </c>
      <c r="CH787" s="7" t="str">
        <f t="shared" si="432"/>
        <v/>
      </c>
      <c r="CI787" s="7" t="str">
        <f t="shared" si="433"/>
        <v/>
      </c>
      <c r="CJ787" s="7" t="str">
        <f t="shared" si="434"/>
        <v/>
      </c>
      <c r="CK787" s="7" t="str">
        <f t="shared" si="435"/>
        <v/>
      </c>
      <c r="CL787" s="7" t="str">
        <f t="shared" si="436"/>
        <v/>
      </c>
      <c r="CM787" s="7" t="str">
        <f t="shared" si="437"/>
        <v/>
      </c>
      <c r="CN787" s="7" t="str">
        <f t="shared" si="438"/>
        <v/>
      </c>
      <c r="CO787" s="7" t="str">
        <f t="shared" si="439"/>
        <v/>
      </c>
      <c r="CP787" s="7" t="str">
        <f t="shared" si="440"/>
        <v/>
      </c>
      <c r="CQ787" s="7" t="str">
        <f t="shared" si="441"/>
        <v/>
      </c>
    </row>
    <row r="788" spans="1:95" x14ac:dyDescent="0.25">
      <c r="A788" s="8">
        <v>784</v>
      </c>
      <c r="BJ788" s="7" t="str">
        <f t="shared" si="408"/>
        <v/>
      </c>
      <c r="BK788" s="7" t="str">
        <f t="shared" si="409"/>
        <v/>
      </c>
      <c r="BL788" s="7" t="str">
        <f t="shared" si="410"/>
        <v/>
      </c>
      <c r="BM788" s="7" t="str">
        <f t="shared" si="411"/>
        <v/>
      </c>
      <c r="BN788" s="7" t="str">
        <f t="shared" si="412"/>
        <v/>
      </c>
      <c r="BO788" s="7" t="str">
        <f t="shared" si="413"/>
        <v/>
      </c>
      <c r="BP788" s="7" t="str">
        <f t="shared" si="414"/>
        <v/>
      </c>
      <c r="BQ788" s="7" t="str">
        <f t="shared" si="415"/>
        <v/>
      </c>
      <c r="BR788" s="7" t="str">
        <f t="shared" si="416"/>
        <v/>
      </c>
      <c r="BS788" s="7" t="str">
        <f t="shared" si="417"/>
        <v/>
      </c>
      <c r="BT788" s="7" t="str">
        <f t="shared" si="418"/>
        <v/>
      </c>
      <c r="BU788" s="7" t="str">
        <f t="shared" si="419"/>
        <v/>
      </c>
      <c r="BV788" s="7" t="str">
        <f t="shared" si="420"/>
        <v/>
      </c>
      <c r="BW788" s="7" t="str">
        <f t="shared" si="421"/>
        <v/>
      </c>
      <c r="BX788" s="7" t="str">
        <f t="shared" si="422"/>
        <v/>
      </c>
      <c r="BY788" s="7" t="str">
        <f t="shared" si="423"/>
        <v/>
      </c>
      <c r="BZ788" s="7" t="str">
        <f t="shared" si="424"/>
        <v/>
      </c>
      <c r="CA788" s="7" t="str">
        <f t="shared" si="425"/>
        <v/>
      </c>
      <c r="CB788" s="7" t="str">
        <f t="shared" si="426"/>
        <v/>
      </c>
      <c r="CC788" s="7" t="str">
        <f t="shared" si="427"/>
        <v/>
      </c>
      <c r="CD788" s="7" t="str">
        <f t="shared" si="428"/>
        <v/>
      </c>
      <c r="CE788" s="7" t="str">
        <f t="shared" si="429"/>
        <v/>
      </c>
      <c r="CF788" s="7" t="str">
        <f t="shared" si="430"/>
        <v/>
      </c>
      <c r="CG788" s="7" t="str">
        <f t="shared" si="431"/>
        <v/>
      </c>
      <c r="CH788" s="7" t="str">
        <f t="shared" si="432"/>
        <v/>
      </c>
      <c r="CI788" s="7" t="str">
        <f t="shared" si="433"/>
        <v/>
      </c>
      <c r="CJ788" s="7" t="str">
        <f t="shared" si="434"/>
        <v/>
      </c>
      <c r="CK788" s="7" t="str">
        <f t="shared" si="435"/>
        <v/>
      </c>
      <c r="CL788" s="7" t="str">
        <f t="shared" si="436"/>
        <v/>
      </c>
      <c r="CM788" s="7" t="str">
        <f t="shared" si="437"/>
        <v/>
      </c>
      <c r="CN788" s="7" t="str">
        <f t="shared" si="438"/>
        <v/>
      </c>
      <c r="CO788" s="7" t="str">
        <f t="shared" si="439"/>
        <v/>
      </c>
      <c r="CP788" s="7" t="str">
        <f t="shared" si="440"/>
        <v/>
      </c>
      <c r="CQ788" s="7" t="str">
        <f t="shared" si="441"/>
        <v/>
      </c>
    </row>
    <row r="789" spans="1:95" x14ac:dyDescent="0.25">
      <c r="A789" s="8">
        <v>785</v>
      </c>
      <c r="BJ789" s="7" t="str">
        <f t="shared" si="408"/>
        <v/>
      </c>
      <c r="BK789" s="7" t="str">
        <f t="shared" si="409"/>
        <v/>
      </c>
      <c r="BL789" s="7" t="str">
        <f t="shared" si="410"/>
        <v/>
      </c>
      <c r="BM789" s="7" t="str">
        <f t="shared" si="411"/>
        <v/>
      </c>
      <c r="BN789" s="7" t="str">
        <f t="shared" si="412"/>
        <v/>
      </c>
      <c r="BO789" s="7" t="str">
        <f t="shared" si="413"/>
        <v/>
      </c>
      <c r="BP789" s="7" t="str">
        <f t="shared" si="414"/>
        <v/>
      </c>
      <c r="BQ789" s="7" t="str">
        <f t="shared" si="415"/>
        <v/>
      </c>
      <c r="BR789" s="7" t="str">
        <f t="shared" si="416"/>
        <v/>
      </c>
      <c r="BS789" s="7" t="str">
        <f t="shared" si="417"/>
        <v/>
      </c>
      <c r="BT789" s="7" t="str">
        <f t="shared" si="418"/>
        <v/>
      </c>
      <c r="BU789" s="7" t="str">
        <f t="shared" si="419"/>
        <v/>
      </c>
      <c r="BV789" s="7" t="str">
        <f t="shared" si="420"/>
        <v/>
      </c>
      <c r="BW789" s="7" t="str">
        <f t="shared" si="421"/>
        <v/>
      </c>
      <c r="BX789" s="7" t="str">
        <f t="shared" si="422"/>
        <v/>
      </c>
      <c r="BY789" s="7" t="str">
        <f t="shared" si="423"/>
        <v/>
      </c>
      <c r="BZ789" s="7" t="str">
        <f t="shared" si="424"/>
        <v/>
      </c>
      <c r="CA789" s="7" t="str">
        <f t="shared" si="425"/>
        <v/>
      </c>
      <c r="CB789" s="7" t="str">
        <f t="shared" si="426"/>
        <v/>
      </c>
      <c r="CC789" s="7" t="str">
        <f t="shared" si="427"/>
        <v/>
      </c>
      <c r="CD789" s="7" t="str">
        <f t="shared" si="428"/>
        <v/>
      </c>
      <c r="CE789" s="7" t="str">
        <f t="shared" si="429"/>
        <v/>
      </c>
      <c r="CF789" s="7" t="str">
        <f t="shared" si="430"/>
        <v/>
      </c>
      <c r="CG789" s="7" t="str">
        <f t="shared" si="431"/>
        <v/>
      </c>
      <c r="CH789" s="7" t="str">
        <f t="shared" si="432"/>
        <v/>
      </c>
      <c r="CI789" s="7" t="str">
        <f t="shared" si="433"/>
        <v/>
      </c>
      <c r="CJ789" s="7" t="str">
        <f t="shared" si="434"/>
        <v/>
      </c>
      <c r="CK789" s="7" t="str">
        <f t="shared" si="435"/>
        <v/>
      </c>
      <c r="CL789" s="7" t="str">
        <f t="shared" si="436"/>
        <v/>
      </c>
      <c r="CM789" s="7" t="str">
        <f t="shared" si="437"/>
        <v/>
      </c>
      <c r="CN789" s="7" t="str">
        <f t="shared" si="438"/>
        <v/>
      </c>
      <c r="CO789" s="7" t="str">
        <f t="shared" si="439"/>
        <v/>
      </c>
      <c r="CP789" s="7" t="str">
        <f t="shared" si="440"/>
        <v/>
      </c>
      <c r="CQ789" s="7" t="str">
        <f t="shared" si="441"/>
        <v/>
      </c>
    </row>
    <row r="790" spans="1:95" x14ac:dyDescent="0.25">
      <c r="A790" s="8">
        <v>786</v>
      </c>
      <c r="BJ790" s="7" t="str">
        <f t="shared" si="408"/>
        <v/>
      </c>
      <c r="BK790" s="7" t="str">
        <f t="shared" si="409"/>
        <v/>
      </c>
      <c r="BL790" s="7" t="str">
        <f t="shared" si="410"/>
        <v/>
      </c>
      <c r="BM790" s="7" t="str">
        <f t="shared" si="411"/>
        <v/>
      </c>
      <c r="BN790" s="7" t="str">
        <f t="shared" si="412"/>
        <v/>
      </c>
      <c r="BO790" s="7" t="str">
        <f t="shared" si="413"/>
        <v/>
      </c>
      <c r="BP790" s="7" t="str">
        <f t="shared" si="414"/>
        <v/>
      </c>
      <c r="BQ790" s="7" t="str">
        <f t="shared" si="415"/>
        <v/>
      </c>
      <c r="BR790" s="7" t="str">
        <f t="shared" si="416"/>
        <v/>
      </c>
      <c r="BS790" s="7" t="str">
        <f t="shared" si="417"/>
        <v/>
      </c>
      <c r="BT790" s="7" t="str">
        <f t="shared" si="418"/>
        <v/>
      </c>
      <c r="BU790" s="7" t="str">
        <f t="shared" si="419"/>
        <v/>
      </c>
      <c r="BV790" s="7" t="str">
        <f t="shared" si="420"/>
        <v/>
      </c>
      <c r="BW790" s="7" t="str">
        <f t="shared" si="421"/>
        <v/>
      </c>
      <c r="BX790" s="7" t="str">
        <f t="shared" si="422"/>
        <v/>
      </c>
      <c r="BY790" s="7" t="str">
        <f t="shared" si="423"/>
        <v/>
      </c>
      <c r="BZ790" s="7" t="str">
        <f t="shared" si="424"/>
        <v/>
      </c>
      <c r="CA790" s="7" t="str">
        <f t="shared" si="425"/>
        <v/>
      </c>
      <c r="CB790" s="7" t="str">
        <f t="shared" si="426"/>
        <v/>
      </c>
      <c r="CC790" s="7" t="str">
        <f t="shared" si="427"/>
        <v/>
      </c>
      <c r="CD790" s="7" t="str">
        <f t="shared" si="428"/>
        <v/>
      </c>
      <c r="CE790" s="7" t="str">
        <f t="shared" si="429"/>
        <v/>
      </c>
      <c r="CF790" s="7" t="str">
        <f t="shared" si="430"/>
        <v/>
      </c>
      <c r="CG790" s="7" t="str">
        <f t="shared" si="431"/>
        <v/>
      </c>
      <c r="CH790" s="7" t="str">
        <f t="shared" si="432"/>
        <v/>
      </c>
      <c r="CI790" s="7" t="str">
        <f t="shared" si="433"/>
        <v/>
      </c>
      <c r="CJ790" s="7" t="str">
        <f t="shared" si="434"/>
        <v/>
      </c>
      <c r="CK790" s="7" t="str">
        <f t="shared" si="435"/>
        <v/>
      </c>
      <c r="CL790" s="7" t="str">
        <f t="shared" si="436"/>
        <v/>
      </c>
      <c r="CM790" s="7" t="str">
        <f t="shared" si="437"/>
        <v/>
      </c>
      <c r="CN790" s="7" t="str">
        <f t="shared" si="438"/>
        <v/>
      </c>
      <c r="CO790" s="7" t="str">
        <f t="shared" si="439"/>
        <v/>
      </c>
      <c r="CP790" s="7" t="str">
        <f t="shared" si="440"/>
        <v/>
      </c>
      <c r="CQ790" s="7" t="str">
        <f t="shared" si="441"/>
        <v/>
      </c>
    </row>
    <row r="791" spans="1:95" x14ac:dyDescent="0.25">
      <c r="A791" s="8">
        <v>787</v>
      </c>
      <c r="BJ791" s="7" t="str">
        <f t="shared" si="408"/>
        <v/>
      </c>
      <c r="BK791" s="7" t="str">
        <f t="shared" si="409"/>
        <v/>
      </c>
      <c r="BL791" s="7" t="str">
        <f t="shared" si="410"/>
        <v/>
      </c>
      <c r="BM791" s="7" t="str">
        <f t="shared" si="411"/>
        <v/>
      </c>
      <c r="BN791" s="7" t="str">
        <f t="shared" si="412"/>
        <v/>
      </c>
      <c r="BO791" s="7" t="str">
        <f t="shared" si="413"/>
        <v/>
      </c>
      <c r="BP791" s="7" t="str">
        <f t="shared" si="414"/>
        <v/>
      </c>
      <c r="BQ791" s="7" t="str">
        <f t="shared" si="415"/>
        <v/>
      </c>
      <c r="BR791" s="7" t="str">
        <f t="shared" si="416"/>
        <v/>
      </c>
      <c r="BS791" s="7" t="str">
        <f t="shared" si="417"/>
        <v/>
      </c>
      <c r="BT791" s="7" t="str">
        <f t="shared" si="418"/>
        <v/>
      </c>
      <c r="BU791" s="7" t="str">
        <f t="shared" si="419"/>
        <v/>
      </c>
      <c r="BV791" s="7" t="str">
        <f t="shared" si="420"/>
        <v/>
      </c>
      <c r="BW791" s="7" t="str">
        <f t="shared" si="421"/>
        <v/>
      </c>
      <c r="BX791" s="7" t="str">
        <f t="shared" si="422"/>
        <v/>
      </c>
      <c r="BY791" s="7" t="str">
        <f t="shared" si="423"/>
        <v/>
      </c>
      <c r="BZ791" s="7" t="str">
        <f t="shared" si="424"/>
        <v/>
      </c>
      <c r="CA791" s="7" t="str">
        <f t="shared" si="425"/>
        <v/>
      </c>
      <c r="CB791" s="7" t="str">
        <f t="shared" si="426"/>
        <v/>
      </c>
      <c r="CC791" s="7" t="str">
        <f t="shared" si="427"/>
        <v/>
      </c>
      <c r="CD791" s="7" t="str">
        <f t="shared" si="428"/>
        <v/>
      </c>
      <c r="CE791" s="7" t="str">
        <f t="shared" si="429"/>
        <v/>
      </c>
      <c r="CF791" s="7" t="str">
        <f t="shared" si="430"/>
        <v/>
      </c>
      <c r="CG791" s="7" t="str">
        <f t="shared" si="431"/>
        <v/>
      </c>
      <c r="CH791" s="7" t="str">
        <f t="shared" si="432"/>
        <v/>
      </c>
      <c r="CI791" s="7" t="str">
        <f t="shared" si="433"/>
        <v/>
      </c>
      <c r="CJ791" s="7" t="str">
        <f t="shared" si="434"/>
        <v/>
      </c>
      <c r="CK791" s="7" t="str">
        <f t="shared" si="435"/>
        <v/>
      </c>
      <c r="CL791" s="7" t="str">
        <f t="shared" si="436"/>
        <v/>
      </c>
      <c r="CM791" s="7" t="str">
        <f t="shared" si="437"/>
        <v/>
      </c>
      <c r="CN791" s="7" t="str">
        <f t="shared" si="438"/>
        <v/>
      </c>
      <c r="CO791" s="7" t="str">
        <f t="shared" si="439"/>
        <v/>
      </c>
      <c r="CP791" s="7" t="str">
        <f t="shared" si="440"/>
        <v/>
      </c>
      <c r="CQ791" s="7" t="str">
        <f t="shared" si="441"/>
        <v/>
      </c>
    </row>
    <row r="792" spans="1:95" x14ac:dyDescent="0.25">
      <c r="A792" s="8">
        <v>788</v>
      </c>
      <c r="BJ792" s="7" t="str">
        <f t="shared" si="408"/>
        <v/>
      </c>
      <c r="BK792" s="7" t="str">
        <f t="shared" si="409"/>
        <v/>
      </c>
      <c r="BL792" s="7" t="str">
        <f t="shared" si="410"/>
        <v/>
      </c>
      <c r="BM792" s="7" t="str">
        <f t="shared" si="411"/>
        <v/>
      </c>
      <c r="BN792" s="7" t="str">
        <f t="shared" si="412"/>
        <v/>
      </c>
      <c r="BO792" s="7" t="str">
        <f t="shared" si="413"/>
        <v/>
      </c>
      <c r="BP792" s="7" t="str">
        <f t="shared" si="414"/>
        <v/>
      </c>
      <c r="BQ792" s="7" t="str">
        <f t="shared" si="415"/>
        <v/>
      </c>
      <c r="BR792" s="7" t="str">
        <f t="shared" si="416"/>
        <v/>
      </c>
      <c r="BS792" s="7" t="str">
        <f t="shared" si="417"/>
        <v/>
      </c>
      <c r="BT792" s="7" t="str">
        <f t="shared" si="418"/>
        <v/>
      </c>
      <c r="BU792" s="7" t="str">
        <f t="shared" si="419"/>
        <v/>
      </c>
      <c r="BV792" s="7" t="str">
        <f t="shared" si="420"/>
        <v/>
      </c>
      <c r="BW792" s="7" t="str">
        <f t="shared" si="421"/>
        <v/>
      </c>
      <c r="BX792" s="7" t="str">
        <f t="shared" si="422"/>
        <v/>
      </c>
      <c r="BY792" s="7" t="str">
        <f t="shared" si="423"/>
        <v/>
      </c>
      <c r="BZ792" s="7" t="str">
        <f t="shared" si="424"/>
        <v/>
      </c>
      <c r="CA792" s="7" t="str">
        <f t="shared" si="425"/>
        <v/>
      </c>
      <c r="CB792" s="7" t="str">
        <f t="shared" si="426"/>
        <v/>
      </c>
      <c r="CC792" s="7" t="str">
        <f t="shared" si="427"/>
        <v/>
      </c>
      <c r="CD792" s="7" t="str">
        <f t="shared" si="428"/>
        <v/>
      </c>
      <c r="CE792" s="7" t="str">
        <f t="shared" si="429"/>
        <v/>
      </c>
      <c r="CF792" s="7" t="str">
        <f t="shared" si="430"/>
        <v/>
      </c>
      <c r="CG792" s="7" t="str">
        <f t="shared" si="431"/>
        <v/>
      </c>
      <c r="CH792" s="7" t="str">
        <f t="shared" si="432"/>
        <v/>
      </c>
      <c r="CI792" s="7" t="str">
        <f t="shared" si="433"/>
        <v/>
      </c>
      <c r="CJ792" s="7" t="str">
        <f t="shared" si="434"/>
        <v/>
      </c>
      <c r="CK792" s="7" t="str">
        <f t="shared" si="435"/>
        <v/>
      </c>
      <c r="CL792" s="7" t="str">
        <f t="shared" si="436"/>
        <v/>
      </c>
      <c r="CM792" s="7" t="str">
        <f t="shared" si="437"/>
        <v/>
      </c>
      <c r="CN792" s="7" t="str">
        <f t="shared" si="438"/>
        <v/>
      </c>
      <c r="CO792" s="7" t="str">
        <f t="shared" si="439"/>
        <v/>
      </c>
      <c r="CP792" s="7" t="str">
        <f t="shared" si="440"/>
        <v/>
      </c>
      <c r="CQ792" s="7" t="str">
        <f t="shared" si="441"/>
        <v/>
      </c>
    </row>
    <row r="793" spans="1:95" x14ac:dyDescent="0.25">
      <c r="A793" s="8">
        <v>789</v>
      </c>
      <c r="BJ793" s="7" t="str">
        <f t="shared" si="408"/>
        <v/>
      </c>
      <c r="BK793" s="7" t="str">
        <f t="shared" si="409"/>
        <v/>
      </c>
      <c r="BL793" s="7" t="str">
        <f t="shared" si="410"/>
        <v/>
      </c>
      <c r="BM793" s="7" t="str">
        <f t="shared" si="411"/>
        <v/>
      </c>
      <c r="BN793" s="7" t="str">
        <f t="shared" si="412"/>
        <v/>
      </c>
      <c r="BO793" s="7" t="str">
        <f t="shared" si="413"/>
        <v/>
      </c>
      <c r="BP793" s="7" t="str">
        <f t="shared" si="414"/>
        <v/>
      </c>
      <c r="BQ793" s="7" t="str">
        <f t="shared" si="415"/>
        <v/>
      </c>
      <c r="BR793" s="7" t="str">
        <f t="shared" si="416"/>
        <v/>
      </c>
      <c r="BS793" s="7" t="str">
        <f t="shared" si="417"/>
        <v/>
      </c>
      <c r="BT793" s="7" t="str">
        <f t="shared" si="418"/>
        <v/>
      </c>
      <c r="BU793" s="7" t="str">
        <f t="shared" si="419"/>
        <v/>
      </c>
      <c r="BV793" s="7" t="str">
        <f t="shared" si="420"/>
        <v/>
      </c>
      <c r="BW793" s="7" t="str">
        <f t="shared" si="421"/>
        <v/>
      </c>
      <c r="BX793" s="7" t="str">
        <f t="shared" si="422"/>
        <v/>
      </c>
      <c r="BY793" s="7" t="str">
        <f t="shared" si="423"/>
        <v/>
      </c>
      <c r="BZ793" s="7" t="str">
        <f t="shared" si="424"/>
        <v/>
      </c>
      <c r="CA793" s="7" t="str">
        <f t="shared" si="425"/>
        <v/>
      </c>
      <c r="CB793" s="7" t="str">
        <f t="shared" si="426"/>
        <v/>
      </c>
      <c r="CC793" s="7" t="str">
        <f t="shared" si="427"/>
        <v/>
      </c>
      <c r="CD793" s="7" t="str">
        <f t="shared" si="428"/>
        <v/>
      </c>
      <c r="CE793" s="7" t="str">
        <f t="shared" si="429"/>
        <v/>
      </c>
      <c r="CF793" s="7" t="str">
        <f t="shared" si="430"/>
        <v/>
      </c>
      <c r="CG793" s="7" t="str">
        <f t="shared" si="431"/>
        <v/>
      </c>
      <c r="CH793" s="7" t="str">
        <f t="shared" si="432"/>
        <v/>
      </c>
      <c r="CI793" s="7" t="str">
        <f t="shared" si="433"/>
        <v/>
      </c>
      <c r="CJ793" s="7" t="str">
        <f t="shared" si="434"/>
        <v/>
      </c>
      <c r="CK793" s="7" t="str">
        <f t="shared" si="435"/>
        <v/>
      </c>
      <c r="CL793" s="7" t="str">
        <f t="shared" si="436"/>
        <v/>
      </c>
      <c r="CM793" s="7" t="str">
        <f t="shared" si="437"/>
        <v/>
      </c>
      <c r="CN793" s="7" t="str">
        <f t="shared" si="438"/>
        <v/>
      </c>
      <c r="CO793" s="7" t="str">
        <f t="shared" si="439"/>
        <v/>
      </c>
      <c r="CP793" s="7" t="str">
        <f t="shared" si="440"/>
        <v/>
      </c>
      <c r="CQ793" s="7" t="str">
        <f t="shared" si="441"/>
        <v/>
      </c>
    </row>
    <row r="794" spans="1:95" x14ac:dyDescent="0.25">
      <c r="A794" s="8">
        <v>790</v>
      </c>
      <c r="BJ794" s="7" t="str">
        <f t="shared" si="408"/>
        <v/>
      </c>
      <c r="BK794" s="7" t="str">
        <f t="shared" si="409"/>
        <v/>
      </c>
      <c r="BL794" s="7" t="str">
        <f t="shared" si="410"/>
        <v/>
      </c>
      <c r="BM794" s="7" t="str">
        <f t="shared" si="411"/>
        <v/>
      </c>
      <c r="BN794" s="7" t="str">
        <f t="shared" si="412"/>
        <v/>
      </c>
      <c r="BO794" s="7" t="str">
        <f t="shared" si="413"/>
        <v/>
      </c>
      <c r="BP794" s="7" t="str">
        <f t="shared" si="414"/>
        <v/>
      </c>
      <c r="BQ794" s="7" t="str">
        <f t="shared" si="415"/>
        <v/>
      </c>
      <c r="BR794" s="7" t="str">
        <f t="shared" si="416"/>
        <v/>
      </c>
      <c r="BS794" s="7" t="str">
        <f t="shared" si="417"/>
        <v/>
      </c>
      <c r="BT794" s="7" t="str">
        <f t="shared" si="418"/>
        <v/>
      </c>
      <c r="BU794" s="7" t="str">
        <f t="shared" si="419"/>
        <v/>
      </c>
      <c r="BV794" s="7" t="str">
        <f t="shared" si="420"/>
        <v/>
      </c>
      <c r="BW794" s="7" t="str">
        <f t="shared" si="421"/>
        <v/>
      </c>
      <c r="BX794" s="7" t="str">
        <f t="shared" si="422"/>
        <v/>
      </c>
      <c r="BY794" s="7" t="str">
        <f t="shared" si="423"/>
        <v/>
      </c>
      <c r="BZ794" s="7" t="str">
        <f t="shared" si="424"/>
        <v/>
      </c>
      <c r="CA794" s="7" t="str">
        <f t="shared" si="425"/>
        <v/>
      </c>
      <c r="CB794" s="7" t="str">
        <f t="shared" si="426"/>
        <v/>
      </c>
      <c r="CC794" s="7" t="str">
        <f t="shared" si="427"/>
        <v/>
      </c>
      <c r="CD794" s="7" t="str">
        <f t="shared" si="428"/>
        <v/>
      </c>
      <c r="CE794" s="7" t="str">
        <f t="shared" si="429"/>
        <v/>
      </c>
      <c r="CF794" s="7" t="str">
        <f t="shared" si="430"/>
        <v/>
      </c>
      <c r="CG794" s="7" t="str">
        <f t="shared" si="431"/>
        <v/>
      </c>
      <c r="CH794" s="7" t="str">
        <f t="shared" si="432"/>
        <v/>
      </c>
      <c r="CI794" s="7" t="str">
        <f t="shared" si="433"/>
        <v/>
      </c>
      <c r="CJ794" s="7" t="str">
        <f t="shared" si="434"/>
        <v/>
      </c>
      <c r="CK794" s="7" t="str">
        <f t="shared" si="435"/>
        <v/>
      </c>
      <c r="CL794" s="7" t="str">
        <f t="shared" si="436"/>
        <v/>
      </c>
      <c r="CM794" s="7" t="str">
        <f t="shared" si="437"/>
        <v/>
      </c>
      <c r="CN794" s="7" t="str">
        <f t="shared" si="438"/>
        <v/>
      </c>
      <c r="CO794" s="7" t="str">
        <f t="shared" si="439"/>
        <v/>
      </c>
      <c r="CP794" s="7" t="str">
        <f t="shared" si="440"/>
        <v/>
      </c>
      <c r="CQ794" s="7" t="str">
        <f t="shared" si="441"/>
        <v/>
      </c>
    </row>
    <row r="795" spans="1:95" x14ac:dyDescent="0.25">
      <c r="A795" s="8">
        <v>791</v>
      </c>
      <c r="BJ795" s="7" t="str">
        <f t="shared" si="408"/>
        <v/>
      </c>
      <c r="BK795" s="7" t="str">
        <f t="shared" si="409"/>
        <v/>
      </c>
      <c r="BL795" s="7" t="str">
        <f t="shared" si="410"/>
        <v/>
      </c>
      <c r="BM795" s="7" t="str">
        <f t="shared" si="411"/>
        <v/>
      </c>
      <c r="BN795" s="7" t="str">
        <f t="shared" si="412"/>
        <v/>
      </c>
      <c r="BO795" s="7" t="str">
        <f t="shared" si="413"/>
        <v/>
      </c>
      <c r="BP795" s="7" t="str">
        <f t="shared" si="414"/>
        <v/>
      </c>
      <c r="BQ795" s="7" t="str">
        <f t="shared" si="415"/>
        <v/>
      </c>
      <c r="BR795" s="7" t="str">
        <f t="shared" si="416"/>
        <v/>
      </c>
      <c r="BS795" s="7" t="str">
        <f t="shared" si="417"/>
        <v/>
      </c>
      <c r="BT795" s="7" t="str">
        <f t="shared" si="418"/>
        <v/>
      </c>
      <c r="BU795" s="7" t="str">
        <f t="shared" si="419"/>
        <v/>
      </c>
      <c r="BV795" s="7" t="str">
        <f t="shared" si="420"/>
        <v/>
      </c>
      <c r="BW795" s="7" t="str">
        <f t="shared" si="421"/>
        <v/>
      </c>
      <c r="BX795" s="7" t="str">
        <f t="shared" si="422"/>
        <v/>
      </c>
      <c r="BY795" s="7" t="str">
        <f t="shared" si="423"/>
        <v/>
      </c>
      <c r="BZ795" s="7" t="str">
        <f t="shared" si="424"/>
        <v/>
      </c>
      <c r="CA795" s="7" t="str">
        <f t="shared" si="425"/>
        <v/>
      </c>
      <c r="CB795" s="7" t="str">
        <f t="shared" si="426"/>
        <v/>
      </c>
      <c r="CC795" s="7" t="str">
        <f t="shared" si="427"/>
        <v/>
      </c>
      <c r="CD795" s="7" t="str">
        <f t="shared" si="428"/>
        <v/>
      </c>
      <c r="CE795" s="7" t="str">
        <f t="shared" si="429"/>
        <v/>
      </c>
      <c r="CF795" s="7" t="str">
        <f t="shared" si="430"/>
        <v/>
      </c>
      <c r="CG795" s="7" t="str">
        <f t="shared" si="431"/>
        <v/>
      </c>
      <c r="CH795" s="7" t="str">
        <f t="shared" si="432"/>
        <v/>
      </c>
      <c r="CI795" s="7" t="str">
        <f t="shared" si="433"/>
        <v/>
      </c>
      <c r="CJ795" s="7" t="str">
        <f t="shared" si="434"/>
        <v/>
      </c>
      <c r="CK795" s="7" t="str">
        <f t="shared" si="435"/>
        <v/>
      </c>
      <c r="CL795" s="7" t="str">
        <f t="shared" si="436"/>
        <v/>
      </c>
      <c r="CM795" s="7" t="str">
        <f t="shared" si="437"/>
        <v/>
      </c>
      <c r="CN795" s="7" t="str">
        <f t="shared" si="438"/>
        <v/>
      </c>
      <c r="CO795" s="7" t="str">
        <f t="shared" si="439"/>
        <v/>
      </c>
      <c r="CP795" s="7" t="str">
        <f t="shared" si="440"/>
        <v/>
      </c>
      <c r="CQ795" s="7" t="str">
        <f t="shared" si="441"/>
        <v/>
      </c>
    </row>
    <row r="796" spans="1:95" x14ac:dyDescent="0.25">
      <c r="A796" s="8">
        <v>792</v>
      </c>
      <c r="BJ796" s="7" t="str">
        <f t="shared" si="408"/>
        <v/>
      </c>
      <c r="BK796" s="7" t="str">
        <f t="shared" si="409"/>
        <v/>
      </c>
      <c r="BL796" s="7" t="str">
        <f t="shared" si="410"/>
        <v/>
      </c>
      <c r="BM796" s="7" t="str">
        <f t="shared" si="411"/>
        <v/>
      </c>
      <c r="BN796" s="7" t="str">
        <f t="shared" si="412"/>
        <v/>
      </c>
      <c r="BO796" s="7" t="str">
        <f t="shared" si="413"/>
        <v/>
      </c>
      <c r="BP796" s="7" t="str">
        <f t="shared" si="414"/>
        <v/>
      </c>
      <c r="BQ796" s="7" t="str">
        <f t="shared" si="415"/>
        <v/>
      </c>
      <c r="BR796" s="7" t="str">
        <f t="shared" si="416"/>
        <v/>
      </c>
      <c r="BS796" s="7" t="str">
        <f t="shared" si="417"/>
        <v/>
      </c>
      <c r="BT796" s="7" t="str">
        <f t="shared" si="418"/>
        <v/>
      </c>
      <c r="BU796" s="7" t="str">
        <f t="shared" si="419"/>
        <v/>
      </c>
      <c r="BV796" s="7" t="str">
        <f t="shared" si="420"/>
        <v/>
      </c>
      <c r="BW796" s="7" t="str">
        <f t="shared" si="421"/>
        <v/>
      </c>
      <c r="BX796" s="7" t="str">
        <f t="shared" si="422"/>
        <v/>
      </c>
      <c r="BY796" s="7" t="str">
        <f t="shared" si="423"/>
        <v/>
      </c>
      <c r="BZ796" s="7" t="str">
        <f t="shared" si="424"/>
        <v/>
      </c>
      <c r="CA796" s="7" t="str">
        <f t="shared" si="425"/>
        <v/>
      </c>
      <c r="CB796" s="7" t="str">
        <f t="shared" si="426"/>
        <v/>
      </c>
      <c r="CC796" s="7" t="str">
        <f t="shared" si="427"/>
        <v/>
      </c>
      <c r="CD796" s="7" t="str">
        <f t="shared" si="428"/>
        <v/>
      </c>
      <c r="CE796" s="7" t="str">
        <f t="shared" si="429"/>
        <v/>
      </c>
      <c r="CF796" s="7" t="str">
        <f t="shared" si="430"/>
        <v/>
      </c>
      <c r="CG796" s="7" t="str">
        <f t="shared" si="431"/>
        <v/>
      </c>
      <c r="CH796" s="7" t="str">
        <f t="shared" si="432"/>
        <v/>
      </c>
      <c r="CI796" s="7" t="str">
        <f t="shared" si="433"/>
        <v/>
      </c>
      <c r="CJ796" s="7" t="str">
        <f t="shared" si="434"/>
        <v/>
      </c>
      <c r="CK796" s="7" t="str">
        <f t="shared" si="435"/>
        <v/>
      </c>
      <c r="CL796" s="7" t="str">
        <f t="shared" si="436"/>
        <v/>
      </c>
      <c r="CM796" s="7" t="str">
        <f t="shared" si="437"/>
        <v/>
      </c>
      <c r="CN796" s="7" t="str">
        <f t="shared" si="438"/>
        <v/>
      </c>
      <c r="CO796" s="7" t="str">
        <f t="shared" si="439"/>
        <v/>
      </c>
      <c r="CP796" s="7" t="str">
        <f t="shared" si="440"/>
        <v/>
      </c>
      <c r="CQ796" s="7" t="str">
        <f t="shared" si="441"/>
        <v/>
      </c>
    </row>
    <row r="797" spans="1:95" x14ac:dyDescent="0.25">
      <c r="A797" s="8">
        <v>793</v>
      </c>
      <c r="BJ797" s="7" t="str">
        <f t="shared" si="408"/>
        <v/>
      </c>
      <c r="BK797" s="7" t="str">
        <f t="shared" si="409"/>
        <v/>
      </c>
      <c r="BL797" s="7" t="str">
        <f t="shared" si="410"/>
        <v/>
      </c>
      <c r="BM797" s="7" t="str">
        <f t="shared" si="411"/>
        <v/>
      </c>
      <c r="BN797" s="7" t="str">
        <f t="shared" si="412"/>
        <v/>
      </c>
      <c r="BO797" s="7" t="str">
        <f t="shared" si="413"/>
        <v/>
      </c>
      <c r="BP797" s="7" t="str">
        <f t="shared" si="414"/>
        <v/>
      </c>
      <c r="BQ797" s="7" t="str">
        <f t="shared" si="415"/>
        <v/>
      </c>
      <c r="BR797" s="7" t="str">
        <f t="shared" si="416"/>
        <v/>
      </c>
      <c r="BS797" s="7" t="str">
        <f t="shared" si="417"/>
        <v/>
      </c>
      <c r="BT797" s="7" t="str">
        <f t="shared" si="418"/>
        <v/>
      </c>
      <c r="BU797" s="7" t="str">
        <f t="shared" si="419"/>
        <v/>
      </c>
      <c r="BV797" s="7" t="str">
        <f t="shared" si="420"/>
        <v/>
      </c>
      <c r="BW797" s="7" t="str">
        <f t="shared" si="421"/>
        <v/>
      </c>
      <c r="BX797" s="7" t="str">
        <f t="shared" si="422"/>
        <v/>
      </c>
      <c r="BY797" s="7" t="str">
        <f t="shared" si="423"/>
        <v/>
      </c>
      <c r="BZ797" s="7" t="str">
        <f t="shared" si="424"/>
        <v/>
      </c>
      <c r="CA797" s="7" t="str">
        <f t="shared" si="425"/>
        <v/>
      </c>
      <c r="CB797" s="7" t="str">
        <f t="shared" si="426"/>
        <v/>
      </c>
      <c r="CC797" s="7" t="str">
        <f t="shared" si="427"/>
        <v/>
      </c>
      <c r="CD797" s="7" t="str">
        <f t="shared" si="428"/>
        <v/>
      </c>
      <c r="CE797" s="7" t="str">
        <f t="shared" si="429"/>
        <v/>
      </c>
      <c r="CF797" s="7" t="str">
        <f t="shared" si="430"/>
        <v/>
      </c>
      <c r="CG797" s="7" t="str">
        <f t="shared" si="431"/>
        <v/>
      </c>
      <c r="CH797" s="7" t="str">
        <f t="shared" si="432"/>
        <v/>
      </c>
      <c r="CI797" s="7" t="str">
        <f t="shared" si="433"/>
        <v/>
      </c>
      <c r="CJ797" s="7" t="str">
        <f t="shared" si="434"/>
        <v/>
      </c>
      <c r="CK797" s="7" t="str">
        <f t="shared" si="435"/>
        <v/>
      </c>
      <c r="CL797" s="7" t="str">
        <f t="shared" si="436"/>
        <v/>
      </c>
      <c r="CM797" s="7" t="str">
        <f t="shared" si="437"/>
        <v/>
      </c>
      <c r="CN797" s="7" t="str">
        <f t="shared" si="438"/>
        <v/>
      </c>
      <c r="CO797" s="7" t="str">
        <f t="shared" si="439"/>
        <v/>
      </c>
      <c r="CP797" s="7" t="str">
        <f t="shared" si="440"/>
        <v/>
      </c>
      <c r="CQ797" s="7" t="str">
        <f t="shared" si="441"/>
        <v/>
      </c>
    </row>
    <row r="798" spans="1:95" x14ac:dyDescent="0.25">
      <c r="A798" s="8">
        <v>794</v>
      </c>
      <c r="BJ798" s="7" t="str">
        <f t="shared" si="408"/>
        <v/>
      </c>
      <c r="BK798" s="7" t="str">
        <f t="shared" si="409"/>
        <v/>
      </c>
      <c r="BL798" s="7" t="str">
        <f t="shared" si="410"/>
        <v/>
      </c>
      <c r="BM798" s="7" t="str">
        <f t="shared" si="411"/>
        <v/>
      </c>
      <c r="BN798" s="7" t="str">
        <f t="shared" si="412"/>
        <v/>
      </c>
      <c r="BO798" s="7" t="str">
        <f t="shared" si="413"/>
        <v/>
      </c>
      <c r="BP798" s="7" t="str">
        <f t="shared" si="414"/>
        <v/>
      </c>
      <c r="BQ798" s="7" t="str">
        <f t="shared" si="415"/>
        <v/>
      </c>
      <c r="BR798" s="7" t="str">
        <f t="shared" si="416"/>
        <v/>
      </c>
      <c r="BS798" s="7" t="str">
        <f t="shared" si="417"/>
        <v/>
      </c>
      <c r="BT798" s="7" t="str">
        <f t="shared" si="418"/>
        <v/>
      </c>
      <c r="BU798" s="7" t="str">
        <f t="shared" si="419"/>
        <v/>
      </c>
      <c r="BV798" s="7" t="str">
        <f t="shared" si="420"/>
        <v/>
      </c>
      <c r="BW798" s="7" t="str">
        <f t="shared" si="421"/>
        <v/>
      </c>
      <c r="BX798" s="7" t="str">
        <f t="shared" si="422"/>
        <v/>
      </c>
      <c r="BY798" s="7" t="str">
        <f t="shared" si="423"/>
        <v/>
      </c>
      <c r="BZ798" s="7" t="str">
        <f t="shared" si="424"/>
        <v/>
      </c>
      <c r="CA798" s="7" t="str">
        <f t="shared" si="425"/>
        <v/>
      </c>
      <c r="CB798" s="7" t="str">
        <f t="shared" si="426"/>
        <v/>
      </c>
      <c r="CC798" s="7" t="str">
        <f t="shared" si="427"/>
        <v/>
      </c>
      <c r="CD798" s="7" t="str">
        <f t="shared" si="428"/>
        <v/>
      </c>
      <c r="CE798" s="7" t="str">
        <f t="shared" si="429"/>
        <v/>
      </c>
      <c r="CF798" s="7" t="str">
        <f t="shared" si="430"/>
        <v/>
      </c>
      <c r="CG798" s="7" t="str">
        <f t="shared" si="431"/>
        <v/>
      </c>
      <c r="CH798" s="7" t="str">
        <f t="shared" si="432"/>
        <v/>
      </c>
      <c r="CI798" s="7" t="str">
        <f t="shared" si="433"/>
        <v/>
      </c>
      <c r="CJ798" s="7" t="str">
        <f t="shared" si="434"/>
        <v/>
      </c>
      <c r="CK798" s="7" t="str">
        <f t="shared" si="435"/>
        <v/>
      </c>
      <c r="CL798" s="7" t="str">
        <f t="shared" si="436"/>
        <v/>
      </c>
      <c r="CM798" s="7" t="str">
        <f t="shared" si="437"/>
        <v/>
      </c>
      <c r="CN798" s="7" t="str">
        <f t="shared" si="438"/>
        <v/>
      </c>
      <c r="CO798" s="7" t="str">
        <f t="shared" si="439"/>
        <v/>
      </c>
      <c r="CP798" s="7" t="str">
        <f t="shared" si="440"/>
        <v/>
      </c>
      <c r="CQ798" s="7" t="str">
        <f t="shared" si="441"/>
        <v/>
      </c>
    </row>
    <row r="799" spans="1:95" x14ac:dyDescent="0.25">
      <c r="A799" s="8">
        <v>795</v>
      </c>
      <c r="BJ799" s="7" t="str">
        <f t="shared" si="408"/>
        <v/>
      </c>
      <c r="BK799" s="7" t="str">
        <f t="shared" si="409"/>
        <v/>
      </c>
      <c r="BL799" s="7" t="str">
        <f t="shared" si="410"/>
        <v/>
      </c>
      <c r="BM799" s="7" t="str">
        <f t="shared" si="411"/>
        <v/>
      </c>
      <c r="BN799" s="7" t="str">
        <f t="shared" si="412"/>
        <v/>
      </c>
      <c r="BO799" s="7" t="str">
        <f t="shared" si="413"/>
        <v/>
      </c>
      <c r="BP799" s="7" t="str">
        <f t="shared" si="414"/>
        <v/>
      </c>
      <c r="BQ799" s="7" t="str">
        <f t="shared" si="415"/>
        <v/>
      </c>
      <c r="BR799" s="7" t="str">
        <f t="shared" si="416"/>
        <v/>
      </c>
      <c r="BS799" s="7" t="str">
        <f t="shared" si="417"/>
        <v/>
      </c>
      <c r="BT799" s="7" t="str">
        <f t="shared" si="418"/>
        <v/>
      </c>
      <c r="BU799" s="7" t="str">
        <f t="shared" si="419"/>
        <v/>
      </c>
      <c r="BV799" s="7" t="str">
        <f t="shared" si="420"/>
        <v/>
      </c>
      <c r="BW799" s="7" t="str">
        <f t="shared" si="421"/>
        <v/>
      </c>
      <c r="BX799" s="7" t="str">
        <f t="shared" si="422"/>
        <v/>
      </c>
      <c r="BY799" s="7" t="str">
        <f t="shared" si="423"/>
        <v/>
      </c>
      <c r="BZ799" s="7" t="str">
        <f t="shared" si="424"/>
        <v/>
      </c>
      <c r="CA799" s="7" t="str">
        <f t="shared" si="425"/>
        <v/>
      </c>
      <c r="CB799" s="7" t="str">
        <f t="shared" si="426"/>
        <v/>
      </c>
      <c r="CC799" s="7" t="str">
        <f t="shared" si="427"/>
        <v/>
      </c>
      <c r="CD799" s="7" t="str">
        <f t="shared" si="428"/>
        <v/>
      </c>
      <c r="CE799" s="7" t="str">
        <f t="shared" si="429"/>
        <v/>
      </c>
      <c r="CF799" s="7" t="str">
        <f t="shared" si="430"/>
        <v/>
      </c>
      <c r="CG799" s="7" t="str">
        <f t="shared" si="431"/>
        <v/>
      </c>
      <c r="CH799" s="7" t="str">
        <f t="shared" si="432"/>
        <v/>
      </c>
      <c r="CI799" s="7" t="str">
        <f t="shared" si="433"/>
        <v/>
      </c>
      <c r="CJ799" s="7" t="str">
        <f t="shared" si="434"/>
        <v/>
      </c>
      <c r="CK799" s="7" t="str">
        <f t="shared" si="435"/>
        <v/>
      </c>
      <c r="CL799" s="7" t="str">
        <f t="shared" si="436"/>
        <v/>
      </c>
      <c r="CM799" s="7" t="str">
        <f t="shared" si="437"/>
        <v/>
      </c>
      <c r="CN799" s="7" t="str">
        <f t="shared" si="438"/>
        <v/>
      </c>
      <c r="CO799" s="7" t="str">
        <f t="shared" si="439"/>
        <v/>
      </c>
      <c r="CP799" s="7" t="str">
        <f t="shared" si="440"/>
        <v/>
      </c>
      <c r="CQ799" s="7" t="str">
        <f t="shared" si="441"/>
        <v/>
      </c>
    </row>
    <row r="800" spans="1:95" x14ac:dyDescent="0.25">
      <c r="A800" s="8">
        <v>796</v>
      </c>
      <c r="BJ800" s="7" t="str">
        <f t="shared" si="408"/>
        <v/>
      </c>
      <c r="BK800" s="7" t="str">
        <f t="shared" si="409"/>
        <v/>
      </c>
      <c r="BL800" s="7" t="str">
        <f t="shared" si="410"/>
        <v/>
      </c>
      <c r="BM800" s="7" t="str">
        <f t="shared" si="411"/>
        <v/>
      </c>
      <c r="BN800" s="7" t="str">
        <f t="shared" si="412"/>
        <v/>
      </c>
      <c r="BO800" s="7" t="str">
        <f t="shared" si="413"/>
        <v/>
      </c>
      <c r="BP800" s="7" t="str">
        <f t="shared" si="414"/>
        <v/>
      </c>
      <c r="BQ800" s="7" t="str">
        <f t="shared" si="415"/>
        <v/>
      </c>
      <c r="BR800" s="7" t="str">
        <f t="shared" si="416"/>
        <v/>
      </c>
      <c r="BS800" s="7" t="str">
        <f t="shared" si="417"/>
        <v/>
      </c>
      <c r="BT800" s="7" t="str">
        <f t="shared" si="418"/>
        <v/>
      </c>
      <c r="BU800" s="7" t="str">
        <f t="shared" si="419"/>
        <v/>
      </c>
      <c r="BV800" s="7" t="str">
        <f t="shared" si="420"/>
        <v/>
      </c>
      <c r="BW800" s="7" t="str">
        <f t="shared" si="421"/>
        <v/>
      </c>
      <c r="BX800" s="7" t="str">
        <f t="shared" si="422"/>
        <v/>
      </c>
      <c r="BY800" s="7" t="str">
        <f t="shared" si="423"/>
        <v/>
      </c>
      <c r="BZ800" s="7" t="str">
        <f t="shared" si="424"/>
        <v/>
      </c>
      <c r="CA800" s="7" t="str">
        <f t="shared" si="425"/>
        <v/>
      </c>
      <c r="CB800" s="7" t="str">
        <f t="shared" si="426"/>
        <v/>
      </c>
      <c r="CC800" s="7" t="str">
        <f t="shared" si="427"/>
        <v/>
      </c>
      <c r="CD800" s="7" t="str">
        <f t="shared" si="428"/>
        <v/>
      </c>
      <c r="CE800" s="7" t="str">
        <f t="shared" si="429"/>
        <v/>
      </c>
      <c r="CF800" s="7" t="str">
        <f t="shared" si="430"/>
        <v/>
      </c>
      <c r="CG800" s="7" t="str">
        <f t="shared" si="431"/>
        <v/>
      </c>
      <c r="CH800" s="7" t="str">
        <f t="shared" si="432"/>
        <v/>
      </c>
      <c r="CI800" s="7" t="str">
        <f t="shared" si="433"/>
        <v/>
      </c>
      <c r="CJ800" s="7" t="str">
        <f t="shared" si="434"/>
        <v/>
      </c>
      <c r="CK800" s="7" t="str">
        <f t="shared" si="435"/>
        <v/>
      </c>
      <c r="CL800" s="7" t="str">
        <f t="shared" si="436"/>
        <v/>
      </c>
      <c r="CM800" s="7" t="str">
        <f t="shared" si="437"/>
        <v/>
      </c>
      <c r="CN800" s="7" t="str">
        <f t="shared" si="438"/>
        <v/>
      </c>
      <c r="CO800" s="7" t="str">
        <f t="shared" si="439"/>
        <v/>
      </c>
      <c r="CP800" s="7" t="str">
        <f t="shared" si="440"/>
        <v/>
      </c>
      <c r="CQ800" s="7" t="str">
        <f t="shared" si="441"/>
        <v/>
      </c>
    </row>
    <row r="801" spans="1:95" x14ac:dyDescent="0.25">
      <c r="A801" s="8">
        <v>797</v>
      </c>
      <c r="BJ801" s="7" t="str">
        <f t="shared" si="408"/>
        <v/>
      </c>
      <c r="BK801" s="7" t="str">
        <f t="shared" si="409"/>
        <v/>
      </c>
      <c r="BL801" s="7" t="str">
        <f t="shared" si="410"/>
        <v/>
      </c>
      <c r="BM801" s="7" t="str">
        <f t="shared" si="411"/>
        <v/>
      </c>
      <c r="BN801" s="7" t="str">
        <f t="shared" si="412"/>
        <v/>
      </c>
      <c r="BO801" s="7" t="str">
        <f t="shared" si="413"/>
        <v/>
      </c>
      <c r="BP801" s="7" t="str">
        <f t="shared" si="414"/>
        <v/>
      </c>
      <c r="BQ801" s="7" t="str">
        <f t="shared" si="415"/>
        <v/>
      </c>
      <c r="BR801" s="7" t="str">
        <f t="shared" si="416"/>
        <v/>
      </c>
      <c r="BS801" s="7" t="str">
        <f t="shared" si="417"/>
        <v/>
      </c>
      <c r="BT801" s="7" t="str">
        <f t="shared" si="418"/>
        <v/>
      </c>
      <c r="BU801" s="7" t="str">
        <f t="shared" si="419"/>
        <v/>
      </c>
      <c r="BV801" s="7" t="str">
        <f t="shared" si="420"/>
        <v/>
      </c>
      <c r="BW801" s="7" t="str">
        <f t="shared" si="421"/>
        <v/>
      </c>
      <c r="BX801" s="7" t="str">
        <f t="shared" si="422"/>
        <v/>
      </c>
      <c r="BY801" s="7" t="str">
        <f t="shared" si="423"/>
        <v/>
      </c>
      <c r="BZ801" s="7" t="str">
        <f t="shared" si="424"/>
        <v/>
      </c>
      <c r="CA801" s="7" t="str">
        <f t="shared" si="425"/>
        <v/>
      </c>
      <c r="CB801" s="7" t="str">
        <f t="shared" si="426"/>
        <v/>
      </c>
      <c r="CC801" s="7" t="str">
        <f t="shared" si="427"/>
        <v/>
      </c>
      <c r="CD801" s="7" t="str">
        <f t="shared" si="428"/>
        <v/>
      </c>
      <c r="CE801" s="7" t="str">
        <f t="shared" si="429"/>
        <v/>
      </c>
      <c r="CF801" s="7" t="str">
        <f t="shared" si="430"/>
        <v/>
      </c>
      <c r="CG801" s="7" t="str">
        <f t="shared" si="431"/>
        <v/>
      </c>
      <c r="CH801" s="7" t="str">
        <f t="shared" si="432"/>
        <v/>
      </c>
      <c r="CI801" s="7" t="str">
        <f t="shared" si="433"/>
        <v/>
      </c>
      <c r="CJ801" s="7" t="str">
        <f t="shared" si="434"/>
        <v/>
      </c>
      <c r="CK801" s="7" t="str">
        <f t="shared" si="435"/>
        <v/>
      </c>
      <c r="CL801" s="7" t="str">
        <f t="shared" si="436"/>
        <v/>
      </c>
      <c r="CM801" s="7" t="str">
        <f t="shared" si="437"/>
        <v/>
      </c>
      <c r="CN801" s="7" t="str">
        <f t="shared" si="438"/>
        <v/>
      </c>
      <c r="CO801" s="7" t="str">
        <f t="shared" si="439"/>
        <v/>
      </c>
      <c r="CP801" s="7" t="str">
        <f t="shared" si="440"/>
        <v/>
      </c>
      <c r="CQ801" s="7" t="str">
        <f t="shared" si="441"/>
        <v/>
      </c>
    </row>
    <row r="802" spans="1:95" x14ac:dyDescent="0.25">
      <c r="A802" s="8">
        <v>798</v>
      </c>
      <c r="BJ802" s="7" t="str">
        <f t="shared" si="408"/>
        <v/>
      </c>
      <c r="BK802" s="7" t="str">
        <f t="shared" si="409"/>
        <v/>
      </c>
      <c r="BL802" s="7" t="str">
        <f t="shared" si="410"/>
        <v/>
      </c>
      <c r="BM802" s="7" t="str">
        <f t="shared" si="411"/>
        <v/>
      </c>
      <c r="BN802" s="7" t="str">
        <f t="shared" si="412"/>
        <v/>
      </c>
      <c r="BO802" s="7" t="str">
        <f t="shared" si="413"/>
        <v/>
      </c>
      <c r="BP802" s="7" t="str">
        <f t="shared" si="414"/>
        <v/>
      </c>
      <c r="BQ802" s="7" t="str">
        <f t="shared" si="415"/>
        <v/>
      </c>
      <c r="BR802" s="7" t="str">
        <f t="shared" si="416"/>
        <v/>
      </c>
      <c r="BS802" s="7" t="str">
        <f t="shared" si="417"/>
        <v/>
      </c>
      <c r="BT802" s="7" t="str">
        <f t="shared" si="418"/>
        <v/>
      </c>
      <c r="BU802" s="7" t="str">
        <f t="shared" si="419"/>
        <v/>
      </c>
      <c r="BV802" s="7" t="str">
        <f t="shared" si="420"/>
        <v/>
      </c>
      <c r="BW802" s="7" t="str">
        <f t="shared" si="421"/>
        <v/>
      </c>
      <c r="BX802" s="7" t="str">
        <f t="shared" si="422"/>
        <v/>
      </c>
      <c r="BY802" s="7" t="str">
        <f t="shared" si="423"/>
        <v/>
      </c>
      <c r="BZ802" s="7" t="str">
        <f t="shared" si="424"/>
        <v/>
      </c>
      <c r="CA802" s="7" t="str">
        <f t="shared" si="425"/>
        <v/>
      </c>
      <c r="CB802" s="7" t="str">
        <f t="shared" si="426"/>
        <v/>
      </c>
      <c r="CC802" s="7" t="str">
        <f t="shared" si="427"/>
        <v/>
      </c>
      <c r="CD802" s="7" t="str">
        <f t="shared" si="428"/>
        <v/>
      </c>
      <c r="CE802" s="7" t="str">
        <f t="shared" si="429"/>
        <v/>
      </c>
      <c r="CF802" s="7" t="str">
        <f t="shared" si="430"/>
        <v/>
      </c>
      <c r="CG802" s="7" t="str">
        <f t="shared" si="431"/>
        <v/>
      </c>
      <c r="CH802" s="7" t="str">
        <f t="shared" si="432"/>
        <v/>
      </c>
      <c r="CI802" s="7" t="str">
        <f t="shared" si="433"/>
        <v/>
      </c>
      <c r="CJ802" s="7" t="str">
        <f t="shared" si="434"/>
        <v/>
      </c>
      <c r="CK802" s="7" t="str">
        <f t="shared" si="435"/>
        <v/>
      </c>
      <c r="CL802" s="7" t="str">
        <f t="shared" si="436"/>
        <v/>
      </c>
      <c r="CM802" s="7" t="str">
        <f t="shared" si="437"/>
        <v/>
      </c>
      <c r="CN802" s="7" t="str">
        <f t="shared" si="438"/>
        <v/>
      </c>
      <c r="CO802" s="7" t="str">
        <f t="shared" si="439"/>
        <v/>
      </c>
      <c r="CP802" s="7" t="str">
        <f t="shared" si="440"/>
        <v/>
      </c>
      <c r="CQ802" s="7" t="str">
        <f t="shared" si="441"/>
        <v/>
      </c>
    </row>
    <row r="803" spans="1:95" x14ac:dyDescent="0.25">
      <c r="A803" s="8">
        <v>799</v>
      </c>
      <c r="BJ803" s="7" t="str">
        <f t="shared" si="408"/>
        <v/>
      </c>
      <c r="BK803" s="7" t="str">
        <f t="shared" si="409"/>
        <v/>
      </c>
      <c r="BL803" s="7" t="str">
        <f t="shared" si="410"/>
        <v/>
      </c>
      <c r="BM803" s="7" t="str">
        <f t="shared" si="411"/>
        <v/>
      </c>
      <c r="BN803" s="7" t="str">
        <f t="shared" si="412"/>
        <v/>
      </c>
      <c r="BO803" s="7" t="str">
        <f t="shared" si="413"/>
        <v/>
      </c>
      <c r="BP803" s="7" t="str">
        <f t="shared" si="414"/>
        <v/>
      </c>
      <c r="BQ803" s="7" t="str">
        <f t="shared" si="415"/>
        <v/>
      </c>
      <c r="BR803" s="7" t="str">
        <f t="shared" si="416"/>
        <v/>
      </c>
      <c r="BS803" s="7" t="str">
        <f t="shared" si="417"/>
        <v/>
      </c>
      <c r="BT803" s="7" t="str">
        <f t="shared" si="418"/>
        <v/>
      </c>
      <c r="BU803" s="7" t="str">
        <f t="shared" si="419"/>
        <v/>
      </c>
      <c r="BV803" s="7" t="str">
        <f t="shared" si="420"/>
        <v/>
      </c>
      <c r="BW803" s="7" t="str">
        <f t="shared" si="421"/>
        <v/>
      </c>
      <c r="BX803" s="7" t="str">
        <f t="shared" si="422"/>
        <v/>
      </c>
      <c r="BY803" s="7" t="str">
        <f t="shared" si="423"/>
        <v/>
      </c>
      <c r="BZ803" s="7" t="str">
        <f t="shared" si="424"/>
        <v/>
      </c>
      <c r="CA803" s="7" t="str">
        <f t="shared" si="425"/>
        <v/>
      </c>
      <c r="CB803" s="7" t="str">
        <f t="shared" si="426"/>
        <v/>
      </c>
      <c r="CC803" s="7" t="str">
        <f t="shared" si="427"/>
        <v/>
      </c>
      <c r="CD803" s="7" t="str">
        <f t="shared" si="428"/>
        <v/>
      </c>
      <c r="CE803" s="7" t="str">
        <f t="shared" si="429"/>
        <v/>
      </c>
      <c r="CF803" s="7" t="str">
        <f t="shared" si="430"/>
        <v/>
      </c>
      <c r="CG803" s="7" t="str">
        <f t="shared" si="431"/>
        <v/>
      </c>
      <c r="CH803" s="7" t="str">
        <f t="shared" si="432"/>
        <v/>
      </c>
      <c r="CI803" s="7" t="str">
        <f t="shared" si="433"/>
        <v/>
      </c>
      <c r="CJ803" s="7" t="str">
        <f t="shared" si="434"/>
        <v/>
      </c>
      <c r="CK803" s="7" t="str">
        <f t="shared" si="435"/>
        <v/>
      </c>
      <c r="CL803" s="7" t="str">
        <f t="shared" si="436"/>
        <v/>
      </c>
      <c r="CM803" s="7" t="str">
        <f t="shared" si="437"/>
        <v/>
      </c>
      <c r="CN803" s="7" t="str">
        <f t="shared" si="438"/>
        <v/>
      </c>
      <c r="CO803" s="7" t="str">
        <f t="shared" si="439"/>
        <v/>
      </c>
      <c r="CP803" s="7" t="str">
        <f t="shared" si="440"/>
        <v/>
      </c>
      <c r="CQ803" s="7" t="str">
        <f t="shared" si="441"/>
        <v/>
      </c>
    </row>
    <row r="804" spans="1:95" x14ac:dyDescent="0.25">
      <c r="A804" s="8">
        <v>800</v>
      </c>
      <c r="BJ804" s="7" t="str">
        <f t="shared" si="408"/>
        <v/>
      </c>
      <c r="BK804" s="7" t="str">
        <f t="shared" si="409"/>
        <v/>
      </c>
      <c r="BL804" s="7" t="str">
        <f t="shared" si="410"/>
        <v/>
      </c>
      <c r="BM804" s="7" t="str">
        <f t="shared" si="411"/>
        <v/>
      </c>
      <c r="BN804" s="7" t="str">
        <f t="shared" si="412"/>
        <v/>
      </c>
      <c r="BO804" s="7" t="str">
        <f t="shared" si="413"/>
        <v/>
      </c>
      <c r="BP804" s="7" t="str">
        <f t="shared" si="414"/>
        <v/>
      </c>
      <c r="BQ804" s="7" t="str">
        <f t="shared" si="415"/>
        <v/>
      </c>
      <c r="BR804" s="7" t="str">
        <f t="shared" si="416"/>
        <v/>
      </c>
      <c r="BS804" s="7" t="str">
        <f t="shared" si="417"/>
        <v/>
      </c>
      <c r="BT804" s="7" t="str">
        <f t="shared" si="418"/>
        <v/>
      </c>
      <c r="BU804" s="7" t="str">
        <f t="shared" si="419"/>
        <v/>
      </c>
      <c r="BV804" s="7" t="str">
        <f t="shared" si="420"/>
        <v/>
      </c>
      <c r="BW804" s="7" t="str">
        <f t="shared" si="421"/>
        <v/>
      </c>
      <c r="BX804" s="7" t="str">
        <f t="shared" si="422"/>
        <v/>
      </c>
      <c r="BY804" s="7" t="str">
        <f t="shared" si="423"/>
        <v/>
      </c>
      <c r="BZ804" s="7" t="str">
        <f t="shared" si="424"/>
        <v/>
      </c>
      <c r="CA804" s="7" t="str">
        <f t="shared" si="425"/>
        <v/>
      </c>
      <c r="CB804" s="7" t="str">
        <f t="shared" si="426"/>
        <v/>
      </c>
      <c r="CC804" s="7" t="str">
        <f t="shared" si="427"/>
        <v/>
      </c>
      <c r="CD804" s="7" t="str">
        <f t="shared" si="428"/>
        <v/>
      </c>
      <c r="CE804" s="7" t="str">
        <f t="shared" si="429"/>
        <v/>
      </c>
      <c r="CF804" s="7" t="str">
        <f t="shared" si="430"/>
        <v/>
      </c>
      <c r="CG804" s="7" t="str">
        <f t="shared" si="431"/>
        <v/>
      </c>
      <c r="CH804" s="7" t="str">
        <f t="shared" si="432"/>
        <v/>
      </c>
      <c r="CI804" s="7" t="str">
        <f t="shared" si="433"/>
        <v/>
      </c>
      <c r="CJ804" s="7" t="str">
        <f t="shared" si="434"/>
        <v/>
      </c>
      <c r="CK804" s="7" t="str">
        <f t="shared" si="435"/>
        <v/>
      </c>
      <c r="CL804" s="7" t="str">
        <f t="shared" si="436"/>
        <v/>
      </c>
      <c r="CM804" s="7" t="str">
        <f t="shared" si="437"/>
        <v/>
      </c>
      <c r="CN804" s="7" t="str">
        <f t="shared" si="438"/>
        <v/>
      </c>
      <c r="CO804" s="7" t="str">
        <f t="shared" si="439"/>
        <v/>
      </c>
      <c r="CP804" s="7" t="str">
        <f t="shared" si="440"/>
        <v/>
      </c>
      <c r="CQ804" s="7" t="str">
        <f t="shared" si="441"/>
        <v/>
      </c>
    </row>
    <row r="805" spans="1:95" x14ac:dyDescent="0.25">
      <c r="A805" s="8">
        <v>801</v>
      </c>
      <c r="BJ805" s="7" t="str">
        <f t="shared" si="408"/>
        <v/>
      </c>
      <c r="BK805" s="7" t="str">
        <f t="shared" si="409"/>
        <v/>
      </c>
      <c r="BL805" s="7" t="str">
        <f t="shared" si="410"/>
        <v/>
      </c>
      <c r="BM805" s="7" t="str">
        <f t="shared" si="411"/>
        <v/>
      </c>
      <c r="BN805" s="7" t="str">
        <f t="shared" si="412"/>
        <v/>
      </c>
      <c r="BO805" s="7" t="str">
        <f t="shared" si="413"/>
        <v/>
      </c>
      <c r="BP805" s="7" t="str">
        <f t="shared" si="414"/>
        <v/>
      </c>
      <c r="BQ805" s="7" t="str">
        <f t="shared" si="415"/>
        <v/>
      </c>
      <c r="BR805" s="7" t="str">
        <f t="shared" si="416"/>
        <v/>
      </c>
      <c r="BS805" s="7" t="str">
        <f t="shared" si="417"/>
        <v/>
      </c>
      <c r="BT805" s="7" t="str">
        <f t="shared" si="418"/>
        <v/>
      </c>
      <c r="BU805" s="7" t="str">
        <f t="shared" si="419"/>
        <v/>
      </c>
      <c r="BV805" s="7" t="str">
        <f t="shared" si="420"/>
        <v/>
      </c>
      <c r="BW805" s="7" t="str">
        <f t="shared" si="421"/>
        <v/>
      </c>
      <c r="BX805" s="7" t="str">
        <f t="shared" si="422"/>
        <v/>
      </c>
      <c r="BY805" s="7" t="str">
        <f t="shared" si="423"/>
        <v/>
      </c>
      <c r="BZ805" s="7" t="str">
        <f t="shared" si="424"/>
        <v/>
      </c>
      <c r="CA805" s="7" t="str">
        <f t="shared" si="425"/>
        <v/>
      </c>
      <c r="CB805" s="7" t="str">
        <f t="shared" si="426"/>
        <v/>
      </c>
      <c r="CC805" s="7" t="str">
        <f t="shared" si="427"/>
        <v/>
      </c>
      <c r="CD805" s="7" t="str">
        <f t="shared" si="428"/>
        <v/>
      </c>
      <c r="CE805" s="7" t="str">
        <f t="shared" si="429"/>
        <v/>
      </c>
      <c r="CF805" s="7" t="str">
        <f t="shared" si="430"/>
        <v/>
      </c>
      <c r="CG805" s="7" t="str">
        <f t="shared" si="431"/>
        <v/>
      </c>
      <c r="CH805" s="7" t="str">
        <f t="shared" si="432"/>
        <v/>
      </c>
      <c r="CI805" s="7" t="str">
        <f t="shared" si="433"/>
        <v/>
      </c>
      <c r="CJ805" s="7" t="str">
        <f t="shared" si="434"/>
        <v/>
      </c>
      <c r="CK805" s="7" t="str">
        <f t="shared" si="435"/>
        <v/>
      </c>
      <c r="CL805" s="7" t="str">
        <f t="shared" si="436"/>
        <v/>
      </c>
      <c r="CM805" s="7" t="str">
        <f t="shared" si="437"/>
        <v/>
      </c>
      <c r="CN805" s="7" t="str">
        <f t="shared" si="438"/>
        <v/>
      </c>
      <c r="CO805" s="7" t="str">
        <f t="shared" si="439"/>
        <v/>
      </c>
      <c r="CP805" s="7" t="str">
        <f t="shared" si="440"/>
        <v/>
      </c>
      <c r="CQ805" s="7" t="str">
        <f t="shared" si="441"/>
        <v/>
      </c>
    </row>
    <row r="806" spans="1:95" x14ac:dyDescent="0.25">
      <c r="A806" s="8">
        <v>802</v>
      </c>
      <c r="BJ806" s="7" t="str">
        <f t="shared" si="408"/>
        <v/>
      </c>
      <c r="BK806" s="7" t="str">
        <f t="shared" si="409"/>
        <v/>
      </c>
      <c r="BL806" s="7" t="str">
        <f t="shared" si="410"/>
        <v/>
      </c>
      <c r="BM806" s="7" t="str">
        <f t="shared" si="411"/>
        <v/>
      </c>
      <c r="BN806" s="7" t="str">
        <f t="shared" si="412"/>
        <v/>
      </c>
      <c r="BO806" s="7" t="str">
        <f t="shared" si="413"/>
        <v/>
      </c>
      <c r="BP806" s="7" t="str">
        <f t="shared" si="414"/>
        <v/>
      </c>
      <c r="BQ806" s="7" t="str">
        <f t="shared" si="415"/>
        <v/>
      </c>
      <c r="BR806" s="7" t="str">
        <f t="shared" si="416"/>
        <v/>
      </c>
      <c r="BS806" s="7" t="str">
        <f t="shared" si="417"/>
        <v/>
      </c>
      <c r="BT806" s="7" t="str">
        <f t="shared" si="418"/>
        <v/>
      </c>
      <c r="BU806" s="7" t="str">
        <f t="shared" si="419"/>
        <v/>
      </c>
      <c r="BV806" s="7" t="str">
        <f t="shared" si="420"/>
        <v/>
      </c>
      <c r="BW806" s="7" t="str">
        <f t="shared" si="421"/>
        <v/>
      </c>
      <c r="BX806" s="7" t="str">
        <f t="shared" si="422"/>
        <v/>
      </c>
      <c r="BY806" s="7" t="str">
        <f t="shared" si="423"/>
        <v/>
      </c>
      <c r="BZ806" s="7" t="str">
        <f t="shared" si="424"/>
        <v/>
      </c>
      <c r="CA806" s="7" t="str">
        <f t="shared" si="425"/>
        <v/>
      </c>
      <c r="CB806" s="7" t="str">
        <f t="shared" si="426"/>
        <v/>
      </c>
      <c r="CC806" s="7" t="str">
        <f t="shared" si="427"/>
        <v/>
      </c>
      <c r="CD806" s="7" t="str">
        <f t="shared" si="428"/>
        <v/>
      </c>
      <c r="CE806" s="7" t="str">
        <f t="shared" si="429"/>
        <v/>
      </c>
      <c r="CF806" s="7" t="str">
        <f t="shared" si="430"/>
        <v/>
      </c>
      <c r="CG806" s="7" t="str">
        <f t="shared" si="431"/>
        <v/>
      </c>
      <c r="CH806" s="7" t="str">
        <f t="shared" si="432"/>
        <v/>
      </c>
      <c r="CI806" s="7" t="str">
        <f t="shared" si="433"/>
        <v/>
      </c>
      <c r="CJ806" s="7" t="str">
        <f t="shared" si="434"/>
        <v/>
      </c>
      <c r="CK806" s="7" t="str">
        <f t="shared" si="435"/>
        <v/>
      </c>
      <c r="CL806" s="7" t="str">
        <f t="shared" si="436"/>
        <v/>
      </c>
      <c r="CM806" s="7" t="str">
        <f t="shared" si="437"/>
        <v/>
      </c>
      <c r="CN806" s="7" t="str">
        <f t="shared" si="438"/>
        <v/>
      </c>
      <c r="CO806" s="7" t="str">
        <f t="shared" si="439"/>
        <v/>
      </c>
      <c r="CP806" s="7" t="str">
        <f t="shared" si="440"/>
        <v/>
      </c>
      <c r="CQ806" s="7" t="str">
        <f t="shared" si="441"/>
        <v/>
      </c>
    </row>
    <row r="807" spans="1:95" x14ac:dyDescent="0.25">
      <c r="A807" s="8">
        <v>803</v>
      </c>
      <c r="BJ807" s="7" t="str">
        <f t="shared" si="408"/>
        <v/>
      </c>
      <c r="BK807" s="7" t="str">
        <f t="shared" si="409"/>
        <v/>
      </c>
      <c r="BL807" s="7" t="str">
        <f t="shared" si="410"/>
        <v/>
      </c>
      <c r="BM807" s="7" t="str">
        <f t="shared" si="411"/>
        <v/>
      </c>
      <c r="BN807" s="7" t="str">
        <f t="shared" si="412"/>
        <v/>
      </c>
      <c r="BO807" s="7" t="str">
        <f t="shared" si="413"/>
        <v/>
      </c>
      <c r="BP807" s="7" t="str">
        <f t="shared" si="414"/>
        <v/>
      </c>
      <c r="BQ807" s="7" t="str">
        <f t="shared" si="415"/>
        <v/>
      </c>
      <c r="BR807" s="7" t="str">
        <f t="shared" si="416"/>
        <v/>
      </c>
      <c r="BS807" s="7" t="str">
        <f t="shared" si="417"/>
        <v/>
      </c>
      <c r="BT807" s="7" t="str">
        <f t="shared" si="418"/>
        <v/>
      </c>
      <c r="BU807" s="7" t="str">
        <f t="shared" si="419"/>
        <v/>
      </c>
      <c r="BV807" s="7" t="str">
        <f t="shared" si="420"/>
        <v/>
      </c>
      <c r="BW807" s="7" t="str">
        <f t="shared" si="421"/>
        <v/>
      </c>
      <c r="BX807" s="7" t="str">
        <f t="shared" si="422"/>
        <v/>
      </c>
      <c r="BY807" s="7" t="str">
        <f t="shared" si="423"/>
        <v/>
      </c>
      <c r="BZ807" s="7" t="str">
        <f t="shared" si="424"/>
        <v/>
      </c>
      <c r="CA807" s="7" t="str">
        <f t="shared" si="425"/>
        <v/>
      </c>
      <c r="CB807" s="7" t="str">
        <f t="shared" si="426"/>
        <v/>
      </c>
      <c r="CC807" s="7" t="str">
        <f t="shared" si="427"/>
        <v/>
      </c>
      <c r="CD807" s="7" t="str">
        <f t="shared" si="428"/>
        <v/>
      </c>
      <c r="CE807" s="7" t="str">
        <f t="shared" si="429"/>
        <v/>
      </c>
      <c r="CF807" s="7" t="str">
        <f t="shared" si="430"/>
        <v/>
      </c>
      <c r="CG807" s="7" t="str">
        <f t="shared" si="431"/>
        <v/>
      </c>
      <c r="CH807" s="7" t="str">
        <f t="shared" si="432"/>
        <v/>
      </c>
      <c r="CI807" s="7" t="str">
        <f t="shared" si="433"/>
        <v/>
      </c>
      <c r="CJ807" s="7" t="str">
        <f t="shared" si="434"/>
        <v/>
      </c>
      <c r="CK807" s="7" t="str">
        <f t="shared" si="435"/>
        <v/>
      </c>
      <c r="CL807" s="7" t="str">
        <f t="shared" si="436"/>
        <v/>
      </c>
      <c r="CM807" s="7" t="str">
        <f t="shared" si="437"/>
        <v/>
      </c>
      <c r="CN807" s="7" t="str">
        <f t="shared" si="438"/>
        <v/>
      </c>
      <c r="CO807" s="7" t="str">
        <f t="shared" si="439"/>
        <v/>
      </c>
      <c r="CP807" s="7" t="str">
        <f t="shared" si="440"/>
        <v/>
      </c>
      <c r="CQ807" s="7" t="str">
        <f t="shared" si="441"/>
        <v/>
      </c>
    </row>
    <row r="808" spans="1:95" x14ac:dyDescent="0.25">
      <c r="A808" s="8">
        <v>804</v>
      </c>
      <c r="BJ808" s="7" t="str">
        <f t="shared" si="408"/>
        <v/>
      </c>
      <c r="BK808" s="7" t="str">
        <f t="shared" si="409"/>
        <v/>
      </c>
      <c r="BL808" s="7" t="str">
        <f t="shared" si="410"/>
        <v/>
      </c>
      <c r="BM808" s="7" t="str">
        <f t="shared" si="411"/>
        <v/>
      </c>
      <c r="BN808" s="7" t="str">
        <f t="shared" si="412"/>
        <v/>
      </c>
      <c r="BO808" s="7" t="str">
        <f t="shared" si="413"/>
        <v/>
      </c>
      <c r="BP808" s="7" t="str">
        <f t="shared" si="414"/>
        <v/>
      </c>
      <c r="BQ808" s="7" t="str">
        <f t="shared" si="415"/>
        <v/>
      </c>
      <c r="BR808" s="7" t="str">
        <f t="shared" si="416"/>
        <v/>
      </c>
      <c r="BS808" s="7" t="str">
        <f t="shared" si="417"/>
        <v/>
      </c>
      <c r="BT808" s="7" t="str">
        <f t="shared" si="418"/>
        <v/>
      </c>
      <c r="BU808" s="7" t="str">
        <f t="shared" si="419"/>
        <v/>
      </c>
      <c r="BV808" s="7" t="str">
        <f t="shared" si="420"/>
        <v/>
      </c>
      <c r="BW808" s="7" t="str">
        <f t="shared" si="421"/>
        <v/>
      </c>
      <c r="BX808" s="7" t="str">
        <f t="shared" si="422"/>
        <v/>
      </c>
      <c r="BY808" s="7" t="str">
        <f t="shared" si="423"/>
        <v/>
      </c>
      <c r="BZ808" s="7" t="str">
        <f t="shared" si="424"/>
        <v/>
      </c>
      <c r="CA808" s="7" t="str">
        <f t="shared" si="425"/>
        <v/>
      </c>
      <c r="CB808" s="7" t="str">
        <f t="shared" si="426"/>
        <v/>
      </c>
      <c r="CC808" s="7" t="str">
        <f t="shared" si="427"/>
        <v/>
      </c>
      <c r="CD808" s="7" t="str">
        <f t="shared" si="428"/>
        <v/>
      </c>
      <c r="CE808" s="7" t="str">
        <f t="shared" si="429"/>
        <v/>
      </c>
      <c r="CF808" s="7" t="str">
        <f t="shared" si="430"/>
        <v/>
      </c>
      <c r="CG808" s="7" t="str">
        <f t="shared" si="431"/>
        <v/>
      </c>
      <c r="CH808" s="7" t="str">
        <f t="shared" si="432"/>
        <v/>
      </c>
      <c r="CI808" s="7" t="str">
        <f t="shared" si="433"/>
        <v/>
      </c>
      <c r="CJ808" s="7" t="str">
        <f t="shared" si="434"/>
        <v/>
      </c>
      <c r="CK808" s="7" t="str">
        <f t="shared" si="435"/>
        <v/>
      </c>
      <c r="CL808" s="7" t="str">
        <f t="shared" si="436"/>
        <v/>
      </c>
      <c r="CM808" s="7" t="str">
        <f t="shared" si="437"/>
        <v/>
      </c>
      <c r="CN808" s="7" t="str">
        <f t="shared" si="438"/>
        <v/>
      </c>
      <c r="CO808" s="7" t="str">
        <f t="shared" si="439"/>
        <v/>
      </c>
      <c r="CP808" s="7" t="str">
        <f t="shared" si="440"/>
        <v/>
      </c>
      <c r="CQ808" s="7" t="str">
        <f t="shared" si="441"/>
        <v/>
      </c>
    </row>
    <row r="809" spans="1:95" x14ac:dyDescent="0.25">
      <c r="A809" s="8">
        <v>805</v>
      </c>
      <c r="BJ809" s="7" t="str">
        <f t="shared" si="408"/>
        <v/>
      </c>
      <c r="BK809" s="7" t="str">
        <f t="shared" si="409"/>
        <v/>
      </c>
      <c r="BL809" s="7" t="str">
        <f t="shared" si="410"/>
        <v/>
      </c>
      <c r="BM809" s="7" t="str">
        <f t="shared" si="411"/>
        <v/>
      </c>
      <c r="BN809" s="7" t="str">
        <f t="shared" si="412"/>
        <v/>
      </c>
      <c r="BO809" s="7" t="str">
        <f t="shared" si="413"/>
        <v/>
      </c>
      <c r="BP809" s="7" t="str">
        <f t="shared" si="414"/>
        <v/>
      </c>
      <c r="BQ809" s="7" t="str">
        <f t="shared" si="415"/>
        <v/>
      </c>
      <c r="BR809" s="7" t="str">
        <f t="shared" si="416"/>
        <v/>
      </c>
      <c r="BS809" s="7" t="str">
        <f t="shared" si="417"/>
        <v/>
      </c>
      <c r="BT809" s="7" t="str">
        <f t="shared" si="418"/>
        <v/>
      </c>
      <c r="BU809" s="7" t="str">
        <f t="shared" si="419"/>
        <v/>
      </c>
      <c r="BV809" s="7" t="str">
        <f t="shared" si="420"/>
        <v/>
      </c>
      <c r="BW809" s="7" t="str">
        <f t="shared" si="421"/>
        <v/>
      </c>
      <c r="BX809" s="7" t="str">
        <f t="shared" si="422"/>
        <v/>
      </c>
      <c r="BY809" s="7" t="str">
        <f t="shared" si="423"/>
        <v/>
      </c>
      <c r="BZ809" s="7" t="str">
        <f t="shared" si="424"/>
        <v/>
      </c>
      <c r="CA809" s="7" t="str">
        <f t="shared" si="425"/>
        <v/>
      </c>
      <c r="CB809" s="7" t="str">
        <f t="shared" si="426"/>
        <v/>
      </c>
      <c r="CC809" s="7" t="str">
        <f t="shared" si="427"/>
        <v/>
      </c>
      <c r="CD809" s="7" t="str">
        <f t="shared" si="428"/>
        <v/>
      </c>
      <c r="CE809" s="7" t="str">
        <f t="shared" si="429"/>
        <v/>
      </c>
      <c r="CF809" s="7" t="str">
        <f t="shared" si="430"/>
        <v/>
      </c>
      <c r="CG809" s="7" t="str">
        <f t="shared" si="431"/>
        <v/>
      </c>
      <c r="CH809" s="7" t="str">
        <f t="shared" si="432"/>
        <v/>
      </c>
      <c r="CI809" s="7" t="str">
        <f t="shared" si="433"/>
        <v/>
      </c>
      <c r="CJ809" s="7" t="str">
        <f t="shared" si="434"/>
        <v/>
      </c>
      <c r="CK809" s="7" t="str">
        <f t="shared" si="435"/>
        <v/>
      </c>
      <c r="CL809" s="7" t="str">
        <f t="shared" si="436"/>
        <v/>
      </c>
      <c r="CM809" s="7" t="str">
        <f t="shared" si="437"/>
        <v/>
      </c>
      <c r="CN809" s="7" t="str">
        <f t="shared" si="438"/>
        <v/>
      </c>
      <c r="CO809" s="7" t="str">
        <f t="shared" si="439"/>
        <v/>
      </c>
      <c r="CP809" s="7" t="str">
        <f t="shared" si="440"/>
        <v/>
      </c>
      <c r="CQ809" s="7" t="str">
        <f t="shared" si="441"/>
        <v/>
      </c>
    </row>
    <row r="810" spans="1:95" x14ac:dyDescent="0.25">
      <c r="A810" s="8">
        <v>806</v>
      </c>
      <c r="BJ810" s="7" t="str">
        <f t="shared" si="408"/>
        <v/>
      </c>
      <c r="BK810" s="7" t="str">
        <f t="shared" si="409"/>
        <v/>
      </c>
      <c r="BL810" s="7" t="str">
        <f t="shared" si="410"/>
        <v/>
      </c>
      <c r="BM810" s="7" t="str">
        <f t="shared" si="411"/>
        <v/>
      </c>
      <c r="BN810" s="7" t="str">
        <f t="shared" si="412"/>
        <v/>
      </c>
      <c r="BO810" s="7" t="str">
        <f t="shared" si="413"/>
        <v/>
      </c>
      <c r="BP810" s="7" t="str">
        <f t="shared" si="414"/>
        <v/>
      </c>
      <c r="BQ810" s="7" t="str">
        <f t="shared" si="415"/>
        <v/>
      </c>
      <c r="BR810" s="7" t="str">
        <f t="shared" si="416"/>
        <v/>
      </c>
      <c r="BS810" s="7" t="str">
        <f t="shared" si="417"/>
        <v/>
      </c>
      <c r="BT810" s="7" t="str">
        <f t="shared" si="418"/>
        <v/>
      </c>
      <c r="BU810" s="7" t="str">
        <f t="shared" si="419"/>
        <v/>
      </c>
      <c r="BV810" s="7" t="str">
        <f t="shared" si="420"/>
        <v/>
      </c>
      <c r="BW810" s="7" t="str">
        <f t="shared" si="421"/>
        <v/>
      </c>
      <c r="BX810" s="7" t="str">
        <f t="shared" si="422"/>
        <v/>
      </c>
      <c r="BY810" s="7" t="str">
        <f t="shared" si="423"/>
        <v/>
      </c>
      <c r="BZ810" s="7" t="str">
        <f t="shared" si="424"/>
        <v/>
      </c>
      <c r="CA810" s="7" t="str">
        <f t="shared" si="425"/>
        <v/>
      </c>
      <c r="CB810" s="7" t="str">
        <f t="shared" si="426"/>
        <v/>
      </c>
      <c r="CC810" s="7" t="str">
        <f t="shared" si="427"/>
        <v/>
      </c>
      <c r="CD810" s="7" t="str">
        <f t="shared" si="428"/>
        <v/>
      </c>
      <c r="CE810" s="7" t="str">
        <f t="shared" si="429"/>
        <v/>
      </c>
      <c r="CF810" s="7" t="str">
        <f t="shared" si="430"/>
        <v/>
      </c>
      <c r="CG810" s="7" t="str">
        <f t="shared" si="431"/>
        <v/>
      </c>
      <c r="CH810" s="7" t="str">
        <f t="shared" si="432"/>
        <v/>
      </c>
      <c r="CI810" s="7" t="str">
        <f t="shared" si="433"/>
        <v/>
      </c>
      <c r="CJ810" s="7" t="str">
        <f t="shared" si="434"/>
        <v/>
      </c>
      <c r="CK810" s="7" t="str">
        <f t="shared" si="435"/>
        <v/>
      </c>
      <c r="CL810" s="7" t="str">
        <f t="shared" si="436"/>
        <v/>
      </c>
      <c r="CM810" s="7" t="str">
        <f t="shared" si="437"/>
        <v/>
      </c>
      <c r="CN810" s="7" t="str">
        <f t="shared" si="438"/>
        <v/>
      </c>
      <c r="CO810" s="7" t="str">
        <f t="shared" si="439"/>
        <v/>
      </c>
      <c r="CP810" s="7" t="str">
        <f t="shared" si="440"/>
        <v/>
      </c>
      <c r="CQ810" s="7" t="str">
        <f t="shared" si="441"/>
        <v/>
      </c>
    </row>
    <row r="811" spans="1:95" x14ac:dyDescent="0.25">
      <c r="A811" s="8">
        <v>807</v>
      </c>
      <c r="BJ811" s="7" t="str">
        <f t="shared" si="408"/>
        <v/>
      </c>
      <c r="BK811" s="7" t="str">
        <f t="shared" si="409"/>
        <v/>
      </c>
      <c r="BL811" s="7" t="str">
        <f t="shared" si="410"/>
        <v/>
      </c>
      <c r="BM811" s="7" t="str">
        <f t="shared" si="411"/>
        <v/>
      </c>
      <c r="BN811" s="7" t="str">
        <f t="shared" si="412"/>
        <v/>
      </c>
      <c r="BO811" s="7" t="str">
        <f t="shared" si="413"/>
        <v/>
      </c>
      <c r="BP811" s="7" t="str">
        <f t="shared" si="414"/>
        <v/>
      </c>
      <c r="BQ811" s="7" t="str">
        <f t="shared" si="415"/>
        <v/>
      </c>
      <c r="BR811" s="7" t="str">
        <f t="shared" si="416"/>
        <v/>
      </c>
      <c r="BS811" s="7" t="str">
        <f t="shared" si="417"/>
        <v/>
      </c>
      <c r="BT811" s="7" t="str">
        <f t="shared" si="418"/>
        <v/>
      </c>
      <c r="BU811" s="7" t="str">
        <f t="shared" si="419"/>
        <v/>
      </c>
      <c r="BV811" s="7" t="str">
        <f t="shared" si="420"/>
        <v/>
      </c>
      <c r="BW811" s="7" t="str">
        <f t="shared" si="421"/>
        <v/>
      </c>
      <c r="BX811" s="7" t="str">
        <f t="shared" si="422"/>
        <v/>
      </c>
      <c r="BY811" s="7" t="str">
        <f t="shared" si="423"/>
        <v/>
      </c>
      <c r="BZ811" s="7" t="str">
        <f t="shared" si="424"/>
        <v/>
      </c>
      <c r="CA811" s="7" t="str">
        <f t="shared" si="425"/>
        <v/>
      </c>
      <c r="CB811" s="7" t="str">
        <f t="shared" si="426"/>
        <v/>
      </c>
      <c r="CC811" s="7" t="str">
        <f t="shared" si="427"/>
        <v/>
      </c>
      <c r="CD811" s="7" t="str">
        <f t="shared" si="428"/>
        <v/>
      </c>
      <c r="CE811" s="7" t="str">
        <f t="shared" si="429"/>
        <v/>
      </c>
      <c r="CF811" s="7" t="str">
        <f t="shared" si="430"/>
        <v/>
      </c>
      <c r="CG811" s="7" t="str">
        <f t="shared" si="431"/>
        <v/>
      </c>
      <c r="CH811" s="7" t="str">
        <f t="shared" si="432"/>
        <v/>
      </c>
      <c r="CI811" s="7" t="str">
        <f t="shared" si="433"/>
        <v/>
      </c>
      <c r="CJ811" s="7" t="str">
        <f t="shared" si="434"/>
        <v/>
      </c>
      <c r="CK811" s="7" t="str">
        <f t="shared" si="435"/>
        <v/>
      </c>
      <c r="CL811" s="7" t="str">
        <f t="shared" si="436"/>
        <v/>
      </c>
      <c r="CM811" s="7" t="str">
        <f t="shared" si="437"/>
        <v/>
      </c>
      <c r="CN811" s="7" t="str">
        <f t="shared" si="438"/>
        <v/>
      </c>
      <c r="CO811" s="7" t="str">
        <f t="shared" si="439"/>
        <v/>
      </c>
      <c r="CP811" s="7" t="str">
        <f t="shared" si="440"/>
        <v/>
      </c>
      <c r="CQ811" s="7" t="str">
        <f t="shared" si="441"/>
        <v/>
      </c>
    </row>
    <row r="812" spans="1:95" x14ac:dyDescent="0.25">
      <c r="A812" s="8">
        <v>808</v>
      </c>
      <c r="BJ812" s="7" t="str">
        <f t="shared" si="408"/>
        <v/>
      </c>
      <c r="BK812" s="7" t="str">
        <f t="shared" si="409"/>
        <v/>
      </c>
      <c r="BL812" s="7" t="str">
        <f t="shared" si="410"/>
        <v/>
      </c>
      <c r="BM812" s="7" t="str">
        <f t="shared" si="411"/>
        <v/>
      </c>
      <c r="BN812" s="7" t="str">
        <f t="shared" si="412"/>
        <v/>
      </c>
      <c r="BO812" s="7" t="str">
        <f t="shared" si="413"/>
        <v/>
      </c>
      <c r="BP812" s="7" t="str">
        <f t="shared" si="414"/>
        <v/>
      </c>
      <c r="BQ812" s="7" t="str">
        <f t="shared" si="415"/>
        <v/>
      </c>
      <c r="BR812" s="7" t="str">
        <f t="shared" si="416"/>
        <v/>
      </c>
      <c r="BS812" s="7" t="str">
        <f t="shared" si="417"/>
        <v/>
      </c>
      <c r="BT812" s="7" t="str">
        <f t="shared" si="418"/>
        <v/>
      </c>
      <c r="BU812" s="7" t="str">
        <f t="shared" si="419"/>
        <v/>
      </c>
      <c r="BV812" s="7" t="str">
        <f t="shared" si="420"/>
        <v/>
      </c>
      <c r="BW812" s="7" t="str">
        <f t="shared" si="421"/>
        <v/>
      </c>
      <c r="BX812" s="7" t="str">
        <f t="shared" si="422"/>
        <v/>
      </c>
      <c r="BY812" s="7" t="str">
        <f t="shared" si="423"/>
        <v/>
      </c>
      <c r="BZ812" s="7" t="str">
        <f t="shared" si="424"/>
        <v/>
      </c>
      <c r="CA812" s="7" t="str">
        <f t="shared" si="425"/>
        <v/>
      </c>
      <c r="CB812" s="7" t="str">
        <f t="shared" si="426"/>
        <v/>
      </c>
      <c r="CC812" s="7" t="str">
        <f t="shared" si="427"/>
        <v/>
      </c>
      <c r="CD812" s="7" t="str">
        <f t="shared" si="428"/>
        <v/>
      </c>
      <c r="CE812" s="7" t="str">
        <f t="shared" si="429"/>
        <v/>
      </c>
      <c r="CF812" s="7" t="str">
        <f t="shared" si="430"/>
        <v/>
      </c>
      <c r="CG812" s="7" t="str">
        <f t="shared" si="431"/>
        <v/>
      </c>
      <c r="CH812" s="7" t="str">
        <f t="shared" si="432"/>
        <v/>
      </c>
      <c r="CI812" s="7" t="str">
        <f t="shared" si="433"/>
        <v/>
      </c>
      <c r="CJ812" s="7" t="str">
        <f t="shared" si="434"/>
        <v/>
      </c>
      <c r="CK812" s="7" t="str">
        <f t="shared" si="435"/>
        <v/>
      </c>
      <c r="CL812" s="7" t="str">
        <f t="shared" si="436"/>
        <v/>
      </c>
      <c r="CM812" s="7" t="str">
        <f t="shared" si="437"/>
        <v/>
      </c>
      <c r="CN812" s="7" t="str">
        <f t="shared" si="438"/>
        <v/>
      </c>
      <c r="CO812" s="7" t="str">
        <f t="shared" si="439"/>
        <v/>
      </c>
      <c r="CP812" s="7" t="str">
        <f t="shared" si="440"/>
        <v/>
      </c>
      <c r="CQ812" s="7" t="str">
        <f t="shared" si="441"/>
        <v/>
      </c>
    </row>
    <row r="813" spans="1:95" x14ac:dyDescent="0.25">
      <c r="A813" s="8">
        <v>809</v>
      </c>
      <c r="BJ813" s="7" t="str">
        <f t="shared" si="408"/>
        <v/>
      </c>
      <c r="BK813" s="7" t="str">
        <f t="shared" si="409"/>
        <v/>
      </c>
      <c r="BL813" s="7" t="str">
        <f t="shared" si="410"/>
        <v/>
      </c>
      <c r="BM813" s="7" t="str">
        <f t="shared" si="411"/>
        <v/>
      </c>
      <c r="BN813" s="7" t="str">
        <f t="shared" si="412"/>
        <v/>
      </c>
      <c r="BO813" s="7" t="str">
        <f t="shared" si="413"/>
        <v/>
      </c>
      <c r="BP813" s="7" t="str">
        <f t="shared" si="414"/>
        <v/>
      </c>
      <c r="BQ813" s="7" t="str">
        <f t="shared" si="415"/>
        <v/>
      </c>
      <c r="BR813" s="7" t="str">
        <f t="shared" si="416"/>
        <v/>
      </c>
      <c r="BS813" s="7" t="str">
        <f t="shared" si="417"/>
        <v/>
      </c>
      <c r="BT813" s="7" t="str">
        <f t="shared" si="418"/>
        <v/>
      </c>
      <c r="BU813" s="7" t="str">
        <f t="shared" si="419"/>
        <v/>
      </c>
      <c r="BV813" s="7" t="str">
        <f t="shared" si="420"/>
        <v/>
      </c>
      <c r="BW813" s="7" t="str">
        <f t="shared" si="421"/>
        <v/>
      </c>
      <c r="BX813" s="7" t="str">
        <f t="shared" si="422"/>
        <v/>
      </c>
      <c r="BY813" s="7" t="str">
        <f t="shared" si="423"/>
        <v/>
      </c>
      <c r="BZ813" s="7" t="str">
        <f t="shared" si="424"/>
        <v/>
      </c>
      <c r="CA813" s="7" t="str">
        <f t="shared" si="425"/>
        <v/>
      </c>
      <c r="CB813" s="7" t="str">
        <f t="shared" si="426"/>
        <v/>
      </c>
      <c r="CC813" s="7" t="str">
        <f t="shared" si="427"/>
        <v/>
      </c>
      <c r="CD813" s="7" t="str">
        <f t="shared" si="428"/>
        <v/>
      </c>
      <c r="CE813" s="7" t="str">
        <f t="shared" si="429"/>
        <v/>
      </c>
      <c r="CF813" s="7" t="str">
        <f t="shared" si="430"/>
        <v/>
      </c>
      <c r="CG813" s="7" t="str">
        <f t="shared" si="431"/>
        <v/>
      </c>
      <c r="CH813" s="7" t="str">
        <f t="shared" si="432"/>
        <v/>
      </c>
      <c r="CI813" s="7" t="str">
        <f t="shared" si="433"/>
        <v/>
      </c>
      <c r="CJ813" s="7" t="str">
        <f t="shared" si="434"/>
        <v/>
      </c>
      <c r="CK813" s="7" t="str">
        <f t="shared" si="435"/>
        <v/>
      </c>
      <c r="CL813" s="7" t="str">
        <f t="shared" si="436"/>
        <v/>
      </c>
      <c r="CM813" s="7" t="str">
        <f t="shared" si="437"/>
        <v/>
      </c>
      <c r="CN813" s="7" t="str">
        <f t="shared" si="438"/>
        <v/>
      </c>
      <c r="CO813" s="7" t="str">
        <f t="shared" si="439"/>
        <v/>
      </c>
      <c r="CP813" s="7" t="str">
        <f t="shared" si="440"/>
        <v/>
      </c>
      <c r="CQ813" s="7" t="str">
        <f t="shared" si="441"/>
        <v/>
      </c>
    </row>
    <row r="814" spans="1:95" x14ac:dyDescent="0.25">
      <c r="A814" s="8">
        <v>810</v>
      </c>
      <c r="BJ814" s="7" t="str">
        <f t="shared" si="408"/>
        <v/>
      </c>
      <c r="BK814" s="7" t="str">
        <f t="shared" si="409"/>
        <v/>
      </c>
      <c r="BL814" s="7" t="str">
        <f t="shared" si="410"/>
        <v/>
      </c>
      <c r="BM814" s="7" t="str">
        <f t="shared" si="411"/>
        <v/>
      </c>
      <c r="BN814" s="7" t="str">
        <f t="shared" si="412"/>
        <v/>
      </c>
      <c r="BO814" s="7" t="str">
        <f t="shared" si="413"/>
        <v/>
      </c>
      <c r="BP814" s="7" t="str">
        <f t="shared" si="414"/>
        <v/>
      </c>
      <c r="BQ814" s="7" t="str">
        <f t="shared" si="415"/>
        <v/>
      </c>
      <c r="BR814" s="7" t="str">
        <f t="shared" si="416"/>
        <v/>
      </c>
      <c r="BS814" s="7" t="str">
        <f t="shared" si="417"/>
        <v/>
      </c>
      <c r="BT814" s="7" t="str">
        <f t="shared" si="418"/>
        <v/>
      </c>
      <c r="BU814" s="7" t="str">
        <f t="shared" si="419"/>
        <v/>
      </c>
      <c r="BV814" s="7" t="str">
        <f t="shared" si="420"/>
        <v/>
      </c>
      <c r="BW814" s="7" t="str">
        <f t="shared" si="421"/>
        <v/>
      </c>
      <c r="BX814" s="7" t="str">
        <f t="shared" si="422"/>
        <v/>
      </c>
      <c r="BY814" s="7" t="str">
        <f t="shared" si="423"/>
        <v/>
      </c>
      <c r="BZ814" s="7" t="str">
        <f t="shared" si="424"/>
        <v/>
      </c>
      <c r="CA814" s="7" t="str">
        <f t="shared" si="425"/>
        <v/>
      </c>
      <c r="CB814" s="7" t="str">
        <f t="shared" si="426"/>
        <v/>
      </c>
      <c r="CC814" s="7" t="str">
        <f t="shared" si="427"/>
        <v/>
      </c>
      <c r="CD814" s="7" t="str">
        <f t="shared" si="428"/>
        <v/>
      </c>
      <c r="CE814" s="7" t="str">
        <f t="shared" si="429"/>
        <v/>
      </c>
      <c r="CF814" s="7" t="str">
        <f t="shared" si="430"/>
        <v/>
      </c>
      <c r="CG814" s="7" t="str">
        <f t="shared" si="431"/>
        <v/>
      </c>
      <c r="CH814" s="7" t="str">
        <f t="shared" si="432"/>
        <v/>
      </c>
      <c r="CI814" s="7" t="str">
        <f t="shared" si="433"/>
        <v/>
      </c>
      <c r="CJ814" s="7" t="str">
        <f t="shared" si="434"/>
        <v/>
      </c>
      <c r="CK814" s="7" t="str">
        <f t="shared" si="435"/>
        <v/>
      </c>
      <c r="CL814" s="7" t="str">
        <f t="shared" si="436"/>
        <v/>
      </c>
      <c r="CM814" s="7" t="str">
        <f t="shared" si="437"/>
        <v/>
      </c>
      <c r="CN814" s="7" t="str">
        <f t="shared" si="438"/>
        <v/>
      </c>
      <c r="CO814" s="7" t="str">
        <f t="shared" si="439"/>
        <v/>
      </c>
      <c r="CP814" s="7" t="str">
        <f t="shared" si="440"/>
        <v/>
      </c>
      <c r="CQ814" s="7" t="str">
        <f t="shared" si="441"/>
        <v/>
      </c>
    </row>
    <row r="815" spans="1:95" x14ac:dyDescent="0.25">
      <c r="A815" s="8">
        <v>811</v>
      </c>
      <c r="BJ815" s="7" t="str">
        <f t="shared" si="408"/>
        <v/>
      </c>
      <c r="BK815" s="7" t="str">
        <f t="shared" si="409"/>
        <v/>
      </c>
      <c r="BL815" s="7" t="str">
        <f t="shared" si="410"/>
        <v/>
      </c>
      <c r="BM815" s="7" t="str">
        <f t="shared" si="411"/>
        <v/>
      </c>
      <c r="BN815" s="7" t="str">
        <f t="shared" si="412"/>
        <v/>
      </c>
      <c r="BO815" s="7" t="str">
        <f t="shared" si="413"/>
        <v/>
      </c>
      <c r="BP815" s="7" t="str">
        <f t="shared" si="414"/>
        <v/>
      </c>
      <c r="BQ815" s="7" t="str">
        <f t="shared" si="415"/>
        <v/>
      </c>
      <c r="BR815" s="7" t="str">
        <f t="shared" si="416"/>
        <v/>
      </c>
      <c r="BS815" s="7" t="str">
        <f t="shared" si="417"/>
        <v/>
      </c>
      <c r="BT815" s="7" t="str">
        <f t="shared" si="418"/>
        <v/>
      </c>
      <c r="BU815" s="7" t="str">
        <f t="shared" si="419"/>
        <v/>
      </c>
      <c r="BV815" s="7" t="str">
        <f t="shared" si="420"/>
        <v/>
      </c>
      <c r="BW815" s="7" t="str">
        <f t="shared" si="421"/>
        <v/>
      </c>
      <c r="BX815" s="7" t="str">
        <f t="shared" si="422"/>
        <v/>
      </c>
      <c r="BY815" s="7" t="str">
        <f t="shared" si="423"/>
        <v/>
      </c>
      <c r="BZ815" s="7" t="str">
        <f t="shared" si="424"/>
        <v/>
      </c>
      <c r="CA815" s="7" t="str">
        <f t="shared" si="425"/>
        <v/>
      </c>
      <c r="CB815" s="7" t="str">
        <f t="shared" si="426"/>
        <v/>
      </c>
      <c r="CC815" s="7" t="str">
        <f t="shared" si="427"/>
        <v/>
      </c>
      <c r="CD815" s="7" t="str">
        <f t="shared" si="428"/>
        <v/>
      </c>
      <c r="CE815" s="7" t="str">
        <f t="shared" si="429"/>
        <v/>
      </c>
      <c r="CF815" s="7" t="str">
        <f t="shared" si="430"/>
        <v/>
      </c>
      <c r="CG815" s="7" t="str">
        <f t="shared" si="431"/>
        <v/>
      </c>
      <c r="CH815" s="7" t="str">
        <f t="shared" si="432"/>
        <v/>
      </c>
      <c r="CI815" s="7" t="str">
        <f t="shared" si="433"/>
        <v/>
      </c>
      <c r="CJ815" s="7" t="str">
        <f t="shared" si="434"/>
        <v/>
      </c>
      <c r="CK815" s="7" t="str">
        <f t="shared" si="435"/>
        <v/>
      </c>
      <c r="CL815" s="7" t="str">
        <f t="shared" si="436"/>
        <v/>
      </c>
      <c r="CM815" s="7" t="str">
        <f t="shared" si="437"/>
        <v/>
      </c>
      <c r="CN815" s="7" t="str">
        <f t="shared" si="438"/>
        <v/>
      </c>
      <c r="CO815" s="7" t="str">
        <f t="shared" si="439"/>
        <v/>
      </c>
      <c r="CP815" s="7" t="str">
        <f t="shared" si="440"/>
        <v/>
      </c>
      <c r="CQ815" s="7" t="str">
        <f t="shared" si="441"/>
        <v/>
      </c>
    </row>
    <row r="816" spans="1:95" x14ac:dyDescent="0.25">
      <c r="A816" s="8">
        <v>812</v>
      </c>
      <c r="BJ816" s="7" t="str">
        <f t="shared" si="408"/>
        <v/>
      </c>
      <c r="BK816" s="7" t="str">
        <f t="shared" si="409"/>
        <v/>
      </c>
      <c r="BL816" s="7" t="str">
        <f t="shared" si="410"/>
        <v/>
      </c>
      <c r="BM816" s="7" t="str">
        <f t="shared" si="411"/>
        <v/>
      </c>
      <c r="BN816" s="7" t="str">
        <f t="shared" si="412"/>
        <v/>
      </c>
      <c r="BO816" s="7" t="str">
        <f t="shared" si="413"/>
        <v/>
      </c>
      <c r="BP816" s="7" t="str">
        <f t="shared" si="414"/>
        <v/>
      </c>
      <c r="BQ816" s="7" t="str">
        <f t="shared" si="415"/>
        <v/>
      </c>
      <c r="BR816" s="7" t="str">
        <f t="shared" si="416"/>
        <v/>
      </c>
      <c r="BS816" s="7" t="str">
        <f t="shared" si="417"/>
        <v/>
      </c>
      <c r="BT816" s="7" t="str">
        <f t="shared" si="418"/>
        <v/>
      </c>
      <c r="BU816" s="7" t="str">
        <f t="shared" si="419"/>
        <v/>
      </c>
      <c r="BV816" s="7" t="str">
        <f t="shared" si="420"/>
        <v/>
      </c>
      <c r="BW816" s="7" t="str">
        <f t="shared" si="421"/>
        <v/>
      </c>
      <c r="BX816" s="7" t="str">
        <f t="shared" si="422"/>
        <v/>
      </c>
      <c r="BY816" s="7" t="str">
        <f t="shared" si="423"/>
        <v/>
      </c>
      <c r="BZ816" s="7" t="str">
        <f t="shared" si="424"/>
        <v/>
      </c>
      <c r="CA816" s="7" t="str">
        <f t="shared" si="425"/>
        <v/>
      </c>
      <c r="CB816" s="7" t="str">
        <f t="shared" si="426"/>
        <v/>
      </c>
      <c r="CC816" s="7" t="str">
        <f t="shared" si="427"/>
        <v/>
      </c>
      <c r="CD816" s="7" t="str">
        <f t="shared" si="428"/>
        <v/>
      </c>
      <c r="CE816" s="7" t="str">
        <f t="shared" si="429"/>
        <v/>
      </c>
      <c r="CF816" s="7" t="str">
        <f t="shared" si="430"/>
        <v/>
      </c>
      <c r="CG816" s="7" t="str">
        <f t="shared" si="431"/>
        <v/>
      </c>
      <c r="CH816" s="7" t="str">
        <f t="shared" si="432"/>
        <v/>
      </c>
      <c r="CI816" s="7" t="str">
        <f t="shared" si="433"/>
        <v/>
      </c>
      <c r="CJ816" s="7" t="str">
        <f t="shared" si="434"/>
        <v/>
      </c>
      <c r="CK816" s="7" t="str">
        <f t="shared" si="435"/>
        <v/>
      </c>
      <c r="CL816" s="7" t="str">
        <f t="shared" si="436"/>
        <v/>
      </c>
      <c r="CM816" s="7" t="str">
        <f t="shared" si="437"/>
        <v/>
      </c>
      <c r="CN816" s="7" t="str">
        <f t="shared" si="438"/>
        <v/>
      </c>
      <c r="CO816" s="7" t="str">
        <f t="shared" si="439"/>
        <v/>
      </c>
      <c r="CP816" s="7" t="str">
        <f t="shared" si="440"/>
        <v/>
      </c>
      <c r="CQ816" s="7" t="str">
        <f t="shared" si="441"/>
        <v/>
      </c>
    </row>
    <row r="817" spans="1:95" x14ac:dyDescent="0.25">
      <c r="A817" s="8">
        <v>813</v>
      </c>
      <c r="BJ817" s="7" t="str">
        <f t="shared" si="408"/>
        <v/>
      </c>
      <c r="BK817" s="7" t="str">
        <f t="shared" si="409"/>
        <v/>
      </c>
      <c r="BL817" s="7" t="str">
        <f t="shared" si="410"/>
        <v/>
      </c>
      <c r="BM817" s="7" t="str">
        <f t="shared" si="411"/>
        <v/>
      </c>
      <c r="BN817" s="7" t="str">
        <f t="shared" si="412"/>
        <v/>
      </c>
      <c r="BO817" s="7" t="str">
        <f t="shared" si="413"/>
        <v/>
      </c>
      <c r="BP817" s="7" t="str">
        <f t="shared" si="414"/>
        <v/>
      </c>
      <c r="BQ817" s="7" t="str">
        <f t="shared" si="415"/>
        <v/>
      </c>
      <c r="BR817" s="7" t="str">
        <f t="shared" si="416"/>
        <v/>
      </c>
      <c r="BS817" s="7" t="str">
        <f t="shared" si="417"/>
        <v/>
      </c>
      <c r="BT817" s="7" t="str">
        <f t="shared" si="418"/>
        <v/>
      </c>
      <c r="BU817" s="7" t="str">
        <f t="shared" si="419"/>
        <v/>
      </c>
      <c r="BV817" s="7" t="str">
        <f t="shared" si="420"/>
        <v/>
      </c>
      <c r="BW817" s="7" t="str">
        <f t="shared" si="421"/>
        <v/>
      </c>
      <c r="BX817" s="7" t="str">
        <f t="shared" si="422"/>
        <v/>
      </c>
      <c r="BY817" s="7" t="str">
        <f t="shared" si="423"/>
        <v/>
      </c>
      <c r="BZ817" s="7" t="str">
        <f t="shared" si="424"/>
        <v/>
      </c>
      <c r="CA817" s="7" t="str">
        <f t="shared" si="425"/>
        <v/>
      </c>
      <c r="CB817" s="7" t="str">
        <f t="shared" si="426"/>
        <v/>
      </c>
      <c r="CC817" s="7" t="str">
        <f t="shared" si="427"/>
        <v/>
      </c>
      <c r="CD817" s="7" t="str">
        <f t="shared" si="428"/>
        <v/>
      </c>
      <c r="CE817" s="7" t="str">
        <f t="shared" si="429"/>
        <v/>
      </c>
      <c r="CF817" s="7" t="str">
        <f t="shared" si="430"/>
        <v/>
      </c>
      <c r="CG817" s="7" t="str">
        <f t="shared" si="431"/>
        <v/>
      </c>
      <c r="CH817" s="7" t="str">
        <f t="shared" si="432"/>
        <v/>
      </c>
      <c r="CI817" s="7" t="str">
        <f t="shared" si="433"/>
        <v/>
      </c>
      <c r="CJ817" s="7" t="str">
        <f t="shared" si="434"/>
        <v/>
      </c>
      <c r="CK817" s="7" t="str">
        <f t="shared" si="435"/>
        <v/>
      </c>
      <c r="CL817" s="7" t="str">
        <f t="shared" si="436"/>
        <v/>
      </c>
      <c r="CM817" s="7" t="str">
        <f t="shared" si="437"/>
        <v/>
      </c>
      <c r="CN817" s="7" t="str">
        <f t="shared" si="438"/>
        <v/>
      </c>
      <c r="CO817" s="7" t="str">
        <f t="shared" si="439"/>
        <v/>
      </c>
      <c r="CP817" s="7" t="str">
        <f t="shared" si="440"/>
        <v/>
      </c>
      <c r="CQ817" s="7" t="str">
        <f t="shared" si="441"/>
        <v/>
      </c>
    </row>
    <row r="818" spans="1:95" x14ac:dyDescent="0.25">
      <c r="A818" s="8">
        <v>814</v>
      </c>
      <c r="BJ818" s="7" t="str">
        <f t="shared" si="408"/>
        <v/>
      </c>
      <c r="BK818" s="7" t="str">
        <f t="shared" si="409"/>
        <v/>
      </c>
      <c r="BL818" s="7" t="str">
        <f t="shared" si="410"/>
        <v/>
      </c>
      <c r="BM818" s="7" t="str">
        <f t="shared" si="411"/>
        <v/>
      </c>
      <c r="BN818" s="7" t="str">
        <f t="shared" si="412"/>
        <v/>
      </c>
      <c r="BO818" s="7" t="str">
        <f t="shared" si="413"/>
        <v/>
      </c>
      <c r="BP818" s="7" t="str">
        <f t="shared" si="414"/>
        <v/>
      </c>
      <c r="BQ818" s="7" t="str">
        <f t="shared" si="415"/>
        <v/>
      </c>
      <c r="BR818" s="7" t="str">
        <f t="shared" si="416"/>
        <v/>
      </c>
      <c r="BS818" s="7" t="str">
        <f t="shared" si="417"/>
        <v/>
      </c>
      <c r="BT818" s="7" t="str">
        <f t="shared" si="418"/>
        <v/>
      </c>
      <c r="BU818" s="7" t="str">
        <f t="shared" si="419"/>
        <v/>
      </c>
      <c r="BV818" s="7" t="str">
        <f t="shared" si="420"/>
        <v/>
      </c>
      <c r="BW818" s="7" t="str">
        <f t="shared" si="421"/>
        <v/>
      </c>
      <c r="BX818" s="7" t="str">
        <f t="shared" si="422"/>
        <v/>
      </c>
      <c r="BY818" s="7" t="str">
        <f t="shared" si="423"/>
        <v/>
      </c>
      <c r="BZ818" s="7" t="str">
        <f t="shared" si="424"/>
        <v/>
      </c>
      <c r="CA818" s="7" t="str">
        <f t="shared" si="425"/>
        <v/>
      </c>
      <c r="CB818" s="7" t="str">
        <f t="shared" si="426"/>
        <v/>
      </c>
      <c r="CC818" s="7" t="str">
        <f t="shared" si="427"/>
        <v/>
      </c>
      <c r="CD818" s="7" t="str">
        <f t="shared" si="428"/>
        <v/>
      </c>
      <c r="CE818" s="7" t="str">
        <f t="shared" si="429"/>
        <v/>
      </c>
      <c r="CF818" s="7" t="str">
        <f t="shared" si="430"/>
        <v/>
      </c>
      <c r="CG818" s="7" t="str">
        <f t="shared" si="431"/>
        <v/>
      </c>
      <c r="CH818" s="7" t="str">
        <f t="shared" si="432"/>
        <v/>
      </c>
      <c r="CI818" s="7" t="str">
        <f t="shared" si="433"/>
        <v/>
      </c>
      <c r="CJ818" s="7" t="str">
        <f t="shared" si="434"/>
        <v/>
      </c>
      <c r="CK818" s="7" t="str">
        <f t="shared" si="435"/>
        <v/>
      </c>
      <c r="CL818" s="7" t="str">
        <f t="shared" si="436"/>
        <v/>
      </c>
      <c r="CM818" s="7" t="str">
        <f t="shared" si="437"/>
        <v/>
      </c>
      <c r="CN818" s="7" t="str">
        <f t="shared" si="438"/>
        <v/>
      </c>
      <c r="CO818" s="7" t="str">
        <f t="shared" si="439"/>
        <v/>
      </c>
      <c r="CP818" s="7" t="str">
        <f t="shared" si="440"/>
        <v/>
      </c>
      <c r="CQ818" s="7" t="str">
        <f t="shared" si="441"/>
        <v/>
      </c>
    </row>
    <row r="819" spans="1:95" x14ac:dyDescent="0.25">
      <c r="A819" s="8">
        <v>815</v>
      </c>
      <c r="BJ819" s="7" t="str">
        <f t="shared" si="408"/>
        <v/>
      </c>
      <c r="BK819" s="7" t="str">
        <f t="shared" si="409"/>
        <v/>
      </c>
      <c r="BL819" s="7" t="str">
        <f t="shared" si="410"/>
        <v/>
      </c>
      <c r="BM819" s="7" t="str">
        <f t="shared" si="411"/>
        <v/>
      </c>
      <c r="BN819" s="7" t="str">
        <f t="shared" si="412"/>
        <v/>
      </c>
      <c r="BO819" s="7" t="str">
        <f t="shared" si="413"/>
        <v/>
      </c>
      <c r="BP819" s="7" t="str">
        <f t="shared" si="414"/>
        <v/>
      </c>
      <c r="BQ819" s="7" t="str">
        <f t="shared" si="415"/>
        <v/>
      </c>
      <c r="BR819" s="7" t="str">
        <f t="shared" si="416"/>
        <v/>
      </c>
      <c r="BS819" s="7" t="str">
        <f t="shared" si="417"/>
        <v/>
      </c>
      <c r="BT819" s="7" t="str">
        <f t="shared" si="418"/>
        <v/>
      </c>
      <c r="BU819" s="7" t="str">
        <f t="shared" si="419"/>
        <v/>
      </c>
      <c r="BV819" s="7" t="str">
        <f t="shared" si="420"/>
        <v/>
      </c>
      <c r="BW819" s="7" t="str">
        <f t="shared" si="421"/>
        <v/>
      </c>
      <c r="BX819" s="7" t="str">
        <f t="shared" si="422"/>
        <v/>
      </c>
      <c r="BY819" s="7" t="str">
        <f t="shared" si="423"/>
        <v/>
      </c>
      <c r="BZ819" s="7" t="str">
        <f t="shared" si="424"/>
        <v/>
      </c>
      <c r="CA819" s="7" t="str">
        <f t="shared" si="425"/>
        <v/>
      </c>
      <c r="CB819" s="7" t="str">
        <f t="shared" si="426"/>
        <v/>
      </c>
      <c r="CC819" s="7" t="str">
        <f t="shared" si="427"/>
        <v/>
      </c>
      <c r="CD819" s="7" t="str">
        <f t="shared" si="428"/>
        <v/>
      </c>
      <c r="CE819" s="7" t="str">
        <f t="shared" si="429"/>
        <v/>
      </c>
      <c r="CF819" s="7" t="str">
        <f t="shared" si="430"/>
        <v/>
      </c>
      <c r="CG819" s="7" t="str">
        <f t="shared" si="431"/>
        <v/>
      </c>
      <c r="CH819" s="7" t="str">
        <f t="shared" si="432"/>
        <v/>
      </c>
      <c r="CI819" s="7" t="str">
        <f t="shared" si="433"/>
        <v/>
      </c>
      <c r="CJ819" s="7" t="str">
        <f t="shared" si="434"/>
        <v/>
      </c>
      <c r="CK819" s="7" t="str">
        <f t="shared" si="435"/>
        <v/>
      </c>
      <c r="CL819" s="7" t="str">
        <f t="shared" si="436"/>
        <v/>
      </c>
      <c r="CM819" s="7" t="str">
        <f t="shared" si="437"/>
        <v/>
      </c>
      <c r="CN819" s="7" t="str">
        <f t="shared" si="438"/>
        <v/>
      </c>
      <c r="CO819" s="7" t="str">
        <f t="shared" si="439"/>
        <v/>
      </c>
      <c r="CP819" s="7" t="str">
        <f t="shared" si="440"/>
        <v/>
      </c>
      <c r="CQ819" s="7" t="str">
        <f t="shared" si="441"/>
        <v/>
      </c>
    </row>
    <row r="820" spans="1:95" x14ac:dyDescent="0.25">
      <c r="A820" s="8">
        <v>816</v>
      </c>
      <c r="BJ820" s="7" t="str">
        <f t="shared" si="408"/>
        <v/>
      </c>
      <c r="BK820" s="7" t="str">
        <f t="shared" si="409"/>
        <v/>
      </c>
      <c r="BL820" s="7" t="str">
        <f t="shared" si="410"/>
        <v/>
      </c>
      <c r="BM820" s="7" t="str">
        <f t="shared" si="411"/>
        <v/>
      </c>
      <c r="BN820" s="7" t="str">
        <f t="shared" si="412"/>
        <v/>
      </c>
      <c r="BO820" s="7" t="str">
        <f t="shared" si="413"/>
        <v/>
      </c>
      <c r="BP820" s="7" t="str">
        <f t="shared" si="414"/>
        <v/>
      </c>
      <c r="BQ820" s="7" t="str">
        <f t="shared" si="415"/>
        <v/>
      </c>
      <c r="BR820" s="7" t="str">
        <f t="shared" si="416"/>
        <v/>
      </c>
      <c r="BS820" s="7" t="str">
        <f t="shared" si="417"/>
        <v/>
      </c>
      <c r="BT820" s="7" t="str">
        <f t="shared" si="418"/>
        <v/>
      </c>
      <c r="BU820" s="7" t="str">
        <f t="shared" si="419"/>
        <v/>
      </c>
      <c r="BV820" s="7" t="str">
        <f t="shared" si="420"/>
        <v/>
      </c>
      <c r="BW820" s="7" t="str">
        <f t="shared" si="421"/>
        <v/>
      </c>
      <c r="BX820" s="7" t="str">
        <f t="shared" si="422"/>
        <v/>
      </c>
      <c r="BY820" s="7" t="str">
        <f t="shared" si="423"/>
        <v/>
      </c>
      <c r="BZ820" s="7" t="str">
        <f t="shared" si="424"/>
        <v/>
      </c>
      <c r="CA820" s="7" t="str">
        <f t="shared" si="425"/>
        <v/>
      </c>
      <c r="CB820" s="7" t="str">
        <f t="shared" si="426"/>
        <v/>
      </c>
      <c r="CC820" s="7" t="str">
        <f t="shared" si="427"/>
        <v/>
      </c>
      <c r="CD820" s="7" t="str">
        <f t="shared" si="428"/>
        <v/>
      </c>
      <c r="CE820" s="7" t="str">
        <f t="shared" si="429"/>
        <v/>
      </c>
      <c r="CF820" s="7" t="str">
        <f t="shared" si="430"/>
        <v/>
      </c>
      <c r="CG820" s="7" t="str">
        <f t="shared" si="431"/>
        <v/>
      </c>
      <c r="CH820" s="7" t="str">
        <f t="shared" si="432"/>
        <v/>
      </c>
      <c r="CI820" s="7" t="str">
        <f t="shared" si="433"/>
        <v/>
      </c>
      <c r="CJ820" s="7" t="str">
        <f t="shared" si="434"/>
        <v/>
      </c>
      <c r="CK820" s="7" t="str">
        <f t="shared" si="435"/>
        <v/>
      </c>
      <c r="CL820" s="7" t="str">
        <f t="shared" si="436"/>
        <v/>
      </c>
      <c r="CM820" s="7" t="str">
        <f t="shared" si="437"/>
        <v/>
      </c>
      <c r="CN820" s="7" t="str">
        <f t="shared" si="438"/>
        <v/>
      </c>
      <c r="CO820" s="7" t="str">
        <f t="shared" si="439"/>
        <v/>
      </c>
      <c r="CP820" s="7" t="str">
        <f t="shared" si="440"/>
        <v/>
      </c>
      <c r="CQ820" s="7" t="str">
        <f t="shared" si="441"/>
        <v/>
      </c>
    </row>
    <row r="821" spans="1:95" x14ac:dyDescent="0.25">
      <c r="A821" s="8">
        <v>817</v>
      </c>
      <c r="BJ821" s="7" t="str">
        <f t="shared" si="408"/>
        <v/>
      </c>
      <c r="BK821" s="7" t="str">
        <f t="shared" si="409"/>
        <v/>
      </c>
      <c r="BL821" s="7" t="str">
        <f t="shared" si="410"/>
        <v/>
      </c>
      <c r="BM821" s="7" t="str">
        <f t="shared" si="411"/>
        <v/>
      </c>
      <c r="BN821" s="7" t="str">
        <f t="shared" si="412"/>
        <v/>
      </c>
      <c r="BO821" s="7" t="str">
        <f t="shared" si="413"/>
        <v/>
      </c>
      <c r="BP821" s="7" t="str">
        <f t="shared" si="414"/>
        <v/>
      </c>
      <c r="BQ821" s="7" t="str">
        <f t="shared" si="415"/>
        <v/>
      </c>
      <c r="BR821" s="7" t="str">
        <f t="shared" si="416"/>
        <v/>
      </c>
      <c r="BS821" s="7" t="str">
        <f t="shared" si="417"/>
        <v/>
      </c>
      <c r="BT821" s="7" t="str">
        <f t="shared" si="418"/>
        <v/>
      </c>
      <c r="BU821" s="7" t="str">
        <f t="shared" si="419"/>
        <v/>
      </c>
      <c r="BV821" s="7" t="str">
        <f t="shared" si="420"/>
        <v/>
      </c>
      <c r="BW821" s="7" t="str">
        <f t="shared" si="421"/>
        <v/>
      </c>
      <c r="BX821" s="7" t="str">
        <f t="shared" si="422"/>
        <v/>
      </c>
      <c r="BY821" s="7" t="str">
        <f t="shared" si="423"/>
        <v/>
      </c>
      <c r="BZ821" s="7" t="str">
        <f t="shared" si="424"/>
        <v/>
      </c>
      <c r="CA821" s="7" t="str">
        <f t="shared" si="425"/>
        <v/>
      </c>
      <c r="CB821" s="7" t="str">
        <f t="shared" si="426"/>
        <v/>
      </c>
      <c r="CC821" s="7" t="str">
        <f t="shared" si="427"/>
        <v/>
      </c>
      <c r="CD821" s="7" t="str">
        <f t="shared" si="428"/>
        <v/>
      </c>
      <c r="CE821" s="7" t="str">
        <f t="shared" si="429"/>
        <v/>
      </c>
      <c r="CF821" s="7" t="str">
        <f t="shared" si="430"/>
        <v/>
      </c>
      <c r="CG821" s="7" t="str">
        <f t="shared" si="431"/>
        <v/>
      </c>
      <c r="CH821" s="7" t="str">
        <f t="shared" si="432"/>
        <v/>
      </c>
      <c r="CI821" s="7" t="str">
        <f t="shared" si="433"/>
        <v/>
      </c>
      <c r="CJ821" s="7" t="str">
        <f t="shared" si="434"/>
        <v/>
      </c>
      <c r="CK821" s="7" t="str">
        <f t="shared" si="435"/>
        <v/>
      </c>
      <c r="CL821" s="7" t="str">
        <f t="shared" si="436"/>
        <v/>
      </c>
      <c r="CM821" s="7" t="str">
        <f t="shared" si="437"/>
        <v/>
      </c>
      <c r="CN821" s="7" t="str">
        <f t="shared" si="438"/>
        <v/>
      </c>
      <c r="CO821" s="7" t="str">
        <f t="shared" si="439"/>
        <v/>
      </c>
      <c r="CP821" s="7" t="str">
        <f t="shared" si="440"/>
        <v/>
      </c>
      <c r="CQ821" s="7" t="str">
        <f t="shared" si="441"/>
        <v/>
      </c>
    </row>
    <row r="822" spans="1:95" x14ac:dyDescent="0.25">
      <c r="A822" s="8">
        <v>818</v>
      </c>
      <c r="BJ822" s="7" t="str">
        <f t="shared" si="408"/>
        <v/>
      </c>
      <c r="BK822" s="7" t="str">
        <f t="shared" si="409"/>
        <v/>
      </c>
      <c r="BL822" s="7" t="str">
        <f t="shared" si="410"/>
        <v/>
      </c>
      <c r="BM822" s="7" t="str">
        <f t="shared" si="411"/>
        <v/>
      </c>
      <c r="BN822" s="7" t="str">
        <f t="shared" si="412"/>
        <v/>
      </c>
      <c r="BO822" s="7" t="str">
        <f t="shared" si="413"/>
        <v/>
      </c>
      <c r="BP822" s="7" t="str">
        <f t="shared" si="414"/>
        <v/>
      </c>
      <c r="BQ822" s="7" t="str">
        <f t="shared" si="415"/>
        <v/>
      </c>
      <c r="BR822" s="7" t="str">
        <f t="shared" si="416"/>
        <v/>
      </c>
      <c r="BS822" s="7" t="str">
        <f t="shared" si="417"/>
        <v/>
      </c>
      <c r="BT822" s="7" t="str">
        <f t="shared" si="418"/>
        <v/>
      </c>
      <c r="BU822" s="7" t="str">
        <f t="shared" si="419"/>
        <v/>
      </c>
      <c r="BV822" s="7" t="str">
        <f t="shared" si="420"/>
        <v/>
      </c>
      <c r="BW822" s="7" t="str">
        <f t="shared" si="421"/>
        <v/>
      </c>
      <c r="BX822" s="7" t="str">
        <f t="shared" si="422"/>
        <v/>
      </c>
      <c r="BY822" s="7" t="str">
        <f t="shared" si="423"/>
        <v/>
      </c>
      <c r="BZ822" s="7" t="str">
        <f t="shared" si="424"/>
        <v/>
      </c>
      <c r="CA822" s="7" t="str">
        <f t="shared" si="425"/>
        <v/>
      </c>
      <c r="CB822" s="7" t="str">
        <f t="shared" si="426"/>
        <v/>
      </c>
      <c r="CC822" s="7" t="str">
        <f t="shared" si="427"/>
        <v/>
      </c>
      <c r="CD822" s="7" t="str">
        <f t="shared" si="428"/>
        <v/>
      </c>
      <c r="CE822" s="7" t="str">
        <f t="shared" si="429"/>
        <v/>
      </c>
      <c r="CF822" s="7" t="str">
        <f t="shared" si="430"/>
        <v/>
      </c>
      <c r="CG822" s="7" t="str">
        <f t="shared" si="431"/>
        <v/>
      </c>
      <c r="CH822" s="7" t="str">
        <f t="shared" si="432"/>
        <v/>
      </c>
      <c r="CI822" s="7" t="str">
        <f t="shared" si="433"/>
        <v/>
      </c>
      <c r="CJ822" s="7" t="str">
        <f t="shared" si="434"/>
        <v/>
      </c>
      <c r="CK822" s="7" t="str">
        <f t="shared" si="435"/>
        <v/>
      </c>
      <c r="CL822" s="7" t="str">
        <f t="shared" si="436"/>
        <v/>
      </c>
      <c r="CM822" s="7" t="str">
        <f t="shared" si="437"/>
        <v/>
      </c>
      <c r="CN822" s="7" t="str">
        <f t="shared" si="438"/>
        <v/>
      </c>
      <c r="CO822" s="7" t="str">
        <f t="shared" si="439"/>
        <v/>
      </c>
      <c r="CP822" s="7" t="str">
        <f t="shared" si="440"/>
        <v/>
      </c>
      <c r="CQ822" s="7" t="str">
        <f t="shared" si="441"/>
        <v/>
      </c>
    </row>
    <row r="823" spans="1:95" x14ac:dyDescent="0.25">
      <c r="A823" s="8">
        <v>819</v>
      </c>
      <c r="BJ823" s="7" t="str">
        <f t="shared" si="408"/>
        <v/>
      </c>
      <c r="BK823" s="7" t="str">
        <f t="shared" si="409"/>
        <v/>
      </c>
      <c r="BL823" s="7" t="str">
        <f t="shared" si="410"/>
        <v/>
      </c>
      <c r="BM823" s="7" t="str">
        <f t="shared" si="411"/>
        <v/>
      </c>
      <c r="BN823" s="7" t="str">
        <f t="shared" si="412"/>
        <v/>
      </c>
      <c r="BO823" s="7" t="str">
        <f t="shared" si="413"/>
        <v/>
      </c>
      <c r="BP823" s="7" t="str">
        <f t="shared" si="414"/>
        <v/>
      </c>
      <c r="BQ823" s="7" t="str">
        <f t="shared" si="415"/>
        <v/>
      </c>
      <c r="BR823" s="7" t="str">
        <f t="shared" si="416"/>
        <v/>
      </c>
      <c r="BS823" s="7" t="str">
        <f t="shared" si="417"/>
        <v/>
      </c>
      <c r="BT823" s="7" t="str">
        <f t="shared" si="418"/>
        <v/>
      </c>
      <c r="BU823" s="7" t="str">
        <f t="shared" si="419"/>
        <v/>
      </c>
      <c r="BV823" s="7" t="str">
        <f t="shared" si="420"/>
        <v/>
      </c>
      <c r="BW823" s="7" t="str">
        <f t="shared" si="421"/>
        <v/>
      </c>
      <c r="BX823" s="7" t="str">
        <f t="shared" si="422"/>
        <v/>
      </c>
      <c r="BY823" s="7" t="str">
        <f t="shared" si="423"/>
        <v/>
      </c>
      <c r="BZ823" s="7" t="str">
        <f t="shared" si="424"/>
        <v/>
      </c>
      <c r="CA823" s="7" t="str">
        <f t="shared" si="425"/>
        <v/>
      </c>
      <c r="CB823" s="7" t="str">
        <f t="shared" si="426"/>
        <v/>
      </c>
      <c r="CC823" s="7" t="str">
        <f t="shared" si="427"/>
        <v/>
      </c>
      <c r="CD823" s="7" t="str">
        <f t="shared" si="428"/>
        <v/>
      </c>
      <c r="CE823" s="7" t="str">
        <f t="shared" si="429"/>
        <v/>
      </c>
      <c r="CF823" s="7" t="str">
        <f t="shared" si="430"/>
        <v/>
      </c>
      <c r="CG823" s="7" t="str">
        <f t="shared" si="431"/>
        <v/>
      </c>
      <c r="CH823" s="7" t="str">
        <f t="shared" si="432"/>
        <v/>
      </c>
      <c r="CI823" s="7" t="str">
        <f t="shared" si="433"/>
        <v/>
      </c>
      <c r="CJ823" s="7" t="str">
        <f t="shared" si="434"/>
        <v/>
      </c>
      <c r="CK823" s="7" t="str">
        <f t="shared" si="435"/>
        <v/>
      </c>
      <c r="CL823" s="7" t="str">
        <f t="shared" si="436"/>
        <v/>
      </c>
      <c r="CM823" s="7" t="str">
        <f t="shared" si="437"/>
        <v/>
      </c>
      <c r="CN823" s="7" t="str">
        <f t="shared" si="438"/>
        <v/>
      </c>
      <c r="CO823" s="7" t="str">
        <f t="shared" si="439"/>
        <v/>
      </c>
      <c r="CP823" s="7" t="str">
        <f t="shared" si="440"/>
        <v/>
      </c>
      <c r="CQ823" s="7" t="str">
        <f t="shared" si="441"/>
        <v/>
      </c>
    </row>
    <row r="824" spans="1:95" x14ac:dyDescent="0.25">
      <c r="A824" s="8">
        <v>820</v>
      </c>
      <c r="BJ824" s="7" t="str">
        <f t="shared" si="408"/>
        <v/>
      </c>
      <c r="BK824" s="7" t="str">
        <f t="shared" si="409"/>
        <v/>
      </c>
      <c r="BL824" s="7" t="str">
        <f t="shared" si="410"/>
        <v/>
      </c>
      <c r="BM824" s="7" t="str">
        <f t="shared" si="411"/>
        <v/>
      </c>
      <c r="BN824" s="7" t="str">
        <f t="shared" si="412"/>
        <v/>
      </c>
      <c r="BO824" s="7" t="str">
        <f t="shared" si="413"/>
        <v/>
      </c>
      <c r="BP824" s="7" t="str">
        <f t="shared" si="414"/>
        <v/>
      </c>
      <c r="BQ824" s="7" t="str">
        <f t="shared" si="415"/>
        <v/>
      </c>
      <c r="BR824" s="7" t="str">
        <f t="shared" si="416"/>
        <v/>
      </c>
      <c r="BS824" s="7" t="str">
        <f t="shared" si="417"/>
        <v/>
      </c>
      <c r="BT824" s="7" t="str">
        <f t="shared" si="418"/>
        <v/>
      </c>
      <c r="BU824" s="7" t="str">
        <f t="shared" si="419"/>
        <v/>
      </c>
      <c r="BV824" s="7" t="str">
        <f t="shared" si="420"/>
        <v/>
      </c>
      <c r="BW824" s="7" t="str">
        <f t="shared" si="421"/>
        <v/>
      </c>
      <c r="BX824" s="7" t="str">
        <f t="shared" si="422"/>
        <v/>
      </c>
      <c r="BY824" s="7" t="str">
        <f t="shared" si="423"/>
        <v/>
      </c>
      <c r="BZ824" s="7" t="str">
        <f t="shared" si="424"/>
        <v/>
      </c>
      <c r="CA824" s="7" t="str">
        <f t="shared" si="425"/>
        <v/>
      </c>
      <c r="CB824" s="7" t="str">
        <f t="shared" si="426"/>
        <v/>
      </c>
      <c r="CC824" s="7" t="str">
        <f t="shared" si="427"/>
        <v/>
      </c>
      <c r="CD824" s="7" t="str">
        <f t="shared" si="428"/>
        <v/>
      </c>
      <c r="CE824" s="7" t="str">
        <f t="shared" si="429"/>
        <v/>
      </c>
      <c r="CF824" s="7" t="str">
        <f t="shared" si="430"/>
        <v/>
      </c>
      <c r="CG824" s="7" t="str">
        <f t="shared" si="431"/>
        <v/>
      </c>
      <c r="CH824" s="7" t="str">
        <f t="shared" si="432"/>
        <v/>
      </c>
      <c r="CI824" s="7" t="str">
        <f t="shared" si="433"/>
        <v/>
      </c>
      <c r="CJ824" s="7" t="str">
        <f t="shared" si="434"/>
        <v/>
      </c>
      <c r="CK824" s="7" t="str">
        <f t="shared" si="435"/>
        <v/>
      </c>
      <c r="CL824" s="7" t="str">
        <f t="shared" si="436"/>
        <v/>
      </c>
      <c r="CM824" s="7" t="str">
        <f t="shared" si="437"/>
        <v/>
      </c>
      <c r="CN824" s="7" t="str">
        <f t="shared" si="438"/>
        <v/>
      </c>
      <c r="CO824" s="7" t="str">
        <f t="shared" si="439"/>
        <v/>
      </c>
      <c r="CP824" s="7" t="str">
        <f t="shared" si="440"/>
        <v/>
      </c>
      <c r="CQ824" s="7" t="str">
        <f t="shared" si="441"/>
        <v/>
      </c>
    </row>
    <row r="825" spans="1:95" x14ac:dyDescent="0.25">
      <c r="A825" s="8">
        <v>821</v>
      </c>
      <c r="BJ825" s="7" t="str">
        <f t="shared" si="408"/>
        <v/>
      </c>
      <c r="BK825" s="7" t="str">
        <f t="shared" si="409"/>
        <v/>
      </c>
      <c r="BL825" s="7" t="str">
        <f t="shared" si="410"/>
        <v/>
      </c>
      <c r="BM825" s="7" t="str">
        <f t="shared" si="411"/>
        <v/>
      </c>
      <c r="BN825" s="7" t="str">
        <f t="shared" si="412"/>
        <v/>
      </c>
      <c r="BO825" s="7" t="str">
        <f t="shared" si="413"/>
        <v/>
      </c>
      <c r="BP825" s="7" t="str">
        <f t="shared" si="414"/>
        <v/>
      </c>
      <c r="BQ825" s="7" t="str">
        <f t="shared" si="415"/>
        <v/>
      </c>
      <c r="BR825" s="7" t="str">
        <f t="shared" si="416"/>
        <v/>
      </c>
      <c r="BS825" s="7" t="str">
        <f t="shared" si="417"/>
        <v/>
      </c>
      <c r="BT825" s="7" t="str">
        <f t="shared" si="418"/>
        <v/>
      </c>
      <c r="BU825" s="7" t="str">
        <f t="shared" si="419"/>
        <v/>
      </c>
      <c r="BV825" s="7" t="str">
        <f t="shared" si="420"/>
        <v/>
      </c>
      <c r="BW825" s="7" t="str">
        <f t="shared" si="421"/>
        <v/>
      </c>
      <c r="BX825" s="7" t="str">
        <f t="shared" si="422"/>
        <v/>
      </c>
      <c r="BY825" s="7" t="str">
        <f t="shared" si="423"/>
        <v/>
      </c>
      <c r="BZ825" s="7" t="str">
        <f t="shared" si="424"/>
        <v/>
      </c>
      <c r="CA825" s="7" t="str">
        <f t="shared" si="425"/>
        <v/>
      </c>
      <c r="CB825" s="7" t="str">
        <f t="shared" si="426"/>
        <v/>
      </c>
      <c r="CC825" s="7" t="str">
        <f t="shared" si="427"/>
        <v/>
      </c>
      <c r="CD825" s="7" t="str">
        <f t="shared" si="428"/>
        <v/>
      </c>
      <c r="CE825" s="7" t="str">
        <f t="shared" si="429"/>
        <v/>
      </c>
      <c r="CF825" s="7" t="str">
        <f t="shared" si="430"/>
        <v/>
      </c>
      <c r="CG825" s="7" t="str">
        <f t="shared" si="431"/>
        <v/>
      </c>
      <c r="CH825" s="7" t="str">
        <f t="shared" si="432"/>
        <v/>
      </c>
      <c r="CI825" s="7" t="str">
        <f t="shared" si="433"/>
        <v/>
      </c>
      <c r="CJ825" s="7" t="str">
        <f t="shared" si="434"/>
        <v/>
      </c>
      <c r="CK825" s="7" t="str">
        <f t="shared" si="435"/>
        <v/>
      </c>
      <c r="CL825" s="7" t="str">
        <f t="shared" si="436"/>
        <v/>
      </c>
      <c r="CM825" s="7" t="str">
        <f t="shared" si="437"/>
        <v/>
      </c>
      <c r="CN825" s="7" t="str">
        <f t="shared" si="438"/>
        <v/>
      </c>
      <c r="CO825" s="7" t="str">
        <f t="shared" si="439"/>
        <v/>
      </c>
      <c r="CP825" s="7" t="str">
        <f t="shared" si="440"/>
        <v/>
      </c>
      <c r="CQ825" s="7" t="str">
        <f t="shared" si="441"/>
        <v/>
      </c>
    </row>
    <row r="826" spans="1:95" x14ac:dyDescent="0.25">
      <c r="A826" s="8">
        <v>822</v>
      </c>
      <c r="BJ826" s="7" t="str">
        <f t="shared" si="408"/>
        <v/>
      </c>
      <c r="BK826" s="7" t="str">
        <f t="shared" si="409"/>
        <v/>
      </c>
      <c r="BL826" s="7" t="str">
        <f t="shared" si="410"/>
        <v/>
      </c>
      <c r="BM826" s="7" t="str">
        <f t="shared" si="411"/>
        <v/>
      </c>
      <c r="BN826" s="7" t="str">
        <f t="shared" si="412"/>
        <v/>
      </c>
      <c r="BO826" s="7" t="str">
        <f t="shared" si="413"/>
        <v/>
      </c>
      <c r="BP826" s="7" t="str">
        <f t="shared" si="414"/>
        <v/>
      </c>
      <c r="BQ826" s="7" t="str">
        <f t="shared" si="415"/>
        <v/>
      </c>
      <c r="BR826" s="7" t="str">
        <f t="shared" si="416"/>
        <v/>
      </c>
      <c r="BS826" s="7" t="str">
        <f t="shared" si="417"/>
        <v/>
      </c>
      <c r="BT826" s="7" t="str">
        <f t="shared" si="418"/>
        <v/>
      </c>
      <c r="BU826" s="7" t="str">
        <f t="shared" si="419"/>
        <v/>
      </c>
      <c r="BV826" s="7" t="str">
        <f t="shared" si="420"/>
        <v/>
      </c>
      <c r="BW826" s="7" t="str">
        <f t="shared" si="421"/>
        <v/>
      </c>
      <c r="BX826" s="7" t="str">
        <f t="shared" si="422"/>
        <v/>
      </c>
      <c r="BY826" s="7" t="str">
        <f t="shared" si="423"/>
        <v/>
      </c>
      <c r="BZ826" s="7" t="str">
        <f t="shared" si="424"/>
        <v/>
      </c>
      <c r="CA826" s="7" t="str">
        <f t="shared" si="425"/>
        <v/>
      </c>
      <c r="CB826" s="7" t="str">
        <f t="shared" si="426"/>
        <v/>
      </c>
      <c r="CC826" s="7" t="str">
        <f t="shared" si="427"/>
        <v/>
      </c>
      <c r="CD826" s="7" t="str">
        <f t="shared" si="428"/>
        <v/>
      </c>
      <c r="CE826" s="7" t="str">
        <f t="shared" si="429"/>
        <v/>
      </c>
      <c r="CF826" s="7" t="str">
        <f t="shared" si="430"/>
        <v/>
      </c>
      <c r="CG826" s="7" t="str">
        <f t="shared" si="431"/>
        <v/>
      </c>
      <c r="CH826" s="7" t="str">
        <f t="shared" si="432"/>
        <v/>
      </c>
      <c r="CI826" s="7" t="str">
        <f t="shared" si="433"/>
        <v/>
      </c>
      <c r="CJ826" s="7" t="str">
        <f t="shared" si="434"/>
        <v/>
      </c>
      <c r="CK826" s="7" t="str">
        <f t="shared" si="435"/>
        <v/>
      </c>
      <c r="CL826" s="7" t="str">
        <f t="shared" si="436"/>
        <v/>
      </c>
      <c r="CM826" s="7" t="str">
        <f t="shared" si="437"/>
        <v/>
      </c>
      <c r="CN826" s="7" t="str">
        <f t="shared" si="438"/>
        <v/>
      </c>
      <c r="CO826" s="7" t="str">
        <f t="shared" si="439"/>
        <v/>
      </c>
      <c r="CP826" s="7" t="str">
        <f t="shared" si="440"/>
        <v/>
      </c>
      <c r="CQ826" s="7" t="str">
        <f t="shared" si="441"/>
        <v/>
      </c>
    </row>
    <row r="827" spans="1:95" x14ac:dyDescent="0.25">
      <c r="A827" s="8">
        <v>823</v>
      </c>
      <c r="BJ827" s="7" t="str">
        <f t="shared" si="408"/>
        <v/>
      </c>
      <c r="BK827" s="7" t="str">
        <f t="shared" si="409"/>
        <v/>
      </c>
      <c r="BL827" s="7" t="str">
        <f t="shared" si="410"/>
        <v/>
      </c>
      <c r="BM827" s="7" t="str">
        <f t="shared" si="411"/>
        <v/>
      </c>
      <c r="BN827" s="7" t="str">
        <f t="shared" si="412"/>
        <v/>
      </c>
      <c r="BO827" s="7" t="str">
        <f t="shared" si="413"/>
        <v/>
      </c>
      <c r="BP827" s="7" t="str">
        <f t="shared" si="414"/>
        <v/>
      </c>
      <c r="BQ827" s="7" t="str">
        <f t="shared" si="415"/>
        <v/>
      </c>
      <c r="BR827" s="7" t="str">
        <f t="shared" si="416"/>
        <v/>
      </c>
      <c r="BS827" s="7" t="str">
        <f t="shared" si="417"/>
        <v/>
      </c>
      <c r="BT827" s="7" t="str">
        <f t="shared" si="418"/>
        <v/>
      </c>
      <c r="BU827" s="7" t="str">
        <f t="shared" si="419"/>
        <v/>
      </c>
      <c r="BV827" s="7" t="str">
        <f t="shared" si="420"/>
        <v/>
      </c>
      <c r="BW827" s="7" t="str">
        <f t="shared" si="421"/>
        <v/>
      </c>
      <c r="BX827" s="7" t="str">
        <f t="shared" si="422"/>
        <v/>
      </c>
      <c r="BY827" s="7" t="str">
        <f t="shared" si="423"/>
        <v/>
      </c>
      <c r="BZ827" s="7" t="str">
        <f t="shared" si="424"/>
        <v/>
      </c>
      <c r="CA827" s="7" t="str">
        <f t="shared" si="425"/>
        <v/>
      </c>
      <c r="CB827" s="7" t="str">
        <f t="shared" si="426"/>
        <v/>
      </c>
      <c r="CC827" s="7" t="str">
        <f t="shared" si="427"/>
        <v/>
      </c>
      <c r="CD827" s="7" t="str">
        <f t="shared" si="428"/>
        <v/>
      </c>
      <c r="CE827" s="7" t="str">
        <f t="shared" si="429"/>
        <v/>
      </c>
      <c r="CF827" s="7" t="str">
        <f t="shared" si="430"/>
        <v/>
      </c>
      <c r="CG827" s="7" t="str">
        <f t="shared" si="431"/>
        <v/>
      </c>
      <c r="CH827" s="7" t="str">
        <f t="shared" si="432"/>
        <v/>
      </c>
      <c r="CI827" s="7" t="str">
        <f t="shared" si="433"/>
        <v/>
      </c>
      <c r="CJ827" s="7" t="str">
        <f t="shared" si="434"/>
        <v/>
      </c>
      <c r="CK827" s="7" t="str">
        <f t="shared" si="435"/>
        <v/>
      </c>
      <c r="CL827" s="7" t="str">
        <f t="shared" si="436"/>
        <v/>
      </c>
      <c r="CM827" s="7" t="str">
        <f t="shared" si="437"/>
        <v/>
      </c>
      <c r="CN827" s="7" t="str">
        <f t="shared" si="438"/>
        <v/>
      </c>
      <c r="CO827" s="7" t="str">
        <f t="shared" si="439"/>
        <v/>
      </c>
      <c r="CP827" s="7" t="str">
        <f t="shared" si="440"/>
        <v/>
      </c>
      <c r="CQ827" s="7" t="str">
        <f t="shared" si="441"/>
        <v/>
      </c>
    </row>
    <row r="828" spans="1:95" x14ac:dyDescent="0.25">
      <c r="A828" s="8">
        <v>824</v>
      </c>
      <c r="BJ828" s="7" t="str">
        <f t="shared" si="408"/>
        <v/>
      </c>
      <c r="BK828" s="7" t="str">
        <f t="shared" si="409"/>
        <v/>
      </c>
      <c r="BL828" s="7" t="str">
        <f t="shared" si="410"/>
        <v/>
      </c>
      <c r="BM828" s="7" t="str">
        <f t="shared" si="411"/>
        <v/>
      </c>
      <c r="BN828" s="7" t="str">
        <f t="shared" si="412"/>
        <v/>
      </c>
      <c r="BO828" s="7" t="str">
        <f t="shared" si="413"/>
        <v/>
      </c>
      <c r="BP828" s="7" t="str">
        <f t="shared" si="414"/>
        <v/>
      </c>
      <c r="BQ828" s="7" t="str">
        <f t="shared" si="415"/>
        <v/>
      </c>
      <c r="BR828" s="7" t="str">
        <f t="shared" si="416"/>
        <v/>
      </c>
      <c r="BS828" s="7" t="str">
        <f t="shared" si="417"/>
        <v/>
      </c>
      <c r="BT828" s="7" t="str">
        <f t="shared" si="418"/>
        <v/>
      </c>
      <c r="BU828" s="7" t="str">
        <f t="shared" si="419"/>
        <v/>
      </c>
      <c r="BV828" s="7" t="str">
        <f t="shared" si="420"/>
        <v/>
      </c>
      <c r="BW828" s="7" t="str">
        <f t="shared" si="421"/>
        <v/>
      </c>
      <c r="BX828" s="7" t="str">
        <f t="shared" si="422"/>
        <v/>
      </c>
      <c r="BY828" s="7" t="str">
        <f t="shared" si="423"/>
        <v/>
      </c>
      <c r="BZ828" s="7" t="str">
        <f t="shared" si="424"/>
        <v/>
      </c>
      <c r="CA828" s="7" t="str">
        <f t="shared" si="425"/>
        <v/>
      </c>
      <c r="CB828" s="7" t="str">
        <f t="shared" si="426"/>
        <v/>
      </c>
      <c r="CC828" s="7" t="str">
        <f t="shared" si="427"/>
        <v/>
      </c>
      <c r="CD828" s="7" t="str">
        <f t="shared" si="428"/>
        <v/>
      </c>
      <c r="CE828" s="7" t="str">
        <f t="shared" si="429"/>
        <v/>
      </c>
      <c r="CF828" s="7" t="str">
        <f t="shared" si="430"/>
        <v/>
      </c>
      <c r="CG828" s="7" t="str">
        <f t="shared" si="431"/>
        <v/>
      </c>
      <c r="CH828" s="7" t="str">
        <f t="shared" si="432"/>
        <v/>
      </c>
      <c r="CI828" s="7" t="str">
        <f t="shared" si="433"/>
        <v/>
      </c>
      <c r="CJ828" s="7" t="str">
        <f t="shared" si="434"/>
        <v/>
      </c>
      <c r="CK828" s="7" t="str">
        <f t="shared" si="435"/>
        <v/>
      </c>
      <c r="CL828" s="7" t="str">
        <f t="shared" si="436"/>
        <v/>
      </c>
      <c r="CM828" s="7" t="str">
        <f t="shared" si="437"/>
        <v/>
      </c>
      <c r="CN828" s="7" t="str">
        <f t="shared" si="438"/>
        <v/>
      </c>
      <c r="CO828" s="7" t="str">
        <f t="shared" si="439"/>
        <v/>
      </c>
      <c r="CP828" s="7" t="str">
        <f t="shared" si="440"/>
        <v/>
      </c>
      <c r="CQ828" s="7" t="str">
        <f t="shared" si="441"/>
        <v/>
      </c>
    </row>
    <row r="829" spans="1:95" x14ac:dyDescent="0.25">
      <c r="A829" s="8">
        <v>825</v>
      </c>
      <c r="BJ829" s="7" t="str">
        <f t="shared" si="408"/>
        <v/>
      </c>
      <c r="BK829" s="7" t="str">
        <f t="shared" si="409"/>
        <v/>
      </c>
      <c r="BL829" s="7" t="str">
        <f t="shared" si="410"/>
        <v/>
      </c>
      <c r="BM829" s="7" t="str">
        <f t="shared" si="411"/>
        <v/>
      </c>
      <c r="BN829" s="7" t="str">
        <f t="shared" si="412"/>
        <v/>
      </c>
      <c r="BO829" s="7" t="str">
        <f t="shared" si="413"/>
        <v/>
      </c>
      <c r="BP829" s="7" t="str">
        <f t="shared" si="414"/>
        <v/>
      </c>
      <c r="BQ829" s="7" t="str">
        <f t="shared" si="415"/>
        <v/>
      </c>
      <c r="BR829" s="7" t="str">
        <f t="shared" si="416"/>
        <v/>
      </c>
      <c r="BS829" s="7" t="str">
        <f t="shared" si="417"/>
        <v/>
      </c>
      <c r="BT829" s="7" t="str">
        <f t="shared" si="418"/>
        <v/>
      </c>
      <c r="BU829" s="7" t="str">
        <f t="shared" si="419"/>
        <v/>
      </c>
      <c r="BV829" s="7" t="str">
        <f t="shared" si="420"/>
        <v/>
      </c>
      <c r="BW829" s="7" t="str">
        <f t="shared" si="421"/>
        <v/>
      </c>
      <c r="BX829" s="7" t="str">
        <f t="shared" si="422"/>
        <v/>
      </c>
      <c r="BY829" s="7" t="str">
        <f t="shared" si="423"/>
        <v/>
      </c>
      <c r="BZ829" s="7" t="str">
        <f t="shared" si="424"/>
        <v/>
      </c>
      <c r="CA829" s="7" t="str">
        <f t="shared" si="425"/>
        <v/>
      </c>
      <c r="CB829" s="7" t="str">
        <f t="shared" si="426"/>
        <v/>
      </c>
      <c r="CC829" s="7" t="str">
        <f t="shared" si="427"/>
        <v/>
      </c>
      <c r="CD829" s="7" t="str">
        <f t="shared" si="428"/>
        <v/>
      </c>
      <c r="CE829" s="7" t="str">
        <f t="shared" si="429"/>
        <v/>
      </c>
      <c r="CF829" s="7" t="str">
        <f t="shared" si="430"/>
        <v/>
      </c>
      <c r="CG829" s="7" t="str">
        <f t="shared" si="431"/>
        <v/>
      </c>
      <c r="CH829" s="7" t="str">
        <f t="shared" si="432"/>
        <v/>
      </c>
      <c r="CI829" s="7" t="str">
        <f t="shared" si="433"/>
        <v/>
      </c>
      <c r="CJ829" s="7" t="str">
        <f t="shared" si="434"/>
        <v/>
      </c>
      <c r="CK829" s="7" t="str">
        <f t="shared" si="435"/>
        <v/>
      </c>
      <c r="CL829" s="7" t="str">
        <f t="shared" si="436"/>
        <v/>
      </c>
      <c r="CM829" s="7" t="str">
        <f t="shared" si="437"/>
        <v/>
      </c>
      <c r="CN829" s="7" t="str">
        <f t="shared" si="438"/>
        <v/>
      </c>
      <c r="CO829" s="7" t="str">
        <f t="shared" si="439"/>
        <v/>
      </c>
      <c r="CP829" s="7" t="str">
        <f t="shared" si="440"/>
        <v/>
      </c>
      <c r="CQ829" s="7" t="str">
        <f t="shared" si="441"/>
        <v/>
      </c>
    </row>
    <row r="830" spans="1:95" x14ac:dyDescent="0.25">
      <c r="A830" s="8">
        <v>826</v>
      </c>
      <c r="BJ830" s="7" t="str">
        <f t="shared" si="408"/>
        <v/>
      </c>
      <c r="BK830" s="7" t="str">
        <f t="shared" si="409"/>
        <v/>
      </c>
      <c r="BL830" s="7" t="str">
        <f t="shared" si="410"/>
        <v/>
      </c>
      <c r="BM830" s="7" t="str">
        <f t="shared" si="411"/>
        <v/>
      </c>
      <c r="BN830" s="7" t="str">
        <f t="shared" si="412"/>
        <v/>
      </c>
      <c r="BO830" s="7" t="str">
        <f t="shared" si="413"/>
        <v/>
      </c>
      <c r="BP830" s="7" t="str">
        <f t="shared" si="414"/>
        <v/>
      </c>
      <c r="BQ830" s="7" t="str">
        <f t="shared" si="415"/>
        <v/>
      </c>
      <c r="BR830" s="7" t="str">
        <f t="shared" si="416"/>
        <v/>
      </c>
      <c r="BS830" s="7" t="str">
        <f t="shared" si="417"/>
        <v/>
      </c>
      <c r="BT830" s="7" t="str">
        <f t="shared" si="418"/>
        <v/>
      </c>
      <c r="BU830" s="7" t="str">
        <f t="shared" si="419"/>
        <v/>
      </c>
      <c r="BV830" s="7" t="str">
        <f t="shared" si="420"/>
        <v/>
      </c>
      <c r="BW830" s="7" t="str">
        <f t="shared" si="421"/>
        <v/>
      </c>
      <c r="BX830" s="7" t="str">
        <f t="shared" si="422"/>
        <v/>
      </c>
      <c r="BY830" s="7" t="str">
        <f t="shared" si="423"/>
        <v/>
      </c>
      <c r="BZ830" s="7" t="str">
        <f t="shared" si="424"/>
        <v/>
      </c>
      <c r="CA830" s="7" t="str">
        <f t="shared" si="425"/>
        <v/>
      </c>
      <c r="CB830" s="7" t="str">
        <f t="shared" si="426"/>
        <v/>
      </c>
      <c r="CC830" s="7" t="str">
        <f t="shared" si="427"/>
        <v/>
      </c>
      <c r="CD830" s="7" t="str">
        <f t="shared" si="428"/>
        <v/>
      </c>
      <c r="CE830" s="7" t="str">
        <f t="shared" si="429"/>
        <v/>
      </c>
      <c r="CF830" s="7" t="str">
        <f t="shared" si="430"/>
        <v/>
      </c>
      <c r="CG830" s="7" t="str">
        <f t="shared" si="431"/>
        <v/>
      </c>
      <c r="CH830" s="7" t="str">
        <f t="shared" si="432"/>
        <v/>
      </c>
      <c r="CI830" s="7" t="str">
        <f t="shared" si="433"/>
        <v/>
      </c>
      <c r="CJ830" s="7" t="str">
        <f t="shared" si="434"/>
        <v/>
      </c>
      <c r="CK830" s="7" t="str">
        <f t="shared" si="435"/>
        <v/>
      </c>
      <c r="CL830" s="7" t="str">
        <f t="shared" si="436"/>
        <v/>
      </c>
      <c r="CM830" s="7" t="str">
        <f t="shared" si="437"/>
        <v/>
      </c>
      <c r="CN830" s="7" t="str">
        <f t="shared" si="438"/>
        <v/>
      </c>
      <c r="CO830" s="7" t="str">
        <f t="shared" si="439"/>
        <v/>
      </c>
      <c r="CP830" s="7" t="str">
        <f t="shared" si="440"/>
        <v/>
      </c>
      <c r="CQ830" s="7" t="str">
        <f t="shared" si="441"/>
        <v/>
      </c>
    </row>
    <row r="831" spans="1:95" x14ac:dyDescent="0.25">
      <c r="A831" s="8">
        <v>827</v>
      </c>
      <c r="BJ831" s="7" t="str">
        <f t="shared" si="408"/>
        <v/>
      </c>
      <c r="BK831" s="7" t="str">
        <f t="shared" si="409"/>
        <v/>
      </c>
      <c r="BL831" s="7" t="str">
        <f t="shared" si="410"/>
        <v/>
      </c>
      <c r="BM831" s="7" t="str">
        <f t="shared" si="411"/>
        <v/>
      </c>
      <c r="BN831" s="7" t="str">
        <f t="shared" si="412"/>
        <v/>
      </c>
      <c r="BO831" s="7" t="str">
        <f t="shared" si="413"/>
        <v/>
      </c>
      <c r="BP831" s="7" t="str">
        <f t="shared" si="414"/>
        <v/>
      </c>
      <c r="BQ831" s="7" t="str">
        <f t="shared" si="415"/>
        <v/>
      </c>
      <c r="BR831" s="7" t="str">
        <f t="shared" si="416"/>
        <v/>
      </c>
      <c r="BS831" s="7" t="str">
        <f t="shared" si="417"/>
        <v/>
      </c>
      <c r="BT831" s="7" t="str">
        <f t="shared" si="418"/>
        <v/>
      </c>
      <c r="BU831" s="7" t="str">
        <f t="shared" si="419"/>
        <v/>
      </c>
      <c r="BV831" s="7" t="str">
        <f t="shared" si="420"/>
        <v/>
      </c>
      <c r="BW831" s="7" t="str">
        <f t="shared" si="421"/>
        <v/>
      </c>
      <c r="BX831" s="7" t="str">
        <f t="shared" si="422"/>
        <v/>
      </c>
      <c r="BY831" s="7" t="str">
        <f t="shared" si="423"/>
        <v/>
      </c>
      <c r="BZ831" s="7" t="str">
        <f t="shared" si="424"/>
        <v/>
      </c>
      <c r="CA831" s="7" t="str">
        <f t="shared" si="425"/>
        <v/>
      </c>
      <c r="CB831" s="7" t="str">
        <f t="shared" si="426"/>
        <v/>
      </c>
      <c r="CC831" s="7" t="str">
        <f t="shared" si="427"/>
        <v/>
      </c>
      <c r="CD831" s="7" t="str">
        <f t="shared" si="428"/>
        <v/>
      </c>
      <c r="CE831" s="7" t="str">
        <f t="shared" si="429"/>
        <v/>
      </c>
      <c r="CF831" s="7" t="str">
        <f t="shared" si="430"/>
        <v/>
      </c>
      <c r="CG831" s="7" t="str">
        <f t="shared" si="431"/>
        <v/>
      </c>
      <c r="CH831" s="7" t="str">
        <f t="shared" si="432"/>
        <v/>
      </c>
      <c r="CI831" s="7" t="str">
        <f t="shared" si="433"/>
        <v/>
      </c>
      <c r="CJ831" s="7" t="str">
        <f t="shared" si="434"/>
        <v/>
      </c>
      <c r="CK831" s="7" t="str">
        <f t="shared" si="435"/>
        <v/>
      </c>
      <c r="CL831" s="7" t="str">
        <f t="shared" si="436"/>
        <v/>
      </c>
      <c r="CM831" s="7" t="str">
        <f t="shared" si="437"/>
        <v/>
      </c>
      <c r="CN831" s="7" t="str">
        <f t="shared" si="438"/>
        <v/>
      </c>
      <c r="CO831" s="7" t="str">
        <f t="shared" si="439"/>
        <v/>
      </c>
      <c r="CP831" s="7" t="str">
        <f t="shared" si="440"/>
        <v/>
      </c>
      <c r="CQ831" s="7" t="str">
        <f t="shared" si="441"/>
        <v/>
      </c>
    </row>
    <row r="832" spans="1:95" x14ac:dyDescent="0.25">
      <c r="A832" s="8">
        <v>828</v>
      </c>
      <c r="BJ832" s="7" t="str">
        <f t="shared" si="408"/>
        <v/>
      </c>
      <c r="BK832" s="7" t="str">
        <f t="shared" si="409"/>
        <v/>
      </c>
      <c r="BL832" s="7" t="str">
        <f t="shared" si="410"/>
        <v/>
      </c>
      <c r="BM832" s="7" t="str">
        <f t="shared" si="411"/>
        <v/>
      </c>
      <c r="BN832" s="7" t="str">
        <f t="shared" si="412"/>
        <v/>
      </c>
      <c r="BO832" s="7" t="str">
        <f t="shared" si="413"/>
        <v/>
      </c>
      <c r="BP832" s="7" t="str">
        <f t="shared" si="414"/>
        <v/>
      </c>
      <c r="BQ832" s="7" t="str">
        <f t="shared" si="415"/>
        <v/>
      </c>
      <c r="BR832" s="7" t="str">
        <f t="shared" si="416"/>
        <v/>
      </c>
      <c r="BS832" s="7" t="str">
        <f t="shared" si="417"/>
        <v/>
      </c>
      <c r="BT832" s="7" t="str">
        <f t="shared" si="418"/>
        <v/>
      </c>
      <c r="BU832" s="7" t="str">
        <f t="shared" si="419"/>
        <v/>
      </c>
      <c r="BV832" s="7" t="str">
        <f t="shared" si="420"/>
        <v/>
      </c>
      <c r="BW832" s="7" t="str">
        <f t="shared" si="421"/>
        <v/>
      </c>
      <c r="BX832" s="7" t="str">
        <f t="shared" si="422"/>
        <v/>
      </c>
      <c r="BY832" s="7" t="str">
        <f t="shared" si="423"/>
        <v/>
      </c>
      <c r="BZ832" s="7" t="str">
        <f t="shared" si="424"/>
        <v/>
      </c>
      <c r="CA832" s="7" t="str">
        <f t="shared" si="425"/>
        <v/>
      </c>
      <c r="CB832" s="7" t="str">
        <f t="shared" si="426"/>
        <v/>
      </c>
      <c r="CC832" s="7" t="str">
        <f t="shared" si="427"/>
        <v/>
      </c>
      <c r="CD832" s="7" t="str">
        <f t="shared" si="428"/>
        <v/>
      </c>
      <c r="CE832" s="7" t="str">
        <f t="shared" si="429"/>
        <v/>
      </c>
      <c r="CF832" s="7" t="str">
        <f t="shared" si="430"/>
        <v/>
      </c>
      <c r="CG832" s="7" t="str">
        <f t="shared" si="431"/>
        <v/>
      </c>
      <c r="CH832" s="7" t="str">
        <f t="shared" si="432"/>
        <v/>
      </c>
      <c r="CI832" s="7" t="str">
        <f t="shared" si="433"/>
        <v/>
      </c>
      <c r="CJ832" s="7" t="str">
        <f t="shared" si="434"/>
        <v/>
      </c>
      <c r="CK832" s="7" t="str">
        <f t="shared" si="435"/>
        <v/>
      </c>
      <c r="CL832" s="7" t="str">
        <f t="shared" si="436"/>
        <v/>
      </c>
      <c r="CM832" s="7" t="str">
        <f t="shared" si="437"/>
        <v/>
      </c>
      <c r="CN832" s="7" t="str">
        <f t="shared" si="438"/>
        <v/>
      </c>
      <c r="CO832" s="7" t="str">
        <f t="shared" si="439"/>
        <v/>
      </c>
      <c r="CP832" s="7" t="str">
        <f t="shared" si="440"/>
        <v/>
      </c>
      <c r="CQ832" s="7" t="str">
        <f t="shared" si="441"/>
        <v/>
      </c>
    </row>
    <row r="833" spans="1:95" x14ac:dyDescent="0.25">
      <c r="A833" s="8">
        <v>829</v>
      </c>
      <c r="BJ833" s="7" t="str">
        <f t="shared" si="408"/>
        <v/>
      </c>
      <c r="BK833" s="7" t="str">
        <f t="shared" si="409"/>
        <v/>
      </c>
      <c r="BL833" s="7" t="str">
        <f t="shared" si="410"/>
        <v/>
      </c>
      <c r="BM833" s="7" t="str">
        <f t="shared" si="411"/>
        <v/>
      </c>
      <c r="BN833" s="7" t="str">
        <f t="shared" si="412"/>
        <v/>
      </c>
      <c r="BO833" s="7" t="str">
        <f t="shared" si="413"/>
        <v/>
      </c>
      <c r="BP833" s="7" t="str">
        <f t="shared" si="414"/>
        <v/>
      </c>
      <c r="BQ833" s="7" t="str">
        <f t="shared" si="415"/>
        <v/>
      </c>
      <c r="BR833" s="7" t="str">
        <f t="shared" si="416"/>
        <v/>
      </c>
      <c r="BS833" s="7" t="str">
        <f t="shared" si="417"/>
        <v/>
      </c>
      <c r="BT833" s="7" t="str">
        <f t="shared" si="418"/>
        <v/>
      </c>
      <c r="BU833" s="7" t="str">
        <f t="shared" si="419"/>
        <v/>
      </c>
      <c r="BV833" s="7" t="str">
        <f t="shared" si="420"/>
        <v/>
      </c>
      <c r="BW833" s="7" t="str">
        <f t="shared" si="421"/>
        <v/>
      </c>
      <c r="BX833" s="7" t="str">
        <f t="shared" si="422"/>
        <v/>
      </c>
      <c r="BY833" s="7" t="str">
        <f t="shared" si="423"/>
        <v/>
      </c>
      <c r="BZ833" s="7" t="str">
        <f t="shared" si="424"/>
        <v/>
      </c>
      <c r="CA833" s="7" t="str">
        <f t="shared" si="425"/>
        <v/>
      </c>
      <c r="CB833" s="7" t="str">
        <f t="shared" si="426"/>
        <v/>
      </c>
      <c r="CC833" s="7" t="str">
        <f t="shared" si="427"/>
        <v/>
      </c>
      <c r="CD833" s="7" t="str">
        <f t="shared" si="428"/>
        <v/>
      </c>
      <c r="CE833" s="7" t="str">
        <f t="shared" si="429"/>
        <v/>
      </c>
      <c r="CF833" s="7" t="str">
        <f t="shared" si="430"/>
        <v/>
      </c>
      <c r="CG833" s="7" t="str">
        <f t="shared" si="431"/>
        <v/>
      </c>
      <c r="CH833" s="7" t="str">
        <f t="shared" si="432"/>
        <v/>
      </c>
      <c r="CI833" s="7" t="str">
        <f t="shared" si="433"/>
        <v/>
      </c>
      <c r="CJ833" s="7" t="str">
        <f t="shared" si="434"/>
        <v/>
      </c>
      <c r="CK833" s="7" t="str">
        <f t="shared" si="435"/>
        <v/>
      </c>
      <c r="CL833" s="7" t="str">
        <f t="shared" si="436"/>
        <v/>
      </c>
      <c r="CM833" s="7" t="str">
        <f t="shared" si="437"/>
        <v/>
      </c>
      <c r="CN833" s="7" t="str">
        <f t="shared" si="438"/>
        <v/>
      </c>
      <c r="CO833" s="7" t="str">
        <f t="shared" si="439"/>
        <v/>
      </c>
      <c r="CP833" s="7" t="str">
        <f t="shared" si="440"/>
        <v/>
      </c>
      <c r="CQ833" s="7" t="str">
        <f t="shared" si="441"/>
        <v/>
      </c>
    </row>
    <row r="834" spans="1:95" x14ac:dyDescent="0.25">
      <c r="A834" s="8">
        <v>830</v>
      </c>
      <c r="BJ834" s="7" t="str">
        <f t="shared" si="408"/>
        <v/>
      </c>
      <c r="BK834" s="7" t="str">
        <f t="shared" si="409"/>
        <v/>
      </c>
      <c r="BL834" s="7" t="str">
        <f t="shared" si="410"/>
        <v/>
      </c>
      <c r="BM834" s="7" t="str">
        <f t="shared" si="411"/>
        <v/>
      </c>
      <c r="BN834" s="7" t="str">
        <f t="shared" si="412"/>
        <v/>
      </c>
      <c r="BO834" s="7" t="str">
        <f t="shared" si="413"/>
        <v/>
      </c>
      <c r="BP834" s="7" t="str">
        <f t="shared" si="414"/>
        <v/>
      </c>
      <c r="BQ834" s="7" t="str">
        <f t="shared" si="415"/>
        <v/>
      </c>
      <c r="BR834" s="7" t="str">
        <f t="shared" si="416"/>
        <v/>
      </c>
      <c r="BS834" s="7" t="str">
        <f t="shared" si="417"/>
        <v/>
      </c>
      <c r="BT834" s="7" t="str">
        <f t="shared" si="418"/>
        <v/>
      </c>
      <c r="BU834" s="7" t="str">
        <f t="shared" si="419"/>
        <v/>
      </c>
      <c r="BV834" s="7" t="str">
        <f t="shared" si="420"/>
        <v/>
      </c>
      <c r="BW834" s="7" t="str">
        <f t="shared" si="421"/>
        <v/>
      </c>
      <c r="BX834" s="7" t="str">
        <f t="shared" si="422"/>
        <v/>
      </c>
      <c r="BY834" s="7" t="str">
        <f t="shared" si="423"/>
        <v/>
      </c>
      <c r="BZ834" s="7" t="str">
        <f t="shared" si="424"/>
        <v/>
      </c>
      <c r="CA834" s="7" t="str">
        <f t="shared" si="425"/>
        <v/>
      </c>
      <c r="CB834" s="7" t="str">
        <f t="shared" si="426"/>
        <v/>
      </c>
      <c r="CC834" s="7" t="str">
        <f t="shared" si="427"/>
        <v/>
      </c>
      <c r="CD834" s="7" t="str">
        <f t="shared" si="428"/>
        <v/>
      </c>
      <c r="CE834" s="7" t="str">
        <f t="shared" si="429"/>
        <v/>
      </c>
      <c r="CF834" s="7" t="str">
        <f t="shared" si="430"/>
        <v/>
      </c>
      <c r="CG834" s="7" t="str">
        <f t="shared" si="431"/>
        <v/>
      </c>
      <c r="CH834" s="7" t="str">
        <f t="shared" si="432"/>
        <v/>
      </c>
      <c r="CI834" s="7" t="str">
        <f t="shared" si="433"/>
        <v/>
      </c>
      <c r="CJ834" s="7" t="str">
        <f t="shared" si="434"/>
        <v/>
      </c>
      <c r="CK834" s="7" t="str">
        <f t="shared" si="435"/>
        <v/>
      </c>
      <c r="CL834" s="7" t="str">
        <f t="shared" si="436"/>
        <v/>
      </c>
      <c r="CM834" s="7" t="str">
        <f t="shared" si="437"/>
        <v/>
      </c>
      <c r="CN834" s="7" t="str">
        <f t="shared" si="438"/>
        <v/>
      </c>
      <c r="CO834" s="7" t="str">
        <f t="shared" si="439"/>
        <v/>
      </c>
      <c r="CP834" s="7" t="str">
        <f t="shared" si="440"/>
        <v/>
      </c>
      <c r="CQ834" s="7" t="str">
        <f t="shared" si="441"/>
        <v/>
      </c>
    </row>
    <row r="835" spans="1:95" x14ac:dyDescent="0.25">
      <c r="A835" s="8">
        <v>831</v>
      </c>
      <c r="BJ835" s="7" t="str">
        <f t="shared" si="408"/>
        <v/>
      </c>
      <c r="BK835" s="7" t="str">
        <f t="shared" si="409"/>
        <v/>
      </c>
      <c r="BL835" s="7" t="str">
        <f t="shared" si="410"/>
        <v/>
      </c>
      <c r="BM835" s="7" t="str">
        <f t="shared" si="411"/>
        <v/>
      </c>
      <c r="BN835" s="7" t="str">
        <f t="shared" si="412"/>
        <v/>
      </c>
      <c r="BO835" s="7" t="str">
        <f t="shared" si="413"/>
        <v/>
      </c>
      <c r="BP835" s="7" t="str">
        <f t="shared" si="414"/>
        <v/>
      </c>
      <c r="BQ835" s="7" t="str">
        <f t="shared" si="415"/>
        <v/>
      </c>
      <c r="BR835" s="7" t="str">
        <f t="shared" si="416"/>
        <v/>
      </c>
      <c r="BS835" s="7" t="str">
        <f t="shared" si="417"/>
        <v/>
      </c>
      <c r="BT835" s="7" t="str">
        <f t="shared" si="418"/>
        <v/>
      </c>
      <c r="BU835" s="7" t="str">
        <f t="shared" si="419"/>
        <v/>
      </c>
      <c r="BV835" s="7" t="str">
        <f t="shared" si="420"/>
        <v/>
      </c>
      <c r="BW835" s="7" t="str">
        <f t="shared" si="421"/>
        <v/>
      </c>
      <c r="BX835" s="7" t="str">
        <f t="shared" si="422"/>
        <v/>
      </c>
      <c r="BY835" s="7" t="str">
        <f t="shared" si="423"/>
        <v/>
      </c>
      <c r="BZ835" s="7" t="str">
        <f t="shared" si="424"/>
        <v/>
      </c>
      <c r="CA835" s="7" t="str">
        <f t="shared" si="425"/>
        <v/>
      </c>
      <c r="CB835" s="7" t="str">
        <f t="shared" si="426"/>
        <v/>
      </c>
      <c r="CC835" s="7" t="str">
        <f t="shared" si="427"/>
        <v/>
      </c>
      <c r="CD835" s="7" t="str">
        <f t="shared" si="428"/>
        <v/>
      </c>
      <c r="CE835" s="7" t="str">
        <f t="shared" si="429"/>
        <v/>
      </c>
      <c r="CF835" s="7" t="str">
        <f t="shared" si="430"/>
        <v/>
      </c>
      <c r="CG835" s="7" t="str">
        <f t="shared" si="431"/>
        <v/>
      </c>
      <c r="CH835" s="7" t="str">
        <f t="shared" si="432"/>
        <v/>
      </c>
      <c r="CI835" s="7" t="str">
        <f t="shared" si="433"/>
        <v/>
      </c>
      <c r="CJ835" s="7" t="str">
        <f t="shared" si="434"/>
        <v/>
      </c>
      <c r="CK835" s="7" t="str">
        <f t="shared" si="435"/>
        <v/>
      </c>
      <c r="CL835" s="7" t="str">
        <f t="shared" si="436"/>
        <v/>
      </c>
      <c r="CM835" s="7" t="str">
        <f t="shared" si="437"/>
        <v/>
      </c>
      <c r="CN835" s="7" t="str">
        <f t="shared" si="438"/>
        <v/>
      </c>
      <c r="CO835" s="7" t="str">
        <f t="shared" si="439"/>
        <v/>
      </c>
      <c r="CP835" s="7" t="str">
        <f t="shared" si="440"/>
        <v/>
      </c>
      <c r="CQ835" s="7" t="str">
        <f t="shared" si="441"/>
        <v/>
      </c>
    </row>
    <row r="836" spans="1:95" x14ac:dyDescent="0.25">
      <c r="A836" s="8">
        <v>832</v>
      </c>
      <c r="BJ836" s="7" t="str">
        <f t="shared" si="408"/>
        <v/>
      </c>
      <c r="BK836" s="7" t="str">
        <f t="shared" si="409"/>
        <v/>
      </c>
      <c r="BL836" s="7" t="str">
        <f t="shared" si="410"/>
        <v/>
      </c>
      <c r="BM836" s="7" t="str">
        <f t="shared" si="411"/>
        <v/>
      </c>
      <c r="BN836" s="7" t="str">
        <f t="shared" si="412"/>
        <v/>
      </c>
      <c r="BO836" s="7" t="str">
        <f t="shared" si="413"/>
        <v/>
      </c>
      <c r="BP836" s="7" t="str">
        <f t="shared" si="414"/>
        <v/>
      </c>
      <c r="BQ836" s="7" t="str">
        <f t="shared" si="415"/>
        <v/>
      </c>
      <c r="BR836" s="7" t="str">
        <f t="shared" si="416"/>
        <v/>
      </c>
      <c r="BS836" s="7" t="str">
        <f t="shared" si="417"/>
        <v/>
      </c>
      <c r="BT836" s="7" t="str">
        <f t="shared" si="418"/>
        <v/>
      </c>
      <c r="BU836" s="7" t="str">
        <f t="shared" si="419"/>
        <v/>
      </c>
      <c r="BV836" s="7" t="str">
        <f t="shared" si="420"/>
        <v/>
      </c>
      <c r="BW836" s="7" t="str">
        <f t="shared" si="421"/>
        <v/>
      </c>
      <c r="BX836" s="7" t="str">
        <f t="shared" si="422"/>
        <v/>
      </c>
      <c r="BY836" s="7" t="str">
        <f t="shared" si="423"/>
        <v/>
      </c>
      <c r="BZ836" s="7" t="str">
        <f t="shared" si="424"/>
        <v/>
      </c>
      <c r="CA836" s="7" t="str">
        <f t="shared" si="425"/>
        <v/>
      </c>
      <c r="CB836" s="7" t="str">
        <f t="shared" si="426"/>
        <v/>
      </c>
      <c r="CC836" s="7" t="str">
        <f t="shared" si="427"/>
        <v/>
      </c>
      <c r="CD836" s="7" t="str">
        <f t="shared" si="428"/>
        <v/>
      </c>
      <c r="CE836" s="7" t="str">
        <f t="shared" si="429"/>
        <v/>
      </c>
      <c r="CF836" s="7" t="str">
        <f t="shared" si="430"/>
        <v/>
      </c>
      <c r="CG836" s="7" t="str">
        <f t="shared" si="431"/>
        <v/>
      </c>
      <c r="CH836" s="7" t="str">
        <f t="shared" si="432"/>
        <v/>
      </c>
      <c r="CI836" s="7" t="str">
        <f t="shared" si="433"/>
        <v/>
      </c>
      <c r="CJ836" s="7" t="str">
        <f t="shared" si="434"/>
        <v/>
      </c>
      <c r="CK836" s="7" t="str">
        <f t="shared" si="435"/>
        <v/>
      </c>
      <c r="CL836" s="7" t="str">
        <f t="shared" si="436"/>
        <v/>
      </c>
      <c r="CM836" s="7" t="str">
        <f t="shared" si="437"/>
        <v/>
      </c>
      <c r="CN836" s="7" t="str">
        <f t="shared" si="438"/>
        <v/>
      </c>
      <c r="CO836" s="7" t="str">
        <f t="shared" si="439"/>
        <v/>
      </c>
      <c r="CP836" s="7" t="str">
        <f t="shared" si="440"/>
        <v/>
      </c>
      <c r="CQ836" s="7" t="str">
        <f t="shared" si="441"/>
        <v/>
      </c>
    </row>
    <row r="837" spans="1:95" x14ac:dyDescent="0.25">
      <c r="A837" s="8">
        <v>833</v>
      </c>
      <c r="BJ837" s="7" t="str">
        <f t="shared" si="408"/>
        <v/>
      </c>
      <c r="BK837" s="7" t="str">
        <f t="shared" si="409"/>
        <v/>
      </c>
      <c r="BL837" s="7" t="str">
        <f t="shared" si="410"/>
        <v/>
      </c>
      <c r="BM837" s="7" t="str">
        <f t="shared" si="411"/>
        <v/>
      </c>
      <c r="BN837" s="7" t="str">
        <f t="shared" si="412"/>
        <v/>
      </c>
      <c r="BO837" s="7" t="str">
        <f t="shared" si="413"/>
        <v/>
      </c>
      <c r="BP837" s="7" t="str">
        <f t="shared" si="414"/>
        <v/>
      </c>
      <c r="BQ837" s="7" t="str">
        <f t="shared" si="415"/>
        <v/>
      </c>
      <c r="BR837" s="7" t="str">
        <f t="shared" si="416"/>
        <v/>
      </c>
      <c r="BS837" s="7" t="str">
        <f t="shared" si="417"/>
        <v/>
      </c>
      <c r="BT837" s="7" t="str">
        <f t="shared" si="418"/>
        <v/>
      </c>
      <c r="BU837" s="7" t="str">
        <f t="shared" si="419"/>
        <v/>
      </c>
      <c r="BV837" s="7" t="str">
        <f t="shared" si="420"/>
        <v/>
      </c>
      <c r="BW837" s="7" t="str">
        <f t="shared" si="421"/>
        <v/>
      </c>
      <c r="BX837" s="7" t="str">
        <f t="shared" si="422"/>
        <v/>
      </c>
      <c r="BY837" s="7" t="str">
        <f t="shared" si="423"/>
        <v/>
      </c>
      <c r="BZ837" s="7" t="str">
        <f t="shared" si="424"/>
        <v/>
      </c>
      <c r="CA837" s="7" t="str">
        <f t="shared" si="425"/>
        <v/>
      </c>
      <c r="CB837" s="7" t="str">
        <f t="shared" si="426"/>
        <v/>
      </c>
      <c r="CC837" s="7" t="str">
        <f t="shared" si="427"/>
        <v/>
      </c>
      <c r="CD837" s="7" t="str">
        <f t="shared" si="428"/>
        <v/>
      </c>
      <c r="CE837" s="7" t="str">
        <f t="shared" si="429"/>
        <v/>
      </c>
      <c r="CF837" s="7" t="str">
        <f t="shared" si="430"/>
        <v/>
      </c>
      <c r="CG837" s="7" t="str">
        <f t="shared" si="431"/>
        <v/>
      </c>
      <c r="CH837" s="7" t="str">
        <f t="shared" si="432"/>
        <v/>
      </c>
      <c r="CI837" s="7" t="str">
        <f t="shared" si="433"/>
        <v/>
      </c>
      <c r="CJ837" s="7" t="str">
        <f t="shared" si="434"/>
        <v/>
      </c>
      <c r="CK837" s="7" t="str">
        <f t="shared" si="435"/>
        <v/>
      </c>
      <c r="CL837" s="7" t="str">
        <f t="shared" si="436"/>
        <v/>
      </c>
      <c r="CM837" s="7" t="str">
        <f t="shared" si="437"/>
        <v/>
      </c>
      <c r="CN837" s="7" t="str">
        <f t="shared" si="438"/>
        <v/>
      </c>
      <c r="CO837" s="7" t="str">
        <f t="shared" si="439"/>
        <v/>
      </c>
      <c r="CP837" s="7" t="str">
        <f t="shared" si="440"/>
        <v/>
      </c>
      <c r="CQ837" s="7" t="str">
        <f t="shared" si="441"/>
        <v/>
      </c>
    </row>
    <row r="838" spans="1:95" x14ac:dyDescent="0.25">
      <c r="A838" s="8">
        <v>834</v>
      </c>
      <c r="BJ838" s="7" t="str">
        <f t="shared" ref="BJ838:BJ901" si="442">IFERROR(VLOOKUP($A838,$B$5:$AW$1786,2,0),"")</f>
        <v/>
      </c>
      <c r="BK838" s="7" t="str">
        <f t="shared" ref="BK838:BK901" si="443">IFERROR(VLOOKUP($A838,$B$5:$AW$1786,3,0),"")</f>
        <v/>
      </c>
      <c r="BL838" s="7" t="str">
        <f t="shared" ref="BL838:BL901" si="444">IFERROR(VLOOKUP($A838,$B$5:$AW$1786,4,0),"")</f>
        <v/>
      </c>
      <c r="BM838" s="7" t="str">
        <f t="shared" ref="BM838:BM901" si="445">IFERROR(VLOOKUP($A838,$B$5:$AW$1786,5,0),"")</f>
        <v/>
      </c>
      <c r="BN838" s="7" t="str">
        <f t="shared" ref="BN838:BN901" si="446">IFERROR(VLOOKUP($A838,$B$5:$AW$1786,6,0),"")</f>
        <v/>
      </c>
      <c r="BO838" s="7" t="str">
        <f t="shared" ref="BO838:BO901" si="447">IFERROR(VLOOKUP($A838,$B$5:$AW$1786,7,0),"")</f>
        <v/>
      </c>
      <c r="BP838" s="7" t="str">
        <f t="shared" ref="BP838:BP901" si="448">IFERROR(VLOOKUP($A838,$B$5:$AW$1786,8,0),"")</f>
        <v/>
      </c>
      <c r="BQ838" s="7" t="str">
        <f t="shared" ref="BQ838:BQ901" si="449">IFERROR(VLOOKUP($A838,$B$5:$AW$1786,9,0),"")</f>
        <v/>
      </c>
      <c r="BR838" s="7" t="str">
        <f t="shared" ref="BR838:BR901" si="450">IFERROR(VLOOKUP($A838,$B$5:$AW$1786,10,0),"")</f>
        <v/>
      </c>
      <c r="BS838" s="7" t="str">
        <f t="shared" ref="BS838:BS901" si="451">IFERROR(VLOOKUP($A838,$B$5:$AW$1786,11,0),"")</f>
        <v/>
      </c>
      <c r="BT838" s="7" t="str">
        <f t="shared" ref="BT838:BT901" si="452">IFERROR(VLOOKUP($A838,$B$5:$AW$1786,12,0),"")</f>
        <v/>
      </c>
      <c r="BU838" s="7" t="str">
        <f t="shared" ref="BU838:BU901" si="453">IFERROR(VLOOKUP($A838,$B$5:$AW$1786,13,0),"")</f>
        <v/>
      </c>
      <c r="BV838" s="7" t="str">
        <f t="shared" ref="BV838:BV901" si="454">IFERROR(VLOOKUP($A838,$B$5:$AW$1786,14,0),"")</f>
        <v/>
      </c>
      <c r="BW838" s="7" t="str">
        <f t="shared" ref="BW838:BW901" si="455">IFERROR(VLOOKUP($A838,$B$5:$AW$1786,15,0),"")</f>
        <v/>
      </c>
      <c r="BX838" s="7" t="str">
        <f t="shared" ref="BX838:BX901" si="456">IFERROR(VLOOKUP($A838,$B$5:$AW$1786,16,0),"")</f>
        <v/>
      </c>
      <c r="BY838" s="7" t="str">
        <f t="shared" ref="BY838:BY901" si="457">IFERROR(VLOOKUP($A838,$B$5:$AW$1786,17,0),"")</f>
        <v/>
      </c>
      <c r="BZ838" s="7" t="str">
        <f t="shared" ref="BZ838:BZ901" si="458">IFERROR(VLOOKUP($A838,$B$5:$AW$1786,18,0),"")</f>
        <v/>
      </c>
      <c r="CA838" s="7" t="str">
        <f t="shared" ref="CA838:CA901" si="459">IFERROR(VLOOKUP($A838,$B$5:$AW$1786,19,0),"")</f>
        <v/>
      </c>
      <c r="CB838" s="7" t="str">
        <f t="shared" ref="CB838:CB901" si="460">IFERROR(VLOOKUP($A838,$B$5:$AW$1786,20,0),"")</f>
        <v/>
      </c>
      <c r="CC838" s="7" t="str">
        <f t="shared" ref="CC838:CC901" si="461">IFERROR(VLOOKUP($A838,$B$5:$AW$1786,21,0),"")</f>
        <v/>
      </c>
      <c r="CD838" s="7" t="str">
        <f t="shared" ref="CD838:CD901" si="462">IFERROR(VLOOKUP($A838,$B$5:$AW$1786,22,0),"")</f>
        <v/>
      </c>
      <c r="CE838" s="7" t="str">
        <f t="shared" ref="CE838:CE901" si="463">IFERROR(VLOOKUP($A838,$B$5:$AW$1786,23,0),"")</f>
        <v/>
      </c>
      <c r="CF838" s="7" t="str">
        <f t="shared" ref="CF838:CF901" si="464">IFERROR(VLOOKUP($A838,$B$5:$AW$1786,24,0),"")</f>
        <v/>
      </c>
      <c r="CG838" s="7" t="str">
        <f t="shared" ref="CG838:CG901" si="465">IFERROR(VLOOKUP($A838,$B$5:$AW$1786,25,0),"")</f>
        <v/>
      </c>
      <c r="CH838" s="7" t="str">
        <f t="shared" ref="CH838:CH901" si="466">IFERROR(VLOOKUP($A838,$B$5:$AW$1786,26,0),"")</f>
        <v/>
      </c>
      <c r="CI838" s="7" t="str">
        <f t="shared" ref="CI838:CI901" si="467">IFERROR(VLOOKUP($A838,$B$5:$AW$1786,27,0),"")</f>
        <v/>
      </c>
      <c r="CJ838" s="7" t="str">
        <f t="shared" ref="CJ838:CJ901" si="468">IFERROR(VLOOKUP($A838,$B$5:$AW$1786,28,0),"")</f>
        <v/>
      </c>
      <c r="CK838" s="7" t="str">
        <f t="shared" ref="CK838:CK901" si="469">IFERROR(VLOOKUP($A838,$B$5:$AW$1786,29,0),"")</f>
        <v/>
      </c>
      <c r="CL838" s="7" t="str">
        <f t="shared" ref="CL838:CL901" si="470">IFERROR(VLOOKUP($A838,$B$5:$AW$1786,30,0),"")</f>
        <v/>
      </c>
      <c r="CM838" s="7" t="str">
        <f t="shared" ref="CM838:CM901" si="471">IFERROR(VLOOKUP($A838,$B$5:$AW$1786,31,0),"")</f>
        <v/>
      </c>
      <c r="CN838" s="7" t="str">
        <f t="shared" ref="CN838:CN901" si="472">IFERROR(VLOOKUP($A838,$B$5:$AW$1786,32,0),"")</f>
        <v/>
      </c>
      <c r="CO838" s="7" t="str">
        <f t="shared" ref="CO838:CO901" si="473">IFERROR(VLOOKUP($A838,$B$5:$AW$1786,33,0),"")</f>
        <v/>
      </c>
      <c r="CP838" s="7" t="str">
        <f t="shared" ref="CP838:CP901" si="474">IFERROR(VLOOKUP($A838,$B$5:$AW$1786,34,0),"")</f>
        <v/>
      </c>
      <c r="CQ838" s="7" t="str">
        <f t="shared" ref="CQ838:CQ901" si="475">IFERROR(VLOOKUP($A838,$B$5:$AW$1786,35,0),"")</f>
        <v/>
      </c>
    </row>
    <row r="839" spans="1:95" x14ac:dyDescent="0.25">
      <c r="A839" s="8">
        <v>835</v>
      </c>
      <c r="BJ839" s="7" t="str">
        <f t="shared" si="442"/>
        <v/>
      </c>
      <c r="BK839" s="7" t="str">
        <f t="shared" si="443"/>
        <v/>
      </c>
      <c r="BL839" s="7" t="str">
        <f t="shared" si="444"/>
        <v/>
      </c>
      <c r="BM839" s="7" t="str">
        <f t="shared" si="445"/>
        <v/>
      </c>
      <c r="BN839" s="7" t="str">
        <f t="shared" si="446"/>
        <v/>
      </c>
      <c r="BO839" s="7" t="str">
        <f t="shared" si="447"/>
        <v/>
      </c>
      <c r="BP839" s="7" t="str">
        <f t="shared" si="448"/>
        <v/>
      </c>
      <c r="BQ839" s="7" t="str">
        <f t="shared" si="449"/>
        <v/>
      </c>
      <c r="BR839" s="7" t="str">
        <f t="shared" si="450"/>
        <v/>
      </c>
      <c r="BS839" s="7" t="str">
        <f t="shared" si="451"/>
        <v/>
      </c>
      <c r="BT839" s="7" t="str">
        <f t="shared" si="452"/>
        <v/>
      </c>
      <c r="BU839" s="7" t="str">
        <f t="shared" si="453"/>
        <v/>
      </c>
      <c r="BV839" s="7" t="str">
        <f t="shared" si="454"/>
        <v/>
      </c>
      <c r="BW839" s="7" t="str">
        <f t="shared" si="455"/>
        <v/>
      </c>
      <c r="BX839" s="7" t="str">
        <f t="shared" si="456"/>
        <v/>
      </c>
      <c r="BY839" s="7" t="str">
        <f t="shared" si="457"/>
        <v/>
      </c>
      <c r="BZ839" s="7" t="str">
        <f t="shared" si="458"/>
        <v/>
      </c>
      <c r="CA839" s="7" t="str">
        <f t="shared" si="459"/>
        <v/>
      </c>
      <c r="CB839" s="7" t="str">
        <f t="shared" si="460"/>
        <v/>
      </c>
      <c r="CC839" s="7" t="str">
        <f t="shared" si="461"/>
        <v/>
      </c>
      <c r="CD839" s="7" t="str">
        <f t="shared" si="462"/>
        <v/>
      </c>
      <c r="CE839" s="7" t="str">
        <f t="shared" si="463"/>
        <v/>
      </c>
      <c r="CF839" s="7" t="str">
        <f t="shared" si="464"/>
        <v/>
      </c>
      <c r="CG839" s="7" t="str">
        <f t="shared" si="465"/>
        <v/>
      </c>
      <c r="CH839" s="7" t="str">
        <f t="shared" si="466"/>
        <v/>
      </c>
      <c r="CI839" s="7" t="str">
        <f t="shared" si="467"/>
        <v/>
      </c>
      <c r="CJ839" s="7" t="str">
        <f t="shared" si="468"/>
        <v/>
      </c>
      <c r="CK839" s="7" t="str">
        <f t="shared" si="469"/>
        <v/>
      </c>
      <c r="CL839" s="7" t="str">
        <f t="shared" si="470"/>
        <v/>
      </c>
      <c r="CM839" s="7" t="str">
        <f t="shared" si="471"/>
        <v/>
      </c>
      <c r="CN839" s="7" t="str">
        <f t="shared" si="472"/>
        <v/>
      </c>
      <c r="CO839" s="7" t="str">
        <f t="shared" si="473"/>
        <v/>
      </c>
      <c r="CP839" s="7" t="str">
        <f t="shared" si="474"/>
        <v/>
      </c>
      <c r="CQ839" s="7" t="str">
        <f t="shared" si="475"/>
        <v/>
      </c>
    </row>
    <row r="840" spans="1:95" x14ac:dyDescent="0.25">
      <c r="A840" s="8">
        <v>836</v>
      </c>
      <c r="BJ840" s="7" t="str">
        <f t="shared" si="442"/>
        <v/>
      </c>
      <c r="BK840" s="7" t="str">
        <f t="shared" si="443"/>
        <v/>
      </c>
      <c r="BL840" s="7" t="str">
        <f t="shared" si="444"/>
        <v/>
      </c>
      <c r="BM840" s="7" t="str">
        <f t="shared" si="445"/>
        <v/>
      </c>
      <c r="BN840" s="7" t="str">
        <f t="shared" si="446"/>
        <v/>
      </c>
      <c r="BO840" s="7" t="str">
        <f t="shared" si="447"/>
        <v/>
      </c>
      <c r="BP840" s="7" t="str">
        <f t="shared" si="448"/>
        <v/>
      </c>
      <c r="BQ840" s="7" t="str">
        <f t="shared" si="449"/>
        <v/>
      </c>
      <c r="BR840" s="7" t="str">
        <f t="shared" si="450"/>
        <v/>
      </c>
      <c r="BS840" s="7" t="str">
        <f t="shared" si="451"/>
        <v/>
      </c>
      <c r="BT840" s="7" t="str">
        <f t="shared" si="452"/>
        <v/>
      </c>
      <c r="BU840" s="7" t="str">
        <f t="shared" si="453"/>
        <v/>
      </c>
      <c r="BV840" s="7" t="str">
        <f t="shared" si="454"/>
        <v/>
      </c>
      <c r="BW840" s="7" t="str">
        <f t="shared" si="455"/>
        <v/>
      </c>
      <c r="BX840" s="7" t="str">
        <f t="shared" si="456"/>
        <v/>
      </c>
      <c r="BY840" s="7" t="str">
        <f t="shared" si="457"/>
        <v/>
      </c>
      <c r="BZ840" s="7" t="str">
        <f t="shared" si="458"/>
        <v/>
      </c>
      <c r="CA840" s="7" t="str">
        <f t="shared" si="459"/>
        <v/>
      </c>
      <c r="CB840" s="7" t="str">
        <f t="shared" si="460"/>
        <v/>
      </c>
      <c r="CC840" s="7" t="str">
        <f t="shared" si="461"/>
        <v/>
      </c>
      <c r="CD840" s="7" t="str">
        <f t="shared" si="462"/>
        <v/>
      </c>
      <c r="CE840" s="7" t="str">
        <f t="shared" si="463"/>
        <v/>
      </c>
      <c r="CF840" s="7" t="str">
        <f t="shared" si="464"/>
        <v/>
      </c>
      <c r="CG840" s="7" t="str">
        <f t="shared" si="465"/>
        <v/>
      </c>
      <c r="CH840" s="7" t="str">
        <f t="shared" si="466"/>
        <v/>
      </c>
      <c r="CI840" s="7" t="str">
        <f t="shared" si="467"/>
        <v/>
      </c>
      <c r="CJ840" s="7" t="str">
        <f t="shared" si="468"/>
        <v/>
      </c>
      <c r="CK840" s="7" t="str">
        <f t="shared" si="469"/>
        <v/>
      </c>
      <c r="CL840" s="7" t="str">
        <f t="shared" si="470"/>
        <v/>
      </c>
      <c r="CM840" s="7" t="str">
        <f t="shared" si="471"/>
        <v/>
      </c>
      <c r="CN840" s="7" t="str">
        <f t="shared" si="472"/>
        <v/>
      </c>
      <c r="CO840" s="7" t="str">
        <f t="shared" si="473"/>
        <v/>
      </c>
      <c r="CP840" s="7" t="str">
        <f t="shared" si="474"/>
        <v/>
      </c>
      <c r="CQ840" s="7" t="str">
        <f t="shared" si="475"/>
        <v/>
      </c>
    </row>
    <row r="841" spans="1:95" x14ac:dyDescent="0.25">
      <c r="A841" s="8">
        <v>837</v>
      </c>
      <c r="BJ841" s="7" t="str">
        <f t="shared" si="442"/>
        <v/>
      </c>
      <c r="BK841" s="7" t="str">
        <f t="shared" si="443"/>
        <v/>
      </c>
      <c r="BL841" s="7" t="str">
        <f t="shared" si="444"/>
        <v/>
      </c>
      <c r="BM841" s="7" t="str">
        <f t="shared" si="445"/>
        <v/>
      </c>
      <c r="BN841" s="7" t="str">
        <f t="shared" si="446"/>
        <v/>
      </c>
      <c r="BO841" s="7" t="str">
        <f t="shared" si="447"/>
        <v/>
      </c>
      <c r="BP841" s="7" t="str">
        <f t="shared" si="448"/>
        <v/>
      </c>
      <c r="BQ841" s="7" t="str">
        <f t="shared" si="449"/>
        <v/>
      </c>
      <c r="BR841" s="7" t="str">
        <f t="shared" si="450"/>
        <v/>
      </c>
      <c r="BS841" s="7" t="str">
        <f t="shared" si="451"/>
        <v/>
      </c>
      <c r="BT841" s="7" t="str">
        <f t="shared" si="452"/>
        <v/>
      </c>
      <c r="BU841" s="7" t="str">
        <f t="shared" si="453"/>
        <v/>
      </c>
      <c r="BV841" s="7" t="str">
        <f t="shared" si="454"/>
        <v/>
      </c>
      <c r="BW841" s="7" t="str">
        <f t="shared" si="455"/>
        <v/>
      </c>
      <c r="BX841" s="7" t="str">
        <f t="shared" si="456"/>
        <v/>
      </c>
      <c r="BY841" s="7" t="str">
        <f t="shared" si="457"/>
        <v/>
      </c>
      <c r="BZ841" s="7" t="str">
        <f t="shared" si="458"/>
        <v/>
      </c>
      <c r="CA841" s="7" t="str">
        <f t="shared" si="459"/>
        <v/>
      </c>
      <c r="CB841" s="7" t="str">
        <f t="shared" si="460"/>
        <v/>
      </c>
      <c r="CC841" s="7" t="str">
        <f t="shared" si="461"/>
        <v/>
      </c>
      <c r="CD841" s="7" t="str">
        <f t="shared" si="462"/>
        <v/>
      </c>
      <c r="CE841" s="7" t="str">
        <f t="shared" si="463"/>
        <v/>
      </c>
      <c r="CF841" s="7" t="str">
        <f t="shared" si="464"/>
        <v/>
      </c>
      <c r="CG841" s="7" t="str">
        <f t="shared" si="465"/>
        <v/>
      </c>
      <c r="CH841" s="7" t="str">
        <f t="shared" si="466"/>
        <v/>
      </c>
      <c r="CI841" s="7" t="str">
        <f t="shared" si="467"/>
        <v/>
      </c>
      <c r="CJ841" s="7" t="str">
        <f t="shared" si="468"/>
        <v/>
      </c>
      <c r="CK841" s="7" t="str">
        <f t="shared" si="469"/>
        <v/>
      </c>
      <c r="CL841" s="7" t="str">
        <f t="shared" si="470"/>
        <v/>
      </c>
      <c r="CM841" s="7" t="str">
        <f t="shared" si="471"/>
        <v/>
      </c>
      <c r="CN841" s="7" t="str">
        <f t="shared" si="472"/>
        <v/>
      </c>
      <c r="CO841" s="7" t="str">
        <f t="shared" si="473"/>
        <v/>
      </c>
      <c r="CP841" s="7" t="str">
        <f t="shared" si="474"/>
        <v/>
      </c>
      <c r="CQ841" s="7" t="str">
        <f t="shared" si="475"/>
        <v/>
      </c>
    </row>
    <row r="842" spans="1:95" x14ac:dyDescent="0.25">
      <c r="A842" s="8">
        <v>838</v>
      </c>
      <c r="BJ842" s="7" t="str">
        <f t="shared" si="442"/>
        <v/>
      </c>
      <c r="BK842" s="7" t="str">
        <f t="shared" si="443"/>
        <v/>
      </c>
      <c r="BL842" s="7" t="str">
        <f t="shared" si="444"/>
        <v/>
      </c>
      <c r="BM842" s="7" t="str">
        <f t="shared" si="445"/>
        <v/>
      </c>
      <c r="BN842" s="7" t="str">
        <f t="shared" si="446"/>
        <v/>
      </c>
      <c r="BO842" s="7" t="str">
        <f t="shared" si="447"/>
        <v/>
      </c>
      <c r="BP842" s="7" t="str">
        <f t="shared" si="448"/>
        <v/>
      </c>
      <c r="BQ842" s="7" t="str">
        <f t="shared" si="449"/>
        <v/>
      </c>
      <c r="BR842" s="7" t="str">
        <f t="shared" si="450"/>
        <v/>
      </c>
      <c r="BS842" s="7" t="str">
        <f t="shared" si="451"/>
        <v/>
      </c>
      <c r="BT842" s="7" t="str">
        <f t="shared" si="452"/>
        <v/>
      </c>
      <c r="BU842" s="7" t="str">
        <f t="shared" si="453"/>
        <v/>
      </c>
      <c r="BV842" s="7" t="str">
        <f t="shared" si="454"/>
        <v/>
      </c>
      <c r="BW842" s="7" t="str">
        <f t="shared" si="455"/>
        <v/>
      </c>
      <c r="BX842" s="7" t="str">
        <f t="shared" si="456"/>
        <v/>
      </c>
      <c r="BY842" s="7" t="str">
        <f t="shared" si="457"/>
        <v/>
      </c>
      <c r="BZ842" s="7" t="str">
        <f t="shared" si="458"/>
        <v/>
      </c>
      <c r="CA842" s="7" t="str">
        <f t="shared" si="459"/>
        <v/>
      </c>
      <c r="CB842" s="7" t="str">
        <f t="shared" si="460"/>
        <v/>
      </c>
      <c r="CC842" s="7" t="str">
        <f t="shared" si="461"/>
        <v/>
      </c>
      <c r="CD842" s="7" t="str">
        <f t="shared" si="462"/>
        <v/>
      </c>
      <c r="CE842" s="7" t="str">
        <f t="shared" si="463"/>
        <v/>
      </c>
      <c r="CF842" s="7" t="str">
        <f t="shared" si="464"/>
        <v/>
      </c>
      <c r="CG842" s="7" t="str">
        <f t="shared" si="465"/>
        <v/>
      </c>
      <c r="CH842" s="7" t="str">
        <f t="shared" si="466"/>
        <v/>
      </c>
      <c r="CI842" s="7" t="str">
        <f t="shared" si="467"/>
        <v/>
      </c>
      <c r="CJ842" s="7" t="str">
        <f t="shared" si="468"/>
        <v/>
      </c>
      <c r="CK842" s="7" t="str">
        <f t="shared" si="469"/>
        <v/>
      </c>
      <c r="CL842" s="7" t="str">
        <f t="shared" si="470"/>
        <v/>
      </c>
      <c r="CM842" s="7" t="str">
        <f t="shared" si="471"/>
        <v/>
      </c>
      <c r="CN842" s="7" t="str">
        <f t="shared" si="472"/>
        <v/>
      </c>
      <c r="CO842" s="7" t="str">
        <f t="shared" si="473"/>
        <v/>
      </c>
      <c r="CP842" s="7" t="str">
        <f t="shared" si="474"/>
        <v/>
      </c>
      <c r="CQ842" s="7" t="str">
        <f t="shared" si="475"/>
        <v/>
      </c>
    </row>
    <row r="843" spans="1:95" x14ac:dyDescent="0.25">
      <c r="A843" s="8">
        <v>839</v>
      </c>
      <c r="BJ843" s="7" t="str">
        <f t="shared" si="442"/>
        <v/>
      </c>
      <c r="BK843" s="7" t="str">
        <f t="shared" si="443"/>
        <v/>
      </c>
      <c r="BL843" s="7" t="str">
        <f t="shared" si="444"/>
        <v/>
      </c>
      <c r="BM843" s="7" t="str">
        <f t="shared" si="445"/>
        <v/>
      </c>
      <c r="BN843" s="7" t="str">
        <f t="shared" si="446"/>
        <v/>
      </c>
      <c r="BO843" s="7" t="str">
        <f t="shared" si="447"/>
        <v/>
      </c>
      <c r="BP843" s="7" t="str">
        <f t="shared" si="448"/>
        <v/>
      </c>
      <c r="BQ843" s="7" t="str">
        <f t="shared" si="449"/>
        <v/>
      </c>
      <c r="BR843" s="7" t="str">
        <f t="shared" si="450"/>
        <v/>
      </c>
      <c r="BS843" s="7" t="str">
        <f t="shared" si="451"/>
        <v/>
      </c>
      <c r="BT843" s="7" t="str">
        <f t="shared" si="452"/>
        <v/>
      </c>
      <c r="BU843" s="7" t="str">
        <f t="shared" si="453"/>
        <v/>
      </c>
      <c r="BV843" s="7" t="str">
        <f t="shared" si="454"/>
        <v/>
      </c>
      <c r="BW843" s="7" t="str">
        <f t="shared" si="455"/>
        <v/>
      </c>
      <c r="BX843" s="7" t="str">
        <f t="shared" si="456"/>
        <v/>
      </c>
      <c r="BY843" s="7" t="str">
        <f t="shared" si="457"/>
        <v/>
      </c>
      <c r="BZ843" s="7" t="str">
        <f t="shared" si="458"/>
        <v/>
      </c>
      <c r="CA843" s="7" t="str">
        <f t="shared" si="459"/>
        <v/>
      </c>
      <c r="CB843" s="7" t="str">
        <f t="shared" si="460"/>
        <v/>
      </c>
      <c r="CC843" s="7" t="str">
        <f t="shared" si="461"/>
        <v/>
      </c>
      <c r="CD843" s="7" t="str">
        <f t="shared" si="462"/>
        <v/>
      </c>
      <c r="CE843" s="7" t="str">
        <f t="shared" si="463"/>
        <v/>
      </c>
      <c r="CF843" s="7" t="str">
        <f t="shared" si="464"/>
        <v/>
      </c>
      <c r="CG843" s="7" t="str">
        <f t="shared" si="465"/>
        <v/>
      </c>
      <c r="CH843" s="7" t="str">
        <f t="shared" si="466"/>
        <v/>
      </c>
      <c r="CI843" s="7" t="str">
        <f t="shared" si="467"/>
        <v/>
      </c>
      <c r="CJ843" s="7" t="str">
        <f t="shared" si="468"/>
        <v/>
      </c>
      <c r="CK843" s="7" t="str">
        <f t="shared" si="469"/>
        <v/>
      </c>
      <c r="CL843" s="7" t="str">
        <f t="shared" si="470"/>
        <v/>
      </c>
      <c r="CM843" s="7" t="str">
        <f t="shared" si="471"/>
        <v/>
      </c>
      <c r="CN843" s="7" t="str">
        <f t="shared" si="472"/>
        <v/>
      </c>
      <c r="CO843" s="7" t="str">
        <f t="shared" si="473"/>
        <v/>
      </c>
      <c r="CP843" s="7" t="str">
        <f t="shared" si="474"/>
        <v/>
      </c>
      <c r="CQ843" s="7" t="str">
        <f t="shared" si="475"/>
        <v/>
      </c>
    </row>
    <row r="844" spans="1:95" x14ac:dyDescent="0.25">
      <c r="A844" s="8">
        <v>840</v>
      </c>
      <c r="BJ844" s="7" t="str">
        <f t="shared" si="442"/>
        <v/>
      </c>
      <c r="BK844" s="7" t="str">
        <f t="shared" si="443"/>
        <v/>
      </c>
      <c r="BL844" s="7" t="str">
        <f t="shared" si="444"/>
        <v/>
      </c>
      <c r="BM844" s="7" t="str">
        <f t="shared" si="445"/>
        <v/>
      </c>
      <c r="BN844" s="7" t="str">
        <f t="shared" si="446"/>
        <v/>
      </c>
      <c r="BO844" s="7" t="str">
        <f t="shared" si="447"/>
        <v/>
      </c>
      <c r="BP844" s="7" t="str">
        <f t="shared" si="448"/>
        <v/>
      </c>
      <c r="BQ844" s="7" t="str">
        <f t="shared" si="449"/>
        <v/>
      </c>
      <c r="BR844" s="7" t="str">
        <f t="shared" si="450"/>
        <v/>
      </c>
      <c r="BS844" s="7" t="str">
        <f t="shared" si="451"/>
        <v/>
      </c>
      <c r="BT844" s="7" t="str">
        <f t="shared" si="452"/>
        <v/>
      </c>
      <c r="BU844" s="7" t="str">
        <f t="shared" si="453"/>
        <v/>
      </c>
      <c r="BV844" s="7" t="str">
        <f t="shared" si="454"/>
        <v/>
      </c>
      <c r="BW844" s="7" t="str">
        <f t="shared" si="455"/>
        <v/>
      </c>
      <c r="BX844" s="7" t="str">
        <f t="shared" si="456"/>
        <v/>
      </c>
      <c r="BY844" s="7" t="str">
        <f t="shared" si="457"/>
        <v/>
      </c>
      <c r="BZ844" s="7" t="str">
        <f t="shared" si="458"/>
        <v/>
      </c>
      <c r="CA844" s="7" t="str">
        <f t="shared" si="459"/>
        <v/>
      </c>
      <c r="CB844" s="7" t="str">
        <f t="shared" si="460"/>
        <v/>
      </c>
      <c r="CC844" s="7" t="str">
        <f t="shared" si="461"/>
        <v/>
      </c>
      <c r="CD844" s="7" t="str">
        <f t="shared" si="462"/>
        <v/>
      </c>
      <c r="CE844" s="7" t="str">
        <f t="shared" si="463"/>
        <v/>
      </c>
      <c r="CF844" s="7" t="str">
        <f t="shared" si="464"/>
        <v/>
      </c>
      <c r="CG844" s="7" t="str">
        <f t="shared" si="465"/>
        <v/>
      </c>
      <c r="CH844" s="7" t="str">
        <f t="shared" si="466"/>
        <v/>
      </c>
      <c r="CI844" s="7" t="str">
        <f t="shared" si="467"/>
        <v/>
      </c>
      <c r="CJ844" s="7" t="str">
        <f t="shared" si="468"/>
        <v/>
      </c>
      <c r="CK844" s="7" t="str">
        <f t="shared" si="469"/>
        <v/>
      </c>
      <c r="CL844" s="7" t="str">
        <f t="shared" si="470"/>
        <v/>
      </c>
      <c r="CM844" s="7" t="str">
        <f t="shared" si="471"/>
        <v/>
      </c>
      <c r="CN844" s="7" t="str">
        <f t="shared" si="472"/>
        <v/>
      </c>
      <c r="CO844" s="7" t="str">
        <f t="shared" si="473"/>
        <v/>
      </c>
      <c r="CP844" s="7" t="str">
        <f t="shared" si="474"/>
        <v/>
      </c>
      <c r="CQ844" s="7" t="str">
        <f t="shared" si="475"/>
        <v/>
      </c>
    </row>
    <row r="845" spans="1:95" x14ac:dyDescent="0.25">
      <c r="A845" s="8">
        <v>841</v>
      </c>
      <c r="BJ845" s="7" t="str">
        <f t="shared" si="442"/>
        <v/>
      </c>
      <c r="BK845" s="7" t="str">
        <f t="shared" si="443"/>
        <v/>
      </c>
      <c r="BL845" s="7" t="str">
        <f t="shared" si="444"/>
        <v/>
      </c>
      <c r="BM845" s="7" t="str">
        <f t="shared" si="445"/>
        <v/>
      </c>
      <c r="BN845" s="7" t="str">
        <f t="shared" si="446"/>
        <v/>
      </c>
      <c r="BO845" s="7" t="str">
        <f t="shared" si="447"/>
        <v/>
      </c>
      <c r="BP845" s="7" t="str">
        <f t="shared" si="448"/>
        <v/>
      </c>
      <c r="BQ845" s="7" t="str">
        <f t="shared" si="449"/>
        <v/>
      </c>
      <c r="BR845" s="7" t="str">
        <f t="shared" si="450"/>
        <v/>
      </c>
      <c r="BS845" s="7" t="str">
        <f t="shared" si="451"/>
        <v/>
      </c>
      <c r="BT845" s="7" t="str">
        <f t="shared" si="452"/>
        <v/>
      </c>
      <c r="BU845" s="7" t="str">
        <f t="shared" si="453"/>
        <v/>
      </c>
      <c r="BV845" s="7" t="str">
        <f t="shared" si="454"/>
        <v/>
      </c>
      <c r="BW845" s="7" t="str">
        <f t="shared" si="455"/>
        <v/>
      </c>
      <c r="BX845" s="7" t="str">
        <f t="shared" si="456"/>
        <v/>
      </c>
      <c r="BY845" s="7" t="str">
        <f t="shared" si="457"/>
        <v/>
      </c>
      <c r="BZ845" s="7" t="str">
        <f t="shared" si="458"/>
        <v/>
      </c>
      <c r="CA845" s="7" t="str">
        <f t="shared" si="459"/>
        <v/>
      </c>
      <c r="CB845" s="7" t="str">
        <f t="shared" si="460"/>
        <v/>
      </c>
      <c r="CC845" s="7" t="str">
        <f t="shared" si="461"/>
        <v/>
      </c>
      <c r="CD845" s="7" t="str">
        <f t="shared" si="462"/>
        <v/>
      </c>
      <c r="CE845" s="7" t="str">
        <f t="shared" si="463"/>
        <v/>
      </c>
      <c r="CF845" s="7" t="str">
        <f t="shared" si="464"/>
        <v/>
      </c>
      <c r="CG845" s="7" t="str">
        <f t="shared" si="465"/>
        <v/>
      </c>
      <c r="CH845" s="7" t="str">
        <f t="shared" si="466"/>
        <v/>
      </c>
      <c r="CI845" s="7" t="str">
        <f t="shared" si="467"/>
        <v/>
      </c>
      <c r="CJ845" s="7" t="str">
        <f t="shared" si="468"/>
        <v/>
      </c>
      <c r="CK845" s="7" t="str">
        <f t="shared" si="469"/>
        <v/>
      </c>
      <c r="CL845" s="7" t="str">
        <f t="shared" si="470"/>
        <v/>
      </c>
      <c r="CM845" s="7" t="str">
        <f t="shared" si="471"/>
        <v/>
      </c>
      <c r="CN845" s="7" t="str">
        <f t="shared" si="472"/>
        <v/>
      </c>
      <c r="CO845" s="7" t="str">
        <f t="shared" si="473"/>
        <v/>
      </c>
      <c r="CP845" s="7" t="str">
        <f t="shared" si="474"/>
        <v/>
      </c>
      <c r="CQ845" s="7" t="str">
        <f t="shared" si="475"/>
        <v/>
      </c>
    </row>
    <row r="846" spans="1:95" x14ac:dyDescent="0.25">
      <c r="A846" s="8">
        <v>842</v>
      </c>
      <c r="BJ846" s="7" t="str">
        <f t="shared" si="442"/>
        <v/>
      </c>
      <c r="BK846" s="7" t="str">
        <f t="shared" si="443"/>
        <v/>
      </c>
      <c r="BL846" s="7" t="str">
        <f t="shared" si="444"/>
        <v/>
      </c>
      <c r="BM846" s="7" t="str">
        <f t="shared" si="445"/>
        <v/>
      </c>
      <c r="BN846" s="7" t="str">
        <f t="shared" si="446"/>
        <v/>
      </c>
      <c r="BO846" s="7" t="str">
        <f t="shared" si="447"/>
        <v/>
      </c>
      <c r="BP846" s="7" t="str">
        <f t="shared" si="448"/>
        <v/>
      </c>
      <c r="BQ846" s="7" t="str">
        <f t="shared" si="449"/>
        <v/>
      </c>
      <c r="BR846" s="7" t="str">
        <f t="shared" si="450"/>
        <v/>
      </c>
      <c r="BS846" s="7" t="str">
        <f t="shared" si="451"/>
        <v/>
      </c>
      <c r="BT846" s="7" t="str">
        <f t="shared" si="452"/>
        <v/>
      </c>
      <c r="BU846" s="7" t="str">
        <f t="shared" si="453"/>
        <v/>
      </c>
      <c r="BV846" s="7" t="str">
        <f t="shared" si="454"/>
        <v/>
      </c>
      <c r="BW846" s="7" t="str">
        <f t="shared" si="455"/>
        <v/>
      </c>
      <c r="BX846" s="7" t="str">
        <f t="shared" si="456"/>
        <v/>
      </c>
      <c r="BY846" s="7" t="str">
        <f t="shared" si="457"/>
        <v/>
      </c>
      <c r="BZ846" s="7" t="str">
        <f t="shared" si="458"/>
        <v/>
      </c>
      <c r="CA846" s="7" t="str">
        <f t="shared" si="459"/>
        <v/>
      </c>
      <c r="CB846" s="7" t="str">
        <f t="shared" si="460"/>
        <v/>
      </c>
      <c r="CC846" s="7" t="str">
        <f t="shared" si="461"/>
        <v/>
      </c>
      <c r="CD846" s="7" t="str">
        <f t="shared" si="462"/>
        <v/>
      </c>
      <c r="CE846" s="7" t="str">
        <f t="shared" si="463"/>
        <v/>
      </c>
      <c r="CF846" s="7" t="str">
        <f t="shared" si="464"/>
        <v/>
      </c>
      <c r="CG846" s="7" t="str">
        <f t="shared" si="465"/>
        <v/>
      </c>
      <c r="CH846" s="7" t="str">
        <f t="shared" si="466"/>
        <v/>
      </c>
      <c r="CI846" s="7" t="str">
        <f t="shared" si="467"/>
        <v/>
      </c>
      <c r="CJ846" s="7" t="str">
        <f t="shared" si="468"/>
        <v/>
      </c>
      <c r="CK846" s="7" t="str">
        <f t="shared" si="469"/>
        <v/>
      </c>
      <c r="CL846" s="7" t="str">
        <f t="shared" si="470"/>
        <v/>
      </c>
      <c r="CM846" s="7" t="str">
        <f t="shared" si="471"/>
        <v/>
      </c>
      <c r="CN846" s="7" t="str">
        <f t="shared" si="472"/>
        <v/>
      </c>
      <c r="CO846" s="7" t="str">
        <f t="shared" si="473"/>
        <v/>
      </c>
      <c r="CP846" s="7" t="str">
        <f t="shared" si="474"/>
        <v/>
      </c>
      <c r="CQ846" s="7" t="str">
        <f t="shared" si="475"/>
        <v/>
      </c>
    </row>
    <row r="847" spans="1:95" x14ac:dyDescent="0.25">
      <c r="A847" s="8">
        <v>843</v>
      </c>
      <c r="BJ847" s="7" t="str">
        <f t="shared" si="442"/>
        <v/>
      </c>
      <c r="BK847" s="7" t="str">
        <f t="shared" si="443"/>
        <v/>
      </c>
      <c r="BL847" s="7" t="str">
        <f t="shared" si="444"/>
        <v/>
      </c>
      <c r="BM847" s="7" t="str">
        <f t="shared" si="445"/>
        <v/>
      </c>
      <c r="BN847" s="7" t="str">
        <f t="shared" si="446"/>
        <v/>
      </c>
      <c r="BO847" s="7" t="str">
        <f t="shared" si="447"/>
        <v/>
      </c>
      <c r="BP847" s="7" t="str">
        <f t="shared" si="448"/>
        <v/>
      </c>
      <c r="BQ847" s="7" t="str">
        <f t="shared" si="449"/>
        <v/>
      </c>
      <c r="BR847" s="7" t="str">
        <f t="shared" si="450"/>
        <v/>
      </c>
      <c r="BS847" s="7" t="str">
        <f t="shared" si="451"/>
        <v/>
      </c>
      <c r="BT847" s="7" t="str">
        <f t="shared" si="452"/>
        <v/>
      </c>
      <c r="BU847" s="7" t="str">
        <f t="shared" si="453"/>
        <v/>
      </c>
      <c r="BV847" s="7" t="str">
        <f t="shared" si="454"/>
        <v/>
      </c>
      <c r="BW847" s="7" t="str">
        <f t="shared" si="455"/>
        <v/>
      </c>
      <c r="BX847" s="7" t="str">
        <f t="shared" si="456"/>
        <v/>
      </c>
      <c r="BY847" s="7" t="str">
        <f t="shared" si="457"/>
        <v/>
      </c>
      <c r="BZ847" s="7" t="str">
        <f t="shared" si="458"/>
        <v/>
      </c>
      <c r="CA847" s="7" t="str">
        <f t="shared" si="459"/>
        <v/>
      </c>
      <c r="CB847" s="7" t="str">
        <f t="shared" si="460"/>
        <v/>
      </c>
      <c r="CC847" s="7" t="str">
        <f t="shared" si="461"/>
        <v/>
      </c>
      <c r="CD847" s="7" t="str">
        <f t="shared" si="462"/>
        <v/>
      </c>
      <c r="CE847" s="7" t="str">
        <f t="shared" si="463"/>
        <v/>
      </c>
      <c r="CF847" s="7" t="str">
        <f t="shared" si="464"/>
        <v/>
      </c>
      <c r="CG847" s="7" t="str">
        <f t="shared" si="465"/>
        <v/>
      </c>
      <c r="CH847" s="7" t="str">
        <f t="shared" si="466"/>
        <v/>
      </c>
      <c r="CI847" s="7" t="str">
        <f t="shared" si="467"/>
        <v/>
      </c>
      <c r="CJ847" s="7" t="str">
        <f t="shared" si="468"/>
        <v/>
      </c>
      <c r="CK847" s="7" t="str">
        <f t="shared" si="469"/>
        <v/>
      </c>
      <c r="CL847" s="7" t="str">
        <f t="shared" si="470"/>
        <v/>
      </c>
      <c r="CM847" s="7" t="str">
        <f t="shared" si="471"/>
        <v/>
      </c>
      <c r="CN847" s="7" t="str">
        <f t="shared" si="472"/>
        <v/>
      </c>
      <c r="CO847" s="7" t="str">
        <f t="shared" si="473"/>
        <v/>
      </c>
      <c r="CP847" s="7" t="str">
        <f t="shared" si="474"/>
        <v/>
      </c>
      <c r="CQ847" s="7" t="str">
        <f t="shared" si="475"/>
        <v/>
      </c>
    </row>
    <row r="848" spans="1:95" x14ac:dyDescent="0.25">
      <c r="A848" s="8">
        <v>844</v>
      </c>
      <c r="BJ848" s="7" t="str">
        <f t="shared" si="442"/>
        <v/>
      </c>
      <c r="BK848" s="7" t="str">
        <f t="shared" si="443"/>
        <v/>
      </c>
      <c r="BL848" s="7" t="str">
        <f t="shared" si="444"/>
        <v/>
      </c>
      <c r="BM848" s="7" t="str">
        <f t="shared" si="445"/>
        <v/>
      </c>
      <c r="BN848" s="7" t="str">
        <f t="shared" si="446"/>
        <v/>
      </c>
      <c r="BO848" s="7" t="str">
        <f t="shared" si="447"/>
        <v/>
      </c>
      <c r="BP848" s="7" t="str">
        <f t="shared" si="448"/>
        <v/>
      </c>
      <c r="BQ848" s="7" t="str">
        <f t="shared" si="449"/>
        <v/>
      </c>
      <c r="BR848" s="7" t="str">
        <f t="shared" si="450"/>
        <v/>
      </c>
      <c r="BS848" s="7" t="str">
        <f t="shared" si="451"/>
        <v/>
      </c>
      <c r="BT848" s="7" t="str">
        <f t="shared" si="452"/>
        <v/>
      </c>
      <c r="BU848" s="7" t="str">
        <f t="shared" si="453"/>
        <v/>
      </c>
      <c r="BV848" s="7" t="str">
        <f t="shared" si="454"/>
        <v/>
      </c>
      <c r="BW848" s="7" t="str">
        <f t="shared" si="455"/>
        <v/>
      </c>
      <c r="BX848" s="7" t="str">
        <f t="shared" si="456"/>
        <v/>
      </c>
      <c r="BY848" s="7" t="str">
        <f t="shared" si="457"/>
        <v/>
      </c>
      <c r="BZ848" s="7" t="str">
        <f t="shared" si="458"/>
        <v/>
      </c>
      <c r="CA848" s="7" t="str">
        <f t="shared" si="459"/>
        <v/>
      </c>
      <c r="CB848" s="7" t="str">
        <f t="shared" si="460"/>
        <v/>
      </c>
      <c r="CC848" s="7" t="str">
        <f t="shared" si="461"/>
        <v/>
      </c>
      <c r="CD848" s="7" t="str">
        <f t="shared" si="462"/>
        <v/>
      </c>
      <c r="CE848" s="7" t="str">
        <f t="shared" si="463"/>
        <v/>
      </c>
      <c r="CF848" s="7" t="str">
        <f t="shared" si="464"/>
        <v/>
      </c>
      <c r="CG848" s="7" t="str">
        <f t="shared" si="465"/>
        <v/>
      </c>
      <c r="CH848" s="7" t="str">
        <f t="shared" si="466"/>
        <v/>
      </c>
      <c r="CI848" s="7" t="str">
        <f t="shared" si="467"/>
        <v/>
      </c>
      <c r="CJ848" s="7" t="str">
        <f t="shared" si="468"/>
        <v/>
      </c>
      <c r="CK848" s="7" t="str">
        <f t="shared" si="469"/>
        <v/>
      </c>
      <c r="CL848" s="7" t="str">
        <f t="shared" si="470"/>
        <v/>
      </c>
      <c r="CM848" s="7" t="str">
        <f t="shared" si="471"/>
        <v/>
      </c>
      <c r="CN848" s="7" t="str">
        <f t="shared" si="472"/>
        <v/>
      </c>
      <c r="CO848" s="7" t="str">
        <f t="shared" si="473"/>
        <v/>
      </c>
      <c r="CP848" s="7" t="str">
        <f t="shared" si="474"/>
        <v/>
      </c>
      <c r="CQ848" s="7" t="str">
        <f t="shared" si="475"/>
        <v/>
      </c>
    </row>
    <row r="849" spans="1:95" x14ac:dyDescent="0.25">
      <c r="A849" s="8">
        <v>845</v>
      </c>
      <c r="BJ849" s="7" t="str">
        <f t="shared" si="442"/>
        <v/>
      </c>
      <c r="BK849" s="7" t="str">
        <f t="shared" si="443"/>
        <v/>
      </c>
      <c r="BL849" s="7" t="str">
        <f t="shared" si="444"/>
        <v/>
      </c>
      <c r="BM849" s="7" t="str">
        <f t="shared" si="445"/>
        <v/>
      </c>
      <c r="BN849" s="7" t="str">
        <f t="shared" si="446"/>
        <v/>
      </c>
      <c r="BO849" s="7" t="str">
        <f t="shared" si="447"/>
        <v/>
      </c>
      <c r="BP849" s="7" t="str">
        <f t="shared" si="448"/>
        <v/>
      </c>
      <c r="BQ849" s="7" t="str">
        <f t="shared" si="449"/>
        <v/>
      </c>
      <c r="BR849" s="7" t="str">
        <f t="shared" si="450"/>
        <v/>
      </c>
      <c r="BS849" s="7" t="str">
        <f t="shared" si="451"/>
        <v/>
      </c>
      <c r="BT849" s="7" t="str">
        <f t="shared" si="452"/>
        <v/>
      </c>
      <c r="BU849" s="7" t="str">
        <f t="shared" si="453"/>
        <v/>
      </c>
      <c r="BV849" s="7" t="str">
        <f t="shared" si="454"/>
        <v/>
      </c>
      <c r="BW849" s="7" t="str">
        <f t="shared" si="455"/>
        <v/>
      </c>
      <c r="BX849" s="7" t="str">
        <f t="shared" si="456"/>
        <v/>
      </c>
      <c r="BY849" s="7" t="str">
        <f t="shared" si="457"/>
        <v/>
      </c>
      <c r="BZ849" s="7" t="str">
        <f t="shared" si="458"/>
        <v/>
      </c>
      <c r="CA849" s="7" t="str">
        <f t="shared" si="459"/>
        <v/>
      </c>
      <c r="CB849" s="7" t="str">
        <f t="shared" si="460"/>
        <v/>
      </c>
      <c r="CC849" s="7" t="str">
        <f t="shared" si="461"/>
        <v/>
      </c>
      <c r="CD849" s="7" t="str">
        <f t="shared" si="462"/>
        <v/>
      </c>
      <c r="CE849" s="7" t="str">
        <f t="shared" si="463"/>
        <v/>
      </c>
      <c r="CF849" s="7" t="str">
        <f t="shared" si="464"/>
        <v/>
      </c>
      <c r="CG849" s="7" t="str">
        <f t="shared" si="465"/>
        <v/>
      </c>
      <c r="CH849" s="7" t="str">
        <f t="shared" si="466"/>
        <v/>
      </c>
      <c r="CI849" s="7" t="str">
        <f t="shared" si="467"/>
        <v/>
      </c>
      <c r="CJ849" s="7" t="str">
        <f t="shared" si="468"/>
        <v/>
      </c>
      <c r="CK849" s="7" t="str">
        <f t="shared" si="469"/>
        <v/>
      </c>
      <c r="CL849" s="7" t="str">
        <f t="shared" si="470"/>
        <v/>
      </c>
      <c r="CM849" s="7" t="str">
        <f t="shared" si="471"/>
        <v/>
      </c>
      <c r="CN849" s="7" t="str">
        <f t="shared" si="472"/>
        <v/>
      </c>
      <c r="CO849" s="7" t="str">
        <f t="shared" si="473"/>
        <v/>
      </c>
      <c r="CP849" s="7" t="str">
        <f t="shared" si="474"/>
        <v/>
      </c>
      <c r="CQ849" s="7" t="str">
        <f t="shared" si="475"/>
        <v/>
      </c>
    </row>
    <row r="850" spans="1:95" x14ac:dyDescent="0.25">
      <c r="A850" s="8">
        <v>846</v>
      </c>
      <c r="BJ850" s="7" t="str">
        <f t="shared" si="442"/>
        <v/>
      </c>
      <c r="BK850" s="7" t="str">
        <f t="shared" si="443"/>
        <v/>
      </c>
      <c r="BL850" s="7" t="str">
        <f t="shared" si="444"/>
        <v/>
      </c>
      <c r="BM850" s="7" t="str">
        <f t="shared" si="445"/>
        <v/>
      </c>
      <c r="BN850" s="7" t="str">
        <f t="shared" si="446"/>
        <v/>
      </c>
      <c r="BO850" s="7" t="str">
        <f t="shared" si="447"/>
        <v/>
      </c>
      <c r="BP850" s="7" t="str">
        <f t="shared" si="448"/>
        <v/>
      </c>
      <c r="BQ850" s="7" t="str">
        <f t="shared" si="449"/>
        <v/>
      </c>
      <c r="BR850" s="7" t="str">
        <f t="shared" si="450"/>
        <v/>
      </c>
      <c r="BS850" s="7" t="str">
        <f t="shared" si="451"/>
        <v/>
      </c>
      <c r="BT850" s="7" t="str">
        <f t="shared" si="452"/>
        <v/>
      </c>
      <c r="BU850" s="7" t="str">
        <f t="shared" si="453"/>
        <v/>
      </c>
      <c r="BV850" s="7" t="str">
        <f t="shared" si="454"/>
        <v/>
      </c>
      <c r="BW850" s="7" t="str">
        <f t="shared" si="455"/>
        <v/>
      </c>
      <c r="BX850" s="7" t="str">
        <f t="shared" si="456"/>
        <v/>
      </c>
      <c r="BY850" s="7" t="str">
        <f t="shared" si="457"/>
        <v/>
      </c>
      <c r="BZ850" s="7" t="str">
        <f t="shared" si="458"/>
        <v/>
      </c>
      <c r="CA850" s="7" t="str">
        <f t="shared" si="459"/>
        <v/>
      </c>
      <c r="CB850" s="7" t="str">
        <f t="shared" si="460"/>
        <v/>
      </c>
      <c r="CC850" s="7" t="str">
        <f t="shared" si="461"/>
        <v/>
      </c>
      <c r="CD850" s="7" t="str">
        <f t="shared" si="462"/>
        <v/>
      </c>
      <c r="CE850" s="7" t="str">
        <f t="shared" si="463"/>
        <v/>
      </c>
      <c r="CF850" s="7" t="str">
        <f t="shared" si="464"/>
        <v/>
      </c>
      <c r="CG850" s="7" t="str">
        <f t="shared" si="465"/>
        <v/>
      </c>
      <c r="CH850" s="7" t="str">
        <f t="shared" si="466"/>
        <v/>
      </c>
      <c r="CI850" s="7" t="str">
        <f t="shared" si="467"/>
        <v/>
      </c>
      <c r="CJ850" s="7" t="str">
        <f t="shared" si="468"/>
        <v/>
      </c>
      <c r="CK850" s="7" t="str">
        <f t="shared" si="469"/>
        <v/>
      </c>
      <c r="CL850" s="7" t="str">
        <f t="shared" si="470"/>
        <v/>
      </c>
      <c r="CM850" s="7" t="str">
        <f t="shared" si="471"/>
        <v/>
      </c>
      <c r="CN850" s="7" t="str">
        <f t="shared" si="472"/>
        <v/>
      </c>
      <c r="CO850" s="7" t="str">
        <f t="shared" si="473"/>
        <v/>
      </c>
      <c r="CP850" s="7" t="str">
        <f t="shared" si="474"/>
        <v/>
      </c>
      <c r="CQ850" s="7" t="str">
        <f t="shared" si="475"/>
        <v/>
      </c>
    </row>
    <row r="851" spans="1:95" x14ac:dyDescent="0.25">
      <c r="A851" s="8">
        <v>847</v>
      </c>
      <c r="BJ851" s="7" t="str">
        <f t="shared" si="442"/>
        <v/>
      </c>
      <c r="BK851" s="7" t="str">
        <f t="shared" si="443"/>
        <v/>
      </c>
      <c r="BL851" s="7" t="str">
        <f t="shared" si="444"/>
        <v/>
      </c>
      <c r="BM851" s="7" t="str">
        <f t="shared" si="445"/>
        <v/>
      </c>
      <c r="BN851" s="7" t="str">
        <f t="shared" si="446"/>
        <v/>
      </c>
      <c r="BO851" s="7" t="str">
        <f t="shared" si="447"/>
        <v/>
      </c>
      <c r="BP851" s="7" t="str">
        <f t="shared" si="448"/>
        <v/>
      </c>
      <c r="BQ851" s="7" t="str">
        <f t="shared" si="449"/>
        <v/>
      </c>
      <c r="BR851" s="7" t="str">
        <f t="shared" si="450"/>
        <v/>
      </c>
      <c r="BS851" s="7" t="str">
        <f t="shared" si="451"/>
        <v/>
      </c>
      <c r="BT851" s="7" t="str">
        <f t="shared" si="452"/>
        <v/>
      </c>
      <c r="BU851" s="7" t="str">
        <f t="shared" si="453"/>
        <v/>
      </c>
      <c r="BV851" s="7" t="str">
        <f t="shared" si="454"/>
        <v/>
      </c>
      <c r="BW851" s="7" t="str">
        <f t="shared" si="455"/>
        <v/>
      </c>
      <c r="BX851" s="7" t="str">
        <f t="shared" si="456"/>
        <v/>
      </c>
      <c r="BY851" s="7" t="str">
        <f t="shared" si="457"/>
        <v/>
      </c>
      <c r="BZ851" s="7" t="str">
        <f t="shared" si="458"/>
        <v/>
      </c>
      <c r="CA851" s="7" t="str">
        <f t="shared" si="459"/>
        <v/>
      </c>
      <c r="CB851" s="7" t="str">
        <f t="shared" si="460"/>
        <v/>
      </c>
      <c r="CC851" s="7" t="str">
        <f t="shared" si="461"/>
        <v/>
      </c>
      <c r="CD851" s="7" t="str">
        <f t="shared" si="462"/>
        <v/>
      </c>
      <c r="CE851" s="7" t="str">
        <f t="shared" si="463"/>
        <v/>
      </c>
      <c r="CF851" s="7" t="str">
        <f t="shared" si="464"/>
        <v/>
      </c>
      <c r="CG851" s="7" t="str">
        <f t="shared" si="465"/>
        <v/>
      </c>
      <c r="CH851" s="7" t="str">
        <f t="shared" si="466"/>
        <v/>
      </c>
      <c r="CI851" s="7" t="str">
        <f t="shared" si="467"/>
        <v/>
      </c>
      <c r="CJ851" s="7" t="str">
        <f t="shared" si="468"/>
        <v/>
      </c>
      <c r="CK851" s="7" t="str">
        <f t="shared" si="469"/>
        <v/>
      </c>
      <c r="CL851" s="7" t="str">
        <f t="shared" si="470"/>
        <v/>
      </c>
      <c r="CM851" s="7" t="str">
        <f t="shared" si="471"/>
        <v/>
      </c>
      <c r="CN851" s="7" t="str">
        <f t="shared" si="472"/>
        <v/>
      </c>
      <c r="CO851" s="7" t="str">
        <f t="shared" si="473"/>
        <v/>
      </c>
      <c r="CP851" s="7" t="str">
        <f t="shared" si="474"/>
        <v/>
      </c>
      <c r="CQ851" s="7" t="str">
        <f t="shared" si="475"/>
        <v/>
      </c>
    </row>
    <row r="852" spans="1:95" x14ac:dyDescent="0.25">
      <c r="A852" s="8">
        <v>848</v>
      </c>
      <c r="BJ852" s="7" t="str">
        <f t="shared" si="442"/>
        <v/>
      </c>
      <c r="BK852" s="7" t="str">
        <f t="shared" si="443"/>
        <v/>
      </c>
      <c r="BL852" s="7" t="str">
        <f t="shared" si="444"/>
        <v/>
      </c>
      <c r="BM852" s="7" t="str">
        <f t="shared" si="445"/>
        <v/>
      </c>
      <c r="BN852" s="7" t="str">
        <f t="shared" si="446"/>
        <v/>
      </c>
      <c r="BO852" s="7" t="str">
        <f t="shared" si="447"/>
        <v/>
      </c>
      <c r="BP852" s="7" t="str">
        <f t="shared" si="448"/>
        <v/>
      </c>
      <c r="BQ852" s="7" t="str">
        <f t="shared" si="449"/>
        <v/>
      </c>
      <c r="BR852" s="7" t="str">
        <f t="shared" si="450"/>
        <v/>
      </c>
      <c r="BS852" s="7" t="str">
        <f t="shared" si="451"/>
        <v/>
      </c>
      <c r="BT852" s="7" t="str">
        <f t="shared" si="452"/>
        <v/>
      </c>
      <c r="BU852" s="7" t="str">
        <f t="shared" si="453"/>
        <v/>
      </c>
      <c r="BV852" s="7" t="str">
        <f t="shared" si="454"/>
        <v/>
      </c>
      <c r="BW852" s="7" t="str">
        <f t="shared" si="455"/>
        <v/>
      </c>
      <c r="BX852" s="7" t="str">
        <f t="shared" si="456"/>
        <v/>
      </c>
      <c r="BY852" s="7" t="str">
        <f t="shared" si="457"/>
        <v/>
      </c>
      <c r="BZ852" s="7" t="str">
        <f t="shared" si="458"/>
        <v/>
      </c>
      <c r="CA852" s="7" t="str">
        <f t="shared" si="459"/>
        <v/>
      </c>
      <c r="CB852" s="7" t="str">
        <f t="shared" si="460"/>
        <v/>
      </c>
      <c r="CC852" s="7" t="str">
        <f t="shared" si="461"/>
        <v/>
      </c>
      <c r="CD852" s="7" t="str">
        <f t="shared" si="462"/>
        <v/>
      </c>
      <c r="CE852" s="7" t="str">
        <f t="shared" si="463"/>
        <v/>
      </c>
      <c r="CF852" s="7" t="str">
        <f t="shared" si="464"/>
        <v/>
      </c>
      <c r="CG852" s="7" t="str">
        <f t="shared" si="465"/>
        <v/>
      </c>
      <c r="CH852" s="7" t="str">
        <f t="shared" si="466"/>
        <v/>
      </c>
      <c r="CI852" s="7" t="str">
        <f t="shared" si="467"/>
        <v/>
      </c>
      <c r="CJ852" s="7" t="str">
        <f t="shared" si="468"/>
        <v/>
      </c>
      <c r="CK852" s="7" t="str">
        <f t="shared" si="469"/>
        <v/>
      </c>
      <c r="CL852" s="7" t="str">
        <f t="shared" si="470"/>
        <v/>
      </c>
      <c r="CM852" s="7" t="str">
        <f t="shared" si="471"/>
        <v/>
      </c>
      <c r="CN852" s="7" t="str">
        <f t="shared" si="472"/>
        <v/>
      </c>
      <c r="CO852" s="7" t="str">
        <f t="shared" si="473"/>
        <v/>
      </c>
      <c r="CP852" s="7" t="str">
        <f t="shared" si="474"/>
        <v/>
      </c>
      <c r="CQ852" s="7" t="str">
        <f t="shared" si="475"/>
        <v/>
      </c>
    </row>
    <row r="853" spans="1:95" x14ac:dyDescent="0.25">
      <c r="A853" s="8">
        <v>849</v>
      </c>
      <c r="BJ853" s="7" t="str">
        <f t="shared" si="442"/>
        <v/>
      </c>
      <c r="BK853" s="7" t="str">
        <f t="shared" si="443"/>
        <v/>
      </c>
      <c r="BL853" s="7" t="str">
        <f t="shared" si="444"/>
        <v/>
      </c>
      <c r="BM853" s="7" t="str">
        <f t="shared" si="445"/>
        <v/>
      </c>
      <c r="BN853" s="7" t="str">
        <f t="shared" si="446"/>
        <v/>
      </c>
      <c r="BO853" s="7" t="str">
        <f t="shared" si="447"/>
        <v/>
      </c>
      <c r="BP853" s="7" t="str">
        <f t="shared" si="448"/>
        <v/>
      </c>
      <c r="BQ853" s="7" t="str">
        <f t="shared" si="449"/>
        <v/>
      </c>
      <c r="BR853" s="7" t="str">
        <f t="shared" si="450"/>
        <v/>
      </c>
      <c r="BS853" s="7" t="str">
        <f t="shared" si="451"/>
        <v/>
      </c>
      <c r="BT853" s="7" t="str">
        <f t="shared" si="452"/>
        <v/>
      </c>
      <c r="BU853" s="7" t="str">
        <f t="shared" si="453"/>
        <v/>
      </c>
      <c r="BV853" s="7" t="str">
        <f t="shared" si="454"/>
        <v/>
      </c>
      <c r="BW853" s="7" t="str">
        <f t="shared" si="455"/>
        <v/>
      </c>
      <c r="BX853" s="7" t="str">
        <f t="shared" si="456"/>
        <v/>
      </c>
      <c r="BY853" s="7" t="str">
        <f t="shared" si="457"/>
        <v/>
      </c>
      <c r="BZ853" s="7" t="str">
        <f t="shared" si="458"/>
        <v/>
      </c>
      <c r="CA853" s="7" t="str">
        <f t="shared" si="459"/>
        <v/>
      </c>
      <c r="CB853" s="7" t="str">
        <f t="shared" si="460"/>
        <v/>
      </c>
      <c r="CC853" s="7" t="str">
        <f t="shared" si="461"/>
        <v/>
      </c>
      <c r="CD853" s="7" t="str">
        <f t="shared" si="462"/>
        <v/>
      </c>
      <c r="CE853" s="7" t="str">
        <f t="shared" si="463"/>
        <v/>
      </c>
      <c r="CF853" s="7" t="str">
        <f t="shared" si="464"/>
        <v/>
      </c>
      <c r="CG853" s="7" t="str">
        <f t="shared" si="465"/>
        <v/>
      </c>
      <c r="CH853" s="7" t="str">
        <f t="shared" si="466"/>
        <v/>
      </c>
      <c r="CI853" s="7" t="str">
        <f t="shared" si="467"/>
        <v/>
      </c>
      <c r="CJ853" s="7" t="str">
        <f t="shared" si="468"/>
        <v/>
      </c>
      <c r="CK853" s="7" t="str">
        <f t="shared" si="469"/>
        <v/>
      </c>
      <c r="CL853" s="7" t="str">
        <f t="shared" si="470"/>
        <v/>
      </c>
      <c r="CM853" s="7" t="str">
        <f t="shared" si="471"/>
        <v/>
      </c>
      <c r="CN853" s="7" t="str">
        <f t="shared" si="472"/>
        <v/>
      </c>
      <c r="CO853" s="7" t="str">
        <f t="shared" si="473"/>
        <v/>
      </c>
      <c r="CP853" s="7" t="str">
        <f t="shared" si="474"/>
        <v/>
      </c>
      <c r="CQ853" s="7" t="str">
        <f t="shared" si="475"/>
        <v/>
      </c>
    </row>
    <row r="854" spans="1:95" x14ac:dyDescent="0.25">
      <c r="A854" s="8">
        <v>850</v>
      </c>
      <c r="BJ854" s="7" t="str">
        <f t="shared" si="442"/>
        <v/>
      </c>
      <c r="BK854" s="7" t="str">
        <f t="shared" si="443"/>
        <v/>
      </c>
      <c r="BL854" s="7" t="str">
        <f t="shared" si="444"/>
        <v/>
      </c>
      <c r="BM854" s="7" t="str">
        <f t="shared" si="445"/>
        <v/>
      </c>
      <c r="BN854" s="7" t="str">
        <f t="shared" si="446"/>
        <v/>
      </c>
      <c r="BO854" s="7" t="str">
        <f t="shared" si="447"/>
        <v/>
      </c>
      <c r="BP854" s="7" t="str">
        <f t="shared" si="448"/>
        <v/>
      </c>
      <c r="BQ854" s="7" t="str">
        <f t="shared" si="449"/>
        <v/>
      </c>
      <c r="BR854" s="7" t="str">
        <f t="shared" si="450"/>
        <v/>
      </c>
      <c r="BS854" s="7" t="str">
        <f t="shared" si="451"/>
        <v/>
      </c>
      <c r="BT854" s="7" t="str">
        <f t="shared" si="452"/>
        <v/>
      </c>
      <c r="BU854" s="7" t="str">
        <f t="shared" si="453"/>
        <v/>
      </c>
      <c r="BV854" s="7" t="str">
        <f t="shared" si="454"/>
        <v/>
      </c>
      <c r="BW854" s="7" t="str">
        <f t="shared" si="455"/>
        <v/>
      </c>
      <c r="BX854" s="7" t="str">
        <f t="shared" si="456"/>
        <v/>
      </c>
      <c r="BY854" s="7" t="str">
        <f t="shared" si="457"/>
        <v/>
      </c>
      <c r="BZ854" s="7" t="str">
        <f t="shared" si="458"/>
        <v/>
      </c>
      <c r="CA854" s="7" t="str">
        <f t="shared" si="459"/>
        <v/>
      </c>
      <c r="CB854" s="7" t="str">
        <f t="shared" si="460"/>
        <v/>
      </c>
      <c r="CC854" s="7" t="str">
        <f t="shared" si="461"/>
        <v/>
      </c>
      <c r="CD854" s="7" t="str">
        <f t="shared" si="462"/>
        <v/>
      </c>
      <c r="CE854" s="7" t="str">
        <f t="shared" si="463"/>
        <v/>
      </c>
      <c r="CF854" s="7" t="str">
        <f t="shared" si="464"/>
        <v/>
      </c>
      <c r="CG854" s="7" t="str">
        <f t="shared" si="465"/>
        <v/>
      </c>
      <c r="CH854" s="7" t="str">
        <f t="shared" si="466"/>
        <v/>
      </c>
      <c r="CI854" s="7" t="str">
        <f t="shared" si="467"/>
        <v/>
      </c>
      <c r="CJ854" s="7" t="str">
        <f t="shared" si="468"/>
        <v/>
      </c>
      <c r="CK854" s="7" t="str">
        <f t="shared" si="469"/>
        <v/>
      </c>
      <c r="CL854" s="7" t="str">
        <f t="shared" si="470"/>
        <v/>
      </c>
      <c r="CM854" s="7" t="str">
        <f t="shared" si="471"/>
        <v/>
      </c>
      <c r="CN854" s="7" t="str">
        <f t="shared" si="472"/>
        <v/>
      </c>
      <c r="CO854" s="7" t="str">
        <f t="shared" si="473"/>
        <v/>
      </c>
      <c r="CP854" s="7" t="str">
        <f t="shared" si="474"/>
        <v/>
      </c>
      <c r="CQ854" s="7" t="str">
        <f t="shared" si="475"/>
        <v/>
      </c>
    </row>
    <row r="855" spans="1:95" x14ac:dyDescent="0.25">
      <c r="A855" s="8">
        <v>851</v>
      </c>
      <c r="BJ855" s="7" t="str">
        <f t="shared" si="442"/>
        <v/>
      </c>
      <c r="BK855" s="7" t="str">
        <f t="shared" si="443"/>
        <v/>
      </c>
      <c r="BL855" s="7" t="str">
        <f t="shared" si="444"/>
        <v/>
      </c>
      <c r="BM855" s="7" t="str">
        <f t="shared" si="445"/>
        <v/>
      </c>
      <c r="BN855" s="7" t="str">
        <f t="shared" si="446"/>
        <v/>
      </c>
      <c r="BO855" s="7" t="str">
        <f t="shared" si="447"/>
        <v/>
      </c>
      <c r="BP855" s="7" t="str">
        <f t="shared" si="448"/>
        <v/>
      </c>
      <c r="BQ855" s="7" t="str">
        <f t="shared" si="449"/>
        <v/>
      </c>
      <c r="BR855" s="7" t="str">
        <f t="shared" si="450"/>
        <v/>
      </c>
      <c r="BS855" s="7" t="str">
        <f t="shared" si="451"/>
        <v/>
      </c>
      <c r="BT855" s="7" t="str">
        <f t="shared" si="452"/>
        <v/>
      </c>
      <c r="BU855" s="7" t="str">
        <f t="shared" si="453"/>
        <v/>
      </c>
      <c r="BV855" s="7" t="str">
        <f t="shared" si="454"/>
        <v/>
      </c>
      <c r="BW855" s="7" t="str">
        <f t="shared" si="455"/>
        <v/>
      </c>
      <c r="BX855" s="7" t="str">
        <f t="shared" si="456"/>
        <v/>
      </c>
      <c r="BY855" s="7" t="str">
        <f t="shared" si="457"/>
        <v/>
      </c>
      <c r="BZ855" s="7" t="str">
        <f t="shared" si="458"/>
        <v/>
      </c>
      <c r="CA855" s="7" t="str">
        <f t="shared" si="459"/>
        <v/>
      </c>
      <c r="CB855" s="7" t="str">
        <f t="shared" si="460"/>
        <v/>
      </c>
      <c r="CC855" s="7" t="str">
        <f t="shared" si="461"/>
        <v/>
      </c>
      <c r="CD855" s="7" t="str">
        <f t="shared" si="462"/>
        <v/>
      </c>
      <c r="CE855" s="7" t="str">
        <f t="shared" si="463"/>
        <v/>
      </c>
      <c r="CF855" s="7" t="str">
        <f t="shared" si="464"/>
        <v/>
      </c>
      <c r="CG855" s="7" t="str">
        <f t="shared" si="465"/>
        <v/>
      </c>
      <c r="CH855" s="7" t="str">
        <f t="shared" si="466"/>
        <v/>
      </c>
      <c r="CI855" s="7" t="str">
        <f t="shared" si="467"/>
        <v/>
      </c>
      <c r="CJ855" s="7" t="str">
        <f t="shared" si="468"/>
        <v/>
      </c>
      <c r="CK855" s="7" t="str">
        <f t="shared" si="469"/>
        <v/>
      </c>
      <c r="CL855" s="7" t="str">
        <f t="shared" si="470"/>
        <v/>
      </c>
      <c r="CM855" s="7" t="str">
        <f t="shared" si="471"/>
        <v/>
      </c>
      <c r="CN855" s="7" t="str">
        <f t="shared" si="472"/>
        <v/>
      </c>
      <c r="CO855" s="7" t="str">
        <f t="shared" si="473"/>
        <v/>
      </c>
      <c r="CP855" s="7" t="str">
        <f t="shared" si="474"/>
        <v/>
      </c>
      <c r="CQ855" s="7" t="str">
        <f t="shared" si="475"/>
        <v/>
      </c>
    </row>
    <row r="856" spans="1:95" x14ac:dyDescent="0.25">
      <c r="A856" s="8">
        <v>852</v>
      </c>
      <c r="BJ856" s="7" t="str">
        <f t="shared" si="442"/>
        <v/>
      </c>
      <c r="BK856" s="7" t="str">
        <f t="shared" si="443"/>
        <v/>
      </c>
      <c r="BL856" s="7" t="str">
        <f t="shared" si="444"/>
        <v/>
      </c>
      <c r="BM856" s="7" t="str">
        <f t="shared" si="445"/>
        <v/>
      </c>
      <c r="BN856" s="7" t="str">
        <f t="shared" si="446"/>
        <v/>
      </c>
      <c r="BO856" s="7" t="str">
        <f t="shared" si="447"/>
        <v/>
      </c>
      <c r="BP856" s="7" t="str">
        <f t="shared" si="448"/>
        <v/>
      </c>
      <c r="BQ856" s="7" t="str">
        <f t="shared" si="449"/>
        <v/>
      </c>
      <c r="BR856" s="7" t="str">
        <f t="shared" si="450"/>
        <v/>
      </c>
      <c r="BS856" s="7" t="str">
        <f t="shared" si="451"/>
        <v/>
      </c>
      <c r="BT856" s="7" t="str">
        <f t="shared" si="452"/>
        <v/>
      </c>
      <c r="BU856" s="7" t="str">
        <f t="shared" si="453"/>
        <v/>
      </c>
      <c r="BV856" s="7" t="str">
        <f t="shared" si="454"/>
        <v/>
      </c>
      <c r="BW856" s="7" t="str">
        <f t="shared" si="455"/>
        <v/>
      </c>
      <c r="BX856" s="7" t="str">
        <f t="shared" si="456"/>
        <v/>
      </c>
      <c r="BY856" s="7" t="str">
        <f t="shared" si="457"/>
        <v/>
      </c>
      <c r="BZ856" s="7" t="str">
        <f t="shared" si="458"/>
        <v/>
      </c>
      <c r="CA856" s="7" t="str">
        <f t="shared" si="459"/>
        <v/>
      </c>
      <c r="CB856" s="7" t="str">
        <f t="shared" si="460"/>
        <v/>
      </c>
      <c r="CC856" s="7" t="str">
        <f t="shared" si="461"/>
        <v/>
      </c>
      <c r="CD856" s="7" t="str">
        <f t="shared" si="462"/>
        <v/>
      </c>
      <c r="CE856" s="7" t="str">
        <f t="shared" si="463"/>
        <v/>
      </c>
      <c r="CF856" s="7" t="str">
        <f t="shared" si="464"/>
        <v/>
      </c>
      <c r="CG856" s="7" t="str">
        <f t="shared" si="465"/>
        <v/>
      </c>
      <c r="CH856" s="7" t="str">
        <f t="shared" si="466"/>
        <v/>
      </c>
      <c r="CI856" s="7" t="str">
        <f t="shared" si="467"/>
        <v/>
      </c>
      <c r="CJ856" s="7" t="str">
        <f t="shared" si="468"/>
        <v/>
      </c>
      <c r="CK856" s="7" t="str">
        <f t="shared" si="469"/>
        <v/>
      </c>
      <c r="CL856" s="7" t="str">
        <f t="shared" si="470"/>
        <v/>
      </c>
      <c r="CM856" s="7" t="str">
        <f t="shared" si="471"/>
        <v/>
      </c>
      <c r="CN856" s="7" t="str">
        <f t="shared" si="472"/>
        <v/>
      </c>
      <c r="CO856" s="7" t="str">
        <f t="shared" si="473"/>
        <v/>
      </c>
      <c r="CP856" s="7" t="str">
        <f t="shared" si="474"/>
        <v/>
      </c>
      <c r="CQ856" s="7" t="str">
        <f t="shared" si="475"/>
        <v/>
      </c>
    </row>
    <row r="857" spans="1:95" x14ac:dyDescent="0.25">
      <c r="A857" s="8">
        <v>853</v>
      </c>
      <c r="BJ857" s="7" t="str">
        <f t="shared" si="442"/>
        <v/>
      </c>
      <c r="BK857" s="7" t="str">
        <f t="shared" si="443"/>
        <v/>
      </c>
      <c r="BL857" s="7" t="str">
        <f t="shared" si="444"/>
        <v/>
      </c>
      <c r="BM857" s="7" t="str">
        <f t="shared" si="445"/>
        <v/>
      </c>
      <c r="BN857" s="7" t="str">
        <f t="shared" si="446"/>
        <v/>
      </c>
      <c r="BO857" s="7" t="str">
        <f t="shared" si="447"/>
        <v/>
      </c>
      <c r="BP857" s="7" t="str">
        <f t="shared" si="448"/>
        <v/>
      </c>
      <c r="BQ857" s="7" t="str">
        <f t="shared" si="449"/>
        <v/>
      </c>
      <c r="BR857" s="7" t="str">
        <f t="shared" si="450"/>
        <v/>
      </c>
      <c r="BS857" s="7" t="str">
        <f t="shared" si="451"/>
        <v/>
      </c>
      <c r="BT857" s="7" t="str">
        <f t="shared" si="452"/>
        <v/>
      </c>
      <c r="BU857" s="7" t="str">
        <f t="shared" si="453"/>
        <v/>
      </c>
      <c r="BV857" s="7" t="str">
        <f t="shared" si="454"/>
        <v/>
      </c>
      <c r="BW857" s="7" t="str">
        <f t="shared" si="455"/>
        <v/>
      </c>
      <c r="BX857" s="7" t="str">
        <f t="shared" si="456"/>
        <v/>
      </c>
      <c r="BY857" s="7" t="str">
        <f t="shared" si="457"/>
        <v/>
      </c>
      <c r="BZ857" s="7" t="str">
        <f t="shared" si="458"/>
        <v/>
      </c>
      <c r="CA857" s="7" t="str">
        <f t="shared" si="459"/>
        <v/>
      </c>
      <c r="CB857" s="7" t="str">
        <f t="shared" si="460"/>
        <v/>
      </c>
      <c r="CC857" s="7" t="str">
        <f t="shared" si="461"/>
        <v/>
      </c>
      <c r="CD857" s="7" t="str">
        <f t="shared" si="462"/>
        <v/>
      </c>
      <c r="CE857" s="7" t="str">
        <f t="shared" si="463"/>
        <v/>
      </c>
      <c r="CF857" s="7" t="str">
        <f t="shared" si="464"/>
        <v/>
      </c>
      <c r="CG857" s="7" t="str">
        <f t="shared" si="465"/>
        <v/>
      </c>
      <c r="CH857" s="7" t="str">
        <f t="shared" si="466"/>
        <v/>
      </c>
      <c r="CI857" s="7" t="str">
        <f t="shared" si="467"/>
        <v/>
      </c>
      <c r="CJ857" s="7" t="str">
        <f t="shared" si="468"/>
        <v/>
      </c>
      <c r="CK857" s="7" t="str">
        <f t="shared" si="469"/>
        <v/>
      </c>
      <c r="CL857" s="7" t="str">
        <f t="shared" si="470"/>
        <v/>
      </c>
      <c r="CM857" s="7" t="str">
        <f t="shared" si="471"/>
        <v/>
      </c>
      <c r="CN857" s="7" t="str">
        <f t="shared" si="472"/>
        <v/>
      </c>
      <c r="CO857" s="7" t="str">
        <f t="shared" si="473"/>
        <v/>
      </c>
      <c r="CP857" s="7" t="str">
        <f t="shared" si="474"/>
        <v/>
      </c>
      <c r="CQ857" s="7" t="str">
        <f t="shared" si="475"/>
        <v/>
      </c>
    </row>
    <row r="858" spans="1:95" x14ac:dyDescent="0.25">
      <c r="A858" s="8">
        <v>854</v>
      </c>
      <c r="BJ858" s="7" t="str">
        <f t="shared" si="442"/>
        <v/>
      </c>
      <c r="BK858" s="7" t="str">
        <f t="shared" si="443"/>
        <v/>
      </c>
      <c r="BL858" s="7" t="str">
        <f t="shared" si="444"/>
        <v/>
      </c>
      <c r="BM858" s="7" t="str">
        <f t="shared" si="445"/>
        <v/>
      </c>
      <c r="BN858" s="7" t="str">
        <f t="shared" si="446"/>
        <v/>
      </c>
      <c r="BO858" s="7" t="str">
        <f t="shared" si="447"/>
        <v/>
      </c>
      <c r="BP858" s="7" t="str">
        <f t="shared" si="448"/>
        <v/>
      </c>
      <c r="BQ858" s="7" t="str">
        <f t="shared" si="449"/>
        <v/>
      </c>
      <c r="BR858" s="7" t="str">
        <f t="shared" si="450"/>
        <v/>
      </c>
      <c r="BS858" s="7" t="str">
        <f t="shared" si="451"/>
        <v/>
      </c>
      <c r="BT858" s="7" t="str">
        <f t="shared" si="452"/>
        <v/>
      </c>
      <c r="BU858" s="7" t="str">
        <f t="shared" si="453"/>
        <v/>
      </c>
      <c r="BV858" s="7" t="str">
        <f t="shared" si="454"/>
        <v/>
      </c>
      <c r="BW858" s="7" t="str">
        <f t="shared" si="455"/>
        <v/>
      </c>
      <c r="BX858" s="7" t="str">
        <f t="shared" si="456"/>
        <v/>
      </c>
      <c r="BY858" s="7" t="str">
        <f t="shared" si="457"/>
        <v/>
      </c>
      <c r="BZ858" s="7" t="str">
        <f t="shared" si="458"/>
        <v/>
      </c>
      <c r="CA858" s="7" t="str">
        <f t="shared" si="459"/>
        <v/>
      </c>
      <c r="CB858" s="7" t="str">
        <f t="shared" si="460"/>
        <v/>
      </c>
      <c r="CC858" s="7" t="str">
        <f t="shared" si="461"/>
        <v/>
      </c>
      <c r="CD858" s="7" t="str">
        <f t="shared" si="462"/>
        <v/>
      </c>
      <c r="CE858" s="7" t="str">
        <f t="shared" si="463"/>
        <v/>
      </c>
      <c r="CF858" s="7" t="str">
        <f t="shared" si="464"/>
        <v/>
      </c>
      <c r="CG858" s="7" t="str">
        <f t="shared" si="465"/>
        <v/>
      </c>
      <c r="CH858" s="7" t="str">
        <f t="shared" si="466"/>
        <v/>
      </c>
      <c r="CI858" s="7" t="str">
        <f t="shared" si="467"/>
        <v/>
      </c>
      <c r="CJ858" s="7" t="str">
        <f t="shared" si="468"/>
        <v/>
      </c>
      <c r="CK858" s="7" t="str">
        <f t="shared" si="469"/>
        <v/>
      </c>
      <c r="CL858" s="7" t="str">
        <f t="shared" si="470"/>
        <v/>
      </c>
      <c r="CM858" s="7" t="str">
        <f t="shared" si="471"/>
        <v/>
      </c>
      <c r="CN858" s="7" t="str">
        <f t="shared" si="472"/>
        <v/>
      </c>
      <c r="CO858" s="7" t="str">
        <f t="shared" si="473"/>
        <v/>
      </c>
      <c r="CP858" s="7" t="str">
        <f t="shared" si="474"/>
        <v/>
      </c>
      <c r="CQ858" s="7" t="str">
        <f t="shared" si="475"/>
        <v/>
      </c>
    </row>
    <row r="859" spans="1:95" x14ac:dyDescent="0.25">
      <c r="A859" s="8">
        <v>855</v>
      </c>
      <c r="BJ859" s="7" t="str">
        <f t="shared" si="442"/>
        <v/>
      </c>
      <c r="BK859" s="7" t="str">
        <f t="shared" si="443"/>
        <v/>
      </c>
      <c r="BL859" s="7" t="str">
        <f t="shared" si="444"/>
        <v/>
      </c>
      <c r="BM859" s="7" t="str">
        <f t="shared" si="445"/>
        <v/>
      </c>
      <c r="BN859" s="7" t="str">
        <f t="shared" si="446"/>
        <v/>
      </c>
      <c r="BO859" s="7" t="str">
        <f t="shared" si="447"/>
        <v/>
      </c>
      <c r="BP859" s="7" t="str">
        <f t="shared" si="448"/>
        <v/>
      </c>
      <c r="BQ859" s="7" t="str">
        <f t="shared" si="449"/>
        <v/>
      </c>
      <c r="BR859" s="7" t="str">
        <f t="shared" si="450"/>
        <v/>
      </c>
      <c r="BS859" s="7" t="str">
        <f t="shared" si="451"/>
        <v/>
      </c>
      <c r="BT859" s="7" t="str">
        <f t="shared" si="452"/>
        <v/>
      </c>
      <c r="BU859" s="7" t="str">
        <f t="shared" si="453"/>
        <v/>
      </c>
      <c r="BV859" s="7" t="str">
        <f t="shared" si="454"/>
        <v/>
      </c>
      <c r="BW859" s="7" t="str">
        <f t="shared" si="455"/>
        <v/>
      </c>
      <c r="BX859" s="7" t="str">
        <f t="shared" si="456"/>
        <v/>
      </c>
      <c r="BY859" s="7" t="str">
        <f t="shared" si="457"/>
        <v/>
      </c>
      <c r="BZ859" s="7" t="str">
        <f t="shared" si="458"/>
        <v/>
      </c>
      <c r="CA859" s="7" t="str">
        <f t="shared" si="459"/>
        <v/>
      </c>
      <c r="CB859" s="7" t="str">
        <f t="shared" si="460"/>
        <v/>
      </c>
      <c r="CC859" s="7" t="str">
        <f t="shared" si="461"/>
        <v/>
      </c>
      <c r="CD859" s="7" t="str">
        <f t="shared" si="462"/>
        <v/>
      </c>
      <c r="CE859" s="7" t="str">
        <f t="shared" si="463"/>
        <v/>
      </c>
      <c r="CF859" s="7" t="str">
        <f t="shared" si="464"/>
        <v/>
      </c>
      <c r="CG859" s="7" t="str">
        <f t="shared" si="465"/>
        <v/>
      </c>
      <c r="CH859" s="7" t="str">
        <f t="shared" si="466"/>
        <v/>
      </c>
      <c r="CI859" s="7" t="str">
        <f t="shared" si="467"/>
        <v/>
      </c>
      <c r="CJ859" s="7" t="str">
        <f t="shared" si="468"/>
        <v/>
      </c>
      <c r="CK859" s="7" t="str">
        <f t="shared" si="469"/>
        <v/>
      </c>
      <c r="CL859" s="7" t="str">
        <f t="shared" si="470"/>
        <v/>
      </c>
      <c r="CM859" s="7" t="str">
        <f t="shared" si="471"/>
        <v/>
      </c>
      <c r="CN859" s="7" t="str">
        <f t="shared" si="472"/>
        <v/>
      </c>
      <c r="CO859" s="7" t="str">
        <f t="shared" si="473"/>
        <v/>
      </c>
      <c r="CP859" s="7" t="str">
        <f t="shared" si="474"/>
        <v/>
      </c>
      <c r="CQ859" s="7" t="str">
        <f t="shared" si="475"/>
        <v/>
      </c>
    </row>
    <row r="860" spans="1:95" x14ac:dyDescent="0.25">
      <c r="A860" s="8">
        <v>856</v>
      </c>
      <c r="BJ860" s="7" t="str">
        <f t="shared" si="442"/>
        <v/>
      </c>
      <c r="BK860" s="7" t="str">
        <f t="shared" si="443"/>
        <v/>
      </c>
      <c r="BL860" s="7" t="str">
        <f t="shared" si="444"/>
        <v/>
      </c>
      <c r="BM860" s="7" t="str">
        <f t="shared" si="445"/>
        <v/>
      </c>
      <c r="BN860" s="7" t="str">
        <f t="shared" si="446"/>
        <v/>
      </c>
      <c r="BO860" s="7" t="str">
        <f t="shared" si="447"/>
        <v/>
      </c>
      <c r="BP860" s="7" t="str">
        <f t="shared" si="448"/>
        <v/>
      </c>
      <c r="BQ860" s="7" t="str">
        <f t="shared" si="449"/>
        <v/>
      </c>
      <c r="BR860" s="7" t="str">
        <f t="shared" si="450"/>
        <v/>
      </c>
      <c r="BS860" s="7" t="str">
        <f t="shared" si="451"/>
        <v/>
      </c>
      <c r="BT860" s="7" t="str">
        <f t="shared" si="452"/>
        <v/>
      </c>
      <c r="BU860" s="7" t="str">
        <f t="shared" si="453"/>
        <v/>
      </c>
      <c r="BV860" s="7" t="str">
        <f t="shared" si="454"/>
        <v/>
      </c>
      <c r="BW860" s="7" t="str">
        <f t="shared" si="455"/>
        <v/>
      </c>
      <c r="BX860" s="7" t="str">
        <f t="shared" si="456"/>
        <v/>
      </c>
      <c r="BY860" s="7" t="str">
        <f t="shared" si="457"/>
        <v/>
      </c>
      <c r="BZ860" s="7" t="str">
        <f t="shared" si="458"/>
        <v/>
      </c>
      <c r="CA860" s="7" t="str">
        <f t="shared" si="459"/>
        <v/>
      </c>
      <c r="CB860" s="7" t="str">
        <f t="shared" si="460"/>
        <v/>
      </c>
      <c r="CC860" s="7" t="str">
        <f t="shared" si="461"/>
        <v/>
      </c>
      <c r="CD860" s="7" t="str">
        <f t="shared" si="462"/>
        <v/>
      </c>
      <c r="CE860" s="7" t="str">
        <f t="shared" si="463"/>
        <v/>
      </c>
      <c r="CF860" s="7" t="str">
        <f t="shared" si="464"/>
        <v/>
      </c>
      <c r="CG860" s="7" t="str">
        <f t="shared" si="465"/>
        <v/>
      </c>
      <c r="CH860" s="7" t="str">
        <f t="shared" si="466"/>
        <v/>
      </c>
      <c r="CI860" s="7" t="str">
        <f t="shared" si="467"/>
        <v/>
      </c>
      <c r="CJ860" s="7" t="str">
        <f t="shared" si="468"/>
        <v/>
      </c>
      <c r="CK860" s="7" t="str">
        <f t="shared" si="469"/>
        <v/>
      </c>
      <c r="CL860" s="7" t="str">
        <f t="shared" si="470"/>
        <v/>
      </c>
      <c r="CM860" s="7" t="str">
        <f t="shared" si="471"/>
        <v/>
      </c>
      <c r="CN860" s="7" t="str">
        <f t="shared" si="472"/>
        <v/>
      </c>
      <c r="CO860" s="7" t="str">
        <f t="shared" si="473"/>
        <v/>
      </c>
      <c r="CP860" s="7" t="str">
        <f t="shared" si="474"/>
        <v/>
      </c>
      <c r="CQ860" s="7" t="str">
        <f t="shared" si="475"/>
        <v/>
      </c>
    </row>
    <row r="861" spans="1:95" x14ac:dyDescent="0.25">
      <c r="A861" s="8">
        <v>857</v>
      </c>
      <c r="BJ861" s="7" t="str">
        <f t="shared" si="442"/>
        <v/>
      </c>
      <c r="BK861" s="7" t="str">
        <f t="shared" si="443"/>
        <v/>
      </c>
      <c r="BL861" s="7" t="str">
        <f t="shared" si="444"/>
        <v/>
      </c>
      <c r="BM861" s="7" t="str">
        <f t="shared" si="445"/>
        <v/>
      </c>
      <c r="BN861" s="7" t="str">
        <f t="shared" si="446"/>
        <v/>
      </c>
      <c r="BO861" s="7" t="str">
        <f t="shared" si="447"/>
        <v/>
      </c>
      <c r="BP861" s="7" t="str">
        <f t="shared" si="448"/>
        <v/>
      </c>
      <c r="BQ861" s="7" t="str">
        <f t="shared" si="449"/>
        <v/>
      </c>
      <c r="BR861" s="7" t="str">
        <f t="shared" si="450"/>
        <v/>
      </c>
      <c r="BS861" s="7" t="str">
        <f t="shared" si="451"/>
        <v/>
      </c>
      <c r="BT861" s="7" t="str">
        <f t="shared" si="452"/>
        <v/>
      </c>
      <c r="BU861" s="7" t="str">
        <f t="shared" si="453"/>
        <v/>
      </c>
      <c r="BV861" s="7" t="str">
        <f t="shared" si="454"/>
        <v/>
      </c>
      <c r="BW861" s="7" t="str">
        <f t="shared" si="455"/>
        <v/>
      </c>
      <c r="BX861" s="7" t="str">
        <f t="shared" si="456"/>
        <v/>
      </c>
      <c r="BY861" s="7" t="str">
        <f t="shared" si="457"/>
        <v/>
      </c>
      <c r="BZ861" s="7" t="str">
        <f t="shared" si="458"/>
        <v/>
      </c>
      <c r="CA861" s="7" t="str">
        <f t="shared" si="459"/>
        <v/>
      </c>
      <c r="CB861" s="7" t="str">
        <f t="shared" si="460"/>
        <v/>
      </c>
      <c r="CC861" s="7" t="str">
        <f t="shared" si="461"/>
        <v/>
      </c>
      <c r="CD861" s="7" t="str">
        <f t="shared" si="462"/>
        <v/>
      </c>
      <c r="CE861" s="7" t="str">
        <f t="shared" si="463"/>
        <v/>
      </c>
      <c r="CF861" s="7" t="str">
        <f t="shared" si="464"/>
        <v/>
      </c>
      <c r="CG861" s="7" t="str">
        <f t="shared" si="465"/>
        <v/>
      </c>
      <c r="CH861" s="7" t="str">
        <f t="shared" si="466"/>
        <v/>
      </c>
      <c r="CI861" s="7" t="str">
        <f t="shared" si="467"/>
        <v/>
      </c>
      <c r="CJ861" s="7" t="str">
        <f t="shared" si="468"/>
        <v/>
      </c>
      <c r="CK861" s="7" t="str">
        <f t="shared" si="469"/>
        <v/>
      </c>
      <c r="CL861" s="7" t="str">
        <f t="shared" si="470"/>
        <v/>
      </c>
      <c r="CM861" s="7" t="str">
        <f t="shared" si="471"/>
        <v/>
      </c>
      <c r="CN861" s="7" t="str">
        <f t="shared" si="472"/>
        <v/>
      </c>
      <c r="CO861" s="7" t="str">
        <f t="shared" si="473"/>
        <v/>
      </c>
      <c r="CP861" s="7" t="str">
        <f t="shared" si="474"/>
        <v/>
      </c>
      <c r="CQ861" s="7" t="str">
        <f t="shared" si="475"/>
        <v/>
      </c>
    </row>
    <row r="862" spans="1:95" x14ac:dyDescent="0.25">
      <c r="A862" s="8">
        <v>858</v>
      </c>
      <c r="BJ862" s="7" t="str">
        <f t="shared" si="442"/>
        <v/>
      </c>
      <c r="BK862" s="7" t="str">
        <f t="shared" si="443"/>
        <v/>
      </c>
      <c r="BL862" s="7" t="str">
        <f t="shared" si="444"/>
        <v/>
      </c>
      <c r="BM862" s="7" t="str">
        <f t="shared" si="445"/>
        <v/>
      </c>
      <c r="BN862" s="7" t="str">
        <f t="shared" si="446"/>
        <v/>
      </c>
      <c r="BO862" s="7" t="str">
        <f t="shared" si="447"/>
        <v/>
      </c>
      <c r="BP862" s="7" t="str">
        <f t="shared" si="448"/>
        <v/>
      </c>
      <c r="BQ862" s="7" t="str">
        <f t="shared" si="449"/>
        <v/>
      </c>
      <c r="BR862" s="7" t="str">
        <f t="shared" si="450"/>
        <v/>
      </c>
      <c r="BS862" s="7" t="str">
        <f t="shared" si="451"/>
        <v/>
      </c>
      <c r="BT862" s="7" t="str">
        <f t="shared" si="452"/>
        <v/>
      </c>
      <c r="BU862" s="7" t="str">
        <f t="shared" si="453"/>
        <v/>
      </c>
      <c r="BV862" s="7" t="str">
        <f t="shared" si="454"/>
        <v/>
      </c>
      <c r="BW862" s="7" t="str">
        <f t="shared" si="455"/>
        <v/>
      </c>
      <c r="BX862" s="7" t="str">
        <f t="shared" si="456"/>
        <v/>
      </c>
      <c r="BY862" s="7" t="str">
        <f t="shared" si="457"/>
        <v/>
      </c>
      <c r="BZ862" s="7" t="str">
        <f t="shared" si="458"/>
        <v/>
      </c>
      <c r="CA862" s="7" t="str">
        <f t="shared" si="459"/>
        <v/>
      </c>
      <c r="CB862" s="7" t="str">
        <f t="shared" si="460"/>
        <v/>
      </c>
      <c r="CC862" s="7" t="str">
        <f t="shared" si="461"/>
        <v/>
      </c>
      <c r="CD862" s="7" t="str">
        <f t="shared" si="462"/>
        <v/>
      </c>
      <c r="CE862" s="7" t="str">
        <f t="shared" si="463"/>
        <v/>
      </c>
      <c r="CF862" s="7" t="str">
        <f t="shared" si="464"/>
        <v/>
      </c>
      <c r="CG862" s="7" t="str">
        <f t="shared" si="465"/>
        <v/>
      </c>
      <c r="CH862" s="7" t="str">
        <f t="shared" si="466"/>
        <v/>
      </c>
      <c r="CI862" s="7" t="str">
        <f t="shared" si="467"/>
        <v/>
      </c>
      <c r="CJ862" s="7" t="str">
        <f t="shared" si="468"/>
        <v/>
      </c>
      <c r="CK862" s="7" t="str">
        <f t="shared" si="469"/>
        <v/>
      </c>
      <c r="CL862" s="7" t="str">
        <f t="shared" si="470"/>
        <v/>
      </c>
      <c r="CM862" s="7" t="str">
        <f t="shared" si="471"/>
        <v/>
      </c>
      <c r="CN862" s="7" t="str">
        <f t="shared" si="472"/>
        <v/>
      </c>
      <c r="CO862" s="7" t="str">
        <f t="shared" si="473"/>
        <v/>
      </c>
      <c r="CP862" s="7" t="str">
        <f t="shared" si="474"/>
        <v/>
      </c>
      <c r="CQ862" s="7" t="str">
        <f t="shared" si="475"/>
        <v/>
      </c>
    </row>
    <row r="863" spans="1:95" x14ac:dyDescent="0.25">
      <c r="A863" s="8">
        <v>859</v>
      </c>
      <c r="BJ863" s="7" t="str">
        <f t="shared" si="442"/>
        <v/>
      </c>
      <c r="BK863" s="7" t="str">
        <f t="shared" si="443"/>
        <v/>
      </c>
      <c r="BL863" s="7" t="str">
        <f t="shared" si="444"/>
        <v/>
      </c>
      <c r="BM863" s="7" t="str">
        <f t="shared" si="445"/>
        <v/>
      </c>
      <c r="BN863" s="7" t="str">
        <f t="shared" si="446"/>
        <v/>
      </c>
      <c r="BO863" s="7" t="str">
        <f t="shared" si="447"/>
        <v/>
      </c>
      <c r="BP863" s="7" t="str">
        <f t="shared" si="448"/>
        <v/>
      </c>
      <c r="BQ863" s="7" t="str">
        <f t="shared" si="449"/>
        <v/>
      </c>
      <c r="BR863" s="7" t="str">
        <f t="shared" si="450"/>
        <v/>
      </c>
      <c r="BS863" s="7" t="str">
        <f t="shared" si="451"/>
        <v/>
      </c>
      <c r="BT863" s="7" t="str">
        <f t="shared" si="452"/>
        <v/>
      </c>
      <c r="BU863" s="7" t="str">
        <f t="shared" si="453"/>
        <v/>
      </c>
      <c r="BV863" s="7" t="str">
        <f t="shared" si="454"/>
        <v/>
      </c>
      <c r="BW863" s="7" t="str">
        <f t="shared" si="455"/>
        <v/>
      </c>
      <c r="BX863" s="7" t="str">
        <f t="shared" si="456"/>
        <v/>
      </c>
      <c r="BY863" s="7" t="str">
        <f t="shared" si="457"/>
        <v/>
      </c>
      <c r="BZ863" s="7" t="str">
        <f t="shared" si="458"/>
        <v/>
      </c>
      <c r="CA863" s="7" t="str">
        <f t="shared" si="459"/>
        <v/>
      </c>
      <c r="CB863" s="7" t="str">
        <f t="shared" si="460"/>
        <v/>
      </c>
      <c r="CC863" s="7" t="str">
        <f t="shared" si="461"/>
        <v/>
      </c>
      <c r="CD863" s="7" t="str">
        <f t="shared" si="462"/>
        <v/>
      </c>
      <c r="CE863" s="7" t="str">
        <f t="shared" si="463"/>
        <v/>
      </c>
      <c r="CF863" s="7" t="str">
        <f t="shared" si="464"/>
        <v/>
      </c>
      <c r="CG863" s="7" t="str">
        <f t="shared" si="465"/>
        <v/>
      </c>
      <c r="CH863" s="7" t="str">
        <f t="shared" si="466"/>
        <v/>
      </c>
      <c r="CI863" s="7" t="str">
        <f t="shared" si="467"/>
        <v/>
      </c>
      <c r="CJ863" s="7" t="str">
        <f t="shared" si="468"/>
        <v/>
      </c>
      <c r="CK863" s="7" t="str">
        <f t="shared" si="469"/>
        <v/>
      </c>
      <c r="CL863" s="7" t="str">
        <f t="shared" si="470"/>
        <v/>
      </c>
      <c r="CM863" s="7" t="str">
        <f t="shared" si="471"/>
        <v/>
      </c>
      <c r="CN863" s="7" t="str">
        <f t="shared" si="472"/>
        <v/>
      </c>
      <c r="CO863" s="7" t="str">
        <f t="shared" si="473"/>
        <v/>
      </c>
      <c r="CP863" s="7" t="str">
        <f t="shared" si="474"/>
        <v/>
      </c>
      <c r="CQ863" s="7" t="str">
        <f t="shared" si="475"/>
        <v/>
      </c>
    </row>
    <row r="864" spans="1:95" x14ac:dyDescent="0.25">
      <c r="A864" s="8">
        <v>860</v>
      </c>
      <c r="BJ864" s="7" t="str">
        <f t="shared" si="442"/>
        <v/>
      </c>
      <c r="BK864" s="7" t="str">
        <f t="shared" si="443"/>
        <v/>
      </c>
      <c r="BL864" s="7" t="str">
        <f t="shared" si="444"/>
        <v/>
      </c>
      <c r="BM864" s="7" t="str">
        <f t="shared" si="445"/>
        <v/>
      </c>
      <c r="BN864" s="7" t="str">
        <f t="shared" si="446"/>
        <v/>
      </c>
      <c r="BO864" s="7" t="str">
        <f t="shared" si="447"/>
        <v/>
      </c>
      <c r="BP864" s="7" t="str">
        <f t="shared" si="448"/>
        <v/>
      </c>
      <c r="BQ864" s="7" t="str">
        <f t="shared" si="449"/>
        <v/>
      </c>
      <c r="BR864" s="7" t="str">
        <f t="shared" si="450"/>
        <v/>
      </c>
      <c r="BS864" s="7" t="str">
        <f t="shared" si="451"/>
        <v/>
      </c>
      <c r="BT864" s="7" t="str">
        <f t="shared" si="452"/>
        <v/>
      </c>
      <c r="BU864" s="7" t="str">
        <f t="shared" si="453"/>
        <v/>
      </c>
      <c r="BV864" s="7" t="str">
        <f t="shared" si="454"/>
        <v/>
      </c>
      <c r="BW864" s="7" t="str">
        <f t="shared" si="455"/>
        <v/>
      </c>
      <c r="BX864" s="7" t="str">
        <f t="shared" si="456"/>
        <v/>
      </c>
      <c r="BY864" s="7" t="str">
        <f t="shared" si="457"/>
        <v/>
      </c>
      <c r="BZ864" s="7" t="str">
        <f t="shared" si="458"/>
        <v/>
      </c>
      <c r="CA864" s="7" t="str">
        <f t="shared" si="459"/>
        <v/>
      </c>
      <c r="CB864" s="7" t="str">
        <f t="shared" si="460"/>
        <v/>
      </c>
      <c r="CC864" s="7" t="str">
        <f t="shared" si="461"/>
        <v/>
      </c>
      <c r="CD864" s="7" t="str">
        <f t="shared" si="462"/>
        <v/>
      </c>
      <c r="CE864" s="7" t="str">
        <f t="shared" si="463"/>
        <v/>
      </c>
      <c r="CF864" s="7" t="str">
        <f t="shared" si="464"/>
        <v/>
      </c>
      <c r="CG864" s="7" t="str">
        <f t="shared" si="465"/>
        <v/>
      </c>
      <c r="CH864" s="7" t="str">
        <f t="shared" si="466"/>
        <v/>
      </c>
      <c r="CI864" s="7" t="str">
        <f t="shared" si="467"/>
        <v/>
      </c>
      <c r="CJ864" s="7" t="str">
        <f t="shared" si="468"/>
        <v/>
      </c>
      <c r="CK864" s="7" t="str">
        <f t="shared" si="469"/>
        <v/>
      </c>
      <c r="CL864" s="7" t="str">
        <f t="shared" si="470"/>
        <v/>
      </c>
      <c r="CM864" s="7" t="str">
        <f t="shared" si="471"/>
        <v/>
      </c>
      <c r="CN864" s="7" t="str">
        <f t="shared" si="472"/>
        <v/>
      </c>
      <c r="CO864" s="7" t="str">
        <f t="shared" si="473"/>
        <v/>
      </c>
      <c r="CP864" s="7" t="str">
        <f t="shared" si="474"/>
        <v/>
      </c>
      <c r="CQ864" s="7" t="str">
        <f t="shared" si="475"/>
        <v/>
      </c>
    </row>
    <row r="865" spans="1:95" x14ac:dyDescent="0.25">
      <c r="A865" s="8">
        <v>861</v>
      </c>
      <c r="BJ865" s="7" t="str">
        <f t="shared" si="442"/>
        <v/>
      </c>
      <c r="BK865" s="7" t="str">
        <f t="shared" si="443"/>
        <v/>
      </c>
      <c r="BL865" s="7" t="str">
        <f t="shared" si="444"/>
        <v/>
      </c>
      <c r="BM865" s="7" t="str">
        <f t="shared" si="445"/>
        <v/>
      </c>
      <c r="BN865" s="7" t="str">
        <f t="shared" si="446"/>
        <v/>
      </c>
      <c r="BO865" s="7" t="str">
        <f t="shared" si="447"/>
        <v/>
      </c>
      <c r="BP865" s="7" t="str">
        <f t="shared" si="448"/>
        <v/>
      </c>
      <c r="BQ865" s="7" t="str">
        <f t="shared" si="449"/>
        <v/>
      </c>
      <c r="BR865" s="7" t="str">
        <f t="shared" si="450"/>
        <v/>
      </c>
      <c r="BS865" s="7" t="str">
        <f t="shared" si="451"/>
        <v/>
      </c>
      <c r="BT865" s="7" t="str">
        <f t="shared" si="452"/>
        <v/>
      </c>
      <c r="BU865" s="7" t="str">
        <f t="shared" si="453"/>
        <v/>
      </c>
      <c r="BV865" s="7" t="str">
        <f t="shared" si="454"/>
        <v/>
      </c>
      <c r="BW865" s="7" t="str">
        <f t="shared" si="455"/>
        <v/>
      </c>
      <c r="BX865" s="7" t="str">
        <f t="shared" si="456"/>
        <v/>
      </c>
      <c r="BY865" s="7" t="str">
        <f t="shared" si="457"/>
        <v/>
      </c>
      <c r="BZ865" s="7" t="str">
        <f t="shared" si="458"/>
        <v/>
      </c>
      <c r="CA865" s="7" t="str">
        <f t="shared" si="459"/>
        <v/>
      </c>
      <c r="CB865" s="7" t="str">
        <f t="shared" si="460"/>
        <v/>
      </c>
      <c r="CC865" s="7" t="str">
        <f t="shared" si="461"/>
        <v/>
      </c>
      <c r="CD865" s="7" t="str">
        <f t="shared" si="462"/>
        <v/>
      </c>
      <c r="CE865" s="7" t="str">
        <f t="shared" si="463"/>
        <v/>
      </c>
      <c r="CF865" s="7" t="str">
        <f t="shared" si="464"/>
        <v/>
      </c>
      <c r="CG865" s="7" t="str">
        <f t="shared" si="465"/>
        <v/>
      </c>
      <c r="CH865" s="7" t="str">
        <f t="shared" si="466"/>
        <v/>
      </c>
      <c r="CI865" s="7" t="str">
        <f t="shared" si="467"/>
        <v/>
      </c>
      <c r="CJ865" s="7" t="str">
        <f t="shared" si="468"/>
        <v/>
      </c>
      <c r="CK865" s="7" t="str">
        <f t="shared" si="469"/>
        <v/>
      </c>
      <c r="CL865" s="7" t="str">
        <f t="shared" si="470"/>
        <v/>
      </c>
      <c r="CM865" s="7" t="str">
        <f t="shared" si="471"/>
        <v/>
      </c>
      <c r="CN865" s="7" t="str">
        <f t="shared" si="472"/>
        <v/>
      </c>
      <c r="CO865" s="7" t="str">
        <f t="shared" si="473"/>
        <v/>
      </c>
      <c r="CP865" s="7" t="str">
        <f t="shared" si="474"/>
        <v/>
      </c>
      <c r="CQ865" s="7" t="str">
        <f t="shared" si="475"/>
        <v/>
      </c>
    </row>
    <row r="866" spans="1:95" x14ac:dyDescent="0.25">
      <c r="A866" s="8">
        <v>862</v>
      </c>
      <c r="BJ866" s="7" t="str">
        <f t="shared" si="442"/>
        <v/>
      </c>
      <c r="BK866" s="7" t="str">
        <f t="shared" si="443"/>
        <v/>
      </c>
      <c r="BL866" s="7" t="str">
        <f t="shared" si="444"/>
        <v/>
      </c>
      <c r="BM866" s="7" t="str">
        <f t="shared" si="445"/>
        <v/>
      </c>
      <c r="BN866" s="7" t="str">
        <f t="shared" si="446"/>
        <v/>
      </c>
      <c r="BO866" s="7" t="str">
        <f t="shared" si="447"/>
        <v/>
      </c>
      <c r="BP866" s="7" t="str">
        <f t="shared" si="448"/>
        <v/>
      </c>
      <c r="BQ866" s="7" t="str">
        <f t="shared" si="449"/>
        <v/>
      </c>
      <c r="BR866" s="7" t="str">
        <f t="shared" si="450"/>
        <v/>
      </c>
      <c r="BS866" s="7" t="str">
        <f t="shared" si="451"/>
        <v/>
      </c>
      <c r="BT866" s="7" t="str">
        <f t="shared" si="452"/>
        <v/>
      </c>
      <c r="BU866" s="7" t="str">
        <f t="shared" si="453"/>
        <v/>
      </c>
      <c r="BV866" s="7" t="str">
        <f t="shared" si="454"/>
        <v/>
      </c>
      <c r="BW866" s="7" t="str">
        <f t="shared" si="455"/>
        <v/>
      </c>
      <c r="BX866" s="7" t="str">
        <f t="shared" si="456"/>
        <v/>
      </c>
      <c r="BY866" s="7" t="str">
        <f t="shared" si="457"/>
        <v/>
      </c>
      <c r="BZ866" s="7" t="str">
        <f t="shared" si="458"/>
        <v/>
      </c>
      <c r="CA866" s="7" t="str">
        <f t="shared" si="459"/>
        <v/>
      </c>
      <c r="CB866" s="7" t="str">
        <f t="shared" si="460"/>
        <v/>
      </c>
      <c r="CC866" s="7" t="str">
        <f t="shared" si="461"/>
        <v/>
      </c>
      <c r="CD866" s="7" t="str">
        <f t="shared" si="462"/>
        <v/>
      </c>
      <c r="CE866" s="7" t="str">
        <f t="shared" si="463"/>
        <v/>
      </c>
      <c r="CF866" s="7" t="str">
        <f t="shared" si="464"/>
        <v/>
      </c>
      <c r="CG866" s="7" t="str">
        <f t="shared" si="465"/>
        <v/>
      </c>
      <c r="CH866" s="7" t="str">
        <f t="shared" si="466"/>
        <v/>
      </c>
      <c r="CI866" s="7" t="str">
        <f t="shared" si="467"/>
        <v/>
      </c>
      <c r="CJ866" s="7" t="str">
        <f t="shared" si="468"/>
        <v/>
      </c>
      <c r="CK866" s="7" t="str">
        <f t="shared" si="469"/>
        <v/>
      </c>
      <c r="CL866" s="7" t="str">
        <f t="shared" si="470"/>
        <v/>
      </c>
      <c r="CM866" s="7" t="str">
        <f t="shared" si="471"/>
        <v/>
      </c>
      <c r="CN866" s="7" t="str">
        <f t="shared" si="472"/>
        <v/>
      </c>
      <c r="CO866" s="7" t="str">
        <f t="shared" si="473"/>
        <v/>
      </c>
      <c r="CP866" s="7" t="str">
        <f t="shared" si="474"/>
        <v/>
      </c>
      <c r="CQ866" s="7" t="str">
        <f t="shared" si="475"/>
        <v/>
      </c>
    </row>
    <row r="867" spans="1:95" x14ac:dyDescent="0.25">
      <c r="A867" s="8">
        <v>863</v>
      </c>
      <c r="BJ867" s="7" t="str">
        <f t="shared" si="442"/>
        <v/>
      </c>
      <c r="BK867" s="7" t="str">
        <f t="shared" si="443"/>
        <v/>
      </c>
      <c r="BL867" s="7" t="str">
        <f t="shared" si="444"/>
        <v/>
      </c>
      <c r="BM867" s="7" t="str">
        <f t="shared" si="445"/>
        <v/>
      </c>
      <c r="BN867" s="7" t="str">
        <f t="shared" si="446"/>
        <v/>
      </c>
      <c r="BO867" s="7" t="str">
        <f t="shared" si="447"/>
        <v/>
      </c>
      <c r="BP867" s="7" t="str">
        <f t="shared" si="448"/>
        <v/>
      </c>
      <c r="BQ867" s="7" t="str">
        <f t="shared" si="449"/>
        <v/>
      </c>
      <c r="BR867" s="7" t="str">
        <f t="shared" si="450"/>
        <v/>
      </c>
      <c r="BS867" s="7" t="str">
        <f t="shared" si="451"/>
        <v/>
      </c>
      <c r="BT867" s="7" t="str">
        <f t="shared" si="452"/>
        <v/>
      </c>
      <c r="BU867" s="7" t="str">
        <f t="shared" si="453"/>
        <v/>
      </c>
      <c r="BV867" s="7" t="str">
        <f t="shared" si="454"/>
        <v/>
      </c>
      <c r="BW867" s="7" t="str">
        <f t="shared" si="455"/>
        <v/>
      </c>
      <c r="BX867" s="7" t="str">
        <f t="shared" si="456"/>
        <v/>
      </c>
      <c r="BY867" s="7" t="str">
        <f t="shared" si="457"/>
        <v/>
      </c>
      <c r="BZ867" s="7" t="str">
        <f t="shared" si="458"/>
        <v/>
      </c>
      <c r="CA867" s="7" t="str">
        <f t="shared" si="459"/>
        <v/>
      </c>
      <c r="CB867" s="7" t="str">
        <f t="shared" si="460"/>
        <v/>
      </c>
      <c r="CC867" s="7" t="str">
        <f t="shared" si="461"/>
        <v/>
      </c>
      <c r="CD867" s="7" t="str">
        <f t="shared" si="462"/>
        <v/>
      </c>
      <c r="CE867" s="7" t="str">
        <f t="shared" si="463"/>
        <v/>
      </c>
      <c r="CF867" s="7" t="str">
        <f t="shared" si="464"/>
        <v/>
      </c>
      <c r="CG867" s="7" t="str">
        <f t="shared" si="465"/>
        <v/>
      </c>
      <c r="CH867" s="7" t="str">
        <f t="shared" si="466"/>
        <v/>
      </c>
      <c r="CI867" s="7" t="str">
        <f t="shared" si="467"/>
        <v/>
      </c>
      <c r="CJ867" s="7" t="str">
        <f t="shared" si="468"/>
        <v/>
      </c>
      <c r="CK867" s="7" t="str">
        <f t="shared" si="469"/>
        <v/>
      </c>
      <c r="CL867" s="7" t="str">
        <f t="shared" si="470"/>
        <v/>
      </c>
      <c r="CM867" s="7" t="str">
        <f t="shared" si="471"/>
        <v/>
      </c>
      <c r="CN867" s="7" t="str">
        <f t="shared" si="472"/>
        <v/>
      </c>
      <c r="CO867" s="7" t="str">
        <f t="shared" si="473"/>
        <v/>
      </c>
      <c r="CP867" s="7" t="str">
        <f t="shared" si="474"/>
        <v/>
      </c>
      <c r="CQ867" s="7" t="str">
        <f t="shared" si="475"/>
        <v/>
      </c>
    </row>
    <row r="868" spans="1:95" x14ac:dyDescent="0.25">
      <c r="A868" s="8">
        <v>864</v>
      </c>
      <c r="BJ868" s="7" t="str">
        <f t="shared" si="442"/>
        <v/>
      </c>
      <c r="BK868" s="7" t="str">
        <f t="shared" si="443"/>
        <v/>
      </c>
      <c r="BL868" s="7" t="str">
        <f t="shared" si="444"/>
        <v/>
      </c>
      <c r="BM868" s="7" t="str">
        <f t="shared" si="445"/>
        <v/>
      </c>
      <c r="BN868" s="7" t="str">
        <f t="shared" si="446"/>
        <v/>
      </c>
      <c r="BO868" s="7" t="str">
        <f t="shared" si="447"/>
        <v/>
      </c>
      <c r="BP868" s="7" t="str">
        <f t="shared" si="448"/>
        <v/>
      </c>
      <c r="BQ868" s="7" t="str">
        <f t="shared" si="449"/>
        <v/>
      </c>
      <c r="BR868" s="7" t="str">
        <f t="shared" si="450"/>
        <v/>
      </c>
      <c r="BS868" s="7" t="str">
        <f t="shared" si="451"/>
        <v/>
      </c>
      <c r="BT868" s="7" t="str">
        <f t="shared" si="452"/>
        <v/>
      </c>
      <c r="BU868" s="7" t="str">
        <f t="shared" si="453"/>
        <v/>
      </c>
      <c r="BV868" s="7" t="str">
        <f t="shared" si="454"/>
        <v/>
      </c>
      <c r="BW868" s="7" t="str">
        <f t="shared" si="455"/>
        <v/>
      </c>
      <c r="BX868" s="7" t="str">
        <f t="shared" si="456"/>
        <v/>
      </c>
      <c r="BY868" s="7" t="str">
        <f t="shared" si="457"/>
        <v/>
      </c>
      <c r="BZ868" s="7" t="str">
        <f t="shared" si="458"/>
        <v/>
      </c>
      <c r="CA868" s="7" t="str">
        <f t="shared" si="459"/>
        <v/>
      </c>
      <c r="CB868" s="7" t="str">
        <f t="shared" si="460"/>
        <v/>
      </c>
      <c r="CC868" s="7" t="str">
        <f t="shared" si="461"/>
        <v/>
      </c>
      <c r="CD868" s="7" t="str">
        <f t="shared" si="462"/>
        <v/>
      </c>
      <c r="CE868" s="7" t="str">
        <f t="shared" si="463"/>
        <v/>
      </c>
      <c r="CF868" s="7" t="str">
        <f t="shared" si="464"/>
        <v/>
      </c>
      <c r="CG868" s="7" t="str">
        <f t="shared" si="465"/>
        <v/>
      </c>
      <c r="CH868" s="7" t="str">
        <f t="shared" si="466"/>
        <v/>
      </c>
      <c r="CI868" s="7" t="str">
        <f t="shared" si="467"/>
        <v/>
      </c>
      <c r="CJ868" s="7" t="str">
        <f t="shared" si="468"/>
        <v/>
      </c>
      <c r="CK868" s="7" t="str">
        <f t="shared" si="469"/>
        <v/>
      </c>
      <c r="CL868" s="7" t="str">
        <f t="shared" si="470"/>
        <v/>
      </c>
      <c r="CM868" s="7" t="str">
        <f t="shared" si="471"/>
        <v/>
      </c>
      <c r="CN868" s="7" t="str">
        <f t="shared" si="472"/>
        <v/>
      </c>
      <c r="CO868" s="7" t="str">
        <f t="shared" si="473"/>
        <v/>
      </c>
      <c r="CP868" s="7" t="str">
        <f t="shared" si="474"/>
        <v/>
      </c>
      <c r="CQ868" s="7" t="str">
        <f t="shared" si="475"/>
        <v/>
      </c>
    </row>
    <row r="869" spans="1:95" x14ac:dyDescent="0.25">
      <c r="A869" s="8">
        <v>865</v>
      </c>
      <c r="BJ869" s="7" t="str">
        <f t="shared" si="442"/>
        <v/>
      </c>
      <c r="BK869" s="7" t="str">
        <f t="shared" si="443"/>
        <v/>
      </c>
      <c r="BL869" s="7" t="str">
        <f t="shared" si="444"/>
        <v/>
      </c>
      <c r="BM869" s="7" t="str">
        <f t="shared" si="445"/>
        <v/>
      </c>
      <c r="BN869" s="7" t="str">
        <f t="shared" si="446"/>
        <v/>
      </c>
      <c r="BO869" s="7" t="str">
        <f t="shared" si="447"/>
        <v/>
      </c>
      <c r="BP869" s="7" t="str">
        <f t="shared" si="448"/>
        <v/>
      </c>
      <c r="BQ869" s="7" t="str">
        <f t="shared" si="449"/>
        <v/>
      </c>
      <c r="BR869" s="7" t="str">
        <f t="shared" si="450"/>
        <v/>
      </c>
      <c r="BS869" s="7" t="str">
        <f t="shared" si="451"/>
        <v/>
      </c>
      <c r="BT869" s="7" t="str">
        <f t="shared" si="452"/>
        <v/>
      </c>
      <c r="BU869" s="7" t="str">
        <f t="shared" si="453"/>
        <v/>
      </c>
      <c r="BV869" s="7" t="str">
        <f t="shared" si="454"/>
        <v/>
      </c>
      <c r="BW869" s="7" t="str">
        <f t="shared" si="455"/>
        <v/>
      </c>
      <c r="BX869" s="7" t="str">
        <f t="shared" si="456"/>
        <v/>
      </c>
      <c r="BY869" s="7" t="str">
        <f t="shared" si="457"/>
        <v/>
      </c>
      <c r="BZ869" s="7" t="str">
        <f t="shared" si="458"/>
        <v/>
      </c>
      <c r="CA869" s="7" t="str">
        <f t="shared" si="459"/>
        <v/>
      </c>
      <c r="CB869" s="7" t="str">
        <f t="shared" si="460"/>
        <v/>
      </c>
      <c r="CC869" s="7" t="str">
        <f t="shared" si="461"/>
        <v/>
      </c>
      <c r="CD869" s="7" t="str">
        <f t="shared" si="462"/>
        <v/>
      </c>
      <c r="CE869" s="7" t="str">
        <f t="shared" si="463"/>
        <v/>
      </c>
      <c r="CF869" s="7" t="str">
        <f t="shared" si="464"/>
        <v/>
      </c>
      <c r="CG869" s="7" t="str">
        <f t="shared" si="465"/>
        <v/>
      </c>
      <c r="CH869" s="7" t="str">
        <f t="shared" si="466"/>
        <v/>
      </c>
      <c r="CI869" s="7" t="str">
        <f t="shared" si="467"/>
        <v/>
      </c>
      <c r="CJ869" s="7" t="str">
        <f t="shared" si="468"/>
        <v/>
      </c>
      <c r="CK869" s="7" t="str">
        <f t="shared" si="469"/>
        <v/>
      </c>
      <c r="CL869" s="7" t="str">
        <f t="shared" si="470"/>
        <v/>
      </c>
      <c r="CM869" s="7" t="str">
        <f t="shared" si="471"/>
        <v/>
      </c>
      <c r="CN869" s="7" t="str">
        <f t="shared" si="472"/>
        <v/>
      </c>
      <c r="CO869" s="7" t="str">
        <f t="shared" si="473"/>
        <v/>
      </c>
      <c r="CP869" s="7" t="str">
        <f t="shared" si="474"/>
        <v/>
      </c>
      <c r="CQ869" s="7" t="str">
        <f t="shared" si="475"/>
        <v/>
      </c>
    </row>
    <row r="870" spans="1:95" x14ac:dyDescent="0.25">
      <c r="A870" s="8">
        <v>866</v>
      </c>
      <c r="BJ870" s="7" t="str">
        <f t="shared" si="442"/>
        <v/>
      </c>
      <c r="BK870" s="7" t="str">
        <f t="shared" si="443"/>
        <v/>
      </c>
      <c r="BL870" s="7" t="str">
        <f t="shared" si="444"/>
        <v/>
      </c>
      <c r="BM870" s="7" t="str">
        <f t="shared" si="445"/>
        <v/>
      </c>
      <c r="BN870" s="7" t="str">
        <f t="shared" si="446"/>
        <v/>
      </c>
      <c r="BO870" s="7" t="str">
        <f t="shared" si="447"/>
        <v/>
      </c>
      <c r="BP870" s="7" t="str">
        <f t="shared" si="448"/>
        <v/>
      </c>
      <c r="BQ870" s="7" t="str">
        <f t="shared" si="449"/>
        <v/>
      </c>
      <c r="BR870" s="7" t="str">
        <f t="shared" si="450"/>
        <v/>
      </c>
      <c r="BS870" s="7" t="str">
        <f t="shared" si="451"/>
        <v/>
      </c>
      <c r="BT870" s="7" t="str">
        <f t="shared" si="452"/>
        <v/>
      </c>
      <c r="BU870" s="7" t="str">
        <f t="shared" si="453"/>
        <v/>
      </c>
      <c r="BV870" s="7" t="str">
        <f t="shared" si="454"/>
        <v/>
      </c>
      <c r="BW870" s="7" t="str">
        <f t="shared" si="455"/>
        <v/>
      </c>
      <c r="BX870" s="7" t="str">
        <f t="shared" si="456"/>
        <v/>
      </c>
      <c r="BY870" s="7" t="str">
        <f t="shared" si="457"/>
        <v/>
      </c>
      <c r="BZ870" s="7" t="str">
        <f t="shared" si="458"/>
        <v/>
      </c>
      <c r="CA870" s="7" t="str">
        <f t="shared" si="459"/>
        <v/>
      </c>
      <c r="CB870" s="7" t="str">
        <f t="shared" si="460"/>
        <v/>
      </c>
      <c r="CC870" s="7" t="str">
        <f t="shared" si="461"/>
        <v/>
      </c>
      <c r="CD870" s="7" t="str">
        <f t="shared" si="462"/>
        <v/>
      </c>
      <c r="CE870" s="7" t="str">
        <f t="shared" si="463"/>
        <v/>
      </c>
      <c r="CF870" s="7" t="str">
        <f t="shared" si="464"/>
        <v/>
      </c>
      <c r="CG870" s="7" t="str">
        <f t="shared" si="465"/>
        <v/>
      </c>
      <c r="CH870" s="7" t="str">
        <f t="shared" si="466"/>
        <v/>
      </c>
      <c r="CI870" s="7" t="str">
        <f t="shared" si="467"/>
        <v/>
      </c>
      <c r="CJ870" s="7" t="str">
        <f t="shared" si="468"/>
        <v/>
      </c>
      <c r="CK870" s="7" t="str">
        <f t="shared" si="469"/>
        <v/>
      </c>
      <c r="CL870" s="7" t="str">
        <f t="shared" si="470"/>
        <v/>
      </c>
      <c r="CM870" s="7" t="str">
        <f t="shared" si="471"/>
        <v/>
      </c>
      <c r="CN870" s="7" t="str">
        <f t="shared" si="472"/>
        <v/>
      </c>
      <c r="CO870" s="7" t="str">
        <f t="shared" si="473"/>
        <v/>
      </c>
      <c r="CP870" s="7" t="str">
        <f t="shared" si="474"/>
        <v/>
      </c>
      <c r="CQ870" s="7" t="str">
        <f t="shared" si="475"/>
        <v/>
      </c>
    </row>
    <row r="871" spans="1:95" x14ac:dyDescent="0.25">
      <c r="A871" s="8">
        <v>867</v>
      </c>
      <c r="BJ871" s="7" t="str">
        <f t="shared" si="442"/>
        <v/>
      </c>
      <c r="BK871" s="7" t="str">
        <f t="shared" si="443"/>
        <v/>
      </c>
      <c r="BL871" s="7" t="str">
        <f t="shared" si="444"/>
        <v/>
      </c>
      <c r="BM871" s="7" t="str">
        <f t="shared" si="445"/>
        <v/>
      </c>
      <c r="BN871" s="7" t="str">
        <f t="shared" si="446"/>
        <v/>
      </c>
      <c r="BO871" s="7" t="str">
        <f t="shared" si="447"/>
        <v/>
      </c>
      <c r="BP871" s="7" t="str">
        <f t="shared" si="448"/>
        <v/>
      </c>
      <c r="BQ871" s="7" t="str">
        <f t="shared" si="449"/>
        <v/>
      </c>
      <c r="BR871" s="7" t="str">
        <f t="shared" si="450"/>
        <v/>
      </c>
      <c r="BS871" s="7" t="str">
        <f t="shared" si="451"/>
        <v/>
      </c>
      <c r="BT871" s="7" t="str">
        <f t="shared" si="452"/>
        <v/>
      </c>
      <c r="BU871" s="7" t="str">
        <f t="shared" si="453"/>
        <v/>
      </c>
      <c r="BV871" s="7" t="str">
        <f t="shared" si="454"/>
        <v/>
      </c>
      <c r="BW871" s="7" t="str">
        <f t="shared" si="455"/>
        <v/>
      </c>
      <c r="BX871" s="7" t="str">
        <f t="shared" si="456"/>
        <v/>
      </c>
      <c r="BY871" s="7" t="str">
        <f t="shared" si="457"/>
        <v/>
      </c>
      <c r="BZ871" s="7" t="str">
        <f t="shared" si="458"/>
        <v/>
      </c>
      <c r="CA871" s="7" t="str">
        <f t="shared" si="459"/>
        <v/>
      </c>
      <c r="CB871" s="7" t="str">
        <f t="shared" si="460"/>
        <v/>
      </c>
      <c r="CC871" s="7" t="str">
        <f t="shared" si="461"/>
        <v/>
      </c>
      <c r="CD871" s="7" t="str">
        <f t="shared" si="462"/>
        <v/>
      </c>
      <c r="CE871" s="7" t="str">
        <f t="shared" si="463"/>
        <v/>
      </c>
      <c r="CF871" s="7" t="str">
        <f t="shared" si="464"/>
        <v/>
      </c>
      <c r="CG871" s="7" t="str">
        <f t="shared" si="465"/>
        <v/>
      </c>
      <c r="CH871" s="7" t="str">
        <f t="shared" si="466"/>
        <v/>
      </c>
      <c r="CI871" s="7" t="str">
        <f t="shared" si="467"/>
        <v/>
      </c>
      <c r="CJ871" s="7" t="str">
        <f t="shared" si="468"/>
        <v/>
      </c>
      <c r="CK871" s="7" t="str">
        <f t="shared" si="469"/>
        <v/>
      </c>
      <c r="CL871" s="7" t="str">
        <f t="shared" si="470"/>
        <v/>
      </c>
      <c r="CM871" s="7" t="str">
        <f t="shared" si="471"/>
        <v/>
      </c>
      <c r="CN871" s="7" t="str">
        <f t="shared" si="472"/>
        <v/>
      </c>
      <c r="CO871" s="7" t="str">
        <f t="shared" si="473"/>
        <v/>
      </c>
      <c r="CP871" s="7" t="str">
        <f t="shared" si="474"/>
        <v/>
      </c>
      <c r="CQ871" s="7" t="str">
        <f t="shared" si="475"/>
        <v/>
      </c>
    </row>
    <row r="872" spans="1:95" x14ac:dyDescent="0.25">
      <c r="A872" s="8">
        <v>868</v>
      </c>
      <c r="BJ872" s="7" t="str">
        <f t="shared" si="442"/>
        <v/>
      </c>
      <c r="BK872" s="7" t="str">
        <f t="shared" si="443"/>
        <v/>
      </c>
      <c r="BL872" s="7" t="str">
        <f t="shared" si="444"/>
        <v/>
      </c>
      <c r="BM872" s="7" t="str">
        <f t="shared" si="445"/>
        <v/>
      </c>
      <c r="BN872" s="7" t="str">
        <f t="shared" si="446"/>
        <v/>
      </c>
      <c r="BO872" s="7" t="str">
        <f t="shared" si="447"/>
        <v/>
      </c>
      <c r="BP872" s="7" t="str">
        <f t="shared" si="448"/>
        <v/>
      </c>
      <c r="BQ872" s="7" t="str">
        <f t="shared" si="449"/>
        <v/>
      </c>
      <c r="BR872" s="7" t="str">
        <f t="shared" si="450"/>
        <v/>
      </c>
      <c r="BS872" s="7" t="str">
        <f t="shared" si="451"/>
        <v/>
      </c>
      <c r="BT872" s="7" t="str">
        <f t="shared" si="452"/>
        <v/>
      </c>
      <c r="BU872" s="7" t="str">
        <f t="shared" si="453"/>
        <v/>
      </c>
      <c r="BV872" s="7" t="str">
        <f t="shared" si="454"/>
        <v/>
      </c>
      <c r="BW872" s="7" t="str">
        <f t="shared" si="455"/>
        <v/>
      </c>
      <c r="BX872" s="7" t="str">
        <f t="shared" si="456"/>
        <v/>
      </c>
      <c r="BY872" s="7" t="str">
        <f t="shared" si="457"/>
        <v/>
      </c>
      <c r="BZ872" s="7" t="str">
        <f t="shared" si="458"/>
        <v/>
      </c>
      <c r="CA872" s="7" t="str">
        <f t="shared" si="459"/>
        <v/>
      </c>
      <c r="CB872" s="7" t="str">
        <f t="shared" si="460"/>
        <v/>
      </c>
      <c r="CC872" s="7" t="str">
        <f t="shared" si="461"/>
        <v/>
      </c>
      <c r="CD872" s="7" t="str">
        <f t="shared" si="462"/>
        <v/>
      </c>
      <c r="CE872" s="7" t="str">
        <f t="shared" si="463"/>
        <v/>
      </c>
      <c r="CF872" s="7" t="str">
        <f t="shared" si="464"/>
        <v/>
      </c>
      <c r="CG872" s="7" t="str">
        <f t="shared" si="465"/>
        <v/>
      </c>
      <c r="CH872" s="7" t="str">
        <f t="shared" si="466"/>
        <v/>
      </c>
      <c r="CI872" s="7" t="str">
        <f t="shared" si="467"/>
        <v/>
      </c>
      <c r="CJ872" s="7" t="str">
        <f t="shared" si="468"/>
        <v/>
      </c>
      <c r="CK872" s="7" t="str">
        <f t="shared" si="469"/>
        <v/>
      </c>
      <c r="CL872" s="7" t="str">
        <f t="shared" si="470"/>
        <v/>
      </c>
      <c r="CM872" s="7" t="str">
        <f t="shared" si="471"/>
        <v/>
      </c>
      <c r="CN872" s="7" t="str">
        <f t="shared" si="472"/>
        <v/>
      </c>
      <c r="CO872" s="7" t="str">
        <f t="shared" si="473"/>
        <v/>
      </c>
      <c r="CP872" s="7" t="str">
        <f t="shared" si="474"/>
        <v/>
      </c>
      <c r="CQ872" s="7" t="str">
        <f t="shared" si="475"/>
        <v/>
      </c>
    </row>
    <row r="873" spans="1:95" x14ac:dyDescent="0.25">
      <c r="A873" s="8">
        <v>869</v>
      </c>
      <c r="BJ873" s="7" t="str">
        <f t="shared" si="442"/>
        <v/>
      </c>
      <c r="BK873" s="7" t="str">
        <f t="shared" si="443"/>
        <v/>
      </c>
      <c r="BL873" s="7" t="str">
        <f t="shared" si="444"/>
        <v/>
      </c>
      <c r="BM873" s="7" t="str">
        <f t="shared" si="445"/>
        <v/>
      </c>
      <c r="BN873" s="7" t="str">
        <f t="shared" si="446"/>
        <v/>
      </c>
      <c r="BO873" s="7" t="str">
        <f t="shared" si="447"/>
        <v/>
      </c>
      <c r="BP873" s="7" t="str">
        <f t="shared" si="448"/>
        <v/>
      </c>
      <c r="BQ873" s="7" t="str">
        <f t="shared" si="449"/>
        <v/>
      </c>
      <c r="BR873" s="7" t="str">
        <f t="shared" si="450"/>
        <v/>
      </c>
      <c r="BS873" s="7" t="str">
        <f t="shared" si="451"/>
        <v/>
      </c>
      <c r="BT873" s="7" t="str">
        <f t="shared" si="452"/>
        <v/>
      </c>
      <c r="BU873" s="7" t="str">
        <f t="shared" si="453"/>
        <v/>
      </c>
      <c r="BV873" s="7" t="str">
        <f t="shared" si="454"/>
        <v/>
      </c>
      <c r="BW873" s="7" t="str">
        <f t="shared" si="455"/>
        <v/>
      </c>
      <c r="BX873" s="7" t="str">
        <f t="shared" si="456"/>
        <v/>
      </c>
      <c r="BY873" s="7" t="str">
        <f t="shared" si="457"/>
        <v/>
      </c>
      <c r="BZ873" s="7" t="str">
        <f t="shared" si="458"/>
        <v/>
      </c>
      <c r="CA873" s="7" t="str">
        <f t="shared" si="459"/>
        <v/>
      </c>
      <c r="CB873" s="7" t="str">
        <f t="shared" si="460"/>
        <v/>
      </c>
      <c r="CC873" s="7" t="str">
        <f t="shared" si="461"/>
        <v/>
      </c>
      <c r="CD873" s="7" t="str">
        <f t="shared" si="462"/>
        <v/>
      </c>
      <c r="CE873" s="7" t="str">
        <f t="shared" si="463"/>
        <v/>
      </c>
      <c r="CF873" s="7" t="str">
        <f t="shared" si="464"/>
        <v/>
      </c>
      <c r="CG873" s="7" t="str">
        <f t="shared" si="465"/>
        <v/>
      </c>
      <c r="CH873" s="7" t="str">
        <f t="shared" si="466"/>
        <v/>
      </c>
      <c r="CI873" s="7" t="str">
        <f t="shared" si="467"/>
        <v/>
      </c>
      <c r="CJ873" s="7" t="str">
        <f t="shared" si="468"/>
        <v/>
      </c>
      <c r="CK873" s="7" t="str">
        <f t="shared" si="469"/>
        <v/>
      </c>
      <c r="CL873" s="7" t="str">
        <f t="shared" si="470"/>
        <v/>
      </c>
      <c r="CM873" s="7" t="str">
        <f t="shared" si="471"/>
        <v/>
      </c>
      <c r="CN873" s="7" t="str">
        <f t="shared" si="472"/>
        <v/>
      </c>
      <c r="CO873" s="7" t="str">
        <f t="shared" si="473"/>
        <v/>
      </c>
      <c r="CP873" s="7" t="str">
        <f t="shared" si="474"/>
        <v/>
      </c>
      <c r="CQ873" s="7" t="str">
        <f t="shared" si="475"/>
        <v/>
      </c>
    </row>
    <row r="874" spans="1:95" x14ac:dyDescent="0.25">
      <c r="A874" s="8">
        <v>870</v>
      </c>
      <c r="BJ874" s="7" t="str">
        <f t="shared" si="442"/>
        <v/>
      </c>
      <c r="BK874" s="7" t="str">
        <f t="shared" si="443"/>
        <v/>
      </c>
      <c r="BL874" s="7" t="str">
        <f t="shared" si="444"/>
        <v/>
      </c>
      <c r="BM874" s="7" t="str">
        <f t="shared" si="445"/>
        <v/>
      </c>
      <c r="BN874" s="7" t="str">
        <f t="shared" si="446"/>
        <v/>
      </c>
      <c r="BO874" s="7" t="str">
        <f t="shared" si="447"/>
        <v/>
      </c>
      <c r="BP874" s="7" t="str">
        <f t="shared" si="448"/>
        <v/>
      </c>
      <c r="BQ874" s="7" t="str">
        <f t="shared" si="449"/>
        <v/>
      </c>
      <c r="BR874" s="7" t="str">
        <f t="shared" si="450"/>
        <v/>
      </c>
      <c r="BS874" s="7" t="str">
        <f t="shared" si="451"/>
        <v/>
      </c>
      <c r="BT874" s="7" t="str">
        <f t="shared" si="452"/>
        <v/>
      </c>
      <c r="BU874" s="7" t="str">
        <f t="shared" si="453"/>
        <v/>
      </c>
      <c r="BV874" s="7" t="str">
        <f t="shared" si="454"/>
        <v/>
      </c>
      <c r="BW874" s="7" t="str">
        <f t="shared" si="455"/>
        <v/>
      </c>
      <c r="BX874" s="7" t="str">
        <f t="shared" si="456"/>
        <v/>
      </c>
      <c r="BY874" s="7" t="str">
        <f t="shared" si="457"/>
        <v/>
      </c>
      <c r="BZ874" s="7" t="str">
        <f t="shared" si="458"/>
        <v/>
      </c>
      <c r="CA874" s="7" t="str">
        <f t="shared" si="459"/>
        <v/>
      </c>
      <c r="CB874" s="7" t="str">
        <f t="shared" si="460"/>
        <v/>
      </c>
      <c r="CC874" s="7" t="str">
        <f t="shared" si="461"/>
        <v/>
      </c>
      <c r="CD874" s="7" t="str">
        <f t="shared" si="462"/>
        <v/>
      </c>
      <c r="CE874" s="7" t="str">
        <f t="shared" si="463"/>
        <v/>
      </c>
      <c r="CF874" s="7" t="str">
        <f t="shared" si="464"/>
        <v/>
      </c>
      <c r="CG874" s="7" t="str">
        <f t="shared" si="465"/>
        <v/>
      </c>
      <c r="CH874" s="7" t="str">
        <f t="shared" si="466"/>
        <v/>
      </c>
      <c r="CI874" s="7" t="str">
        <f t="shared" si="467"/>
        <v/>
      </c>
      <c r="CJ874" s="7" t="str">
        <f t="shared" si="468"/>
        <v/>
      </c>
      <c r="CK874" s="7" t="str">
        <f t="shared" si="469"/>
        <v/>
      </c>
      <c r="CL874" s="7" t="str">
        <f t="shared" si="470"/>
        <v/>
      </c>
      <c r="CM874" s="7" t="str">
        <f t="shared" si="471"/>
        <v/>
      </c>
      <c r="CN874" s="7" t="str">
        <f t="shared" si="472"/>
        <v/>
      </c>
      <c r="CO874" s="7" t="str">
        <f t="shared" si="473"/>
        <v/>
      </c>
      <c r="CP874" s="7" t="str">
        <f t="shared" si="474"/>
        <v/>
      </c>
      <c r="CQ874" s="7" t="str">
        <f t="shared" si="475"/>
        <v/>
      </c>
    </row>
    <row r="875" spans="1:95" x14ac:dyDescent="0.25">
      <c r="A875" s="8">
        <v>871</v>
      </c>
      <c r="BJ875" s="7" t="str">
        <f t="shared" si="442"/>
        <v/>
      </c>
      <c r="BK875" s="7" t="str">
        <f t="shared" si="443"/>
        <v/>
      </c>
      <c r="BL875" s="7" t="str">
        <f t="shared" si="444"/>
        <v/>
      </c>
      <c r="BM875" s="7" t="str">
        <f t="shared" si="445"/>
        <v/>
      </c>
      <c r="BN875" s="7" t="str">
        <f t="shared" si="446"/>
        <v/>
      </c>
      <c r="BO875" s="7" t="str">
        <f t="shared" si="447"/>
        <v/>
      </c>
      <c r="BP875" s="7" t="str">
        <f t="shared" si="448"/>
        <v/>
      </c>
      <c r="BQ875" s="7" t="str">
        <f t="shared" si="449"/>
        <v/>
      </c>
      <c r="BR875" s="7" t="str">
        <f t="shared" si="450"/>
        <v/>
      </c>
      <c r="BS875" s="7" t="str">
        <f t="shared" si="451"/>
        <v/>
      </c>
      <c r="BT875" s="7" t="str">
        <f t="shared" si="452"/>
        <v/>
      </c>
      <c r="BU875" s="7" t="str">
        <f t="shared" si="453"/>
        <v/>
      </c>
      <c r="BV875" s="7" t="str">
        <f t="shared" si="454"/>
        <v/>
      </c>
      <c r="BW875" s="7" t="str">
        <f t="shared" si="455"/>
        <v/>
      </c>
      <c r="BX875" s="7" t="str">
        <f t="shared" si="456"/>
        <v/>
      </c>
      <c r="BY875" s="7" t="str">
        <f t="shared" si="457"/>
        <v/>
      </c>
      <c r="BZ875" s="7" t="str">
        <f t="shared" si="458"/>
        <v/>
      </c>
      <c r="CA875" s="7" t="str">
        <f t="shared" si="459"/>
        <v/>
      </c>
      <c r="CB875" s="7" t="str">
        <f t="shared" si="460"/>
        <v/>
      </c>
      <c r="CC875" s="7" t="str">
        <f t="shared" si="461"/>
        <v/>
      </c>
      <c r="CD875" s="7" t="str">
        <f t="shared" si="462"/>
        <v/>
      </c>
      <c r="CE875" s="7" t="str">
        <f t="shared" si="463"/>
        <v/>
      </c>
      <c r="CF875" s="7" t="str">
        <f t="shared" si="464"/>
        <v/>
      </c>
      <c r="CG875" s="7" t="str">
        <f t="shared" si="465"/>
        <v/>
      </c>
      <c r="CH875" s="7" t="str">
        <f t="shared" si="466"/>
        <v/>
      </c>
      <c r="CI875" s="7" t="str">
        <f t="shared" si="467"/>
        <v/>
      </c>
      <c r="CJ875" s="7" t="str">
        <f t="shared" si="468"/>
        <v/>
      </c>
      <c r="CK875" s="7" t="str">
        <f t="shared" si="469"/>
        <v/>
      </c>
      <c r="CL875" s="7" t="str">
        <f t="shared" si="470"/>
        <v/>
      </c>
      <c r="CM875" s="7" t="str">
        <f t="shared" si="471"/>
        <v/>
      </c>
      <c r="CN875" s="7" t="str">
        <f t="shared" si="472"/>
        <v/>
      </c>
      <c r="CO875" s="7" t="str">
        <f t="shared" si="473"/>
        <v/>
      </c>
      <c r="CP875" s="7" t="str">
        <f t="shared" si="474"/>
        <v/>
      </c>
      <c r="CQ875" s="7" t="str">
        <f t="shared" si="475"/>
        <v/>
      </c>
    </row>
    <row r="876" spans="1:95" x14ac:dyDescent="0.25">
      <c r="A876" s="8">
        <v>872</v>
      </c>
      <c r="BJ876" s="7" t="str">
        <f t="shared" si="442"/>
        <v/>
      </c>
      <c r="BK876" s="7" t="str">
        <f t="shared" si="443"/>
        <v/>
      </c>
      <c r="BL876" s="7" t="str">
        <f t="shared" si="444"/>
        <v/>
      </c>
      <c r="BM876" s="7" t="str">
        <f t="shared" si="445"/>
        <v/>
      </c>
      <c r="BN876" s="7" t="str">
        <f t="shared" si="446"/>
        <v/>
      </c>
      <c r="BO876" s="7" t="str">
        <f t="shared" si="447"/>
        <v/>
      </c>
      <c r="BP876" s="7" t="str">
        <f t="shared" si="448"/>
        <v/>
      </c>
      <c r="BQ876" s="7" t="str">
        <f t="shared" si="449"/>
        <v/>
      </c>
      <c r="BR876" s="7" t="str">
        <f t="shared" si="450"/>
        <v/>
      </c>
      <c r="BS876" s="7" t="str">
        <f t="shared" si="451"/>
        <v/>
      </c>
      <c r="BT876" s="7" t="str">
        <f t="shared" si="452"/>
        <v/>
      </c>
      <c r="BU876" s="7" t="str">
        <f t="shared" si="453"/>
        <v/>
      </c>
      <c r="BV876" s="7" t="str">
        <f t="shared" si="454"/>
        <v/>
      </c>
      <c r="BW876" s="7" t="str">
        <f t="shared" si="455"/>
        <v/>
      </c>
      <c r="BX876" s="7" t="str">
        <f t="shared" si="456"/>
        <v/>
      </c>
      <c r="BY876" s="7" t="str">
        <f t="shared" si="457"/>
        <v/>
      </c>
      <c r="BZ876" s="7" t="str">
        <f t="shared" si="458"/>
        <v/>
      </c>
      <c r="CA876" s="7" t="str">
        <f t="shared" si="459"/>
        <v/>
      </c>
      <c r="CB876" s="7" t="str">
        <f t="shared" si="460"/>
        <v/>
      </c>
      <c r="CC876" s="7" t="str">
        <f t="shared" si="461"/>
        <v/>
      </c>
      <c r="CD876" s="7" t="str">
        <f t="shared" si="462"/>
        <v/>
      </c>
      <c r="CE876" s="7" t="str">
        <f t="shared" si="463"/>
        <v/>
      </c>
      <c r="CF876" s="7" t="str">
        <f t="shared" si="464"/>
        <v/>
      </c>
      <c r="CG876" s="7" t="str">
        <f t="shared" si="465"/>
        <v/>
      </c>
      <c r="CH876" s="7" t="str">
        <f t="shared" si="466"/>
        <v/>
      </c>
      <c r="CI876" s="7" t="str">
        <f t="shared" si="467"/>
        <v/>
      </c>
      <c r="CJ876" s="7" t="str">
        <f t="shared" si="468"/>
        <v/>
      </c>
      <c r="CK876" s="7" t="str">
        <f t="shared" si="469"/>
        <v/>
      </c>
      <c r="CL876" s="7" t="str">
        <f t="shared" si="470"/>
        <v/>
      </c>
      <c r="CM876" s="7" t="str">
        <f t="shared" si="471"/>
        <v/>
      </c>
      <c r="CN876" s="7" t="str">
        <f t="shared" si="472"/>
        <v/>
      </c>
      <c r="CO876" s="7" t="str">
        <f t="shared" si="473"/>
        <v/>
      </c>
      <c r="CP876" s="7" t="str">
        <f t="shared" si="474"/>
        <v/>
      </c>
      <c r="CQ876" s="7" t="str">
        <f t="shared" si="475"/>
        <v/>
      </c>
    </row>
    <row r="877" spans="1:95" x14ac:dyDescent="0.25">
      <c r="A877" s="8">
        <v>873</v>
      </c>
      <c r="BJ877" s="7" t="str">
        <f t="shared" si="442"/>
        <v/>
      </c>
      <c r="BK877" s="7" t="str">
        <f t="shared" si="443"/>
        <v/>
      </c>
      <c r="BL877" s="7" t="str">
        <f t="shared" si="444"/>
        <v/>
      </c>
      <c r="BM877" s="7" t="str">
        <f t="shared" si="445"/>
        <v/>
      </c>
      <c r="BN877" s="7" t="str">
        <f t="shared" si="446"/>
        <v/>
      </c>
      <c r="BO877" s="7" t="str">
        <f t="shared" si="447"/>
        <v/>
      </c>
      <c r="BP877" s="7" t="str">
        <f t="shared" si="448"/>
        <v/>
      </c>
      <c r="BQ877" s="7" t="str">
        <f t="shared" si="449"/>
        <v/>
      </c>
      <c r="BR877" s="7" t="str">
        <f t="shared" si="450"/>
        <v/>
      </c>
      <c r="BS877" s="7" t="str">
        <f t="shared" si="451"/>
        <v/>
      </c>
      <c r="BT877" s="7" t="str">
        <f t="shared" si="452"/>
        <v/>
      </c>
      <c r="BU877" s="7" t="str">
        <f t="shared" si="453"/>
        <v/>
      </c>
      <c r="BV877" s="7" t="str">
        <f t="shared" si="454"/>
        <v/>
      </c>
      <c r="BW877" s="7" t="str">
        <f t="shared" si="455"/>
        <v/>
      </c>
      <c r="BX877" s="7" t="str">
        <f t="shared" si="456"/>
        <v/>
      </c>
      <c r="BY877" s="7" t="str">
        <f t="shared" si="457"/>
        <v/>
      </c>
      <c r="BZ877" s="7" t="str">
        <f t="shared" si="458"/>
        <v/>
      </c>
      <c r="CA877" s="7" t="str">
        <f t="shared" si="459"/>
        <v/>
      </c>
      <c r="CB877" s="7" t="str">
        <f t="shared" si="460"/>
        <v/>
      </c>
      <c r="CC877" s="7" t="str">
        <f t="shared" si="461"/>
        <v/>
      </c>
      <c r="CD877" s="7" t="str">
        <f t="shared" si="462"/>
        <v/>
      </c>
      <c r="CE877" s="7" t="str">
        <f t="shared" si="463"/>
        <v/>
      </c>
      <c r="CF877" s="7" t="str">
        <f t="shared" si="464"/>
        <v/>
      </c>
      <c r="CG877" s="7" t="str">
        <f t="shared" si="465"/>
        <v/>
      </c>
      <c r="CH877" s="7" t="str">
        <f t="shared" si="466"/>
        <v/>
      </c>
      <c r="CI877" s="7" t="str">
        <f t="shared" si="467"/>
        <v/>
      </c>
      <c r="CJ877" s="7" t="str">
        <f t="shared" si="468"/>
        <v/>
      </c>
      <c r="CK877" s="7" t="str">
        <f t="shared" si="469"/>
        <v/>
      </c>
      <c r="CL877" s="7" t="str">
        <f t="shared" si="470"/>
        <v/>
      </c>
      <c r="CM877" s="7" t="str">
        <f t="shared" si="471"/>
        <v/>
      </c>
      <c r="CN877" s="7" t="str">
        <f t="shared" si="472"/>
        <v/>
      </c>
      <c r="CO877" s="7" t="str">
        <f t="shared" si="473"/>
        <v/>
      </c>
      <c r="CP877" s="7" t="str">
        <f t="shared" si="474"/>
        <v/>
      </c>
      <c r="CQ877" s="7" t="str">
        <f t="shared" si="475"/>
        <v/>
      </c>
    </row>
    <row r="878" spans="1:95" x14ac:dyDescent="0.25">
      <c r="A878" s="8">
        <v>874</v>
      </c>
      <c r="BJ878" s="7" t="str">
        <f t="shared" si="442"/>
        <v/>
      </c>
      <c r="BK878" s="7" t="str">
        <f t="shared" si="443"/>
        <v/>
      </c>
      <c r="BL878" s="7" t="str">
        <f t="shared" si="444"/>
        <v/>
      </c>
      <c r="BM878" s="7" t="str">
        <f t="shared" si="445"/>
        <v/>
      </c>
      <c r="BN878" s="7" t="str">
        <f t="shared" si="446"/>
        <v/>
      </c>
      <c r="BO878" s="7" t="str">
        <f t="shared" si="447"/>
        <v/>
      </c>
      <c r="BP878" s="7" t="str">
        <f t="shared" si="448"/>
        <v/>
      </c>
      <c r="BQ878" s="7" t="str">
        <f t="shared" si="449"/>
        <v/>
      </c>
      <c r="BR878" s="7" t="str">
        <f t="shared" si="450"/>
        <v/>
      </c>
      <c r="BS878" s="7" t="str">
        <f t="shared" si="451"/>
        <v/>
      </c>
      <c r="BT878" s="7" t="str">
        <f t="shared" si="452"/>
        <v/>
      </c>
      <c r="BU878" s="7" t="str">
        <f t="shared" si="453"/>
        <v/>
      </c>
      <c r="BV878" s="7" t="str">
        <f t="shared" si="454"/>
        <v/>
      </c>
      <c r="BW878" s="7" t="str">
        <f t="shared" si="455"/>
        <v/>
      </c>
      <c r="BX878" s="7" t="str">
        <f t="shared" si="456"/>
        <v/>
      </c>
      <c r="BY878" s="7" t="str">
        <f t="shared" si="457"/>
        <v/>
      </c>
      <c r="BZ878" s="7" t="str">
        <f t="shared" si="458"/>
        <v/>
      </c>
      <c r="CA878" s="7" t="str">
        <f t="shared" si="459"/>
        <v/>
      </c>
      <c r="CB878" s="7" t="str">
        <f t="shared" si="460"/>
        <v/>
      </c>
      <c r="CC878" s="7" t="str">
        <f t="shared" si="461"/>
        <v/>
      </c>
      <c r="CD878" s="7" t="str">
        <f t="shared" si="462"/>
        <v/>
      </c>
      <c r="CE878" s="7" t="str">
        <f t="shared" si="463"/>
        <v/>
      </c>
      <c r="CF878" s="7" t="str">
        <f t="shared" si="464"/>
        <v/>
      </c>
      <c r="CG878" s="7" t="str">
        <f t="shared" si="465"/>
        <v/>
      </c>
      <c r="CH878" s="7" t="str">
        <f t="shared" si="466"/>
        <v/>
      </c>
      <c r="CI878" s="7" t="str">
        <f t="shared" si="467"/>
        <v/>
      </c>
      <c r="CJ878" s="7" t="str">
        <f t="shared" si="468"/>
        <v/>
      </c>
      <c r="CK878" s="7" t="str">
        <f t="shared" si="469"/>
        <v/>
      </c>
      <c r="CL878" s="7" t="str">
        <f t="shared" si="470"/>
        <v/>
      </c>
      <c r="CM878" s="7" t="str">
        <f t="shared" si="471"/>
        <v/>
      </c>
      <c r="CN878" s="7" t="str">
        <f t="shared" si="472"/>
        <v/>
      </c>
      <c r="CO878" s="7" t="str">
        <f t="shared" si="473"/>
        <v/>
      </c>
      <c r="CP878" s="7" t="str">
        <f t="shared" si="474"/>
        <v/>
      </c>
      <c r="CQ878" s="7" t="str">
        <f t="shared" si="475"/>
        <v/>
      </c>
    </row>
    <row r="879" spans="1:95" x14ac:dyDescent="0.25">
      <c r="A879" s="8">
        <v>875</v>
      </c>
      <c r="BJ879" s="7" t="str">
        <f t="shared" si="442"/>
        <v/>
      </c>
      <c r="BK879" s="7" t="str">
        <f t="shared" si="443"/>
        <v/>
      </c>
      <c r="BL879" s="7" t="str">
        <f t="shared" si="444"/>
        <v/>
      </c>
      <c r="BM879" s="7" t="str">
        <f t="shared" si="445"/>
        <v/>
      </c>
      <c r="BN879" s="7" t="str">
        <f t="shared" si="446"/>
        <v/>
      </c>
      <c r="BO879" s="7" t="str">
        <f t="shared" si="447"/>
        <v/>
      </c>
      <c r="BP879" s="7" t="str">
        <f t="shared" si="448"/>
        <v/>
      </c>
      <c r="BQ879" s="7" t="str">
        <f t="shared" si="449"/>
        <v/>
      </c>
      <c r="BR879" s="7" t="str">
        <f t="shared" si="450"/>
        <v/>
      </c>
      <c r="BS879" s="7" t="str">
        <f t="shared" si="451"/>
        <v/>
      </c>
      <c r="BT879" s="7" t="str">
        <f t="shared" si="452"/>
        <v/>
      </c>
      <c r="BU879" s="7" t="str">
        <f t="shared" si="453"/>
        <v/>
      </c>
      <c r="BV879" s="7" t="str">
        <f t="shared" si="454"/>
        <v/>
      </c>
      <c r="BW879" s="7" t="str">
        <f t="shared" si="455"/>
        <v/>
      </c>
      <c r="BX879" s="7" t="str">
        <f t="shared" si="456"/>
        <v/>
      </c>
      <c r="BY879" s="7" t="str">
        <f t="shared" si="457"/>
        <v/>
      </c>
      <c r="BZ879" s="7" t="str">
        <f t="shared" si="458"/>
        <v/>
      </c>
      <c r="CA879" s="7" t="str">
        <f t="shared" si="459"/>
        <v/>
      </c>
      <c r="CB879" s="7" t="str">
        <f t="shared" si="460"/>
        <v/>
      </c>
      <c r="CC879" s="7" t="str">
        <f t="shared" si="461"/>
        <v/>
      </c>
      <c r="CD879" s="7" t="str">
        <f t="shared" si="462"/>
        <v/>
      </c>
      <c r="CE879" s="7" t="str">
        <f t="shared" si="463"/>
        <v/>
      </c>
      <c r="CF879" s="7" t="str">
        <f t="shared" si="464"/>
        <v/>
      </c>
      <c r="CG879" s="7" t="str">
        <f t="shared" si="465"/>
        <v/>
      </c>
      <c r="CH879" s="7" t="str">
        <f t="shared" si="466"/>
        <v/>
      </c>
      <c r="CI879" s="7" t="str">
        <f t="shared" si="467"/>
        <v/>
      </c>
      <c r="CJ879" s="7" t="str">
        <f t="shared" si="468"/>
        <v/>
      </c>
      <c r="CK879" s="7" t="str">
        <f t="shared" si="469"/>
        <v/>
      </c>
      <c r="CL879" s="7" t="str">
        <f t="shared" si="470"/>
        <v/>
      </c>
      <c r="CM879" s="7" t="str">
        <f t="shared" si="471"/>
        <v/>
      </c>
      <c r="CN879" s="7" t="str">
        <f t="shared" si="472"/>
        <v/>
      </c>
      <c r="CO879" s="7" t="str">
        <f t="shared" si="473"/>
        <v/>
      </c>
      <c r="CP879" s="7" t="str">
        <f t="shared" si="474"/>
        <v/>
      </c>
      <c r="CQ879" s="7" t="str">
        <f t="shared" si="475"/>
        <v/>
      </c>
    </row>
    <row r="880" spans="1:95" x14ac:dyDescent="0.25">
      <c r="A880" s="8">
        <v>876</v>
      </c>
      <c r="BJ880" s="7" t="str">
        <f t="shared" si="442"/>
        <v/>
      </c>
      <c r="BK880" s="7" t="str">
        <f t="shared" si="443"/>
        <v/>
      </c>
      <c r="BL880" s="7" t="str">
        <f t="shared" si="444"/>
        <v/>
      </c>
      <c r="BM880" s="7" t="str">
        <f t="shared" si="445"/>
        <v/>
      </c>
      <c r="BN880" s="7" t="str">
        <f t="shared" si="446"/>
        <v/>
      </c>
      <c r="BO880" s="7" t="str">
        <f t="shared" si="447"/>
        <v/>
      </c>
      <c r="BP880" s="7" t="str">
        <f t="shared" si="448"/>
        <v/>
      </c>
      <c r="BQ880" s="7" t="str">
        <f t="shared" si="449"/>
        <v/>
      </c>
      <c r="BR880" s="7" t="str">
        <f t="shared" si="450"/>
        <v/>
      </c>
      <c r="BS880" s="7" t="str">
        <f t="shared" si="451"/>
        <v/>
      </c>
      <c r="BT880" s="7" t="str">
        <f t="shared" si="452"/>
        <v/>
      </c>
      <c r="BU880" s="7" t="str">
        <f t="shared" si="453"/>
        <v/>
      </c>
      <c r="BV880" s="7" t="str">
        <f t="shared" si="454"/>
        <v/>
      </c>
      <c r="BW880" s="7" t="str">
        <f t="shared" si="455"/>
        <v/>
      </c>
      <c r="BX880" s="7" t="str">
        <f t="shared" si="456"/>
        <v/>
      </c>
      <c r="BY880" s="7" t="str">
        <f t="shared" si="457"/>
        <v/>
      </c>
      <c r="BZ880" s="7" t="str">
        <f t="shared" si="458"/>
        <v/>
      </c>
      <c r="CA880" s="7" t="str">
        <f t="shared" si="459"/>
        <v/>
      </c>
      <c r="CB880" s="7" t="str">
        <f t="shared" si="460"/>
        <v/>
      </c>
      <c r="CC880" s="7" t="str">
        <f t="shared" si="461"/>
        <v/>
      </c>
      <c r="CD880" s="7" t="str">
        <f t="shared" si="462"/>
        <v/>
      </c>
      <c r="CE880" s="7" t="str">
        <f t="shared" si="463"/>
        <v/>
      </c>
      <c r="CF880" s="7" t="str">
        <f t="shared" si="464"/>
        <v/>
      </c>
      <c r="CG880" s="7" t="str">
        <f t="shared" si="465"/>
        <v/>
      </c>
      <c r="CH880" s="7" t="str">
        <f t="shared" si="466"/>
        <v/>
      </c>
      <c r="CI880" s="7" t="str">
        <f t="shared" si="467"/>
        <v/>
      </c>
      <c r="CJ880" s="7" t="str">
        <f t="shared" si="468"/>
        <v/>
      </c>
      <c r="CK880" s="7" t="str">
        <f t="shared" si="469"/>
        <v/>
      </c>
      <c r="CL880" s="7" t="str">
        <f t="shared" si="470"/>
        <v/>
      </c>
      <c r="CM880" s="7" t="str">
        <f t="shared" si="471"/>
        <v/>
      </c>
      <c r="CN880" s="7" t="str">
        <f t="shared" si="472"/>
        <v/>
      </c>
      <c r="CO880" s="7" t="str">
        <f t="shared" si="473"/>
        <v/>
      </c>
      <c r="CP880" s="7" t="str">
        <f t="shared" si="474"/>
        <v/>
      </c>
      <c r="CQ880" s="7" t="str">
        <f t="shared" si="475"/>
        <v/>
      </c>
    </row>
    <row r="881" spans="1:95" x14ac:dyDescent="0.25">
      <c r="A881" s="8">
        <v>877</v>
      </c>
      <c r="BJ881" s="7" t="str">
        <f t="shared" si="442"/>
        <v/>
      </c>
      <c r="BK881" s="7" t="str">
        <f t="shared" si="443"/>
        <v/>
      </c>
      <c r="BL881" s="7" t="str">
        <f t="shared" si="444"/>
        <v/>
      </c>
      <c r="BM881" s="7" t="str">
        <f t="shared" si="445"/>
        <v/>
      </c>
      <c r="BN881" s="7" t="str">
        <f t="shared" si="446"/>
        <v/>
      </c>
      <c r="BO881" s="7" t="str">
        <f t="shared" si="447"/>
        <v/>
      </c>
      <c r="BP881" s="7" t="str">
        <f t="shared" si="448"/>
        <v/>
      </c>
      <c r="BQ881" s="7" t="str">
        <f t="shared" si="449"/>
        <v/>
      </c>
      <c r="BR881" s="7" t="str">
        <f t="shared" si="450"/>
        <v/>
      </c>
      <c r="BS881" s="7" t="str">
        <f t="shared" si="451"/>
        <v/>
      </c>
      <c r="BT881" s="7" t="str">
        <f t="shared" si="452"/>
        <v/>
      </c>
      <c r="BU881" s="7" t="str">
        <f t="shared" si="453"/>
        <v/>
      </c>
      <c r="BV881" s="7" t="str">
        <f t="shared" si="454"/>
        <v/>
      </c>
      <c r="BW881" s="7" t="str">
        <f t="shared" si="455"/>
        <v/>
      </c>
      <c r="BX881" s="7" t="str">
        <f t="shared" si="456"/>
        <v/>
      </c>
      <c r="BY881" s="7" t="str">
        <f t="shared" si="457"/>
        <v/>
      </c>
      <c r="BZ881" s="7" t="str">
        <f t="shared" si="458"/>
        <v/>
      </c>
      <c r="CA881" s="7" t="str">
        <f t="shared" si="459"/>
        <v/>
      </c>
      <c r="CB881" s="7" t="str">
        <f t="shared" si="460"/>
        <v/>
      </c>
      <c r="CC881" s="7" t="str">
        <f t="shared" si="461"/>
        <v/>
      </c>
      <c r="CD881" s="7" t="str">
        <f t="shared" si="462"/>
        <v/>
      </c>
      <c r="CE881" s="7" t="str">
        <f t="shared" si="463"/>
        <v/>
      </c>
      <c r="CF881" s="7" t="str">
        <f t="shared" si="464"/>
        <v/>
      </c>
      <c r="CG881" s="7" t="str">
        <f t="shared" si="465"/>
        <v/>
      </c>
      <c r="CH881" s="7" t="str">
        <f t="shared" si="466"/>
        <v/>
      </c>
      <c r="CI881" s="7" t="str">
        <f t="shared" si="467"/>
        <v/>
      </c>
      <c r="CJ881" s="7" t="str">
        <f t="shared" si="468"/>
        <v/>
      </c>
      <c r="CK881" s="7" t="str">
        <f t="shared" si="469"/>
        <v/>
      </c>
      <c r="CL881" s="7" t="str">
        <f t="shared" si="470"/>
        <v/>
      </c>
      <c r="CM881" s="7" t="str">
        <f t="shared" si="471"/>
        <v/>
      </c>
      <c r="CN881" s="7" t="str">
        <f t="shared" si="472"/>
        <v/>
      </c>
      <c r="CO881" s="7" t="str">
        <f t="shared" si="473"/>
        <v/>
      </c>
      <c r="CP881" s="7" t="str">
        <f t="shared" si="474"/>
        <v/>
      </c>
      <c r="CQ881" s="7" t="str">
        <f t="shared" si="475"/>
        <v/>
      </c>
    </row>
    <row r="882" spans="1:95" x14ac:dyDescent="0.25">
      <c r="A882" s="8">
        <v>878</v>
      </c>
      <c r="BJ882" s="7" t="str">
        <f t="shared" si="442"/>
        <v/>
      </c>
      <c r="BK882" s="7" t="str">
        <f t="shared" si="443"/>
        <v/>
      </c>
      <c r="BL882" s="7" t="str">
        <f t="shared" si="444"/>
        <v/>
      </c>
      <c r="BM882" s="7" t="str">
        <f t="shared" si="445"/>
        <v/>
      </c>
      <c r="BN882" s="7" t="str">
        <f t="shared" si="446"/>
        <v/>
      </c>
      <c r="BO882" s="7" t="str">
        <f t="shared" si="447"/>
        <v/>
      </c>
      <c r="BP882" s="7" t="str">
        <f t="shared" si="448"/>
        <v/>
      </c>
      <c r="BQ882" s="7" t="str">
        <f t="shared" si="449"/>
        <v/>
      </c>
      <c r="BR882" s="7" t="str">
        <f t="shared" si="450"/>
        <v/>
      </c>
      <c r="BS882" s="7" t="str">
        <f t="shared" si="451"/>
        <v/>
      </c>
      <c r="BT882" s="7" t="str">
        <f t="shared" si="452"/>
        <v/>
      </c>
      <c r="BU882" s="7" t="str">
        <f t="shared" si="453"/>
        <v/>
      </c>
      <c r="BV882" s="7" t="str">
        <f t="shared" si="454"/>
        <v/>
      </c>
      <c r="BW882" s="7" t="str">
        <f t="shared" si="455"/>
        <v/>
      </c>
      <c r="BX882" s="7" t="str">
        <f t="shared" si="456"/>
        <v/>
      </c>
      <c r="BY882" s="7" t="str">
        <f t="shared" si="457"/>
        <v/>
      </c>
      <c r="BZ882" s="7" t="str">
        <f t="shared" si="458"/>
        <v/>
      </c>
      <c r="CA882" s="7" t="str">
        <f t="shared" si="459"/>
        <v/>
      </c>
      <c r="CB882" s="7" t="str">
        <f t="shared" si="460"/>
        <v/>
      </c>
      <c r="CC882" s="7" t="str">
        <f t="shared" si="461"/>
        <v/>
      </c>
      <c r="CD882" s="7" t="str">
        <f t="shared" si="462"/>
        <v/>
      </c>
      <c r="CE882" s="7" t="str">
        <f t="shared" si="463"/>
        <v/>
      </c>
      <c r="CF882" s="7" t="str">
        <f t="shared" si="464"/>
        <v/>
      </c>
      <c r="CG882" s="7" t="str">
        <f t="shared" si="465"/>
        <v/>
      </c>
      <c r="CH882" s="7" t="str">
        <f t="shared" si="466"/>
        <v/>
      </c>
      <c r="CI882" s="7" t="str">
        <f t="shared" si="467"/>
        <v/>
      </c>
      <c r="CJ882" s="7" t="str">
        <f t="shared" si="468"/>
        <v/>
      </c>
      <c r="CK882" s="7" t="str">
        <f t="shared" si="469"/>
        <v/>
      </c>
      <c r="CL882" s="7" t="str">
        <f t="shared" si="470"/>
        <v/>
      </c>
      <c r="CM882" s="7" t="str">
        <f t="shared" si="471"/>
        <v/>
      </c>
      <c r="CN882" s="7" t="str">
        <f t="shared" si="472"/>
        <v/>
      </c>
      <c r="CO882" s="7" t="str">
        <f t="shared" si="473"/>
        <v/>
      </c>
      <c r="CP882" s="7" t="str">
        <f t="shared" si="474"/>
        <v/>
      </c>
      <c r="CQ882" s="7" t="str">
        <f t="shared" si="475"/>
        <v/>
      </c>
    </row>
    <row r="883" spans="1:95" x14ac:dyDescent="0.25">
      <c r="A883" s="8">
        <v>879</v>
      </c>
      <c r="BJ883" s="7" t="str">
        <f t="shared" si="442"/>
        <v/>
      </c>
      <c r="BK883" s="7" t="str">
        <f t="shared" si="443"/>
        <v/>
      </c>
      <c r="BL883" s="7" t="str">
        <f t="shared" si="444"/>
        <v/>
      </c>
      <c r="BM883" s="7" t="str">
        <f t="shared" si="445"/>
        <v/>
      </c>
      <c r="BN883" s="7" t="str">
        <f t="shared" si="446"/>
        <v/>
      </c>
      <c r="BO883" s="7" t="str">
        <f t="shared" si="447"/>
        <v/>
      </c>
      <c r="BP883" s="7" t="str">
        <f t="shared" si="448"/>
        <v/>
      </c>
      <c r="BQ883" s="7" t="str">
        <f t="shared" si="449"/>
        <v/>
      </c>
      <c r="BR883" s="7" t="str">
        <f t="shared" si="450"/>
        <v/>
      </c>
      <c r="BS883" s="7" t="str">
        <f t="shared" si="451"/>
        <v/>
      </c>
      <c r="BT883" s="7" t="str">
        <f t="shared" si="452"/>
        <v/>
      </c>
      <c r="BU883" s="7" t="str">
        <f t="shared" si="453"/>
        <v/>
      </c>
      <c r="BV883" s="7" t="str">
        <f t="shared" si="454"/>
        <v/>
      </c>
      <c r="BW883" s="7" t="str">
        <f t="shared" si="455"/>
        <v/>
      </c>
      <c r="BX883" s="7" t="str">
        <f t="shared" si="456"/>
        <v/>
      </c>
      <c r="BY883" s="7" t="str">
        <f t="shared" si="457"/>
        <v/>
      </c>
      <c r="BZ883" s="7" t="str">
        <f t="shared" si="458"/>
        <v/>
      </c>
      <c r="CA883" s="7" t="str">
        <f t="shared" si="459"/>
        <v/>
      </c>
      <c r="CB883" s="7" t="str">
        <f t="shared" si="460"/>
        <v/>
      </c>
      <c r="CC883" s="7" t="str">
        <f t="shared" si="461"/>
        <v/>
      </c>
      <c r="CD883" s="7" t="str">
        <f t="shared" si="462"/>
        <v/>
      </c>
      <c r="CE883" s="7" t="str">
        <f t="shared" si="463"/>
        <v/>
      </c>
      <c r="CF883" s="7" t="str">
        <f t="shared" si="464"/>
        <v/>
      </c>
      <c r="CG883" s="7" t="str">
        <f t="shared" si="465"/>
        <v/>
      </c>
      <c r="CH883" s="7" t="str">
        <f t="shared" si="466"/>
        <v/>
      </c>
      <c r="CI883" s="7" t="str">
        <f t="shared" si="467"/>
        <v/>
      </c>
      <c r="CJ883" s="7" t="str">
        <f t="shared" si="468"/>
        <v/>
      </c>
      <c r="CK883" s="7" t="str">
        <f t="shared" si="469"/>
        <v/>
      </c>
      <c r="CL883" s="7" t="str">
        <f t="shared" si="470"/>
        <v/>
      </c>
      <c r="CM883" s="7" t="str">
        <f t="shared" si="471"/>
        <v/>
      </c>
      <c r="CN883" s="7" t="str">
        <f t="shared" si="472"/>
        <v/>
      </c>
      <c r="CO883" s="7" t="str">
        <f t="shared" si="473"/>
        <v/>
      </c>
      <c r="CP883" s="7" t="str">
        <f t="shared" si="474"/>
        <v/>
      </c>
      <c r="CQ883" s="7" t="str">
        <f t="shared" si="475"/>
        <v/>
      </c>
    </row>
    <row r="884" spans="1:95" x14ac:dyDescent="0.25">
      <c r="A884" s="8">
        <v>880</v>
      </c>
      <c r="BJ884" s="7" t="str">
        <f t="shared" si="442"/>
        <v/>
      </c>
      <c r="BK884" s="7" t="str">
        <f t="shared" si="443"/>
        <v/>
      </c>
      <c r="BL884" s="7" t="str">
        <f t="shared" si="444"/>
        <v/>
      </c>
      <c r="BM884" s="7" t="str">
        <f t="shared" si="445"/>
        <v/>
      </c>
      <c r="BN884" s="7" t="str">
        <f t="shared" si="446"/>
        <v/>
      </c>
      <c r="BO884" s="7" t="str">
        <f t="shared" si="447"/>
        <v/>
      </c>
      <c r="BP884" s="7" t="str">
        <f t="shared" si="448"/>
        <v/>
      </c>
      <c r="BQ884" s="7" t="str">
        <f t="shared" si="449"/>
        <v/>
      </c>
      <c r="BR884" s="7" t="str">
        <f t="shared" si="450"/>
        <v/>
      </c>
      <c r="BS884" s="7" t="str">
        <f t="shared" si="451"/>
        <v/>
      </c>
      <c r="BT884" s="7" t="str">
        <f t="shared" si="452"/>
        <v/>
      </c>
      <c r="BU884" s="7" t="str">
        <f t="shared" si="453"/>
        <v/>
      </c>
      <c r="BV884" s="7" t="str">
        <f t="shared" si="454"/>
        <v/>
      </c>
      <c r="BW884" s="7" t="str">
        <f t="shared" si="455"/>
        <v/>
      </c>
      <c r="BX884" s="7" t="str">
        <f t="shared" si="456"/>
        <v/>
      </c>
      <c r="BY884" s="7" t="str">
        <f t="shared" si="457"/>
        <v/>
      </c>
      <c r="BZ884" s="7" t="str">
        <f t="shared" si="458"/>
        <v/>
      </c>
      <c r="CA884" s="7" t="str">
        <f t="shared" si="459"/>
        <v/>
      </c>
      <c r="CB884" s="7" t="str">
        <f t="shared" si="460"/>
        <v/>
      </c>
      <c r="CC884" s="7" t="str">
        <f t="shared" si="461"/>
        <v/>
      </c>
      <c r="CD884" s="7" t="str">
        <f t="shared" si="462"/>
        <v/>
      </c>
      <c r="CE884" s="7" t="str">
        <f t="shared" si="463"/>
        <v/>
      </c>
      <c r="CF884" s="7" t="str">
        <f t="shared" si="464"/>
        <v/>
      </c>
      <c r="CG884" s="7" t="str">
        <f t="shared" si="465"/>
        <v/>
      </c>
      <c r="CH884" s="7" t="str">
        <f t="shared" si="466"/>
        <v/>
      </c>
      <c r="CI884" s="7" t="str">
        <f t="shared" si="467"/>
        <v/>
      </c>
      <c r="CJ884" s="7" t="str">
        <f t="shared" si="468"/>
        <v/>
      </c>
      <c r="CK884" s="7" t="str">
        <f t="shared" si="469"/>
        <v/>
      </c>
      <c r="CL884" s="7" t="str">
        <f t="shared" si="470"/>
        <v/>
      </c>
      <c r="CM884" s="7" t="str">
        <f t="shared" si="471"/>
        <v/>
      </c>
      <c r="CN884" s="7" t="str">
        <f t="shared" si="472"/>
        <v/>
      </c>
      <c r="CO884" s="7" t="str">
        <f t="shared" si="473"/>
        <v/>
      </c>
      <c r="CP884" s="7" t="str">
        <f t="shared" si="474"/>
        <v/>
      </c>
      <c r="CQ884" s="7" t="str">
        <f t="shared" si="475"/>
        <v/>
      </c>
    </row>
    <row r="885" spans="1:95" x14ac:dyDescent="0.25">
      <c r="A885" s="8">
        <v>881</v>
      </c>
      <c r="BJ885" s="7" t="str">
        <f t="shared" si="442"/>
        <v/>
      </c>
      <c r="BK885" s="7" t="str">
        <f t="shared" si="443"/>
        <v/>
      </c>
      <c r="BL885" s="7" t="str">
        <f t="shared" si="444"/>
        <v/>
      </c>
      <c r="BM885" s="7" t="str">
        <f t="shared" si="445"/>
        <v/>
      </c>
      <c r="BN885" s="7" t="str">
        <f t="shared" si="446"/>
        <v/>
      </c>
      <c r="BO885" s="7" t="str">
        <f t="shared" si="447"/>
        <v/>
      </c>
      <c r="BP885" s="7" t="str">
        <f t="shared" si="448"/>
        <v/>
      </c>
      <c r="BQ885" s="7" t="str">
        <f t="shared" si="449"/>
        <v/>
      </c>
      <c r="BR885" s="7" t="str">
        <f t="shared" si="450"/>
        <v/>
      </c>
      <c r="BS885" s="7" t="str">
        <f t="shared" si="451"/>
        <v/>
      </c>
      <c r="BT885" s="7" t="str">
        <f t="shared" si="452"/>
        <v/>
      </c>
      <c r="BU885" s="7" t="str">
        <f t="shared" si="453"/>
        <v/>
      </c>
      <c r="BV885" s="7" t="str">
        <f t="shared" si="454"/>
        <v/>
      </c>
      <c r="BW885" s="7" t="str">
        <f t="shared" si="455"/>
        <v/>
      </c>
      <c r="BX885" s="7" t="str">
        <f t="shared" si="456"/>
        <v/>
      </c>
      <c r="BY885" s="7" t="str">
        <f t="shared" si="457"/>
        <v/>
      </c>
      <c r="BZ885" s="7" t="str">
        <f t="shared" si="458"/>
        <v/>
      </c>
      <c r="CA885" s="7" t="str">
        <f t="shared" si="459"/>
        <v/>
      </c>
      <c r="CB885" s="7" t="str">
        <f t="shared" si="460"/>
        <v/>
      </c>
      <c r="CC885" s="7" t="str">
        <f t="shared" si="461"/>
        <v/>
      </c>
      <c r="CD885" s="7" t="str">
        <f t="shared" si="462"/>
        <v/>
      </c>
      <c r="CE885" s="7" t="str">
        <f t="shared" si="463"/>
        <v/>
      </c>
      <c r="CF885" s="7" t="str">
        <f t="shared" si="464"/>
        <v/>
      </c>
      <c r="CG885" s="7" t="str">
        <f t="shared" si="465"/>
        <v/>
      </c>
      <c r="CH885" s="7" t="str">
        <f t="shared" si="466"/>
        <v/>
      </c>
      <c r="CI885" s="7" t="str">
        <f t="shared" si="467"/>
        <v/>
      </c>
      <c r="CJ885" s="7" t="str">
        <f t="shared" si="468"/>
        <v/>
      </c>
      <c r="CK885" s="7" t="str">
        <f t="shared" si="469"/>
        <v/>
      </c>
      <c r="CL885" s="7" t="str">
        <f t="shared" si="470"/>
        <v/>
      </c>
      <c r="CM885" s="7" t="str">
        <f t="shared" si="471"/>
        <v/>
      </c>
      <c r="CN885" s="7" t="str">
        <f t="shared" si="472"/>
        <v/>
      </c>
      <c r="CO885" s="7" t="str">
        <f t="shared" si="473"/>
        <v/>
      </c>
      <c r="CP885" s="7" t="str">
        <f t="shared" si="474"/>
        <v/>
      </c>
      <c r="CQ885" s="7" t="str">
        <f t="shared" si="475"/>
        <v/>
      </c>
    </row>
    <row r="886" spans="1:95" x14ac:dyDescent="0.25">
      <c r="A886" s="8">
        <v>882</v>
      </c>
      <c r="BJ886" s="7" t="str">
        <f t="shared" si="442"/>
        <v/>
      </c>
      <c r="BK886" s="7" t="str">
        <f t="shared" si="443"/>
        <v/>
      </c>
      <c r="BL886" s="7" t="str">
        <f t="shared" si="444"/>
        <v/>
      </c>
      <c r="BM886" s="7" t="str">
        <f t="shared" si="445"/>
        <v/>
      </c>
      <c r="BN886" s="7" t="str">
        <f t="shared" si="446"/>
        <v/>
      </c>
      <c r="BO886" s="7" t="str">
        <f t="shared" si="447"/>
        <v/>
      </c>
      <c r="BP886" s="7" t="str">
        <f t="shared" si="448"/>
        <v/>
      </c>
      <c r="BQ886" s="7" t="str">
        <f t="shared" si="449"/>
        <v/>
      </c>
      <c r="BR886" s="7" t="str">
        <f t="shared" si="450"/>
        <v/>
      </c>
      <c r="BS886" s="7" t="str">
        <f t="shared" si="451"/>
        <v/>
      </c>
      <c r="BT886" s="7" t="str">
        <f t="shared" si="452"/>
        <v/>
      </c>
      <c r="BU886" s="7" t="str">
        <f t="shared" si="453"/>
        <v/>
      </c>
      <c r="BV886" s="7" t="str">
        <f t="shared" si="454"/>
        <v/>
      </c>
      <c r="BW886" s="7" t="str">
        <f t="shared" si="455"/>
        <v/>
      </c>
      <c r="BX886" s="7" t="str">
        <f t="shared" si="456"/>
        <v/>
      </c>
      <c r="BY886" s="7" t="str">
        <f t="shared" si="457"/>
        <v/>
      </c>
      <c r="BZ886" s="7" t="str">
        <f t="shared" si="458"/>
        <v/>
      </c>
      <c r="CA886" s="7" t="str">
        <f t="shared" si="459"/>
        <v/>
      </c>
      <c r="CB886" s="7" t="str">
        <f t="shared" si="460"/>
        <v/>
      </c>
      <c r="CC886" s="7" t="str">
        <f t="shared" si="461"/>
        <v/>
      </c>
      <c r="CD886" s="7" t="str">
        <f t="shared" si="462"/>
        <v/>
      </c>
      <c r="CE886" s="7" t="str">
        <f t="shared" si="463"/>
        <v/>
      </c>
      <c r="CF886" s="7" t="str">
        <f t="shared" si="464"/>
        <v/>
      </c>
      <c r="CG886" s="7" t="str">
        <f t="shared" si="465"/>
        <v/>
      </c>
      <c r="CH886" s="7" t="str">
        <f t="shared" si="466"/>
        <v/>
      </c>
      <c r="CI886" s="7" t="str">
        <f t="shared" si="467"/>
        <v/>
      </c>
      <c r="CJ886" s="7" t="str">
        <f t="shared" si="468"/>
        <v/>
      </c>
      <c r="CK886" s="7" t="str">
        <f t="shared" si="469"/>
        <v/>
      </c>
      <c r="CL886" s="7" t="str">
        <f t="shared" si="470"/>
        <v/>
      </c>
      <c r="CM886" s="7" t="str">
        <f t="shared" si="471"/>
        <v/>
      </c>
      <c r="CN886" s="7" t="str">
        <f t="shared" si="472"/>
        <v/>
      </c>
      <c r="CO886" s="7" t="str">
        <f t="shared" si="473"/>
        <v/>
      </c>
      <c r="CP886" s="7" t="str">
        <f t="shared" si="474"/>
        <v/>
      </c>
      <c r="CQ886" s="7" t="str">
        <f t="shared" si="475"/>
        <v/>
      </c>
    </row>
    <row r="887" spans="1:95" x14ac:dyDescent="0.25">
      <c r="A887" s="8">
        <v>883</v>
      </c>
      <c r="BJ887" s="7" t="str">
        <f t="shared" si="442"/>
        <v/>
      </c>
      <c r="BK887" s="7" t="str">
        <f t="shared" si="443"/>
        <v/>
      </c>
      <c r="BL887" s="7" t="str">
        <f t="shared" si="444"/>
        <v/>
      </c>
      <c r="BM887" s="7" t="str">
        <f t="shared" si="445"/>
        <v/>
      </c>
      <c r="BN887" s="7" t="str">
        <f t="shared" si="446"/>
        <v/>
      </c>
      <c r="BO887" s="7" t="str">
        <f t="shared" si="447"/>
        <v/>
      </c>
      <c r="BP887" s="7" t="str">
        <f t="shared" si="448"/>
        <v/>
      </c>
      <c r="BQ887" s="7" t="str">
        <f t="shared" si="449"/>
        <v/>
      </c>
      <c r="BR887" s="7" t="str">
        <f t="shared" si="450"/>
        <v/>
      </c>
      <c r="BS887" s="7" t="str">
        <f t="shared" si="451"/>
        <v/>
      </c>
      <c r="BT887" s="7" t="str">
        <f t="shared" si="452"/>
        <v/>
      </c>
      <c r="BU887" s="7" t="str">
        <f t="shared" si="453"/>
        <v/>
      </c>
      <c r="BV887" s="7" t="str">
        <f t="shared" si="454"/>
        <v/>
      </c>
      <c r="BW887" s="7" t="str">
        <f t="shared" si="455"/>
        <v/>
      </c>
      <c r="BX887" s="7" t="str">
        <f t="shared" si="456"/>
        <v/>
      </c>
      <c r="BY887" s="7" t="str">
        <f t="shared" si="457"/>
        <v/>
      </c>
      <c r="BZ887" s="7" t="str">
        <f t="shared" si="458"/>
        <v/>
      </c>
      <c r="CA887" s="7" t="str">
        <f t="shared" si="459"/>
        <v/>
      </c>
      <c r="CB887" s="7" t="str">
        <f t="shared" si="460"/>
        <v/>
      </c>
      <c r="CC887" s="7" t="str">
        <f t="shared" si="461"/>
        <v/>
      </c>
      <c r="CD887" s="7" t="str">
        <f t="shared" si="462"/>
        <v/>
      </c>
      <c r="CE887" s="7" t="str">
        <f t="shared" si="463"/>
        <v/>
      </c>
      <c r="CF887" s="7" t="str">
        <f t="shared" si="464"/>
        <v/>
      </c>
      <c r="CG887" s="7" t="str">
        <f t="shared" si="465"/>
        <v/>
      </c>
      <c r="CH887" s="7" t="str">
        <f t="shared" si="466"/>
        <v/>
      </c>
      <c r="CI887" s="7" t="str">
        <f t="shared" si="467"/>
        <v/>
      </c>
      <c r="CJ887" s="7" t="str">
        <f t="shared" si="468"/>
        <v/>
      </c>
      <c r="CK887" s="7" t="str">
        <f t="shared" si="469"/>
        <v/>
      </c>
      <c r="CL887" s="7" t="str">
        <f t="shared" si="470"/>
        <v/>
      </c>
      <c r="CM887" s="7" t="str">
        <f t="shared" si="471"/>
        <v/>
      </c>
      <c r="CN887" s="7" t="str">
        <f t="shared" si="472"/>
        <v/>
      </c>
      <c r="CO887" s="7" t="str">
        <f t="shared" si="473"/>
        <v/>
      </c>
      <c r="CP887" s="7" t="str">
        <f t="shared" si="474"/>
        <v/>
      </c>
      <c r="CQ887" s="7" t="str">
        <f t="shared" si="475"/>
        <v/>
      </c>
    </row>
    <row r="888" spans="1:95" x14ac:dyDescent="0.25">
      <c r="A888" s="8">
        <v>884</v>
      </c>
      <c r="BJ888" s="7" t="str">
        <f t="shared" si="442"/>
        <v/>
      </c>
      <c r="BK888" s="7" t="str">
        <f t="shared" si="443"/>
        <v/>
      </c>
      <c r="BL888" s="7" t="str">
        <f t="shared" si="444"/>
        <v/>
      </c>
      <c r="BM888" s="7" t="str">
        <f t="shared" si="445"/>
        <v/>
      </c>
      <c r="BN888" s="7" t="str">
        <f t="shared" si="446"/>
        <v/>
      </c>
      <c r="BO888" s="7" t="str">
        <f t="shared" si="447"/>
        <v/>
      </c>
      <c r="BP888" s="7" t="str">
        <f t="shared" si="448"/>
        <v/>
      </c>
      <c r="BQ888" s="7" t="str">
        <f t="shared" si="449"/>
        <v/>
      </c>
      <c r="BR888" s="7" t="str">
        <f t="shared" si="450"/>
        <v/>
      </c>
      <c r="BS888" s="7" t="str">
        <f t="shared" si="451"/>
        <v/>
      </c>
      <c r="BT888" s="7" t="str">
        <f t="shared" si="452"/>
        <v/>
      </c>
      <c r="BU888" s="7" t="str">
        <f t="shared" si="453"/>
        <v/>
      </c>
      <c r="BV888" s="7" t="str">
        <f t="shared" si="454"/>
        <v/>
      </c>
      <c r="BW888" s="7" t="str">
        <f t="shared" si="455"/>
        <v/>
      </c>
      <c r="BX888" s="7" t="str">
        <f t="shared" si="456"/>
        <v/>
      </c>
      <c r="BY888" s="7" t="str">
        <f t="shared" si="457"/>
        <v/>
      </c>
      <c r="BZ888" s="7" t="str">
        <f t="shared" si="458"/>
        <v/>
      </c>
      <c r="CA888" s="7" t="str">
        <f t="shared" si="459"/>
        <v/>
      </c>
      <c r="CB888" s="7" t="str">
        <f t="shared" si="460"/>
        <v/>
      </c>
      <c r="CC888" s="7" t="str">
        <f t="shared" si="461"/>
        <v/>
      </c>
      <c r="CD888" s="7" t="str">
        <f t="shared" si="462"/>
        <v/>
      </c>
      <c r="CE888" s="7" t="str">
        <f t="shared" si="463"/>
        <v/>
      </c>
      <c r="CF888" s="7" t="str">
        <f t="shared" si="464"/>
        <v/>
      </c>
      <c r="CG888" s="7" t="str">
        <f t="shared" si="465"/>
        <v/>
      </c>
      <c r="CH888" s="7" t="str">
        <f t="shared" si="466"/>
        <v/>
      </c>
      <c r="CI888" s="7" t="str">
        <f t="shared" si="467"/>
        <v/>
      </c>
      <c r="CJ888" s="7" t="str">
        <f t="shared" si="468"/>
        <v/>
      </c>
      <c r="CK888" s="7" t="str">
        <f t="shared" si="469"/>
        <v/>
      </c>
      <c r="CL888" s="7" t="str">
        <f t="shared" si="470"/>
        <v/>
      </c>
      <c r="CM888" s="7" t="str">
        <f t="shared" si="471"/>
        <v/>
      </c>
      <c r="CN888" s="7" t="str">
        <f t="shared" si="472"/>
        <v/>
      </c>
      <c r="CO888" s="7" t="str">
        <f t="shared" si="473"/>
        <v/>
      </c>
      <c r="CP888" s="7" t="str">
        <f t="shared" si="474"/>
        <v/>
      </c>
      <c r="CQ888" s="7" t="str">
        <f t="shared" si="475"/>
        <v/>
      </c>
    </row>
    <row r="889" spans="1:95" x14ac:dyDescent="0.25">
      <c r="A889" s="8">
        <v>885</v>
      </c>
      <c r="BJ889" s="7" t="str">
        <f t="shared" si="442"/>
        <v/>
      </c>
      <c r="BK889" s="7" t="str">
        <f t="shared" si="443"/>
        <v/>
      </c>
      <c r="BL889" s="7" t="str">
        <f t="shared" si="444"/>
        <v/>
      </c>
      <c r="BM889" s="7" t="str">
        <f t="shared" si="445"/>
        <v/>
      </c>
      <c r="BN889" s="7" t="str">
        <f t="shared" si="446"/>
        <v/>
      </c>
      <c r="BO889" s="7" t="str">
        <f t="shared" si="447"/>
        <v/>
      </c>
      <c r="BP889" s="7" t="str">
        <f t="shared" si="448"/>
        <v/>
      </c>
      <c r="BQ889" s="7" t="str">
        <f t="shared" si="449"/>
        <v/>
      </c>
      <c r="BR889" s="7" t="str">
        <f t="shared" si="450"/>
        <v/>
      </c>
      <c r="BS889" s="7" t="str">
        <f t="shared" si="451"/>
        <v/>
      </c>
      <c r="BT889" s="7" t="str">
        <f t="shared" si="452"/>
        <v/>
      </c>
      <c r="BU889" s="7" t="str">
        <f t="shared" si="453"/>
        <v/>
      </c>
      <c r="BV889" s="7" t="str">
        <f t="shared" si="454"/>
        <v/>
      </c>
      <c r="BW889" s="7" t="str">
        <f t="shared" si="455"/>
        <v/>
      </c>
      <c r="BX889" s="7" t="str">
        <f t="shared" si="456"/>
        <v/>
      </c>
      <c r="BY889" s="7" t="str">
        <f t="shared" si="457"/>
        <v/>
      </c>
      <c r="BZ889" s="7" t="str">
        <f t="shared" si="458"/>
        <v/>
      </c>
      <c r="CA889" s="7" t="str">
        <f t="shared" si="459"/>
        <v/>
      </c>
      <c r="CB889" s="7" t="str">
        <f t="shared" si="460"/>
        <v/>
      </c>
      <c r="CC889" s="7" t="str">
        <f t="shared" si="461"/>
        <v/>
      </c>
      <c r="CD889" s="7" t="str">
        <f t="shared" si="462"/>
        <v/>
      </c>
      <c r="CE889" s="7" t="str">
        <f t="shared" si="463"/>
        <v/>
      </c>
      <c r="CF889" s="7" t="str">
        <f t="shared" si="464"/>
        <v/>
      </c>
      <c r="CG889" s="7" t="str">
        <f t="shared" si="465"/>
        <v/>
      </c>
      <c r="CH889" s="7" t="str">
        <f t="shared" si="466"/>
        <v/>
      </c>
      <c r="CI889" s="7" t="str">
        <f t="shared" si="467"/>
        <v/>
      </c>
      <c r="CJ889" s="7" t="str">
        <f t="shared" si="468"/>
        <v/>
      </c>
      <c r="CK889" s="7" t="str">
        <f t="shared" si="469"/>
        <v/>
      </c>
      <c r="CL889" s="7" t="str">
        <f t="shared" si="470"/>
        <v/>
      </c>
      <c r="CM889" s="7" t="str">
        <f t="shared" si="471"/>
        <v/>
      </c>
      <c r="CN889" s="7" t="str">
        <f t="shared" si="472"/>
        <v/>
      </c>
      <c r="CO889" s="7" t="str">
        <f t="shared" si="473"/>
        <v/>
      </c>
      <c r="CP889" s="7" t="str">
        <f t="shared" si="474"/>
        <v/>
      </c>
      <c r="CQ889" s="7" t="str">
        <f t="shared" si="475"/>
        <v/>
      </c>
    </row>
    <row r="890" spans="1:95" x14ac:dyDescent="0.25">
      <c r="A890" s="8">
        <v>886</v>
      </c>
      <c r="BJ890" s="7" t="str">
        <f t="shared" si="442"/>
        <v/>
      </c>
      <c r="BK890" s="7" t="str">
        <f t="shared" si="443"/>
        <v/>
      </c>
      <c r="BL890" s="7" t="str">
        <f t="shared" si="444"/>
        <v/>
      </c>
      <c r="BM890" s="7" t="str">
        <f t="shared" si="445"/>
        <v/>
      </c>
      <c r="BN890" s="7" t="str">
        <f t="shared" si="446"/>
        <v/>
      </c>
      <c r="BO890" s="7" t="str">
        <f t="shared" si="447"/>
        <v/>
      </c>
      <c r="BP890" s="7" t="str">
        <f t="shared" si="448"/>
        <v/>
      </c>
      <c r="BQ890" s="7" t="str">
        <f t="shared" si="449"/>
        <v/>
      </c>
      <c r="BR890" s="7" t="str">
        <f t="shared" si="450"/>
        <v/>
      </c>
      <c r="BS890" s="7" t="str">
        <f t="shared" si="451"/>
        <v/>
      </c>
      <c r="BT890" s="7" t="str">
        <f t="shared" si="452"/>
        <v/>
      </c>
      <c r="BU890" s="7" t="str">
        <f t="shared" si="453"/>
        <v/>
      </c>
      <c r="BV890" s="7" t="str">
        <f t="shared" si="454"/>
        <v/>
      </c>
      <c r="BW890" s="7" t="str">
        <f t="shared" si="455"/>
        <v/>
      </c>
      <c r="BX890" s="7" t="str">
        <f t="shared" si="456"/>
        <v/>
      </c>
      <c r="BY890" s="7" t="str">
        <f t="shared" si="457"/>
        <v/>
      </c>
      <c r="BZ890" s="7" t="str">
        <f t="shared" si="458"/>
        <v/>
      </c>
      <c r="CA890" s="7" t="str">
        <f t="shared" si="459"/>
        <v/>
      </c>
      <c r="CB890" s="7" t="str">
        <f t="shared" si="460"/>
        <v/>
      </c>
      <c r="CC890" s="7" t="str">
        <f t="shared" si="461"/>
        <v/>
      </c>
      <c r="CD890" s="7" t="str">
        <f t="shared" si="462"/>
        <v/>
      </c>
      <c r="CE890" s="7" t="str">
        <f t="shared" si="463"/>
        <v/>
      </c>
      <c r="CF890" s="7" t="str">
        <f t="shared" si="464"/>
        <v/>
      </c>
      <c r="CG890" s="7" t="str">
        <f t="shared" si="465"/>
        <v/>
      </c>
      <c r="CH890" s="7" t="str">
        <f t="shared" si="466"/>
        <v/>
      </c>
      <c r="CI890" s="7" t="str">
        <f t="shared" si="467"/>
        <v/>
      </c>
      <c r="CJ890" s="7" t="str">
        <f t="shared" si="468"/>
        <v/>
      </c>
      <c r="CK890" s="7" t="str">
        <f t="shared" si="469"/>
        <v/>
      </c>
      <c r="CL890" s="7" t="str">
        <f t="shared" si="470"/>
        <v/>
      </c>
      <c r="CM890" s="7" t="str">
        <f t="shared" si="471"/>
        <v/>
      </c>
      <c r="CN890" s="7" t="str">
        <f t="shared" si="472"/>
        <v/>
      </c>
      <c r="CO890" s="7" t="str">
        <f t="shared" si="473"/>
        <v/>
      </c>
      <c r="CP890" s="7" t="str">
        <f t="shared" si="474"/>
        <v/>
      </c>
      <c r="CQ890" s="7" t="str">
        <f t="shared" si="475"/>
        <v/>
      </c>
    </row>
    <row r="891" spans="1:95" x14ac:dyDescent="0.25">
      <c r="A891" s="8">
        <v>887</v>
      </c>
      <c r="BJ891" s="7" t="str">
        <f t="shared" si="442"/>
        <v/>
      </c>
      <c r="BK891" s="7" t="str">
        <f t="shared" si="443"/>
        <v/>
      </c>
      <c r="BL891" s="7" t="str">
        <f t="shared" si="444"/>
        <v/>
      </c>
      <c r="BM891" s="7" t="str">
        <f t="shared" si="445"/>
        <v/>
      </c>
      <c r="BN891" s="7" t="str">
        <f t="shared" si="446"/>
        <v/>
      </c>
      <c r="BO891" s="7" t="str">
        <f t="shared" si="447"/>
        <v/>
      </c>
      <c r="BP891" s="7" t="str">
        <f t="shared" si="448"/>
        <v/>
      </c>
      <c r="BQ891" s="7" t="str">
        <f t="shared" si="449"/>
        <v/>
      </c>
      <c r="BR891" s="7" t="str">
        <f t="shared" si="450"/>
        <v/>
      </c>
      <c r="BS891" s="7" t="str">
        <f t="shared" si="451"/>
        <v/>
      </c>
      <c r="BT891" s="7" t="str">
        <f t="shared" si="452"/>
        <v/>
      </c>
      <c r="BU891" s="7" t="str">
        <f t="shared" si="453"/>
        <v/>
      </c>
      <c r="BV891" s="7" t="str">
        <f t="shared" si="454"/>
        <v/>
      </c>
      <c r="BW891" s="7" t="str">
        <f t="shared" si="455"/>
        <v/>
      </c>
      <c r="BX891" s="7" t="str">
        <f t="shared" si="456"/>
        <v/>
      </c>
      <c r="BY891" s="7" t="str">
        <f t="shared" si="457"/>
        <v/>
      </c>
      <c r="BZ891" s="7" t="str">
        <f t="shared" si="458"/>
        <v/>
      </c>
      <c r="CA891" s="7" t="str">
        <f t="shared" si="459"/>
        <v/>
      </c>
      <c r="CB891" s="7" t="str">
        <f t="shared" si="460"/>
        <v/>
      </c>
      <c r="CC891" s="7" t="str">
        <f t="shared" si="461"/>
        <v/>
      </c>
      <c r="CD891" s="7" t="str">
        <f t="shared" si="462"/>
        <v/>
      </c>
      <c r="CE891" s="7" t="str">
        <f t="shared" si="463"/>
        <v/>
      </c>
      <c r="CF891" s="7" t="str">
        <f t="shared" si="464"/>
        <v/>
      </c>
      <c r="CG891" s="7" t="str">
        <f t="shared" si="465"/>
        <v/>
      </c>
      <c r="CH891" s="7" t="str">
        <f t="shared" si="466"/>
        <v/>
      </c>
      <c r="CI891" s="7" t="str">
        <f t="shared" si="467"/>
        <v/>
      </c>
      <c r="CJ891" s="7" t="str">
        <f t="shared" si="468"/>
        <v/>
      </c>
      <c r="CK891" s="7" t="str">
        <f t="shared" si="469"/>
        <v/>
      </c>
      <c r="CL891" s="7" t="str">
        <f t="shared" si="470"/>
        <v/>
      </c>
      <c r="CM891" s="7" t="str">
        <f t="shared" si="471"/>
        <v/>
      </c>
      <c r="CN891" s="7" t="str">
        <f t="shared" si="472"/>
        <v/>
      </c>
      <c r="CO891" s="7" t="str">
        <f t="shared" si="473"/>
        <v/>
      </c>
      <c r="CP891" s="7" t="str">
        <f t="shared" si="474"/>
        <v/>
      </c>
      <c r="CQ891" s="7" t="str">
        <f t="shared" si="475"/>
        <v/>
      </c>
    </row>
    <row r="892" spans="1:95" x14ac:dyDescent="0.25">
      <c r="A892" s="8">
        <v>888</v>
      </c>
      <c r="BJ892" s="7" t="str">
        <f t="shared" si="442"/>
        <v/>
      </c>
      <c r="BK892" s="7" t="str">
        <f t="shared" si="443"/>
        <v/>
      </c>
      <c r="BL892" s="7" t="str">
        <f t="shared" si="444"/>
        <v/>
      </c>
      <c r="BM892" s="7" t="str">
        <f t="shared" si="445"/>
        <v/>
      </c>
      <c r="BN892" s="7" t="str">
        <f t="shared" si="446"/>
        <v/>
      </c>
      <c r="BO892" s="7" t="str">
        <f t="shared" si="447"/>
        <v/>
      </c>
      <c r="BP892" s="7" t="str">
        <f t="shared" si="448"/>
        <v/>
      </c>
      <c r="BQ892" s="7" t="str">
        <f t="shared" si="449"/>
        <v/>
      </c>
      <c r="BR892" s="7" t="str">
        <f t="shared" si="450"/>
        <v/>
      </c>
      <c r="BS892" s="7" t="str">
        <f t="shared" si="451"/>
        <v/>
      </c>
      <c r="BT892" s="7" t="str">
        <f t="shared" si="452"/>
        <v/>
      </c>
      <c r="BU892" s="7" t="str">
        <f t="shared" si="453"/>
        <v/>
      </c>
      <c r="BV892" s="7" t="str">
        <f t="shared" si="454"/>
        <v/>
      </c>
      <c r="BW892" s="7" t="str">
        <f t="shared" si="455"/>
        <v/>
      </c>
      <c r="BX892" s="7" t="str">
        <f t="shared" si="456"/>
        <v/>
      </c>
      <c r="BY892" s="7" t="str">
        <f t="shared" si="457"/>
        <v/>
      </c>
      <c r="BZ892" s="7" t="str">
        <f t="shared" si="458"/>
        <v/>
      </c>
      <c r="CA892" s="7" t="str">
        <f t="shared" si="459"/>
        <v/>
      </c>
      <c r="CB892" s="7" t="str">
        <f t="shared" si="460"/>
        <v/>
      </c>
      <c r="CC892" s="7" t="str">
        <f t="shared" si="461"/>
        <v/>
      </c>
      <c r="CD892" s="7" t="str">
        <f t="shared" si="462"/>
        <v/>
      </c>
      <c r="CE892" s="7" t="str">
        <f t="shared" si="463"/>
        <v/>
      </c>
      <c r="CF892" s="7" t="str">
        <f t="shared" si="464"/>
        <v/>
      </c>
      <c r="CG892" s="7" t="str">
        <f t="shared" si="465"/>
        <v/>
      </c>
      <c r="CH892" s="7" t="str">
        <f t="shared" si="466"/>
        <v/>
      </c>
      <c r="CI892" s="7" t="str">
        <f t="shared" si="467"/>
        <v/>
      </c>
      <c r="CJ892" s="7" t="str">
        <f t="shared" si="468"/>
        <v/>
      </c>
      <c r="CK892" s="7" t="str">
        <f t="shared" si="469"/>
        <v/>
      </c>
      <c r="CL892" s="7" t="str">
        <f t="shared" si="470"/>
        <v/>
      </c>
      <c r="CM892" s="7" t="str">
        <f t="shared" si="471"/>
        <v/>
      </c>
      <c r="CN892" s="7" t="str">
        <f t="shared" si="472"/>
        <v/>
      </c>
      <c r="CO892" s="7" t="str">
        <f t="shared" si="473"/>
        <v/>
      </c>
      <c r="CP892" s="7" t="str">
        <f t="shared" si="474"/>
        <v/>
      </c>
      <c r="CQ892" s="7" t="str">
        <f t="shared" si="475"/>
        <v/>
      </c>
    </row>
    <row r="893" spans="1:95" x14ac:dyDescent="0.25">
      <c r="A893" s="8">
        <v>889</v>
      </c>
      <c r="BJ893" s="7" t="str">
        <f t="shared" si="442"/>
        <v/>
      </c>
      <c r="BK893" s="7" t="str">
        <f t="shared" si="443"/>
        <v/>
      </c>
      <c r="BL893" s="7" t="str">
        <f t="shared" si="444"/>
        <v/>
      </c>
      <c r="BM893" s="7" t="str">
        <f t="shared" si="445"/>
        <v/>
      </c>
      <c r="BN893" s="7" t="str">
        <f t="shared" si="446"/>
        <v/>
      </c>
      <c r="BO893" s="7" t="str">
        <f t="shared" si="447"/>
        <v/>
      </c>
      <c r="BP893" s="7" t="str">
        <f t="shared" si="448"/>
        <v/>
      </c>
      <c r="BQ893" s="7" t="str">
        <f t="shared" si="449"/>
        <v/>
      </c>
      <c r="BR893" s="7" t="str">
        <f t="shared" si="450"/>
        <v/>
      </c>
      <c r="BS893" s="7" t="str">
        <f t="shared" si="451"/>
        <v/>
      </c>
      <c r="BT893" s="7" t="str">
        <f t="shared" si="452"/>
        <v/>
      </c>
      <c r="BU893" s="7" t="str">
        <f t="shared" si="453"/>
        <v/>
      </c>
      <c r="BV893" s="7" t="str">
        <f t="shared" si="454"/>
        <v/>
      </c>
      <c r="BW893" s="7" t="str">
        <f t="shared" si="455"/>
        <v/>
      </c>
      <c r="BX893" s="7" t="str">
        <f t="shared" si="456"/>
        <v/>
      </c>
      <c r="BY893" s="7" t="str">
        <f t="shared" si="457"/>
        <v/>
      </c>
      <c r="BZ893" s="7" t="str">
        <f t="shared" si="458"/>
        <v/>
      </c>
      <c r="CA893" s="7" t="str">
        <f t="shared" si="459"/>
        <v/>
      </c>
      <c r="CB893" s="7" t="str">
        <f t="shared" si="460"/>
        <v/>
      </c>
      <c r="CC893" s="7" t="str">
        <f t="shared" si="461"/>
        <v/>
      </c>
      <c r="CD893" s="7" t="str">
        <f t="shared" si="462"/>
        <v/>
      </c>
      <c r="CE893" s="7" t="str">
        <f t="shared" si="463"/>
        <v/>
      </c>
      <c r="CF893" s="7" t="str">
        <f t="shared" si="464"/>
        <v/>
      </c>
      <c r="CG893" s="7" t="str">
        <f t="shared" si="465"/>
        <v/>
      </c>
      <c r="CH893" s="7" t="str">
        <f t="shared" si="466"/>
        <v/>
      </c>
      <c r="CI893" s="7" t="str">
        <f t="shared" si="467"/>
        <v/>
      </c>
      <c r="CJ893" s="7" t="str">
        <f t="shared" si="468"/>
        <v/>
      </c>
      <c r="CK893" s="7" t="str">
        <f t="shared" si="469"/>
        <v/>
      </c>
      <c r="CL893" s="7" t="str">
        <f t="shared" si="470"/>
        <v/>
      </c>
      <c r="CM893" s="7" t="str">
        <f t="shared" si="471"/>
        <v/>
      </c>
      <c r="CN893" s="7" t="str">
        <f t="shared" si="472"/>
        <v/>
      </c>
      <c r="CO893" s="7" t="str">
        <f t="shared" si="473"/>
        <v/>
      </c>
      <c r="CP893" s="7" t="str">
        <f t="shared" si="474"/>
        <v/>
      </c>
      <c r="CQ893" s="7" t="str">
        <f t="shared" si="475"/>
        <v/>
      </c>
    </row>
    <row r="894" spans="1:95" x14ac:dyDescent="0.25">
      <c r="A894" s="8">
        <v>890</v>
      </c>
      <c r="BJ894" s="7" t="str">
        <f t="shared" si="442"/>
        <v/>
      </c>
      <c r="BK894" s="7" t="str">
        <f t="shared" si="443"/>
        <v/>
      </c>
      <c r="BL894" s="7" t="str">
        <f t="shared" si="444"/>
        <v/>
      </c>
      <c r="BM894" s="7" t="str">
        <f t="shared" si="445"/>
        <v/>
      </c>
      <c r="BN894" s="7" t="str">
        <f t="shared" si="446"/>
        <v/>
      </c>
      <c r="BO894" s="7" t="str">
        <f t="shared" si="447"/>
        <v/>
      </c>
      <c r="BP894" s="7" t="str">
        <f t="shared" si="448"/>
        <v/>
      </c>
      <c r="BQ894" s="7" t="str">
        <f t="shared" si="449"/>
        <v/>
      </c>
      <c r="BR894" s="7" t="str">
        <f t="shared" si="450"/>
        <v/>
      </c>
      <c r="BS894" s="7" t="str">
        <f t="shared" si="451"/>
        <v/>
      </c>
      <c r="BT894" s="7" t="str">
        <f t="shared" si="452"/>
        <v/>
      </c>
      <c r="BU894" s="7" t="str">
        <f t="shared" si="453"/>
        <v/>
      </c>
      <c r="BV894" s="7" t="str">
        <f t="shared" si="454"/>
        <v/>
      </c>
      <c r="BW894" s="7" t="str">
        <f t="shared" si="455"/>
        <v/>
      </c>
      <c r="BX894" s="7" t="str">
        <f t="shared" si="456"/>
        <v/>
      </c>
      <c r="BY894" s="7" t="str">
        <f t="shared" si="457"/>
        <v/>
      </c>
      <c r="BZ894" s="7" t="str">
        <f t="shared" si="458"/>
        <v/>
      </c>
      <c r="CA894" s="7" t="str">
        <f t="shared" si="459"/>
        <v/>
      </c>
      <c r="CB894" s="7" t="str">
        <f t="shared" si="460"/>
        <v/>
      </c>
      <c r="CC894" s="7" t="str">
        <f t="shared" si="461"/>
        <v/>
      </c>
      <c r="CD894" s="7" t="str">
        <f t="shared" si="462"/>
        <v/>
      </c>
      <c r="CE894" s="7" t="str">
        <f t="shared" si="463"/>
        <v/>
      </c>
      <c r="CF894" s="7" t="str">
        <f t="shared" si="464"/>
        <v/>
      </c>
      <c r="CG894" s="7" t="str">
        <f t="shared" si="465"/>
        <v/>
      </c>
      <c r="CH894" s="7" t="str">
        <f t="shared" si="466"/>
        <v/>
      </c>
      <c r="CI894" s="7" t="str">
        <f t="shared" si="467"/>
        <v/>
      </c>
      <c r="CJ894" s="7" t="str">
        <f t="shared" si="468"/>
        <v/>
      </c>
      <c r="CK894" s="7" t="str">
        <f t="shared" si="469"/>
        <v/>
      </c>
      <c r="CL894" s="7" t="str">
        <f t="shared" si="470"/>
        <v/>
      </c>
      <c r="CM894" s="7" t="str">
        <f t="shared" si="471"/>
        <v/>
      </c>
      <c r="CN894" s="7" t="str">
        <f t="shared" si="472"/>
        <v/>
      </c>
      <c r="CO894" s="7" t="str">
        <f t="shared" si="473"/>
        <v/>
      </c>
      <c r="CP894" s="7" t="str">
        <f t="shared" si="474"/>
        <v/>
      </c>
      <c r="CQ894" s="7" t="str">
        <f t="shared" si="475"/>
        <v/>
      </c>
    </row>
    <row r="895" spans="1:95" x14ac:dyDescent="0.25">
      <c r="A895" s="8">
        <v>891</v>
      </c>
      <c r="BJ895" s="7" t="str">
        <f t="shared" si="442"/>
        <v/>
      </c>
      <c r="BK895" s="7" t="str">
        <f t="shared" si="443"/>
        <v/>
      </c>
      <c r="BL895" s="7" t="str">
        <f t="shared" si="444"/>
        <v/>
      </c>
      <c r="BM895" s="7" t="str">
        <f t="shared" si="445"/>
        <v/>
      </c>
      <c r="BN895" s="7" t="str">
        <f t="shared" si="446"/>
        <v/>
      </c>
      <c r="BO895" s="7" t="str">
        <f t="shared" si="447"/>
        <v/>
      </c>
      <c r="BP895" s="7" t="str">
        <f t="shared" si="448"/>
        <v/>
      </c>
      <c r="BQ895" s="7" t="str">
        <f t="shared" si="449"/>
        <v/>
      </c>
      <c r="BR895" s="7" t="str">
        <f t="shared" si="450"/>
        <v/>
      </c>
      <c r="BS895" s="7" t="str">
        <f t="shared" si="451"/>
        <v/>
      </c>
      <c r="BT895" s="7" t="str">
        <f t="shared" si="452"/>
        <v/>
      </c>
      <c r="BU895" s="7" t="str">
        <f t="shared" si="453"/>
        <v/>
      </c>
      <c r="BV895" s="7" t="str">
        <f t="shared" si="454"/>
        <v/>
      </c>
      <c r="BW895" s="7" t="str">
        <f t="shared" si="455"/>
        <v/>
      </c>
      <c r="BX895" s="7" t="str">
        <f t="shared" si="456"/>
        <v/>
      </c>
      <c r="BY895" s="7" t="str">
        <f t="shared" si="457"/>
        <v/>
      </c>
      <c r="BZ895" s="7" t="str">
        <f t="shared" si="458"/>
        <v/>
      </c>
      <c r="CA895" s="7" t="str">
        <f t="shared" si="459"/>
        <v/>
      </c>
      <c r="CB895" s="7" t="str">
        <f t="shared" si="460"/>
        <v/>
      </c>
      <c r="CC895" s="7" t="str">
        <f t="shared" si="461"/>
        <v/>
      </c>
      <c r="CD895" s="7" t="str">
        <f t="shared" si="462"/>
        <v/>
      </c>
      <c r="CE895" s="7" t="str">
        <f t="shared" si="463"/>
        <v/>
      </c>
      <c r="CF895" s="7" t="str">
        <f t="shared" si="464"/>
        <v/>
      </c>
      <c r="CG895" s="7" t="str">
        <f t="shared" si="465"/>
        <v/>
      </c>
      <c r="CH895" s="7" t="str">
        <f t="shared" si="466"/>
        <v/>
      </c>
      <c r="CI895" s="7" t="str">
        <f t="shared" si="467"/>
        <v/>
      </c>
      <c r="CJ895" s="7" t="str">
        <f t="shared" si="468"/>
        <v/>
      </c>
      <c r="CK895" s="7" t="str">
        <f t="shared" si="469"/>
        <v/>
      </c>
      <c r="CL895" s="7" t="str">
        <f t="shared" si="470"/>
        <v/>
      </c>
      <c r="CM895" s="7" t="str">
        <f t="shared" si="471"/>
        <v/>
      </c>
      <c r="CN895" s="7" t="str">
        <f t="shared" si="472"/>
        <v/>
      </c>
      <c r="CO895" s="7" t="str">
        <f t="shared" si="473"/>
        <v/>
      </c>
      <c r="CP895" s="7" t="str">
        <f t="shared" si="474"/>
        <v/>
      </c>
      <c r="CQ895" s="7" t="str">
        <f t="shared" si="475"/>
        <v/>
      </c>
    </row>
    <row r="896" spans="1:95" x14ac:dyDescent="0.25">
      <c r="A896" s="8">
        <v>892</v>
      </c>
      <c r="BJ896" s="7" t="str">
        <f t="shared" si="442"/>
        <v/>
      </c>
      <c r="BK896" s="7" t="str">
        <f t="shared" si="443"/>
        <v/>
      </c>
      <c r="BL896" s="7" t="str">
        <f t="shared" si="444"/>
        <v/>
      </c>
      <c r="BM896" s="7" t="str">
        <f t="shared" si="445"/>
        <v/>
      </c>
      <c r="BN896" s="7" t="str">
        <f t="shared" si="446"/>
        <v/>
      </c>
      <c r="BO896" s="7" t="str">
        <f t="shared" si="447"/>
        <v/>
      </c>
      <c r="BP896" s="7" t="str">
        <f t="shared" si="448"/>
        <v/>
      </c>
      <c r="BQ896" s="7" t="str">
        <f t="shared" si="449"/>
        <v/>
      </c>
      <c r="BR896" s="7" t="str">
        <f t="shared" si="450"/>
        <v/>
      </c>
      <c r="BS896" s="7" t="str">
        <f t="shared" si="451"/>
        <v/>
      </c>
      <c r="BT896" s="7" t="str">
        <f t="shared" si="452"/>
        <v/>
      </c>
      <c r="BU896" s="7" t="str">
        <f t="shared" si="453"/>
        <v/>
      </c>
      <c r="BV896" s="7" t="str">
        <f t="shared" si="454"/>
        <v/>
      </c>
      <c r="BW896" s="7" t="str">
        <f t="shared" si="455"/>
        <v/>
      </c>
      <c r="BX896" s="7" t="str">
        <f t="shared" si="456"/>
        <v/>
      </c>
      <c r="BY896" s="7" t="str">
        <f t="shared" si="457"/>
        <v/>
      </c>
      <c r="BZ896" s="7" t="str">
        <f t="shared" si="458"/>
        <v/>
      </c>
      <c r="CA896" s="7" t="str">
        <f t="shared" si="459"/>
        <v/>
      </c>
      <c r="CB896" s="7" t="str">
        <f t="shared" si="460"/>
        <v/>
      </c>
      <c r="CC896" s="7" t="str">
        <f t="shared" si="461"/>
        <v/>
      </c>
      <c r="CD896" s="7" t="str">
        <f t="shared" si="462"/>
        <v/>
      </c>
      <c r="CE896" s="7" t="str">
        <f t="shared" si="463"/>
        <v/>
      </c>
      <c r="CF896" s="7" t="str">
        <f t="shared" si="464"/>
        <v/>
      </c>
      <c r="CG896" s="7" t="str">
        <f t="shared" si="465"/>
        <v/>
      </c>
      <c r="CH896" s="7" t="str">
        <f t="shared" si="466"/>
        <v/>
      </c>
      <c r="CI896" s="7" t="str">
        <f t="shared" si="467"/>
        <v/>
      </c>
      <c r="CJ896" s="7" t="str">
        <f t="shared" si="468"/>
        <v/>
      </c>
      <c r="CK896" s="7" t="str">
        <f t="shared" si="469"/>
        <v/>
      </c>
      <c r="CL896" s="7" t="str">
        <f t="shared" si="470"/>
        <v/>
      </c>
      <c r="CM896" s="7" t="str">
        <f t="shared" si="471"/>
        <v/>
      </c>
      <c r="CN896" s="7" t="str">
        <f t="shared" si="472"/>
        <v/>
      </c>
      <c r="CO896" s="7" t="str">
        <f t="shared" si="473"/>
        <v/>
      </c>
      <c r="CP896" s="7" t="str">
        <f t="shared" si="474"/>
        <v/>
      </c>
      <c r="CQ896" s="7" t="str">
        <f t="shared" si="475"/>
        <v/>
      </c>
    </row>
    <row r="897" spans="1:95" x14ac:dyDescent="0.25">
      <c r="A897" s="8">
        <v>893</v>
      </c>
      <c r="BJ897" s="7" t="str">
        <f t="shared" si="442"/>
        <v/>
      </c>
      <c r="BK897" s="7" t="str">
        <f t="shared" si="443"/>
        <v/>
      </c>
      <c r="BL897" s="7" t="str">
        <f t="shared" si="444"/>
        <v/>
      </c>
      <c r="BM897" s="7" t="str">
        <f t="shared" si="445"/>
        <v/>
      </c>
      <c r="BN897" s="7" t="str">
        <f t="shared" si="446"/>
        <v/>
      </c>
      <c r="BO897" s="7" t="str">
        <f t="shared" si="447"/>
        <v/>
      </c>
      <c r="BP897" s="7" t="str">
        <f t="shared" si="448"/>
        <v/>
      </c>
      <c r="BQ897" s="7" t="str">
        <f t="shared" si="449"/>
        <v/>
      </c>
      <c r="BR897" s="7" t="str">
        <f t="shared" si="450"/>
        <v/>
      </c>
      <c r="BS897" s="7" t="str">
        <f t="shared" si="451"/>
        <v/>
      </c>
      <c r="BT897" s="7" t="str">
        <f t="shared" si="452"/>
        <v/>
      </c>
      <c r="BU897" s="7" t="str">
        <f t="shared" si="453"/>
        <v/>
      </c>
      <c r="BV897" s="7" t="str">
        <f t="shared" si="454"/>
        <v/>
      </c>
      <c r="BW897" s="7" t="str">
        <f t="shared" si="455"/>
        <v/>
      </c>
      <c r="BX897" s="7" t="str">
        <f t="shared" si="456"/>
        <v/>
      </c>
      <c r="BY897" s="7" t="str">
        <f t="shared" si="457"/>
        <v/>
      </c>
      <c r="BZ897" s="7" t="str">
        <f t="shared" si="458"/>
        <v/>
      </c>
      <c r="CA897" s="7" t="str">
        <f t="shared" si="459"/>
        <v/>
      </c>
      <c r="CB897" s="7" t="str">
        <f t="shared" si="460"/>
        <v/>
      </c>
      <c r="CC897" s="7" t="str">
        <f t="shared" si="461"/>
        <v/>
      </c>
      <c r="CD897" s="7" t="str">
        <f t="shared" si="462"/>
        <v/>
      </c>
      <c r="CE897" s="7" t="str">
        <f t="shared" si="463"/>
        <v/>
      </c>
      <c r="CF897" s="7" t="str">
        <f t="shared" si="464"/>
        <v/>
      </c>
      <c r="CG897" s="7" t="str">
        <f t="shared" si="465"/>
        <v/>
      </c>
      <c r="CH897" s="7" t="str">
        <f t="shared" si="466"/>
        <v/>
      </c>
      <c r="CI897" s="7" t="str">
        <f t="shared" si="467"/>
        <v/>
      </c>
      <c r="CJ897" s="7" t="str">
        <f t="shared" si="468"/>
        <v/>
      </c>
      <c r="CK897" s="7" t="str">
        <f t="shared" si="469"/>
        <v/>
      </c>
      <c r="CL897" s="7" t="str">
        <f t="shared" si="470"/>
        <v/>
      </c>
      <c r="CM897" s="7" t="str">
        <f t="shared" si="471"/>
        <v/>
      </c>
      <c r="CN897" s="7" t="str">
        <f t="shared" si="472"/>
        <v/>
      </c>
      <c r="CO897" s="7" t="str">
        <f t="shared" si="473"/>
        <v/>
      </c>
      <c r="CP897" s="7" t="str">
        <f t="shared" si="474"/>
        <v/>
      </c>
      <c r="CQ897" s="7" t="str">
        <f t="shared" si="475"/>
        <v/>
      </c>
    </row>
    <row r="898" spans="1:95" x14ac:dyDescent="0.25">
      <c r="A898" s="8">
        <v>894</v>
      </c>
      <c r="BJ898" s="7" t="str">
        <f t="shared" si="442"/>
        <v/>
      </c>
      <c r="BK898" s="7" t="str">
        <f t="shared" si="443"/>
        <v/>
      </c>
      <c r="BL898" s="7" t="str">
        <f t="shared" si="444"/>
        <v/>
      </c>
      <c r="BM898" s="7" t="str">
        <f t="shared" si="445"/>
        <v/>
      </c>
      <c r="BN898" s="7" t="str">
        <f t="shared" si="446"/>
        <v/>
      </c>
      <c r="BO898" s="7" t="str">
        <f t="shared" si="447"/>
        <v/>
      </c>
      <c r="BP898" s="7" t="str">
        <f t="shared" si="448"/>
        <v/>
      </c>
      <c r="BQ898" s="7" t="str">
        <f t="shared" si="449"/>
        <v/>
      </c>
      <c r="BR898" s="7" t="str">
        <f t="shared" si="450"/>
        <v/>
      </c>
      <c r="BS898" s="7" t="str">
        <f t="shared" si="451"/>
        <v/>
      </c>
      <c r="BT898" s="7" t="str">
        <f t="shared" si="452"/>
        <v/>
      </c>
      <c r="BU898" s="7" t="str">
        <f t="shared" si="453"/>
        <v/>
      </c>
      <c r="BV898" s="7" t="str">
        <f t="shared" si="454"/>
        <v/>
      </c>
      <c r="BW898" s="7" t="str">
        <f t="shared" si="455"/>
        <v/>
      </c>
      <c r="BX898" s="7" t="str">
        <f t="shared" si="456"/>
        <v/>
      </c>
      <c r="BY898" s="7" t="str">
        <f t="shared" si="457"/>
        <v/>
      </c>
      <c r="BZ898" s="7" t="str">
        <f t="shared" si="458"/>
        <v/>
      </c>
      <c r="CA898" s="7" t="str">
        <f t="shared" si="459"/>
        <v/>
      </c>
      <c r="CB898" s="7" t="str">
        <f t="shared" si="460"/>
        <v/>
      </c>
      <c r="CC898" s="7" t="str">
        <f t="shared" si="461"/>
        <v/>
      </c>
      <c r="CD898" s="7" t="str">
        <f t="shared" si="462"/>
        <v/>
      </c>
      <c r="CE898" s="7" t="str">
        <f t="shared" si="463"/>
        <v/>
      </c>
      <c r="CF898" s="7" t="str">
        <f t="shared" si="464"/>
        <v/>
      </c>
      <c r="CG898" s="7" t="str">
        <f t="shared" si="465"/>
        <v/>
      </c>
      <c r="CH898" s="7" t="str">
        <f t="shared" si="466"/>
        <v/>
      </c>
      <c r="CI898" s="7" t="str">
        <f t="shared" si="467"/>
        <v/>
      </c>
      <c r="CJ898" s="7" t="str">
        <f t="shared" si="468"/>
        <v/>
      </c>
      <c r="CK898" s="7" t="str">
        <f t="shared" si="469"/>
        <v/>
      </c>
      <c r="CL898" s="7" t="str">
        <f t="shared" si="470"/>
        <v/>
      </c>
      <c r="CM898" s="7" t="str">
        <f t="shared" si="471"/>
        <v/>
      </c>
      <c r="CN898" s="7" t="str">
        <f t="shared" si="472"/>
        <v/>
      </c>
      <c r="CO898" s="7" t="str">
        <f t="shared" si="473"/>
        <v/>
      </c>
      <c r="CP898" s="7" t="str">
        <f t="shared" si="474"/>
        <v/>
      </c>
      <c r="CQ898" s="7" t="str">
        <f t="shared" si="475"/>
        <v/>
      </c>
    </row>
    <row r="899" spans="1:95" x14ac:dyDescent="0.25">
      <c r="A899" s="8">
        <v>895</v>
      </c>
      <c r="BJ899" s="7" t="str">
        <f t="shared" si="442"/>
        <v/>
      </c>
      <c r="BK899" s="7" t="str">
        <f t="shared" si="443"/>
        <v/>
      </c>
      <c r="BL899" s="7" t="str">
        <f t="shared" si="444"/>
        <v/>
      </c>
      <c r="BM899" s="7" t="str">
        <f t="shared" si="445"/>
        <v/>
      </c>
      <c r="BN899" s="7" t="str">
        <f t="shared" si="446"/>
        <v/>
      </c>
      <c r="BO899" s="7" t="str">
        <f t="shared" si="447"/>
        <v/>
      </c>
      <c r="BP899" s="7" t="str">
        <f t="shared" si="448"/>
        <v/>
      </c>
      <c r="BQ899" s="7" t="str">
        <f t="shared" si="449"/>
        <v/>
      </c>
      <c r="BR899" s="7" t="str">
        <f t="shared" si="450"/>
        <v/>
      </c>
      <c r="BS899" s="7" t="str">
        <f t="shared" si="451"/>
        <v/>
      </c>
      <c r="BT899" s="7" t="str">
        <f t="shared" si="452"/>
        <v/>
      </c>
      <c r="BU899" s="7" t="str">
        <f t="shared" si="453"/>
        <v/>
      </c>
      <c r="BV899" s="7" t="str">
        <f t="shared" si="454"/>
        <v/>
      </c>
      <c r="BW899" s="7" t="str">
        <f t="shared" si="455"/>
        <v/>
      </c>
      <c r="BX899" s="7" t="str">
        <f t="shared" si="456"/>
        <v/>
      </c>
      <c r="BY899" s="7" t="str">
        <f t="shared" si="457"/>
        <v/>
      </c>
      <c r="BZ899" s="7" t="str">
        <f t="shared" si="458"/>
        <v/>
      </c>
      <c r="CA899" s="7" t="str">
        <f t="shared" si="459"/>
        <v/>
      </c>
      <c r="CB899" s="7" t="str">
        <f t="shared" si="460"/>
        <v/>
      </c>
      <c r="CC899" s="7" t="str">
        <f t="shared" si="461"/>
        <v/>
      </c>
      <c r="CD899" s="7" t="str">
        <f t="shared" si="462"/>
        <v/>
      </c>
      <c r="CE899" s="7" t="str">
        <f t="shared" si="463"/>
        <v/>
      </c>
      <c r="CF899" s="7" t="str">
        <f t="shared" si="464"/>
        <v/>
      </c>
      <c r="CG899" s="7" t="str">
        <f t="shared" si="465"/>
        <v/>
      </c>
      <c r="CH899" s="7" t="str">
        <f t="shared" si="466"/>
        <v/>
      </c>
      <c r="CI899" s="7" t="str">
        <f t="shared" si="467"/>
        <v/>
      </c>
      <c r="CJ899" s="7" t="str">
        <f t="shared" si="468"/>
        <v/>
      </c>
      <c r="CK899" s="7" t="str">
        <f t="shared" si="469"/>
        <v/>
      </c>
      <c r="CL899" s="7" t="str">
        <f t="shared" si="470"/>
        <v/>
      </c>
      <c r="CM899" s="7" t="str">
        <f t="shared" si="471"/>
        <v/>
      </c>
      <c r="CN899" s="7" t="str">
        <f t="shared" si="472"/>
        <v/>
      </c>
      <c r="CO899" s="7" t="str">
        <f t="shared" si="473"/>
        <v/>
      </c>
      <c r="CP899" s="7" t="str">
        <f t="shared" si="474"/>
        <v/>
      </c>
      <c r="CQ899" s="7" t="str">
        <f t="shared" si="475"/>
        <v/>
      </c>
    </row>
    <row r="900" spans="1:95" x14ac:dyDescent="0.25">
      <c r="A900" s="8">
        <v>896</v>
      </c>
      <c r="BJ900" s="7" t="str">
        <f t="shared" si="442"/>
        <v/>
      </c>
      <c r="BK900" s="7" t="str">
        <f t="shared" si="443"/>
        <v/>
      </c>
      <c r="BL900" s="7" t="str">
        <f t="shared" si="444"/>
        <v/>
      </c>
      <c r="BM900" s="7" t="str">
        <f t="shared" si="445"/>
        <v/>
      </c>
      <c r="BN900" s="7" t="str">
        <f t="shared" si="446"/>
        <v/>
      </c>
      <c r="BO900" s="7" t="str">
        <f t="shared" si="447"/>
        <v/>
      </c>
      <c r="BP900" s="7" t="str">
        <f t="shared" si="448"/>
        <v/>
      </c>
      <c r="BQ900" s="7" t="str">
        <f t="shared" si="449"/>
        <v/>
      </c>
      <c r="BR900" s="7" t="str">
        <f t="shared" si="450"/>
        <v/>
      </c>
      <c r="BS900" s="7" t="str">
        <f t="shared" si="451"/>
        <v/>
      </c>
      <c r="BT900" s="7" t="str">
        <f t="shared" si="452"/>
        <v/>
      </c>
      <c r="BU900" s="7" t="str">
        <f t="shared" si="453"/>
        <v/>
      </c>
      <c r="BV900" s="7" t="str">
        <f t="shared" si="454"/>
        <v/>
      </c>
      <c r="BW900" s="7" t="str">
        <f t="shared" si="455"/>
        <v/>
      </c>
      <c r="BX900" s="7" t="str">
        <f t="shared" si="456"/>
        <v/>
      </c>
      <c r="BY900" s="7" t="str">
        <f t="shared" si="457"/>
        <v/>
      </c>
      <c r="BZ900" s="7" t="str">
        <f t="shared" si="458"/>
        <v/>
      </c>
      <c r="CA900" s="7" t="str">
        <f t="shared" si="459"/>
        <v/>
      </c>
      <c r="CB900" s="7" t="str">
        <f t="shared" si="460"/>
        <v/>
      </c>
      <c r="CC900" s="7" t="str">
        <f t="shared" si="461"/>
        <v/>
      </c>
      <c r="CD900" s="7" t="str">
        <f t="shared" si="462"/>
        <v/>
      </c>
      <c r="CE900" s="7" t="str">
        <f t="shared" si="463"/>
        <v/>
      </c>
      <c r="CF900" s="7" t="str">
        <f t="shared" si="464"/>
        <v/>
      </c>
      <c r="CG900" s="7" t="str">
        <f t="shared" si="465"/>
        <v/>
      </c>
      <c r="CH900" s="7" t="str">
        <f t="shared" si="466"/>
        <v/>
      </c>
      <c r="CI900" s="7" t="str">
        <f t="shared" si="467"/>
        <v/>
      </c>
      <c r="CJ900" s="7" t="str">
        <f t="shared" si="468"/>
        <v/>
      </c>
      <c r="CK900" s="7" t="str">
        <f t="shared" si="469"/>
        <v/>
      </c>
      <c r="CL900" s="7" t="str">
        <f t="shared" si="470"/>
        <v/>
      </c>
      <c r="CM900" s="7" t="str">
        <f t="shared" si="471"/>
        <v/>
      </c>
      <c r="CN900" s="7" t="str">
        <f t="shared" si="472"/>
        <v/>
      </c>
      <c r="CO900" s="7" t="str">
        <f t="shared" si="473"/>
        <v/>
      </c>
      <c r="CP900" s="7" t="str">
        <f t="shared" si="474"/>
        <v/>
      </c>
      <c r="CQ900" s="7" t="str">
        <f t="shared" si="475"/>
        <v/>
      </c>
    </row>
    <row r="901" spans="1:95" x14ac:dyDescent="0.25">
      <c r="A901" s="8">
        <v>897</v>
      </c>
      <c r="BJ901" s="7" t="str">
        <f t="shared" si="442"/>
        <v/>
      </c>
      <c r="BK901" s="7" t="str">
        <f t="shared" si="443"/>
        <v/>
      </c>
      <c r="BL901" s="7" t="str">
        <f t="shared" si="444"/>
        <v/>
      </c>
      <c r="BM901" s="7" t="str">
        <f t="shared" si="445"/>
        <v/>
      </c>
      <c r="BN901" s="7" t="str">
        <f t="shared" si="446"/>
        <v/>
      </c>
      <c r="BO901" s="7" t="str">
        <f t="shared" si="447"/>
        <v/>
      </c>
      <c r="BP901" s="7" t="str">
        <f t="shared" si="448"/>
        <v/>
      </c>
      <c r="BQ901" s="7" t="str">
        <f t="shared" si="449"/>
        <v/>
      </c>
      <c r="BR901" s="7" t="str">
        <f t="shared" si="450"/>
        <v/>
      </c>
      <c r="BS901" s="7" t="str">
        <f t="shared" si="451"/>
        <v/>
      </c>
      <c r="BT901" s="7" t="str">
        <f t="shared" si="452"/>
        <v/>
      </c>
      <c r="BU901" s="7" t="str">
        <f t="shared" si="453"/>
        <v/>
      </c>
      <c r="BV901" s="7" t="str">
        <f t="shared" si="454"/>
        <v/>
      </c>
      <c r="BW901" s="7" t="str">
        <f t="shared" si="455"/>
        <v/>
      </c>
      <c r="BX901" s="7" t="str">
        <f t="shared" si="456"/>
        <v/>
      </c>
      <c r="BY901" s="7" t="str">
        <f t="shared" si="457"/>
        <v/>
      </c>
      <c r="BZ901" s="7" t="str">
        <f t="shared" si="458"/>
        <v/>
      </c>
      <c r="CA901" s="7" t="str">
        <f t="shared" si="459"/>
        <v/>
      </c>
      <c r="CB901" s="7" t="str">
        <f t="shared" si="460"/>
        <v/>
      </c>
      <c r="CC901" s="7" t="str">
        <f t="shared" si="461"/>
        <v/>
      </c>
      <c r="CD901" s="7" t="str">
        <f t="shared" si="462"/>
        <v/>
      </c>
      <c r="CE901" s="7" t="str">
        <f t="shared" si="463"/>
        <v/>
      </c>
      <c r="CF901" s="7" t="str">
        <f t="shared" si="464"/>
        <v/>
      </c>
      <c r="CG901" s="7" t="str">
        <f t="shared" si="465"/>
        <v/>
      </c>
      <c r="CH901" s="7" t="str">
        <f t="shared" si="466"/>
        <v/>
      </c>
      <c r="CI901" s="7" t="str">
        <f t="shared" si="467"/>
        <v/>
      </c>
      <c r="CJ901" s="7" t="str">
        <f t="shared" si="468"/>
        <v/>
      </c>
      <c r="CK901" s="7" t="str">
        <f t="shared" si="469"/>
        <v/>
      </c>
      <c r="CL901" s="7" t="str">
        <f t="shared" si="470"/>
        <v/>
      </c>
      <c r="CM901" s="7" t="str">
        <f t="shared" si="471"/>
        <v/>
      </c>
      <c r="CN901" s="7" t="str">
        <f t="shared" si="472"/>
        <v/>
      </c>
      <c r="CO901" s="7" t="str">
        <f t="shared" si="473"/>
        <v/>
      </c>
      <c r="CP901" s="7" t="str">
        <f t="shared" si="474"/>
        <v/>
      </c>
      <c r="CQ901" s="7" t="str">
        <f t="shared" si="475"/>
        <v/>
      </c>
    </row>
    <row r="902" spans="1:95" x14ac:dyDescent="0.25">
      <c r="A902" s="8">
        <v>898</v>
      </c>
      <c r="BJ902" s="7" t="str">
        <f t="shared" ref="BJ902:BJ965" si="476">IFERROR(VLOOKUP($A902,$B$5:$AW$1786,2,0),"")</f>
        <v/>
      </c>
      <c r="BK902" s="7" t="str">
        <f t="shared" ref="BK902:BK965" si="477">IFERROR(VLOOKUP($A902,$B$5:$AW$1786,3,0),"")</f>
        <v/>
      </c>
      <c r="BL902" s="7" t="str">
        <f t="shared" ref="BL902:BL965" si="478">IFERROR(VLOOKUP($A902,$B$5:$AW$1786,4,0),"")</f>
        <v/>
      </c>
      <c r="BM902" s="7" t="str">
        <f t="shared" ref="BM902:BM965" si="479">IFERROR(VLOOKUP($A902,$B$5:$AW$1786,5,0),"")</f>
        <v/>
      </c>
      <c r="BN902" s="7" t="str">
        <f t="shared" ref="BN902:BN965" si="480">IFERROR(VLOOKUP($A902,$B$5:$AW$1786,6,0),"")</f>
        <v/>
      </c>
      <c r="BO902" s="7" t="str">
        <f t="shared" ref="BO902:BO965" si="481">IFERROR(VLOOKUP($A902,$B$5:$AW$1786,7,0),"")</f>
        <v/>
      </c>
      <c r="BP902" s="7" t="str">
        <f t="shared" ref="BP902:BP965" si="482">IFERROR(VLOOKUP($A902,$B$5:$AW$1786,8,0),"")</f>
        <v/>
      </c>
      <c r="BQ902" s="7" t="str">
        <f t="shared" ref="BQ902:BQ965" si="483">IFERROR(VLOOKUP($A902,$B$5:$AW$1786,9,0),"")</f>
        <v/>
      </c>
      <c r="BR902" s="7" t="str">
        <f t="shared" ref="BR902:BR965" si="484">IFERROR(VLOOKUP($A902,$B$5:$AW$1786,10,0),"")</f>
        <v/>
      </c>
      <c r="BS902" s="7" t="str">
        <f t="shared" ref="BS902:BS965" si="485">IFERROR(VLOOKUP($A902,$B$5:$AW$1786,11,0),"")</f>
        <v/>
      </c>
      <c r="BT902" s="7" t="str">
        <f t="shared" ref="BT902:BT965" si="486">IFERROR(VLOOKUP($A902,$B$5:$AW$1786,12,0),"")</f>
        <v/>
      </c>
      <c r="BU902" s="7" t="str">
        <f t="shared" ref="BU902:BU965" si="487">IFERROR(VLOOKUP($A902,$B$5:$AW$1786,13,0),"")</f>
        <v/>
      </c>
      <c r="BV902" s="7" t="str">
        <f t="shared" ref="BV902:BV965" si="488">IFERROR(VLOOKUP($A902,$B$5:$AW$1786,14,0),"")</f>
        <v/>
      </c>
      <c r="BW902" s="7" t="str">
        <f t="shared" ref="BW902:BW965" si="489">IFERROR(VLOOKUP($A902,$B$5:$AW$1786,15,0),"")</f>
        <v/>
      </c>
      <c r="BX902" s="7" t="str">
        <f t="shared" ref="BX902:BX965" si="490">IFERROR(VLOOKUP($A902,$B$5:$AW$1786,16,0),"")</f>
        <v/>
      </c>
      <c r="BY902" s="7" t="str">
        <f t="shared" ref="BY902:BY965" si="491">IFERROR(VLOOKUP($A902,$B$5:$AW$1786,17,0),"")</f>
        <v/>
      </c>
      <c r="BZ902" s="7" t="str">
        <f t="shared" ref="BZ902:BZ965" si="492">IFERROR(VLOOKUP($A902,$B$5:$AW$1786,18,0),"")</f>
        <v/>
      </c>
      <c r="CA902" s="7" t="str">
        <f t="shared" ref="CA902:CA965" si="493">IFERROR(VLOOKUP($A902,$B$5:$AW$1786,19,0),"")</f>
        <v/>
      </c>
      <c r="CB902" s="7" t="str">
        <f t="shared" ref="CB902:CB965" si="494">IFERROR(VLOOKUP($A902,$B$5:$AW$1786,20,0),"")</f>
        <v/>
      </c>
      <c r="CC902" s="7" t="str">
        <f t="shared" ref="CC902:CC965" si="495">IFERROR(VLOOKUP($A902,$B$5:$AW$1786,21,0),"")</f>
        <v/>
      </c>
      <c r="CD902" s="7" t="str">
        <f t="shared" ref="CD902:CD965" si="496">IFERROR(VLOOKUP($A902,$B$5:$AW$1786,22,0),"")</f>
        <v/>
      </c>
      <c r="CE902" s="7" t="str">
        <f t="shared" ref="CE902:CE965" si="497">IFERROR(VLOOKUP($A902,$B$5:$AW$1786,23,0),"")</f>
        <v/>
      </c>
      <c r="CF902" s="7" t="str">
        <f t="shared" ref="CF902:CF965" si="498">IFERROR(VLOOKUP($A902,$B$5:$AW$1786,24,0),"")</f>
        <v/>
      </c>
      <c r="CG902" s="7" t="str">
        <f t="shared" ref="CG902:CG965" si="499">IFERROR(VLOOKUP($A902,$B$5:$AW$1786,25,0),"")</f>
        <v/>
      </c>
      <c r="CH902" s="7" t="str">
        <f t="shared" ref="CH902:CH965" si="500">IFERROR(VLOOKUP($A902,$B$5:$AW$1786,26,0),"")</f>
        <v/>
      </c>
      <c r="CI902" s="7" t="str">
        <f t="shared" ref="CI902:CI965" si="501">IFERROR(VLOOKUP($A902,$B$5:$AW$1786,27,0),"")</f>
        <v/>
      </c>
      <c r="CJ902" s="7" t="str">
        <f t="shared" ref="CJ902:CJ965" si="502">IFERROR(VLOOKUP($A902,$B$5:$AW$1786,28,0),"")</f>
        <v/>
      </c>
      <c r="CK902" s="7" t="str">
        <f t="shared" ref="CK902:CK965" si="503">IFERROR(VLOOKUP($A902,$B$5:$AW$1786,29,0),"")</f>
        <v/>
      </c>
      <c r="CL902" s="7" t="str">
        <f t="shared" ref="CL902:CL965" si="504">IFERROR(VLOOKUP($A902,$B$5:$AW$1786,30,0),"")</f>
        <v/>
      </c>
      <c r="CM902" s="7" t="str">
        <f t="shared" ref="CM902:CM965" si="505">IFERROR(VLOOKUP($A902,$B$5:$AW$1786,31,0),"")</f>
        <v/>
      </c>
      <c r="CN902" s="7" t="str">
        <f t="shared" ref="CN902:CN965" si="506">IFERROR(VLOOKUP($A902,$B$5:$AW$1786,32,0),"")</f>
        <v/>
      </c>
      <c r="CO902" s="7" t="str">
        <f t="shared" ref="CO902:CO965" si="507">IFERROR(VLOOKUP($A902,$B$5:$AW$1786,33,0),"")</f>
        <v/>
      </c>
      <c r="CP902" s="7" t="str">
        <f t="shared" ref="CP902:CP965" si="508">IFERROR(VLOOKUP($A902,$B$5:$AW$1786,34,0),"")</f>
        <v/>
      </c>
      <c r="CQ902" s="7" t="str">
        <f t="shared" ref="CQ902:CQ965" si="509">IFERROR(VLOOKUP($A902,$B$5:$AW$1786,35,0),"")</f>
        <v/>
      </c>
    </row>
    <row r="903" spans="1:95" x14ac:dyDescent="0.25">
      <c r="A903" s="8">
        <v>899</v>
      </c>
      <c r="BJ903" s="7" t="str">
        <f t="shared" si="476"/>
        <v/>
      </c>
      <c r="BK903" s="7" t="str">
        <f t="shared" si="477"/>
        <v/>
      </c>
      <c r="BL903" s="7" t="str">
        <f t="shared" si="478"/>
        <v/>
      </c>
      <c r="BM903" s="7" t="str">
        <f t="shared" si="479"/>
        <v/>
      </c>
      <c r="BN903" s="7" t="str">
        <f t="shared" si="480"/>
        <v/>
      </c>
      <c r="BO903" s="7" t="str">
        <f t="shared" si="481"/>
        <v/>
      </c>
      <c r="BP903" s="7" t="str">
        <f t="shared" si="482"/>
        <v/>
      </c>
      <c r="BQ903" s="7" t="str">
        <f t="shared" si="483"/>
        <v/>
      </c>
      <c r="BR903" s="7" t="str">
        <f t="shared" si="484"/>
        <v/>
      </c>
      <c r="BS903" s="7" t="str">
        <f t="shared" si="485"/>
        <v/>
      </c>
      <c r="BT903" s="7" t="str">
        <f t="shared" si="486"/>
        <v/>
      </c>
      <c r="BU903" s="7" t="str">
        <f t="shared" si="487"/>
        <v/>
      </c>
      <c r="BV903" s="7" t="str">
        <f t="shared" si="488"/>
        <v/>
      </c>
      <c r="BW903" s="7" t="str">
        <f t="shared" si="489"/>
        <v/>
      </c>
      <c r="BX903" s="7" t="str">
        <f t="shared" si="490"/>
        <v/>
      </c>
      <c r="BY903" s="7" t="str">
        <f t="shared" si="491"/>
        <v/>
      </c>
      <c r="BZ903" s="7" t="str">
        <f t="shared" si="492"/>
        <v/>
      </c>
      <c r="CA903" s="7" t="str">
        <f t="shared" si="493"/>
        <v/>
      </c>
      <c r="CB903" s="7" t="str">
        <f t="shared" si="494"/>
        <v/>
      </c>
      <c r="CC903" s="7" t="str">
        <f t="shared" si="495"/>
        <v/>
      </c>
      <c r="CD903" s="7" t="str">
        <f t="shared" si="496"/>
        <v/>
      </c>
      <c r="CE903" s="7" t="str">
        <f t="shared" si="497"/>
        <v/>
      </c>
      <c r="CF903" s="7" t="str">
        <f t="shared" si="498"/>
        <v/>
      </c>
      <c r="CG903" s="7" t="str">
        <f t="shared" si="499"/>
        <v/>
      </c>
      <c r="CH903" s="7" t="str">
        <f t="shared" si="500"/>
        <v/>
      </c>
      <c r="CI903" s="7" t="str">
        <f t="shared" si="501"/>
        <v/>
      </c>
      <c r="CJ903" s="7" t="str">
        <f t="shared" si="502"/>
        <v/>
      </c>
      <c r="CK903" s="7" t="str">
        <f t="shared" si="503"/>
        <v/>
      </c>
      <c r="CL903" s="7" t="str">
        <f t="shared" si="504"/>
        <v/>
      </c>
      <c r="CM903" s="7" t="str">
        <f t="shared" si="505"/>
        <v/>
      </c>
      <c r="CN903" s="7" t="str">
        <f t="shared" si="506"/>
        <v/>
      </c>
      <c r="CO903" s="7" t="str">
        <f t="shared" si="507"/>
        <v/>
      </c>
      <c r="CP903" s="7" t="str">
        <f t="shared" si="508"/>
        <v/>
      </c>
      <c r="CQ903" s="7" t="str">
        <f t="shared" si="509"/>
        <v/>
      </c>
    </row>
    <row r="904" spans="1:95" x14ac:dyDescent="0.25">
      <c r="A904" s="8">
        <v>900</v>
      </c>
      <c r="BJ904" s="7" t="str">
        <f t="shared" si="476"/>
        <v/>
      </c>
      <c r="BK904" s="7" t="str">
        <f t="shared" si="477"/>
        <v/>
      </c>
      <c r="BL904" s="7" t="str">
        <f t="shared" si="478"/>
        <v/>
      </c>
      <c r="BM904" s="7" t="str">
        <f t="shared" si="479"/>
        <v/>
      </c>
      <c r="BN904" s="7" t="str">
        <f t="shared" si="480"/>
        <v/>
      </c>
      <c r="BO904" s="7" t="str">
        <f t="shared" si="481"/>
        <v/>
      </c>
      <c r="BP904" s="7" t="str">
        <f t="shared" si="482"/>
        <v/>
      </c>
      <c r="BQ904" s="7" t="str">
        <f t="shared" si="483"/>
        <v/>
      </c>
      <c r="BR904" s="7" t="str">
        <f t="shared" si="484"/>
        <v/>
      </c>
      <c r="BS904" s="7" t="str">
        <f t="shared" si="485"/>
        <v/>
      </c>
      <c r="BT904" s="7" t="str">
        <f t="shared" si="486"/>
        <v/>
      </c>
      <c r="BU904" s="7" t="str">
        <f t="shared" si="487"/>
        <v/>
      </c>
      <c r="BV904" s="7" t="str">
        <f t="shared" si="488"/>
        <v/>
      </c>
      <c r="BW904" s="7" t="str">
        <f t="shared" si="489"/>
        <v/>
      </c>
      <c r="BX904" s="7" t="str">
        <f t="shared" si="490"/>
        <v/>
      </c>
      <c r="BY904" s="7" t="str">
        <f t="shared" si="491"/>
        <v/>
      </c>
      <c r="BZ904" s="7" t="str">
        <f t="shared" si="492"/>
        <v/>
      </c>
      <c r="CA904" s="7" t="str">
        <f t="shared" si="493"/>
        <v/>
      </c>
      <c r="CB904" s="7" t="str">
        <f t="shared" si="494"/>
        <v/>
      </c>
      <c r="CC904" s="7" t="str">
        <f t="shared" si="495"/>
        <v/>
      </c>
      <c r="CD904" s="7" t="str">
        <f t="shared" si="496"/>
        <v/>
      </c>
      <c r="CE904" s="7" t="str">
        <f t="shared" si="497"/>
        <v/>
      </c>
      <c r="CF904" s="7" t="str">
        <f t="shared" si="498"/>
        <v/>
      </c>
      <c r="CG904" s="7" t="str">
        <f t="shared" si="499"/>
        <v/>
      </c>
      <c r="CH904" s="7" t="str">
        <f t="shared" si="500"/>
        <v/>
      </c>
      <c r="CI904" s="7" t="str">
        <f t="shared" si="501"/>
        <v/>
      </c>
      <c r="CJ904" s="7" t="str">
        <f t="shared" si="502"/>
        <v/>
      </c>
      <c r="CK904" s="7" t="str">
        <f t="shared" si="503"/>
        <v/>
      </c>
      <c r="CL904" s="7" t="str">
        <f t="shared" si="504"/>
        <v/>
      </c>
      <c r="CM904" s="7" t="str">
        <f t="shared" si="505"/>
        <v/>
      </c>
      <c r="CN904" s="7" t="str">
        <f t="shared" si="506"/>
        <v/>
      </c>
      <c r="CO904" s="7" t="str">
        <f t="shared" si="507"/>
        <v/>
      </c>
      <c r="CP904" s="7" t="str">
        <f t="shared" si="508"/>
        <v/>
      </c>
      <c r="CQ904" s="7" t="str">
        <f t="shared" si="509"/>
        <v/>
      </c>
    </row>
    <row r="905" spans="1:95" x14ac:dyDescent="0.25">
      <c r="A905" s="8">
        <v>901</v>
      </c>
      <c r="BJ905" s="7" t="str">
        <f t="shared" si="476"/>
        <v/>
      </c>
      <c r="BK905" s="7" t="str">
        <f t="shared" si="477"/>
        <v/>
      </c>
      <c r="BL905" s="7" t="str">
        <f t="shared" si="478"/>
        <v/>
      </c>
      <c r="BM905" s="7" t="str">
        <f t="shared" si="479"/>
        <v/>
      </c>
      <c r="BN905" s="7" t="str">
        <f t="shared" si="480"/>
        <v/>
      </c>
      <c r="BO905" s="7" t="str">
        <f t="shared" si="481"/>
        <v/>
      </c>
      <c r="BP905" s="7" t="str">
        <f t="shared" si="482"/>
        <v/>
      </c>
      <c r="BQ905" s="7" t="str">
        <f t="shared" si="483"/>
        <v/>
      </c>
      <c r="BR905" s="7" t="str">
        <f t="shared" si="484"/>
        <v/>
      </c>
      <c r="BS905" s="7" t="str">
        <f t="shared" si="485"/>
        <v/>
      </c>
      <c r="BT905" s="7" t="str">
        <f t="shared" si="486"/>
        <v/>
      </c>
      <c r="BU905" s="7" t="str">
        <f t="shared" si="487"/>
        <v/>
      </c>
      <c r="BV905" s="7" t="str">
        <f t="shared" si="488"/>
        <v/>
      </c>
      <c r="BW905" s="7" t="str">
        <f t="shared" si="489"/>
        <v/>
      </c>
      <c r="BX905" s="7" t="str">
        <f t="shared" si="490"/>
        <v/>
      </c>
      <c r="BY905" s="7" t="str">
        <f t="shared" si="491"/>
        <v/>
      </c>
      <c r="BZ905" s="7" t="str">
        <f t="shared" si="492"/>
        <v/>
      </c>
      <c r="CA905" s="7" t="str">
        <f t="shared" si="493"/>
        <v/>
      </c>
      <c r="CB905" s="7" t="str">
        <f t="shared" si="494"/>
        <v/>
      </c>
      <c r="CC905" s="7" t="str">
        <f t="shared" si="495"/>
        <v/>
      </c>
      <c r="CD905" s="7" t="str">
        <f t="shared" si="496"/>
        <v/>
      </c>
      <c r="CE905" s="7" t="str">
        <f t="shared" si="497"/>
        <v/>
      </c>
      <c r="CF905" s="7" t="str">
        <f t="shared" si="498"/>
        <v/>
      </c>
      <c r="CG905" s="7" t="str">
        <f t="shared" si="499"/>
        <v/>
      </c>
      <c r="CH905" s="7" t="str">
        <f t="shared" si="500"/>
        <v/>
      </c>
      <c r="CI905" s="7" t="str">
        <f t="shared" si="501"/>
        <v/>
      </c>
      <c r="CJ905" s="7" t="str">
        <f t="shared" si="502"/>
        <v/>
      </c>
      <c r="CK905" s="7" t="str">
        <f t="shared" si="503"/>
        <v/>
      </c>
      <c r="CL905" s="7" t="str">
        <f t="shared" si="504"/>
        <v/>
      </c>
      <c r="CM905" s="7" t="str">
        <f t="shared" si="505"/>
        <v/>
      </c>
      <c r="CN905" s="7" t="str">
        <f t="shared" si="506"/>
        <v/>
      </c>
      <c r="CO905" s="7" t="str">
        <f t="shared" si="507"/>
        <v/>
      </c>
      <c r="CP905" s="7" t="str">
        <f t="shared" si="508"/>
        <v/>
      </c>
      <c r="CQ905" s="7" t="str">
        <f t="shared" si="509"/>
        <v/>
      </c>
    </row>
    <row r="906" spans="1:95" x14ac:dyDescent="0.25">
      <c r="A906" s="8">
        <v>902</v>
      </c>
      <c r="BJ906" s="7" t="str">
        <f t="shared" si="476"/>
        <v/>
      </c>
      <c r="BK906" s="7" t="str">
        <f t="shared" si="477"/>
        <v/>
      </c>
      <c r="BL906" s="7" t="str">
        <f t="shared" si="478"/>
        <v/>
      </c>
      <c r="BM906" s="7" t="str">
        <f t="shared" si="479"/>
        <v/>
      </c>
      <c r="BN906" s="7" t="str">
        <f t="shared" si="480"/>
        <v/>
      </c>
      <c r="BO906" s="7" t="str">
        <f t="shared" si="481"/>
        <v/>
      </c>
      <c r="BP906" s="7" t="str">
        <f t="shared" si="482"/>
        <v/>
      </c>
      <c r="BQ906" s="7" t="str">
        <f t="shared" si="483"/>
        <v/>
      </c>
      <c r="BR906" s="7" t="str">
        <f t="shared" si="484"/>
        <v/>
      </c>
      <c r="BS906" s="7" t="str">
        <f t="shared" si="485"/>
        <v/>
      </c>
      <c r="BT906" s="7" t="str">
        <f t="shared" si="486"/>
        <v/>
      </c>
      <c r="BU906" s="7" t="str">
        <f t="shared" si="487"/>
        <v/>
      </c>
      <c r="BV906" s="7" t="str">
        <f t="shared" si="488"/>
        <v/>
      </c>
      <c r="BW906" s="7" t="str">
        <f t="shared" si="489"/>
        <v/>
      </c>
      <c r="BX906" s="7" t="str">
        <f t="shared" si="490"/>
        <v/>
      </c>
      <c r="BY906" s="7" t="str">
        <f t="shared" si="491"/>
        <v/>
      </c>
      <c r="BZ906" s="7" t="str">
        <f t="shared" si="492"/>
        <v/>
      </c>
      <c r="CA906" s="7" t="str">
        <f t="shared" si="493"/>
        <v/>
      </c>
      <c r="CB906" s="7" t="str">
        <f t="shared" si="494"/>
        <v/>
      </c>
      <c r="CC906" s="7" t="str">
        <f t="shared" si="495"/>
        <v/>
      </c>
      <c r="CD906" s="7" t="str">
        <f t="shared" si="496"/>
        <v/>
      </c>
      <c r="CE906" s="7" t="str">
        <f t="shared" si="497"/>
        <v/>
      </c>
      <c r="CF906" s="7" t="str">
        <f t="shared" si="498"/>
        <v/>
      </c>
      <c r="CG906" s="7" t="str">
        <f t="shared" si="499"/>
        <v/>
      </c>
      <c r="CH906" s="7" t="str">
        <f t="shared" si="500"/>
        <v/>
      </c>
      <c r="CI906" s="7" t="str">
        <f t="shared" si="501"/>
        <v/>
      </c>
      <c r="CJ906" s="7" t="str">
        <f t="shared" si="502"/>
        <v/>
      </c>
      <c r="CK906" s="7" t="str">
        <f t="shared" si="503"/>
        <v/>
      </c>
      <c r="CL906" s="7" t="str">
        <f t="shared" si="504"/>
        <v/>
      </c>
      <c r="CM906" s="7" t="str">
        <f t="shared" si="505"/>
        <v/>
      </c>
      <c r="CN906" s="7" t="str">
        <f t="shared" si="506"/>
        <v/>
      </c>
      <c r="CO906" s="7" t="str">
        <f t="shared" si="507"/>
        <v/>
      </c>
      <c r="CP906" s="7" t="str">
        <f t="shared" si="508"/>
        <v/>
      </c>
      <c r="CQ906" s="7" t="str">
        <f t="shared" si="509"/>
        <v/>
      </c>
    </row>
    <row r="907" spans="1:95" x14ac:dyDescent="0.25">
      <c r="A907" s="8">
        <v>903</v>
      </c>
      <c r="BJ907" s="7">
        <f t="shared" si="476"/>
        <v>78.644708684378898</v>
      </c>
      <c r="BK907" s="7">
        <f t="shared" si="477"/>
        <v>108.33810461227399</v>
      </c>
      <c r="BL907" s="7">
        <f t="shared" si="478"/>
        <v>186.98281329665301</v>
      </c>
      <c r="BM907" s="7">
        <f t="shared" si="479"/>
        <v>19.0846222303121</v>
      </c>
      <c r="BN907" s="7">
        <f t="shared" si="480"/>
        <v>19.435000289563199</v>
      </c>
      <c r="BO907" s="7">
        <f t="shared" si="481"/>
        <v>20.3993243809945</v>
      </c>
      <c r="BP907" s="7">
        <f t="shared" si="482"/>
        <v>19.725761783508901</v>
      </c>
      <c r="BQ907" s="7">
        <f t="shared" si="483"/>
        <v>26.552534410110699</v>
      </c>
      <c r="BR907" s="7">
        <f t="shared" si="484"/>
        <v>27.3514975525617</v>
      </c>
      <c r="BS907" s="7">
        <f t="shared" si="485"/>
        <v>27.118940963448502</v>
      </c>
      <c r="BT907" s="7">
        <f t="shared" si="486"/>
        <v>27.315131686153201</v>
      </c>
      <c r="BU907" s="7">
        <f t="shared" si="487"/>
        <v>45.637156640422901</v>
      </c>
      <c r="BV907" s="7">
        <f t="shared" si="488"/>
        <v>46.786497842124902</v>
      </c>
      <c r="BW907" s="7">
        <f t="shared" si="489"/>
        <v>47.518265344443101</v>
      </c>
      <c r="BX907" s="7">
        <f t="shared" si="490"/>
        <v>47.040893469662102</v>
      </c>
      <c r="BY907" s="7">
        <f t="shared" si="491"/>
        <v>0</v>
      </c>
      <c r="BZ907" s="7">
        <f t="shared" si="492"/>
        <v>0</v>
      </c>
      <c r="CA907" s="7">
        <f t="shared" si="493"/>
        <v>0</v>
      </c>
      <c r="CB907" s="7">
        <f t="shared" si="494"/>
        <v>0</v>
      </c>
      <c r="CC907" s="7">
        <f t="shared" si="495"/>
        <v>0</v>
      </c>
      <c r="CD907" s="7">
        <f t="shared" si="496"/>
        <v>0</v>
      </c>
      <c r="CE907" s="7">
        <f t="shared" si="497"/>
        <v>0</v>
      </c>
      <c r="CF907" s="7">
        <f t="shared" si="498"/>
        <v>0</v>
      </c>
      <c r="CG907" s="7">
        <f t="shared" si="499"/>
        <v>0</v>
      </c>
      <c r="CH907" s="7">
        <f t="shared" si="500"/>
        <v>0</v>
      </c>
      <c r="CI907" s="7">
        <f t="shared" si="501"/>
        <v>0</v>
      </c>
      <c r="CJ907" s="7">
        <f t="shared" si="502"/>
        <v>0</v>
      </c>
      <c r="CK907" s="7">
        <f t="shared" si="503"/>
        <v>0</v>
      </c>
      <c r="CL907" s="7">
        <f t="shared" si="504"/>
        <v>0</v>
      </c>
      <c r="CM907" s="7">
        <f t="shared" si="505"/>
        <v>0</v>
      </c>
      <c r="CN907" s="7">
        <f t="shared" si="506"/>
        <v>0</v>
      </c>
      <c r="CO907" s="7">
        <f t="shared" si="507"/>
        <v>0</v>
      </c>
      <c r="CP907" s="7">
        <f t="shared" si="508"/>
        <v>0</v>
      </c>
      <c r="CQ907" s="7">
        <f t="shared" si="509"/>
        <v>0</v>
      </c>
    </row>
    <row r="908" spans="1:95" x14ac:dyDescent="0.25">
      <c r="A908" s="8">
        <v>904</v>
      </c>
      <c r="BJ908" s="7">
        <f t="shared" si="476"/>
        <v>78.641570970415401</v>
      </c>
      <c r="BK908" s="7">
        <f t="shared" si="477"/>
        <v>108.40336866633901</v>
      </c>
      <c r="BL908" s="7">
        <f t="shared" si="478"/>
        <v>187.044939636755</v>
      </c>
      <c r="BM908" s="7">
        <f t="shared" si="479"/>
        <v>19.054290995332199</v>
      </c>
      <c r="BN908" s="7">
        <f t="shared" si="480"/>
        <v>19.575151513263599</v>
      </c>
      <c r="BO908" s="7">
        <f t="shared" si="481"/>
        <v>20.446390090446201</v>
      </c>
      <c r="BP908" s="7">
        <f t="shared" si="482"/>
        <v>19.5657383713733</v>
      </c>
      <c r="BQ908" s="7">
        <f t="shared" si="483"/>
        <v>26.478625389584</v>
      </c>
      <c r="BR908" s="7">
        <f t="shared" si="484"/>
        <v>27.390803149970601</v>
      </c>
      <c r="BS908" s="7">
        <f t="shared" si="485"/>
        <v>27.1144680164745</v>
      </c>
      <c r="BT908" s="7">
        <f t="shared" si="486"/>
        <v>27.4194721103107</v>
      </c>
      <c r="BU908" s="7">
        <f t="shared" si="487"/>
        <v>45.532916384916199</v>
      </c>
      <c r="BV908" s="7">
        <f t="shared" si="488"/>
        <v>46.965954663234299</v>
      </c>
      <c r="BW908" s="7">
        <f t="shared" si="489"/>
        <v>47.560858106920698</v>
      </c>
      <c r="BX908" s="7">
        <f t="shared" si="490"/>
        <v>46.985210481684099</v>
      </c>
      <c r="BY908" s="7">
        <f t="shared" si="491"/>
        <v>0</v>
      </c>
      <c r="BZ908" s="7">
        <f t="shared" si="492"/>
        <v>0</v>
      </c>
      <c r="CA908" s="7">
        <f t="shared" si="493"/>
        <v>0</v>
      </c>
      <c r="CB908" s="7">
        <f t="shared" si="494"/>
        <v>0</v>
      </c>
      <c r="CC908" s="7">
        <f t="shared" si="495"/>
        <v>0</v>
      </c>
      <c r="CD908" s="7">
        <f t="shared" si="496"/>
        <v>0</v>
      </c>
      <c r="CE908" s="7">
        <f t="shared" si="497"/>
        <v>0</v>
      </c>
      <c r="CF908" s="7">
        <f t="shared" si="498"/>
        <v>0</v>
      </c>
      <c r="CG908" s="7">
        <f t="shared" si="499"/>
        <v>0</v>
      </c>
      <c r="CH908" s="7">
        <f t="shared" si="500"/>
        <v>0</v>
      </c>
      <c r="CI908" s="7">
        <f t="shared" si="501"/>
        <v>0</v>
      </c>
      <c r="CJ908" s="7">
        <f t="shared" si="502"/>
        <v>0</v>
      </c>
      <c r="CK908" s="7">
        <f t="shared" si="503"/>
        <v>0</v>
      </c>
      <c r="CL908" s="7">
        <f t="shared" si="504"/>
        <v>0</v>
      </c>
      <c r="CM908" s="7">
        <f t="shared" si="505"/>
        <v>0</v>
      </c>
      <c r="CN908" s="7">
        <f t="shared" si="506"/>
        <v>0</v>
      </c>
      <c r="CO908" s="7">
        <f t="shared" si="507"/>
        <v>0</v>
      </c>
      <c r="CP908" s="7">
        <f t="shared" si="508"/>
        <v>0</v>
      </c>
      <c r="CQ908" s="7">
        <f t="shared" si="509"/>
        <v>0</v>
      </c>
    </row>
    <row r="909" spans="1:95" x14ac:dyDescent="0.25">
      <c r="A909" s="8">
        <v>905</v>
      </c>
      <c r="BJ909" s="7" t="str">
        <f t="shared" si="476"/>
        <v/>
      </c>
      <c r="BK909" s="7" t="str">
        <f t="shared" si="477"/>
        <v/>
      </c>
      <c r="BL909" s="7" t="str">
        <f t="shared" si="478"/>
        <v/>
      </c>
      <c r="BM909" s="7" t="str">
        <f t="shared" si="479"/>
        <v/>
      </c>
      <c r="BN909" s="7" t="str">
        <f t="shared" si="480"/>
        <v/>
      </c>
      <c r="BO909" s="7" t="str">
        <f t="shared" si="481"/>
        <v/>
      </c>
      <c r="BP909" s="7" t="str">
        <f t="shared" si="482"/>
        <v/>
      </c>
      <c r="BQ909" s="7" t="str">
        <f t="shared" si="483"/>
        <v/>
      </c>
      <c r="BR909" s="7" t="str">
        <f t="shared" si="484"/>
        <v/>
      </c>
      <c r="BS909" s="7" t="str">
        <f t="shared" si="485"/>
        <v/>
      </c>
      <c r="BT909" s="7" t="str">
        <f t="shared" si="486"/>
        <v/>
      </c>
      <c r="BU909" s="7" t="str">
        <f t="shared" si="487"/>
        <v/>
      </c>
      <c r="BV909" s="7" t="str">
        <f t="shared" si="488"/>
        <v/>
      </c>
      <c r="BW909" s="7" t="str">
        <f t="shared" si="489"/>
        <v/>
      </c>
      <c r="BX909" s="7" t="str">
        <f t="shared" si="490"/>
        <v/>
      </c>
      <c r="BY909" s="7" t="str">
        <f t="shared" si="491"/>
        <v/>
      </c>
      <c r="BZ909" s="7" t="str">
        <f t="shared" si="492"/>
        <v/>
      </c>
      <c r="CA909" s="7" t="str">
        <f t="shared" si="493"/>
        <v/>
      </c>
      <c r="CB909" s="7" t="str">
        <f t="shared" si="494"/>
        <v/>
      </c>
      <c r="CC909" s="7" t="str">
        <f t="shared" si="495"/>
        <v/>
      </c>
      <c r="CD909" s="7" t="str">
        <f t="shared" si="496"/>
        <v/>
      </c>
      <c r="CE909" s="7" t="str">
        <f t="shared" si="497"/>
        <v/>
      </c>
      <c r="CF909" s="7" t="str">
        <f t="shared" si="498"/>
        <v/>
      </c>
      <c r="CG909" s="7" t="str">
        <f t="shared" si="499"/>
        <v/>
      </c>
      <c r="CH909" s="7" t="str">
        <f t="shared" si="500"/>
        <v/>
      </c>
      <c r="CI909" s="7" t="str">
        <f t="shared" si="501"/>
        <v/>
      </c>
      <c r="CJ909" s="7" t="str">
        <f t="shared" si="502"/>
        <v/>
      </c>
      <c r="CK909" s="7" t="str">
        <f t="shared" si="503"/>
        <v/>
      </c>
      <c r="CL909" s="7" t="str">
        <f t="shared" si="504"/>
        <v/>
      </c>
      <c r="CM909" s="7" t="str">
        <f t="shared" si="505"/>
        <v/>
      </c>
      <c r="CN909" s="7" t="str">
        <f t="shared" si="506"/>
        <v/>
      </c>
      <c r="CO909" s="7" t="str">
        <f t="shared" si="507"/>
        <v/>
      </c>
      <c r="CP909" s="7" t="str">
        <f t="shared" si="508"/>
        <v/>
      </c>
      <c r="CQ909" s="7" t="str">
        <f t="shared" si="509"/>
        <v/>
      </c>
    </row>
    <row r="910" spans="1:95" x14ac:dyDescent="0.25">
      <c r="A910" s="8">
        <v>906</v>
      </c>
      <c r="BJ910" s="7" t="str">
        <f t="shared" si="476"/>
        <v/>
      </c>
      <c r="BK910" s="7" t="str">
        <f t="shared" si="477"/>
        <v/>
      </c>
      <c r="BL910" s="7" t="str">
        <f t="shared" si="478"/>
        <v/>
      </c>
      <c r="BM910" s="7" t="str">
        <f t="shared" si="479"/>
        <v/>
      </c>
      <c r="BN910" s="7" t="str">
        <f t="shared" si="480"/>
        <v/>
      </c>
      <c r="BO910" s="7" t="str">
        <f t="shared" si="481"/>
        <v/>
      </c>
      <c r="BP910" s="7" t="str">
        <f t="shared" si="482"/>
        <v/>
      </c>
      <c r="BQ910" s="7" t="str">
        <f t="shared" si="483"/>
        <v/>
      </c>
      <c r="BR910" s="7" t="str">
        <f t="shared" si="484"/>
        <v/>
      </c>
      <c r="BS910" s="7" t="str">
        <f t="shared" si="485"/>
        <v/>
      </c>
      <c r="BT910" s="7" t="str">
        <f t="shared" si="486"/>
        <v/>
      </c>
      <c r="BU910" s="7" t="str">
        <f t="shared" si="487"/>
        <v/>
      </c>
      <c r="BV910" s="7" t="str">
        <f t="shared" si="488"/>
        <v/>
      </c>
      <c r="BW910" s="7" t="str">
        <f t="shared" si="489"/>
        <v/>
      </c>
      <c r="BX910" s="7" t="str">
        <f t="shared" si="490"/>
        <v/>
      </c>
      <c r="BY910" s="7" t="str">
        <f t="shared" si="491"/>
        <v/>
      </c>
      <c r="BZ910" s="7" t="str">
        <f t="shared" si="492"/>
        <v/>
      </c>
      <c r="CA910" s="7" t="str">
        <f t="shared" si="493"/>
        <v/>
      </c>
      <c r="CB910" s="7" t="str">
        <f t="shared" si="494"/>
        <v/>
      </c>
      <c r="CC910" s="7" t="str">
        <f t="shared" si="495"/>
        <v/>
      </c>
      <c r="CD910" s="7" t="str">
        <f t="shared" si="496"/>
        <v/>
      </c>
      <c r="CE910" s="7" t="str">
        <f t="shared" si="497"/>
        <v/>
      </c>
      <c r="CF910" s="7" t="str">
        <f t="shared" si="498"/>
        <v/>
      </c>
      <c r="CG910" s="7" t="str">
        <f t="shared" si="499"/>
        <v/>
      </c>
      <c r="CH910" s="7" t="str">
        <f t="shared" si="500"/>
        <v/>
      </c>
      <c r="CI910" s="7" t="str">
        <f t="shared" si="501"/>
        <v/>
      </c>
      <c r="CJ910" s="7" t="str">
        <f t="shared" si="502"/>
        <v/>
      </c>
      <c r="CK910" s="7" t="str">
        <f t="shared" si="503"/>
        <v/>
      </c>
      <c r="CL910" s="7" t="str">
        <f t="shared" si="504"/>
        <v/>
      </c>
      <c r="CM910" s="7" t="str">
        <f t="shared" si="505"/>
        <v/>
      </c>
      <c r="CN910" s="7" t="str">
        <f t="shared" si="506"/>
        <v/>
      </c>
      <c r="CO910" s="7" t="str">
        <f t="shared" si="507"/>
        <v/>
      </c>
      <c r="CP910" s="7" t="str">
        <f t="shared" si="508"/>
        <v/>
      </c>
      <c r="CQ910" s="7" t="str">
        <f t="shared" si="509"/>
        <v/>
      </c>
    </row>
    <row r="911" spans="1:95" x14ac:dyDescent="0.25">
      <c r="A911" s="8">
        <v>907</v>
      </c>
      <c r="BJ911" s="7" t="str">
        <f t="shared" si="476"/>
        <v/>
      </c>
      <c r="BK911" s="7" t="str">
        <f t="shared" si="477"/>
        <v/>
      </c>
      <c r="BL911" s="7" t="str">
        <f t="shared" si="478"/>
        <v/>
      </c>
      <c r="BM911" s="7" t="str">
        <f t="shared" si="479"/>
        <v/>
      </c>
      <c r="BN911" s="7" t="str">
        <f t="shared" si="480"/>
        <v/>
      </c>
      <c r="BO911" s="7" t="str">
        <f t="shared" si="481"/>
        <v/>
      </c>
      <c r="BP911" s="7" t="str">
        <f t="shared" si="482"/>
        <v/>
      </c>
      <c r="BQ911" s="7" t="str">
        <f t="shared" si="483"/>
        <v/>
      </c>
      <c r="BR911" s="7" t="str">
        <f t="shared" si="484"/>
        <v/>
      </c>
      <c r="BS911" s="7" t="str">
        <f t="shared" si="485"/>
        <v/>
      </c>
      <c r="BT911" s="7" t="str">
        <f t="shared" si="486"/>
        <v/>
      </c>
      <c r="BU911" s="7" t="str">
        <f t="shared" si="487"/>
        <v/>
      </c>
      <c r="BV911" s="7" t="str">
        <f t="shared" si="488"/>
        <v/>
      </c>
      <c r="BW911" s="7" t="str">
        <f t="shared" si="489"/>
        <v/>
      </c>
      <c r="BX911" s="7" t="str">
        <f t="shared" si="490"/>
        <v/>
      </c>
      <c r="BY911" s="7" t="str">
        <f t="shared" si="491"/>
        <v/>
      </c>
      <c r="BZ911" s="7" t="str">
        <f t="shared" si="492"/>
        <v/>
      </c>
      <c r="CA911" s="7" t="str">
        <f t="shared" si="493"/>
        <v/>
      </c>
      <c r="CB911" s="7" t="str">
        <f t="shared" si="494"/>
        <v/>
      </c>
      <c r="CC911" s="7" t="str">
        <f t="shared" si="495"/>
        <v/>
      </c>
      <c r="CD911" s="7" t="str">
        <f t="shared" si="496"/>
        <v/>
      </c>
      <c r="CE911" s="7" t="str">
        <f t="shared" si="497"/>
        <v/>
      </c>
      <c r="CF911" s="7" t="str">
        <f t="shared" si="498"/>
        <v/>
      </c>
      <c r="CG911" s="7" t="str">
        <f t="shared" si="499"/>
        <v/>
      </c>
      <c r="CH911" s="7" t="str">
        <f t="shared" si="500"/>
        <v/>
      </c>
      <c r="CI911" s="7" t="str">
        <f t="shared" si="501"/>
        <v/>
      </c>
      <c r="CJ911" s="7" t="str">
        <f t="shared" si="502"/>
        <v/>
      </c>
      <c r="CK911" s="7" t="str">
        <f t="shared" si="503"/>
        <v/>
      </c>
      <c r="CL911" s="7" t="str">
        <f t="shared" si="504"/>
        <v/>
      </c>
      <c r="CM911" s="7" t="str">
        <f t="shared" si="505"/>
        <v/>
      </c>
      <c r="CN911" s="7" t="str">
        <f t="shared" si="506"/>
        <v/>
      </c>
      <c r="CO911" s="7" t="str">
        <f t="shared" si="507"/>
        <v/>
      </c>
      <c r="CP911" s="7" t="str">
        <f t="shared" si="508"/>
        <v/>
      </c>
      <c r="CQ911" s="7" t="str">
        <f t="shared" si="509"/>
        <v/>
      </c>
    </row>
    <row r="912" spans="1:95" x14ac:dyDescent="0.25">
      <c r="A912" s="8">
        <v>908</v>
      </c>
      <c r="BJ912" s="7" t="str">
        <f t="shared" si="476"/>
        <v/>
      </c>
      <c r="BK912" s="7" t="str">
        <f t="shared" si="477"/>
        <v/>
      </c>
      <c r="BL912" s="7" t="str">
        <f t="shared" si="478"/>
        <v/>
      </c>
      <c r="BM912" s="7" t="str">
        <f t="shared" si="479"/>
        <v/>
      </c>
      <c r="BN912" s="7" t="str">
        <f t="shared" si="480"/>
        <v/>
      </c>
      <c r="BO912" s="7" t="str">
        <f t="shared" si="481"/>
        <v/>
      </c>
      <c r="BP912" s="7" t="str">
        <f t="shared" si="482"/>
        <v/>
      </c>
      <c r="BQ912" s="7" t="str">
        <f t="shared" si="483"/>
        <v/>
      </c>
      <c r="BR912" s="7" t="str">
        <f t="shared" si="484"/>
        <v/>
      </c>
      <c r="BS912" s="7" t="str">
        <f t="shared" si="485"/>
        <v/>
      </c>
      <c r="BT912" s="7" t="str">
        <f t="shared" si="486"/>
        <v/>
      </c>
      <c r="BU912" s="7" t="str">
        <f t="shared" si="487"/>
        <v/>
      </c>
      <c r="BV912" s="7" t="str">
        <f t="shared" si="488"/>
        <v/>
      </c>
      <c r="BW912" s="7" t="str">
        <f t="shared" si="489"/>
        <v/>
      </c>
      <c r="BX912" s="7" t="str">
        <f t="shared" si="490"/>
        <v/>
      </c>
      <c r="BY912" s="7" t="str">
        <f t="shared" si="491"/>
        <v/>
      </c>
      <c r="BZ912" s="7" t="str">
        <f t="shared" si="492"/>
        <v/>
      </c>
      <c r="CA912" s="7" t="str">
        <f t="shared" si="493"/>
        <v/>
      </c>
      <c r="CB912" s="7" t="str">
        <f t="shared" si="494"/>
        <v/>
      </c>
      <c r="CC912" s="7" t="str">
        <f t="shared" si="495"/>
        <v/>
      </c>
      <c r="CD912" s="7" t="str">
        <f t="shared" si="496"/>
        <v/>
      </c>
      <c r="CE912" s="7" t="str">
        <f t="shared" si="497"/>
        <v/>
      </c>
      <c r="CF912" s="7" t="str">
        <f t="shared" si="498"/>
        <v/>
      </c>
      <c r="CG912" s="7" t="str">
        <f t="shared" si="499"/>
        <v/>
      </c>
      <c r="CH912" s="7" t="str">
        <f t="shared" si="500"/>
        <v/>
      </c>
      <c r="CI912" s="7" t="str">
        <f t="shared" si="501"/>
        <v/>
      </c>
      <c r="CJ912" s="7" t="str">
        <f t="shared" si="502"/>
        <v/>
      </c>
      <c r="CK912" s="7" t="str">
        <f t="shared" si="503"/>
        <v/>
      </c>
      <c r="CL912" s="7" t="str">
        <f t="shared" si="504"/>
        <v/>
      </c>
      <c r="CM912" s="7" t="str">
        <f t="shared" si="505"/>
        <v/>
      </c>
      <c r="CN912" s="7" t="str">
        <f t="shared" si="506"/>
        <v/>
      </c>
      <c r="CO912" s="7" t="str">
        <f t="shared" si="507"/>
        <v/>
      </c>
      <c r="CP912" s="7" t="str">
        <f t="shared" si="508"/>
        <v/>
      </c>
      <c r="CQ912" s="7" t="str">
        <f t="shared" si="509"/>
        <v/>
      </c>
    </row>
    <row r="913" spans="1:95" x14ac:dyDescent="0.25">
      <c r="A913" s="8">
        <v>909</v>
      </c>
      <c r="BJ913" s="7" t="str">
        <f t="shared" si="476"/>
        <v/>
      </c>
      <c r="BK913" s="7" t="str">
        <f t="shared" si="477"/>
        <v/>
      </c>
      <c r="BL913" s="7" t="str">
        <f t="shared" si="478"/>
        <v/>
      </c>
      <c r="BM913" s="7" t="str">
        <f t="shared" si="479"/>
        <v/>
      </c>
      <c r="BN913" s="7" t="str">
        <f t="shared" si="480"/>
        <v/>
      </c>
      <c r="BO913" s="7" t="str">
        <f t="shared" si="481"/>
        <v/>
      </c>
      <c r="BP913" s="7" t="str">
        <f t="shared" si="482"/>
        <v/>
      </c>
      <c r="BQ913" s="7" t="str">
        <f t="shared" si="483"/>
        <v/>
      </c>
      <c r="BR913" s="7" t="str">
        <f t="shared" si="484"/>
        <v/>
      </c>
      <c r="BS913" s="7" t="str">
        <f t="shared" si="485"/>
        <v/>
      </c>
      <c r="BT913" s="7" t="str">
        <f t="shared" si="486"/>
        <v/>
      </c>
      <c r="BU913" s="7" t="str">
        <f t="shared" si="487"/>
        <v/>
      </c>
      <c r="BV913" s="7" t="str">
        <f t="shared" si="488"/>
        <v/>
      </c>
      <c r="BW913" s="7" t="str">
        <f t="shared" si="489"/>
        <v/>
      </c>
      <c r="BX913" s="7" t="str">
        <f t="shared" si="490"/>
        <v/>
      </c>
      <c r="BY913" s="7" t="str">
        <f t="shared" si="491"/>
        <v/>
      </c>
      <c r="BZ913" s="7" t="str">
        <f t="shared" si="492"/>
        <v/>
      </c>
      <c r="CA913" s="7" t="str">
        <f t="shared" si="493"/>
        <v/>
      </c>
      <c r="CB913" s="7" t="str">
        <f t="shared" si="494"/>
        <v/>
      </c>
      <c r="CC913" s="7" t="str">
        <f t="shared" si="495"/>
        <v/>
      </c>
      <c r="CD913" s="7" t="str">
        <f t="shared" si="496"/>
        <v/>
      </c>
      <c r="CE913" s="7" t="str">
        <f t="shared" si="497"/>
        <v/>
      </c>
      <c r="CF913" s="7" t="str">
        <f t="shared" si="498"/>
        <v/>
      </c>
      <c r="CG913" s="7" t="str">
        <f t="shared" si="499"/>
        <v/>
      </c>
      <c r="CH913" s="7" t="str">
        <f t="shared" si="500"/>
        <v/>
      </c>
      <c r="CI913" s="7" t="str">
        <f t="shared" si="501"/>
        <v/>
      </c>
      <c r="CJ913" s="7" t="str">
        <f t="shared" si="502"/>
        <v/>
      </c>
      <c r="CK913" s="7" t="str">
        <f t="shared" si="503"/>
        <v/>
      </c>
      <c r="CL913" s="7" t="str">
        <f t="shared" si="504"/>
        <v/>
      </c>
      <c r="CM913" s="7" t="str">
        <f t="shared" si="505"/>
        <v/>
      </c>
      <c r="CN913" s="7" t="str">
        <f t="shared" si="506"/>
        <v/>
      </c>
      <c r="CO913" s="7" t="str">
        <f t="shared" si="507"/>
        <v/>
      </c>
      <c r="CP913" s="7" t="str">
        <f t="shared" si="508"/>
        <v/>
      </c>
      <c r="CQ913" s="7" t="str">
        <f t="shared" si="509"/>
        <v/>
      </c>
    </row>
    <row r="914" spans="1:95" x14ac:dyDescent="0.25">
      <c r="A914" s="8">
        <v>910</v>
      </c>
      <c r="BJ914" s="7" t="str">
        <f t="shared" si="476"/>
        <v/>
      </c>
      <c r="BK914" s="7" t="str">
        <f t="shared" si="477"/>
        <v/>
      </c>
      <c r="BL914" s="7" t="str">
        <f t="shared" si="478"/>
        <v/>
      </c>
      <c r="BM914" s="7" t="str">
        <f t="shared" si="479"/>
        <v/>
      </c>
      <c r="BN914" s="7" t="str">
        <f t="shared" si="480"/>
        <v/>
      </c>
      <c r="BO914" s="7" t="str">
        <f t="shared" si="481"/>
        <v/>
      </c>
      <c r="BP914" s="7" t="str">
        <f t="shared" si="482"/>
        <v/>
      </c>
      <c r="BQ914" s="7" t="str">
        <f t="shared" si="483"/>
        <v/>
      </c>
      <c r="BR914" s="7" t="str">
        <f t="shared" si="484"/>
        <v/>
      </c>
      <c r="BS914" s="7" t="str">
        <f t="shared" si="485"/>
        <v/>
      </c>
      <c r="BT914" s="7" t="str">
        <f t="shared" si="486"/>
        <v/>
      </c>
      <c r="BU914" s="7" t="str">
        <f t="shared" si="487"/>
        <v/>
      </c>
      <c r="BV914" s="7" t="str">
        <f t="shared" si="488"/>
        <v/>
      </c>
      <c r="BW914" s="7" t="str">
        <f t="shared" si="489"/>
        <v/>
      </c>
      <c r="BX914" s="7" t="str">
        <f t="shared" si="490"/>
        <v/>
      </c>
      <c r="BY914" s="7" t="str">
        <f t="shared" si="491"/>
        <v/>
      </c>
      <c r="BZ914" s="7" t="str">
        <f t="shared" si="492"/>
        <v/>
      </c>
      <c r="CA914" s="7" t="str">
        <f t="shared" si="493"/>
        <v/>
      </c>
      <c r="CB914" s="7" t="str">
        <f t="shared" si="494"/>
        <v/>
      </c>
      <c r="CC914" s="7" t="str">
        <f t="shared" si="495"/>
        <v/>
      </c>
      <c r="CD914" s="7" t="str">
        <f t="shared" si="496"/>
        <v/>
      </c>
      <c r="CE914" s="7" t="str">
        <f t="shared" si="497"/>
        <v/>
      </c>
      <c r="CF914" s="7" t="str">
        <f t="shared" si="498"/>
        <v/>
      </c>
      <c r="CG914" s="7" t="str">
        <f t="shared" si="499"/>
        <v/>
      </c>
      <c r="CH914" s="7" t="str">
        <f t="shared" si="500"/>
        <v/>
      </c>
      <c r="CI914" s="7" t="str">
        <f t="shared" si="501"/>
        <v/>
      </c>
      <c r="CJ914" s="7" t="str">
        <f t="shared" si="502"/>
        <v/>
      </c>
      <c r="CK914" s="7" t="str">
        <f t="shared" si="503"/>
        <v/>
      </c>
      <c r="CL914" s="7" t="str">
        <f t="shared" si="504"/>
        <v/>
      </c>
      <c r="CM914" s="7" t="str">
        <f t="shared" si="505"/>
        <v/>
      </c>
      <c r="CN914" s="7" t="str">
        <f t="shared" si="506"/>
        <v/>
      </c>
      <c r="CO914" s="7" t="str">
        <f t="shared" si="507"/>
        <v/>
      </c>
      <c r="CP914" s="7" t="str">
        <f t="shared" si="508"/>
        <v/>
      </c>
      <c r="CQ914" s="7" t="str">
        <f t="shared" si="509"/>
        <v/>
      </c>
    </row>
    <row r="915" spans="1:95" x14ac:dyDescent="0.25">
      <c r="A915" s="8">
        <v>911</v>
      </c>
      <c r="BJ915" s="7" t="str">
        <f t="shared" si="476"/>
        <v/>
      </c>
      <c r="BK915" s="7" t="str">
        <f t="shared" si="477"/>
        <v/>
      </c>
      <c r="BL915" s="7" t="str">
        <f t="shared" si="478"/>
        <v/>
      </c>
      <c r="BM915" s="7" t="str">
        <f t="shared" si="479"/>
        <v/>
      </c>
      <c r="BN915" s="7" t="str">
        <f t="shared" si="480"/>
        <v/>
      </c>
      <c r="BO915" s="7" t="str">
        <f t="shared" si="481"/>
        <v/>
      </c>
      <c r="BP915" s="7" t="str">
        <f t="shared" si="482"/>
        <v/>
      </c>
      <c r="BQ915" s="7" t="str">
        <f t="shared" si="483"/>
        <v/>
      </c>
      <c r="BR915" s="7" t="str">
        <f t="shared" si="484"/>
        <v/>
      </c>
      <c r="BS915" s="7" t="str">
        <f t="shared" si="485"/>
        <v/>
      </c>
      <c r="BT915" s="7" t="str">
        <f t="shared" si="486"/>
        <v/>
      </c>
      <c r="BU915" s="7" t="str">
        <f t="shared" si="487"/>
        <v/>
      </c>
      <c r="BV915" s="7" t="str">
        <f t="shared" si="488"/>
        <v/>
      </c>
      <c r="BW915" s="7" t="str">
        <f t="shared" si="489"/>
        <v/>
      </c>
      <c r="BX915" s="7" t="str">
        <f t="shared" si="490"/>
        <v/>
      </c>
      <c r="BY915" s="7" t="str">
        <f t="shared" si="491"/>
        <v/>
      </c>
      <c r="BZ915" s="7" t="str">
        <f t="shared" si="492"/>
        <v/>
      </c>
      <c r="CA915" s="7" t="str">
        <f t="shared" si="493"/>
        <v/>
      </c>
      <c r="CB915" s="7" t="str">
        <f t="shared" si="494"/>
        <v/>
      </c>
      <c r="CC915" s="7" t="str">
        <f t="shared" si="495"/>
        <v/>
      </c>
      <c r="CD915" s="7" t="str">
        <f t="shared" si="496"/>
        <v/>
      </c>
      <c r="CE915" s="7" t="str">
        <f t="shared" si="497"/>
        <v/>
      </c>
      <c r="CF915" s="7" t="str">
        <f t="shared" si="498"/>
        <v/>
      </c>
      <c r="CG915" s="7" t="str">
        <f t="shared" si="499"/>
        <v/>
      </c>
      <c r="CH915" s="7" t="str">
        <f t="shared" si="500"/>
        <v/>
      </c>
      <c r="CI915" s="7" t="str">
        <f t="shared" si="501"/>
        <v/>
      </c>
      <c r="CJ915" s="7" t="str">
        <f t="shared" si="502"/>
        <v/>
      </c>
      <c r="CK915" s="7" t="str">
        <f t="shared" si="503"/>
        <v/>
      </c>
      <c r="CL915" s="7" t="str">
        <f t="shared" si="504"/>
        <v/>
      </c>
      <c r="CM915" s="7" t="str">
        <f t="shared" si="505"/>
        <v/>
      </c>
      <c r="CN915" s="7" t="str">
        <f t="shared" si="506"/>
        <v/>
      </c>
      <c r="CO915" s="7" t="str">
        <f t="shared" si="507"/>
        <v/>
      </c>
      <c r="CP915" s="7" t="str">
        <f t="shared" si="508"/>
        <v/>
      </c>
      <c r="CQ915" s="7" t="str">
        <f t="shared" si="509"/>
        <v/>
      </c>
    </row>
    <row r="916" spans="1:95" x14ac:dyDescent="0.25">
      <c r="A916" s="8">
        <v>912</v>
      </c>
      <c r="BJ916" s="7" t="str">
        <f t="shared" si="476"/>
        <v/>
      </c>
      <c r="BK916" s="7" t="str">
        <f t="shared" si="477"/>
        <v/>
      </c>
      <c r="BL916" s="7" t="str">
        <f t="shared" si="478"/>
        <v/>
      </c>
      <c r="BM916" s="7" t="str">
        <f t="shared" si="479"/>
        <v/>
      </c>
      <c r="BN916" s="7" t="str">
        <f t="shared" si="480"/>
        <v/>
      </c>
      <c r="BO916" s="7" t="str">
        <f t="shared" si="481"/>
        <v/>
      </c>
      <c r="BP916" s="7" t="str">
        <f t="shared" si="482"/>
        <v/>
      </c>
      <c r="BQ916" s="7" t="str">
        <f t="shared" si="483"/>
        <v/>
      </c>
      <c r="BR916" s="7" t="str">
        <f t="shared" si="484"/>
        <v/>
      </c>
      <c r="BS916" s="7" t="str">
        <f t="shared" si="485"/>
        <v/>
      </c>
      <c r="BT916" s="7" t="str">
        <f t="shared" si="486"/>
        <v/>
      </c>
      <c r="BU916" s="7" t="str">
        <f t="shared" si="487"/>
        <v/>
      </c>
      <c r="BV916" s="7" t="str">
        <f t="shared" si="488"/>
        <v/>
      </c>
      <c r="BW916" s="7" t="str">
        <f t="shared" si="489"/>
        <v/>
      </c>
      <c r="BX916" s="7" t="str">
        <f t="shared" si="490"/>
        <v/>
      </c>
      <c r="BY916" s="7" t="str">
        <f t="shared" si="491"/>
        <v/>
      </c>
      <c r="BZ916" s="7" t="str">
        <f t="shared" si="492"/>
        <v/>
      </c>
      <c r="CA916" s="7" t="str">
        <f t="shared" si="493"/>
        <v/>
      </c>
      <c r="CB916" s="7" t="str">
        <f t="shared" si="494"/>
        <v/>
      </c>
      <c r="CC916" s="7" t="str">
        <f t="shared" si="495"/>
        <v/>
      </c>
      <c r="CD916" s="7" t="str">
        <f t="shared" si="496"/>
        <v/>
      </c>
      <c r="CE916" s="7" t="str">
        <f t="shared" si="497"/>
        <v/>
      </c>
      <c r="CF916" s="7" t="str">
        <f t="shared" si="498"/>
        <v/>
      </c>
      <c r="CG916" s="7" t="str">
        <f t="shared" si="499"/>
        <v/>
      </c>
      <c r="CH916" s="7" t="str">
        <f t="shared" si="500"/>
        <v/>
      </c>
      <c r="CI916" s="7" t="str">
        <f t="shared" si="501"/>
        <v/>
      </c>
      <c r="CJ916" s="7" t="str">
        <f t="shared" si="502"/>
        <v/>
      </c>
      <c r="CK916" s="7" t="str">
        <f t="shared" si="503"/>
        <v/>
      </c>
      <c r="CL916" s="7" t="str">
        <f t="shared" si="504"/>
        <v/>
      </c>
      <c r="CM916" s="7" t="str">
        <f t="shared" si="505"/>
        <v/>
      </c>
      <c r="CN916" s="7" t="str">
        <f t="shared" si="506"/>
        <v/>
      </c>
      <c r="CO916" s="7" t="str">
        <f t="shared" si="507"/>
        <v/>
      </c>
      <c r="CP916" s="7" t="str">
        <f t="shared" si="508"/>
        <v/>
      </c>
      <c r="CQ916" s="7" t="str">
        <f t="shared" si="509"/>
        <v/>
      </c>
    </row>
    <row r="917" spans="1:95" x14ac:dyDescent="0.25">
      <c r="A917" s="8">
        <v>913</v>
      </c>
      <c r="BJ917" s="7" t="str">
        <f t="shared" si="476"/>
        <v/>
      </c>
      <c r="BK917" s="7" t="str">
        <f t="shared" si="477"/>
        <v/>
      </c>
      <c r="BL917" s="7" t="str">
        <f t="shared" si="478"/>
        <v/>
      </c>
      <c r="BM917" s="7" t="str">
        <f t="shared" si="479"/>
        <v/>
      </c>
      <c r="BN917" s="7" t="str">
        <f t="shared" si="480"/>
        <v/>
      </c>
      <c r="BO917" s="7" t="str">
        <f t="shared" si="481"/>
        <v/>
      </c>
      <c r="BP917" s="7" t="str">
        <f t="shared" si="482"/>
        <v/>
      </c>
      <c r="BQ917" s="7" t="str">
        <f t="shared" si="483"/>
        <v/>
      </c>
      <c r="BR917" s="7" t="str">
        <f t="shared" si="484"/>
        <v/>
      </c>
      <c r="BS917" s="7" t="str">
        <f t="shared" si="485"/>
        <v/>
      </c>
      <c r="BT917" s="7" t="str">
        <f t="shared" si="486"/>
        <v/>
      </c>
      <c r="BU917" s="7" t="str">
        <f t="shared" si="487"/>
        <v/>
      </c>
      <c r="BV917" s="7" t="str">
        <f t="shared" si="488"/>
        <v/>
      </c>
      <c r="BW917" s="7" t="str">
        <f t="shared" si="489"/>
        <v/>
      </c>
      <c r="BX917" s="7" t="str">
        <f t="shared" si="490"/>
        <v/>
      </c>
      <c r="BY917" s="7" t="str">
        <f t="shared" si="491"/>
        <v/>
      </c>
      <c r="BZ917" s="7" t="str">
        <f t="shared" si="492"/>
        <v/>
      </c>
      <c r="CA917" s="7" t="str">
        <f t="shared" si="493"/>
        <v/>
      </c>
      <c r="CB917" s="7" t="str">
        <f t="shared" si="494"/>
        <v/>
      </c>
      <c r="CC917" s="7" t="str">
        <f t="shared" si="495"/>
        <v/>
      </c>
      <c r="CD917" s="7" t="str">
        <f t="shared" si="496"/>
        <v/>
      </c>
      <c r="CE917" s="7" t="str">
        <f t="shared" si="497"/>
        <v/>
      </c>
      <c r="CF917" s="7" t="str">
        <f t="shared" si="498"/>
        <v/>
      </c>
      <c r="CG917" s="7" t="str">
        <f t="shared" si="499"/>
        <v/>
      </c>
      <c r="CH917" s="7" t="str">
        <f t="shared" si="500"/>
        <v/>
      </c>
      <c r="CI917" s="7" t="str">
        <f t="shared" si="501"/>
        <v/>
      </c>
      <c r="CJ917" s="7" t="str">
        <f t="shared" si="502"/>
        <v/>
      </c>
      <c r="CK917" s="7" t="str">
        <f t="shared" si="503"/>
        <v/>
      </c>
      <c r="CL917" s="7" t="str">
        <f t="shared" si="504"/>
        <v/>
      </c>
      <c r="CM917" s="7" t="str">
        <f t="shared" si="505"/>
        <v/>
      </c>
      <c r="CN917" s="7" t="str">
        <f t="shared" si="506"/>
        <v/>
      </c>
      <c r="CO917" s="7" t="str">
        <f t="shared" si="507"/>
        <v/>
      </c>
      <c r="CP917" s="7" t="str">
        <f t="shared" si="508"/>
        <v/>
      </c>
      <c r="CQ917" s="7" t="str">
        <f t="shared" si="509"/>
        <v/>
      </c>
    </row>
    <row r="918" spans="1:95" x14ac:dyDescent="0.25">
      <c r="A918" s="8">
        <v>914</v>
      </c>
      <c r="BJ918" s="7" t="str">
        <f t="shared" si="476"/>
        <v/>
      </c>
      <c r="BK918" s="7" t="str">
        <f t="shared" si="477"/>
        <v/>
      </c>
      <c r="BL918" s="7" t="str">
        <f t="shared" si="478"/>
        <v/>
      </c>
      <c r="BM918" s="7" t="str">
        <f t="shared" si="479"/>
        <v/>
      </c>
      <c r="BN918" s="7" t="str">
        <f t="shared" si="480"/>
        <v/>
      </c>
      <c r="BO918" s="7" t="str">
        <f t="shared" si="481"/>
        <v/>
      </c>
      <c r="BP918" s="7" t="str">
        <f t="shared" si="482"/>
        <v/>
      </c>
      <c r="BQ918" s="7" t="str">
        <f t="shared" si="483"/>
        <v/>
      </c>
      <c r="BR918" s="7" t="str">
        <f t="shared" si="484"/>
        <v/>
      </c>
      <c r="BS918" s="7" t="str">
        <f t="shared" si="485"/>
        <v/>
      </c>
      <c r="BT918" s="7" t="str">
        <f t="shared" si="486"/>
        <v/>
      </c>
      <c r="BU918" s="7" t="str">
        <f t="shared" si="487"/>
        <v/>
      </c>
      <c r="BV918" s="7" t="str">
        <f t="shared" si="488"/>
        <v/>
      </c>
      <c r="BW918" s="7" t="str">
        <f t="shared" si="489"/>
        <v/>
      </c>
      <c r="BX918" s="7" t="str">
        <f t="shared" si="490"/>
        <v/>
      </c>
      <c r="BY918" s="7" t="str">
        <f t="shared" si="491"/>
        <v/>
      </c>
      <c r="BZ918" s="7" t="str">
        <f t="shared" si="492"/>
        <v/>
      </c>
      <c r="CA918" s="7" t="str">
        <f t="shared" si="493"/>
        <v/>
      </c>
      <c r="CB918" s="7" t="str">
        <f t="shared" si="494"/>
        <v/>
      </c>
      <c r="CC918" s="7" t="str">
        <f t="shared" si="495"/>
        <v/>
      </c>
      <c r="CD918" s="7" t="str">
        <f t="shared" si="496"/>
        <v/>
      </c>
      <c r="CE918" s="7" t="str">
        <f t="shared" si="497"/>
        <v/>
      </c>
      <c r="CF918" s="7" t="str">
        <f t="shared" si="498"/>
        <v/>
      </c>
      <c r="CG918" s="7" t="str">
        <f t="shared" si="499"/>
        <v/>
      </c>
      <c r="CH918" s="7" t="str">
        <f t="shared" si="500"/>
        <v/>
      </c>
      <c r="CI918" s="7" t="str">
        <f t="shared" si="501"/>
        <v/>
      </c>
      <c r="CJ918" s="7" t="str">
        <f t="shared" si="502"/>
        <v/>
      </c>
      <c r="CK918" s="7" t="str">
        <f t="shared" si="503"/>
        <v/>
      </c>
      <c r="CL918" s="7" t="str">
        <f t="shared" si="504"/>
        <v/>
      </c>
      <c r="CM918" s="7" t="str">
        <f t="shared" si="505"/>
        <v/>
      </c>
      <c r="CN918" s="7" t="str">
        <f t="shared" si="506"/>
        <v/>
      </c>
      <c r="CO918" s="7" t="str">
        <f t="shared" si="507"/>
        <v/>
      </c>
      <c r="CP918" s="7" t="str">
        <f t="shared" si="508"/>
        <v/>
      </c>
      <c r="CQ918" s="7" t="str">
        <f t="shared" si="509"/>
        <v/>
      </c>
    </row>
    <row r="919" spans="1:95" x14ac:dyDescent="0.25">
      <c r="A919" s="8">
        <v>915</v>
      </c>
      <c r="BJ919" s="7" t="str">
        <f t="shared" si="476"/>
        <v/>
      </c>
      <c r="BK919" s="7" t="str">
        <f t="shared" si="477"/>
        <v/>
      </c>
      <c r="BL919" s="7" t="str">
        <f t="shared" si="478"/>
        <v/>
      </c>
      <c r="BM919" s="7" t="str">
        <f t="shared" si="479"/>
        <v/>
      </c>
      <c r="BN919" s="7" t="str">
        <f t="shared" si="480"/>
        <v/>
      </c>
      <c r="BO919" s="7" t="str">
        <f t="shared" si="481"/>
        <v/>
      </c>
      <c r="BP919" s="7" t="str">
        <f t="shared" si="482"/>
        <v/>
      </c>
      <c r="BQ919" s="7" t="str">
        <f t="shared" si="483"/>
        <v/>
      </c>
      <c r="BR919" s="7" t="str">
        <f t="shared" si="484"/>
        <v/>
      </c>
      <c r="BS919" s="7" t="str">
        <f t="shared" si="485"/>
        <v/>
      </c>
      <c r="BT919" s="7" t="str">
        <f t="shared" si="486"/>
        <v/>
      </c>
      <c r="BU919" s="7" t="str">
        <f t="shared" si="487"/>
        <v/>
      </c>
      <c r="BV919" s="7" t="str">
        <f t="shared" si="488"/>
        <v/>
      </c>
      <c r="BW919" s="7" t="str">
        <f t="shared" si="489"/>
        <v/>
      </c>
      <c r="BX919" s="7" t="str">
        <f t="shared" si="490"/>
        <v/>
      </c>
      <c r="BY919" s="7" t="str">
        <f t="shared" si="491"/>
        <v/>
      </c>
      <c r="BZ919" s="7" t="str">
        <f t="shared" si="492"/>
        <v/>
      </c>
      <c r="CA919" s="7" t="str">
        <f t="shared" si="493"/>
        <v/>
      </c>
      <c r="CB919" s="7" t="str">
        <f t="shared" si="494"/>
        <v/>
      </c>
      <c r="CC919" s="7" t="str">
        <f t="shared" si="495"/>
        <v/>
      </c>
      <c r="CD919" s="7" t="str">
        <f t="shared" si="496"/>
        <v/>
      </c>
      <c r="CE919" s="7" t="str">
        <f t="shared" si="497"/>
        <v/>
      </c>
      <c r="CF919" s="7" t="str">
        <f t="shared" si="498"/>
        <v/>
      </c>
      <c r="CG919" s="7" t="str">
        <f t="shared" si="499"/>
        <v/>
      </c>
      <c r="CH919" s="7" t="str">
        <f t="shared" si="500"/>
        <v/>
      </c>
      <c r="CI919" s="7" t="str">
        <f t="shared" si="501"/>
        <v/>
      </c>
      <c r="CJ919" s="7" t="str">
        <f t="shared" si="502"/>
        <v/>
      </c>
      <c r="CK919" s="7" t="str">
        <f t="shared" si="503"/>
        <v/>
      </c>
      <c r="CL919" s="7" t="str">
        <f t="shared" si="504"/>
        <v/>
      </c>
      <c r="CM919" s="7" t="str">
        <f t="shared" si="505"/>
        <v/>
      </c>
      <c r="CN919" s="7" t="str">
        <f t="shared" si="506"/>
        <v/>
      </c>
      <c r="CO919" s="7" t="str">
        <f t="shared" si="507"/>
        <v/>
      </c>
      <c r="CP919" s="7" t="str">
        <f t="shared" si="508"/>
        <v/>
      </c>
      <c r="CQ919" s="7" t="str">
        <f t="shared" si="509"/>
        <v/>
      </c>
    </row>
    <row r="920" spans="1:95" x14ac:dyDescent="0.25">
      <c r="A920" s="8">
        <v>916</v>
      </c>
      <c r="BJ920" s="7" t="str">
        <f t="shared" si="476"/>
        <v/>
      </c>
      <c r="BK920" s="7" t="str">
        <f t="shared" si="477"/>
        <v/>
      </c>
      <c r="BL920" s="7" t="str">
        <f t="shared" si="478"/>
        <v/>
      </c>
      <c r="BM920" s="7" t="str">
        <f t="shared" si="479"/>
        <v/>
      </c>
      <c r="BN920" s="7" t="str">
        <f t="shared" si="480"/>
        <v/>
      </c>
      <c r="BO920" s="7" t="str">
        <f t="shared" si="481"/>
        <v/>
      </c>
      <c r="BP920" s="7" t="str">
        <f t="shared" si="482"/>
        <v/>
      </c>
      <c r="BQ920" s="7" t="str">
        <f t="shared" si="483"/>
        <v/>
      </c>
      <c r="BR920" s="7" t="str">
        <f t="shared" si="484"/>
        <v/>
      </c>
      <c r="BS920" s="7" t="str">
        <f t="shared" si="485"/>
        <v/>
      </c>
      <c r="BT920" s="7" t="str">
        <f t="shared" si="486"/>
        <v/>
      </c>
      <c r="BU920" s="7" t="str">
        <f t="shared" si="487"/>
        <v/>
      </c>
      <c r="BV920" s="7" t="str">
        <f t="shared" si="488"/>
        <v/>
      </c>
      <c r="BW920" s="7" t="str">
        <f t="shared" si="489"/>
        <v/>
      </c>
      <c r="BX920" s="7" t="str">
        <f t="shared" si="490"/>
        <v/>
      </c>
      <c r="BY920" s="7" t="str">
        <f t="shared" si="491"/>
        <v/>
      </c>
      <c r="BZ920" s="7" t="str">
        <f t="shared" si="492"/>
        <v/>
      </c>
      <c r="CA920" s="7" t="str">
        <f t="shared" si="493"/>
        <v/>
      </c>
      <c r="CB920" s="7" t="str">
        <f t="shared" si="494"/>
        <v/>
      </c>
      <c r="CC920" s="7" t="str">
        <f t="shared" si="495"/>
        <v/>
      </c>
      <c r="CD920" s="7" t="str">
        <f t="shared" si="496"/>
        <v/>
      </c>
      <c r="CE920" s="7" t="str">
        <f t="shared" si="497"/>
        <v/>
      </c>
      <c r="CF920" s="7" t="str">
        <f t="shared" si="498"/>
        <v/>
      </c>
      <c r="CG920" s="7" t="str">
        <f t="shared" si="499"/>
        <v/>
      </c>
      <c r="CH920" s="7" t="str">
        <f t="shared" si="500"/>
        <v/>
      </c>
      <c r="CI920" s="7" t="str">
        <f t="shared" si="501"/>
        <v/>
      </c>
      <c r="CJ920" s="7" t="str">
        <f t="shared" si="502"/>
        <v/>
      </c>
      <c r="CK920" s="7" t="str">
        <f t="shared" si="503"/>
        <v/>
      </c>
      <c r="CL920" s="7" t="str">
        <f t="shared" si="504"/>
        <v/>
      </c>
      <c r="CM920" s="7" t="str">
        <f t="shared" si="505"/>
        <v/>
      </c>
      <c r="CN920" s="7" t="str">
        <f t="shared" si="506"/>
        <v/>
      </c>
      <c r="CO920" s="7" t="str">
        <f t="shared" si="507"/>
        <v/>
      </c>
      <c r="CP920" s="7" t="str">
        <f t="shared" si="508"/>
        <v/>
      </c>
      <c r="CQ920" s="7" t="str">
        <f t="shared" si="509"/>
        <v/>
      </c>
    </row>
    <row r="921" spans="1:95" x14ac:dyDescent="0.25">
      <c r="A921" s="8">
        <v>917</v>
      </c>
      <c r="BJ921" s="7" t="str">
        <f t="shared" si="476"/>
        <v/>
      </c>
      <c r="BK921" s="7" t="str">
        <f t="shared" si="477"/>
        <v/>
      </c>
      <c r="BL921" s="7" t="str">
        <f t="shared" si="478"/>
        <v/>
      </c>
      <c r="BM921" s="7" t="str">
        <f t="shared" si="479"/>
        <v/>
      </c>
      <c r="BN921" s="7" t="str">
        <f t="shared" si="480"/>
        <v/>
      </c>
      <c r="BO921" s="7" t="str">
        <f t="shared" si="481"/>
        <v/>
      </c>
      <c r="BP921" s="7" t="str">
        <f t="shared" si="482"/>
        <v/>
      </c>
      <c r="BQ921" s="7" t="str">
        <f t="shared" si="483"/>
        <v/>
      </c>
      <c r="BR921" s="7" t="str">
        <f t="shared" si="484"/>
        <v/>
      </c>
      <c r="BS921" s="7" t="str">
        <f t="shared" si="485"/>
        <v/>
      </c>
      <c r="BT921" s="7" t="str">
        <f t="shared" si="486"/>
        <v/>
      </c>
      <c r="BU921" s="7" t="str">
        <f t="shared" si="487"/>
        <v/>
      </c>
      <c r="BV921" s="7" t="str">
        <f t="shared" si="488"/>
        <v/>
      </c>
      <c r="BW921" s="7" t="str">
        <f t="shared" si="489"/>
        <v/>
      </c>
      <c r="BX921" s="7" t="str">
        <f t="shared" si="490"/>
        <v/>
      </c>
      <c r="BY921" s="7" t="str">
        <f t="shared" si="491"/>
        <v/>
      </c>
      <c r="BZ921" s="7" t="str">
        <f t="shared" si="492"/>
        <v/>
      </c>
      <c r="CA921" s="7" t="str">
        <f t="shared" si="493"/>
        <v/>
      </c>
      <c r="CB921" s="7" t="str">
        <f t="shared" si="494"/>
        <v/>
      </c>
      <c r="CC921" s="7" t="str">
        <f t="shared" si="495"/>
        <v/>
      </c>
      <c r="CD921" s="7" t="str">
        <f t="shared" si="496"/>
        <v/>
      </c>
      <c r="CE921" s="7" t="str">
        <f t="shared" si="497"/>
        <v/>
      </c>
      <c r="CF921" s="7" t="str">
        <f t="shared" si="498"/>
        <v/>
      </c>
      <c r="CG921" s="7" t="str">
        <f t="shared" si="499"/>
        <v/>
      </c>
      <c r="CH921" s="7" t="str">
        <f t="shared" si="500"/>
        <v/>
      </c>
      <c r="CI921" s="7" t="str">
        <f t="shared" si="501"/>
        <v/>
      </c>
      <c r="CJ921" s="7" t="str">
        <f t="shared" si="502"/>
        <v/>
      </c>
      <c r="CK921" s="7" t="str">
        <f t="shared" si="503"/>
        <v/>
      </c>
      <c r="CL921" s="7" t="str">
        <f t="shared" si="504"/>
        <v/>
      </c>
      <c r="CM921" s="7" t="str">
        <f t="shared" si="505"/>
        <v/>
      </c>
      <c r="CN921" s="7" t="str">
        <f t="shared" si="506"/>
        <v/>
      </c>
      <c r="CO921" s="7" t="str">
        <f t="shared" si="507"/>
        <v/>
      </c>
      <c r="CP921" s="7" t="str">
        <f t="shared" si="508"/>
        <v/>
      </c>
      <c r="CQ921" s="7" t="str">
        <f t="shared" si="509"/>
        <v/>
      </c>
    </row>
    <row r="922" spans="1:95" x14ac:dyDescent="0.25">
      <c r="A922" s="8">
        <v>918</v>
      </c>
      <c r="BJ922" s="7" t="str">
        <f t="shared" si="476"/>
        <v/>
      </c>
      <c r="BK922" s="7" t="str">
        <f t="shared" si="477"/>
        <v/>
      </c>
      <c r="BL922" s="7" t="str">
        <f t="shared" si="478"/>
        <v/>
      </c>
      <c r="BM922" s="7" t="str">
        <f t="shared" si="479"/>
        <v/>
      </c>
      <c r="BN922" s="7" t="str">
        <f t="shared" si="480"/>
        <v/>
      </c>
      <c r="BO922" s="7" t="str">
        <f t="shared" si="481"/>
        <v/>
      </c>
      <c r="BP922" s="7" t="str">
        <f t="shared" si="482"/>
        <v/>
      </c>
      <c r="BQ922" s="7" t="str">
        <f t="shared" si="483"/>
        <v/>
      </c>
      <c r="BR922" s="7" t="str">
        <f t="shared" si="484"/>
        <v/>
      </c>
      <c r="BS922" s="7" t="str">
        <f t="shared" si="485"/>
        <v/>
      </c>
      <c r="BT922" s="7" t="str">
        <f t="shared" si="486"/>
        <v/>
      </c>
      <c r="BU922" s="7" t="str">
        <f t="shared" si="487"/>
        <v/>
      </c>
      <c r="BV922" s="7" t="str">
        <f t="shared" si="488"/>
        <v/>
      </c>
      <c r="BW922" s="7" t="str">
        <f t="shared" si="489"/>
        <v/>
      </c>
      <c r="BX922" s="7" t="str">
        <f t="shared" si="490"/>
        <v/>
      </c>
      <c r="BY922" s="7" t="str">
        <f t="shared" si="491"/>
        <v/>
      </c>
      <c r="BZ922" s="7" t="str">
        <f t="shared" si="492"/>
        <v/>
      </c>
      <c r="CA922" s="7" t="str">
        <f t="shared" si="493"/>
        <v/>
      </c>
      <c r="CB922" s="7" t="str">
        <f t="shared" si="494"/>
        <v/>
      </c>
      <c r="CC922" s="7" t="str">
        <f t="shared" si="495"/>
        <v/>
      </c>
      <c r="CD922" s="7" t="str">
        <f t="shared" si="496"/>
        <v/>
      </c>
      <c r="CE922" s="7" t="str">
        <f t="shared" si="497"/>
        <v/>
      </c>
      <c r="CF922" s="7" t="str">
        <f t="shared" si="498"/>
        <v/>
      </c>
      <c r="CG922" s="7" t="str">
        <f t="shared" si="499"/>
        <v/>
      </c>
      <c r="CH922" s="7" t="str">
        <f t="shared" si="500"/>
        <v/>
      </c>
      <c r="CI922" s="7" t="str">
        <f t="shared" si="501"/>
        <v/>
      </c>
      <c r="CJ922" s="7" t="str">
        <f t="shared" si="502"/>
        <v/>
      </c>
      <c r="CK922" s="7" t="str">
        <f t="shared" si="503"/>
        <v/>
      </c>
      <c r="CL922" s="7" t="str">
        <f t="shared" si="504"/>
        <v/>
      </c>
      <c r="CM922" s="7" t="str">
        <f t="shared" si="505"/>
        <v/>
      </c>
      <c r="CN922" s="7" t="str">
        <f t="shared" si="506"/>
        <v/>
      </c>
      <c r="CO922" s="7" t="str">
        <f t="shared" si="507"/>
        <v/>
      </c>
      <c r="CP922" s="7" t="str">
        <f t="shared" si="508"/>
        <v/>
      </c>
      <c r="CQ922" s="7" t="str">
        <f t="shared" si="509"/>
        <v/>
      </c>
    </row>
    <row r="923" spans="1:95" x14ac:dyDescent="0.25">
      <c r="A923" s="8">
        <v>919</v>
      </c>
      <c r="BJ923" s="7" t="str">
        <f t="shared" si="476"/>
        <v/>
      </c>
      <c r="BK923" s="7" t="str">
        <f t="shared" si="477"/>
        <v/>
      </c>
      <c r="BL923" s="7" t="str">
        <f t="shared" si="478"/>
        <v/>
      </c>
      <c r="BM923" s="7" t="str">
        <f t="shared" si="479"/>
        <v/>
      </c>
      <c r="BN923" s="7" t="str">
        <f t="shared" si="480"/>
        <v/>
      </c>
      <c r="BO923" s="7" t="str">
        <f t="shared" si="481"/>
        <v/>
      </c>
      <c r="BP923" s="7" t="str">
        <f t="shared" si="482"/>
        <v/>
      </c>
      <c r="BQ923" s="7" t="str">
        <f t="shared" si="483"/>
        <v/>
      </c>
      <c r="BR923" s="7" t="str">
        <f t="shared" si="484"/>
        <v/>
      </c>
      <c r="BS923" s="7" t="str">
        <f t="shared" si="485"/>
        <v/>
      </c>
      <c r="BT923" s="7" t="str">
        <f t="shared" si="486"/>
        <v/>
      </c>
      <c r="BU923" s="7" t="str">
        <f t="shared" si="487"/>
        <v/>
      </c>
      <c r="BV923" s="7" t="str">
        <f t="shared" si="488"/>
        <v/>
      </c>
      <c r="BW923" s="7" t="str">
        <f t="shared" si="489"/>
        <v/>
      </c>
      <c r="BX923" s="7" t="str">
        <f t="shared" si="490"/>
        <v/>
      </c>
      <c r="BY923" s="7" t="str">
        <f t="shared" si="491"/>
        <v/>
      </c>
      <c r="BZ923" s="7" t="str">
        <f t="shared" si="492"/>
        <v/>
      </c>
      <c r="CA923" s="7" t="str">
        <f t="shared" si="493"/>
        <v/>
      </c>
      <c r="CB923" s="7" t="str">
        <f t="shared" si="494"/>
        <v/>
      </c>
      <c r="CC923" s="7" t="str">
        <f t="shared" si="495"/>
        <v/>
      </c>
      <c r="CD923" s="7" t="str">
        <f t="shared" si="496"/>
        <v/>
      </c>
      <c r="CE923" s="7" t="str">
        <f t="shared" si="497"/>
        <v/>
      </c>
      <c r="CF923" s="7" t="str">
        <f t="shared" si="498"/>
        <v/>
      </c>
      <c r="CG923" s="7" t="str">
        <f t="shared" si="499"/>
        <v/>
      </c>
      <c r="CH923" s="7" t="str">
        <f t="shared" si="500"/>
        <v/>
      </c>
      <c r="CI923" s="7" t="str">
        <f t="shared" si="501"/>
        <v/>
      </c>
      <c r="CJ923" s="7" t="str">
        <f t="shared" si="502"/>
        <v/>
      </c>
      <c r="CK923" s="7" t="str">
        <f t="shared" si="503"/>
        <v/>
      </c>
      <c r="CL923" s="7" t="str">
        <f t="shared" si="504"/>
        <v/>
      </c>
      <c r="CM923" s="7" t="str">
        <f t="shared" si="505"/>
        <v/>
      </c>
      <c r="CN923" s="7" t="str">
        <f t="shared" si="506"/>
        <v/>
      </c>
      <c r="CO923" s="7" t="str">
        <f t="shared" si="507"/>
        <v/>
      </c>
      <c r="CP923" s="7" t="str">
        <f t="shared" si="508"/>
        <v/>
      </c>
      <c r="CQ923" s="7" t="str">
        <f t="shared" si="509"/>
        <v/>
      </c>
    </row>
    <row r="924" spans="1:95" x14ac:dyDescent="0.25">
      <c r="A924" s="8">
        <v>920</v>
      </c>
      <c r="BJ924" s="7" t="str">
        <f t="shared" si="476"/>
        <v/>
      </c>
      <c r="BK924" s="7" t="str">
        <f t="shared" si="477"/>
        <v/>
      </c>
      <c r="BL924" s="7" t="str">
        <f t="shared" si="478"/>
        <v/>
      </c>
      <c r="BM924" s="7" t="str">
        <f t="shared" si="479"/>
        <v/>
      </c>
      <c r="BN924" s="7" t="str">
        <f t="shared" si="480"/>
        <v/>
      </c>
      <c r="BO924" s="7" t="str">
        <f t="shared" si="481"/>
        <v/>
      </c>
      <c r="BP924" s="7" t="str">
        <f t="shared" si="482"/>
        <v/>
      </c>
      <c r="BQ924" s="7" t="str">
        <f t="shared" si="483"/>
        <v/>
      </c>
      <c r="BR924" s="7" t="str">
        <f t="shared" si="484"/>
        <v/>
      </c>
      <c r="BS924" s="7" t="str">
        <f t="shared" si="485"/>
        <v/>
      </c>
      <c r="BT924" s="7" t="str">
        <f t="shared" si="486"/>
        <v/>
      </c>
      <c r="BU924" s="7" t="str">
        <f t="shared" si="487"/>
        <v/>
      </c>
      <c r="BV924" s="7" t="str">
        <f t="shared" si="488"/>
        <v/>
      </c>
      <c r="BW924" s="7" t="str">
        <f t="shared" si="489"/>
        <v/>
      </c>
      <c r="BX924" s="7" t="str">
        <f t="shared" si="490"/>
        <v/>
      </c>
      <c r="BY924" s="7" t="str">
        <f t="shared" si="491"/>
        <v/>
      </c>
      <c r="BZ924" s="7" t="str">
        <f t="shared" si="492"/>
        <v/>
      </c>
      <c r="CA924" s="7" t="str">
        <f t="shared" si="493"/>
        <v/>
      </c>
      <c r="CB924" s="7" t="str">
        <f t="shared" si="494"/>
        <v/>
      </c>
      <c r="CC924" s="7" t="str">
        <f t="shared" si="495"/>
        <v/>
      </c>
      <c r="CD924" s="7" t="str">
        <f t="shared" si="496"/>
        <v/>
      </c>
      <c r="CE924" s="7" t="str">
        <f t="shared" si="497"/>
        <v/>
      </c>
      <c r="CF924" s="7" t="str">
        <f t="shared" si="498"/>
        <v/>
      </c>
      <c r="CG924" s="7" t="str">
        <f t="shared" si="499"/>
        <v/>
      </c>
      <c r="CH924" s="7" t="str">
        <f t="shared" si="500"/>
        <v/>
      </c>
      <c r="CI924" s="7" t="str">
        <f t="shared" si="501"/>
        <v/>
      </c>
      <c r="CJ924" s="7" t="str">
        <f t="shared" si="502"/>
        <v/>
      </c>
      <c r="CK924" s="7" t="str">
        <f t="shared" si="503"/>
        <v/>
      </c>
      <c r="CL924" s="7" t="str">
        <f t="shared" si="504"/>
        <v/>
      </c>
      <c r="CM924" s="7" t="str">
        <f t="shared" si="505"/>
        <v/>
      </c>
      <c r="CN924" s="7" t="str">
        <f t="shared" si="506"/>
        <v/>
      </c>
      <c r="CO924" s="7" t="str">
        <f t="shared" si="507"/>
        <v/>
      </c>
      <c r="CP924" s="7" t="str">
        <f t="shared" si="508"/>
        <v/>
      </c>
      <c r="CQ924" s="7" t="str">
        <f t="shared" si="509"/>
        <v/>
      </c>
    </row>
    <row r="925" spans="1:95" x14ac:dyDescent="0.25">
      <c r="A925" s="8">
        <v>921</v>
      </c>
      <c r="BJ925" s="7" t="str">
        <f t="shared" si="476"/>
        <v/>
      </c>
      <c r="BK925" s="7" t="str">
        <f t="shared" si="477"/>
        <v/>
      </c>
      <c r="BL925" s="7" t="str">
        <f t="shared" si="478"/>
        <v/>
      </c>
      <c r="BM925" s="7" t="str">
        <f t="shared" si="479"/>
        <v/>
      </c>
      <c r="BN925" s="7" t="str">
        <f t="shared" si="480"/>
        <v/>
      </c>
      <c r="BO925" s="7" t="str">
        <f t="shared" si="481"/>
        <v/>
      </c>
      <c r="BP925" s="7" t="str">
        <f t="shared" si="482"/>
        <v/>
      </c>
      <c r="BQ925" s="7" t="str">
        <f t="shared" si="483"/>
        <v/>
      </c>
      <c r="BR925" s="7" t="str">
        <f t="shared" si="484"/>
        <v/>
      </c>
      <c r="BS925" s="7" t="str">
        <f t="shared" si="485"/>
        <v/>
      </c>
      <c r="BT925" s="7" t="str">
        <f t="shared" si="486"/>
        <v/>
      </c>
      <c r="BU925" s="7" t="str">
        <f t="shared" si="487"/>
        <v/>
      </c>
      <c r="BV925" s="7" t="str">
        <f t="shared" si="488"/>
        <v/>
      </c>
      <c r="BW925" s="7" t="str">
        <f t="shared" si="489"/>
        <v/>
      </c>
      <c r="BX925" s="7" t="str">
        <f t="shared" si="490"/>
        <v/>
      </c>
      <c r="BY925" s="7" t="str">
        <f t="shared" si="491"/>
        <v/>
      </c>
      <c r="BZ925" s="7" t="str">
        <f t="shared" si="492"/>
        <v/>
      </c>
      <c r="CA925" s="7" t="str">
        <f t="shared" si="493"/>
        <v/>
      </c>
      <c r="CB925" s="7" t="str">
        <f t="shared" si="494"/>
        <v/>
      </c>
      <c r="CC925" s="7" t="str">
        <f t="shared" si="495"/>
        <v/>
      </c>
      <c r="CD925" s="7" t="str">
        <f t="shared" si="496"/>
        <v/>
      </c>
      <c r="CE925" s="7" t="str">
        <f t="shared" si="497"/>
        <v/>
      </c>
      <c r="CF925" s="7" t="str">
        <f t="shared" si="498"/>
        <v/>
      </c>
      <c r="CG925" s="7" t="str">
        <f t="shared" si="499"/>
        <v/>
      </c>
      <c r="CH925" s="7" t="str">
        <f t="shared" si="500"/>
        <v/>
      </c>
      <c r="CI925" s="7" t="str">
        <f t="shared" si="501"/>
        <v/>
      </c>
      <c r="CJ925" s="7" t="str">
        <f t="shared" si="502"/>
        <v/>
      </c>
      <c r="CK925" s="7" t="str">
        <f t="shared" si="503"/>
        <v/>
      </c>
      <c r="CL925" s="7" t="str">
        <f t="shared" si="504"/>
        <v/>
      </c>
      <c r="CM925" s="7" t="str">
        <f t="shared" si="505"/>
        <v/>
      </c>
      <c r="CN925" s="7" t="str">
        <f t="shared" si="506"/>
        <v/>
      </c>
      <c r="CO925" s="7" t="str">
        <f t="shared" si="507"/>
        <v/>
      </c>
      <c r="CP925" s="7" t="str">
        <f t="shared" si="508"/>
        <v/>
      </c>
      <c r="CQ925" s="7" t="str">
        <f t="shared" si="509"/>
        <v/>
      </c>
    </row>
    <row r="926" spans="1:95" x14ac:dyDescent="0.25">
      <c r="A926" s="8">
        <v>922</v>
      </c>
      <c r="BJ926" s="7" t="str">
        <f t="shared" si="476"/>
        <v/>
      </c>
      <c r="BK926" s="7" t="str">
        <f t="shared" si="477"/>
        <v/>
      </c>
      <c r="BL926" s="7" t="str">
        <f t="shared" si="478"/>
        <v/>
      </c>
      <c r="BM926" s="7" t="str">
        <f t="shared" si="479"/>
        <v/>
      </c>
      <c r="BN926" s="7" t="str">
        <f t="shared" si="480"/>
        <v/>
      </c>
      <c r="BO926" s="7" t="str">
        <f t="shared" si="481"/>
        <v/>
      </c>
      <c r="BP926" s="7" t="str">
        <f t="shared" si="482"/>
        <v/>
      </c>
      <c r="BQ926" s="7" t="str">
        <f t="shared" si="483"/>
        <v/>
      </c>
      <c r="BR926" s="7" t="str">
        <f t="shared" si="484"/>
        <v/>
      </c>
      <c r="BS926" s="7" t="str">
        <f t="shared" si="485"/>
        <v/>
      </c>
      <c r="BT926" s="7" t="str">
        <f t="shared" si="486"/>
        <v/>
      </c>
      <c r="BU926" s="7" t="str">
        <f t="shared" si="487"/>
        <v/>
      </c>
      <c r="BV926" s="7" t="str">
        <f t="shared" si="488"/>
        <v/>
      </c>
      <c r="BW926" s="7" t="str">
        <f t="shared" si="489"/>
        <v/>
      </c>
      <c r="BX926" s="7" t="str">
        <f t="shared" si="490"/>
        <v/>
      </c>
      <c r="BY926" s="7" t="str">
        <f t="shared" si="491"/>
        <v/>
      </c>
      <c r="BZ926" s="7" t="str">
        <f t="shared" si="492"/>
        <v/>
      </c>
      <c r="CA926" s="7" t="str">
        <f t="shared" si="493"/>
        <v/>
      </c>
      <c r="CB926" s="7" t="str">
        <f t="shared" si="494"/>
        <v/>
      </c>
      <c r="CC926" s="7" t="str">
        <f t="shared" si="495"/>
        <v/>
      </c>
      <c r="CD926" s="7" t="str">
        <f t="shared" si="496"/>
        <v/>
      </c>
      <c r="CE926" s="7" t="str">
        <f t="shared" si="497"/>
        <v/>
      </c>
      <c r="CF926" s="7" t="str">
        <f t="shared" si="498"/>
        <v/>
      </c>
      <c r="CG926" s="7" t="str">
        <f t="shared" si="499"/>
        <v/>
      </c>
      <c r="CH926" s="7" t="str">
        <f t="shared" si="500"/>
        <v/>
      </c>
      <c r="CI926" s="7" t="str">
        <f t="shared" si="501"/>
        <v/>
      </c>
      <c r="CJ926" s="7" t="str">
        <f t="shared" si="502"/>
        <v/>
      </c>
      <c r="CK926" s="7" t="str">
        <f t="shared" si="503"/>
        <v/>
      </c>
      <c r="CL926" s="7" t="str">
        <f t="shared" si="504"/>
        <v/>
      </c>
      <c r="CM926" s="7" t="str">
        <f t="shared" si="505"/>
        <v/>
      </c>
      <c r="CN926" s="7" t="str">
        <f t="shared" si="506"/>
        <v/>
      </c>
      <c r="CO926" s="7" t="str">
        <f t="shared" si="507"/>
        <v/>
      </c>
      <c r="CP926" s="7" t="str">
        <f t="shared" si="508"/>
        <v/>
      </c>
      <c r="CQ926" s="7" t="str">
        <f t="shared" si="509"/>
        <v/>
      </c>
    </row>
    <row r="927" spans="1:95" x14ac:dyDescent="0.25">
      <c r="A927" s="8">
        <v>923</v>
      </c>
      <c r="BJ927" s="7" t="str">
        <f t="shared" si="476"/>
        <v/>
      </c>
      <c r="BK927" s="7" t="str">
        <f t="shared" si="477"/>
        <v/>
      </c>
      <c r="BL927" s="7" t="str">
        <f t="shared" si="478"/>
        <v/>
      </c>
      <c r="BM927" s="7" t="str">
        <f t="shared" si="479"/>
        <v/>
      </c>
      <c r="BN927" s="7" t="str">
        <f t="shared" si="480"/>
        <v/>
      </c>
      <c r="BO927" s="7" t="str">
        <f t="shared" si="481"/>
        <v/>
      </c>
      <c r="BP927" s="7" t="str">
        <f t="shared" si="482"/>
        <v/>
      </c>
      <c r="BQ927" s="7" t="str">
        <f t="shared" si="483"/>
        <v/>
      </c>
      <c r="BR927" s="7" t="str">
        <f t="shared" si="484"/>
        <v/>
      </c>
      <c r="BS927" s="7" t="str">
        <f t="shared" si="485"/>
        <v/>
      </c>
      <c r="BT927" s="7" t="str">
        <f t="shared" si="486"/>
        <v/>
      </c>
      <c r="BU927" s="7" t="str">
        <f t="shared" si="487"/>
        <v/>
      </c>
      <c r="BV927" s="7" t="str">
        <f t="shared" si="488"/>
        <v/>
      </c>
      <c r="BW927" s="7" t="str">
        <f t="shared" si="489"/>
        <v/>
      </c>
      <c r="BX927" s="7" t="str">
        <f t="shared" si="490"/>
        <v/>
      </c>
      <c r="BY927" s="7" t="str">
        <f t="shared" si="491"/>
        <v/>
      </c>
      <c r="BZ927" s="7" t="str">
        <f t="shared" si="492"/>
        <v/>
      </c>
      <c r="CA927" s="7" t="str">
        <f t="shared" si="493"/>
        <v/>
      </c>
      <c r="CB927" s="7" t="str">
        <f t="shared" si="494"/>
        <v/>
      </c>
      <c r="CC927" s="7" t="str">
        <f t="shared" si="495"/>
        <v/>
      </c>
      <c r="CD927" s="7" t="str">
        <f t="shared" si="496"/>
        <v/>
      </c>
      <c r="CE927" s="7" t="str">
        <f t="shared" si="497"/>
        <v/>
      </c>
      <c r="CF927" s="7" t="str">
        <f t="shared" si="498"/>
        <v/>
      </c>
      <c r="CG927" s="7" t="str">
        <f t="shared" si="499"/>
        <v/>
      </c>
      <c r="CH927" s="7" t="str">
        <f t="shared" si="500"/>
        <v/>
      </c>
      <c r="CI927" s="7" t="str">
        <f t="shared" si="501"/>
        <v/>
      </c>
      <c r="CJ927" s="7" t="str">
        <f t="shared" si="502"/>
        <v/>
      </c>
      <c r="CK927" s="7" t="str">
        <f t="shared" si="503"/>
        <v/>
      </c>
      <c r="CL927" s="7" t="str">
        <f t="shared" si="504"/>
        <v/>
      </c>
      <c r="CM927" s="7" t="str">
        <f t="shared" si="505"/>
        <v/>
      </c>
      <c r="CN927" s="7" t="str">
        <f t="shared" si="506"/>
        <v/>
      </c>
      <c r="CO927" s="7" t="str">
        <f t="shared" si="507"/>
        <v/>
      </c>
      <c r="CP927" s="7" t="str">
        <f t="shared" si="508"/>
        <v/>
      </c>
      <c r="CQ927" s="7" t="str">
        <f t="shared" si="509"/>
        <v/>
      </c>
    </row>
    <row r="928" spans="1:95" x14ac:dyDescent="0.25">
      <c r="A928" s="8">
        <v>924</v>
      </c>
      <c r="BJ928" s="7" t="str">
        <f t="shared" si="476"/>
        <v/>
      </c>
      <c r="BK928" s="7" t="str">
        <f t="shared" si="477"/>
        <v/>
      </c>
      <c r="BL928" s="7" t="str">
        <f t="shared" si="478"/>
        <v/>
      </c>
      <c r="BM928" s="7" t="str">
        <f t="shared" si="479"/>
        <v/>
      </c>
      <c r="BN928" s="7" t="str">
        <f t="shared" si="480"/>
        <v/>
      </c>
      <c r="BO928" s="7" t="str">
        <f t="shared" si="481"/>
        <v/>
      </c>
      <c r="BP928" s="7" t="str">
        <f t="shared" si="482"/>
        <v/>
      </c>
      <c r="BQ928" s="7" t="str">
        <f t="shared" si="483"/>
        <v/>
      </c>
      <c r="BR928" s="7" t="str">
        <f t="shared" si="484"/>
        <v/>
      </c>
      <c r="BS928" s="7" t="str">
        <f t="shared" si="485"/>
        <v/>
      </c>
      <c r="BT928" s="7" t="str">
        <f t="shared" si="486"/>
        <v/>
      </c>
      <c r="BU928" s="7" t="str">
        <f t="shared" si="487"/>
        <v/>
      </c>
      <c r="BV928" s="7" t="str">
        <f t="shared" si="488"/>
        <v/>
      </c>
      <c r="BW928" s="7" t="str">
        <f t="shared" si="489"/>
        <v/>
      </c>
      <c r="BX928" s="7" t="str">
        <f t="shared" si="490"/>
        <v/>
      </c>
      <c r="BY928" s="7" t="str">
        <f t="shared" si="491"/>
        <v/>
      </c>
      <c r="BZ928" s="7" t="str">
        <f t="shared" si="492"/>
        <v/>
      </c>
      <c r="CA928" s="7" t="str">
        <f t="shared" si="493"/>
        <v/>
      </c>
      <c r="CB928" s="7" t="str">
        <f t="shared" si="494"/>
        <v/>
      </c>
      <c r="CC928" s="7" t="str">
        <f t="shared" si="495"/>
        <v/>
      </c>
      <c r="CD928" s="7" t="str">
        <f t="shared" si="496"/>
        <v/>
      </c>
      <c r="CE928" s="7" t="str">
        <f t="shared" si="497"/>
        <v/>
      </c>
      <c r="CF928" s="7" t="str">
        <f t="shared" si="498"/>
        <v/>
      </c>
      <c r="CG928" s="7" t="str">
        <f t="shared" si="499"/>
        <v/>
      </c>
      <c r="CH928" s="7" t="str">
        <f t="shared" si="500"/>
        <v/>
      </c>
      <c r="CI928" s="7" t="str">
        <f t="shared" si="501"/>
        <v/>
      </c>
      <c r="CJ928" s="7" t="str">
        <f t="shared" si="502"/>
        <v/>
      </c>
      <c r="CK928" s="7" t="str">
        <f t="shared" si="503"/>
        <v/>
      </c>
      <c r="CL928" s="7" t="str">
        <f t="shared" si="504"/>
        <v/>
      </c>
      <c r="CM928" s="7" t="str">
        <f t="shared" si="505"/>
        <v/>
      </c>
      <c r="CN928" s="7" t="str">
        <f t="shared" si="506"/>
        <v/>
      </c>
      <c r="CO928" s="7" t="str">
        <f t="shared" si="507"/>
        <v/>
      </c>
      <c r="CP928" s="7" t="str">
        <f t="shared" si="508"/>
        <v/>
      </c>
      <c r="CQ928" s="7" t="str">
        <f t="shared" si="509"/>
        <v/>
      </c>
    </row>
    <row r="929" spans="1:95" x14ac:dyDescent="0.25">
      <c r="A929" s="8">
        <v>925</v>
      </c>
      <c r="BJ929" s="7" t="str">
        <f t="shared" si="476"/>
        <v/>
      </c>
      <c r="BK929" s="7" t="str">
        <f t="shared" si="477"/>
        <v/>
      </c>
      <c r="BL929" s="7" t="str">
        <f t="shared" si="478"/>
        <v/>
      </c>
      <c r="BM929" s="7" t="str">
        <f t="shared" si="479"/>
        <v/>
      </c>
      <c r="BN929" s="7" t="str">
        <f t="shared" si="480"/>
        <v/>
      </c>
      <c r="BO929" s="7" t="str">
        <f t="shared" si="481"/>
        <v/>
      </c>
      <c r="BP929" s="7" t="str">
        <f t="shared" si="482"/>
        <v/>
      </c>
      <c r="BQ929" s="7" t="str">
        <f t="shared" si="483"/>
        <v/>
      </c>
      <c r="BR929" s="7" t="str">
        <f t="shared" si="484"/>
        <v/>
      </c>
      <c r="BS929" s="7" t="str">
        <f t="shared" si="485"/>
        <v/>
      </c>
      <c r="BT929" s="7" t="str">
        <f t="shared" si="486"/>
        <v/>
      </c>
      <c r="BU929" s="7" t="str">
        <f t="shared" si="487"/>
        <v/>
      </c>
      <c r="BV929" s="7" t="str">
        <f t="shared" si="488"/>
        <v/>
      </c>
      <c r="BW929" s="7" t="str">
        <f t="shared" si="489"/>
        <v/>
      </c>
      <c r="BX929" s="7" t="str">
        <f t="shared" si="490"/>
        <v/>
      </c>
      <c r="BY929" s="7" t="str">
        <f t="shared" si="491"/>
        <v/>
      </c>
      <c r="BZ929" s="7" t="str">
        <f t="shared" si="492"/>
        <v/>
      </c>
      <c r="CA929" s="7" t="str">
        <f t="shared" si="493"/>
        <v/>
      </c>
      <c r="CB929" s="7" t="str">
        <f t="shared" si="494"/>
        <v/>
      </c>
      <c r="CC929" s="7" t="str">
        <f t="shared" si="495"/>
        <v/>
      </c>
      <c r="CD929" s="7" t="str">
        <f t="shared" si="496"/>
        <v/>
      </c>
      <c r="CE929" s="7" t="str">
        <f t="shared" si="497"/>
        <v/>
      </c>
      <c r="CF929" s="7" t="str">
        <f t="shared" si="498"/>
        <v/>
      </c>
      <c r="CG929" s="7" t="str">
        <f t="shared" si="499"/>
        <v/>
      </c>
      <c r="CH929" s="7" t="str">
        <f t="shared" si="500"/>
        <v/>
      </c>
      <c r="CI929" s="7" t="str">
        <f t="shared" si="501"/>
        <v/>
      </c>
      <c r="CJ929" s="7" t="str">
        <f t="shared" si="502"/>
        <v/>
      </c>
      <c r="CK929" s="7" t="str">
        <f t="shared" si="503"/>
        <v/>
      </c>
      <c r="CL929" s="7" t="str">
        <f t="shared" si="504"/>
        <v/>
      </c>
      <c r="CM929" s="7" t="str">
        <f t="shared" si="505"/>
        <v/>
      </c>
      <c r="CN929" s="7" t="str">
        <f t="shared" si="506"/>
        <v/>
      </c>
      <c r="CO929" s="7" t="str">
        <f t="shared" si="507"/>
        <v/>
      </c>
      <c r="CP929" s="7" t="str">
        <f t="shared" si="508"/>
        <v/>
      </c>
      <c r="CQ929" s="7" t="str">
        <f t="shared" si="509"/>
        <v/>
      </c>
    </row>
    <row r="930" spans="1:95" x14ac:dyDescent="0.25">
      <c r="A930" s="8">
        <v>926</v>
      </c>
      <c r="BJ930" s="7" t="str">
        <f t="shared" si="476"/>
        <v/>
      </c>
      <c r="BK930" s="7" t="str">
        <f t="shared" si="477"/>
        <v/>
      </c>
      <c r="BL930" s="7" t="str">
        <f t="shared" si="478"/>
        <v/>
      </c>
      <c r="BM930" s="7" t="str">
        <f t="shared" si="479"/>
        <v/>
      </c>
      <c r="BN930" s="7" t="str">
        <f t="shared" si="480"/>
        <v/>
      </c>
      <c r="BO930" s="7" t="str">
        <f t="shared" si="481"/>
        <v/>
      </c>
      <c r="BP930" s="7" t="str">
        <f t="shared" si="482"/>
        <v/>
      </c>
      <c r="BQ930" s="7" t="str">
        <f t="shared" si="483"/>
        <v/>
      </c>
      <c r="BR930" s="7" t="str">
        <f t="shared" si="484"/>
        <v/>
      </c>
      <c r="BS930" s="7" t="str">
        <f t="shared" si="485"/>
        <v/>
      </c>
      <c r="BT930" s="7" t="str">
        <f t="shared" si="486"/>
        <v/>
      </c>
      <c r="BU930" s="7" t="str">
        <f t="shared" si="487"/>
        <v/>
      </c>
      <c r="BV930" s="7" t="str">
        <f t="shared" si="488"/>
        <v/>
      </c>
      <c r="BW930" s="7" t="str">
        <f t="shared" si="489"/>
        <v/>
      </c>
      <c r="BX930" s="7" t="str">
        <f t="shared" si="490"/>
        <v/>
      </c>
      <c r="BY930" s="7" t="str">
        <f t="shared" si="491"/>
        <v/>
      </c>
      <c r="BZ930" s="7" t="str">
        <f t="shared" si="492"/>
        <v/>
      </c>
      <c r="CA930" s="7" t="str">
        <f t="shared" si="493"/>
        <v/>
      </c>
      <c r="CB930" s="7" t="str">
        <f t="shared" si="494"/>
        <v/>
      </c>
      <c r="CC930" s="7" t="str">
        <f t="shared" si="495"/>
        <v/>
      </c>
      <c r="CD930" s="7" t="str">
        <f t="shared" si="496"/>
        <v/>
      </c>
      <c r="CE930" s="7" t="str">
        <f t="shared" si="497"/>
        <v/>
      </c>
      <c r="CF930" s="7" t="str">
        <f t="shared" si="498"/>
        <v/>
      </c>
      <c r="CG930" s="7" t="str">
        <f t="shared" si="499"/>
        <v/>
      </c>
      <c r="CH930" s="7" t="str">
        <f t="shared" si="500"/>
        <v/>
      </c>
      <c r="CI930" s="7" t="str">
        <f t="shared" si="501"/>
        <v/>
      </c>
      <c r="CJ930" s="7" t="str">
        <f t="shared" si="502"/>
        <v/>
      </c>
      <c r="CK930" s="7" t="str">
        <f t="shared" si="503"/>
        <v/>
      </c>
      <c r="CL930" s="7" t="str">
        <f t="shared" si="504"/>
        <v/>
      </c>
      <c r="CM930" s="7" t="str">
        <f t="shared" si="505"/>
        <v/>
      </c>
      <c r="CN930" s="7" t="str">
        <f t="shared" si="506"/>
        <v/>
      </c>
      <c r="CO930" s="7" t="str">
        <f t="shared" si="507"/>
        <v/>
      </c>
      <c r="CP930" s="7" t="str">
        <f t="shared" si="508"/>
        <v/>
      </c>
      <c r="CQ930" s="7" t="str">
        <f t="shared" si="509"/>
        <v/>
      </c>
    </row>
    <row r="931" spans="1:95" x14ac:dyDescent="0.25">
      <c r="A931" s="8">
        <v>927</v>
      </c>
      <c r="BJ931" s="7" t="str">
        <f t="shared" si="476"/>
        <v/>
      </c>
      <c r="BK931" s="7" t="str">
        <f t="shared" si="477"/>
        <v/>
      </c>
      <c r="BL931" s="7" t="str">
        <f t="shared" si="478"/>
        <v/>
      </c>
      <c r="BM931" s="7" t="str">
        <f t="shared" si="479"/>
        <v/>
      </c>
      <c r="BN931" s="7" t="str">
        <f t="shared" si="480"/>
        <v/>
      </c>
      <c r="BO931" s="7" t="str">
        <f t="shared" si="481"/>
        <v/>
      </c>
      <c r="BP931" s="7" t="str">
        <f t="shared" si="482"/>
        <v/>
      </c>
      <c r="BQ931" s="7" t="str">
        <f t="shared" si="483"/>
        <v/>
      </c>
      <c r="BR931" s="7" t="str">
        <f t="shared" si="484"/>
        <v/>
      </c>
      <c r="BS931" s="7" t="str">
        <f t="shared" si="485"/>
        <v/>
      </c>
      <c r="BT931" s="7" t="str">
        <f t="shared" si="486"/>
        <v/>
      </c>
      <c r="BU931" s="7" t="str">
        <f t="shared" si="487"/>
        <v/>
      </c>
      <c r="BV931" s="7" t="str">
        <f t="shared" si="488"/>
        <v/>
      </c>
      <c r="BW931" s="7" t="str">
        <f t="shared" si="489"/>
        <v/>
      </c>
      <c r="BX931" s="7" t="str">
        <f t="shared" si="490"/>
        <v/>
      </c>
      <c r="BY931" s="7" t="str">
        <f t="shared" si="491"/>
        <v/>
      </c>
      <c r="BZ931" s="7" t="str">
        <f t="shared" si="492"/>
        <v/>
      </c>
      <c r="CA931" s="7" t="str">
        <f t="shared" si="493"/>
        <v/>
      </c>
      <c r="CB931" s="7" t="str">
        <f t="shared" si="494"/>
        <v/>
      </c>
      <c r="CC931" s="7" t="str">
        <f t="shared" si="495"/>
        <v/>
      </c>
      <c r="CD931" s="7" t="str">
        <f t="shared" si="496"/>
        <v/>
      </c>
      <c r="CE931" s="7" t="str">
        <f t="shared" si="497"/>
        <v/>
      </c>
      <c r="CF931" s="7" t="str">
        <f t="shared" si="498"/>
        <v/>
      </c>
      <c r="CG931" s="7" t="str">
        <f t="shared" si="499"/>
        <v/>
      </c>
      <c r="CH931" s="7" t="str">
        <f t="shared" si="500"/>
        <v/>
      </c>
      <c r="CI931" s="7" t="str">
        <f t="shared" si="501"/>
        <v/>
      </c>
      <c r="CJ931" s="7" t="str">
        <f t="shared" si="502"/>
        <v/>
      </c>
      <c r="CK931" s="7" t="str">
        <f t="shared" si="503"/>
        <v/>
      </c>
      <c r="CL931" s="7" t="str">
        <f t="shared" si="504"/>
        <v/>
      </c>
      <c r="CM931" s="7" t="str">
        <f t="shared" si="505"/>
        <v/>
      </c>
      <c r="CN931" s="7" t="str">
        <f t="shared" si="506"/>
        <v/>
      </c>
      <c r="CO931" s="7" t="str">
        <f t="shared" si="507"/>
        <v/>
      </c>
      <c r="CP931" s="7" t="str">
        <f t="shared" si="508"/>
        <v/>
      </c>
      <c r="CQ931" s="7" t="str">
        <f t="shared" si="509"/>
        <v/>
      </c>
    </row>
    <row r="932" spans="1:95" x14ac:dyDescent="0.25">
      <c r="A932" s="8">
        <v>928</v>
      </c>
      <c r="BJ932" s="7" t="str">
        <f t="shared" si="476"/>
        <v/>
      </c>
      <c r="BK932" s="7" t="str">
        <f t="shared" si="477"/>
        <v/>
      </c>
      <c r="BL932" s="7" t="str">
        <f t="shared" si="478"/>
        <v/>
      </c>
      <c r="BM932" s="7" t="str">
        <f t="shared" si="479"/>
        <v/>
      </c>
      <c r="BN932" s="7" t="str">
        <f t="shared" si="480"/>
        <v/>
      </c>
      <c r="BO932" s="7" t="str">
        <f t="shared" si="481"/>
        <v/>
      </c>
      <c r="BP932" s="7" t="str">
        <f t="shared" si="482"/>
        <v/>
      </c>
      <c r="BQ932" s="7" t="str">
        <f t="shared" si="483"/>
        <v/>
      </c>
      <c r="BR932" s="7" t="str">
        <f t="shared" si="484"/>
        <v/>
      </c>
      <c r="BS932" s="7" t="str">
        <f t="shared" si="485"/>
        <v/>
      </c>
      <c r="BT932" s="7" t="str">
        <f t="shared" si="486"/>
        <v/>
      </c>
      <c r="BU932" s="7" t="str">
        <f t="shared" si="487"/>
        <v/>
      </c>
      <c r="BV932" s="7" t="str">
        <f t="shared" si="488"/>
        <v/>
      </c>
      <c r="BW932" s="7" t="str">
        <f t="shared" si="489"/>
        <v/>
      </c>
      <c r="BX932" s="7" t="str">
        <f t="shared" si="490"/>
        <v/>
      </c>
      <c r="BY932" s="7" t="str">
        <f t="shared" si="491"/>
        <v/>
      </c>
      <c r="BZ932" s="7" t="str">
        <f t="shared" si="492"/>
        <v/>
      </c>
      <c r="CA932" s="7" t="str">
        <f t="shared" si="493"/>
        <v/>
      </c>
      <c r="CB932" s="7" t="str">
        <f t="shared" si="494"/>
        <v/>
      </c>
      <c r="CC932" s="7" t="str">
        <f t="shared" si="495"/>
        <v/>
      </c>
      <c r="CD932" s="7" t="str">
        <f t="shared" si="496"/>
        <v/>
      </c>
      <c r="CE932" s="7" t="str">
        <f t="shared" si="497"/>
        <v/>
      </c>
      <c r="CF932" s="7" t="str">
        <f t="shared" si="498"/>
        <v/>
      </c>
      <c r="CG932" s="7" t="str">
        <f t="shared" si="499"/>
        <v/>
      </c>
      <c r="CH932" s="7" t="str">
        <f t="shared" si="500"/>
        <v/>
      </c>
      <c r="CI932" s="7" t="str">
        <f t="shared" si="501"/>
        <v/>
      </c>
      <c r="CJ932" s="7" t="str">
        <f t="shared" si="502"/>
        <v/>
      </c>
      <c r="CK932" s="7" t="str">
        <f t="shared" si="503"/>
        <v/>
      </c>
      <c r="CL932" s="7" t="str">
        <f t="shared" si="504"/>
        <v/>
      </c>
      <c r="CM932" s="7" t="str">
        <f t="shared" si="505"/>
        <v/>
      </c>
      <c r="CN932" s="7" t="str">
        <f t="shared" si="506"/>
        <v/>
      </c>
      <c r="CO932" s="7" t="str">
        <f t="shared" si="507"/>
        <v/>
      </c>
      <c r="CP932" s="7" t="str">
        <f t="shared" si="508"/>
        <v/>
      </c>
      <c r="CQ932" s="7" t="str">
        <f t="shared" si="509"/>
        <v/>
      </c>
    </row>
    <row r="933" spans="1:95" x14ac:dyDescent="0.25">
      <c r="A933" s="8">
        <v>929</v>
      </c>
      <c r="BJ933" s="7" t="str">
        <f t="shared" si="476"/>
        <v/>
      </c>
      <c r="BK933" s="7" t="str">
        <f t="shared" si="477"/>
        <v/>
      </c>
      <c r="BL933" s="7" t="str">
        <f t="shared" si="478"/>
        <v/>
      </c>
      <c r="BM933" s="7" t="str">
        <f t="shared" si="479"/>
        <v/>
      </c>
      <c r="BN933" s="7" t="str">
        <f t="shared" si="480"/>
        <v/>
      </c>
      <c r="BO933" s="7" t="str">
        <f t="shared" si="481"/>
        <v/>
      </c>
      <c r="BP933" s="7" t="str">
        <f t="shared" si="482"/>
        <v/>
      </c>
      <c r="BQ933" s="7" t="str">
        <f t="shared" si="483"/>
        <v/>
      </c>
      <c r="BR933" s="7" t="str">
        <f t="shared" si="484"/>
        <v/>
      </c>
      <c r="BS933" s="7" t="str">
        <f t="shared" si="485"/>
        <v/>
      </c>
      <c r="BT933" s="7" t="str">
        <f t="shared" si="486"/>
        <v/>
      </c>
      <c r="BU933" s="7" t="str">
        <f t="shared" si="487"/>
        <v/>
      </c>
      <c r="BV933" s="7" t="str">
        <f t="shared" si="488"/>
        <v/>
      </c>
      <c r="BW933" s="7" t="str">
        <f t="shared" si="489"/>
        <v/>
      </c>
      <c r="BX933" s="7" t="str">
        <f t="shared" si="490"/>
        <v/>
      </c>
      <c r="BY933" s="7" t="str">
        <f t="shared" si="491"/>
        <v/>
      </c>
      <c r="BZ933" s="7" t="str">
        <f t="shared" si="492"/>
        <v/>
      </c>
      <c r="CA933" s="7" t="str">
        <f t="shared" si="493"/>
        <v/>
      </c>
      <c r="CB933" s="7" t="str">
        <f t="shared" si="494"/>
        <v/>
      </c>
      <c r="CC933" s="7" t="str">
        <f t="shared" si="495"/>
        <v/>
      </c>
      <c r="CD933" s="7" t="str">
        <f t="shared" si="496"/>
        <v/>
      </c>
      <c r="CE933" s="7" t="str">
        <f t="shared" si="497"/>
        <v/>
      </c>
      <c r="CF933" s="7" t="str">
        <f t="shared" si="498"/>
        <v/>
      </c>
      <c r="CG933" s="7" t="str">
        <f t="shared" si="499"/>
        <v/>
      </c>
      <c r="CH933" s="7" t="str">
        <f t="shared" si="500"/>
        <v/>
      </c>
      <c r="CI933" s="7" t="str">
        <f t="shared" si="501"/>
        <v/>
      </c>
      <c r="CJ933" s="7" t="str">
        <f t="shared" si="502"/>
        <v/>
      </c>
      <c r="CK933" s="7" t="str">
        <f t="shared" si="503"/>
        <v/>
      </c>
      <c r="CL933" s="7" t="str">
        <f t="shared" si="504"/>
        <v/>
      </c>
      <c r="CM933" s="7" t="str">
        <f t="shared" si="505"/>
        <v/>
      </c>
      <c r="CN933" s="7" t="str">
        <f t="shared" si="506"/>
        <v/>
      </c>
      <c r="CO933" s="7" t="str">
        <f t="shared" si="507"/>
        <v/>
      </c>
      <c r="CP933" s="7" t="str">
        <f t="shared" si="508"/>
        <v/>
      </c>
      <c r="CQ933" s="7" t="str">
        <f t="shared" si="509"/>
        <v/>
      </c>
    </row>
    <row r="934" spans="1:95" x14ac:dyDescent="0.25">
      <c r="A934" s="8">
        <v>930</v>
      </c>
      <c r="BJ934" s="7" t="str">
        <f t="shared" si="476"/>
        <v/>
      </c>
      <c r="BK934" s="7" t="str">
        <f t="shared" si="477"/>
        <v/>
      </c>
      <c r="BL934" s="7" t="str">
        <f t="shared" si="478"/>
        <v/>
      </c>
      <c r="BM934" s="7" t="str">
        <f t="shared" si="479"/>
        <v/>
      </c>
      <c r="BN934" s="7" t="str">
        <f t="shared" si="480"/>
        <v/>
      </c>
      <c r="BO934" s="7" t="str">
        <f t="shared" si="481"/>
        <v/>
      </c>
      <c r="BP934" s="7" t="str">
        <f t="shared" si="482"/>
        <v/>
      </c>
      <c r="BQ934" s="7" t="str">
        <f t="shared" si="483"/>
        <v/>
      </c>
      <c r="BR934" s="7" t="str">
        <f t="shared" si="484"/>
        <v/>
      </c>
      <c r="BS934" s="7" t="str">
        <f t="shared" si="485"/>
        <v/>
      </c>
      <c r="BT934" s="7" t="str">
        <f t="shared" si="486"/>
        <v/>
      </c>
      <c r="BU934" s="7" t="str">
        <f t="shared" si="487"/>
        <v/>
      </c>
      <c r="BV934" s="7" t="str">
        <f t="shared" si="488"/>
        <v/>
      </c>
      <c r="BW934" s="7" t="str">
        <f t="shared" si="489"/>
        <v/>
      </c>
      <c r="BX934" s="7" t="str">
        <f t="shared" si="490"/>
        <v/>
      </c>
      <c r="BY934" s="7" t="str">
        <f t="shared" si="491"/>
        <v/>
      </c>
      <c r="BZ934" s="7" t="str">
        <f t="shared" si="492"/>
        <v/>
      </c>
      <c r="CA934" s="7" t="str">
        <f t="shared" si="493"/>
        <v/>
      </c>
      <c r="CB934" s="7" t="str">
        <f t="shared" si="494"/>
        <v/>
      </c>
      <c r="CC934" s="7" t="str">
        <f t="shared" si="495"/>
        <v/>
      </c>
      <c r="CD934" s="7" t="str">
        <f t="shared" si="496"/>
        <v/>
      </c>
      <c r="CE934" s="7" t="str">
        <f t="shared" si="497"/>
        <v/>
      </c>
      <c r="CF934" s="7" t="str">
        <f t="shared" si="498"/>
        <v/>
      </c>
      <c r="CG934" s="7" t="str">
        <f t="shared" si="499"/>
        <v/>
      </c>
      <c r="CH934" s="7" t="str">
        <f t="shared" si="500"/>
        <v/>
      </c>
      <c r="CI934" s="7" t="str">
        <f t="shared" si="501"/>
        <v/>
      </c>
      <c r="CJ934" s="7" t="str">
        <f t="shared" si="502"/>
        <v/>
      </c>
      <c r="CK934" s="7" t="str">
        <f t="shared" si="503"/>
        <v/>
      </c>
      <c r="CL934" s="7" t="str">
        <f t="shared" si="504"/>
        <v/>
      </c>
      <c r="CM934" s="7" t="str">
        <f t="shared" si="505"/>
        <v/>
      </c>
      <c r="CN934" s="7" t="str">
        <f t="shared" si="506"/>
        <v/>
      </c>
      <c r="CO934" s="7" t="str">
        <f t="shared" si="507"/>
        <v/>
      </c>
      <c r="CP934" s="7" t="str">
        <f t="shared" si="508"/>
        <v/>
      </c>
      <c r="CQ934" s="7" t="str">
        <f t="shared" si="509"/>
        <v/>
      </c>
    </row>
    <row r="935" spans="1:95" x14ac:dyDescent="0.25">
      <c r="A935" s="8">
        <v>931</v>
      </c>
      <c r="BJ935" s="7" t="str">
        <f t="shared" si="476"/>
        <v/>
      </c>
      <c r="BK935" s="7" t="str">
        <f t="shared" si="477"/>
        <v/>
      </c>
      <c r="BL935" s="7" t="str">
        <f t="shared" si="478"/>
        <v/>
      </c>
      <c r="BM935" s="7" t="str">
        <f t="shared" si="479"/>
        <v/>
      </c>
      <c r="BN935" s="7" t="str">
        <f t="shared" si="480"/>
        <v/>
      </c>
      <c r="BO935" s="7" t="str">
        <f t="shared" si="481"/>
        <v/>
      </c>
      <c r="BP935" s="7" t="str">
        <f t="shared" si="482"/>
        <v/>
      </c>
      <c r="BQ935" s="7" t="str">
        <f t="shared" si="483"/>
        <v/>
      </c>
      <c r="BR935" s="7" t="str">
        <f t="shared" si="484"/>
        <v/>
      </c>
      <c r="BS935" s="7" t="str">
        <f t="shared" si="485"/>
        <v/>
      </c>
      <c r="BT935" s="7" t="str">
        <f t="shared" si="486"/>
        <v/>
      </c>
      <c r="BU935" s="7" t="str">
        <f t="shared" si="487"/>
        <v/>
      </c>
      <c r="BV935" s="7" t="str">
        <f t="shared" si="488"/>
        <v/>
      </c>
      <c r="BW935" s="7" t="str">
        <f t="shared" si="489"/>
        <v/>
      </c>
      <c r="BX935" s="7" t="str">
        <f t="shared" si="490"/>
        <v/>
      </c>
      <c r="BY935" s="7" t="str">
        <f t="shared" si="491"/>
        <v/>
      </c>
      <c r="BZ935" s="7" t="str">
        <f t="shared" si="492"/>
        <v/>
      </c>
      <c r="CA935" s="7" t="str">
        <f t="shared" si="493"/>
        <v/>
      </c>
      <c r="CB935" s="7" t="str">
        <f t="shared" si="494"/>
        <v/>
      </c>
      <c r="CC935" s="7" t="str">
        <f t="shared" si="495"/>
        <v/>
      </c>
      <c r="CD935" s="7" t="str">
        <f t="shared" si="496"/>
        <v/>
      </c>
      <c r="CE935" s="7" t="str">
        <f t="shared" si="497"/>
        <v/>
      </c>
      <c r="CF935" s="7" t="str">
        <f t="shared" si="498"/>
        <v/>
      </c>
      <c r="CG935" s="7" t="str">
        <f t="shared" si="499"/>
        <v/>
      </c>
      <c r="CH935" s="7" t="str">
        <f t="shared" si="500"/>
        <v/>
      </c>
      <c r="CI935" s="7" t="str">
        <f t="shared" si="501"/>
        <v/>
      </c>
      <c r="CJ935" s="7" t="str">
        <f t="shared" si="502"/>
        <v/>
      </c>
      <c r="CK935" s="7" t="str">
        <f t="shared" si="503"/>
        <v/>
      </c>
      <c r="CL935" s="7" t="str">
        <f t="shared" si="504"/>
        <v/>
      </c>
      <c r="CM935" s="7" t="str">
        <f t="shared" si="505"/>
        <v/>
      </c>
      <c r="CN935" s="7" t="str">
        <f t="shared" si="506"/>
        <v/>
      </c>
      <c r="CO935" s="7" t="str">
        <f t="shared" si="507"/>
        <v/>
      </c>
      <c r="CP935" s="7" t="str">
        <f t="shared" si="508"/>
        <v/>
      </c>
      <c r="CQ935" s="7" t="str">
        <f t="shared" si="509"/>
        <v/>
      </c>
    </row>
    <row r="936" spans="1:95" x14ac:dyDescent="0.25">
      <c r="A936" s="8">
        <v>932</v>
      </c>
      <c r="BJ936" s="7" t="str">
        <f t="shared" si="476"/>
        <v/>
      </c>
      <c r="BK936" s="7" t="str">
        <f t="shared" si="477"/>
        <v/>
      </c>
      <c r="BL936" s="7" t="str">
        <f t="shared" si="478"/>
        <v/>
      </c>
      <c r="BM936" s="7" t="str">
        <f t="shared" si="479"/>
        <v/>
      </c>
      <c r="BN936" s="7" t="str">
        <f t="shared" si="480"/>
        <v/>
      </c>
      <c r="BO936" s="7" t="str">
        <f t="shared" si="481"/>
        <v/>
      </c>
      <c r="BP936" s="7" t="str">
        <f t="shared" si="482"/>
        <v/>
      </c>
      <c r="BQ936" s="7" t="str">
        <f t="shared" si="483"/>
        <v/>
      </c>
      <c r="BR936" s="7" t="str">
        <f t="shared" si="484"/>
        <v/>
      </c>
      <c r="BS936" s="7" t="str">
        <f t="shared" si="485"/>
        <v/>
      </c>
      <c r="BT936" s="7" t="str">
        <f t="shared" si="486"/>
        <v/>
      </c>
      <c r="BU936" s="7" t="str">
        <f t="shared" si="487"/>
        <v/>
      </c>
      <c r="BV936" s="7" t="str">
        <f t="shared" si="488"/>
        <v/>
      </c>
      <c r="BW936" s="7" t="str">
        <f t="shared" si="489"/>
        <v/>
      </c>
      <c r="BX936" s="7" t="str">
        <f t="shared" si="490"/>
        <v/>
      </c>
      <c r="BY936" s="7" t="str">
        <f t="shared" si="491"/>
        <v/>
      </c>
      <c r="BZ936" s="7" t="str">
        <f t="shared" si="492"/>
        <v/>
      </c>
      <c r="CA936" s="7" t="str">
        <f t="shared" si="493"/>
        <v/>
      </c>
      <c r="CB936" s="7" t="str">
        <f t="shared" si="494"/>
        <v/>
      </c>
      <c r="CC936" s="7" t="str">
        <f t="shared" si="495"/>
        <v/>
      </c>
      <c r="CD936" s="7" t="str">
        <f t="shared" si="496"/>
        <v/>
      </c>
      <c r="CE936" s="7" t="str">
        <f t="shared" si="497"/>
        <v/>
      </c>
      <c r="CF936" s="7" t="str">
        <f t="shared" si="498"/>
        <v/>
      </c>
      <c r="CG936" s="7" t="str">
        <f t="shared" si="499"/>
        <v/>
      </c>
      <c r="CH936" s="7" t="str">
        <f t="shared" si="500"/>
        <v/>
      </c>
      <c r="CI936" s="7" t="str">
        <f t="shared" si="501"/>
        <v/>
      </c>
      <c r="CJ936" s="7" t="str">
        <f t="shared" si="502"/>
        <v/>
      </c>
      <c r="CK936" s="7" t="str">
        <f t="shared" si="503"/>
        <v/>
      </c>
      <c r="CL936" s="7" t="str">
        <f t="shared" si="504"/>
        <v/>
      </c>
      <c r="CM936" s="7" t="str">
        <f t="shared" si="505"/>
        <v/>
      </c>
      <c r="CN936" s="7" t="str">
        <f t="shared" si="506"/>
        <v/>
      </c>
      <c r="CO936" s="7" t="str">
        <f t="shared" si="507"/>
        <v/>
      </c>
      <c r="CP936" s="7" t="str">
        <f t="shared" si="508"/>
        <v/>
      </c>
      <c r="CQ936" s="7" t="str">
        <f t="shared" si="509"/>
        <v/>
      </c>
    </row>
    <row r="937" spans="1:95" x14ac:dyDescent="0.25">
      <c r="A937" s="8">
        <v>933</v>
      </c>
      <c r="BJ937" s="7" t="str">
        <f t="shared" si="476"/>
        <v/>
      </c>
      <c r="BK937" s="7" t="str">
        <f t="shared" si="477"/>
        <v/>
      </c>
      <c r="BL937" s="7" t="str">
        <f t="shared" si="478"/>
        <v/>
      </c>
      <c r="BM937" s="7" t="str">
        <f t="shared" si="479"/>
        <v/>
      </c>
      <c r="BN937" s="7" t="str">
        <f t="shared" si="480"/>
        <v/>
      </c>
      <c r="BO937" s="7" t="str">
        <f t="shared" si="481"/>
        <v/>
      </c>
      <c r="BP937" s="7" t="str">
        <f t="shared" si="482"/>
        <v/>
      </c>
      <c r="BQ937" s="7" t="str">
        <f t="shared" si="483"/>
        <v/>
      </c>
      <c r="BR937" s="7" t="str">
        <f t="shared" si="484"/>
        <v/>
      </c>
      <c r="BS937" s="7" t="str">
        <f t="shared" si="485"/>
        <v/>
      </c>
      <c r="BT937" s="7" t="str">
        <f t="shared" si="486"/>
        <v/>
      </c>
      <c r="BU937" s="7" t="str">
        <f t="shared" si="487"/>
        <v/>
      </c>
      <c r="BV937" s="7" t="str">
        <f t="shared" si="488"/>
        <v/>
      </c>
      <c r="BW937" s="7" t="str">
        <f t="shared" si="489"/>
        <v/>
      </c>
      <c r="BX937" s="7" t="str">
        <f t="shared" si="490"/>
        <v/>
      </c>
      <c r="BY937" s="7" t="str">
        <f t="shared" si="491"/>
        <v/>
      </c>
      <c r="BZ937" s="7" t="str">
        <f t="shared" si="492"/>
        <v/>
      </c>
      <c r="CA937" s="7" t="str">
        <f t="shared" si="493"/>
        <v/>
      </c>
      <c r="CB937" s="7" t="str">
        <f t="shared" si="494"/>
        <v/>
      </c>
      <c r="CC937" s="7" t="str">
        <f t="shared" si="495"/>
        <v/>
      </c>
      <c r="CD937" s="7" t="str">
        <f t="shared" si="496"/>
        <v/>
      </c>
      <c r="CE937" s="7" t="str">
        <f t="shared" si="497"/>
        <v/>
      </c>
      <c r="CF937" s="7" t="str">
        <f t="shared" si="498"/>
        <v/>
      </c>
      <c r="CG937" s="7" t="str">
        <f t="shared" si="499"/>
        <v/>
      </c>
      <c r="CH937" s="7" t="str">
        <f t="shared" si="500"/>
        <v/>
      </c>
      <c r="CI937" s="7" t="str">
        <f t="shared" si="501"/>
        <v/>
      </c>
      <c r="CJ937" s="7" t="str">
        <f t="shared" si="502"/>
        <v/>
      </c>
      <c r="CK937" s="7" t="str">
        <f t="shared" si="503"/>
        <v/>
      </c>
      <c r="CL937" s="7" t="str">
        <f t="shared" si="504"/>
        <v/>
      </c>
      <c r="CM937" s="7" t="str">
        <f t="shared" si="505"/>
        <v/>
      </c>
      <c r="CN937" s="7" t="str">
        <f t="shared" si="506"/>
        <v/>
      </c>
      <c r="CO937" s="7" t="str">
        <f t="shared" si="507"/>
        <v/>
      </c>
      <c r="CP937" s="7" t="str">
        <f t="shared" si="508"/>
        <v/>
      </c>
      <c r="CQ937" s="7" t="str">
        <f t="shared" si="509"/>
        <v/>
      </c>
    </row>
    <row r="938" spans="1:95" x14ac:dyDescent="0.25">
      <c r="A938" s="8">
        <v>934</v>
      </c>
      <c r="BJ938" s="7" t="str">
        <f t="shared" si="476"/>
        <v/>
      </c>
      <c r="BK938" s="7" t="str">
        <f t="shared" si="477"/>
        <v/>
      </c>
      <c r="BL938" s="7" t="str">
        <f t="shared" si="478"/>
        <v/>
      </c>
      <c r="BM938" s="7" t="str">
        <f t="shared" si="479"/>
        <v/>
      </c>
      <c r="BN938" s="7" t="str">
        <f t="shared" si="480"/>
        <v/>
      </c>
      <c r="BO938" s="7" t="str">
        <f t="shared" si="481"/>
        <v/>
      </c>
      <c r="BP938" s="7" t="str">
        <f t="shared" si="482"/>
        <v/>
      </c>
      <c r="BQ938" s="7" t="str">
        <f t="shared" si="483"/>
        <v/>
      </c>
      <c r="BR938" s="7" t="str">
        <f t="shared" si="484"/>
        <v/>
      </c>
      <c r="BS938" s="7" t="str">
        <f t="shared" si="485"/>
        <v/>
      </c>
      <c r="BT938" s="7" t="str">
        <f t="shared" si="486"/>
        <v/>
      </c>
      <c r="BU938" s="7" t="str">
        <f t="shared" si="487"/>
        <v/>
      </c>
      <c r="BV938" s="7" t="str">
        <f t="shared" si="488"/>
        <v/>
      </c>
      <c r="BW938" s="7" t="str">
        <f t="shared" si="489"/>
        <v/>
      </c>
      <c r="BX938" s="7" t="str">
        <f t="shared" si="490"/>
        <v/>
      </c>
      <c r="BY938" s="7" t="str">
        <f t="shared" si="491"/>
        <v/>
      </c>
      <c r="BZ938" s="7" t="str">
        <f t="shared" si="492"/>
        <v/>
      </c>
      <c r="CA938" s="7" t="str">
        <f t="shared" si="493"/>
        <v/>
      </c>
      <c r="CB938" s="7" t="str">
        <f t="shared" si="494"/>
        <v/>
      </c>
      <c r="CC938" s="7" t="str">
        <f t="shared" si="495"/>
        <v/>
      </c>
      <c r="CD938" s="7" t="str">
        <f t="shared" si="496"/>
        <v/>
      </c>
      <c r="CE938" s="7" t="str">
        <f t="shared" si="497"/>
        <v/>
      </c>
      <c r="CF938" s="7" t="str">
        <f t="shared" si="498"/>
        <v/>
      </c>
      <c r="CG938" s="7" t="str">
        <f t="shared" si="499"/>
        <v/>
      </c>
      <c r="CH938" s="7" t="str">
        <f t="shared" si="500"/>
        <v/>
      </c>
      <c r="CI938" s="7" t="str">
        <f t="shared" si="501"/>
        <v/>
      </c>
      <c r="CJ938" s="7" t="str">
        <f t="shared" si="502"/>
        <v/>
      </c>
      <c r="CK938" s="7" t="str">
        <f t="shared" si="503"/>
        <v/>
      </c>
      <c r="CL938" s="7" t="str">
        <f t="shared" si="504"/>
        <v/>
      </c>
      <c r="CM938" s="7" t="str">
        <f t="shared" si="505"/>
        <v/>
      </c>
      <c r="CN938" s="7" t="str">
        <f t="shared" si="506"/>
        <v/>
      </c>
      <c r="CO938" s="7" t="str">
        <f t="shared" si="507"/>
        <v/>
      </c>
      <c r="CP938" s="7" t="str">
        <f t="shared" si="508"/>
        <v/>
      </c>
      <c r="CQ938" s="7" t="str">
        <f t="shared" si="509"/>
        <v/>
      </c>
    </row>
    <row r="939" spans="1:95" x14ac:dyDescent="0.25">
      <c r="A939" s="8">
        <v>935</v>
      </c>
      <c r="BJ939" s="7" t="str">
        <f t="shared" si="476"/>
        <v/>
      </c>
      <c r="BK939" s="7" t="str">
        <f t="shared" si="477"/>
        <v/>
      </c>
      <c r="BL939" s="7" t="str">
        <f t="shared" si="478"/>
        <v/>
      </c>
      <c r="BM939" s="7" t="str">
        <f t="shared" si="479"/>
        <v/>
      </c>
      <c r="BN939" s="7" t="str">
        <f t="shared" si="480"/>
        <v/>
      </c>
      <c r="BO939" s="7" t="str">
        <f t="shared" si="481"/>
        <v/>
      </c>
      <c r="BP939" s="7" t="str">
        <f t="shared" si="482"/>
        <v/>
      </c>
      <c r="BQ939" s="7" t="str">
        <f t="shared" si="483"/>
        <v/>
      </c>
      <c r="BR939" s="7" t="str">
        <f t="shared" si="484"/>
        <v/>
      </c>
      <c r="BS939" s="7" t="str">
        <f t="shared" si="485"/>
        <v/>
      </c>
      <c r="BT939" s="7" t="str">
        <f t="shared" si="486"/>
        <v/>
      </c>
      <c r="BU939" s="7" t="str">
        <f t="shared" si="487"/>
        <v/>
      </c>
      <c r="BV939" s="7" t="str">
        <f t="shared" si="488"/>
        <v/>
      </c>
      <c r="BW939" s="7" t="str">
        <f t="shared" si="489"/>
        <v/>
      </c>
      <c r="BX939" s="7" t="str">
        <f t="shared" si="490"/>
        <v/>
      </c>
      <c r="BY939" s="7" t="str">
        <f t="shared" si="491"/>
        <v/>
      </c>
      <c r="BZ939" s="7" t="str">
        <f t="shared" si="492"/>
        <v/>
      </c>
      <c r="CA939" s="7" t="str">
        <f t="shared" si="493"/>
        <v/>
      </c>
      <c r="CB939" s="7" t="str">
        <f t="shared" si="494"/>
        <v/>
      </c>
      <c r="CC939" s="7" t="str">
        <f t="shared" si="495"/>
        <v/>
      </c>
      <c r="CD939" s="7" t="str">
        <f t="shared" si="496"/>
        <v/>
      </c>
      <c r="CE939" s="7" t="str">
        <f t="shared" si="497"/>
        <v/>
      </c>
      <c r="CF939" s="7" t="str">
        <f t="shared" si="498"/>
        <v/>
      </c>
      <c r="CG939" s="7" t="str">
        <f t="shared" si="499"/>
        <v/>
      </c>
      <c r="CH939" s="7" t="str">
        <f t="shared" si="500"/>
        <v/>
      </c>
      <c r="CI939" s="7" t="str">
        <f t="shared" si="501"/>
        <v/>
      </c>
      <c r="CJ939" s="7" t="str">
        <f t="shared" si="502"/>
        <v/>
      </c>
      <c r="CK939" s="7" t="str">
        <f t="shared" si="503"/>
        <v/>
      </c>
      <c r="CL939" s="7" t="str">
        <f t="shared" si="504"/>
        <v/>
      </c>
      <c r="CM939" s="7" t="str">
        <f t="shared" si="505"/>
        <v/>
      </c>
      <c r="CN939" s="7" t="str">
        <f t="shared" si="506"/>
        <v/>
      </c>
      <c r="CO939" s="7" t="str">
        <f t="shared" si="507"/>
        <v/>
      </c>
      <c r="CP939" s="7" t="str">
        <f t="shared" si="508"/>
        <v/>
      </c>
      <c r="CQ939" s="7" t="str">
        <f t="shared" si="509"/>
        <v/>
      </c>
    </row>
    <row r="940" spans="1:95" x14ac:dyDescent="0.25">
      <c r="A940" s="8">
        <v>936</v>
      </c>
      <c r="BJ940" s="7" t="str">
        <f t="shared" si="476"/>
        <v/>
      </c>
      <c r="BK940" s="7" t="str">
        <f t="shared" si="477"/>
        <v/>
      </c>
      <c r="BL940" s="7" t="str">
        <f t="shared" si="478"/>
        <v/>
      </c>
      <c r="BM940" s="7" t="str">
        <f t="shared" si="479"/>
        <v/>
      </c>
      <c r="BN940" s="7" t="str">
        <f t="shared" si="480"/>
        <v/>
      </c>
      <c r="BO940" s="7" t="str">
        <f t="shared" si="481"/>
        <v/>
      </c>
      <c r="BP940" s="7" t="str">
        <f t="shared" si="482"/>
        <v/>
      </c>
      <c r="BQ940" s="7" t="str">
        <f t="shared" si="483"/>
        <v/>
      </c>
      <c r="BR940" s="7" t="str">
        <f t="shared" si="484"/>
        <v/>
      </c>
      <c r="BS940" s="7" t="str">
        <f t="shared" si="485"/>
        <v/>
      </c>
      <c r="BT940" s="7" t="str">
        <f t="shared" si="486"/>
        <v/>
      </c>
      <c r="BU940" s="7" t="str">
        <f t="shared" si="487"/>
        <v/>
      </c>
      <c r="BV940" s="7" t="str">
        <f t="shared" si="488"/>
        <v/>
      </c>
      <c r="BW940" s="7" t="str">
        <f t="shared" si="489"/>
        <v/>
      </c>
      <c r="BX940" s="7" t="str">
        <f t="shared" si="490"/>
        <v/>
      </c>
      <c r="BY940" s="7" t="str">
        <f t="shared" si="491"/>
        <v/>
      </c>
      <c r="BZ940" s="7" t="str">
        <f t="shared" si="492"/>
        <v/>
      </c>
      <c r="CA940" s="7" t="str">
        <f t="shared" si="493"/>
        <v/>
      </c>
      <c r="CB940" s="7" t="str">
        <f t="shared" si="494"/>
        <v/>
      </c>
      <c r="CC940" s="7" t="str">
        <f t="shared" si="495"/>
        <v/>
      </c>
      <c r="CD940" s="7" t="str">
        <f t="shared" si="496"/>
        <v/>
      </c>
      <c r="CE940" s="7" t="str">
        <f t="shared" si="497"/>
        <v/>
      </c>
      <c r="CF940" s="7" t="str">
        <f t="shared" si="498"/>
        <v/>
      </c>
      <c r="CG940" s="7" t="str">
        <f t="shared" si="499"/>
        <v/>
      </c>
      <c r="CH940" s="7" t="str">
        <f t="shared" si="500"/>
        <v/>
      </c>
      <c r="CI940" s="7" t="str">
        <f t="shared" si="501"/>
        <v/>
      </c>
      <c r="CJ940" s="7" t="str">
        <f t="shared" si="502"/>
        <v/>
      </c>
      <c r="CK940" s="7" t="str">
        <f t="shared" si="503"/>
        <v/>
      </c>
      <c r="CL940" s="7" t="str">
        <f t="shared" si="504"/>
        <v/>
      </c>
      <c r="CM940" s="7" t="str">
        <f t="shared" si="505"/>
        <v/>
      </c>
      <c r="CN940" s="7" t="str">
        <f t="shared" si="506"/>
        <v/>
      </c>
      <c r="CO940" s="7" t="str">
        <f t="shared" si="507"/>
        <v/>
      </c>
      <c r="CP940" s="7" t="str">
        <f t="shared" si="508"/>
        <v/>
      </c>
      <c r="CQ940" s="7" t="str">
        <f t="shared" si="509"/>
        <v/>
      </c>
    </row>
    <row r="941" spans="1:95" x14ac:dyDescent="0.25">
      <c r="A941" s="8">
        <v>937</v>
      </c>
      <c r="BJ941" s="7" t="str">
        <f t="shared" si="476"/>
        <v/>
      </c>
      <c r="BK941" s="7" t="str">
        <f t="shared" si="477"/>
        <v/>
      </c>
      <c r="BL941" s="7" t="str">
        <f t="shared" si="478"/>
        <v/>
      </c>
      <c r="BM941" s="7" t="str">
        <f t="shared" si="479"/>
        <v/>
      </c>
      <c r="BN941" s="7" t="str">
        <f t="shared" si="480"/>
        <v/>
      </c>
      <c r="BO941" s="7" t="str">
        <f t="shared" si="481"/>
        <v/>
      </c>
      <c r="BP941" s="7" t="str">
        <f t="shared" si="482"/>
        <v/>
      </c>
      <c r="BQ941" s="7" t="str">
        <f t="shared" si="483"/>
        <v/>
      </c>
      <c r="BR941" s="7" t="str">
        <f t="shared" si="484"/>
        <v/>
      </c>
      <c r="BS941" s="7" t="str">
        <f t="shared" si="485"/>
        <v/>
      </c>
      <c r="BT941" s="7" t="str">
        <f t="shared" si="486"/>
        <v/>
      </c>
      <c r="BU941" s="7" t="str">
        <f t="shared" si="487"/>
        <v/>
      </c>
      <c r="BV941" s="7" t="str">
        <f t="shared" si="488"/>
        <v/>
      </c>
      <c r="BW941" s="7" t="str">
        <f t="shared" si="489"/>
        <v/>
      </c>
      <c r="BX941" s="7" t="str">
        <f t="shared" si="490"/>
        <v/>
      </c>
      <c r="BY941" s="7" t="str">
        <f t="shared" si="491"/>
        <v/>
      </c>
      <c r="BZ941" s="7" t="str">
        <f t="shared" si="492"/>
        <v/>
      </c>
      <c r="CA941" s="7" t="str">
        <f t="shared" si="493"/>
        <v/>
      </c>
      <c r="CB941" s="7" t="str">
        <f t="shared" si="494"/>
        <v/>
      </c>
      <c r="CC941" s="7" t="str">
        <f t="shared" si="495"/>
        <v/>
      </c>
      <c r="CD941" s="7" t="str">
        <f t="shared" si="496"/>
        <v/>
      </c>
      <c r="CE941" s="7" t="str">
        <f t="shared" si="497"/>
        <v/>
      </c>
      <c r="CF941" s="7" t="str">
        <f t="shared" si="498"/>
        <v/>
      </c>
      <c r="CG941" s="7" t="str">
        <f t="shared" si="499"/>
        <v/>
      </c>
      <c r="CH941" s="7" t="str">
        <f t="shared" si="500"/>
        <v/>
      </c>
      <c r="CI941" s="7" t="str">
        <f t="shared" si="501"/>
        <v/>
      </c>
      <c r="CJ941" s="7" t="str">
        <f t="shared" si="502"/>
        <v/>
      </c>
      <c r="CK941" s="7" t="str">
        <f t="shared" si="503"/>
        <v/>
      </c>
      <c r="CL941" s="7" t="str">
        <f t="shared" si="504"/>
        <v/>
      </c>
      <c r="CM941" s="7" t="str">
        <f t="shared" si="505"/>
        <v/>
      </c>
      <c r="CN941" s="7" t="str">
        <f t="shared" si="506"/>
        <v/>
      </c>
      <c r="CO941" s="7" t="str">
        <f t="shared" si="507"/>
        <v/>
      </c>
      <c r="CP941" s="7" t="str">
        <f t="shared" si="508"/>
        <v/>
      </c>
      <c r="CQ941" s="7" t="str">
        <f t="shared" si="509"/>
        <v/>
      </c>
    </row>
    <row r="942" spans="1:95" x14ac:dyDescent="0.25">
      <c r="A942" s="8">
        <v>938</v>
      </c>
      <c r="BJ942" s="7" t="str">
        <f t="shared" si="476"/>
        <v/>
      </c>
      <c r="BK942" s="7" t="str">
        <f t="shared" si="477"/>
        <v/>
      </c>
      <c r="BL942" s="7" t="str">
        <f t="shared" si="478"/>
        <v/>
      </c>
      <c r="BM942" s="7" t="str">
        <f t="shared" si="479"/>
        <v/>
      </c>
      <c r="BN942" s="7" t="str">
        <f t="shared" si="480"/>
        <v/>
      </c>
      <c r="BO942" s="7" t="str">
        <f t="shared" si="481"/>
        <v/>
      </c>
      <c r="BP942" s="7" t="str">
        <f t="shared" si="482"/>
        <v/>
      </c>
      <c r="BQ942" s="7" t="str">
        <f t="shared" si="483"/>
        <v/>
      </c>
      <c r="BR942" s="7" t="str">
        <f t="shared" si="484"/>
        <v/>
      </c>
      <c r="BS942" s="7" t="str">
        <f t="shared" si="485"/>
        <v/>
      </c>
      <c r="BT942" s="7" t="str">
        <f t="shared" si="486"/>
        <v/>
      </c>
      <c r="BU942" s="7" t="str">
        <f t="shared" si="487"/>
        <v/>
      </c>
      <c r="BV942" s="7" t="str">
        <f t="shared" si="488"/>
        <v/>
      </c>
      <c r="BW942" s="7" t="str">
        <f t="shared" si="489"/>
        <v/>
      </c>
      <c r="BX942" s="7" t="str">
        <f t="shared" si="490"/>
        <v/>
      </c>
      <c r="BY942" s="7" t="str">
        <f t="shared" si="491"/>
        <v/>
      </c>
      <c r="BZ942" s="7" t="str">
        <f t="shared" si="492"/>
        <v/>
      </c>
      <c r="CA942" s="7" t="str">
        <f t="shared" si="493"/>
        <v/>
      </c>
      <c r="CB942" s="7" t="str">
        <f t="shared" si="494"/>
        <v/>
      </c>
      <c r="CC942" s="7" t="str">
        <f t="shared" si="495"/>
        <v/>
      </c>
      <c r="CD942" s="7" t="str">
        <f t="shared" si="496"/>
        <v/>
      </c>
      <c r="CE942" s="7" t="str">
        <f t="shared" si="497"/>
        <v/>
      </c>
      <c r="CF942" s="7" t="str">
        <f t="shared" si="498"/>
        <v/>
      </c>
      <c r="CG942" s="7" t="str">
        <f t="shared" si="499"/>
        <v/>
      </c>
      <c r="CH942" s="7" t="str">
        <f t="shared" si="500"/>
        <v/>
      </c>
      <c r="CI942" s="7" t="str">
        <f t="shared" si="501"/>
        <v/>
      </c>
      <c r="CJ942" s="7" t="str">
        <f t="shared" si="502"/>
        <v/>
      </c>
      <c r="CK942" s="7" t="str">
        <f t="shared" si="503"/>
        <v/>
      </c>
      <c r="CL942" s="7" t="str">
        <f t="shared" si="504"/>
        <v/>
      </c>
      <c r="CM942" s="7" t="str">
        <f t="shared" si="505"/>
        <v/>
      </c>
      <c r="CN942" s="7" t="str">
        <f t="shared" si="506"/>
        <v/>
      </c>
      <c r="CO942" s="7" t="str">
        <f t="shared" si="507"/>
        <v/>
      </c>
      <c r="CP942" s="7" t="str">
        <f t="shared" si="508"/>
        <v/>
      </c>
      <c r="CQ942" s="7" t="str">
        <f t="shared" si="509"/>
        <v/>
      </c>
    </row>
    <row r="943" spans="1:95" x14ac:dyDescent="0.25">
      <c r="A943" s="8">
        <v>939</v>
      </c>
      <c r="BJ943" s="7" t="str">
        <f t="shared" si="476"/>
        <v/>
      </c>
      <c r="BK943" s="7" t="str">
        <f t="shared" si="477"/>
        <v/>
      </c>
      <c r="BL943" s="7" t="str">
        <f t="shared" si="478"/>
        <v/>
      </c>
      <c r="BM943" s="7" t="str">
        <f t="shared" si="479"/>
        <v/>
      </c>
      <c r="BN943" s="7" t="str">
        <f t="shared" si="480"/>
        <v/>
      </c>
      <c r="BO943" s="7" t="str">
        <f t="shared" si="481"/>
        <v/>
      </c>
      <c r="BP943" s="7" t="str">
        <f t="shared" si="482"/>
        <v/>
      </c>
      <c r="BQ943" s="7" t="str">
        <f t="shared" si="483"/>
        <v/>
      </c>
      <c r="BR943" s="7" t="str">
        <f t="shared" si="484"/>
        <v/>
      </c>
      <c r="BS943" s="7" t="str">
        <f t="shared" si="485"/>
        <v/>
      </c>
      <c r="BT943" s="7" t="str">
        <f t="shared" si="486"/>
        <v/>
      </c>
      <c r="BU943" s="7" t="str">
        <f t="shared" si="487"/>
        <v/>
      </c>
      <c r="BV943" s="7" t="str">
        <f t="shared" si="488"/>
        <v/>
      </c>
      <c r="BW943" s="7" t="str">
        <f t="shared" si="489"/>
        <v/>
      </c>
      <c r="BX943" s="7" t="str">
        <f t="shared" si="490"/>
        <v/>
      </c>
      <c r="BY943" s="7" t="str">
        <f t="shared" si="491"/>
        <v/>
      </c>
      <c r="BZ943" s="7" t="str">
        <f t="shared" si="492"/>
        <v/>
      </c>
      <c r="CA943" s="7" t="str">
        <f t="shared" si="493"/>
        <v/>
      </c>
      <c r="CB943" s="7" t="str">
        <f t="shared" si="494"/>
        <v/>
      </c>
      <c r="CC943" s="7" t="str">
        <f t="shared" si="495"/>
        <v/>
      </c>
      <c r="CD943" s="7" t="str">
        <f t="shared" si="496"/>
        <v/>
      </c>
      <c r="CE943" s="7" t="str">
        <f t="shared" si="497"/>
        <v/>
      </c>
      <c r="CF943" s="7" t="str">
        <f t="shared" si="498"/>
        <v/>
      </c>
      <c r="CG943" s="7" t="str">
        <f t="shared" si="499"/>
        <v/>
      </c>
      <c r="CH943" s="7" t="str">
        <f t="shared" si="500"/>
        <v/>
      </c>
      <c r="CI943" s="7" t="str">
        <f t="shared" si="501"/>
        <v/>
      </c>
      <c r="CJ943" s="7" t="str">
        <f t="shared" si="502"/>
        <v/>
      </c>
      <c r="CK943" s="7" t="str">
        <f t="shared" si="503"/>
        <v/>
      </c>
      <c r="CL943" s="7" t="str">
        <f t="shared" si="504"/>
        <v/>
      </c>
      <c r="CM943" s="7" t="str">
        <f t="shared" si="505"/>
        <v/>
      </c>
      <c r="CN943" s="7" t="str">
        <f t="shared" si="506"/>
        <v/>
      </c>
      <c r="CO943" s="7" t="str">
        <f t="shared" si="507"/>
        <v/>
      </c>
      <c r="CP943" s="7" t="str">
        <f t="shared" si="508"/>
        <v/>
      </c>
      <c r="CQ943" s="7" t="str">
        <f t="shared" si="509"/>
        <v/>
      </c>
    </row>
    <row r="944" spans="1:95" x14ac:dyDescent="0.25">
      <c r="A944" s="8">
        <v>940</v>
      </c>
      <c r="BJ944" s="7" t="str">
        <f t="shared" si="476"/>
        <v/>
      </c>
      <c r="BK944" s="7" t="str">
        <f t="shared" si="477"/>
        <v/>
      </c>
      <c r="BL944" s="7" t="str">
        <f t="shared" si="478"/>
        <v/>
      </c>
      <c r="BM944" s="7" t="str">
        <f t="shared" si="479"/>
        <v/>
      </c>
      <c r="BN944" s="7" t="str">
        <f t="shared" si="480"/>
        <v/>
      </c>
      <c r="BO944" s="7" t="str">
        <f t="shared" si="481"/>
        <v/>
      </c>
      <c r="BP944" s="7" t="str">
        <f t="shared" si="482"/>
        <v/>
      </c>
      <c r="BQ944" s="7" t="str">
        <f t="shared" si="483"/>
        <v/>
      </c>
      <c r="BR944" s="7" t="str">
        <f t="shared" si="484"/>
        <v/>
      </c>
      <c r="BS944" s="7" t="str">
        <f t="shared" si="485"/>
        <v/>
      </c>
      <c r="BT944" s="7" t="str">
        <f t="shared" si="486"/>
        <v/>
      </c>
      <c r="BU944" s="7" t="str">
        <f t="shared" si="487"/>
        <v/>
      </c>
      <c r="BV944" s="7" t="str">
        <f t="shared" si="488"/>
        <v/>
      </c>
      <c r="BW944" s="7" t="str">
        <f t="shared" si="489"/>
        <v/>
      </c>
      <c r="BX944" s="7" t="str">
        <f t="shared" si="490"/>
        <v/>
      </c>
      <c r="BY944" s="7" t="str">
        <f t="shared" si="491"/>
        <v/>
      </c>
      <c r="BZ944" s="7" t="str">
        <f t="shared" si="492"/>
        <v/>
      </c>
      <c r="CA944" s="7" t="str">
        <f t="shared" si="493"/>
        <v/>
      </c>
      <c r="CB944" s="7" t="str">
        <f t="shared" si="494"/>
        <v/>
      </c>
      <c r="CC944" s="7" t="str">
        <f t="shared" si="495"/>
        <v/>
      </c>
      <c r="CD944" s="7" t="str">
        <f t="shared" si="496"/>
        <v/>
      </c>
      <c r="CE944" s="7" t="str">
        <f t="shared" si="497"/>
        <v/>
      </c>
      <c r="CF944" s="7" t="str">
        <f t="shared" si="498"/>
        <v/>
      </c>
      <c r="CG944" s="7" t="str">
        <f t="shared" si="499"/>
        <v/>
      </c>
      <c r="CH944" s="7" t="str">
        <f t="shared" si="500"/>
        <v/>
      </c>
      <c r="CI944" s="7" t="str">
        <f t="shared" si="501"/>
        <v/>
      </c>
      <c r="CJ944" s="7" t="str">
        <f t="shared" si="502"/>
        <v/>
      </c>
      <c r="CK944" s="7" t="str">
        <f t="shared" si="503"/>
        <v/>
      </c>
      <c r="CL944" s="7" t="str">
        <f t="shared" si="504"/>
        <v/>
      </c>
      <c r="CM944" s="7" t="str">
        <f t="shared" si="505"/>
        <v/>
      </c>
      <c r="CN944" s="7" t="str">
        <f t="shared" si="506"/>
        <v/>
      </c>
      <c r="CO944" s="7" t="str">
        <f t="shared" si="507"/>
        <v/>
      </c>
      <c r="CP944" s="7" t="str">
        <f t="shared" si="508"/>
        <v/>
      </c>
      <c r="CQ944" s="7" t="str">
        <f t="shared" si="509"/>
        <v/>
      </c>
    </row>
    <row r="945" spans="1:95" x14ac:dyDescent="0.25">
      <c r="A945" s="8">
        <v>941</v>
      </c>
      <c r="BJ945" s="7" t="str">
        <f t="shared" si="476"/>
        <v/>
      </c>
      <c r="BK945" s="7" t="str">
        <f t="shared" si="477"/>
        <v/>
      </c>
      <c r="BL945" s="7" t="str">
        <f t="shared" si="478"/>
        <v/>
      </c>
      <c r="BM945" s="7" t="str">
        <f t="shared" si="479"/>
        <v/>
      </c>
      <c r="BN945" s="7" t="str">
        <f t="shared" si="480"/>
        <v/>
      </c>
      <c r="BO945" s="7" t="str">
        <f t="shared" si="481"/>
        <v/>
      </c>
      <c r="BP945" s="7" t="str">
        <f t="shared" si="482"/>
        <v/>
      </c>
      <c r="BQ945" s="7" t="str">
        <f t="shared" si="483"/>
        <v/>
      </c>
      <c r="BR945" s="7" t="str">
        <f t="shared" si="484"/>
        <v/>
      </c>
      <c r="BS945" s="7" t="str">
        <f t="shared" si="485"/>
        <v/>
      </c>
      <c r="BT945" s="7" t="str">
        <f t="shared" si="486"/>
        <v/>
      </c>
      <c r="BU945" s="7" t="str">
        <f t="shared" si="487"/>
        <v/>
      </c>
      <c r="BV945" s="7" t="str">
        <f t="shared" si="488"/>
        <v/>
      </c>
      <c r="BW945" s="7" t="str">
        <f t="shared" si="489"/>
        <v/>
      </c>
      <c r="BX945" s="7" t="str">
        <f t="shared" si="490"/>
        <v/>
      </c>
      <c r="BY945" s="7" t="str">
        <f t="shared" si="491"/>
        <v/>
      </c>
      <c r="BZ945" s="7" t="str">
        <f t="shared" si="492"/>
        <v/>
      </c>
      <c r="CA945" s="7" t="str">
        <f t="shared" si="493"/>
        <v/>
      </c>
      <c r="CB945" s="7" t="str">
        <f t="shared" si="494"/>
        <v/>
      </c>
      <c r="CC945" s="7" t="str">
        <f t="shared" si="495"/>
        <v/>
      </c>
      <c r="CD945" s="7" t="str">
        <f t="shared" si="496"/>
        <v/>
      </c>
      <c r="CE945" s="7" t="str">
        <f t="shared" si="497"/>
        <v/>
      </c>
      <c r="CF945" s="7" t="str">
        <f t="shared" si="498"/>
        <v/>
      </c>
      <c r="CG945" s="7" t="str">
        <f t="shared" si="499"/>
        <v/>
      </c>
      <c r="CH945" s="7" t="str">
        <f t="shared" si="500"/>
        <v/>
      </c>
      <c r="CI945" s="7" t="str">
        <f t="shared" si="501"/>
        <v/>
      </c>
      <c r="CJ945" s="7" t="str">
        <f t="shared" si="502"/>
        <v/>
      </c>
      <c r="CK945" s="7" t="str">
        <f t="shared" si="503"/>
        <v/>
      </c>
      <c r="CL945" s="7" t="str">
        <f t="shared" si="504"/>
        <v/>
      </c>
      <c r="CM945" s="7" t="str">
        <f t="shared" si="505"/>
        <v/>
      </c>
      <c r="CN945" s="7" t="str">
        <f t="shared" si="506"/>
        <v/>
      </c>
      <c r="CO945" s="7" t="str">
        <f t="shared" si="507"/>
        <v/>
      </c>
      <c r="CP945" s="7" t="str">
        <f t="shared" si="508"/>
        <v/>
      </c>
      <c r="CQ945" s="7" t="str">
        <f t="shared" si="509"/>
        <v/>
      </c>
    </row>
    <row r="946" spans="1:95" x14ac:dyDescent="0.25">
      <c r="A946" s="8">
        <v>942</v>
      </c>
      <c r="BJ946" s="7" t="str">
        <f t="shared" si="476"/>
        <v/>
      </c>
      <c r="BK946" s="7" t="str">
        <f t="shared" si="477"/>
        <v/>
      </c>
      <c r="BL946" s="7" t="str">
        <f t="shared" si="478"/>
        <v/>
      </c>
      <c r="BM946" s="7" t="str">
        <f t="shared" si="479"/>
        <v/>
      </c>
      <c r="BN946" s="7" t="str">
        <f t="shared" si="480"/>
        <v/>
      </c>
      <c r="BO946" s="7" t="str">
        <f t="shared" si="481"/>
        <v/>
      </c>
      <c r="BP946" s="7" t="str">
        <f t="shared" si="482"/>
        <v/>
      </c>
      <c r="BQ946" s="7" t="str">
        <f t="shared" si="483"/>
        <v/>
      </c>
      <c r="BR946" s="7" t="str">
        <f t="shared" si="484"/>
        <v/>
      </c>
      <c r="BS946" s="7" t="str">
        <f t="shared" si="485"/>
        <v/>
      </c>
      <c r="BT946" s="7" t="str">
        <f t="shared" si="486"/>
        <v/>
      </c>
      <c r="BU946" s="7" t="str">
        <f t="shared" si="487"/>
        <v/>
      </c>
      <c r="BV946" s="7" t="str">
        <f t="shared" si="488"/>
        <v/>
      </c>
      <c r="BW946" s="7" t="str">
        <f t="shared" si="489"/>
        <v/>
      </c>
      <c r="BX946" s="7" t="str">
        <f t="shared" si="490"/>
        <v/>
      </c>
      <c r="BY946" s="7" t="str">
        <f t="shared" si="491"/>
        <v/>
      </c>
      <c r="BZ946" s="7" t="str">
        <f t="shared" si="492"/>
        <v/>
      </c>
      <c r="CA946" s="7" t="str">
        <f t="shared" si="493"/>
        <v/>
      </c>
      <c r="CB946" s="7" t="str">
        <f t="shared" si="494"/>
        <v/>
      </c>
      <c r="CC946" s="7" t="str">
        <f t="shared" si="495"/>
        <v/>
      </c>
      <c r="CD946" s="7" t="str">
        <f t="shared" si="496"/>
        <v/>
      </c>
      <c r="CE946" s="7" t="str">
        <f t="shared" si="497"/>
        <v/>
      </c>
      <c r="CF946" s="7" t="str">
        <f t="shared" si="498"/>
        <v/>
      </c>
      <c r="CG946" s="7" t="str">
        <f t="shared" si="499"/>
        <v/>
      </c>
      <c r="CH946" s="7" t="str">
        <f t="shared" si="500"/>
        <v/>
      </c>
      <c r="CI946" s="7" t="str">
        <f t="shared" si="501"/>
        <v/>
      </c>
      <c r="CJ946" s="7" t="str">
        <f t="shared" si="502"/>
        <v/>
      </c>
      <c r="CK946" s="7" t="str">
        <f t="shared" si="503"/>
        <v/>
      </c>
      <c r="CL946" s="7" t="str">
        <f t="shared" si="504"/>
        <v/>
      </c>
      <c r="CM946" s="7" t="str">
        <f t="shared" si="505"/>
        <v/>
      </c>
      <c r="CN946" s="7" t="str">
        <f t="shared" si="506"/>
        <v/>
      </c>
      <c r="CO946" s="7" t="str">
        <f t="shared" si="507"/>
        <v/>
      </c>
      <c r="CP946" s="7" t="str">
        <f t="shared" si="508"/>
        <v/>
      </c>
      <c r="CQ946" s="7" t="str">
        <f t="shared" si="509"/>
        <v/>
      </c>
    </row>
    <row r="947" spans="1:95" x14ac:dyDescent="0.25">
      <c r="A947" s="8">
        <v>943</v>
      </c>
      <c r="BJ947" s="7" t="str">
        <f t="shared" si="476"/>
        <v/>
      </c>
      <c r="BK947" s="7" t="str">
        <f t="shared" si="477"/>
        <v/>
      </c>
      <c r="BL947" s="7" t="str">
        <f t="shared" si="478"/>
        <v/>
      </c>
      <c r="BM947" s="7" t="str">
        <f t="shared" si="479"/>
        <v/>
      </c>
      <c r="BN947" s="7" t="str">
        <f t="shared" si="480"/>
        <v/>
      </c>
      <c r="BO947" s="7" t="str">
        <f t="shared" si="481"/>
        <v/>
      </c>
      <c r="BP947" s="7" t="str">
        <f t="shared" si="482"/>
        <v/>
      </c>
      <c r="BQ947" s="7" t="str">
        <f t="shared" si="483"/>
        <v/>
      </c>
      <c r="BR947" s="7" t="str">
        <f t="shared" si="484"/>
        <v/>
      </c>
      <c r="BS947" s="7" t="str">
        <f t="shared" si="485"/>
        <v/>
      </c>
      <c r="BT947" s="7" t="str">
        <f t="shared" si="486"/>
        <v/>
      </c>
      <c r="BU947" s="7" t="str">
        <f t="shared" si="487"/>
        <v/>
      </c>
      <c r="BV947" s="7" t="str">
        <f t="shared" si="488"/>
        <v/>
      </c>
      <c r="BW947" s="7" t="str">
        <f t="shared" si="489"/>
        <v/>
      </c>
      <c r="BX947" s="7" t="str">
        <f t="shared" si="490"/>
        <v/>
      </c>
      <c r="BY947" s="7" t="str">
        <f t="shared" si="491"/>
        <v/>
      </c>
      <c r="BZ947" s="7" t="str">
        <f t="shared" si="492"/>
        <v/>
      </c>
      <c r="CA947" s="7" t="str">
        <f t="shared" si="493"/>
        <v/>
      </c>
      <c r="CB947" s="7" t="str">
        <f t="shared" si="494"/>
        <v/>
      </c>
      <c r="CC947" s="7" t="str">
        <f t="shared" si="495"/>
        <v/>
      </c>
      <c r="CD947" s="7" t="str">
        <f t="shared" si="496"/>
        <v/>
      </c>
      <c r="CE947" s="7" t="str">
        <f t="shared" si="497"/>
        <v/>
      </c>
      <c r="CF947" s="7" t="str">
        <f t="shared" si="498"/>
        <v/>
      </c>
      <c r="CG947" s="7" t="str">
        <f t="shared" si="499"/>
        <v/>
      </c>
      <c r="CH947" s="7" t="str">
        <f t="shared" si="500"/>
        <v/>
      </c>
      <c r="CI947" s="7" t="str">
        <f t="shared" si="501"/>
        <v/>
      </c>
      <c r="CJ947" s="7" t="str">
        <f t="shared" si="502"/>
        <v/>
      </c>
      <c r="CK947" s="7" t="str">
        <f t="shared" si="503"/>
        <v/>
      </c>
      <c r="CL947" s="7" t="str">
        <f t="shared" si="504"/>
        <v/>
      </c>
      <c r="CM947" s="7" t="str">
        <f t="shared" si="505"/>
        <v/>
      </c>
      <c r="CN947" s="7" t="str">
        <f t="shared" si="506"/>
        <v/>
      </c>
      <c r="CO947" s="7" t="str">
        <f t="shared" si="507"/>
        <v/>
      </c>
      <c r="CP947" s="7" t="str">
        <f t="shared" si="508"/>
        <v/>
      </c>
      <c r="CQ947" s="7" t="str">
        <f t="shared" si="509"/>
        <v/>
      </c>
    </row>
    <row r="948" spans="1:95" x14ac:dyDescent="0.25">
      <c r="A948" s="8">
        <v>944</v>
      </c>
      <c r="BJ948" s="7" t="str">
        <f t="shared" si="476"/>
        <v/>
      </c>
      <c r="BK948" s="7" t="str">
        <f t="shared" si="477"/>
        <v/>
      </c>
      <c r="BL948" s="7" t="str">
        <f t="shared" si="478"/>
        <v/>
      </c>
      <c r="BM948" s="7" t="str">
        <f t="shared" si="479"/>
        <v/>
      </c>
      <c r="BN948" s="7" t="str">
        <f t="shared" si="480"/>
        <v/>
      </c>
      <c r="BO948" s="7" t="str">
        <f t="shared" si="481"/>
        <v/>
      </c>
      <c r="BP948" s="7" t="str">
        <f t="shared" si="482"/>
        <v/>
      </c>
      <c r="BQ948" s="7" t="str">
        <f t="shared" si="483"/>
        <v/>
      </c>
      <c r="BR948" s="7" t="str">
        <f t="shared" si="484"/>
        <v/>
      </c>
      <c r="BS948" s="7" t="str">
        <f t="shared" si="485"/>
        <v/>
      </c>
      <c r="BT948" s="7" t="str">
        <f t="shared" si="486"/>
        <v/>
      </c>
      <c r="BU948" s="7" t="str">
        <f t="shared" si="487"/>
        <v/>
      </c>
      <c r="BV948" s="7" t="str">
        <f t="shared" si="488"/>
        <v/>
      </c>
      <c r="BW948" s="7" t="str">
        <f t="shared" si="489"/>
        <v/>
      </c>
      <c r="BX948" s="7" t="str">
        <f t="shared" si="490"/>
        <v/>
      </c>
      <c r="BY948" s="7" t="str">
        <f t="shared" si="491"/>
        <v/>
      </c>
      <c r="BZ948" s="7" t="str">
        <f t="shared" si="492"/>
        <v/>
      </c>
      <c r="CA948" s="7" t="str">
        <f t="shared" si="493"/>
        <v/>
      </c>
      <c r="CB948" s="7" t="str">
        <f t="shared" si="494"/>
        <v/>
      </c>
      <c r="CC948" s="7" t="str">
        <f t="shared" si="495"/>
        <v/>
      </c>
      <c r="CD948" s="7" t="str">
        <f t="shared" si="496"/>
        <v/>
      </c>
      <c r="CE948" s="7" t="str">
        <f t="shared" si="497"/>
        <v/>
      </c>
      <c r="CF948" s="7" t="str">
        <f t="shared" si="498"/>
        <v/>
      </c>
      <c r="CG948" s="7" t="str">
        <f t="shared" si="499"/>
        <v/>
      </c>
      <c r="CH948" s="7" t="str">
        <f t="shared" si="500"/>
        <v/>
      </c>
      <c r="CI948" s="7" t="str">
        <f t="shared" si="501"/>
        <v/>
      </c>
      <c r="CJ948" s="7" t="str">
        <f t="shared" si="502"/>
        <v/>
      </c>
      <c r="CK948" s="7" t="str">
        <f t="shared" si="503"/>
        <v/>
      </c>
      <c r="CL948" s="7" t="str">
        <f t="shared" si="504"/>
        <v/>
      </c>
      <c r="CM948" s="7" t="str">
        <f t="shared" si="505"/>
        <v/>
      </c>
      <c r="CN948" s="7" t="str">
        <f t="shared" si="506"/>
        <v/>
      </c>
      <c r="CO948" s="7" t="str">
        <f t="shared" si="507"/>
        <v/>
      </c>
      <c r="CP948" s="7" t="str">
        <f t="shared" si="508"/>
        <v/>
      </c>
      <c r="CQ948" s="7" t="str">
        <f t="shared" si="509"/>
        <v/>
      </c>
    </row>
    <row r="949" spans="1:95" x14ac:dyDescent="0.25">
      <c r="A949" s="8">
        <v>945</v>
      </c>
      <c r="BJ949" s="7" t="str">
        <f t="shared" si="476"/>
        <v/>
      </c>
      <c r="BK949" s="7" t="str">
        <f t="shared" si="477"/>
        <v/>
      </c>
      <c r="BL949" s="7" t="str">
        <f t="shared" si="478"/>
        <v/>
      </c>
      <c r="BM949" s="7" t="str">
        <f t="shared" si="479"/>
        <v/>
      </c>
      <c r="BN949" s="7" t="str">
        <f t="shared" si="480"/>
        <v/>
      </c>
      <c r="BO949" s="7" t="str">
        <f t="shared" si="481"/>
        <v/>
      </c>
      <c r="BP949" s="7" t="str">
        <f t="shared" si="482"/>
        <v/>
      </c>
      <c r="BQ949" s="7" t="str">
        <f t="shared" si="483"/>
        <v/>
      </c>
      <c r="BR949" s="7" t="str">
        <f t="shared" si="484"/>
        <v/>
      </c>
      <c r="BS949" s="7" t="str">
        <f t="shared" si="485"/>
        <v/>
      </c>
      <c r="BT949" s="7" t="str">
        <f t="shared" si="486"/>
        <v/>
      </c>
      <c r="BU949" s="7" t="str">
        <f t="shared" si="487"/>
        <v/>
      </c>
      <c r="BV949" s="7" t="str">
        <f t="shared" si="488"/>
        <v/>
      </c>
      <c r="BW949" s="7" t="str">
        <f t="shared" si="489"/>
        <v/>
      </c>
      <c r="BX949" s="7" t="str">
        <f t="shared" si="490"/>
        <v/>
      </c>
      <c r="BY949" s="7" t="str">
        <f t="shared" si="491"/>
        <v/>
      </c>
      <c r="BZ949" s="7" t="str">
        <f t="shared" si="492"/>
        <v/>
      </c>
      <c r="CA949" s="7" t="str">
        <f t="shared" si="493"/>
        <v/>
      </c>
      <c r="CB949" s="7" t="str">
        <f t="shared" si="494"/>
        <v/>
      </c>
      <c r="CC949" s="7" t="str">
        <f t="shared" si="495"/>
        <v/>
      </c>
      <c r="CD949" s="7" t="str">
        <f t="shared" si="496"/>
        <v/>
      </c>
      <c r="CE949" s="7" t="str">
        <f t="shared" si="497"/>
        <v/>
      </c>
      <c r="CF949" s="7" t="str">
        <f t="shared" si="498"/>
        <v/>
      </c>
      <c r="CG949" s="7" t="str">
        <f t="shared" si="499"/>
        <v/>
      </c>
      <c r="CH949" s="7" t="str">
        <f t="shared" si="500"/>
        <v/>
      </c>
      <c r="CI949" s="7" t="str">
        <f t="shared" si="501"/>
        <v/>
      </c>
      <c r="CJ949" s="7" t="str">
        <f t="shared" si="502"/>
        <v/>
      </c>
      <c r="CK949" s="7" t="str">
        <f t="shared" si="503"/>
        <v/>
      </c>
      <c r="CL949" s="7" t="str">
        <f t="shared" si="504"/>
        <v/>
      </c>
      <c r="CM949" s="7" t="str">
        <f t="shared" si="505"/>
        <v/>
      </c>
      <c r="CN949" s="7" t="str">
        <f t="shared" si="506"/>
        <v/>
      </c>
      <c r="CO949" s="7" t="str">
        <f t="shared" si="507"/>
        <v/>
      </c>
      <c r="CP949" s="7" t="str">
        <f t="shared" si="508"/>
        <v/>
      </c>
      <c r="CQ949" s="7" t="str">
        <f t="shared" si="509"/>
        <v/>
      </c>
    </row>
    <row r="950" spans="1:95" x14ac:dyDescent="0.25">
      <c r="A950" s="8">
        <v>946</v>
      </c>
      <c r="BJ950" s="7" t="str">
        <f t="shared" si="476"/>
        <v/>
      </c>
      <c r="BK950" s="7" t="str">
        <f t="shared" si="477"/>
        <v/>
      </c>
      <c r="BL950" s="7" t="str">
        <f t="shared" si="478"/>
        <v/>
      </c>
      <c r="BM950" s="7" t="str">
        <f t="shared" si="479"/>
        <v/>
      </c>
      <c r="BN950" s="7" t="str">
        <f t="shared" si="480"/>
        <v/>
      </c>
      <c r="BO950" s="7" t="str">
        <f t="shared" si="481"/>
        <v/>
      </c>
      <c r="BP950" s="7" t="str">
        <f t="shared" si="482"/>
        <v/>
      </c>
      <c r="BQ950" s="7" t="str">
        <f t="shared" si="483"/>
        <v/>
      </c>
      <c r="BR950" s="7" t="str">
        <f t="shared" si="484"/>
        <v/>
      </c>
      <c r="BS950" s="7" t="str">
        <f t="shared" si="485"/>
        <v/>
      </c>
      <c r="BT950" s="7" t="str">
        <f t="shared" si="486"/>
        <v/>
      </c>
      <c r="BU950" s="7" t="str">
        <f t="shared" si="487"/>
        <v/>
      </c>
      <c r="BV950" s="7" t="str">
        <f t="shared" si="488"/>
        <v/>
      </c>
      <c r="BW950" s="7" t="str">
        <f t="shared" si="489"/>
        <v/>
      </c>
      <c r="BX950" s="7" t="str">
        <f t="shared" si="490"/>
        <v/>
      </c>
      <c r="BY950" s="7" t="str">
        <f t="shared" si="491"/>
        <v/>
      </c>
      <c r="BZ950" s="7" t="str">
        <f t="shared" si="492"/>
        <v/>
      </c>
      <c r="CA950" s="7" t="str">
        <f t="shared" si="493"/>
        <v/>
      </c>
      <c r="CB950" s="7" t="str">
        <f t="shared" si="494"/>
        <v/>
      </c>
      <c r="CC950" s="7" t="str">
        <f t="shared" si="495"/>
        <v/>
      </c>
      <c r="CD950" s="7" t="str">
        <f t="shared" si="496"/>
        <v/>
      </c>
      <c r="CE950" s="7" t="str">
        <f t="shared" si="497"/>
        <v/>
      </c>
      <c r="CF950" s="7" t="str">
        <f t="shared" si="498"/>
        <v/>
      </c>
      <c r="CG950" s="7" t="str">
        <f t="shared" si="499"/>
        <v/>
      </c>
      <c r="CH950" s="7" t="str">
        <f t="shared" si="500"/>
        <v/>
      </c>
      <c r="CI950" s="7" t="str">
        <f t="shared" si="501"/>
        <v/>
      </c>
      <c r="CJ950" s="7" t="str">
        <f t="shared" si="502"/>
        <v/>
      </c>
      <c r="CK950" s="7" t="str">
        <f t="shared" si="503"/>
        <v/>
      </c>
      <c r="CL950" s="7" t="str">
        <f t="shared" si="504"/>
        <v/>
      </c>
      <c r="CM950" s="7" t="str">
        <f t="shared" si="505"/>
        <v/>
      </c>
      <c r="CN950" s="7" t="str">
        <f t="shared" si="506"/>
        <v/>
      </c>
      <c r="CO950" s="7" t="str">
        <f t="shared" si="507"/>
        <v/>
      </c>
      <c r="CP950" s="7" t="str">
        <f t="shared" si="508"/>
        <v/>
      </c>
      <c r="CQ950" s="7" t="str">
        <f t="shared" si="509"/>
        <v/>
      </c>
    </row>
    <row r="951" spans="1:95" x14ac:dyDescent="0.25">
      <c r="A951" s="8">
        <v>947</v>
      </c>
      <c r="BJ951" s="7" t="str">
        <f t="shared" si="476"/>
        <v/>
      </c>
      <c r="BK951" s="7" t="str">
        <f t="shared" si="477"/>
        <v/>
      </c>
      <c r="BL951" s="7" t="str">
        <f t="shared" si="478"/>
        <v/>
      </c>
      <c r="BM951" s="7" t="str">
        <f t="shared" si="479"/>
        <v/>
      </c>
      <c r="BN951" s="7" t="str">
        <f t="shared" si="480"/>
        <v/>
      </c>
      <c r="BO951" s="7" t="str">
        <f t="shared" si="481"/>
        <v/>
      </c>
      <c r="BP951" s="7" t="str">
        <f t="shared" si="482"/>
        <v/>
      </c>
      <c r="BQ951" s="7" t="str">
        <f t="shared" si="483"/>
        <v/>
      </c>
      <c r="BR951" s="7" t="str">
        <f t="shared" si="484"/>
        <v/>
      </c>
      <c r="BS951" s="7" t="str">
        <f t="shared" si="485"/>
        <v/>
      </c>
      <c r="BT951" s="7" t="str">
        <f t="shared" si="486"/>
        <v/>
      </c>
      <c r="BU951" s="7" t="str">
        <f t="shared" si="487"/>
        <v/>
      </c>
      <c r="BV951" s="7" t="str">
        <f t="shared" si="488"/>
        <v/>
      </c>
      <c r="BW951" s="7" t="str">
        <f t="shared" si="489"/>
        <v/>
      </c>
      <c r="BX951" s="7" t="str">
        <f t="shared" si="490"/>
        <v/>
      </c>
      <c r="BY951" s="7" t="str">
        <f t="shared" si="491"/>
        <v/>
      </c>
      <c r="BZ951" s="7" t="str">
        <f t="shared" si="492"/>
        <v/>
      </c>
      <c r="CA951" s="7" t="str">
        <f t="shared" si="493"/>
        <v/>
      </c>
      <c r="CB951" s="7" t="str">
        <f t="shared" si="494"/>
        <v/>
      </c>
      <c r="CC951" s="7" t="str">
        <f t="shared" si="495"/>
        <v/>
      </c>
      <c r="CD951" s="7" t="str">
        <f t="shared" si="496"/>
        <v/>
      </c>
      <c r="CE951" s="7" t="str">
        <f t="shared" si="497"/>
        <v/>
      </c>
      <c r="CF951" s="7" t="str">
        <f t="shared" si="498"/>
        <v/>
      </c>
      <c r="CG951" s="7" t="str">
        <f t="shared" si="499"/>
        <v/>
      </c>
      <c r="CH951" s="7" t="str">
        <f t="shared" si="500"/>
        <v/>
      </c>
      <c r="CI951" s="7" t="str">
        <f t="shared" si="501"/>
        <v/>
      </c>
      <c r="CJ951" s="7" t="str">
        <f t="shared" si="502"/>
        <v/>
      </c>
      <c r="CK951" s="7" t="str">
        <f t="shared" si="503"/>
        <v/>
      </c>
      <c r="CL951" s="7" t="str">
        <f t="shared" si="504"/>
        <v/>
      </c>
      <c r="CM951" s="7" t="str">
        <f t="shared" si="505"/>
        <v/>
      </c>
      <c r="CN951" s="7" t="str">
        <f t="shared" si="506"/>
        <v/>
      </c>
      <c r="CO951" s="7" t="str">
        <f t="shared" si="507"/>
        <v/>
      </c>
      <c r="CP951" s="7" t="str">
        <f t="shared" si="508"/>
        <v/>
      </c>
      <c r="CQ951" s="7" t="str">
        <f t="shared" si="509"/>
        <v/>
      </c>
    </row>
    <row r="952" spans="1:95" x14ac:dyDescent="0.25">
      <c r="A952" s="8">
        <v>948</v>
      </c>
      <c r="BJ952" s="7" t="str">
        <f t="shared" si="476"/>
        <v/>
      </c>
      <c r="BK952" s="7" t="str">
        <f t="shared" si="477"/>
        <v/>
      </c>
      <c r="BL952" s="7" t="str">
        <f t="shared" si="478"/>
        <v/>
      </c>
      <c r="BM952" s="7" t="str">
        <f t="shared" si="479"/>
        <v/>
      </c>
      <c r="BN952" s="7" t="str">
        <f t="shared" si="480"/>
        <v/>
      </c>
      <c r="BO952" s="7" t="str">
        <f t="shared" si="481"/>
        <v/>
      </c>
      <c r="BP952" s="7" t="str">
        <f t="shared" si="482"/>
        <v/>
      </c>
      <c r="BQ952" s="7" t="str">
        <f t="shared" si="483"/>
        <v/>
      </c>
      <c r="BR952" s="7" t="str">
        <f t="shared" si="484"/>
        <v/>
      </c>
      <c r="BS952" s="7" t="str">
        <f t="shared" si="485"/>
        <v/>
      </c>
      <c r="BT952" s="7" t="str">
        <f t="shared" si="486"/>
        <v/>
      </c>
      <c r="BU952" s="7" t="str">
        <f t="shared" si="487"/>
        <v/>
      </c>
      <c r="BV952" s="7" t="str">
        <f t="shared" si="488"/>
        <v/>
      </c>
      <c r="BW952" s="7" t="str">
        <f t="shared" si="489"/>
        <v/>
      </c>
      <c r="BX952" s="7" t="str">
        <f t="shared" si="490"/>
        <v/>
      </c>
      <c r="BY952" s="7" t="str">
        <f t="shared" si="491"/>
        <v/>
      </c>
      <c r="BZ952" s="7" t="str">
        <f t="shared" si="492"/>
        <v/>
      </c>
      <c r="CA952" s="7" t="str">
        <f t="shared" si="493"/>
        <v/>
      </c>
      <c r="CB952" s="7" t="str">
        <f t="shared" si="494"/>
        <v/>
      </c>
      <c r="CC952" s="7" t="str">
        <f t="shared" si="495"/>
        <v/>
      </c>
      <c r="CD952" s="7" t="str">
        <f t="shared" si="496"/>
        <v/>
      </c>
      <c r="CE952" s="7" t="str">
        <f t="shared" si="497"/>
        <v/>
      </c>
      <c r="CF952" s="7" t="str">
        <f t="shared" si="498"/>
        <v/>
      </c>
      <c r="CG952" s="7" t="str">
        <f t="shared" si="499"/>
        <v/>
      </c>
      <c r="CH952" s="7" t="str">
        <f t="shared" si="500"/>
        <v/>
      </c>
      <c r="CI952" s="7" t="str">
        <f t="shared" si="501"/>
        <v/>
      </c>
      <c r="CJ952" s="7" t="str">
        <f t="shared" si="502"/>
        <v/>
      </c>
      <c r="CK952" s="7" t="str">
        <f t="shared" si="503"/>
        <v/>
      </c>
      <c r="CL952" s="7" t="str">
        <f t="shared" si="504"/>
        <v/>
      </c>
      <c r="CM952" s="7" t="str">
        <f t="shared" si="505"/>
        <v/>
      </c>
      <c r="CN952" s="7" t="str">
        <f t="shared" si="506"/>
        <v/>
      </c>
      <c r="CO952" s="7" t="str">
        <f t="shared" si="507"/>
        <v/>
      </c>
      <c r="CP952" s="7" t="str">
        <f t="shared" si="508"/>
        <v/>
      </c>
      <c r="CQ952" s="7" t="str">
        <f t="shared" si="509"/>
        <v/>
      </c>
    </row>
    <row r="953" spans="1:95" x14ac:dyDescent="0.25">
      <c r="A953" s="8">
        <v>949</v>
      </c>
      <c r="BJ953" s="7" t="str">
        <f t="shared" si="476"/>
        <v/>
      </c>
      <c r="BK953" s="7" t="str">
        <f t="shared" si="477"/>
        <v/>
      </c>
      <c r="BL953" s="7" t="str">
        <f t="shared" si="478"/>
        <v/>
      </c>
      <c r="BM953" s="7" t="str">
        <f t="shared" si="479"/>
        <v/>
      </c>
      <c r="BN953" s="7" t="str">
        <f t="shared" si="480"/>
        <v/>
      </c>
      <c r="BO953" s="7" t="str">
        <f t="shared" si="481"/>
        <v/>
      </c>
      <c r="BP953" s="7" t="str">
        <f t="shared" si="482"/>
        <v/>
      </c>
      <c r="BQ953" s="7" t="str">
        <f t="shared" si="483"/>
        <v/>
      </c>
      <c r="BR953" s="7" t="str">
        <f t="shared" si="484"/>
        <v/>
      </c>
      <c r="BS953" s="7" t="str">
        <f t="shared" si="485"/>
        <v/>
      </c>
      <c r="BT953" s="7" t="str">
        <f t="shared" si="486"/>
        <v/>
      </c>
      <c r="BU953" s="7" t="str">
        <f t="shared" si="487"/>
        <v/>
      </c>
      <c r="BV953" s="7" t="str">
        <f t="shared" si="488"/>
        <v/>
      </c>
      <c r="BW953" s="7" t="str">
        <f t="shared" si="489"/>
        <v/>
      </c>
      <c r="BX953" s="7" t="str">
        <f t="shared" si="490"/>
        <v/>
      </c>
      <c r="BY953" s="7" t="str">
        <f t="shared" si="491"/>
        <v/>
      </c>
      <c r="BZ953" s="7" t="str">
        <f t="shared" si="492"/>
        <v/>
      </c>
      <c r="CA953" s="7" t="str">
        <f t="shared" si="493"/>
        <v/>
      </c>
      <c r="CB953" s="7" t="str">
        <f t="shared" si="494"/>
        <v/>
      </c>
      <c r="CC953" s="7" t="str">
        <f t="shared" si="495"/>
        <v/>
      </c>
      <c r="CD953" s="7" t="str">
        <f t="shared" si="496"/>
        <v/>
      </c>
      <c r="CE953" s="7" t="str">
        <f t="shared" si="497"/>
        <v/>
      </c>
      <c r="CF953" s="7" t="str">
        <f t="shared" si="498"/>
        <v/>
      </c>
      <c r="CG953" s="7" t="str">
        <f t="shared" si="499"/>
        <v/>
      </c>
      <c r="CH953" s="7" t="str">
        <f t="shared" si="500"/>
        <v/>
      </c>
      <c r="CI953" s="7" t="str">
        <f t="shared" si="501"/>
        <v/>
      </c>
      <c r="CJ953" s="7" t="str">
        <f t="shared" si="502"/>
        <v/>
      </c>
      <c r="CK953" s="7" t="str">
        <f t="shared" si="503"/>
        <v/>
      </c>
      <c r="CL953" s="7" t="str">
        <f t="shared" si="504"/>
        <v/>
      </c>
      <c r="CM953" s="7" t="str">
        <f t="shared" si="505"/>
        <v/>
      </c>
      <c r="CN953" s="7" t="str">
        <f t="shared" si="506"/>
        <v/>
      </c>
      <c r="CO953" s="7" t="str">
        <f t="shared" si="507"/>
        <v/>
      </c>
      <c r="CP953" s="7" t="str">
        <f t="shared" si="508"/>
        <v/>
      </c>
      <c r="CQ953" s="7" t="str">
        <f t="shared" si="509"/>
        <v/>
      </c>
    </row>
    <row r="954" spans="1:95" x14ac:dyDescent="0.25">
      <c r="A954" s="8">
        <v>950</v>
      </c>
      <c r="BJ954" s="7" t="str">
        <f t="shared" si="476"/>
        <v/>
      </c>
      <c r="BK954" s="7" t="str">
        <f t="shared" si="477"/>
        <v/>
      </c>
      <c r="BL954" s="7" t="str">
        <f t="shared" si="478"/>
        <v/>
      </c>
      <c r="BM954" s="7" t="str">
        <f t="shared" si="479"/>
        <v/>
      </c>
      <c r="BN954" s="7" t="str">
        <f t="shared" si="480"/>
        <v/>
      </c>
      <c r="BO954" s="7" t="str">
        <f t="shared" si="481"/>
        <v/>
      </c>
      <c r="BP954" s="7" t="str">
        <f t="shared" si="482"/>
        <v/>
      </c>
      <c r="BQ954" s="7" t="str">
        <f t="shared" si="483"/>
        <v/>
      </c>
      <c r="BR954" s="7" t="str">
        <f t="shared" si="484"/>
        <v/>
      </c>
      <c r="BS954" s="7" t="str">
        <f t="shared" si="485"/>
        <v/>
      </c>
      <c r="BT954" s="7" t="str">
        <f t="shared" si="486"/>
        <v/>
      </c>
      <c r="BU954" s="7" t="str">
        <f t="shared" si="487"/>
        <v/>
      </c>
      <c r="BV954" s="7" t="str">
        <f t="shared" si="488"/>
        <v/>
      </c>
      <c r="BW954" s="7" t="str">
        <f t="shared" si="489"/>
        <v/>
      </c>
      <c r="BX954" s="7" t="str">
        <f t="shared" si="490"/>
        <v/>
      </c>
      <c r="BY954" s="7" t="str">
        <f t="shared" si="491"/>
        <v/>
      </c>
      <c r="BZ954" s="7" t="str">
        <f t="shared" si="492"/>
        <v/>
      </c>
      <c r="CA954" s="7" t="str">
        <f t="shared" si="493"/>
        <v/>
      </c>
      <c r="CB954" s="7" t="str">
        <f t="shared" si="494"/>
        <v/>
      </c>
      <c r="CC954" s="7" t="str">
        <f t="shared" si="495"/>
        <v/>
      </c>
      <c r="CD954" s="7" t="str">
        <f t="shared" si="496"/>
        <v/>
      </c>
      <c r="CE954" s="7" t="str">
        <f t="shared" si="497"/>
        <v/>
      </c>
      <c r="CF954" s="7" t="str">
        <f t="shared" si="498"/>
        <v/>
      </c>
      <c r="CG954" s="7" t="str">
        <f t="shared" si="499"/>
        <v/>
      </c>
      <c r="CH954" s="7" t="str">
        <f t="shared" si="500"/>
        <v/>
      </c>
      <c r="CI954" s="7" t="str">
        <f t="shared" si="501"/>
        <v/>
      </c>
      <c r="CJ954" s="7" t="str">
        <f t="shared" si="502"/>
        <v/>
      </c>
      <c r="CK954" s="7" t="str">
        <f t="shared" si="503"/>
        <v/>
      </c>
      <c r="CL954" s="7" t="str">
        <f t="shared" si="504"/>
        <v/>
      </c>
      <c r="CM954" s="7" t="str">
        <f t="shared" si="505"/>
        <v/>
      </c>
      <c r="CN954" s="7" t="str">
        <f t="shared" si="506"/>
        <v/>
      </c>
      <c r="CO954" s="7" t="str">
        <f t="shared" si="507"/>
        <v/>
      </c>
      <c r="CP954" s="7" t="str">
        <f t="shared" si="508"/>
        <v/>
      </c>
      <c r="CQ954" s="7" t="str">
        <f t="shared" si="509"/>
        <v/>
      </c>
    </row>
    <row r="955" spans="1:95" x14ac:dyDescent="0.25">
      <c r="A955" s="8">
        <v>951</v>
      </c>
      <c r="BJ955" s="7" t="str">
        <f t="shared" si="476"/>
        <v/>
      </c>
      <c r="BK955" s="7" t="str">
        <f t="shared" si="477"/>
        <v/>
      </c>
      <c r="BL955" s="7" t="str">
        <f t="shared" si="478"/>
        <v/>
      </c>
      <c r="BM955" s="7" t="str">
        <f t="shared" si="479"/>
        <v/>
      </c>
      <c r="BN955" s="7" t="str">
        <f t="shared" si="480"/>
        <v/>
      </c>
      <c r="BO955" s="7" t="str">
        <f t="shared" si="481"/>
        <v/>
      </c>
      <c r="BP955" s="7" t="str">
        <f t="shared" si="482"/>
        <v/>
      </c>
      <c r="BQ955" s="7" t="str">
        <f t="shared" si="483"/>
        <v/>
      </c>
      <c r="BR955" s="7" t="str">
        <f t="shared" si="484"/>
        <v/>
      </c>
      <c r="BS955" s="7" t="str">
        <f t="shared" si="485"/>
        <v/>
      </c>
      <c r="BT955" s="7" t="str">
        <f t="shared" si="486"/>
        <v/>
      </c>
      <c r="BU955" s="7" t="str">
        <f t="shared" si="487"/>
        <v/>
      </c>
      <c r="BV955" s="7" t="str">
        <f t="shared" si="488"/>
        <v/>
      </c>
      <c r="BW955" s="7" t="str">
        <f t="shared" si="489"/>
        <v/>
      </c>
      <c r="BX955" s="7" t="str">
        <f t="shared" si="490"/>
        <v/>
      </c>
      <c r="BY955" s="7" t="str">
        <f t="shared" si="491"/>
        <v/>
      </c>
      <c r="BZ955" s="7" t="str">
        <f t="shared" si="492"/>
        <v/>
      </c>
      <c r="CA955" s="7" t="str">
        <f t="shared" si="493"/>
        <v/>
      </c>
      <c r="CB955" s="7" t="str">
        <f t="shared" si="494"/>
        <v/>
      </c>
      <c r="CC955" s="7" t="str">
        <f t="shared" si="495"/>
        <v/>
      </c>
      <c r="CD955" s="7" t="str">
        <f t="shared" si="496"/>
        <v/>
      </c>
      <c r="CE955" s="7" t="str">
        <f t="shared" si="497"/>
        <v/>
      </c>
      <c r="CF955" s="7" t="str">
        <f t="shared" si="498"/>
        <v/>
      </c>
      <c r="CG955" s="7" t="str">
        <f t="shared" si="499"/>
        <v/>
      </c>
      <c r="CH955" s="7" t="str">
        <f t="shared" si="500"/>
        <v/>
      </c>
      <c r="CI955" s="7" t="str">
        <f t="shared" si="501"/>
        <v/>
      </c>
      <c r="CJ955" s="7" t="str">
        <f t="shared" si="502"/>
        <v/>
      </c>
      <c r="CK955" s="7" t="str">
        <f t="shared" si="503"/>
        <v/>
      </c>
      <c r="CL955" s="7" t="str">
        <f t="shared" si="504"/>
        <v/>
      </c>
      <c r="CM955" s="7" t="str">
        <f t="shared" si="505"/>
        <v/>
      </c>
      <c r="CN955" s="7" t="str">
        <f t="shared" si="506"/>
        <v/>
      </c>
      <c r="CO955" s="7" t="str">
        <f t="shared" si="507"/>
        <v/>
      </c>
      <c r="CP955" s="7" t="str">
        <f t="shared" si="508"/>
        <v/>
      </c>
      <c r="CQ955" s="7" t="str">
        <f t="shared" si="509"/>
        <v/>
      </c>
    </row>
    <row r="956" spans="1:95" x14ac:dyDescent="0.25">
      <c r="A956" s="8">
        <v>952</v>
      </c>
      <c r="BJ956" s="7" t="str">
        <f t="shared" si="476"/>
        <v/>
      </c>
      <c r="BK956" s="7" t="str">
        <f t="shared" si="477"/>
        <v/>
      </c>
      <c r="BL956" s="7" t="str">
        <f t="shared" si="478"/>
        <v/>
      </c>
      <c r="BM956" s="7" t="str">
        <f t="shared" si="479"/>
        <v/>
      </c>
      <c r="BN956" s="7" t="str">
        <f t="shared" si="480"/>
        <v/>
      </c>
      <c r="BO956" s="7" t="str">
        <f t="shared" si="481"/>
        <v/>
      </c>
      <c r="BP956" s="7" t="str">
        <f t="shared" si="482"/>
        <v/>
      </c>
      <c r="BQ956" s="7" t="str">
        <f t="shared" si="483"/>
        <v/>
      </c>
      <c r="BR956" s="7" t="str">
        <f t="shared" si="484"/>
        <v/>
      </c>
      <c r="BS956" s="7" t="str">
        <f t="shared" si="485"/>
        <v/>
      </c>
      <c r="BT956" s="7" t="str">
        <f t="shared" si="486"/>
        <v/>
      </c>
      <c r="BU956" s="7" t="str">
        <f t="shared" si="487"/>
        <v/>
      </c>
      <c r="BV956" s="7" t="str">
        <f t="shared" si="488"/>
        <v/>
      </c>
      <c r="BW956" s="7" t="str">
        <f t="shared" si="489"/>
        <v/>
      </c>
      <c r="BX956" s="7" t="str">
        <f t="shared" si="490"/>
        <v/>
      </c>
      <c r="BY956" s="7" t="str">
        <f t="shared" si="491"/>
        <v/>
      </c>
      <c r="BZ956" s="7" t="str">
        <f t="shared" si="492"/>
        <v/>
      </c>
      <c r="CA956" s="7" t="str">
        <f t="shared" si="493"/>
        <v/>
      </c>
      <c r="CB956" s="7" t="str">
        <f t="shared" si="494"/>
        <v/>
      </c>
      <c r="CC956" s="7" t="str">
        <f t="shared" si="495"/>
        <v/>
      </c>
      <c r="CD956" s="7" t="str">
        <f t="shared" si="496"/>
        <v/>
      </c>
      <c r="CE956" s="7" t="str">
        <f t="shared" si="497"/>
        <v/>
      </c>
      <c r="CF956" s="7" t="str">
        <f t="shared" si="498"/>
        <v/>
      </c>
      <c r="CG956" s="7" t="str">
        <f t="shared" si="499"/>
        <v/>
      </c>
      <c r="CH956" s="7" t="str">
        <f t="shared" si="500"/>
        <v/>
      </c>
      <c r="CI956" s="7" t="str">
        <f t="shared" si="501"/>
        <v/>
      </c>
      <c r="CJ956" s="7" t="str">
        <f t="shared" si="502"/>
        <v/>
      </c>
      <c r="CK956" s="7" t="str">
        <f t="shared" si="503"/>
        <v/>
      </c>
      <c r="CL956" s="7" t="str">
        <f t="shared" si="504"/>
        <v/>
      </c>
      <c r="CM956" s="7" t="str">
        <f t="shared" si="505"/>
        <v/>
      </c>
      <c r="CN956" s="7" t="str">
        <f t="shared" si="506"/>
        <v/>
      </c>
      <c r="CO956" s="7" t="str">
        <f t="shared" si="507"/>
        <v/>
      </c>
      <c r="CP956" s="7" t="str">
        <f t="shared" si="508"/>
        <v/>
      </c>
      <c r="CQ956" s="7" t="str">
        <f t="shared" si="509"/>
        <v/>
      </c>
    </row>
    <row r="957" spans="1:95" x14ac:dyDescent="0.25">
      <c r="A957" s="8">
        <v>953</v>
      </c>
      <c r="BJ957" s="7" t="str">
        <f t="shared" si="476"/>
        <v/>
      </c>
      <c r="BK957" s="7" t="str">
        <f t="shared" si="477"/>
        <v/>
      </c>
      <c r="BL957" s="7" t="str">
        <f t="shared" si="478"/>
        <v/>
      </c>
      <c r="BM957" s="7" t="str">
        <f t="shared" si="479"/>
        <v/>
      </c>
      <c r="BN957" s="7" t="str">
        <f t="shared" si="480"/>
        <v/>
      </c>
      <c r="BO957" s="7" t="str">
        <f t="shared" si="481"/>
        <v/>
      </c>
      <c r="BP957" s="7" t="str">
        <f t="shared" si="482"/>
        <v/>
      </c>
      <c r="BQ957" s="7" t="str">
        <f t="shared" si="483"/>
        <v/>
      </c>
      <c r="BR957" s="7" t="str">
        <f t="shared" si="484"/>
        <v/>
      </c>
      <c r="BS957" s="7" t="str">
        <f t="shared" si="485"/>
        <v/>
      </c>
      <c r="BT957" s="7" t="str">
        <f t="shared" si="486"/>
        <v/>
      </c>
      <c r="BU957" s="7" t="str">
        <f t="shared" si="487"/>
        <v/>
      </c>
      <c r="BV957" s="7" t="str">
        <f t="shared" si="488"/>
        <v/>
      </c>
      <c r="BW957" s="7" t="str">
        <f t="shared" si="489"/>
        <v/>
      </c>
      <c r="BX957" s="7" t="str">
        <f t="shared" si="490"/>
        <v/>
      </c>
      <c r="BY957" s="7" t="str">
        <f t="shared" si="491"/>
        <v/>
      </c>
      <c r="BZ957" s="7" t="str">
        <f t="shared" si="492"/>
        <v/>
      </c>
      <c r="CA957" s="7" t="str">
        <f t="shared" si="493"/>
        <v/>
      </c>
      <c r="CB957" s="7" t="str">
        <f t="shared" si="494"/>
        <v/>
      </c>
      <c r="CC957" s="7" t="str">
        <f t="shared" si="495"/>
        <v/>
      </c>
      <c r="CD957" s="7" t="str">
        <f t="shared" si="496"/>
        <v/>
      </c>
      <c r="CE957" s="7" t="str">
        <f t="shared" si="497"/>
        <v/>
      </c>
      <c r="CF957" s="7" t="str">
        <f t="shared" si="498"/>
        <v/>
      </c>
      <c r="CG957" s="7" t="str">
        <f t="shared" si="499"/>
        <v/>
      </c>
      <c r="CH957" s="7" t="str">
        <f t="shared" si="500"/>
        <v/>
      </c>
      <c r="CI957" s="7" t="str">
        <f t="shared" si="501"/>
        <v/>
      </c>
      <c r="CJ957" s="7" t="str">
        <f t="shared" si="502"/>
        <v/>
      </c>
      <c r="CK957" s="7" t="str">
        <f t="shared" si="503"/>
        <v/>
      </c>
      <c r="CL957" s="7" t="str">
        <f t="shared" si="504"/>
        <v/>
      </c>
      <c r="CM957" s="7" t="str">
        <f t="shared" si="505"/>
        <v/>
      </c>
      <c r="CN957" s="7" t="str">
        <f t="shared" si="506"/>
        <v/>
      </c>
      <c r="CO957" s="7" t="str">
        <f t="shared" si="507"/>
        <v/>
      </c>
      <c r="CP957" s="7" t="str">
        <f t="shared" si="508"/>
        <v/>
      </c>
      <c r="CQ957" s="7" t="str">
        <f t="shared" si="509"/>
        <v/>
      </c>
    </row>
    <row r="958" spans="1:95" x14ac:dyDescent="0.25">
      <c r="A958" s="8">
        <v>954</v>
      </c>
      <c r="BJ958" s="7" t="str">
        <f t="shared" si="476"/>
        <v/>
      </c>
      <c r="BK958" s="7" t="str">
        <f t="shared" si="477"/>
        <v/>
      </c>
      <c r="BL958" s="7" t="str">
        <f t="shared" si="478"/>
        <v/>
      </c>
      <c r="BM958" s="7" t="str">
        <f t="shared" si="479"/>
        <v/>
      </c>
      <c r="BN958" s="7" t="str">
        <f t="shared" si="480"/>
        <v/>
      </c>
      <c r="BO958" s="7" t="str">
        <f t="shared" si="481"/>
        <v/>
      </c>
      <c r="BP958" s="7" t="str">
        <f t="shared" si="482"/>
        <v/>
      </c>
      <c r="BQ958" s="7" t="str">
        <f t="shared" si="483"/>
        <v/>
      </c>
      <c r="BR958" s="7" t="str">
        <f t="shared" si="484"/>
        <v/>
      </c>
      <c r="BS958" s="7" t="str">
        <f t="shared" si="485"/>
        <v/>
      </c>
      <c r="BT958" s="7" t="str">
        <f t="shared" si="486"/>
        <v/>
      </c>
      <c r="BU958" s="7" t="str">
        <f t="shared" si="487"/>
        <v/>
      </c>
      <c r="BV958" s="7" t="str">
        <f t="shared" si="488"/>
        <v/>
      </c>
      <c r="BW958" s="7" t="str">
        <f t="shared" si="489"/>
        <v/>
      </c>
      <c r="BX958" s="7" t="str">
        <f t="shared" si="490"/>
        <v/>
      </c>
      <c r="BY958" s="7" t="str">
        <f t="shared" si="491"/>
        <v/>
      </c>
      <c r="BZ958" s="7" t="str">
        <f t="shared" si="492"/>
        <v/>
      </c>
      <c r="CA958" s="7" t="str">
        <f t="shared" si="493"/>
        <v/>
      </c>
      <c r="CB958" s="7" t="str">
        <f t="shared" si="494"/>
        <v/>
      </c>
      <c r="CC958" s="7" t="str">
        <f t="shared" si="495"/>
        <v/>
      </c>
      <c r="CD958" s="7" t="str">
        <f t="shared" si="496"/>
        <v/>
      </c>
      <c r="CE958" s="7" t="str">
        <f t="shared" si="497"/>
        <v/>
      </c>
      <c r="CF958" s="7" t="str">
        <f t="shared" si="498"/>
        <v/>
      </c>
      <c r="CG958" s="7" t="str">
        <f t="shared" si="499"/>
        <v/>
      </c>
      <c r="CH958" s="7" t="str">
        <f t="shared" si="500"/>
        <v/>
      </c>
      <c r="CI958" s="7" t="str">
        <f t="shared" si="501"/>
        <v/>
      </c>
      <c r="CJ958" s="7" t="str">
        <f t="shared" si="502"/>
        <v/>
      </c>
      <c r="CK958" s="7" t="str">
        <f t="shared" si="503"/>
        <v/>
      </c>
      <c r="CL958" s="7" t="str">
        <f t="shared" si="504"/>
        <v/>
      </c>
      <c r="CM958" s="7" t="str">
        <f t="shared" si="505"/>
        <v/>
      </c>
      <c r="CN958" s="7" t="str">
        <f t="shared" si="506"/>
        <v/>
      </c>
      <c r="CO958" s="7" t="str">
        <f t="shared" si="507"/>
        <v/>
      </c>
      <c r="CP958" s="7" t="str">
        <f t="shared" si="508"/>
        <v/>
      </c>
      <c r="CQ958" s="7" t="str">
        <f t="shared" si="509"/>
        <v/>
      </c>
    </row>
    <row r="959" spans="1:95" x14ac:dyDescent="0.25">
      <c r="A959" s="8">
        <v>955</v>
      </c>
      <c r="BJ959" s="7" t="str">
        <f t="shared" si="476"/>
        <v/>
      </c>
      <c r="BK959" s="7" t="str">
        <f t="shared" si="477"/>
        <v/>
      </c>
      <c r="BL959" s="7" t="str">
        <f t="shared" si="478"/>
        <v/>
      </c>
      <c r="BM959" s="7" t="str">
        <f t="shared" si="479"/>
        <v/>
      </c>
      <c r="BN959" s="7" t="str">
        <f t="shared" si="480"/>
        <v/>
      </c>
      <c r="BO959" s="7" t="str">
        <f t="shared" si="481"/>
        <v/>
      </c>
      <c r="BP959" s="7" t="str">
        <f t="shared" si="482"/>
        <v/>
      </c>
      <c r="BQ959" s="7" t="str">
        <f t="shared" si="483"/>
        <v/>
      </c>
      <c r="BR959" s="7" t="str">
        <f t="shared" si="484"/>
        <v/>
      </c>
      <c r="BS959" s="7" t="str">
        <f t="shared" si="485"/>
        <v/>
      </c>
      <c r="BT959" s="7" t="str">
        <f t="shared" si="486"/>
        <v/>
      </c>
      <c r="BU959" s="7" t="str">
        <f t="shared" si="487"/>
        <v/>
      </c>
      <c r="BV959" s="7" t="str">
        <f t="shared" si="488"/>
        <v/>
      </c>
      <c r="BW959" s="7" t="str">
        <f t="shared" si="489"/>
        <v/>
      </c>
      <c r="BX959" s="7" t="str">
        <f t="shared" si="490"/>
        <v/>
      </c>
      <c r="BY959" s="7" t="str">
        <f t="shared" si="491"/>
        <v/>
      </c>
      <c r="BZ959" s="7" t="str">
        <f t="shared" si="492"/>
        <v/>
      </c>
      <c r="CA959" s="7" t="str">
        <f t="shared" si="493"/>
        <v/>
      </c>
      <c r="CB959" s="7" t="str">
        <f t="shared" si="494"/>
        <v/>
      </c>
      <c r="CC959" s="7" t="str">
        <f t="shared" si="495"/>
        <v/>
      </c>
      <c r="CD959" s="7" t="str">
        <f t="shared" si="496"/>
        <v/>
      </c>
      <c r="CE959" s="7" t="str">
        <f t="shared" si="497"/>
        <v/>
      </c>
      <c r="CF959" s="7" t="str">
        <f t="shared" si="498"/>
        <v/>
      </c>
      <c r="CG959" s="7" t="str">
        <f t="shared" si="499"/>
        <v/>
      </c>
      <c r="CH959" s="7" t="str">
        <f t="shared" si="500"/>
        <v/>
      </c>
      <c r="CI959" s="7" t="str">
        <f t="shared" si="501"/>
        <v/>
      </c>
      <c r="CJ959" s="7" t="str">
        <f t="shared" si="502"/>
        <v/>
      </c>
      <c r="CK959" s="7" t="str">
        <f t="shared" si="503"/>
        <v/>
      </c>
      <c r="CL959" s="7" t="str">
        <f t="shared" si="504"/>
        <v/>
      </c>
      <c r="CM959" s="7" t="str">
        <f t="shared" si="505"/>
        <v/>
      </c>
      <c r="CN959" s="7" t="str">
        <f t="shared" si="506"/>
        <v/>
      </c>
      <c r="CO959" s="7" t="str">
        <f t="shared" si="507"/>
        <v/>
      </c>
      <c r="CP959" s="7" t="str">
        <f t="shared" si="508"/>
        <v/>
      </c>
      <c r="CQ959" s="7" t="str">
        <f t="shared" si="509"/>
        <v/>
      </c>
    </row>
    <row r="960" spans="1:95" x14ac:dyDescent="0.25">
      <c r="A960" s="8">
        <v>956</v>
      </c>
      <c r="BJ960" s="7" t="str">
        <f t="shared" si="476"/>
        <v/>
      </c>
      <c r="BK960" s="7" t="str">
        <f t="shared" si="477"/>
        <v/>
      </c>
      <c r="BL960" s="7" t="str">
        <f t="shared" si="478"/>
        <v/>
      </c>
      <c r="BM960" s="7" t="str">
        <f t="shared" si="479"/>
        <v/>
      </c>
      <c r="BN960" s="7" t="str">
        <f t="shared" si="480"/>
        <v/>
      </c>
      <c r="BO960" s="7" t="str">
        <f t="shared" si="481"/>
        <v/>
      </c>
      <c r="BP960" s="7" t="str">
        <f t="shared" si="482"/>
        <v/>
      </c>
      <c r="BQ960" s="7" t="str">
        <f t="shared" si="483"/>
        <v/>
      </c>
      <c r="BR960" s="7" t="str">
        <f t="shared" si="484"/>
        <v/>
      </c>
      <c r="BS960" s="7" t="str">
        <f t="shared" si="485"/>
        <v/>
      </c>
      <c r="BT960" s="7" t="str">
        <f t="shared" si="486"/>
        <v/>
      </c>
      <c r="BU960" s="7" t="str">
        <f t="shared" si="487"/>
        <v/>
      </c>
      <c r="BV960" s="7" t="str">
        <f t="shared" si="488"/>
        <v/>
      </c>
      <c r="BW960" s="7" t="str">
        <f t="shared" si="489"/>
        <v/>
      </c>
      <c r="BX960" s="7" t="str">
        <f t="shared" si="490"/>
        <v/>
      </c>
      <c r="BY960" s="7" t="str">
        <f t="shared" si="491"/>
        <v/>
      </c>
      <c r="BZ960" s="7" t="str">
        <f t="shared" si="492"/>
        <v/>
      </c>
      <c r="CA960" s="7" t="str">
        <f t="shared" si="493"/>
        <v/>
      </c>
      <c r="CB960" s="7" t="str">
        <f t="shared" si="494"/>
        <v/>
      </c>
      <c r="CC960" s="7" t="str">
        <f t="shared" si="495"/>
        <v/>
      </c>
      <c r="CD960" s="7" t="str">
        <f t="shared" si="496"/>
        <v/>
      </c>
      <c r="CE960" s="7" t="str">
        <f t="shared" si="497"/>
        <v/>
      </c>
      <c r="CF960" s="7" t="str">
        <f t="shared" si="498"/>
        <v/>
      </c>
      <c r="CG960" s="7" t="str">
        <f t="shared" si="499"/>
        <v/>
      </c>
      <c r="CH960" s="7" t="str">
        <f t="shared" si="500"/>
        <v/>
      </c>
      <c r="CI960" s="7" t="str">
        <f t="shared" si="501"/>
        <v/>
      </c>
      <c r="CJ960" s="7" t="str">
        <f t="shared" si="502"/>
        <v/>
      </c>
      <c r="CK960" s="7" t="str">
        <f t="shared" si="503"/>
        <v/>
      </c>
      <c r="CL960" s="7" t="str">
        <f t="shared" si="504"/>
        <v/>
      </c>
      <c r="CM960" s="7" t="str">
        <f t="shared" si="505"/>
        <v/>
      </c>
      <c r="CN960" s="7" t="str">
        <f t="shared" si="506"/>
        <v/>
      </c>
      <c r="CO960" s="7" t="str">
        <f t="shared" si="507"/>
        <v/>
      </c>
      <c r="CP960" s="7" t="str">
        <f t="shared" si="508"/>
        <v/>
      </c>
      <c r="CQ960" s="7" t="str">
        <f t="shared" si="509"/>
        <v/>
      </c>
    </row>
    <row r="961" spans="1:95" x14ac:dyDescent="0.25">
      <c r="A961" s="8">
        <v>957</v>
      </c>
      <c r="BJ961" s="7" t="str">
        <f t="shared" si="476"/>
        <v/>
      </c>
      <c r="BK961" s="7" t="str">
        <f t="shared" si="477"/>
        <v/>
      </c>
      <c r="BL961" s="7" t="str">
        <f t="shared" si="478"/>
        <v/>
      </c>
      <c r="BM961" s="7" t="str">
        <f t="shared" si="479"/>
        <v/>
      </c>
      <c r="BN961" s="7" t="str">
        <f t="shared" si="480"/>
        <v/>
      </c>
      <c r="BO961" s="7" t="str">
        <f t="shared" si="481"/>
        <v/>
      </c>
      <c r="BP961" s="7" t="str">
        <f t="shared" si="482"/>
        <v/>
      </c>
      <c r="BQ961" s="7" t="str">
        <f t="shared" si="483"/>
        <v/>
      </c>
      <c r="BR961" s="7" t="str">
        <f t="shared" si="484"/>
        <v/>
      </c>
      <c r="BS961" s="7" t="str">
        <f t="shared" si="485"/>
        <v/>
      </c>
      <c r="BT961" s="7" t="str">
        <f t="shared" si="486"/>
        <v/>
      </c>
      <c r="BU961" s="7" t="str">
        <f t="shared" si="487"/>
        <v/>
      </c>
      <c r="BV961" s="7" t="str">
        <f t="shared" si="488"/>
        <v/>
      </c>
      <c r="BW961" s="7" t="str">
        <f t="shared" si="489"/>
        <v/>
      </c>
      <c r="BX961" s="7" t="str">
        <f t="shared" si="490"/>
        <v/>
      </c>
      <c r="BY961" s="7" t="str">
        <f t="shared" si="491"/>
        <v/>
      </c>
      <c r="BZ961" s="7" t="str">
        <f t="shared" si="492"/>
        <v/>
      </c>
      <c r="CA961" s="7" t="str">
        <f t="shared" si="493"/>
        <v/>
      </c>
      <c r="CB961" s="7" t="str">
        <f t="shared" si="494"/>
        <v/>
      </c>
      <c r="CC961" s="7" t="str">
        <f t="shared" si="495"/>
        <v/>
      </c>
      <c r="CD961" s="7" t="str">
        <f t="shared" si="496"/>
        <v/>
      </c>
      <c r="CE961" s="7" t="str">
        <f t="shared" si="497"/>
        <v/>
      </c>
      <c r="CF961" s="7" t="str">
        <f t="shared" si="498"/>
        <v/>
      </c>
      <c r="CG961" s="7" t="str">
        <f t="shared" si="499"/>
        <v/>
      </c>
      <c r="CH961" s="7" t="str">
        <f t="shared" si="500"/>
        <v/>
      </c>
      <c r="CI961" s="7" t="str">
        <f t="shared" si="501"/>
        <v/>
      </c>
      <c r="CJ961" s="7" t="str">
        <f t="shared" si="502"/>
        <v/>
      </c>
      <c r="CK961" s="7" t="str">
        <f t="shared" si="503"/>
        <v/>
      </c>
      <c r="CL961" s="7" t="str">
        <f t="shared" si="504"/>
        <v/>
      </c>
      <c r="CM961" s="7" t="str">
        <f t="shared" si="505"/>
        <v/>
      </c>
      <c r="CN961" s="7" t="str">
        <f t="shared" si="506"/>
        <v/>
      </c>
      <c r="CO961" s="7" t="str">
        <f t="shared" si="507"/>
        <v/>
      </c>
      <c r="CP961" s="7" t="str">
        <f t="shared" si="508"/>
        <v/>
      </c>
      <c r="CQ961" s="7" t="str">
        <f t="shared" si="509"/>
        <v/>
      </c>
    </row>
    <row r="962" spans="1:95" x14ac:dyDescent="0.25">
      <c r="A962" s="8">
        <v>958</v>
      </c>
      <c r="BJ962" s="7" t="str">
        <f t="shared" si="476"/>
        <v/>
      </c>
      <c r="BK962" s="7" t="str">
        <f t="shared" si="477"/>
        <v/>
      </c>
      <c r="BL962" s="7" t="str">
        <f t="shared" si="478"/>
        <v/>
      </c>
      <c r="BM962" s="7" t="str">
        <f t="shared" si="479"/>
        <v/>
      </c>
      <c r="BN962" s="7" t="str">
        <f t="shared" si="480"/>
        <v/>
      </c>
      <c r="BO962" s="7" t="str">
        <f t="shared" si="481"/>
        <v/>
      </c>
      <c r="BP962" s="7" t="str">
        <f t="shared" si="482"/>
        <v/>
      </c>
      <c r="BQ962" s="7" t="str">
        <f t="shared" si="483"/>
        <v/>
      </c>
      <c r="BR962" s="7" t="str">
        <f t="shared" si="484"/>
        <v/>
      </c>
      <c r="BS962" s="7" t="str">
        <f t="shared" si="485"/>
        <v/>
      </c>
      <c r="BT962" s="7" t="str">
        <f t="shared" si="486"/>
        <v/>
      </c>
      <c r="BU962" s="7" t="str">
        <f t="shared" si="487"/>
        <v/>
      </c>
      <c r="BV962" s="7" t="str">
        <f t="shared" si="488"/>
        <v/>
      </c>
      <c r="BW962" s="7" t="str">
        <f t="shared" si="489"/>
        <v/>
      </c>
      <c r="BX962" s="7" t="str">
        <f t="shared" si="490"/>
        <v/>
      </c>
      <c r="BY962" s="7" t="str">
        <f t="shared" si="491"/>
        <v/>
      </c>
      <c r="BZ962" s="7" t="str">
        <f t="shared" si="492"/>
        <v/>
      </c>
      <c r="CA962" s="7" t="str">
        <f t="shared" si="493"/>
        <v/>
      </c>
      <c r="CB962" s="7" t="str">
        <f t="shared" si="494"/>
        <v/>
      </c>
      <c r="CC962" s="7" t="str">
        <f t="shared" si="495"/>
        <v/>
      </c>
      <c r="CD962" s="7" t="str">
        <f t="shared" si="496"/>
        <v/>
      </c>
      <c r="CE962" s="7" t="str">
        <f t="shared" si="497"/>
        <v/>
      </c>
      <c r="CF962" s="7" t="str">
        <f t="shared" si="498"/>
        <v/>
      </c>
      <c r="CG962" s="7" t="str">
        <f t="shared" si="499"/>
        <v/>
      </c>
      <c r="CH962" s="7" t="str">
        <f t="shared" si="500"/>
        <v/>
      </c>
      <c r="CI962" s="7" t="str">
        <f t="shared" si="501"/>
        <v/>
      </c>
      <c r="CJ962" s="7" t="str">
        <f t="shared" si="502"/>
        <v/>
      </c>
      <c r="CK962" s="7" t="str">
        <f t="shared" si="503"/>
        <v/>
      </c>
      <c r="CL962" s="7" t="str">
        <f t="shared" si="504"/>
        <v/>
      </c>
      <c r="CM962" s="7" t="str">
        <f t="shared" si="505"/>
        <v/>
      </c>
      <c r="CN962" s="7" t="str">
        <f t="shared" si="506"/>
        <v/>
      </c>
      <c r="CO962" s="7" t="str">
        <f t="shared" si="507"/>
        <v/>
      </c>
      <c r="CP962" s="7" t="str">
        <f t="shared" si="508"/>
        <v/>
      </c>
      <c r="CQ962" s="7" t="str">
        <f t="shared" si="509"/>
        <v/>
      </c>
    </row>
    <row r="963" spans="1:95" x14ac:dyDescent="0.25">
      <c r="A963" s="8">
        <v>959</v>
      </c>
      <c r="BJ963" s="7" t="str">
        <f t="shared" si="476"/>
        <v/>
      </c>
      <c r="BK963" s="7" t="str">
        <f t="shared" si="477"/>
        <v/>
      </c>
      <c r="BL963" s="7" t="str">
        <f t="shared" si="478"/>
        <v/>
      </c>
      <c r="BM963" s="7" t="str">
        <f t="shared" si="479"/>
        <v/>
      </c>
      <c r="BN963" s="7" t="str">
        <f t="shared" si="480"/>
        <v/>
      </c>
      <c r="BO963" s="7" t="str">
        <f t="shared" si="481"/>
        <v/>
      </c>
      <c r="BP963" s="7" t="str">
        <f t="shared" si="482"/>
        <v/>
      </c>
      <c r="BQ963" s="7" t="str">
        <f t="shared" si="483"/>
        <v/>
      </c>
      <c r="BR963" s="7" t="str">
        <f t="shared" si="484"/>
        <v/>
      </c>
      <c r="BS963" s="7" t="str">
        <f t="shared" si="485"/>
        <v/>
      </c>
      <c r="BT963" s="7" t="str">
        <f t="shared" si="486"/>
        <v/>
      </c>
      <c r="BU963" s="7" t="str">
        <f t="shared" si="487"/>
        <v/>
      </c>
      <c r="BV963" s="7" t="str">
        <f t="shared" si="488"/>
        <v/>
      </c>
      <c r="BW963" s="7" t="str">
        <f t="shared" si="489"/>
        <v/>
      </c>
      <c r="BX963" s="7" t="str">
        <f t="shared" si="490"/>
        <v/>
      </c>
      <c r="BY963" s="7" t="str">
        <f t="shared" si="491"/>
        <v/>
      </c>
      <c r="BZ963" s="7" t="str">
        <f t="shared" si="492"/>
        <v/>
      </c>
      <c r="CA963" s="7" t="str">
        <f t="shared" si="493"/>
        <v/>
      </c>
      <c r="CB963" s="7" t="str">
        <f t="shared" si="494"/>
        <v/>
      </c>
      <c r="CC963" s="7" t="str">
        <f t="shared" si="495"/>
        <v/>
      </c>
      <c r="CD963" s="7" t="str">
        <f t="shared" si="496"/>
        <v/>
      </c>
      <c r="CE963" s="7" t="str">
        <f t="shared" si="497"/>
        <v/>
      </c>
      <c r="CF963" s="7" t="str">
        <f t="shared" si="498"/>
        <v/>
      </c>
      <c r="CG963" s="7" t="str">
        <f t="shared" si="499"/>
        <v/>
      </c>
      <c r="CH963" s="7" t="str">
        <f t="shared" si="500"/>
        <v/>
      </c>
      <c r="CI963" s="7" t="str">
        <f t="shared" si="501"/>
        <v/>
      </c>
      <c r="CJ963" s="7" t="str">
        <f t="shared" si="502"/>
        <v/>
      </c>
      <c r="CK963" s="7" t="str">
        <f t="shared" si="503"/>
        <v/>
      </c>
      <c r="CL963" s="7" t="str">
        <f t="shared" si="504"/>
        <v/>
      </c>
      <c r="CM963" s="7" t="str">
        <f t="shared" si="505"/>
        <v/>
      </c>
      <c r="CN963" s="7" t="str">
        <f t="shared" si="506"/>
        <v/>
      </c>
      <c r="CO963" s="7" t="str">
        <f t="shared" si="507"/>
        <v/>
      </c>
      <c r="CP963" s="7" t="str">
        <f t="shared" si="508"/>
        <v/>
      </c>
      <c r="CQ963" s="7" t="str">
        <f t="shared" si="509"/>
        <v/>
      </c>
    </row>
    <row r="964" spans="1:95" x14ac:dyDescent="0.25">
      <c r="A964" s="8">
        <v>960</v>
      </c>
      <c r="BJ964" s="7" t="str">
        <f t="shared" si="476"/>
        <v/>
      </c>
      <c r="BK964" s="7" t="str">
        <f t="shared" si="477"/>
        <v/>
      </c>
      <c r="BL964" s="7" t="str">
        <f t="shared" si="478"/>
        <v/>
      </c>
      <c r="BM964" s="7" t="str">
        <f t="shared" si="479"/>
        <v/>
      </c>
      <c r="BN964" s="7" t="str">
        <f t="shared" si="480"/>
        <v/>
      </c>
      <c r="BO964" s="7" t="str">
        <f t="shared" si="481"/>
        <v/>
      </c>
      <c r="BP964" s="7" t="str">
        <f t="shared" si="482"/>
        <v/>
      </c>
      <c r="BQ964" s="7" t="str">
        <f t="shared" si="483"/>
        <v/>
      </c>
      <c r="BR964" s="7" t="str">
        <f t="shared" si="484"/>
        <v/>
      </c>
      <c r="BS964" s="7" t="str">
        <f t="shared" si="485"/>
        <v/>
      </c>
      <c r="BT964" s="7" t="str">
        <f t="shared" si="486"/>
        <v/>
      </c>
      <c r="BU964" s="7" t="str">
        <f t="shared" si="487"/>
        <v/>
      </c>
      <c r="BV964" s="7" t="str">
        <f t="shared" si="488"/>
        <v/>
      </c>
      <c r="BW964" s="7" t="str">
        <f t="shared" si="489"/>
        <v/>
      </c>
      <c r="BX964" s="7" t="str">
        <f t="shared" si="490"/>
        <v/>
      </c>
      <c r="BY964" s="7" t="str">
        <f t="shared" si="491"/>
        <v/>
      </c>
      <c r="BZ964" s="7" t="str">
        <f t="shared" si="492"/>
        <v/>
      </c>
      <c r="CA964" s="7" t="str">
        <f t="shared" si="493"/>
        <v/>
      </c>
      <c r="CB964" s="7" t="str">
        <f t="shared" si="494"/>
        <v/>
      </c>
      <c r="CC964" s="7" t="str">
        <f t="shared" si="495"/>
        <v/>
      </c>
      <c r="CD964" s="7" t="str">
        <f t="shared" si="496"/>
        <v/>
      </c>
      <c r="CE964" s="7" t="str">
        <f t="shared" si="497"/>
        <v/>
      </c>
      <c r="CF964" s="7" t="str">
        <f t="shared" si="498"/>
        <v/>
      </c>
      <c r="CG964" s="7" t="str">
        <f t="shared" si="499"/>
        <v/>
      </c>
      <c r="CH964" s="7" t="str">
        <f t="shared" si="500"/>
        <v/>
      </c>
      <c r="CI964" s="7" t="str">
        <f t="shared" si="501"/>
        <v/>
      </c>
      <c r="CJ964" s="7" t="str">
        <f t="shared" si="502"/>
        <v/>
      </c>
      <c r="CK964" s="7" t="str">
        <f t="shared" si="503"/>
        <v/>
      </c>
      <c r="CL964" s="7" t="str">
        <f t="shared" si="504"/>
        <v/>
      </c>
      <c r="CM964" s="7" t="str">
        <f t="shared" si="505"/>
        <v/>
      </c>
      <c r="CN964" s="7" t="str">
        <f t="shared" si="506"/>
        <v/>
      </c>
      <c r="CO964" s="7" t="str">
        <f t="shared" si="507"/>
        <v/>
      </c>
      <c r="CP964" s="7" t="str">
        <f t="shared" si="508"/>
        <v/>
      </c>
      <c r="CQ964" s="7" t="str">
        <f t="shared" si="509"/>
        <v/>
      </c>
    </row>
    <row r="965" spans="1:95" x14ac:dyDescent="0.25">
      <c r="A965" s="8">
        <v>961</v>
      </c>
      <c r="BJ965" s="7" t="str">
        <f t="shared" si="476"/>
        <v/>
      </c>
      <c r="BK965" s="7" t="str">
        <f t="shared" si="477"/>
        <v/>
      </c>
      <c r="BL965" s="7" t="str">
        <f t="shared" si="478"/>
        <v/>
      </c>
      <c r="BM965" s="7" t="str">
        <f t="shared" si="479"/>
        <v/>
      </c>
      <c r="BN965" s="7" t="str">
        <f t="shared" si="480"/>
        <v/>
      </c>
      <c r="BO965" s="7" t="str">
        <f t="shared" si="481"/>
        <v/>
      </c>
      <c r="BP965" s="7" t="str">
        <f t="shared" si="482"/>
        <v/>
      </c>
      <c r="BQ965" s="7" t="str">
        <f t="shared" si="483"/>
        <v/>
      </c>
      <c r="BR965" s="7" t="str">
        <f t="shared" si="484"/>
        <v/>
      </c>
      <c r="BS965" s="7" t="str">
        <f t="shared" si="485"/>
        <v/>
      </c>
      <c r="BT965" s="7" t="str">
        <f t="shared" si="486"/>
        <v/>
      </c>
      <c r="BU965" s="7" t="str">
        <f t="shared" si="487"/>
        <v/>
      </c>
      <c r="BV965" s="7" t="str">
        <f t="shared" si="488"/>
        <v/>
      </c>
      <c r="BW965" s="7" t="str">
        <f t="shared" si="489"/>
        <v/>
      </c>
      <c r="BX965" s="7" t="str">
        <f t="shared" si="490"/>
        <v/>
      </c>
      <c r="BY965" s="7" t="str">
        <f t="shared" si="491"/>
        <v/>
      </c>
      <c r="BZ965" s="7" t="str">
        <f t="shared" si="492"/>
        <v/>
      </c>
      <c r="CA965" s="7" t="str">
        <f t="shared" si="493"/>
        <v/>
      </c>
      <c r="CB965" s="7" t="str">
        <f t="shared" si="494"/>
        <v/>
      </c>
      <c r="CC965" s="7" t="str">
        <f t="shared" si="495"/>
        <v/>
      </c>
      <c r="CD965" s="7" t="str">
        <f t="shared" si="496"/>
        <v/>
      </c>
      <c r="CE965" s="7" t="str">
        <f t="shared" si="497"/>
        <v/>
      </c>
      <c r="CF965" s="7" t="str">
        <f t="shared" si="498"/>
        <v/>
      </c>
      <c r="CG965" s="7" t="str">
        <f t="shared" si="499"/>
        <v/>
      </c>
      <c r="CH965" s="7" t="str">
        <f t="shared" si="500"/>
        <v/>
      </c>
      <c r="CI965" s="7" t="str">
        <f t="shared" si="501"/>
        <v/>
      </c>
      <c r="CJ965" s="7" t="str">
        <f t="shared" si="502"/>
        <v/>
      </c>
      <c r="CK965" s="7" t="str">
        <f t="shared" si="503"/>
        <v/>
      </c>
      <c r="CL965" s="7" t="str">
        <f t="shared" si="504"/>
        <v/>
      </c>
      <c r="CM965" s="7" t="str">
        <f t="shared" si="505"/>
        <v/>
      </c>
      <c r="CN965" s="7" t="str">
        <f t="shared" si="506"/>
        <v/>
      </c>
      <c r="CO965" s="7" t="str">
        <f t="shared" si="507"/>
        <v/>
      </c>
      <c r="CP965" s="7" t="str">
        <f t="shared" si="508"/>
        <v/>
      </c>
      <c r="CQ965" s="7" t="str">
        <f t="shared" si="509"/>
        <v/>
      </c>
    </row>
    <row r="966" spans="1:95" x14ac:dyDescent="0.25">
      <c r="A966" s="8">
        <v>962</v>
      </c>
      <c r="BJ966" s="7" t="str">
        <f t="shared" ref="BJ966:BJ1029" si="510">IFERROR(VLOOKUP($A966,$B$5:$AW$1786,2,0),"")</f>
        <v/>
      </c>
      <c r="BK966" s="7" t="str">
        <f t="shared" ref="BK966:BK1029" si="511">IFERROR(VLOOKUP($A966,$B$5:$AW$1786,3,0),"")</f>
        <v/>
      </c>
      <c r="BL966" s="7" t="str">
        <f t="shared" ref="BL966:BL1029" si="512">IFERROR(VLOOKUP($A966,$B$5:$AW$1786,4,0),"")</f>
        <v/>
      </c>
      <c r="BM966" s="7" t="str">
        <f t="shared" ref="BM966:BM1029" si="513">IFERROR(VLOOKUP($A966,$B$5:$AW$1786,5,0),"")</f>
        <v/>
      </c>
      <c r="BN966" s="7" t="str">
        <f t="shared" ref="BN966:BN1029" si="514">IFERROR(VLOOKUP($A966,$B$5:$AW$1786,6,0),"")</f>
        <v/>
      </c>
      <c r="BO966" s="7" t="str">
        <f t="shared" ref="BO966:BO1029" si="515">IFERROR(VLOOKUP($A966,$B$5:$AW$1786,7,0),"")</f>
        <v/>
      </c>
      <c r="BP966" s="7" t="str">
        <f t="shared" ref="BP966:BP1029" si="516">IFERROR(VLOOKUP($A966,$B$5:$AW$1786,8,0),"")</f>
        <v/>
      </c>
      <c r="BQ966" s="7" t="str">
        <f t="shared" ref="BQ966:BQ1029" si="517">IFERROR(VLOOKUP($A966,$B$5:$AW$1786,9,0),"")</f>
        <v/>
      </c>
      <c r="BR966" s="7" t="str">
        <f t="shared" ref="BR966:BR1029" si="518">IFERROR(VLOOKUP($A966,$B$5:$AW$1786,10,0),"")</f>
        <v/>
      </c>
      <c r="BS966" s="7" t="str">
        <f t="shared" ref="BS966:BS1029" si="519">IFERROR(VLOOKUP($A966,$B$5:$AW$1786,11,0),"")</f>
        <v/>
      </c>
      <c r="BT966" s="7" t="str">
        <f t="shared" ref="BT966:BT1029" si="520">IFERROR(VLOOKUP($A966,$B$5:$AW$1786,12,0),"")</f>
        <v/>
      </c>
      <c r="BU966" s="7" t="str">
        <f t="shared" ref="BU966:BU1029" si="521">IFERROR(VLOOKUP($A966,$B$5:$AW$1786,13,0),"")</f>
        <v/>
      </c>
      <c r="BV966" s="7" t="str">
        <f t="shared" ref="BV966:BV1029" si="522">IFERROR(VLOOKUP($A966,$B$5:$AW$1786,14,0),"")</f>
        <v/>
      </c>
      <c r="BW966" s="7" t="str">
        <f t="shared" ref="BW966:BW1029" si="523">IFERROR(VLOOKUP($A966,$B$5:$AW$1786,15,0),"")</f>
        <v/>
      </c>
      <c r="BX966" s="7" t="str">
        <f t="shared" ref="BX966:BX1029" si="524">IFERROR(VLOOKUP($A966,$B$5:$AW$1786,16,0),"")</f>
        <v/>
      </c>
      <c r="BY966" s="7" t="str">
        <f t="shared" ref="BY966:BY1029" si="525">IFERROR(VLOOKUP($A966,$B$5:$AW$1786,17,0),"")</f>
        <v/>
      </c>
      <c r="BZ966" s="7" t="str">
        <f t="shared" ref="BZ966:BZ1029" si="526">IFERROR(VLOOKUP($A966,$B$5:$AW$1786,18,0),"")</f>
        <v/>
      </c>
      <c r="CA966" s="7" t="str">
        <f t="shared" ref="CA966:CA1029" si="527">IFERROR(VLOOKUP($A966,$B$5:$AW$1786,19,0),"")</f>
        <v/>
      </c>
      <c r="CB966" s="7" t="str">
        <f t="shared" ref="CB966:CB1029" si="528">IFERROR(VLOOKUP($A966,$B$5:$AW$1786,20,0),"")</f>
        <v/>
      </c>
      <c r="CC966" s="7" t="str">
        <f t="shared" ref="CC966:CC1029" si="529">IFERROR(VLOOKUP($A966,$B$5:$AW$1786,21,0),"")</f>
        <v/>
      </c>
      <c r="CD966" s="7" t="str">
        <f t="shared" ref="CD966:CD1029" si="530">IFERROR(VLOOKUP($A966,$B$5:$AW$1786,22,0),"")</f>
        <v/>
      </c>
      <c r="CE966" s="7" t="str">
        <f t="shared" ref="CE966:CE1029" si="531">IFERROR(VLOOKUP($A966,$B$5:$AW$1786,23,0),"")</f>
        <v/>
      </c>
      <c r="CF966" s="7" t="str">
        <f t="shared" ref="CF966:CF1029" si="532">IFERROR(VLOOKUP($A966,$B$5:$AW$1786,24,0),"")</f>
        <v/>
      </c>
      <c r="CG966" s="7" t="str">
        <f t="shared" ref="CG966:CG1029" si="533">IFERROR(VLOOKUP($A966,$B$5:$AW$1786,25,0),"")</f>
        <v/>
      </c>
      <c r="CH966" s="7" t="str">
        <f t="shared" ref="CH966:CH1029" si="534">IFERROR(VLOOKUP($A966,$B$5:$AW$1786,26,0),"")</f>
        <v/>
      </c>
      <c r="CI966" s="7" t="str">
        <f t="shared" ref="CI966:CI1029" si="535">IFERROR(VLOOKUP($A966,$B$5:$AW$1786,27,0),"")</f>
        <v/>
      </c>
      <c r="CJ966" s="7" t="str">
        <f t="shared" ref="CJ966:CJ1029" si="536">IFERROR(VLOOKUP($A966,$B$5:$AW$1786,28,0),"")</f>
        <v/>
      </c>
      <c r="CK966" s="7" t="str">
        <f t="shared" ref="CK966:CK1029" si="537">IFERROR(VLOOKUP($A966,$B$5:$AW$1786,29,0),"")</f>
        <v/>
      </c>
      <c r="CL966" s="7" t="str">
        <f t="shared" ref="CL966:CL1029" si="538">IFERROR(VLOOKUP($A966,$B$5:$AW$1786,30,0),"")</f>
        <v/>
      </c>
      <c r="CM966" s="7" t="str">
        <f t="shared" ref="CM966:CM1029" si="539">IFERROR(VLOOKUP($A966,$B$5:$AW$1786,31,0),"")</f>
        <v/>
      </c>
      <c r="CN966" s="7" t="str">
        <f t="shared" ref="CN966:CN1029" si="540">IFERROR(VLOOKUP($A966,$B$5:$AW$1786,32,0),"")</f>
        <v/>
      </c>
      <c r="CO966" s="7" t="str">
        <f t="shared" ref="CO966:CO1029" si="541">IFERROR(VLOOKUP($A966,$B$5:$AW$1786,33,0),"")</f>
        <v/>
      </c>
      <c r="CP966" s="7" t="str">
        <f t="shared" ref="CP966:CP1029" si="542">IFERROR(VLOOKUP($A966,$B$5:$AW$1786,34,0),"")</f>
        <v/>
      </c>
      <c r="CQ966" s="7" t="str">
        <f t="shared" ref="CQ966:CQ1029" si="543">IFERROR(VLOOKUP($A966,$B$5:$AW$1786,35,0),"")</f>
        <v/>
      </c>
    </row>
    <row r="967" spans="1:95" x14ac:dyDescent="0.25">
      <c r="A967" s="8">
        <v>963</v>
      </c>
      <c r="BJ967" s="7" t="str">
        <f t="shared" si="510"/>
        <v/>
      </c>
      <c r="BK967" s="7" t="str">
        <f t="shared" si="511"/>
        <v/>
      </c>
      <c r="BL967" s="7" t="str">
        <f t="shared" si="512"/>
        <v/>
      </c>
      <c r="BM967" s="7" t="str">
        <f t="shared" si="513"/>
        <v/>
      </c>
      <c r="BN967" s="7" t="str">
        <f t="shared" si="514"/>
        <v/>
      </c>
      <c r="BO967" s="7" t="str">
        <f t="shared" si="515"/>
        <v/>
      </c>
      <c r="BP967" s="7" t="str">
        <f t="shared" si="516"/>
        <v/>
      </c>
      <c r="BQ967" s="7" t="str">
        <f t="shared" si="517"/>
        <v/>
      </c>
      <c r="BR967" s="7" t="str">
        <f t="shared" si="518"/>
        <v/>
      </c>
      <c r="BS967" s="7" t="str">
        <f t="shared" si="519"/>
        <v/>
      </c>
      <c r="BT967" s="7" t="str">
        <f t="shared" si="520"/>
        <v/>
      </c>
      <c r="BU967" s="7" t="str">
        <f t="shared" si="521"/>
        <v/>
      </c>
      <c r="BV967" s="7" t="str">
        <f t="shared" si="522"/>
        <v/>
      </c>
      <c r="BW967" s="7" t="str">
        <f t="shared" si="523"/>
        <v/>
      </c>
      <c r="BX967" s="7" t="str">
        <f t="shared" si="524"/>
        <v/>
      </c>
      <c r="BY967" s="7" t="str">
        <f t="shared" si="525"/>
        <v/>
      </c>
      <c r="BZ967" s="7" t="str">
        <f t="shared" si="526"/>
        <v/>
      </c>
      <c r="CA967" s="7" t="str">
        <f t="shared" si="527"/>
        <v/>
      </c>
      <c r="CB967" s="7" t="str">
        <f t="shared" si="528"/>
        <v/>
      </c>
      <c r="CC967" s="7" t="str">
        <f t="shared" si="529"/>
        <v/>
      </c>
      <c r="CD967" s="7" t="str">
        <f t="shared" si="530"/>
        <v/>
      </c>
      <c r="CE967" s="7" t="str">
        <f t="shared" si="531"/>
        <v/>
      </c>
      <c r="CF967" s="7" t="str">
        <f t="shared" si="532"/>
        <v/>
      </c>
      <c r="CG967" s="7" t="str">
        <f t="shared" si="533"/>
        <v/>
      </c>
      <c r="CH967" s="7" t="str">
        <f t="shared" si="534"/>
        <v/>
      </c>
      <c r="CI967" s="7" t="str">
        <f t="shared" si="535"/>
        <v/>
      </c>
      <c r="CJ967" s="7" t="str">
        <f t="shared" si="536"/>
        <v/>
      </c>
      <c r="CK967" s="7" t="str">
        <f t="shared" si="537"/>
        <v/>
      </c>
      <c r="CL967" s="7" t="str">
        <f t="shared" si="538"/>
        <v/>
      </c>
      <c r="CM967" s="7" t="str">
        <f t="shared" si="539"/>
        <v/>
      </c>
      <c r="CN967" s="7" t="str">
        <f t="shared" si="540"/>
        <v/>
      </c>
      <c r="CO967" s="7" t="str">
        <f t="shared" si="541"/>
        <v/>
      </c>
      <c r="CP967" s="7" t="str">
        <f t="shared" si="542"/>
        <v/>
      </c>
      <c r="CQ967" s="7" t="str">
        <f t="shared" si="543"/>
        <v/>
      </c>
    </row>
    <row r="968" spans="1:95" x14ac:dyDescent="0.25">
      <c r="A968" s="8">
        <v>964</v>
      </c>
      <c r="BJ968" s="7" t="str">
        <f t="shared" si="510"/>
        <v/>
      </c>
      <c r="BK968" s="7" t="str">
        <f t="shared" si="511"/>
        <v/>
      </c>
      <c r="BL968" s="7" t="str">
        <f t="shared" si="512"/>
        <v/>
      </c>
      <c r="BM968" s="7" t="str">
        <f t="shared" si="513"/>
        <v/>
      </c>
      <c r="BN968" s="7" t="str">
        <f t="shared" si="514"/>
        <v/>
      </c>
      <c r="BO968" s="7" t="str">
        <f t="shared" si="515"/>
        <v/>
      </c>
      <c r="BP968" s="7" t="str">
        <f t="shared" si="516"/>
        <v/>
      </c>
      <c r="BQ968" s="7" t="str">
        <f t="shared" si="517"/>
        <v/>
      </c>
      <c r="BR968" s="7" t="str">
        <f t="shared" si="518"/>
        <v/>
      </c>
      <c r="BS968" s="7" t="str">
        <f t="shared" si="519"/>
        <v/>
      </c>
      <c r="BT968" s="7" t="str">
        <f t="shared" si="520"/>
        <v/>
      </c>
      <c r="BU968" s="7" t="str">
        <f t="shared" si="521"/>
        <v/>
      </c>
      <c r="BV968" s="7" t="str">
        <f t="shared" si="522"/>
        <v/>
      </c>
      <c r="BW968" s="7" t="str">
        <f t="shared" si="523"/>
        <v/>
      </c>
      <c r="BX968" s="7" t="str">
        <f t="shared" si="524"/>
        <v/>
      </c>
      <c r="BY968" s="7" t="str">
        <f t="shared" si="525"/>
        <v/>
      </c>
      <c r="BZ968" s="7" t="str">
        <f t="shared" si="526"/>
        <v/>
      </c>
      <c r="CA968" s="7" t="str">
        <f t="shared" si="527"/>
        <v/>
      </c>
      <c r="CB968" s="7" t="str">
        <f t="shared" si="528"/>
        <v/>
      </c>
      <c r="CC968" s="7" t="str">
        <f t="shared" si="529"/>
        <v/>
      </c>
      <c r="CD968" s="7" t="str">
        <f t="shared" si="530"/>
        <v/>
      </c>
      <c r="CE968" s="7" t="str">
        <f t="shared" si="531"/>
        <v/>
      </c>
      <c r="CF968" s="7" t="str">
        <f t="shared" si="532"/>
        <v/>
      </c>
      <c r="CG968" s="7" t="str">
        <f t="shared" si="533"/>
        <v/>
      </c>
      <c r="CH968" s="7" t="str">
        <f t="shared" si="534"/>
        <v/>
      </c>
      <c r="CI968" s="7" t="str">
        <f t="shared" si="535"/>
        <v/>
      </c>
      <c r="CJ968" s="7" t="str">
        <f t="shared" si="536"/>
        <v/>
      </c>
      <c r="CK968" s="7" t="str">
        <f t="shared" si="537"/>
        <v/>
      </c>
      <c r="CL968" s="7" t="str">
        <f t="shared" si="538"/>
        <v/>
      </c>
      <c r="CM968" s="7" t="str">
        <f t="shared" si="539"/>
        <v/>
      </c>
      <c r="CN968" s="7" t="str">
        <f t="shared" si="540"/>
        <v/>
      </c>
      <c r="CO968" s="7" t="str">
        <f t="shared" si="541"/>
        <v/>
      </c>
      <c r="CP968" s="7" t="str">
        <f t="shared" si="542"/>
        <v/>
      </c>
      <c r="CQ968" s="7" t="str">
        <f t="shared" si="543"/>
        <v/>
      </c>
    </row>
    <row r="969" spans="1:95" x14ac:dyDescent="0.25">
      <c r="A969" s="8">
        <v>965</v>
      </c>
      <c r="BJ969" s="7" t="str">
        <f t="shared" si="510"/>
        <v/>
      </c>
      <c r="BK969" s="7" t="str">
        <f t="shared" si="511"/>
        <v/>
      </c>
      <c r="BL969" s="7" t="str">
        <f t="shared" si="512"/>
        <v/>
      </c>
      <c r="BM969" s="7" t="str">
        <f t="shared" si="513"/>
        <v/>
      </c>
      <c r="BN969" s="7" t="str">
        <f t="shared" si="514"/>
        <v/>
      </c>
      <c r="BO969" s="7" t="str">
        <f t="shared" si="515"/>
        <v/>
      </c>
      <c r="BP969" s="7" t="str">
        <f t="shared" si="516"/>
        <v/>
      </c>
      <c r="BQ969" s="7" t="str">
        <f t="shared" si="517"/>
        <v/>
      </c>
      <c r="BR969" s="7" t="str">
        <f t="shared" si="518"/>
        <v/>
      </c>
      <c r="BS969" s="7" t="str">
        <f t="shared" si="519"/>
        <v/>
      </c>
      <c r="BT969" s="7" t="str">
        <f t="shared" si="520"/>
        <v/>
      </c>
      <c r="BU969" s="7" t="str">
        <f t="shared" si="521"/>
        <v/>
      </c>
      <c r="BV969" s="7" t="str">
        <f t="shared" si="522"/>
        <v/>
      </c>
      <c r="BW969" s="7" t="str">
        <f t="shared" si="523"/>
        <v/>
      </c>
      <c r="BX969" s="7" t="str">
        <f t="shared" si="524"/>
        <v/>
      </c>
      <c r="BY969" s="7" t="str">
        <f t="shared" si="525"/>
        <v/>
      </c>
      <c r="BZ969" s="7" t="str">
        <f t="shared" si="526"/>
        <v/>
      </c>
      <c r="CA969" s="7" t="str">
        <f t="shared" si="527"/>
        <v/>
      </c>
      <c r="CB969" s="7" t="str">
        <f t="shared" si="528"/>
        <v/>
      </c>
      <c r="CC969" s="7" t="str">
        <f t="shared" si="529"/>
        <v/>
      </c>
      <c r="CD969" s="7" t="str">
        <f t="shared" si="530"/>
        <v/>
      </c>
      <c r="CE969" s="7" t="str">
        <f t="shared" si="531"/>
        <v/>
      </c>
      <c r="CF969" s="7" t="str">
        <f t="shared" si="532"/>
        <v/>
      </c>
      <c r="CG969" s="7" t="str">
        <f t="shared" si="533"/>
        <v/>
      </c>
      <c r="CH969" s="7" t="str">
        <f t="shared" si="534"/>
        <v/>
      </c>
      <c r="CI969" s="7" t="str">
        <f t="shared" si="535"/>
        <v/>
      </c>
      <c r="CJ969" s="7" t="str">
        <f t="shared" si="536"/>
        <v/>
      </c>
      <c r="CK969" s="7" t="str">
        <f t="shared" si="537"/>
        <v/>
      </c>
      <c r="CL969" s="7" t="str">
        <f t="shared" si="538"/>
        <v/>
      </c>
      <c r="CM969" s="7" t="str">
        <f t="shared" si="539"/>
        <v/>
      </c>
      <c r="CN969" s="7" t="str">
        <f t="shared" si="540"/>
        <v/>
      </c>
      <c r="CO969" s="7" t="str">
        <f t="shared" si="541"/>
        <v/>
      </c>
      <c r="CP969" s="7" t="str">
        <f t="shared" si="542"/>
        <v/>
      </c>
      <c r="CQ969" s="7" t="str">
        <f t="shared" si="543"/>
        <v/>
      </c>
    </row>
    <row r="970" spans="1:95" x14ac:dyDescent="0.25">
      <c r="A970" s="8">
        <v>966</v>
      </c>
      <c r="BJ970" s="7" t="str">
        <f t="shared" si="510"/>
        <v/>
      </c>
      <c r="BK970" s="7" t="str">
        <f t="shared" si="511"/>
        <v/>
      </c>
      <c r="BL970" s="7" t="str">
        <f t="shared" si="512"/>
        <v/>
      </c>
      <c r="BM970" s="7" t="str">
        <f t="shared" si="513"/>
        <v/>
      </c>
      <c r="BN970" s="7" t="str">
        <f t="shared" si="514"/>
        <v/>
      </c>
      <c r="BO970" s="7" t="str">
        <f t="shared" si="515"/>
        <v/>
      </c>
      <c r="BP970" s="7" t="str">
        <f t="shared" si="516"/>
        <v/>
      </c>
      <c r="BQ970" s="7" t="str">
        <f t="shared" si="517"/>
        <v/>
      </c>
      <c r="BR970" s="7" t="str">
        <f t="shared" si="518"/>
        <v/>
      </c>
      <c r="BS970" s="7" t="str">
        <f t="shared" si="519"/>
        <v/>
      </c>
      <c r="BT970" s="7" t="str">
        <f t="shared" si="520"/>
        <v/>
      </c>
      <c r="BU970" s="7" t="str">
        <f t="shared" si="521"/>
        <v/>
      </c>
      <c r="BV970" s="7" t="str">
        <f t="shared" si="522"/>
        <v/>
      </c>
      <c r="BW970" s="7" t="str">
        <f t="shared" si="523"/>
        <v/>
      </c>
      <c r="BX970" s="7" t="str">
        <f t="shared" si="524"/>
        <v/>
      </c>
      <c r="BY970" s="7" t="str">
        <f t="shared" si="525"/>
        <v/>
      </c>
      <c r="BZ970" s="7" t="str">
        <f t="shared" si="526"/>
        <v/>
      </c>
      <c r="CA970" s="7" t="str">
        <f t="shared" si="527"/>
        <v/>
      </c>
      <c r="CB970" s="7" t="str">
        <f t="shared" si="528"/>
        <v/>
      </c>
      <c r="CC970" s="7" t="str">
        <f t="shared" si="529"/>
        <v/>
      </c>
      <c r="CD970" s="7" t="str">
        <f t="shared" si="530"/>
        <v/>
      </c>
      <c r="CE970" s="7" t="str">
        <f t="shared" si="531"/>
        <v/>
      </c>
      <c r="CF970" s="7" t="str">
        <f t="shared" si="532"/>
        <v/>
      </c>
      <c r="CG970" s="7" t="str">
        <f t="shared" si="533"/>
        <v/>
      </c>
      <c r="CH970" s="7" t="str">
        <f t="shared" si="534"/>
        <v/>
      </c>
      <c r="CI970" s="7" t="str">
        <f t="shared" si="535"/>
        <v/>
      </c>
      <c r="CJ970" s="7" t="str">
        <f t="shared" si="536"/>
        <v/>
      </c>
      <c r="CK970" s="7" t="str">
        <f t="shared" si="537"/>
        <v/>
      </c>
      <c r="CL970" s="7" t="str">
        <f t="shared" si="538"/>
        <v/>
      </c>
      <c r="CM970" s="7" t="str">
        <f t="shared" si="539"/>
        <v/>
      </c>
      <c r="CN970" s="7" t="str">
        <f t="shared" si="540"/>
        <v/>
      </c>
      <c r="CO970" s="7" t="str">
        <f t="shared" si="541"/>
        <v/>
      </c>
      <c r="CP970" s="7" t="str">
        <f t="shared" si="542"/>
        <v/>
      </c>
      <c r="CQ970" s="7" t="str">
        <f t="shared" si="543"/>
        <v/>
      </c>
    </row>
    <row r="971" spans="1:95" x14ac:dyDescent="0.25">
      <c r="A971" s="8">
        <v>967</v>
      </c>
      <c r="BJ971" s="7" t="str">
        <f t="shared" si="510"/>
        <v/>
      </c>
      <c r="BK971" s="7" t="str">
        <f t="shared" si="511"/>
        <v/>
      </c>
      <c r="BL971" s="7" t="str">
        <f t="shared" si="512"/>
        <v/>
      </c>
      <c r="BM971" s="7" t="str">
        <f t="shared" si="513"/>
        <v/>
      </c>
      <c r="BN971" s="7" t="str">
        <f t="shared" si="514"/>
        <v/>
      </c>
      <c r="BO971" s="7" t="str">
        <f t="shared" si="515"/>
        <v/>
      </c>
      <c r="BP971" s="7" t="str">
        <f t="shared" si="516"/>
        <v/>
      </c>
      <c r="BQ971" s="7" t="str">
        <f t="shared" si="517"/>
        <v/>
      </c>
      <c r="BR971" s="7" t="str">
        <f t="shared" si="518"/>
        <v/>
      </c>
      <c r="BS971" s="7" t="str">
        <f t="shared" si="519"/>
        <v/>
      </c>
      <c r="BT971" s="7" t="str">
        <f t="shared" si="520"/>
        <v/>
      </c>
      <c r="BU971" s="7" t="str">
        <f t="shared" si="521"/>
        <v/>
      </c>
      <c r="BV971" s="7" t="str">
        <f t="shared" si="522"/>
        <v/>
      </c>
      <c r="BW971" s="7" t="str">
        <f t="shared" si="523"/>
        <v/>
      </c>
      <c r="BX971" s="7" t="str">
        <f t="shared" si="524"/>
        <v/>
      </c>
      <c r="BY971" s="7" t="str">
        <f t="shared" si="525"/>
        <v/>
      </c>
      <c r="BZ971" s="7" t="str">
        <f t="shared" si="526"/>
        <v/>
      </c>
      <c r="CA971" s="7" t="str">
        <f t="shared" si="527"/>
        <v/>
      </c>
      <c r="CB971" s="7" t="str">
        <f t="shared" si="528"/>
        <v/>
      </c>
      <c r="CC971" s="7" t="str">
        <f t="shared" si="529"/>
        <v/>
      </c>
      <c r="CD971" s="7" t="str">
        <f t="shared" si="530"/>
        <v/>
      </c>
      <c r="CE971" s="7" t="str">
        <f t="shared" si="531"/>
        <v/>
      </c>
      <c r="CF971" s="7" t="str">
        <f t="shared" si="532"/>
        <v/>
      </c>
      <c r="CG971" s="7" t="str">
        <f t="shared" si="533"/>
        <v/>
      </c>
      <c r="CH971" s="7" t="str">
        <f t="shared" si="534"/>
        <v/>
      </c>
      <c r="CI971" s="7" t="str">
        <f t="shared" si="535"/>
        <v/>
      </c>
      <c r="CJ971" s="7" t="str">
        <f t="shared" si="536"/>
        <v/>
      </c>
      <c r="CK971" s="7" t="str">
        <f t="shared" si="537"/>
        <v/>
      </c>
      <c r="CL971" s="7" t="str">
        <f t="shared" si="538"/>
        <v/>
      </c>
      <c r="CM971" s="7" t="str">
        <f t="shared" si="539"/>
        <v/>
      </c>
      <c r="CN971" s="7" t="str">
        <f t="shared" si="540"/>
        <v/>
      </c>
      <c r="CO971" s="7" t="str">
        <f t="shared" si="541"/>
        <v/>
      </c>
      <c r="CP971" s="7" t="str">
        <f t="shared" si="542"/>
        <v/>
      </c>
      <c r="CQ971" s="7" t="str">
        <f t="shared" si="543"/>
        <v/>
      </c>
    </row>
    <row r="972" spans="1:95" x14ac:dyDescent="0.25">
      <c r="A972" s="8">
        <v>968</v>
      </c>
      <c r="BJ972" s="7" t="str">
        <f t="shared" si="510"/>
        <v/>
      </c>
      <c r="BK972" s="7" t="str">
        <f t="shared" si="511"/>
        <v/>
      </c>
      <c r="BL972" s="7" t="str">
        <f t="shared" si="512"/>
        <v/>
      </c>
      <c r="BM972" s="7" t="str">
        <f t="shared" si="513"/>
        <v/>
      </c>
      <c r="BN972" s="7" t="str">
        <f t="shared" si="514"/>
        <v/>
      </c>
      <c r="BO972" s="7" t="str">
        <f t="shared" si="515"/>
        <v/>
      </c>
      <c r="BP972" s="7" t="str">
        <f t="shared" si="516"/>
        <v/>
      </c>
      <c r="BQ972" s="7" t="str">
        <f t="shared" si="517"/>
        <v/>
      </c>
      <c r="BR972" s="7" t="str">
        <f t="shared" si="518"/>
        <v/>
      </c>
      <c r="BS972" s="7" t="str">
        <f t="shared" si="519"/>
        <v/>
      </c>
      <c r="BT972" s="7" t="str">
        <f t="shared" si="520"/>
        <v/>
      </c>
      <c r="BU972" s="7" t="str">
        <f t="shared" si="521"/>
        <v/>
      </c>
      <c r="BV972" s="7" t="str">
        <f t="shared" si="522"/>
        <v/>
      </c>
      <c r="BW972" s="7" t="str">
        <f t="shared" si="523"/>
        <v/>
      </c>
      <c r="BX972" s="7" t="str">
        <f t="shared" si="524"/>
        <v/>
      </c>
      <c r="BY972" s="7" t="str">
        <f t="shared" si="525"/>
        <v/>
      </c>
      <c r="BZ972" s="7" t="str">
        <f t="shared" si="526"/>
        <v/>
      </c>
      <c r="CA972" s="7" t="str">
        <f t="shared" si="527"/>
        <v/>
      </c>
      <c r="CB972" s="7" t="str">
        <f t="shared" si="528"/>
        <v/>
      </c>
      <c r="CC972" s="7" t="str">
        <f t="shared" si="529"/>
        <v/>
      </c>
      <c r="CD972" s="7" t="str">
        <f t="shared" si="530"/>
        <v/>
      </c>
      <c r="CE972" s="7" t="str">
        <f t="shared" si="531"/>
        <v/>
      </c>
      <c r="CF972" s="7" t="str">
        <f t="shared" si="532"/>
        <v/>
      </c>
      <c r="CG972" s="7" t="str">
        <f t="shared" si="533"/>
        <v/>
      </c>
      <c r="CH972" s="7" t="str">
        <f t="shared" si="534"/>
        <v/>
      </c>
      <c r="CI972" s="7" t="str">
        <f t="shared" si="535"/>
        <v/>
      </c>
      <c r="CJ972" s="7" t="str">
        <f t="shared" si="536"/>
        <v/>
      </c>
      <c r="CK972" s="7" t="str">
        <f t="shared" si="537"/>
        <v/>
      </c>
      <c r="CL972" s="7" t="str">
        <f t="shared" si="538"/>
        <v/>
      </c>
      <c r="CM972" s="7" t="str">
        <f t="shared" si="539"/>
        <v/>
      </c>
      <c r="CN972" s="7" t="str">
        <f t="shared" si="540"/>
        <v/>
      </c>
      <c r="CO972" s="7" t="str">
        <f t="shared" si="541"/>
        <v/>
      </c>
      <c r="CP972" s="7" t="str">
        <f t="shared" si="542"/>
        <v/>
      </c>
      <c r="CQ972" s="7" t="str">
        <f t="shared" si="543"/>
        <v/>
      </c>
    </row>
    <row r="973" spans="1:95" x14ac:dyDescent="0.25">
      <c r="A973" s="8">
        <v>969</v>
      </c>
      <c r="BJ973" s="7" t="str">
        <f t="shared" si="510"/>
        <v/>
      </c>
      <c r="BK973" s="7" t="str">
        <f t="shared" si="511"/>
        <v/>
      </c>
      <c r="BL973" s="7" t="str">
        <f t="shared" si="512"/>
        <v/>
      </c>
      <c r="BM973" s="7" t="str">
        <f t="shared" si="513"/>
        <v/>
      </c>
      <c r="BN973" s="7" t="str">
        <f t="shared" si="514"/>
        <v/>
      </c>
      <c r="BO973" s="7" t="str">
        <f t="shared" si="515"/>
        <v/>
      </c>
      <c r="BP973" s="7" t="str">
        <f t="shared" si="516"/>
        <v/>
      </c>
      <c r="BQ973" s="7" t="str">
        <f t="shared" si="517"/>
        <v/>
      </c>
      <c r="BR973" s="7" t="str">
        <f t="shared" si="518"/>
        <v/>
      </c>
      <c r="BS973" s="7" t="str">
        <f t="shared" si="519"/>
        <v/>
      </c>
      <c r="BT973" s="7" t="str">
        <f t="shared" si="520"/>
        <v/>
      </c>
      <c r="BU973" s="7" t="str">
        <f t="shared" si="521"/>
        <v/>
      </c>
      <c r="BV973" s="7" t="str">
        <f t="shared" si="522"/>
        <v/>
      </c>
      <c r="BW973" s="7" t="str">
        <f t="shared" si="523"/>
        <v/>
      </c>
      <c r="BX973" s="7" t="str">
        <f t="shared" si="524"/>
        <v/>
      </c>
      <c r="BY973" s="7" t="str">
        <f t="shared" si="525"/>
        <v/>
      </c>
      <c r="BZ973" s="7" t="str">
        <f t="shared" si="526"/>
        <v/>
      </c>
      <c r="CA973" s="7" t="str">
        <f t="shared" si="527"/>
        <v/>
      </c>
      <c r="CB973" s="7" t="str">
        <f t="shared" si="528"/>
        <v/>
      </c>
      <c r="CC973" s="7" t="str">
        <f t="shared" si="529"/>
        <v/>
      </c>
      <c r="CD973" s="7" t="str">
        <f t="shared" si="530"/>
        <v/>
      </c>
      <c r="CE973" s="7" t="str">
        <f t="shared" si="531"/>
        <v/>
      </c>
      <c r="CF973" s="7" t="str">
        <f t="shared" si="532"/>
        <v/>
      </c>
      <c r="CG973" s="7" t="str">
        <f t="shared" si="533"/>
        <v/>
      </c>
      <c r="CH973" s="7" t="str">
        <f t="shared" si="534"/>
        <v/>
      </c>
      <c r="CI973" s="7" t="str">
        <f t="shared" si="535"/>
        <v/>
      </c>
      <c r="CJ973" s="7" t="str">
        <f t="shared" si="536"/>
        <v/>
      </c>
      <c r="CK973" s="7" t="str">
        <f t="shared" si="537"/>
        <v/>
      </c>
      <c r="CL973" s="7" t="str">
        <f t="shared" si="538"/>
        <v/>
      </c>
      <c r="CM973" s="7" t="str">
        <f t="shared" si="539"/>
        <v/>
      </c>
      <c r="CN973" s="7" t="str">
        <f t="shared" si="540"/>
        <v/>
      </c>
      <c r="CO973" s="7" t="str">
        <f t="shared" si="541"/>
        <v/>
      </c>
      <c r="CP973" s="7" t="str">
        <f t="shared" si="542"/>
        <v/>
      </c>
      <c r="CQ973" s="7" t="str">
        <f t="shared" si="543"/>
        <v/>
      </c>
    </row>
    <row r="974" spans="1:95" x14ac:dyDescent="0.25">
      <c r="A974" s="8">
        <v>970</v>
      </c>
      <c r="BJ974" s="7" t="str">
        <f t="shared" si="510"/>
        <v/>
      </c>
      <c r="BK974" s="7" t="str">
        <f t="shared" si="511"/>
        <v/>
      </c>
      <c r="BL974" s="7" t="str">
        <f t="shared" si="512"/>
        <v/>
      </c>
      <c r="BM974" s="7" t="str">
        <f t="shared" si="513"/>
        <v/>
      </c>
      <c r="BN974" s="7" t="str">
        <f t="shared" si="514"/>
        <v/>
      </c>
      <c r="BO974" s="7" t="str">
        <f t="shared" si="515"/>
        <v/>
      </c>
      <c r="BP974" s="7" t="str">
        <f t="shared" si="516"/>
        <v/>
      </c>
      <c r="BQ974" s="7" t="str">
        <f t="shared" si="517"/>
        <v/>
      </c>
      <c r="BR974" s="7" t="str">
        <f t="shared" si="518"/>
        <v/>
      </c>
      <c r="BS974" s="7" t="str">
        <f t="shared" si="519"/>
        <v/>
      </c>
      <c r="BT974" s="7" t="str">
        <f t="shared" si="520"/>
        <v/>
      </c>
      <c r="BU974" s="7" t="str">
        <f t="shared" si="521"/>
        <v/>
      </c>
      <c r="BV974" s="7" t="str">
        <f t="shared" si="522"/>
        <v/>
      </c>
      <c r="BW974" s="7" t="str">
        <f t="shared" si="523"/>
        <v/>
      </c>
      <c r="BX974" s="7" t="str">
        <f t="shared" si="524"/>
        <v/>
      </c>
      <c r="BY974" s="7" t="str">
        <f t="shared" si="525"/>
        <v/>
      </c>
      <c r="BZ974" s="7" t="str">
        <f t="shared" si="526"/>
        <v/>
      </c>
      <c r="CA974" s="7" t="str">
        <f t="shared" si="527"/>
        <v/>
      </c>
      <c r="CB974" s="7" t="str">
        <f t="shared" si="528"/>
        <v/>
      </c>
      <c r="CC974" s="7" t="str">
        <f t="shared" si="529"/>
        <v/>
      </c>
      <c r="CD974" s="7" t="str">
        <f t="shared" si="530"/>
        <v/>
      </c>
      <c r="CE974" s="7" t="str">
        <f t="shared" si="531"/>
        <v/>
      </c>
      <c r="CF974" s="7" t="str">
        <f t="shared" si="532"/>
        <v/>
      </c>
      <c r="CG974" s="7" t="str">
        <f t="shared" si="533"/>
        <v/>
      </c>
      <c r="CH974" s="7" t="str">
        <f t="shared" si="534"/>
        <v/>
      </c>
      <c r="CI974" s="7" t="str">
        <f t="shared" si="535"/>
        <v/>
      </c>
      <c r="CJ974" s="7" t="str">
        <f t="shared" si="536"/>
        <v/>
      </c>
      <c r="CK974" s="7" t="str">
        <f t="shared" si="537"/>
        <v/>
      </c>
      <c r="CL974" s="7" t="str">
        <f t="shared" si="538"/>
        <v/>
      </c>
      <c r="CM974" s="7" t="str">
        <f t="shared" si="539"/>
        <v/>
      </c>
      <c r="CN974" s="7" t="str">
        <f t="shared" si="540"/>
        <v/>
      </c>
      <c r="CO974" s="7" t="str">
        <f t="shared" si="541"/>
        <v/>
      </c>
      <c r="CP974" s="7" t="str">
        <f t="shared" si="542"/>
        <v/>
      </c>
      <c r="CQ974" s="7" t="str">
        <f t="shared" si="543"/>
        <v/>
      </c>
    </row>
    <row r="975" spans="1:95" x14ac:dyDescent="0.25">
      <c r="A975" s="8">
        <v>971</v>
      </c>
      <c r="BJ975" s="7" t="str">
        <f t="shared" si="510"/>
        <v/>
      </c>
      <c r="BK975" s="7" t="str">
        <f t="shared" si="511"/>
        <v/>
      </c>
      <c r="BL975" s="7" t="str">
        <f t="shared" si="512"/>
        <v/>
      </c>
      <c r="BM975" s="7" t="str">
        <f t="shared" si="513"/>
        <v/>
      </c>
      <c r="BN975" s="7" t="str">
        <f t="shared" si="514"/>
        <v/>
      </c>
      <c r="BO975" s="7" t="str">
        <f t="shared" si="515"/>
        <v/>
      </c>
      <c r="BP975" s="7" t="str">
        <f t="shared" si="516"/>
        <v/>
      </c>
      <c r="BQ975" s="7" t="str">
        <f t="shared" si="517"/>
        <v/>
      </c>
      <c r="BR975" s="7" t="str">
        <f t="shared" si="518"/>
        <v/>
      </c>
      <c r="BS975" s="7" t="str">
        <f t="shared" si="519"/>
        <v/>
      </c>
      <c r="BT975" s="7" t="str">
        <f t="shared" si="520"/>
        <v/>
      </c>
      <c r="BU975" s="7" t="str">
        <f t="shared" si="521"/>
        <v/>
      </c>
      <c r="BV975" s="7" t="str">
        <f t="shared" si="522"/>
        <v/>
      </c>
      <c r="BW975" s="7" t="str">
        <f t="shared" si="523"/>
        <v/>
      </c>
      <c r="BX975" s="7" t="str">
        <f t="shared" si="524"/>
        <v/>
      </c>
      <c r="BY975" s="7" t="str">
        <f t="shared" si="525"/>
        <v/>
      </c>
      <c r="BZ975" s="7" t="str">
        <f t="shared" si="526"/>
        <v/>
      </c>
      <c r="CA975" s="7" t="str">
        <f t="shared" si="527"/>
        <v/>
      </c>
      <c r="CB975" s="7" t="str">
        <f t="shared" si="528"/>
        <v/>
      </c>
      <c r="CC975" s="7" t="str">
        <f t="shared" si="529"/>
        <v/>
      </c>
      <c r="CD975" s="7" t="str">
        <f t="shared" si="530"/>
        <v/>
      </c>
      <c r="CE975" s="7" t="str">
        <f t="shared" si="531"/>
        <v/>
      </c>
      <c r="CF975" s="7" t="str">
        <f t="shared" si="532"/>
        <v/>
      </c>
      <c r="CG975" s="7" t="str">
        <f t="shared" si="533"/>
        <v/>
      </c>
      <c r="CH975" s="7" t="str">
        <f t="shared" si="534"/>
        <v/>
      </c>
      <c r="CI975" s="7" t="str">
        <f t="shared" si="535"/>
        <v/>
      </c>
      <c r="CJ975" s="7" t="str">
        <f t="shared" si="536"/>
        <v/>
      </c>
      <c r="CK975" s="7" t="str">
        <f t="shared" si="537"/>
        <v/>
      </c>
      <c r="CL975" s="7" t="str">
        <f t="shared" si="538"/>
        <v/>
      </c>
      <c r="CM975" s="7" t="str">
        <f t="shared" si="539"/>
        <v/>
      </c>
      <c r="CN975" s="7" t="str">
        <f t="shared" si="540"/>
        <v/>
      </c>
      <c r="CO975" s="7" t="str">
        <f t="shared" si="541"/>
        <v/>
      </c>
      <c r="CP975" s="7" t="str">
        <f t="shared" si="542"/>
        <v/>
      </c>
      <c r="CQ975" s="7" t="str">
        <f t="shared" si="543"/>
        <v/>
      </c>
    </row>
    <row r="976" spans="1:95" x14ac:dyDescent="0.25">
      <c r="A976" s="8">
        <v>972</v>
      </c>
      <c r="BJ976" s="7" t="str">
        <f t="shared" si="510"/>
        <v/>
      </c>
      <c r="BK976" s="7" t="str">
        <f t="shared" si="511"/>
        <v/>
      </c>
      <c r="BL976" s="7" t="str">
        <f t="shared" si="512"/>
        <v/>
      </c>
      <c r="BM976" s="7" t="str">
        <f t="shared" si="513"/>
        <v/>
      </c>
      <c r="BN976" s="7" t="str">
        <f t="shared" si="514"/>
        <v/>
      </c>
      <c r="BO976" s="7" t="str">
        <f t="shared" si="515"/>
        <v/>
      </c>
      <c r="BP976" s="7" t="str">
        <f t="shared" si="516"/>
        <v/>
      </c>
      <c r="BQ976" s="7" t="str">
        <f t="shared" si="517"/>
        <v/>
      </c>
      <c r="BR976" s="7" t="str">
        <f t="shared" si="518"/>
        <v/>
      </c>
      <c r="BS976" s="7" t="str">
        <f t="shared" si="519"/>
        <v/>
      </c>
      <c r="BT976" s="7" t="str">
        <f t="shared" si="520"/>
        <v/>
      </c>
      <c r="BU976" s="7" t="str">
        <f t="shared" si="521"/>
        <v/>
      </c>
      <c r="BV976" s="7" t="str">
        <f t="shared" si="522"/>
        <v/>
      </c>
      <c r="BW976" s="7" t="str">
        <f t="shared" si="523"/>
        <v/>
      </c>
      <c r="BX976" s="7" t="str">
        <f t="shared" si="524"/>
        <v/>
      </c>
      <c r="BY976" s="7" t="str">
        <f t="shared" si="525"/>
        <v/>
      </c>
      <c r="BZ976" s="7" t="str">
        <f t="shared" si="526"/>
        <v/>
      </c>
      <c r="CA976" s="7" t="str">
        <f t="shared" si="527"/>
        <v/>
      </c>
      <c r="CB976" s="7" t="str">
        <f t="shared" si="528"/>
        <v/>
      </c>
      <c r="CC976" s="7" t="str">
        <f t="shared" si="529"/>
        <v/>
      </c>
      <c r="CD976" s="7" t="str">
        <f t="shared" si="530"/>
        <v/>
      </c>
      <c r="CE976" s="7" t="str">
        <f t="shared" si="531"/>
        <v/>
      </c>
      <c r="CF976" s="7" t="str">
        <f t="shared" si="532"/>
        <v/>
      </c>
      <c r="CG976" s="7" t="str">
        <f t="shared" si="533"/>
        <v/>
      </c>
      <c r="CH976" s="7" t="str">
        <f t="shared" si="534"/>
        <v/>
      </c>
      <c r="CI976" s="7" t="str">
        <f t="shared" si="535"/>
        <v/>
      </c>
      <c r="CJ976" s="7" t="str">
        <f t="shared" si="536"/>
        <v/>
      </c>
      <c r="CK976" s="7" t="str">
        <f t="shared" si="537"/>
        <v/>
      </c>
      <c r="CL976" s="7" t="str">
        <f t="shared" si="538"/>
        <v/>
      </c>
      <c r="CM976" s="7" t="str">
        <f t="shared" si="539"/>
        <v/>
      </c>
      <c r="CN976" s="7" t="str">
        <f t="shared" si="540"/>
        <v/>
      </c>
      <c r="CO976" s="7" t="str">
        <f t="shared" si="541"/>
        <v/>
      </c>
      <c r="CP976" s="7" t="str">
        <f t="shared" si="542"/>
        <v/>
      </c>
      <c r="CQ976" s="7" t="str">
        <f t="shared" si="543"/>
        <v/>
      </c>
    </row>
    <row r="977" spans="1:95" x14ac:dyDescent="0.25">
      <c r="A977" s="8">
        <v>973</v>
      </c>
      <c r="BJ977" s="7" t="str">
        <f t="shared" si="510"/>
        <v/>
      </c>
      <c r="BK977" s="7" t="str">
        <f t="shared" si="511"/>
        <v/>
      </c>
      <c r="BL977" s="7" t="str">
        <f t="shared" si="512"/>
        <v/>
      </c>
      <c r="BM977" s="7" t="str">
        <f t="shared" si="513"/>
        <v/>
      </c>
      <c r="BN977" s="7" t="str">
        <f t="shared" si="514"/>
        <v/>
      </c>
      <c r="BO977" s="7" t="str">
        <f t="shared" si="515"/>
        <v/>
      </c>
      <c r="BP977" s="7" t="str">
        <f t="shared" si="516"/>
        <v/>
      </c>
      <c r="BQ977" s="7" t="str">
        <f t="shared" si="517"/>
        <v/>
      </c>
      <c r="BR977" s="7" t="str">
        <f t="shared" si="518"/>
        <v/>
      </c>
      <c r="BS977" s="7" t="str">
        <f t="shared" si="519"/>
        <v/>
      </c>
      <c r="BT977" s="7" t="str">
        <f t="shared" si="520"/>
        <v/>
      </c>
      <c r="BU977" s="7" t="str">
        <f t="shared" si="521"/>
        <v/>
      </c>
      <c r="BV977" s="7" t="str">
        <f t="shared" si="522"/>
        <v/>
      </c>
      <c r="BW977" s="7" t="str">
        <f t="shared" si="523"/>
        <v/>
      </c>
      <c r="BX977" s="7" t="str">
        <f t="shared" si="524"/>
        <v/>
      </c>
      <c r="BY977" s="7" t="str">
        <f t="shared" si="525"/>
        <v/>
      </c>
      <c r="BZ977" s="7" t="str">
        <f t="shared" si="526"/>
        <v/>
      </c>
      <c r="CA977" s="7" t="str">
        <f t="shared" si="527"/>
        <v/>
      </c>
      <c r="CB977" s="7" t="str">
        <f t="shared" si="528"/>
        <v/>
      </c>
      <c r="CC977" s="7" t="str">
        <f t="shared" si="529"/>
        <v/>
      </c>
      <c r="CD977" s="7" t="str">
        <f t="shared" si="530"/>
        <v/>
      </c>
      <c r="CE977" s="7" t="str">
        <f t="shared" si="531"/>
        <v/>
      </c>
      <c r="CF977" s="7" t="str">
        <f t="shared" si="532"/>
        <v/>
      </c>
      <c r="CG977" s="7" t="str">
        <f t="shared" si="533"/>
        <v/>
      </c>
      <c r="CH977" s="7" t="str">
        <f t="shared" si="534"/>
        <v/>
      </c>
      <c r="CI977" s="7" t="str">
        <f t="shared" si="535"/>
        <v/>
      </c>
      <c r="CJ977" s="7" t="str">
        <f t="shared" si="536"/>
        <v/>
      </c>
      <c r="CK977" s="7" t="str">
        <f t="shared" si="537"/>
        <v/>
      </c>
      <c r="CL977" s="7" t="str">
        <f t="shared" si="538"/>
        <v/>
      </c>
      <c r="CM977" s="7" t="str">
        <f t="shared" si="539"/>
        <v/>
      </c>
      <c r="CN977" s="7" t="str">
        <f t="shared" si="540"/>
        <v/>
      </c>
      <c r="CO977" s="7" t="str">
        <f t="shared" si="541"/>
        <v/>
      </c>
      <c r="CP977" s="7" t="str">
        <f t="shared" si="542"/>
        <v/>
      </c>
      <c r="CQ977" s="7" t="str">
        <f t="shared" si="543"/>
        <v/>
      </c>
    </row>
    <row r="978" spans="1:95" x14ac:dyDescent="0.25">
      <c r="A978" s="8">
        <v>974</v>
      </c>
      <c r="BJ978" s="7" t="str">
        <f t="shared" si="510"/>
        <v/>
      </c>
      <c r="BK978" s="7" t="str">
        <f t="shared" si="511"/>
        <v/>
      </c>
      <c r="BL978" s="7" t="str">
        <f t="shared" si="512"/>
        <v/>
      </c>
      <c r="BM978" s="7" t="str">
        <f t="shared" si="513"/>
        <v/>
      </c>
      <c r="BN978" s="7" t="str">
        <f t="shared" si="514"/>
        <v/>
      </c>
      <c r="BO978" s="7" t="str">
        <f t="shared" si="515"/>
        <v/>
      </c>
      <c r="BP978" s="7" t="str">
        <f t="shared" si="516"/>
        <v/>
      </c>
      <c r="BQ978" s="7" t="str">
        <f t="shared" si="517"/>
        <v/>
      </c>
      <c r="BR978" s="7" t="str">
        <f t="shared" si="518"/>
        <v/>
      </c>
      <c r="BS978" s="7" t="str">
        <f t="shared" si="519"/>
        <v/>
      </c>
      <c r="BT978" s="7" t="str">
        <f t="shared" si="520"/>
        <v/>
      </c>
      <c r="BU978" s="7" t="str">
        <f t="shared" si="521"/>
        <v/>
      </c>
      <c r="BV978" s="7" t="str">
        <f t="shared" si="522"/>
        <v/>
      </c>
      <c r="BW978" s="7" t="str">
        <f t="shared" si="523"/>
        <v/>
      </c>
      <c r="BX978" s="7" t="str">
        <f t="shared" si="524"/>
        <v/>
      </c>
      <c r="BY978" s="7" t="str">
        <f t="shared" si="525"/>
        <v/>
      </c>
      <c r="BZ978" s="7" t="str">
        <f t="shared" si="526"/>
        <v/>
      </c>
      <c r="CA978" s="7" t="str">
        <f t="shared" si="527"/>
        <v/>
      </c>
      <c r="CB978" s="7" t="str">
        <f t="shared" si="528"/>
        <v/>
      </c>
      <c r="CC978" s="7" t="str">
        <f t="shared" si="529"/>
        <v/>
      </c>
      <c r="CD978" s="7" t="str">
        <f t="shared" si="530"/>
        <v/>
      </c>
      <c r="CE978" s="7" t="str">
        <f t="shared" si="531"/>
        <v/>
      </c>
      <c r="CF978" s="7" t="str">
        <f t="shared" si="532"/>
        <v/>
      </c>
      <c r="CG978" s="7" t="str">
        <f t="shared" si="533"/>
        <v/>
      </c>
      <c r="CH978" s="7" t="str">
        <f t="shared" si="534"/>
        <v/>
      </c>
      <c r="CI978" s="7" t="str">
        <f t="shared" si="535"/>
        <v/>
      </c>
      <c r="CJ978" s="7" t="str">
        <f t="shared" si="536"/>
        <v/>
      </c>
      <c r="CK978" s="7" t="str">
        <f t="shared" si="537"/>
        <v/>
      </c>
      <c r="CL978" s="7" t="str">
        <f t="shared" si="538"/>
        <v/>
      </c>
      <c r="CM978" s="7" t="str">
        <f t="shared" si="539"/>
        <v/>
      </c>
      <c r="CN978" s="7" t="str">
        <f t="shared" si="540"/>
        <v/>
      </c>
      <c r="CO978" s="7" t="str">
        <f t="shared" si="541"/>
        <v/>
      </c>
      <c r="CP978" s="7" t="str">
        <f t="shared" si="542"/>
        <v/>
      </c>
      <c r="CQ978" s="7" t="str">
        <f t="shared" si="543"/>
        <v/>
      </c>
    </row>
    <row r="979" spans="1:95" x14ac:dyDescent="0.25">
      <c r="A979" s="8">
        <v>975</v>
      </c>
      <c r="BJ979" s="7" t="str">
        <f t="shared" si="510"/>
        <v/>
      </c>
      <c r="BK979" s="7" t="str">
        <f t="shared" si="511"/>
        <v/>
      </c>
      <c r="BL979" s="7" t="str">
        <f t="shared" si="512"/>
        <v/>
      </c>
      <c r="BM979" s="7" t="str">
        <f t="shared" si="513"/>
        <v/>
      </c>
      <c r="BN979" s="7" t="str">
        <f t="shared" si="514"/>
        <v/>
      </c>
      <c r="BO979" s="7" t="str">
        <f t="shared" si="515"/>
        <v/>
      </c>
      <c r="BP979" s="7" t="str">
        <f t="shared" si="516"/>
        <v/>
      </c>
      <c r="BQ979" s="7" t="str">
        <f t="shared" si="517"/>
        <v/>
      </c>
      <c r="BR979" s="7" t="str">
        <f t="shared" si="518"/>
        <v/>
      </c>
      <c r="BS979" s="7" t="str">
        <f t="shared" si="519"/>
        <v/>
      </c>
      <c r="BT979" s="7" t="str">
        <f t="shared" si="520"/>
        <v/>
      </c>
      <c r="BU979" s="7" t="str">
        <f t="shared" si="521"/>
        <v/>
      </c>
      <c r="BV979" s="7" t="str">
        <f t="shared" si="522"/>
        <v/>
      </c>
      <c r="BW979" s="7" t="str">
        <f t="shared" si="523"/>
        <v/>
      </c>
      <c r="BX979" s="7" t="str">
        <f t="shared" si="524"/>
        <v/>
      </c>
      <c r="BY979" s="7" t="str">
        <f t="shared" si="525"/>
        <v/>
      </c>
      <c r="BZ979" s="7" t="str">
        <f t="shared" si="526"/>
        <v/>
      </c>
      <c r="CA979" s="7" t="str">
        <f t="shared" si="527"/>
        <v/>
      </c>
      <c r="CB979" s="7" t="str">
        <f t="shared" si="528"/>
        <v/>
      </c>
      <c r="CC979" s="7" t="str">
        <f t="shared" si="529"/>
        <v/>
      </c>
      <c r="CD979" s="7" t="str">
        <f t="shared" si="530"/>
        <v/>
      </c>
      <c r="CE979" s="7" t="str">
        <f t="shared" si="531"/>
        <v/>
      </c>
      <c r="CF979" s="7" t="str">
        <f t="shared" si="532"/>
        <v/>
      </c>
      <c r="CG979" s="7" t="str">
        <f t="shared" si="533"/>
        <v/>
      </c>
      <c r="CH979" s="7" t="str">
        <f t="shared" si="534"/>
        <v/>
      </c>
      <c r="CI979" s="7" t="str">
        <f t="shared" si="535"/>
        <v/>
      </c>
      <c r="CJ979" s="7" t="str">
        <f t="shared" si="536"/>
        <v/>
      </c>
      <c r="CK979" s="7" t="str">
        <f t="shared" si="537"/>
        <v/>
      </c>
      <c r="CL979" s="7" t="str">
        <f t="shared" si="538"/>
        <v/>
      </c>
      <c r="CM979" s="7" t="str">
        <f t="shared" si="539"/>
        <v/>
      </c>
      <c r="CN979" s="7" t="str">
        <f t="shared" si="540"/>
        <v/>
      </c>
      <c r="CO979" s="7" t="str">
        <f t="shared" si="541"/>
        <v/>
      </c>
      <c r="CP979" s="7" t="str">
        <f t="shared" si="542"/>
        <v/>
      </c>
      <c r="CQ979" s="7" t="str">
        <f t="shared" si="543"/>
        <v/>
      </c>
    </row>
    <row r="980" spans="1:95" x14ac:dyDescent="0.25">
      <c r="A980" s="8">
        <v>976</v>
      </c>
      <c r="BJ980" s="7" t="str">
        <f t="shared" si="510"/>
        <v/>
      </c>
      <c r="BK980" s="7" t="str">
        <f t="shared" si="511"/>
        <v/>
      </c>
      <c r="BL980" s="7" t="str">
        <f t="shared" si="512"/>
        <v/>
      </c>
      <c r="BM980" s="7" t="str">
        <f t="shared" si="513"/>
        <v/>
      </c>
      <c r="BN980" s="7" t="str">
        <f t="shared" si="514"/>
        <v/>
      </c>
      <c r="BO980" s="7" t="str">
        <f t="shared" si="515"/>
        <v/>
      </c>
      <c r="BP980" s="7" t="str">
        <f t="shared" si="516"/>
        <v/>
      </c>
      <c r="BQ980" s="7" t="str">
        <f t="shared" si="517"/>
        <v/>
      </c>
      <c r="BR980" s="7" t="str">
        <f t="shared" si="518"/>
        <v/>
      </c>
      <c r="BS980" s="7" t="str">
        <f t="shared" si="519"/>
        <v/>
      </c>
      <c r="BT980" s="7" t="str">
        <f t="shared" si="520"/>
        <v/>
      </c>
      <c r="BU980" s="7" t="str">
        <f t="shared" si="521"/>
        <v/>
      </c>
      <c r="BV980" s="7" t="str">
        <f t="shared" si="522"/>
        <v/>
      </c>
      <c r="BW980" s="7" t="str">
        <f t="shared" si="523"/>
        <v/>
      </c>
      <c r="BX980" s="7" t="str">
        <f t="shared" si="524"/>
        <v/>
      </c>
      <c r="BY980" s="7" t="str">
        <f t="shared" si="525"/>
        <v/>
      </c>
      <c r="BZ980" s="7" t="str">
        <f t="shared" si="526"/>
        <v/>
      </c>
      <c r="CA980" s="7" t="str">
        <f t="shared" si="527"/>
        <v/>
      </c>
      <c r="CB980" s="7" t="str">
        <f t="shared" si="528"/>
        <v/>
      </c>
      <c r="CC980" s="7" t="str">
        <f t="shared" si="529"/>
        <v/>
      </c>
      <c r="CD980" s="7" t="str">
        <f t="shared" si="530"/>
        <v/>
      </c>
      <c r="CE980" s="7" t="str">
        <f t="shared" si="531"/>
        <v/>
      </c>
      <c r="CF980" s="7" t="str">
        <f t="shared" si="532"/>
        <v/>
      </c>
      <c r="CG980" s="7" t="str">
        <f t="shared" si="533"/>
        <v/>
      </c>
      <c r="CH980" s="7" t="str">
        <f t="shared" si="534"/>
        <v/>
      </c>
      <c r="CI980" s="7" t="str">
        <f t="shared" si="535"/>
        <v/>
      </c>
      <c r="CJ980" s="7" t="str">
        <f t="shared" si="536"/>
        <v/>
      </c>
      <c r="CK980" s="7" t="str">
        <f t="shared" si="537"/>
        <v/>
      </c>
      <c r="CL980" s="7" t="str">
        <f t="shared" si="538"/>
        <v/>
      </c>
      <c r="CM980" s="7" t="str">
        <f t="shared" si="539"/>
        <v/>
      </c>
      <c r="CN980" s="7" t="str">
        <f t="shared" si="540"/>
        <v/>
      </c>
      <c r="CO980" s="7" t="str">
        <f t="shared" si="541"/>
        <v/>
      </c>
      <c r="CP980" s="7" t="str">
        <f t="shared" si="542"/>
        <v/>
      </c>
      <c r="CQ980" s="7" t="str">
        <f t="shared" si="543"/>
        <v/>
      </c>
    </row>
    <row r="981" spans="1:95" x14ac:dyDescent="0.25">
      <c r="A981" s="8">
        <v>977</v>
      </c>
      <c r="BJ981" s="7" t="str">
        <f t="shared" si="510"/>
        <v/>
      </c>
      <c r="BK981" s="7" t="str">
        <f t="shared" si="511"/>
        <v/>
      </c>
      <c r="BL981" s="7" t="str">
        <f t="shared" si="512"/>
        <v/>
      </c>
      <c r="BM981" s="7" t="str">
        <f t="shared" si="513"/>
        <v/>
      </c>
      <c r="BN981" s="7" t="str">
        <f t="shared" si="514"/>
        <v/>
      </c>
      <c r="BO981" s="7" t="str">
        <f t="shared" si="515"/>
        <v/>
      </c>
      <c r="BP981" s="7" t="str">
        <f t="shared" si="516"/>
        <v/>
      </c>
      <c r="BQ981" s="7" t="str">
        <f t="shared" si="517"/>
        <v/>
      </c>
      <c r="BR981" s="7" t="str">
        <f t="shared" si="518"/>
        <v/>
      </c>
      <c r="BS981" s="7" t="str">
        <f t="shared" si="519"/>
        <v/>
      </c>
      <c r="BT981" s="7" t="str">
        <f t="shared" si="520"/>
        <v/>
      </c>
      <c r="BU981" s="7" t="str">
        <f t="shared" si="521"/>
        <v/>
      </c>
      <c r="BV981" s="7" t="str">
        <f t="shared" si="522"/>
        <v/>
      </c>
      <c r="BW981" s="7" t="str">
        <f t="shared" si="523"/>
        <v/>
      </c>
      <c r="BX981" s="7" t="str">
        <f t="shared" si="524"/>
        <v/>
      </c>
      <c r="BY981" s="7" t="str">
        <f t="shared" si="525"/>
        <v/>
      </c>
      <c r="BZ981" s="7" t="str">
        <f t="shared" si="526"/>
        <v/>
      </c>
      <c r="CA981" s="7" t="str">
        <f t="shared" si="527"/>
        <v/>
      </c>
      <c r="CB981" s="7" t="str">
        <f t="shared" si="528"/>
        <v/>
      </c>
      <c r="CC981" s="7" t="str">
        <f t="shared" si="529"/>
        <v/>
      </c>
      <c r="CD981" s="7" t="str">
        <f t="shared" si="530"/>
        <v/>
      </c>
      <c r="CE981" s="7" t="str">
        <f t="shared" si="531"/>
        <v/>
      </c>
      <c r="CF981" s="7" t="str">
        <f t="shared" si="532"/>
        <v/>
      </c>
      <c r="CG981" s="7" t="str">
        <f t="shared" si="533"/>
        <v/>
      </c>
      <c r="CH981" s="7" t="str">
        <f t="shared" si="534"/>
        <v/>
      </c>
      <c r="CI981" s="7" t="str">
        <f t="shared" si="535"/>
        <v/>
      </c>
      <c r="CJ981" s="7" t="str">
        <f t="shared" si="536"/>
        <v/>
      </c>
      <c r="CK981" s="7" t="str">
        <f t="shared" si="537"/>
        <v/>
      </c>
      <c r="CL981" s="7" t="str">
        <f t="shared" si="538"/>
        <v/>
      </c>
      <c r="CM981" s="7" t="str">
        <f t="shared" si="539"/>
        <v/>
      </c>
      <c r="CN981" s="7" t="str">
        <f t="shared" si="540"/>
        <v/>
      </c>
      <c r="CO981" s="7" t="str">
        <f t="shared" si="541"/>
        <v/>
      </c>
      <c r="CP981" s="7" t="str">
        <f t="shared" si="542"/>
        <v/>
      </c>
      <c r="CQ981" s="7" t="str">
        <f t="shared" si="543"/>
        <v/>
      </c>
    </row>
    <row r="982" spans="1:95" x14ac:dyDescent="0.25">
      <c r="A982" s="8">
        <v>978</v>
      </c>
      <c r="BJ982" s="7" t="str">
        <f t="shared" si="510"/>
        <v/>
      </c>
      <c r="BK982" s="7" t="str">
        <f t="shared" si="511"/>
        <v/>
      </c>
      <c r="BL982" s="7" t="str">
        <f t="shared" si="512"/>
        <v/>
      </c>
      <c r="BM982" s="7" t="str">
        <f t="shared" si="513"/>
        <v/>
      </c>
      <c r="BN982" s="7" t="str">
        <f t="shared" si="514"/>
        <v/>
      </c>
      <c r="BO982" s="7" t="str">
        <f t="shared" si="515"/>
        <v/>
      </c>
      <c r="BP982" s="7" t="str">
        <f t="shared" si="516"/>
        <v/>
      </c>
      <c r="BQ982" s="7" t="str">
        <f t="shared" si="517"/>
        <v/>
      </c>
      <c r="BR982" s="7" t="str">
        <f t="shared" si="518"/>
        <v/>
      </c>
      <c r="BS982" s="7" t="str">
        <f t="shared" si="519"/>
        <v/>
      </c>
      <c r="BT982" s="7" t="str">
        <f t="shared" si="520"/>
        <v/>
      </c>
      <c r="BU982" s="7" t="str">
        <f t="shared" si="521"/>
        <v/>
      </c>
      <c r="BV982" s="7" t="str">
        <f t="shared" si="522"/>
        <v/>
      </c>
      <c r="BW982" s="7" t="str">
        <f t="shared" si="523"/>
        <v/>
      </c>
      <c r="BX982" s="7" t="str">
        <f t="shared" si="524"/>
        <v/>
      </c>
      <c r="BY982" s="7" t="str">
        <f t="shared" si="525"/>
        <v/>
      </c>
      <c r="BZ982" s="7" t="str">
        <f t="shared" si="526"/>
        <v/>
      </c>
      <c r="CA982" s="7" t="str">
        <f t="shared" si="527"/>
        <v/>
      </c>
      <c r="CB982" s="7" t="str">
        <f t="shared" si="528"/>
        <v/>
      </c>
      <c r="CC982" s="7" t="str">
        <f t="shared" si="529"/>
        <v/>
      </c>
      <c r="CD982" s="7" t="str">
        <f t="shared" si="530"/>
        <v/>
      </c>
      <c r="CE982" s="7" t="str">
        <f t="shared" si="531"/>
        <v/>
      </c>
      <c r="CF982" s="7" t="str">
        <f t="shared" si="532"/>
        <v/>
      </c>
      <c r="CG982" s="7" t="str">
        <f t="shared" si="533"/>
        <v/>
      </c>
      <c r="CH982" s="7" t="str">
        <f t="shared" si="534"/>
        <v/>
      </c>
      <c r="CI982" s="7" t="str">
        <f t="shared" si="535"/>
        <v/>
      </c>
      <c r="CJ982" s="7" t="str">
        <f t="shared" si="536"/>
        <v/>
      </c>
      <c r="CK982" s="7" t="str">
        <f t="shared" si="537"/>
        <v/>
      </c>
      <c r="CL982" s="7" t="str">
        <f t="shared" si="538"/>
        <v/>
      </c>
      <c r="CM982" s="7" t="str">
        <f t="shared" si="539"/>
        <v/>
      </c>
      <c r="CN982" s="7" t="str">
        <f t="shared" si="540"/>
        <v/>
      </c>
      <c r="CO982" s="7" t="str">
        <f t="shared" si="541"/>
        <v/>
      </c>
      <c r="CP982" s="7" t="str">
        <f t="shared" si="542"/>
        <v/>
      </c>
      <c r="CQ982" s="7" t="str">
        <f t="shared" si="543"/>
        <v/>
      </c>
    </row>
    <row r="983" spans="1:95" x14ac:dyDescent="0.25">
      <c r="A983" s="8">
        <v>979</v>
      </c>
      <c r="BJ983" s="7" t="str">
        <f t="shared" si="510"/>
        <v/>
      </c>
      <c r="BK983" s="7" t="str">
        <f t="shared" si="511"/>
        <v/>
      </c>
      <c r="BL983" s="7" t="str">
        <f t="shared" si="512"/>
        <v/>
      </c>
      <c r="BM983" s="7" t="str">
        <f t="shared" si="513"/>
        <v/>
      </c>
      <c r="BN983" s="7" t="str">
        <f t="shared" si="514"/>
        <v/>
      </c>
      <c r="BO983" s="7" t="str">
        <f t="shared" si="515"/>
        <v/>
      </c>
      <c r="BP983" s="7" t="str">
        <f t="shared" si="516"/>
        <v/>
      </c>
      <c r="BQ983" s="7" t="str">
        <f t="shared" si="517"/>
        <v/>
      </c>
      <c r="BR983" s="7" t="str">
        <f t="shared" si="518"/>
        <v/>
      </c>
      <c r="BS983" s="7" t="str">
        <f t="shared" si="519"/>
        <v/>
      </c>
      <c r="BT983" s="7" t="str">
        <f t="shared" si="520"/>
        <v/>
      </c>
      <c r="BU983" s="7" t="str">
        <f t="shared" si="521"/>
        <v/>
      </c>
      <c r="BV983" s="7" t="str">
        <f t="shared" si="522"/>
        <v/>
      </c>
      <c r="BW983" s="7" t="str">
        <f t="shared" si="523"/>
        <v/>
      </c>
      <c r="BX983" s="7" t="str">
        <f t="shared" si="524"/>
        <v/>
      </c>
      <c r="BY983" s="7" t="str">
        <f t="shared" si="525"/>
        <v/>
      </c>
      <c r="BZ983" s="7" t="str">
        <f t="shared" si="526"/>
        <v/>
      </c>
      <c r="CA983" s="7" t="str">
        <f t="shared" si="527"/>
        <v/>
      </c>
      <c r="CB983" s="7" t="str">
        <f t="shared" si="528"/>
        <v/>
      </c>
      <c r="CC983" s="7" t="str">
        <f t="shared" si="529"/>
        <v/>
      </c>
      <c r="CD983" s="7" t="str">
        <f t="shared" si="530"/>
        <v/>
      </c>
      <c r="CE983" s="7" t="str">
        <f t="shared" si="531"/>
        <v/>
      </c>
      <c r="CF983" s="7" t="str">
        <f t="shared" si="532"/>
        <v/>
      </c>
      <c r="CG983" s="7" t="str">
        <f t="shared" si="533"/>
        <v/>
      </c>
      <c r="CH983" s="7" t="str">
        <f t="shared" si="534"/>
        <v/>
      </c>
      <c r="CI983" s="7" t="str">
        <f t="shared" si="535"/>
        <v/>
      </c>
      <c r="CJ983" s="7" t="str">
        <f t="shared" si="536"/>
        <v/>
      </c>
      <c r="CK983" s="7" t="str">
        <f t="shared" si="537"/>
        <v/>
      </c>
      <c r="CL983" s="7" t="str">
        <f t="shared" si="538"/>
        <v/>
      </c>
      <c r="CM983" s="7" t="str">
        <f t="shared" si="539"/>
        <v/>
      </c>
      <c r="CN983" s="7" t="str">
        <f t="shared" si="540"/>
        <v/>
      </c>
      <c r="CO983" s="7" t="str">
        <f t="shared" si="541"/>
        <v/>
      </c>
      <c r="CP983" s="7" t="str">
        <f t="shared" si="542"/>
        <v/>
      </c>
      <c r="CQ983" s="7" t="str">
        <f t="shared" si="543"/>
        <v/>
      </c>
    </row>
    <row r="984" spans="1:95" x14ac:dyDescent="0.25">
      <c r="A984" s="8">
        <v>980</v>
      </c>
      <c r="BJ984" s="7" t="str">
        <f t="shared" si="510"/>
        <v/>
      </c>
      <c r="BK984" s="7" t="str">
        <f t="shared" si="511"/>
        <v/>
      </c>
      <c r="BL984" s="7" t="str">
        <f t="shared" si="512"/>
        <v/>
      </c>
      <c r="BM984" s="7" t="str">
        <f t="shared" si="513"/>
        <v/>
      </c>
      <c r="BN984" s="7" t="str">
        <f t="shared" si="514"/>
        <v/>
      </c>
      <c r="BO984" s="7" t="str">
        <f t="shared" si="515"/>
        <v/>
      </c>
      <c r="BP984" s="7" t="str">
        <f t="shared" si="516"/>
        <v/>
      </c>
      <c r="BQ984" s="7" t="str">
        <f t="shared" si="517"/>
        <v/>
      </c>
      <c r="BR984" s="7" t="str">
        <f t="shared" si="518"/>
        <v/>
      </c>
      <c r="BS984" s="7" t="str">
        <f t="shared" si="519"/>
        <v/>
      </c>
      <c r="BT984" s="7" t="str">
        <f t="shared" si="520"/>
        <v/>
      </c>
      <c r="BU984" s="7" t="str">
        <f t="shared" si="521"/>
        <v/>
      </c>
      <c r="BV984" s="7" t="str">
        <f t="shared" si="522"/>
        <v/>
      </c>
      <c r="BW984" s="7" t="str">
        <f t="shared" si="523"/>
        <v/>
      </c>
      <c r="BX984" s="7" t="str">
        <f t="shared" si="524"/>
        <v/>
      </c>
      <c r="BY984" s="7" t="str">
        <f t="shared" si="525"/>
        <v/>
      </c>
      <c r="BZ984" s="7" t="str">
        <f t="shared" si="526"/>
        <v/>
      </c>
      <c r="CA984" s="7" t="str">
        <f t="shared" si="527"/>
        <v/>
      </c>
      <c r="CB984" s="7" t="str">
        <f t="shared" si="528"/>
        <v/>
      </c>
      <c r="CC984" s="7" t="str">
        <f t="shared" si="529"/>
        <v/>
      </c>
      <c r="CD984" s="7" t="str">
        <f t="shared" si="530"/>
        <v/>
      </c>
      <c r="CE984" s="7" t="str">
        <f t="shared" si="531"/>
        <v/>
      </c>
      <c r="CF984" s="7" t="str">
        <f t="shared" si="532"/>
        <v/>
      </c>
      <c r="CG984" s="7" t="str">
        <f t="shared" si="533"/>
        <v/>
      </c>
      <c r="CH984" s="7" t="str">
        <f t="shared" si="534"/>
        <v/>
      </c>
      <c r="CI984" s="7" t="str">
        <f t="shared" si="535"/>
        <v/>
      </c>
      <c r="CJ984" s="7" t="str">
        <f t="shared" si="536"/>
        <v/>
      </c>
      <c r="CK984" s="7" t="str">
        <f t="shared" si="537"/>
        <v/>
      </c>
      <c r="CL984" s="7" t="str">
        <f t="shared" si="538"/>
        <v/>
      </c>
      <c r="CM984" s="7" t="str">
        <f t="shared" si="539"/>
        <v/>
      </c>
      <c r="CN984" s="7" t="str">
        <f t="shared" si="540"/>
        <v/>
      </c>
      <c r="CO984" s="7" t="str">
        <f t="shared" si="541"/>
        <v/>
      </c>
      <c r="CP984" s="7" t="str">
        <f t="shared" si="542"/>
        <v/>
      </c>
      <c r="CQ984" s="7" t="str">
        <f t="shared" si="543"/>
        <v/>
      </c>
    </row>
    <row r="985" spans="1:95" x14ac:dyDescent="0.25">
      <c r="A985" s="8">
        <v>981</v>
      </c>
      <c r="BJ985" s="7" t="str">
        <f t="shared" si="510"/>
        <v/>
      </c>
      <c r="BK985" s="7" t="str">
        <f t="shared" si="511"/>
        <v/>
      </c>
      <c r="BL985" s="7" t="str">
        <f t="shared" si="512"/>
        <v/>
      </c>
      <c r="BM985" s="7" t="str">
        <f t="shared" si="513"/>
        <v/>
      </c>
      <c r="BN985" s="7" t="str">
        <f t="shared" si="514"/>
        <v/>
      </c>
      <c r="BO985" s="7" t="str">
        <f t="shared" si="515"/>
        <v/>
      </c>
      <c r="BP985" s="7" t="str">
        <f t="shared" si="516"/>
        <v/>
      </c>
      <c r="BQ985" s="7" t="str">
        <f t="shared" si="517"/>
        <v/>
      </c>
      <c r="BR985" s="7" t="str">
        <f t="shared" si="518"/>
        <v/>
      </c>
      <c r="BS985" s="7" t="str">
        <f t="shared" si="519"/>
        <v/>
      </c>
      <c r="BT985" s="7" t="str">
        <f t="shared" si="520"/>
        <v/>
      </c>
      <c r="BU985" s="7" t="str">
        <f t="shared" si="521"/>
        <v/>
      </c>
      <c r="BV985" s="7" t="str">
        <f t="shared" si="522"/>
        <v/>
      </c>
      <c r="BW985" s="7" t="str">
        <f t="shared" si="523"/>
        <v/>
      </c>
      <c r="BX985" s="7" t="str">
        <f t="shared" si="524"/>
        <v/>
      </c>
      <c r="BY985" s="7" t="str">
        <f t="shared" si="525"/>
        <v/>
      </c>
      <c r="BZ985" s="7" t="str">
        <f t="shared" si="526"/>
        <v/>
      </c>
      <c r="CA985" s="7" t="str">
        <f t="shared" si="527"/>
        <v/>
      </c>
      <c r="CB985" s="7" t="str">
        <f t="shared" si="528"/>
        <v/>
      </c>
      <c r="CC985" s="7" t="str">
        <f t="shared" si="529"/>
        <v/>
      </c>
      <c r="CD985" s="7" t="str">
        <f t="shared" si="530"/>
        <v/>
      </c>
      <c r="CE985" s="7" t="str">
        <f t="shared" si="531"/>
        <v/>
      </c>
      <c r="CF985" s="7" t="str">
        <f t="shared" si="532"/>
        <v/>
      </c>
      <c r="CG985" s="7" t="str">
        <f t="shared" si="533"/>
        <v/>
      </c>
      <c r="CH985" s="7" t="str">
        <f t="shared" si="534"/>
        <v/>
      </c>
      <c r="CI985" s="7" t="str">
        <f t="shared" si="535"/>
        <v/>
      </c>
      <c r="CJ985" s="7" t="str">
        <f t="shared" si="536"/>
        <v/>
      </c>
      <c r="CK985" s="7" t="str">
        <f t="shared" si="537"/>
        <v/>
      </c>
      <c r="CL985" s="7" t="str">
        <f t="shared" si="538"/>
        <v/>
      </c>
      <c r="CM985" s="7" t="str">
        <f t="shared" si="539"/>
        <v/>
      </c>
      <c r="CN985" s="7" t="str">
        <f t="shared" si="540"/>
        <v/>
      </c>
      <c r="CO985" s="7" t="str">
        <f t="shared" si="541"/>
        <v/>
      </c>
      <c r="CP985" s="7" t="str">
        <f t="shared" si="542"/>
        <v/>
      </c>
      <c r="CQ985" s="7" t="str">
        <f t="shared" si="543"/>
        <v/>
      </c>
    </row>
    <row r="986" spans="1:95" x14ac:dyDescent="0.25">
      <c r="A986" s="8">
        <v>982</v>
      </c>
      <c r="BJ986" s="7" t="str">
        <f t="shared" si="510"/>
        <v/>
      </c>
      <c r="BK986" s="7" t="str">
        <f t="shared" si="511"/>
        <v/>
      </c>
      <c r="BL986" s="7" t="str">
        <f t="shared" si="512"/>
        <v/>
      </c>
      <c r="BM986" s="7" t="str">
        <f t="shared" si="513"/>
        <v/>
      </c>
      <c r="BN986" s="7" t="str">
        <f t="shared" si="514"/>
        <v/>
      </c>
      <c r="BO986" s="7" t="str">
        <f t="shared" si="515"/>
        <v/>
      </c>
      <c r="BP986" s="7" t="str">
        <f t="shared" si="516"/>
        <v/>
      </c>
      <c r="BQ986" s="7" t="str">
        <f t="shared" si="517"/>
        <v/>
      </c>
      <c r="BR986" s="7" t="str">
        <f t="shared" si="518"/>
        <v/>
      </c>
      <c r="BS986" s="7" t="str">
        <f t="shared" si="519"/>
        <v/>
      </c>
      <c r="BT986" s="7" t="str">
        <f t="shared" si="520"/>
        <v/>
      </c>
      <c r="BU986" s="7" t="str">
        <f t="shared" si="521"/>
        <v/>
      </c>
      <c r="BV986" s="7" t="str">
        <f t="shared" si="522"/>
        <v/>
      </c>
      <c r="BW986" s="7" t="str">
        <f t="shared" si="523"/>
        <v/>
      </c>
      <c r="BX986" s="7" t="str">
        <f t="shared" si="524"/>
        <v/>
      </c>
      <c r="BY986" s="7" t="str">
        <f t="shared" si="525"/>
        <v/>
      </c>
      <c r="BZ986" s="7" t="str">
        <f t="shared" si="526"/>
        <v/>
      </c>
      <c r="CA986" s="7" t="str">
        <f t="shared" si="527"/>
        <v/>
      </c>
      <c r="CB986" s="7" t="str">
        <f t="shared" si="528"/>
        <v/>
      </c>
      <c r="CC986" s="7" t="str">
        <f t="shared" si="529"/>
        <v/>
      </c>
      <c r="CD986" s="7" t="str">
        <f t="shared" si="530"/>
        <v/>
      </c>
      <c r="CE986" s="7" t="str">
        <f t="shared" si="531"/>
        <v/>
      </c>
      <c r="CF986" s="7" t="str">
        <f t="shared" si="532"/>
        <v/>
      </c>
      <c r="CG986" s="7" t="str">
        <f t="shared" si="533"/>
        <v/>
      </c>
      <c r="CH986" s="7" t="str">
        <f t="shared" si="534"/>
        <v/>
      </c>
      <c r="CI986" s="7" t="str">
        <f t="shared" si="535"/>
        <v/>
      </c>
      <c r="CJ986" s="7" t="str">
        <f t="shared" si="536"/>
        <v/>
      </c>
      <c r="CK986" s="7" t="str">
        <f t="shared" si="537"/>
        <v/>
      </c>
      <c r="CL986" s="7" t="str">
        <f t="shared" si="538"/>
        <v/>
      </c>
      <c r="CM986" s="7" t="str">
        <f t="shared" si="539"/>
        <v/>
      </c>
      <c r="CN986" s="7" t="str">
        <f t="shared" si="540"/>
        <v/>
      </c>
      <c r="CO986" s="7" t="str">
        <f t="shared" si="541"/>
        <v/>
      </c>
      <c r="CP986" s="7" t="str">
        <f t="shared" si="542"/>
        <v/>
      </c>
      <c r="CQ986" s="7" t="str">
        <f t="shared" si="543"/>
        <v/>
      </c>
    </row>
    <row r="987" spans="1:95" x14ac:dyDescent="0.25">
      <c r="A987" s="8">
        <v>983</v>
      </c>
      <c r="BJ987" s="7" t="str">
        <f t="shared" si="510"/>
        <v/>
      </c>
      <c r="BK987" s="7" t="str">
        <f t="shared" si="511"/>
        <v/>
      </c>
      <c r="BL987" s="7" t="str">
        <f t="shared" si="512"/>
        <v/>
      </c>
      <c r="BM987" s="7" t="str">
        <f t="shared" si="513"/>
        <v/>
      </c>
      <c r="BN987" s="7" t="str">
        <f t="shared" si="514"/>
        <v/>
      </c>
      <c r="BO987" s="7" t="str">
        <f t="shared" si="515"/>
        <v/>
      </c>
      <c r="BP987" s="7" t="str">
        <f t="shared" si="516"/>
        <v/>
      </c>
      <c r="BQ987" s="7" t="str">
        <f t="shared" si="517"/>
        <v/>
      </c>
      <c r="BR987" s="7" t="str">
        <f t="shared" si="518"/>
        <v/>
      </c>
      <c r="BS987" s="7" t="str">
        <f t="shared" si="519"/>
        <v/>
      </c>
      <c r="BT987" s="7" t="str">
        <f t="shared" si="520"/>
        <v/>
      </c>
      <c r="BU987" s="7" t="str">
        <f t="shared" si="521"/>
        <v/>
      </c>
      <c r="BV987" s="7" t="str">
        <f t="shared" si="522"/>
        <v/>
      </c>
      <c r="BW987" s="7" t="str">
        <f t="shared" si="523"/>
        <v/>
      </c>
      <c r="BX987" s="7" t="str">
        <f t="shared" si="524"/>
        <v/>
      </c>
      <c r="BY987" s="7" t="str">
        <f t="shared" si="525"/>
        <v/>
      </c>
      <c r="BZ987" s="7" t="str">
        <f t="shared" si="526"/>
        <v/>
      </c>
      <c r="CA987" s="7" t="str">
        <f t="shared" si="527"/>
        <v/>
      </c>
      <c r="CB987" s="7" t="str">
        <f t="shared" si="528"/>
        <v/>
      </c>
      <c r="CC987" s="7" t="str">
        <f t="shared" si="529"/>
        <v/>
      </c>
      <c r="CD987" s="7" t="str">
        <f t="shared" si="530"/>
        <v/>
      </c>
      <c r="CE987" s="7" t="str">
        <f t="shared" si="531"/>
        <v/>
      </c>
      <c r="CF987" s="7" t="str">
        <f t="shared" si="532"/>
        <v/>
      </c>
      <c r="CG987" s="7" t="str">
        <f t="shared" si="533"/>
        <v/>
      </c>
      <c r="CH987" s="7" t="str">
        <f t="shared" si="534"/>
        <v/>
      </c>
      <c r="CI987" s="7" t="str">
        <f t="shared" si="535"/>
        <v/>
      </c>
      <c r="CJ987" s="7" t="str">
        <f t="shared" si="536"/>
        <v/>
      </c>
      <c r="CK987" s="7" t="str">
        <f t="shared" si="537"/>
        <v/>
      </c>
      <c r="CL987" s="7" t="str">
        <f t="shared" si="538"/>
        <v/>
      </c>
      <c r="CM987" s="7" t="str">
        <f t="shared" si="539"/>
        <v/>
      </c>
      <c r="CN987" s="7" t="str">
        <f t="shared" si="540"/>
        <v/>
      </c>
      <c r="CO987" s="7" t="str">
        <f t="shared" si="541"/>
        <v/>
      </c>
      <c r="CP987" s="7" t="str">
        <f t="shared" si="542"/>
        <v/>
      </c>
      <c r="CQ987" s="7" t="str">
        <f t="shared" si="543"/>
        <v/>
      </c>
    </row>
    <row r="988" spans="1:95" x14ac:dyDescent="0.25">
      <c r="A988" s="8">
        <v>984</v>
      </c>
      <c r="BJ988" s="7" t="str">
        <f t="shared" si="510"/>
        <v/>
      </c>
      <c r="BK988" s="7" t="str">
        <f t="shared" si="511"/>
        <v/>
      </c>
      <c r="BL988" s="7" t="str">
        <f t="shared" si="512"/>
        <v/>
      </c>
      <c r="BM988" s="7" t="str">
        <f t="shared" si="513"/>
        <v/>
      </c>
      <c r="BN988" s="7" t="str">
        <f t="shared" si="514"/>
        <v/>
      </c>
      <c r="BO988" s="7" t="str">
        <f t="shared" si="515"/>
        <v/>
      </c>
      <c r="BP988" s="7" t="str">
        <f t="shared" si="516"/>
        <v/>
      </c>
      <c r="BQ988" s="7" t="str">
        <f t="shared" si="517"/>
        <v/>
      </c>
      <c r="BR988" s="7" t="str">
        <f t="shared" si="518"/>
        <v/>
      </c>
      <c r="BS988" s="7" t="str">
        <f t="shared" si="519"/>
        <v/>
      </c>
      <c r="BT988" s="7" t="str">
        <f t="shared" si="520"/>
        <v/>
      </c>
      <c r="BU988" s="7" t="str">
        <f t="shared" si="521"/>
        <v/>
      </c>
      <c r="BV988" s="7" t="str">
        <f t="shared" si="522"/>
        <v/>
      </c>
      <c r="BW988" s="7" t="str">
        <f t="shared" si="523"/>
        <v/>
      </c>
      <c r="BX988" s="7" t="str">
        <f t="shared" si="524"/>
        <v/>
      </c>
      <c r="BY988" s="7" t="str">
        <f t="shared" si="525"/>
        <v/>
      </c>
      <c r="BZ988" s="7" t="str">
        <f t="shared" si="526"/>
        <v/>
      </c>
      <c r="CA988" s="7" t="str">
        <f t="shared" si="527"/>
        <v/>
      </c>
      <c r="CB988" s="7" t="str">
        <f t="shared" si="528"/>
        <v/>
      </c>
      <c r="CC988" s="7" t="str">
        <f t="shared" si="529"/>
        <v/>
      </c>
      <c r="CD988" s="7" t="str">
        <f t="shared" si="530"/>
        <v/>
      </c>
      <c r="CE988" s="7" t="str">
        <f t="shared" si="531"/>
        <v/>
      </c>
      <c r="CF988" s="7" t="str">
        <f t="shared" si="532"/>
        <v/>
      </c>
      <c r="CG988" s="7" t="str">
        <f t="shared" si="533"/>
        <v/>
      </c>
      <c r="CH988" s="7" t="str">
        <f t="shared" si="534"/>
        <v/>
      </c>
      <c r="CI988" s="7" t="str">
        <f t="shared" si="535"/>
        <v/>
      </c>
      <c r="CJ988" s="7" t="str">
        <f t="shared" si="536"/>
        <v/>
      </c>
      <c r="CK988" s="7" t="str">
        <f t="shared" si="537"/>
        <v/>
      </c>
      <c r="CL988" s="7" t="str">
        <f t="shared" si="538"/>
        <v/>
      </c>
      <c r="CM988" s="7" t="str">
        <f t="shared" si="539"/>
        <v/>
      </c>
      <c r="CN988" s="7" t="str">
        <f t="shared" si="540"/>
        <v/>
      </c>
      <c r="CO988" s="7" t="str">
        <f t="shared" si="541"/>
        <v/>
      </c>
      <c r="CP988" s="7" t="str">
        <f t="shared" si="542"/>
        <v/>
      </c>
      <c r="CQ988" s="7" t="str">
        <f t="shared" si="543"/>
        <v/>
      </c>
    </row>
    <row r="989" spans="1:95" x14ac:dyDescent="0.25">
      <c r="A989" s="8">
        <v>985</v>
      </c>
      <c r="BJ989" s="7" t="str">
        <f t="shared" si="510"/>
        <v/>
      </c>
      <c r="BK989" s="7" t="str">
        <f t="shared" si="511"/>
        <v/>
      </c>
      <c r="BL989" s="7" t="str">
        <f t="shared" si="512"/>
        <v/>
      </c>
      <c r="BM989" s="7" t="str">
        <f t="shared" si="513"/>
        <v/>
      </c>
      <c r="BN989" s="7" t="str">
        <f t="shared" si="514"/>
        <v/>
      </c>
      <c r="BO989" s="7" t="str">
        <f t="shared" si="515"/>
        <v/>
      </c>
      <c r="BP989" s="7" t="str">
        <f t="shared" si="516"/>
        <v/>
      </c>
      <c r="BQ989" s="7" t="str">
        <f t="shared" si="517"/>
        <v/>
      </c>
      <c r="BR989" s="7" t="str">
        <f t="shared" si="518"/>
        <v/>
      </c>
      <c r="BS989" s="7" t="str">
        <f t="shared" si="519"/>
        <v/>
      </c>
      <c r="BT989" s="7" t="str">
        <f t="shared" si="520"/>
        <v/>
      </c>
      <c r="BU989" s="7" t="str">
        <f t="shared" si="521"/>
        <v/>
      </c>
      <c r="BV989" s="7" t="str">
        <f t="shared" si="522"/>
        <v/>
      </c>
      <c r="BW989" s="7" t="str">
        <f t="shared" si="523"/>
        <v/>
      </c>
      <c r="BX989" s="7" t="str">
        <f t="shared" si="524"/>
        <v/>
      </c>
      <c r="BY989" s="7" t="str">
        <f t="shared" si="525"/>
        <v/>
      </c>
      <c r="BZ989" s="7" t="str">
        <f t="shared" si="526"/>
        <v/>
      </c>
      <c r="CA989" s="7" t="str">
        <f t="shared" si="527"/>
        <v/>
      </c>
      <c r="CB989" s="7" t="str">
        <f t="shared" si="528"/>
        <v/>
      </c>
      <c r="CC989" s="7" t="str">
        <f t="shared" si="529"/>
        <v/>
      </c>
      <c r="CD989" s="7" t="str">
        <f t="shared" si="530"/>
        <v/>
      </c>
      <c r="CE989" s="7" t="str">
        <f t="shared" si="531"/>
        <v/>
      </c>
      <c r="CF989" s="7" t="str">
        <f t="shared" si="532"/>
        <v/>
      </c>
      <c r="CG989" s="7" t="str">
        <f t="shared" si="533"/>
        <v/>
      </c>
      <c r="CH989" s="7" t="str">
        <f t="shared" si="534"/>
        <v/>
      </c>
      <c r="CI989" s="7" t="str">
        <f t="shared" si="535"/>
        <v/>
      </c>
      <c r="CJ989" s="7" t="str">
        <f t="shared" si="536"/>
        <v/>
      </c>
      <c r="CK989" s="7" t="str">
        <f t="shared" si="537"/>
        <v/>
      </c>
      <c r="CL989" s="7" t="str">
        <f t="shared" si="538"/>
        <v/>
      </c>
      <c r="CM989" s="7" t="str">
        <f t="shared" si="539"/>
        <v/>
      </c>
      <c r="CN989" s="7" t="str">
        <f t="shared" si="540"/>
        <v/>
      </c>
      <c r="CO989" s="7" t="str">
        <f t="shared" si="541"/>
        <v/>
      </c>
      <c r="CP989" s="7" t="str">
        <f t="shared" si="542"/>
        <v/>
      </c>
      <c r="CQ989" s="7" t="str">
        <f t="shared" si="543"/>
        <v/>
      </c>
    </row>
    <row r="990" spans="1:95" x14ac:dyDescent="0.25">
      <c r="A990" s="8">
        <v>986</v>
      </c>
      <c r="BJ990" s="7" t="str">
        <f t="shared" si="510"/>
        <v/>
      </c>
      <c r="BK990" s="7" t="str">
        <f t="shared" si="511"/>
        <v/>
      </c>
      <c r="BL990" s="7" t="str">
        <f t="shared" si="512"/>
        <v/>
      </c>
      <c r="BM990" s="7" t="str">
        <f t="shared" si="513"/>
        <v/>
      </c>
      <c r="BN990" s="7" t="str">
        <f t="shared" si="514"/>
        <v/>
      </c>
      <c r="BO990" s="7" t="str">
        <f t="shared" si="515"/>
        <v/>
      </c>
      <c r="BP990" s="7" t="str">
        <f t="shared" si="516"/>
        <v/>
      </c>
      <c r="BQ990" s="7" t="str">
        <f t="shared" si="517"/>
        <v/>
      </c>
      <c r="BR990" s="7" t="str">
        <f t="shared" si="518"/>
        <v/>
      </c>
      <c r="BS990" s="7" t="str">
        <f t="shared" si="519"/>
        <v/>
      </c>
      <c r="BT990" s="7" t="str">
        <f t="shared" si="520"/>
        <v/>
      </c>
      <c r="BU990" s="7" t="str">
        <f t="shared" si="521"/>
        <v/>
      </c>
      <c r="BV990" s="7" t="str">
        <f t="shared" si="522"/>
        <v/>
      </c>
      <c r="BW990" s="7" t="str">
        <f t="shared" si="523"/>
        <v/>
      </c>
      <c r="BX990" s="7" t="str">
        <f t="shared" si="524"/>
        <v/>
      </c>
      <c r="BY990" s="7" t="str">
        <f t="shared" si="525"/>
        <v/>
      </c>
      <c r="BZ990" s="7" t="str">
        <f t="shared" si="526"/>
        <v/>
      </c>
      <c r="CA990" s="7" t="str">
        <f t="shared" si="527"/>
        <v/>
      </c>
      <c r="CB990" s="7" t="str">
        <f t="shared" si="528"/>
        <v/>
      </c>
      <c r="CC990" s="7" t="str">
        <f t="shared" si="529"/>
        <v/>
      </c>
      <c r="CD990" s="7" t="str">
        <f t="shared" si="530"/>
        <v/>
      </c>
      <c r="CE990" s="7" t="str">
        <f t="shared" si="531"/>
        <v/>
      </c>
      <c r="CF990" s="7" t="str">
        <f t="shared" si="532"/>
        <v/>
      </c>
      <c r="CG990" s="7" t="str">
        <f t="shared" si="533"/>
        <v/>
      </c>
      <c r="CH990" s="7" t="str">
        <f t="shared" si="534"/>
        <v/>
      </c>
      <c r="CI990" s="7" t="str">
        <f t="shared" si="535"/>
        <v/>
      </c>
      <c r="CJ990" s="7" t="str">
        <f t="shared" si="536"/>
        <v/>
      </c>
      <c r="CK990" s="7" t="str">
        <f t="shared" si="537"/>
        <v/>
      </c>
      <c r="CL990" s="7" t="str">
        <f t="shared" si="538"/>
        <v/>
      </c>
      <c r="CM990" s="7" t="str">
        <f t="shared" si="539"/>
        <v/>
      </c>
      <c r="CN990" s="7" t="str">
        <f t="shared" si="540"/>
        <v/>
      </c>
      <c r="CO990" s="7" t="str">
        <f t="shared" si="541"/>
        <v/>
      </c>
      <c r="CP990" s="7" t="str">
        <f t="shared" si="542"/>
        <v/>
      </c>
      <c r="CQ990" s="7" t="str">
        <f t="shared" si="543"/>
        <v/>
      </c>
    </row>
    <row r="991" spans="1:95" x14ac:dyDescent="0.25">
      <c r="A991" s="8">
        <v>987</v>
      </c>
      <c r="BJ991" s="7" t="str">
        <f t="shared" si="510"/>
        <v/>
      </c>
      <c r="BK991" s="7" t="str">
        <f t="shared" si="511"/>
        <v/>
      </c>
      <c r="BL991" s="7" t="str">
        <f t="shared" si="512"/>
        <v/>
      </c>
      <c r="BM991" s="7" t="str">
        <f t="shared" si="513"/>
        <v/>
      </c>
      <c r="BN991" s="7" t="str">
        <f t="shared" si="514"/>
        <v/>
      </c>
      <c r="BO991" s="7" t="str">
        <f t="shared" si="515"/>
        <v/>
      </c>
      <c r="BP991" s="7" t="str">
        <f t="shared" si="516"/>
        <v/>
      </c>
      <c r="BQ991" s="7" t="str">
        <f t="shared" si="517"/>
        <v/>
      </c>
      <c r="BR991" s="7" t="str">
        <f t="shared" si="518"/>
        <v/>
      </c>
      <c r="BS991" s="7" t="str">
        <f t="shared" si="519"/>
        <v/>
      </c>
      <c r="BT991" s="7" t="str">
        <f t="shared" si="520"/>
        <v/>
      </c>
      <c r="BU991" s="7" t="str">
        <f t="shared" si="521"/>
        <v/>
      </c>
      <c r="BV991" s="7" t="str">
        <f t="shared" si="522"/>
        <v/>
      </c>
      <c r="BW991" s="7" t="str">
        <f t="shared" si="523"/>
        <v/>
      </c>
      <c r="BX991" s="7" t="str">
        <f t="shared" si="524"/>
        <v/>
      </c>
      <c r="BY991" s="7" t="str">
        <f t="shared" si="525"/>
        <v/>
      </c>
      <c r="BZ991" s="7" t="str">
        <f t="shared" si="526"/>
        <v/>
      </c>
      <c r="CA991" s="7" t="str">
        <f t="shared" si="527"/>
        <v/>
      </c>
      <c r="CB991" s="7" t="str">
        <f t="shared" si="528"/>
        <v/>
      </c>
      <c r="CC991" s="7" t="str">
        <f t="shared" si="529"/>
        <v/>
      </c>
      <c r="CD991" s="7" t="str">
        <f t="shared" si="530"/>
        <v/>
      </c>
      <c r="CE991" s="7" t="str">
        <f t="shared" si="531"/>
        <v/>
      </c>
      <c r="CF991" s="7" t="str">
        <f t="shared" si="532"/>
        <v/>
      </c>
      <c r="CG991" s="7" t="str">
        <f t="shared" si="533"/>
        <v/>
      </c>
      <c r="CH991" s="7" t="str">
        <f t="shared" si="534"/>
        <v/>
      </c>
      <c r="CI991" s="7" t="str">
        <f t="shared" si="535"/>
        <v/>
      </c>
      <c r="CJ991" s="7" t="str">
        <f t="shared" si="536"/>
        <v/>
      </c>
      <c r="CK991" s="7" t="str">
        <f t="shared" si="537"/>
        <v/>
      </c>
      <c r="CL991" s="7" t="str">
        <f t="shared" si="538"/>
        <v/>
      </c>
      <c r="CM991" s="7" t="str">
        <f t="shared" si="539"/>
        <v/>
      </c>
      <c r="CN991" s="7" t="str">
        <f t="shared" si="540"/>
        <v/>
      </c>
      <c r="CO991" s="7" t="str">
        <f t="shared" si="541"/>
        <v/>
      </c>
      <c r="CP991" s="7" t="str">
        <f t="shared" si="542"/>
        <v/>
      </c>
      <c r="CQ991" s="7" t="str">
        <f t="shared" si="543"/>
        <v/>
      </c>
    </row>
    <row r="992" spans="1:95" x14ac:dyDescent="0.25">
      <c r="A992" s="8">
        <v>988</v>
      </c>
      <c r="BJ992" s="7" t="str">
        <f t="shared" si="510"/>
        <v/>
      </c>
      <c r="BK992" s="7" t="str">
        <f t="shared" si="511"/>
        <v/>
      </c>
      <c r="BL992" s="7" t="str">
        <f t="shared" si="512"/>
        <v/>
      </c>
      <c r="BM992" s="7" t="str">
        <f t="shared" si="513"/>
        <v/>
      </c>
      <c r="BN992" s="7" t="str">
        <f t="shared" si="514"/>
        <v/>
      </c>
      <c r="BO992" s="7" t="str">
        <f t="shared" si="515"/>
        <v/>
      </c>
      <c r="BP992" s="7" t="str">
        <f t="shared" si="516"/>
        <v/>
      </c>
      <c r="BQ992" s="7" t="str">
        <f t="shared" si="517"/>
        <v/>
      </c>
      <c r="BR992" s="7" t="str">
        <f t="shared" si="518"/>
        <v/>
      </c>
      <c r="BS992" s="7" t="str">
        <f t="shared" si="519"/>
        <v/>
      </c>
      <c r="BT992" s="7" t="str">
        <f t="shared" si="520"/>
        <v/>
      </c>
      <c r="BU992" s="7" t="str">
        <f t="shared" si="521"/>
        <v/>
      </c>
      <c r="BV992" s="7" t="str">
        <f t="shared" si="522"/>
        <v/>
      </c>
      <c r="BW992" s="7" t="str">
        <f t="shared" si="523"/>
        <v/>
      </c>
      <c r="BX992" s="7" t="str">
        <f t="shared" si="524"/>
        <v/>
      </c>
      <c r="BY992" s="7" t="str">
        <f t="shared" si="525"/>
        <v/>
      </c>
      <c r="BZ992" s="7" t="str">
        <f t="shared" si="526"/>
        <v/>
      </c>
      <c r="CA992" s="7" t="str">
        <f t="shared" si="527"/>
        <v/>
      </c>
      <c r="CB992" s="7" t="str">
        <f t="shared" si="528"/>
        <v/>
      </c>
      <c r="CC992" s="7" t="str">
        <f t="shared" si="529"/>
        <v/>
      </c>
      <c r="CD992" s="7" t="str">
        <f t="shared" si="530"/>
        <v/>
      </c>
      <c r="CE992" s="7" t="str">
        <f t="shared" si="531"/>
        <v/>
      </c>
      <c r="CF992" s="7" t="str">
        <f t="shared" si="532"/>
        <v/>
      </c>
      <c r="CG992" s="7" t="str">
        <f t="shared" si="533"/>
        <v/>
      </c>
      <c r="CH992" s="7" t="str">
        <f t="shared" si="534"/>
        <v/>
      </c>
      <c r="CI992" s="7" t="str">
        <f t="shared" si="535"/>
        <v/>
      </c>
      <c r="CJ992" s="7" t="str">
        <f t="shared" si="536"/>
        <v/>
      </c>
      <c r="CK992" s="7" t="str">
        <f t="shared" si="537"/>
        <v/>
      </c>
      <c r="CL992" s="7" t="str">
        <f t="shared" si="538"/>
        <v/>
      </c>
      <c r="CM992" s="7" t="str">
        <f t="shared" si="539"/>
        <v/>
      </c>
      <c r="CN992" s="7" t="str">
        <f t="shared" si="540"/>
        <v/>
      </c>
      <c r="CO992" s="7" t="str">
        <f t="shared" si="541"/>
        <v/>
      </c>
      <c r="CP992" s="7" t="str">
        <f t="shared" si="542"/>
        <v/>
      </c>
      <c r="CQ992" s="7" t="str">
        <f t="shared" si="543"/>
        <v/>
      </c>
    </row>
    <row r="993" spans="1:95" x14ac:dyDescent="0.25">
      <c r="A993" s="8">
        <v>989</v>
      </c>
      <c r="BJ993" s="7" t="str">
        <f t="shared" si="510"/>
        <v/>
      </c>
      <c r="BK993" s="7" t="str">
        <f t="shared" si="511"/>
        <v/>
      </c>
      <c r="BL993" s="7" t="str">
        <f t="shared" si="512"/>
        <v/>
      </c>
      <c r="BM993" s="7" t="str">
        <f t="shared" si="513"/>
        <v/>
      </c>
      <c r="BN993" s="7" t="str">
        <f t="shared" si="514"/>
        <v/>
      </c>
      <c r="BO993" s="7" t="str">
        <f t="shared" si="515"/>
        <v/>
      </c>
      <c r="BP993" s="7" t="str">
        <f t="shared" si="516"/>
        <v/>
      </c>
      <c r="BQ993" s="7" t="str">
        <f t="shared" si="517"/>
        <v/>
      </c>
      <c r="BR993" s="7" t="str">
        <f t="shared" si="518"/>
        <v/>
      </c>
      <c r="BS993" s="7" t="str">
        <f t="shared" si="519"/>
        <v/>
      </c>
      <c r="BT993" s="7" t="str">
        <f t="shared" si="520"/>
        <v/>
      </c>
      <c r="BU993" s="7" t="str">
        <f t="shared" si="521"/>
        <v/>
      </c>
      <c r="BV993" s="7" t="str">
        <f t="shared" si="522"/>
        <v/>
      </c>
      <c r="BW993" s="7" t="str">
        <f t="shared" si="523"/>
        <v/>
      </c>
      <c r="BX993" s="7" t="str">
        <f t="shared" si="524"/>
        <v/>
      </c>
      <c r="BY993" s="7" t="str">
        <f t="shared" si="525"/>
        <v/>
      </c>
      <c r="BZ993" s="7" t="str">
        <f t="shared" si="526"/>
        <v/>
      </c>
      <c r="CA993" s="7" t="str">
        <f t="shared" si="527"/>
        <v/>
      </c>
      <c r="CB993" s="7" t="str">
        <f t="shared" si="528"/>
        <v/>
      </c>
      <c r="CC993" s="7" t="str">
        <f t="shared" si="529"/>
        <v/>
      </c>
      <c r="CD993" s="7" t="str">
        <f t="shared" si="530"/>
        <v/>
      </c>
      <c r="CE993" s="7" t="str">
        <f t="shared" si="531"/>
        <v/>
      </c>
      <c r="CF993" s="7" t="str">
        <f t="shared" si="532"/>
        <v/>
      </c>
      <c r="CG993" s="7" t="str">
        <f t="shared" si="533"/>
        <v/>
      </c>
      <c r="CH993" s="7" t="str">
        <f t="shared" si="534"/>
        <v/>
      </c>
      <c r="CI993" s="7" t="str">
        <f t="shared" si="535"/>
        <v/>
      </c>
      <c r="CJ993" s="7" t="str">
        <f t="shared" si="536"/>
        <v/>
      </c>
      <c r="CK993" s="7" t="str">
        <f t="shared" si="537"/>
        <v/>
      </c>
      <c r="CL993" s="7" t="str">
        <f t="shared" si="538"/>
        <v/>
      </c>
      <c r="CM993" s="7" t="str">
        <f t="shared" si="539"/>
        <v/>
      </c>
      <c r="CN993" s="7" t="str">
        <f t="shared" si="540"/>
        <v/>
      </c>
      <c r="CO993" s="7" t="str">
        <f t="shared" si="541"/>
        <v/>
      </c>
      <c r="CP993" s="7" t="str">
        <f t="shared" si="542"/>
        <v/>
      </c>
      <c r="CQ993" s="7" t="str">
        <f t="shared" si="543"/>
        <v/>
      </c>
    </row>
    <row r="994" spans="1:95" x14ac:dyDescent="0.25">
      <c r="A994" s="8">
        <v>990</v>
      </c>
      <c r="BJ994" s="7" t="str">
        <f t="shared" si="510"/>
        <v/>
      </c>
      <c r="BK994" s="7" t="str">
        <f t="shared" si="511"/>
        <v/>
      </c>
      <c r="BL994" s="7" t="str">
        <f t="shared" si="512"/>
        <v/>
      </c>
      <c r="BM994" s="7" t="str">
        <f t="shared" si="513"/>
        <v/>
      </c>
      <c r="BN994" s="7" t="str">
        <f t="shared" si="514"/>
        <v/>
      </c>
      <c r="BO994" s="7" t="str">
        <f t="shared" si="515"/>
        <v/>
      </c>
      <c r="BP994" s="7" t="str">
        <f t="shared" si="516"/>
        <v/>
      </c>
      <c r="BQ994" s="7" t="str">
        <f t="shared" si="517"/>
        <v/>
      </c>
      <c r="BR994" s="7" t="str">
        <f t="shared" si="518"/>
        <v/>
      </c>
      <c r="BS994" s="7" t="str">
        <f t="shared" si="519"/>
        <v/>
      </c>
      <c r="BT994" s="7" t="str">
        <f t="shared" si="520"/>
        <v/>
      </c>
      <c r="BU994" s="7" t="str">
        <f t="shared" si="521"/>
        <v/>
      </c>
      <c r="BV994" s="7" t="str">
        <f t="shared" si="522"/>
        <v/>
      </c>
      <c r="BW994" s="7" t="str">
        <f t="shared" si="523"/>
        <v/>
      </c>
      <c r="BX994" s="7" t="str">
        <f t="shared" si="524"/>
        <v/>
      </c>
      <c r="BY994" s="7" t="str">
        <f t="shared" si="525"/>
        <v/>
      </c>
      <c r="BZ994" s="7" t="str">
        <f t="shared" si="526"/>
        <v/>
      </c>
      <c r="CA994" s="7" t="str">
        <f t="shared" si="527"/>
        <v/>
      </c>
      <c r="CB994" s="7" t="str">
        <f t="shared" si="528"/>
        <v/>
      </c>
      <c r="CC994" s="7" t="str">
        <f t="shared" si="529"/>
        <v/>
      </c>
      <c r="CD994" s="7" t="str">
        <f t="shared" si="530"/>
        <v/>
      </c>
      <c r="CE994" s="7" t="str">
        <f t="shared" si="531"/>
        <v/>
      </c>
      <c r="CF994" s="7" t="str">
        <f t="shared" si="532"/>
        <v/>
      </c>
      <c r="CG994" s="7" t="str">
        <f t="shared" si="533"/>
        <v/>
      </c>
      <c r="CH994" s="7" t="str">
        <f t="shared" si="534"/>
        <v/>
      </c>
      <c r="CI994" s="7" t="str">
        <f t="shared" si="535"/>
        <v/>
      </c>
      <c r="CJ994" s="7" t="str">
        <f t="shared" si="536"/>
        <v/>
      </c>
      <c r="CK994" s="7" t="str">
        <f t="shared" si="537"/>
        <v/>
      </c>
      <c r="CL994" s="7" t="str">
        <f t="shared" si="538"/>
        <v/>
      </c>
      <c r="CM994" s="7" t="str">
        <f t="shared" si="539"/>
        <v/>
      </c>
      <c r="CN994" s="7" t="str">
        <f t="shared" si="540"/>
        <v/>
      </c>
      <c r="CO994" s="7" t="str">
        <f t="shared" si="541"/>
        <v/>
      </c>
      <c r="CP994" s="7" t="str">
        <f t="shared" si="542"/>
        <v/>
      </c>
      <c r="CQ994" s="7" t="str">
        <f t="shared" si="543"/>
        <v/>
      </c>
    </row>
    <row r="995" spans="1:95" x14ac:dyDescent="0.25">
      <c r="A995" s="8">
        <v>991</v>
      </c>
      <c r="BJ995" s="7" t="str">
        <f t="shared" si="510"/>
        <v/>
      </c>
      <c r="BK995" s="7" t="str">
        <f t="shared" si="511"/>
        <v/>
      </c>
      <c r="BL995" s="7" t="str">
        <f t="shared" si="512"/>
        <v/>
      </c>
      <c r="BM995" s="7" t="str">
        <f t="shared" si="513"/>
        <v/>
      </c>
      <c r="BN995" s="7" t="str">
        <f t="shared" si="514"/>
        <v/>
      </c>
      <c r="BO995" s="7" t="str">
        <f t="shared" si="515"/>
        <v/>
      </c>
      <c r="BP995" s="7" t="str">
        <f t="shared" si="516"/>
        <v/>
      </c>
      <c r="BQ995" s="7" t="str">
        <f t="shared" si="517"/>
        <v/>
      </c>
      <c r="BR995" s="7" t="str">
        <f t="shared" si="518"/>
        <v/>
      </c>
      <c r="BS995" s="7" t="str">
        <f t="shared" si="519"/>
        <v/>
      </c>
      <c r="BT995" s="7" t="str">
        <f t="shared" si="520"/>
        <v/>
      </c>
      <c r="BU995" s="7" t="str">
        <f t="shared" si="521"/>
        <v/>
      </c>
      <c r="BV995" s="7" t="str">
        <f t="shared" si="522"/>
        <v/>
      </c>
      <c r="BW995" s="7" t="str">
        <f t="shared" si="523"/>
        <v/>
      </c>
      <c r="BX995" s="7" t="str">
        <f t="shared" si="524"/>
        <v/>
      </c>
      <c r="BY995" s="7" t="str">
        <f t="shared" si="525"/>
        <v/>
      </c>
      <c r="BZ995" s="7" t="str">
        <f t="shared" si="526"/>
        <v/>
      </c>
      <c r="CA995" s="7" t="str">
        <f t="shared" si="527"/>
        <v/>
      </c>
      <c r="CB995" s="7" t="str">
        <f t="shared" si="528"/>
        <v/>
      </c>
      <c r="CC995" s="7" t="str">
        <f t="shared" si="529"/>
        <v/>
      </c>
      <c r="CD995" s="7" t="str">
        <f t="shared" si="530"/>
        <v/>
      </c>
      <c r="CE995" s="7" t="str">
        <f t="shared" si="531"/>
        <v/>
      </c>
      <c r="CF995" s="7" t="str">
        <f t="shared" si="532"/>
        <v/>
      </c>
      <c r="CG995" s="7" t="str">
        <f t="shared" si="533"/>
        <v/>
      </c>
      <c r="CH995" s="7" t="str">
        <f t="shared" si="534"/>
        <v/>
      </c>
      <c r="CI995" s="7" t="str">
        <f t="shared" si="535"/>
        <v/>
      </c>
      <c r="CJ995" s="7" t="str">
        <f t="shared" si="536"/>
        <v/>
      </c>
      <c r="CK995" s="7" t="str">
        <f t="shared" si="537"/>
        <v/>
      </c>
      <c r="CL995" s="7" t="str">
        <f t="shared" si="538"/>
        <v/>
      </c>
      <c r="CM995" s="7" t="str">
        <f t="shared" si="539"/>
        <v/>
      </c>
      <c r="CN995" s="7" t="str">
        <f t="shared" si="540"/>
        <v/>
      </c>
      <c r="CO995" s="7" t="str">
        <f t="shared" si="541"/>
        <v/>
      </c>
      <c r="CP995" s="7" t="str">
        <f t="shared" si="542"/>
        <v/>
      </c>
      <c r="CQ995" s="7" t="str">
        <f t="shared" si="543"/>
        <v/>
      </c>
    </row>
    <row r="996" spans="1:95" x14ac:dyDescent="0.25">
      <c r="A996" s="8">
        <v>992</v>
      </c>
      <c r="BJ996" s="7" t="str">
        <f t="shared" si="510"/>
        <v/>
      </c>
      <c r="BK996" s="7" t="str">
        <f t="shared" si="511"/>
        <v/>
      </c>
      <c r="BL996" s="7" t="str">
        <f t="shared" si="512"/>
        <v/>
      </c>
      <c r="BM996" s="7" t="str">
        <f t="shared" si="513"/>
        <v/>
      </c>
      <c r="BN996" s="7" t="str">
        <f t="shared" si="514"/>
        <v/>
      </c>
      <c r="BO996" s="7" t="str">
        <f t="shared" si="515"/>
        <v/>
      </c>
      <c r="BP996" s="7" t="str">
        <f t="shared" si="516"/>
        <v/>
      </c>
      <c r="BQ996" s="7" t="str">
        <f t="shared" si="517"/>
        <v/>
      </c>
      <c r="BR996" s="7" t="str">
        <f t="shared" si="518"/>
        <v/>
      </c>
      <c r="BS996" s="7" t="str">
        <f t="shared" si="519"/>
        <v/>
      </c>
      <c r="BT996" s="7" t="str">
        <f t="shared" si="520"/>
        <v/>
      </c>
      <c r="BU996" s="7" t="str">
        <f t="shared" si="521"/>
        <v/>
      </c>
      <c r="BV996" s="7" t="str">
        <f t="shared" si="522"/>
        <v/>
      </c>
      <c r="BW996" s="7" t="str">
        <f t="shared" si="523"/>
        <v/>
      </c>
      <c r="BX996" s="7" t="str">
        <f t="shared" si="524"/>
        <v/>
      </c>
      <c r="BY996" s="7" t="str">
        <f t="shared" si="525"/>
        <v/>
      </c>
      <c r="BZ996" s="7" t="str">
        <f t="shared" si="526"/>
        <v/>
      </c>
      <c r="CA996" s="7" t="str">
        <f t="shared" si="527"/>
        <v/>
      </c>
      <c r="CB996" s="7" t="str">
        <f t="shared" si="528"/>
        <v/>
      </c>
      <c r="CC996" s="7" t="str">
        <f t="shared" si="529"/>
        <v/>
      </c>
      <c r="CD996" s="7" t="str">
        <f t="shared" si="530"/>
        <v/>
      </c>
      <c r="CE996" s="7" t="str">
        <f t="shared" si="531"/>
        <v/>
      </c>
      <c r="CF996" s="7" t="str">
        <f t="shared" si="532"/>
        <v/>
      </c>
      <c r="CG996" s="7" t="str">
        <f t="shared" si="533"/>
        <v/>
      </c>
      <c r="CH996" s="7" t="str">
        <f t="shared" si="534"/>
        <v/>
      </c>
      <c r="CI996" s="7" t="str">
        <f t="shared" si="535"/>
        <v/>
      </c>
      <c r="CJ996" s="7" t="str">
        <f t="shared" si="536"/>
        <v/>
      </c>
      <c r="CK996" s="7" t="str">
        <f t="shared" si="537"/>
        <v/>
      </c>
      <c r="CL996" s="7" t="str">
        <f t="shared" si="538"/>
        <v/>
      </c>
      <c r="CM996" s="7" t="str">
        <f t="shared" si="539"/>
        <v/>
      </c>
      <c r="CN996" s="7" t="str">
        <f t="shared" si="540"/>
        <v/>
      </c>
      <c r="CO996" s="7" t="str">
        <f t="shared" si="541"/>
        <v/>
      </c>
      <c r="CP996" s="7" t="str">
        <f t="shared" si="542"/>
        <v/>
      </c>
      <c r="CQ996" s="7" t="str">
        <f t="shared" si="543"/>
        <v/>
      </c>
    </row>
    <row r="997" spans="1:95" x14ac:dyDescent="0.25">
      <c r="A997" s="8">
        <v>993</v>
      </c>
      <c r="BJ997" s="7" t="str">
        <f t="shared" si="510"/>
        <v/>
      </c>
      <c r="BK997" s="7" t="str">
        <f t="shared" si="511"/>
        <v/>
      </c>
      <c r="BL997" s="7" t="str">
        <f t="shared" si="512"/>
        <v/>
      </c>
      <c r="BM997" s="7" t="str">
        <f t="shared" si="513"/>
        <v/>
      </c>
      <c r="BN997" s="7" t="str">
        <f t="shared" si="514"/>
        <v/>
      </c>
      <c r="BO997" s="7" t="str">
        <f t="shared" si="515"/>
        <v/>
      </c>
      <c r="BP997" s="7" t="str">
        <f t="shared" si="516"/>
        <v/>
      </c>
      <c r="BQ997" s="7" t="str">
        <f t="shared" si="517"/>
        <v/>
      </c>
      <c r="BR997" s="7" t="str">
        <f t="shared" si="518"/>
        <v/>
      </c>
      <c r="BS997" s="7" t="str">
        <f t="shared" si="519"/>
        <v/>
      </c>
      <c r="BT997" s="7" t="str">
        <f t="shared" si="520"/>
        <v/>
      </c>
      <c r="BU997" s="7" t="str">
        <f t="shared" si="521"/>
        <v/>
      </c>
      <c r="BV997" s="7" t="str">
        <f t="shared" si="522"/>
        <v/>
      </c>
      <c r="BW997" s="7" t="str">
        <f t="shared" si="523"/>
        <v/>
      </c>
      <c r="BX997" s="7" t="str">
        <f t="shared" si="524"/>
        <v/>
      </c>
      <c r="BY997" s="7" t="str">
        <f t="shared" si="525"/>
        <v/>
      </c>
      <c r="BZ997" s="7" t="str">
        <f t="shared" si="526"/>
        <v/>
      </c>
      <c r="CA997" s="7" t="str">
        <f t="shared" si="527"/>
        <v/>
      </c>
      <c r="CB997" s="7" t="str">
        <f t="shared" si="528"/>
        <v/>
      </c>
      <c r="CC997" s="7" t="str">
        <f t="shared" si="529"/>
        <v/>
      </c>
      <c r="CD997" s="7" t="str">
        <f t="shared" si="530"/>
        <v/>
      </c>
      <c r="CE997" s="7" t="str">
        <f t="shared" si="531"/>
        <v/>
      </c>
      <c r="CF997" s="7" t="str">
        <f t="shared" si="532"/>
        <v/>
      </c>
      <c r="CG997" s="7" t="str">
        <f t="shared" si="533"/>
        <v/>
      </c>
      <c r="CH997" s="7" t="str">
        <f t="shared" si="534"/>
        <v/>
      </c>
      <c r="CI997" s="7" t="str">
        <f t="shared" si="535"/>
        <v/>
      </c>
      <c r="CJ997" s="7" t="str">
        <f t="shared" si="536"/>
        <v/>
      </c>
      <c r="CK997" s="7" t="str">
        <f t="shared" si="537"/>
        <v/>
      </c>
      <c r="CL997" s="7" t="str">
        <f t="shared" si="538"/>
        <v/>
      </c>
      <c r="CM997" s="7" t="str">
        <f t="shared" si="539"/>
        <v/>
      </c>
      <c r="CN997" s="7" t="str">
        <f t="shared" si="540"/>
        <v/>
      </c>
      <c r="CO997" s="7" t="str">
        <f t="shared" si="541"/>
        <v/>
      </c>
      <c r="CP997" s="7" t="str">
        <f t="shared" si="542"/>
        <v/>
      </c>
      <c r="CQ997" s="7" t="str">
        <f t="shared" si="543"/>
        <v/>
      </c>
    </row>
    <row r="998" spans="1:95" x14ac:dyDescent="0.25">
      <c r="A998" s="8">
        <v>994</v>
      </c>
      <c r="BJ998" s="7" t="str">
        <f t="shared" si="510"/>
        <v/>
      </c>
      <c r="BK998" s="7" t="str">
        <f t="shared" si="511"/>
        <v/>
      </c>
      <c r="BL998" s="7" t="str">
        <f t="shared" si="512"/>
        <v/>
      </c>
      <c r="BM998" s="7" t="str">
        <f t="shared" si="513"/>
        <v/>
      </c>
      <c r="BN998" s="7" t="str">
        <f t="shared" si="514"/>
        <v/>
      </c>
      <c r="BO998" s="7" t="str">
        <f t="shared" si="515"/>
        <v/>
      </c>
      <c r="BP998" s="7" t="str">
        <f t="shared" si="516"/>
        <v/>
      </c>
      <c r="BQ998" s="7" t="str">
        <f t="shared" si="517"/>
        <v/>
      </c>
      <c r="BR998" s="7" t="str">
        <f t="shared" si="518"/>
        <v/>
      </c>
      <c r="BS998" s="7" t="str">
        <f t="shared" si="519"/>
        <v/>
      </c>
      <c r="BT998" s="7" t="str">
        <f t="shared" si="520"/>
        <v/>
      </c>
      <c r="BU998" s="7" t="str">
        <f t="shared" si="521"/>
        <v/>
      </c>
      <c r="BV998" s="7" t="str">
        <f t="shared" si="522"/>
        <v/>
      </c>
      <c r="BW998" s="7" t="str">
        <f t="shared" si="523"/>
        <v/>
      </c>
      <c r="BX998" s="7" t="str">
        <f t="shared" si="524"/>
        <v/>
      </c>
      <c r="BY998" s="7" t="str">
        <f t="shared" si="525"/>
        <v/>
      </c>
      <c r="BZ998" s="7" t="str">
        <f t="shared" si="526"/>
        <v/>
      </c>
      <c r="CA998" s="7" t="str">
        <f t="shared" si="527"/>
        <v/>
      </c>
      <c r="CB998" s="7" t="str">
        <f t="shared" si="528"/>
        <v/>
      </c>
      <c r="CC998" s="7" t="str">
        <f t="shared" si="529"/>
        <v/>
      </c>
      <c r="CD998" s="7" t="str">
        <f t="shared" si="530"/>
        <v/>
      </c>
      <c r="CE998" s="7" t="str">
        <f t="shared" si="531"/>
        <v/>
      </c>
      <c r="CF998" s="7" t="str">
        <f t="shared" si="532"/>
        <v/>
      </c>
      <c r="CG998" s="7" t="str">
        <f t="shared" si="533"/>
        <v/>
      </c>
      <c r="CH998" s="7" t="str">
        <f t="shared" si="534"/>
        <v/>
      </c>
      <c r="CI998" s="7" t="str">
        <f t="shared" si="535"/>
        <v/>
      </c>
      <c r="CJ998" s="7" t="str">
        <f t="shared" si="536"/>
        <v/>
      </c>
      <c r="CK998" s="7" t="str">
        <f t="shared" si="537"/>
        <v/>
      </c>
      <c r="CL998" s="7" t="str">
        <f t="shared" si="538"/>
        <v/>
      </c>
      <c r="CM998" s="7" t="str">
        <f t="shared" si="539"/>
        <v/>
      </c>
      <c r="CN998" s="7" t="str">
        <f t="shared" si="540"/>
        <v/>
      </c>
      <c r="CO998" s="7" t="str">
        <f t="shared" si="541"/>
        <v/>
      </c>
      <c r="CP998" s="7" t="str">
        <f t="shared" si="542"/>
        <v/>
      </c>
      <c r="CQ998" s="7" t="str">
        <f t="shared" si="543"/>
        <v/>
      </c>
    </row>
    <row r="999" spans="1:95" x14ac:dyDescent="0.25">
      <c r="A999" s="8">
        <v>995</v>
      </c>
      <c r="BJ999" s="7" t="str">
        <f t="shared" si="510"/>
        <v/>
      </c>
      <c r="BK999" s="7" t="str">
        <f t="shared" si="511"/>
        <v/>
      </c>
      <c r="BL999" s="7" t="str">
        <f t="shared" si="512"/>
        <v/>
      </c>
      <c r="BM999" s="7" t="str">
        <f t="shared" si="513"/>
        <v/>
      </c>
      <c r="BN999" s="7" t="str">
        <f t="shared" si="514"/>
        <v/>
      </c>
      <c r="BO999" s="7" t="str">
        <f t="shared" si="515"/>
        <v/>
      </c>
      <c r="BP999" s="7" t="str">
        <f t="shared" si="516"/>
        <v/>
      </c>
      <c r="BQ999" s="7" t="str">
        <f t="shared" si="517"/>
        <v/>
      </c>
      <c r="BR999" s="7" t="str">
        <f t="shared" si="518"/>
        <v/>
      </c>
      <c r="BS999" s="7" t="str">
        <f t="shared" si="519"/>
        <v/>
      </c>
      <c r="BT999" s="7" t="str">
        <f t="shared" si="520"/>
        <v/>
      </c>
      <c r="BU999" s="7" t="str">
        <f t="shared" si="521"/>
        <v/>
      </c>
      <c r="BV999" s="7" t="str">
        <f t="shared" si="522"/>
        <v/>
      </c>
      <c r="BW999" s="7" t="str">
        <f t="shared" si="523"/>
        <v/>
      </c>
      <c r="BX999" s="7" t="str">
        <f t="shared" si="524"/>
        <v/>
      </c>
      <c r="BY999" s="7" t="str">
        <f t="shared" si="525"/>
        <v/>
      </c>
      <c r="BZ999" s="7" t="str">
        <f t="shared" si="526"/>
        <v/>
      </c>
      <c r="CA999" s="7" t="str">
        <f t="shared" si="527"/>
        <v/>
      </c>
      <c r="CB999" s="7" t="str">
        <f t="shared" si="528"/>
        <v/>
      </c>
      <c r="CC999" s="7" t="str">
        <f t="shared" si="529"/>
        <v/>
      </c>
      <c r="CD999" s="7" t="str">
        <f t="shared" si="530"/>
        <v/>
      </c>
      <c r="CE999" s="7" t="str">
        <f t="shared" si="531"/>
        <v/>
      </c>
      <c r="CF999" s="7" t="str">
        <f t="shared" si="532"/>
        <v/>
      </c>
      <c r="CG999" s="7" t="str">
        <f t="shared" si="533"/>
        <v/>
      </c>
      <c r="CH999" s="7" t="str">
        <f t="shared" si="534"/>
        <v/>
      </c>
      <c r="CI999" s="7" t="str">
        <f t="shared" si="535"/>
        <v/>
      </c>
      <c r="CJ999" s="7" t="str">
        <f t="shared" si="536"/>
        <v/>
      </c>
      <c r="CK999" s="7" t="str">
        <f t="shared" si="537"/>
        <v/>
      </c>
      <c r="CL999" s="7" t="str">
        <f t="shared" si="538"/>
        <v/>
      </c>
      <c r="CM999" s="7" t="str">
        <f t="shared" si="539"/>
        <v/>
      </c>
      <c r="CN999" s="7" t="str">
        <f t="shared" si="540"/>
        <v/>
      </c>
      <c r="CO999" s="7" t="str">
        <f t="shared" si="541"/>
        <v/>
      </c>
      <c r="CP999" s="7" t="str">
        <f t="shared" si="542"/>
        <v/>
      </c>
      <c r="CQ999" s="7" t="str">
        <f t="shared" si="543"/>
        <v/>
      </c>
    </row>
    <row r="1000" spans="1:95" x14ac:dyDescent="0.25">
      <c r="A1000" s="8">
        <v>996</v>
      </c>
      <c r="BJ1000" s="7" t="str">
        <f t="shared" si="510"/>
        <v/>
      </c>
      <c r="BK1000" s="7" t="str">
        <f t="shared" si="511"/>
        <v/>
      </c>
      <c r="BL1000" s="7" t="str">
        <f t="shared" si="512"/>
        <v/>
      </c>
      <c r="BM1000" s="7" t="str">
        <f t="shared" si="513"/>
        <v/>
      </c>
      <c r="BN1000" s="7" t="str">
        <f t="shared" si="514"/>
        <v/>
      </c>
      <c r="BO1000" s="7" t="str">
        <f t="shared" si="515"/>
        <v/>
      </c>
      <c r="BP1000" s="7" t="str">
        <f t="shared" si="516"/>
        <v/>
      </c>
      <c r="BQ1000" s="7" t="str">
        <f t="shared" si="517"/>
        <v/>
      </c>
      <c r="BR1000" s="7" t="str">
        <f t="shared" si="518"/>
        <v/>
      </c>
      <c r="BS1000" s="7" t="str">
        <f t="shared" si="519"/>
        <v/>
      </c>
      <c r="BT1000" s="7" t="str">
        <f t="shared" si="520"/>
        <v/>
      </c>
      <c r="BU1000" s="7" t="str">
        <f t="shared" si="521"/>
        <v/>
      </c>
      <c r="BV1000" s="7" t="str">
        <f t="shared" si="522"/>
        <v/>
      </c>
      <c r="BW1000" s="7" t="str">
        <f t="shared" si="523"/>
        <v/>
      </c>
      <c r="BX1000" s="7" t="str">
        <f t="shared" si="524"/>
        <v/>
      </c>
      <c r="BY1000" s="7" t="str">
        <f t="shared" si="525"/>
        <v/>
      </c>
      <c r="BZ1000" s="7" t="str">
        <f t="shared" si="526"/>
        <v/>
      </c>
      <c r="CA1000" s="7" t="str">
        <f t="shared" si="527"/>
        <v/>
      </c>
      <c r="CB1000" s="7" t="str">
        <f t="shared" si="528"/>
        <v/>
      </c>
      <c r="CC1000" s="7" t="str">
        <f t="shared" si="529"/>
        <v/>
      </c>
      <c r="CD1000" s="7" t="str">
        <f t="shared" si="530"/>
        <v/>
      </c>
      <c r="CE1000" s="7" t="str">
        <f t="shared" si="531"/>
        <v/>
      </c>
      <c r="CF1000" s="7" t="str">
        <f t="shared" si="532"/>
        <v/>
      </c>
      <c r="CG1000" s="7" t="str">
        <f t="shared" si="533"/>
        <v/>
      </c>
      <c r="CH1000" s="7" t="str">
        <f t="shared" si="534"/>
        <v/>
      </c>
      <c r="CI1000" s="7" t="str">
        <f t="shared" si="535"/>
        <v/>
      </c>
      <c r="CJ1000" s="7" t="str">
        <f t="shared" si="536"/>
        <v/>
      </c>
      <c r="CK1000" s="7" t="str">
        <f t="shared" si="537"/>
        <v/>
      </c>
      <c r="CL1000" s="7" t="str">
        <f t="shared" si="538"/>
        <v/>
      </c>
      <c r="CM1000" s="7" t="str">
        <f t="shared" si="539"/>
        <v/>
      </c>
      <c r="CN1000" s="7" t="str">
        <f t="shared" si="540"/>
        <v/>
      </c>
      <c r="CO1000" s="7" t="str">
        <f t="shared" si="541"/>
        <v/>
      </c>
      <c r="CP1000" s="7" t="str">
        <f t="shared" si="542"/>
        <v/>
      </c>
      <c r="CQ1000" s="7" t="str">
        <f t="shared" si="543"/>
        <v/>
      </c>
    </row>
    <row r="1001" spans="1:95" x14ac:dyDescent="0.25">
      <c r="A1001" s="8">
        <v>997</v>
      </c>
      <c r="BJ1001" s="7" t="str">
        <f t="shared" si="510"/>
        <v/>
      </c>
      <c r="BK1001" s="7" t="str">
        <f t="shared" si="511"/>
        <v/>
      </c>
      <c r="BL1001" s="7" t="str">
        <f t="shared" si="512"/>
        <v/>
      </c>
      <c r="BM1001" s="7" t="str">
        <f t="shared" si="513"/>
        <v/>
      </c>
      <c r="BN1001" s="7" t="str">
        <f t="shared" si="514"/>
        <v/>
      </c>
      <c r="BO1001" s="7" t="str">
        <f t="shared" si="515"/>
        <v/>
      </c>
      <c r="BP1001" s="7" t="str">
        <f t="shared" si="516"/>
        <v/>
      </c>
      <c r="BQ1001" s="7" t="str">
        <f t="shared" si="517"/>
        <v/>
      </c>
      <c r="BR1001" s="7" t="str">
        <f t="shared" si="518"/>
        <v/>
      </c>
      <c r="BS1001" s="7" t="str">
        <f t="shared" si="519"/>
        <v/>
      </c>
      <c r="BT1001" s="7" t="str">
        <f t="shared" si="520"/>
        <v/>
      </c>
      <c r="BU1001" s="7" t="str">
        <f t="shared" si="521"/>
        <v/>
      </c>
      <c r="BV1001" s="7" t="str">
        <f t="shared" si="522"/>
        <v/>
      </c>
      <c r="BW1001" s="7" t="str">
        <f t="shared" si="523"/>
        <v/>
      </c>
      <c r="BX1001" s="7" t="str">
        <f t="shared" si="524"/>
        <v/>
      </c>
      <c r="BY1001" s="7" t="str">
        <f t="shared" si="525"/>
        <v/>
      </c>
      <c r="BZ1001" s="7" t="str">
        <f t="shared" si="526"/>
        <v/>
      </c>
      <c r="CA1001" s="7" t="str">
        <f t="shared" si="527"/>
        <v/>
      </c>
      <c r="CB1001" s="7" t="str">
        <f t="shared" si="528"/>
        <v/>
      </c>
      <c r="CC1001" s="7" t="str">
        <f t="shared" si="529"/>
        <v/>
      </c>
      <c r="CD1001" s="7" t="str">
        <f t="shared" si="530"/>
        <v/>
      </c>
      <c r="CE1001" s="7" t="str">
        <f t="shared" si="531"/>
        <v/>
      </c>
      <c r="CF1001" s="7" t="str">
        <f t="shared" si="532"/>
        <v/>
      </c>
      <c r="CG1001" s="7" t="str">
        <f t="shared" si="533"/>
        <v/>
      </c>
      <c r="CH1001" s="7" t="str">
        <f t="shared" si="534"/>
        <v/>
      </c>
      <c r="CI1001" s="7" t="str">
        <f t="shared" si="535"/>
        <v/>
      </c>
      <c r="CJ1001" s="7" t="str">
        <f t="shared" si="536"/>
        <v/>
      </c>
      <c r="CK1001" s="7" t="str">
        <f t="shared" si="537"/>
        <v/>
      </c>
      <c r="CL1001" s="7" t="str">
        <f t="shared" si="538"/>
        <v/>
      </c>
      <c r="CM1001" s="7" t="str">
        <f t="shared" si="539"/>
        <v/>
      </c>
      <c r="CN1001" s="7" t="str">
        <f t="shared" si="540"/>
        <v/>
      </c>
      <c r="CO1001" s="7" t="str">
        <f t="shared" si="541"/>
        <v/>
      </c>
      <c r="CP1001" s="7" t="str">
        <f t="shared" si="542"/>
        <v/>
      </c>
      <c r="CQ1001" s="7" t="str">
        <f t="shared" si="543"/>
        <v/>
      </c>
    </row>
    <row r="1002" spans="1:95" x14ac:dyDescent="0.25">
      <c r="A1002" s="8">
        <v>998</v>
      </c>
      <c r="BJ1002" s="7" t="str">
        <f t="shared" si="510"/>
        <v/>
      </c>
      <c r="BK1002" s="7" t="str">
        <f t="shared" si="511"/>
        <v/>
      </c>
      <c r="BL1002" s="7" t="str">
        <f t="shared" si="512"/>
        <v/>
      </c>
      <c r="BM1002" s="7" t="str">
        <f t="shared" si="513"/>
        <v/>
      </c>
      <c r="BN1002" s="7" t="str">
        <f t="shared" si="514"/>
        <v/>
      </c>
      <c r="BO1002" s="7" t="str">
        <f t="shared" si="515"/>
        <v/>
      </c>
      <c r="BP1002" s="7" t="str">
        <f t="shared" si="516"/>
        <v/>
      </c>
      <c r="BQ1002" s="7" t="str">
        <f t="shared" si="517"/>
        <v/>
      </c>
      <c r="BR1002" s="7" t="str">
        <f t="shared" si="518"/>
        <v/>
      </c>
      <c r="BS1002" s="7" t="str">
        <f t="shared" si="519"/>
        <v/>
      </c>
      <c r="BT1002" s="7" t="str">
        <f t="shared" si="520"/>
        <v/>
      </c>
      <c r="BU1002" s="7" t="str">
        <f t="shared" si="521"/>
        <v/>
      </c>
      <c r="BV1002" s="7" t="str">
        <f t="shared" si="522"/>
        <v/>
      </c>
      <c r="BW1002" s="7" t="str">
        <f t="shared" si="523"/>
        <v/>
      </c>
      <c r="BX1002" s="7" t="str">
        <f t="shared" si="524"/>
        <v/>
      </c>
      <c r="BY1002" s="7" t="str">
        <f t="shared" si="525"/>
        <v/>
      </c>
      <c r="BZ1002" s="7" t="str">
        <f t="shared" si="526"/>
        <v/>
      </c>
      <c r="CA1002" s="7" t="str">
        <f t="shared" si="527"/>
        <v/>
      </c>
      <c r="CB1002" s="7" t="str">
        <f t="shared" si="528"/>
        <v/>
      </c>
      <c r="CC1002" s="7" t="str">
        <f t="shared" si="529"/>
        <v/>
      </c>
      <c r="CD1002" s="7" t="str">
        <f t="shared" si="530"/>
        <v/>
      </c>
      <c r="CE1002" s="7" t="str">
        <f t="shared" si="531"/>
        <v/>
      </c>
      <c r="CF1002" s="7" t="str">
        <f t="shared" si="532"/>
        <v/>
      </c>
      <c r="CG1002" s="7" t="str">
        <f t="shared" si="533"/>
        <v/>
      </c>
      <c r="CH1002" s="7" t="str">
        <f t="shared" si="534"/>
        <v/>
      </c>
      <c r="CI1002" s="7" t="str">
        <f t="shared" si="535"/>
        <v/>
      </c>
      <c r="CJ1002" s="7" t="str">
        <f t="shared" si="536"/>
        <v/>
      </c>
      <c r="CK1002" s="7" t="str">
        <f t="shared" si="537"/>
        <v/>
      </c>
      <c r="CL1002" s="7" t="str">
        <f t="shared" si="538"/>
        <v/>
      </c>
      <c r="CM1002" s="7" t="str">
        <f t="shared" si="539"/>
        <v/>
      </c>
      <c r="CN1002" s="7" t="str">
        <f t="shared" si="540"/>
        <v/>
      </c>
      <c r="CO1002" s="7" t="str">
        <f t="shared" si="541"/>
        <v/>
      </c>
      <c r="CP1002" s="7" t="str">
        <f t="shared" si="542"/>
        <v/>
      </c>
      <c r="CQ1002" s="7" t="str">
        <f t="shared" si="543"/>
        <v/>
      </c>
    </row>
    <row r="1003" spans="1:95" x14ac:dyDescent="0.25">
      <c r="A1003" s="8">
        <v>999</v>
      </c>
      <c r="BJ1003" s="7" t="str">
        <f t="shared" si="510"/>
        <v/>
      </c>
      <c r="BK1003" s="7" t="str">
        <f t="shared" si="511"/>
        <v/>
      </c>
      <c r="BL1003" s="7" t="str">
        <f t="shared" si="512"/>
        <v/>
      </c>
      <c r="BM1003" s="7" t="str">
        <f t="shared" si="513"/>
        <v/>
      </c>
      <c r="BN1003" s="7" t="str">
        <f t="shared" si="514"/>
        <v/>
      </c>
      <c r="BO1003" s="7" t="str">
        <f t="shared" si="515"/>
        <v/>
      </c>
      <c r="BP1003" s="7" t="str">
        <f t="shared" si="516"/>
        <v/>
      </c>
      <c r="BQ1003" s="7" t="str">
        <f t="shared" si="517"/>
        <v/>
      </c>
      <c r="BR1003" s="7" t="str">
        <f t="shared" si="518"/>
        <v/>
      </c>
      <c r="BS1003" s="7" t="str">
        <f t="shared" si="519"/>
        <v/>
      </c>
      <c r="BT1003" s="7" t="str">
        <f t="shared" si="520"/>
        <v/>
      </c>
      <c r="BU1003" s="7" t="str">
        <f t="shared" si="521"/>
        <v/>
      </c>
      <c r="BV1003" s="7" t="str">
        <f t="shared" si="522"/>
        <v/>
      </c>
      <c r="BW1003" s="7" t="str">
        <f t="shared" si="523"/>
        <v/>
      </c>
      <c r="BX1003" s="7" t="str">
        <f t="shared" si="524"/>
        <v/>
      </c>
      <c r="BY1003" s="7" t="str">
        <f t="shared" si="525"/>
        <v/>
      </c>
      <c r="BZ1003" s="7" t="str">
        <f t="shared" si="526"/>
        <v/>
      </c>
      <c r="CA1003" s="7" t="str">
        <f t="shared" si="527"/>
        <v/>
      </c>
      <c r="CB1003" s="7" t="str">
        <f t="shared" si="528"/>
        <v/>
      </c>
      <c r="CC1003" s="7" t="str">
        <f t="shared" si="529"/>
        <v/>
      </c>
      <c r="CD1003" s="7" t="str">
        <f t="shared" si="530"/>
        <v/>
      </c>
      <c r="CE1003" s="7" t="str">
        <f t="shared" si="531"/>
        <v/>
      </c>
      <c r="CF1003" s="7" t="str">
        <f t="shared" si="532"/>
        <v/>
      </c>
      <c r="CG1003" s="7" t="str">
        <f t="shared" si="533"/>
        <v/>
      </c>
      <c r="CH1003" s="7" t="str">
        <f t="shared" si="534"/>
        <v/>
      </c>
      <c r="CI1003" s="7" t="str">
        <f t="shared" si="535"/>
        <v/>
      </c>
      <c r="CJ1003" s="7" t="str">
        <f t="shared" si="536"/>
        <v/>
      </c>
      <c r="CK1003" s="7" t="str">
        <f t="shared" si="537"/>
        <v/>
      </c>
      <c r="CL1003" s="7" t="str">
        <f t="shared" si="538"/>
        <v/>
      </c>
      <c r="CM1003" s="7" t="str">
        <f t="shared" si="539"/>
        <v/>
      </c>
      <c r="CN1003" s="7" t="str">
        <f t="shared" si="540"/>
        <v/>
      </c>
      <c r="CO1003" s="7" t="str">
        <f t="shared" si="541"/>
        <v/>
      </c>
      <c r="CP1003" s="7" t="str">
        <f t="shared" si="542"/>
        <v/>
      </c>
      <c r="CQ1003" s="7" t="str">
        <f t="shared" si="543"/>
        <v/>
      </c>
    </row>
    <row r="1004" spans="1:95" x14ac:dyDescent="0.25">
      <c r="A1004" s="8">
        <v>1000</v>
      </c>
      <c r="BJ1004" s="7" t="str">
        <f t="shared" si="510"/>
        <v/>
      </c>
      <c r="BK1004" s="7" t="str">
        <f t="shared" si="511"/>
        <v/>
      </c>
      <c r="BL1004" s="7" t="str">
        <f t="shared" si="512"/>
        <v/>
      </c>
      <c r="BM1004" s="7" t="str">
        <f t="shared" si="513"/>
        <v/>
      </c>
      <c r="BN1004" s="7" t="str">
        <f t="shared" si="514"/>
        <v/>
      </c>
      <c r="BO1004" s="7" t="str">
        <f t="shared" si="515"/>
        <v/>
      </c>
      <c r="BP1004" s="7" t="str">
        <f t="shared" si="516"/>
        <v/>
      </c>
      <c r="BQ1004" s="7" t="str">
        <f t="shared" si="517"/>
        <v/>
      </c>
      <c r="BR1004" s="7" t="str">
        <f t="shared" si="518"/>
        <v/>
      </c>
      <c r="BS1004" s="7" t="str">
        <f t="shared" si="519"/>
        <v/>
      </c>
      <c r="BT1004" s="7" t="str">
        <f t="shared" si="520"/>
        <v/>
      </c>
      <c r="BU1004" s="7" t="str">
        <f t="shared" si="521"/>
        <v/>
      </c>
      <c r="BV1004" s="7" t="str">
        <f t="shared" si="522"/>
        <v/>
      </c>
      <c r="BW1004" s="7" t="str">
        <f t="shared" si="523"/>
        <v/>
      </c>
      <c r="BX1004" s="7" t="str">
        <f t="shared" si="524"/>
        <v/>
      </c>
      <c r="BY1004" s="7" t="str">
        <f t="shared" si="525"/>
        <v/>
      </c>
      <c r="BZ1004" s="7" t="str">
        <f t="shared" si="526"/>
        <v/>
      </c>
      <c r="CA1004" s="7" t="str">
        <f t="shared" si="527"/>
        <v/>
      </c>
      <c r="CB1004" s="7" t="str">
        <f t="shared" si="528"/>
        <v/>
      </c>
      <c r="CC1004" s="7" t="str">
        <f t="shared" si="529"/>
        <v/>
      </c>
      <c r="CD1004" s="7" t="str">
        <f t="shared" si="530"/>
        <v/>
      </c>
      <c r="CE1004" s="7" t="str">
        <f t="shared" si="531"/>
        <v/>
      </c>
      <c r="CF1004" s="7" t="str">
        <f t="shared" si="532"/>
        <v/>
      </c>
      <c r="CG1004" s="7" t="str">
        <f t="shared" si="533"/>
        <v/>
      </c>
      <c r="CH1004" s="7" t="str">
        <f t="shared" si="534"/>
        <v/>
      </c>
      <c r="CI1004" s="7" t="str">
        <f t="shared" si="535"/>
        <v/>
      </c>
      <c r="CJ1004" s="7" t="str">
        <f t="shared" si="536"/>
        <v/>
      </c>
      <c r="CK1004" s="7" t="str">
        <f t="shared" si="537"/>
        <v/>
      </c>
      <c r="CL1004" s="7" t="str">
        <f t="shared" si="538"/>
        <v/>
      </c>
      <c r="CM1004" s="7" t="str">
        <f t="shared" si="539"/>
        <v/>
      </c>
      <c r="CN1004" s="7" t="str">
        <f t="shared" si="540"/>
        <v/>
      </c>
      <c r="CO1004" s="7" t="str">
        <f t="shared" si="541"/>
        <v/>
      </c>
      <c r="CP1004" s="7" t="str">
        <f t="shared" si="542"/>
        <v/>
      </c>
      <c r="CQ1004" s="7" t="str">
        <f t="shared" si="543"/>
        <v/>
      </c>
    </row>
    <row r="1005" spans="1:95" x14ac:dyDescent="0.25">
      <c r="A1005" s="8">
        <v>1001</v>
      </c>
      <c r="BJ1005" s="7" t="str">
        <f t="shared" si="510"/>
        <v/>
      </c>
      <c r="BK1005" s="7" t="str">
        <f t="shared" si="511"/>
        <v/>
      </c>
      <c r="BL1005" s="7" t="str">
        <f t="shared" si="512"/>
        <v/>
      </c>
      <c r="BM1005" s="7" t="str">
        <f t="shared" si="513"/>
        <v/>
      </c>
      <c r="BN1005" s="7" t="str">
        <f t="shared" si="514"/>
        <v/>
      </c>
      <c r="BO1005" s="7" t="str">
        <f t="shared" si="515"/>
        <v/>
      </c>
      <c r="BP1005" s="7" t="str">
        <f t="shared" si="516"/>
        <v/>
      </c>
      <c r="BQ1005" s="7" t="str">
        <f t="shared" si="517"/>
        <v/>
      </c>
      <c r="BR1005" s="7" t="str">
        <f t="shared" si="518"/>
        <v/>
      </c>
      <c r="BS1005" s="7" t="str">
        <f t="shared" si="519"/>
        <v/>
      </c>
      <c r="BT1005" s="7" t="str">
        <f t="shared" si="520"/>
        <v/>
      </c>
      <c r="BU1005" s="7" t="str">
        <f t="shared" si="521"/>
        <v/>
      </c>
      <c r="BV1005" s="7" t="str">
        <f t="shared" si="522"/>
        <v/>
      </c>
      <c r="BW1005" s="7" t="str">
        <f t="shared" si="523"/>
        <v/>
      </c>
      <c r="BX1005" s="7" t="str">
        <f t="shared" si="524"/>
        <v/>
      </c>
      <c r="BY1005" s="7" t="str">
        <f t="shared" si="525"/>
        <v/>
      </c>
      <c r="BZ1005" s="7" t="str">
        <f t="shared" si="526"/>
        <v/>
      </c>
      <c r="CA1005" s="7" t="str">
        <f t="shared" si="527"/>
        <v/>
      </c>
      <c r="CB1005" s="7" t="str">
        <f t="shared" si="528"/>
        <v/>
      </c>
      <c r="CC1005" s="7" t="str">
        <f t="shared" si="529"/>
        <v/>
      </c>
      <c r="CD1005" s="7" t="str">
        <f t="shared" si="530"/>
        <v/>
      </c>
      <c r="CE1005" s="7" t="str">
        <f t="shared" si="531"/>
        <v/>
      </c>
      <c r="CF1005" s="7" t="str">
        <f t="shared" si="532"/>
        <v/>
      </c>
      <c r="CG1005" s="7" t="str">
        <f t="shared" si="533"/>
        <v/>
      </c>
      <c r="CH1005" s="7" t="str">
        <f t="shared" si="534"/>
        <v/>
      </c>
      <c r="CI1005" s="7" t="str">
        <f t="shared" si="535"/>
        <v/>
      </c>
      <c r="CJ1005" s="7" t="str">
        <f t="shared" si="536"/>
        <v/>
      </c>
      <c r="CK1005" s="7" t="str">
        <f t="shared" si="537"/>
        <v/>
      </c>
      <c r="CL1005" s="7" t="str">
        <f t="shared" si="538"/>
        <v/>
      </c>
      <c r="CM1005" s="7" t="str">
        <f t="shared" si="539"/>
        <v/>
      </c>
      <c r="CN1005" s="7" t="str">
        <f t="shared" si="540"/>
        <v/>
      </c>
      <c r="CO1005" s="7" t="str">
        <f t="shared" si="541"/>
        <v/>
      </c>
      <c r="CP1005" s="7" t="str">
        <f t="shared" si="542"/>
        <v/>
      </c>
      <c r="CQ1005" s="7" t="str">
        <f t="shared" si="543"/>
        <v/>
      </c>
    </row>
    <row r="1006" spans="1:95" x14ac:dyDescent="0.25">
      <c r="A1006" s="8">
        <v>1002</v>
      </c>
      <c r="BJ1006" s="7" t="str">
        <f t="shared" si="510"/>
        <v/>
      </c>
      <c r="BK1006" s="7" t="str">
        <f t="shared" si="511"/>
        <v/>
      </c>
      <c r="BL1006" s="7" t="str">
        <f t="shared" si="512"/>
        <v/>
      </c>
      <c r="BM1006" s="7" t="str">
        <f t="shared" si="513"/>
        <v/>
      </c>
      <c r="BN1006" s="7" t="str">
        <f t="shared" si="514"/>
        <v/>
      </c>
      <c r="BO1006" s="7" t="str">
        <f t="shared" si="515"/>
        <v/>
      </c>
      <c r="BP1006" s="7" t="str">
        <f t="shared" si="516"/>
        <v/>
      </c>
      <c r="BQ1006" s="7" t="str">
        <f t="shared" si="517"/>
        <v/>
      </c>
      <c r="BR1006" s="7" t="str">
        <f t="shared" si="518"/>
        <v/>
      </c>
      <c r="BS1006" s="7" t="str">
        <f t="shared" si="519"/>
        <v/>
      </c>
      <c r="BT1006" s="7" t="str">
        <f t="shared" si="520"/>
        <v/>
      </c>
      <c r="BU1006" s="7" t="str">
        <f t="shared" si="521"/>
        <v/>
      </c>
      <c r="BV1006" s="7" t="str">
        <f t="shared" si="522"/>
        <v/>
      </c>
      <c r="BW1006" s="7" t="str">
        <f t="shared" si="523"/>
        <v/>
      </c>
      <c r="BX1006" s="7" t="str">
        <f t="shared" si="524"/>
        <v/>
      </c>
      <c r="BY1006" s="7" t="str">
        <f t="shared" si="525"/>
        <v/>
      </c>
      <c r="BZ1006" s="7" t="str">
        <f t="shared" si="526"/>
        <v/>
      </c>
      <c r="CA1006" s="7" t="str">
        <f t="shared" si="527"/>
        <v/>
      </c>
      <c r="CB1006" s="7" t="str">
        <f t="shared" si="528"/>
        <v/>
      </c>
      <c r="CC1006" s="7" t="str">
        <f t="shared" si="529"/>
        <v/>
      </c>
      <c r="CD1006" s="7" t="str">
        <f t="shared" si="530"/>
        <v/>
      </c>
      <c r="CE1006" s="7" t="str">
        <f t="shared" si="531"/>
        <v/>
      </c>
      <c r="CF1006" s="7" t="str">
        <f t="shared" si="532"/>
        <v/>
      </c>
      <c r="CG1006" s="7" t="str">
        <f t="shared" si="533"/>
        <v/>
      </c>
      <c r="CH1006" s="7" t="str">
        <f t="shared" si="534"/>
        <v/>
      </c>
      <c r="CI1006" s="7" t="str">
        <f t="shared" si="535"/>
        <v/>
      </c>
      <c r="CJ1006" s="7" t="str">
        <f t="shared" si="536"/>
        <v/>
      </c>
      <c r="CK1006" s="7" t="str">
        <f t="shared" si="537"/>
        <v/>
      </c>
      <c r="CL1006" s="7" t="str">
        <f t="shared" si="538"/>
        <v/>
      </c>
      <c r="CM1006" s="7" t="str">
        <f t="shared" si="539"/>
        <v/>
      </c>
      <c r="CN1006" s="7" t="str">
        <f t="shared" si="540"/>
        <v/>
      </c>
      <c r="CO1006" s="7" t="str">
        <f t="shared" si="541"/>
        <v/>
      </c>
      <c r="CP1006" s="7" t="str">
        <f t="shared" si="542"/>
        <v/>
      </c>
      <c r="CQ1006" s="7" t="str">
        <f t="shared" si="543"/>
        <v/>
      </c>
    </row>
    <row r="1007" spans="1:95" x14ac:dyDescent="0.25">
      <c r="A1007" s="8">
        <v>1003</v>
      </c>
      <c r="BJ1007" s="7" t="str">
        <f t="shared" si="510"/>
        <v/>
      </c>
      <c r="BK1007" s="7" t="str">
        <f t="shared" si="511"/>
        <v/>
      </c>
      <c r="BL1007" s="7" t="str">
        <f t="shared" si="512"/>
        <v/>
      </c>
      <c r="BM1007" s="7" t="str">
        <f t="shared" si="513"/>
        <v/>
      </c>
      <c r="BN1007" s="7" t="str">
        <f t="shared" si="514"/>
        <v/>
      </c>
      <c r="BO1007" s="7" t="str">
        <f t="shared" si="515"/>
        <v/>
      </c>
      <c r="BP1007" s="7" t="str">
        <f t="shared" si="516"/>
        <v/>
      </c>
      <c r="BQ1007" s="7" t="str">
        <f t="shared" si="517"/>
        <v/>
      </c>
      <c r="BR1007" s="7" t="str">
        <f t="shared" si="518"/>
        <v/>
      </c>
      <c r="BS1007" s="7" t="str">
        <f t="shared" si="519"/>
        <v/>
      </c>
      <c r="BT1007" s="7" t="str">
        <f t="shared" si="520"/>
        <v/>
      </c>
      <c r="BU1007" s="7" t="str">
        <f t="shared" si="521"/>
        <v/>
      </c>
      <c r="BV1007" s="7" t="str">
        <f t="shared" si="522"/>
        <v/>
      </c>
      <c r="BW1007" s="7" t="str">
        <f t="shared" si="523"/>
        <v/>
      </c>
      <c r="BX1007" s="7" t="str">
        <f t="shared" si="524"/>
        <v/>
      </c>
      <c r="BY1007" s="7" t="str">
        <f t="shared" si="525"/>
        <v/>
      </c>
      <c r="BZ1007" s="7" t="str">
        <f t="shared" si="526"/>
        <v/>
      </c>
      <c r="CA1007" s="7" t="str">
        <f t="shared" si="527"/>
        <v/>
      </c>
      <c r="CB1007" s="7" t="str">
        <f t="shared" si="528"/>
        <v/>
      </c>
      <c r="CC1007" s="7" t="str">
        <f t="shared" si="529"/>
        <v/>
      </c>
      <c r="CD1007" s="7" t="str">
        <f t="shared" si="530"/>
        <v/>
      </c>
      <c r="CE1007" s="7" t="str">
        <f t="shared" si="531"/>
        <v/>
      </c>
      <c r="CF1007" s="7" t="str">
        <f t="shared" si="532"/>
        <v/>
      </c>
      <c r="CG1007" s="7" t="str">
        <f t="shared" si="533"/>
        <v/>
      </c>
      <c r="CH1007" s="7" t="str">
        <f t="shared" si="534"/>
        <v/>
      </c>
      <c r="CI1007" s="7" t="str">
        <f t="shared" si="535"/>
        <v/>
      </c>
      <c r="CJ1007" s="7" t="str">
        <f t="shared" si="536"/>
        <v/>
      </c>
      <c r="CK1007" s="7" t="str">
        <f t="shared" si="537"/>
        <v/>
      </c>
      <c r="CL1007" s="7" t="str">
        <f t="shared" si="538"/>
        <v/>
      </c>
      <c r="CM1007" s="7" t="str">
        <f t="shared" si="539"/>
        <v/>
      </c>
      <c r="CN1007" s="7" t="str">
        <f t="shared" si="540"/>
        <v/>
      </c>
      <c r="CO1007" s="7" t="str">
        <f t="shared" si="541"/>
        <v/>
      </c>
      <c r="CP1007" s="7" t="str">
        <f t="shared" si="542"/>
        <v/>
      </c>
      <c r="CQ1007" s="7" t="str">
        <f t="shared" si="543"/>
        <v/>
      </c>
    </row>
    <row r="1008" spans="1:95" x14ac:dyDescent="0.25">
      <c r="A1008" s="8">
        <v>1004</v>
      </c>
      <c r="BJ1008" s="7" t="str">
        <f t="shared" si="510"/>
        <v/>
      </c>
      <c r="BK1008" s="7" t="str">
        <f t="shared" si="511"/>
        <v/>
      </c>
      <c r="BL1008" s="7" t="str">
        <f t="shared" si="512"/>
        <v/>
      </c>
      <c r="BM1008" s="7" t="str">
        <f t="shared" si="513"/>
        <v/>
      </c>
      <c r="BN1008" s="7" t="str">
        <f t="shared" si="514"/>
        <v/>
      </c>
      <c r="BO1008" s="7" t="str">
        <f t="shared" si="515"/>
        <v/>
      </c>
      <c r="BP1008" s="7" t="str">
        <f t="shared" si="516"/>
        <v/>
      </c>
      <c r="BQ1008" s="7" t="str">
        <f t="shared" si="517"/>
        <v/>
      </c>
      <c r="BR1008" s="7" t="str">
        <f t="shared" si="518"/>
        <v/>
      </c>
      <c r="BS1008" s="7" t="str">
        <f t="shared" si="519"/>
        <v/>
      </c>
      <c r="BT1008" s="7" t="str">
        <f t="shared" si="520"/>
        <v/>
      </c>
      <c r="BU1008" s="7" t="str">
        <f t="shared" si="521"/>
        <v/>
      </c>
      <c r="BV1008" s="7" t="str">
        <f t="shared" si="522"/>
        <v/>
      </c>
      <c r="BW1008" s="7" t="str">
        <f t="shared" si="523"/>
        <v/>
      </c>
      <c r="BX1008" s="7" t="str">
        <f t="shared" si="524"/>
        <v/>
      </c>
      <c r="BY1008" s="7" t="str">
        <f t="shared" si="525"/>
        <v/>
      </c>
      <c r="BZ1008" s="7" t="str">
        <f t="shared" si="526"/>
        <v/>
      </c>
      <c r="CA1008" s="7" t="str">
        <f t="shared" si="527"/>
        <v/>
      </c>
      <c r="CB1008" s="7" t="str">
        <f t="shared" si="528"/>
        <v/>
      </c>
      <c r="CC1008" s="7" t="str">
        <f t="shared" si="529"/>
        <v/>
      </c>
      <c r="CD1008" s="7" t="str">
        <f t="shared" si="530"/>
        <v/>
      </c>
      <c r="CE1008" s="7" t="str">
        <f t="shared" si="531"/>
        <v/>
      </c>
      <c r="CF1008" s="7" t="str">
        <f t="shared" si="532"/>
        <v/>
      </c>
      <c r="CG1008" s="7" t="str">
        <f t="shared" si="533"/>
        <v/>
      </c>
      <c r="CH1008" s="7" t="str">
        <f t="shared" si="534"/>
        <v/>
      </c>
      <c r="CI1008" s="7" t="str">
        <f t="shared" si="535"/>
        <v/>
      </c>
      <c r="CJ1008" s="7" t="str">
        <f t="shared" si="536"/>
        <v/>
      </c>
      <c r="CK1008" s="7" t="str">
        <f t="shared" si="537"/>
        <v/>
      </c>
      <c r="CL1008" s="7" t="str">
        <f t="shared" si="538"/>
        <v/>
      </c>
      <c r="CM1008" s="7" t="str">
        <f t="shared" si="539"/>
        <v/>
      </c>
      <c r="CN1008" s="7" t="str">
        <f t="shared" si="540"/>
        <v/>
      </c>
      <c r="CO1008" s="7" t="str">
        <f t="shared" si="541"/>
        <v/>
      </c>
      <c r="CP1008" s="7" t="str">
        <f t="shared" si="542"/>
        <v/>
      </c>
      <c r="CQ1008" s="7" t="str">
        <f t="shared" si="543"/>
        <v/>
      </c>
    </row>
    <row r="1009" spans="1:95" x14ac:dyDescent="0.25">
      <c r="A1009" s="8">
        <v>1005</v>
      </c>
      <c r="BJ1009" s="7" t="str">
        <f t="shared" si="510"/>
        <v/>
      </c>
      <c r="BK1009" s="7" t="str">
        <f t="shared" si="511"/>
        <v/>
      </c>
      <c r="BL1009" s="7" t="str">
        <f t="shared" si="512"/>
        <v/>
      </c>
      <c r="BM1009" s="7" t="str">
        <f t="shared" si="513"/>
        <v/>
      </c>
      <c r="BN1009" s="7" t="str">
        <f t="shared" si="514"/>
        <v/>
      </c>
      <c r="BO1009" s="7" t="str">
        <f t="shared" si="515"/>
        <v/>
      </c>
      <c r="BP1009" s="7" t="str">
        <f t="shared" si="516"/>
        <v/>
      </c>
      <c r="BQ1009" s="7" t="str">
        <f t="shared" si="517"/>
        <v/>
      </c>
      <c r="BR1009" s="7" t="str">
        <f t="shared" si="518"/>
        <v/>
      </c>
      <c r="BS1009" s="7" t="str">
        <f t="shared" si="519"/>
        <v/>
      </c>
      <c r="BT1009" s="7" t="str">
        <f t="shared" si="520"/>
        <v/>
      </c>
      <c r="BU1009" s="7" t="str">
        <f t="shared" si="521"/>
        <v/>
      </c>
      <c r="BV1009" s="7" t="str">
        <f t="shared" si="522"/>
        <v/>
      </c>
      <c r="BW1009" s="7" t="str">
        <f t="shared" si="523"/>
        <v/>
      </c>
      <c r="BX1009" s="7" t="str">
        <f t="shared" si="524"/>
        <v/>
      </c>
      <c r="BY1009" s="7" t="str">
        <f t="shared" si="525"/>
        <v/>
      </c>
      <c r="BZ1009" s="7" t="str">
        <f t="shared" si="526"/>
        <v/>
      </c>
      <c r="CA1009" s="7" t="str">
        <f t="shared" si="527"/>
        <v/>
      </c>
      <c r="CB1009" s="7" t="str">
        <f t="shared" si="528"/>
        <v/>
      </c>
      <c r="CC1009" s="7" t="str">
        <f t="shared" si="529"/>
        <v/>
      </c>
      <c r="CD1009" s="7" t="str">
        <f t="shared" si="530"/>
        <v/>
      </c>
      <c r="CE1009" s="7" t="str">
        <f t="shared" si="531"/>
        <v/>
      </c>
      <c r="CF1009" s="7" t="str">
        <f t="shared" si="532"/>
        <v/>
      </c>
      <c r="CG1009" s="7" t="str">
        <f t="shared" si="533"/>
        <v/>
      </c>
      <c r="CH1009" s="7" t="str">
        <f t="shared" si="534"/>
        <v/>
      </c>
      <c r="CI1009" s="7" t="str">
        <f t="shared" si="535"/>
        <v/>
      </c>
      <c r="CJ1009" s="7" t="str">
        <f t="shared" si="536"/>
        <v/>
      </c>
      <c r="CK1009" s="7" t="str">
        <f t="shared" si="537"/>
        <v/>
      </c>
      <c r="CL1009" s="7" t="str">
        <f t="shared" si="538"/>
        <v/>
      </c>
      <c r="CM1009" s="7" t="str">
        <f t="shared" si="539"/>
        <v/>
      </c>
      <c r="CN1009" s="7" t="str">
        <f t="shared" si="540"/>
        <v/>
      </c>
      <c r="CO1009" s="7" t="str">
        <f t="shared" si="541"/>
        <v/>
      </c>
      <c r="CP1009" s="7" t="str">
        <f t="shared" si="542"/>
        <v/>
      </c>
      <c r="CQ1009" s="7" t="str">
        <f t="shared" si="543"/>
        <v/>
      </c>
    </row>
    <row r="1010" spans="1:95" x14ac:dyDescent="0.25">
      <c r="A1010" s="8">
        <v>1006</v>
      </c>
      <c r="BJ1010" s="7" t="str">
        <f t="shared" si="510"/>
        <v/>
      </c>
      <c r="BK1010" s="7" t="str">
        <f t="shared" si="511"/>
        <v/>
      </c>
      <c r="BL1010" s="7" t="str">
        <f t="shared" si="512"/>
        <v/>
      </c>
      <c r="BM1010" s="7" t="str">
        <f t="shared" si="513"/>
        <v/>
      </c>
      <c r="BN1010" s="7" t="str">
        <f t="shared" si="514"/>
        <v/>
      </c>
      <c r="BO1010" s="7" t="str">
        <f t="shared" si="515"/>
        <v/>
      </c>
      <c r="BP1010" s="7" t="str">
        <f t="shared" si="516"/>
        <v/>
      </c>
      <c r="BQ1010" s="7" t="str">
        <f t="shared" si="517"/>
        <v/>
      </c>
      <c r="BR1010" s="7" t="str">
        <f t="shared" si="518"/>
        <v/>
      </c>
      <c r="BS1010" s="7" t="str">
        <f t="shared" si="519"/>
        <v/>
      </c>
      <c r="BT1010" s="7" t="str">
        <f t="shared" si="520"/>
        <v/>
      </c>
      <c r="BU1010" s="7" t="str">
        <f t="shared" si="521"/>
        <v/>
      </c>
      <c r="BV1010" s="7" t="str">
        <f t="shared" si="522"/>
        <v/>
      </c>
      <c r="BW1010" s="7" t="str">
        <f t="shared" si="523"/>
        <v/>
      </c>
      <c r="BX1010" s="7" t="str">
        <f t="shared" si="524"/>
        <v/>
      </c>
      <c r="BY1010" s="7" t="str">
        <f t="shared" si="525"/>
        <v/>
      </c>
      <c r="BZ1010" s="7" t="str">
        <f t="shared" si="526"/>
        <v/>
      </c>
      <c r="CA1010" s="7" t="str">
        <f t="shared" si="527"/>
        <v/>
      </c>
      <c r="CB1010" s="7" t="str">
        <f t="shared" si="528"/>
        <v/>
      </c>
      <c r="CC1010" s="7" t="str">
        <f t="shared" si="529"/>
        <v/>
      </c>
      <c r="CD1010" s="7" t="str">
        <f t="shared" si="530"/>
        <v/>
      </c>
      <c r="CE1010" s="7" t="str">
        <f t="shared" si="531"/>
        <v/>
      </c>
      <c r="CF1010" s="7" t="str">
        <f t="shared" si="532"/>
        <v/>
      </c>
      <c r="CG1010" s="7" t="str">
        <f t="shared" si="533"/>
        <v/>
      </c>
      <c r="CH1010" s="7" t="str">
        <f t="shared" si="534"/>
        <v/>
      </c>
      <c r="CI1010" s="7" t="str">
        <f t="shared" si="535"/>
        <v/>
      </c>
      <c r="CJ1010" s="7" t="str">
        <f t="shared" si="536"/>
        <v/>
      </c>
      <c r="CK1010" s="7" t="str">
        <f t="shared" si="537"/>
        <v/>
      </c>
      <c r="CL1010" s="7" t="str">
        <f t="shared" si="538"/>
        <v/>
      </c>
      <c r="CM1010" s="7" t="str">
        <f t="shared" si="539"/>
        <v/>
      </c>
      <c r="CN1010" s="7" t="str">
        <f t="shared" si="540"/>
        <v/>
      </c>
      <c r="CO1010" s="7" t="str">
        <f t="shared" si="541"/>
        <v/>
      </c>
      <c r="CP1010" s="7" t="str">
        <f t="shared" si="542"/>
        <v/>
      </c>
      <c r="CQ1010" s="7" t="str">
        <f t="shared" si="543"/>
        <v/>
      </c>
    </row>
    <row r="1011" spans="1:95" x14ac:dyDescent="0.25">
      <c r="A1011" s="8">
        <v>1007</v>
      </c>
      <c r="BJ1011" s="7" t="str">
        <f t="shared" si="510"/>
        <v/>
      </c>
      <c r="BK1011" s="7" t="str">
        <f t="shared" si="511"/>
        <v/>
      </c>
      <c r="BL1011" s="7" t="str">
        <f t="shared" si="512"/>
        <v/>
      </c>
      <c r="BM1011" s="7" t="str">
        <f t="shared" si="513"/>
        <v/>
      </c>
      <c r="BN1011" s="7" t="str">
        <f t="shared" si="514"/>
        <v/>
      </c>
      <c r="BO1011" s="7" t="str">
        <f t="shared" si="515"/>
        <v/>
      </c>
      <c r="BP1011" s="7" t="str">
        <f t="shared" si="516"/>
        <v/>
      </c>
      <c r="BQ1011" s="7" t="str">
        <f t="shared" si="517"/>
        <v/>
      </c>
      <c r="BR1011" s="7" t="str">
        <f t="shared" si="518"/>
        <v/>
      </c>
      <c r="BS1011" s="7" t="str">
        <f t="shared" si="519"/>
        <v/>
      </c>
      <c r="BT1011" s="7" t="str">
        <f t="shared" si="520"/>
        <v/>
      </c>
      <c r="BU1011" s="7" t="str">
        <f t="shared" si="521"/>
        <v/>
      </c>
      <c r="BV1011" s="7" t="str">
        <f t="shared" si="522"/>
        <v/>
      </c>
      <c r="BW1011" s="7" t="str">
        <f t="shared" si="523"/>
        <v/>
      </c>
      <c r="BX1011" s="7" t="str">
        <f t="shared" si="524"/>
        <v/>
      </c>
      <c r="BY1011" s="7" t="str">
        <f t="shared" si="525"/>
        <v/>
      </c>
      <c r="BZ1011" s="7" t="str">
        <f t="shared" si="526"/>
        <v/>
      </c>
      <c r="CA1011" s="7" t="str">
        <f t="shared" si="527"/>
        <v/>
      </c>
      <c r="CB1011" s="7" t="str">
        <f t="shared" si="528"/>
        <v/>
      </c>
      <c r="CC1011" s="7" t="str">
        <f t="shared" si="529"/>
        <v/>
      </c>
      <c r="CD1011" s="7" t="str">
        <f t="shared" si="530"/>
        <v/>
      </c>
      <c r="CE1011" s="7" t="str">
        <f t="shared" si="531"/>
        <v/>
      </c>
      <c r="CF1011" s="7" t="str">
        <f t="shared" si="532"/>
        <v/>
      </c>
      <c r="CG1011" s="7" t="str">
        <f t="shared" si="533"/>
        <v/>
      </c>
      <c r="CH1011" s="7" t="str">
        <f t="shared" si="534"/>
        <v/>
      </c>
      <c r="CI1011" s="7" t="str">
        <f t="shared" si="535"/>
        <v/>
      </c>
      <c r="CJ1011" s="7" t="str">
        <f t="shared" si="536"/>
        <v/>
      </c>
      <c r="CK1011" s="7" t="str">
        <f t="shared" si="537"/>
        <v/>
      </c>
      <c r="CL1011" s="7" t="str">
        <f t="shared" si="538"/>
        <v/>
      </c>
      <c r="CM1011" s="7" t="str">
        <f t="shared" si="539"/>
        <v/>
      </c>
      <c r="CN1011" s="7" t="str">
        <f t="shared" si="540"/>
        <v/>
      </c>
      <c r="CO1011" s="7" t="str">
        <f t="shared" si="541"/>
        <v/>
      </c>
      <c r="CP1011" s="7" t="str">
        <f t="shared" si="542"/>
        <v/>
      </c>
      <c r="CQ1011" s="7" t="str">
        <f t="shared" si="543"/>
        <v/>
      </c>
    </row>
    <row r="1012" spans="1:95" x14ac:dyDescent="0.25">
      <c r="A1012" s="8">
        <v>1008</v>
      </c>
      <c r="BJ1012" s="7" t="str">
        <f t="shared" si="510"/>
        <v/>
      </c>
      <c r="BK1012" s="7" t="str">
        <f t="shared" si="511"/>
        <v/>
      </c>
      <c r="BL1012" s="7" t="str">
        <f t="shared" si="512"/>
        <v/>
      </c>
      <c r="BM1012" s="7" t="str">
        <f t="shared" si="513"/>
        <v/>
      </c>
      <c r="BN1012" s="7" t="str">
        <f t="shared" si="514"/>
        <v/>
      </c>
      <c r="BO1012" s="7" t="str">
        <f t="shared" si="515"/>
        <v/>
      </c>
      <c r="BP1012" s="7" t="str">
        <f t="shared" si="516"/>
        <v/>
      </c>
      <c r="BQ1012" s="7" t="str">
        <f t="shared" si="517"/>
        <v/>
      </c>
      <c r="BR1012" s="7" t="str">
        <f t="shared" si="518"/>
        <v/>
      </c>
      <c r="BS1012" s="7" t="str">
        <f t="shared" si="519"/>
        <v/>
      </c>
      <c r="BT1012" s="7" t="str">
        <f t="shared" si="520"/>
        <v/>
      </c>
      <c r="BU1012" s="7" t="str">
        <f t="shared" si="521"/>
        <v/>
      </c>
      <c r="BV1012" s="7" t="str">
        <f t="shared" si="522"/>
        <v/>
      </c>
      <c r="BW1012" s="7" t="str">
        <f t="shared" si="523"/>
        <v/>
      </c>
      <c r="BX1012" s="7" t="str">
        <f t="shared" si="524"/>
        <v/>
      </c>
      <c r="BY1012" s="7" t="str">
        <f t="shared" si="525"/>
        <v/>
      </c>
      <c r="BZ1012" s="7" t="str">
        <f t="shared" si="526"/>
        <v/>
      </c>
      <c r="CA1012" s="7" t="str">
        <f t="shared" si="527"/>
        <v/>
      </c>
      <c r="CB1012" s="7" t="str">
        <f t="shared" si="528"/>
        <v/>
      </c>
      <c r="CC1012" s="7" t="str">
        <f t="shared" si="529"/>
        <v/>
      </c>
      <c r="CD1012" s="7" t="str">
        <f t="shared" si="530"/>
        <v/>
      </c>
      <c r="CE1012" s="7" t="str">
        <f t="shared" si="531"/>
        <v/>
      </c>
      <c r="CF1012" s="7" t="str">
        <f t="shared" si="532"/>
        <v/>
      </c>
      <c r="CG1012" s="7" t="str">
        <f t="shared" si="533"/>
        <v/>
      </c>
      <c r="CH1012" s="7" t="str">
        <f t="shared" si="534"/>
        <v/>
      </c>
      <c r="CI1012" s="7" t="str">
        <f t="shared" si="535"/>
        <v/>
      </c>
      <c r="CJ1012" s="7" t="str">
        <f t="shared" si="536"/>
        <v/>
      </c>
      <c r="CK1012" s="7" t="str">
        <f t="shared" si="537"/>
        <v/>
      </c>
      <c r="CL1012" s="7" t="str">
        <f t="shared" si="538"/>
        <v/>
      </c>
      <c r="CM1012" s="7" t="str">
        <f t="shared" si="539"/>
        <v/>
      </c>
      <c r="CN1012" s="7" t="str">
        <f t="shared" si="540"/>
        <v/>
      </c>
      <c r="CO1012" s="7" t="str">
        <f t="shared" si="541"/>
        <v/>
      </c>
      <c r="CP1012" s="7" t="str">
        <f t="shared" si="542"/>
        <v/>
      </c>
      <c r="CQ1012" s="7" t="str">
        <f t="shared" si="543"/>
        <v/>
      </c>
    </row>
    <row r="1013" spans="1:95" x14ac:dyDescent="0.25">
      <c r="A1013" s="8">
        <v>1009</v>
      </c>
      <c r="BJ1013" s="7" t="str">
        <f t="shared" si="510"/>
        <v/>
      </c>
      <c r="BK1013" s="7" t="str">
        <f t="shared" si="511"/>
        <v/>
      </c>
      <c r="BL1013" s="7" t="str">
        <f t="shared" si="512"/>
        <v/>
      </c>
      <c r="BM1013" s="7" t="str">
        <f t="shared" si="513"/>
        <v/>
      </c>
      <c r="BN1013" s="7" t="str">
        <f t="shared" si="514"/>
        <v/>
      </c>
      <c r="BO1013" s="7" t="str">
        <f t="shared" si="515"/>
        <v/>
      </c>
      <c r="BP1013" s="7" t="str">
        <f t="shared" si="516"/>
        <v/>
      </c>
      <c r="BQ1013" s="7" t="str">
        <f t="shared" si="517"/>
        <v/>
      </c>
      <c r="BR1013" s="7" t="str">
        <f t="shared" si="518"/>
        <v/>
      </c>
      <c r="BS1013" s="7" t="str">
        <f t="shared" si="519"/>
        <v/>
      </c>
      <c r="BT1013" s="7" t="str">
        <f t="shared" si="520"/>
        <v/>
      </c>
      <c r="BU1013" s="7" t="str">
        <f t="shared" si="521"/>
        <v/>
      </c>
      <c r="BV1013" s="7" t="str">
        <f t="shared" si="522"/>
        <v/>
      </c>
      <c r="BW1013" s="7" t="str">
        <f t="shared" si="523"/>
        <v/>
      </c>
      <c r="BX1013" s="7" t="str">
        <f t="shared" si="524"/>
        <v/>
      </c>
      <c r="BY1013" s="7" t="str">
        <f t="shared" si="525"/>
        <v/>
      </c>
      <c r="BZ1013" s="7" t="str">
        <f t="shared" si="526"/>
        <v/>
      </c>
      <c r="CA1013" s="7" t="str">
        <f t="shared" si="527"/>
        <v/>
      </c>
      <c r="CB1013" s="7" t="str">
        <f t="shared" si="528"/>
        <v/>
      </c>
      <c r="CC1013" s="7" t="str">
        <f t="shared" si="529"/>
        <v/>
      </c>
      <c r="CD1013" s="7" t="str">
        <f t="shared" si="530"/>
        <v/>
      </c>
      <c r="CE1013" s="7" t="str">
        <f t="shared" si="531"/>
        <v/>
      </c>
      <c r="CF1013" s="7" t="str">
        <f t="shared" si="532"/>
        <v/>
      </c>
      <c r="CG1013" s="7" t="str">
        <f t="shared" si="533"/>
        <v/>
      </c>
      <c r="CH1013" s="7" t="str">
        <f t="shared" si="534"/>
        <v/>
      </c>
      <c r="CI1013" s="7" t="str">
        <f t="shared" si="535"/>
        <v/>
      </c>
      <c r="CJ1013" s="7" t="str">
        <f t="shared" si="536"/>
        <v/>
      </c>
      <c r="CK1013" s="7" t="str">
        <f t="shared" si="537"/>
        <v/>
      </c>
      <c r="CL1013" s="7" t="str">
        <f t="shared" si="538"/>
        <v/>
      </c>
      <c r="CM1013" s="7" t="str">
        <f t="shared" si="539"/>
        <v/>
      </c>
      <c r="CN1013" s="7" t="str">
        <f t="shared" si="540"/>
        <v/>
      </c>
      <c r="CO1013" s="7" t="str">
        <f t="shared" si="541"/>
        <v/>
      </c>
      <c r="CP1013" s="7" t="str">
        <f t="shared" si="542"/>
        <v/>
      </c>
      <c r="CQ1013" s="7" t="str">
        <f t="shared" si="543"/>
        <v/>
      </c>
    </row>
    <row r="1014" spans="1:95" x14ac:dyDescent="0.25">
      <c r="A1014" s="8">
        <v>1010</v>
      </c>
      <c r="BJ1014" s="7" t="str">
        <f t="shared" si="510"/>
        <v/>
      </c>
      <c r="BK1014" s="7" t="str">
        <f t="shared" si="511"/>
        <v/>
      </c>
      <c r="BL1014" s="7" t="str">
        <f t="shared" si="512"/>
        <v/>
      </c>
      <c r="BM1014" s="7" t="str">
        <f t="shared" si="513"/>
        <v/>
      </c>
      <c r="BN1014" s="7" t="str">
        <f t="shared" si="514"/>
        <v/>
      </c>
      <c r="BO1014" s="7" t="str">
        <f t="shared" si="515"/>
        <v/>
      </c>
      <c r="BP1014" s="7" t="str">
        <f t="shared" si="516"/>
        <v/>
      </c>
      <c r="BQ1014" s="7" t="str">
        <f t="shared" si="517"/>
        <v/>
      </c>
      <c r="BR1014" s="7" t="str">
        <f t="shared" si="518"/>
        <v/>
      </c>
      <c r="BS1014" s="7" t="str">
        <f t="shared" si="519"/>
        <v/>
      </c>
      <c r="BT1014" s="7" t="str">
        <f t="shared" si="520"/>
        <v/>
      </c>
      <c r="BU1014" s="7" t="str">
        <f t="shared" si="521"/>
        <v/>
      </c>
      <c r="BV1014" s="7" t="str">
        <f t="shared" si="522"/>
        <v/>
      </c>
      <c r="BW1014" s="7" t="str">
        <f t="shared" si="523"/>
        <v/>
      </c>
      <c r="BX1014" s="7" t="str">
        <f t="shared" si="524"/>
        <v/>
      </c>
      <c r="BY1014" s="7" t="str">
        <f t="shared" si="525"/>
        <v/>
      </c>
      <c r="BZ1014" s="7" t="str">
        <f t="shared" si="526"/>
        <v/>
      </c>
      <c r="CA1014" s="7" t="str">
        <f t="shared" si="527"/>
        <v/>
      </c>
      <c r="CB1014" s="7" t="str">
        <f t="shared" si="528"/>
        <v/>
      </c>
      <c r="CC1014" s="7" t="str">
        <f t="shared" si="529"/>
        <v/>
      </c>
      <c r="CD1014" s="7" t="str">
        <f t="shared" si="530"/>
        <v/>
      </c>
      <c r="CE1014" s="7" t="str">
        <f t="shared" si="531"/>
        <v/>
      </c>
      <c r="CF1014" s="7" t="str">
        <f t="shared" si="532"/>
        <v/>
      </c>
      <c r="CG1014" s="7" t="str">
        <f t="shared" si="533"/>
        <v/>
      </c>
      <c r="CH1014" s="7" t="str">
        <f t="shared" si="534"/>
        <v/>
      </c>
      <c r="CI1014" s="7" t="str">
        <f t="shared" si="535"/>
        <v/>
      </c>
      <c r="CJ1014" s="7" t="str">
        <f t="shared" si="536"/>
        <v/>
      </c>
      <c r="CK1014" s="7" t="str">
        <f t="shared" si="537"/>
        <v/>
      </c>
      <c r="CL1014" s="7" t="str">
        <f t="shared" si="538"/>
        <v/>
      </c>
      <c r="CM1014" s="7" t="str">
        <f t="shared" si="539"/>
        <v/>
      </c>
      <c r="CN1014" s="7" t="str">
        <f t="shared" si="540"/>
        <v/>
      </c>
      <c r="CO1014" s="7" t="str">
        <f t="shared" si="541"/>
        <v/>
      </c>
      <c r="CP1014" s="7" t="str">
        <f t="shared" si="542"/>
        <v/>
      </c>
      <c r="CQ1014" s="7" t="str">
        <f t="shared" si="543"/>
        <v/>
      </c>
    </row>
    <row r="1015" spans="1:95" x14ac:dyDescent="0.25">
      <c r="A1015" s="8">
        <v>1011</v>
      </c>
      <c r="BJ1015" s="7" t="str">
        <f t="shared" si="510"/>
        <v/>
      </c>
      <c r="BK1015" s="7" t="str">
        <f t="shared" si="511"/>
        <v/>
      </c>
      <c r="BL1015" s="7" t="str">
        <f t="shared" si="512"/>
        <v/>
      </c>
      <c r="BM1015" s="7" t="str">
        <f t="shared" si="513"/>
        <v/>
      </c>
      <c r="BN1015" s="7" t="str">
        <f t="shared" si="514"/>
        <v/>
      </c>
      <c r="BO1015" s="7" t="str">
        <f t="shared" si="515"/>
        <v/>
      </c>
      <c r="BP1015" s="7" t="str">
        <f t="shared" si="516"/>
        <v/>
      </c>
      <c r="BQ1015" s="7" t="str">
        <f t="shared" si="517"/>
        <v/>
      </c>
      <c r="BR1015" s="7" t="str">
        <f t="shared" si="518"/>
        <v/>
      </c>
      <c r="BS1015" s="7" t="str">
        <f t="shared" si="519"/>
        <v/>
      </c>
      <c r="BT1015" s="7" t="str">
        <f t="shared" si="520"/>
        <v/>
      </c>
      <c r="BU1015" s="7" t="str">
        <f t="shared" si="521"/>
        <v/>
      </c>
      <c r="BV1015" s="7" t="str">
        <f t="shared" si="522"/>
        <v/>
      </c>
      <c r="BW1015" s="7" t="str">
        <f t="shared" si="523"/>
        <v/>
      </c>
      <c r="BX1015" s="7" t="str">
        <f t="shared" si="524"/>
        <v/>
      </c>
      <c r="BY1015" s="7" t="str">
        <f t="shared" si="525"/>
        <v/>
      </c>
      <c r="BZ1015" s="7" t="str">
        <f t="shared" si="526"/>
        <v/>
      </c>
      <c r="CA1015" s="7" t="str">
        <f t="shared" si="527"/>
        <v/>
      </c>
      <c r="CB1015" s="7" t="str">
        <f t="shared" si="528"/>
        <v/>
      </c>
      <c r="CC1015" s="7" t="str">
        <f t="shared" si="529"/>
        <v/>
      </c>
      <c r="CD1015" s="7" t="str">
        <f t="shared" si="530"/>
        <v/>
      </c>
      <c r="CE1015" s="7" t="str">
        <f t="shared" si="531"/>
        <v/>
      </c>
      <c r="CF1015" s="7" t="str">
        <f t="shared" si="532"/>
        <v/>
      </c>
      <c r="CG1015" s="7" t="str">
        <f t="shared" si="533"/>
        <v/>
      </c>
      <c r="CH1015" s="7" t="str">
        <f t="shared" si="534"/>
        <v/>
      </c>
      <c r="CI1015" s="7" t="str">
        <f t="shared" si="535"/>
        <v/>
      </c>
      <c r="CJ1015" s="7" t="str">
        <f t="shared" si="536"/>
        <v/>
      </c>
      <c r="CK1015" s="7" t="str">
        <f t="shared" si="537"/>
        <v/>
      </c>
      <c r="CL1015" s="7" t="str">
        <f t="shared" si="538"/>
        <v/>
      </c>
      <c r="CM1015" s="7" t="str">
        <f t="shared" si="539"/>
        <v/>
      </c>
      <c r="CN1015" s="7" t="str">
        <f t="shared" si="540"/>
        <v/>
      </c>
      <c r="CO1015" s="7" t="str">
        <f t="shared" si="541"/>
        <v/>
      </c>
      <c r="CP1015" s="7" t="str">
        <f t="shared" si="542"/>
        <v/>
      </c>
      <c r="CQ1015" s="7" t="str">
        <f t="shared" si="543"/>
        <v/>
      </c>
    </row>
    <row r="1016" spans="1:95" x14ac:dyDescent="0.25">
      <c r="A1016" s="8">
        <v>1012</v>
      </c>
      <c r="BJ1016" s="7" t="str">
        <f t="shared" si="510"/>
        <v/>
      </c>
      <c r="BK1016" s="7" t="str">
        <f t="shared" si="511"/>
        <v/>
      </c>
      <c r="BL1016" s="7" t="str">
        <f t="shared" si="512"/>
        <v/>
      </c>
      <c r="BM1016" s="7" t="str">
        <f t="shared" si="513"/>
        <v/>
      </c>
      <c r="BN1016" s="7" t="str">
        <f t="shared" si="514"/>
        <v/>
      </c>
      <c r="BO1016" s="7" t="str">
        <f t="shared" si="515"/>
        <v/>
      </c>
      <c r="BP1016" s="7" t="str">
        <f t="shared" si="516"/>
        <v/>
      </c>
      <c r="BQ1016" s="7" t="str">
        <f t="shared" si="517"/>
        <v/>
      </c>
      <c r="BR1016" s="7" t="str">
        <f t="shared" si="518"/>
        <v/>
      </c>
      <c r="BS1016" s="7" t="str">
        <f t="shared" si="519"/>
        <v/>
      </c>
      <c r="BT1016" s="7" t="str">
        <f t="shared" si="520"/>
        <v/>
      </c>
      <c r="BU1016" s="7" t="str">
        <f t="shared" si="521"/>
        <v/>
      </c>
      <c r="BV1016" s="7" t="str">
        <f t="shared" si="522"/>
        <v/>
      </c>
      <c r="BW1016" s="7" t="str">
        <f t="shared" si="523"/>
        <v/>
      </c>
      <c r="BX1016" s="7" t="str">
        <f t="shared" si="524"/>
        <v/>
      </c>
      <c r="BY1016" s="7" t="str">
        <f t="shared" si="525"/>
        <v/>
      </c>
      <c r="BZ1016" s="7" t="str">
        <f t="shared" si="526"/>
        <v/>
      </c>
      <c r="CA1016" s="7" t="str">
        <f t="shared" si="527"/>
        <v/>
      </c>
      <c r="CB1016" s="7" t="str">
        <f t="shared" si="528"/>
        <v/>
      </c>
      <c r="CC1016" s="7" t="str">
        <f t="shared" si="529"/>
        <v/>
      </c>
      <c r="CD1016" s="7" t="str">
        <f t="shared" si="530"/>
        <v/>
      </c>
      <c r="CE1016" s="7" t="str">
        <f t="shared" si="531"/>
        <v/>
      </c>
      <c r="CF1016" s="7" t="str">
        <f t="shared" si="532"/>
        <v/>
      </c>
      <c r="CG1016" s="7" t="str">
        <f t="shared" si="533"/>
        <v/>
      </c>
      <c r="CH1016" s="7" t="str">
        <f t="shared" si="534"/>
        <v/>
      </c>
      <c r="CI1016" s="7" t="str">
        <f t="shared" si="535"/>
        <v/>
      </c>
      <c r="CJ1016" s="7" t="str">
        <f t="shared" si="536"/>
        <v/>
      </c>
      <c r="CK1016" s="7" t="str">
        <f t="shared" si="537"/>
        <v/>
      </c>
      <c r="CL1016" s="7" t="str">
        <f t="shared" si="538"/>
        <v/>
      </c>
      <c r="CM1016" s="7" t="str">
        <f t="shared" si="539"/>
        <v/>
      </c>
      <c r="CN1016" s="7" t="str">
        <f t="shared" si="540"/>
        <v/>
      </c>
      <c r="CO1016" s="7" t="str">
        <f t="shared" si="541"/>
        <v/>
      </c>
      <c r="CP1016" s="7" t="str">
        <f t="shared" si="542"/>
        <v/>
      </c>
      <c r="CQ1016" s="7" t="str">
        <f t="shared" si="543"/>
        <v/>
      </c>
    </row>
    <row r="1017" spans="1:95" x14ac:dyDescent="0.25">
      <c r="A1017" s="8">
        <v>1013</v>
      </c>
      <c r="BJ1017" s="7" t="str">
        <f t="shared" si="510"/>
        <v/>
      </c>
      <c r="BK1017" s="7" t="str">
        <f t="shared" si="511"/>
        <v/>
      </c>
      <c r="BL1017" s="7" t="str">
        <f t="shared" si="512"/>
        <v/>
      </c>
      <c r="BM1017" s="7" t="str">
        <f t="shared" si="513"/>
        <v/>
      </c>
      <c r="BN1017" s="7" t="str">
        <f t="shared" si="514"/>
        <v/>
      </c>
      <c r="BO1017" s="7" t="str">
        <f t="shared" si="515"/>
        <v/>
      </c>
      <c r="BP1017" s="7" t="str">
        <f t="shared" si="516"/>
        <v/>
      </c>
      <c r="BQ1017" s="7" t="str">
        <f t="shared" si="517"/>
        <v/>
      </c>
      <c r="BR1017" s="7" t="str">
        <f t="shared" si="518"/>
        <v/>
      </c>
      <c r="BS1017" s="7" t="str">
        <f t="shared" si="519"/>
        <v/>
      </c>
      <c r="BT1017" s="7" t="str">
        <f t="shared" si="520"/>
        <v/>
      </c>
      <c r="BU1017" s="7" t="str">
        <f t="shared" si="521"/>
        <v/>
      </c>
      <c r="BV1017" s="7" t="str">
        <f t="shared" si="522"/>
        <v/>
      </c>
      <c r="BW1017" s="7" t="str">
        <f t="shared" si="523"/>
        <v/>
      </c>
      <c r="BX1017" s="7" t="str">
        <f t="shared" si="524"/>
        <v/>
      </c>
      <c r="BY1017" s="7" t="str">
        <f t="shared" si="525"/>
        <v/>
      </c>
      <c r="BZ1017" s="7" t="str">
        <f t="shared" si="526"/>
        <v/>
      </c>
      <c r="CA1017" s="7" t="str">
        <f t="shared" si="527"/>
        <v/>
      </c>
      <c r="CB1017" s="7" t="str">
        <f t="shared" si="528"/>
        <v/>
      </c>
      <c r="CC1017" s="7" t="str">
        <f t="shared" si="529"/>
        <v/>
      </c>
      <c r="CD1017" s="7" t="str">
        <f t="shared" si="530"/>
        <v/>
      </c>
      <c r="CE1017" s="7" t="str">
        <f t="shared" si="531"/>
        <v/>
      </c>
      <c r="CF1017" s="7" t="str">
        <f t="shared" si="532"/>
        <v/>
      </c>
      <c r="CG1017" s="7" t="str">
        <f t="shared" si="533"/>
        <v/>
      </c>
      <c r="CH1017" s="7" t="str">
        <f t="shared" si="534"/>
        <v/>
      </c>
      <c r="CI1017" s="7" t="str">
        <f t="shared" si="535"/>
        <v/>
      </c>
      <c r="CJ1017" s="7" t="str">
        <f t="shared" si="536"/>
        <v/>
      </c>
      <c r="CK1017" s="7" t="str">
        <f t="shared" si="537"/>
        <v/>
      </c>
      <c r="CL1017" s="7" t="str">
        <f t="shared" si="538"/>
        <v/>
      </c>
      <c r="CM1017" s="7" t="str">
        <f t="shared" si="539"/>
        <v/>
      </c>
      <c r="CN1017" s="7" t="str">
        <f t="shared" si="540"/>
        <v/>
      </c>
      <c r="CO1017" s="7" t="str">
        <f t="shared" si="541"/>
        <v/>
      </c>
      <c r="CP1017" s="7" t="str">
        <f t="shared" si="542"/>
        <v/>
      </c>
      <c r="CQ1017" s="7" t="str">
        <f t="shared" si="543"/>
        <v/>
      </c>
    </row>
    <row r="1018" spans="1:95" x14ac:dyDescent="0.25">
      <c r="A1018" s="8">
        <v>1014</v>
      </c>
      <c r="BJ1018" s="7" t="str">
        <f t="shared" si="510"/>
        <v/>
      </c>
      <c r="BK1018" s="7" t="str">
        <f t="shared" si="511"/>
        <v/>
      </c>
      <c r="BL1018" s="7" t="str">
        <f t="shared" si="512"/>
        <v/>
      </c>
      <c r="BM1018" s="7" t="str">
        <f t="shared" si="513"/>
        <v/>
      </c>
      <c r="BN1018" s="7" t="str">
        <f t="shared" si="514"/>
        <v/>
      </c>
      <c r="BO1018" s="7" t="str">
        <f t="shared" si="515"/>
        <v/>
      </c>
      <c r="BP1018" s="7" t="str">
        <f t="shared" si="516"/>
        <v/>
      </c>
      <c r="BQ1018" s="7" t="str">
        <f t="shared" si="517"/>
        <v/>
      </c>
      <c r="BR1018" s="7" t="str">
        <f t="shared" si="518"/>
        <v/>
      </c>
      <c r="BS1018" s="7" t="str">
        <f t="shared" si="519"/>
        <v/>
      </c>
      <c r="BT1018" s="7" t="str">
        <f t="shared" si="520"/>
        <v/>
      </c>
      <c r="BU1018" s="7" t="str">
        <f t="shared" si="521"/>
        <v/>
      </c>
      <c r="BV1018" s="7" t="str">
        <f t="shared" si="522"/>
        <v/>
      </c>
      <c r="BW1018" s="7" t="str">
        <f t="shared" si="523"/>
        <v/>
      </c>
      <c r="BX1018" s="7" t="str">
        <f t="shared" si="524"/>
        <v/>
      </c>
      <c r="BY1018" s="7" t="str">
        <f t="shared" si="525"/>
        <v/>
      </c>
      <c r="BZ1018" s="7" t="str">
        <f t="shared" si="526"/>
        <v/>
      </c>
      <c r="CA1018" s="7" t="str">
        <f t="shared" si="527"/>
        <v/>
      </c>
      <c r="CB1018" s="7" t="str">
        <f t="shared" si="528"/>
        <v/>
      </c>
      <c r="CC1018" s="7" t="str">
        <f t="shared" si="529"/>
        <v/>
      </c>
      <c r="CD1018" s="7" t="str">
        <f t="shared" si="530"/>
        <v/>
      </c>
      <c r="CE1018" s="7" t="str">
        <f t="shared" si="531"/>
        <v/>
      </c>
      <c r="CF1018" s="7" t="str">
        <f t="shared" si="532"/>
        <v/>
      </c>
      <c r="CG1018" s="7" t="str">
        <f t="shared" si="533"/>
        <v/>
      </c>
      <c r="CH1018" s="7" t="str">
        <f t="shared" si="534"/>
        <v/>
      </c>
      <c r="CI1018" s="7" t="str">
        <f t="shared" si="535"/>
        <v/>
      </c>
      <c r="CJ1018" s="7" t="str">
        <f t="shared" si="536"/>
        <v/>
      </c>
      <c r="CK1018" s="7" t="str">
        <f t="shared" si="537"/>
        <v/>
      </c>
      <c r="CL1018" s="7" t="str">
        <f t="shared" si="538"/>
        <v/>
      </c>
      <c r="CM1018" s="7" t="str">
        <f t="shared" si="539"/>
        <v/>
      </c>
      <c r="CN1018" s="7" t="str">
        <f t="shared" si="540"/>
        <v/>
      </c>
      <c r="CO1018" s="7" t="str">
        <f t="shared" si="541"/>
        <v/>
      </c>
      <c r="CP1018" s="7" t="str">
        <f t="shared" si="542"/>
        <v/>
      </c>
      <c r="CQ1018" s="7" t="str">
        <f t="shared" si="543"/>
        <v/>
      </c>
    </row>
    <row r="1019" spans="1:95" x14ac:dyDescent="0.25">
      <c r="A1019" s="8">
        <v>1015</v>
      </c>
      <c r="BJ1019" s="7" t="str">
        <f t="shared" si="510"/>
        <v/>
      </c>
      <c r="BK1019" s="7" t="str">
        <f t="shared" si="511"/>
        <v/>
      </c>
      <c r="BL1019" s="7" t="str">
        <f t="shared" si="512"/>
        <v/>
      </c>
      <c r="BM1019" s="7" t="str">
        <f t="shared" si="513"/>
        <v/>
      </c>
      <c r="BN1019" s="7" t="str">
        <f t="shared" si="514"/>
        <v/>
      </c>
      <c r="BO1019" s="7" t="str">
        <f t="shared" si="515"/>
        <v/>
      </c>
      <c r="BP1019" s="7" t="str">
        <f t="shared" si="516"/>
        <v/>
      </c>
      <c r="BQ1019" s="7" t="str">
        <f t="shared" si="517"/>
        <v/>
      </c>
      <c r="BR1019" s="7" t="str">
        <f t="shared" si="518"/>
        <v/>
      </c>
      <c r="BS1019" s="7" t="str">
        <f t="shared" si="519"/>
        <v/>
      </c>
      <c r="BT1019" s="7" t="str">
        <f t="shared" si="520"/>
        <v/>
      </c>
      <c r="BU1019" s="7" t="str">
        <f t="shared" si="521"/>
        <v/>
      </c>
      <c r="BV1019" s="7" t="str">
        <f t="shared" si="522"/>
        <v/>
      </c>
      <c r="BW1019" s="7" t="str">
        <f t="shared" si="523"/>
        <v/>
      </c>
      <c r="BX1019" s="7" t="str">
        <f t="shared" si="524"/>
        <v/>
      </c>
      <c r="BY1019" s="7" t="str">
        <f t="shared" si="525"/>
        <v/>
      </c>
      <c r="BZ1019" s="7" t="str">
        <f t="shared" si="526"/>
        <v/>
      </c>
      <c r="CA1019" s="7" t="str">
        <f t="shared" si="527"/>
        <v/>
      </c>
      <c r="CB1019" s="7" t="str">
        <f t="shared" si="528"/>
        <v/>
      </c>
      <c r="CC1019" s="7" t="str">
        <f t="shared" si="529"/>
        <v/>
      </c>
      <c r="CD1019" s="7" t="str">
        <f t="shared" si="530"/>
        <v/>
      </c>
      <c r="CE1019" s="7" t="str">
        <f t="shared" si="531"/>
        <v/>
      </c>
      <c r="CF1019" s="7" t="str">
        <f t="shared" si="532"/>
        <v/>
      </c>
      <c r="CG1019" s="7" t="str">
        <f t="shared" si="533"/>
        <v/>
      </c>
      <c r="CH1019" s="7" t="str">
        <f t="shared" si="534"/>
        <v/>
      </c>
      <c r="CI1019" s="7" t="str">
        <f t="shared" si="535"/>
        <v/>
      </c>
      <c r="CJ1019" s="7" t="str">
        <f t="shared" si="536"/>
        <v/>
      </c>
      <c r="CK1019" s="7" t="str">
        <f t="shared" si="537"/>
        <v/>
      </c>
      <c r="CL1019" s="7" t="str">
        <f t="shared" si="538"/>
        <v/>
      </c>
      <c r="CM1019" s="7" t="str">
        <f t="shared" si="539"/>
        <v/>
      </c>
      <c r="CN1019" s="7" t="str">
        <f t="shared" si="540"/>
        <v/>
      </c>
      <c r="CO1019" s="7" t="str">
        <f t="shared" si="541"/>
        <v/>
      </c>
      <c r="CP1019" s="7" t="str">
        <f t="shared" si="542"/>
        <v/>
      </c>
      <c r="CQ1019" s="7" t="str">
        <f t="shared" si="543"/>
        <v/>
      </c>
    </row>
    <row r="1020" spans="1:95" x14ac:dyDescent="0.25">
      <c r="A1020" s="8">
        <v>1016</v>
      </c>
      <c r="BJ1020" s="7" t="str">
        <f t="shared" si="510"/>
        <v/>
      </c>
      <c r="BK1020" s="7" t="str">
        <f t="shared" si="511"/>
        <v/>
      </c>
      <c r="BL1020" s="7" t="str">
        <f t="shared" si="512"/>
        <v/>
      </c>
      <c r="BM1020" s="7" t="str">
        <f t="shared" si="513"/>
        <v/>
      </c>
      <c r="BN1020" s="7" t="str">
        <f t="shared" si="514"/>
        <v/>
      </c>
      <c r="BO1020" s="7" t="str">
        <f t="shared" si="515"/>
        <v/>
      </c>
      <c r="BP1020" s="7" t="str">
        <f t="shared" si="516"/>
        <v/>
      </c>
      <c r="BQ1020" s="7" t="str">
        <f t="shared" si="517"/>
        <v/>
      </c>
      <c r="BR1020" s="7" t="str">
        <f t="shared" si="518"/>
        <v/>
      </c>
      <c r="BS1020" s="7" t="str">
        <f t="shared" si="519"/>
        <v/>
      </c>
      <c r="BT1020" s="7" t="str">
        <f t="shared" si="520"/>
        <v/>
      </c>
      <c r="BU1020" s="7" t="str">
        <f t="shared" si="521"/>
        <v/>
      </c>
      <c r="BV1020" s="7" t="str">
        <f t="shared" si="522"/>
        <v/>
      </c>
      <c r="BW1020" s="7" t="str">
        <f t="shared" si="523"/>
        <v/>
      </c>
      <c r="BX1020" s="7" t="str">
        <f t="shared" si="524"/>
        <v/>
      </c>
      <c r="BY1020" s="7" t="str">
        <f t="shared" si="525"/>
        <v/>
      </c>
      <c r="BZ1020" s="7" t="str">
        <f t="shared" si="526"/>
        <v/>
      </c>
      <c r="CA1020" s="7" t="str">
        <f t="shared" si="527"/>
        <v/>
      </c>
      <c r="CB1020" s="7" t="str">
        <f t="shared" si="528"/>
        <v/>
      </c>
      <c r="CC1020" s="7" t="str">
        <f t="shared" si="529"/>
        <v/>
      </c>
      <c r="CD1020" s="7" t="str">
        <f t="shared" si="530"/>
        <v/>
      </c>
      <c r="CE1020" s="7" t="str">
        <f t="shared" si="531"/>
        <v/>
      </c>
      <c r="CF1020" s="7" t="str">
        <f t="shared" si="532"/>
        <v/>
      </c>
      <c r="CG1020" s="7" t="str">
        <f t="shared" si="533"/>
        <v/>
      </c>
      <c r="CH1020" s="7" t="str">
        <f t="shared" si="534"/>
        <v/>
      </c>
      <c r="CI1020" s="7" t="str">
        <f t="shared" si="535"/>
        <v/>
      </c>
      <c r="CJ1020" s="7" t="str">
        <f t="shared" si="536"/>
        <v/>
      </c>
      <c r="CK1020" s="7" t="str">
        <f t="shared" si="537"/>
        <v/>
      </c>
      <c r="CL1020" s="7" t="str">
        <f t="shared" si="538"/>
        <v/>
      </c>
      <c r="CM1020" s="7" t="str">
        <f t="shared" si="539"/>
        <v/>
      </c>
      <c r="CN1020" s="7" t="str">
        <f t="shared" si="540"/>
        <v/>
      </c>
      <c r="CO1020" s="7" t="str">
        <f t="shared" si="541"/>
        <v/>
      </c>
      <c r="CP1020" s="7" t="str">
        <f t="shared" si="542"/>
        <v/>
      </c>
      <c r="CQ1020" s="7" t="str">
        <f t="shared" si="543"/>
        <v/>
      </c>
    </row>
    <row r="1021" spans="1:95" x14ac:dyDescent="0.25">
      <c r="A1021" s="8">
        <v>1017</v>
      </c>
      <c r="BJ1021" s="7" t="str">
        <f t="shared" si="510"/>
        <v/>
      </c>
      <c r="BK1021" s="7" t="str">
        <f t="shared" si="511"/>
        <v/>
      </c>
      <c r="BL1021" s="7" t="str">
        <f t="shared" si="512"/>
        <v/>
      </c>
      <c r="BM1021" s="7" t="str">
        <f t="shared" si="513"/>
        <v/>
      </c>
      <c r="BN1021" s="7" t="str">
        <f t="shared" si="514"/>
        <v/>
      </c>
      <c r="BO1021" s="7" t="str">
        <f t="shared" si="515"/>
        <v/>
      </c>
      <c r="BP1021" s="7" t="str">
        <f t="shared" si="516"/>
        <v/>
      </c>
      <c r="BQ1021" s="7" t="str">
        <f t="shared" si="517"/>
        <v/>
      </c>
      <c r="BR1021" s="7" t="str">
        <f t="shared" si="518"/>
        <v/>
      </c>
      <c r="BS1021" s="7" t="str">
        <f t="shared" si="519"/>
        <v/>
      </c>
      <c r="BT1021" s="7" t="str">
        <f t="shared" si="520"/>
        <v/>
      </c>
      <c r="BU1021" s="7" t="str">
        <f t="shared" si="521"/>
        <v/>
      </c>
      <c r="BV1021" s="7" t="str">
        <f t="shared" si="522"/>
        <v/>
      </c>
      <c r="BW1021" s="7" t="str">
        <f t="shared" si="523"/>
        <v/>
      </c>
      <c r="BX1021" s="7" t="str">
        <f t="shared" si="524"/>
        <v/>
      </c>
      <c r="BY1021" s="7" t="str">
        <f t="shared" si="525"/>
        <v/>
      </c>
      <c r="BZ1021" s="7" t="str">
        <f t="shared" si="526"/>
        <v/>
      </c>
      <c r="CA1021" s="7" t="str">
        <f t="shared" si="527"/>
        <v/>
      </c>
      <c r="CB1021" s="7" t="str">
        <f t="shared" si="528"/>
        <v/>
      </c>
      <c r="CC1021" s="7" t="str">
        <f t="shared" si="529"/>
        <v/>
      </c>
      <c r="CD1021" s="7" t="str">
        <f t="shared" si="530"/>
        <v/>
      </c>
      <c r="CE1021" s="7" t="str">
        <f t="shared" si="531"/>
        <v/>
      </c>
      <c r="CF1021" s="7" t="str">
        <f t="shared" si="532"/>
        <v/>
      </c>
      <c r="CG1021" s="7" t="str">
        <f t="shared" si="533"/>
        <v/>
      </c>
      <c r="CH1021" s="7" t="str">
        <f t="shared" si="534"/>
        <v/>
      </c>
      <c r="CI1021" s="7" t="str">
        <f t="shared" si="535"/>
        <v/>
      </c>
      <c r="CJ1021" s="7" t="str">
        <f t="shared" si="536"/>
        <v/>
      </c>
      <c r="CK1021" s="7" t="str">
        <f t="shared" si="537"/>
        <v/>
      </c>
      <c r="CL1021" s="7" t="str">
        <f t="shared" si="538"/>
        <v/>
      </c>
      <c r="CM1021" s="7" t="str">
        <f t="shared" si="539"/>
        <v/>
      </c>
      <c r="CN1021" s="7" t="str">
        <f t="shared" si="540"/>
        <v/>
      </c>
      <c r="CO1021" s="7" t="str">
        <f t="shared" si="541"/>
        <v/>
      </c>
      <c r="CP1021" s="7" t="str">
        <f t="shared" si="542"/>
        <v/>
      </c>
      <c r="CQ1021" s="7" t="str">
        <f t="shared" si="543"/>
        <v/>
      </c>
    </row>
    <row r="1022" spans="1:95" x14ac:dyDescent="0.25">
      <c r="A1022" s="8">
        <v>1018</v>
      </c>
      <c r="BJ1022" s="7" t="str">
        <f t="shared" si="510"/>
        <v/>
      </c>
      <c r="BK1022" s="7" t="str">
        <f t="shared" si="511"/>
        <v/>
      </c>
      <c r="BL1022" s="7" t="str">
        <f t="shared" si="512"/>
        <v/>
      </c>
      <c r="BM1022" s="7" t="str">
        <f t="shared" si="513"/>
        <v/>
      </c>
      <c r="BN1022" s="7" t="str">
        <f t="shared" si="514"/>
        <v/>
      </c>
      <c r="BO1022" s="7" t="str">
        <f t="shared" si="515"/>
        <v/>
      </c>
      <c r="BP1022" s="7" t="str">
        <f t="shared" si="516"/>
        <v/>
      </c>
      <c r="BQ1022" s="7" t="str">
        <f t="shared" si="517"/>
        <v/>
      </c>
      <c r="BR1022" s="7" t="str">
        <f t="shared" si="518"/>
        <v/>
      </c>
      <c r="BS1022" s="7" t="str">
        <f t="shared" si="519"/>
        <v/>
      </c>
      <c r="BT1022" s="7" t="str">
        <f t="shared" si="520"/>
        <v/>
      </c>
      <c r="BU1022" s="7" t="str">
        <f t="shared" si="521"/>
        <v/>
      </c>
      <c r="BV1022" s="7" t="str">
        <f t="shared" si="522"/>
        <v/>
      </c>
      <c r="BW1022" s="7" t="str">
        <f t="shared" si="523"/>
        <v/>
      </c>
      <c r="BX1022" s="7" t="str">
        <f t="shared" si="524"/>
        <v/>
      </c>
      <c r="BY1022" s="7" t="str">
        <f t="shared" si="525"/>
        <v/>
      </c>
      <c r="BZ1022" s="7" t="str">
        <f t="shared" si="526"/>
        <v/>
      </c>
      <c r="CA1022" s="7" t="str">
        <f t="shared" si="527"/>
        <v/>
      </c>
      <c r="CB1022" s="7" t="str">
        <f t="shared" si="528"/>
        <v/>
      </c>
      <c r="CC1022" s="7" t="str">
        <f t="shared" si="529"/>
        <v/>
      </c>
      <c r="CD1022" s="7" t="str">
        <f t="shared" si="530"/>
        <v/>
      </c>
      <c r="CE1022" s="7" t="str">
        <f t="shared" si="531"/>
        <v/>
      </c>
      <c r="CF1022" s="7" t="str">
        <f t="shared" si="532"/>
        <v/>
      </c>
      <c r="CG1022" s="7" t="str">
        <f t="shared" si="533"/>
        <v/>
      </c>
      <c r="CH1022" s="7" t="str">
        <f t="shared" si="534"/>
        <v/>
      </c>
      <c r="CI1022" s="7" t="str">
        <f t="shared" si="535"/>
        <v/>
      </c>
      <c r="CJ1022" s="7" t="str">
        <f t="shared" si="536"/>
        <v/>
      </c>
      <c r="CK1022" s="7" t="str">
        <f t="shared" si="537"/>
        <v/>
      </c>
      <c r="CL1022" s="7" t="str">
        <f t="shared" si="538"/>
        <v/>
      </c>
      <c r="CM1022" s="7" t="str">
        <f t="shared" si="539"/>
        <v/>
      </c>
      <c r="CN1022" s="7" t="str">
        <f t="shared" si="540"/>
        <v/>
      </c>
      <c r="CO1022" s="7" t="str">
        <f t="shared" si="541"/>
        <v/>
      </c>
      <c r="CP1022" s="7" t="str">
        <f t="shared" si="542"/>
        <v/>
      </c>
      <c r="CQ1022" s="7" t="str">
        <f t="shared" si="543"/>
        <v/>
      </c>
    </row>
    <row r="1023" spans="1:95" x14ac:dyDescent="0.25">
      <c r="A1023" s="8">
        <v>1019</v>
      </c>
      <c r="BJ1023" s="7" t="str">
        <f t="shared" si="510"/>
        <v/>
      </c>
      <c r="BK1023" s="7" t="str">
        <f t="shared" si="511"/>
        <v/>
      </c>
      <c r="BL1023" s="7" t="str">
        <f t="shared" si="512"/>
        <v/>
      </c>
      <c r="BM1023" s="7" t="str">
        <f t="shared" si="513"/>
        <v/>
      </c>
      <c r="BN1023" s="7" t="str">
        <f t="shared" si="514"/>
        <v/>
      </c>
      <c r="BO1023" s="7" t="str">
        <f t="shared" si="515"/>
        <v/>
      </c>
      <c r="BP1023" s="7" t="str">
        <f t="shared" si="516"/>
        <v/>
      </c>
      <c r="BQ1023" s="7" t="str">
        <f t="shared" si="517"/>
        <v/>
      </c>
      <c r="BR1023" s="7" t="str">
        <f t="shared" si="518"/>
        <v/>
      </c>
      <c r="BS1023" s="7" t="str">
        <f t="shared" si="519"/>
        <v/>
      </c>
      <c r="BT1023" s="7" t="str">
        <f t="shared" si="520"/>
        <v/>
      </c>
      <c r="BU1023" s="7" t="str">
        <f t="shared" si="521"/>
        <v/>
      </c>
      <c r="BV1023" s="7" t="str">
        <f t="shared" si="522"/>
        <v/>
      </c>
      <c r="BW1023" s="7" t="str">
        <f t="shared" si="523"/>
        <v/>
      </c>
      <c r="BX1023" s="7" t="str">
        <f t="shared" si="524"/>
        <v/>
      </c>
      <c r="BY1023" s="7" t="str">
        <f t="shared" si="525"/>
        <v/>
      </c>
      <c r="BZ1023" s="7" t="str">
        <f t="shared" si="526"/>
        <v/>
      </c>
      <c r="CA1023" s="7" t="str">
        <f t="shared" si="527"/>
        <v/>
      </c>
      <c r="CB1023" s="7" t="str">
        <f t="shared" si="528"/>
        <v/>
      </c>
      <c r="CC1023" s="7" t="str">
        <f t="shared" si="529"/>
        <v/>
      </c>
      <c r="CD1023" s="7" t="str">
        <f t="shared" si="530"/>
        <v/>
      </c>
      <c r="CE1023" s="7" t="str">
        <f t="shared" si="531"/>
        <v/>
      </c>
      <c r="CF1023" s="7" t="str">
        <f t="shared" si="532"/>
        <v/>
      </c>
      <c r="CG1023" s="7" t="str">
        <f t="shared" si="533"/>
        <v/>
      </c>
      <c r="CH1023" s="7" t="str">
        <f t="shared" si="534"/>
        <v/>
      </c>
      <c r="CI1023" s="7" t="str">
        <f t="shared" si="535"/>
        <v/>
      </c>
      <c r="CJ1023" s="7" t="str">
        <f t="shared" si="536"/>
        <v/>
      </c>
      <c r="CK1023" s="7" t="str">
        <f t="shared" si="537"/>
        <v/>
      </c>
      <c r="CL1023" s="7" t="str">
        <f t="shared" si="538"/>
        <v/>
      </c>
      <c r="CM1023" s="7" t="str">
        <f t="shared" si="539"/>
        <v/>
      </c>
      <c r="CN1023" s="7" t="str">
        <f t="shared" si="540"/>
        <v/>
      </c>
      <c r="CO1023" s="7" t="str">
        <f t="shared" si="541"/>
        <v/>
      </c>
      <c r="CP1023" s="7" t="str">
        <f t="shared" si="542"/>
        <v/>
      </c>
      <c r="CQ1023" s="7" t="str">
        <f t="shared" si="543"/>
        <v/>
      </c>
    </row>
    <row r="1024" spans="1:95" x14ac:dyDescent="0.25">
      <c r="A1024" s="8">
        <v>1020</v>
      </c>
      <c r="BJ1024" s="7" t="str">
        <f t="shared" si="510"/>
        <v/>
      </c>
      <c r="BK1024" s="7" t="str">
        <f t="shared" si="511"/>
        <v/>
      </c>
      <c r="BL1024" s="7" t="str">
        <f t="shared" si="512"/>
        <v/>
      </c>
      <c r="BM1024" s="7" t="str">
        <f t="shared" si="513"/>
        <v/>
      </c>
      <c r="BN1024" s="7" t="str">
        <f t="shared" si="514"/>
        <v/>
      </c>
      <c r="BO1024" s="7" t="str">
        <f t="shared" si="515"/>
        <v/>
      </c>
      <c r="BP1024" s="7" t="str">
        <f t="shared" si="516"/>
        <v/>
      </c>
      <c r="BQ1024" s="7" t="str">
        <f t="shared" si="517"/>
        <v/>
      </c>
      <c r="BR1024" s="7" t="str">
        <f t="shared" si="518"/>
        <v/>
      </c>
      <c r="BS1024" s="7" t="str">
        <f t="shared" si="519"/>
        <v/>
      </c>
      <c r="BT1024" s="7" t="str">
        <f t="shared" si="520"/>
        <v/>
      </c>
      <c r="BU1024" s="7" t="str">
        <f t="shared" si="521"/>
        <v/>
      </c>
      <c r="BV1024" s="7" t="str">
        <f t="shared" si="522"/>
        <v/>
      </c>
      <c r="BW1024" s="7" t="str">
        <f t="shared" si="523"/>
        <v/>
      </c>
      <c r="BX1024" s="7" t="str">
        <f t="shared" si="524"/>
        <v/>
      </c>
      <c r="BY1024" s="7" t="str">
        <f t="shared" si="525"/>
        <v/>
      </c>
      <c r="BZ1024" s="7" t="str">
        <f t="shared" si="526"/>
        <v/>
      </c>
      <c r="CA1024" s="7" t="str">
        <f t="shared" si="527"/>
        <v/>
      </c>
      <c r="CB1024" s="7" t="str">
        <f t="shared" si="528"/>
        <v/>
      </c>
      <c r="CC1024" s="7" t="str">
        <f t="shared" si="529"/>
        <v/>
      </c>
      <c r="CD1024" s="7" t="str">
        <f t="shared" si="530"/>
        <v/>
      </c>
      <c r="CE1024" s="7" t="str">
        <f t="shared" si="531"/>
        <v/>
      </c>
      <c r="CF1024" s="7" t="str">
        <f t="shared" si="532"/>
        <v/>
      </c>
      <c r="CG1024" s="7" t="str">
        <f t="shared" si="533"/>
        <v/>
      </c>
      <c r="CH1024" s="7" t="str">
        <f t="shared" si="534"/>
        <v/>
      </c>
      <c r="CI1024" s="7" t="str">
        <f t="shared" si="535"/>
        <v/>
      </c>
      <c r="CJ1024" s="7" t="str">
        <f t="shared" si="536"/>
        <v/>
      </c>
      <c r="CK1024" s="7" t="str">
        <f t="shared" si="537"/>
        <v/>
      </c>
      <c r="CL1024" s="7" t="str">
        <f t="shared" si="538"/>
        <v/>
      </c>
      <c r="CM1024" s="7" t="str">
        <f t="shared" si="539"/>
        <v/>
      </c>
      <c r="CN1024" s="7" t="str">
        <f t="shared" si="540"/>
        <v/>
      </c>
      <c r="CO1024" s="7" t="str">
        <f t="shared" si="541"/>
        <v/>
      </c>
      <c r="CP1024" s="7" t="str">
        <f t="shared" si="542"/>
        <v/>
      </c>
      <c r="CQ1024" s="7" t="str">
        <f t="shared" si="543"/>
        <v/>
      </c>
    </row>
    <row r="1025" spans="1:95" x14ac:dyDescent="0.25">
      <c r="A1025" s="8">
        <v>1021</v>
      </c>
      <c r="BJ1025" s="7" t="str">
        <f t="shared" si="510"/>
        <v/>
      </c>
      <c r="BK1025" s="7" t="str">
        <f t="shared" si="511"/>
        <v/>
      </c>
      <c r="BL1025" s="7" t="str">
        <f t="shared" si="512"/>
        <v/>
      </c>
      <c r="BM1025" s="7" t="str">
        <f t="shared" si="513"/>
        <v/>
      </c>
      <c r="BN1025" s="7" t="str">
        <f t="shared" si="514"/>
        <v/>
      </c>
      <c r="BO1025" s="7" t="str">
        <f t="shared" si="515"/>
        <v/>
      </c>
      <c r="BP1025" s="7" t="str">
        <f t="shared" si="516"/>
        <v/>
      </c>
      <c r="BQ1025" s="7" t="str">
        <f t="shared" si="517"/>
        <v/>
      </c>
      <c r="BR1025" s="7" t="str">
        <f t="shared" si="518"/>
        <v/>
      </c>
      <c r="BS1025" s="7" t="str">
        <f t="shared" si="519"/>
        <v/>
      </c>
      <c r="BT1025" s="7" t="str">
        <f t="shared" si="520"/>
        <v/>
      </c>
      <c r="BU1025" s="7" t="str">
        <f t="shared" si="521"/>
        <v/>
      </c>
      <c r="BV1025" s="7" t="str">
        <f t="shared" si="522"/>
        <v/>
      </c>
      <c r="BW1025" s="7" t="str">
        <f t="shared" si="523"/>
        <v/>
      </c>
      <c r="BX1025" s="7" t="str">
        <f t="shared" si="524"/>
        <v/>
      </c>
      <c r="BY1025" s="7" t="str">
        <f t="shared" si="525"/>
        <v/>
      </c>
      <c r="BZ1025" s="7" t="str">
        <f t="shared" si="526"/>
        <v/>
      </c>
      <c r="CA1025" s="7" t="str">
        <f t="shared" si="527"/>
        <v/>
      </c>
      <c r="CB1025" s="7" t="str">
        <f t="shared" si="528"/>
        <v/>
      </c>
      <c r="CC1025" s="7" t="str">
        <f t="shared" si="529"/>
        <v/>
      </c>
      <c r="CD1025" s="7" t="str">
        <f t="shared" si="530"/>
        <v/>
      </c>
      <c r="CE1025" s="7" t="str">
        <f t="shared" si="531"/>
        <v/>
      </c>
      <c r="CF1025" s="7" t="str">
        <f t="shared" si="532"/>
        <v/>
      </c>
      <c r="CG1025" s="7" t="str">
        <f t="shared" si="533"/>
        <v/>
      </c>
      <c r="CH1025" s="7" t="str">
        <f t="shared" si="534"/>
        <v/>
      </c>
      <c r="CI1025" s="7" t="str">
        <f t="shared" si="535"/>
        <v/>
      </c>
      <c r="CJ1025" s="7" t="str">
        <f t="shared" si="536"/>
        <v/>
      </c>
      <c r="CK1025" s="7" t="str">
        <f t="shared" si="537"/>
        <v/>
      </c>
      <c r="CL1025" s="7" t="str">
        <f t="shared" si="538"/>
        <v/>
      </c>
      <c r="CM1025" s="7" t="str">
        <f t="shared" si="539"/>
        <v/>
      </c>
      <c r="CN1025" s="7" t="str">
        <f t="shared" si="540"/>
        <v/>
      </c>
      <c r="CO1025" s="7" t="str">
        <f t="shared" si="541"/>
        <v/>
      </c>
      <c r="CP1025" s="7" t="str">
        <f t="shared" si="542"/>
        <v/>
      </c>
      <c r="CQ1025" s="7" t="str">
        <f t="shared" si="543"/>
        <v/>
      </c>
    </row>
    <row r="1026" spans="1:95" x14ac:dyDescent="0.25">
      <c r="A1026" s="8">
        <v>1022</v>
      </c>
      <c r="BJ1026" s="7" t="str">
        <f t="shared" si="510"/>
        <v/>
      </c>
      <c r="BK1026" s="7" t="str">
        <f t="shared" si="511"/>
        <v/>
      </c>
      <c r="BL1026" s="7" t="str">
        <f t="shared" si="512"/>
        <v/>
      </c>
      <c r="BM1026" s="7" t="str">
        <f t="shared" si="513"/>
        <v/>
      </c>
      <c r="BN1026" s="7" t="str">
        <f t="shared" si="514"/>
        <v/>
      </c>
      <c r="BO1026" s="7" t="str">
        <f t="shared" si="515"/>
        <v/>
      </c>
      <c r="BP1026" s="7" t="str">
        <f t="shared" si="516"/>
        <v/>
      </c>
      <c r="BQ1026" s="7" t="str">
        <f t="shared" si="517"/>
        <v/>
      </c>
      <c r="BR1026" s="7" t="str">
        <f t="shared" si="518"/>
        <v/>
      </c>
      <c r="BS1026" s="7" t="str">
        <f t="shared" si="519"/>
        <v/>
      </c>
      <c r="BT1026" s="7" t="str">
        <f t="shared" si="520"/>
        <v/>
      </c>
      <c r="BU1026" s="7" t="str">
        <f t="shared" si="521"/>
        <v/>
      </c>
      <c r="BV1026" s="7" t="str">
        <f t="shared" si="522"/>
        <v/>
      </c>
      <c r="BW1026" s="7" t="str">
        <f t="shared" si="523"/>
        <v/>
      </c>
      <c r="BX1026" s="7" t="str">
        <f t="shared" si="524"/>
        <v/>
      </c>
      <c r="BY1026" s="7" t="str">
        <f t="shared" si="525"/>
        <v/>
      </c>
      <c r="BZ1026" s="7" t="str">
        <f t="shared" si="526"/>
        <v/>
      </c>
      <c r="CA1026" s="7" t="str">
        <f t="shared" si="527"/>
        <v/>
      </c>
      <c r="CB1026" s="7" t="str">
        <f t="shared" si="528"/>
        <v/>
      </c>
      <c r="CC1026" s="7" t="str">
        <f t="shared" si="529"/>
        <v/>
      </c>
      <c r="CD1026" s="7" t="str">
        <f t="shared" si="530"/>
        <v/>
      </c>
      <c r="CE1026" s="7" t="str">
        <f t="shared" si="531"/>
        <v/>
      </c>
      <c r="CF1026" s="7" t="str">
        <f t="shared" si="532"/>
        <v/>
      </c>
      <c r="CG1026" s="7" t="str">
        <f t="shared" si="533"/>
        <v/>
      </c>
      <c r="CH1026" s="7" t="str">
        <f t="shared" si="534"/>
        <v/>
      </c>
      <c r="CI1026" s="7" t="str">
        <f t="shared" si="535"/>
        <v/>
      </c>
      <c r="CJ1026" s="7" t="str">
        <f t="shared" si="536"/>
        <v/>
      </c>
      <c r="CK1026" s="7" t="str">
        <f t="shared" si="537"/>
        <v/>
      </c>
      <c r="CL1026" s="7" t="str">
        <f t="shared" si="538"/>
        <v/>
      </c>
      <c r="CM1026" s="7" t="str">
        <f t="shared" si="539"/>
        <v/>
      </c>
      <c r="CN1026" s="7" t="str">
        <f t="shared" si="540"/>
        <v/>
      </c>
      <c r="CO1026" s="7" t="str">
        <f t="shared" si="541"/>
        <v/>
      </c>
      <c r="CP1026" s="7" t="str">
        <f t="shared" si="542"/>
        <v/>
      </c>
      <c r="CQ1026" s="7" t="str">
        <f t="shared" si="543"/>
        <v/>
      </c>
    </row>
    <row r="1027" spans="1:95" x14ac:dyDescent="0.25">
      <c r="A1027" s="8">
        <v>1023</v>
      </c>
      <c r="BJ1027" s="7" t="str">
        <f t="shared" si="510"/>
        <v/>
      </c>
      <c r="BK1027" s="7" t="str">
        <f t="shared" si="511"/>
        <v/>
      </c>
      <c r="BL1027" s="7" t="str">
        <f t="shared" si="512"/>
        <v/>
      </c>
      <c r="BM1027" s="7" t="str">
        <f t="shared" si="513"/>
        <v/>
      </c>
      <c r="BN1027" s="7" t="str">
        <f t="shared" si="514"/>
        <v/>
      </c>
      <c r="BO1027" s="7" t="str">
        <f t="shared" si="515"/>
        <v/>
      </c>
      <c r="BP1027" s="7" t="str">
        <f t="shared" si="516"/>
        <v/>
      </c>
      <c r="BQ1027" s="7" t="str">
        <f t="shared" si="517"/>
        <v/>
      </c>
      <c r="BR1027" s="7" t="str">
        <f t="shared" si="518"/>
        <v/>
      </c>
      <c r="BS1027" s="7" t="str">
        <f t="shared" si="519"/>
        <v/>
      </c>
      <c r="BT1027" s="7" t="str">
        <f t="shared" si="520"/>
        <v/>
      </c>
      <c r="BU1027" s="7" t="str">
        <f t="shared" si="521"/>
        <v/>
      </c>
      <c r="BV1027" s="7" t="str">
        <f t="shared" si="522"/>
        <v/>
      </c>
      <c r="BW1027" s="7" t="str">
        <f t="shared" si="523"/>
        <v/>
      </c>
      <c r="BX1027" s="7" t="str">
        <f t="shared" si="524"/>
        <v/>
      </c>
      <c r="BY1027" s="7" t="str">
        <f t="shared" si="525"/>
        <v/>
      </c>
      <c r="BZ1027" s="7" t="str">
        <f t="shared" si="526"/>
        <v/>
      </c>
      <c r="CA1027" s="7" t="str">
        <f t="shared" si="527"/>
        <v/>
      </c>
      <c r="CB1027" s="7" t="str">
        <f t="shared" si="528"/>
        <v/>
      </c>
      <c r="CC1027" s="7" t="str">
        <f t="shared" si="529"/>
        <v/>
      </c>
      <c r="CD1027" s="7" t="str">
        <f t="shared" si="530"/>
        <v/>
      </c>
      <c r="CE1027" s="7" t="str">
        <f t="shared" si="531"/>
        <v/>
      </c>
      <c r="CF1027" s="7" t="str">
        <f t="shared" si="532"/>
        <v/>
      </c>
      <c r="CG1027" s="7" t="str">
        <f t="shared" si="533"/>
        <v/>
      </c>
      <c r="CH1027" s="7" t="str">
        <f t="shared" si="534"/>
        <v/>
      </c>
      <c r="CI1027" s="7" t="str">
        <f t="shared" si="535"/>
        <v/>
      </c>
      <c r="CJ1027" s="7" t="str">
        <f t="shared" si="536"/>
        <v/>
      </c>
      <c r="CK1027" s="7" t="str">
        <f t="shared" si="537"/>
        <v/>
      </c>
      <c r="CL1027" s="7" t="str">
        <f t="shared" si="538"/>
        <v/>
      </c>
      <c r="CM1027" s="7" t="str">
        <f t="shared" si="539"/>
        <v/>
      </c>
      <c r="CN1027" s="7" t="str">
        <f t="shared" si="540"/>
        <v/>
      </c>
      <c r="CO1027" s="7" t="str">
        <f t="shared" si="541"/>
        <v/>
      </c>
      <c r="CP1027" s="7" t="str">
        <f t="shared" si="542"/>
        <v/>
      </c>
      <c r="CQ1027" s="7" t="str">
        <f t="shared" si="543"/>
        <v/>
      </c>
    </row>
    <row r="1028" spans="1:95" x14ac:dyDescent="0.25">
      <c r="A1028" s="8">
        <v>1024</v>
      </c>
      <c r="BJ1028" s="7" t="str">
        <f t="shared" si="510"/>
        <v/>
      </c>
      <c r="BK1028" s="7" t="str">
        <f t="shared" si="511"/>
        <v/>
      </c>
      <c r="BL1028" s="7" t="str">
        <f t="shared" si="512"/>
        <v/>
      </c>
      <c r="BM1028" s="7" t="str">
        <f t="shared" si="513"/>
        <v/>
      </c>
      <c r="BN1028" s="7" t="str">
        <f t="shared" si="514"/>
        <v/>
      </c>
      <c r="BO1028" s="7" t="str">
        <f t="shared" si="515"/>
        <v/>
      </c>
      <c r="BP1028" s="7" t="str">
        <f t="shared" si="516"/>
        <v/>
      </c>
      <c r="BQ1028" s="7" t="str">
        <f t="shared" si="517"/>
        <v/>
      </c>
      <c r="BR1028" s="7" t="str">
        <f t="shared" si="518"/>
        <v/>
      </c>
      <c r="BS1028" s="7" t="str">
        <f t="shared" si="519"/>
        <v/>
      </c>
      <c r="BT1028" s="7" t="str">
        <f t="shared" si="520"/>
        <v/>
      </c>
      <c r="BU1028" s="7" t="str">
        <f t="shared" si="521"/>
        <v/>
      </c>
      <c r="BV1028" s="7" t="str">
        <f t="shared" si="522"/>
        <v/>
      </c>
      <c r="BW1028" s="7" t="str">
        <f t="shared" si="523"/>
        <v/>
      </c>
      <c r="BX1028" s="7" t="str">
        <f t="shared" si="524"/>
        <v/>
      </c>
      <c r="BY1028" s="7" t="str">
        <f t="shared" si="525"/>
        <v/>
      </c>
      <c r="BZ1028" s="7" t="str">
        <f t="shared" si="526"/>
        <v/>
      </c>
      <c r="CA1028" s="7" t="str">
        <f t="shared" si="527"/>
        <v/>
      </c>
      <c r="CB1028" s="7" t="str">
        <f t="shared" si="528"/>
        <v/>
      </c>
      <c r="CC1028" s="7" t="str">
        <f t="shared" si="529"/>
        <v/>
      </c>
      <c r="CD1028" s="7" t="str">
        <f t="shared" si="530"/>
        <v/>
      </c>
      <c r="CE1028" s="7" t="str">
        <f t="shared" si="531"/>
        <v/>
      </c>
      <c r="CF1028" s="7" t="str">
        <f t="shared" si="532"/>
        <v/>
      </c>
      <c r="CG1028" s="7" t="str">
        <f t="shared" si="533"/>
        <v/>
      </c>
      <c r="CH1028" s="7" t="str">
        <f t="shared" si="534"/>
        <v/>
      </c>
      <c r="CI1028" s="7" t="str">
        <f t="shared" si="535"/>
        <v/>
      </c>
      <c r="CJ1028" s="7" t="str">
        <f t="shared" si="536"/>
        <v/>
      </c>
      <c r="CK1028" s="7" t="str">
        <f t="shared" si="537"/>
        <v/>
      </c>
      <c r="CL1028" s="7" t="str">
        <f t="shared" si="538"/>
        <v/>
      </c>
      <c r="CM1028" s="7" t="str">
        <f t="shared" si="539"/>
        <v/>
      </c>
      <c r="CN1028" s="7" t="str">
        <f t="shared" si="540"/>
        <v/>
      </c>
      <c r="CO1028" s="7" t="str">
        <f t="shared" si="541"/>
        <v/>
      </c>
      <c r="CP1028" s="7" t="str">
        <f t="shared" si="542"/>
        <v/>
      </c>
      <c r="CQ1028" s="7" t="str">
        <f t="shared" si="543"/>
        <v/>
      </c>
    </row>
    <row r="1029" spans="1:95" x14ac:dyDescent="0.25">
      <c r="A1029" s="8">
        <v>1025</v>
      </c>
      <c r="BJ1029" s="7" t="str">
        <f t="shared" si="510"/>
        <v/>
      </c>
      <c r="BK1029" s="7" t="str">
        <f t="shared" si="511"/>
        <v/>
      </c>
      <c r="BL1029" s="7" t="str">
        <f t="shared" si="512"/>
        <v/>
      </c>
      <c r="BM1029" s="7" t="str">
        <f t="shared" si="513"/>
        <v/>
      </c>
      <c r="BN1029" s="7" t="str">
        <f t="shared" si="514"/>
        <v/>
      </c>
      <c r="BO1029" s="7" t="str">
        <f t="shared" si="515"/>
        <v/>
      </c>
      <c r="BP1029" s="7" t="str">
        <f t="shared" si="516"/>
        <v/>
      </c>
      <c r="BQ1029" s="7" t="str">
        <f t="shared" si="517"/>
        <v/>
      </c>
      <c r="BR1029" s="7" t="str">
        <f t="shared" si="518"/>
        <v/>
      </c>
      <c r="BS1029" s="7" t="str">
        <f t="shared" si="519"/>
        <v/>
      </c>
      <c r="BT1029" s="7" t="str">
        <f t="shared" si="520"/>
        <v/>
      </c>
      <c r="BU1029" s="7" t="str">
        <f t="shared" si="521"/>
        <v/>
      </c>
      <c r="BV1029" s="7" t="str">
        <f t="shared" si="522"/>
        <v/>
      </c>
      <c r="BW1029" s="7" t="str">
        <f t="shared" si="523"/>
        <v/>
      </c>
      <c r="BX1029" s="7" t="str">
        <f t="shared" si="524"/>
        <v/>
      </c>
      <c r="BY1029" s="7" t="str">
        <f t="shared" si="525"/>
        <v/>
      </c>
      <c r="BZ1029" s="7" t="str">
        <f t="shared" si="526"/>
        <v/>
      </c>
      <c r="CA1029" s="7" t="str">
        <f t="shared" si="527"/>
        <v/>
      </c>
      <c r="CB1029" s="7" t="str">
        <f t="shared" si="528"/>
        <v/>
      </c>
      <c r="CC1029" s="7" t="str">
        <f t="shared" si="529"/>
        <v/>
      </c>
      <c r="CD1029" s="7" t="str">
        <f t="shared" si="530"/>
        <v/>
      </c>
      <c r="CE1029" s="7" t="str">
        <f t="shared" si="531"/>
        <v/>
      </c>
      <c r="CF1029" s="7" t="str">
        <f t="shared" si="532"/>
        <v/>
      </c>
      <c r="CG1029" s="7" t="str">
        <f t="shared" si="533"/>
        <v/>
      </c>
      <c r="CH1029" s="7" t="str">
        <f t="shared" si="534"/>
        <v/>
      </c>
      <c r="CI1029" s="7" t="str">
        <f t="shared" si="535"/>
        <v/>
      </c>
      <c r="CJ1029" s="7" t="str">
        <f t="shared" si="536"/>
        <v/>
      </c>
      <c r="CK1029" s="7" t="str">
        <f t="shared" si="537"/>
        <v/>
      </c>
      <c r="CL1029" s="7" t="str">
        <f t="shared" si="538"/>
        <v/>
      </c>
      <c r="CM1029" s="7" t="str">
        <f t="shared" si="539"/>
        <v/>
      </c>
      <c r="CN1029" s="7" t="str">
        <f t="shared" si="540"/>
        <v/>
      </c>
      <c r="CO1029" s="7" t="str">
        <f t="shared" si="541"/>
        <v/>
      </c>
      <c r="CP1029" s="7" t="str">
        <f t="shared" si="542"/>
        <v/>
      </c>
      <c r="CQ1029" s="7" t="str">
        <f t="shared" si="543"/>
        <v/>
      </c>
    </row>
    <row r="1030" spans="1:95" x14ac:dyDescent="0.25">
      <c r="A1030" s="8">
        <v>1026</v>
      </c>
      <c r="BJ1030" s="7" t="str">
        <f t="shared" ref="BJ1030:BJ1093" si="544">IFERROR(VLOOKUP($A1030,$B$5:$AW$1786,2,0),"")</f>
        <v/>
      </c>
      <c r="BK1030" s="7" t="str">
        <f t="shared" ref="BK1030:BK1093" si="545">IFERROR(VLOOKUP($A1030,$B$5:$AW$1786,3,0),"")</f>
        <v/>
      </c>
      <c r="BL1030" s="7" t="str">
        <f t="shared" ref="BL1030:BL1093" si="546">IFERROR(VLOOKUP($A1030,$B$5:$AW$1786,4,0),"")</f>
        <v/>
      </c>
      <c r="BM1030" s="7" t="str">
        <f t="shared" ref="BM1030:BM1093" si="547">IFERROR(VLOOKUP($A1030,$B$5:$AW$1786,5,0),"")</f>
        <v/>
      </c>
      <c r="BN1030" s="7" t="str">
        <f t="shared" ref="BN1030:BN1093" si="548">IFERROR(VLOOKUP($A1030,$B$5:$AW$1786,6,0),"")</f>
        <v/>
      </c>
      <c r="BO1030" s="7" t="str">
        <f t="shared" ref="BO1030:BO1093" si="549">IFERROR(VLOOKUP($A1030,$B$5:$AW$1786,7,0),"")</f>
        <v/>
      </c>
      <c r="BP1030" s="7" t="str">
        <f t="shared" ref="BP1030:BP1093" si="550">IFERROR(VLOOKUP($A1030,$B$5:$AW$1786,8,0),"")</f>
        <v/>
      </c>
      <c r="BQ1030" s="7" t="str">
        <f t="shared" ref="BQ1030:BQ1093" si="551">IFERROR(VLOOKUP($A1030,$B$5:$AW$1786,9,0),"")</f>
        <v/>
      </c>
      <c r="BR1030" s="7" t="str">
        <f t="shared" ref="BR1030:BR1093" si="552">IFERROR(VLOOKUP($A1030,$B$5:$AW$1786,10,0),"")</f>
        <v/>
      </c>
      <c r="BS1030" s="7" t="str">
        <f t="shared" ref="BS1030:BS1093" si="553">IFERROR(VLOOKUP($A1030,$B$5:$AW$1786,11,0),"")</f>
        <v/>
      </c>
      <c r="BT1030" s="7" t="str">
        <f t="shared" ref="BT1030:BT1093" si="554">IFERROR(VLOOKUP($A1030,$B$5:$AW$1786,12,0),"")</f>
        <v/>
      </c>
      <c r="BU1030" s="7" t="str">
        <f t="shared" ref="BU1030:BU1093" si="555">IFERROR(VLOOKUP($A1030,$B$5:$AW$1786,13,0),"")</f>
        <v/>
      </c>
      <c r="BV1030" s="7" t="str">
        <f t="shared" ref="BV1030:BV1093" si="556">IFERROR(VLOOKUP($A1030,$B$5:$AW$1786,14,0),"")</f>
        <v/>
      </c>
      <c r="BW1030" s="7" t="str">
        <f t="shared" ref="BW1030:BW1093" si="557">IFERROR(VLOOKUP($A1030,$B$5:$AW$1786,15,0),"")</f>
        <v/>
      </c>
      <c r="BX1030" s="7" t="str">
        <f t="shared" ref="BX1030:BX1093" si="558">IFERROR(VLOOKUP($A1030,$B$5:$AW$1786,16,0),"")</f>
        <v/>
      </c>
      <c r="BY1030" s="7" t="str">
        <f t="shared" ref="BY1030:BY1093" si="559">IFERROR(VLOOKUP($A1030,$B$5:$AW$1786,17,0),"")</f>
        <v/>
      </c>
      <c r="BZ1030" s="7" t="str">
        <f t="shared" ref="BZ1030:BZ1093" si="560">IFERROR(VLOOKUP($A1030,$B$5:$AW$1786,18,0),"")</f>
        <v/>
      </c>
      <c r="CA1030" s="7" t="str">
        <f t="shared" ref="CA1030:CA1093" si="561">IFERROR(VLOOKUP($A1030,$B$5:$AW$1786,19,0),"")</f>
        <v/>
      </c>
      <c r="CB1030" s="7" t="str">
        <f t="shared" ref="CB1030:CB1093" si="562">IFERROR(VLOOKUP($A1030,$B$5:$AW$1786,20,0),"")</f>
        <v/>
      </c>
      <c r="CC1030" s="7" t="str">
        <f t="shared" ref="CC1030:CC1093" si="563">IFERROR(VLOOKUP($A1030,$B$5:$AW$1786,21,0),"")</f>
        <v/>
      </c>
      <c r="CD1030" s="7" t="str">
        <f t="shared" ref="CD1030:CD1093" si="564">IFERROR(VLOOKUP($A1030,$B$5:$AW$1786,22,0),"")</f>
        <v/>
      </c>
      <c r="CE1030" s="7" t="str">
        <f t="shared" ref="CE1030:CE1093" si="565">IFERROR(VLOOKUP($A1030,$B$5:$AW$1786,23,0),"")</f>
        <v/>
      </c>
      <c r="CF1030" s="7" t="str">
        <f t="shared" ref="CF1030:CF1093" si="566">IFERROR(VLOOKUP($A1030,$B$5:$AW$1786,24,0),"")</f>
        <v/>
      </c>
      <c r="CG1030" s="7" t="str">
        <f t="shared" ref="CG1030:CG1093" si="567">IFERROR(VLOOKUP($A1030,$B$5:$AW$1786,25,0),"")</f>
        <v/>
      </c>
      <c r="CH1030" s="7" t="str">
        <f t="shared" ref="CH1030:CH1093" si="568">IFERROR(VLOOKUP($A1030,$B$5:$AW$1786,26,0),"")</f>
        <v/>
      </c>
      <c r="CI1030" s="7" t="str">
        <f t="shared" ref="CI1030:CI1093" si="569">IFERROR(VLOOKUP($A1030,$B$5:$AW$1786,27,0),"")</f>
        <v/>
      </c>
      <c r="CJ1030" s="7" t="str">
        <f t="shared" ref="CJ1030:CJ1093" si="570">IFERROR(VLOOKUP($A1030,$B$5:$AW$1786,28,0),"")</f>
        <v/>
      </c>
      <c r="CK1030" s="7" t="str">
        <f t="shared" ref="CK1030:CK1093" si="571">IFERROR(VLOOKUP($A1030,$B$5:$AW$1786,29,0),"")</f>
        <v/>
      </c>
      <c r="CL1030" s="7" t="str">
        <f t="shared" ref="CL1030:CL1093" si="572">IFERROR(VLOOKUP($A1030,$B$5:$AW$1786,30,0),"")</f>
        <v/>
      </c>
      <c r="CM1030" s="7" t="str">
        <f t="shared" ref="CM1030:CM1093" si="573">IFERROR(VLOOKUP($A1030,$B$5:$AW$1786,31,0),"")</f>
        <v/>
      </c>
      <c r="CN1030" s="7" t="str">
        <f t="shared" ref="CN1030:CN1093" si="574">IFERROR(VLOOKUP($A1030,$B$5:$AW$1786,32,0),"")</f>
        <v/>
      </c>
      <c r="CO1030" s="7" t="str">
        <f t="shared" ref="CO1030:CO1093" si="575">IFERROR(VLOOKUP($A1030,$B$5:$AW$1786,33,0),"")</f>
        <v/>
      </c>
      <c r="CP1030" s="7" t="str">
        <f t="shared" ref="CP1030:CP1093" si="576">IFERROR(VLOOKUP($A1030,$B$5:$AW$1786,34,0),"")</f>
        <v/>
      </c>
      <c r="CQ1030" s="7" t="str">
        <f t="shared" ref="CQ1030:CQ1093" si="577">IFERROR(VLOOKUP($A1030,$B$5:$AW$1786,35,0),"")</f>
        <v/>
      </c>
    </row>
    <row r="1031" spans="1:95" x14ac:dyDescent="0.25">
      <c r="A1031" s="8">
        <v>1027</v>
      </c>
      <c r="BJ1031" s="7" t="str">
        <f t="shared" si="544"/>
        <v/>
      </c>
      <c r="BK1031" s="7" t="str">
        <f t="shared" si="545"/>
        <v/>
      </c>
      <c r="BL1031" s="7" t="str">
        <f t="shared" si="546"/>
        <v/>
      </c>
      <c r="BM1031" s="7" t="str">
        <f t="shared" si="547"/>
        <v/>
      </c>
      <c r="BN1031" s="7" t="str">
        <f t="shared" si="548"/>
        <v/>
      </c>
      <c r="BO1031" s="7" t="str">
        <f t="shared" si="549"/>
        <v/>
      </c>
      <c r="BP1031" s="7" t="str">
        <f t="shared" si="550"/>
        <v/>
      </c>
      <c r="BQ1031" s="7" t="str">
        <f t="shared" si="551"/>
        <v/>
      </c>
      <c r="BR1031" s="7" t="str">
        <f t="shared" si="552"/>
        <v/>
      </c>
      <c r="BS1031" s="7" t="str">
        <f t="shared" si="553"/>
        <v/>
      </c>
      <c r="BT1031" s="7" t="str">
        <f t="shared" si="554"/>
        <v/>
      </c>
      <c r="BU1031" s="7" t="str">
        <f t="shared" si="555"/>
        <v/>
      </c>
      <c r="BV1031" s="7" t="str">
        <f t="shared" si="556"/>
        <v/>
      </c>
      <c r="BW1031" s="7" t="str">
        <f t="shared" si="557"/>
        <v/>
      </c>
      <c r="BX1031" s="7" t="str">
        <f t="shared" si="558"/>
        <v/>
      </c>
      <c r="BY1031" s="7" t="str">
        <f t="shared" si="559"/>
        <v/>
      </c>
      <c r="BZ1031" s="7" t="str">
        <f t="shared" si="560"/>
        <v/>
      </c>
      <c r="CA1031" s="7" t="str">
        <f t="shared" si="561"/>
        <v/>
      </c>
      <c r="CB1031" s="7" t="str">
        <f t="shared" si="562"/>
        <v/>
      </c>
      <c r="CC1031" s="7" t="str">
        <f t="shared" si="563"/>
        <v/>
      </c>
      <c r="CD1031" s="7" t="str">
        <f t="shared" si="564"/>
        <v/>
      </c>
      <c r="CE1031" s="7" t="str">
        <f t="shared" si="565"/>
        <v/>
      </c>
      <c r="CF1031" s="7" t="str">
        <f t="shared" si="566"/>
        <v/>
      </c>
      <c r="CG1031" s="7" t="str">
        <f t="shared" si="567"/>
        <v/>
      </c>
      <c r="CH1031" s="7" t="str">
        <f t="shared" si="568"/>
        <v/>
      </c>
      <c r="CI1031" s="7" t="str">
        <f t="shared" si="569"/>
        <v/>
      </c>
      <c r="CJ1031" s="7" t="str">
        <f t="shared" si="570"/>
        <v/>
      </c>
      <c r="CK1031" s="7" t="str">
        <f t="shared" si="571"/>
        <v/>
      </c>
      <c r="CL1031" s="7" t="str">
        <f t="shared" si="572"/>
        <v/>
      </c>
      <c r="CM1031" s="7" t="str">
        <f t="shared" si="573"/>
        <v/>
      </c>
      <c r="CN1031" s="7" t="str">
        <f t="shared" si="574"/>
        <v/>
      </c>
      <c r="CO1031" s="7" t="str">
        <f t="shared" si="575"/>
        <v/>
      </c>
      <c r="CP1031" s="7" t="str">
        <f t="shared" si="576"/>
        <v/>
      </c>
      <c r="CQ1031" s="7" t="str">
        <f t="shared" si="577"/>
        <v/>
      </c>
    </row>
    <row r="1032" spans="1:95" x14ac:dyDescent="0.25">
      <c r="A1032" s="8">
        <v>1028</v>
      </c>
      <c r="BJ1032" s="7" t="str">
        <f t="shared" si="544"/>
        <v/>
      </c>
      <c r="BK1032" s="7" t="str">
        <f t="shared" si="545"/>
        <v/>
      </c>
      <c r="BL1032" s="7" t="str">
        <f t="shared" si="546"/>
        <v/>
      </c>
      <c r="BM1032" s="7" t="str">
        <f t="shared" si="547"/>
        <v/>
      </c>
      <c r="BN1032" s="7" t="str">
        <f t="shared" si="548"/>
        <v/>
      </c>
      <c r="BO1032" s="7" t="str">
        <f t="shared" si="549"/>
        <v/>
      </c>
      <c r="BP1032" s="7" t="str">
        <f t="shared" si="550"/>
        <v/>
      </c>
      <c r="BQ1032" s="7" t="str">
        <f t="shared" si="551"/>
        <v/>
      </c>
      <c r="BR1032" s="7" t="str">
        <f t="shared" si="552"/>
        <v/>
      </c>
      <c r="BS1032" s="7" t="str">
        <f t="shared" si="553"/>
        <v/>
      </c>
      <c r="BT1032" s="7" t="str">
        <f t="shared" si="554"/>
        <v/>
      </c>
      <c r="BU1032" s="7" t="str">
        <f t="shared" si="555"/>
        <v/>
      </c>
      <c r="BV1032" s="7" t="str">
        <f t="shared" si="556"/>
        <v/>
      </c>
      <c r="BW1032" s="7" t="str">
        <f t="shared" si="557"/>
        <v/>
      </c>
      <c r="BX1032" s="7" t="str">
        <f t="shared" si="558"/>
        <v/>
      </c>
      <c r="BY1032" s="7" t="str">
        <f t="shared" si="559"/>
        <v/>
      </c>
      <c r="BZ1032" s="7" t="str">
        <f t="shared" si="560"/>
        <v/>
      </c>
      <c r="CA1032" s="7" t="str">
        <f t="shared" si="561"/>
        <v/>
      </c>
      <c r="CB1032" s="7" t="str">
        <f t="shared" si="562"/>
        <v/>
      </c>
      <c r="CC1032" s="7" t="str">
        <f t="shared" si="563"/>
        <v/>
      </c>
      <c r="CD1032" s="7" t="str">
        <f t="shared" si="564"/>
        <v/>
      </c>
      <c r="CE1032" s="7" t="str">
        <f t="shared" si="565"/>
        <v/>
      </c>
      <c r="CF1032" s="7" t="str">
        <f t="shared" si="566"/>
        <v/>
      </c>
      <c r="CG1032" s="7" t="str">
        <f t="shared" si="567"/>
        <v/>
      </c>
      <c r="CH1032" s="7" t="str">
        <f t="shared" si="568"/>
        <v/>
      </c>
      <c r="CI1032" s="7" t="str">
        <f t="shared" si="569"/>
        <v/>
      </c>
      <c r="CJ1032" s="7" t="str">
        <f t="shared" si="570"/>
        <v/>
      </c>
      <c r="CK1032" s="7" t="str">
        <f t="shared" si="571"/>
        <v/>
      </c>
      <c r="CL1032" s="7" t="str">
        <f t="shared" si="572"/>
        <v/>
      </c>
      <c r="CM1032" s="7" t="str">
        <f t="shared" si="573"/>
        <v/>
      </c>
      <c r="CN1032" s="7" t="str">
        <f t="shared" si="574"/>
        <v/>
      </c>
      <c r="CO1032" s="7" t="str">
        <f t="shared" si="575"/>
        <v/>
      </c>
      <c r="CP1032" s="7" t="str">
        <f t="shared" si="576"/>
        <v/>
      </c>
      <c r="CQ1032" s="7" t="str">
        <f t="shared" si="577"/>
        <v/>
      </c>
    </row>
    <row r="1033" spans="1:95" x14ac:dyDescent="0.25">
      <c r="A1033" s="8">
        <v>1029</v>
      </c>
      <c r="BJ1033" s="7" t="str">
        <f t="shared" si="544"/>
        <v/>
      </c>
      <c r="BK1033" s="7" t="str">
        <f t="shared" si="545"/>
        <v/>
      </c>
      <c r="BL1033" s="7" t="str">
        <f t="shared" si="546"/>
        <v/>
      </c>
      <c r="BM1033" s="7" t="str">
        <f t="shared" si="547"/>
        <v/>
      </c>
      <c r="BN1033" s="7" t="str">
        <f t="shared" si="548"/>
        <v/>
      </c>
      <c r="BO1033" s="7" t="str">
        <f t="shared" si="549"/>
        <v/>
      </c>
      <c r="BP1033" s="7" t="str">
        <f t="shared" si="550"/>
        <v/>
      </c>
      <c r="BQ1033" s="7" t="str">
        <f t="shared" si="551"/>
        <v/>
      </c>
      <c r="BR1033" s="7" t="str">
        <f t="shared" si="552"/>
        <v/>
      </c>
      <c r="BS1033" s="7" t="str">
        <f t="shared" si="553"/>
        <v/>
      </c>
      <c r="BT1033" s="7" t="str">
        <f t="shared" si="554"/>
        <v/>
      </c>
      <c r="BU1033" s="7" t="str">
        <f t="shared" si="555"/>
        <v/>
      </c>
      <c r="BV1033" s="7" t="str">
        <f t="shared" si="556"/>
        <v/>
      </c>
      <c r="BW1033" s="7" t="str">
        <f t="shared" si="557"/>
        <v/>
      </c>
      <c r="BX1033" s="7" t="str">
        <f t="shared" si="558"/>
        <v/>
      </c>
      <c r="BY1033" s="7" t="str">
        <f t="shared" si="559"/>
        <v/>
      </c>
      <c r="BZ1033" s="7" t="str">
        <f t="shared" si="560"/>
        <v/>
      </c>
      <c r="CA1033" s="7" t="str">
        <f t="shared" si="561"/>
        <v/>
      </c>
      <c r="CB1033" s="7" t="str">
        <f t="shared" si="562"/>
        <v/>
      </c>
      <c r="CC1033" s="7" t="str">
        <f t="shared" si="563"/>
        <v/>
      </c>
      <c r="CD1033" s="7" t="str">
        <f t="shared" si="564"/>
        <v/>
      </c>
      <c r="CE1033" s="7" t="str">
        <f t="shared" si="565"/>
        <v/>
      </c>
      <c r="CF1033" s="7" t="str">
        <f t="shared" si="566"/>
        <v/>
      </c>
      <c r="CG1033" s="7" t="str">
        <f t="shared" si="567"/>
        <v/>
      </c>
      <c r="CH1033" s="7" t="str">
        <f t="shared" si="568"/>
        <v/>
      </c>
      <c r="CI1033" s="7" t="str">
        <f t="shared" si="569"/>
        <v/>
      </c>
      <c r="CJ1033" s="7" t="str">
        <f t="shared" si="570"/>
        <v/>
      </c>
      <c r="CK1033" s="7" t="str">
        <f t="shared" si="571"/>
        <v/>
      </c>
      <c r="CL1033" s="7" t="str">
        <f t="shared" si="572"/>
        <v/>
      </c>
      <c r="CM1033" s="7" t="str">
        <f t="shared" si="573"/>
        <v/>
      </c>
      <c r="CN1033" s="7" t="str">
        <f t="shared" si="574"/>
        <v/>
      </c>
      <c r="CO1033" s="7" t="str">
        <f t="shared" si="575"/>
        <v/>
      </c>
      <c r="CP1033" s="7" t="str">
        <f t="shared" si="576"/>
        <v/>
      </c>
      <c r="CQ1033" s="7" t="str">
        <f t="shared" si="577"/>
        <v/>
      </c>
    </row>
    <row r="1034" spans="1:95" x14ac:dyDescent="0.25">
      <c r="A1034" s="8">
        <v>1030</v>
      </c>
      <c r="BJ1034" s="7" t="str">
        <f t="shared" si="544"/>
        <v/>
      </c>
      <c r="BK1034" s="7" t="str">
        <f t="shared" si="545"/>
        <v/>
      </c>
      <c r="BL1034" s="7" t="str">
        <f t="shared" si="546"/>
        <v/>
      </c>
      <c r="BM1034" s="7" t="str">
        <f t="shared" si="547"/>
        <v/>
      </c>
      <c r="BN1034" s="7" t="str">
        <f t="shared" si="548"/>
        <v/>
      </c>
      <c r="BO1034" s="7" t="str">
        <f t="shared" si="549"/>
        <v/>
      </c>
      <c r="BP1034" s="7" t="str">
        <f t="shared" si="550"/>
        <v/>
      </c>
      <c r="BQ1034" s="7" t="str">
        <f t="shared" si="551"/>
        <v/>
      </c>
      <c r="BR1034" s="7" t="str">
        <f t="shared" si="552"/>
        <v/>
      </c>
      <c r="BS1034" s="7" t="str">
        <f t="shared" si="553"/>
        <v/>
      </c>
      <c r="BT1034" s="7" t="str">
        <f t="shared" si="554"/>
        <v/>
      </c>
      <c r="BU1034" s="7" t="str">
        <f t="shared" si="555"/>
        <v/>
      </c>
      <c r="BV1034" s="7" t="str">
        <f t="shared" si="556"/>
        <v/>
      </c>
      <c r="BW1034" s="7" t="str">
        <f t="shared" si="557"/>
        <v/>
      </c>
      <c r="BX1034" s="7" t="str">
        <f t="shared" si="558"/>
        <v/>
      </c>
      <c r="BY1034" s="7" t="str">
        <f t="shared" si="559"/>
        <v/>
      </c>
      <c r="BZ1034" s="7" t="str">
        <f t="shared" si="560"/>
        <v/>
      </c>
      <c r="CA1034" s="7" t="str">
        <f t="shared" si="561"/>
        <v/>
      </c>
      <c r="CB1034" s="7" t="str">
        <f t="shared" si="562"/>
        <v/>
      </c>
      <c r="CC1034" s="7" t="str">
        <f t="shared" si="563"/>
        <v/>
      </c>
      <c r="CD1034" s="7" t="str">
        <f t="shared" si="564"/>
        <v/>
      </c>
      <c r="CE1034" s="7" t="str">
        <f t="shared" si="565"/>
        <v/>
      </c>
      <c r="CF1034" s="7" t="str">
        <f t="shared" si="566"/>
        <v/>
      </c>
      <c r="CG1034" s="7" t="str">
        <f t="shared" si="567"/>
        <v/>
      </c>
      <c r="CH1034" s="7" t="str">
        <f t="shared" si="568"/>
        <v/>
      </c>
      <c r="CI1034" s="7" t="str">
        <f t="shared" si="569"/>
        <v/>
      </c>
      <c r="CJ1034" s="7" t="str">
        <f t="shared" si="570"/>
        <v/>
      </c>
      <c r="CK1034" s="7" t="str">
        <f t="shared" si="571"/>
        <v/>
      </c>
      <c r="CL1034" s="7" t="str">
        <f t="shared" si="572"/>
        <v/>
      </c>
      <c r="CM1034" s="7" t="str">
        <f t="shared" si="573"/>
        <v/>
      </c>
      <c r="CN1034" s="7" t="str">
        <f t="shared" si="574"/>
        <v/>
      </c>
      <c r="CO1034" s="7" t="str">
        <f t="shared" si="575"/>
        <v/>
      </c>
      <c r="CP1034" s="7" t="str">
        <f t="shared" si="576"/>
        <v/>
      </c>
      <c r="CQ1034" s="7" t="str">
        <f t="shared" si="577"/>
        <v/>
      </c>
    </row>
    <row r="1035" spans="1:95" x14ac:dyDescent="0.25">
      <c r="A1035" s="8">
        <v>1031</v>
      </c>
      <c r="BJ1035" s="7" t="str">
        <f t="shared" si="544"/>
        <v/>
      </c>
      <c r="BK1035" s="7" t="str">
        <f t="shared" si="545"/>
        <v/>
      </c>
      <c r="BL1035" s="7" t="str">
        <f t="shared" si="546"/>
        <v/>
      </c>
      <c r="BM1035" s="7" t="str">
        <f t="shared" si="547"/>
        <v/>
      </c>
      <c r="BN1035" s="7" t="str">
        <f t="shared" si="548"/>
        <v/>
      </c>
      <c r="BO1035" s="7" t="str">
        <f t="shared" si="549"/>
        <v/>
      </c>
      <c r="BP1035" s="7" t="str">
        <f t="shared" si="550"/>
        <v/>
      </c>
      <c r="BQ1035" s="7" t="str">
        <f t="shared" si="551"/>
        <v/>
      </c>
      <c r="BR1035" s="7" t="str">
        <f t="shared" si="552"/>
        <v/>
      </c>
      <c r="BS1035" s="7" t="str">
        <f t="shared" si="553"/>
        <v/>
      </c>
      <c r="BT1035" s="7" t="str">
        <f t="shared" si="554"/>
        <v/>
      </c>
      <c r="BU1035" s="7" t="str">
        <f t="shared" si="555"/>
        <v/>
      </c>
      <c r="BV1035" s="7" t="str">
        <f t="shared" si="556"/>
        <v/>
      </c>
      <c r="BW1035" s="7" t="str">
        <f t="shared" si="557"/>
        <v/>
      </c>
      <c r="BX1035" s="7" t="str">
        <f t="shared" si="558"/>
        <v/>
      </c>
      <c r="BY1035" s="7" t="str">
        <f t="shared" si="559"/>
        <v/>
      </c>
      <c r="BZ1035" s="7" t="str">
        <f t="shared" si="560"/>
        <v/>
      </c>
      <c r="CA1035" s="7" t="str">
        <f t="shared" si="561"/>
        <v/>
      </c>
      <c r="CB1035" s="7" t="str">
        <f t="shared" si="562"/>
        <v/>
      </c>
      <c r="CC1035" s="7" t="str">
        <f t="shared" si="563"/>
        <v/>
      </c>
      <c r="CD1035" s="7" t="str">
        <f t="shared" si="564"/>
        <v/>
      </c>
      <c r="CE1035" s="7" t="str">
        <f t="shared" si="565"/>
        <v/>
      </c>
      <c r="CF1035" s="7" t="str">
        <f t="shared" si="566"/>
        <v/>
      </c>
      <c r="CG1035" s="7" t="str">
        <f t="shared" si="567"/>
        <v/>
      </c>
      <c r="CH1035" s="7" t="str">
        <f t="shared" si="568"/>
        <v/>
      </c>
      <c r="CI1035" s="7" t="str">
        <f t="shared" si="569"/>
        <v/>
      </c>
      <c r="CJ1035" s="7" t="str">
        <f t="shared" si="570"/>
        <v/>
      </c>
      <c r="CK1035" s="7" t="str">
        <f t="shared" si="571"/>
        <v/>
      </c>
      <c r="CL1035" s="7" t="str">
        <f t="shared" si="572"/>
        <v/>
      </c>
      <c r="CM1035" s="7" t="str">
        <f t="shared" si="573"/>
        <v/>
      </c>
      <c r="CN1035" s="7" t="str">
        <f t="shared" si="574"/>
        <v/>
      </c>
      <c r="CO1035" s="7" t="str">
        <f t="shared" si="575"/>
        <v/>
      </c>
      <c r="CP1035" s="7" t="str">
        <f t="shared" si="576"/>
        <v/>
      </c>
      <c r="CQ1035" s="7" t="str">
        <f t="shared" si="577"/>
        <v/>
      </c>
    </row>
    <row r="1036" spans="1:95" x14ac:dyDescent="0.25">
      <c r="A1036" s="8">
        <v>1032</v>
      </c>
      <c r="BJ1036" s="7" t="str">
        <f t="shared" si="544"/>
        <v/>
      </c>
      <c r="BK1036" s="7" t="str">
        <f t="shared" si="545"/>
        <v/>
      </c>
      <c r="BL1036" s="7" t="str">
        <f t="shared" si="546"/>
        <v/>
      </c>
      <c r="BM1036" s="7" t="str">
        <f t="shared" si="547"/>
        <v/>
      </c>
      <c r="BN1036" s="7" t="str">
        <f t="shared" si="548"/>
        <v/>
      </c>
      <c r="BO1036" s="7" t="str">
        <f t="shared" si="549"/>
        <v/>
      </c>
      <c r="BP1036" s="7" t="str">
        <f t="shared" si="550"/>
        <v/>
      </c>
      <c r="BQ1036" s="7" t="str">
        <f t="shared" si="551"/>
        <v/>
      </c>
      <c r="BR1036" s="7" t="str">
        <f t="shared" si="552"/>
        <v/>
      </c>
      <c r="BS1036" s="7" t="str">
        <f t="shared" si="553"/>
        <v/>
      </c>
      <c r="BT1036" s="7" t="str">
        <f t="shared" si="554"/>
        <v/>
      </c>
      <c r="BU1036" s="7" t="str">
        <f t="shared" si="555"/>
        <v/>
      </c>
      <c r="BV1036" s="7" t="str">
        <f t="shared" si="556"/>
        <v/>
      </c>
      <c r="BW1036" s="7" t="str">
        <f t="shared" si="557"/>
        <v/>
      </c>
      <c r="BX1036" s="7" t="str">
        <f t="shared" si="558"/>
        <v/>
      </c>
      <c r="BY1036" s="7" t="str">
        <f t="shared" si="559"/>
        <v/>
      </c>
      <c r="BZ1036" s="7" t="str">
        <f t="shared" si="560"/>
        <v/>
      </c>
      <c r="CA1036" s="7" t="str">
        <f t="shared" si="561"/>
        <v/>
      </c>
      <c r="CB1036" s="7" t="str">
        <f t="shared" si="562"/>
        <v/>
      </c>
      <c r="CC1036" s="7" t="str">
        <f t="shared" si="563"/>
        <v/>
      </c>
      <c r="CD1036" s="7" t="str">
        <f t="shared" si="564"/>
        <v/>
      </c>
      <c r="CE1036" s="7" t="str">
        <f t="shared" si="565"/>
        <v/>
      </c>
      <c r="CF1036" s="7" t="str">
        <f t="shared" si="566"/>
        <v/>
      </c>
      <c r="CG1036" s="7" t="str">
        <f t="shared" si="567"/>
        <v/>
      </c>
      <c r="CH1036" s="7" t="str">
        <f t="shared" si="568"/>
        <v/>
      </c>
      <c r="CI1036" s="7" t="str">
        <f t="shared" si="569"/>
        <v/>
      </c>
      <c r="CJ1036" s="7" t="str">
        <f t="shared" si="570"/>
        <v/>
      </c>
      <c r="CK1036" s="7" t="str">
        <f t="shared" si="571"/>
        <v/>
      </c>
      <c r="CL1036" s="7" t="str">
        <f t="shared" si="572"/>
        <v/>
      </c>
      <c r="CM1036" s="7" t="str">
        <f t="shared" si="573"/>
        <v/>
      </c>
      <c r="CN1036" s="7" t="str">
        <f t="shared" si="574"/>
        <v/>
      </c>
      <c r="CO1036" s="7" t="str">
        <f t="shared" si="575"/>
        <v/>
      </c>
      <c r="CP1036" s="7" t="str">
        <f t="shared" si="576"/>
        <v/>
      </c>
      <c r="CQ1036" s="7" t="str">
        <f t="shared" si="577"/>
        <v/>
      </c>
    </row>
    <row r="1037" spans="1:95" x14ac:dyDescent="0.25">
      <c r="A1037" s="8">
        <v>1033</v>
      </c>
      <c r="BJ1037" s="7" t="str">
        <f t="shared" si="544"/>
        <v/>
      </c>
      <c r="BK1037" s="7" t="str">
        <f t="shared" si="545"/>
        <v/>
      </c>
      <c r="BL1037" s="7" t="str">
        <f t="shared" si="546"/>
        <v/>
      </c>
      <c r="BM1037" s="7" t="str">
        <f t="shared" si="547"/>
        <v/>
      </c>
      <c r="BN1037" s="7" t="str">
        <f t="shared" si="548"/>
        <v/>
      </c>
      <c r="BO1037" s="7" t="str">
        <f t="shared" si="549"/>
        <v/>
      </c>
      <c r="BP1037" s="7" t="str">
        <f t="shared" si="550"/>
        <v/>
      </c>
      <c r="BQ1037" s="7" t="str">
        <f t="shared" si="551"/>
        <v/>
      </c>
      <c r="BR1037" s="7" t="str">
        <f t="shared" si="552"/>
        <v/>
      </c>
      <c r="BS1037" s="7" t="str">
        <f t="shared" si="553"/>
        <v/>
      </c>
      <c r="BT1037" s="7" t="str">
        <f t="shared" si="554"/>
        <v/>
      </c>
      <c r="BU1037" s="7" t="str">
        <f t="shared" si="555"/>
        <v/>
      </c>
      <c r="BV1037" s="7" t="str">
        <f t="shared" si="556"/>
        <v/>
      </c>
      <c r="BW1037" s="7" t="str">
        <f t="shared" si="557"/>
        <v/>
      </c>
      <c r="BX1037" s="7" t="str">
        <f t="shared" si="558"/>
        <v/>
      </c>
      <c r="BY1037" s="7" t="str">
        <f t="shared" si="559"/>
        <v/>
      </c>
      <c r="BZ1037" s="7" t="str">
        <f t="shared" si="560"/>
        <v/>
      </c>
      <c r="CA1037" s="7" t="str">
        <f t="shared" si="561"/>
        <v/>
      </c>
      <c r="CB1037" s="7" t="str">
        <f t="shared" si="562"/>
        <v/>
      </c>
      <c r="CC1037" s="7" t="str">
        <f t="shared" si="563"/>
        <v/>
      </c>
      <c r="CD1037" s="7" t="str">
        <f t="shared" si="564"/>
        <v/>
      </c>
      <c r="CE1037" s="7" t="str">
        <f t="shared" si="565"/>
        <v/>
      </c>
      <c r="CF1037" s="7" t="str">
        <f t="shared" si="566"/>
        <v/>
      </c>
      <c r="CG1037" s="7" t="str">
        <f t="shared" si="567"/>
        <v/>
      </c>
      <c r="CH1037" s="7" t="str">
        <f t="shared" si="568"/>
        <v/>
      </c>
      <c r="CI1037" s="7" t="str">
        <f t="shared" si="569"/>
        <v/>
      </c>
      <c r="CJ1037" s="7" t="str">
        <f t="shared" si="570"/>
        <v/>
      </c>
      <c r="CK1037" s="7" t="str">
        <f t="shared" si="571"/>
        <v/>
      </c>
      <c r="CL1037" s="7" t="str">
        <f t="shared" si="572"/>
        <v/>
      </c>
      <c r="CM1037" s="7" t="str">
        <f t="shared" si="573"/>
        <v/>
      </c>
      <c r="CN1037" s="7" t="str">
        <f t="shared" si="574"/>
        <v/>
      </c>
      <c r="CO1037" s="7" t="str">
        <f t="shared" si="575"/>
        <v/>
      </c>
      <c r="CP1037" s="7" t="str">
        <f t="shared" si="576"/>
        <v/>
      </c>
      <c r="CQ1037" s="7" t="str">
        <f t="shared" si="577"/>
        <v/>
      </c>
    </row>
    <row r="1038" spans="1:95" x14ac:dyDescent="0.25">
      <c r="A1038" s="8">
        <v>1034</v>
      </c>
      <c r="BJ1038" s="7" t="str">
        <f t="shared" si="544"/>
        <v/>
      </c>
      <c r="BK1038" s="7" t="str">
        <f t="shared" si="545"/>
        <v/>
      </c>
      <c r="BL1038" s="7" t="str">
        <f t="shared" si="546"/>
        <v/>
      </c>
      <c r="BM1038" s="7" t="str">
        <f t="shared" si="547"/>
        <v/>
      </c>
      <c r="BN1038" s="7" t="str">
        <f t="shared" si="548"/>
        <v/>
      </c>
      <c r="BO1038" s="7" t="str">
        <f t="shared" si="549"/>
        <v/>
      </c>
      <c r="BP1038" s="7" t="str">
        <f t="shared" si="550"/>
        <v/>
      </c>
      <c r="BQ1038" s="7" t="str">
        <f t="shared" si="551"/>
        <v/>
      </c>
      <c r="BR1038" s="7" t="str">
        <f t="shared" si="552"/>
        <v/>
      </c>
      <c r="BS1038" s="7" t="str">
        <f t="shared" si="553"/>
        <v/>
      </c>
      <c r="BT1038" s="7" t="str">
        <f t="shared" si="554"/>
        <v/>
      </c>
      <c r="BU1038" s="7" t="str">
        <f t="shared" si="555"/>
        <v/>
      </c>
      <c r="BV1038" s="7" t="str">
        <f t="shared" si="556"/>
        <v/>
      </c>
      <c r="BW1038" s="7" t="str">
        <f t="shared" si="557"/>
        <v/>
      </c>
      <c r="BX1038" s="7" t="str">
        <f t="shared" si="558"/>
        <v/>
      </c>
      <c r="BY1038" s="7" t="str">
        <f t="shared" si="559"/>
        <v/>
      </c>
      <c r="BZ1038" s="7" t="str">
        <f t="shared" si="560"/>
        <v/>
      </c>
      <c r="CA1038" s="7" t="str">
        <f t="shared" si="561"/>
        <v/>
      </c>
      <c r="CB1038" s="7" t="str">
        <f t="shared" si="562"/>
        <v/>
      </c>
      <c r="CC1038" s="7" t="str">
        <f t="shared" si="563"/>
        <v/>
      </c>
      <c r="CD1038" s="7" t="str">
        <f t="shared" si="564"/>
        <v/>
      </c>
      <c r="CE1038" s="7" t="str">
        <f t="shared" si="565"/>
        <v/>
      </c>
      <c r="CF1038" s="7" t="str">
        <f t="shared" si="566"/>
        <v/>
      </c>
      <c r="CG1038" s="7" t="str">
        <f t="shared" si="567"/>
        <v/>
      </c>
      <c r="CH1038" s="7" t="str">
        <f t="shared" si="568"/>
        <v/>
      </c>
      <c r="CI1038" s="7" t="str">
        <f t="shared" si="569"/>
        <v/>
      </c>
      <c r="CJ1038" s="7" t="str">
        <f t="shared" si="570"/>
        <v/>
      </c>
      <c r="CK1038" s="7" t="str">
        <f t="shared" si="571"/>
        <v/>
      </c>
      <c r="CL1038" s="7" t="str">
        <f t="shared" si="572"/>
        <v/>
      </c>
      <c r="CM1038" s="7" t="str">
        <f t="shared" si="573"/>
        <v/>
      </c>
      <c r="CN1038" s="7" t="str">
        <f t="shared" si="574"/>
        <v/>
      </c>
      <c r="CO1038" s="7" t="str">
        <f t="shared" si="575"/>
        <v/>
      </c>
      <c r="CP1038" s="7" t="str">
        <f t="shared" si="576"/>
        <v/>
      </c>
      <c r="CQ1038" s="7" t="str">
        <f t="shared" si="577"/>
        <v/>
      </c>
    </row>
    <row r="1039" spans="1:95" x14ac:dyDescent="0.25">
      <c r="A1039" s="8">
        <v>1035</v>
      </c>
      <c r="BJ1039" s="7" t="str">
        <f t="shared" si="544"/>
        <v/>
      </c>
      <c r="BK1039" s="7" t="str">
        <f t="shared" si="545"/>
        <v/>
      </c>
      <c r="BL1039" s="7" t="str">
        <f t="shared" si="546"/>
        <v/>
      </c>
      <c r="BM1039" s="7" t="str">
        <f t="shared" si="547"/>
        <v/>
      </c>
      <c r="BN1039" s="7" t="str">
        <f t="shared" si="548"/>
        <v/>
      </c>
      <c r="BO1039" s="7" t="str">
        <f t="shared" si="549"/>
        <v/>
      </c>
      <c r="BP1039" s="7" t="str">
        <f t="shared" si="550"/>
        <v/>
      </c>
      <c r="BQ1039" s="7" t="str">
        <f t="shared" si="551"/>
        <v/>
      </c>
      <c r="BR1039" s="7" t="str">
        <f t="shared" si="552"/>
        <v/>
      </c>
      <c r="BS1039" s="7" t="str">
        <f t="shared" si="553"/>
        <v/>
      </c>
      <c r="BT1039" s="7" t="str">
        <f t="shared" si="554"/>
        <v/>
      </c>
      <c r="BU1039" s="7" t="str">
        <f t="shared" si="555"/>
        <v/>
      </c>
      <c r="BV1039" s="7" t="str">
        <f t="shared" si="556"/>
        <v/>
      </c>
      <c r="BW1039" s="7" t="str">
        <f t="shared" si="557"/>
        <v/>
      </c>
      <c r="BX1039" s="7" t="str">
        <f t="shared" si="558"/>
        <v/>
      </c>
      <c r="BY1039" s="7" t="str">
        <f t="shared" si="559"/>
        <v/>
      </c>
      <c r="BZ1039" s="7" t="str">
        <f t="shared" si="560"/>
        <v/>
      </c>
      <c r="CA1039" s="7" t="str">
        <f t="shared" si="561"/>
        <v/>
      </c>
      <c r="CB1039" s="7" t="str">
        <f t="shared" si="562"/>
        <v/>
      </c>
      <c r="CC1039" s="7" t="str">
        <f t="shared" si="563"/>
        <v/>
      </c>
      <c r="CD1039" s="7" t="str">
        <f t="shared" si="564"/>
        <v/>
      </c>
      <c r="CE1039" s="7" t="str">
        <f t="shared" si="565"/>
        <v/>
      </c>
      <c r="CF1039" s="7" t="str">
        <f t="shared" si="566"/>
        <v/>
      </c>
      <c r="CG1039" s="7" t="str">
        <f t="shared" si="567"/>
        <v/>
      </c>
      <c r="CH1039" s="7" t="str">
        <f t="shared" si="568"/>
        <v/>
      </c>
      <c r="CI1039" s="7" t="str">
        <f t="shared" si="569"/>
        <v/>
      </c>
      <c r="CJ1039" s="7" t="str">
        <f t="shared" si="570"/>
        <v/>
      </c>
      <c r="CK1039" s="7" t="str">
        <f t="shared" si="571"/>
        <v/>
      </c>
      <c r="CL1039" s="7" t="str">
        <f t="shared" si="572"/>
        <v/>
      </c>
      <c r="CM1039" s="7" t="str">
        <f t="shared" si="573"/>
        <v/>
      </c>
      <c r="CN1039" s="7" t="str">
        <f t="shared" si="574"/>
        <v/>
      </c>
      <c r="CO1039" s="7" t="str">
        <f t="shared" si="575"/>
        <v/>
      </c>
      <c r="CP1039" s="7" t="str">
        <f t="shared" si="576"/>
        <v/>
      </c>
      <c r="CQ1039" s="7" t="str">
        <f t="shared" si="577"/>
        <v/>
      </c>
    </row>
    <row r="1040" spans="1:95" x14ac:dyDescent="0.25">
      <c r="A1040" s="8">
        <v>1036</v>
      </c>
      <c r="BJ1040" s="7" t="str">
        <f t="shared" si="544"/>
        <v/>
      </c>
      <c r="BK1040" s="7" t="str">
        <f t="shared" si="545"/>
        <v/>
      </c>
      <c r="BL1040" s="7" t="str">
        <f t="shared" si="546"/>
        <v/>
      </c>
      <c r="BM1040" s="7" t="str">
        <f t="shared" si="547"/>
        <v/>
      </c>
      <c r="BN1040" s="7" t="str">
        <f t="shared" si="548"/>
        <v/>
      </c>
      <c r="BO1040" s="7" t="str">
        <f t="shared" si="549"/>
        <v/>
      </c>
      <c r="BP1040" s="7" t="str">
        <f t="shared" si="550"/>
        <v/>
      </c>
      <c r="BQ1040" s="7" t="str">
        <f t="shared" si="551"/>
        <v/>
      </c>
      <c r="BR1040" s="7" t="str">
        <f t="shared" si="552"/>
        <v/>
      </c>
      <c r="BS1040" s="7" t="str">
        <f t="shared" si="553"/>
        <v/>
      </c>
      <c r="BT1040" s="7" t="str">
        <f t="shared" si="554"/>
        <v/>
      </c>
      <c r="BU1040" s="7" t="str">
        <f t="shared" si="555"/>
        <v/>
      </c>
      <c r="BV1040" s="7" t="str">
        <f t="shared" si="556"/>
        <v/>
      </c>
      <c r="BW1040" s="7" t="str">
        <f t="shared" si="557"/>
        <v/>
      </c>
      <c r="BX1040" s="7" t="str">
        <f t="shared" si="558"/>
        <v/>
      </c>
      <c r="BY1040" s="7" t="str">
        <f t="shared" si="559"/>
        <v/>
      </c>
      <c r="BZ1040" s="7" t="str">
        <f t="shared" si="560"/>
        <v/>
      </c>
      <c r="CA1040" s="7" t="str">
        <f t="shared" si="561"/>
        <v/>
      </c>
      <c r="CB1040" s="7" t="str">
        <f t="shared" si="562"/>
        <v/>
      </c>
      <c r="CC1040" s="7" t="str">
        <f t="shared" si="563"/>
        <v/>
      </c>
      <c r="CD1040" s="7" t="str">
        <f t="shared" si="564"/>
        <v/>
      </c>
      <c r="CE1040" s="7" t="str">
        <f t="shared" si="565"/>
        <v/>
      </c>
      <c r="CF1040" s="7" t="str">
        <f t="shared" si="566"/>
        <v/>
      </c>
      <c r="CG1040" s="7" t="str">
        <f t="shared" si="567"/>
        <v/>
      </c>
      <c r="CH1040" s="7" t="str">
        <f t="shared" si="568"/>
        <v/>
      </c>
      <c r="CI1040" s="7" t="str">
        <f t="shared" si="569"/>
        <v/>
      </c>
      <c r="CJ1040" s="7" t="str">
        <f t="shared" si="570"/>
        <v/>
      </c>
      <c r="CK1040" s="7" t="str">
        <f t="shared" si="571"/>
        <v/>
      </c>
      <c r="CL1040" s="7" t="str">
        <f t="shared" si="572"/>
        <v/>
      </c>
      <c r="CM1040" s="7" t="str">
        <f t="shared" si="573"/>
        <v/>
      </c>
      <c r="CN1040" s="7" t="str">
        <f t="shared" si="574"/>
        <v/>
      </c>
      <c r="CO1040" s="7" t="str">
        <f t="shared" si="575"/>
        <v/>
      </c>
      <c r="CP1040" s="7" t="str">
        <f t="shared" si="576"/>
        <v/>
      </c>
      <c r="CQ1040" s="7" t="str">
        <f t="shared" si="577"/>
        <v/>
      </c>
    </row>
    <row r="1041" spans="1:95" x14ac:dyDescent="0.25">
      <c r="A1041" s="8">
        <v>1037</v>
      </c>
      <c r="BJ1041" s="7" t="str">
        <f t="shared" si="544"/>
        <v/>
      </c>
      <c r="BK1041" s="7" t="str">
        <f t="shared" si="545"/>
        <v/>
      </c>
      <c r="BL1041" s="7" t="str">
        <f t="shared" si="546"/>
        <v/>
      </c>
      <c r="BM1041" s="7" t="str">
        <f t="shared" si="547"/>
        <v/>
      </c>
      <c r="BN1041" s="7" t="str">
        <f t="shared" si="548"/>
        <v/>
      </c>
      <c r="BO1041" s="7" t="str">
        <f t="shared" si="549"/>
        <v/>
      </c>
      <c r="BP1041" s="7" t="str">
        <f t="shared" si="550"/>
        <v/>
      </c>
      <c r="BQ1041" s="7" t="str">
        <f t="shared" si="551"/>
        <v/>
      </c>
      <c r="BR1041" s="7" t="str">
        <f t="shared" si="552"/>
        <v/>
      </c>
      <c r="BS1041" s="7" t="str">
        <f t="shared" si="553"/>
        <v/>
      </c>
      <c r="BT1041" s="7" t="str">
        <f t="shared" si="554"/>
        <v/>
      </c>
      <c r="BU1041" s="7" t="str">
        <f t="shared" si="555"/>
        <v/>
      </c>
      <c r="BV1041" s="7" t="str">
        <f t="shared" si="556"/>
        <v/>
      </c>
      <c r="BW1041" s="7" t="str">
        <f t="shared" si="557"/>
        <v/>
      </c>
      <c r="BX1041" s="7" t="str">
        <f t="shared" si="558"/>
        <v/>
      </c>
      <c r="BY1041" s="7" t="str">
        <f t="shared" si="559"/>
        <v/>
      </c>
      <c r="BZ1041" s="7" t="str">
        <f t="shared" si="560"/>
        <v/>
      </c>
      <c r="CA1041" s="7" t="str">
        <f t="shared" si="561"/>
        <v/>
      </c>
      <c r="CB1041" s="7" t="str">
        <f t="shared" si="562"/>
        <v/>
      </c>
      <c r="CC1041" s="7" t="str">
        <f t="shared" si="563"/>
        <v/>
      </c>
      <c r="CD1041" s="7" t="str">
        <f t="shared" si="564"/>
        <v/>
      </c>
      <c r="CE1041" s="7" t="str">
        <f t="shared" si="565"/>
        <v/>
      </c>
      <c r="CF1041" s="7" t="str">
        <f t="shared" si="566"/>
        <v/>
      </c>
      <c r="CG1041" s="7" t="str">
        <f t="shared" si="567"/>
        <v/>
      </c>
      <c r="CH1041" s="7" t="str">
        <f t="shared" si="568"/>
        <v/>
      </c>
      <c r="CI1041" s="7" t="str">
        <f t="shared" si="569"/>
        <v/>
      </c>
      <c r="CJ1041" s="7" t="str">
        <f t="shared" si="570"/>
        <v/>
      </c>
      <c r="CK1041" s="7" t="str">
        <f t="shared" si="571"/>
        <v/>
      </c>
      <c r="CL1041" s="7" t="str">
        <f t="shared" si="572"/>
        <v/>
      </c>
      <c r="CM1041" s="7" t="str">
        <f t="shared" si="573"/>
        <v/>
      </c>
      <c r="CN1041" s="7" t="str">
        <f t="shared" si="574"/>
        <v/>
      </c>
      <c r="CO1041" s="7" t="str">
        <f t="shared" si="575"/>
        <v/>
      </c>
      <c r="CP1041" s="7" t="str">
        <f t="shared" si="576"/>
        <v/>
      </c>
      <c r="CQ1041" s="7" t="str">
        <f t="shared" si="577"/>
        <v/>
      </c>
    </row>
    <row r="1042" spans="1:95" x14ac:dyDescent="0.25">
      <c r="A1042" s="8">
        <v>1038</v>
      </c>
      <c r="BJ1042" s="7" t="str">
        <f t="shared" si="544"/>
        <v/>
      </c>
      <c r="BK1042" s="7" t="str">
        <f t="shared" si="545"/>
        <v/>
      </c>
      <c r="BL1042" s="7" t="str">
        <f t="shared" si="546"/>
        <v/>
      </c>
      <c r="BM1042" s="7" t="str">
        <f t="shared" si="547"/>
        <v/>
      </c>
      <c r="BN1042" s="7" t="str">
        <f t="shared" si="548"/>
        <v/>
      </c>
      <c r="BO1042" s="7" t="str">
        <f t="shared" si="549"/>
        <v/>
      </c>
      <c r="BP1042" s="7" t="str">
        <f t="shared" si="550"/>
        <v/>
      </c>
      <c r="BQ1042" s="7" t="str">
        <f t="shared" si="551"/>
        <v/>
      </c>
      <c r="BR1042" s="7" t="str">
        <f t="shared" si="552"/>
        <v/>
      </c>
      <c r="BS1042" s="7" t="str">
        <f t="shared" si="553"/>
        <v/>
      </c>
      <c r="BT1042" s="7" t="str">
        <f t="shared" si="554"/>
        <v/>
      </c>
      <c r="BU1042" s="7" t="str">
        <f t="shared" si="555"/>
        <v/>
      </c>
      <c r="BV1042" s="7" t="str">
        <f t="shared" si="556"/>
        <v/>
      </c>
      <c r="BW1042" s="7" t="str">
        <f t="shared" si="557"/>
        <v/>
      </c>
      <c r="BX1042" s="7" t="str">
        <f t="shared" si="558"/>
        <v/>
      </c>
      <c r="BY1042" s="7" t="str">
        <f t="shared" si="559"/>
        <v/>
      </c>
      <c r="BZ1042" s="7" t="str">
        <f t="shared" si="560"/>
        <v/>
      </c>
      <c r="CA1042" s="7" t="str">
        <f t="shared" si="561"/>
        <v/>
      </c>
      <c r="CB1042" s="7" t="str">
        <f t="shared" si="562"/>
        <v/>
      </c>
      <c r="CC1042" s="7" t="str">
        <f t="shared" si="563"/>
        <v/>
      </c>
      <c r="CD1042" s="7" t="str">
        <f t="shared" si="564"/>
        <v/>
      </c>
      <c r="CE1042" s="7" t="str">
        <f t="shared" si="565"/>
        <v/>
      </c>
      <c r="CF1042" s="7" t="str">
        <f t="shared" si="566"/>
        <v/>
      </c>
      <c r="CG1042" s="7" t="str">
        <f t="shared" si="567"/>
        <v/>
      </c>
      <c r="CH1042" s="7" t="str">
        <f t="shared" si="568"/>
        <v/>
      </c>
      <c r="CI1042" s="7" t="str">
        <f t="shared" si="569"/>
        <v/>
      </c>
      <c r="CJ1042" s="7" t="str">
        <f t="shared" si="570"/>
        <v/>
      </c>
      <c r="CK1042" s="7" t="str">
        <f t="shared" si="571"/>
        <v/>
      </c>
      <c r="CL1042" s="7" t="str">
        <f t="shared" si="572"/>
        <v/>
      </c>
      <c r="CM1042" s="7" t="str">
        <f t="shared" si="573"/>
        <v/>
      </c>
      <c r="CN1042" s="7" t="str">
        <f t="shared" si="574"/>
        <v/>
      </c>
      <c r="CO1042" s="7" t="str">
        <f t="shared" si="575"/>
        <v/>
      </c>
      <c r="CP1042" s="7" t="str">
        <f t="shared" si="576"/>
        <v/>
      </c>
      <c r="CQ1042" s="7" t="str">
        <f t="shared" si="577"/>
        <v/>
      </c>
    </row>
    <row r="1043" spans="1:95" x14ac:dyDescent="0.25">
      <c r="A1043" s="8">
        <v>1039</v>
      </c>
      <c r="BJ1043" s="7" t="str">
        <f t="shared" si="544"/>
        <v/>
      </c>
      <c r="BK1043" s="7" t="str">
        <f t="shared" si="545"/>
        <v/>
      </c>
      <c r="BL1043" s="7" t="str">
        <f t="shared" si="546"/>
        <v/>
      </c>
      <c r="BM1043" s="7" t="str">
        <f t="shared" si="547"/>
        <v/>
      </c>
      <c r="BN1043" s="7" t="str">
        <f t="shared" si="548"/>
        <v/>
      </c>
      <c r="BO1043" s="7" t="str">
        <f t="shared" si="549"/>
        <v/>
      </c>
      <c r="BP1043" s="7" t="str">
        <f t="shared" si="550"/>
        <v/>
      </c>
      <c r="BQ1043" s="7" t="str">
        <f t="shared" si="551"/>
        <v/>
      </c>
      <c r="BR1043" s="7" t="str">
        <f t="shared" si="552"/>
        <v/>
      </c>
      <c r="BS1043" s="7" t="str">
        <f t="shared" si="553"/>
        <v/>
      </c>
      <c r="BT1043" s="7" t="str">
        <f t="shared" si="554"/>
        <v/>
      </c>
      <c r="BU1043" s="7" t="str">
        <f t="shared" si="555"/>
        <v/>
      </c>
      <c r="BV1043" s="7" t="str">
        <f t="shared" si="556"/>
        <v/>
      </c>
      <c r="BW1043" s="7" t="str">
        <f t="shared" si="557"/>
        <v/>
      </c>
      <c r="BX1043" s="7" t="str">
        <f t="shared" si="558"/>
        <v/>
      </c>
      <c r="BY1043" s="7" t="str">
        <f t="shared" si="559"/>
        <v/>
      </c>
      <c r="BZ1043" s="7" t="str">
        <f t="shared" si="560"/>
        <v/>
      </c>
      <c r="CA1043" s="7" t="str">
        <f t="shared" si="561"/>
        <v/>
      </c>
      <c r="CB1043" s="7" t="str">
        <f t="shared" si="562"/>
        <v/>
      </c>
      <c r="CC1043" s="7" t="str">
        <f t="shared" si="563"/>
        <v/>
      </c>
      <c r="CD1043" s="7" t="str">
        <f t="shared" si="564"/>
        <v/>
      </c>
      <c r="CE1043" s="7" t="str">
        <f t="shared" si="565"/>
        <v/>
      </c>
      <c r="CF1043" s="7" t="str">
        <f t="shared" si="566"/>
        <v/>
      </c>
      <c r="CG1043" s="7" t="str">
        <f t="shared" si="567"/>
        <v/>
      </c>
      <c r="CH1043" s="7" t="str">
        <f t="shared" si="568"/>
        <v/>
      </c>
      <c r="CI1043" s="7" t="str">
        <f t="shared" si="569"/>
        <v/>
      </c>
      <c r="CJ1043" s="7" t="str">
        <f t="shared" si="570"/>
        <v/>
      </c>
      <c r="CK1043" s="7" t="str">
        <f t="shared" si="571"/>
        <v/>
      </c>
      <c r="CL1043" s="7" t="str">
        <f t="shared" si="572"/>
        <v/>
      </c>
      <c r="CM1043" s="7" t="str">
        <f t="shared" si="573"/>
        <v/>
      </c>
      <c r="CN1043" s="7" t="str">
        <f t="shared" si="574"/>
        <v/>
      </c>
      <c r="CO1043" s="7" t="str">
        <f t="shared" si="575"/>
        <v/>
      </c>
      <c r="CP1043" s="7" t="str">
        <f t="shared" si="576"/>
        <v/>
      </c>
      <c r="CQ1043" s="7" t="str">
        <f t="shared" si="577"/>
        <v/>
      </c>
    </row>
    <row r="1044" spans="1:95" x14ac:dyDescent="0.25">
      <c r="A1044" s="8">
        <v>1040</v>
      </c>
      <c r="BJ1044" s="7" t="str">
        <f t="shared" si="544"/>
        <v/>
      </c>
      <c r="BK1044" s="7" t="str">
        <f t="shared" si="545"/>
        <v/>
      </c>
      <c r="BL1044" s="7" t="str">
        <f t="shared" si="546"/>
        <v/>
      </c>
      <c r="BM1044" s="7" t="str">
        <f t="shared" si="547"/>
        <v/>
      </c>
      <c r="BN1044" s="7" t="str">
        <f t="shared" si="548"/>
        <v/>
      </c>
      <c r="BO1044" s="7" t="str">
        <f t="shared" si="549"/>
        <v/>
      </c>
      <c r="BP1044" s="7" t="str">
        <f t="shared" si="550"/>
        <v/>
      </c>
      <c r="BQ1044" s="7" t="str">
        <f t="shared" si="551"/>
        <v/>
      </c>
      <c r="BR1044" s="7" t="str">
        <f t="shared" si="552"/>
        <v/>
      </c>
      <c r="BS1044" s="7" t="str">
        <f t="shared" si="553"/>
        <v/>
      </c>
      <c r="BT1044" s="7" t="str">
        <f t="shared" si="554"/>
        <v/>
      </c>
      <c r="BU1044" s="7" t="str">
        <f t="shared" si="555"/>
        <v/>
      </c>
      <c r="BV1044" s="7" t="str">
        <f t="shared" si="556"/>
        <v/>
      </c>
      <c r="BW1044" s="7" t="str">
        <f t="shared" si="557"/>
        <v/>
      </c>
      <c r="BX1044" s="7" t="str">
        <f t="shared" si="558"/>
        <v/>
      </c>
      <c r="BY1044" s="7" t="str">
        <f t="shared" si="559"/>
        <v/>
      </c>
      <c r="BZ1044" s="7" t="str">
        <f t="shared" si="560"/>
        <v/>
      </c>
      <c r="CA1044" s="7" t="str">
        <f t="shared" si="561"/>
        <v/>
      </c>
      <c r="CB1044" s="7" t="str">
        <f t="shared" si="562"/>
        <v/>
      </c>
      <c r="CC1044" s="7" t="str">
        <f t="shared" si="563"/>
        <v/>
      </c>
      <c r="CD1044" s="7" t="str">
        <f t="shared" si="564"/>
        <v/>
      </c>
      <c r="CE1044" s="7" t="str">
        <f t="shared" si="565"/>
        <v/>
      </c>
      <c r="CF1044" s="7" t="str">
        <f t="shared" si="566"/>
        <v/>
      </c>
      <c r="CG1044" s="7" t="str">
        <f t="shared" si="567"/>
        <v/>
      </c>
      <c r="CH1044" s="7" t="str">
        <f t="shared" si="568"/>
        <v/>
      </c>
      <c r="CI1044" s="7" t="str">
        <f t="shared" si="569"/>
        <v/>
      </c>
      <c r="CJ1044" s="7" t="str">
        <f t="shared" si="570"/>
        <v/>
      </c>
      <c r="CK1044" s="7" t="str">
        <f t="shared" si="571"/>
        <v/>
      </c>
      <c r="CL1044" s="7" t="str">
        <f t="shared" si="572"/>
        <v/>
      </c>
      <c r="CM1044" s="7" t="str">
        <f t="shared" si="573"/>
        <v/>
      </c>
      <c r="CN1044" s="7" t="str">
        <f t="shared" si="574"/>
        <v/>
      </c>
      <c r="CO1044" s="7" t="str">
        <f t="shared" si="575"/>
        <v/>
      </c>
      <c r="CP1044" s="7" t="str">
        <f t="shared" si="576"/>
        <v/>
      </c>
      <c r="CQ1044" s="7" t="str">
        <f t="shared" si="577"/>
        <v/>
      </c>
    </row>
    <row r="1045" spans="1:95" x14ac:dyDescent="0.25">
      <c r="A1045" s="8">
        <v>1041</v>
      </c>
      <c r="BJ1045" s="7" t="str">
        <f t="shared" si="544"/>
        <v/>
      </c>
      <c r="BK1045" s="7" t="str">
        <f t="shared" si="545"/>
        <v/>
      </c>
      <c r="BL1045" s="7" t="str">
        <f t="shared" si="546"/>
        <v/>
      </c>
      <c r="BM1045" s="7" t="str">
        <f t="shared" si="547"/>
        <v/>
      </c>
      <c r="BN1045" s="7" t="str">
        <f t="shared" si="548"/>
        <v/>
      </c>
      <c r="BO1045" s="7" t="str">
        <f t="shared" si="549"/>
        <v/>
      </c>
      <c r="BP1045" s="7" t="str">
        <f t="shared" si="550"/>
        <v/>
      </c>
      <c r="BQ1045" s="7" t="str">
        <f t="shared" si="551"/>
        <v/>
      </c>
      <c r="BR1045" s="7" t="str">
        <f t="shared" si="552"/>
        <v/>
      </c>
      <c r="BS1045" s="7" t="str">
        <f t="shared" si="553"/>
        <v/>
      </c>
      <c r="BT1045" s="7" t="str">
        <f t="shared" si="554"/>
        <v/>
      </c>
      <c r="BU1045" s="7" t="str">
        <f t="shared" si="555"/>
        <v/>
      </c>
      <c r="BV1045" s="7" t="str">
        <f t="shared" si="556"/>
        <v/>
      </c>
      <c r="BW1045" s="7" t="str">
        <f t="shared" si="557"/>
        <v/>
      </c>
      <c r="BX1045" s="7" t="str">
        <f t="shared" si="558"/>
        <v/>
      </c>
      <c r="BY1045" s="7" t="str">
        <f t="shared" si="559"/>
        <v/>
      </c>
      <c r="BZ1045" s="7" t="str">
        <f t="shared" si="560"/>
        <v/>
      </c>
      <c r="CA1045" s="7" t="str">
        <f t="shared" si="561"/>
        <v/>
      </c>
      <c r="CB1045" s="7" t="str">
        <f t="shared" si="562"/>
        <v/>
      </c>
      <c r="CC1045" s="7" t="str">
        <f t="shared" si="563"/>
        <v/>
      </c>
      <c r="CD1045" s="7" t="str">
        <f t="shared" si="564"/>
        <v/>
      </c>
      <c r="CE1045" s="7" t="str">
        <f t="shared" si="565"/>
        <v/>
      </c>
      <c r="CF1045" s="7" t="str">
        <f t="shared" si="566"/>
        <v/>
      </c>
      <c r="CG1045" s="7" t="str">
        <f t="shared" si="567"/>
        <v/>
      </c>
      <c r="CH1045" s="7" t="str">
        <f t="shared" si="568"/>
        <v/>
      </c>
      <c r="CI1045" s="7" t="str">
        <f t="shared" si="569"/>
        <v/>
      </c>
      <c r="CJ1045" s="7" t="str">
        <f t="shared" si="570"/>
        <v/>
      </c>
      <c r="CK1045" s="7" t="str">
        <f t="shared" si="571"/>
        <v/>
      </c>
      <c r="CL1045" s="7" t="str">
        <f t="shared" si="572"/>
        <v/>
      </c>
      <c r="CM1045" s="7" t="str">
        <f t="shared" si="573"/>
        <v/>
      </c>
      <c r="CN1045" s="7" t="str">
        <f t="shared" si="574"/>
        <v/>
      </c>
      <c r="CO1045" s="7" t="str">
        <f t="shared" si="575"/>
        <v/>
      </c>
      <c r="CP1045" s="7" t="str">
        <f t="shared" si="576"/>
        <v/>
      </c>
      <c r="CQ1045" s="7" t="str">
        <f t="shared" si="577"/>
        <v/>
      </c>
    </row>
    <row r="1046" spans="1:95" x14ac:dyDescent="0.25">
      <c r="A1046" s="8">
        <v>1042</v>
      </c>
      <c r="BJ1046" s="7" t="str">
        <f t="shared" si="544"/>
        <v/>
      </c>
      <c r="BK1046" s="7" t="str">
        <f t="shared" si="545"/>
        <v/>
      </c>
      <c r="BL1046" s="7" t="str">
        <f t="shared" si="546"/>
        <v/>
      </c>
      <c r="BM1046" s="7" t="str">
        <f t="shared" si="547"/>
        <v/>
      </c>
      <c r="BN1046" s="7" t="str">
        <f t="shared" si="548"/>
        <v/>
      </c>
      <c r="BO1046" s="7" t="str">
        <f t="shared" si="549"/>
        <v/>
      </c>
      <c r="BP1046" s="7" t="str">
        <f t="shared" si="550"/>
        <v/>
      </c>
      <c r="BQ1046" s="7" t="str">
        <f t="shared" si="551"/>
        <v/>
      </c>
      <c r="BR1046" s="7" t="str">
        <f t="shared" si="552"/>
        <v/>
      </c>
      <c r="BS1046" s="7" t="str">
        <f t="shared" si="553"/>
        <v/>
      </c>
      <c r="BT1046" s="7" t="str">
        <f t="shared" si="554"/>
        <v/>
      </c>
      <c r="BU1046" s="7" t="str">
        <f t="shared" si="555"/>
        <v/>
      </c>
      <c r="BV1046" s="7" t="str">
        <f t="shared" si="556"/>
        <v/>
      </c>
      <c r="BW1046" s="7" t="str">
        <f t="shared" si="557"/>
        <v/>
      </c>
      <c r="BX1046" s="7" t="str">
        <f t="shared" si="558"/>
        <v/>
      </c>
      <c r="BY1046" s="7" t="str">
        <f t="shared" si="559"/>
        <v/>
      </c>
      <c r="BZ1046" s="7" t="str">
        <f t="shared" si="560"/>
        <v/>
      </c>
      <c r="CA1046" s="7" t="str">
        <f t="shared" si="561"/>
        <v/>
      </c>
      <c r="CB1046" s="7" t="str">
        <f t="shared" si="562"/>
        <v/>
      </c>
      <c r="CC1046" s="7" t="str">
        <f t="shared" si="563"/>
        <v/>
      </c>
      <c r="CD1046" s="7" t="str">
        <f t="shared" si="564"/>
        <v/>
      </c>
      <c r="CE1046" s="7" t="str">
        <f t="shared" si="565"/>
        <v/>
      </c>
      <c r="CF1046" s="7" t="str">
        <f t="shared" si="566"/>
        <v/>
      </c>
      <c r="CG1046" s="7" t="str">
        <f t="shared" si="567"/>
        <v/>
      </c>
      <c r="CH1046" s="7" t="str">
        <f t="shared" si="568"/>
        <v/>
      </c>
      <c r="CI1046" s="7" t="str">
        <f t="shared" si="569"/>
        <v/>
      </c>
      <c r="CJ1046" s="7" t="str">
        <f t="shared" si="570"/>
        <v/>
      </c>
      <c r="CK1046" s="7" t="str">
        <f t="shared" si="571"/>
        <v/>
      </c>
      <c r="CL1046" s="7" t="str">
        <f t="shared" si="572"/>
        <v/>
      </c>
      <c r="CM1046" s="7" t="str">
        <f t="shared" si="573"/>
        <v/>
      </c>
      <c r="CN1046" s="7" t="str">
        <f t="shared" si="574"/>
        <v/>
      </c>
      <c r="CO1046" s="7" t="str">
        <f t="shared" si="575"/>
        <v/>
      </c>
      <c r="CP1046" s="7" t="str">
        <f t="shared" si="576"/>
        <v/>
      </c>
      <c r="CQ1046" s="7" t="str">
        <f t="shared" si="577"/>
        <v/>
      </c>
    </row>
    <row r="1047" spans="1:95" x14ac:dyDescent="0.25">
      <c r="A1047" s="8">
        <v>1043</v>
      </c>
      <c r="BJ1047" s="7" t="str">
        <f t="shared" si="544"/>
        <v/>
      </c>
      <c r="BK1047" s="7" t="str">
        <f t="shared" si="545"/>
        <v/>
      </c>
      <c r="BL1047" s="7" t="str">
        <f t="shared" si="546"/>
        <v/>
      </c>
      <c r="BM1047" s="7" t="str">
        <f t="shared" si="547"/>
        <v/>
      </c>
      <c r="BN1047" s="7" t="str">
        <f t="shared" si="548"/>
        <v/>
      </c>
      <c r="BO1047" s="7" t="str">
        <f t="shared" si="549"/>
        <v/>
      </c>
      <c r="BP1047" s="7" t="str">
        <f t="shared" si="550"/>
        <v/>
      </c>
      <c r="BQ1047" s="7" t="str">
        <f t="shared" si="551"/>
        <v/>
      </c>
      <c r="BR1047" s="7" t="str">
        <f t="shared" si="552"/>
        <v/>
      </c>
      <c r="BS1047" s="7" t="str">
        <f t="shared" si="553"/>
        <v/>
      </c>
      <c r="BT1047" s="7" t="str">
        <f t="shared" si="554"/>
        <v/>
      </c>
      <c r="BU1047" s="7" t="str">
        <f t="shared" si="555"/>
        <v/>
      </c>
      <c r="BV1047" s="7" t="str">
        <f t="shared" si="556"/>
        <v/>
      </c>
      <c r="BW1047" s="7" t="str">
        <f t="shared" si="557"/>
        <v/>
      </c>
      <c r="BX1047" s="7" t="str">
        <f t="shared" si="558"/>
        <v/>
      </c>
      <c r="BY1047" s="7" t="str">
        <f t="shared" si="559"/>
        <v/>
      </c>
      <c r="BZ1047" s="7" t="str">
        <f t="shared" si="560"/>
        <v/>
      </c>
      <c r="CA1047" s="7" t="str">
        <f t="shared" si="561"/>
        <v/>
      </c>
      <c r="CB1047" s="7" t="str">
        <f t="shared" si="562"/>
        <v/>
      </c>
      <c r="CC1047" s="7" t="str">
        <f t="shared" si="563"/>
        <v/>
      </c>
      <c r="CD1047" s="7" t="str">
        <f t="shared" si="564"/>
        <v/>
      </c>
      <c r="CE1047" s="7" t="str">
        <f t="shared" si="565"/>
        <v/>
      </c>
      <c r="CF1047" s="7" t="str">
        <f t="shared" si="566"/>
        <v/>
      </c>
      <c r="CG1047" s="7" t="str">
        <f t="shared" si="567"/>
        <v/>
      </c>
      <c r="CH1047" s="7" t="str">
        <f t="shared" si="568"/>
        <v/>
      </c>
      <c r="CI1047" s="7" t="str">
        <f t="shared" si="569"/>
        <v/>
      </c>
      <c r="CJ1047" s="7" t="str">
        <f t="shared" si="570"/>
        <v/>
      </c>
      <c r="CK1047" s="7" t="str">
        <f t="shared" si="571"/>
        <v/>
      </c>
      <c r="CL1047" s="7" t="str">
        <f t="shared" si="572"/>
        <v/>
      </c>
      <c r="CM1047" s="7" t="str">
        <f t="shared" si="573"/>
        <v/>
      </c>
      <c r="CN1047" s="7" t="str">
        <f t="shared" si="574"/>
        <v/>
      </c>
      <c r="CO1047" s="7" t="str">
        <f t="shared" si="575"/>
        <v/>
      </c>
      <c r="CP1047" s="7" t="str">
        <f t="shared" si="576"/>
        <v/>
      </c>
      <c r="CQ1047" s="7" t="str">
        <f t="shared" si="577"/>
        <v/>
      </c>
    </row>
    <row r="1048" spans="1:95" x14ac:dyDescent="0.25">
      <c r="A1048" s="8">
        <v>1044</v>
      </c>
      <c r="BJ1048" s="7" t="str">
        <f t="shared" si="544"/>
        <v/>
      </c>
      <c r="BK1048" s="7" t="str">
        <f t="shared" si="545"/>
        <v/>
      </c>
      <c r="BL1048" s="7" t="str">
        <f t="shared" si="546"/>
        <v/>
      </c>
      <c r="BM1048" s="7" t="str">
        <f t="shared" si="547"/>
        <v/>
      </c>
      <c r="BN1048" s="7" t="str">
        <f t="shared" si="548"/>
        <v/>
      </c>
      <c r="BO1048" s="7" t="str">
        <f t="shared" si="549"/>
        <v/>
      </c>
      <c r="BP1048" s="7" t="str">
        <f t="shared" si="550"/>
        <v/>
      </c>
      <c r="BQ1048" s="7" t="str">
        <f t="shared" si="551"/>
        <v/>
      </c>
      <c r="BR1048" s="7" t="str">
        <f t="shared" si="552"/>
        <v/>
      </c>
      <c r="BS1048" s="7" t="str">
        <f t="shared" si="553"/>
        <v/>
      </c>
      <c r="BT1048" s="7" t="str">
        <f t="shared" si="554"/>
        <v/>
      </c>
      <c r="BU1048" s="7" t="str">
        <f t="shared" si="555"/>
        <v/>
      </c>
      <c r="BV1048" s="7" t="str">
        <f t="shared" si="556"/>
        <v/>
      </c>
      <c r="BW1048" s="7" t="str">
        <f t="shared" si="557"/>
        <v/>
      </c>
      <c r="BX1048" s="7" t="str">
        <f t="shared" si="558"/>
        <v/>
      </c>
      <c r="BY1048" s="7" t="str">
        <f t="shared" si="559"/>
        <v/>
      </c>
      <c r="BZ1048" s="7" t="str">
        <f t="shared" si="560"/>
        <v/>
      </c>
      <c r="CA1048" s="7" t="str">
        <f t="shared" si="561"/>
        <v/>
      </c>
      <c r="CB1048" s="7" t="str">
        <f t="shared" si="562"/>
        <v/>
      </c>
      <c r="CC1048" s="7" t="str">
        <f t="shared" si="563"/>
        <v/>
      </c>
      <c r="CD1048" s="7" t="str">
        <f t="shared" si="564"/>
        <v/>
      </c>
      <c r="CE1048" s="7" t="str">
        <f t="shared" si="565"/>
        <v/>
      </c>
      <c r="CF1048" s="7" t="str">
        <f t="shared" si="566"/>
        <v/>
      </c>
      <c r="CG1048" s="7" t="str">
        <f t="shared" si="567"/>
        <v/>
      </c>
      <c r="CH1048" s="7" t="str">
        <f t="shared" si="568"/>
        <v/>
      </c>
      <c r="CI1048" s="7" t="str">
        <f t="shared" si="569"/>
        <v/>
      </c>
      <c r="CJ1048" s="7" t="str">
        <f t="shared" si="570"/>
        <v/>
      </c>
      <c r="CK1048" s="7" t="str">
        <f t="shared" si="571"/>
        <v/>
      </c>
      <c r="CL1048" s="7" t="str">
        <f t="shared" si="572"/>
        <v/>
      </c>
      <c r="CM1048" s="7" t="str">
        <f t="shared" si="573"/>
        <v/>
      </c>
      <c r="CN1048" s="7" t="str">
        <f t="shared" si="574"/>
        <v/>
      </c>
      <c r="CO1048" s="7" t="str">
        <f t="shared" si="575"/>
        <v/>
      </c>
      <c r="CP1048" s="7" t="str">
        <f t="shared" si="576"/>
        <v/>
      </c>
      <c r="CQ1048" s="7" t="str">
        <f t="shared" si="577"/>
        <v/>
      </c>
    </row>
    <row r="1049" spans="1:95" x14ac:dyDescent="0.25">
      <c r="A1049" s="8">
        <v>1045</v>
      </c>
      <c r="BJ1049" s="7" t="str">
        <f t="shared" si="544"/>
        <v/>
      </c>
      <c r="BK1049" s="7" t="str">
        <f t="shared" si="545"/>
        <v/>
      </c>
      <c r="BL1049" s="7" t="str">
        <f t="shared" si="546"/>
        <v/>
      </c>
      <c r="BM1049" s="7" t="str">
        <f t="shared" si="547"/>
        <v/>
      </c>
      <c r="BN1049" s="7" t="str">
        <f t="shared" si="548"/>
        <v/>
      </c>
      <c r="BO1049" s="7" t="str">
        <f t="shared" si="549"/>
        <v/>
      </c>
      <c r="BP1049" s="7" t="str">
        <f t="shared" si="550"/>
        <v/>
      </c>
      <c r="BQ1049" s="7" t="str">
        <f t="shared" si="551"/>
        <v/>
      </c>
      <c r="BR1049" s="7" t="str">
        <f t="shared" si="552"/>
        <v/>
      </c>
      <c r="BS1049" s="7" t="str">
        <f t="shared" si="553"/>
        <v/>
      </c>
      <c r="BT1049" s="7" t="str">
        <f t="shared" si="554"/>
        <v/>
      </c>
      <c r="BU1049" s="7" t="str">
        <f t="shared" si="555"/>
        <v/>
      </c>
      <c r="BV1049" s="7" t="str">
        <f t="shared" si="556"/>
        <v/>
      </c>
      <c r="BW1049" s="7" t="str">
        <f t="shared" si="557"/>
        <v/>
      </c>
      <c r="BX1049" s="7" t="str">
        <f t="shared" si="558"/>
        <v/>
      </c>
      <c r="BY1049" s="7" t="str">
        <f t="shared" si="559"/>
        <v/>
      </c>
      <c r="BZ1049" s="7" t="str">
        <f t="shared" si="560"/>
        <v/>
      </c>
      <c r="CA1049" s="7" t="str">
        <f t="shared" si="561"/>
        <v/>
      </c>
      <c r="CB1049" s="7" t="str">
        <f t="shared" si="562"/>
        <v/>
      </c>
      <c r="CC1049" s="7" t="str">
        <f t="shared" si="563"/>
        <v/>
      </c>
      <c r="CD1049" s="7" t="str">
        <f t="shared" si="564"/>
        <v/>
      </c>
      <c r="CE1049" s="7" t="str">
        <f t="shared" si="565"/>
        <v/>
      </c>
      <c r="CF1049" s="7" t="str">
        <f t="shared" si="566"/>
        <v/>
      </c>
      <c r="CG1049" s="7" t="str">
        <f t="shared" si="567"/>
        <v/>
      </c>
      <c r="CH1049" s="7" t="str">
        <f t="shared" si="568"/>
        <v/>
      </c>
      <c r="CI1049" s="7" t="str">
        <f t="shared" si="569"/>
        <v/>
      </c>
      <c r="CJ1049" s="7" t="str">
        <f t="shared" si="570"/>
        <v/>
      </c>
      <c r="CK1049" s="7" t="str">
        <f t="shared" si="571"/>
        <v/>
      </c>
      <c r="CL1049" s="7" t="str">
        <f t="shared" si="572"/>
        <v/>
      </c>
      <c r="CM1049" s="7" t="str">
        <f t="shared" si="573"/>
        <v/>
      </c>
      <c r="CN1049" s="7" t="str">
        <f t="shared" si="574"/>
        <v/>
      </c>
      <c r="CO1049" s="7" t="str">
        <f t="shared" si="575"/>
        <v/>
      </c>
      <c r="CP1049" s="7" t="str">
        <f t="shared" si="576"/>
        <v/>
      </c>
      <c r="CQ1049" s="7" t="str">
        <f t="shared" si="577"/>
        <v/>
      </c>
    </row>
    <row r="1050" spans="1:95" x14ac:dyDescent="0.25">
      <c r="A1050" s="8">
        <v>1046</v>
      </c>
      <c r="BJ1050" s="7" t="str">
        <f t="shared" si="544"/>
        <v/>
      </c>
      <c r="BK1050" s="7" t="str">
        <f t="shared" si="545"/>
        <v/>
      </c>
      <c r="BL1050" s="7" t="str">
        <f t="shared" si="546"/>
        <v/>
      </c>
      <c r="BM1050" s="7" t="str">
        <f t="shared" si="547"/>
        <v/>
      </c>
      <c r="BN1050" s="7" t="str">
        <f t="shared" si="548"/>
        <v/>
      </c>
      <c r="BO1050" s="7" t="str">
        <f t="shared" si="549"/>
        <v/>
      </c>
      <c r="BP1050" s="7" t="str">
        <f t="shared" si="550"/>
        <v/>
      </c>
      <c r="BQ1050" s="7" t="str">
        <f t="shared" si="551"/>
        <v/>
      </c>
      <c r="BR1050" s="7" t="str">
        <f t="shared" si="552"/>
        <v/>
      </c>
      <c r="BS1050" s="7" t="str">
        <f t="shared" si="553"/>
        <v/>
      </c>
      <c r="BT1050" s="7" t="str">
        <f t="shared" si="554"/>
        <v/>
      </c>
      <c r="BU1050" s="7" t="str">
        <f t="shared" si="555"/>
        <v/>
      </c>
      <c r="BV1050" s="7" t="str">
        <f t="shared" si="556"/>
        <v/>
      </c>
      <c r="BW1050" s="7" t="str">
        <f t="shared" si="557"/>
        <v/>
      </c>
      <c r="BX1050" s="7" t="str">
        <f t="shared" si="558"/>
        <v/>
      </c>
      <c r="BY1050" s="7" t="str">
        <f t="shared" si="559"/>
        <v/>
      </c>
      <c r="BZ1050" s="7" t="str">
        <f t="shared" si="560"/>
        <v/>
      </c>
      <c r="CA1050" s="7" t="str">
        <f t="shared" si="561"/>
        <v/>
      </c>
      <c r="CB1050" s="7" t="str">
        <f t="shared" si="562"/>
        <v/>
      </c>
      <c r="CC1050" s="7" t="str">
        <f t="shared" si="563"/>
        <v/>
      </c>
      <c r="CD1050" s="7" t="str">
        <f t="shared" si="564"/>
        <v/>
      </c>
      <c r="CE1050" s="7" t="str">
        <f t="shared" si="565"/>
        <v/>
      </c>
      <c r="CF1050" s="7" t="str">
        <f t="shared" si="566"/>
        <v/>
      </c>
      <c r="CG1050" s="7" t="str">
        <f t="shared" si="567"/>
        <v/>
      </c>
      <c r="CH1050" s="7" t="str">
        <f t="shared" si="568"/>
        <v/>
      </c>
      <c r="CI1050" s="7" t="str">
        <f t="shared" si="569"/>
        <v/>
      </c>
      <c r="CJ1050" s="7" t="str">
        <f t="shared" si="570"/>
        <v/>
      </c>
      <c r="CK1050" s="7" t="str">
        <f t="shared" si="571"/>
        <v/>
      </c>
      <c r="CL1050" s="7" t="str">
        <f t="shared" si="572"/>
        <v/>
      </c>
      <c r="CM1050" s="7" t="str">
        <f t="shared" si="573"/>
        <v/>
      </c>
      <c r="CN1050" s="7" t="str">
        <f t="shared" si="574"/>
        <v/>
      </c>
      <c r="CO1050" s="7" t="str">
        <f t="shared" si="575"/>
        <v/>
      </c>
      <c r="CP1050" s="7" t="str">
        <f t="shared" si="576"/>
        <v/>
      </c>
      <c r="CQ1050" s="7" t="str">
        <f t="shared" si="577"/>
        <v/>
      </c>
    </row>
    <row r="1051" spans="1:95" x14ac:dyDescent="0.25">
      <c r="A1051" s="8">
        <v>1047</v>
      </c>
      <c r="BJ1051" s="7" t="str">
        <f t="shared" si="544"/>
        <v/>
      </c>
      <c r="BK1051" s="7" t="str">
        <f t="shared" si="545"/>
        <v/>
      </c>
      <c r="BL1051" s="7" t="str">
        <f t="shared" si="546"/>
        <v/>
      </c>
      <c r="BM1051" s="7" t="str">
        <f t="shared" si="547"/>
        <v/>
      </c>
      <c r="BN1051" s="7" t="str">
        <f t="shared" si="548"/>
        <v/>
      </c>
      <c r="BO1051" s="7" t="str">
        <f t="shared" si="549"/>
        <v/>
      </c>
      <c r="BP1051" s="7" t="str">
        <f t="shared" si="550"/>
        <v/>
      </c>
      <c r="BQ1051" s="7" t="str">
        <f t="shared" si="551"/>
        <v/>
      </c>
      <c r="BR1051" s="7" t="str">
        <f t="shared" si="552"/>
        <v/>
      </c>
      <c r="BS1051" s="7" t="str">
        <f t="shared" si="553"/>
        <v/>
      </c>
      <c r="BT1051" s="7" t="str">
        <f t="shared" si="554"/>
        <v/>
      </c>
      <c r="BU1051" s="7" t="str">
        <f t="shared" si="555"/>
        <v/>
      </c>
      <c r="BV1051" s="7" t="str">
        <f t="shared" si="556"/>
        <v/>
      </c>
      <c r="BW1051" s="7" t="str">
        <f t="shared" si="557"/>
        <v/>
      </c>
      <c r="BX1051" s="7" t="str">
        <f t="shared" si="558"/>
        <v/>
      </c>
      <c r="BY1051" s="7" t="str">
        <f t="shared" si="559"/>
        <v/>
      </c>
      <c r="BZ1051" s="7" t="str">
        <f t="shared" si="560"/>
        <v/>
      </c>
      <c r="CA1051" s="7" t="str">
        <f t="shared" si="561"/>
        <v/>
      </c>
      <c r="CB1051" s="7" t="str">
        <f t="shared" si="562"/>
        <v/>
      </c>
      <c r="CC1051" s="7" t="str">
        <f t="shared" si="563"/>
        <v/>
      </c>
      <c r="CD1051" s="7" t="str">
        <f t="shared" si="564"/>
        <v/>
      </c>
      <c r="CE1051" s="7" t="str">
        <f t="shared" si="565"/>
        <v/>
      </c>
      <c r="CF1051" s="7" t="str">
        <f t="shared" si="566"/>
        <v/>
      </c>
      <c r="CG1051" s="7" t="str">
        <f t="shared" si="567"/>
        <v/>
      </c>
      <c r="CH1051" s="7" t="str">
        <f t="shared" si="568"/>
        <v/>
      </c>
      <c r="CI1051" s="7" t="str">
        <f t="shared" si="569"/>
        <v/>
      </c>
      <c r="CJ1051" s="7" t="str">
        <f t="shared" si="570"/>
        <v/>
      </c>
      <c r="CK1051" s="7" t="str">
        <f t="shared" si="571"/>
        <v/>
      </c>
      <c r="CL1051" s="7" t="str">
        <f t="shared" si="572"/>
        <v/>
      </c>
      <c r="CM1051" s="7" t="str">
        <f t="shared" si="573"/>
        <v/>
      </c>
      <c r="CN1051" s="7" t="str">
        <f t="shared" si="574"/>
        <v/>
      </c>
      <c r="CO1051" s="7" t="str">
        <f t="shared" si="575"/>
        <v/>
      </c>
      <c r="CP1051" s="7" t="str">
        <f t="shared" si="576"/>
        <v/>
      </c>
      <c r="CQ1051" s="7" t="str">
        <f t="shared" si="577"/>
        <v/>
      </c>
    </row>
    <row r="1052" spans="1:95" x14ac:dyDescent="0.25">
      <c r="A1052" s="8">
        <v>1048</v>
      </c>
      <c r="BJ1052" s="7" t="str">
        <f t="shared" si="544"/>
        <v/>
      </c>
      <c r="BK1052" s="7" t="str">
        <f t="shared" si="545"/>
        <v/>
      </c>
      <c r="BL1052" s="7" t="str">
        <f t="shared" si="546"/>
        <v/>
      </c>
      <c r="BM1052" s="7" t="str">
        <f t="shared" si="547"/>
        <v/>
      </c>
      <c r="BN1052" s="7" t="str">
        <f t="shared" si="548"/>
        <v/>
      </c>
      <c r="BO1052" s="7" t="str">
        <f t="shared" si="549"/>
        <v/>
      </c>
      <c r="BP1052" s="7" t="str">
        <f t="shared" si="550"/>
        <v/>
      </c>
      <c r="BQ1052" s="7" t="str">
        <f t="shared" si="551"/>
        <v/>
      </c>
      <c r="BR1052" s="7" t="str">
        <f t="shared" si="552"/>
        <v/>
      </c>
      <c r="BS1052" s="7" t="str">
        <f t="shared" si="553"/>
        <v/>
      </c>
      <c r="BT1052" s="7" t="str">
        <f t="shared" si="554"/>
        <v/>
      </c>
      <c r="BU1052" s="7" t="str">
        <f t="shared" si="555"/>
        <v/>
      </c>
      <c r="BV1052" s="7" t="str">
        <f t="shared" si="556"/>
        <v/>
      </c>
      <c r="BW1052" s="7" t="str">
        <f t="shared" si="557"/>
        <v/>
      </c>
      <c r="BX1052" s="7" t="str">
        <f t="shared" si="558"/>
        <v/>
      </c>
      <c r="BY1052" s="7" t="str">
        <f t="shared" si="559"/>
        <v/>
      </c>
      <c r="BZ1052" s="7" t="str">
        <f t="shared" si="560"/>
        <v/>
      </c>
      <c r="CA1052" s="7" t="str">
        <f t="shared" si="561"/>
        <v/>
      </c>
      <c r="CB1052" s="7" t="str">
        <f t="shared" si="562"/>
        <v/>
      </c>
      <c r="CC1052" s="7" t="str">
        <f t="shared" si="563"/>
        <v/>
      </c>
      <c r="CD1052" s="7" t="str">
        <f t="shared" si="564"/>
        <v/>
      </c>
      <c r="CE1052" s="7" t="str">
        <f t="shared" si="565"/>
        <v/>
      </c>
      <c r="CF1052" s="7" t="str">
        <f t="shared" si="566"/>
        <v/>
      </c>
      <c r="CG1052" s="7" t="str">
        <f t="shared" si="567"/>
        <v/>
      </c>
      <c r="CH1052" s="7" t="str">
        <f t="shared" si="568"/>
        <v/>
      </c>
      <c r="CI1052" s="7" t="str">
        <f t="shared" si="569"/>
        <v/>
      </c>
      <c r="CJ1052" s="7" t="str">
        <f t="shared" si="570"/>
        <v/>
      </c>
      <c r="CK1052" s="7" t="str">
        <f t="shared" si="571"/>
        <v/>
      </c>
      <c r="CL1052" s="7" t="str">
        <f t="shared" si="572"/>
        <v/>
      </c>
      <c r="CM1052" s="7" t="str">
        <f t="shared" si="573"/>
        <v/>
      </c>
      <c r="CN1052" s="7" t="str">
        <f t="shared" si="574"/>
        <v/>
      </c>
      <c r="CO1052" s="7" t="str">
        <f t="shared" si="575"/>
        <v/>
      </c>
      <c r="CP1052" s="7" t="str">
        <f t="shared" si="576"/>
        <v/>
      </c>
      <c r="CQ1052" s="7" t="str">
        <f t="shared" si="577"/>
        <v/>
      </c>
    </row>
    <row r="1053" spans="1:95" x14ac:dyDescent="0.25">
      <c r="A1053" s="8">
        <v>1049</v>
      </c>
      <c r="BJ1053" s="7" t="str">
        <f t="shared" si="544"/>
        <v/>
      </c>
      <c r="BK1053" s="7" t="str">
        <f t="shared" si="545"/>
        <v/>
      </c>
      <c r="BL1053" s="7" t="str">
        <f t="shared" si="546"/>
        <v/>
      </c>
      <c r="BM1053" s="7" t="str">
        <f t="shared" si="547"/>
        <v/>
      </c>
      <c r="BN1053" s="7" t="str">
        <f t="shared" si="548"/>
        <v/>
      </c>
      <c r="BO1053" s="7" t="str">
        <f t="shared" si="549"/>
        <v/>
      </c>
      <c r="BP1053" s="7" t="str">
        <f t="shared" si="550"/>
        <v/>
      </c>
      <c r="BQ1053" s="7" t="str">
        <f t="shared" si="551"/>
        <v/>
      </c>
      <c r="BR1053" s="7" t="str">
        <f t="shared" si="552"/>
        <v/>
      </c>
      <c r="BS1053" s="7" t="str">
        <f t="shared" si="553"/>
        <v/>
      </c>
      <c r="BT1053" s="7" t="str">
        <f t="shared" si="554"/>
        <v/>
      </c>
      <c r="BU1053" s="7" t="str">
        <f t="shared" si="555"/>
        <v/>
      </c>
      <c r="BV1053" s="7" t="str">
        <f t="shared" si="556"/>
        <v/>
      </c>
      <c r="BW1053" s="7" t="str">
        <f t="shared" si="557"/>
        <v/>
      </c>
      <c r="BX1053" s="7" t="str">
        <f t="shared" si="558"/>
        <v/>
      </c>
      <c r="BY1053" s="7" t="str">
        <f t="shared" si="559"/>
        <v/>
      </c>
      <c r="BZ1053" s="7" t="str">
        <f t="shared" si="560"/>
        <v/>
      </c>
      <c r="CA1053" s="7" t="str">
        <f t="shared" si="561"/>
        <v/>
      </c>
      <c r="CB1053" s="7" t="str">
        <f t="shared" si="562"/>
        <v/>
      </c>
      <c r="CC1053" s="7" t="str">
        <f t="shared" si="563"/>
        <v/>
      </c>
      <c r="CD1053" s="7" t="str">
        <f t="shared" si="564"/>
        <v/>
      </c>
      <c r="CE1053" s="7" t="str">
        <f t="shared" si="565"/>
        <v/>
      </c>
      <c r="CF1053" s="7" t="str">
        <f t="shared" si="566"/>
        <v/>
      </c>
      <c r="CG1053" s="7" t="str">
        <f t="shared" si="567"/>
        <v/>
      </c>
      <c r="CH1053" s="7" t="str">
        <f t="shared" si="568"/>
        <v/>
      </c>
      <c r="CI1053" s="7" t="str">
        <f t="shared" si="569"/>
        <v/>
      </c>
      <c r="CJ1053" s="7" t="str">
        <f t="shared" si="570"/>
        <v/>
      </c>
      <c r="CK1053" s="7" t="str">
        <f t="shared" si="571"/>
        <v/>
      </c>
      <c r="CL1053" s="7" t="str">
        <f t="shared" si="572"/>
        <v/>
      </c>
      <c r="CM1053" s="7" t="str">
        <f t="shared" si="573"/>
        <v/>
      </c>
      <c r="CN1053" s="7" t="str">
        <f t="shared" si="574"/>
        <v/>
      </c>
      <c r="CO1053" s="7" t="str">
        <f t="shared" si="575"/>
        <v/>
      </c>
      <c r="CP1053" s="7" t="str">
        <f t="shared" si="576"/>
        <v/>
      </c>
      <c r="CQ1053" s="7" t="str">
        <f t="shared" si="577"/>
        <v/>
      </c>
    </row>
    <row r="1054" spans="1:95" x14ac:dyDescent="0.25">
      <c r="A1054" s="8">
        <v>1050</v>
      </c>
      <c r="BJ1054" s="7" t="str">
        <f t="shared" si="544"/>
        <v/>
      </c>
      <c r="BK1054" s="7" t="str">
        <f t="shared" si="545"/>
        <v/>
      </c>
      <c r="BL1054" s="7" t="str">
        <f t="shared" si="546"/>
        <v/>
      </c>
      <c r="BM1054" s="7" t="str">
        <f t="shared" si="547"/>
        <v/>
      </c>
      <c r="BN1054" s="7" t="str">
        <f t="shared" si="548"/>
        <v/>
      </c>
      <c r="BO1054" s="7" t="str">
        <f t="shared" si="549"/>
        <v/>
      </c>
      <c r="BP1054" s="7" t="str">
        <f t="shared" si="550"/>
        <v/>
      </c>
      <c r="BQ1054" s="7" t="str">
        <f t="shared" si="551"/>
        <v/>
      </c>
      <c r="BR1054" s="7" t="str">
        <f t="shared" si="552"/>
        <v/>
      </c>
      <c r="BS1054" s="7" t="str">
        <f t="shared" si="553"/>
        <v/>
      </c>
      <c r="BT1054" s="7" t="str">
        <f t="shared" si="554"/>
        <v/>
      </c>
      <c r="BU1054" s="7" t="str">
        <f t="shared" si="555"/>
        <v/>
      </c>
      <c r="BV1054" s="7" t="str">
        <f t="shared" si="556"/>
        <v/>
      </c>
      <c r="BW1054" s="7" t="str">
        <f t="shared" si="557"/>
        <v/>
      </c>
      <c r="BX1054" s="7" t="str">
        <f t="shared" si="558"/>
        <v/>
      </c>
      <c r="BY1054" s="7" t="str">
        <f t="shared" si="559"/>
        <v/>
      </c>
      <c r="BZ1054" s="7" t="str">
        <f t="shared" si="560"/>
        <v/>
      </c>
      <c r="CA1054" s="7" t="str">
        <f t="shared" si="561"/>
        <v/>
      </c>
      <c r="CB1054" s="7" t="str">
        <f t="shared" si="562"/>
        <v/>
      </c>
      <c r="CC1054" s="7" t="str">
        <f t="shared" si="563"/>
        <v/>
      </c>
      <c r="CD1054" s="7" t="str">
        <f t="shared" si="564"/>
        <v/>
      </c>
      <c r="CE1054" s="7" t="str">
        <f t="shared" si="565"/>
        <v/>
      </c>
      <c r="CF1054" s="7" t="str">
        <f t="shared" si="566"/>
        <v/>
      </c>
      <c r="CG1054" s="7" t="str">
        <f t="shared" si="567"/>
        <v/>
      </c>
      <c r="CH1054" s="7" t="str">
        <f t="shared" si="568"/>
        <v/>
      </c>
      <c r="CI1054" s="7" t="str">
        <f t="shared" si="569"/>
        <v/>
      </c>
      <c r="CJ1054" s="7" t="str">
        <f t="shared" si="570"/>
        <v/>
      </c>
      <c r="CK1054" s="7" t="str">
        <f t="shared" si="571"/>
        <v/>
      </c>
      <c r="CL1054" s="7" t="str">
        <f t="shared" si="572"/>
        <v/>
      </c>
      <c r="CM1054" s="7" t="str">
        <f t="shared" si="573"/>
        <v/>
      </c>
      <c r="CN1054" s="7" t="str">
        <f t="shared" si="574"/>
        <v/>
      </c>
      <c r="CO1054" s="7" t="str">
        <f t="shared" si="575"/>
        <v/>
      </c>
      <c r="CP1054" s="7" t="str">
        <f t="shared" si="576"/>
        <v/>
      </c>
      <c r="CQ1054" s="7" t="str">
        <f t="shared" si="577"/>
        <v/>
      </c>
    </row>
    <row r="1055" spans="1:95" x14ac:dyDescent="0.25">
      <c r="A1055" s="8">
        <v>1051</v>
      </c>
      <c r="BJ1055" s="7" t="str">
        <f t="shared" si="544"/>
        <v/>
      </c>
      <c r="BK1055" s="7" t="str">
        <f t="shared" si="545"/>
        <v/>
      </c>
      <c r="BL1055" s="7" t="str">
        <f t="shared" si="546"/>
        <v/>
      </c>
      <c r="BM1055" s="7" t="str">
        <f t="shared" si="547"/>
        <v/>
      </c>
      <c r="BN1055" s="7" t="str">
        <f t="shared" si="548"/>
        <v/>
      </c>
      <c r="BO1055" s="7" t="str">
        <f t="shared" si="549"/>
        <v/>
      </c>
      <c r="BP1055" s="7" t="str">
        <f t="shared" si="550"/>
        <v/>
      </c>
      <c r="BQ1055" s="7" t="str">
        <f t="shared" si="551"/>
        <v/>
      </c>
      <c r="BR1055" s="7" t="str">
        <f t="shared" si="552"/>
        <v/>
      </c>
      <c r="BS1055" s="7" t="str">
        <f t="shared" si="553"/>
        <v/>
      </c>
      <c r="BT1055" s="7" t="str">
        <f t="shared" si="554"/>
        <v/>
      </c>
      <c r="BU1055" s="7" t="str">
        <f t="shared" si="555"/>
        <v/>
      </c>
      <c r="BV1055" s="7" t="str">
        <f t="shared" si="556"/>
        <v/>
      </c>
      <c r="BW1055" s="7" t="str">
        <f t="shared" si="557"/>
        <v/>
      </c>
      <c r="BX1055" s="7" t="str">
        <f t="shared" si="558"/>
        <v/>
      </c>
      <c r="BY1055" s="7" t="str">
        <f t="shared" si="559"/>
        <v/>
      </c>
      <c r="BZ1055" s="7" t="str">
        <f t="shared" si="560"/>
        <v/>
      </c>
      <c r="CA1055" s="7" t="str">
        <f t="shared" si="561"/>
        <v/>
      </c>
      <c r="CB1055" s="7" t="str">
        <f t="shared" si="562"/>
        <v/>
      </c>
      <c r="CC1055" s="7" t="str">
        <f t="shared" si="563"/>
        <v/>
      </c>
      <c r="CD1055" s="7" t="str">
        <f t="shared" si="564"/>
        <v/>
      </c>
      <c r="CE1055" s="7" t="str">
        <f t="shared" si="565"/>
        <v/>
      </c>
      <c r="CF1055" s="7" t="str">
        <f t="shared" si="566"/>
        <v/>
      </c>
      <c r="CG1055" s="7" t="str">
        <f t="shared" si="567"/>
        <v/>
      </c>
      <c r="CH1055" s="7" t="str">
        <f t="shared" si="568"/>
        <v/>
      </c>
      <c r="CI1055" s="7" t="str">
        <f t="shared" si="569"/>
        <v/>
      </c>
      <c r="CJ1055" s="7" t="str">
        <f t="shared" si="570"/>
        <v/>
      </c>
      <c r="CK1055" s="7" t="str">
        <f t="shared" si="571"/>
        <v/>
      </c>
      <c r="CL1055" s="7" t="str">
        <f t="shared" si="572"/>
        <v/>
      </c>
      <c r="CM1055" s="7" t="str">
        <f t="shared" si="573"/>
        <v/>
      </c>
      <c r="CN1055" s="7" t="str">
        <f t="shared" si="574"/>
        <v/>
      </c>
      <c r="CO1055" s="7" t="str">
        <f t="shared" si="575"/>
        <v/>
      </c>
      <c r="CP1055" s="7" t="str">
        <f t="shared" si="576"/>
        <v/>
      </c>
      <c r="CQ1055" s="7" t="str">
        <f t="shared" si="577"/>
        <v/>
      </c>
    </row>
    <row r="1056" spans="1:95" x14ac:dyDescent="0.25">
      <c r="A1056" s="8">
        <v>1052</v>
      </c>
      <c r="BJ1056" s="7" t="str">
        <f t="shared" si="544"/>
        <v/>
      </c>
      <c r="BK1056" s="7" t="str">
        <f t="shared" si="545"/>
        <v/>
      </c>
      <c r="BL1056" s="7" t="str">
        <f t="shared" si="546"/>
        <v/>
      </c>
      <c r="BM1056" s="7" t="str">
        <f t="shared" si="547"/>
        <v/>
      </c>
      <c r="BN1056" s="7" t="str">
        <f t="shared" si="548"/>
        <v/>
      </c>
      <c r="BO1056" s="7" t="str">
        <f t="shared" si="549"/>
        <v/>
      </c>
      <c r="BP1056" s="7" t="str">
        <f t="shared" si="550"/>
        <v/>
      </c>
      <c r="BQ1056" s="7" t="str">
        <f t="shared" si="551"/>
        <v/>
      </c>
      <c r="BR1056" s="7" t="str">
        <f t="shared" si="552"/>
        <v/>
      </c>
      <c r="BS1056" s="7" t="str">
        <f t="shared" si="553"/>
        <v/>
      </c>
      <c r="BT1056" s="7" t="str">
        <f t="shared" si="554"/>
        <v/>
      </c>
      <c r="BU1056" s="7" t="str">
        <f t="shared" si="555"/>
        <v/>
      </c>
      <c r="BV1056" s="7" t="str">
        <f t="shared" si="556"/>
        <v/>
      </c>
      <c r="BW1056" s="7" t="str">
        <f t="shared" si="557"/>
        <v/>
      </c>
      <c r="BX1056" s="7" t="str">
        <f t="shared" si="558"/>
        <v/>
      </c>
      <c r="BY1056" s="7" t="str">
        <f t="shared" si="559"/>
        <v/>
      </c>
      <c r="BZ1056" s="7" t="str">
        <f t="shared" si="560"/>
        <v/>
      </c>
      <c r="CA1056" s="7" t="str">
        <f t="shared" si="561"/>
        <v/>
      </c>
      <c r="CB1056" s="7" t="str">
        <f t="shared" si="562"/>
        <v/>
      </c>
      <c r="CC1056" s="7" t="str">
        <f t="shared" si="563"/>
        <v/>
      </c>
      <c r="CD1056" s="7" t="str">
        <f t="shared" si="564"/>
        <v/>
      </c>
      <c r="CE1056" s="7" t="str">
        <f t="shared" si="565"/>
        <v/>
      </c>
      <c r="CF1056" s="7" t="str">
        <f t="shared" si="566"/>
        <v/>
      </c>
      <c r="CG1056" s="7" t="str">
        <f t="shared" si="567"/>
        <v/>
      </c>
      <c r="CH1056" s="7" t="str">
        <f t="shared" si="568"/>
        <v/>
      </c>
      <c r="CI1056" s="7" t="str">
        <f t="shared" si="569"/>
        <v/>
      </c>
      <c r="CJ1056" s="7" t="str">
        <f t="shared" si="570"/>
        <v/>
      </c>
      <c r="CK1056" s="7" t="str">
        <f t="shared" si="571"/>
        <v/>
      </c>
      <c r="CL1056" s="7" t="str">
        <f t="shared" si="572"/>
        <v/>
      </c>
      <c r="CM1056" s="7" t="str">
        <f t="shared" si="573"/>
        <v/>
      </c>
      <c r="CN1056" s="7" t="str">
        <f t="shared" si="574"/>
        <v/>
      </c>
      <c r="CO1056" s="7" t="str">
        <f t="shared" si="575"/>
        <v/>
      </c>
      <c r="CP1056" s="7" t="str">
        <f t="shared" si="576"/>
        <v/>
      </c>
      <c r="CQ1056" s="7" t="str">
        <f t="shared" si="577"/>
        <v/>
      </c>
    </row>
    <row r="1057" spans="1:95" x14ac:dyDescent="0.25">
      <c r="A1057" s="8">
        <v>1053</v>
      </c>
      <c r="BJ1057" s="7" t="str">
        <f t="shared" si="544"/>
        <v/>
      </c>
      <c r="BK1057" s="7" t="str">
        <f t="shared" si="545"/>
        <v/>
      </c>
      <c r="BL1057" s="7" t="str">
        <f t="shared" si="546"/>
        <v/>
      </c>
      <c r="BM1057" s="7" t="str">
        <f t="shared" si="547"/>
        <v/>
      </c>
      <c r="BN1057" s="7" t="str">
        <f t="shared" si="548"/>
        <v/>
      </c>
      <c r="BO1057" s="7" t="str">
        <f t="shared" si="549"/>
        <v/>
      </c>
      <c r="BP1057" s="7" t="str">
        <f t="shared" si="550"/>
        <v/>
      </c>
      <c r="BQ1057" s="7" t="str">
        <f t="shared" si="551"/>
        <v/>
      </c>
      <c r="BR1057" s="7" t="str">
        <f t="shared" si="552"/>
        <v/>
      </c>
      <c r="BS1057" s="7" t="str">
        <f t="shared" si="553"/>
        <v/>
      </c>
      <c r="BT1057" s="7" t="str">
        <f t="shared" si="554"/>
        <v/>
      </c>
      <c r="BU1057" s="7" t="str">
        <f t="shared" si="555"/>
        <v/>
      </c>
      <c r="BV1057" s="7" t="str">
        <f t="shared" si="556"/>
        <v/>
      </c>
      <c r="BW1057" s="7" t="str">
        <f t="shared" si="557"/>
        <v/>
      </c>
      <c r="BX1057" s="7" t="str">
        <f t="shared" si="558"/>
        <v/>
      </c>
      <c r="BY1057" s="7" t="str">
        <f t="shared" si="559"/>
        <v/>
      </c>
      <c r="BZ1057" s="7" t="str">
        <f t="shared" si="560"/>
        <v/>
      </c>
      <c r="CA1057" s="7" t="str">
        <f t="shared" si="561"/>
        <v/>
      </c>
      <c r="CB1057" s="7" t="str">
        <f t="shared" si="562"/>
        <v/>
      </c>
      <c r="CC1057" s="7" t="str">
        <f t="shared" si="563"/>
        <v/>
      </c>
      <c r="CD1057" s="7" t="str">
        <f t="shared" si="564"/>
        <v/>
      </c>
      <c r="CE1057" s="7" t="str">
        <f t="shared" si="565"/>
        <v/>
      </c>
      <c r="CF1057" s="7" t="str">
        <f t="shared" si="566"/>
        <v/>
      </c>
      <c r="CG1057" s="7" t="str">
        <f t="shared" si="567"/>
        <v/>
      </c>
      <c r="CH1057" s="7" t="str">
        <f t="shared" si="568"/>
        <v/>
      </c>
      <c r="CI1057" s="7" t="str">
        <f t="shared" si="569"/>
        <v/>
      </c>
      <c r="CJ1057" s="7" t="str">
        <f t="shared" si="570"/>
        <v/>
      </c>
      <c r="CK1057" s="7" t="str">
        <f t="shared" si="571"/>
        <v/>
      </c>
      <c r="CL1057" s="7" t="str">
        <f t="shared" si="572"/>
        <v/>
      </c>
      <c r="CM1057" s="7" t="str">
        <f t="shared" si="573"/>
        <v/>
      </c>
      <c r="CN1057" s="7" t="str">
        <f t="shared" si="574"/>
        <v/>
      </c>
      <c r="CO1057" s="7" t="str">
        <f t="shared" si="575"/>
        <v/>
      </c>
      <c r="CP1057" s="7" t="str">
        <f t="shared" si="576"/>
        <v/>
      </c>
      <c r="CQ1057" s="7" t="str">
        <f t="shared" si="577"/>
        <v/>
      </c>
    </row>
    <row r="1058" spans="1:95" x14ac:dyDescent="0.25">
      <c r="A1058" s="8">
        <v>1054</v>
      </c>
      <c r="BJ1058" s="7" t="str">
        <f t="shared" si="544"/>
        <v/>
      </c>
      <c r="BK1058" s="7" t="str">
        <f t="shared" si="545"/>
        <v/>
      </c>
      <c r="BL1058" s="7" t="str">
        <f t="shared" si="546"/>
        <v/>
      </c>
      <c r="BM1058" s="7" t="str">
        <f t="shared" si="547"/>
        <v/>
      </c>
      <c r="BN1058" s="7" t="str">
        <f t="shared" si="548"/>
        <v/>
      </c>
      <c r="BO1058" s="7" t="str">
        <f t="shared" si="549"/>
        <v/>
      </c>
      <c r="BP1058" s="7" t="str">
        <f t="shared" si="550"/>
        <v/>
      </c>
      <c r="BQ1058" s="7" t="str">
        <f t="shared" si="551"/>
        <v/>
      </c>
      <c r="BR1058" s="7" t="str">
        <f t="shared" si="552"/>
        <v/>
      </c>
      <c r="BS1058" s="7" t="str">
        <f t="shared" si="553"/>
        <v/>
      </c>
      <c r="BT1058" s="7" t="str">
        <f t="shared" si="554"/>
        <v/>
      </c>
      <c r="BU1058" s="7" t="str">
        <f t="shared" si="555"/>
        <v/>
      </c>
      <c r="BV1058" s="7" t="str">
        <f t="shared" si="556"/>
        <v/>
      </c>
      <c r="BW1058" s="7" t="str">
        <f t="shared" si="557"/>
        <v/>
      </c>
      <c r="BX1058" s="7" t="str">
        <f t="shared" si="558"/>
        <v/>
      </c>
      <c r="BY1058" s="7" t="str">
        <f t="shared" si="559"/>
        <v/>
      </c>
      <c r="BZ1058" s="7" t="str">
        <f t="shared" si="560"/>
        <v/>
      </c>
      <c r="CA1058" s="7" t="str">
        <f t="shared" si="561"/>
        <v/>
      </c>
      <c r="CB1058" s="7" t="str">
        <f t="shared" si="562"/>
        <v/>
      </c>
      <c r="CC1058" s="7" t="str">
        <f t="shared" si="563"/>
        <v/>
      </c>
      <c r="CD1058" s="7" t="str">
        <f t="shared" si="564"/>
        <v/>
      </c>
      <c r="CE1058" s="7" t="str">
        <f t="shared" si="565"/>
        <v/>
      </c>
      <c r="CF1058" s="7" t="str">
        <f t="shared" si="566"/>
        <v/>
      </c>
      <c r="CG1058" s="7" t="str">
        <f t="shared" si="567"/>
        <v/>
      </c>
      <c r="CH1058" s="7" t="str">
        <f t="shared" si="568"/>
        <v/>
      </c>
      <c r="CI1058" s="7" t="str">
        <f t="shared" si="569"/>
        <v/>
      </c>
      <c r="CJ1058" s="7" t="str">
        <f t="shared" si="570"/>
        <v/>
      </c>
      <c r="CK1058" s="7" t="str">
        <f t="shared" si="571"/>
        <v/>
      </c>
      <c r="CL1058" s="7" t="str">
        <f t="shared" si="572"/>
        <v/>
      </c>
      <c r="CM1058" s="7" t="str">
        <f t="shared" si="573"/>
        <v/>
      </c>
      <c r="CN1058" s="7" t="str">
        <f t="shared" si="574"/>
        <v/>
      </c>
      <c r="CO1058" s="7" t="str">
        <f t="shared" si="575"/>
        <v/>
      </c>
      <c r="CP1058" s="7" t="str">
        <f t="shared" si="576"/>
        <v/>
      </c>
      <c r="CQ1058" s="7" t="str">
        <f t="shared" si="577"/>
        <v/>
      </c>
    </row>
    <row r="1059" spans="1:95" x14ac:dyDescent="0.25">
      <c r="A1059" s="8">
        <v>1055</v>
      </c>
      <c r="BJ1059" s="7" t="str">
        <f t="shared" si="544"/>
        <v/>
      </c>
      <c r="BK1059" s="7" t="str">
        <f t="shared" si="545"/>
        <v/>
      </c>
      <c r="BL1059" s="7" t="str">
        <f t="shared" si="546"/>
        <v/>
      </c>
      <c r="BM1059" s="7" t="str">
        <f t="shared" si="547"/>
        <v/>
      </c>
      <c r="BN1059" s="7" t="str">
        <f t="shared" si="548"/>
        <v/>
      </c>
      <c r="BO1059" s="7" t="str">
        <f t="shared" si="549"/>
        <v/>
      </c>
      <c r="BP1059" s="7" t="str">
        <f t="shared" si="550"/>
        <v/>
      </c>
      <c r="BQ1059" s="7" t="str">
        <f t="shared" si="551"/>
        <v/>
      </c>
      <c r="BR1059" s="7" t="str">
        <f t="shared" si="552"/>
        <v/>
      </c>
      <c r="BS1059" s="7" t="str">
        <f t="shared" si="553"/>
        <v/>
      </c>
      <c r="BT1059" s="7" t="str">
        <f t="shared" si="554"/>
        <v/>
      </c>
      <c r="BU1059" s="7" t="str">
        <f t="shared" si="555"/>
        <v/>
      </c>
      <c r="BV1059" s="7" t="str">
        <f t="shared" si="556"/>
        <v/>
      </c>
      <c r="BW1059" s="7" t="str">
        <f t="shared" si="557"/>
        <v/>
      </c>
      <c r="BX1059" s="7" t="str">
        <f t="shared" si="558"/>
        <v/>
      </c>
      <c r="BY1059" s="7" t="str">
        <f t="shared" si="559"/>
        <v/>
      </c>
      <c r="BZ1059" s="7" t="str">
        <f t="shared" si="560"/>
        <v/>
      </c>
      <c r="CA1059" s="7" t="str">
        <f t="shared" si="561"/>
        <v/>
      </c>
      <c r="CB1059" s="7" t="str">
        <f t="shared" si="562"/>
        <v/>
      </c>
      <c r="CC1059" s="7" t="str">
        <f t="shared" si="563"/>
        <v/>
      </c>
      <c r="CD1059" s="7" t="str">
        <f t="shared" si="564"/>
        <v/>
      </c>
      <c r="CE1059" s="7" t="str">
        <f t="shared" si="565"/>
        <v/>
      </c>
      <c r="CF1059" s="7" t="str">
        <f t="shared" si="566"/>
        <v/>
      </c>
      <c r="CG1059" s="7" t="str">
        <f t="shared" si="567"/>
        <v/>
      </c>
      <c r="CH1059" s="7" t="str">
        <f t="shared" si="568"/>
        <v/>
      </c>
      <c r="CI1059" s="7" t="str">
        <f t="shared" si="569"/>
        <v/>
      </c>
      <c r="CJ1059" s="7" t="str">
        <f t="shared" si="570"/>
        <v/>
      </c>
      <c r="CK1059" s="7" t="str">
        <f t="shared" si="571"/>
        <v/>
      </c>
      <c r="CL1059" s="7" t="str">
        <f t="shared" si="572"/>
        <v/>
      </c>
      <c r="CM1059" s="7" t="str">
        <f t="shared" si="573"/>
        <v/>
      </c>
      <c r="CN1059" s="7" t="str">
        <f t="shared" si="574"/>
        <v/>
      </c>
      <c r="CO1059" s="7" t="str">
        <f t="shared" si="575"/>
        <v/>
      </c>
      <c r="CP1059" s="7" t="str">
        <f t="shared" si="576"/>
        <v/>
      </c>
      <c r="CQ1059" s="7" t="str">
        <f t="shared" si="577"/>
        <v/>
      </c>
    </row>
    <row r="1060" spans="1:95" x14ac:dyDescent="0.25">
      <c r="A1060" s="8">
        <v>1056</v>
      </c>
      <c r="BJ1060" s="7" t="str">
        <f t="shared" si="544"/>
        <v/>
      </c>
      <c r="BK1060" s="7" t="str">
        <f t="shared" si="545"/>
        <v/>
      </c>
      <c r="BL1060" s="7" t="str">
        <f t="shared" si="546"/>
        <v/>
      </c>
      <c r="BM1060" s="7" t="str">
        <f t="shared" si="547"/>
        <v/>
      </c>
      <c r="BN1060" s="7" t="str">
        <f t="shared" si="548"/>
        <v/>
      </c>
      <c r="BO1060" s="7" t="str">
        <f t="shared" si="549"/>
        <v/>
      </c>
      <c r="BP1060" s="7" t="str">
        <f t="shared" si="550"/>
        <v/>
      </c>
      <c r="BQ1060" s="7" t="str">
        <f t="shared" si="551"/>
        <v/>
      </c>
      <c r="BR1060" s="7" t="str">
        <f t="shared" si="552"/>
        <v/>
      </c>
      <c r="BS1060" s="7" t="str">
        <f t="shared" si="553"/>
        <v/>
      </c>
      <c r="BT1060" s="7" t="str">
        <f t="shared" si="554"/>
        <v/>
      </c>
      <c r="BU1060" s="7" t="str">
        <f t="shared" si="555"/>
        <v/>
      </c>
      <c r="BV1060" s="7" t="str">
        <f t="shared" si="556"/>
        <v/>
      </c>
      <c r="BW1060" s="7" t="str">
        <f t="shared" si="557"/>
        <v/>
      </c>
      <c r="BX1060" s="7" t="str">
        <f t="shared" si="558"/>
        <v/>
      </c>
      <c r="BY1060" s="7" t="str">
        <f t="shared" si="559"/>
        <v/>
      </c>
      <c r="BZ1060" s="7" t="str">
        <f t="shared" si="560"/>
        <v/>
      </c>
      <c r="CA1060" s="7" t="str">
        <f t="shared" si="561"/>
        <v/>
      </c>
      <c r="CB1060" s="7" t="str">
        <f t="shared" si="562"/>
        <v/>
      </c>
      <c r="CC1060" s="7" t="str">
        <f t="shared" si="563"/>
        <v/>
      </c>
      <c r="CD1060" s="7" t="str">
        <f t="shared" si="564"/>
        <v/>
      </c>
      <c r="CE1060" s="7" t="str">
        <f t="shared" si="565"/>
        <v/>
      </c>
      <c r="CF1060" s="7" t="str">
        <f t="shared" si="566"/>
        <v/>
      </c>
      <c r="CG1060" s="7" t="str">
        <f t="shared" si="567"/>
        <v/>
      </c>
      <c r="CH1060" s="7" t="str">
        <f t="shared" si="568"/>
        <v/>
      </c>
      <c r="CI1060" s="7" t="str">
        <f t="shared" si="569"/>
        <v/>
      </c>
      <c r="CJ1060" s="7" t="str">
        <f t="shared" si="570"/>
        <v/>
      </c>
      <c r="CK1060" s="7" t="str">
        <f t="shared" si="571"/>
        <v/>
      </c>
      <c r="CL1060" s="7" t="str">
        <f t="shared" si="572"/>
        <v/>
      </c>
      <c r="CM1060" s="7" t="str">
        <f t="shared" si="573"/>
        <v/>
      </c>
      <c r="CN1060" s="7" t="str">
        <f t="shared" si="574"/>
        <v/>
      </c>
      <c r="CO1060" s="7" t="str">
        <f t="shared" si="575"/>
        <v/>
      </c>
      <c r="CP1060" s="7" t="str">
        <f t="shared" si="576"/>
        <v/>
      </c>
      <c r="CQ1060" s="7" t="str">
        <f t="shared" si="577"/>
        <v/>
      </c>
    </row>
    <row r="1061" spans="1:95" x14ac:dyDescent="0.25">
      <c r="A1061" s="8">
        <v>1057</v>
      </c>
      <c r="BJ1061" s="7" t="str">
        <f t="shared" si="544"/>
        <v/>
      </c>
      <c r="BK1061" s="7" t="str">
        <f t="shared" si="545"/>
        <v/>
      </c>
      <c r="BL1061" s="7" t="str">
        <f t="shared" si="546"/>
        <v/>
      </c>
      <c r="BM1061" s="7" t="str">
        <f t="shared" si="547"/>
        <v/>
      </c>
      <c r="BN1061" s="7" t="str">
        <f t="shared" si="548"/>
        <v/>
      </c>
      <c r="BO1061" s="7" t="str">
        <f t="shared" si="549"/>
        <v/>
      </c>
      <c r="BP1061" s="7" t="str">
        <f t="shared" si="550"/>
        <v/>
      </c>
      <c r="BQ1061" s="7" t="str">
        <f t="shared" si="551"/>
        <v/>
      </c>
      <c r="BR1061" s="7" t="str">
        <f t="shared" si="552"/>
        <v/>
      </c>
      <c r="BS1061" s="7" t="str">
        <f t="shared" si="553"/>
        <v/>
      </c>
      <c r="BT1061" s="7" t="str">
        <f t="shared" si="554"/>
        <v/>
      </c>
      <c r="BU1061" s="7" t="str">
        <f t="shared" si="555"/>
        <v/>
      </c>
      <c r="BV1061" s="7" t="str">
        <f t="shared" si="556"/>
        <v/>
      </c>
      <c r="BW1061" s="7" t="str">
        <f t="shared" si="557"/>
        <v/>
      </c>
      <c r="BX1061" s="7" t="str">
        <f t="shared" si="558"/>
        <v/>
      </c>
      <c r="BY1061" s="7" t="str">
        <f t="shared" si="559"/>
        <v/>
      </c>
      <c r="BZ1061" s="7" t="str">
        <f t="shared" si="560"/>
        <v/>
      </c>
      <c r="CA1061" s="7" t="str">
        <f t="shared" si="561"/>
        <v/>
      </c>
      <c r="CB1061" s="7" t="str">
        <f t="shared" si="562"/>
        <v/>
      </c>
      <c r="CC1061" s="7" t="str">
        <f t="shared" si="563"/>
        <v/>
      </c>
      <c r="CD1061" s="7" t="str">
        <f t="shared" si="564"/>
        <v/>
      </c>
      <c r="CE1061" s="7" t="str">
        <f t="shared" si="565"/>
        <v/>
      </c>
      <c r="CF1061" s="7" t="str">
        <f t="shared" si="566"/>
        <v/>
      </c>
      <c r="CG1061" s="7" t="str">
        <f t="shared" si="567"/>
        <v/>
      </c>
      <c r="CH1061" s="7" t="str">
        <f t="shared" si="568"/>
        <v/>
      </c>
      <c r="CI1061" s="7" t="str">
        <f t="shared" si="569"/>
        <v/>
      </c>
      <c r="CJ1061" s="7" t="str">
        <f t="shared" si="570"/>
        <v/>
      </c>
      <c r="CK1061" s="7" t="str">
        <f t="shared" si="571"/>
        <v/>
      </c>
      <c r="CL1061" s="7" t="str">
        <f t="shared" si="572"/>
        <v/>
      </c>
      <c r="CM1061" s="7" t="str">
        <f t="shared" si="573"/>
        <v/>
      </c>
      <c r="CN1061" s="7" t="str">
        <f t="shared" si="574"/>
        <v/>
      </c>
      <c r="CO1061" s="7" t="str">
        <f t="shared" si="575"/>
        <v/>
      </c>
      <c r="CP1061" s="7" t="str">
        <f t="shared" si="576"/>
        <v/>
      </c>
      <c r="CQ1061" s="7" t="str">
        <f t="shared" si="577"/>
        <v/>
      </c>
    </row>
    <row r="1062" spans="1:95" x14ac:dyDescent="0.25">
      <c r="A1062" s="8">
        <v>1058</v>
      </c>
      <c r="BJ1062" s="7" t="str">
        <f t="shared" si="544"/>
        <v/>
      </c>
      <c r="BK1062" s="7" t="str">
        <f t="shared" si="545"/>
        <v/>
      </c>
      <c r="BL1062" s="7" t="str">
        <f t="shared" si="546"/>
        <v/>
      </c>
      <c r="BM1062" s="7" t="str">
        <f t="shared" si="547"/>
        <v/>
      </c>
      <c r="BN1062" s="7" t="str">
        <f t="shared" si="548"/>
        <v/>
      </c>
      <c r="BO1062" s="7" t="str">
        <f t="shared" si="549"/>
        <v/>
      </c>
      <c r="BP1062" s="7" t="str">
        <f t="shared" si="550"/>
        <v/>
      </c>
      <c r="BQ1062" s="7" t="str">
        <f t="shared" si="551"/>
        <v/>
      </c>
      <c r="BR1062" s="7" t="str">
        <f t="shared" si="552"/>
        <v/>
      </c>
      <c r="BS1062" s="7" t="str">
        <f t="shared" si="553"/>
        <v/>
      </c>
      <c r="BT1062" s="7" t="str">
        <f t="shared" si="554"/>
        <v/>
      </c>
      <c r="BU1062" s="7" t="str">
        <f t="shared" si="555"/>
        <v/>
      </c>
      <c r="BV1062" s="7" t="str">
        <f t="shared" si="556"/>
        <v/>
      </c>
      <c r="BW1062" s="7" t="str">
        <f t="shared" si="557"/>
        <v/>
      </c>
      <c r="BX1062" s="7" t="str">
        <f t="shared" si="558"/>
        <v/>
      </c>
      <c r="BY1062" s="7" t="str">
        <f t="shared" si="559"/>
        <v/>
      </c>
      <c r="BZ1062" s="7" t="str">
        <f t="shared" si="560"/>
        <v/>
      </c>
      <c r="CA1062" s="7" t="str">
        <f t="shared" si="561"/>
        <v/>
      </c>
      <c r="CB1062" s="7" t="str">
        <f t="shared" si="562"/>
        <v/>
      </c>
      <c r="CC1062" s="7" t="str">
        <f t="shared" si="563"/>
        <v/>
      </c>
      <c r="CD1062" s="7" t="str">
        <f t="shared" si="564"/>
        <v/>
      </c>
      <c r="CE1062" s="7" t="str">
        <f t="shared" si="565"/>
        <v/>
      </c>
      <c r="CF1062" s="7" t="str">
        <f t="shared" si="566"/>
        <v/>
      </c>
      <c r="CG1062" s="7" t="str">
        <f t="shared" si="567"/>
        <v/>
      </c>
      <c r="CH1062" s="7" t="str">
        <f t="shared" si="568"/>
        <v/>
      </c>
      <c r="CI1062" s="7" t="str">
        <f t="shared" si="569"/>
        <v/>
      </c>
      <c r="CJ1062" s="7" t="str">
        <f t="shared" si="570"/>
        <v/>
      </c>
      <c r="CK1062" s="7" t="str">
        <f t="shared" si="571"/>
        <v/>
      </c>
      <c r="CL1062" s="7" t="str">
        <f t="shared" si="572"/>
        <v/>
      </c>
      <c r="CM1062" s="7" t="str">
        <f t="shared" si="573"/>
        <v/>
      </c>
      <c r="CN1062" s="7" t="str">
        <f t="shared" si="574"/>
        <v/>
      </c>
      <c r="CO1062" s="7" t="str">
        <f t="shared" si="575"/>
        <v/>
      </c>
      <c r="CP1062" s="7" t="str">
        <f t="shared" si="576"/>
        <v/>
      </c>
      <c r="CQ1062" s="7" t="str">
        <f t="shared" si="577"/>
        <v/>
      </c>
    </row>
    <row r="1063" spans="1:95" x14ac:dyDescent="0.25">
      <c r="A1063" s="8">
        <v>1059</v>
      </c>
      <c r="BJ1063" s="7" t="str">
        <f t="shared" si="544"/>
        <v/>
      </c>
      <c r="BK1063" s="7" t="str">
        <f t="shared" si="545"/>
        <v/>
      </c>
      <c r="BL1063" s="7" t="str">
        <f t="shared" si="546"/>
        <v/>
      </c>
      <c r="BM1063" s="7" t="str">
        <f t="shared" si="547"/>
        <v/>
      </c>
      <c r="BN1063" s="7" t="str">
        <f t="shared" si="548"/>
        <v/>
      </c>
      <c r="BO1063" s="7" t="str">
        <f t="shared" si="549"/>
        <v/>
      </c>
      <c r="BP1063" s="7" t="str">
        <f t="shared" si="550"/>
        <v/>
      </c>
      <c r="BQ1063" s="7" t="str">
        <f t="shared" si="551"/>
        <v/>
      </c>
      <c r="BR1063" s="7" t="str">
        <f t="shared" si="552"/>
        <v/>
      </c>
      <c r="BS1063" s="7" t="str">
        <f t="shared" si="553"/>
        <v/>
      </c>
      <c r="BT1063" s="7" t="str">
        <f t="shared" si="554"/>
        <v/>
      </c>
      <c r="BU1063" s="7" t="str">
        <f t="shared" si="555"/>
        <v/>
      </c>
      <c r="BV1063" s="7" t="str">
        <f t="shared" si="556"/>
        <v/>
      </c>
      <c r="BW1063" s="7" t="str">
        <f t="shared" si="557"/>
        <v/>
      </c>
      <c r="BX1063" s="7" t="str">
        <f t="shared" si="558"/>
        <v/>
      </c>
      <c r="BY1063" s="7" t="str">
        <f t="shared" si="559"/>
        <v/>
      </c>
      <c r="BZ1063" s="7" t="str">
        <f t="shared" si="560"/>
        <v/>
      </c>
      <c r="CA1063" s="7" t="str">
        <f t="shared" si="561"/>
        <v/>
      </c>
      <c r="CB1063" s="7" t="str">
        <f t="shared" si="562"/>
        <v/>
      </c>
      <c r="CC1063" s="7" t="str">
        <f t="shared" si="563"/>
        <v/>
      </c>
      <c r="CD1063" s="7" t="str">
        <f t="shared" si="564"/>
        <v/>
      </c>
      <c r="CE1063" s="7" t="str">
        <f t="shared" si="565"/>
        <v/>
      </c>
      <c r="CF1063" s="7" t="str">
        <f t="shared" si="566"/>
        <v/>
      </c>
      <c r="CG1063" s="7" t="str">
        <f t="shared" si="567"/>
        <v/>
      </c>
      <c r="CH1063" s="7" t="str">
        <f t="shared" si="568"/>
        <v/>
      </c>
      <c r="CI1063" s="7" t="str">
        <f t="shared" si="569"/>
        <v/>
      </c>
      <c r="CJ1063" s="7" t="str">
        <f t="shared" si="570"/>
        <v/>
      </c>
      <c r="CK1063" s="7" t="str">
        <f t="shared" si="571"/>
        <v/>
      </c>
      <c r="CL1063" s="7" t="str">
        <f t="shared" si="572"/>
        <v/>
      </c>
      <c r="CM1063" s="7" t="str">
        <f t="shared" si="573"/>
        <v/>
      </c>
      <c r="CN1063" s="7" t="str">
        <f t="shared" si="574"/>
        <v/>
      </c>
      <c r="CO1063" s="7" t="str">
        <f t="shared" si="575"/>
        <v/>
      </c>
      <c r="CP1063" s="7" t="str">
        <f t="shared" si="576"/>
        <v/>
      </c>
      <c r="CQ1063" s="7" t="str">
        <f t="shared" si="577"/>
        <v/>
      </c>
    </row>
    <row r="1064" spans="1:95" x14ac:dyDescent="0.25">
      <c r="A1064" s="8">
        <v>1060</v>
      </c>
      <c r="BJ1064" s="7" t="str">
        <f t="shared" si="544"/>
        <v/>
      </c>
      <c r="BK1064" s="7" t="str">
        <f t="shared" si="545"/>
        <v/>
      </c>
      <c r="BL1064" s="7" t="str">
        <f t="shared" si="546"/>
        <v/>
      </c>
      <c r="BM1064" s="7" t="str">
        <f t="shared" si="547"/>
        <v/>
      </c>
      <c r="BN1064" s="7" t="str">
        <f t="shared" si="548"/>
        <v/>
      </c>
      <c r="BO1064" s="7" t="str">
        <f t="shared" si="549"/>
        <v/>
      </c>
      <c r="BP1064" s="7" t="str">
        <f t="shared" si="550"/>
        <v/>
      </c>
      <c r="BQ1064" s="7" t="str">
        <f t="shared" si="551"/>
        <v/>
      </c>
      <c r="BR1064" s="7" t="str">
        <f t="shared" si="552"/>
        <v/>
      </c>
      <c r="BS1064" s="7" t="str">
        <f t="shared" si="553"/>
        <v/>
      </c>
      <c r="BT1064" s="7" t="str">
        <f t="shared" si="554"/>
        <v/>
      </c>
      <c r="BU1064" s="7" t="str">
        <f t="shared" si="555"/>
        <v/>
      </c>
      <c r="BV1064" s="7" t="str">
        <f t="shared" si="556"/>
        <v/>
      </c>
      <c r="BW1064" s="7" t="str">
        <f t="shared" si="557"/>
        <v/>
      </c>
      <c r="BX1064" s="7" t="str">
        <f t="shared" si="558"/>
        <v/>
      </c>
      <c r="BY1064" s="7" t="str">
        <f t="shared" si="559"/>
        <v/>
      </c>
      <c r="BZ1064" s="7" t="str">
        <f t="shared" si="560"/>
        <v/>
      </c>
      <c r="CA1064" s="7" t="str">
        <f t="shared" si="561"/>
        <v/>
      </c>
      <c r="CB1064" s="7" t="str">
        <f t="shared" si="562"/>
        <v/>
      </c>
      <c r="CC1064" s="7" t="str">
        <f t="shared" si="563"/>
        <v/>
      </c>
      <c r="CD1064" s="7" t="str">
        <f t="shared" si="564"/>
        <v/>
      </c>
      <c r="CE1064" s="7" t="str">
        <f t="shared" si="565"/>
        <v/>
      </c>
      <c r="CF1064" s="7" t="str">
        <f t="shared" si="566"/>
        <v/>
      </c>
      <c r="CG1064" s="7" t="str">
        <f t="shared" si="567"/>
        <v/>
      </c>
      <c r="CH1064" s="7" t="str">
        <f t="shared" si="568"/>
        <v/>
      </c>
      <c r="CI1064" s="7" t="str">
        <f t="shared" si="569"/>
        <v/>
      </c>
      <c r="CJ1064" s="7" t="str">
        <f t="shared" si="570"/>
        <v/>
      </c>
      <c r="CK1064" s="7" t="str">
        <f t="shared" si="571"/>
        <v/>
      </c>
      <c r="CL1064" s="7" t="str">
        <f t="shared" si="572"/>
        <v/>
      </c>
      <c r="CM1064" s="7" t="str">
        <f t="shared" si="573"/>
        <v/>
      </c>
      <c r="CN1064" s="7" t="str">
        <f t="shared" si="574"/>
        <v/>
      </c>
      <c r="CO1064" s="7" t="str">
        <f t="shared" si="575"/>
        <v/>
      </c>
      <c r="CP1064" s="7" t="str">
        <f t="shared" si="576"/>
        <v/>
      </c>
      <c r="CQ1064" s="7" t="str">
        <f t="shared" si="577"/>
        <v/>
      </c>
    </row>
    <row r="1065" spans="1:95" x14ac:dyDescent="0.25">
      <c r="A1065" s="8">
        <v>1061</v>
      </c>
      <c r="BJ1065" s="7" t="str">
        <f t="shared" si="544"/>
        <v/>
      </c>
      <c r="BK1065" s="7" t="str">
        <f t="shared" si="545"/>
        <v/>
      </c>
      <c r="BL1065" s="7" t="str">
        <f t="shared" si="546"/>
        <v/>
      </c>
      <c r="BM1065" s="7" t="str">
        <f t="shared" si="547"/>
        <v/>
      </c>
      <c r="BN1065" s="7" t="str">
        <f t="shared" si="548"/>
        <v/>
      </c>
      <c r="BO1065" s="7" t="str">
        <f t="shared" si="549"/>
        <v/>
      </c>
      <c r="BP1065" s="7" t="str">
        <f t="shared" si="550"/>
        <v/>
      </c>
      <c r="BQ1065" s="7" t="str">
        <f t="shared" si="551"/>
        <v/>
      </c>
      <c r="BR1065" s="7" t="str">
        <f t="shared" si="552"/>
        <v/>
      </c>
      <c r="BS1065" s="7" t="str">
        <f t="shared" si="553"/>
        <v/>
      </c>
      <c r="BT1065" s="7" t="str">
        <f t="shared" si="554"/>
        <v/>
      </c>
      <c r="BU1065" s="7" t="str">
        <f t="shared" si="555"/>
        <v/>
      </c>
      <c r="BV1065" s="7" t="str">
        <f t="shared" si="556"/>
        <v/>
      </c>
      <c r="BW1065" s="7" t="str">
        <f t="shared" si="557"/>
        <v/>
      </c>
      <c r="BX1065" s="7" t="str">
        <f t="shared" si="558"/>
        <v/>
      </c>
      <c r="BY1065" s="7" t="str">
        <f t="shared" si="559"/>
        <v/>
      </c>
      <c r="BZ1065" s="7" t="str">
        <f t="shared" si="560"/>
        <v/>
      </c>
      <c r="CA1065" s="7" t="str">
        <f t="shared" si="561"/>
        <v/>
      </c>
      <c r="CB1065" s="7" t="str">
        <f t="shared" si="562"/>
        <v/>
      </c>
      <c r="CC1065" s="7" t="str">
        <f t="shared" si="563"/>
        <v/>
      </c>
      <c r="CD1065" s="7" t="str">
        <f t="shared" si="564"/>
        <v/>
      </c>
      <c r="CE1065" s="7" t="str">
        <f t="shared" si="565"/>
        <v/>
      </c>
      <c r="CF1065" s="7" t="str">
        <f t="shared" si="566"/>
        <v/>
      </c>
      <c r="CG1065" s="7" t="str">
        <f t="shared" si="567"/>
        <v/>
      </c>
      <c r="CH1065" s="7" t="str">
        <f t="shared" si="568"/>
        <v/>
      </c>
      <c r="CI1065" s="7" t="str">
        <f t="shared" si="569"/>
        <v/>
      </c>
      <c r="CJ1065" s="7" t="str">
        <f t="shared" si="570"/>
        <v/>
      </c>
      <c r="CK1065" s="7" t="str">
        <f t="shared" si="571"/>
        <v/>
      </c>
      <c r="CL1065" s="7" t="str">
        <f t="shared" si="572"/>
        <v/>
      </c>
      <c r="CM1065" s="7" t="str">
        <f t="shared" si="573"/>
        <v/>
      </c>
      <c r="CN1065" s="7" t="str">
        <f t="shared" si="574"/>
        <v/>
      </c>
      <c r="CO1065" s="7" t="str">
        <f t="shared" si="575"/>
        <v/>
      </c>
      <c r="CP1065" s="7" t="str">
        <f t="shared" si="576"/>
        <v/>
      </c>
      <c r="CQ1065" s="7" t="str">
        <f t="shared" si="577"/>
        <v/>
      </c>
    </row>
    <row r="1066" spans="1:95" x14ac:dyDescent="0.25">
      <c r="A1066" s="8">
        <v>1062</v>
      </c>
      <c r="BJ1066" s="7" t="str">
        <f t="shared" si="544"/>
        <v/>
      </c>
      <c r="BK1066" s="7" t="str">
        <f t="shared" si="545"/>
        <v/>
      </c>
      <c r="BL1066" s="7" t="str">
        <f t="shared" si="546"/>
        <v/>
      </c>
      <c r="BM1066" s="7" t="str">
        <f t="shared" si="547"/>
        <v/>
      </c>
      <c r="BN1066" s="7" t="str">
        <f t="shared" si="548"/>
        <v/>
      </c>
      <c r="BO1066" s="7" t="str">
        <f t="shared" si="549"/>
        <v/>
      </c>
      <c r="BP1066" s="7" t="str">
        <f t="shared" si="550"/>
        <v/>
      </c>
      <c r="BQ1066" s="7" t="str">
        <f t="shared" si="551"/>
        <v/>
      </c>
      <c r="BR1066" s="7" t="str">
        <f t="shared" si="552"/>
        <v/>
      </c>
      <c r="BS1066" s="7" t="str">
        <f t="shared" si="553"/>
        <v/>
      </c>
      <c r="BT1066" s="7" t="str">
        <f t="shared" si="554"/>
        <v/>
      </c>
      <c r="BU1066" s="7" t="str">
        <f t="shared" si="555"/>
        <v/>
      </c>
      <c r="BV1066" s="7" t="str">
        <f t="shared" si="556"/>
        <v/>
      </c>
      <c r="BW1066" s="7" t="str">
        <f t="shared" si="557"/>
        <v/>
      </c>
      <c r="BX1066" s="7" t="str">
        <f t="shared" si="558"/>
        <v/>
      </c>
      <c r="BY1066" s="7" t="str">
        <f t="shared" si="559"/>
        <v/>
      </c>
      <c r="BZ1066" s="7" t="str">
        <f t="shared" si="560"/>
        <v/>
      </c>
      <c r="CA1066" s="7" t="str">
        <f t="shared" si="561"/>
        <v/>
      </c>
      <c r="CB1066" s="7" t="str">
        <f t="shared" si="562"/>
        <v/>
      </c>
      <c r="CC1066" s="7" t="str">
        <f t="shared" si="563"/>
        <v/>
      </c>
      <c r="CD1066" s="7" t="str">
        <f t="shared" si="564"/>
        <v/>
      </c>
      <c r="CE1066" s="7" t="str">
        <f t="shared" si="565"/>
        <v/>
      </c>
      <c r="CF1066" s="7" t="str">
        <f t="shared" si="566"/>
        <v/>
      </c>
      <c r="CG1066" s="7" t="str">
        <f t="shared" si="567"/>
        <v/>
      </c>
      <c r="CH1066" s="7" t="str">
        <f t="shared" si="568"/>
        <v/>
      </c>
      <c r="CI1066" s="7" t="str">
        <f t="shared" si="569"/>
        <v/>
      </c>
      <c r="CJ1066" s="7" t="str">
        <f t="shared" si="570"/>
        <v/>
      </c>
      <c r="CK1066" s="7" t="str">
        <f t="shared" si="571"/>
        <v/>
      </c>
      <c r="CL1066" s="7" t="str">
        <f t="shared" si="572"/>
        <v/>
      </c>
      <c r="CM1066" s="7" t="str">
        <f t="shared" si="573"/>
        <v/>
      </c>
      <c r="CN1066" s="7" t="str">
        <f t="shared" si="574"/>
        <v/>
      </c>
      <c r="CO1066" s="7" t="str">
        <f t="shared" si="575"/>
        <v/>
      </c>
      <c r="CP1066" s="7" t="str">
        <f t="shared" si="576"/>
        <v/>
      </c>
      <c r="CQ1066" s="7" t="str">
        <f t="shared" si="577"/>
        <v/>
      </c>
    </row>
    <row r="1067" spans="1:95" x14ac:dyDescent="0.25">
      <c r="A1067" s="8">
        <v>1063</v>
      </c>
      <c r="BJ1067" s="7" t="str">
        <f t="shared" si="544"/>
        <v/>
      </c>
      <c r="BK1067" s="7" t="str">
        <f t="shared" si="545"/>
        <v/>
      </c>
      <c r="BL1067" s="7" t="str">
        <f t="shared" si="546"/>
        <v/>
      </c>
      <c r="BM1067" s="7" t="str">
        <f t="shared" si="547"/>
        <v/>
      </c>
      <c r="BN1067" s="7" t="str">
        <f t="shared" si="548"/>
        <v/>
      </c>
      <c r="BO1067" s="7" t="str">
        <f t="shared" si="549"/>
        <v/>
      </c>
      <c r="BP1067" s="7" t="str">
        <f t="shared" si="550"/>
        <v/>
      </c>
      <c r="BQ1067" s="7" t="str">
        <f t="shared" si="551"/>
        <v/>
      </c>
      <c r="BR1067" s="7" t="str">
        <f t="shared" si="552"/>
        <v/>
      </c>
      <c r="BS1067" s="7" t="str">
        <f t="shared" si="553"/>
        <v/>
      </c>
      <c r="BT1067" s="7" t="str">
        <f t="shared" si="554"/>
        <v/>
      </c>
      <c r="BU1067" s="7" t="str">
        <f t="shared" si="555"/>
        <v/>
      </c>
      <c r="BV1067" s="7" t="str">
        <f t="shared" si="556"/>
        <v/>
      </c>
      <c r="BW1067" s="7" t="str">
        <f t="shared" si="557"/>
        <v/>
      </c>
      <c r="BX1067" s="7" t="str">
        <f t="shared" si="558"/>
        <v/>
      </c>
      <c r="BY1067" s="7" t="str">
        <f t="shared" si="559"/>
        <v/>
      </c>
      <c r="BZ1067" s="7" t="str">
        <f t="shared" si="560"/>
        <v/>
      </c>
      <c r="CA1067" s="7" t="str">
        <f t="shared" si="561"/>
        <v/>
      </c>
      <c r="CB1067" s="7" t="str">
        <f t="shared" si="562"/>
        <v/>
      </c>
      <c r="CC1067" s="7" t="str">
        <f t="shared" si="563"/>
        <v/>
      </c>
      <c r="CD1067" s="7" t="str">
        <f t="shared" si="564"/>
        <v/>
      </c>
      <c r="CE1067" s="7" t="str">
        <f t="shared" si="565"/>
        <v/>
      </c>
      <c r="CF1067" s="7" t="str">
        <f t="shared" si="566"/>
        <v/>
      </c>
      <c r="CG1067" s="7" t="str">
        <f t="shared" si="567"/>
        <v/>
      </c>
      <c r="CH1067" s="7" t="str">
        <f t="shared" si="568"/>
        <v/>
      </c>
      <c r="CI1067" s="7" t="str">
        <f t="shared" si="569"/>
        <v/>
      </c>
      <c r="CJ1067" s="7" t="str">
        <f t="shared" si="570"/>
        <v/>
      </c>
      <c r="CK1067" s="7" t="str">
        <f t="shared" si="571"/>
        <v/>
      </c>
      <c r="CL1067" s="7" t="str">
        <f t="shared" si="572"/>
        <v/>
      </c>
      <c r="CM1067" s="7" t="str">
        <f t="shared" si="573"/>
        <v/>
      </c>
      <c r="CN1067" s="7" t="str">
        <f t="shared" si="574"/>
        <v/>
      </c>
      <c r="CO1067" s="7" t="str">
        <f t="shared" si="575"/>
        <v/>
      </c>
      <c r="CP1067" s="7" t="str">
        <f t="shared" si="576"/>
        <v/>
      </c>
      <c r="CQ1067" s="7" t="str">
        <f t="shared" si="577"/>
        <v/>
      </c>
    </row>
    <row r="1068" spans="1:95" x14ac:dyDescent="0.25">
      <c r="A1068" s="8">
        <v>1064</v>
      </c>
      <c r="BJ1068" s="7" t="str">
        <f t="shared" si="544"/>
        <v/>
      </c>
      <c r="BK1068" s="7" t="str">
        <f t="shared" si="545"/>
        <v/>
      </c>
      <c r="BL1068" s="7" t="str">
        <f t="shared" si="546"/>
        <v/>
      </c>
      <c r="BM1068" s="7" t="str">
        <f t="shared" si="547"/>
        <v/>
      </c>
      <c r="BN1068" s="7" t="str">
        <f t="shared" si="548"/>
        <v/>
      </c>
      <c r="BO1068" s="7" t="str">
        <f t="shared" si="549"/>
        <v/>
      </c>
      <c r="BP1068" s="7" t="str">
        <f t="shared" si="550"/>
        <v/>
      </c>
      <c r="BQ1068" s="7" t="str">
        <f t="shared" si="551"/>
        <v/>
      </c>
      <c r="BR1068" s="7" t="str">
        <f t="shared" si="552"/>
        <v/>
      </c>
      <c r="BS1068" s="7" t="str">
        <f t="shared" si="553"/>
        <v/>
      </c>
      <c r="BT1068" s="7" t="str">
        <f t="shared" si="554"/>
        <v/>
      </c>
      <c r="BU1068" s="7" t="str">
        <f t="shared" si="555"/>
        <v/>
      </c>
      <c r="BV1068" s="7" t="str">
        <f t="shared" si="556"/>
        <v/>
      </c>
      <c r="BW1068" s="7" t="str">
        <f t="shared" si="557"/>
        <v/>
      </c>
      <c r="BX1068" s="7" t="str">
        <f t="shared" si="558"/>
        <v/>
      </c>
      <c r="BY1068" s="7" t="str">
        <f t="shared" si="559"/>
        <v/>
      </c>
      <c r="BZ1068" s="7" t="str">
        <f t="shared" si="560"/>
        <v/>
      </c>
      <c r="CA1068" s="7" t="str">
        <f t="shared" si="561"/>
        <v/>
      </c>
      <c r="CB1068" s="7" t="str">
        <f t="shared" si="562"/>
        <v/>
      </c>
      <c r="CC1068" s="7" t="str">
        <f t="shared" si="563"/>
        <v/>
      </c>
      <c r="CD1068" s="7" t="str">
        <f t="shared" si="564"/>
        <v/>
      </c>
      <c r="CE1068" s="7" t="str">
        <f t="shared" si="565"/>
        <v/>
      </c>
      <c r="CF1068" s="7" t="str">
        <f t="shared" si="566"/>
        <v/>
      </c>
      <c r="CG1068" s="7" t="str">
        <f t="shared" si="567"/>
        <v/>
      </c>
      <c r="CH1068" s="7" t="str">
        <f t="shared" si="568"/>
        <v/>
      </c>
      <c r="CI1068" s="7" t="str">
        <f t="shared" si="569"/>
        <v/>
      </c>
      <c r="CJ1068" s="7" t="str">
        <f t="shared" si="570"/>
        <v/>
      </c>
      <c r="CK1068" s="7" t="str">
        <f t="shared" si="571"/>
        <v/>
      </c>
      <c r="CL1068" s="7" t="str">
        <f t="shared" si="572"/>
        <v/>
      </c>
      <c r="CM1068" s="7" t="str">
        <f t="shared" si="573"/>
        <v/>
      </c>
      <c r="CN1068" s="7" t="str">
        <f t="shared" si="574"/>
        <v/>
      </c>
      <c r="CO1068" s="7" t="str">
        <f t="shared" si="575"/>
        <v/>
      </c>
      <c r="CP1068" s="7" t="str">
        <f t="shared" si="576"/>
        <v/>
      </c>
      <c r="CQ1068" s="7" t="str">
        <f t="shared" si="577"/>
        <v/>
      </c>
    </row>
    <row r="1069" spans="1:95" x14ac:dyDescent="0.25">
      <c r="A1069" s="8">
        <v>1065</v>
      </c>
      <c r="BJ1069" s="7" t="str">
        <f t="shared" si="544"/>
        <v/>
      </c>
      <c r="BK1069" s="7" t="str">
        <f t="shared" si="545"/>
        <v/>
      </c>
      <c r="BL1069" s="7" t="str">
        <f t="shared" si="546"/>
        <v/>
      </c>
      <c r="BM1069" s="7" t="str">
        <f t="shared" si="547"/>
        <v/>
      </c>
      <c r="BN1069" s="7" t="str">
        <f t="shared" si="548"/>
        <v/>
      </c>
      <c r="BO1069" s="7" t="str">
        <f t="shared" si="549"/>
        <v/>
      </c>
      <c r="BP1069" s="7" t="str">
        <f t="shared" si="550"/>
        <v/>
      </c>
      <c r="BQ1069" s="7" t="str">
        <f t="shared" si="551"/>
        <v/>
      </c>
      <c r="BR1069" s="7" t="str">
        <f t="shared" si="552"/>
        <v/>
      </c>
      <c r="BS1069" s="7" t="str">
        <f t="shared" si="553"/>
        <v/>
      </c>
      <c r="BT1069" s="7" t="str">
        <f t="shared" si="554"/>
        <v/>
      </c>
      <c r="BU1069" s="7" t="str">
        <f t="shared" si="555"/>
        <v/>
      </c>
      <c r="BV1069" s="7" t="str">
        <f t="shared" si="556"/>
        <v/>
      </c>
      <c r="BW1069" s="7" t="str">
        <f t="shared" si="557"/>
        <v/>
      </c>
      <c r="BX1069" s="7" t="str">
        <f t="shared" si="558"/>
        <v/>
      </c>
      <c r="BY1069" s="7" t="str">
        <f t="shared" si="559"/>
        <v/>
      </c>
      <c r="BZ1069" s="7" t="str">
        <f t="shared" si="560"/>
        <v/>
      </c>
      <c r="CA1069" s="7" t="str">
        <f t="shared" si="561"/>
        <v/>
      </c>
      <c r="CB1069" s="7" t="str">
        <f t="shared" si="562"/>
        <v/>
      </c>
      <c r="CC1069" s="7" t="str">
        <f t="shared" si="563"/>
        <v/>
      </c>
      <c r="CD1069" s="7" t="str">
        <f t="shared" si="564"/>
        <v/>
      </c>
      <c r="CE1069" s="7" t="str">
        <f t="shared" si="565"/>
        <v/>
      </c>
      <c r="CF1069" s="7" t="str">
        <f t="shared" si="566"/>
        <v/>
      </c>
      <c r="CG1069" s="7" t="str">
        <f t="shared" si="567"/>
        <v/>
      </c>
      <c r="CH1069" s="7" t="str">
        <f t="shared" si="568"/>
        <v/>
      </c>
      <c r="CI1069" s="7" t="str">
        <f t="shared" si="569"/>
        <v/>
      </c>
      <c r="CJ1069" s="7" t="str">
        <f t="shared" si="570"/>
        <v/>
      </c>
      <c r="CK1069" s="7" t="str">
        <f t="shared" si="571"/>
        <v/>
      </c>
      <c r="CL1069" s="7" t="str">
        <f t="shared" si="572"/>
        <v/>
      </c>
      <c r="CM1069" s="7" t="str">
        <f t="shared" si="573"/>
        <v/>
      </c>
      <c r="CN1069" s="7" t="str">
        <f t="shared" si="574"/>
        <v/>
      </c>
      <c r="CO1069" s="7" t="str">
        <f t="shared" si="575"/>
        <v/>
      </c>
      <c r="CP1069" s="7" t="str">
        <f t="shared" si="576"/>
        <v/>
      </c>
      <c r="CQ1069" s="7" t="str">
        <f t="shared" si="577"/>
        <v/>
      </c>
    </row>
    <row r="1070" spans="1:95" x14ac:dyDescent="0.25">
      <c r="A1070" s="8">
        <v>1066</v>
      </c>
      <c r="BJ1070" s="7" t="str">
        <f t="shared" si="544"/>
        <v/>
      </c>
      <c r="BK1070" s="7" t="str">
        <f t="shared" si="545"/>
        <v/>
      </c>
      <c r="BL1070" s="7" t="str">
        <f t="shared" si="546"/>
        <v/>
      </c>
      <c r="BM1070" s="7" t="str">
        <f t="shared" si="547"/>
        <v/>
      </c>
      <c r="BN1070" s="7" t="str">
        <f t="shared" si="548"/>
        <v/>
      </c>
      <c r="BO1070" s="7" t="str">
        <f t="shared" si="549"/>
        <v/>
      </c>
      <c r="BP1070" s="7" t="str">
        <f t="shared" si="550"/>
        <v/>
      </c>
      <c r="BQ1070" s="7" t="str">
        <f t="shared" si="551"/>
        <v/>
      </c>
      <c r="BR1070" s="7" t="str">
        <f t="shared" si="552"/>
        <v/>
      </c>
      <c r="BS1070" s="7" t="str">
        <f t="shared" si="553"/>
        <v/>
      </c>
      <c r="BT1070" s="7" t="str">
        <f t="shared" si="554"/>
        <v/>
      </c>
      <c r="BU1070" s="7" t="str">
        <f t="shared" si="555"/>
        <v/>
      </c>
      <c r="BV1070" s="7" t="str">
        <f t="shared" si="556"/>
        <v/>
      </c>
      <c r="BW1070" s="7" t="str">
        <f t="shared" si="557"/>
        <v/>
      </c>
      <c r="BX1070" s="7" t="str">
        <f t="shared" si="558"/>
        <v/>
      </c>
      <c r="BY1070" s="7" t="str">
        <f t="shared" si="559"/>
        <v/>
      </c>
      <c r="BZ1070" s="7" t="str">
        <f t="shared" si="560"/>
        <v/>
      </c>
      <c r="CA1070" s="7" t="str">
        <f t="shared" si="561"/>
        <v/>
      </c>
      <c r="CB1070" s="7" t="str">
        <f t="shared" si="562"/>
        <v/>
      </c>
      <c r="CC1070" s="7" t="str">
        <f t="shared" si="563"/>
        <v/>
      </c>
      <c r="CD1070" s="7" t="str">
        <f t="shared" si="564"/>
        <v/>
      </c>
      <c r="CE1070" s="7" t="str">
        <f t="shared" si="565"/>
        <v/>
      </c>
      <c r="CF1070" s="7" t="str">
        <f t="shared" si="566"/>
        <v/>
      </c>
      <c r="CG1070" s="7" t="str">
        <f t="shared" si="567"/>
        <v/>
      </c>
      <c r="CH1070" s="7" t="str">
        <f t="shared" si="568"/>
        <v/>
      </c>
      <c r="CI1070" s="7" t="str">
        <f t="shared" si="569"/>
        <v/>
      </c>
      <c r="CJ1070" s="7" t="str">
        <f t="shared" si="570"/>
        <v/>
      </c>
      <c r="CK1070" s="7" t="str">
        <f t="shared" si="571"/>
        <v/>
      </c>
      <c r="CL1070" s="7" t="str">
        <f t="shared" si="572"/>
        <v/>
      </c>
      <c r="CM1070" s="7" t="str">
        <f t="shared" si="573"/>
        <v/>
      </c>
      <c r="CN1070" s="7" t="str">
        <f t="shared" si="574"/>
        <v/>
      </c>
      <c r="CO1070" s="7" t="str">
        <f t="shared" si="575"/>
        <v/>
      </c>
      <c r="CP1070" s="7" t="str">
        <f t="shared" si="576"/>
        <v/>
      </c>
      <c r="CQ1070" s="7" t="str">
        <f t="shared" si="577"/>
        <v/>
      </c>
    </row>
    <row r="1071" spans="1:95" x14ac:dyDescent="0.25">
      <c r="A1071" s="8">
        <v>1067</v>
      </c>
      <c r="BJ1071" s="7" t="str">
        <f t="shared" si="544"/>
        <v/>
      </c>
      <c r="BK1071" s="7" t="str">
        <f t="shared" si="545"/>
        <v/>
      </c>
      <c r="BL1071" s="7" t="str">
        <f t="shared" si="546"/>
        <v/>
      </c>
      <c r="BM1071" s="7" t="str">
        <f t="shared" si="547"/>
        <v/>
      </c>
      <c r="BN1071" s="7" t="str">
        <f t="shared" si="548"/>
        <v/>
      </c>
      <c r="BO1071" s="7" t="str">
        <f t="shared" si="549"/>
        <v/>
      </c>
      <c r="BP1071" s="7" t="str">
        <f t="shared" si="550"/>
        <v/>
      </c>
      <c r="BQ1071" s="7" t="str">
        <f t="shared" si="551"/>
        <v/>
      </c>
      <c r="BR1071" s="7" t="str">
        <f t="shared" si="552"/>
        <v/>
      </c>
      <c r="BS1071" s="7" t="str">
        <f t="shared" si="553"/>
        <v/>
      </c>
      <c r="BT1071" s="7" t="str">
        <f t="shared" si="554"/>
        <v/>
      </c>
      <c r="BU1071" s="7" t="str">
        <f t="shared" si="555"/>
        <v/>
      </c>
      <c r="BV1071" s="7" t="str">
        <f t="shared" si="556"/>
        <v/>
      </c>
      <c r="BW1071" s="7" t="str">
        <f t="shared" si="557"/>
        <v/>
      </c>
      <c r="BX1071" s="7" t="str">
        <f t="shared" si="558"/>
        <v/>
      </c>
      <c r="BY1071" s="7" t="str">
        <f t="shared" si="559"/>
        <v/>
      </c>
      <c r="BZ1071" s="7" t="str">
        <f t="shared" si="560"/>
        <v/>
      </c>
      <c r="CA1071" s="7" t="str">
        <f t="shared" si="561"/>
        <v/>
      </c>
      <c r="CB1071" s="7" t="str">
        <f t="shared" si="562"/>
        <v/>
      </c>
      <c r="CC1071" s="7" t="str">
        <f t="shared" si="563"/>
        <v/>
      </c>
      <c r="CD1071" s="7" t="str">
        <f t="shared" si="564"/>
        <v/>
      </c>
      <c r="CE1071" s="7" t="str">
        <f t="shared" si="565"/>
        <v/>
      </c>
      <c r="CF1071" s="7" t="str">
        <f t="shared" si="566"/>
        <v/>
      </c>
      <c r="CG1071" s="7" t="str">
        <f t="shared" si="567"/>
        <v/>
      </c>
      <c r="CH1071" s="7" t="str">
        <f t="shared" si="568"/>
        <v/>
      </c>
      <c r="CI1071" s="7" t="str">
        <f t="shared" si="569"/>
        <v/>
      </c>
      <c r="CJ1071" s="7" t="str">
        <f t="shared" si="570"/>
        <v/>
      </c>
      <c r="CK1071" s="7" t="str">
        <f t="shared" si="571"/>
        <v/>
      </c>
      <c r="CL1071" s="7" t="str">
        <f t="shared" si="572"/>
        <v/>
      </c>
      <c r="CM1071" s="7" t="str">
        <f t="shared" si="573"/>
        <v/>
      </c>
      <c r="CN1071" s="7" t="str">
        <f t="shared" si="574"/>
        <v/>
      </c>
      <c r="CO1071" s="7" t="str">
        <f t="shared" si="575"/>
        <v/>
      </c>
      <c r="CP1071" s="7" t="str">
        <f t="shared" si="576"/>
        <v/>
      </c>
      <c r="CQ1071" s="7" t="str">
        <f t="shared" si="577"/>
        <v/>
      </c>
    </row>
    <row r="1072" spans="1:95" x14ac:dyDescent="0.25">
      <c r="A1072" s="8">
        <v>1068</v>
      </c>
      <c r="BJ1072" s="7" t="str">
        <f t="shared" si="544"/>
        <v/>
      </c>
      <c r="BK1072" s="7" t="str">
        <f t="shared" si="545"/>
        <v/>
      </c>
      <c r="BL1072" s="7" t="str">
        <f t="shared" si="546"/>
        <v/>
      </c>
      <c r="BM1072" s="7" t="str">
        <f t="shared" si="547"/>
        <v/>
      </c>
      <c r="BN1072" s="7" t="str">
        <f t="shared" si="548"/>
        <v/>
      </c>
      <c r="BO1072" s="7" t="str">
        <f t="shared" si="549"/>
        <v/>
      </c>
      <c r="BP1072" s="7" t="str">
        <f t="shared" si="550"/>
        <v/>
      </c>
      <c r="BQ1072" s="7" t="str">
        <f t="shared" si="551"/>
        <v/>
      </c>
      <c r="BR1072" s="7" t="str">
        <f t="shared" si="552"/>
        <v/>
      </c>
      <c r="BS1072" s="7" t="str">
        <f t="shared" si="553"/>
        <v/>
      </c>
      <c r="BT1072" s="7" t="str">
        <f t="shared" si="554"/>
        <v/>
      </c>
      <c r="BU1072" s="7" t="str">
        <f t="shared" si="555"/>
        <v/>
      </c>
      <c r="BV1072" s="7" t="str">
        <f t="shared" si="556"/>
        <v/>
      </c>
      <c r="BW1072" s="7" t="str">
        <f t="shared" si="557"/>
        <v/>
      </c>
      <c r="BX1072" s="7" t="str">
        <f t="shared" si="558"/>
        <v/>
      </c>
      <c r="BY1072" s="7" t="str">
        <f t="shared" si="559"/>
        <v/>
      </c>
      <c r="BZ1072" s="7" t="str">
        <f t="shared" si="560"/>
        <v/>
      </c>
      <c r="CA1072" s="7" t="str">
        <f t="shared" si="561"/>
        <v/>
      </c>
      <c r="CB1072" s="7" t="str">
        <f t="shared" si="562"/>
        <v/>
      </c>
      <c r="CC1072" s="7" t="str">
        <f t="shared" si="563"/>
        <v/>
      </c>
      <c r="CD1072" s="7" t="str">
        <f t="shared" si="564"/>
        <v/>
      </c>
      <c r="CE1072" s="7" t="str">
        <f t="shared" si="565"/>
        <v/>
      </c>
      <c r="CF1072" s="7" t="str">
        <f t="shared" si="566"/>
        <v/>
      </c>
      <c r="CG1072" s="7" t="str">
        <f t="shared" si="567"/>
        <v/>
      </c>
      <c r="CH1072" s="7" t="str">
        <f t="shared" si="568"/>
        <v/>
      </c>
      <c r="CI1072" s="7" t="str">
        <f t="shared" si="569"/>
        <v/>
      </c>
      <c r="CJ1072" s="7" t="str">
        <f t="shared" si="570"/>
        <v/>
      </c>
      <c r="CK1072" s="7" t="str">
        <f t="shared" si="571"/>
        <v/>
      </c>
      <c r="CL1072" s="7" t="str">
        <f t="shared" si="572"/>
        <v/>
      </c>
      <c r="CM1072" s="7" t="str">
        <f t="shared" si="573"/>
        <v/>
      </c>
      <c r="CN1072" s="7" t="str">
        <f t="shared" si="574"/>
        <v/>
      </c>
      <c r="CO1072" s="7" t="str">
        <f t="shared" si="575"/>
        <v/>
      </c>
      <c r="CP1072" s="7" t="str">
        <f t="shared" si="576"/>
        <v/>
      </c>
      <c r="CQ1072" s="7" t="str">
        <f t="shared" si="577"/>
        <v/>
      </c>
    </row>
    <row r="1073" spans="1:95" x14ac:dyDescent="0.25">
      <c r="A1073" s="8">
        <v>1069</v>
      </c>
      <c r="BJ1073" s="7" t="str">
        <f t="shared" si="544"/>
        <v/>
      </c>
      <c r="BK1073" s="7" t="str">
        <f t="shared" si="545"/>
        <v/>
      </c>
      <c r="BL1073" s="7" t="str">
        <f t="shared" si="546"/>
        <v/>
      </c>
      <c r="BM1073" s="7" t="str">
        <f t="shared" si="547"/>
        <v/>
      </c>
      <c r="BN1073" s="7" t="str">
        <f t="shared" si="548"/>
        <v/>
      </c>
      <c r="BO1073" s="7" t="str">
        <f t="shared" si="549"/>
        <v/>
      </c>
      <c r="BP1073" s="7" t="str">
        <f t="shared" si="550"/>
        <v/>
      </c>
      <c r="BQ1073" s="7" t="str">
        <f t="shared" si="551"/>
        <v/>
      </c>
      <c r="BR1073" s="7" t="str">
        <f t="shared" si="552"/>
        <v/>
      </c>
      <c r="BS1073" s="7" t="str">
        <f t="shared" si="553"/>
        <v/>
      </c>
      <c r="BT1073" s="7" t="str">
        <f t="shared" si="554"/>
        <v/>
      </c>
      <c r="BU1073" s="7" t="str">
        <f t="shared" si="555"/>
        <v/>
      </c>
      <c r="BV1073" s="7" t="str">
        <f t="shared" si="556"/>
        <v/>
      </c>
      <c r="BW1073" s="7" t="str">
        <f t="shared" si="557"/>
        <v/>
      </c>
      <c r="BX1073" s="7" t="str">
        <f t="shared" si="558"/>
        <v/>
      </c>
      <c r="BY1073" s="7" t="str">
        <f t="shared" si="559"/>
        <v/>
      </c>
      <c r="BZ1073" s="7" t="str">
        <f t="shared" si="560"/>
        <v/>
      </c>
      <c r="CA1073" s="7" t="str">
        <f t="shared" si="561"/>
        <v/>
      </c>
      <c r="CB1073" s="7" t="str">
        <f t="shared" si="562"/>
        <v/>
      </c>
      <c r="CC1073" s="7" t="str">
        <f t="shared" si="563"/>
        <v/>
      </c>
      <c r="CD1073" s="7" t="str">
        <f t="shared" si="564"/>
        <v/>
      </c>
      <c r="CE1073" s="7" t="str">
        <f t="shared" si="565"/>
        <v/>
      </c>
      <c r="CF1073" s="7" t="str">
        <f t="shared" si="566"/>
        <v/>
      </c>
      <c r="CG1073" s="7" t="str">
        <f t="shared" si="567"/>
        <v/>
      </c>
      <c r="CH1073" s="7" t="str">
        <f t="shared" si="568"/>
        <v/>
      </c>
      <c r="CI1073" s="7" t="str">
        <f t="shared" si="569"/>
        <v/>
      </c>
      <c r="CJ1073" s="7" t="str">
        <f t="shared" si="570"/>
        <v/>
      </c>
      <c r="CK1073" s="7" t="str">
        <f t="shared" si="571"/>
        <v/>
      </c>
      <c r="CL1073" s="7" t="str">
        <f t="shared" si="572"/>
        <v/>
      </c>
      <c r="CM1073" s="7" t="str">
        <f t="shared" si="573"/>
        <v/>
      </c>
      <c r="CN1073" s="7" t="str">
        <f t="shared" si="574"/>
        <v/>
      </c>
      <c r="CO1073" s="7" t="str">
        <f t="shared" si="575"/>
        <v/>
      </c>
      <c r="CP1073" s="7" t="str">
        <f t="shared" si="576"/>
        <v/>
      </c>
      <c r="CQ1073" s="7" t="str">
        <f t="shared" si="577"/>
        <v/>
      </c>
    </row>
    <row r="1074" spans="1:95" x14ac:dyDescent="0.25">
      <c r="A1074" s="8">
        <v>1070</v>
      </c>
      <c r="BJ1074" s="7" t="str">
        <f t="shared" si="544"/>
        <v/>
      </c>
      <c r="BK1074" s="7" t="str">
        <f t="shared" si="545"/>
        <v/>
      </c>
      <c r="BL1074" s="7" t="str">
        <f t="shared" si="546"/>
        <v/>
      </c>
      <c r="BM1074" s="7" t="str">
        <f t="shared" si="547"/>
        <v/>
      </c>
      <c r="BN1074" s="7" t="str">
        <f t="shared" si="548"/>
        <v/>
      </c>
      <c r="BO1074" s="7" t="str">
        <f t="shared" si="549"/>
        <v/>
      </c>
      <c r="BP1074" s="7" t="str">
        <f t="shared" si="550"/>
        <v/>
      </c>
      <c r="BQ1074" s="7" t="str">
        <f t="shared" si="551"/>
        <v/>
      </c>
      <c r="BR1074" s="7" t="str">
        <f t="shared" si="552"/>
        <v/>
      </c>
      <c r="BS1074" s="7" t="str">
        <f t="shared" si="553"/>
        <v/>
      </c>
      <c r="BT1074" s="7" t="str">
        <f t="shared" si="554"/>
        <v/>
      </c>
      <c r="BU1074" s="7" t="str">
        <f t="shared" si="555"/>
        <v/>
      </c>
      <c r="BV1074" s="7" t="str">
        <f t="shared" si="556"/>
        <v/>
      </c>
      <c r="BW1074" s="7" t="str">
        <f t="shared" si="557"/>
        <v/>
      </c>
      <c r="BX1074" s="7" t="str">
        <f t="shared" si="558"/>
        <v/>
      </c>
      <c r="BY1074" s="7" t="str">
        <f t="shared" si="559"/>
        <v/>
      </c>
      <c r="BZ1074" s="7" t="str">
        <f t="shared" si="560"/>
        <v/>
      </c>
      <c r="CA1074" s="7" t="str">
        <f t="shared" si="561"/>
        <v/>
      </c>
      <c r="CB1074" s="7" t="str">
        <f t="shared" si="562"/>
        <v/>
      </c>
      <c r="CC1074" s="7" t="str">
        <f t="shared" si="563"/>
        <v/>
      </c>
      <c r="CD1074" s="7" t="str">
        <f t="shared" si="564"/>
        <v/>
      </c>
      <c r="CE1074" s="7" t="str">
        <f t="shared" si="565"/>
        <v/>
      </c>
      <c r="CF1074" s="7" t="str">
        <f t="shared" si="566"/>
        <v/>
      </c>
      <c r="CG1074" s="7" t="str">
        <f t="shared" si="567"/>
        <v/>
      </c>
      <c r="CH1074" s="7" t="str">
        <f t="shared" si="568"/>
        <v/>
      </c>
      <c r="CI1074" s="7" t="str">
        <f t="shared" si="569"/>
        <v/>
      </c>
      <c r="CJ1074" s="7" t="str">
        <f t="shared" si="570"/>
        <v/>
      </c>
      <c r="CK1074" s="7" t="str">
        <f t="shared" si="571"/>
        <v/>
      </c>
      <c r="CL1074" s="7" t="str">
        <f t="shared" si="572"/>
        <v/>
      </c>
      <c r="CM1074" s="7" t="str">
        <f t="shared" si="573"/>
        <v/>
      </c>
      <c r="CN1074" s="7" t="str">
        <f t="shared" si="574"/>
        <v/>
      </c>
      <c r="CO1074" s="7" t="str">
        <f t="shared" si="575"/>
        <v/>
      </c>
      <c r="CP1074" s="7" t="str">
        <f t="shared" si="576"/>
        <v/>
      </c>
      <c r="CQ1074" s="7" t="str">
        <f t="shared" si="577"/>
        <v/>
      </c>
    </row>
    <row r="1075" spans="1:95" x14ac:dyDescent="0.25">
      <c r="A1075" s="8">
        <v>1071</v>
      </c>
      <c r="BJ1075" s="7" t="str">
        <f t="shared" si="544"/>
        <v/>
      </c>
      <c r="BK1075" s="7" t="str">
        <f t="shared" si="545"/>
        <v/>
      </c>
      <c r="BL1075" s="7" t="str">
        <f t="shared" si="546"/>
        <v/>
      </c>
      <c r="BM1075" s="7" t="str">
        <f t="shared" si="547"/>
        <v/>
      </c>
      <c r="BN1075" s="7" t="str">
        <f t="shared" si="548"/>
        <v/>
      </c>
      <c r="BO1075" s="7" t="str">
        <f t="shared" si="549"/>
        <v/>
      </c>
      <c r="BP1075" s="7" t="str">
        <f t="shared" si="550"/>
        <v/>
      </c>
      <c r="BQ1075" s="7" t="str">
        <f t="shared" si="551"/>
        <v/>
      </c>
      <c r="BR1075" s="7" t="str">
        <f t="shared" si="552"/>
        <v/>
      </c>
      <c r="BS1075" s="7" t="str">
        <f t="shared" si="553"/>
        <v/>
      </c>
      <c r="BT1075" s="7" t="str">
        <f t="shared" si="554"/>
        <v/>
      </c>
      <c r="BU1075" s="7" t="str">
        <f t="shared" si="555"/>
        <v/>
      </c>
      <c r="BV1075" s="7" t="str">
        <f t="shared" si="556"/>
        <v/>
      </c>
      <c r="BW1075" s="7" t="str">
        <f t="shared" si="557"/>
        <v/>
      </c>
      <c r="BX1075" s="7" t="str">
        <f t="shared" si="558"/>
        <v/>
      </c>
      <c r="BY1075" s="7" t="str">
        <f t="shared" si="559"/>
        <v/>
      </c>
      <c r="BZ1075" s="7" t="str">
        <f t="shared" si="560"/>
        <v/>
      </c>
      <c r="CA1075" s="7" t="str">
        <f t="shared" si="561"/>
        <v/>
      </c>
      <c r="CB1075" s="7" t="str">
        <f t="shared" si="562"/>
        <v/>
      </c>
      <c r="CC1075" s="7" t="str">
        <f t="shared" si="563"/>
        <v/>
      </c>
      <c r="CD1075" s="7" t="str">
        <f t="shared" si="564"/>
        <v/>
      </c>
      <c r="CE1075" s="7" t="str">
        <f t="shared" si="565"/>
        <v/>
      </c>
      <c r="CF1075" s="7" t="str">
        <f t="shared" si="566"/>
        <v/>
      </c>
      <c r="CG1075" s="7" t="str">
        <f t="shared" si="567"/>
        <v/>
      </c>
      <c r="CH1075" s="7" t="str">
        <f t="shared" si="568"/>
        <v/>
      </c>
      <c r="CI1075" s="7" t="str">
        <f t="shared" si="569"/>
        <v/>
      </c>
      <c r="CJ1075" s="7" t="str">
        <f t="shared" si="570"/>
        <v/>
      </c>
      <c r="CK1075" s="7" t="str">
        <f t="shared" si="571"/>
        <v/>
      </c>
      <c r="CL1075" s="7" t="str">
        <f t="shared" si="572"/>
        <v/>
      </c>
      <c r="CM1075" s="7" t="str">
        <f t="shared" si="573"/>
        <v/>
      </c>
      <c r="CN1075" s="7" t="str">
        <f t="shared" si="574"/>
        <v/>
      </c>
      <c r="CO1075" s="7" t="str">
        <f t="shared" si="575"/>
        <v/>
      </c>
      <c r="CP1075" s="7" t="str">
        <f t="shared" si="576"/>
        <v/>
      </c>
      <c r="CQ1075" s="7" t="str">
        <f t="shared" si="577"/>
        <v/>
      </c>
    </row>
    <row r="1076" spans="1:95" x14ac:dyDescent="0.25">
      <c r="A1076" s="8">
        <v>1072</v>
      </c>
      <c r="BJ1076" s="7" t="str">
        <f t="shared" si="544"/>
        <v/>
      </c>
      <c r="BK1076" s="7" t="str">
        <f t="shared" si="545"/>
        <v/>
      </c>
      <c r="BL1076" s="7" t="str">
        <f t="shared" si="546"/>
        <v/>
      </c>
      <c r="BM1076" s="7" t="str">
        <f t="shared" si="547"/>
        <v/>
      </c>
      <c r="BN1076" s="7" t="str">
        <f t="shared" si="548"/>
        <v/>
      </c>
      <c r="BO1076" s="7" t="str">
        <f t="shared" si="549"/>
        <v/>
      </c>
      <c r="BP1076" s="7" t="str">
        <f t="shared" si="550"/>
        <v/>
      </c>
      <c r="BQ1076" s="7" t="str">
        <f t="shared" si="551"/>
        <v/>
      </c>
      <c r="BR1076" s="7" t="str">
        <f t="shared" si="552"/>
        <v/>
      </c>
      <c r="BS1076" s="7" t="str">
        <f t="shared" si="553"/>
        <v/>
      </c>
      <c r="BT1076" s="7" t="str">
        <f t="shared" si="554"/>
        <v/>
      </c>
      <c r="BU1076" s="7" t="str">
        <f t="shared" si="555"/>
        <v/>
      </c>
      <c r="BV1076" s="7" t="str">
        <f t="shared" si="556"/>
        <v/>
      </c>
      <c r="BW1076" s="7" t="str">
        <f t="shared" si="557"/>
        <v/>
      </c>
      <c r="BX1076" s="7" t="str">
        <f t="shared" si="558"/>
        <v/>
      </c>
      <c r="BY1076" s="7" t="str">
        <f t="shared" si="559"/>
        <v/>
      </c>
      <c r="BZ1076" s="7" t="str">
        <f t="shared" si="560"/>
        <v/>
      </c>
      <c r="CA1076" s="7" t="str">
        <f t="shared" si="561"/>
        <v/>
      </c>
      <c r="CB1076" s="7" t="str">
        <f t="shared" si="562"/>
        <v/>
      </c>
      <c r="CC1076" s="7" t="str">
        <f t="shared" si="563"/>
        <v/>
      </c>
      <c r="CD1076" s="7" t="str">
        <f t="shared" si="564"/>
        <v/>
      </c>
      <c r="CE1076" s="7" t="str">
        <f t="shared" si="565"/>
        <v/>
      </c>
      <c r="CF1076" s="7" t="str">
        <f t="shared" si="566"/>
        <v/>
      </c>
      <c r="CG1076" s="7" t="str">
        <f t="shared" si="567"/>
        <v/>
      </c>
      <c r="CH1076" s="7" t="str">
        <f t="shared" si="568"/>
        <v/>
      </c>
      <c r="CI1076" s="7" t="str">
        <f t="shared" si="569"/>
        <v/>
      </c>
      <c r="CJ1076" s="7" t="str">
        <f t="shared" si="570"/>
        <v/>
      </c>
      <c r="CK1076" s="7" t="str">
        <f t="shared" si="571"/>
        <v/>
      </c>
      <c r="CL1076" s="7" t="str">
        <f t="shared" si="572"/>
        <v/>
      </c>
      <c r="CM1076" s="7" t="str">
        <f t="shared" si="573"/>
        <v/>
      </c>
      <c r="CN1076" s="7" t="str">
        <f t="shared" si="574"/>
        <v/>
      </c>
      <c r="CO1076" s="7" t="str">
        <f t="shared" si="575"/>
        <v/>
      </c>
      <c r="CP1076" s="7" t="str">
        <f t="shared" si="576"/>
        <v/>
      </c>
      <c r="CQ1076" s="7" t="str">
        <f t="shared" si="577"/>
        <v/>
      </c>
    </row>
    <row r="1077" spans="1:95" x14ac:dyDescent="0.25">
      <c r="A1077" s="8">
        <v>1073</v>
      </c>
      <c r="BJ1077" s="7" t="str">
        <f t="shared" si="544"/>
        <v/>
      </c>
      <c r="BK1077" s="7" t="str">
        <f t="shared" si="545"/>
        <v/>
      </c>
      <c r="BL1077" s="7" t="str">
        <f t="shared" si="546"/>
        <v/>
      </c>
      <c r="BM1077" s="7" t="str">
        <f t="shared" si="547"/>
        <v/>
      </c>
      <c r="BN1077" s="7" t="str">
        <f t="shared" si="548"/>
        <v/>
      </c>
      <c r="BO1077" s="7" t="str">
        <f t="shared" si="549"/>
        <v/>
      </c>
      <c r="BP1077" s="7" t="str">
        <f t="shared" si="550"/>
        <v/>
      </c>
      <c r="BQ1077" s="7" t="str">
        <f t="shared" si="551"/>
        <v/>
      </c>
      <c r="BR1077" s="7" t="str">
        <f t="shared" si="552"/>
        <v/>
      </c>
      <c r="BS1077" s="7" t="str">
        <f t="shared" si="553"/>
        <v/>
      </c>
      <c r="BT1077" s="7" t="str">
        <f t="shared" si="554"/>
        <v/>
      </c>
      <c r="BU1077" s="7" t="str">
        <f t="shared" si="555"/>
        <v/>
      </c>
      <c r="BV1077" s="7" t="str">
        <f t="shared" si="556"/>
        <v/>
      </c>
      <c r="BW1077" s="7" t="str">
        <f t="shared" si="557"/>
        <v/>
      </c>
      <c r="BX1077" s="7" t="str">
        <f t="shared" si="558"/>
        <v/>
      </c>
      <c r="BY1077" s="7" t="str">
        <f t="shared" si="559"/>
        <v/>
      </c>
      <c r="BZ1077" s="7" t="str">
        <f t="shared" si="560"/>
        <v/>
      </c>
      <c r="CA1077" s="7" t="str">
        <f t="shared" si="561"/>
        <v/>
      </c>
      <c r="CB1077" s="7" t="str">
        <f t="shared" si="562"/>
        <v/>
      </c>
      <c r="CC1077" s="7" t="str">
        <f t="shared" si="563"/>
        <v/>
      </c>
      <c r="CD1077" s="7" t="str">
        <f t="shared" si="564"/>
        <v/>
      </c>
      <c r="CE1077" s="7" t="str">
        <f t="shared" si="565"/>
        <v/>
      </c>
      <c r="CF1077" s="7" t="str">
        <f t="shared" si="566"/>
        <v/>
      </c>
      <c r="CG1077" s="7" t="str">
        <f t="shared" si="567"/>
        <v/>
      </c>
      <c r="CH1077" s="7" t="str">
        <f t="shared" si="568"/>
        <v/>
      </c>
      <c r="CI1077" s="7" t="str">
        <f t="shared" si="569"/>
        <v/>
      </c>
      <c r="CJ1077" s="7" t="str">
        <f t="shared" si="570"/>
        <v/>
      </c>
      <c r="CK1077" s="7" t="str">
        <f t="shared" si="571"/>
        <v/>
      </c>
      <c r="CL1077" s="7" t="str">
        <f t="shared" si="572"/>
        <v/>
      </c>
      <c r="CM1077" s="7" t="str">
        <f t="shared" si="573"/>
        <v/>
      </c>
      <c r="CN1077" s="7" t="str">
        <f t="shared" si="574"/>
        <v/>
      </c>
      <c r="CO1077" s="7" t="str">
        <f t="shared" si="575"/>
        <v/>
      </c>
      <c r="CP1077" s="7" t="str">
        <f t="shared" si="576"/>
        <v/>
      </c>
      <c r="CQ1077" s="7" t="str">
        <f t="shared" si="577"/>
        <v/>
      </c>
    </row>
    <row r="1078" spans="1:95" x14ac:dyDescent="0.25">
      <c r="A1078" s="8">
        <v>1074</v>
      </c>
      <c r="BJ1078" s="7" t="str">
        <f t="shared" si="544"/>
        <v/>
      </c>
      <c r="BK1078" s="7" t="str">
        <f t="shared" si="545"/>
        <v/>
      </c>
      <c r="BL1078" s="7" t="str">
        <f t="shared" si="546"/>
        <v/>
      </c>
      <c r="BM1078" s="7" t="str">
        <f t="shared" si="547"/>
        <v/>
      </c>
      <c r="BN1078" s="7" t="str">
        <f t="shared" si="548"/>
        <v/>
      </c>
      <c r="BO1078" s="7" t="str">
        <f t="shared" si="549"/>
        <v/>
      </c>
      <c r="BP1078" s="7" t="str">
        <f t="shared" si="550"/>
        <v/>
      </c>
      <c r="BQ1078" s="7" t="str">
        <f t="shared" si="551"/>
        <v/>
      </c>
      <c r="BR1078" s="7" t="str">
        <f t="shared" si="552"/>
        <v/>
      </c>
      <c r="BS1078" s="7" t="str">
        <f t="shared" si="553"/>
        <v/>
      </c>
      <c r="BT1078" s="7" t="str">
        <f t="shared" si="554"/>
        <v/>
      </c>
      <c r="BU1078" s="7" t="str">
        <f t="shared" si="555"/>
        <v/>
      </c>
      <c r="BV1078" s="7" t="str">
        <f t="shared" si="556"/>
        <v/>
      </c>
      <c r="BW1078" s="7" t="str">
        <f t="shared" si="557"/>
        <v/>
      </c>
      <c r="BX1078" s="7" t="str">
        <f t="shared" si="558"/>
        <v/>
      </c>
      <c r="BY1078" s="7" t="str">
        <f t="shared" si="559"/>
        <v/>
      </c>
      <c r="BZ1078" s="7" t="str">
        <f t="shared" si="560"/>
        <v/>
      </c>
      <c r="CA1078" s="7" t="str">
        <f t="shared" si="561"/>
        <v/>
      </c>
      <c r="CB1078" s="7" t="str">
        <f t="shared" si="562"/>
        <v/>
      </c>
      <c r="CC1078" s="7" t="str">
        <f t="shared" si="563"/>
        <v/>
      </c>
      <c r="CD1078" s="7" t="str">
        <f t="shared" si="564"/>
        <v/>
      </c>
      <c r="CE1078" s="7" t="str">
        <f t="shared" si="565"/>
        <v/>
      </c>
      <c r="CF1078" s="7" t="str">
        <f t="shared" si="566"/>
        <v/>
      </c>
      <c r="CG1078" s="7" t="str">
        <f t="shared" si="567"/>
        <v/>
      </c>
      <c r="CH1078" s="7" t="str">
        <f t="shared" si="568"/>
        <v/>
      </c>
      <c r="CI1078" s="7" t="str">
        <f t="shared" si="569"/>
        <v/>
      </c>
      <c r="CJ1078" s="7" t="str">
        <f t="shared" si="570"/>
        <v/>
      </c>
      <c r="CK1078" s="7" t="str">
        <f t="shared" si="571"/>
        <v/>
      </c>
      <c r="CL1078" s="7" t="str">
        <f t="shared" si="572"/>
        <v/>
      </c>
      <c r="CM1078" s="7" t="str">
        <f t="shared" si="573"/>
        <v/>
      </c>
      <c r="CN1078" s="7" t="str">
        <f t="shared" si="574"/>
        <v/>
      </c>
      <c r="CO1078" s="7" t="str">
        <f t="shared" si="575"/>
        <v/>
      </c>
      <c r="CP1078" s="7" t="str">
        <f t="shared" si="576"/>
        <v/>
      </c>
      <c r="CQ1078" s="7" t="str">
        <f t="shared" si="577"/>
        <v/>
      </c>
    </row>
    <row r="1079" spans="1:95" x14ac:dyDescent="0.25">
      <c r="A1079" s="8">
        <v>1075</v>
      </c>
      <c r="BJ1079" s="7" t="str">
        <f t="shared" si="544"/>
        <v/>
      </c>
      <c r="BK1079" s="7" t="str">
        <f t="shared" si="545"/>
        <v/>
      </c>
      <c r="BL1079" s="7" t="str">
        <f t="shared" si="546"/>
        <v/>
      </c>
      <c r="BM1079" s="7" t="str">
        <f t="shared" si="547"/>
        <v/>
      </c>
      <c r="BN1079" s="7" t="str">
        <f t="shared" si="548"/>
        <v/>
      </c>
      <c r="BO1079" s="7" t="str">
        <f t="shared" si="549"/>
        <v/>
      </c>
      <c r="BP1079" s="7" t="str">
        <f t="shared" si="550"/>
        <v/>
      </c>
      <c r="BQ1079" s="7" t="str">
        <f t="shared" si="551"/>
        <v/>
      </c>
      <c r="BR1079" s="7" t="str">
        <f t="shared" si="552"/>
        <v/>
      </c>
      <c r="BS1079" s="7" t="str">
        <f t="shared" si="553"/>
        <v/>
      </c>
      <c r="BT1079" s="7" t="str">
        <f t="shared" si="554"/>
        <v/>
      </c>
      <c r="BU1079" s="7" t="str">
        <f t="shared" si="555"/>
        <v/>
      </c>
      <c r="BV1079" s="7" t="str">
        <f t="shared" si="556"/>
        <v/>
      </c>
      <c r="BW1079" s="7" t="str">
        <f t="shared" si="557"/>
        <v/>
      </c>
      <c r="BX1079" s="7" t="str">
        <f t="shared" si="558"/>
        <v/>
      </c>
      <c r="BY1079" s="7" t="str">
        <f t="shared" si="559"/>
        <v/>
      </c>
      <c r="BZ1079" s="7" t="str">
        <f t="shared" si="560"/>
        <v/>
      </c>
      <c r="CA1079" s="7" t="str">
        <f t="shared" si="561"/>
        <v/>
      </c>
      <c r="CB1079" s="7" t="str">
        <f t="shared" si="562"/>
        <v/>
      </c>
      <c r="CC1079" s="7" t="str">
        <f t="shared" si="563"/>
        <v/>
      </c>
      <c r="CD1079" s="7" t="str">
        <f t="shared" si="564"/>
        <v/>
      </c>
      <c r="CE1079" s="7" t="str">
        <f t="shared" si="565"/>
        <v/>
      </c>
      <c r="CF1079" s="7" t="str">
        <f t="shared" si="566"/>
        <v/>
      </c>
      <c r="CG1079" s="7" t="str">
        <f t="shared" si="567"/>
        <v/>
      </c>
      <c r="CH1079" s="7" t="str">
        <f t="shared" si="568"/>
        <v/>
      </c>
      <c r="CI1079" s="7" t="str">
        <f t="shared" si="569"/>
        <v/>
      </c>
      <c r="CJ1079" s="7" t="str">
        <f t="shared" si="570"/>
        <v/>
      </c>
      <c r="CK1079" s="7" t="str">
        <f t="shared" si="571"/>
        <v/>
      </c>
      <c r="CL1079" s="7" t="str">
        <f t="shared" si="572"/>
        <v/>
      </c>
      <c r="CM1079" s="7" t="str">
        <f t="shared" si="573"/>
        <v/>
      </c>
      <c r="CN1079" s="7" t="str">
        <f t="shared" si="574"/>
        <v/>
      </c>
      <c r="CO1079" s="7" t="str">
        <f t="shared" si="575"/>
        <v/>
      </c>
      <c r="CP1079" s="7" t="str">
        <f t="shared" si="576"/>
        <v/>
      </c>
      <c r="CQ1079" s="7" t="str">
        <f t="shared" si="577"/>
        <v/>
      </c>
    </row>
    <row r="1080" spans="1:95" x14ac:dyDescent="0.25">
      <c r="A1080" s="8">
        <v>1076</v>
      </c>
      <c r="BJ1080" s="7" t="str">
        <f t="shared" si="544"/>
        <v/>
      </c>
      <c r="BK1080" s="7" t="str">
        <f t="shared" si="545"/>
        <v/>
      </c>
      <c r="BL1080" s="7" t="str">
        <f t="shared" si="546"/>
        <v/>
      </c>
      <c r="BM1080" s="7" t="str">
        <f t="shared" si="547"/>
        <v/>
      </c>
      <c r="BN1080" s="7" t="str">
        <f t="shared" si="548"/>
        <v/>
      </c>
      <c r="BO1080" s="7" t="str">
        <f t="shared" si="549"/>
        <v/>
      </c>
      <c r="BP1080" s="7" t="str">
        <f t="shared" si="550"/>
        <v/>
      </c>
      <c r="BQ1080" s="7" t="str">
        <f t="shared" si="551"/>
        <v/>
      </c>
      <c r="BR1080" s="7" t="str">
        <f t="shared" si="552"/>
        <v/>
      </c>
      <c r="BS1080" s="7" t="str">
        <f t="shared" si="553"/>
        <v/>
      </c>
      <c r="BT1080" s="7" t="str">
        <f t="shared" si="554"/>
        <v/>
      </c>
      <c r="BU1080" s="7" t="str">
        <f t="shared" si="555"/>
        <v/>
      </c>
      <c r="BV1080" s="7" t="str">
        <f t="shared" si="556"/>
        <v/>
      </c>
      <c r="BW1080" s="7" t="str">
        <f t="shared" si="557"/>
        <v/>
      </c>
      <c r="BX1080" s="7" t="str">
        <f t="shared" si="558"/>
        <v/>
      </c>
      <c r="BY1080" s="7" t="str">
        <f t="shared" si="559"/>
        <v/>
      </c>
      <c r="BZ1080" s="7" t="str">
        <f t="shared" si="560"/>
        <v/>
      </c>
      <c r="CA1080" s="7" t="str">
        <f t="shared" si="561"/>
        <v/>
      </c>
      <c r="CB1080" s="7" t="str">
        <f t="shared" si="562"/>
        <v/>
      </c>
      <c r="CC1080" s="7" t="str">
        <f t="shared" si="563"/>
        <v/>
      </c>
      <c r="CD1080" s="7" t="str">
        <f t="shared" si="564"/>
        <v/>
      </c>
      <c r="CE1080" s="7" t="str">
        <f t="shared" si="565"/>
        <v/>
      </c>
      <c r="CF1080" s="7" t="str">
        <f t="shared" si="566"/>
        <v/>
      </c>
      <c r="CG1080" s="7" t="str">
        <f t="shared" si="567"/>
        <v/>
      </c>
      <c r="CH1080" s="7" t="str">
        <f t="shared" si="568"/>
        <v/>
      </c>
      <c r="CI1080" s="7" t="str">
        <f t="shared" si="569"/>
        <v/>
      </c>
      <c r="CJ1080" s="7" t="str">
        <f t="shared" si="570"/>
        <v/>
      </c>
      <c r="CK1080" s="7" t="str">
        <f t="shared" si="571"/>
        <v/>
      </c>
      <c r="CL1080" s="7" t="str">
        <f t="shared" si="572"/>
        <v/>
      </c>
      <c r="CM1080" s="7" t="str">
        <f t="shared" si="573"/>
        <v/>
      </c>
      <c r="CN1080" s="7" t="str">
        <f t="shared" si="574"/>
        <v/>
      </c>
      <c r="CO1080" s="7" t="str">
        <f t="shared" si="575"/>
        <v/>
      </c>
      <c r="CP1080" s="7" t="str">
        <f t="shared" si="576"/>
        <v/>
      </c>
      <c r="CQ1080" s="7" t="str">
        <f t="shared" si="577"/>
        <v/>
      </c>
    </row>
    <row r="1081" spans="1:95" x14ac:dyDescent="0.25">
      <c r="A1081" s="8">
        <v>1077</v>
      </c>
      <c r="BJ1081" s="7" t="str">
        <f t="shared" si="544"/>
        <v/>
      </c>
      <c r="BK1081" s="7" t="str">
        <f t="shared" si="545"/>
        <v/>
      </c>
      <c r="BL1081" s="7" t="str">
        <f t="shared" si="546"/>
        <v/>
      </c>
      <c r="BM1081" s="7" t="str">
        <f t="shared" si="547"/>
        <v/>
      </c>
      <c r="BN1081" s="7" t="str">
        <f t="shared" si="548"/>
        <v/>
      </c>
      <c r="BO1081" s="7" t="str">
        <f t="shared" si="549"/>
        <v/>
      </c>
      <c r="BP1081" s="7" t="str">
        <f t="shared" si="550"/>
        <v/>
      </c>
      <c r="BQ1081" s="7" t="str">
        <f t="shared" si="551"/>
        <v/>
      </c>
      <c r="BR1081" s="7" t="str">
        <f t="shared" si="552"/>
        <v/>
      </c>
      <c r="BS1081" s="7" t="str">
        <f t="shared" si="553"/>
        <v/>
      </c>
      <c r="BT1081" s="7" t="str">
        <f t="shared" si="554"/>
        <v/>
      </c>
      <c r="BU1081" s="7" t="str">
        <f t="shared" si="555"/>
        <v/>
      </c>
      <c r="BV1081" s="7" t="str">
        <f t="shared" si="556"/>
        <v/>
      </c>
      <c r="BW1081" s="7" t="str">
        <f t="shared" si="557"/>
        <v/>
      </c>
      <c r="BX1081" s="7" t="str">
        <f t="shared" si="558"/>
        <v/>
      </c>
      <c r="BY1081" s="7" t="str">
        <f t="shared" si="559"/>
        <v/>
      </c>
      <c r="BZ1081" s="7" t="str">
        <f t="shared" si="560"/>
        <v/>
      </c>
      <c r="CA1081" s="7" t="str">
        <f t="shared" si="561"/>
        <v/>
      </c>
      <c r="CB1081" s="7" t="str">
        <f t="shared" si="562"/>
        <v/>
      </c>
      <c r="CC1081" s="7" t="str">
        <f t="shared" si="563"/>
        <v/>
      </c>
      <c r="CD1081" s="7" t="str">
        <f t="shared" si="564"/>
        <v/>
      </c>
      <c r="CE1081" s="7" t="str">
        <f t="shared" si="565"/>
        <v/>
      </c>
      <c r="CF1081" s="7" t="str">
        <f t="shared" si="566"/>
        <v/>
      </c>
      <c r="CG1081" s="7" t="str">
        <f t="shared" si="567"/>
        <v/>
      </c>
      <c r="CH1081" s="7" t="str">
        <f t="shared" si="568"/>
        <v/>
      </c>
      <c r="CI1081" s="7" t="str">
        <f t="shared" si="569"/>
        <v/>
      </c>
      <c r="CJ1081" s="7" t="str">
        <f t="shared" si="570"/>
        <v/>
      </c>
      <c r="CK1081" s="7" t="str">
        <f t="shared" si="571"/>
        <v/>
      </c>
      <c r="CL1081" s="7" t="str">
        <f t="shared" si="572"/>
        <v/>
      </c>
      <c r="CM1081" s="7" t="str">
        <f t="shared" si="573"/>
        <v/>
      </c>
      <c r="CN1081" s="7" t="str">
        <f t="shared" si="574"/>
        <v/>
      </c>
      <c r="CO1081" s="7" t="str">
        <f t="shared" si="575"/>
        <v/>
      </c>
      <c r="CP1081" s="7" t="str">
        <f t="shared" si="576"/>
        <v/>
      </c>
      <c r="CQ1081" s="7" t="str">
        <f t="shared" si="577"/>
        <v/>
      </c>
    </row>
    <row r="1082" spans="1:95" x14ac:dyDescent="0.25">
      <c r="A1082" s="8">
        <v>1078</v>
      </c>
      <c r="BJ1082" s="7" t="str">
        <f t="shared" si="544"/>
        <v/>
      </c>
      <c r="BK1082" s="7" t="str">
        <f t="shared" si="545"/>
        <v/>
      </c>
      <c r="BL1082" s="7" t="str">
        <f t="shared" si="546"/>
        <v/>
      </c>
      <c r="BM1082" s="7" t="str">
        <f t="shared" si="547"/>
        <v/>
      </c>
      <c r="BN1082" s="7" t="str">
        <f t="shared" si="548"/>
        <v/>
      </c>
      <c r="BO1082" s="7" t="str">
        <f t="shared" si="549"/>
        <v/>
      </c>
      <c r="BP1082" s="7" t="str">
        <f t="shared" si="550"/>
        <v/>
      </c>
      <c r="BQ1082" s="7" t="str">
        <f t="shared" si="551"/>
        <v/>
      </c>
      <c r="BR1082" s="7" t="str">
        <f t="shared" si="552"/>
        <v/>
      </c>
      <c r="BS1082" s="7" t="str">
        <f t="shared" si="553"/>
        <v/>
      </c>
      <c r="BT1082" s="7" t="str">
        <f t="shared" si="554"/>
        <v/>
      </c>
      <c r="BU1082" s="7" t="str">
        <f t="shared" si="555"/>
        <v/>
      </c>
      <c r="BV1082" s="7" t="str">
        <f t="shared" si="556"/>
        <v/>
      </c>
      <c r="BW1082" s="7" t="str">
        <f t="shared" si="557"/>
        <v/>
      </c>
      <c r="BX1082" s="7" t="str">
        <f t="shared" si="558"/>
        <v/>
      </c>
      <c r="BY1082" s="7" t="str">
        <f t="shared" si="559"/>
        <v/>
      </c>
      <c r="BZ1082" s="7" t="str">
        <f t="shared" si="560"/>
        <v/>
      </c>
      <c r="CA1082" s="7" t="str">
        <f t="shared" si="561"/>
        <v/>
      </c>
      <c r="CB1082" s="7" t="str">
        <f t="shared" si="562"/>
        <v/>
      </c>
      <c r="CC1082" s="7" t="str">
        <f t="shared" si="563"/>
        <v/>
      </c>
      <c r="CD1082" s="7" t="str">
        <f t="shared" si="564"/>
        <v/>
      </c>
      <c r="CE1082" s="7" t="str">
        <f t="shared" si="565"/>
        <v/>
      </c>
      <c r="CF1082" s="7" t="str">
        <f t="shared" si="566"/>
        <v/>
      </c>
      <c r="CG1082" s="7" t="str">
        <f t="shared" si="567"/>
        <v/>
      </c>
      <c r="CH1082" s="7" t="str">
        <f t="shared" si="568"/>
        <v/>
      </c>
      <c r="CI1082" s="7" t="str">
        <f t="shared" si="569"/>
        <v/>
      </c>
      <c r="CJ1082" s="7" t="str">
        <f t="shared" si="570"/>
        <v/>
      </c>
      <c r="CK1082" s="7" t="str">
        <f t="shared" si="571"/>
        <v/>
      </c>
      <c r="CL1082" s="7" t="str">
        <f t="shared" si="572"/>
        <v/>
      </c>
      <c r="CM1082" s="7" t="str">
        <f t="shared" si="573"/>
        <v/>
      </c>
      <c r="CN1082" s="7" t="str">
        <f t="shared" si="574"/>
        <v/>
      </c>
      <c r="CO1082" s="7" t="str">
        <f t="shared" si="575"/>
        <v/>
      </c>
      <c r="CP1082" s="7" t="str">
        <f t="shared" si="576"/>
        <v/>
      </c>
      <c r="CQ1082" s="7" t="str">
        <f t="shared" si="577"/>
        <v/>
      </c>
    </row>
    <row r="1083" spans="1:95" x14ac:dyDescent="0.25">
      <c r="A1083" s="8">
        <v>1079</v>
      </c>
      <c r="BJ1083" s="7" t="str">
        <f t="shared" si="544"/>
        <v/>
      </c>
      <c r="BK1083" s="7" t="str">
        <f t="shared" si="545"/>
        <v/>
      </c>
      <c r="BL1083" s="7" t="str">
        <f t="shared" si="546"/>
        <v/>
      </c>
      <c r="BM1083" s="7" t="str">
        <f t="shared" si="547"/>
        <v/>
      </c>
      <c r="BN1083" s="7" t="str">
        <f t="shared" si="548"/>
        <v/>
      </c>
      <c r="BO1083" s="7" t="str">
        <f t="shared" si="549"/>
        <v/>
      </c>
      <c r="BP1083" s="7" t="str">
        <f t="shared" si="550"/>
        <v/>
      </c>
      <c r="BQ1083" s="7" t="str">
        <f t="shared" si="551"/>
        <v/>
      </c>
      <c r="BR1083" s="7" t="str">
        <f t="shared" si="552"/>
        <v/>
      </c>
      <c r="BS1083" s="7" t="str">
        <f t="shared" si="553"/>
        <v/>
      </c>
      <c r="BT1083" s="7" t="str">
        <f t="shared" si="554"/>
        <v/>
      </c>
      <c r="BU1083" s="7" t="str">
        <f t="shared" si="555"/>
        <v/>
      </c>
      <c r="BV1083" s="7" t="str">
        <f t="shared" si="556"/>
        <v/>
      </c>
      <c r="BW1083" s="7" t="str">
        <f t="shared" si="557"/>
        <v/>
      </c>
      <c r="BX1083" s="7" t="str">
        <f t="shared" si="558"/>
        <v/>
      </c>
      <c r="BY1083" s="7" t="str">
        <f t="shared" si="559"/>
        <v/>
      </c>
      <c r="BZ1083" s="7" t="str">
        <f t="shared" si="560"/>
        <v/>
      </c>
      <c r="CA1083" s="7" t="str">
        <f t="shared" si="561"/>
        <v/>
      </c>
      <c r="CB1083" s="7" t="str">
        <f t="shared" si="562"/>
        <v/>
      </c>
      <c r="CC1083" s="7" t="str">
        <f t="shared" si="563"/>
        <v/>
      </c>
      <c r="CD1083" s="7" t="str">
        <f t="shared" si="564"/>
        <v/>
      </c>
      <c r="CE1083" s="7" t="str">
        <f t="shared" si="565"/>
        <v/>
      </c>
      <c r="CF1083" s="7" t="str">
        <f t="shared" si="566"/>
        <v/>
      </c>
      <c r="CG1083" s="7" t="str">
        <f t="shared" si="567"/>
        <v/>
      </c>
      <c r="CH1083" s="7" t="str">
        <f t="shared" si="568"/>
        <v/>
      </c>
      <c r="CI1083" s="7" t="str">
        <f t="shared" si="569"/>
        <v/>
      </c>
      <c r="CJ1083" s="7" t="str">
        <f t="shared" si="570"/>
        <v/>
      </c>
      <c r="CK1083" s="7" t="str">
        <f t="shared" si="571"/>
        <v/>
      </c>
      <c r="CL1083" s="7" t="str">
        <f t="shared" si="572"/>
        <v/>
      </c>
      <c r="CM1083" s="7" t="str">
        <f t="shared" si="573"/>
        <v/>
      </c>
      <c r="CN1083" s="7" t="str">
        <f t="shared" si="574"/>
        <v/>
      </c>
      <c r="CO1083" s="7" t="str">
        <f t="shared" si="575"/>
        <v/>
      </c>
      <c r="CP1083" s="7" t="str">
        <f t="shared" si="576"/>
        <v/>
      </c>
      <c r="CQ1083" s="7" t="str">
        <f t="shared" si="577"/>
        <v/>
      </c>
    </row>
    <row r="1084" spans="1:95" x14ac:dyDescent="0.25">
      <c r="A1084" s="8">
        <v>1080</v>
      </c>
      <c r="BJ1084" s="7" t="str">
        <f t="shared" si="544"/>
        <v/>
      </c>
      <c r="BK1084" s="7" t="str">
        <f t="shared" si="545"/>
        <v/>
      </c>
      <c r="BL1084" s="7" t="str">
        <f t="shared" si="546"/>
        <v/>
      </c>
      <c r="BM1084" s="7" t="str">
        <f t="shared" si="547"/>
        <v/>
      </c>
      <c r="BN1084" s="7" t="str">
        <f t="shared" si="548"/>
        <v/>
      </c>
      <c r="BO1084" s="7" t="str">
        <f t="shared" si="549"/>
        <v/>
      </c>
      <c r="BP1084" s="7" t="str">
        <f t="shared" si="550"/>
        <v/>
      </c>
      <c r="BQ1084" s="7" t="str">
        <f t="shared" si="551"/>
        <v/>
      </c>
      <c r="BR1084" s="7" t="str">
        <f t="shared" si="552"/>
        <v/>
      </c>
      <c r="BS1084" s="7" t="str">
        <f t="shared" si="553"/>
        <v/>
      </c>
      <c r="BT1084" s="7" t="str">
        <f t="shared" si="554"/>
        <v/>
      </c>
      <c r="BU1084" s="7" t="str">
        <f t="shared" si="555"/>
        <v/>
      </c>
      <c r="BV1084" s="7" t="str">
        <f t="shared" si="556"/>
        <v/>
      </c>
      <c r="BW1084" s="7" t="str">
        <f t="shared" si="557"/>
        <v/>
      </c>
      <c r="BX1084" s="7" t="str">
        <f t="shared" si="558"/>
        <v/>
      </c>
      <c r="BY1084" s="7" t="str">
        <f t="shared" si="559"/>
        <v/>
      </c>
      <c r="BZ1084" s="7" t="str">
        <f t="shared" si="560"/>
        <v/>
      </c>
      <c r="CA1084" s="7" t="str">
        <f t="shared" si="561"/>
        <v/>
      </c>
      <c r="CB1084" s="7" t="str">
        <f t="shared" si="562"/>
        <v/>
      </c>
      <c r="CC1084" s="7" t="str">
        <f t="shared" si="563"/>
        <v/>
      </c>
      <c r="CD1084" s="7" t="str">
        <f t="shared" si="564"/>
        <v/>
      </c>
      <c r="CE1084" s="7" t="str">
        <f t="shared" si="565"/>
        <v/>
      </c>
      <c r="CF1084" s="7" t="str">
        <f t="shared" si="566"/>
        <v/>
      </c>
      <c r="CG1084" s="7" t="str">
        <f t="shared" si="567"/>
        <v/>
      </c>
      <c r="CH1084" s="7" t="str">
        <f t="shared" si="568"/>
        <v/>
      </c>
      <c r="CI1084" s="7" t="str">
        <f t="shared" si="569"/>
        <v/>
      </c>
      <c r="CJ1084" s="7" t="str">
        <f t="shared" si="570"/>
        <v/>
      </c>
      <c r="CK1084" s="7" t="str">
        <f t="shared" si="571"/>
        <v/>
      </c>
      <c r="CL1084" s="7" t="str">
        <f t="shared" si="572"/>
        <v/>
      </c>
      <c r="CM1084" s="7" t="str">
        <f t="shared" si="573"/>
        <v/>
      </c>
      <c r="CN1084" s="7" t="str">
        <f t="shared" si="574"/>
        <v/>
      </c>
      <c r="CO1084" s="7" t="str">
        <f t="shared" si="575"/>
        <v/>
      </c>
      <c r="CP1084" s="7" t="str">
        <f t="shared" si="576"/>
        <v/>
      </c>
      <c r="CQ1084" s="7" t="str">
        <f t="shared" si="577"/>
        <v/>
      </c>
    </row>
    <row r="1085" spans="1:95" x14ac:dyDescent="0.25">
      <c r="A1085" s="8">
        <v>1081</v>
      </c>
      <c r="BJ1085" s="7" t="str">
        <f t="shared" si="544"/>
        <v/>
      </c>
      <c r="BK1085" s="7" t="str">
        <f t="shared" si="545"/>
        <v/>
      </c>
      <c r="BL1085" s="7" t="str">
        <f t="shared" si="546"/>
        <v/>
      </c>
      <c r="BM1085" s="7" t="str">
        <f t="shared" si="547"/>
        <v/>
      </c>
      <c r="BN1085" s="7" t="str">
        <f t="shared" si="548"/>
        <v/>
      </c>
      <c r="BO1085" s="7" t="str">
        <f t="shared" si="549"/>
        <v/>
      </c>
      <c r="BP1085" s="7" t="str">
        <f t="shared" si="550"/>
        <v/>
      </c>
      <c r="BQ1085" s="7" t="str">
        <f t="shared" si="551"/>
        <v/>
      </c>
      <c r="BR1085" s="7" t="str">
        <f t="shared" si="552"/>
        <v/>
      </c>
      <c r="BS1085" s="7" t="str">
        <f t="shared" si="553"/>
        <v/>
      </c>
      <c r="BT1085" s="7" t="str">
        <f t="shared" si="554"/>
        <v/>
      </c>
      <c r="BU1085" s="7" t="str">
        <f t="shared" si="555"/>
        <v/>
      </c>
      <c r="BV1085" s="7" t="str">
        <f t="shared" si="556"/>
        <v/>
      </c>
      <c r="BW1085" s="7" t="str">
        <f t="shared" si="557"/>
        <v/>
      </c>
      <c r="BX1085" s="7" t="str">
        <f t="shared" si="558"/>
        <v/>
      </c>
      <c r="BY1085" s="7" t="str">
        <f t="shared" si="559"/>
        <v/>
      </c>
      <c r="BZ1085" s="7" t="str">
        <f t="shared" si="560"/>
        <v/>
      </c>
      <c r="CA1085" s="7" t="str">
        <f t="shared" si="561"/>
        <v/>
      </c>
      <c r="CB1085" s="7" t="str">
        <f t="shared" si="562"/>
        <v/>
      </c>
      <c r="CC1085" s="7" t="str">
        <f t="shared" si="563"/>
        <v/>
      </c>
      <c r="CD1085" s="7" t="str">
        <f t="shared" si="564"/>
        <v/>
      </c>
      <c r="CE1085" s="7" t="str">
        <f t="shared" si="565"/>
        <v/>
      </c>
      <c r="CF1085" s="7" t="str">
        <f t="shared" si="566"/>
        <v/>
      </c>
      <c r="CG1085" s="7" t="str">
        <f t="shared" si="567"/>
        <v/>
      </c>
      <c r="CH1085" s="7" t="str">
        <f t="shared" si="568"/>
        <v/>
      </c>
      <c r="CI1085" s="7" t="str">
        <f t="shared" si="569"/>
        <v/>
      </c>
      <c r="CJ1085" s="7" t="str">
        <f t="shared" si="570"/>
        <v/>
      </c>
      <c r="CK1085" s="7" t="str">
        <f t="shared" si="571"/>
        <v/>
      </c>
      <c r="CL1085" s="7" t="str">
        <f t="shared" si="572"/>
        <v/>
      </c>
      <c r="CM1085" s="7" t="str">
        <f t="shared" si="573"/>
        <v/>
      </c>
      <c r="CN1085" s="7" t="str">
        <f t="shared" si="574"/>
        <v/>
      </c>
      <c r="CO1085" s="7" t="str">
        <f t="shared" si="575"/>
        <v/>
      </c>
      <c r="CP1085" s="7" t="str">
        <f t="shared" si="576"/>
        <v/>
      </c>
      <c r="CQ1085" s="7" t="str">
        <f t="shared" si="577"/>
        <v/>
      </c>
    </row>
    <row r="1086" spans="1:95" x14ac:dyDescent="0.25">
      <c r="A1086" s="8">
        <v>1082</v>
      </c>
      <c r="BJ1086" s="7" t="str">
        <f t="shared" si="544"/>
        <v/>
      </c>
      <c r="BK1086" s="7" t="str">
        <f t="shared" si="545"/>
        <v/>
      </c>
      <c r="BL1086" s="7" t="str">
        <f t="shared" si="546"/>
        <v/>
      </c>
      <c r="BM1086" s="7" t="str">
        <f t="shared" si="547"/>
        <v/>
      </c>
      <c r="BN1086" s="7" t="str">
        <f t="shared" si="548"/>
        <v/>
      </c>
      <c r="BO1086" s="7" t="str">
        <f t="shared" si="549"/>
        <v/>
      </c>
      <c r="BP1086" s="7" t="str">
        <f t="shared" si="550"/>
        <v/>
      </c>
      <c r="BQ1086" s="7" t="str">
        <f t="shared" si="551"/>
        <v/>
      </c>
      <c r="BR1086" s="7" t="str">
        <f t="shared" si="552"/>
        <v/>
      </c>
      <c r="BS1086" s="7" t="str">
        <f t="shared" si="553"/>
        <v/>
      </c>
      <c r="BT1086" s="7" t="str">
        <f t="shared" si="554"/>
        <v/>
      </c>
      <c r="BU1086" s="7" t="str">
        <f t="shared" si="555"/>
        <v/>
      </c>
      <c r="BV1086" s="7" t="str">
        <f t="shared" si="556"/>
        <v/>
      </c>
      <c r="BW1086" s="7" t="str">
        <f t="shared" si="557"/>
        <v/>
      </c>
      <c r="BX1086" s="7" t="str">
        <f t="shared" si="558"/>
        <v/>
      </c>
      <c r="BY1086" s="7" t="str">
        <f t="shared" si="559"/>
        <v/>
      </c>
      <c r="BZ1086" s="7" t="str">
        <f t="shared" si="560"/>
        <v/>
      </c>
      <c r="CA1086" s="7" t="str">
        <f t="shared" si="561"/>
        <v/>
      </c>
      <c r="CB1086" s="7" t="str">
        <f t="shared" si="562"/>
        <v/>
      </c>
      <c r="CC1086" s="7" t="str">
        <f t="shared" si="563"/>
        <v/>
      </c>
      <c r="CD1086" s="7" t="str">
        <f t="shared" si="564"/>
        <v/>
      </c>
      <c r="CE1086" s="7" t="str">
        <f t="shared" si="565"/>
        <v/>
      </c>
      <c r="CF1086" s="7" t="str">
        <f t="shared" si="566"/>
        <v/>
      </c>
      <c r="CG1086" s="7" t="str">
        <f t="shared" si="567"/>
        <v/>
      </c>
      <c r="CH1086" s="7" t="str">
        <f t="shared" si="568"/>
        <v/>
      </c>
      <c r="CI1086" s="7" t="str">
        <f t="shared" si="569"/>
        <v/>
      </c>
      <c r="CJ1086" s="7" t="str">
        <f t="shared" si="570"/>
        <v/>
      </c>
      <c r="CK1086" s="7" t="str">
        <f t="shared" si="571"/>
        <v/>
      </c>
      <c r="CL1086" s="7" t="str">
        <f t="shared" si="572"/>
        <v/>
      </c>
      <c r="CM1086" s="7" t="str">
        <f t="shared" si="573"/>
        <v/>
      </c>
      <c r="CN1086" s="7" t="str">
        <f t="shared" si="574"/>
        <v/>
      </c>
      <c r="CO1086" s="7" t="str">
        <f t="shared" si="575"/>
        <v/>
      </c>
      <c r="CP1086" s="7" t="str">
        <f t="shared" si="576"/>
        <v/>
      </c>
      <c r="CQ1086" s="7" t="str">
        <f t="shared" si="577"/>
        <v/>
      </c>
    </row>
    <row r="1087" spans="1:95" x14ac:dyDescent="0.25">
      <c r="A1087" s="8">
        <v>1083</v>
      </c>
      <c r="BJ1087" s="7" t="str">
        <f t="shared" si="544"/>
        <v/>
      </c>
      <c r="BK1087" s="7" t="str">
        <f t="shared" si="545"/>
        <v/>
      </c>
      <c r="BL1087" s="7" t="str">
        <f t="shared" si="546"/>
        <v/>
      </c>
      <c r="BM1087" s="7" t="str">
        <f t="shared" si="547"/>
        <v/>
      </c>
      <c r="BN1087" s="7" t="str">
        <f t="shared" si="548"/>
        <v/>
      </c>
      <c r="BO1087" s="7" t="str">
        <f t="shared" si="549"/>
        <v/>
      </c>
      <c r="BP1087" s="7" t="str">
        <f t="shared" si="550"/>
        <v/>
      </c>
      <c r="BQ1087" s="7" t="str">
        <f t="shared" si="551"/>
        <v/>
      </c>
      <c r="BR1087" s="7" t="str">
        <f t="shared" si="552"/>
        <v/>
      </c>
      <c r="BS1087" s="7" t="str">
        <f t="shared" si="553"/>
        <v/>
      </c>
      <c r="BT1087" s="7" t="str">
        <f t="shared" si="554"/>
        <v/>
      </c>
      <c r="BU1087" s="7" t="str">
        <f t="shared" si="555"/>
        <v/>
      </c>
      <c r="BV1087" s="7" t="str">
        <f t="shared" si="556"/>
        <v/>
      </c>
      <c r="BW1087" s="7" t="str">
        <f t="shared" si="557"/>
        <v/>
      </c>
      <c r="BX1087" s="7" t="str">
        <f t="shared" si="558"/>
        <v/>
      </c>
      <c r="BY1087" s="7" t="str">
        <f t="shared" si="559"/>
        <v/>
      </c>
      <c r="BZ1087" s="7" t="str">
        <f t="shared" si="560"/>
        <v/>
      </c>
      <c r="CA1087" s="7" t="str">
        <f t="shared" si="561"/>
        <v/>
      </c>
      <c r="CB1087" s="7" t="str">
        <f t="shared" si="562"/>
        <v/>
      </c>
      <c r="CC1087" s="7" t="str">
        <f t="shared" si="563"/>
        <v/>
      </c>
      <c r="CD1087" s="7" t="str">
        <f t="shared" si="564"/>
        <v/>
      </c>
      <c r="CE1087" s="7" t="str">
        <f t="shared" si="565"/>
        <v/>
      </c>
      <c r="CF1087" s="7" t="str">
        <f t="shared" si="566"/>
        <v/>
      </c>
      <c r="CG1087" s="7" t="str">
        <f t="shared" si="567"/>
        <v/>
      </c>
      <c r="CH1087" s="7" t="str">
        <f t="shared" si="568"/>
        <v/>
      </c>
      <c r="CI1087" s="7" t="str">
        <f t="shared" si="569"/>
        <v/>
      </c>
      <c r="CJ1087" s="7" t="str">
        <f t="shared" si="570"/>
        <v/>
      </c>
      <c r="CK1087" s="7" t="str">
        <f t="shared" si="571"/>
        <v/>
      </c>
      <c r="CL1087" s="7" t="str">
        <f t="shared" si="572"/>
        <v/>
      </c>
      <c r="CM1087" s="7" t="str">
        <f t="shared" si="573"/>
        <v/>
      </c>
      <c r="CN1087" s="7" t="str">
        <f t="shared" si="574"/>
        <v/>
      </c>
      <c r="CO1087" s="7" t="str">
        <f t="shared" si="575"/>
        <v/>
      </c>
      <c r="CP1087" s="7" t="str">
        <f t="shared" si="576"/>
        <v/>
      </c>
      <c r="CQ1087" s="7" t="str">
        <f t="shared" si="577"/>
        <v/>
      </c>
    </row>
    <row r="1088" spans="1:95" x14ac:dyDescent="0.25">
      <c r="A1088" s="8">
        <v>1084</v>
      </c>
      <c r="BJ1088" s="7" t="str">
        <f t="shared" si="544"/>
        <v/>
      </c>
      <c r="BK1088" s="7" t="str">
        <f t="shared" si="545"/>
        <v/>
      </c>
      <c r="BL1088" s="7" t="str">
        <f t="shared" si="546"/>
        <v/>
      </c>
      <c r="BM1088" s="7" t="str">
        <f t="shared" si="547"/>
        <v/>
      </c>
      <c r="BN1088" s="7" t="str">
        <f t="shared" si="548"/>
        <v/>
      </c>
      <c r="BO1088" s="7" t="str">
        <f t="shared" si="549"/>
        <v/>
      </c>
      <c r="BP1088" s="7" t="str">
        <f t="shared" si="550"/>
        <v/>
      </c>
      <c r="BQ1088" s="7" t="str">
        <f t="shared" si="551"/>
        <v/>
      </c>
      <c r="BR1088" s="7" t="str">
        <f t="shared" si="552"/>
        <v/>
      </c>
      <c r="BS1088" s="7" t="str">
        <f t="shared" si="553"/>
        <v/>
      </c>
      <c r="BT1088" s="7" t="str">
        <f t="shared" si="554"/>
        <v/>
      </c>
      <c r="BU1088" s="7" t="str">
        <f t="shared" si="555"/>
        <v/>
      </c>
      <c r="BV1088" s="7" t="str">
        <f t="shared" si="556"/>
        <v/>
      </c>
      <c r="BW1088" s="7" t="str">
        <f t="shared" si="557"/>
        <v/>
      </c>
      <c r="BX1088" s="7" t="str">
        <f t="shared" si="558"/>
        <v/>
      </c>
      <c r="BY1088" s="7" t="str">
        <f t="shared" si="559"/>
        <v/>
      </c>
      <c r="BZ1088" s="7" t="str">
        <f t="shared" si="560"/>
        <v/>
      </c>
      <c r="CA1088" s="7" t="str">
        <f t="shared" si="561"/>
        <v/>
      </c>
      <c r="CB1088" s="7" t="str">
        <f t="shared" si="562"/>
        <v/>
      </c>
      <c r="CC1088" s="7" t="str">
        <f t="shared" si="563"/>
        <v/>
      </c>
      <c r="CD1088" s="7" t="str">
        <f t="shared" si="564"/>
        <v/>
      </c>
      <c r="CE1088" s="7" t="str">
        <f t="shared" si="565"/>
        <v/>
      </c>
      <c r="CF1088" s="7" t="str">
        <f t="shared" si="566"/>
        <v/>
      </c>
      <c r="CG1088" s="7" t="str">
        <f t="shared" si="567"/>
        <v/>
      </c>
      <c r="CH1088" s="7" t="str">
        <f t="shared" si="568"/>
        <v/>
      </c>
      <c r="CI1088" s="7" t="str">
        <f t="shared" si="569"/>
        <v/>
      </c>
      <c r="CJ1088" s="7" t="str">
        <f t="shared" si="570"/>
        <v/>
      </c>
      <c r="CK1088" s="7" t="str">
        <f t="shared" si="571"/>
        <v/>
      </c>
      <c r="CL1088" s="7" t="str">
        <f t="shared" si="572"/>
        <v/>
      </c>
      <c r="CM1088" s="7" t="str">
        <f t="shared" si="573"/>
        <v/>
      </c>
      <c r="CN1088" s="7" t="str">
        <f t="shared" si="574"/>
        <v/>
      </c>
      <c r="CO1088" s="7" t="str">
        <f t="shared" si="575"/>
        <v/>
      </c>
      <c r="CP1088" s="7" t="str">
        <f t="shared" si="576"/>
        <v/>
      </c>
      <c r="CQ1088" s="7" t="str">
        <f t="shared" si="577"/>
        <v/>
      </c>
    </row>
    <row r="1089" spans="1:95" x14ac:dyDescent="0.25">
      <c r="A1089" s="8">
        <v>1085</v>
      </c>
      <c r="BJ1089" s="7" t="str">
        <f t="shared" si="544"/>
        <v/>
      </c>
      <c r="BK1089" s="7" t="str">
        <f t="shared" si="545"/>
        <v/>
      </c>
      <c r="BL1089" s="7" t="str">
        <f t="shared" si="546"/>
        <v/>
      </c>
      <c r="BM1089" s="7" t="str">
        <f t="shared" si="547"/>
        <v/>
      </c>
      <c r="BN1089" s="7" t="str">
        <f t="shared" si="548"/>
        <v/>
      </c>
      <c r="BO1089" s="7" t="str">
        <f t="shared" si="549"/>
        <v/>
      </c>
      <c r="BP1089" s="7" t="str">
        <f t="shared" si="550"/>
        <v/>
      </c>
      <c r="BQ1089" s="7" t="str">
        <f t="shared" si="551"/>
        <v/>
      </c>
      <c r="BR1089" s="7" t="str">
        <f t="shared" si="552"/>
        <v/>
      </c>
      <c r="BS1089" s="7" t="str">
        <f t="shared" si="553"/>
        <v/>
      </c>
      <c r="BT1089" s="7" t="str">
        <f t="shared" si="554"/>
        <v/>
      </c>
      <c r="BU1089" s="7" t="str">
        <f t="shared" si="555"/>
        <v/>
      </c>
      <c r="BV1089" s="7" t="str">
        <f t="shared" si="556"/>
        <v/>
      </c>
      <c r="BW1089" s="7" t="str">
        <f t="shared" si="557"/>
        <v/>
      </c>
      <c r="BX1089" s="7" t="str">
        <f t="shared" si="558"/>
        <v/>
      </c>
      <c r="BY1089" s="7" t="str">
        <f t="shared" si="559"/>
        <v/>
      </c>
      <c r="BZ1089" s="7" t="str">
        <f t="shared" si="560"/>
        <v/>
      </c>
      <c r="CA1089" s="7" t="str">
        <f t="shared" si="561"/>
        <v/>
      </c>
      <c r="CB1089" s="7" t="str">
        <f t="shared" si="562"/>
        <v/>
      </c>
      <c r="CC1089" s="7" t="str">
        <f t="shared" si="563"/>
        <v/>
      </c>
      <c r="CD1089" s="7" t="str">
        <f t="shared" si="564"/>
        <v/>
      </c>
      <c r="CE1089" s="7" t="str">
        <f t="shared" si="565"/>
        <v/>
      </c>
      <c r="CF1089" s="7" t="str">
        <f t="shared" si="566"/>
        <v/>
      </c>
      <c r="CG1089" s="7" t="str">
        <f t="shared" si="567"/>
        <v/>
      </c>
      <c r="CH1089" s="7" t="str">
        <f t="shared" si="568"/>
        <v/>
      </c>
      <c r="CI1089" s="7" t="str">
        <f t="shared" si="569"/>
        <v/>
      </c>
      <c r="CJ1089" s="7" t="str">
        <f t="shared" si="570"/>
        <v/>
      </c>
      <c r="CK1089" s="7" t="str">
        <f t="shared" si="571"/>
        <v/>
      </c>
      <c r="CL1089" s="7" t="str">
        <f t="shared" si="572"/>
        <v/>
      </c>
      <c r="CM1089" s="7" t="str">
        <f t="shared" si="573"/>
        <v/>
      </c>
      <c r="CN1089" s="7" t="str">
        <f t="shared" si="574"/>
        <v/>
      </c>
      <c r="CO1089" s="7" t="str">
        <f t="shared" si="575"/>
        <v/>
      </c>
      <c r="CP1089" s="7" t="str">
        <f t="shared" si="576"/>
        <v/>
      </c>
      <c r="CQ1089" s="7" t="str">
        <f t="shared" si="577"/>
        <v/>
      </c>
    </row>
    <row r="1090" spans="1:95" x14ac:dyDescent="0.25">
      <c r="A1090" s="8">
        <v>1086</v>
      </c>
      <c r="BJ1090" s="7" t="str">
        <f t="shared" si="544"/>
        <v/>
      </c>
      <c r="BK1090" s="7" t="str">
        <f t="shared" si="545"/>
        <v/>
      </c>
      <c r="BL1090" s="7" t="str">
        <f t="shared" si="546"/>
        <v/>
      </c>
      <c r="BM1090" s="7" t="str">
        <f t="shared" si="547"/>
        <v/>
      </c>
      <c r="BN1090" s="7" t="str">
        <f t="shared" si="548"/>
        <v/>
      </c>
      <c r="BO1090" s="7" t="str">
        <f t="shared" si="549"/>
        <v/>
      </c>
      <c r="BP1090" s="7" t="str">
        <f t="shared" si="550"/>
        <v/>
      </c>
      <c r="BQ1090" s="7" t="str">
        <f t="shared" si="551"/>
        <v/>
      </c>
      <c r="BR1090" s="7" t="str">
        <f t="shared" si="552"/>
        <v/>
      </c>
      <c r="BS1090" s="7" t="str">
        <f t="shared" si="553"/>
        <v/>
      </c>
      <c r="BT1090" s="7" t="str">
        <f t="shared" si="554"/>
        <v/>
      </c>
      <c r="BU1090" s="7" t="str">
        <f t="shared" si="555"/>
        <v/>
      </c>
      <c r="BV1090" s="7" t="str">
        <f t="shared" si="556"/>
        <v/>
      </c>
      <c r="BW1090" s="7" t="str">
        <f t="shared" si="557"/>
        <v/>
      </c>
      <c r="BX1090" s="7" t="str">
        <f t="shared" si="558"/>
        <v/>
      </c>
      <c r="BY1090" s="7" t="str">
        <f t="shared" si="559"/>
        <v/>
      </c>
      <c r="BZ1090" s="7" t="str">
        <f t="shared" si="560"/>
        <v/>
      </c>
      <c r="CA1090" s="7" t="str">
        <f t="shared" si="561"/>
        <v/>
      </c>
      <c r="CB1090" s="7" t="str">
        <f t="shared" si="562"/>
        <v/>
      </c>
      <c r="CC1090" s="7" t="str">
        <f t="shared" si="563"/>
        <v/>
      </c>
      <c r="CD1090" s="7" t="str">
        <f t="shared" si="564"/>
        <v/>
      </c>
      <c r="CE1090" s="7" t="str">
        <f t="shared" si="565"/>
        <v/>
      </c>
      <c r="CF1090" s="7" t="str">
        <f t="shared" si="566"/>
        <v/>
      </c>
      <c r="CG1090" s="7" t="str">
        <f t="shared" si="567"/>
        <v/>
      </c>
      <c r="CH1090" s="7" t="str">
        <f t="shared" si="568"/>
        <v/>
      </c>
      <c r="CI1090" s="7" t="str">
        <f t="shared" si="569"/>
        <v/>
      </c>
      <c r="CJ1090" s="7" t="str">
        <f t="shared" si="570"/>
        <v/>
      </c>
      <c r="CK1090" s="7" t="str">
        <f t="shared" si="571"/>
        <v/>
      </c>
      <c r="CL1090" s="7" t="str">
        <f t="shared" si="572"/>
        <v/>
      </c>
      <c r="CM1090" s="7" t="str">
        <f t="shared" si="573"/>
        <v/>
      </c>
      <c r="CN1090" s="7" t="str">
        <f t="shared" si="574"/>
        <v/>
      </c>
      <c r="CO1090" s="7" t="str">
        <f t="shared" si="575"/>
        <v/>
      </c>
      <c r="CP1090" s="7" t="str">
        <f t="shared" si="576"/>
        <v/>
      </c>
      <c r="CQ1090" s="7" t="str">
        <f t="shared" si="577"/>
        <v/>
      </c>
    </row>
    <row r="1091" spans="1:95" x14ac:dyDescent="0.25">
      <c r="A1091" s="8">
        <v>1087</v>
      </c>
      <c r="BJ1091" s="7" t="str">
        <f t="shared" si="544"/>
        <v/>
      </c>
      <c r="BK1091" s="7" t="str">
        <f t="shared" si="545"/>
        <v/>
      </c>
      <c r="BL1091" s="7" t="str">
        <f t="shared" si="546"/>
        <v/>
      </c>
      <c r="BM1091" s="7" t="str">
        <f t="shared" si="547"/>
        <v/>
      </c>
      <c r="BN1091" s="7" t="str">
        <f t="shared" si="548"/>
        <v/>
      </c>
      <c r="BO1091" s="7" t="str">
        <f t="shared" si="549"/>
        <v/>
      </c>
      <c r="BP1091" s="7" t="str">
        <f t="shared" si="550"/>
        <v/>
      </c>
      <c r="BQ1091" s="7" t="str">
        <f t="shared" si="551"/>
        <v/>
      </c>
      <c r="BR1091" s="7" t="str">
        <f t="shared" si="552"/>
        <v/>
      </c>
      <c r="BS1091" s="7" t="str">
        <f t="shared" si="553"/>
        <v/>
      </c>
      <c r="BT1091" s="7" t="str">
        <f t="shared" si="554"/>
        <v/>
      </c>
      <c r="BU1091" s="7" t="str">
        <f t="shared" si="555"/>
        <v/>
      </c>
      <c r="BV1091" s="7" t="str">
        <f t="shared" si="556"/>
        <v/>
      </c>
      <c r="BW1091" s="7" t="str">
        <f t="shared" si="557"/>
        <v/>
      </c>
      <c r="BX1091" s="7" t="str">
        <f t="shared" si="558"/>
        <v/>
      </c>
      <c r="BY1091" s="7" t="str">
        <f t="shared" si="559"/>
        <v/>
      </c>
      <c r="BZ1091" s="7" t="str">
        <f t="shared" si="560"/>
        <v/>
      </c>
      <c r="CA1091" s="7" t="str">
        <f t="shared" si="561"/>
        <v/>
      </c>
      <c r="CB1091" s="7" t="str">
        <f t="shared" si="562"/>
        <v/>
      </c>
      <c r="CC1091" s="7" t="str">
        <f t="shared" si="563"/>
        <v/>
      </c>
      <c r="CD1091" s="7" t="str">
        <f t="shared" si="564"/>
        <v/>
      </c>
      <c r="CE1091" s="7" t="str">
        <f t="shared" si="565"/>
        <v/>
      </c>
      <c r="CF1091" s="7" t="str">
        <f t="shared" si="566"/>
        <v/>
      </c>
      <c r="CG1091" s="7" t="str">
        <f t="shared" si="567"/>
        <v/>
      </c>
      <c r="CH1091" s="7" t="str">
        <f t="shared" si="568"/>
        <v/>
      </c>
      <c r="CI1091" s="7" t="str">
        <f t="shared" si="569"/>
        <v/>
      </c>
      <c r="CJ1091" s="7" t="str">
        <f t="shared" si="570"/>
        <v/>
      </c>
      <c r="CK1091" s="7" t="str">
        <f t="shared" si="571"/>
        <v/>
      </c>
      <c r="CL1091" s="7" t="str">
        <f t="shared" si="572"/>
        <v/>
      </c>
      <c r="CM1091" s="7" t="str">
        <f t="shared" si="573"/>
        <v/>
      </c>
      <c r="CN1091" s="7" t="str">
        <f t="shared" si="574"/>
        <v/>
      </c>
      <c r="CO1091" s="7" t="str">
        <f t="shared" si="575"/>
        <v/>
      </c>
      <c r="CP1091" s="7" t="str">
        <f t="shared" si="576"/>
        <v/>
      </c>
      <c r="CQ1091" s="7" t="str">
        <f t="shared" si="577"/>
        <v/>
      </c>
    </row>
    <row r="1092" spans="1:95" x14ac:dyDescent="0.25">
      <c r="A1092" s="8">
        <v>1088</v>
      </c>
      <c r="BJ1092" s="7" t="str">
        <f t="shared" si="544"/>
        <v/>
      </c>
      <c r="BK1092" s="7" t="str">
        <f t="shared" si="545"/>
        <v/>
      </c>
      <c r="BL1092" s="7" t="str">
        <f t="shared" si="546"/>
        <v/>
      </c>
      <c r="BM1092" s="7" t="str">
        <f t="shared" si="547"/>
        <v/>
      </c>
      <c r="BN1092" s="7" t="str">
        <f t="shared" si="548"/>
        <v/>
      </c>
      <c r="BO1092" s="7" t="str">
        <f t="shared" si="549"/>
        <v/>
      </c>
      <c r="BP1092" s="7" t="str">
        <f t="shared" si="550"/>
        <v/>
      </c>
      <c r="BQ1092" s="7" t="str">
        <f t="shared" si="551"/>
        <v/>
      </c>
      <c r="BR1092" s="7" t="str">
        <f t="shared" si="552"/>
        <v/>
      </c>
      <c r="BS1092" s="7" t="str">
        <f t="shared" si="553"/>
        <v/>
      </c>
      <c r="BT1092" s="7" t="str">
        <f t="shared" si="554"/>
        <v/>
      </c>
      <c r="BU1092" s="7" t="str">
        <f t="shared" si="555"/>
        <v/>
      </c>
      <c r="BV1092" s="7" t="str">
        <f t="shared" si="556"/>
        <v/>
      </c>
      <c r="BW1092" s="7" t="str">
        <f t="shared" si="557"/>
        <v/>
      </c>
      <c r="BX1092" s="7" t="str">
        <f t="shared" si="558"/>
        <v/>
      </c>
      <c r="BY1092" s="7" t="str">
        <f t="shared" si="559"/>
        <v/>
      </c>
      <c r="BZ1092" s="7" t="str">
        <f t="shared" si="560"/>
        <v/>
      </c>
      <c r="CA1092" s="7" t="str">
        <f t="shared" si="561"/>
        <v/>
      </c>
      <c r="CB1092" s="7" t="str">
        <f t="shared" si="562"/>
        <v/>
      </c>
      <c r="CC1092" s="7" t="str">
        <f t="shared" si="563"/>
        <v/>
      </c>
      <c r="CD1092" s="7" t="str">
        <f t="shared" si="564"/>
        <v/>
      </c>
      <c r="CE1092" s="7" t="str">
        <f t="shared" si="565"/>
        <v/>
      </c>
      <c r="CF1092" s="7" t="str">
        <f t="shared" si="566"/>
        <v/>
      </c>
      <c r="CG1092" s="7" t="str">
        <f t="shared" si="567"/>
        <v/>
      </c>
      <c r="CH1092" s="7" t="str">
        <f t="shared" si="568"/>
        <v/>
      </c>
      <c r="CI1092" s="7" t="str">
        <f t="shared" si="569"/>
        <v/>
      </c>
      <c r="CJ1092" s="7" t="str">
        <f t="shared" si="570"/>
        <v/>
      </c>
      <c r="CK1092" s="7" t="str">
        <f t="shared" si="571"/>
        <v/>
      </c>
      <c r="CL1092" s="7" t="str">
        <f t="shared" si="572"/>
        <v/>
      </c>
      <c r="CM1092" s="7" t="str">
        <f t="shared" si="573"/>
        <v/>
      </c>
      <c r="CN1092" s="7" t="str">
        <f t="shared" si="574"/>
        <v/>
      </c>
      <c r="CO1092" s="7" t="str">
        <f t="shared" si="575"/>
        <v/>
      </c>
      <c r="CP1092" s="7" t="str">
        <f t="shared" si="576"/>
        <v/>
      </c>
      <c r="CQ1092" s="7" t="str">
        <f t="shared" si="577"/>
        <v/>
      </c>
    </row>
    <row r="1093" spans="1:95" x14ac:dyDescent="0.25">
      <c r="A1093" s="8">
        <v>1089</v>
      </c>
      <c r="BJ1093" s="7" t="str">
        <f t="shared" si="544"/>
        <v/>
      </c>
      <c r="BK1093" s="7" t="str">
        <f t="shared" si="545"/>
        <v/>
      </c>
      <c r="BL1093" s="7" t="str">
        <f t="shared" si="546"/>
        <v/>
      </c>
      <c r="BM1093" s="7" t="str">
        <f t="shared" si="547"/>
        <v/>
      </c>
      <c r="BN1093" s="7" t="str">
        <f t="shared" si="548"/>
        <v/>
      </c>
      <c r="BO1093" s="7" t="str">
        <f t="shared" si="549"/>
        <v/>
      </c>
      <c r="BP1093" s="7" t="str">
        <f t="shared" si="550"/>
        <v/>
      </c>
      <c r="BQ1093" s="7" t="str">
        <f t="shared" si="551"/>
        <v/>
      </c>
      <c r="BR1093" s="7" t="str">
        <f t="shared" si="552"/>
        <v/>
      </c>
      <c r="BS1093" s="7" t="str">
        <f t="shared" si="553"/>
        <v/>
      </c>
      <c r="BT1093" s="7" t="str">
        <f t="shared" si="554"/>
        <v/>
      </c>
      <c r="BU1093" s="7" t="str">
        <f t="shared" si="555"/>
        <v/>
      </c>
      <c r="BV1093" s="7" t="str">
        <f t="shared" si="556"/>
        <v/>
      </c>
      <c r="BW1093" s="7" t="str">
        <f t="shared" si="557"/>
        <v/>
      </c>
      <c r="BX1093" s="7" t="str">
        <f t="shared" si="558"/>
        <v/>
      </c>
      <c r="BY1093" s="7" t="str">
        <f t="shared" si="559"/>
        <v/>
      </c>
      <c r="BZ1093" s="7" t="str">
        <f t="shared" si="560"/>
        <v/>
      </c>
      <c r="CA1093" s="7" t="str">
        <f t="shared" si="561"/>
        <v/>
      </c>
      <c r="CB1093" s="7" t="str">
        <f t="shared" si="562"/>
        <v/>
      </c>
      <c r="CC1093" s="7" t="str">
        <f t="shared" si="563"/>
        <v/>
      </c>
      <c r="CD1093" s="7" t="str">
        <f t="shared" si="564"/>
        <v/>
      </c>
      <c r="CE1093" s="7" t="str">
        <f t="shared" si="565"/>
        <v/>
      </c>
      <c r="CF1093" s="7" t="str">
        <f t="shared" si="566"/>
        <v/>
      </c>
      <c r="CG1093" s="7" t="str">
        <f t="shared" si="567"/>
        <v/>
      </c>
      <c r="CH1093" s="7" t="str">
        <f t="shared" si="568"/>
        <v/>
      </c>
      <c r="CI1093" s="7" t="str">
        <f t="shared" si="569"/>
        <v/>
      </c>
      <c r="CJ1093" s="7" t="str">
        <f t="shared" si="570"/>
        <v/>
      </c>
      <c r="CK1093" s="7" t="str">
        <f t="shared" si="571"/>
        <v/>
      </c>
      <c r="CL1093" s="7" t="str">
        <f t="shared" si="572"/>
        <v/>
      </c>
      <c r="CM1093" s="7" t="str">
        <f t="shared" si="573"/>
        <v/>
      </c>
      <c r="CN1093" s="7" t="str">
        <f t="shared" si="574"/>
        <v/>
      </c>
      <c r="CO1093" s="7" t="str">
        <f t="shared" si="575"/>
        <v/>
      </c>
      <c r="CP1093" s="7" t="str">
        <f t="shared" si="576"/>
        <v/>
      </c>
      <c r="CQ1093" s="7" t="str">
        <f t="shared" si="577"/>
        <v/>
      </c>
    </row>
    <row r="1094" spans="1:95" x14ac:dyDescent="0.25">
      <c r="A1094" s="8">
        <v>1090</v>
      </c>
      <c r="BJ1094" s="7" t="str">
        <f t="shared" ref="BJ1094:BJ1157" si="578">IFERROR(VLOOKUP($A1094,$B$5:$AW$1786,2,0),"")</f>
        <v/>
      </c>
      <c r="BK1094" s="7" t="str">
        <f t="shared" ref="BK1094:BK1157" si="579">IFERROR(VLOOKUP($A1094,$B$5:$AW$1786,3,0),"")</f>
        <v/>
      </c>
      <c r="BL1094" s="7" t="str">
        <f t="shared" ref="BL1094:BL1157" si="580">IFERROR(VLOOKUP($A1094,$B$5:$AW$1786,4,0),"")</f>
        <v/>
      </c>
      <c r="BM1094" s="7" t="str">
        <f t="shared" ref="BM1094:BM1157" si="581">IFERROR(VLOOKUP($A1094,$B$5:$AW$1786,5,0),"")</f>
        <v/>
      </c>
      <c r="BN1094" s="7" t="str">
        <f t="shared" ref="BN1094:BN1157" si="582">IFERROR(VLOOKUP($A1094,$B$5:$AW$1786,6,0),"")</f>
        <v/>
      </c>
      <c r="BO1094" s="7" t="str">
        <f t="shared" ref="BO1094:BO1157" si="583">IFERROR(VLOOKUP($A1094,$B$5:$AW$1786,7,0),"")</f>
        <v/>
      </c>
      <c r="BP1094" s="7" t="str">
        <f t="shared" ref="BP1094:BP1157" si="584">IFERROR(VLOOKUP($A1094,$B$5:$AW$1786,8,0),"")</f>
        <v/>
      </c>
      <c r="BQ1094" s="7" t="str">
        <f t="shared" ref="BQ1094:BQ1157" si="585">IFERROR(VLOOKUP($A1094,$B$5:$AW$1786,9,0),"")</f>
        <v/>
      </c>
      <c r="BR1094" s="7" t="str">
        <f t="shared" ref="BR1094:BR1157" si="586">IFERROR(VLOOKUP($A1094,$B$5:$AW$1786,10,0),"")</f>
        <v/>
      </c>
      <c r="BS1094" s="7" t="str">
        <f t="shared" ref="BS1094:BS1157" si="587">IFERROR(VLOOKUP($A1094,$B$5:$AW$1786,11,0),"")</f>
        <v/>
      </c>
      <c r="BT1094" s="7" t="str">
        <f t="shared" ref="BT1094:BT1157" si="588">IFERROR(VLOOKUP($A1094,$B$5:$AW$1786,12,0),"")</f>
        <v/>
      </c>
      <c r="BU1094" s="7" t="str">
        <f t="shared" ref="BU1094:BU1157" si="589">IFERROR(VLOOKUP($A1094,$B$5:$AW$1786,13,0),"")</f>
        <v/>
      </c>
      <c r="BV1094" s="7" t="str">
        <f t="shared" ref="BV1094:BV1157" si="590">IFERROR(VLOOKUP($A1094,$B$5:$AW$1786,14,0),"")</f>
        <v/>
      </c>
      <c r="BW1094" s="7" t="str">
        <f t="shared" ref="BW1094:BW1157" si="591">IFERROR(VLOOKUP($A1094,$B$5:$AW$1786,15,0),"")</f>
        <v/>
      </c>
      <c r="BX1094" s="7" t="str">
        <f t="shared" ref="BX1094:BX1157" si="592">IFERROR(VLOOKUP($A1094,$B$5:$AW$1786,16,0),"")</f>
        <v/>
      </c>
      <c r="BY1094" s="7" t="str">
        <f t="shared" ref="BY1094:BY1157" si="593">IFERROR(VLOOKUP($A1094,$B$5:$AW$1786,17,0),"")</f>
        <v/>
      </c>
      <c r="BZ1094" s="7" t="str">
        <f t="shared" ref="BZ1094:BZ1157" si="594">IFERROR(VLOOKUP($A1094,$B$5:$AW$1786,18,0),"")</f>
        <v/>
      </c>
      <c r="CA1094" s="7" t="str">
        <f t="shared" ref="CA1094:CA1157" si="595">IFERROR(VLOOKUP($A1094,$B$5:$AW$1786,19,0),"")</f>
        <v/>
      </c>
      <c r="CB1094" s="7" t="str">
        <f t="shared" ref="CB1094:CB1157" si="596">IFERROR(VLOOKUP($A1094,$B$5:$AW$1786,20,0),"")</f>
        <v/>
      </c>
      <c r="CC1094" s="7" t="str">
        <f t="shared" ref="CC1094:CC1157" si="597">IFERROR(VLOOKUP($A1094,$B$5:$AW$1786,21,0),"")</f>
        <v/>
      </c>
      <c r="CD1094" s="7" t="str">
        <f t="shared" ref="CD1094:CD1157" si="598">IFERROR(VLOOKUP($A1094,$B$5:$AW$1786,22,0),"")</f>
        <v/>
      </c>
      <c r="CE1094" s="7" t="str">
        <f t="shared" ref="CE1094:CE1157" si="599">IFERROR(VLOOKUP($A1094,$B$5:$AW$1786,23,0),"")</f>
        <v/>
      </c>
      <c r="CF1094" s="7" t="str">
        <f t="shared" ref="CF1094:CF1157" si="600">IFERROR(VLOOKUP($A1094,$B$5:$AW$1786,24,0),"")</f>
        <v/>
      </c>
      <c r="CG1094" s="7" t="str">
        <f t="shared" ref="CG1094:CG1157" si="601">IFERROR(VLOOKUP($A1094,$B$5:$AW$1786,25,0),"")</f>
        <v/>
      </c>
      <c r="CH1094" s="7" t="str">
        <f t="shared" ref="CH1094:CH1157" si="602">IFERROR(VLOOKUP($A1094,$B$5:$AW$1786,26,0),"")</f>
        <v/>
      </c>
      <c r="CI1094" s="7" t="str">
        <f t="shared" ref="CI1094:CI1157" si="603">IFERROR(VLOOKUP($A1094,$B$5:$AW$1786,27,0),"")</f>
        <v/>
      </c>
      <c r="CJ1094" s="7" t="str">
        <f t="shared" ref="CJ1094:CJ1157" si="604">IFERROR(VLOOKUP($A1094,$B$5:$AW$1786,28,0),"")</f>
        <v/>
      </c>
      <c r="CK1094" s="7" t="str">
        <f t="shared" ref="CK1094:CK1157" si="605">IFERROR(VLOOKUP($A1094,$B$5:$AW$1786,29,0),"")</f>
        <v/>
      </c>
      <c r="CL1094" s="7" t="str">
        <f t="shared" ref="CL1094:CL1157" si="606">IFERROR(VLOOKUP($A1094,$B$5:$AW$1786,30,0),"")</f>
        <v/>
      </c>
      <c r="CM1094" s="7" t="str">
        <f t="shared" ref="CM1094:CM1157" si="607">IFERROR(VLOOKUP($A1094,$B$5:$AW$1786,31,0),"")</f>
        <v/>
      </c>
      <c r="CN1094" s="7" t="str">
        <f t="shared" ref="CN1094:CN1157" si="608">IFERROR(VLOOKUP($A1094,$B$5:$AW$1786,32,0),"")</f>
        <v/>
      </c>
      <c r="CO1094" s="7" t="str">
        <f t="shared" ref="CO1094:CO1157" si="609">IFERROR(VLOOKUP($A1094,$B$5:$AW$1786,33,0),"")</f>
        <v/>
      </c>
      <c r="CP1094" s="7" t="str">
        <f t="shared" ref="CP1094:CP1157" si="610">IFERROR(VLOOKUP($A1094,$B$5:$AW$1786,34,0),"")</f>
        <v/>
      </c>
      <c r="CQ1094" s="7" t="str">
        <f t="shared" ref="CQ1094:CQ1157" si="611">IFERROR(VLOOKUP($A1094,$B$5:$AW$1786,35,0),"")</f>
        <v/>
      </c>
    </row>
    <row r="1095" spans="1:95" x14ac:dyDescent="0.25">
      <c r="A1095" s="8">
        <v>1091</v>
      </c>
      <c r="BJ1095" s="7" t="str">
        <f t="shared" si="578"/>
        <v/>
      </c>
      <c r="BK1095" s="7" t="str">
        <f t="shared" si="579"/>
        <v/>
      </c>
      <c r="BL1095" s="7" t="str">
        <f t="shared" si="580"/>
        <v/>
      </c>
      <c r="BM1095" s="7" t="str">
        <f t="shared" si="581"/>
        <v/>
      </c>
      <c r="BN1095" s="7" t="str">
        <f t="shared" si="582"/>
        <v/>
      </c>
      <c r="BO1095" s="7" t="str">
        <f t="shared" si="583"/>
        <v/>
      </c>
      <c r="BP1095" s="7" t="str">
        <f t="shared" si="584"/>
        <v/>
      </c>
      <c r="BQ1095" s="7" t="str">
        <f t="shared" si="585"/>
        <v/>
      </c>
      <c r="BR1095" s="7" t="str">
        <f t="shared" si="586"/>
        <v/>
      </c>
      <c r="BS1095" s="7" t="str">
        <f t="shared" si="587"/>
        <v/>
      </c>
      <c r="BT1095" s="7" t="str">
        <f t="shared" si="588"/>
        <v/>
      </c>
      <c r="BU1095" s="7" t="str">
        <f t="shared" si="589"/>
        <v/>
      </c>
      <c r="BV1095" s="7" t="str">
        <f t="shared" si="590"/>
        <v/>
      </c>
      <c r="BW1095" s="7" t="str">
        <f t="shared" si="591"/>
        <v/>
      </c>
      <c r="BX1095" s="7" t="str">
        <f t="shared" si="592"/>
        <v/>
      </c>
      <c r="BY1095" s="7" t="str">
        <f t="shared" si="593"/>
        <v/>
      </c>
      <c r="BZ1095" s="7" t="str">
        <f t="shared" si="594"/>
        <v/>
      </c>
      <c r="CA1095" s="7" t="str">
        <f t="shared" si="595"/>
        <v/>
      </c>
      <c r="CB1095" s="7" t="str">
        <f t="shared" si="596"/>
        <v/>
      </c>
      <c r="CC1095" s="7" t="str">
        <f t="shared" si="597"/>
        <v/>
      </c>
      <c r="CD1095" s="7" t="str">
        <f t="shared" si="598"/>
        <v/>
      </c>
      <c r="CE1095" s="7" t="str">
        <f t="shared" si="599"/>
        <v/>
      </c>
      <c r="CF1095" s="7" t="str">
        <f t="shared" si="600"/>
        <v/>
      </c>
      <c r="CG1095" s="7" t="str">
        <f t="shared" si="601"/>
        <v/>
      </c>
      <c r="CH1095" s="7" t="str">
        <f t="shared" si="602"/>
        <v/>
      </c>
      <c r="CI1095" s="7" t="str">
        <f t="shared" si="603"/>
        <v/>
      </c>
      <c r="CJ1095" s="7" t="str">
        <f t="shared" si="604"/>
        <v/>
      </c>
      <c r="CK1095" s="7" t="str">
        <f t="shared" si="605"/>
        <v/>
      </c>
      <c r="CL1095" s="7" t="str">
        <f t="shared" si="606"/>
        <v/>
      </c>
      <c r="CM1095" s="7" t="str">
        <f t="shared" si="607"/>
        <v/>
      </c>
      <c r="CN1095" s="7" t="str">
        <f t="shared" si="608"/>
        <v/>
      </c>
      <c r="CO1095" s="7" t="str">
        <f t="shared" si="609"/>
        <v/>
      </c>
      <c r="CP1095" s="7" t="str">
        <f t="shared" si="610"/>
        <v/>
      </c>
      <c r="CQ1095" s="7" t="str">
        <f t="shared" si="611"/>
        <v/>
      </c>
    </row>
    <row r="1096" spans="1:95" x14ac:dyDescent="0.25">
      <c r="A1096" s="8">
        <v>1092</v>
      </c>
      <c r="BJ1096" s="7" t="str">
        <f t="shared" si="578"/>
        <v/>
      </c>
      <c r="BK1096" s="7" t="str">
        <f t="shared" si="579"/>
        <v/>
      </c>
      <c r="BL1096" s="7" t="str">
        <f t="shared" si="580"/>
        <v/>
      </c>
      <c r="BM1096" s="7" t="str">
        <f t="shared" si="581"/>
        <v/>
      </c>
      <c r="BN1096" s="7" t="str">
        <f t="shared" si="582"/>
        <v/>
      </c>
      <c r="BO1096" s="7" t="str">
        <f t="shared" si="583"/>
        <v/>
      </c>
      <c r="BP1096" s="7" t="str">
        <f t="shared" si="584"/>
        <v/>
      </c>
      <c r="BQ1096" s="7" t="str">
        <f t="shared" si="585"/>
        <v/>
      </c>
      <c r="BR1096" s="7" t="str">
        <f t="shared" si="586"/>
        <v/>
      </c>
      <c r="BS1096" s="7" t="str">
        <f t="shared" si="587"/>
        <v/>
      </c>
      <c r="BT1096" s="7" t="str">
        <f t="shared" si="588"/>
        <v/>
      </c>
      <c r="BU1096" s="7" t="str">
        <f t="shared" si="589"/>
        <v/>
      </c>
      <c r="BV1096" s="7" t="str">
        <f t="shared" si="590"/>
        <v/>
      </c>
      <c r="BW1096" s="7" t="str">
        <f t="shared" si="591"/>
        <v/>
      </c>
      <c r="BX1096" s="7" t="str">
        <f t="shared" si="592"/>
        <v/>
      </c>
      <c r="BY1096" s="7" t="str">
        <f t="shared" si="593"/>
        <v/>
      </c>
      <c r="BZ1096" s="7" t="str">
        <f t="shared" si="594"/>
        <v/>
      </c>
      <c r="CA1096" s="7" t="str">
        <f t="shared" si="595"/>
        <v/>
      </c>
      <c r="CB1096" s="7" t="str">
        <f t="shared" si="596"/>
        <v/>
      </c>
      <c r="CC1096" s="7" t="str">
        <f t="shared" si="597"/>
        <v/>
      </c>
      <c r="CD1096" s="7" t="str">
        <f t="shared" si="598"/>
        <v/>
      </c>
      <c r="CE1096" s="7" t="str">
        <f t="shared" si="599"/>
        <v/>
      </c>
      <c r="CF1096" s="7" t="str">
        <f t="shared" si="600"/>
        <v/>
      </c>
      <c r="CG1096" s="7" t="str">
        <f t="shared" si="601"/>
        <v/>
      </c>
      <c r="CH1096" s="7" t="str">
        <f t="shared" si="602"/>
        <v/>
      </c>
      <c r="CI1096" s="7" t="str">
        <f t="shared" si="603"/>
        <v/>
      </c>
      <c r="CJ1096" s="7" t="str">
        <f t="shared" si="604"/>
        <v/>
      </c>
      <c r="CK1096" s="7" t="str">
        <f t="shared" si="605"/>
        <v/>
      </c>
      <c r="CL1096" s="7" t="str">
        <f t="shared" si="606"/>
        <v/>
      </c>
      <c r="CM1096" s="7" t="str">
        <f t="shared" si="607"/>
        <v/>
      </c>
      <c r="CN1096" s="7" t="str">
        <f t="shared" si="608"/>
        <v/>
      </c>
      <c r="CO1096" s="7" t="str">
        <f t="shared" si="609"/>
        <v/>
      </c>
      <c r="CP1096" s="7" t="str">
        <f t="shared" si="610"/>
        <v/>
      </c>
      <c r="CQ1096" s="7" t="str">
        <f t="shared" si="611"/>
        <v/>
      </c>
    </row>
    <row r="1097" spans="1:95" x14ac:dyDescent="0.25">
      <c r="A1097" s="8">
        <v>1093</v>
      </c>
      <c r="BJ1097" s="7" t="str">
        <f t="shared" si="578"/>
        <v/>
      </c>
      <c r="BK1097" s="7" t="str">
        <f t="shared" si="579"/>
        <v/>
      </c>
      <c r="BL1097" s="7" t="str">
        <f t="shared" si="580"/>
        <v/>
      </c>
      <c r="BM1097" s="7" t="str">
        <f t="shared" si="581"/>
        <v/>
      </c>
      <c r="BN1097" s="7" t="str">
        <f t="shared" si="582"/>
        <v/>
      </c>
      <c r="BO1097" s="7" t="str">
        <f t="shared" si="583"/>
        <v/>
      </c>
      <c r="BP1097" s="7" t="str">
        <f t="shared" si="584"/>
        <v/>
      </c>
      <c r="BQ1097" s="7" t="str">
        <f t="shared" si="585"/>
        <v/>
      </c>
      <c r="BR1097" s="7" t="str">
        <f t="shared" si="586"/>
        <v/>
      </c>
      <c r="BS1097" s="7" t="str">
        <f t="shared" si="587"/>
        <v/>
      </c>
      <c r="BT1097" s="7" t="str">
        <f t="shared" si="588"/>
        <v/>
      </c>
      <c r="BU1097" s="7" t="str">
        <f t="shared" si="589"/>
        <v/>
      </c>
      <c r="BV1097" s="7" t="str">
        <f t="shared" si="590"/>
        <v/>
      </c>
      <c r="BW1097" s="7" t="str">
        <f t="shared" si="591"/>
        <v/>
      </c>
      <c r="BX1097" s="7" t="str">
        <f t="shared" si="592"/>
        <v/>
      </c>
      <c r="BY1097" s="7" t="str">
        <f t="shared" si="593"/>
        <v/>
      </c>
      <c r="BZ1097" s="7" t="str">
        <f t="shared" si="594"/>
        <v/>
      </c>
      <c r="CA1097" s="7" t="str">
        <f t="shared" si="595"/>
        <v/>
      </c>
      <c r="CB1097" s="7" t="str">
        <f t="shared" si="596"/>
        <v/>
      </c>
      <c r="CC1097" s="7" t="str">
        <f t="shared" si="597"/>
        <v/>
      </c>
      <c r="CD1097" s="7" t="str">
        <f t="shared" si="598"/>
        <v/>
      </c>
      <c r="CE1097" s="7" t="str">
        <f t="shared" si="599"/>
        <v/>
      </c>
      <c r="CF1097" s="7" t="str">
        <f t="shared" si="600"/>
        <v/>
      </c>
      <c r="CG1097" s="7" t="str">
        <f t="shared" si="601"/>
        <v/>
      </c>
      <c r="CH1097" s="7" t="str">
        <f t="shared" si="602"/>
        <v/>
      </c>
      <c r="CI1097" s="7" t="str">
        <f t="shared" si="603"/>
        <v/>
      </c>
      <c r="CJ1097" s="7" t="str">
        <f t="shared" si="604"/>
        <v/>
      </c>
      <c r="CK1097" s="7" t="str">
        <f t="shared" si="605"/>
        <v/>
      </c>
      <c r="CL1097" s="7" t="str">
        <f t="shared" si="606"/>
        <v/>
      </c>
      <c r="CM1097" s="7" t="str">
        <f t="shared" si="607"/>
        <v/>
      </c>
      <c r="CN1097" s="7" t="str">
        <f t="shared" si="608"/>
        <v/>
      </c>
      <c r="CO1097" s="7" t="str">
        <f t="shared" si="609"/>
        <v/>
      </c>
      <c r="CP1097" s="7" t="str">
        <f t="shared" si="610"/>
        <v/>
      </c>
      <c r="CQ1097" s="7" t="str">
        <f t="shared" si="611"/>
        <v/>
      </c>
    </row>
    <row r="1098" spans="1:95" x14ac:dyDescent="0.25">
      <c r="A1098" s="8">
        <v>1094</v>
      </c>
      <c r="BJ1098" s="7" t="str">
        <f t="shared" si="578"/>
        <v/>
      </c>
      <c r="BK1098" s="7" t="str">
        <f t="shared" si="579"/>
        <v/>
      </c>
      <c r="BL1098" s="7" t="str">
        <f t="shared" si="580"/>
        <v/>
      </c>
      <c r="BM1098" s="7" t="str">
        <f t="shared" si="581"/>
        <v/>
      </c>
      <c r="BN1098" s="7" t="str">
        <f t="shared" si="582"/>
        <v/>
      </c>
      <c r="BO1098" s="7" t="str">
        <f t="shared" si="583"/>
        <v/>
      </c>
      <c r="BP1098" s="7" t="str">
        <f t="shared" si="584"/>
        <v/>
      </c>
      <c r="BQ1098" s="7" t="str">
        <f t="shared" si="585"/>
        <v/>
      </c>
      <c r="BR1098" s="7" t="str">
        <f t="shared" si="586"/>
        <v/>
      </c>
      <c r="BS1098" s="7" t="str">
        <f t="shared" si="587"/>
        <v/>
      </c>
      <c r="BT1098" s="7" t="str">
        <f t="shared" si="588"/>
        <v/>
      </c>
      <c r="BU1098" s="7" t="str">
        <f t="shared" si="589"/>
        <v/>
      </c>
      <c r="BV1098" s="7" t="str">
        <f t="shared" si="590"/>
        <v/>
      </c>
      <c r="BW1098" s="7" t="str">
        <f t="shared" si="591"/>
        <v/>
      </c>
      <c r="BX1098" s="7" t="str">
        <f t="shared" si="592"/>
        <v/>
      </c>
      <c r="BY1098" s="7" t="str">
        <f t="shared" si="593"/>
        <v/>
      </c>
      <c r="BZ1098" s="7" t="str">
        <f t="shared" si="594"/>
        <v/>
      </c>
      <c r="CA1098" s="7" t="str">
        <f t="shared" si="595"/>
        <v/>
      </c>
      <c r="CB1098" s="7" t="str">
        <f t="shared" si="596"/>
        <v/>
      </c>
      <c r="CC1098" s="7" t="str">
        <f t="shared" si="597"/>
        <v/>
      </c>
      <c r="CD1098" s="7" t="str">
        <f t="shared" si="598"/>
        <v/>
      </c>
      <c r="CE1098" s="7" t="str">
        <f t="shared" si="599"/>
        <v/>
      </c>
      <c r="CF1098" s="7" t="str">
        <f t="shared" si="600"/>
        <v/>
      </c>
      <c r="CG1098" s="7" t="str">
        <f t="shared" si="601"/>
        <v/>
      </c>
      <c r="CH1098" s="7" t="str">
        <f t="shared" si="602"/>
        <v/>
      </c>
      <c r="CI1098" s="7" t="str">
        <f t="shared" si="603"/>
        <v/>
      </c>
      <c r="CJ1098" s="7" t="str">
        <f t="shared" si="604"/>
        <v/>
      </c>
      <c r="CK1098" s="7" t="str">
        <f t="shared" si="605"/>
        <v/>
      </c>
      <c r="CL1098" s="7" t="str">
        <f t="shared" si="606"/>
        <v/>
      </c>
      <c r="CM1098" s="7" t="str">
        <f t="shared" si="607"/>
        <v/>
      </c>
      <c r="CN1098" s="7" t="str">
        <f t="shared" si="608"/>
        <v/>
      </c>
      <c r="CO1098" s="7" t="str">
        <f t="shared" si="609"/>
        <v/>
      </c>
      <c r="CP1098" s="7" t="str">
        <f t="shared" si="610"/>
        <v/>
      </c>
      <c r="CQ1098" s="7" t="str">
        <f t="shared" si="611"/>
        <v/>
      </c>
    </row>
    <row r="1099" spans="1:95" x14ac:dyDescent="0.25">
      <c r="A1099" s="8">
        <v>1095</v>
      </c>
      <c r="BJ1099" s="7" t="str">
        <f t="shared" si="578"/>
        <v/>
      </c>
      <c r="BK1099" s="7" t="str">
        <f t="shared" si="579"/>
        <v/>
      </c>
      <c r="BL1099" s="7" t="str">
        <f t="shared" si="580"/>
        <v/>
      </c>
      <c r="BM1099" s="7" t="str">
        <f t="shared" si="581"/>
        <v/>
      </c>
      <c r="BN1099" s="7" t="str">
        <f t="shared" si="582"/>
        <v/>
      </c>
      <c r="BO1099" s="7" t="str">
        <f t="shared" si="583"/>
        <v/>
      </c>
      <c r="BP1099" s="7" t="str">
        <f t="shared" si="584"/>
        <v/>
      </c>
      <c r="BQ1099" s="7" t="str">
        <f t="shared" si="585"/>
        <v/>
      </c>
      <c r="BR1099" s="7" t="str">
        <f t="shared" si="586"/>
        <v/>
      </c>
      <c r="BS1099" s="7" t="str">
        <f t="shared" si="587"/>
        <v/>
      </c>
      <c r="BT1099" s="7" t="str">
        <f t="shared" si="588"/>
        <v/>
      </c>
      <c r="BU1099" s="7" t="str">
        <f t="shared" si="589"/>
        <v/>
      </c>
      <c r="BV1099" s="7" t="str">
        <f t="shared" si="590"/>
        <v/>
      </c>
      <c r="BW1099" s="7" t="str">
        <f t="shared" si="591"/>
        <v/>
      </c>
      <c r="BX1099" s="7" t="str">
        <f t="shared" si="592"/>
        <v/>
      </c>
      <c r="BY1099" s="7" t="str">
        <f t="shared" si="593"/>
        <v/>
      </c>
      <c r="BZ1099" s="7" t="str">
        <f t="shared" si="594"/>
        <v/>
      </c>
      <c r="CA1099" s="7" t="str">
        <f t="shared" si="595"/>
        <v/>
      </c>
      <c r="CB1099" s="7" t="str">
        <f t="shared" si="596"/>
        <v/>
      </c>
      <c r="CC1099" s="7" t="str">
        <f t="shared" si="597"/>
        <v/>
      </c>
      <c r="CD1099" s="7" t="str">
        <f t="shared" si="598"/>
        <v/>
      </c>
      <c r="CE1099" s="7" t="str">
        <f t="shared" si="599"/>
        <v/>
      </c>
      <c r="CF1099" s="7" t="str">
        <f t="shared" si="600"/>
        <v/>
      </c>
      <c r="CG1099" s="7" t="str">
        <f t="shared" si="601"/>
        <v/>
      </c>
      <c r="CH1099" s="7" t="str">
        <f t="shared" si="602"/>
        <v/>
      </c>
      <c r="CI1099" s="7" t="str">
        <f t="shared" si="603"/>
        <v/>
      </c>
      <c r="CJ1099" s="7" t="str">
        <f t="shared" si="604"/>
        <v/>
      </c>
      <c r="CK1099" s="7" t="str">
        <f t="shared" si="605"/>
        <v/>
      </c>
      <c r="CL1099" s="7" t="str">
        <f t="shared" si="606"/>
        <v/>
      </c>
      <c r="CM1099" s="7" t="str">
        <f t="shared" si="607"/>
        <v/>
      </c>
      <c r="CN1099" s="7" t="str">
        <f t="shared" si="608"/>
        <v/>
      </c>
      <c r="CO1099" s="7" t="str">
        <f t="shared" si="609"/>
        <v/>
      </c>
      <c r="CP1099" s="7" t="str">
        <f t="shared" si="610"/>
        <v/>
      </c>
      <c r="CQ1099" s="7" t="str">
        <f t="shared" si="611"/>
        <v/>
      </c>
    </row>
    <row r="1100" spans="1:95" x14ac:dyDescent="0.25">
      <c r="A1100" s="8">
        <v>1096</v>
      </c>
      <c r="BJ1100" s="7" t="str">
        <f t="shared" si="578"/>
        <v/>
      </c>
      <c r="BK1100" s="7" t="str">
        <f t="shared" si="579"/>
        <v/>
      </c>
      <c r="BL1100" s="7" t="str">
        <f t="shared" si="580"/>
        <v/>
      </c>
      <c r="BM1100" s="7" t="str">
        <f t="shared" si="581"/>
        <v/>
      </c>
      <c r="BN1100" s="7" t="str">
        <f t="shared" si="582"/>
        <v/>
      </c>
      <c r="BO1100" s="7" t="str">
        <f t="shared" si="583"/>
        <v/>
      </c>
      <c r="BP1100" s="7" t="str">
        <f t="shared" si="584"/>
        <v/>
      </c>
      <c r="BQ1100" s="7" t="str">
        <f t="shared" si="585"/>
        <v/>
      </c>
      <c r="BR1100" s="7" t="str">
        <f t="shared" si="586"/>
        <v/>
      </c>
      <c r="BS1100" s="7" t="str">
        <f t="shared" si="587"/>
        <v/>
      </c>
      <c r="BT1100" s="7" t="str">
        <f t="shared" si="588"/>
        <v/>
      </c>
      <c r="BU1100" s="7" t="str">
        <f t="shared" si="589"/>
        <v/>
      </c>
      <c r="BV1100" s="7" t="str">
        <f t="shared" si="590"/>
        <v/>
      </c>
      <c r="BW1100" s="7" t="str">
        <f t="shared" si="591"/>
        <v/>
      </c>
      <c r="BX1100" s="7" t="str">
        <f t="shared" si="592"/>
        <v/>
      </c>
      <c r="BY1100" s="7" t="str">
        <f t="shared" si="593"/>
        <v/>
      </c>
      <c r="BZ1100" s="7" t="str">
        <f t="shared" si="594"/>
        <v/>
      </c>
      <c r="CA1100" s="7" t="str">
        <f t="shared" si="595"/>
        <v/>
      </c>
      <c r="CB1100" s="7" t="str">
        <f t="shared" si="596"/>
        <v/>
      </c>
      <c r="CC1100" s="7" t="str">
        <f t="shared" si="597"/>
        <v/>
      </c>
      <c r="CD1100" s="7" t="str">
        <f t="shared" si="598"/>
        <v/>
      </c>
      <c r="CE1100" s="7" t="str">
        <f t="shared" si="599"/>
        <v/>
      </c>
      <c r="CF1100" s="7" t="str">
        <f t="shared" si="600"/>
        <v/>
      </c>
      <c r="CG1100" s="7" t="str">
        <f t="shared" si="601"/>
        <v/>
      </c>
      <c r="CH1100" s="7" t="str">
        <f t="shared" si="602"/>
        <v/>
      </c>
      <c r="CI1100" s="7" t="str">
        <f t="shared" si="603"/>
        <v/>
      </c>
      <c r="CJ1100" s="7" t="str">
        <f t="shared" si="604"/>
        <v/>
      </c>
      <c r="CK1100" s="7" t="str">
        <f t="shared" si="605"/>
        <v/>
      </c>
      <c r="CL1100" s="7" t="str">
        <f t="shared" si="606"/>
        <v/>
      </c>
      <c r="CM1100" s="7" t="str">
        <f t="shared" si="607"/>
        <v/>
      </c>
      <c r="CN1100" s="7" t="str">
        <f t="shared" si="608"/>
        <v/>
      </c>
      <c r="CO1100" s="7" t="str">
        <f t="shared" si="609"/>
        <v/>
      </c>
      <c r="CP1100" s="7" t="str">
        <f t="shared" si="610"/>
        <v/>
      </c>
      <c r="CQ1100" s="7" t="str">
        <f t="shared" si="611"/>
        <v/>
      </c>
    </row>
    <row r="1101" spans="1:95" x14ac:dyDescent="0.25">
      <c r="A1101" s="8">
        <v>1097</v>
      </c>
      <c r="BJ1101" s="7" t="str">
        <f t="shared" si="578"/>
        <v/>
      </c>
      <c r="BK1101" s="7" t="str">
        <f t="shared" si="579"/>
        <v/>
      </c>
      <c r="BL1101" s="7" t="str">
        <f t="shared" si="580"/>
        <v/>
      </c>
      <c r="BM1101" s="7" t="str">
        <f t="shared" si="581"/>
        <v/>
      </c>
      <c r="BN1101" s="7" t="str">
        <f t="shared" si="582"/>
        <v/>
      </c>
      <c r="BO1101" s="7" t="str">
        <f t="shared" si="583"/>
        <v/>
      </c>
      <c r="BP1101" s="7" t="str">
        <f t="shared" si="584"/>
        <v/>
      </c>
      <c r="BQ1101" s="7" t="str">
        <f t="shared" si="585"/>
        <v/>
      </c>
      <c r="BR1101" s="7" t="str">
        <f t="shared" si="586"/>
        <v/>
      </c>
      <c r="BS1101" s="7" t="str">
        <f t="shared" si="587"/>
        <v/>
      </c>
      <c r="BT1101" s="7" t="str">
        <f t="shared" si="588"/>
        <v/>
      </c>
      <c r="BU1101" s="7" t="str">
        <f t="shared" si="589"/>
        <v/>
      </c>
      <c r="BV1101" s="7" t="str">
        <f t="shared" si="590"/>
        <v/>
      </c>
      <c r="BW1101" s="7" t="str">
        <f t="shared" si="591"/>
        <v/>
      </c>
      <c r="BX1101" s="7" t="str">
        <f t="shared" si="592"/>
        <v/>
      </c>
      <c r="BY1101" s="7" t="str">
        <f t="shared" si="593"/>
        <v/>
      </c>
      <c r="BZ1101" s="7" t="str">
        <f t="shared" si="594"/>
        <v/>
      </c>
      <c r="CA1101" s="7" t="str">
        <f t="shared" si="595"/>
        <v/>
      </c>
      <c r="CB1101" s="7" t="str">
        <f t="shared" si="596"/>
        <v/>
      </c>
      <c r="CC1101" s="7" t="str">
        <f t="shared" si="597"/>
        <v/>
      </c>
      <c r="CD1101" s="7" t="str">
        <f t="shared" si="598"/>
        <v/>
      </c>
      <c r="CE1101" s="7" t="str">
        <f t="shared" si="599"/>
        <v/>
      </c>
      <c r="CF1101" s="7" t="str">
        <f t="shared" si="600"/>
        <v/>
      </c>
      <c r="CG1101" s="7" t="str">
        <f t="shared" si="601"/>
        <v/>
      </c>
      <c r="CH1101" s="7" t="str">
        <f t="shared" si="602"/>
        <v/>
      </c>
      <c r="CI1101" s="7" t="str">
        <f t="shared" si="603"/>
        <v/>
      </c>
      <c r="CJ1101" s="7" t="str">
        <f t="shared" si="604"/>
        <v/>
      </c>
      <c r="CK1101" s="7" t="str">
        <f t="shared" si="605"/>
        <v/>
      </c>
      <c r="CL1101" s="7" t="str">
        <f t="shared" si="606"/>
        <v/>
      </c>
      <c r="CM1101" s="7" t="str">
        <f t="shared" si="607"/>
        <v/>
      </c>
      <c r="CN1101" s="7" t="str">
        <f t="shared" si="608"/>
        <v/>
      </c>
      <c r="CO1101" s="7" t="str">
        <f t="shared" si="609"/>
        <v/>
      </c>
      <c r="CP1101" s="7" t="str">
        <f t="shared" si="610"/>
        <v/>
      </c>
      <c r="CQ1101" s="7" t="str">
        <f t="shared" si="611"/>
        <v/>
      </c>
    </row>
    <row r="1102" spans="1:95" x14ac:dyDescent="0.25">
      <c r="A1102" s="8">
        <v>1098</v>
      </c>
      <c r="BJ1102" s="7" t="str">
        <f t="shared" si="578"/>
        <v/>
      </c>
      <c r="BK1102" s="7" t="str">
        <f t="shared" si="579"/>
        <v/>
      </c>
      <c r="BL1102" s="7" t="str">
        <f t="shared" si="580"/>
        <v/>
      </c>
      <c r="BM1102" s="7" t="str">
        <f t="shared" si="581"/>
        <v/>
      </c>
      <c r="BN1102" s="7" t="str">
        <f t="shared" si="582"/>
        <v/>
      </c>
      <c r="BO1102" s="7" t="str">
        <f t="shared" si="583"/>
        <v/>
      </c>
      <c r="BP1102" s="7" t="str">
        <f t="shared" si="584"/>
        <v/>
      </c>
      <c r="BQ1102" s="7" t="str">
        <f t="shared" si="585"/>
        <v/>
      </c>
      <c r="BR1102" s="7" t="str">
        <f t="shared" si="586"/>
        <v/>
      </c>
      <c r="BS1102" s="7" t="str">
        <f t="shared" si="587"/>
        <v/>
      </c>
      <c r="BT1102" s="7" t="str">
        <f t="shared" si="588"/>
        <v/>
      </c>
      <c r="BU1102" s="7" t="str">
        <f t="shared" si="589"/>
        <v/>
      </c>
      <c r="BV1102" s="7" t="str">
        <f t="shared" si="590"/>
        <v/>
      </c>
      <c r="BW1102" s="7" t="str">
        <f t="shared" si="591"/>
        <v/>
      </c>
      <c r="BX1102" s="7" t="str">
        <f t="shared" si="592"/>
        <v/>
      </c>
      <c r="BY1102" s="7" t="str">
        <f t="shared" si="593"/>
        <v/>
      </c>
      <c r="BZ1102" s="7" t="str">
        <f t="shared" si="594"/>
        <v/>
      </c>
      <c r="CA1102" s="7" t="str">
        <f t="shared" si="595"/>
        <v/>
      </c>
      <c r="CB1102" s="7" t="str">
        <f t="shared" si="596"/>
        <v/>
      </c>
      <c r="CC1102" s="7" t="str">
        <f t="shared" si="597"/>
        <v/>
      </c>
      <c r="CD1102" s="7" t="str">
        <f t="shared" si="598"/>
        <v/>
      </c>
      <c r="CE1102" s="7" t="str">
        <f t="shared" si="599"/>
        <v/>
      </c>
      <c r="CF1102" s="7" t="str">
        <f t="shared" si="600"/>
        <v/>
      </c>
      <c r="CG1102" s="7" t="str">
        <f t="shared" si="601"/>
        <v/>
      </c>
      <c r="CH1102" s="7" t="str">
        <f t="shared" si="602"/>
        <v/>
      </c>
      <c r="CI1102" s="7" t="str">
        <f t="shared" si="603"/>
        <v/>
      </c>
      <c r="CJ1102" s="7" t="str">
        <f t="shared" si="604"/>
        <v/>
      </c>
      <c r="CK1102" s="7" t="str">
        <f t="shared" si="605"/>
        <v/>
      </c>
      <c r="CL1102" s="7" t="str">
        <f t="shared" si="606"/>
        <v/>
      </c>
      <c r="CM1102" s="7" t="str">
        <f t="shared" si="607"/>
        <v/>
      </c>
      <c r="CN1102" s="7" t="str">
        <f t="shared" si="608"/>
        <v/>
      </c>
      <c r="CO1102" s="7" t="str">
        <f t="shared" si="609"/>
        <v/>
      </c>
      <c r="CP1102" s="7" t="str">
        <f t="shared" si="610"/>
        <v/>
      </c>
      <c r="CQ1102" s="7" t="str">
        <f t="shared" si="611"/>
        <v/>
      </c>
    </row>
    <row r="1103" spans="1:95" x14ac:dyDescent="0.25">
      <c r="A1103" s="8">
        <v>1099</v>
      </c>
      <c r="BJ1103" s="7" t="str">
        <f t="shared" si="578"/>
        <v/>
      </c>
      <c r="BK1103" s="7" t="str">
        <f t="shared" si="579"/>
        <v/>
      </c>
      <c r="BL1103" s="7" t="str">
        <f t="shared" si="580"/>
        <v/>
      </c>
      <c r="BM1103" s="7" t="str">
        <f t="shared" si="581"/>
        <v/>
      </c>
      <c r="BN1103" s="7" t="str">
        <f t="shared" si="582"/>
        <v/>
      </c>
      <c r="BO1103" s="7" t="str">
        <f t="shared" si="583"/>
        <v/>
      </c>
      <c r="BP1103" s="7" t="str">
        <f t="shared" si="584"/>
        <v/>
      </c>
      <c r="BQ1103" s="7" t="str">
        <f t="shared" si="585"/>
        <v/>
      </c>
      <c r="BR1103" s="7" t="str">
        <f t="shared" si="586"/>
        <v/>
      </c>
      <c r="BS1103" s="7" t="str">
        <f t="shared" si="587"/>
        <v/>
      </c>
      <c r="BT1103" s="7" t="str">
        <f t="shared" si="588"/>
        <v/>
      </c>
      <c r="BU1103" s="7" t="str">
        <f t="shared" si="589"/>
        <v/>
      </c>
      <c r="BV1103" s="7" t="str">
        <f t="shared" si="590"/>
        <v/>
      </c>
      <c r="BW1103" s="7" t="str">
        <f t="shared" si="591"/>
        <v/>
      </c>
      <c r="BX1103" s="7" t="str">
        <f t="shared" si="592"/>
        <v/>
      </c>
      <c r="BY1103" s="7" t="str">
        <f t="shared" si="593"/>
        <v/>
      </c>
      <c r="BZ1103" s="7" t="str">
        <f t="shared" si="594"/>
        <v/>
      </c>
      <c r="CA1103" s="7" t="str">
        <f t="shared" si="595"/>
        <v/>
      </c>
      <c r="CB1103" s="7" t="str">
        <f t="shared" si="596"/>
        <v/>
      </c>
      <c r="CC1103" s="7" t="str">
        <f t="shared" si="597"/>
        <v/>
      </c>
      <c r="CD1103" s="7" t="str">
        <f t="shared" si="598"/>
        <v/>
      </c>
      <c r="CE1103" s="7" t="str">
        <f t="shared" si="599"/>
        <v/>
      </c>
      <c r="CF1103" s="7" t="str">
        <f t="shared" si="600"/>
        <v/>
      </c>
      <c r="CG1103" s="7" t="str">
        <f t="shared" si="601"/>
        <v/>
      </c>
      <c r="CH1103" s="7" t="str">
        <f t="shared" si="602"/>
        <v/>
      </c>
      <c r="CI1103" s="7" t="str">
        <f t="shared" si="603"/>
        <v/>
      </c>
      <c r="CJ1103" s="7" t="str">
        <f t="shared" si="604"/>
        <v/>
      </c>
      <c r="CK1103" s="7" t="str">
        <f t="shared" si="605"/>
        <v/>
      </c>
      <c r="CL1103" s="7" t="str">
        <f t="shared" si="606"/>
        <v/>
      </c>
      <c r="CM1103" s="7" t="str">
        <f t="shared" si="607"/>
        <v/>
      </c>
      <c r="CN1103" s="7" t="str">
        <f t="shared" si="608"/>
        <v/>
      </c>
      <c r="CO1103" s="7" t="str">
        <f t="shared" si="609"/>
        <v/>
      </c>
      <c r="CP1103" s="7" t="str">
        <f t="shared" si="610"/>
        <v/>
      </c>
      <c r="CQ1103" s="7" t="str">
        <f t="shared" si="611"/>
        <v/>
      </c>
    </row>
    <row r="1104" spans="1:95" x14ac:dyDescent="0.25">
      <c r="A1104" s="8">
        <v>1100</v>
      </c>
      <c r="BJ1104" s="7" t="str">
        <f t="shared" si="578"/>
        <v/>
      </c>
      <c r="BK1104" s="7" t="str">
        <f t="shared" si="579"/>
        <v/>
      </c>
      <c r="BL1104" s="7" t="str">
        <f t="shared" si="580"/>
        <v/>
      </c>
      <c r="BM1104" s="7" t="str">
        <f t="shared" si="581"/>
        <v/>
      </c>
      <c r="BN1104" s="7" t="str">
        <f t="shared" si="582"/>
        <v/>
      </c>
      <c r="BO1104" s="7" t="str">
        <f t="shared" si="583"/>
        <v/>
      </c>
      <c r="BP1104" s="7" t="str">
        <f t="shared" si="584"/>
        <v/>
      </c>
      <c r="BQ1104" s="7" t="str">
        <f t="shared" si="585"/>
        <v/>
      </c>
      <c r="BR1104" s="7" t="str">
        <f t="shared" si="586"/>
        <v/>
      </c>
      <c r="BS1104" s="7" t="str">
        <f t="shared" si="587"/>
        <v/>
      </c>
      <c r="BT1104" s="7" t="str">
        <f t="shared" si="588"/>
        <v/>
      </c>
      <c r="BU1104" s="7" t="str">
        <f t="shared" si="589"/>
        <v/>
      </c>
      <c r="BV1104" s="7" t="str">
        <f t="shared" si="590"/>
        <v/>
      </c>
      <c r="BW1104" s="7" t="str">
        <f t="shared" si="591"/>
        <v/>
      </c>
      <c r="BX1104" s="7" t="str">
        <f t="shared" si="592"/>
        <v/>
      </c>
      <c r="BY1104" s="7" t="str">
        <f t="shared" si="593"/>
        <v/>
      </c>
      <c r="BZ1104" s="7" t="str">
        <f t="shared" si="594"/>
        <v/>
      </c>
      <c r="CA1104" s="7" t="str">
        <f t="shared" si="595"/>
        <v/>
      </c>
      <c r="CB1104" s="7" t="str">
        <f t="shared" si="596"/>
        <v/>
      </c>
      <c r="CC1104" s="7" t="str">
        <f t="shared" si="597"/>
        <v/>
      </c>
      <c r="CD1104" s="7" t="str">
        <f t="shared" si="598"/>
        <v/>
      </c>
      <c r="CE1104" s="7" t="str">
        <f t="shared" si="599"/>
        <v/>
      </c>
      <c r="CF1104" s="7" t="str">
        <f t="shared" si="600"/>
        <v/>
      </c>
      <c r="CG1104" s="7" t="str">
        <f t="shared" si="601"/>
        <v/>
      </c>
      <c r="CH1104" s="7" t="str">
        <f t="shared" si="602"/>
        <v/>
      </c>
      <c r="CI1104" s="7" t="str">
        <f t="shared" si="603"/>
        <v/>
      </c>
      <c r="CJ1104" s="7" t="str">
        <f t="shared" si="604"/>
        <v/>
      </c>
      <c r="CK1104" s="7" t="str">
        <f t="shared" si="605"/>
        <v/>
      </c>
      <c r="CL1104" s="7" t="str">
        <f t="shared" si="606"/>
        <v/>
      </c>
      <c r="CM1104" s="7" t="str">
        <f t="shared" si="607"/>
        <v/>
      </c>
      <c r="CN1104" s="7" t="str">
        <f t="shared" si="608"/>
        <v/>
      </c>
      <c r="CO1104" s="7" t="str">
        <f t="shared" si="609"/>
        <v/>
      </c>
      <c r="CP1104" s="7" t="str">
        <f t="shared" si="610"/>
        <v/>
      </c>
      <c r="CQ1104" s="7" t="str">
        <f t="shared" si="611"/>
        <v/>
      </c>
    </row>
    <row r="1105" spans="1:95" x14ac:dyDescent="0.25">
      <c r="A1105" s="8">
        <v>1101</v>
      </c>
      <c r="BJ1105" s="7" t="str">
        <f t="shared" si="578"/>
        <v/>
      </c>
      <c r="BK1105" s="7" t="str">
        <f t="shared" si="579"/>
        <v/>
      </c>
      <c r="BL1105" s="7" t="str">
        <f t="shared" si="580"/>
        <v/>
      </c>
      <c r="BM1105" s="7" t="str">
        <f t="shared" si="581"/>
        <v/>
      </c>
      <c r="BN1105" s="7" t="str">
        <f t="shared" si="582"/>
        <v/>
      </c>
      <c r="BO1105" s="7" t="str">
        <f t="shared" si="583"/>
        <v/>
      </c>
      <c r="BP1105" s="7" t="str">
        <f t="shared" si="584"/>
        <v/>
      </c>
      <c r="BQ1105" s="7" t="str">
        <f t="shared" si="585"/>
        <v/>
      </c>
      <c r="BR1105" s="7" t="str">
        <f t="shared" si="586"/>
        <v/>
      </c>
      <c r="BS1105" s="7" t="str">
        <f t="shared" si="587"/>
        <v/>
      </c>
      <c r="BT1105" s="7" t="str">
        <f t="shared" si="588"/>
        <v/>
      </c>
      <c r="BU1105" s="7" t="str">
        <f t="shared" si="589"/>
        <v/>
      </c>
      <c r="BV1105" s="7" t="str">
        <f t="shared" si="590"/>
        <v/>
      </c>
      <c r="BW1105" s="7" t="str">
        <f t="shared" si="591"/>
        <v/>
      </c>
      <c r="BX1105" s="7" t="str">
        <f t="shared" si="592"/>
        <v/>
      </c>
      <c r="BY1105" s="7" t="str">
        <f t="shared" si="593"/>
        <v/>
      </c>
      <c r="BZ1105" s="7" t="str">
        <f t="shared" si="594"/>
        <v/>
      </c>
      <c r="CA1105" s="7" t="str">
        <f t="shared" si="595"/>
        <v/>
      </c>
      <c r="CB1105" s="7" t="str">
        <f t="shared" si="596"/>
        <v/>
      </c>
      <c r="CC1105" s="7" t="str">
        <f t="shared" si="597"/>
        <v/>
      </c>
      <c r="CD1105" s="7" t="str">
        <f t="shared" si="598"/>
        <v/>
      </c>
      <c r="CE1105" s="7" t="str">
        <f t="shared" si="599"/>
        <v/>
      </c>
      <c r="CF1105" s="7" t="str">
        <f t="shared" si="600"/>
        <v/>
      </c>
      <c r="CG1105" s="7" t="str">
        <f t="shared" si="601"/>
        <v/>
      </c>
      <c r="CH1105" s="7" t="str">
        <f t="shared" si="602"/>
        <v/>
      </c>
      <c r="CI1105" s="7" t="str">
        <f t="shared" si="603"/>
        <v/>
      </c>
      <c r="CJ1105" s="7" t="str">
        <f t="shared" si="604"/>
        <v/>
      </c>
      <c r="CK1105" s="7" t="str">
        <f t="shared" si="605"/>
        <v/>
      </c>
      <c r="CL1105" s="7" t="str">
        <f t="shared" si="606"/>
        <v/>
      </c>
      <c r="CM1105" s="7" t="str">
        <f t="shared" si="607"/>
        <v/>
      </c>
      <c r="CN1105" s="7" t="str">
        <f t="shared" si="608"/>
        <v/>
      </c>
      <c r="CO1105" s="7" t="str">
        <f t="shared" si="609"/>
        <v/>
      </c>
      <c r="CP1105" s="7" t="str">
        <f t="shared" si="610"/>
        <v/>
      </c>
      <c r="CQ1105" s="7" t="str">
        <f t="shared" si="611"/>
        <v/>
      </c>
    </row>
    <row r="1106" spans="1:95" x14ac:dyDescent="0.25">
      <c r="A1106" s="8">
        <v>1102</v>
      </c>
      <c r="BJ1106" s="7" t="str">
        <f t="shared" si="578"/>
        <v/>
      </c>
      <c r="BK1106" s="7" t="str">
        <f t="shared" si="579"/>
        <v/>
      </c>
      <c r="BL1106" s="7" t="str">
        <f t="shared" si="580"/>
        <v/>
      </c>
      <c r="BM1106" s="7" t="str">
        <f t="shared" si="581"/>
        <v/>
      </c>
      <c r="BN1106" s="7" t="str">
        <f t="shared" si="582"/>
        <v/>
      </c>
      <c r="BO1106" s="7" t="str">
        <f t="shared" si="583"/>
        <v/>
      </c>
      <c r="BP1106" s="7" t="str">
        <f t="shared" si="584"/>
        <v/>
      </c>
      <c r="BQ1106" s="7" t="str">
        <f t="shared" si="585"/>
        <v/>
      </c>
      <c r="BR1106" s="7" t="str">
        <f t="shared" si="586"/>
        <v/>
      </c>
      <c r="BS1106" s="7" t="str">
        <f t="shared" si="587"/>
        <v/>
      </c>
      <c r="BT1106" s="7" t="str">
        <f t="shared" si="588"/>
        <v/>
      </c>
      <c r="BU1106" s="7" t="str">
        <f t="shared" si="589"/>
        <v/>
      </c>
      <c r="BV1106" s="7" t="str">
        <f t="shared" si="590"/>
        <v/>
      </c>
      <c r="BW1106" s="7" t="str">
        <f t="shared" si="591"/>
        <v/>
      </c>
      <c r="BX1106" s="7" t="str">
        <f t="shared" si="592"/>
        <v/>
      </c>
      <c r="BY1106" s="7" t="str">
        <f t="shared" si="593"/>
        <v/>
      </c>
      <c r="BZ1106" s="7" t="str">
        <f t="shared" si="594"/>
        <v/>
      </c>
      <c r="CA1106" s="7" t="str">
        <f t="shared" si="595"/>
        <v/>
      </c>
      <c r="CB1106" s="7" t="str">
        <f t="shared" si="596"/>
        <v/>
      </c>
      <c r="CC1106" s="7" t="str">
        <f t="shared" si="597"/>
        <v/>
      </c>
      <c r="CD1106" s="7" t="str">
        <f t="shared" si="598"/>
        <v/>
      </c>
      <c r="CE1106" s="7" t="str">
        <f t="shared" si="599"/>
        <v/>
      </c>
      <c r="CF1106" s="7" t="str">
        <f t="shared" si="600"/>
        <v/>
      </c>
      <c r="CG1106" s="7" t="str">
        <f t="shared" si="601"/>
        <v/>
      </c>
      <c r="CH1106" s="7" t="str">
        <f t="shared" si="602"/>
        <v/>
      </c>
      <c r="CI1106" s="7" t="str">
        <f t="shared" si="603"/>
        <v/>
      </c>
      <c r="CJ1106" s="7" t="str">
        <f t="shared" si="604"/>
        <v/>
      </c>
      <c r="CK1106" s="7" t="str">
        <f t="shared" si="605"/>
        <v/>
      </c>
      <c r="CL1106" s="7" t="str">
        <f t="shared" si="606"/>
        <v/>
      </c>
      <c r="CM1106" s="7" t="str">
        <f t="shared" si="607"/>
        <v/>
      </c>
      <c r="CN1106" s="7" t="str">
        <f t="shared" si="608"/>
        <v/>
      </c>
      <c r="CO1106" s="7" t="str">
        <f t="shared" si="609"/>
        <v/>
      </c>
      <c r="CP1106" s="7" t="str">
        <f t="shared" si="610"/>
        <v/>
      </c>
      <c r="CQ1106" s="7" t="str">
        <f t="shared" si="611"/>
        <v/>
      </c>
    </row>
    <row r="1107" spans="1:95" x14ac:dyDescent="0.25">
      <c r="A1107" s="8">
        <v>1103</v>
      </c>
      <c r="BJ1107" s="7" t="str">
        <f t="shared" si="578"/>
        <v/>
      </c>
      <c r="BK1107" s="7" t="str">
        <f t="shared" si="579"/>
        <v/>
      </c>
      <c r="BL1107" s="7" t="str">
        <f t="shared" si="580"/>
        <v/>
      </c>
      <c r="BM1107" s="7" t="str">
        <f t="shared" si="581"/>
        <v/>
      </c>
      <c r="BN1107" s="7" t="str">
        <f t="shared" si="582"/>
        <v/>
      </c>
      <c r="BO1107" s="7" t="str">
        <f t="shared" si="583"/>
        <v/>
      </c>
      <c r="BP1107" s="7" t="str">
        <f t="shared" si="584"/>
        <v/>
      </c>
      <c r="BQ1107" s="7" t="str">
        <f t="shared" si="585"/>
        <v/>
      </c>
      <c r="BR1107" s="7" t="str">
        <f t="shared" si="586"/>
        <v/>
      </c>
      <c r="BS1107" s="7" t="str">
        <f t="shared" si="587"/>
        <v/>
      </c>
      <c r="BT1107" s="7" t="str">
        <f t="shared" si="588"/>
        <v/>
      </c>
      <c r="BU1107" s="7" t="str">
        <f t="shared" si="589"/>
        <v/>
      </c>
      <c r="BV1107" s="7" t="str">
        <f t="shared" si="590"/>
        <v/>
      </c>
      <c r="BW1107" s="7" t="str">
        <f t="shared" si="591"/>
        <v/>
      </c>
      <c r="BX1107" s="7" t="str">
        <f t="shared" si="592"/>
        <v/>
      </c>
      <c r="BY1107" s="7" t="str">
        <f t="shared" si="593"/>
        <v/>
      </c>
      <c r="BZ1107" s="7" t="str">
        <f t="shared" si="594"/>
        <v/>
      </c>
      <c r="CA1107" s="7" t="str">
        <f t="shared" si="595"/>
        <v/>
      </c>
      <c r="CB1107" s="7" t="str">
        <f t="shared" si="596"/>
        <v/>
      </c>
      <c r="CC1107" s="7" t="str">
        <f t="shared" si="597"/>
        <v/>
      </c>
      <c r="CD1107" s="7" t="str">
        <f t="shared" si="598"/>
        <v/>
      </c>
      <c r="CE1107" s="7" t="str">
        <f t="shared" si="599"/>
        <v/>
      </c>
      <c r="CF1107" s="7" t="str">
        <f t="shared" si="600"/>
        <v/>
      </c>
      <c r="CG1107" s="7" t="str">
        <f t="shared" si="601"/>
        <v/>
      </c>
      <c r="CH1107" s="7" t="str">
        <f t="shared" si="602"/>
        <v/>
      </c>
      <c r="CI1107" s="7" t="str">
        <f t="shared" si="603"/>
        <v/>
      </c>
      <c r="CJ1107" s="7" t="str">
        <f t="shared" si="604"/>
        <v/>
      </c>
      <c r="CK1107" s="7" t="str">
        <f t="shared" si="605"/>
        <v/>
      </c>
      <c r="CL1107" s="7" t="str">
        <f t="shared" si="606"/>
        <v/>
      </c>
      <c r="CM1107" s="7" t="str">
        <f t="shared" si="607"/>
        <v/>
      </c>
      <c r="CN1107" s="7" t="str">
        <f t="shared" si="608"/>
        <v/>
      </c>
      <c r="CO1107" s="7" t="str">
        <f t="shared" si="609"/>
        <v/>
      </c>
      <c r="CP1107" s="7" t="str">
        <f t="shared" si="610"/>
        <v/>
      </c>
      <c r="CQ1107" s="7" t="str">
        <f t="shared" si="611"/>
        <v/>
      </c>
    </row>
    <row r="1108" spans="1:95" x14ac:dyDescent="0.25">
      <c r="A1108" s="8">
        <v>1104</v>
      </c>
      <c r="BJ1108" s="7" t="str">
        <f t="shared" si="578"/>
        <v/>
      </c>
      <c r="BK1108" s="7" t="str">
        <f t="shared" si="579"/>
        <v/>
      </c>
      <c r="BL1108" s="7" t="str">
        <f t="shared" si="580"/>
        <v/>
      </c>
      <c r="BM1108" s="7" t="str">
        <f t="shared" si="581"/>
        <v/>
      </c>
      <c r="BN1108" s="7" t="str">
        <f t="shared" si="582"/>
        <v/>
      </c>
      <c r="BO1108" s="7" t="str">
        <f t="shared" si="583"/>
        <v/>
      </c>
      <c r="BP1108" s="7" t="str">
        <f t="shared" si="584"/>
        <v/>
      </c>
      <c r="BQ1108" s="7" t="str">
        <f t="shared" si="585"/>
        <v/>
      </c>
      <c r="BR1108" s="7" t="str">
        <f t="shared" si="586"/>
        <v/>
      </c>
      <c r="BS1108" s="7" t="str">
        <f t="shared" si="587"/>
        <v/>
      </c>
      <c r="BT1108" s="7" t="str">
        <f t="shared" si="588"/>
        <v/>
      </c>
      <c r="BU1108" s="7" t="str">
        <f t="shared" si="589"/>
        <v/>
      </c>
      <c r="BV1108" s="7" t="str">
        <f t="shared" si="590"/>
        <v/>
      </c>
      <c r="BW1108" s="7" t="str">
        <f t="shared" si="591"/>
        <v/>
      </c>
      <c r="BX1108" s="7" t="str">
        <f t="shared" si="592"/>
        <v/>
      </c>
      <c r="BY1108" s="7" t="str">
        <f t="shared" si="593"/>
        <v/>
      </c>
      <c r="BZ1108" s="7" t="str">
        <f t="shared" si="594"/>
        <v/>
      </c>
      <c r="CA1108" s="7" t="str">
        <f t="shared" si="595"/>
        <v/>
      </c>
      <c r="CB1108" s="7" t="str">
        <f t="shared" si="596"/>
        <v/>
      </c>
      <c r="CC1108" s="7" t="str">
        <f t="shared" si="597"/>
        <v/>
      </c>
      <c r="CD1108" s="7" t="str">
        <f t="shared" si="598"/>
        <v/>
      </c>
      <c r="CE1108" s="7" t="str">
        <f t="shared" si="599"/>
        <v/>
      </c>
      <c r="CF1108" s="7" t="str">
        <f t="shared" si="600"/>
        <v/>
      </c>
      <c r="CG1108" s="7" t="str">
        <f t="shared" si="601"/>
        <v/>
      </c>
      <c r="CH1108" s="7" t="str">
        <f t="shared" si="602"/>
        <v/>
      </c>
      <c r="CI1108" s="7" t="str">
        <f t="shared" si="603"/>
        <v/>
      </c>
      <c r="CJ1108" s="7" t="str">
        <f t="shared" si="604"/>
        <v/>
      </c>
      <c r="CK1108" s="7" t="str">
        <f t="shared" si="605"/>
        <v/>
      </c>
      <c r="CL1108" s="7" t="str">
        <f t="shared" si="606"/>
        <v/>
      </c>
      <c r="CM1108" s="7" t="str">
        <f t="shared" si="607"/>
        <v/>
      </c>
      <c r="CN1108" s="7" t="str">
        <f t="shared" si="608"/>
        <v/>
      </c>
      <c r="CO1108" s="7" t="str">
        <f t="shared" si="609"/>
        <v/>
      </c>
      <c r="CP1108" s="7" t="str">
        <f t="shared" si="610"/>
        <v/>
      </c>
      <c r="CQ1108" s="7" t="str">
        <f t="shared" si="611"/>
        <v/>
      </c>
    </row>
    <row r="1109" spans="1:95" x14ac:dyDescent="0.25">
      <c r="A1109" s="8">
        <v>1105</v>
      </c>
      <c r="BJ1109" s="7" t="str">
        <f t="shared" si="578"/>
        <v/>
      </c>
      <c r="BK1109" s="7" t="str">
        <f t="shared" si="579"/>
        <v/>
      </c>
      <c r="BL1109" s="7" t="str">
        <f t="shared" si="580"/>
        <v/>
      </c>
      <c r="BM1109" s="7" t="str">
        <f t="shared" si="581"/>
        <v/>
      </c>
      <c r="BN1109" s="7" t="str">
        <f t="shared" si="582"/>
        <v/>
      </c>
      <c r="BO1109" s="7" t="str">
        <f t="shared" si="583"/>
        <v/>
      </c>
      <c r="BP1109" s="7" t="str">
        <f t="shared" si="584"/>
        <v/>
      </c>
      <c r="BQ1109" s="7" t="str">
        <f t="shared" si="585"/>
        <v/>
      </c>
      <c r="BR1109" s="7" t="str">
        <f t="shared" si="586"/>
        <v/>
      </c>
      <c r="BS1109" s="7" t="str">
        <f t="shared" si="587"/>
        <v/>
      </c>
      <c r="BT1109" s="7" t="str">
        <f t="shared" si="588"/>
        <v/>
      </c>
      <c r="BU1109" s="7" t="str">
        <f t="shared" si="589"/>
        <v/>
      </c>
      <c r="BV1109" s="7" t="str">
        <f t="shared" si="590"/>
        <v/>
      </c>
      <c r="BW1109" s="7" t="str">
        <f t="shared" si="591"/>
        <v/>
      </c>
      <c r="BX1109" s="7" t="str">
        <f t="shared" si="592"/>
        <v/>
      </c>
      <c r="BY1109" s="7" t="str">
        <f t="shared" si="593"/>
        <v/>
      </c>
      <c r="BZ1109" s="7" t="str">
        <f t="shared" si="594"/>
        <v/>
      </c>
      <c r="CA1109" s="7" t="str">
        <f t="shared" si="595"/>
        <v/>
      </c>
      <c r="CB1109" s="7" t="str">
        <f t="shared" si="596"/>
        <v/>
      </c>
      <c r="CC1109" s="7" t="str">
        <f t="shared" si="597"/>
        <v/>
      </c>
      <c r="CD1109" s="7" t="str">
        <f t="shared" si="598"/>
        <v/>
      </c>
      <c r="CE1109" s="7" t="str">
        <f t="shared" si="599"/>
        <v/>
      </c>
      <c r="CF1109" s="7" t="str">
        <f t="shared" si="600"/>
        <v/>
      </c>
      <c r="CG1109" s="7" t="str">
        <f t="shared" si="601"/>
        <v/>
      </c>
      <c r="CH1109" s="7" t="str">
        <f t="shared" si="602"/>
        <v/>
      </c>
      <c r="CI1109" s="7" t="str">
        <f t="shared" si="603"/>
        <v/>
      </c>
      <c r="CJ1109" s="7" t="str">
        <f t="shared" si="604"/>
        <v/>
      </c>
      <c r="CK1109" s="7" t="str">
        <f t="shared" si="605"/>
        <v/>
      </c>
      <c r="CL1109" s="7" t="str">
        <f t="shared" si="606"/>
        <v/>
      </c>
      <c r="CM1109" s="7" t="str">
        <f t="shared" si="607"/>
        <v/>
      </c>
      <c r="CN1109" s="7" t="str">
        <f t="shared" si="608"/>
        <v/>
      </c>
      <c r="CO1109" s="7" t="str">
        <f t="shared" si="609"/>
        <v/>
      </c>
      <c r="CP1109" s="7" t="str">
        <f t="shared" si="610"/>
        <v/>
      </c>
      <c r="CQ1109" s="7" t="str">
        <f t="shared" si="611"/>
        <v/>
      </c>
    </row>
    <row r="1110" spans="1:95" x14ac:dyDescent="0.25">
      <c r="A1110" s="8">
        <v>1106</v>
      </c>
      <c r="BJ1110" s="7" t="str">
        <f t="shared" si="578"/>
        <v/>
      </c>
      <c r="BK1110" s="7" t="str">
        <f t="shared" si="579"/>
        <v/>
      </c>
      <c r="BL1110" s="7" t="str">
        <f t="shared" si="580"/>
        <v/>
      </c>
      <c r="BM1110" s="7" t="str">
        <f t="shared" si="581"/>
        <v/>
      </c>
      <c r="BN1110" s="7" t="str">
        <f t="shared" si="582"/>
        <v/>
      </c>
      <c r="BO1110" s="7" t="str">
        <f t="shared" si="583"/>
        <v/>
      </c>
      <c r="BP1110" s="7" t="str">
        <f t="shared" si="584"/>
        <v/>
      </c>
      <c r="BQ1110" s="7" t="str">
        <f t="shared" si="585"/>
        <v/>
      </c>
      <c r="BR1110" s="7" t="str">
        <f t="shared" si="586"/>
        <v/>
      </c>
      <c r="BS1110" s="7" t="str">
        <f t="shared" si="587"/>
        <v/>
      </c>
      <c r="BT1110" s="7" t="str">
        <f t="shared" si="588"/>
        <v/>
      </c>
      <c r="BU1110" s="7" t="str">
        <f t="shared" si="589"/>
        <v/>
      </c>
      <c r="BV1110" s="7" t="str">
        <f t="shared" si="590"/>
        <v/>
      </c>
      <c r="BW1110" s="7" t="str">
        <f t="shared" si="591"/>
        <v/>
      </c>
      <c r="BX1110" s="7" t="str">
        <f t="shared" si="592"/>
        <v/>
      </c>
      <c r="BY1110" s="7" t="str">
        <f t="shared" si="593"/>
        <v/>
      </c>
      <c r="BZ1110" s="7" t="str">
        <f t="shared" si="594"/>
        <v/>
      </c>
      <c r="CA1110" s="7" t="str">
        <f t="shared" si="595"/>
        <v/>
      </c>
      <c r="CB1110" s="7" t="str">
        <f t="shared" si="596"/>
        <v/>
      </c>
      <c r="CC1110" s="7" t="str">
        <f t="shared" si="597"/>
        <v/>
      </c>
      <c r="CD1110" s="7" t="str">
        <f t="shared" si="598"/>
        <v/>
      </c>
      <c r="CE1110" s="7" t="str">
        <f t="shared" si="599"/>
        <v/>
      </c>
      <c r="CF1110" s="7" t="str">
        <f t="shared" si="600"/>
        <v/>
      </c>
      <c r="CG1110" s="7" t="str">
        <f t="shared" si="601"/>
        <v/>
      </c>
      <c r="CH1110" s="7" t="str">
        <f t="shared" si="602"/>
        <v/>
      </c>
      <c r="CI1110" s="7" t="str">
        <f t="shared" si="603"/>
        <v/>
      </c>
      <c r="CJ1110" s="7" t="str">
        <f t="shared" si="604"/>
        <v/>
      </c>
      <c r="CK1110" s="7" t="str">
        <f t="shared" si="605"/>
        <v/>
      </c>
      <c r="CL1110" s="7" t="str">
        <f t="shared" si="606"/>
        <v/>
      </c>
      <c r="CM1110" s="7" t="str">
        <f t="shared" si="607"/>
        <v/>
      </c>
      <c r="CN1110" s="7" t="str">
        <f t="shared" si="608"/>
        <v/>
      </c>
      <c r="CO1110" s="7" t="str">
        <f t="shared" si="609"/>
        <v/>
      </c>
      <c r="CP1110" s="7" t="str">
        <f t="shared" si="610"/>
        <v/>
      </c>
      <c r="CQ1110" s="7" t="str">
        <f t="shared" si="611"/>
        <v/>
      </c>
    </row>
    <row r="1111" spans="1:95" x14ac:dyDescent="0.25">
      <c r="A1111" s="8">
        <v>1107</v>
      </c>
      <c r="BJ1111" s="7" t="str">
        <f t="shared" si="578"/>
        <v/>
      </c>
      <c r="BK1111" s="7" t="str">
        <f t="shared" si="579"/>
        <v/>
      </c>
      <c r="BL1111" s="7" t="str">
        <f t="shared" si="580"/>
        <v/>
      </c>
      <c r="BM1111" s="7" t="str">
        <f t="shared" si="581"/>
        <v/>
      </c>
      <c r="BN1111" s="7" t="str">
        <f t="shared" si="582"/>
        <v/>
      </c>
      <c r="BO1111" s="7" t="str">
        <f t="shared" si="583"/>
        <v/>
      </c>
      <c r="BP1111" s="7" t="str">
        <f t="shared" si="584"/>
        <v/>
      </c>
      <c r="BQ1111" s="7" t="str">
        <f t="shared" si="585"/>
        <v/>
      </c>
      <c r="BR1111" s="7" t="str">
        <f t="shared" si="586"/>
        <v/>
      </c>
      <c r="BS1111" s="7" t="str">
        <f t="shared" si="587"/>
        <v/>
      </c>
      <c r="BT1111" s="7" t="str">
        <f t="shared" si="588"/>
        <v/>
      </c>
      <c r="BU1111" s="7" t="str">
        <f t="shared" si="589"/>
        <v/>
      </c>
      <c r="BV1111" s="7" t="str">
        <f t="shared" si="590"/>
        <v/>
      </c>
      <c r="BW1111" s="7" t="str">
        <f t="shared" si="591"/>
        <v/>
      </c>
      <c r="BX1111" s="7" t="str">
        <f t="shared" si="592"/>
        <v/>
      </c>
      <c r="BY1111" s="7" t="str">
        <f t="shared" si="593"/>
        <v/>
      </c>
      <c r="BZ1111" s="7" t="str">
        <f t="shared" si="594"/>
        <v/>
      </c>
      <c r="CA1111" s="7" t="str">
        <f t="shared" si="595"/>
        <v/>
      </c>
      <c r="CB1111" s="7" t="str">
        <f t="shared" si="596"/>
        <v/>
      </c>
      <c r="CC1111" s="7" t="str">
        <f t="shared" si="597"/>
        <v/>
      </c>
      <c r="CD1111" s="7" t="str">
        <f t="shared" si="598"/>
        <v/>
      </c>
      <c r="CE1111" s="7" t="str">
        <f t="shared" si="599"/>
        <v/>
      </c>
      <c r="CF1111" s="7" t="str">
        <f t="shared" si="600"/>
        <v/>
      </c>
      <c r="CG1111" s="7" t="str">
        <f t="shared" si="601"/>
        <v/>
      </c>
      <c r="CH1111" s="7" t="str">
        <f t="shared" si="602"/>
        <v/>
      </c>
      <c r="CI1111" s="7" t="str">
        <f t="shared" si="603"/>
        <v/>
      </c>
      <c r="CJ1111" s="7" t="str">
        <f t="shared" si="604"/>
        <v/>
      </c>
      <c r="CK1111" s="7" t="str">
        <f t="shared" si="605"/>
        <v/>
      </c>
      <c r="CL1111" s="7" t="str">
        <f t="shared" si="606"/>
        <v/>
      </c>
      <c r="CM1111" s="7" t="str">
        <f t="shared" si="607"/>
        <v/>
      </c>
      <c r="CN1111" s="7" t="str">
        <f t="shared" si="608"/>
        <v/>
      </c>
      <c r="CO1111" s="7" t="str">
        <f t="shared" si="609"/>
        <v/>
      </c>
      <c r="CP1111" s="7" t="str">
        <f t="shared" si="610"/>
        <v/>
      </c>
      <c r="CQ1111" s="7" t="str">
        <f t="shared" si="611"/>
        <v/>
      </c>
    </row>
    <row r="1112" spans="1:95" x14ac:dyDescent="0.25">
      <c r="A1112" s="8">
        <v>1108</v>
      </c>
      <c r="BJ1112" s="7" t="str">
        <f t="shared" si="578"/>
        <v/>
      </c>
      <c r="BK1112" s="7" t="str">
        <f t="shared" si="579"/>
        <v/>
      </c>
      <c r="BL1112" s="7" t="str">
        <f t="shared" si="580"/>
        <v/>
      </c>
      <c r="BM1112" s="7" t="str">
        <f t="shared" si="581"/>
        <v/>
      </c>
      <c r="BN1112" s="7" t="str">
        <f t="shared" si="582"/>
        <v/>
      </c>
      <c r="BO1112" s="7" t="str">
        <f t="shared" si="583"/>
        <v/>
      </c>
      <c r="BP1112" s="7" t="str">
        <f t="shared" si="584"/>
        <v/>
      </c>
      <c r="BQ1112" s="7" t="str">
        <f t="shared" si="585"/>
        <v/>
      </c>
      <c r="BR1112" s="7" t="str">
        <f t="shared" si="586"/>
        <v/>
      </c>
      <c r="BS1112" s="7" t="str">
        <f t="shared" si="587"/>
        <v/>
      </c>
      <c r="BT1112" s="7" t="str">
        <f t="shared" si="588"/>
        <v/>
      </c>
      <c r="BU1112" s="7" t="str">
        <f t="shared" si="589"/>
        <v/>
      </c>
      <c r="BV1112" s="7" t="str">
        <f t="shared" si="590"/>
        <v/>
      </c>
      <c r="BW1112" s="7" t="str">
        <f t="shared" si="591"/>
        <v/>
      </c>
      <c r="BX1112" s="7" t="str">
        <f t="shared" si="592"/>
        <v/>
      </c>
      <c r="BY1112" s="7" t="str">
        <f t="shared" si="593"/>
        <v/>
      </c>
      <c r="BZ1112" s="7" t="str">
        <f t="shared" si="594"/>
        <v/>
      </c>
      <c r="CA1112" s="7" t="str">
        <f t="shared" si="595"/>
        <v/>
      </c>
      <c r="CB1112" s="7" t="str">
        <f t="shared" si="596"/>
        <v/>
      </c>
      <c r="CC1112" s="7" t="str">
        <f t="shared" si="597"/>
        <v/>
      </c>
      <c r="CD1112" s="7" t="str">
        <f t="shared" si="598"/>
        <v/>
      </c>
      <c r="CE1112" s="7" t="str">
        <f t="shared" si="599"/>
        <v/>
      </c>
      <c r="CF1112" s="7" t="str">
        <f t="shared" si="600"/>
        <v/>
      </c>
      <c r="CG1112" s="7" t="str">
        <f t="shared" si="601"/>
        <v/>
      </c>
      <c r="CH1112" s="7" t="str">
        <f t="shared" si="602"/>
        <v/>
      </c>
      <c r="CI1112" s="7" t="str">
        <f t="shared" si="603"/>
        <v/>
      </c>
      <c r="CJ1112" s="7" t="str">
        <f t="shared" si="604"/>
        <v/>
      </c>
      <c r="CK1112" s="7" t="str">
        <f t="shared" si="605"/>
        <v/>
      </c>
      <c r="CL1112" s="7" t="str">
        <f t="shared" si="606"/>
        <v/>
      </c>
      <c r="CM1112" s="7" t="str">
        <f t="shared" si="607"/>
        <v/>
      </c>
      <c r="CN1112" s="7" t="str">
        <f t="shared" si="608"/>
        <v/>
      </c>
      <c r="CO1112" s="7" t="str">
        <f t="shared" si="609"/>
        <v/>
      </c>
      <c r="CP1112" s="7" t="str">
        <f t="shared" si="610"/>
        <v/>
      </c>
      <c r="CQ1112" s="7" t="str">
        <f t="shared" si="611"/>
        <v/>
      </c>
    </row>
    <row r="1113" spans="1:95" x14ac:dyDescent="0.25">
      <c r="A1113" s="8">
        <v>1109</v>
      </c>
      <c r="BJ1113" s="7" t="str">
        <f t="shared" si="578"/>
        <v/>
      </c>
      <c r="BK1113" s="7" t="str">
        <f t="shared" si="579"/>
        <v/>
      </c>
      <c r="BL1113" s="7" t="str">
        <f t="shared" si="580"/>
        <v/>
      </c>
      <c r="BM1113" s="7" t="str">
        <f t="shared" si="581"/>
        <v/>
      </c>
      <c r="BN1113" s="7" t="str">
        <f t="shared" si="582"/>
        <v/>
      </c>
      <c r="BO1113" s="7" t="str">
        <f t="shared" si="583"/>
        <v/>
      </c>
      <c r="BP1113" s="7" t="str">
        <f t="shared" si="584"/>
        <v/>
      </c>
      <c r="BQ1113" s="7" t="str">
        <f t="shared" si="585"/>
        <v/>
      </c>
      <c r="BR1113" s="7" t="str">
        <f t="shared" si="586"/>
        <v/>
      </c>
      <c r="BS1113" s="7" t="str">
        <f t="shared" si="587"/>
        <v/>
      </c>
      <c r="BT1113" s="7" t="str">
        <f t="shared" si="588"/>
        <v/>
      </c>
      <c r="BU1113" s="7" t="str">
        <f t="shared" si="589"/>
        <v/>
      </c>
      <c r="BV1113" s="7" t="str">
        <f t="shared" si="590"/>
        <v/>
      </c>
      <c r="BW1113" s="7" t="str">
        <f t="shared" si="591"/>
        <v/>
      </c>
      <c r="BX1113" s="7" t="str">
        <f t="shared" si="592"/>
        <v/>
      </c>
      <c r="BY1113" s="7" t="str">
        <f t="shared" si="593"/>
        <v/>
      </c>
      <c r="BZ1113" s="7" t="str">
        <f t="shared" si="594"/>
        <v/>
      </c>
      <c r="CA1113" s="7" t="str">
        <f t="shared" si="595"/>
        <v/>
      </c>
      <c r="CB1113" s="7" t="str">
        <f t="shared" si="596"/>
        <v/>
      </c>
      <c r="CC1113" s="7" t="str">
        <f t="shared" si="597"/>
        <v/>
      </c>
      <c r="CD1113" s="7" t="str">
        <f t="shared" si="598"/>
        <v/>
      </c>
      <c r="CE1113" s="7" t="str">
        <f t="shared" si="599"/>
        <v/>
      </c>
      <c r="CF1113" s="7" t="str">
        <f t="shared" si="600"/>
        <v/>
      </c>
      <c r="CG1113" s="7" t="str">
        <f t="shared" si="601"/>
        <v/>
      </c>
      <c r="CH1113" s="7" t="str">
        <f t="shared" si="602"/>
        <v/>
      </c>
      <c r="CI1113" s="7" t="str">
        <f t="shared" si="603"/>
        <v/>
      </c>
      <c r="CJ1113" s="7" t="str">
        <f t="shared" si="604"/>
        <v/>
      </c>
      <c r="CK1113" s="7" t="str">
        <f t="shared" si="605"/>
        <v/>
      </c>
      <c r="CL1113" s="7" t="str">
        <f t="shared" si="606"/>
        <v/>
      </c>
      <c r="CM1113" s="7" t="str">
        <f t="shared" si="607"/>
        <v/>
      </c>
      <c r="CN1113" s="7" t="str">
        <f t="shared" si="608"/>
        <v/>
      </c>
      <c r="CO1113" s="7" t="str">
        <f t="shared" si="609"/>
        <v/>
      </c>
      <c r="CP1113" s="7" t="str">
        <f t="shared" si="610"/>
        <v/>
      </c>
      <c r="CQ1113" s="7" t="str">
        <f t="shared" si="611"/>
        <v/>
      </c>
    </row>
    <row r="1114" spans="1:95" x14ac:dyDescent="0.25">
      <c r="A1114" s="8">
        <v>1110</v>
      </c>
      <c r="BJ1114" s="7" t="str">
        <f t="shared" si="578"/>
        <v/>
      </c>
      <c r="BK1114" s="7" t="str">
        <f t="shared" si="579"/>
        <v/>
      </c>
      <c r="BL1114" s="7" t="str">
        <f t="shared" si="580"/>
        <v/>
      </c>
      <c r="BM1114" s="7" t="str">
        <f t="shared" si="581"/>
        <v/>
      </c>
      <c r="BN1114" s="7" t="str">
        <f t="shared" si="582"/>
        <v/>
      </c>
      <c r="BO1114" s="7" t="str">
        <f t="shared" si="583"/>
        <v/>
      </c>
      <c r="BP1114" s="7" t="str">
        <f t="shared" si="584"/>
        <v/>
      </c>
      <c r="BQ1114" s="7" t="str">
        <f t="shared" si="585"/>
        <v/>
      </c>
      <c r="BR1114" s="7" t="str">
        <f t="shared" si="586"/>
        <v/>
      </c>
      <c r="BS1114" s="7" t="str">
        <f t="shared" si="587"/>
        <v/>
      </c>
      <c r="BT1114" s="7" t="str">
        <f t="shared" si="588"/>
        <v/>
      </c>
      <c r="BU1114" s="7" t="str">
        <f t="shared" si="589"/>
        <v/>
      </c>
      <c r="BV1114" s="7" t="str">
        <f t="shared" si="590"/>
        <v/>
      </c>
      <c r="BW1114" s="7" t="str">
        <f t="shared" si="591"/>
        <v/>
      </c>
      <c r="BX1114" s="7" t="str">
        <f t="shared" si="592"/>
        <v/>
      </c>
      <c r="BY1114" s="7" t="str">
        <f t="shared" si="593"/>
        <v/>
      </c>
      <c r="BZ1114" s="7" t="str">
        <f t="shared" si="594"/>
        <v/>
      </c>
      <c r="CA1114" s="7" t="str">
        <f t="shared" si="595"/>
        <v/>
      </c>
      <c r="CB1114" s="7" t="str">
        <f t="shared" si="596"/>
        <v/>
      </c>
      <c r="CC1114" s="7" t="str">
        <f t="shared" si="597"/>
        <v/>
      </c>
      <c r="CD1114" s="7" t="str">
        <f t="shared" si="598"/>
        <v/>
      </c>
      <c r="CE1114" s="7" t="str">
        <f t="shared" si="599"/>
        <v/>
      </c>
      <c r="CF1114" s="7" t="str">
        <f t="shared" si="600"/>
        <v/>
      </c>
      <c r="CG1114" s="7" t="str">
        <f t="shared" si="601"/>
        <v/>
      </c>
      <c r="CH1114" s="7" t="str">
        <f t="shared" si="602"/>
        <v/>
      </c>
      <c r="CI1114" s="7" t="str">
        <f t="shared" si="603"/>
        <v/>
      </c>
      <c r="CJ1114" s="7" t="str">
        <f t="shared" si="604"/>
        <v/>
      </c>
      <c r="CK1114" s="7" t="str">
        <f t="shared" si="605"/>
        <v/>
      </c>
      <c r="CL1114" s="7" t="str">
        <f t="shared" si="606"/>
        <v/>
      </c>
      <c r="CM1114" s="7" t="str">
        <f t="shared" si="607"/>
        <v/>
      </c>
      <c r="CN1114" s="7" t="str">
        <f t="shared" si="608"/>
        <v/>
      </c>
      <c r="CO1114" s="7" t="str">
        <f t="shared" si="609"/>
        <v/>
      </c>
      <c r="CP1114" s="7" t="str">
        <f t="shared" si="610"/>
        <v/>
      </c>
      <c r="CQ1114" s="7" t="str">
        <f t="shared" si="611"/>
        <v/>
      </c>
    </row>
    <row r="1115" spans="1:95" x14ac:dyDescent="0.25">
      <c r="A1115" s="8">
        <v>1111</v>
      </c>
      <c r="BJ1115" s="7" t="str">
        <f t="shared" si="578"/>
        <v/>
      </c>
      <c r="BK1115" s="7" t="str">
        <f t="shared" si="579"/>
        <v/>
      </c>
      <c r="BL1115" s="7" t="str">
        <f t="shared" si="580"/>
        <v/>
      </c>
      <c r="BM1115" s="7" t="str">
        <f t="shared" si="581"/>
        <v/>
      </c>
      <c r="BN1115" s="7" t="str">
        <f t="shared" si="582"/>
        <v/>
      </c>
      <c r="BO1115" s="7" t="str">
        <f t="shared" si="583"/>
        <v/>
      </c>
      <c r="BP1115" s="7" t="str">
        <f t="shared" si="584"/>
        <v/>
      </c>
      <c r="BQ1115" s="7" t="str">
        <f t="shared" si="585"/>
        <v/>
      </c>
      <c r="BR1115" s="7" t="str">
        <f t="shared" si="586"/>
        <v/>
      </c>
      <c r="BS1115" s="7" t="str">
        <f t="shared" si="587"/>
        <v/>
      </c>
      <c r="BT1115" s="7" t="str">
        <f t="shared" si="588"/>
        <v/>
      </c>
      <c r="BU1115" s="7" t="str">
        <f t="shared" si="589"/>
        <v/>
      </c>
      <c r="BV1115" s="7" t="str">
        <f t="shared" si="590"/>
        <v/>
      </c>
      <c r="BW1115" s="7" t="str">
        <f t="shared" si="591"/>
        <v/>
      </c>
      <c r="BX1115" s="7" t="str">
        <f t="shared" si="592"/>
        <v/>
      </c>
      <c r="BY1115" s="7" t="str">
        <f t="shared" si="593"/>
        <v/>
      </c>
      <c r="BZ1115" s="7" t="str">
        <f t="shared" si="594"/>
        <v/>
      </c>
      <c r="CA1115" s="7" t="str">
        <f t="shared" si="595"/>
        <v/>
      </c>
      <c r="CB1115" s="7" t="str">
        <f t="shared" si="596"/>
        <v/>
      </c>
      <c r="CC1115" s="7" t="str">
        <f t="shared" si="597"/>
        <v/>
      </c>
      <c r="CD1115" s="7" t="str">
        <f t="shared" si="598"/>
        <v/>
      </c>
      <c r="CE1115" s="7" t="str">
        <f t="shared" si="599"/>
        <v/>
      </c>
      <c r="CF1115" s="7" t="str">
        <f t="shared" si="600"/>
        <v/>
      </c>
      <c r="CG1115" s="7" t="str">
        <f t="shared" si="601"/>
        <v/>
      </c>
      <c r="CH1115" s="7" t="str">
        <f t="shared" si="602"/>
        <v/>
      </c>
      <c r="CI1115" s="7" t="str">
        <f t="shared" si="603"/>
        <v/>
      </c>
      <c r="CJ1115" s="7" t="str">
        <f t="shared" si="604"/>
        <v/>
      </c>
      <c r="CK1115" s="7" t="str">
        <f t="shared" si="605"/>
        <v/>
      </c>
      <c r="CL1115" s="7" t="str">
        <f t="shared" si="606"/>
        <v/>
      </c>
      <c r="CM1115" s="7" t="str">
        <f t="shared" si="607"/>
        <v/>
      </c>
      <c r="CN1115" s="7" t="str">
        <f t="shared" si="608"/>
        <v/>
      </c>
      <c r="CO1115" s="7" t="str">
        <f t="shared" si="609"/>
        <v/>
      </c>
      <c r="CP1115" s="7" t="str">
        <f t="shared" si="610"/>
        <v/>
      </c>
      <c r="CQ1115" s="7" t="str">
        <f t="shared" si="611"/>
        <v/>
      </c>
    </row>
    <row r="1116" spans="1:95" x14ac:dyDescent="0.25">
      <c r="A1116" s="8">
        <v>1112</v>
      </c>
      <c r="BJ1116" s="7" t="str">
        <f t="shared" si="578"/>
        <v/>
      </c>
      <c r="BK1116" s="7" t="str">
        <f t="shared" si="579"/>
        <v/>
      </c>
      <c r="BL1116" s="7" t="str">
        <f t="shared" si="580"/>
        <v/>
      </c>
      <c r="BM1116" s="7" t="str">
        <f t="shared" si="581"/>
        <v/>
      </c>
      <c r="BN1116" s="7" t="str">
        <f t="shared" si="582"/>
        <v/>
      </c>
      <c r="BO1116" s="7" t="str">
        <f t="shared" si="583"/>
        <v/>
      </c>
      <c r="BP1116" s="7" t="str">
        <f t="shared" si="584"/>
        <v/>
      </c>
      <c r="BQ1116" s="7" t="str">
        <f t="shared" si="585"/>
        <v/>
      </c>
      <c r="BR1116" s="7" t="str">
        <f t="shared" si="586"/>
        <v/>
      </c>
      <c r="BS1116" s="7" t="str">
        <f t="shared" si="587"/>
        <v/>
      </c>
      <c r="BT1116" s="7" t="str">
        <f t="shared" si="588"/>
        <v/>
      </c>
      <c r="BU1116" s="7" t="str">
        <f t="shared" si="589"/>
        <v/>
      </c>
      <c r="BV1116" s="7" t="str">
        <f t="shared" si="590"/>
        <v/>
      </c>
      <c r="BW1116" s="7" t="str">
        <f t="shared" si="591"/>
        <v/>
      </c>
      <c r="BX1116" s="7" t="str">
        <f t="shared" si="592"/>
        <v/>
      </c>
      <c r="BY1116" s="7" t="str">
        <f t="shared" si="593"/>
        <v/>
      </c>
      <c r="BZ1116" s="7" t="str">
        <f t="shared" si="594"/>
        <v/>
      </c>
      <c r="CA1116" s="7" t="str">
        <f t="shared" si="595"/>
        <v/>
      </c>
      <c r="CB1116" s="7" t="str">
        <f t="shared" si="596"/>
        <v/>
      </c>
      <c r="CC1116" s="7" t="str">
        <f t="shared" si="597"/>
        <v/>
      </c>
      <c r="CD1116" s="7" t="str">
        <f t="shared" si="598"/>
        <v/>
      </c>
      <c r="CE1116" s="7" t="str">
        <f t="shared" si="599"/>
        <v/>
      </c>
      <c r="CF1116" s="7" t="str">
        <f t="shared" si="600"/>
        <v/>
      </c>
      <c r="CG1116" s="7" t="str">
        <f t="shared" si="601"/>
        <v/>
      </c>
      <c r="CH1116" s="7" t="str">
        <f t="shared" si="602"/>
        <v/>
      </c>
      <c r="CI1116" s="7" t="str">
        <f t="shared" si="603"/>
        <v/>
      </c>
      <c r="CJ1116" s="7" t="str">
        <f t="shared" si="604"/>
        <v/>
      </c>
      <c r="CK1116" s="7" t="str">
        <f t="shared" si="605"/>
        <v/>
      </c>
      <c r="CL1116" s="7" t="str">
        <f t="shared" si="606"/>
        <v/>
      </c>
      <c r="CM1116" s="7" t="str">
        <f t="shared" si="607"/>
        <v/>
      </c>
      <c r="CN1116" s="7" t="str">
        <f t="shared" si="608"/>
        <v/>
      </c>
      <c r="CO1116" s="7" t="str">
        <f t="shared" si="609"/>
        <v/>
      </c>
      <c r="CP1116" s="7" t="str">
        <f t="shared" si="610"/>
        <v/>
      </c>
      <c r="CQ1116" s="7" t="str">
        <f t="shared" si="611"/>
        <v/>
      </c>
    </row>
    <row r="1117" spans="1:95" x14ac:dyDescent="0.25">
      <c r="A1117" s="8">
        <v>1113</v>
      </c>
      <c r="BJ1117" s="7" t="str">
        <f t="shared" si="578"/>
        <v/>
      </c>
      <c r="BK1117" s="7" t="str">
        <f t="shared" si="579"/>
        <v/>
      </c>
      <c r="BL1117" s="7" t="str">
        <f t="shared" si="580"/>
        <v/>
      </c>
      <c r="BM1117" s="7" t="str">
        <f t="shared" si="581"/>
        <v/>
      </c>
      <c r="BN1117" s="7" t="str">
        <f t="shared" si="582"/>
        <v/>
      </c>
      <c r="BO1117" s="7" t="str">
        <f t="shared" si="583"/>
        <v/>
      </c>
      <c r="BP1117" s="7" t="str">
        <f t="shared" si="584"/>
        <v/>
      </c>
      <c r="BQ1117" s="7" t="str">
        <f t="shared" si="585"/>
        <v/>
      </c>
      <c r="BR1117" s="7" t="str">
        <f t="shared" si="586"/>
        <v/>
      </c>
      <c r="BS1117" s="7" t="str">
        <f t="shared" si="587"/>
        <v/>
      </c>
      <c r="BT1117" s="7" t="str">
        <f t="shared" si="588"/>
        <v/>
      </c>
      <c r="BU1117" s="7" t="str">
        <f t="shared" si="589"/>
        <v/>
      </c>
      <c r="BV1117" s="7" t="str">
        <f t="shared" si="590"/>
        <v/>
      </c>
      <c r="BW1117" s="7" t="str">
        <f t="shared" si="591"/>
        <v/>
      </c>
      <c r="BX1117" s="7" t="str">
        <f t="shared" si="592"/>
        <v/>
      </c>
      <c r="BY1117" s="7" t="str">
        <f t="shared" si="593"/>
        <v/>
      </c>
      <c r="BZ1117" s="7" t="str">
        <f t="shared" si="594"/>
        <v/>
      </c>
      <c r="CA1117" s="7" t="str">
        <f t="shared" si="595"/>
        <v/>
      </c>
      <c r="CB1117" s="7" t="str">
        <f t="shared" si="596"/>
        <v/>
      </c>
      <c r="CC1117" s="7" t="str">
        <f t="shared" si="597"/>
        <v/>
      </c>
      <c r="CD1117" s="7" t="str">
        <f t="shared" si="598"/>
        <v/>
      </c>
      <c r="CE1117" s="7" t="str">
        <f t="shared" si="599"/>
        <v/>
      </c>
      <c r="CF1117" s="7" t="str">
        <f t="shared" si="600"/>
        <v/>
      </c>
      <c r="CG1117" s="7" t="str">
        <f t="shared" si="601"/>
        <v/>
      </c>
      <c r="CH1117" s="7" t="str">
        <f t="shared" si="602"/>
        <v/>
      </c>
      <c r="CI1117" s="7" t="str">
        <f t="shared" si="603"/>
        <v/>
      </c>
      <c r="CJ1117" s="7" t="str">
        <f t="shared" si="604"/>
        <v/>
      </c>
      <c r="CK1117" s="7" t="str">
        <f t="shared" si="605"/>
        <v/>
      </c>
      <c r="CL1117" s="7" t="str">
        <f t="shared" si="606"/>
        <v/>
      </c>
      <c r="CM1117" s="7" t="str">
        <f t="shared" si="607"/>
        <v/>
      </c>
      <c r="CN1117" s="7" t="str">
        <f t="shared" si="608"/>
        <v/>
      </c>
      <c r="CO1117" s="7" t="str">
        <f t="shared" si="609"/>
        <v/>
      </c>
      <c r="CP1117" s="7" t="str">
        <f t="shared" si="610"/>
        <v/>
      </c>
      <c r="CQ1117" s="7" t="str">
        <f t="shared" si="611"/>
        <v/>
      </c>
    </row>
    <row r="1118" spans="1:95" x14ac:dyDescent="0.25">
      <c r="A1118" s="8">
        <v>1114</v>
      </c>
      <c r="BJ1118" s="7" t="str">
        <f t="shared" si="578"/>
        <v/>
      </c>
      <c r="BK1118" s="7" t="str">
        <f t="shared" si="579"/>
        <v/>
      </c>
      <c r="BL1118" s="7" t="str">
        <f t="shared" si="580"/>
        <v/>
      </c>
      <c r="BM1118" s="7" t="str">
        <f t="shared" si="581"/>
        <v/>
      </c>
      <c r="BN1118" s="7" t="str">
        <f t="shared" si="582"/>
        <v/>
      </c>
      <c r="BO1118" s="7" t="str">
        <f t="shared" si="583"/>
        <v/>
      </c>
      <c r="BP1118" s="7" t="str">
        <f t="shared" si="584"/>
        <v/>
      </c>
      <c r="BQ1118" s="7" t="str">
        <f t="shared" si="585"/>
        <v/>
      </c>
      <c r="BR1118" s="7" t="str">
        <f t="shared" si="586"/>
        <v/>
      </c>
      <c r="BS1118" s="7" t="str">
        <f t="shared" si="587"/>
        <v/>
      </c>
      <c r="BT1118" s="7" t="str">
        <f t="shared" si="588"/>
        <v/>
      </c>
      <c r="BU1118" s="7" t="str">
        <f t="shared" si="589"/>
        <v/>
      </c>
      <c r="BV1118" s="7" t="str">
        <f t="shared" si="590"/>
        <v/>
      </c>
      <c r="BW1118" s="7" t="str">
        <f t="shared" si="591"/>
        <v/>
      </c>
      <c r="BX1118" s="7" t="str">
        <f t="shared" si="592"/>
        <v/>
      </c>
      <c r="BY1118" s="7" t="str">
        <f t="shared" si="593"/>
        <v/>
      </c>
      <c r="BZ1118" s="7" t="str">
        <f t="shared" si="594"/>
        <v/>
      </c>
      <c r="CA1118" s="7" t="str">
        <f t="shared" si="595"/>
        <v/>
      </c>
      <c r="CB1118" s="7" t="str">
        <f t="shared" si="596"/>
        <v/>
      </c>
      <c r="CC1118" s="7" t="str">
        <f t="shared" si="597"/>
        <v/>
      </c>
      <c r="CD1118" s="7" t="str">
        <f t="shared" si="598"/>
        <v/>
      </c>
      <c r="CE1118" s="7" t="str">
        <f t="shared" si="599"/>
        <v/>
      </c>
      <c r="CF1118" s="7" t="str">
        <f t="shared" si="600"/>
        <v/>
      </c>
      <c r="CG1118" s="7" t="str">
        <f t="shared" si="601"/>
        <v/>
      </c>
      <c r="CH1118" s="7" t="str">
        <f t="shared" si="602"/>
        <v/>
      </c>
      <c r="CI1118" s="7" t="str">
        <f t="shared" si="603"/>
        <v/>
      </c>
      <c r="CJ1118" s="7" t="str">
        <f t="shared" si="604"/>
        <v/>
      </c>
      <c r="CK1118" s="7" t="str">
        <f t="shared" si="605"/>
        <v/>
      </c>
      <c r="CL1118" s="7" t="str">
        <f t="shared" si="606"/>
        <v/>
      </c>
      <c r="CM1118" s="7" t="str">
        <f t="shared" si="607"/>
        <v/>
      </c>
      <c r="CN1118" s="7" t="str">
        <f t="shared" si="608"/>
        <v/>
      </c>
      <c r="CO1118" s="7" t="str">
        <f t="shared" si="609"/>
        <v/>
      </c>
      <c r="CP1118" s="7" t="str">
        <f t="shared" si="610"/>
        <v/>
      </c>
      <c r="CQ1118" s="7" t="str">
        <f t="shared" si="611"/>
        <v/>
      </c>
    </row>
    <row r="1119" spans="1:95" x14ac:dyDescent="0.25">
      <c r="A1119" s="8">
        <v>1115</v>
      </c>
      <c r="BJ1119" s="7" t="str">
        <f t="shared" si="578"/>
        <v/>
      </c>
      <c r="BK1119" s="7" t="str">
        <f t="shared" si="579"/>
        <v/>
      </c>
      <c r="BL1119" s="7" t="str">
        <f t="shared" si="580"/>
        <v/>
      </c>
      <c r="BM1119" s="7" t="str">
        <f t="shared" si="581"/>
        <v/>
      </c>
      <c r="BN1119" s="7" t="str">
        <f t="shared" si="582"/>
        <v/>
      </c>
      <c r="BO1119" s="7" t="str">
        <f t="shared" si="583"/>
        <v/>
      </c>
      <c r="BP1119" s="7" t="str">
        <f t="shared" si="584"/>
        <v/>
      </c>
      <c r="BQ1119" s="7" t="str">
        <f t="shared" si="585"/>
        <v/>
      </c>
      <c r="BR1119" s="7" t="str">
        <f t="shared" si="586"/>
        <v/>
      </c>
      <c r="BS1119" s="7" t="str">
        <f t="shared" si="587"/>
        <v/>
      </c>
      <c r="BT1119" s="7" t="str">
        <f t="shared" si="588"/>
        <v/>
      </c>
      <c r="BU1119" s="7" t="str">
        <f t="shared" si="589"/>
        <v/>
      </c>
      <c r="BV1119" s="7" t="str">
        <f t="shared" si="590"/>
        <v/>
      </c>
      <c r="BW1119" s="7" t="str">
        <f t="shared" si="591"/>
        <v/>
      </c>
      <c r="BX1119" s="7" t="str">
        <f t="shared" si="592"/>
        <v/>
      </c>
      <c r="BY1119" s="7" t="str">
        <f t="shared" si="593"/>
        <v/>
      </c>
      <c r="BZ1119" s="7" t="str">
        <f t="shared" si="594"/>
        <v/>
      </c>
      <c r="CA1119" s="7" t="str">
        <f t="shared" si="595"/>
        <v/>
      </c>
      <c r="CB1119" s="7" t="str">
        <f t="shared" si="596"/>
        <v/>
      </c>
      <c r="CC1119" s="7" t="str">
        <f t="shared" si="597"/>
        <v/>
      </c>
      <c r="CD1119" s="7" t="str">
        <f t="shared" si="598"/>
        <v/>
      </c>
      <c r="CE1119" s="7" t="str">
        <f t="shared" si="599"/>
        <v/>
      </c>
      <c r="CF1119" s="7" t="str">
        <f t="shared" si="600"/>
        <v/>
      </c>
      <c r="CG1119" s="7" t="str">
        <f t="shared" si="601"/>
        <v/>
      </c>
      <c r="CH1119" s="7" t="str">
        <f t="shared" si="602"/>
        <v/>
      </c>
      <c r="CI1119" s="7" t="str">
        <f t="shared" si="603"/>
        <v/>
      </c>
      <c r="CJ1119" s="7" t="str">
        <f t="shared" si="604"/>
        <v/>
      </c>
      <c r="CK1119" s="7" t="str">
        <f t="shared" si="605"/>
        <v/>
      </c>
      <c r="CL1119" s="7" t="str">
        <f t="shared" si="606"/>
        <v/>
      </c>
      <c r="CM1119" s="7" t="str">
        <f t="shared" si="607"/>
        <v/>
      </c>
      <c r="CN1119" s="7" t="str">
        <f t="shared" si="608"/>
        <v/>
      </c>
      <c r="CO1119" s="7" t="str">
        <f t="shared" si="609"/>
        <v/>
      </c>
      <c r="CP1119" s="7" t="str">
        <f t="shared" si="610"/>
        <v/>
      </c>
      <c r="CQ1119" s="7" t="str">
        <f t="shared" si="611"/>
        <v/>
      </c>
    </row>
    <row r="1120" spans="1:95" x14ac:dyDescent="0.25">
      <c r="A1120" s="8">
        <v>1116</v>
      </c>
      <c r="BJ1120" s="7" t="str">
        <f t="shared" si="578"/>
        <v/>
      </c>
      <c r="BK1120" s="7" t="str">
        <f t="shared" si="579"/>
        <v/>
      </c>
      <c r="BL1120" s="7" t="str">
        <f t="shared" si="580"/>
        <v/>
      </c>
      <c r="BM1120" s="7" t="str">
        <f t="shared" si="581"/>
        <v/>
      </c>
      <c r="BN1120" s="7" t="str">
        <f t="shared" si="582"/>
        <v/>
      </c>
      <c r="BO1120" s="7" t="str">
        <f t="shared" si="583"/>
        <v/>
      </c>
      <c r="BP1120" s="7" t="str">
        <f t="shared" si="584"/>
        <v/>
      </c>
      <c r="BQ1120" s="7" t="str">
        <f t="shared" si="585"/>
        <v/>
      </c>
      <c r="BR1120" s="7" t="str">
        <f t="shared" si="586"/>
        <v/>
      </c>
      <c r="BS1120" s="7" t="str">
        <f t="shared" si="587"/>
        <v/>
      </c>
      <c r="BT1120" s="7" t="str">
        <f t="shared" si="588"/>
        <v/>
      </c>
      <c r="BU1120" s="7" t="str">
        <f t="shared" si="589"/>
        <v/>
      </c>
      <c r="BV1120" s="7" t="str">
        <f t="shared" si="590"/>
        <v/>
      </c>
      <c r="BW1120" s="7" t="str">
        <f t="shared" si="591"/>
        <v/>
      </c>
      <c r="BX1120" s="7" t="str">
        <f t="shared" si="592"/>
        <v/>
      </c>
      <c r="BY1120" s="7" t="str">
        <f t="shared" si="593"/>
        <v/>
      </c>
      <c r="BZ1120" s="7" t="str">
        <f t="shared" si="594"/>
        <v/>
      </c>
      <c r="CA1120" s="7" t="str">
        <f t="shared" si="595"/>
        <v/>
      </c>
      <c r="CB1120" s="7" t="str">
        <f t="shared" si="596"/>
        <v/>
      </c>
      <c r="CC1120" s="7" t="str">
        <f t="shared" si="597"/>
        <v/>
      </c>
      <c r="CD1120" s="7" t="str">
        <f t="shared" si="598"/>
        <v/>
      </c>
      <c r="CE1120" s="7" t="str">
        <f t="shared" si="599"/>
        <v/>
      </c>
      <c r="CF1120" s="7" t="str">
        <f t="shared" si="600"/>
        <v/>
      </c>
      <c r="CG1120" s="7" t="str">
        <f t="shared" si="601"/>
        <v/>
      </c>
      <c r="CH1120" s="7" t="str">
        <f t="shared" si="602"/>
        <v/>
      </c>
      <c r="CI1120" s="7" t="str">
        <f t="shared" si="603"/>
        <v/>
      </c>
      <c r="CJ1120" s="7" t="str">
        <f t="shared" si="604"/>
        <v/>
      </c>
      <c r="CK1120" s="7" t="str">
        <f t="shared" si="605"/>
        <v/>
      </c>
      <c r="CL1120" s="7" t="str">
        <f t="shared" si="606"/>
        <v/>
      </c>
      <c r="CM1120" s="7" t="str">
        <f t="shared" si="607"/>
        <v/>
      </c>
      <c r="CN1120" s="7" t="str">
        <f t="shared" si="608"/>
        <v/>
      </c>
      <c r="CO1120" s="7" t="str">
        <f t="shared" si="609"/>
        <v/>
      </c>
      <c r="CP1120" s="7" t="str">
        <f t="shared" si="610"/>
        <v/>
      </c>
      <c r="CQ1120" s="7" t="str">
        <f t="shared" si="611"/>
        <v/>
      </c>
    </row>
    <row r="1121" spans="1:95" x14ac:dyDescent="0.25">
      <c r="A1121" s="8">
        <v>1117</v>
      </c>
      <c r="BJ1121" s="7" t="str">
        <f t="shared" si="578"/>
        <v/>
      </c>
      <c r="BK1121" s="7" t="str">
        <f t="shared" si="579"/>
        <v/>
      </c>
      <c r="BL1121" s="7" t="str">
        <f t="shared" si="580"/>
        <v/>
      </c>
      <c r="BM1121" s="7" t="str">
        <f t="shared" si="581"/>
        <v/>
      </c>
      <c r="BN1121" s="7" t="str">
        <f t="shared" si="582"/>
        <v/>
      </c>
      <c r="BO1121" s="7" t="str">
        <f t="shared" si="583"/>
        <v/>
      </c>
      <c r="BP1121" s="7" t="str">
        <f t="shared" si="584"/>
        <v/>
      </c>
      <c r="BQ1121" s="7" t="str">
        <f t="shared" si="585"/>
        <v/>
      </c>
      <c r="BR1121" s="7" t="str">
        <f t="shared" si="586"/>
        <v/>
      </c>
      <c r="BS1121" s="7" t="str">
        <f t="shared" si="587"/>
        <v/>
      </c>
      <c r="BT1121" s="7" t="str">
        <f t="shared" si="588"/>
        <v/>
      </c>
      <c r="BU1121" s="7" t="str">
        <f t="shared" si="589"/>
        <v/>
      </c>
      <c r="BV1121" s="7" t="str">
        <f t="shared" si="590"/>
        <v/>
      </c>
      <c r="BW1121" s="7" t="str">
        <f t="shared" si="591"/>
        <v/>
      </c>
      <c r="BX1121" s="7" t="str">
        <f t="shared" si="592"/>
        <v/>
      </c>
      <c r="BY1121" s="7" t="str">
        <f t="shared" si="593"/>
        <v/>
      </c>
      <c r="BZ1121" s="7" t="str">
        <f t="shared" si="594"/>
        <v/>
      </c>
      <c r="CA1121" s="7" t="str">
        <f t="shared" si="595"/>
        <v/>
      </c>
      <c r="CB1121" s="7" t="str">
        <f t="shared" si="596"/>
        <v/>
      </c>
      <c r="CC1121" s="7" t="str">
        <f t="shared" si="597"/>
        <v/>
      </c>
      <c r="CD1121" s="7" t="str">
        <f t="shared" si="598"/>
        <v/>
      </c>
      <c r="CE1121" s="7" t="str">
        <f t="shared" si="599"/>
        <v/>
      </c>
      <c r="CF1121" s="7" t="str">
        <f t="shared" si="600"/>
        <v/>
      </c>
      <c r="CG1121" s="7" t="str">
        <f t="shared" si="601"/>
        <v/>
      </c>
      <c r="CH1121" s="7" t="str">
        <f t="shared" si="602"/>
        <v/>
      </c>
      <c r="CI1121" s="7" t="str">
        <f t="shared" si="603"/>
        <v/>
      </c>
      <c r="CJ1121" s="7" t="str">
        <f t="shared" si="604"/>
        <v/>
      </c>
      <c r="CK1121" s="7" t="str">
        <f t="shared" si="605"/>
        <v/>
      </c>
      <c r="CL1121" s="7" t="str">
        <f t="shared" si="606"/>
        <v/>
      </c>
      <c r="CM1121" s="7" t="str">
        <f t="shared" si="607"/>
        <v/>
      </c>
      <c r="CN1121" s="7" t="str">
        <f t="shared" si="608"/>
        <v/>
      </c>
      <c r="CO1121" s="7" t="str">
        <f t="shared" si="609"/>
        <v/>
      </c>
      <c r="CP1121" s="7" t="str">
        <f t="shared" si="610"/>
        <v/>
      </c>
      <c r="CQ1121" s="7" t="str">
        <f t="shared" si="611"/>
        <v/>
      </c>
    </row>
    <row r="1122" spans="1:95" x14ac:dyDescent="0.25">
      <c r="A1122" s="8">
        <v>1118</v>
      </c>
      <c r="BJ1122" s="7" t="str">
        <f t="shared" si="578"/>
        <v/>
      </c>
      <c r="BK1122" s="7" t="str">
        <f t="shared" si="579"/>
        <v/>
      </c>
      <c r="BL1122" s="7" t="str">
        <f t="shared" si="580"/>
        <v/>
      </c>
      <c r="BM1122" s="7" t="str">
        <f t="shared" si="581"/>
        <v/>
      </c>
      <c r="BN1122" s="7" t="str">
        <f t="shared" si="582"/>
        <v/>
      </c>
      <c r="BO1122" s="7" t="str">
        <f t="shared" si="583"/>
        <v/>
      </c>
      <c r="BP1122" s="7" t="str">
        <f t="shared" si="584"/>
        <v/>
      </c>
      <c r="BQ1122" s="7" t="str">
        <f t="shared" si="585"/>
        <v/>
      </c>
      <c r="BR1122" s="7" t="str">
        <f t="shared" si="586"/>
        <v/>
      </c>
      <c r="BS1122" s="7" t="str">
        <f t="shared" si="587"/>
        <v/>
      </c>
      <c r="BT1122" s="7" t="str">
        <f t="shared" si="588"/>
        <v/>
      </c>
      <c r="BU1122" s="7" t="str">
        <f t="shared" si="589"/>
        <v/>
      </c>
      <c r="BV1122" s="7" t="str">
        <f t="shared" si="590"/>
        <v/>
      </c>
      <c r="BW1122" s="7" t="str">
        <f t="shared" si="591"/>
        <v/>
      </c>
      <c r="BX1122" s="7" t="str">
        <f t="shared" si="592"/>
        <v/>
      </c>
      <c r="BY1122" s="7" t="str">
        <f t="shared" si="593"/>
        <v/>
      </c>
      <c r="BZ1122" s="7" t="str">
        <f t="shared" si="594"/>
        <v/>
      </c>
      <c r="CA1122" s="7" t="str">
        <f t="shared" si="595"/>
        <v/>
      </c>
      <c r="CB1122" s="7" t="str">
        <f t="shared" si="596"/>
        <v/>
      </c>
      <c r="CC1122" s="7" t="str">
        <f t="shared" si="597"/>
        <v/>
      </c>
      <c r="CD1122" s="7" t="str">
        <f t="shared" si="598"/>
        <v/>
      </c>
      <c r="CE1122" s="7" t="str">
        <f t="shared" si="599"/>
        <v/>
      </c>
      <c r="CF1122" s="7" t="str">
        <f t="shared" si="600"/>
        <v/>
      </c>
      <c r="CG1122" s="7" t="str">
        <f t="shared" si="601"/>
        <v/>
      </c>
      <c r="CH1122" s="7" t="str">
        <f t="shared" si="602"/>
        <v/>
      </c>
      <c r="CI1122" s="7" t="str">
        <f t="shared" si="603"/>
        <v/>
      </c>
      <c r="CJ1122" s="7" t="str">
        <f t="shared" si="604"/>
        <v/>
      </c>
      <c r="CK1122" s="7" t="str">
        <f t="shared" si="605"/>
        <v/>
      </c>
      <c r="CL1122" s="7" t="str">
        <f t="shared" si="606"/>
        <v/>
      </c>
      <c r="CM1122" s="7" t="str">
        <f t="shared" si="607"/>
        <v/>
      </c>
      <c r="CN1122" s="7" t="str">
        <f t="shared" si="608"/>
        <v/>
      </c>
      <c r="CO1122" s="7" t="str">
        <f t="shared" si="609"/>
        <v/>
      </c>
      <c r="CP1122" s="7" t="str">
        <f t="shared" si="610"/>
        <v/>
      </c>
      <c r="CQ1122" s="7" t="str">
        <f t="shared" si="611"/>
        <v/>
      </c>
    </row>
    <row r="1123" spans="1:95" x14ac:dyDescent="0.25">
      <c r="A1123" s="8">
        <v>1119</v>
      </c>
      <c r="BJ1123" s="7" t="str">
        <f t="shared" si="578"/>
        <v/>
      </c>
      <c r="BK1123" s="7" t="str">
        <f t="shared" si="579"/>
        <v/>
      </c>
      <c r="BL1123" s="7" t="str">
        <f t="shared" si="580"/>
        <v/>
      </c>
      <c r="BM1123" s="7" t="str">
        <f t="shared" si="581"/>
        <v/>
      </c>
      <c r="BN1123" s="7" t="str">
        <f t="shared" si="582"/>
        <v/>
      </c>
      <c r="BO1123" s="7" t="str">
        <f t="shared" si="583"/>
        <v/>
      </c>
      <c r="BP1123" s="7" t="str">
        <f t="shared" si="584"/>
        <v/>
      </c>
      <c r="BQ1123" s="7" t="str">
        <f t="shared" si="585"/>
        <v/>
      </c>
      <c r="BR1123" s="7" t="str">
        <f t="shared" si="586"/>
        <v/>
      </c>
      <c r="BS1123" s="7" t="str">
        <f t="shared" si="587"/>
        <v/>
      </c>
      <c r="BT1123" s="7" t="str">
        <f t="shared" si="588"/>
        <v/>
      </c>
      <c r="BU1123" s="7" t="str">
        <f t="shared" si="589"/>
        <v/>
      </c>
      <c r="BV1123" s="7" t="str">
        <f t="shared" si="590"/>
        <v/>
      </c>
      <c r="BW1123" s="7" t="str">
        <f t="shared" si="591"/>
        <v/>
      </c>
      <c r="BX1123" s="7" t="str">
        <f t="shared" si="592"/>
        <v/>
      </c>
      <c r="BY1123" s="7" t="str">
        <f t="shared" si="593"/>
        <v/>
      </c>
      <c r="BZ1123" s="7" t="str">
        <f t="shared" si="594"/>
        <v/>
      </c>
      <c r="CA1123" s="7" t="str">
        <f t="shared" si="595"/>
        <v/>
      </c>
      <c r="CB1123" s="7" t="str">
        <f t="shared" si="596"/>
        <v/>
      </c>
      <c r="CC1123" s="7" t="str">
        <f t="shared" si="597"/>
        <v/>
      </c>
      <c r="CD1123" s="7" t="str">
        <f t="shared" si="598"/>
        <v/>
      </c>
      <c r="CE1123" s="7" t="str">
        <f t="shared" si="599"/>
        <v/>
      </c>
      <c r="CF1123" s="7" t="str">
        <f t="shared" si="600"/>
        <v/>
      </c>
      <c r="CG1123" s="7" t="str">
        <f t="shared" si="601"/>
        <v/>
      </c>
      <c r="CH1123" s="7" t="str">
        <f t="shared" si="602"/>
        <v/>
      </c>
      <c r="CI1123" s="7" t="str">
        <f t="shared" si="603"/>
        <v/>
      </c>
      <c r="CJ1123" s="7" t="str">
        <f t="shared" si="604"/>
        <v/>
      </c>
      <c r="CK1123" s="7" t="str">
        <f t="shared" si="605"/>
        <v/>
      </c>
      <c r="CL1123" s="7" t="str">
        <f t="shared" si="606"/>
        <v/>
      </c>
      <c r="CM1123" s="7" t="str">
        <f t="shared" si="607"/>
        <v/>
      </c>
      <c r="CN1123" s="7" t="str">
        <f t="shared" si="608"/>
        <v/>
      </c>
      <c r="CO1123" s="7" t="str">
        <f t="shared" si="609"/>
        <v/>
      </c>
      <c r="CP1123" s="7" t="str">
        <f t="shared" si="610"/>
        <v/>
      </c>
      <c r="CQ1123" s="7" t="str">
        <f t="shared" si="611"/>
        <v/>
      </c>
    </row>
    <row r="1124" spans="1:95" x14ac:dyDescent="0.25">
      <c r="A1124" s="8">
        <v>1120</v>
      </c>
      <c r="BJ1124" s="7" t="str">
        <f t="shared" si="578"/>
        <v/>
      </c>
      <c r="BK1124" s="7" t="str">
        <f t="shared" si="579"/>
        <v/>
      </c>
      <c r="BL1124" s="7" t="str">
        <f t="shared" si="580"/>
        <v/>
      </c>
      <c r="BM1124" s="7" t="str">
        <f t="shared" si="581"/>
        <v/>
      </c>
      <c r="BN1124" s="7" t="str">
        <f t="shared" si="582"/>
        <v/>
      </c>
      <c r="BO1124" s="7" t="str">
        <f t="shared" si="583"/>
        <v/>
      </c>
      <c r="BP1124" s="7" t="str">
        <f t="shared" si="584"/>
        <v/>
      </c>
      <c r="BQ1124" s="7" t="str">
        <f t="shared" si="585"/>
        <v/>
      </c>
      <c r="BR1124" s="7" t="str">
        <f t="shared" si="586"/>
        <v/>
      </c>
      <c r="BS1124" s="7" t="str">
        <f t="shared" si="587"/>
        <v/>
      </c>
      <c r="BT1124" s="7" t="str">
        <f t="shared" si="588"/>
        <v/>
      </c>
      <c r="BU1124" s="7" t="str">
        <f t="shared" si="589"/>
        <v/>
      </c>
      <c r="BV1124" s="7" t="str">
        <f t="shared" si="590"/>
        <v/>
      </c>
      <c r="BW1124" s="7" t="str">
        <f t="shared" si="591"/>
        <v/>
      </c>
      <c r="BX1124" s="7" t="str">
        <f t="shared" si="592"/>
        <v/>
      </c>
      <c r="BY1124" s="7" t="str">
        <f t="shared" si="593"/>
        <v/>
      </c>
      <c r="BZ1124" s="7" t="str">
        <f t="shared" si="594"/>
        <v/>
      </c>
      <c r="CA1124" s="7" t="str">
        <f t="shared" si="595"/>
        <v/>
      </c>
      <c r="CB1124" s="7" t="str">
        <f t="shared" si="596"/>
        <v/>
      </c>
      <c r="CC1124" s="7" t="str">
        <f t="shared" si="597"/>
        <v/>
      </c>
      <c r="CD1124" s="7" t="str">
        <f t="shared" si="598"/>
        <v/>
      </c>
      <c r="CE1124" s="7" t="str">
        <f t="shared" si="599"/>
        <v/>
      </c>
      <c r="CF1124" s="7" t="str">
        <f t="shared" si="600"/>
        <v/>
      </c>
      <c r="CG1124" s="7" t="str">
        <f t="shared" si="601"/>
        <v/>
      </c>
      <c r="CH1124" s="7" t="str">
        <f t="shared" si="602"/>
        <v/>
      </c>
      <c r="CI1124" s="7" t="str">
        <f t="shared" si="603"/>
        <v/>
      </c>
      <c r="CJ1124" s="7" t="str">
        <f t="shared" si="604"/>
        <v/>
      </c>
      <c r="CK1124" s="7" t="str">
        <f t="shared" si="605"/>
        <v/>
      </c>
      <c r="CL1124" s="7" t="str">
        <f t="shared" si="606"/>
        <v/>
      </c>
      <c r="CM1124" s="7" t="str">
        <f t="shared" si="607"/>
        <v/>
      </c>
      <c r="CN1124" s="7" t="str">
        <f t="shared" si="608"/>
        <v/>
      </c>
      <c r="CO1124" s="7" t="str">
        <f t="shared" si="609"/>
        <v/>
      </c>
      <c r="CP1124" s="7" t="str">
        <f t="shared" si="610"/>
        <v/>
      </c>
      <c r="CQ1124" s="7" t="str">
        <f t="shared" si="611"/>
        <v/>
      </c>
    </row>
    <row r="1125" spans="1:95" x14ac:dyDescent="0.25">
      <c r="A1125" s="8">
        <v>1121</v>
      </c>
      <c r="BJ1125" s="7" t="str">
        <f t="shared" si="578"/>
        <v/>
      </c>
      <c r="BK1125" s="7" t="str">
        <f t="shared" si="579"/>
        <v/>
      </c>
      <c r="BL1125" s="7" t="str">
        <f t="shared" si="580"/>
        <v/>
      </c>
      <c r="BM1125" s="7" t="str">
        <f t="shared" si="581"/>
        <v/>
      </c>
      <c r="BN1125" s="7" t="str">
        <f t="shared" si="582"/>
        <v/>
      </c>
      <c r="BO1125" s="7" t="str">
        <f t="shared" si="583"/>
        <v/>
      </c>
      <c r="BP1125" s="7" t="str">
        <f t="shared" si="584"/>
        <v/>
      </c>
      <c r="BQ1125" s="7" t="str">
        <f t="shared" si="585"/>
        <v/>
      </c>
      <c r="BR1125" s="7" t="str">
        <f t="shared" si="586"/>
        <v/>
      </c>
      <c r="BS1125" s="7" t="str">
        <f t="shared" si="587"/>
        <v/>
      </c>
      <c r="BT1125" s="7" t="str">
        <f t="shared" si="588"/>
        <v/>
      </c>
      <c r="BU1125" s="7" t="str">
        <f t="shared" si="589"/>
        <v/>
      </c>
      <c r="BV1125" s="7" t="str">
        <f t="shared" si="590"/>
        <v/>
      </c>
      <c r="BW1125" s="7" t="str">
        <f t="shared" si="591"/>
        <v/>
      </c>
      <c r="BX1125" s="7" t="str">
        <f t="shared" si="592"/>
        <v/>
      </c>
      <c r="BY1125" s="7" t="str">
        <f t="shared" si="593"/>
        <v/>
      </c>
      <c r="BZ1125" s="7" t="str">
        <f t="shared" si="594"/>
        <v/>
      </c>
      <c r="CA1125" s="7" t="str">
        <f t="shared" si="595"/>
        <v/>
      </c>
      <c r="CB1125" s="7" t="str">
        <f t="shared" si="596"/>
        <v/>
      </c>
      <c r="CC1125" s="7" t="str">
        <f t="shared" si="597"/>
        <v/>
      </c>
      <c r="CD1125" s="7" t="str">
        <f t="shared" si="598"/>
        <v/>
      </c>
      <c r="CE1125" s="7" t="str">
        <f t="shared" si="599"/>
        <v/>
      </c>
      <c r="CF1125" s="7" t="str">
        <f t="shared" si="600"/>
        <v/>
      </c>
      <c r="CG1125" s="7" t="str">
        <f t="shared" si="601"/>
        <v/>
      </c>
      <c r="CH1125" s="7" t="str">
        <f t="shared" si="602"/>
        <v/>
      </c>
      <c r="CI1125" s="7" t="str">
        <f t="shared" si="603"/>
        <v/>
      </c>
      <c r="CJ1125" s="7" t="str">
        <f t="shared" si="604"/>
        <v/>
      </c>
      <c r="CK1125" s="7" t="str">
        <f t="shared" si="605"/>
        <v/>
      </c>
      <c r="CL1125" s="7" t="str">
        <f t="shared" si="606"/>
        <v/>
      </c>
      <c r="CM1125" s="7" t="str">
        <f t="shared" si="607"/>
        <v/>
      </c>
      <c r="CN1125" s="7" t="str">
        <f t="shared" si="608"/>
        <v/>
      </c>
      <c r="CO1125" s="7" t="str">
        <f t="shared" si="609"/>
        <v/>
      </c>
      <c r="CP1125" s="7" t="str">
        <f t="shared" si="610"/>
        <v/>
      </c>
      <c r="CQ1125" s="7" t="str">
        <f t="shared" si="611"/>
        <v/>
      </c>
    </row>
    <row r="1126" spans="1:95" x14ac:dyDescent="0.25">
      <c r="A1126" s="8">
        <v>1122</v>
      </c>
      <c r="BJ1126" s="7" t="str">
        <f t="shared" si="578"/>
        <v/>
      </c>
      <c r="BK1126" s="7" t="str">
        <f t="shared" si="579"/>
        <v/>
      </c>
      <c r="BL1126" s="7" t="str">
        <f t="shared" si="580"/>
        <v/>
      </c>
      <c r="BM1126" s="7" t="str">
        <f t="shared" si="581"/>
        <v/>
      </c>
      <c r="BN1126" s="7" t="str">
        <f t="shared" si="582"/>
        <v/>
      </c>
      <c r="BO1126" s="7" t="str">
        <f t="shared" si="583"/>
        <v/>
      </c>
      <c r="BP1126" s="7" t="str">
        <f t="shared" si="584"/>
        <v/>
      </c>
      <c r="BQ1126" s="7" t="str">
        <f t="shared" si="585"/>
        <v/>
      </c>
      <c r="BR1126" s="7" t="str">
        <f t="shared" si="586"/>
        <v/>
      </c>
      <c r="BS1126" s="7" t="str">
        <f t="shared" si="587"/>
        <v/>
      </c>
      <c r="BT1126" s="7" t="str">
        <f t="shared" si="588"/>
        <v/>
      </c>
      <c r="BU1126" s="7" t="str">
        <f t="shared" si="589"/>
        <v/>
      </c>
      <c r="BV1126" s="7" t="str">
        <f t="shared" si="590"/>
        <v/>
      </c>
      <c r="BW1126" s="7" t="str">
        <f t="shared" si="591"/>
        <v/>
      </c>
      <c r="BX1126" s="7" t="str">
        <f t="shared" si="592"/>
        <v/>
      </c>
      <c r="BY1126" s="7" t="str">
        <f t="shared" si="593"/>
        <v/>
      </c>
      <c r="BZ1126" s="7" t="str">
        <f t="shared" si="594"/>
        <v/>
      </c>
      <c r="CA1126" s="7" t="str">
        <f t="shared" si="595"/>
        <v/>
      </c>
      <c r="CB1126" s="7" t="str">
        <f t="shared" si="596"/>
        <v/>
      </c>
      <c r="CC1126" s="7" t="str">
        <f t="shared" si="597"/>
        <v/>
      </c>
      <c r="CD1126" s="7" t="str">
        <f t="shared" si="598"/>
        <v/>
      </c>
      <c r="CE1126" s="7" t="str">
        <f t="shared" si="599"/>
        <v/>
      </c>
      <c r="CF1126" s="7" t="str">
        <f t="shared" si="600"/>
        <v/>
      </c>
      <c r="CG1126" s="7" t="str">
        <f t="shared" si="601"/>
        <v/>
      </c>
      <c r="CH1126" s="7" t="str">
        <f t="shared" si="602"/>
        <v/>
      </c>
      <c r="CI1126" s="7" t="str">
        <f t="shared" si="603"/>
        <v/>
      </c>
      <c r="CJ1126" s="7" t="str">
        <f t="shared" si="604"/>
        <v/>
      </c>
      <c r="CK1126" s="7" t="str">
        <f t="shared" si="605"/>
        <v/>
      </c>
      <c r="CL1126" s="7" t="str">
        <f t="shared" si="606"/>
        <v/>
      </c>
      <c r="CM1126" s="7" t="str">
        <f t="shared" si="607"/>
        <v/>
      </c>
      <c r="CN1126" s="7" t="str">
        <f t="shared" si="608"/>
        <v/>
      </c>
      <c r="CO1126" s="7" t="str">
        <f t="shared" si="609"/>
        <v/>
      </c>
      <c r="CP1126" s="7" t="str">
        <f t="shared" si="610"/>
        <v/>
      </c>
      <c r="CQ1126" s="7" t="str">
        <f t="shared" si="611"/>
        <v/>
      </c>
    </row>
    <row r="1127" spans="1:95" x14ac:dyDescent="0.25">
      <c r="A1127" s="8">
        <v>1123</v>
      </c>
      <c r="BJ1127" s="7" t="str">
        <f t="shared" si="578"/>
        <v/>
      </c>
      <c r="BK1127" s="7" t="str">
        <f t="shared" si="579"/>
        <v/>
      </c>
      <c r="BL1127" s="7" t="str">
        <f t="shared" si="580"/>
        <v/>
      </c>
      <c r="BM1127" s="7" t="str">
        <f t="shared" si="581"/>
        <v/>
      </c>
      <c r="BN1127" s="7" t="str">
        <f t="shared" si="582"/>
        <v/>
      </c>
      <c r="BO1127" s="7" t="str">
        <f t="shared" si="583"/>
        <v/>
      </c>
      <c r="BP1127" s="7" t="str">
        <f t="shared" si="584"/>
        <v/>
      </c>
      <c r="BQ1127" s="7" t="str">
        <f t="shared" si="585"/>
        <v/>
      </c>
      <c r="BR1127" s="7" t="str">
        <f t="shared" si="586"/>
        <v/>
      </c>
      <c r="BS1127" s="7" t="str">
        <f t="shared" si="587"/>
        <v/>
      </c>
      <c r="BT1127" s="7" t="str">
        <f t="shared" si="588"/>
        <v/>
      </c>
      <c r="BU1127" s="7" t="str">
        <f t="shared" si="589"/>
        <v/>
      </c>
      <c r="BV1127" s="7" t="str">
        <f t="shared" si="590"/>
        <v/>
      </c>
      <c r="BW1127" s="7" t="str">
        <f t="shared" si="591"/>
        <v/>
      </c>
      <c r="BX1127" s="7" t="str">
        <f t="shared" si="592"/>
        <v/>
      </c>
      <c r="BY1127" s="7" t="str">
        <f t="shared" si="593"/>
        <v/>
      </c>
      <c r="BZ1127" s="7" t="str">
        <f t="shared" si="594"/>
        <v/>
      </c>
      <c r="CA1127" s="7" t="str">
        <f t="shared" si="595"/>
        <v/>
      </c>
      <c r="CB1127" s="7" t="str">
        <f t="shared" si="596"/>
        <v/>
      </c>
      <c r="CC1127" s="7" t="str">
        <f t="shared" si="597"/>
        <v/>
      </c>
      <c r="CD1127" s="7" t="str">
        <f t="shared" si="598"/>
        <v/>
      </c>
      <c r="CE1127" s="7" t="str">
        <f t="shared" si="599"/>
        <v/>
      </c>
      <c r="CF1127" s="7" t="str">
        <f t="shared" si="600"/>
        <v/>
      </c>
      <c r="CG1127" s="7" t="str">
        <f t="shared" si="601"/>
        <v/>
      </c>
      <c r="CH1127" s="7" t="str">
        <f t="shared" si="602"/>
        <v/>
      </c>
      <c r="CI1127" s="7" t="str">
        <f t="shared" si="603"/>
        <v/>
      </c>
      <c r="CJ1127" s="7" t="str">
        <f t="shared" si="604"/>
        <v/>
      </c>
      <c r="CK1127" s="7" t="str">
        <f t="shared" si="605"/>
        <v/>
      </c>
      <c r="CL1127" s="7" t="str">
        <f t="shared" si="606"/>
        <v/>
      </c>
      <c r="CM1127" s="7" t="str">
        <f t="shared" si="607"/>
        <v/>
      </c>
      <c r="CN1127" s="7" t="str">
        <f t="shared" si="608"/>
        <v/>
      </c>
      <c r="CO1127" s="7" t="str">
        <f t="shared" si="609"/>
        <v/>
      </c>
      <c r="CP1127" s="7" t="str">
        <f t="shared" si="610"/>
        <v/>
      </c>
      <c r="CQ1127" s="7" t="str">
        <f t="shared" si="611"/>
        <v/>
      </c>
    </row>
    <row r="1128" spans="1:95" x14ac:dyDescent="0.25">
      <c r="A1128" s="8">
        <v>1124</v>
      </c>
      <c r="BJ1128" s="7" t="str">
        <f t="shared" si="578"/>
        <v/>
      </c>
      <c r="BK1128" s="7" t="str">
        <f t="shared" si="579"/>
        <v/>
      </c>
      <c r="BL1128" s="7" t="str">
        <f t="shared" si="580"/>
        <v/>
      </c>
      <c r="BM1128" s="7" t="str">
        <f t="shared" si="581"/>
        <v/>
      </c>
      <c r="BN1128" s="7" t="str">
        <f t="shared" si="582"/>
        <v/>
      </c>
      <c r="BO1128" s="7" t="str">
        <f t="shared" si="583"/>
        <v/>
      </c>
      <c r="BP1128" s="7" t="str">
        <f t="shared" si="584"/>
        <v/>
      </c>
      <c r="BQ1128" s="7" t="str">
        <f t="shared" si="585"/>
        <v/>
      </c>
      <c r="BR1128" s="7" t="str">
        <f t="shared" si="586"/>
        <v/>
      </c>
      <c r="BS1128" s="7" t="str">
        <f t="shared" si="587"/>
        <v/>
      </c>
      <c r="BT1128" s="7" t="str">
        <f t="shared" si="588"/>
        <v/>
      </c>
      <c r="BU1128" s="7" t="str">
        <f t="shared" si="589"/>
        <v/>
      </c>
      <c r="BV1128" s="7" t="str">
        <f t="shared" si="590"/>
        <v/>
      </c>
      <c r="BW1128" s="7" t="str">
        <f t="shared" si="591"/>
        <v/>
      </c>
      <c r="BX1128" s="7" t="str">
        <f t="shared" si="592"/>
        <v/>
      </c>
      <c r="BY1128" s="7" t="str">
        <f t="shared" si="593"/>
        <v/>
      </c>
      <c r="BZ1128" s="7" t="str">
        <f t="shared" si="594"/>
        <v/>
      </c>
      <c r="CA1128" s="7" t="str">
        <f t="shared" si="595"/>
        <v/>
      </c>
      <c r="CB1128" s="7" t="str">
        <f t="shared" si="596"/>
        <v/>
      </c>
      <c r="CC1128" s="7" t="str">
        <f t="shared" si="597"/>
        <v/>
      </c>
      <c r="CD1128" s="7" t="str">
        <f t="shared" si="598"/>
        <v/>
      </c>
      <c r="CE1128" s="7" t="str">
        <f t="shared" si="599"/>
        <v/>
      </c>
      <c r="CF1128" s="7" t="str">
        <f t="shared" si="600"/>
        <v/>
      </c>
      <c r="CG1128" s="7" t="str">
        <f t="shared" si="601"/>
        <v/>
      </c>
      <c r="CH1128" s="7" t="str">
        <f t="shared" si="602"/>
        <v/>
      </c>
      <c r="CI1128" s="7" t="str">
        <f t="shared" si="603"/>
        <v/>
      </c>
      <c r="CJ1128" s="7" t="str">
        <f t="shared" si="604"/>
        <v/>
      </c>
      <c r="CK1128" s="7" t="str">
        <f t="shared" si="605"/>
        <v/>
      </c>
      <c r="CL1128" s="7" t="str">
        <f t="shared" si="606"/>
        <v/>
      </c>
      <c r="CM1128" s="7" t="str">
        <f t="shared" si="607"/>
        <v/>
      </c>
      <c r="CN1128" s="7" t="str">
        <f t="shared" si="608"/>
        <v/>
      </c>
      <c r="CO1128" s="7" t="str">
        <f t="shared" si="609"/>
        <v/>
      </c>
      <c r="CP1128" s="7" t="str">
        <f t="shared" si="610"/>
        <v/>
      </c>
      <c r="CQ1128" s="7" t="str">
        <f t="shared" si="611"/>
        <v/>
      </c>
    </row>
    <row r="1129" spans="1:95" x14ac:dyDescent="0.25">
      <c r="A1129" s="8">
        <v>1125</v>
      </c>
      <c r="BJ1129" s="7" t="str">
        <f t="shared" si="578"/>
        <v/>
      </c>
      <c r="BK1129" s="7" t="str">
        <f t="shared" si="579"/>
        <v/>
      </c>
      <c r="BL1129" s="7" t="str">
        <f t="shared" si="580"/>
        <v/>
      </c>
      <c r="BM1129" s="7" t="str">
        <f t="shared" si="581"/>
        <v/>
      </c>
      <c r="BN1129" s="7" t="str">
        <f t="shared" si="582"/>
        <v/>
      </c>
      <c r="BO1129" s="7" t="str">
        <f t="shared" si="583"/>
        <v/>
      </c>
      <c r="BP1129" s="7" t="str">
        <f t="shared" si="584"/>
        <v/>
      </c>
      <c r="BQ1129" s="7" t="str">
        <f t="shared" si="585"/>
        <v/>
      </c>
      <c r="BR1129" s="7" t="str">
        <f t="shared" si="586"/>
        <v/>
      </c>
      <c r="BS1129" s="7" t="str">
        <f t="shared" si="587"/>
        <v/>
      </c>
      <c r="BT1129" s="7" t="str">
        <f t="shared" si="588"/>
        <v/>
      </c>
      <c r="BU1129" s="7" t="str">
        <f t="shared" si="589"/>
        <v/>
      </c>
      <c r="BV1129" s="7" t="str">
        <f t="shared" si="590"/>
        <v/>
      </c>
      <c r="BW1129" s="7" t="str">
        <f t="shared" si="591"/>
        <v/>
      </c>
      <c r="BX1129" s="7" t="str">
        <f t="shared" si="592"/>
        <v/>
      </c>
      <c r="BY1129" s="7" t="str">
        <f t="shared" si="593"/>
        <v/>
      </c>
      <c r="BZ1129" s="7" t="str">
        <f t="shared" si="594"/>
        <v/>
      </c>
      <c r="CA1129" s="7" t="str">
        <f t="shared" si="595"/>
        <v/>
      </c>
      <c r="CB1129" s="7" t="str">
        <f t="shared" si="596"/>
        <v/>
      </c>
      <c r="CC1129" s="7" t="str">
        <f t="shared" si="597"/>
        <v/>
      </c>
      <c r="CD1129" s="7" t="str">
        <f t="shared" si="598"/>
        <v/>
      </c>
      <c r="CE1129" s="7" t="str">
        <f t="shared" si="599"/>
        <v/>
      </c>
      <c r="CF1129" s="7" t="str">
        <f t="shared" si="600"/>
        <v/>
      </c>
      <c r="CG1129" s="7" t="str">
        <f t="shared" si="601"/>
        <v/>
      </c>
      <c r="CH1129" s="7" t="str">
        <f t="shared" si="602"/>
        <v/>
      </c>
      <c r="CI1129" s="7" t="str">
        <f t="shared" si="603"/>
        <v/>
      </c>
      <c r="CJ1129" s="7" t="str">
        <f t="shared" si="604"/>
        <v/>
      </c>
      <c r="CK1129" s="7" t="str">
        <f t="shared" si="605"/>
        <v/>
      </c>
      <c r="CL1129" s="7" t="str">
        <f t="shared" si="606"/>
        <v/>
      </c>
      <c r="CM1129" s="7" t="str">
        <f t="shared" si="607"/>
        <v/>
      </c>
      <c r="CN1129" s="7" t="str">
        <f t="shared" si="608"/>
        <v/>
      </c>
      <c r="CO1129" s="7" t="str">
        <f t="shared" si="609"/>
        <v/>
      </c>
      <c r="CP1129" s="7" t="str">
        <f t="shared" si="610"/>
        <v/>
      </c>
      <c r="CQ1129" s="7" t="str">
        <f t="shared" si="611"/>
        <v/>
      </c>
    </row>
    <row r="1130" spans="1:95" x14ac:dyDescent="0.25">
      <c r="A1130" s="8">
        <v>1126</v>
      </c>
      <c r="BJ1130" s="7" t="str">
        <f t="shared" si="578"/>
        <v/>
      </c>
      <c r="BK1130" s="7" t="str">
        <f t="shared" si="579"/>
        <v/>
      </c>
      <c r="BL1130" s="7" t="str">
        <f t="shared" si="580"/>
        <v/>
      </c>
      <c r="BM1130" s="7" t="str">
        <f t="shared" si="581"/>
        <v/>
      </c>
      <c r="BN1130" s="7" t="str">
        <f t="shared" si="582"/>
        <v/>
      </c>
      <c r="BO1130" s="7" t="str">
        <f t="shared" si="583"/>
        <v/>
      </c>
      <c r="BP1130" s="7" t="str">
        <f t="shared" si="584"/>
        <v/>
      </c>
      <c r="BQ1130" s="7" t="str">
        <f t="shared" si="585"/>
        <v/>
      </c>
      <c r="BR1130" s="7" t="str">
        <f t="shared" si="586"/>
        <v/>
      </c>
      <c r="BS1130" s="7" t="str">
        <f t="shared" si="587"/>
        <v/>
      </c>
      <c r="BT1130" s="7" t="str">
        <f t="shared" si="588"/>
        <v/>
      </c>
      <c r="BU1130" s="7" t="str">
        <f t="shared" si="589"/>
        <v/>
      </c>
      <c r="BV1130" s="7" t="str">
        <f t="shared" si="590"/>
        <v/>
      </c>
      <c r="BW1130" s="7" t="str">
        <f t="shared" si="591"/>
        <v/>
      </c>
      <c r="BX1130" s="7" t="str">
        <f t="shared" si="592"/>
        <v/>
      </c>
      <c r="BY1130" s="7" t="str">
        <f t="shared" si="593"/>
        <v/>
      </c>
      <c r="BZ1130" s="7" t="str">
        <f t="shared" si="594"/>
        <v/>
      </c>
      <c r="CA1130" s="7" t="str">
        <f t="shared" si="595"/>
        <v/>
      </c>
      <c r="CB1130" s="7" t="str">
        <f t="shared" si="596"/>
        <v/>
      </c>
      <c r="CC1130" s="7" t="str">
        <f t="shared" si="597"/>
        <v/>
      </c>
      <c r="CD1130" s="7" t="str">
        <f t="shared" si="598"/>
        <v/>
      </c>
      <c r="CE1130" s="7" t="str">
        <f t="shared" si="599"/>
        <v/>
      </c>
      <c r="CF1130" s="7" t="str">
        <f t="shared" si="600"/>
        <v/>
      </c>
      <c r="CG1130" s="7" t="str">
        <f t="shared" si="601"/>
        <v/>
      </c>
      <c r="CH1130" s="7" t="str">
        <f t="shared" si="602"/>
        <v/>
      </c>
      <c r="CI1130" s="7" t="str">
        <f t="shared" si="603"/>
        <v/>
      </c>
      <c r="CJ1130" s="7" t="str">
        <f t="shared" si="604"/>
        <v/>
      </c>
      <c r="CK1130" s="7" t="str">
        <f t="shared" si="605"/>
        <v/>
      </c>
      <c r="CL1130" s="7" t="str">
        <f t="shared" si="606"/>
        <v/>
      </c>
      <c r="CM1130" s="7" t="str">
        <f t="shared" si="607"/>
        <v/>
      </c>
      <c r="CN1130" s="7" t="str">
        <f t="shared" si="608"/>
        <v/>
      </c>
      <c r="CO1130" s="7" t="str">
        <f t="shared" si="609"/>
        <v/>
      </c>
      <c r="CP1130" s="7" t="str">
        <f t="shared" si="610"/>
        <v/>
      </c>
      <c r="CQ1130" s="7" t="str">
        <f t="shared" si="611"/>
        <v/>
      </c>
    </row>
    <row r="1131" spans="1:95" x14ac:dyDescent="0.25">
      <c r="A1131" s="8">
        <v>1127</v>
      </c>
      <c r="BJ1131" s="7" t="str">
        <f t="shared" si="578"/>
        <v/>
      </c>
      <c r="BK1131" s="7" t="str">
        <f t="shared" si="579"/>
        <v/>
      </c>
      <c r="BL1131" s="7" t="str">
        <f t="shared" si="580"/>
        <v/>
      </c>
      <c r="BM1131" s="7" t="str">
        <f t="shared" si="581"/>
        <v/>
      </c>
      <c r="BN1131" s="7" t="str">
        <f t="shared" si="582"/>
        <v/>
      </c>
      <c r="BO1131" s="7" t="str">
        <f t="shared" si="583"/>
        <v/>
      </c>
      <c r="BP1131" s="7" t="str">
        <f t="shared" si="584"/>
        <v/>
      </c>
      <c r="BQ1131" s="7" t="str">
        <f t="shared" si="585"/>
        <v/>
      </c>
      <c r="BR1131" s="7" t="str">
        <f t="shared" si="586"/>
        <v/>
      </c>
      <c r="BS1131" s="7" t="str">
        <f t="shared" si="587"/>
        <v/>
      </c>
      <c r="BT1131" s="7" t="str">
        <f t="shared" si="588"/>
        <v/>
      </c>
      <c r="BU1131" s="7" t="str">
        <f t="shared" si="589"/>
        <v/>
      </c>
      <c r="BV1131" s="7" t="str">
        <f t="shared" si="590"/>
        <v/>
      </c>
      <c r="BW1131" s="7" t="str">
        <f t="shared" si="591"/>
        <v/>
      </c>
      <c r="BX1131" s="7" t="str">
        <f t="shared" si="592"/>
        <v/>
      </c>
      <c r="BY1131" s="7" t="str">
        <f t="shared" si="593"/>
        <v/>
      </c>
      <c r="BZ1131" s="7" t="str">
        <f t="shared" si="594"/>
        <v/>
      </c>
      <c r="CA1131" s="7" t="str">
        <f t="shared" si="595"/>
        <v/>
      </c>
      <c r="CB1131" s="7" t="str">
        <f t="shared" si="596"/>
        <v/>
      </c>
      <c r="CC1131" s="7" t="str">
        <f t="shared" si="597"/>
        <v/>
      </c>
      <c r="CD1131" s="7" t="str">
        <f t="shared" si="598"/>
        <v/>
      </c>
      <c r="CE1131" s="7" t="str">
        <f t="shared" si="599"/>
        <v/>
      </c>
      <c r="CF1131" s="7" t="str">
        <f t="shared" si="600"/>
        <v/>
      </c>
      <c r="CG1131" s="7" t="str">
        <f t="shared" si="601"/>
        <v/>
      </c>
      <c r="CH1131" s="7" t="str">
        <f t="shared" si="602"/>
        <v/>
      </c>
      <c r="CI1131" s="7" t="str">
        <f t="shared" si="603"/>
        <v/>
      </c>
      <c r="CJ1131" s="7" t="str">
        <f t="shared" si="604"/>
        <v/>
      </c>
      <c r="CK1131" s="7" t="str">
        <f t="shared" si="605"/>
        <v/>
      </c>
      <c r="CL1131" s="7" t="str">
        <f t="shared" si="606"/>
        <v/>
      </c>
      <c r="CM1131" s="7" t="str">
        <f t="shared" si="607"/>
        <v/>
      </c>
      <c r="CN1131" s="7" t="str">
        <f t="shared" si="608"/>
        <v/>
      </c>
      <c r="CO1131" s="7" t="str">
        <f t="shared" si="609"/>
        <v/>
      </c>
      <c r="CP1131" s="7" t="str">
        <f t="shared" si="610"/>
        <v/>
      </c>
      <c r="CQ1131" s="7" t="str">
        <f t="shared" si="611"/>
        <v/>
      </c>
    </row>
    <row r="1132" spans="1:95" x14ac:dyDescent="0.25">
      <c r="A1132" s="8">
        <v>1128</v>
      </c>
      <c r="BJ1132" s="7" t="str">
        <f t="shared" si="578"/>
        <v/>
      </c>
      <c r="BK1132" s="7" t="str">
        <f t="shared" si="579"/>
        <v/>
      </c>
      <c r="BL1132" s="7" t="str">
        <f t="shared" si="580"/>
        <v/>
      </c>
      <c r="BM1132" s="7" t="str">
        <f t="shared" si="581"/>
        <v/>
      </c>
      <c r="BN1132" s="7" t="str">
        <f t="shared" si="582"/>
        <v/>
      </c>
      <c r="BO1132" s="7" t="str">
        <f t="shared" si="583"/>
        <v/>
      </c>
      <c r="BP1132" s="7" t="str">
        <f t="shared" si="584"/>
        <v/>
      </c>
      <c r="BQ1132" s="7" t="str">
        <f t="shared" si="585"/>
        <v/>
      </c>
      <c r="BR1132" s="7" t="str">
        <f t="shared" si="586"/>
        <v/>
      </c>
      <c r="BS1132" s="7" t="str">
        <f t="shared" si="587"/>
        <v/>
      </c>
      <c r="BT1132" s="7" t="str">
        <f t="shared" si="588"/>
        <v/>
      </c>
      <c r="BU1132" s="7" t="str">
        <f t="shared" si="589"/>
        <v/>
      </c>
      <c r="BV1132" s="7" t="str">
        <f t="shared" si="590"/>
        <v/>
      </c>
      <c r="BW1132" s="7" t="str">
        <f t="shared" si="591"/>
        <v/>
      </c>
      <c r="BX1132" s="7" t="str">
        <f t="shared" si="592"/>
        <v/>
      </c>
      <c r="BY1132" s="7" t="str">
        <f t="shared" si="593"/>
        <v/>
      </c>
      <c r="BZ1132" s="7" t="str">
        <f t="shared" si="594"/>
        <v/>
      </c>
      <c r="CA1132" s="7" t="str">
        <f t="shared" si="595"/>
        <v/>
      </c>
      <c r="CB1132" s="7" t="str">
        <f t="shared" si="596"/>
        <v/>
      </c>
      <c r="CC1132" s="7" t="str">
        <f t="shared" si="597"/>
        <v/>
      </c>
      <c r="CD1132" s="7" t="str">
        <f t="shared" si="598"/>
        <v/>
      </c>
      <c r="CE1132" s="7" t="str">
        <f t="shared" si="599"/>
        <v/>
      </c>
      <c r="CF1132" s="7" t="str">
        <f t="shared" si="600"/>
        <v/>
      </c>
      <c r="CG1132" s="7" t="str">
        <f t="shared" si="601"/>
        <v/>
      </c>
      <c r="CH1132" s="7" t="str">
        <f t="shared" si="602"/>
        <v/>
      </c>
      <c r="CI1132" s="7" t="str">
        <f t="shared" si="603"/>
        <v/>
      </c>
      <c r="CJ1132" s="7" t="str">
        <f t="shared" si="604"/>
        <v/>
      </c>
      <c r="CK1132" s="7" t="str">
        <f t="shared" si="605"/>
        <v/>
      </c>
      <c r="CL1132" s="7" t="str">
        <f t="shared" si="606"/>
        <v/>
      </c>
      <c r="CM1132" s="7" t="str">
        <f t="shared" si="607"/>
        <v/>
      </c>
      <c r="CN1132" s="7" t="str">
        <f t="shared" si="608"/>
        <v/>
      </c>
      <c r="CO1132" s="7" t="str">
        <f t="shared" si="609"/>
        <v/>
      </c>
      <c r="CP1132" s="7" t="str">
        <f t="shared" si="610"/>
        <v/>
      </c>
      <c r="CQ1132" s="7" t="str">
        <f t="shared" si="611"/>
        <v/>
      </c>
    </row>
    <row r="1133" spans="1:95" x14ac:dyDescent="0.25">
      <c r="A1133" s="8">
        <v>1129</v>
      </c>
      <c r="BJ1133" s="7" t="str">
        <f t="shared" si="578"/>
        <v/>
      </c>
      <c r="BK1133" s="7" t="str">
        <f t="shared" si="579"/>
        <v/>
      </c>
      <c r="BL1133" s="7" t="str">
        <f t="shared" si="580"/>
        <v/>
      </c>
      <c r="BM1133" s="7" t="str">
        <f t="shared" si="581"/>
        <v/>
      </c>
      <c r="BN1133" s="7" t="str">
        <f t="shared" si="582"/>
        <v/>
      </c>
      <c r="BO1133" s="7" t="str">
        <f t="shared" si="583"/>
        <v/>
      </c>
      <c r="BP1133" s="7" t="str">
        <f t="shared" si="584"/>
        <v/>
      </c>
      <c r="BQ1133" s="7" t="str">
        <f t="shared" si="585"/>
        <v/>
      </c>
      <c r="BR1133" s="7" t="str">
        <f t="shared" si="586"/>
        <v/>
      </c>
      <c r="BS1133" s="7" t="str">
        <f t="shared" si="587"/>
        <v/>
      </c>
      <c r="BT1133" s="7" t="str">
        <f t="shared" si="588"/>
        <v/>
      </c>
      <c r="BU1133" s="7" t="str">
        <f t="shared" si="589"/>
        <v/>
      </c>
      <c r="BV1133" s="7" t="str">
        <f t="shared" si="590"/>
        <v/>
      </c>
      <c r="BW1133" s="7" t="str">
        <f t="shared" si="591"/>
        <v/>
      </c>
      <c r="BX1133" s="7" t="str">
        <f t="shared" si="592"/>
        <v/>
      </c>
      <c r="BY1133" s="7" t="str">
        <f t="shared" si="593"/>
        <v/>
      </c>
      <c r="BZ1133" s="7" t="str">
        <f t="shared" si="594"/>
        <v/>
      </c>
      <c r="CA1133" s="7" t="str">
        <f t="shared" si="595"/>
        <v/>
      </c>
      <c r="CB1133" s="7" t="str">
        <f t="shared" si="596"/>
        <v/>
      </c>
      <c r="CC1133" s="7" t="str">
        <f t="shared" si="597"/>
        <v/>
      </c>
      <c r="CD1133" s="7" t="str">
        <f t="shared" si="598"/>
        <v/>
      </c>
      <c r="CE1133" s="7" t="str">
        <f t="shared" si="599"/>
        <v/>
      </c>
      <c r="CF1133" s="7" t="str">
        <f t="shared" si="600"/>
        <v/>
      </c>
      <c r="CG1133" s="7" t="str">
        <f t="shared" si="601"/>
        <v/>
      </c>
      <c r="CH1133" s="7" t="str">
        <f t="shared" si="602"/>
        <v/>
      </c>
      <c r="CI1133" s="7" t="str">
        <f t="shared" si="603"/>
        <v/>
      </c>
      <c r="CJ1133" s="7" t="str">
        <f t="shared" si="604"/>
        <v/>
      </c>
      <c r="CK1133" s="7" t="str">
        <f t="shared" si="605"/>
        <v/>
      </c>
      <c r="CL1133" s="7" t="str">
        <f t="shared" si="606"/>
        <v/>
      </c>
      <c r="CM1133" s="7" t="str">
        <f t="shared" si="607"/>
        <v/>
      </c>
      <c r="CN1133" s="7" t="str">
        <f t="shared" si="608"/>
        <v/>
      </c>
      <c r="CO1133" s="7" t="str">
        <f t="shared" si="609"/>
        <v/>
      </c>
      <c r="CP1133" s="7" t="str">
        <f t="shared" si="610"/>
        <v/>
      </c>
      <c r="CQ1133" s="7" t="str">
        <f t="shared" si="611"/>
        <v/>
      </c>
    </row>
    <row r="1134" spans="1:95" x14ac:dyDescent="0.25">
      <c r="A1134" s="8">
        <v>1130</v>
      </c>
      <c r="BJ1134" s="7" t="str">
        <f t="shared" si="578"/>
        <v/>
      </c>
      <c r="BK1134" s="7" t="str">
        <f t="shared" si="579"/>
        <v/>
      </c>
      <c r="BL1134" s="7" t="str">
        <f t="shared" si="580"/>
        <v/>
      </c>
      <c r="BM1134" s="7" t="str">
        <f t="shared" si="581"/>
        <v/>
      </c>
      <c r="BN1134" s="7" t="str">
        <f t="shared" si="582"/>
        <v/>
      </c>
      <c r="BO1134" s="7" t="str">
        <f t="shared" si="583"/>
        <v/>
      </c>
      <c r="BP1134" s="7" t="str">
        <f t="shared" si="584"/>
        <v/>
      </c>
      <c r="BQ1134" s="7" t="str">
        <f t="shared" si="585"/>
        <v/>
      </c>
      <c r="BR1134" s="7" t="str">
        <f t="shared" si="586"/>
        <v/>
      </c>
      <c r="BS1134" s="7" t="str">
        <f t="shared" si="587"/>
        <v/>
      </c>
      <c r="BT1134" s="7" t="str">
        <f t="shared" si="588"/>
        <v/>
      </c>
      <c r="BU1134" s="7" t="str">
        <f t="shared" si="589"/>
        <v/>
      </c>
      <c r="BV1134" s="7" t="str">
        <f t="shared" si="590"/>
        <v/>
      </c>
      <c r="BW1134" s="7" t="str">
        <f t="shared" si="591"/>
        <v/>
      </c>
      <c r="BX1134" s="7" t="str">
        <f t="shared" si="592"/>
        <v/>
      </c>
      <c r="BY1134" s="7" t="str">
        <f t="shared" si="593"/>
        <v/>
      </c>
      <c r="BZ1134" s="7" t="str">
        <f t="shared" si="594"/>
        <v/>
      </c>
      <c r="CA1134" s="7" t="str">
        <f t="shared" si="595"/>
        <v/>
      </c>
      <c r="CB1134" s="7" t="str">
        <f t="shared" si="596"/>
        <v/>
      </c>
      <c r="CC1134" s="7" t="str">
        <f t="shared" si="597"/>
        <v/>
      </c>
      <c r="CD1134" s="7" t="str">
        <f t="shared" si="598"/>
        <v/>
      </c>
      <c r="CE1134" s="7" t="str">
        <f t="shared" si="599"/>
        <v/>
      </c>
      <c r="CF1134" s="7" t="str">
        <f t="shared" si="600"/>
        <v/>
      </c>
      <c r="CG1134" s="7" t="str">
        <f t="shared" si="601"/>
        <v/>
      </c>
      <c r="CH1134" s="7" t="str">
        <f t="shared" si="602"/>
        <v/>
      </c>
      <c r="CI1134" s="7" t="str">
        <f t="shared" si="603"/>
        <v/>
      </c>
      <c r="CJ1134" s="7" t="str">
        <f t="shared" si="604"/>
        <v/>
      </c>
      <c r="CK1134" s="7" t="str">
        <f t="shared" si="605"/>
        <v/>
      </c>
      <c r="CL1134" s="7" t="str">
        <f t="shared" si="606"/>
        <v/>
      </c>
      <c r="CM1134" s="7" t="str">
        <f t="shared" si="607"/>
        <v/>
      </c>
      <c r="CN1134" s="7" t="str">
        <f t="shared" si="608"/>
        <v/>
      </c>
      <c r="CO1134" s="7" t="str">
        <f t="shared" si="609"/>
        <v/>
      </c>
      <c r="CP1134" s="7" t="str">
        <f t="shared" si="610"/>
        <v/>
      </c>
      <c r="CQ1134" s="7" t="str">
        <f t="shared" si="611"/>
        <v/>
      </c>
    </row>
    <row r="1135" spans="1:95" x14ac:dyDescent="0.25">
      <c r="A1135" s="8">
        <v>1131</v>
      </c>
      <c r="BJ1135" s="7" t="str">
        <f t="shared" si="578"/>
        <v/>
      </c>
      <c r="BK1135" s="7" t="str">
        <f t="shared" si="579"/>
        <v/>
      </c>
      <c r="BL1135" s="7" t="str">
        <f t="shared" si="580"/>
        <v/>
      </c>
      <c r="BM1135" s="7" t="str">
        <f t="shared" si="581"/>
        <v/>
      </c>
      <c r="BN1135" s="7" t="str">
        <f t="shared" si="582"/>
        <v/>
      </c>
      <c r="BO1135" s="7" t="str">
        <f t="shared" si="583"/>
        <v/>
      </c>
      <c r="BP1135" s="7" t="str">
        <f t="shared" si="584"/>
        <v/>
      </c>
      <c r="BQ1135" s="7" t="str">
        <f t="shared" si="585"/>
        <v/>
      </c>
      <c r="BR1135" s="7" t="str">
        <f t="shared" si="586"/>
        <v/>
      </c>
      <c r="BS1135" s="7" t="str">
        <f t="shared" si="587"/>
        <v/>
      </c>
      <c r="BT1135" s="7" t="str">
        <f t="shared" si="588"/>
        <v/>
      </c>
      <c r="BU1135" s="7" t="str">
        <f t="shared" si="589"/>
        <v/>
      </c>
      <c r="BV1135" s="7" t="str">
        <f t="shared" si="590"/>
        <v/>
      </c>
      <c r="BW1135" s="7" t="str">
        <f t="shared" si="591"/>
        <v/>
      </c>
      <c r="BX1135" s="7" t="str">
        <f t="shared" si="592"/>
        <v/>
      </c>
      <c r="BY1135" s="7" t="str">
        <f t="shared" si="593"/>
        <v/>
      </c>
      <c r="BZ1135" s="7" t="str">
        <f t="shared" si="594"/>
        <v/>
      </c>
      <c r="CA1135" s="7" t="str">
        <f t="shared" si="595"/>
        <v/>
      </c>
      <c r="CB1135" s="7" t="str">
        <f t="shared" si="596"/>
        <v/>
      </c>
      <c r="CC1135" s="7" t="str">
        <f t="shared" si="597"/>
        <v/>
      </c>
      <c r="CD1135" s="7" t="str">
        <f t="shared" si="598"/>
        <v/>
      </c>
      <c r="CE1135" s="7" t="str">
        <f t="shared" si="599"/>
        <v/>
      </c>
      <c r="CF1135" s="7" t="str">
        <f t="shared" si="600"/>
        <v/>
      </c>
      <c r="CG1135" s="7" t="str">
        <f t="shared" si="601"/>
        <v/>
      </c>
      <c r="CH1135" s="7" t="str">
        <f t="shared" si="602"/>
        <v/>
      </c>
      <c r="CI1135" s="7" t="str">
        <f t="shared" si="603"/>
        <v/>
      </c>
      <c r="CJ1135" s="7" t="str">
        <f t="shared" si="604"/>
        <v/>
      </c>
      <c r="CK1135" s="7" t="str">
        <f t="shared" si="605"/>
        <v/>
      </c>
      <c r="CL1135" s="7" t="str">
        <f t="shared" si="606"/>
        <v/>
      </c>
      <c r="CM1135" s="7" t="str">
        <f t="shared" si="607"/>
        <v/>
      </c>
      <c r="CN1135" s="7" t="str">
        <f t="shared" si="608"/>
        <v/>
      </c>
      <c r="CO1135" s="7" t="str">
        <f t="shared" si="609"/>
        <v/>
      </c>
      <c r="CP1135" s="7" t="str">
        <f t="shared" si="610"/>
        <v/>
      </c>
      <c r="CQ1135" s="7" t="str">
        <f t="shared" si="611"/>
        <v/>
      </c>
    </row>
    <row r="1136" spans="1:95" x14ac:dyDescent="0.25">
      <c r="A1136" s="8">
        <v>1132</v>
      </c>
      <c r="BJ1136" s="7" t="str">
        <f t="shared" si="578"/>
        <v/>
      </c>
      <c r="BK1136" s="7" t="str">
        <f t="shared" si="579"/>
        <v/>
      </c>
      <c r="BL1136" s="7" t="str">
        <f t="shared" si="580"/>
        <v/>
      </c>
      <c r="BM1136" s="7" t="str">
        <f t="shared" si="581"/>
        <v/>
      </c>
      <c r="BN1136" s="7" t="str">
        <f t="shared" si="582"/>
        <v/>
      </c>
      <c r="BO1136" s="7" t="str">
        <f t="shared" si="583"/>
        <v/>
      </c>
      <c r="BP1136" s="7" t="str">
        <f t="shared" si="584"/>
        <v/>
      </c>
      <c r="BQ1136" s="7" t="str">
        <f t="shared" si="585"/>
        <v/>
      </c>
      <c r="BR1136" s="7" t="str">
        <f t="shared" si="586"/>
        <v/>
      </c>
      <c r="BS1136" s="7" t="str">
        <f t="shared" si="587"/>
        <v/>
      </c>
      <c r="BT1136" s="7" t="str">
        <f t="shared" si="588"/>
        <v/>
      </c>
      <c r="BU1136" s="7" t="str">
        <f t="shared" si="589"/>
        <v/>
      </c>
      <c r="BV1136" s="7" t="str">
        <f t="shared" si="590"/>
        <v/>
      </c>
      <c r="BW1136" s="7" t="str">
        <f t="shared" si="591"/>
        <v/>
      </c>
      <c r="BX1136" s="7" t="str">
        <f t="shared" si="592"/>
        <v/>
      </c>
      <c r="BY1136" s="7" t="str">
        <f t="shared" si="593"/>
        <v/>
      </c>
      <c r="BZ1136" s="7" t="str">
        <f t="shared" si="594"/>
        <v/>
      </c>
      <c r="CA1136" s="7" t="str">
        <f t="shared" si="595"/>
        <v/>
      </c>
      <c r="CB1136" s="7" t="str">
        <f t="shared" si="596"/>
        <v/>
      </c>
      <c r="CC1136" s="7" t="str">
        <f t="shared" si="597"/>
        <v/>
      </c>
      <c r="CD1136" s="7" t="str">
        <f t="shared" si="598"/>
        <v/>
      </c>
      <c r="CE1136" s="7" t="str">
        <f t="shared" si="599"/>
        <v/>
      </c>
      <c r="CF1136" s="7" t="str">
        <f t="shared" si="600"/>
        <v/>
      </c>
      <c r="CG1136" s="7" t="str">
        <f t="shared" si="601"/>
        <v/>
      </c>
      <c r="CH1136" s="7" t="str">
        <f t="shared" si="602"/>
        <v/>
      </c>
      <c r="CI1136" s="7" t="str">
        <f t="shared" si="603"/>
        <v/>
      </c>
      <c r="CJ1136" s="7" t="str">
        <f t="shared" si="604"/>
        <v/>
      </c>
      <c r="CK1136" s="7" t="str">
        <f t="shared" si="605"/>
        <v/>
      </c>
      <c r="CL1136" s="7" t="str">
        <f t="shared" si="606"/>
        <v/>
      </c>
      <c r="CM1136" s="7" t="str">
        <f t="shared" si="607"/>
        <v/>
      </c>
      <c r="CN1136" s="7" t="str">
        <f t="shared" si="608"/>
        <v/>
      </c>
      <c r="CO1136" s="7" t="str">
        <f t="shared" si="609"/>
        <v/>
      </c>
      <c r="CP1136" s="7" t="str">
        <f t="shared" si="610"/>
        <v/>
      </c>
      <c r="CQ1136" s="7" t="str">
        <f t="shared" si="611"/>
        <v/>
      </c>
    </row>
    <row r="1137" spans="1:95" x14ac:dyDescent="0.25">
      <c r="A1137" s="8">
        <v>1133</v>
      </c>
      <c r="BJ1137" s="7" t="str">
        <f t="shared" si="578"/>
        <v/>
      </c>
      <c r="BK1137" s="7" t="str">
        <f t="shared" si="579"/>
        <v/>
      </c>
      <c r="BL1137" s="7" t="str">
        <f t="shared" si="580"/>
        <v/>
      </c>
      <c r="BM1137" s="7" t="str">
        <f t="shared" si="581"/>
        <v/>
      </c>
      <c r="BN1137" s="7" t="str">
        <f t="shared" si="582"/>
        <v/>
      </c>
      <c r="BO1137" s="7" t="str">
        <f t="shared" si="583"/>
        <v/>
      </c>
      <c r="BP1137" s="7" t="str">
        <f t="shared" si="584"/>
        <v/>
      </c>
      <c r="BQ1137" s="7" t="str">
        <f t="shared" si="585"/>
        <v/>
      </c>
      <c r="BR1137" s="7" t="str">
        <f t="shared" si="586"/>
        <v/>
      </c>
      <c r="BS1137" s="7" t="str">
        <f t="shared" si="587"/>
        <v/>
      </c>
      <c r="BT1137" s="7" t="str">
        <f t="shared" si="588"/>
        <v/>
      </c>
      <c r="BU1137" s="7" t="str">
        <f t="shared" si="589"/>
        <v/>
      </c>
      <c r="BV1137" s="7" t="str">
        <f t="shared" si="590"/>
        <v/>
      </c>
      <c r="BW1137" s="7" t="str">
        <f t="shared" si="591"/>
        <v/>
      </c>
      <c r="BX1137" s="7" t="str">
        <f t="shared" si="592"/>
        <v/>
      </c>
      <c r="BY1137" s="7" t="str">
        <f t="shared" si="593"/>
        <v/>
      </c>
      <c r="BZ1137" s="7" t="str">
        <f t="shared" si="594"/>
        <v/>
      </c>
      <c r="CA1137" s="7" t="str">
        <f t="shared" si="595"/>
        <v/>
      </c>
      <c r="CB1137" s="7" t="str">
        <f t="shared" si="596"/>
        <v/>
      </c>
      <c r="CC1137" s="7" t="str">
        <f t="shared" si="597"/>
        <v/>
      </c>
      <c r="CD1137" s="7" t="str">
        <f t="shared" si="598"/>
        <v/>
      </c>
      <c r="CE1137" s="7" t="str">
        <f t="shared" si="599"/>
        <v/>
      </c>
      <c r="CF1137" s="7" t="str">
        <f t="shared" si="600"/>
        <v/>
      </c>
      <c r="CG1137" s="7" t="str">
        <f t="shared" si="601"/>
        <v/>
      </c>
      <c r="CH1137" s="7" t="str">
        <f t="shared" si="602"/>
        <v/>
      </c>
      <c r="CI1137" s="7" t="str">
        <f t="shared" si="603"/>
        <v/>
      </c>
      <c r="CJ1137" s="7" t="str">
        <f t="shared" si="604"/>
        <v/>
      </c>
      <c r="CK1137" s="7" t="str">
        <f t="shared" si="605"/>
        <v/>
      </c>
      <c r="CL1137" s="7" t="str">
        <f t="shared" si="606"/>
        <v/>
      </c>
      <c r="CM1137" s="7" t="str">
        <f t="shared" si="607"/>
        <v/>
      </c>
      <c r="CN1137" s="7" t="str">
        <f t="shared" si="608"/>
        <v/>
      </c>
      <c r="CO1137" s="7" t="str">
        <f t="shared" si="609"/>
        <v/>
      </c>
      <c r="CP1137" s="7" t="str">
        <f t="shared" si="610"/>
        <v/>
      </c>
      <c r="CQ1137" s="7" t="str">
        <f t="shared" si="611"/>
        <v/>
      </c>
    </row>
    <row r="1138" spans="1:95" x14ac:dyDescent="0.25">
      <c r="A1138" s="8">
        <v>1134</v>
      </c>
      <c r="BJ1138" s="7" t="str">
        <f t="shared" si="578"/>
        <v/>
      </c>
      <c r="BK1138" s="7" t="str">
        <f t="shared" si="579"/>
        <v/>
      </c>
      <c r="BL1138" s="7" t="str">
        <f t="shared" si="580"/>
        <v/>
      </c>
      <c r="BM1138" s="7" t="str">
        <f t="shared" si="581"/>
        <v/>
      </c>
      <c r="BN1138" s="7" t="str">
        <f t="shared" si="582"/>
        <v/>
      </c>
      <c r="BO1138" s="7" t="str">
        <f t="shared" si="583"/>
        <v/>
      </c>
      <c r="BP1138" s="7" t="str">
        <f t="shared" si="584"/>
        <v/>
      </c>
      <c r="BQ1138" s="7" t="str">
        <f t="shared" si="585"/>
        <v/>
      </c>
      <c r="BR1138" s="7" t="str">
        <f t="shared" si="586"/>
        <v/>
      </c>
      <c r="BS1138" s="7" t="str">
        <f t="shared" si="587"/>
        <v/>
      </c>
      <c r="BT1138" s="7" t="str">
        <f t="shared" si="588"/>
        <v/>
      </c>
      <c r="BU1138" s="7" t="str">
        <f t="shared" si="589"/>
        <v/>
      </c>
      <c r="BV1138" s="7" t="str">
        <f t="shared" si="590"/>
        <v/>
      </c>
      <c r="BW1138" s="7" t="str">
        <f t="shared" si="591"/>
        <v/>
      </c>
      <c r="BX1138" s="7" t="str">
        <f t="shared" si="592"/>
        <v/>
      </c>
      <c r="BY1138" s="7" t="str">
        <f t="shared" si="593"/>
        <v/>
      </c>
      <c r="BZ1138" s="7" t="str">
        <f t="shared" si="594"/>
        <v/>
      </c>
      <c r="CA1138" s="7" t="str">
        <f t="shared" si="595"/>
        <v/>
      </c>
      <c r="CB1138" s="7" t="str">
        <f t="shared" si="596"/>
        <v/>
      </c>
      <c r="CC1138" s="7" t="str">
        <f t="shared" si="597"/>
        <v/>
      </c>
      <c r="CD1138" s="7" t="str">
        <f t="shared" si="598"/>
        <v/>
      </c>
      <c r="CE1138" s="7" t="str">
        <f t="shared" si="599"/>
        <v/>
      </c>
      <c r="CF1138" s="7" t="str">
        <f t="shared" si="600"/>
        <v/>
      </c>
      <c r="CG1138" s="7" t="str">
        <f t="shared" si="601"/>
        <v/>
      </c>
      <c r="CH1138" s="7" t="str">
        <f t="shared" si="602"/>
        <v/>
      </c>
      <c r="CI1138" s="7" t="str">
        <f t="shared" si="603"/>
        <v/>
      </c>
      <c r="CJ1138" s="7" t="str">
        <f t="shared" si="604"/>
        <v/>
      </c>
      <c r="CK1138" s="7" t="str">
        <f t="shared" si="605"/>
        <v/>
      </c>
      <c r="CL1138" s="7" t="str">
        <f t="shared" si="606"/>
        <v/>
      </c>
      <c r="CM1138" s="7" t="str">
        <f t="shared" si="607"/>
        <v/>
      </c>
      <c r="CN1138" s="7" t="str">
        <f t="shared" si="608"/>
        <v/>
      </c>
      <c r="CO1138" s="7" t="str">
        <f t="shared" si="609"/>
        <v/>
      </c>
      <c r="CP1138" s="7" t="str">
        <f t="shared" si="610"/>
        <v/>
      </c>
      <c r="CQ1138" s="7" t="str">
        <f t="shared" si="611"/>
        <v/>
      </c>
    </row>
    <row r="1139" spans="1:95" x14ac:dyDescent="0.25">
      <c r="A1139" s="8">
        <v>1135</v>
      </c>
      <c r="BJ1139" s="7" t="str">
        <f t="shared" si="578"/>
        <v/>
      </c>
      <c r="BK1139" s="7" t="str">
        <f t="shared" si="579"/>
        <v/>
      </c>
      <c r="BL1139" s="7" t="str">
        <f t="shared" si="580"/>
        <v/>
      </c>
      <c r="BM1139" s="7" t="str">
        <f t="shared" si="581"/>
        <v/>
      </c>
      <c r="BN1139" s="7" t="str">
        <f t="shared" si="582"/>
        <v/>
      </c>
      <c r="BO1139" s="7" t="str">
        <f t="shared" si="583"/>
        <v/>
      </c>
      <c r="BP1139" s="7" t="str">
        <f t="shared" si="584"/>
        <v/>
      </c>
      <c r="BQ1139" s="7" t="str">
        <f t="shared" si="585"/>
        <v/>
      </c>
      <c r="BR1139" s="7" t="str">
        <f t="shared" si="586"/>
        <v/>
      </c>
      <c r="BS1139" s="7" t="str">
        <f t="shared" si="587"/>
        <v/>
      </c>
      <c r="BT1139" s="7" t="str">
        <f t="shared" si="588"/>
        <v/>
      </c>
      <c r="BU1139" s="7" t="str">
        <f t="shared" si="589"/>
        <v/>
      </c>
      <c r="BV1139" s="7" t="str">
        <f t="shared" si="590"/>
        <v/>
      </c>
      <c r="BW1139" s="7" t="str">
        <f t="shared" si="591"/>
        <v/>
      </c>
      <c r="BX1139" s="7" t="str">
        <f t="shared" si="592"/>
        <v/>
      </c>
      <c r="BY1139" s="7" t="str">
        <f t="shared" si="593"/>
        <v/>
      </c>
      <c r="BZ1139" s="7" t="str">
        <f t="shared" si="594"/>
        <v/>
      </c>
      <c r="CA1139" s="7" t="str">
        <f t="shared" si="595"/>
        <v/>
      </c>
      <c r="CB1139" s="7" t="str">
        <f t="shared" si="596"/>
        <v/>
      </c>
      <c r="CC1139" s="7" t="str">
        <f t="shared" si="597"/>
        <v/>
      </c>
      <c r="CD1139" s="7" t="str">
        <f t="shared" si="598"/>
        <v/>
      </c>
      <c r="CE1139" s="7" t="str">
        <f t="shared" si="599"/>
        <v/>
      </c>
      <c r="CF1139" s="7" t="str">
        <f t="shared" si="600"/>
        <v/>
      </c>
      <c r="CG1139" s="7" t="str">
        <f t="shared" si="601"/>
        <v/>
      </c>
      <c r="CH1139" s="7" t="str">
        <f t="shared" si="602"/>
        <v/>
      </c>
      <c r="CI1139" s="7" t="str">
        <f t="shared" si="603"/>
        <v/>
      </c>
      <c r="CJ1139" s="7" t="str">
        <f t="shared" si="604"/>
        <v/>
      </c>
      <c r="CK1139" s="7" t="str">
        <f t="shared" si="605"/>
        <v/>
      </c>
      <c r="CL1139" s="7" t="str">
        <f t="shared" si="606"/>
        <v/>
      </c>
      <c r="CM1139" s="7" t="str">
        <f t="shared" si="607"/>
        <v/>
      </c>
      <c r="CN1139" s="7" t="str">
        <f t="shared" si="608"/>
        <v/>
      </c>
      <c r="CO1139" s="7" t="str">
        <f t="shared" si="609"/>
        <v/>
      </c>
      <c r="CP1139" s="7" t="str">
        <f t="shared" si="610"/>
        <v/>
      </c>
      <c r="CQ1139" s="7" t="str">
        <f t="shared" si="611"/>
        <v/>
      </c>
    </row>
    <row r="1140" spans="1:95" x14ac:dyDescent="0.25">
      <c r="A1140" s="8">
        <v>1136</v>
      </c>
      <c r="BJ1140" s="7" t="str">
        <f t="shared" si="578"/>
        <v/>
      </c>
      <c r="BK1140" s="7" t="str">
        <f t="shared" si="579"/>
        <v/>
      </c>
      <c r="BL1140" s="7" t="str">
        <f t="shared" si="580"/>
        <v/>
      </c>
      <c r="BM1140" s="7" t="str">
        <f t="shared" si="581"/>
        <v/>
      </c>
      <c r="BN1140" s="7" t="str">
        <f t="shared" si="582"/>
        <v/>
      </c>
      <c r="BO1140" s="7" t="str">
        <f t="shared" si="583"/>
        <v/>
      </c>
      <c r="BP1140" s="7" t="str">
        <f t="shared" si="584"/>
        <v/>
      </c>
      <c r="BQ1140" s="7" t="str">
        <f t="shared" si="585"/>
        <v/>
      </c>
      <c r="BR1140" s="7" t="str">
        <f t="shared" si="586"/>
        <v/>
      </c>
      <c r="BS1140" s="7" t="str">
        <f t="shared" si="587"/>
        <v/>
      </c>
      <c r="BT1140" s="7" t="str">
        <f t="shared" si="588"/>
        <v/>
      </c>
      <c r="BU1140" s="7" t="str">
        <f t="shared" si="589"/>
        <v/>
      </c>
      <c r="BV1140" s="7" t="str">
        <f t="shared" si="590"/>
        <v/>
      </c>
      <c r="BW1140" s="7" t="str">
        <f t="shared" si="591"/>
        <v/>
      </c>
      <c r="BX1140" s="7" t="str">
        <f t="shared" si="592"/>
        <v/>
      </c>
      <c r="BY1140" s="7" t="str">
        <f t="shared" si="593"/>
        <v/>
      </c>
      <c r="BZ1140" s="7" t="str">
        <f t="shared" si="594"/>
        <v/>
      </c>
      <c r="CA1140" s="7" t="str">
        <f t="shared" si="595"/>
        <v/>
      </c>
      <c r="CB1140" s="7" t="str">
        <f t="shared" si="596"/>
        <v/>
      </c>
      <c r="CC1140" s="7" t="str">
        <f t="shared" si="597"/>
        <v/>
      </c>
      <c r="CD1140" s="7" t="str">
        <f t="shared" si="598"/>
        <v/>
      </c>
      <c r="CE1140" s="7" t="str">
        <f t="shared" si="599"/>
        <v/>
      </c>
      <c r="CF1140" s="7" t="str">
        <f t="shared" si="600"/>
        <v/>
      </c>
      <c r="CG1140" s="7" t="str">
        <f t="shared" si="601"/>
        <v/>
      </c>
      <c r="CH1140" s="7" t="str">
        <f t="shared" si="602"/>
        <v/>
      </c>
      <c r="CI1140" s="7" t="str">
        <f t="shared" si="603"/>
        <v/>
      </c>
      <c r="CJ1140" s="7" t="str">
        <f t="shared" si="604"/>
        <v/>
      </c>
      <c r="CK1140" s="7" t="str">
        <f t="shared" si="605"/>
        <v/>
      </c>
      <c r="CL1140" s="7" t="str">
        <f t="shared" si="606"/>
        <v/>
      </c>
      <c r="CM1140" s="7" t="str">
        <f t="shared" si="607"/>
        <v/>
      </c>
      <c r="CN1140" s="7" t="str">
        <f t="shared" si="608"/>
        <v/>
      </c>
      <c r="CO1140" s="7" t="str">
        <f t="shared" si="609"/>
        <v/>
      </c>
      <c r="CP1140" s="7" t="str">
        <f t="shared" si="610"/>
        <v/>
      </c>
      <c r="CQ1140" s="7" t="str">
        <f t="shared" si="611"/>
        <v/>
      </c>
    </row>
    <row r="1141" spans="1:95" x14ac:dyDescent="0.25">
      <c r="A1141" s="8">
        <v>1137</v>
      </c>
      <c r="BJ1141" s="7" t="str">
        <f t="shared" si="578"/>
        <v/>
      </c>
      <c r="BK1141" s="7" t="str">
        <f t="shared" si="579"/>
        <v/>
      </c>
      <c r="BL1141" s="7" t="str">
        <f t="shared" si="580"/>
        <v/>
      </c>
      <c r="BM1141" s="7" t="str">
        <f t="shared" si="581"/>
        <v/>
      </c>
      <c r="BN1141" s="7" t="str">
        <f t="shared" si="582"/>
        <v/>
      </c>
      <c r="BO1141" s="7" t="str">
        <f t="shared" si="583"/>
        <v/>
      </c>
      <c r="BP1141" s="7" t="str">
        <f t="shared" si="584"/>
        <v/>
      </c>
      <c r="BQ1141" s="7" t="str">
        <f t="shared" si="585"/>
        <v/>
      </c>
      <c r="BR1141" s="7" t="str">
        <f t="shared" si="586"/>
        <v/>
      </c>
      <c r="BS1141" s="7" t="str">
        <f t="shared" si="587"/>
        <v/>
      </c>
      <c r="BT1141" s="7" t="str">
        <f t="shared" si="588"/>
        <v/>
      </c>
      <c r="BU1141" s="7" t="str">
        <f t="shared" si="589"/>
        <v/>
      </c>
      <c r="BV1141" s="7" t="str">
        <f t="shared" si="590"/>
        <v/>
      </c>
      <c r="BW1141" s="7" t="str">
        <f t="shared" si="591"/>
        <v/>
      </c>
      <c r="BX1141" s="7" t="str">
        <f t="shared" si="592"/>
        <v/>
      </c>
      <c r="BY1141" s="7" t="str">
        <f t="shared" si="593"/>
        <v/>
      </c>
      <c r="BZ1141" s="7" t="str">
        <f t="shared" si="594"/>
        <v/>
      </c>
      <c r="CA1141" s="7" t="str">
        <f t="shared" si="595"/>
        <v/>
      </c>
      <c r="CB1141" s="7" t="str">
        <f t="shared" si="596"/>
        <v/>
      </c>
      <c r="CC1141" s="7" t="str">
        <f t="shared" si="597"/>
        <v/>
      </c>
      <c r="CD1141" s="7" t="str">
        <f t="shared" si="598"/>
        <v/>
      </c>
      <c r="CE1141" s="7" t="str">
        <f t="shared" si="599"/>
        <v/>
      </c>
      <c r="CF1141" s="7" t="str">
        <f t="shared" si="600"/>
        <v/>
      </c>
      <c r="CG1141" s="7" t="str">
        <f t="shared" si="601"/>
        <v/>
      </c>
      <c r="CH1141" s="7" t="str">
        <f t="shared" si="602"/>
        <v/>
      </c>
      <c r="CI1141" s="7" t="str">
        <f t="shared" si="603"/>
        <v/>
      </c>
      <c r="CJ1141" s="7" t="str">
        <f t="shared" si="604"/>
        <v/>
      </c>
      <c r="CK1141" s="7" t="str">
        <f t="shared" si="605"/>
        <v/>
      </c>
      <c r="CL1141" s="7" t="str">
        <f t="shared" si="606"/>
        <v/>
      </c>
      <c r="CM1141" s="7" t="str">
        <f t="shared" si="607"/>
        <v/>
      </c>
      <c r="CN1141" s="7" t="str">
        <f t="shared" si="608"/>
        <v/>
      </c>
      <c r="CO1141" s="7" t="str">
        <f t="shared" si="609"/>
        <v/>
      </c>
      <c r="CP1141" s="7" t="str">
        <f t="shared" si="610"/>
        <v/>
      </c>
      <c r="CQ1141" s="7" t="str">
        <f t="shared" si="611"/>
        <v/>
      </c>
    </row>
    <row r="1142" spans="1:95" x14ac:dyDescent="0.25">
      <c r="A1142" s="8">
        <v>1138</v>
      </c>
      <c r="BJ1142" s="7" t="str">
        <f t="shared" si="578"/>
        <v/>
      </c>
      <c r="BK1142" s="7" t="str">
        <f t="shared" si="579"/>
        <v/>
      </c>
      <c r="BL1142" s="7" t="str">
        <f t="shared" si="580"/>
        <v/>
      </c>
      <c r="BM1142" s="7" t="str">
        <f t="shared" si="581"/>
        <v/>
      </c>
      <c r="BN1142" s="7" t="str">
        <f t="shared" si="582"/>
        <v/>
      </c>
      <c r="BO1142" s="7" t="str">
        <f t="shared" si="583"/>
        <v/>
      </c>
      <c r="BP1142" s="7" t="str">
        <f t="shared" si="584"/>
        <v/>
      </c>
      <c r="BQ1142" s="7" t="str">
        <f t="shared" si="585"/>
        <v/>
      </c>
      <c r="BR1142" s="7" t="str">
        <f t="shared" si="586"/>
        <v/>
      </c>
      <c r="BS1142" s="7" t="str">
        <f t="shared" si="587"/>
        <v/>
      </c>
      <c r="BT1142" s="7" t="str">
        <f t="shared" si="588"/>
        <v/>
      </c>
      <c r="BU1142" s="7" t="str">
        <f t="shared" si="589"/>
        <v/>
      </c>
      <c r="BV1142" s="7" t="str">
        <f t="shared" si="590"/>
        <v/>
      </c>
      <c r="BW1142" s="7" t="str">
        <f t="shared" si="591"/>
        <v/>
      </c>
      <c r="BX1142" s="7" t="str">
        <f t="shared" si="592"/>
        <v/>
      </c>
      <c r="BY1142" s="7" t="str">
        <f t="shared" si="593"/>
        <v/>
      </c>
      <c r="BZ1142" s="7" t="str">
        <f t="shared" si="594"/>
        <v/>
      </c>
      <c r="CA1142" s="7" t="str">
        <f t="shared" si="595"/>
        <v/>
      </c>
      <c r="CB1142" s="7" t="str">
        <f t="shared" si="596"/>
        <v/>
      </c>
      <c r="CC1142" s="7" t="str">
        <f t="shared" si="597"/>
        <v/>
      </c>
      <c r="CD1142" s="7" t="str">
        <f t="shared" si="598"/>
        <v/>
      </c>
      <c r="CE1142" s="7" t="str">
        <f t="shared" si="599"/>
        <v/>
      </c>
      <c r="CF1142" s="7" t="str">
        <f t="shared" si="600"/>
        <v/>
      </c>
      <c r="CG1142" s="7" t="str">
        <f t="shared" si="601"/>
        <v/>
      </c>
      <c r="CH1142" s="7" t="str">
        <f t="shared" si="602"/>
        <v/>
      </c>
      <c r="CI1142" s="7" t="str">
        <f t="shared" si="603"/>
        <v/>
      </c>
      <c r="CJ1142" s="7" t="str">
        <f t="shared" si="604"/>
        <v/>
      </c>
      <c r="CK1142" s="7" t="str">
        <f t="shared" si="605"/>
        <v/>
      </c>
      <c r="CL1142" s="7" t="str">
        <f t="shared" si="606"/>
        <v/>
      </c>
      <c r="CM1142" s="7" t="str">
        <f t="shared" si="607"/>
        <v/>
      </c>
      <c r="CN1142" s="7" t="str">
        <f t="shared" si="608"/>
        <v/>
      </c>
      <c r="CO1142" s="7" t="str">
        <f t="shared" si="609"/>
        <v/>
      </c>
      <c r="CP1142" s="7" t="str">
        <f t="shared" si="610"/>
        <v/>
      </c>
      <c r="CQ1142" s="7" t="str">
        <f t="shared" si="611"/>
        <v/>
      </c>
    </row>
    <row r="1143" spans="1:95" x14ac:dyDescent="0.25">
      <c r="A1143" s="8">
        <v>1139</v>
      </c>
      <c r="BJ1143" s="7" t="str">
        <f t="shared" si="578"/>
        <v/>
      </c>
      <c r="BK1143" s="7" t="str">
        <f t="shared" si="579"/>
        <v/>
      </c>
      <c r="BL1143" s="7" t="str">
        <f t="shared" si="580"/>
        <v/>
      </c>
      <c r="BM1143" s="7" t="str">
        <f t="shared" si="581"/>
        <v/>
      </c>
      <c r="BN1143" s="7" t="str">
        <f t="shared" si="582"/>
        <v/>
      </c>
      <c r="BO1143" s="7" t="str">
        <f t="shared" si="583"/>
        <v/>
      </c>
      <c r="BP1143" s="7" t="str">
        <f t="shared" si="584"/>
        <v/>
      </c>
      <c r="BQ1143" s="7" t="str">
        <f t="shared" si="585"/>
        <v/>
      </c>
      <c r="BR1143" s="7" t="str">
        <f t="shared" si="586"/>
        <v/>
      </c>
      <c r="BS1143" s="7" t="str">
        <f t="shared" si="587"/>
        <v/>
      </c>
      <c r="BT1143" s="7" t="str">
        <f t="shared" si="588"/>
        <v/>
      </c>
      <c r="BU1143" s="7" t="str">
        <f t="shared" si="589"/>
        <v/>
      </c>
      <c r="BV1143" s="7" t="str">
        <f t="shared" si="590"/>
        <v/>
      </c>
      <c r="BW1143" s="7" t="str">
        <f t="shared" si="591"/>
        <v/>
      </c>
      <c r="BX1143" s="7" t="str">
        <f t="shared" si="592"/>
        <v/>
      </c>
      <c r="BY1143" s="7" t="str">
        <f t="shared" si="593"/>
        <v/>
      </c>
      <c r="BZ1143" s="7" t="str">
        <f t="shared" si="594"/>
        <v/>
      </c>
      <c r="CA1143" s="7" t="str">
        <f t="shared" si="595"/>
        <v/>
      </c>
      <c r="CB1143" s="7" t="str">
        <f t="shared" si="596"/>
        <v/>
      </c>
      <c r="CC1143" s="7" t="str">
        <f t="shared" si="597"/>
        <v/>
      </c>
      <c r="CD1143" s="7" t="str">
        <f t="shared" si="598"/>
        <v/>
      </c>
      <c r="CE1143" s="7" t="str">
        <f t="shared" si="599"/>
        <v/>
      </c>
      <c r="CF1143" s="7" t="str">
        <f t="shared" si="600"/>
        <v/>
      </c>
      <c r="CG1143" s="7" t="str">
        <f t="shared" si="601"/>
        <v/>
      </c>
      <c r="CH1143" s="7" t="str">
        <f t="shared" si="602"/>
        <v/>
      </c>
      <c r="CI1143" s="7" t="str">
        <f t="shared" si="603"/>
        <v/>
      </c>
      <c r="CJ1143" s="7" t="str">
        <f t="shared" si="604"/>
        <v/>
      </c>
      <c r="CK1143" s="7" t="str">
        <f t="shared" si="605"/>
        <v/>
      </c>
      <c r="CL1143" s="7" t="str">
        <f t="shared" si="606"/>
        <v/>
      </c>
      <c r="CM1143" s="7" t="str">
        <f t="shared" si="607"/>
        <v/>
      </c>
      <c r="CN1143" s="7" t="str">
        <f t="shared" si="608"/>
        <v/>
      </c>
      <c r="CO1143" s="7" t="str">
        <f t="shared" si="609"/>
        <v/>
      </c>
      <c r="CP1143" s="7" t="str">
        <f t="shared" si="610"/>
        <v/>
      </c>
      <c r="CQ1143" s="7" t="str">
        <f t="shared" si="611"/>
        <v/>
      </c>
    </row>
    <row r="1144" spans="1:95" x14ac:dyDescent="0.25">
      <c r="A1144" s="8">
        <v>1140</v>
      </c>
      <c r="BJ1144" s="7" t="str">
        <f t="shared" si="578"/>
        <v/>
      </c>
      <c r="BK1144" s="7" t="str">
        <f t="shared" si="579"/>
        <v/>
      </c>
      <c r="BL1144" s="7" t="str">
        <f t="shared" si="580"/>
        <v/>
      </c>
      <c r="BM1144" s="7" t="str">
        <f t="shared" si="581"/>
        <v/>
      </c>
      <c r="BN1144" s="7" t="str">
        <f t="shared" si="582"/>
        <v/>
      </c>
      <c r="BO1144" s="7" t="str">
        <f t="shared" si="583"/>
        <v/>
      </c>
      <c r="BP1144" s="7" t="str">
        <f t="shared" si="584"/>
        <v/>
      </c>
      <c r="BQ1144" s="7" t="str">
        <f t="shared" si="585"/>
        <v/>
      </c>
      <c r="BR1144" s="7" t="str">
        <f t="shared" si="586"/>
        <v/>
      </c>
      <c r="BS1144" s="7" t="str">
        <f t="shared" si="587"/>
        <v/>
      </c>
      <c r="BT1144" s="7" t="str">
        <f t="shared" si="588"/>
        <v/>
      </c>
      <c r="BU1144" s="7" t="str">
        <f t="shared" si="589"/>
        <v/>
      </c>
      <c r="BV1144" s="7" t="str">
        <f t="shared" si="590"/>
        <v/>
      </c>
      <c r="BW1144" s="7" t="str">
        <f t="shared" si="591"/>
        <v/>
      </c>
      <c r="BX1144" s="7" t="str">
        <f t="shared" si="592"/>
        <v/>
      </c>
      <c r="BY1144" s="7" t="str">
        <f t="shared" si="593"/>
        <v/>
      </c>
      <c r="BZ1144" s="7" t="str">
        <f t="shared" si="594"/>
        <v/>
      </c>
      <c r="CA1144" s="7" t="str">
        <f t="shared" si="595"/>
        <v/>
      </c>
      <c r="CB1144" s="7" t="str">
        <f t="shared" si="596"/>
        <v/>
      </c>
      <c r="CC1144" s="7" t="str">
        <f t="shared" si="597"/>
        <v/>
      </c>
      <c r="CD1144" s="7" t="str">
        <f t="shared" si="598"/>
        <v/>
      </c>
      <c r="CE1144" s="7" t="str">
        <f t="shared" si="599"/>
        <v/>
      </c>
      <c r="CF1144" s="7" t="str">
        <f t="shared" si="600"/>
        <v/>
      </c>
      <c r="CG1144" s="7" t="str">
        <f t="shared" si="601"/>
        <v/>
      </c>
      <c r="CH1144" s="7" t="str">
        <f t="shared" si="602"/>
        <v/>
      </c>
      <c r="CI1144" s="7" t="str">
        <f t="shared" si="603"/>
        <v/>
      </c>
      <c r="CJ1144" s="7" t="str">
        <f t="shared" si="604"/>
        <v/>
      </c>
      <c r="CK1144" s="7" t="str">
        <f t="shared" si="605"/>
        <v/>
      </c>
      <c r="CL1144" s="7" t="str">
        <f t="shared" si="606"/>
        <v/>
      </c>
      <c r="CM1144" s="7" t="str">
        <f t="shared" si="607"/>
        <v/>
      </c>
      <c r="CN1144" s="7" t="str">
        <f t="shared" si="608"/>
        <v/>
      </c>
      <c r="CO1144" s="7" t="str">
        <f t="shared" si="609"/>
        <v/>
      </c>
      <c r="CP1144" s="7" t="str">
        <f t="shared" si="610"/>
        <v/>
      </c>
      <c r="CQ1144" s="7" t="str">
        <f t="shared" si="611"/>
        <v/>
      </c>
    </row>
    <row r="1145" spans="1:95" x14ac:dyDescent="0.25">
      <c r="A1145" s="8">
        <v>1141</v>
      </c>
      <c r="BJ1145" s="7" t="str">
        <f t="shared" si="578"/>
        <v/>
      </c>
      <c r="BK1145" s="7" t="str">
        <f t="shared" si="579"/>
        <v/>
      </c>
      <c r="BL1145" s="7" t="str">
        <f t="shared" si="580"/>
        <v/>
      </c>
      <c r="BM1145" s="7" t="str">
        <f t="shared" si="581"/>
        <v/>
      </c>
      <c r="BN1145" s="7" t="str">
        <f t="shared" si="582"/>
        <v/>
      </c>
      <c r="BO1145" s="7" t="str">
        <f t="shared" si="583"/>
        <v/>
      </c>
      <c r="BP1145" s="7" t="str">
        <f t="shared" si="584"/>
        <v/>
      </c>
      <c r="BQ1145" s="7" t="str">
        <f t="shared" si="585"/>
        <v/>
      </c>
      <c r="BR1145" s="7" t="str">
        <f t="shared" si="586"/>
        <v/>
      </c>
      <c r="BS1145" s="7" t="str">
        <f t="shared" si="587"/>
        <v/>
      </c>
      <c r="BT1145" s="7" t="str">
        <f t="shared" si="588"/>
        <v/>
      </c>
      <c r="BU1145" s="7" t="str">
        <f t="shared" si="589"/>
        <v/>
      </c>
      <c r="BV1145" s="7" t="str">
        <f t="shared" si="590"/>
        <v/>
      </c>
      <c r="BW1145" s="7" t="str">
        <f t="shared" si="591"/>
        <v/>
      </c>
      <c r="BX1145" s="7" t="str">
        <f t="shared" si="592"/>
        <v/>
      </c>
      <c r="BY1145" s="7" t="str">
        <f t="shared" si="593"/>
        <v/>
      </c>
      <c r="BZ1145" s="7" t="str">
        <f t="shared" si="594"/>
        <v/>
      </c>
      <c r="CA1145" s="7" t="str">
        <f t="shared" si="595"/>
        <v/>
      </c>
      <c r="CB1145" s="7" t="str">
        <f t="shared" si="596"/>
        <v/>
      </c>
      <c r="CC1145" s="7" t="str">
        <f t="shared" si="597"/>
        <v/>
      </c>
      <c r="CD1145" s="7" t="str">
        <f t="shared" si="598"/>
        <v/>
      </c>
      <c r="CE1145" s="7" t="str">
        <f t="shared" si="599"/>
        <v/>
      </c>
      <c r="CF1145" s="7" t="str">
        <f t="shared" si="600"/>
        <v/>
      </c>
      <c r="CG1145" s="7" t="str">
        <f t="shared" si="601"/>
        <v/>
      </c>
      <c r="CH1145" s="7" t="str">
        <f t="shared" si="602"/>
        <v/>
      </c>
      <c r="CI1145" s="7" t="str">
        <f t="shared" si="603"/>
        <v/>
      </c>
      <c r="CJ1145" s="7" t="str">
        <f t="shared" si="604"/>
        <v/>
      </c>
      <c r="CK1145" s="7" t="str">
        <f t="shared" si="605"/>
        <v/>
      </c>
      <c r="CL1145" s="7" t="str">
        <f t="shared" si="606"/>
        <v/>
      </c>
      <c r="CM1145" s="7" t="str">
        <f t="shared" si="607"/>
        <v/>
      </c>
      <c r="CN1145" s="7" t="str">
        <f t="shared" si="608"/>
        <v/>
      </c>
      <c r="CO1145" s="7" t="str">
        <f t="shared" si="609"/>
        <v/>
      </c>
      <c r="CP1145" s="7" t="str">
        <f t="shared" si="610"/>
        <v/>
      </c>
      <c r="CQ1145" s="7" t="str">
        <f t="shared" si="611"/>
        <v/>
      </c>
    </row>
    <row r="1146" spans="1:95" x14ac:dyDescent="0.25">
      <c r="A1146" s="8">
        <v>1142</v>
      </c>
      <c r="BJ1146" s="7" t="str">
        <f t="shared" si="578"/>
        <v/>
      </c>
      <c r="BK1146" s="7" t="str">
        <f t="shared" si="579"/>
        <v/>
      </c>
      <c r="BL1146" s="7" t="str">
        <f t="shared" si="580"/>
        <v/>
      </c>
      <c r="BM1146" s="7" t="str">
        <f t="shared" si="581"/>
        <v/>
      </c>
      <c r="BN1146" s="7" t="str">
        <f t="shared" si="582"/>
        <v/>
      </c>
      <c r="BO1146" s="7" t="str">
        <f t="shared" si="583"/>
        <v/>
      </c>
      <c r="BP1146" s="7" t="str">
        <f t="shared" si="584"/>
        <v/>
      </c>
      <c r="BQ1146" s="7" t="str">
        <f t="shared" si="585"/>
        <v/>
      </c>
      <c r="BR1146" s="7" t="str">
        <f t="shared" si="586"/>
        <v/>
      </c>
      <c r="BS1146" s="7" t="str">
        <f t="shared" si="587"/>
        <v/>
      </c>
      <c r="BT1146" s="7" t="str">
        <f t="shared" si="588"/>
        <v/>
      </c>
      <c r="BU1146" s="7" t="str">
        <f t="shared" si="589"/>
        <v/>
      </c>
      <c r="BV1146" s="7" t="str">
        <f t="shared" si="590"/>
        <v/>
      </c>
      <c r="BW1146" s="7" t="str">
        <f t="shared" si="591"/>
        <v/>
      </c>
      <c r="BX1146" s="7" t="str">
        <f t="shared" si="592"/>
        <v/>
      </c>
      <c r="BY1146" s="7" t="str">
        <f t="shared" si="593"/>
        <v/>
      </c>
      <c r="BZ1146" s="7" t="str">
        <f t="shared" si="594"/>
        <v/>
      </c>
      <c r="CA1146" s="7" t="str">
        <f t="shared" si="595"/>
        <v/>
      </c>
      <c r="CB1146" s="7" t="str">
        <f t="shared" si="596"/>
        <v/>
      </c>
      <c r="CC1146" s="7" t="str">
        <f t="shared" si="597"/>
        <v/>
      </c>
      <c r="CD1146" s="7" t="str">
        <f t="shared" si="598"/>
        <v/>
      </c>
      <c r="CE1146" s="7" t="str">
        <f t="shared" si="599"/>
        <v/>
      </c>
      <c r="CF1146" s="7" t="str">
        <f t="shared" si="600"/>
        <v/>
      </c>
      <c r="CG1146" s="7" t="str">
        <f t="shared" si="601"/>
        <v/>
      </c>
      <c r="CH1146" s="7" t="str">
        <f t="shared" si="602"/>
        <v/>
      </c>
      <c r="CI1146" s="7" t="str">
        <f t="shared" si="603"/>
        <v/>
      </c>
      <c r="CJ1146" s="7" t="str">
        <f t="shared" si="604"/>
        <v/>
      </c>
      <c r="CK1146" s="7" t="str">
        <f t="shared" si="605"/>
        <v/>
      </c>
      <c r="CL1146" s="7" t="str">
        <f t="shared" si="606"/>
        <v/>
      </c>
      <c r="CM1146" s="7" t="str">
        <f t="shared" si="607"/>
        <v/>
      </c>
      <c r="CN1146" s="7" t="str">
        <f t="shared" si="608"/>
        <v/>
      </c>
      <c r="CO1146" s="7" t="str">
        <f t="shared" si="609"/>
        <v/>
      </c>
      <c r="CP1146" s="7" t="str">
        <f t="shared" si="610"/>
        <v/>
      </c>
      <c r="CQ1146" s="7" t="str">
        <f t="shared" si="611"/>
        <v/>
      </c>
    </row>
    <row r="1147" spans="1:95" x14ac:dyDescent="0.25">
      <c r="A1147" s="8">
        <v>1143</v>
      </c>
      <c r="BJ1147" s="7" t="str">
        <f t="shared" si="578"/>
        <v/>
      </c>
      <c r="BK1147" s="7" t="str">
        <f t="shared" si="579"/>
        <v/>
      </c>
      <c r="BL1147" s="7" t="str">
        <f t="shared" si="580"/>
        <v/>
      </c>
      <c r="BM1147" s="7" t="str">
        <f t="shared" si="581"/>
        <v/>
      </c>
      <c r="BN1147" s="7" t="str">
        <f t="shared" si="582"/>
        <v/>
      </c>
      <c r="BO1147" s="7" t="str">
        <f t="shared" si="583"/>
        <v/>
      </c>
      <c r="BP1147" s="7" t="str">
        <f t="shared" si="584"/>
        <v/>
      </c>
      <c r="BQ1147" s="7" t="str">
        <f t="shared" si="585"/>
        <v/>
      </c>
      <c r="BR1147" s="7" t="str">
        <f t="shared" si="586"/>
        <v/>
      </c>
      <c r="BS1147" s="7" t="str">
        <f t="shared" si="587"/>
        <v/>
      </c>
      <c r="BT1147" s="7" t="str">
        <f t="shared" si="588"/>
        <v/>
      </c>
      <c r="BU1147" s="7" t="str">
        <f t="shared" si="589"/>
        <v/>
      </c>
      <c r="BV1147" s="7" t="str">
        <f t="shared" si="590"/>
        <v/>
      </c>
      <c r="BW1147" s="7" t="str">
        <f t="shared" si="591"/>
        <v/>
      </c>
      <c r="BX1147" s="7" t="str">
        <f t="shared" si="592"/>
        <v/>
      </c>
      <c r="BY1147" s="7" t="str">
        <f t="shared" si="593"/>
        <v/>
      </c>
      <c r="BZ1147" s="7" t="str">
        <f t="shared" si="594"/>
        <v/>
      </c>
      <c r="CA1147" s="7" t="str">
        <f t="shared" si="595"/>
        <v/>
      </c>
      <c r="CB1147" s="7" t="str">
        <f t="shared" si="596"/>
        <v/>
      </c>
      <c r="CC1147" s="7" t="str">
        <f t="shared" si="597"/>
        <v/>
      </c>
      <c r="CD1147" s="7" t="str">
        <f t="shared" si="598"/>
        <v/>
      </c>
      <c r="CE1147" s="7" t="str">
        <f t="shared" si="599"/>
        <v/>
      </c>
      <c r="CF1147" s="7" t="str">
        <f t="shared" si="600"/>
        <v/>
      </c>
      <c r="CG1147" s="7" t="str">
        <f t="shared" si="601"/>
        <v/>
      </c>
      <c r="CH1147" s="7" t="str">
        <f t="shared" si="602"/>
        <v/>
      </c>
      <c r="CI1147" s="7" t="str">
        <f t="shared" si="603"/>
        <v/>
      </c>
      <c r="CJ1147" s="7" t="str">
        <f t="shared" si="604"/>
        <v/>
      </c>
      <c r="CK1147" s="7" t="str">
        <f t="shared" si="605"/>
        <v/>
      </c>
      <c r="CL1147" s="7" t="str">
        <f t="shared" si="606"/>
        <v/>
      </c>
      <c r="CM1147" s="7" t="str">
        <f t="shared" si="607"/>
        <v/>
      </c>
      <c r="CN1147" s="7" t="str">
        <f t="shared" si="608"/>
        <v/>
      </c>
      <c r="CO1147" s="7" t="str">
        <f t="shared" si="609"/>
        <v/>
      </c>
      <c r="CP1147" s="7" t="str">
        <f t="shared" si="610"/>
        <v/>
      </c>
      <c r="CQ1147" s="7" t="str">
        <f t="shared" si="611"/>
        <v/>
      </c>
    </row>
    <row r="1148" spans="1:95" x14ac:dyDescent="0.25">
      <c r="A1148" s="8">
        <v>1144</v>
      </c>
      <c r="BJ1148" s="7" t="str">
        <f t="shared" si="578"/>
        <v/>
      </c>
      <c r="BK1148" s="7" t="str">
        <f t="shared" si="579"/>
        <v/>
      </c>
      <c r="BL1148" s="7" t="str">
        <f t="shared" si="580"/>
        <v/>
      </c>
      <c r="BM1148" s="7" t="str">
        <f t="shared" si="581"/>
        <v/>
      </c>
      <c r="BN1148" s="7" t="str">
        <f t="shared" si="582"/>
        <v/>
      </c>
      <c r="BO1148" s="7" t="str">
        <f t="shared" si="583"/>
        <v/>
      </c>
      <c r="BP1148" s="7" t="str">
        <f t="shared" si="584"/>
        <v/>
      </c>
      <c r="BQ1148" s="7" t="str">
        <f t="shared" si="585"/>
        <v/>
      </c>
      <c r="BR1148" s="7" t="str">
        <f t="shared" si="586"/>
        <v/>
      </c>
      <c r="BS1148" s="7" t="str">
        <f t="shared" si="587"/>
        <v/>
      </c>
      <c r="BT1148" s="7" t="str">
        <f t="shared" si="588"/>
        <v/>
      </c>
      <c r="BU1148" s="7" t="str">
        <f t="shared" si="589"/>
        <v/>
      </c>
      <c r="BV1148" s="7" t="str">
        <f t="shared" si="590"/>
        <v/>
      </c>
      <c r="BW1148" s="7" t="str">
        <f t="shared" si="591"/>
        <v/>
      </c>
      <c r="BX1148" s="7" t="str">
        <f t="shared" si="592"/>
        <v/>
      </c>
      <c r="BY1148" s="7" t="str">
        <f t="shared" si="593"/>
        <v/>
      </c>
      <c r="BZ1148" s="7" t="str">
        <f t="shared" si="594"/>
        <v/>
      </c>
      <c r="CA1148" s="7" t="str">
        <f t="shared" si="595"/>
        <v/>
      </c>
      <c r="CB1148" s="7" t="str">
        <f t="shared" si="596"/>
        <v/>
      </c>
      <c r="CC1148" s="7" t="str">
        <f t="shared" si="597"/>
        <v/>
      </c>
      <c r="CD1148" s="7" t="str">
        <f t="shared" si="598"/>
        <v/>
      </c>
      <c r="CE1148" s="7" t="str">
        <f t="shared" si="599"/>
        <v/>
      </c>
      <c r="CF1148" s="7" t="str">
        <f t="shared" si="600"/>
        <v/>
      </c>
      <c r="CG1148" s="7" t="str">
        <f t="shared" si="601"/>
        <v/>
      </c>
      <c r="CH1148" s="7" t="str">
        <f t="shared" si="602"/>
        <v/>
      </c>
      <c r="CI1148" s="7" t="str">
        <f t="shared" si="603"/>
        <v/>
      </c>
      <c r="CJ1148" s="7" t="str">
        <f t="shared" si="604"/>
        <v/>
      </c>
      <c r="CK1148" s="7" t="str">
        <f t="shared" si="605"/>
        <v/>
      </c>
      <c r="CL1148" s="7" t="str">
        <f t="shared" si="606"/>
        <v/>
      </c>
      <c r="CM1148" s="7" t="str">
        <f t="shared" si="607"/>
        <v/>
      </c>
      <c r="CN1148" s="7" t="str">
        <f t="shared" si="608"/>
        <v/>
      </c>
      <c r="CO1148" s="7" t="str">
        <f t="shared" si="609"/>
        <v/>
      </c>
      <c r="CP1148" s="7" t="str">
        <f t="shared" si="610"/>
        <v/>
      </c>
      <c r="CQ1148" s="7" t="str">
        <f t="shared" si="611"/>
        <v/>
      </c>
    </row>
    <row r="1149" spans="1:95" x14ac:dyDescent="0.25">
      <c r="A1149" s="8">
        <v>1145</v>
      </c>
      <c r="BJ1149" s="7" t="str">
        <f t="shared" si="578"/>
        <v/>
      </c>
      <c r="BK1149" s="7" t="str">
        <f t="shared" si="579"/>
        <v/>
      </c>
      <c r="BL1149" s="7" t="str">
        <f t="shared" si="580"/>
        <v/>
      </c>
      <c r="BM1149" s="7" t="str">
        <f t="shared" si="581"/>
        <v/>
      </c>
      <c r="BN1149" s="7" t="str">
        <f t="shared" si="582"/>
        <v/>
      </c>
      <c r="BO1149" s="7" t="str">
        <f t="shared" si="583"/>
        <v/>
      </c>
      <c r="BP1149" s="7" t="str">
        <f t="shared" si="584"/>
        <v/>
      </c>
      <c r="BQ1149" s="7" t="str">
        <f t="shared" si="585"/>
        <v/>
      </c>
      <c r="BR1149" s="7" t="str">
        <f t="shared" si="586"/>
        <v/>
      </c>
      <c r="BS1149" s="7" t="str">
        <f t="shared" si="587"/>
        <v/>
      </c>
      <c r="BT1149" s="7" t="str">
        <f t="shared" si="588"/>
        <v/>
      </c>
      <c r="BU1149" s="7" t="str">
        <f t="shared" si="589"/>
        <v/>
      </c>
      <c r="BV1149" s="7" t="str">
        <f t="shared" si="590"/>
        <v/>
      </c>
      <c r="BW1149" s="7" t="str">
        <f t="shared" si="591"/>
        <v/>
      </c>
      <c r="BX1149" s="7" t="str">
        <f t="shared" si="592"/>
        <v/>
      </c>
      <c r="BY1149" s="7" t="str">
        <f t="shared" si="593"/>
        <v/>
      </c>
      <c r="BZ1149" s="7" t="str">
        <f t="shared" si="594"/>
        <v/>
      </c>
      <c r="CA1149" s="7" t="str">
        <f t="shared" si="595"/>
        <v/>
      </c>
      <c r="CB1149" s="7" t="str">
        <f t="shared" si="596"/>
        <v/>
      </c>
      <c r="CC1149" s="7" t="str">
        <f t="shared" si="597"/>
        <v/>
      </c>
      <c r="CD1149" s="7" t="str">
        <f t="shared" si="598"/>
        <v/>
      </c>
      <c r="CE1149" s="7" t="str">
        <f t="shared" si="599"/>
        <v/>
      </c>
      <c r="CF1149" s="7" t="str">
        <f t="shared" si="600"/>
        <v/>
      </c>
      <c r="CG1149" s="7" t="str">
        <f t="shared" si="601"/>
        <v/>
      </c>
      <c r="CH1149" s="7" t="str">
        <f t="shared" si="602"/>
        <v/>
      </c>
      <c r="CI1149" s="7" t="str">
        <f t="shared" si="603"/>
        <v/>
      </c>
      <c r="CJ1149" s="7" t="str">
        <f t="shared" si="604"/>
        <v/>
      </c>
      <c r="CK1149" s="7" t="str">
        <f t="shared" si="605"/>
        <v/>
      </c>
      <c r="CL1149" s="7" t="str">
        <f t="shared" si="606"/>
        <v/>
      </c>
      <c r="CM1149" s="7" t="str">
        <f t="shared" si="607"/>
        <v/>
      </c>
      <c r="CN1149" s="7" t="str">
        <f t="shared" si="608"/>
        <v/>
      </c>
      <c r="CO1149" s="7" t="str">
        <f t="shared" si="609"/>
        <v/>
      </c>
      <c r="CP1149" s="7" t="str">
        <f t="shared" si="610"/>
        <v/>
      </c>
      <c r="CQ1149" s="7" t="str">
        <f t="shared" si="611"/>
        <v/>
      </c>
    </row>
    <row r="1150" spans="1:95" x14ac:dyDescent="0.25">
      <c r="A1150" s="8">
        <v>1146</v>
      </c>
      <c r="BJ1150" s="7" t="str">
        <f t="shared" si="578"/>
        <v/>
      </c>
      <c r="BK1150" s="7" t="str">
        <f t="shared" si="579"/>
        <v/>
      </c>
      <c r="BL1150" s="7" t="str">
        <f t="shared" si="580"/>
        <v/>
      </c>
      <c r="BM1150" s="7" t="str">
        <f t="shared" si="581"/>
        <v/>
      </c>
      <c r="BN1150" s="7" t="str">
        <f t="shared" si="582"/>
        <v/>
      </c>
      <c r="BO1150" s="7" t="str">
        <f t="shared" si="583"/>
        <v/>
      </c>
      <c r="BP1150" s="7" t="str">
        <f t="shared" si="584"/>
        <v/>
      </c>
      <c r="BQ1150" s="7" t="str">
        <f t="shared" si="585"/>
        <v/>
      </c>
      <c r="BR1150" s="7" t="str">
        <f t="shared" si="586"/>
        <v/>
      </c>
      <c r="BS1150" s="7" t="str">
        <f t="shared" si="587"/>
        <v/>
      </c>
      <c r="BT1150" s="7" t="str">
        <f t="shared" si="588"/>
        <v/>
      </c>
      <c r="BU1150" s="7" t="str">
        <f t="shared" si="589"/>
        <v/>
      </c>
      <c r="BV1150" s="7" t="str">
        <f t="shared" si="590"/>
        <v/>
      </c>
      <c r="BW1150" s="7" t="str">
        <f t="shared" si="591"/>
        <v/>
      </c>
      <c r="BX1150" s="7" t="str">
        <f t="shared" si="592"/>
        <v/>
      </c>
      <c r="BY1150" s="7" t="str">
        <f t="shared" si="593"/>
        <v/>
      </c>
      <c r="BZ1150" s="7" t="str">
        <f t="shared" si="594"/>
        <v/>
      </c>
      <c r="CA1150" s="7" t="str">
        <f t="shared" si="595"/>
        <v/>
      </c>
      <c r="CB1150" s="7" t="str">
        <f t="shared" si="596"/>
        <v/>
      </c>
      <c r="CC1150" s="7" t="str">
        <f t="shared" si="597"/>
        <v/>
      </c>
      <c r="CD1150" s="7" t="str">
        <f t="shared" si="598"/>
        <v/>
      </c>
      <c r="CE1150" s="7" t="str">
        <f t="shared" si="599"/>
        <v/>
      </c>
      <c r="CF1150" s="7" t="str">
        <f t="shared" si="600"/>
        <v/>
      </c>
      <c r="CG1150" s="7" t="str">
        <f t="shared" si="601"/>
        <v/>
      </c>
      <c r="CH1150" s="7" t="str">
        <f t="shared" si="602"/>
        <v/>
      </c>
      <c r="CI1150" s="7" t="str">
        <f t="shared" si="603"/>
        <v/>
      </c>
      <c r="CJ1150" s="7" t="str">
        <f t="shared" si="604"/>
        <v/>
      </c>
      <c r="CK1150" s="7" t="str">
        <f t="shared" si="605"/>
        <v/>
      </c>
      <c r="CL1150" s="7" t="str">
        <f t="shared" si="606"/>
        <v/>
      </c>
      <c r="CM1150" s="7" t="str">
        <f t="shared" si="607"/>
        <v/>
      </c>
      <c r="CN1150" s="7" t="str">
        <f t="shared" si="608"/>
        <v/>
      </c>
      <c r="CO1150" s="7" t="str">
        <f t="shared" si="609"/>
        <v/>
      </c>
      <c r="CP1150" s="7" t="str">
        <f t="shared" si="610"/>
        <v/>
      </c>
      <c r="CQ1150" s="7" t="str">
        <f t="shared" si="611"/>
        <v/>
      </c>
    </row>
    <row r="1151" spans="1:95" x14ac:dyDescent="0.25">
      <c r="A1151" s="8">
        <v>1147</v>
      </c>
      <c r="BJ1151" s="7" t="str">
        <f t="shared" si="578"/>
        <v/>
      </c>
      <c r="BK1151" s="7" t="str">
        <f t="shared" si="579"/>
        <v/>
      </c>
      <c r="BL1151" s="7" t="str">
        <f t="shared" si="580"/>
        <v/>
      </c>
      <c r="BM1151" s="7" t="str">
        <f t="shared" si="581"/>
        <v/>
      </c>
      <c r="BN1151" s="7" t="str">
        <f t="shared" si="582"/>
        <v/>
      </c>
      <c r="BO1151" s="7" t="str">
        <f t="shared" si="583"/>
        <v/>
      </c>
      <c r="BP1151" s="7" t="str">
        <f t="shared" si="584"/>
        <v/>
      </c>
      <c r="BQ1151" s="7" t="str">
        <f t="shared" si="585"/>
        <v/>
      </c>
      <c r="BR1151" s="7" t="str">
        <f t="shared" si="586"/>
        <v/>
      </c>
      <c r="BS1151" s="7" t="str">
        <f t="shared" si="587"/>
        <v/>
      </c>
      <c r="BT1151" s="7" t="str">
        <f t="shared" si="588"/>
        <v/>
      </c>
      <c r="BU1151" s="7" t="str">
        <f t="shared" si="589"/>
        <v/>
      </c>
      <c r="BV1151" s="7" t="str">
        <f t="shared" si="590"/>
        <v/>
      </c>
      <c r="BW1151" s="7" t="str">
        <f t="shared" si="591"/>
        <v/>
      </c>
      <c r="BX1151" s="7" t="str">
        <f t="shared" si="592"/>
        <v/>
      </c>
      <c r="BY1151" s="7" t="str">
        <f t="shared" si="593"/>
        <v/>
      </c>
      <c r="BZ1151" s="7" t="str">
        <f t="shared" si="594"/>
        <v/>
      </c>
      <c r="CA1151" s="7" t="str">
        <f t="shared" si="595"/>
        <v/>
      </c>
      <c r="CB1151" s="7" t="str">
        <f t="shared" si="596"/>
        <v/>
      </c>
      <c r="CC1151" s="7" t="str">
        <f t="shared" si="597"/>
        <v/>
      </c>
      <c r="CD1151" s="7" t="str">
        <f t="shared" si="598"/>
        <v/>
      </c>
      <c r="CE1151" s="7" t="str">
        <f t="shared" si="599"/>
        <v/>
      </c>
      <c r="CF1151" s="7" t="str">
        <f t="shared" si="600"/>
        <v/>
      </c>
      <c r="CG1151" s="7" t="str">
        <f t="shared" si="601"/>
        <v/>
      </c>
      <c r="CH1151" s="7" t="str">
        <f t="shared" si="602"/>
        <v/>
      </c>
      <c r="CI1151" s="7" t="str">
        <f t="shared" si="603"/>
        <v/>
      </c>
      <c r="CJ1151" s="7" t="str">
        <f t="shared" si="604"/>
        <v/>
      </c>
      <c r="CK1151" s="7" t="str">
        <f t="shared" si="605"/>
        <v/>
      </c>
      <c r="CL1151" s="7" t="str">
        <f t="shared" si="606"/>
        <v/>
      </c>
      <c r="CM1151" s="7" t="str">
        <f t="shared" si="607"/>
        <v/>
      </c>
      <c r="CN1151" s="7" t="str">
        <f t="shared" si="608"/>
        <v/>
      </c>
      <c r="CO1151" s="7" t="str">
        <f t="shared" si="609"/>
        <v/>
      </c>
      <c r="CP1151" s="7" t="str">
        <f t="shared" si="610"/>
        <v/>
      </c>
      <c r="CQ1151" s="7" t="str">
        <f t="shared" si="611"/>
        <v/>
      </c>
    </row>
    <row r="1152" spans="1:95" x14ac:dyDescent="0.25">
      <c r="A1152" s="8">
        <v>1148</v>
      </c>
      <c r="BJ1152" s="7" t="str">
        <f t="shared" si="578"/>
        <v/>
      </c>
      <c r="BK1152" s="7" t="str">
        <f t="shared" si="579"/>
        <v/>
      </c>
      <c r="BL1152" s="7" t="str">
        <f t="shared" si="580"/>
        <v/>
      </c>
      <c r="BM1152" s="7" t="str">
        <f t="shared" si="581"/>
        <v/>
      </c>
      <c r="BN1152" s="7" t="str">
        <f t="shared" si="582"/>
        <v/>
      </c>
      <c r="BO1152" s="7" t="str">
        <f t="shared" si="583"/>
        <v/>
      </c>
      <c r="BP1152" s="7" t="str">
        <f t="shared" si="584"/>
        <v/>
      </c>
      <c r="BQ1152" s="7" t="str">
        <f t="shared" si="585"/>
        <v/>
      </c>
      <c r="BR1152" s="7" t="str">
        <f t="shared" si="586"/>
        <v/>
      </c>
      <c r="BS1152" s="7" t="str">
        <f t="shared" si="587"/>
        <v/>
      </c>
      <c r="BT1152" s="7" t="str">
        <f t="shared" si="588"/>
        <v/>
      </c>
      <c r="BU1152" s="7" t="str">
        <f t="shared" si="589"/>
        <v/>
      </c>
      <c r="BV1152" s="7" t="str">
        <f t="shared" si="590"/>
        <v/>
      </c>
      <c r="BW1152" s="7" t="str">
        <f t="shared" si="591"/>
        <v/>
      </c>
      <c r="BX1152" s="7" t="str">
        <f t="shared" si="592"/>
        <v/>
      </c>
      <c r="BY1152" s="7" t="str">
        <f t="shared" si="593"/>
        <v/>
      </c>
      <c r="BZ1152" s="7" t="str">
        <f t="shared" si="594"/>
        <v/>
      </c>
      <c r="CA1152" s="7" t="str">
        <f t="shared" si="595"/>
        <v/>
      </c>
      <c r="CB1152" s="7" t="str">
        <f t="shared" si="596"/>
        <v/>
      </c>
      <c r="CC1152" s="7" t="str">
        <f t="shared" si="597"/>
        <v/>
      </c>
      <c r="CD1152" s="7" t="str">
        <f t="shared" si="598"/>
        <v/>
      </c>
      <c r="CE1152" s="7" t="str">
        <f t="shared" si="599"/>
        <v/>
      </c>
      <c r="CF1152" s="7" t="str">
        <f t="shared" si="600"/>
        <v/>
      </c>
      <c r="CG1152" s="7" t="str">
        <f t="shared" si="601"/>
        <v/>
      </c>
      <c r="CH1152" s="7" t="str">
        <f t="shared" si="602"/>
        <v/>
      </c>
      <c r="CI1152" s="7" t="str">
        <f t="shared" si="603"/>
        <v/>
      </c>
      <c r="CJ1152" s="7" t="str">
        <f t="shared" si="604"/>
        <v/>
      </c>
      <c r="CK1152" s="7" t="str">
        <f t="shared" si="605"/>
        <v/>
      </c>
      <c r="CL1152" s="7" t="str">
        <f t="shared" si="606"/>
        <v/>
      </c>
      <c r="CM1152" s="7" t="str">
        <f t="shared" si="607"/>
        <v/>
      </c>
      <c r="CN1152" s="7" t="str">
        <f t="shared" si="608"/>
        <v/>
      </c>
      <c r="CO1152" s="7" t="str">
        <f t="shared" si="609"/>
        <v/>
      </c>
      <c r="CP1152" s="7" t="str">
        <f t="shared" si="610"/>
        <v/>
      </c>
      <c r="CQ1152" s="7" t="str">
        <f t="shared" si="611"/>
        <v/>
      </c>
    </row>
    <row r="1153" spans="1:95" x14ac:dyDescent="0.25">
      <c r="A1153" s="8">
        <v>1149</v>
      </c>
      <c r="BJ1153" s="7" t="str">
        <f t="shared" si="578"/>
        <v/>
      </c>
      <c r="BK1153" s="7" t="str">
        <f t="shared" si="579"/>
        <v/>
      </c>
      <c r="BL1153" s="7" t="str">
        <f t="shared" si="580"/>
        <v/>
      </c>
      <c r="BM1153" s="7" t="str">
        <f t="shared" si="581"/>
        <v/>
      </c>
      <c r="BN1153" s="7" t="str">
        <f t="shared" si="582"/>
        <v/>
      </c>
      <c r="BO1153" s="7" t="str">
        <f t="shared" si="583"/>
        <v/>
      </c>
      <c r="BP1153" s="7" t="str">
        <f t="shared" si="584"/>
        <v/>
      </c>
      <c r="BQ1153" s="7" t="str">
        <f t="shared" si="585"/>
        <v/>
      </c>
      <c r="BR1153" s="7" t="str">
        <f t="shared" si="586"/>
        <v/>
      </c>
      <c r="BS1153" s="7" t="str">
        <f t="shared" si="587"/>
        <v/>
      </c>
      <c r="BT1153" s="7" t="str">
        <f t="shared" si="588"/>
        <v/>
      </c>
      <c r="BU1153" s="7" t="str">
        <f t="shared" si="589"/>
        <v/>
      </c>
      <c r="BV1153" s="7" t="str">
        <f t="shared" si="590"/>
        <v/>
      </c>
      <c r="BW1153" s="7" t="str">
        <f t="shared" si="591"/>
        <v/>
      </c>
      <c r="BX1153" s="7" t="str">
        <f t="shared" si="592"/>
        <v/>
      </c>
      <c r="BY1153" s="7" t="str">
        <f t="shared" si="593"/>
        <v/>
      </c>
      <c r="BZ1153" s="7" t="str">
        <f t="shared" si="594"/>
        <v/>
      </c>
      <c r="CA1153" s="7" t="str">
        <f t="shared" si="595"/>
        <v/>
      </c>
      <c r="CB1153" s="7" t="str">
        <f t="shared" si="596"/>
        <v/>
      </c>
      <c r="CC1153" s="7" t="str">
        <f t="shared" si="597"/>
        <v/>
      </c>
      <c r="CD1153" s="7" t="str">
        <f t="shared" si="598"/>
        <v/>
      </c>
      <c r="CE1153" s="7" t="str">
        <f t="shared" si="599"/>
        <v/>
      </c>
      <c r="CF1153" s="7" t="str">
        <f t="shared" si="600"/>
        <v/>
      </c>
      <c r="CG1153" s="7" t="str">
        <f t="shared" si="601"/>
        <v/>
      </c>
      <c r="CH1153" s="7" t="str">
        <f t="shared" si="602"/>
        <v/>
      </c>
      <c r="CI1153" s="7" t="str">
        <f t="shared" si="603"/>
        <v/>
      </c>
      <c r="CJ1153" s="7" t="str">
        <f t="shared" si="604"/>
        <v/>
      </c>
      <c r="CK1153" s="7" t="str">
        <f t="shared" si="605"/>
        <v/>
      </c>
      <c r="CL1153" s="7" t="str">
        <f t="shared" si="606"/>
        <v/>
      </c>
      <c r="CM1153" s="7" t="str">
        <f t="shared" si="607"/>
        <v/>
      </c>
      <c r="CN1153" s="7" t="str">
        <f t="shared" si="608"/>
        <v/>
      </c>
      <c r="CO1153" s="7" t="str">
        <f t="shared" si="609"/>
        <v/>
      </c>
      <c r="CP1153" s="7" t="str">
        <f t="shared" si="610"/>
        <v/>
      </c>
      <c r="CQ1153" s="7" t="str">
        <f t="shared" si="611"/>
        <v/>
      </c>
    </row>
    <row r="1154" spans="1:95" x14ac:dyDescent="0.25">
      <c r="A1154" s="8">
        <v>1150</v>
      </c>
      <c r="BJ1154" s="7" t="str">
        <f t="shared" si="578"/>
        <v/>
      </c>
      <c r="BK1154" s="7" t="str">
        <f t="shared" si="579"/>
        <v/>
      </c>
      <c r="BL1154" s="7" t="str">
        <f t="shared" si="580"/>
        <v/>
      </c>
      <c r="BM1154" s="7" t="str">
        <f t="shared" si="581"/>
        <v/>
      </c>
      <c r="BN1154" s="7" t="str">
        <f t="shared" si="582"/>
        <v/>
      </c>
      <c r="BO1154" s="7" t="str">
        <f t="shared" si="583"/>
        <v/>
      </c>
      <c r="BP1154" s="7" t="str">
        <f t="shared" si="584"/>
        <v/>
      </c>
      <c r="BQ1154" s="7" t="str">
        <f t="shared" si="585"/>
        <v/>
      </c>
      <c r="BR1154" s="7" t="str">
        <f t="shared" si="586"/>
        <v/>
      </c>
      <c r="BS1154" s="7" t="str">
        <f t="shared" si="587"/>
        <v/>
      </c>
      <c r="BT1154" s="7" t="str">
        <f t="shared" si="588"/>
        <v/>
      </c>
      <c r="BU1154" s="7" t="str">
        <f t="shared" si="589"/>
        <v/>
      </c>
      <c r="BV1154" s="7" t="str">
        <f t="shared" si="590"/>
        <v/>
      </c>
      <c r="BW1154" s="7" t="str">
        <f t="shared" si="591"/>
        <v/>
      </c>
      <c r="BX1154" s="7" t="str">
        <f t="shared" si="592"/>
        <v/>
      </c>
      <c r="BY1154" s="7" t="str">
        <f t="shared" si="593"/>
        <v/>
      </c>
      <c r="BZ1154" s="7" t="str">
        <f t="shared" si="594"/>
        <v/>
      </c>
      <c r="CA1154" s="7" t="str">
        <f t="shared" si="595"/>
        <v/>
      </c>
      <c r="CB1154" s="7" t="str">
        <f t="shared" si="596"/>
        <v/>
      </c>
      <c r="CC1154" s="7" t="str">
        <f t="shared" si="597"/>
        <v/>
      </c>
      <c r="CD1154" s="7" t="str">
        <f t="shared" si="598"/>
        <v/>
      </c>
      <c r="CE1154" s="7" t="str">
        <f t="shared" si="599"/>
        <v/>
      </c>
      <c r="CF1154" s="7" t="str">
        <f t="shared" si="600"/>
        <v/>
      </c>
      <c r="CG1154" s="7" t="str">
        <f t="shared" si="601"/>
        <v/>
      </c>
      <c r="CH1154" s="7" t="str">
        <f t="shared" si="602"/>
        <v/>
      </c>
      <c r="CI1154" s="7" t="str">
        <f t="shared" si="603"/>
        <v/>
      </c>
      <c r="CJ1154" s="7" t="str">
        <f t="shared" si="604"/>
        <v/>
      </c>
      <c r="CK1154" s="7" t="str">
        <f t="shared" si="605"/>
        <v/>
      </c>
      <c r="CL1154" s="7" t="str">
        <f t="shared" si="606"/>
        <v/>
      </c>
      <c r="CM1154" s="7" t="str">
        <f t="shared" si="607"/>
        <v/>
      </c>
      <c r="CN1154" s="7" t="str">
        <f t="shared" si="608"/>
        <v/>
      </c>
      <c r="CO1154" s="7" t="str">
        <f t="shared" si="609"/>
        <v/>
      </c>
      <c r="CP1154" s="7" t="str">
        <f t="shared" si="610"/>
        <v/>
      </c>
      <c r="CQ1154" s="7" t="str">
        <f t="shared" si="611"/>
        <v/>
      </c>
    </row>
    <row r="1155" spans="1:95" x14ac:dyDescent="0.25">
      <c r="A1155" s="8">
        <v>1151</v>
      </c>
      <c r="BJ1155" s="7" t="str">
        <f t="shared" si="578"/>
        <v/>
      </c>
      <c r="BK1155" s="7" t="str">
        <f t="shared" si="579"/>
        <v/>
      </c>
      <c r="BL1155" s="7" t="str">
        <f t="shared" si="580"/>
        <v/>
      </c>
      <c r="BM1155" s="7" t="str">
        <f t="shared" si="581"/>
        <v/>
      </c>
      <c r="BN1155" s="7" t="str">
        <f t="shared" si="582"/>
        <v/>
      </c>
      <c r="BO1155" s="7" t="str">
        <f t="shared" si="583"/>
        <v/>
      </c>
      <c r="BP1155" s="7" t="str">
        <f t="shared" si="584"/>
        <v/>
      </c>
      <c r="BQ1155" s="7" t="str">
        <f t="shared" si="585"/>
        <v/>
      </c>
      <c r="BR1155" s="7" t="str">
        <f t="shared" si="586"/>
        <v/>
      </c>
      <c r="BS1155" s="7" t="str">
        <f t="shared" si="587"/>
        <v/>
      </c>
      <c r="BT1155" s="7" t="str">
        <f t="shared" si="588"/>
        <v/>
      </c>
      <c r="BU1155" s="7" t="str">
        <f t="shared" si="589"/>
        <v/>
      </c>
      <c r="BV1155" s="7" t="str">
        <f t="shared" si="590"/>
        <v/>
      </c>
      <c r="BW1155" s="7" t="str">
        <f t="shared" si="591"/>
        <v/>
      </c>
      <c r="BX1155" s="7" t="str">
        <f t="shared" si="592"/>
        <v/>
      </c>
      <c r="BY1155" s="7" t="str">
        <f t="shared" si="593"/>
        <v/>
      </c>
      <c r="BZ1155" s="7" t="str">
        <f t="shared" si="594"/>
        <v/>
      </c>
      <c r="CA1155" s="7" t="str">
        <f t="shared" si="595"/>
        <v/>
      </c>
      <c r="CB1155" s="7" t="str">
        <f t="shared" si="596"/>
        <v/>
      </c>
      <c r="CC1155" s="7" t="str">
        <f t="shared" si="597"/>
        <v/>
      </c>
      <c r="CD1155" s="7" t="str">
        <f t="shared" si="598"/>
        <v/>
      </c>
      <c r="CE1155" s="7" t="str">
        <f t="shared" si="599"/>
        <v/>
      </c>
      <c r="CF1155" s="7" t="str">
        <f t="shared" si="600"/>
        <v/>
      </c>
      <c r="CG1155" s="7" t="str">
        <f t="shared" si="601"/>
        <v/>
      </c>
      <c r="CH1155" s="7" t="str">
        <f t="shared" si="602"/>
        <v/>
      </c>
      <c r="CI1155" s="7" t="str">
        <f t="shared" si="603"/>
        <v/>
      </c>
      <c r="CJ1155" s="7" t="str">
        <f t="shared" si="604"/>
        <v/>
      </c>
      <c r="CK1155" s="7" t="str">
        <f t="shared" si="605"/>
        <v/>
      </c>
      <c r="CL1155" s="7" t="str">
        <f t="shared" si="606"/>
        <v/>
      </c>
      <c r="CM1155" s="7" t="str">
        <f t="shared" si="607"/>
        <v/>
      </c>
      <c r="CN1155" s="7" t="str">
        <f t="shared" si="608"/>
        <v/>
      </c>
      <c r="CO1155" s="7" t="str">
        <f t="shared" si="609"/>
        <v/>
      </c>
      <c r="CP1155" s="7" t="str">
        <f t="shared" si="610"/>
        <v/>
      </c>
      <c r="CQ1155" s="7" t="str">
        <f t="shared" si="611"/>
        <v/>
      </c>
    </row>
    <row r="1156" spans="1:95" x14ac:dyDescent="0.25">
      <c r="A1156" s="8">
        <v>1152</v>
      </c>
      <c r="BJ1156" s="7" t="str">
        <f t="shared" si="578"/>
        <v/>
      </c>
      <c r="BK1156" s="7" t="str">
        <f t="shared" si="579"/>
        <v/>
      </c>
      <c r="BL1156" s="7" t="str">
        <f t="shared" si="580"/>
        <v/>
      </c>
      <c r="BM1156" s="7" t="str">
        <f t="shared" si="581"/>
        <v/>
      </c>
      <c r="BN1156" s="7" t="str">
        <f t="shared" si="582"/>
        <v/>
      </c>
      <c r="BO1156" s="7" t="str">
        <f t="shared" si="583"/>
        <v/>
      </c>
      <c r="BP1156" s="7" t="str">
        <f t="shared" si="584"/>
        <v/>
      </c>
      <c r="BQ1156" s="7" t="str">
        <f t="shared" si="585"/>
        <v/>
      </c>
      <c r="BR1156" s="7" t="str">
        <f t="shared" si="586"/>
        <v/>
      </c>
      <c r="BS1156" s="7" t="str">
        <f t="shared" si="587"/>
        <v/>
      </c>
      <c r="BT1156" s="7" t="str">
        <f t="shared" si="588"/>
        <v/>
      </c>
      <c r="BU1156" s="7" t="str">
        <f t="shared" si="589"/>
        <v/>
      </c>
      <c r="BV1156" s="7" t="str">
        <f t="shared" si="590"/>
        <v/>
      </c>
      <c r="BW1156" s="7" t="str">
        <f t="shared" si="591"/>
        <v/>
      </c>
      <c r="BX1156" s="7" t="str">
        <f t="shared" si="592"/>
        <v/>
      </c>
      <c r="BY1156" s="7" t="str">
        <f t="shared" si="593"/>
        <v/>
      </c>
      <c r="BZ1156" s="7" t="str">
        <f t="shared" si="594"/>
        <v/>
      </c>
      <c r="CA1156" s="7" t="str">
        <f t="shared" si="595"/>
        <v/>
      </c>
      <c r="CB1156" s="7" t="str">
        <f t="shared" si="596"/>
        <v/>
      </c>
      <c r="CC1156" s="7" t="str">
        <f t="shared" si="597"/>
        <v/>
      </c>
      <c r="CD1156" s="7" t="str">
        <f t="shared" si="598"/>
        <v/>
      </c>
      <c r="CE1156" s="7" t="str">
        <f t="shared" si="599"/>
        <v/>
      </c>
      <c r="CF1156" s="7" t="str">
        <f t="shared" si="600"/>
        <v/>
      </c>
      <c r="CG1156" s="7" t="str">
        <f t="shared" si="601"/>
        <v/>
      </c>
      <c r="CH1156" s="7" t="str">
        <f t="shared" si="602"/>
        <v/>
      </c>
      <c r="CI1156" s="7" t="str">
        <f t="shared" si="603"/>
        <v/>
      </c>
      <c r="CJ1156" s="7" t="str">
        <f t="shared" si="604"/>
        <v/>
      </c>
      <c r="CK1156" s="7" t="str">
        <f t="shared" si="605"/>
        <v/>
      </c>
      <c r="CL1156" s="7" t="str">
        <f t="shared" si="606"/>
        <v/>
      </c>
      <c r="CM1156" s="7" t="str">
        <f t="shared" si="607"/>
        <v/>
      </c>
      <c r="CN1156" s="7" t="str">
        <f t="shared" si="608"/>
        <v/>
      </c>
      <c r="CO1156" s="7" t="str">
        <f t="shared" si="609"/>
        <v/>
      </c>
      <c r="CP1156" s="7" t="str">
        <f t="shared" si="610"/>
        <v/>
      </c>
      <c r="CQ1156" s="7" t="str">
        <f t="shared" si="611"/>
        <v/>
      </c>
    </row>
    <row r="1157" spans="1:95" x14ac:dyDescent="0.25">
      <c r="A1157" s="8">
        <v>1153</v>
      </c>
      <c r="BJ1157" s="7" t="str">
        <f t="shared" si="578"/>
        <v/>
      </c>
      <c r="BK1157" s="7" t="str">
        <f t="shared" si="579"/>
        <v/>
      </c>
      <c r="BL1157" s="7" t="str">
        <f t="shared" si="580"/>
        <v/>
      </c>
      <c r="BM1157" s="7" t="str">
        <f t="shared" si="581"/>
        <v/>
      </c>
      <c r="BN1157" s="7" t="str">
        <f t="shared" si="582"/>
        <v/>
      </c>
      <c r="BO1157" s="7" t="str">
        <f t="shared" si="583"/>
        <v/>
      </c>
      <c r="BP1157" s="7" t="str">
        <f t="shared" si="584"/>
        <v/>
      </c>
      <c r="BQ1157" s="7" t="str">
        <f t="shared" si="585"/>
        <v/>
      </c>
      <c r="BR1157" s="7" t="str">
        <f t="shared" si="586"/>
        <v/>
      </c>
      <c r="BS1157" s="7" t="str">
        <f t="shared" si="587"/>
        <v/>
      </c>
      <c r="BT1157" s="7" t="str">
        <f t="shared" si="588"/>
        <v/>
      </c>
      <c r="BU1157" s="7" t="str">
        <f t="shared" si="589"/>
        <v/>
      </c>
      <c r="BV1157" s="7" t="str">
        <f t="shared" si="590"/>
        <v/>
      </c>
      <c r="BW1157" s="7" t="str">
        <f t="shared" si="591"/>
        <v/>
      </c>
      <c r="BX1157" s="7" t="str">
        <f t="shared" si="592"/>
        <v/>
      </c>
      <c r="BY1157" s="7" t="str">
        <f t="shared" si="593"/>
        <v/>
      </c>
      <c r="BZ1157" s="7" t="str">
        <f t="shared" si="594"/>
        <v/>
      </c>
      <c r="CA1157" s="7" t="str">
        <f t="shared" si="595"/>
        <v/>
      </c>
      <c r="CB1157" s="7" t="str">
        <f t="shared" si="596"/>
        <v/>
      </c>
      <c r="CC1157" s="7" t="str">
        <f t="shared" si="597"/>
        <v/>
      </c>
      <c r="CD1157" s="7" t="str">
        <f t="shared" si="598"/>
        <v/>
      </c>
      <c r="CE1157" s="7" t="str">
        <f t="shared" si="599"/>
        <v/>
      </c>
      <c r="CF1157" s="7" t="str">
        <f t="shared" si="600"/>
        <v/>
      </c>
      <c r="CG1157" s="7" t="str">
        <f t="shared" si="601"/>
        <v/>
      </c>
      <c r="CH1157" s="7" t="str">
        <f t="shared" si="602"/>
        <v/>
      </c>
      <c r="CI1157" s="7" t="str">
        <f t="shared" si="603"/>
        <v/>
      </c>
      <c r="CJ1157" s="7" t="str">
        <f t="shared" si="604"/>
        <v/>
      </c>
      <c r="CK1157" s="7" t="str">
        <f t="shared" si="605"/>
        <v/>
      </c>
      <c r="CL1157" s="7" t="str">
        <f t="shared" si="606"/>
        <v/>
      </c>
      <c r="CM1157" s="7" t="str">
        <f t="shared" si="607"/>
        <v/>
      </c>
      <c r="CN1157" s="7" t="str">
        <f t="shared" si="608"/>
        <v/>
      </c>
      <c r="CO1157" s="7" t="str">
        <f t="shared" si="609"/>
        <v/>
      </c>
      <c r="CP1157" s="7" t="str">
        <f t="shared" si="610"/>
        <v/>
      </c>
      <c r="CQ1157" s="7" t="str">
        <f t="shared" si="611"/>
        <v/>
      </c>
    </row>
    <row r="1158" spans="1:95" x14ac:dyDescent="0.25">
      <c r="A1158" s="8">
        <v>1154</v>
      </c>
      <c r="BJ1158" s="7" t="str">
        <f t="shared" ref="BJ1158:BJ1221" si="612">IFERROR(VLOOKUP($A1158,$B$5:$AW$1786,2,0),"")</f>
        <v/>
      </c>
      <c r="BK1158" s="7" t="str">
        <f t="shared" ref="BK1158:BK1221" si="613">IFERROR(VLOOKUP($A1158,$B$5:$AW$1786,3,0),"")</f>
        <v/>
      </c>
      <c r="BL1158" s="7" t="str">
        <f t="shared" ref="BL1158:BL1221" si="614">IFERROR(VLOOKUP($A1158,$B$5:$AW$1786,4,0),"")</f>
        <v/>
      </c>
      <c r="BM1158" s="7" t="str">
        <f t="shared" ref="BM1158:BM1221" si="615">IFERROR(VLOOKUP($A1158,$B$5:$AW$1786,5,0),"")</f>
        <v/>
      </c>
      <c r="BN1158" s="7" t="str">
        <f t="shared" ref="BN1158:BN1221" si="616">IFERROR(VLOOKUP($A1158,$B$5:$AW$1786,6,0),"")</f>
        <v/>
      </c>
      <c r="BO1158" s="7" t="str">
        <f t="shared" ref="BO1158:BO1221" si="617">IFERROR(VLOOKUP($A1158,$B$5:$AW$1786,7,0),"")</f>
        <v/>
      </c>
      <c r="BP1158" s="7" t="str">
        <f t="shared" ref="BP1158:BP1221" si="618">IFERROR(VLOOKUP($A1158,$B$5:$AW$1786,8,0),"")</f>
        <v/>
      </c>
      <c r="BQ1158" s="7" t="str">
        <f t="shared" ref="BQ1158:BQ1221" si="619">IFERROR(VLOOKUP($A1158,$B$5:$AW$1786,9,0),"")</f>
        <v/>
      </c>
      <c r="BR1158" s="7" t="str">
        <f t="shared" ref="BR1158:BR1221" si="620">IFERROR(VLOOKUP($A1158,$B$5:$AW$1786,10,0),"")</f>
        <v/>
      </c>
      <c r="BS1158" s="7" t="str">
        <f t="shared" ref="BS1158:BS1221" si="621">IFERROR(VLOOKUP($A1158,$B$5:$AW$1786,11,0),"")</f>
        <v/>
      </c>
      <c r="BT1158" s="7" t="str">
        <f t="shared" ref="BT1158:BT1221" si="622">IFERROR(VLOOKUP($A1158,$B$5:$AW$1786,12,0),"")</f>
        <v/>
      </c>
      <c r="BU1158" s="7" t="str">
        <f t="shared" ref="BU1158:BU1221" si="623">IFERROR(VLOOKUP($A1158,$B$5:$AW$1786,13,0),"")</f>
        <v/>
      </c>
      <c r="BV1158" s="7" t="str">
        <f t="shared" ref="BV1158:BV1221" si="624">IFERROR(VLOOKUP($A1158,$B$5:$AW$1786,14,0),"")</f>
        <v/>
      </c>
      <c r="BW1158" s="7" t="str">
        <f t="shared" ref="BW1158:BW1221" si="625">IFERROR(VLOOKUP($A1158,$B$5:$AW$1786,15,0),"")</f>
        <v/>
      </c>
      <c r="BX1158" s="7" t="str">
        <f t="shared" ref="BX1158:BX1221" si="626">IFERROR(VLOOKUP($A1158,$B$5:$AW$1786,16,0),"")</f>
        <v/>
      </c>
      <c r="BY1158" s="7" t="str">
        <f t="shared" ref="BY1158:BY1221" si="627">IFERROR(VLOOKUP($A1158,$B$5:$AW$1786,17,0),"")</f>
        <v/>
      </c>
      <c r="BZ1158" s="7" t="str">
        <f t="shared" ref="BZ1158:BZ1221" si="628">IFERROR(VLOOKUP($A1158,$B$5:$AW$1786,18,0),"")</f>
        <v/>
      </c>
      <c r="CA1158" s="7" t="str">
        <f t="shared" ref="CA1158:CA1221" si="629">IFERROR(VLOOKUP($A1158,$B$5:$AW$1786,19,0),"")</f>
        <v/>
      </c>
      <c r="CB1158" s="7" t="str">
        <f t="shared" ref="CB1158:CB1221" si="630">IFERROR(VLOOKUP($A1158,$B$5:$AW$1786,20,0),"")</f>
        <v/>
      </c>
      <c r="CC1158" s="7" t="str">
        <f t="shared" ref="CC1158:CC1221" si="631">IFERROR(VLOOKUP($A1158,$B$5:$AW$1786,21,0),"")</f>
        <v/>
      </c>
      <c r="CD1158" s="7" t="str">
        <f t="shared" ref="CD1158:CD1221" si="632">IFERROR(VLOOKUP($A1158,$B$5:$AW$1786,22,0),"")</f>
        <v/>
      </c>
      <c r="CE1158" s="7" t="str">
        <f t="shared" ref="CE1158:CE1221" si="633">IFERROR(VLOOKUP($A1158,$B$5:$AW$1786,23,0),"")</f>
        <v/>
      </c>
      <c r="CF1158" s="7" t="str">
        <f t="shared" ref="CF1158:CF1221" si="634">IFERROR(VLOOKUP($A1158,$B$5:$AW$1786,24,0),"")</f>
        <v/>
      </c>
      <c r="CG1158" s="7" t="str">
        <f t="shared" ref="CG1158:CG1221" si="635">IFERROR(VLOOKUP($A1158,$B$5:$AW$1786,25,0),"")</f>
        <v/>
      </c>
      <c r="CH1158" s="7" t="str">
        <f t="shared" ref="CH1158:CH1221" si="636">IFERROR(VLOOKUP($A1158,$B$5:$AW$1786,26,0),"")</f>
        <v/>
      </c>
      <c r="CI1158" s="7" t="str">
        <f t="shared" ref="CI1158:CI1221" si="637">IFERROR(VLOOKUP($A1158,$B$5:$AW$1786,27,0),"")</f>
        <v/>
      </c>
      <c r="CJ1158" s="7" t="str">
        <f t="shared" ref="CJ1158:CJ1221" si="638">IFERROR(VLOOKUP($A1158,$B$5:$AW$1786,28,0),"")</f>
        <v/>
      </c>
      <c r="CK1158" s="7" t="str">
        <f t="shared" ref="CK1158:CK1221" si="639">IFERROR(VLOOKUP($A1158,$B$5:$AW$1786,29,0),"")</f>
        <v/>
      </c>
      <c r="CL1158" s="7" t="str">
        <f t="shared" ref="CL1158:CL1221" si="640">IFERROR(VLOOKUP($A1158,$B$5:$AW$1786,30,0),"")</f>
        <v/>
      </c>
      <c r="CM1158" s="7" t="str">
        <f t="shared" ref="CM1158:CM1221" si="641">IFERROR(VLOOKUP($A1158,$B$5:$AW$1786,31,0),"")</f>
        <v/>
      </c>
      <c r="CN1158" s="7" t="str">
        <f t="shared" ref="CN1158:CN1221" si="642">IFERROR(VLOOKUP($A1158,$B$5:$AW$1786,32,0),"")</f>
        <v/>
      </c>
      <c r="CO1158" s="7" t="str">
        <f t="shared" ref="CO1158:CO1221" si="643">IFERROR(VLOOKUP($A1158,$B$5:$AW$1786,33,0),"")</f>
        <v/>
      </c>
      <c r="CP1158" s="7" t="str">
        <f t="shared" ref="CP1158:CP1221" si="644">IFERROR(VLOOKUP($A1158,$B$5:$AW$1786,34,0),"")</f>
        <v/>
      </c>
      <c r="CQ1158" s="7" t="str">
        <f t="shared" ref="CQ1158:CQ1221" si="645">IFERROR(VLOOKUP($A1158,$B$5:$AW$1786,35,0),"")</f>
        <v/>
      </c>
    </row>
    <row r="1159" spans="1:95" x14ac:dyDescent="0.25">
      <c r="A1159" s="8">
        <v>1155</v>
      </c>
      <c r="BJ1159" s="7" t="str">
        <f t="shared" si="612"/>
        <v/>
      </c>
      <c r="BK1159" s="7" t="str">
        <f t="shared" si="613"/>
        <v/>
      </c>
      <c r="BL1159" s="7" t="str">
        <f t="shared" si="614"/>
        <v/>
      </c>
      <c r="BM1159" s="7" t="str">
        <f t="shared" si="615"/>
        <v/>
      </c>
      <c r="BN1159" s="7" t="str">
        <f t="shared" si="616"/>
        <v/>
      </c>
      <c r="BO1159" s="7" t="str">
        <f t="shared" si="617"/>
        <v/>
      </c>
      <c r="BP1159" s="7" t="str">
        <f t="shared" si="618"/>
        <v/>
      </c>
      <c r="BQ1159" s="7" t="str">
        <f t="shared" si="619"/>
        <v/>
      </c>
      <c r="BR1159" s="7" t="str">
        <f t="shared" si="620"/>
        <v/>
      </c>
      <c r="BS1159" s="7" t="str">
        <f t="shared" si="621"/>
        <v/>
      </c>
      <c r="BT1159" s="7" t="str">
        <f t="shared" si="622"/>
        <v/>
      </c>
      <c r="BU1159" s="7" t="str">
        <f t="shared" si="623"/>
        <v/>
      </c>
      <c r="BV1159" s="7" t="str">
        <f t="shared" si="624"/>
        <v/>
      </c>
      <c r="BW1159" s="7" t="str">
        <f t="shared" si="625"/>
        <v/>
      </c>
      <c r="BX1159" s="7" t="str">
        <f t="shared" si="626"/>
        <v/>
      </c>
      <c r="BY1159" s="7" t="str">
        <f t="shared" si="627"/>
        <v/>
      </c>
      <c r="BZ1159" s="7" t="str">
        <f t="shared" si="628"/>
        <v/>
      </c>
      <c r="CA1159" s="7" t="str">
        <f t="shared" si="629"/>
        <v/>
      </c>
      <c r="CB1159" s="7" t="str">
        <f t="shared" si="630"/>
        <v/>
      </c>
      <c r="CC1159" s="7" t="str">
        <f t="shared" si="631"/>
        <v/>
      </c>
      <c r="CD1159" s="7" t="str">
        <f t="shared" si="632"/>
        <v/>
      </c>
      <c r="CE1159" s="7" t="str">
        <f t="shared" si="633"/>
        <v/>
      </c>
      <c r="CF1159" s="7" t="str">
        <f t="shared" si="634"/>
        <v/>
      </c>
      <c r="CG1159" s="7" t="str">
        <f t="shared" si="635"/>
        <v/>
      </c>
      <c r="CH1159" s="7" t="str">
        <f t="shared" si="636"/>
        <v/>
      </c>
      <c r="CI1159" s="7" t="str">
        <f t="shared" si="637"/>
        <v/>
      </c>
      <c r="CJ1159" s="7" t="str">
        <f t="shared" si="638"/>
        <v/>
      </c>
      <c r="CK1159" s="7" t="str">
        <f t="shared" si="639"/>
        <v/>
      </c>
      <c r="CL1159" s="7" t="str">
        <f t="shared" si="640"/>
        <v/>
      </c>
      <c r="CM1159" s="7" t="str">
        <f t="shared" si="641"/>
        <v/>
      </c>
      <c r="CN1159" s="7" t="str">
        <f t="shared" si="642"/>
        <v/>
      </c>
      <c r="CO1159" s="7" t="str">
        <f t="shared" si="643"/>
        <v/>
      </c>
      <c r="CP1159" s="7" t="str">
        <f t="shared" si="644"/>
        <v/>
      </c>
      <c r="CQ1159" s="7" t="str">
        <f t="shared" si="645"/>
        <v/>
      </c>
    </row>
    <row r="1160" spans="1:95" x14ac:dyDescent="0.25">
      <c r="A1160" s="8">
        <v>1156</v>
      </c>
      <c r="BJ1160" s="7" t="str">
        <f t="shared" si="612"/>
        <v/>
      </c>
      <c r="BK1160" s="7" t="str">
        <f t="shared" si="613"/>
        <v/>
      </c>
      <c r="BL1160" s="7" t="str">
        <f t="shared" si="614"/>
        <v/>
      </c>
      <c r="BM1160" s="7" t="str">
        <f t="shared" si="615"/>
        <v/>
      </c>
      <c r="BN1160" s="7" t="str">
        <f t="shared" si="616"/>
        <v/>
      </c>
      <c r="BO1160" s="7" t="str">
        <f t="shared" si="617"/>
        <v/>
      </c>
      <c r="BP1160" s="7" t="str">
        <f t="shared" si="618"/>
        <v/>
      </c>
      <c r="BQ1160" s="7" t="str">
        <f t="shared" si="619"/>
        <v/>
      </c>
      <c r="BR1160" s="7" t="str">
        <f t="shared" si="620"/>
        <v/>
      </c>
      <c r="BS1160" s="7" t="str">
        <f t="shared" si="621"/>
        <v/>
      </c>
      <c r="BT1160" s="7" t="str">
        <f t="shared" si="622"/>
        <v/>
      </c>
      <c r="BU1160" s="7" t="str">
        <f t="shared" si="623"/>
        <v/>
      </c>
      <c r="BV1160" s="7" t="str">
        <f t="shared" si="624"/>
        <v/>
      </c>
      <c r="BW1160" s="7" t="str">
        <f t="shared" si="625"/>
        <v/>
      </c>
      <c r="BX1160" s="7" t="str">
        <f t="shared" si="626"/>
        <v/>
      </c>
      <c r="BY1160" s="7" t="str">
        <f t="shared" si="627"/>
        <v/>
      </c>
      <c r="BZ1160" s="7" t="str">
        <f t="shared" si="628"/>
        <v/>
      </c>
      <c r="CA1160" s="7" t="str">
        <f t="shared" si="629"/>
        <v/>
      </c>
      <c r="CB1160" s="7" t="str">
        <f t="shared" si="630"/>
        <v/>
      </c>
      <c r="CC1160" s="7" t="str">
        <f t="shared" si="631"/>
        <v/>
      </c>
      <c r="CD1160" s="7" t="str">
        <f t="shared" si="632"/>
        <v/>
      </c>
      <c r="CE1160" s="7" t="str">
        <f t="shared" si="633"/>
        <v/>
      </c>
      <c r="CF1160" s="7" t="str">
        <f t="shared" si="634"/>
        <v/>
      </c>
      <c r="CG1160" s="7" t="str">
        <f t="shared" si="635"/>
        <v/>
      </c>
      <c r="CH1160" s="7" t="str">
        <f t="shared" si="636"/>
        <v/>
      </c>
      <c r="CI1160" s="7" t="str">
        <f t="shared" si="637"/>
        <v/>
      </c>
      <c r="CJ1160" s="7" t="str">
        <f t="shared" si="638"/>
        <v/>
      </c>
      <c r="CK1160" s="7" t="str">
        <f t="shared" si="639"/>
        <v/>
      </c>
      <c r="CL1160" s="7" t="str">
        <f t="shared" si="640"/>
        <v/>
      </c>
      <c r="CM1160" s="7" t="str">
        <f t="shared" si="641"/>
        <v/>
      </c>
      <c r="CN1160" s="7" t="str">
        <f t="shared" si="642"/>
        <v/>
      </c>
      <c r="CO1160" s="7" t="str">
        <f t="shared" si="643"/>
        <v/>
      </c>
      <c r="CP1160" s="7" t="str">
        <f t="shared" si="644"/>
        <v/>
      </c>
      <c r="CQ1160" s="7" t="str">
        <f t="shared" si="645"/>
        <v/>
      </c>
    </row>
    <row r="1161" spans="1:95" x14ac:dyDescent="0.25">
      <c r="A1161" s="8">
        <v>1157</v>
      </c>
      <c r="BJ1161" s="7" t="str">
        <f t="shared" si="612"/>
        <v/>
      </c>
      <c r="BK1161" s="7" t="str">
        <f t="shared" si="613"/>
        <v/>
      </c>
      <c r="BL1161" s="7" t="str">
        <f t="shared" si="614"/>
        <v/>
      </c>
      <c r="BM1161" s="7" t="str">
        <f t="shared" si="615"/>
        <v/>
      </c>
      <c r="BN1161" s="7" t="str">
        <f t="shared" si="616"/>
        <v/>
      </c>
      <c r="BO1161" s="7" t="str">
        <f t="shared" si="617"/>
        <v/>
      </c>
      <c r="BP1161" s="7" t="str">
        <f t="shared" si="618"/>
        <v/>
      </c>
      <c r="BQ1161" s="7" t="str">
        <f t="shared" si="619"/>
        <v/>
      </c>
      <c r="BR1161" s="7" t="str">
        <f t="shared" si="620"/>
        <v/>
      </c>
      <c r="BS1161" s="7" t="str">
        <f t="shared" si="621"/>
        <v/>
      </c>
      <c r="BT1161" s="7" t="str">
        <f t="shared" si="622"/>
        <v/>
      </c>
      <c r="BU1161" s="7" t="str">
        <f t="shared" si="623"/>
        <v/>
      </c>
      <c r="BV1161" s="7" t="str">
        <f t="shared" si="624"/>
        <v/>
      </c>
      <c r="BW1161" s="7" t="str">
        <f t="shared" si="625"/>
        <v/>
      </c>
      <c r="BX1161" s="7" t="str">
        <f t="shared" si="626"/>
        <v/>
      </c>
      <c r="BY1161" s="7" t="str">
        <f t="shared" si="627"/>
        <v/>
      </c>
      <c r="BZ1161" s="7" t="str">
        <f t="shared" si="628"/>
        <v/>
      </c>
      <c r="CA1161" s="7" t="str">
        <f t="shared" si="629"/>
        <v/>
      </c>
      <c r="CB1161" s="7" t="str">
        <f t="shared" si="630"/>
        <v/>
      </c>
      <c r="CC1161" s="7" t="str">
        <f t="shared" si="631"/>
        <v/>
      </c>
      <c r="CD1161" s="7" t="str">
        <f t="shared" si="632"/>
        <v/>
      </c>
      <c r="CE1161" s="7" t="str">
        <f t="shared" si="633"/>
        <v/>
      </c>
      <c r="CF1161" s="7" t="str">
        <f t="shared" si="634"/>
        <v/>
      </c>
      <c r="CG1161" s="7" t="str">
        <f t="shared" si="635"/>
        <v/>
      </c>
      <c r="CH1161" s="7" t="str">
        <f t="shared" si="636"/>
        <v/>
      </c>
      <c r="CI1161" s="7" t="str">
        <f t="shared" si="637"/>
        <v/>
      </c>
      <c r="CJ1161" s="7" t="str">
        <f t="shared" si="638"/>
        <v/>
      </c>
      <c r="CK1161" s="7" t="str">
        <f t="shared" si="639"/>
        <v/>
      </c>
      <c r="CL1161" s="7" t="str">
        <f t="shared" si="640"/>
        <v/>
      </c>
      <c r="CM1161" s="7" t="str">
        <f t="shared" si="641"/>
        <v/>
      </c>
      <c r="CN1161" s="7" t="str">
        <f t="shared" si="642"/>
        <v/>
      </c>
      <c r="CO1161" s="7" t="str">
        <f t="shared" si="643"/>
        <v/>
      </c>
      <c r="CP1161" s="7" t="str">
        <f t="shared" si="644"/>
        <v/>
      </c>
      <c r="CQ1161" s="7" t="str">
        <f t="shared" si="645"/>
        <v/>
      </c>
    </row>
    <row r="1162" spans="1:95" x14ac:dyDescent="0.25">
      <c r="A1162" s="8">
        <v>1158</v>
      </c>
      <c r="BJ1162" s="7" t="str">
        <f t="shared" si="612"/>
        <v/>
      </c>
      <c r="BK1162" s="7" t="str">
        <f t="shared" si="613"/>
        <v/>
      </c>
      <c r="BL1162" s="7" t="str">
        <f t="shared" si="614"/>
        <v/>
      </c>
      <c r="BM1162" s="7" t="str">
        <f t="shared" si="615"/>
        <v/>
      </c>
      <c r="BN1162" s="7" t="str">
        <f t="shared" si="616"/>
        <v/>
      </c>
      <c r="BO1162" s="7" t="str">
        <f t="shared" si="617"/>
        <v/>
      </c>
      <c r="BP1162" s="7" t="str">
        <f t="shared" si="618"/>
        <v/>
      </c>
      <c r="BQ1162" s="7" t="str">
        <f t="shared" si="619"/>
        <v/>
      </c>
      <c r="BR1162" s="7" t="str">
        <f t="shared" si="620"/>
        <v/>
      </c>
      <c r="BS1162" s="7" t="str">
        <f t="shared" si="621"/>
        <v/>
      </c>
      <c r="BT1162" s="7" t="str">
        <f t="shared" si="622"/>
        <v/>
      </c>
      <c r="BU1162" s="7" t="str">
        <f t="shared" si="623"/>
        <v/>
      </c>
      <c r="BV1162" s="7" t="str">
        <f t="shared" si="624"/>
        <v/>
      </c>
      <c r="BW1162" s="7" t="str">
        <f t="shared" si="625"/>
        <v/>
      </c>
      <c r="BX1162" s="7" t="str">
        <f t="shared" si="626"/>
        <v/>
      </c>
      <c r="BY1162" s="7" t="str">
        <f t="shared" si="627"/>
        <v/>
      </c>
      <c r="BZ1162" s="7" t="str">
        <f t="shared" si="628"/>
        <v/>
      </c>
      <c r="CA1162" s="7" t="str">
        <f t="shared" si="629"/>
        <v/>
      </c>
      <c r="CB1162" s="7" t="str">
        <f t="shared" si="630"/>
        <v/>
      </c>
      <c r="CC1162" s="7" t="str">
        <f t="shared" si="631"/>
        <v/>
      </c>
      <c r="CD1162" s="7" t="str">
        <f t="shared" si="632"/>
        <v/>
      </c>
      <c r="CE1162" s="7" t="str">
        <f t="shared" si="633"/>
        <v/>
      </c>
      <c r="CF1162" s="7" t="str">
        <f t="shared" si="634"/>
        <v/>
      </c>
      <c r="CG1162" s="7" t="str">
        <f t="shared" si="635"/>
        <v/>
      </c>
      <c r="CH1162" s="7" t="str">
        <f t="shared" si="636"/>
        <v/>
      </c>
      <c r="CI1162" s="7" t="str">
        <f t="shared" si="637"/>
        <v/>
      </c>
      <c r="CJ1162" s="7" t="str">
        <f t="shared" si="638"/>
        <v/>
      </c>
      <c r="CK1162" s="7" t="str">
        <f t="shared" si="639"/>
        <v/>
      </c>
      <c r="CL1162" s="7" t="str">
        <f t="shared" si="640"/>
        <v/>
      </c>
      <c r="CM1162" s="7" t="str">
        <f t="shared" si="641"/>
        <v/>
      </c>
      <c r="CN1162" s="7" t="str">
        <f t="shared" si="642"/>
        <v/>
      </c>
      <c r="CO1162" s="7" t="str">
        <f t="shared" si="643"/>
        <v/>
      </c>
      <c r="CP1162" s="7" t="str">
        <f t="shared" si="644"/>
        <v/>
      </c>
      <c r="CQ1162" s="7" t="str">
        <f t="shared" si="645"/>
        <v/>
      </c>
    </row>
    <row r="1163" spans="1:95" x14ac:dyDescent="0.25">
      <c r="A1163" s="8">
        <v>1159</v>
      </c>
      <c r="BJ1163" s="7" t="str">
        <f t="shared" si="612"/>
        <v/>
      </c>
      <c r="BK1163" s="7" t="str">
        <f t="shared" si="613"/>
        <v/>
      </c>
      <c r="BL1163" s="7" t="str">
        <f t="shared" si="614"/>
        <v/>
      </c>
      <c r="BM1163" s="7" t="str">
        <f t="shared" si="615"/>
        <v/>
      </c>
      <c r="BN1163" s="7" t="str">
        <f t="shared" si="616"/>
        <v/>
      </c>
      <c r="BO1163" s="7" t="str">
        <f t="shared" si="617"/>
        <v/>
      </c>
      <c r="BP1163" s="7" t="str">
        <f t="shared" si="618"/>
        <v/>
      </c>
      <c r="BQ1163" s="7" t="str">
        <f t="shared" si="619"/>
        <v/>
      </c>
      <c r="BR1163" s="7" t="str">
        <f t="shared" si="620"/>
        <v/>
      </c>
      <c r="BS1163" s="7" t="str">
        <f t="shared" si="621"/>
        <v/>
      </c>
      <c r="BT1163" s="7" t="str">
        <f t="shared" si="622"/>
        <v/>
      </c>
      <c r="BU1163" s="7" t="str">
        <f t="shared" si="623"/>
        <v/>
      </c>
      <c r="BV1163" s="7" t="str">
        <f t="shared" si="624"/>
        <v/>
      </c>
      <c r="BW1163" s="7" t="str">
        <f t="shared" si="625"/>
        <v/>
      </c>
      <c r="BX1163" s="7" t="str">
        <f t="shared" si="626"/>
        <v/>
      </c>
      <c r="BY1163" s="7" t="str">
        <f t="shared" si="627"/>
        <v/>
      </c>
      <c r="BZ1163" s="7" t="str">
        <f t="shared" si="628"/>
        <v/>
      </c>
      <c r="CA1163" s="7" t="str">
        <f t="shared" si="629"/>
        <v/>
      </c>
      <c r="CB1163" s="7" t="str">
        <f t="shared" si="630"/>
        <v/>
      </c>
      <c r="CC1163" s="7" t="str">
        <f t="shared" si="631"/>
        <v/>
      </c>
      <c r="CD1163" s="7" t="str">
        <f t="shared" si="632"/>
        <v/>
      </c>
      <c r="CE1163" s="7" t="str">
        <f t="shared" si="633"/>
        <v/>
      </c>
      <c r="CF1163" s="7" t="str">
        <f t="shared" si="634"/>
        <v/>
      </c>
      <c r="CG1163" s="7" t="str">
        <f t="shared" si="635"/>
        <v/>
      </c>
      <c r="CH1163" s="7" t="str">
        <f t="shared" si="636"/>
        <v/>
      </c>
      <c r="CI1163" s="7" t="str">
        <f t="shared" si="637"/>
        <v/>
      </c>
      <c r="CJ1163" s="7" t="str">
        <f t="shared" si="638"/>
        <v/>
      </c>
      <c r="CK1163" s="7" t="str">
        <f t="shared" si="639"/>
        <v/>
      </c>
      <c r="CL1163" s="7" t="str">
        <f t="shared" si="640"/>
        <v/>
      </c>
      <c r="CM1163" s="7" t="str">
        <f t="shared" si="641"/>
        <v/>
      </c>
      <c r="CN1163" s="7" t="str">
        <f t="shared" si="642"/>
        <v/>
      </c>
      <c r="CO1163" s="7" t="str">
        <f t="shared" si="643"/>
        <v/>
      </c>
      <c r="CP1163" s="7" t="str">
        <f t="shared" si="644"/>
        <v/>
      </c>
      <c r="CQ1163" s="7" t="str">
        <f t="shared" si="645"/>
        <v/>
      </c>
    </row>
    <row r="1164" spans="1:95" x14ac:dyDescent="0.25">
      <c r="A1164" s="8">
        <v>1160</v>
      </c>
      <c r="BJ1164" s="7" t="str">
        <f t="shared" si="612"/>
        <v/>
      </c>
      <c r="BK1164" s="7" t="str">
        <f t="shared" si="613"/>
        <v/>
      </c>
      <c r="BL1164" s="7" t="str">
        <f t="shared" si="614"/>
        <v/>
      </c>
      <c r="BM1164" s="7" t="str">
        <f t="shared" si="615"/>
        <v/>
      </c>
      <c r="BN1164" s="7" t="str">
        <f t="shared" si="616"/>
        <v/>
      </c>
      <c r="BO1164" s="7" t="str">
        <f t="shared" si="617"/>
        <v/>
      </c>
      <c r="BP1164" s="7" t="str">
        <f t="shared" si="618"/>
        <v/>
      </c>
      <c r="BQ1164" s="7" t="str">
        <f t="shared" si="619"/>
        <v/>
      </c>
      <c r="BR1164" s="7" t="str">
        <f t="shared" si="620"/>
        <v/>
      </c>
      <c r="BS1164" s="7" t="str">
        <f t="shared" si="621"/>
        <v/>
      </c>
      <c r="BT1164" s="7" t="str">
        <f t="shared" si="622"/>
        <v/>
      </c>
      <c r="BU1164" s="7" t="str">
        <f t="shared" si="623"/>
        <v/>
      </c>
      <c r="BV1164" s="7" t="str">
        <f t="shared" si="624"/>
        <v/>
      </c>
      <c r="BW1164" s="7" t="str">
        <f t="shared" si="625"/>
        <v/>
      </c>
      <c r="BX1164" s="7" t="str">
        <f t="shared" si="626"/>
        <v/>
      </c>
      <c r="BY1164" s="7" t="str">
        <f t="shared" si="627"/>
        <v/>
      </c>
      <c r="BZ1164" s="7" t="str">
        <f t="shared" si="628"/>
        <v/>
      </c>
      <c r="CA1164" s="7" t="str">
        <f t="shared" si="629"/>
        <v/>
      </c>
      <c r="CB1164" s="7" t="str">
        <f t="shared" si="630"/>
        <v/>
      </c>
      <c r="CC1164" s="7" t="str">
        <f t="shared" si="631"/>
        <v/>
      </c>
      <c r="CD1164" s="7" t="str">
        <f t="shared" si="632"/>
        <v/>
      </c>
      <c r="CE1164" s="7" t="str">
        <f t="shared" si="633"/>
        <v/>
      </c>
      <c r="CF1164" s="7" t="str">
        <f t="shared" si="634"/>
        <v/>
      </c>
      <c r="CG1164" s="7" t="str">
        <f t="shared" si="635"/>
        <v/>
      </c>
      <c r="CH1164" s="7" t="str">
        <f t="shared" si="636"/>
        <v/>
      </c>
      <c r="CI1164" s="7" t="str">
        <f t="shared" si="637"/>
        <v/>
      </c>
      <c r="CJ1164" s="7" t="str">
        <f t="shared" si="638"/>
        <v/>
      </c>
      <c r="CK1164" s="7" t="str">
        <f t="shared" si="639"/>
        <v/>
      </c>
      <c r="CL1164" s="7" t="str">
        <f t="shared" si="640"/>
        <v/>
      </c>
      <c r="CM1164" s="7" t="str">
        <f t="shared" si="641"/>
        <v/>
      </c>
      <c r="CN1164" s="7" t="str">
        <f t="shared" si="642"/>
        <v/>
      </c>
      <c r="CO1164" s="7" t="str">
        <f t="shared" si="643"/>
        <v/>
      </c>
      <c r="CP1164" s="7" t="str">
        <f t="shared" si="644"/>
        <v/>
      </c>
      <c r="CQ1164" s="7" t="str">
        <f t="shared" si="645"/>
        <v/>
      </c>
    </row>
    <row r="1165" spans="1:95" x14ac:dyDescent="0.25">
      <c r="A1165" s="8">
        <v>1161</v>
      </c>
      <c r="BJ1165" s="7" t="str">
        <f t="shared" si="612"/>
        <v/>
      </c>
      <c r="BK1165" s="7" t="str">
        <f t="shared" si="613"/>
        <v/>
      </c>
      <c r="BL1165" s="7" t="str">
        <f t="shared" si="614"/>
        <v/>
      </c>
      <c r="BM1165" s="7" t="str">
        <f t="shared" si="615"/>
        <v/>
      </c>
      <c r="BN1165" s="7" t="str">
        <f t="shared" si="616"/>
        <v/>
      </c>
      <c r="BO1165" s="7" t="str">
        <f t="shared" si="617"/>
        <v/>
      </c>
      <c r="BP1165" s="7" t="str">
        <f t="shared" si="618"/>
        <v/>
      </c>
      <c r="BQ1165" s="7" t="str">
        <f t="shared" si="619"/>
        <v/>
      </c>
      <c r="BR1165" s="7" t="str">
        <f t="shared" si="620"/>
        <v/>
      </c>
      <c r="BS1165" s="7" t="str">
        <f t="shared" si="621"/>
        <v/>
      </c>
      <c r="BT1165" s="7" t="str">
        <f t="shared" si="622"/>
        <v/>
      </c>
      <c r="BU1165" s="7" t="str">
        <f t="shared" si="623"/>
        <v/>
      </c>
      <c r="BV1165" s="7" t="str">
        <f t="shared" si="624"/>
        <v/>
      </c>
      <c r="BW1165" s="7" t="str">
        <f t="shared" si="625"/>
        <v/>
      </c>
      <c r="BX1165" s="7" t="str">
        <f t="shared" si="626"/>
        <v/>
      </c>
      <c r="BY1165" s="7" t="str">
        <f t="shared" si="627"/>
        <v/>
      </c>
      <c r="BZ1165" s="7" t="str">
        <f t="shared" si="628"/>
        <v/>
      </c>
      <c r="CA1165" s="7" t="str">
        <f t="shared" si="629"/>
        <v/>
      </c>
      <c r="CB1165" s="7" t="str">
        <f t="shared" si="630"/>
        <v/>
      </c>
      <c r="CC1165" s="7" t="str">
        <f t="shared" si="631"/>
        <v/>
      </c>
      <c r="CD1165" s="7" t="str">
        <f t="shared" si="632"/>
        <v/>
      </c>
      <c r="CE1165" s="7" t="str">
        <f t="shared" si="633"/>
        <v/>
      </c>
      <c r="CF1165" s="7" t="str">
        <f t="shared" si="634"/>
        <v/>
      </c>
      <c r="CG1165" s="7" t="str">
        <f t="shared" si="635"/>
        <v/>
      </c>
      <c r="CH1165" s="7" t="str">
        <f t="shared" si="636"/>
        <v/>
      </c>
      <c r="CI1165" s="7" t="str">
        <f t="shared" si="637"/>
        <v/>
      </c>
      <c r="CJ1165" s="7" t="str">
        <f t="shared" si="638"/>
        <v/>
      </c>
      <c r="CK1165" s="7" t="str">
        <f t="shared" si="639"/>
        <v/>
      </c>
      <c r="CL1165" s="7" t="str">
        <f t="shared" si="640"/>
        <v/>
      </c>
      <c r="CM1165" s="7" t="str">
        <f t="shared" si="641"/>
        <v/>
      </c>
      <c r="CN1165" s="7" t="str">
        <f t="shared" si="642"/>
        <v/>
      </c>
      <c r="CO1165" s="7" t="str">
        <f t="shared" si="643"/>
        <v/>
      </c>
      <c r="CP1165" s="7" t="str">
        <f t="shared" si="644"/>
        <v/>
      </c>
      <c r="CQ1165" s="7" t="str">
        <f t="shared" si="645"/>
        <v/>
      </c>
    </row>
    <row r="1166" spans="1:95" x14ac:dyDescent="0.25">
      <c r="A1166" s="8">
        <v>1162</v>
      </c>
      <c r="BJ1166" s="7" t="str">
        <f t="shared" si="612"/>
        <v/>
      </c>
      <c r="BK1166" s="7" t="str">
        <f t="shared" si="613"/>
        <v/>
      </c>
      <c r="BL1166" s="7" t="str">
        <f t="shared" si="614"/>
        <v/>
      </c>
      <c r="BM1166" s="7" t="str">
        <f t="shared" si="615"/>
        <v/>
      </c>
      <c r="BN1166" s="7" t="str">
        <f t="shared" si="616"/>
        <v/>
      </c>
      <c r="BO1166" s="7" t="str">
        <f t="shared" si="617"/>
        <v/>
      </c>
      <c r="BP1166" s="7" t="str">
        <f t="shared" si="618"/>
        <v/>
      </c>
      <c r="BQ1166" s="7" t="str">
        <f t="shared" si="619"/>
        <v/>
      </c>
      <c r="BR1166" s="7" t="str">
        <f t="shared" si="620"/>
        <v/>
      </c>
      <c r="BS1166" s="7" t="str">
        <f t="shared" si="621"/>
        <v/>
      </c>
      <c r="BT1166" s="7" t="str">
        <f t="shared" si="622"/>
        <v/>
      </c>
      <c r="BU1166" s="7" t="str">
        <f t="shared" si="623"/>
        <v/>
      </c>
      <c r="BV1166" s="7" t="str">
        <f t="shared" si="624"/>
        <v/>
      </c>
      <c r="BW1166" s="7" t="str">
        <f t="shared" si="625"/>
        <v/>
      </c>
      <c r="BX1166" s="7" t="str">
        <f t="shared" si="626"/>
        <v/>
      </c>
      <c r="BY1166" s="7" t="str">
        <f t="shared" si="627"/>
        <v/>
      </c>
      <c r="BZ1166" s="7" t="str">
        <f t="shared" si="628"/>
        <v/>
      </c>
      <c r="CA1166" s="7" t="str">
        <f t="shared" si="629"/>
        <v/>
      </c>
      <c r="CB1166" s="7" t="str">
        <f t="shared" si="630"/>
        <v/>
      </c>
      <c r="CC1166" s="7" t="str">
        <f t="shared" si="631"/>
        <v/>
      </c>
      <c r="CD1166" s="7" t="str">
        <f t="shared" si="632"/>
        <v/>
      </c>
      <c r="CE1166" s="7" t="str">
        <f t="shared" si="633"/>
        <v/>
      </c>
      <c r="CF1166" s="7" t="str">
        <f t="shared" si="634"/>
        <v/>
      </c>
      <c r="CG1166" s="7" t="str">
        <f t="shared" si="635"/>
        <v/>
      </c>
      <c r="CH1166" s="7" t="str">
        <f t="shared" si="636"/>
        <v/>
      </c>
      <c r="CI1166" s="7" t="str">
        <f t="shared" si="637"/>
        <v/>
      </c>
      <c r="CJ1166" s="7" t="str">
        <f t="shared" si="638"/>
        <v/>
      </c>
      <c r="CK1166" s="7" t="str">
        <f t="shared" si="639"/>
        <v/>
      </c>
      <c r="CL1166" s="7" t="str">
        <f t="shared" si="640"/>
        <v/>
      </c>
      <c r="CM1166" s="7" t="str">
        <f t="shared" si="641"/>
        <v/>
      </c>
      <c r="CN1166" s="7" t="str">
        <f t="shared" si="642"/>
        <v/>
      </c>
      <c r="CO1166" s="7" t="str">
        <f t="shared" si="643"/>
        <v/>
      </c>
      <c r="CP1166" s="7" t="str">
        <f t="shared" si="644"/>
        <v/>
      </c>
      <c r="CQ1166" s="7" t="str">
        <f t="shared" si="645"/>
        <v/>
      </c>
    </row>
    <row r="1167" spans="1:95" x14ac:dyDescent="0.25">
      <c r="A1167" s="8">
        <v>1163</v>
      </c>
      <c r="BJ1167" s="7" t="str">
        <f t="shared" si="612"/>
        <v/>
      </c>
      <c r="BK1167" s="7" t="str">
        <f t="shared" si="613"/>
        <v/>
      </c>
      <c r="BL1167" s="7" t="str">
        <f t="shared" si="614"/>
        <v/>
      </c>
      <c r="BM1167" s="7" t="str">
        <f t="shared" si="615"/>
        <v/>
      </c>
      <c r="BN1167" s="7" t="str">
        <f t="shared" si="616"/>
        <v/>
      </c>
      <c r="BO1167" s="7" t="str">
        <f t="shared" si="617"/>
        <v/>
      </c>
      <c r="BP1167" s="7" t="str">
        <f t="shared" si="618"/>
        <v/>
      </c>
      <c r="BQ1167" s="7" t="str">
        <f t="shared" si="619"/>
        <v/>
      </c>
      <c r="BR1167" s="7" t="str">
        <f t="shared" si="620"/>
        <v/>
      </c>
      <c r="BS1167" s="7" t="str">
        <f t="shared" si="621"/>
        <v/>
      </c>
      <c r="BT1167" s="7" t="str">
        <f t="shared" si="622"/>
        <v/>
      </c>
      <c r="BU1167" s="7" t="str">
        <f t="shared" si="623"/>
        <v/>
      </c>
      <c r="BV1167" s="7" t="str">
        <f t="shared" si="624"/>
        <v/>
      </c>
      <c r="BW1167" s="7" t="str">
        <f t="shared" si="625"/>
        <v/>
      </c>
      <c r="BX1167" s="7" t="str">
        <f t="shared" si="626"/>
        <v/>
      </c>
      <c r="BY1167" s="7" t="str">
        <f t="shared" si="627"/>
        <v/>
      </c>
      <c r="BZ1167" s="7" t="str">
        <f t="shared" si="628"/>
        <v/>
      </c>
      <c r="CA1167" s="7" t="str">
        <f t="shared" si="629"/>
        <v/>
      </c>
      <c r="CB1167" s="7" t="str">
        <f t="shared" si="630"/>
        <v/>
      </c>
      <c r="CC1167" s="7" t="str">
        <f t="shared" si="631"/>
        <v/>
      </c>
      <c r="CD1167" s="7" t="str">
        <f t="shared" si="632"/>
        <v/>
      </c>
      <c r="CE1167" s="7" t="str">
        <f t="shared" si="633"/>
        <v/>
      </c>
      <c r="CF1167" s="7" t="str">
        <f t="shared" si="634"/>
        <v/>
      </c>
      <c r="CG1167" s="7" t="str">
        <f t="shared" si="635"/>
        <v/>
      </c>
      <c r="CH1167" s="7" t="str">
        <f t="shared" si="636"/>
        <v/>
      </c>
      <c r="CI1167" s="7" t="str">
        <f t="shared" si="637"/>
        <v/>
      </c>
      <c r="CJ1167" s="7" t="str">
        <f t="shared" si="638"/>
        <v/>
      </c>
      <c r="CK1167" s="7" t="str">
        <f t="shared" si="639"/>
        <v/>
      </c>
      <c r="CL1167" s="7" t="str">
        <f t="shared" si="640"/>
        <v/>
      </c>
      <c r="CM1167" s="7" t="str">
        <f t="shared" si="641"/>
        <v/>
      </c>
      <c r="CN1167" s="7" t="str">
        <f t="shared" si="642"/>
        <v/>
      </c>
      <c r="CO1167" s="7" t="str">
        <f t="shared" si="643"/>
        <v/>
      </c>
      <c r="CP1167" s="7" t="str">
        <f t="shared" si="644"/>
        <v/>
      </c>
      <c r="CQ1167" s="7" t="str">
        <f t="shared" si="645"/>
        <v/>
      </c>
    </row>
    <row r="1168" spans="1:95" x14ac:dyDescent="0.25">
      <c r="A1168" s="8">
        <v>1164</v>
      </c>
      <c r="BJ1168" s="7" t="str">
        <f t="shared" si="612"/>
        <v/>
      </c>
      <c r="BK1168" s="7" t="str">
        <f t="shared" si="613"/>
        <v/>
      </c>
      <c r="BL1168" s="7" t="str">
        <f t="shared" si="614"/>
        <v/>
      </c>
      <c r="BM1168" s="7" t="str">
        <f t="shared" si="615"/>
        <v/>
      </c>
      <c r="BN1168" s="7" t="str">
        <f t="shared" si="616"/>
        <v/>
      </c>
      <c r="BO1168" s="7" t="str">
        <f t="shared" si="617"/>
        <v/>
      </c>
      <c r="BP1168" s="7" t="str">
        <f t="shared" si="618"/>
        <v/>
      </c>
      <c r="BQ1168" s="7" t="str">
        <f t="shared" si="619"/>
        <v/>
      </c>
      <c r="BR1168" s="7" t="str">
        <f t="shared" si="620"/>
        <v/>
      </c>
      <c r="BS1168" s="7" t="str">
        <f t="shared" si="621"/>
        <v/>
      </c>
      <c r="BT1168" s="7" t="str">
        <f t="shared" si="622"/>
        <v/>
      </c>
      <c r="BU1168" s="7" t="str">
        <f t="shared" si="623"/>
        <v/>
      </c>
      <c r="BV1168" s="7" t="str">
        <f t="shared" si="624"/>
        <v/>
      </c>
      <c r="BW1168" s="7" t="str">
        <f t="shared" si="625"/>
        <v/>
      </c>
      <c r="BX1168" s="7" t="str">
        <f t="shared" si="626"/>
        <v/>
      </c>
      <c r="BY1168" s="7" t="str">
        <f t="shared" si="627"/>
        <v/>
      </c>
      <c r="BZ1168" s="7" t="str">
        <f t="shared" si="628"/>
        <v/>
      </c>
      <c r="CA1168" s="7" t="str">
        <f t="shared" si="629"/>
        <v/>
      </c>
      <c r="CB1168" s="7" t="str">
        <f t="shared" si="630"/>
        <v/>
      </c>
      <c r="CC1168" s="7" t="str">
        <f t="shared" si="631"/>
        <v/>
      </c>
      <c r="CD1168" s="7" t="str">
        <f t="shared" si="632"/>
        <v/>
      </c>
      <c r="CE1168" s="7" t="str">
        <f t="shared" si="633"/>
        <v/>
      </c>
      <c r="CF1168" s="7" t="str">
        <f t="shared" si="634"/>
        <v/>
      </c>
      <c r="CG1168" s="7" t="str">
        <f t="shared" si="635"/>
        <v/>
      </c>
      <c r="CH1168" s="7" t="str">
        <f t="shared" si="636"/>
        <v/>
      </c>
      <c r="CI1168" s="7" t="str">
        <f t="shared" si="637"/>
        <v/>
      </c>
      <c r="CJ1168" s="7" t="str">
        <f t="shared" si="638"/>
        <v/>
      </c>
      <c r="CK1168" s="7" t="str">
        <f t="shared" si="639"/>
        <v/>
      </c>
      <c r="CL1168" s="7" t="str">
        <f t="shared" si="640"/>
        <v/>
      </c>
      <c r="CM1168" s="7" t="str">
        <f t="shared" si="641"/>
        <v/>
      </c>
      <c r="CN1168" s="7" t="str">
        <f t="shared" si="642"/>
        <v/>
      </c>
      <c r="CO1168" s="7" t="str">
        <f t="shared" si="643"/>
        <v/>
      </c>
      <c r="CP1168" s="7" t="str">
        <f t="shared" si="644"/>
        <v/>
      </c>
      <c r="CQ1168" s="7" t="str">
        <f t="shared" si="645"/>
        <v/>
      </c>
    </row>
    <row r="1169" spans="1:95" x14ac:dyDescent="0.25">
      <c r="A1169" s="8">
        <v>1165</v>
      </c>
      <c r="BJ1169" s="7" t="str">
        <f t="shared" si="612"/>
        <v/>
      </c>
      <c r="BK1169" s="7" t="str">
        <f t="shared" si="613"/>
        <v/>
      </c>
      <c r="BL1169" s="7" t="str">
        <f t="shared" si="614"/>
        <v/>
      </c>
      <c r="BM1169" s="7" t="str">
        <f t="shared" si="615"/>
        <v/>
      </c>
      <c r="BN1169" s="7" t="str">
        <f t="shared" si="616"/>
        <v/>
      </c>
      <c r="BO1169" s="7" t="str">
        <f t="shared" si="617"/>
        <v/>
      </c>
      <c r="BP1169" s="7" t="str">
        <f t="shared" si="618"/>
        <v/>
      </c>
      <c r="BQ1169" s="7" t="str">
        <f t="shared" si="619"/>
        <v/>
      </c>
      <c r="BR1169" s="7" t="str">
        <f t="shared" si="620"/>
        <v/>
      </c>
      <c r="BS1169" s="7" t="str">
        <f t="shared" si="621"/>
        <v/>
      </c>
      <c r="BT1169" s="7" t="str">
        <f t="shared" si="622"/>
        <v/>
      </c>
      <c r="BU1169" s="7" t="str">
        <f t="shared" si="623"/>
        <v/>
      </c>
      <c r="BV1169" s="7" t="str">
        <f t="shared" si="624"/>
        <v/>
      </c>
      <c r="BW1169" s="7" t="str">
        <f t="shared" si="625"/>
        <v/>
      </c>
      <c r="BX1169" s="7" t="str">
        <f t="shared" si="626"/>
        <v/>
      </c>
      <c r="BY1169" s="7" t="str">
        <f t="shared" si="627"/>
        <v/>
      </c>
      <c r="BZ1169" s="7" t="str">
        <f t="shared" si="628"/>
        <v/>
      </c>
      <c r="CA1169" s="7" t="str">
        <f t="shared" si="629"/>
        <v/>
      </c>
      <c r="CB1169" s="7" t="str">
        <f t="shared" si="630"/>
        <v/>
      </c>
      <c r="CC1169" s="7" t="str">
        <f t="shared" si="631"/>
        <v/>
      </c>
      <c r="CD1169" s="7" t="str">
        <f t="shared" si="632"/>
        <v/>
      </c>
      <c r="CE1169" s="7" t="str">
        <f t="shared" si="633"/>
        <v/>
      </c>
      <c r="CF1169" s="7" t="str">
        <f t="shared" si="634"/>
        <v/>
      </c>
      <c r="CG1169" s="7" t="str">
        <f t="shared" si="635"/>
        <v/>
      </c>
      <c r="CH1169" s="7" t="str">
        <f t="shared" si="636"/>
        <v/>
      </c>
      <c r="CI1169" s="7" t="str">
        <f t="shared" si="637"/>
        <v/>
      </c>
      <c r="CJ1169" s="7" t="str">
        <f t="shared" si="638"/>
        <v/>
      </c>
      <c r="CK1169" s="7" t="str">
        <f t="shared" si="639"/>
        <v/>
      </c>
      <c r="CL1169" s="7" t="str">
        <f t="shared" si="640"/>
        <v/>
      </c>
      <c r="CM1169" s="7" t="str">
        <f t="shared" si="641"/>
        <v/>
      </c>
      <c r="CN1169" s="7" t="str">
        <f t="shared" si="642"/>
        <v/>
      </c>
      <c r="CO1169" s="7" t="str">
        <f t="shared" si="643"/>
        <v/>
      </c>
      <c r="CP1169" s="7" t="str">
        <f t="shared" si="644"/>
        <v/>
      </c>
      <c r="CQ1169" s="7" t="str">
        <f t="shared" si="645"/>
        <v/>
      </c>
    </row>
    <row r="1170" spans="1:95" x14ac:dyDescent="0.25">
      <c r="A1170" s="8">
        <v>1166</v>
      </c>
      <c r="BJ1170" s="7" t="str">
        <f t="shared" si="612"/>
        <v/>
      </c>
      <c r="BK1170" s="7" t="str">
        <f t="shared" si="613"/>
        <v/>
      </c>
      <c r="BL1170" s="7" t="str">
        <f t="shared" si="614"/>
        <v/>
      </c>
      <c r="BM1170" s="7" t="str">
        <f t="shared" si="615"/>
        <v/>
      </c>
      <c r="BN1170" s="7" t="str">
        <f t="shared" si="616"/>
        <v/>
      </c>
      <c r="BO1170" s="7" t="str">
        <f t="shared" si="617"/>
        <v/>
      </c>
      <c r="BP1170" s="7" t="str">
        <f t="shared" si="618"/>
        <v/>
      </c>
      <c r="BQ1170" s="7" t="str">
        <f t="shared" si="619"/>
        <v/>
      </c>
      <c r="BR1170" s="7" t="str">
        <f t="shared" si="620"/>
        <v/>
      </c>
      <c r="BS1170" s="7" t="str">
        <f t="shared" si="621"/>
        <v/>
      </c>
      <c r="BT1170" s="7" t="str">
        <f t="shared" si="622"/>
        <v/>
      </c>
      <c r="BU1170" s="7" t="str">
        <f t="shared" si="623"/>
        <v/>
      </c>
      <c r="BV1170" s="7" t="str">
        <f t="shared" si="624"/>
        <v/>
      </c>
      <c r="BW1170" s="7" t="str">
        <f t="shared" si="625"/>
        <v/>
      </c>
      <c r="BX1170" s="7" t="str">
        <f t="shared" si="626"/>
        <v/>
      </c>
      <c r="BY1170" s="7" t="str">
        <f t="shared" si="627"/>
        <v/>
      </c>
      <c r="BZ1170" s="7" t="str">
        <f t="shared" si="628"/>
        <v/>
      </c>
      <c r="CA1170" s="7" t="str">
        <f t="shared" si="629"/>
        <v/>
      </c>
      <c r="CB1170" s="7" t="str">
        <f t="shared" si="630"/>
        <v/>
      </c>
      <c r="CC1170" s="7" t="str">
        <f t="shared" si="631"/>
        <v/>
      </c>
      <c r="CD1170" s="7" t="str">
        <f t="shared" si="632"/>
        <v/>
      </c>
      <c r="CE1170" s="7" t="str">
        <f t="shared" si="633"/>
        <v/>
      </c>
      <c r="CF1170" s="7" t="str">
        <f t="shared" si="634"/>
        <v/>
      </c>
      <c r="CG1170" s="7" t="str">
        <f t="shared" si="635"/>
        <v/>
      </c>
      <c r="CH1170" s="7" t="str">
        <f t="shared" si="636"/>
        <v/>
      </c>
      <c r="CI1170" s="7" t="str">
        <f t="shared" si="637"/>
        <v/>
      </c>
      <c r="CJ1170" s="7" t="str">
        <f t="shared" si="638"/>
        <v/>
      </c>
      <c r="CK1170" s="7" t="str">
        <f t="shared" si="639"/>
        <v/>
      </c>
      <c r="CL1170" s="7" t="str">
        <f t="shared" si="640"/>
        <v/>
      </c>
      <c r="CM1170" s="7" t="str">
        <f t="shared" si="641"/>
        <v/>
      </c>
      <c r="CN1170" s="7" t="str">
        <f t="shared" si="642"/>
        <v/>
      </c>
      <c r="CO1170" s="7" t="str">
        <f t="shared" si="643"/>
        <v/>
      </c>
      <c r="CP1170" s="7" t="str">
        <f t="shared" si="644"/>
        <v/>
      </c>
      <c r="CQ1170" s="7" t="str">
        <f t="shared" si="645"/>
        <v/>
      </c>
    </row>
    <row r="1171" spans="1:95" x14ac:dyDescent="0.25">
      <c r="A1171" s="8">
        <v>1167</v>
      </c>
      <c r="BJ1171" s="7" t="str">
        <f t="shared" si="612"/>
        <v/>
      </c>
      <c r="BK1171" s="7" t="str">
        <f t="shared" si="613"/>
        <v/>
      </c>
      <c r="BL1171" s="7" t="str">
        <f t="shared" si="614"/>
        <v/>
      </c>
      <c r="BM1171" s="7" t="str">
        <f t="shared" si="615"/>
        <v/>
      </c>
      <c r="BN1171" s="7" t="str">
        <f t="shared" si="616"/>
        <v/>
      </c>
      <c r="BO1171" s="7" t="str">
        <f t="shared" si="617"/>
        <v/>
      </c>
      <c r="BP1171" s="7" t="str">
        <f t="shared" si="618"/>
        <v/>
      </c>
      <c r="BQ1171" s="7" t="str">
        <f t="shared" si="619"/>
        <v/>
      </c>
      <c r="BR1171" s="7" t="str">
        <f t="shared" si="620"/>
        <v/>
      </c>
      <c r="BS1171" s="7" t="str">
        <f t="shared" si="621"/>
        <v/>
      </c>
      <c r="BT1171" s="7" t="str">
        <f t="shared" si="622"/>
        <v/>
      </c>
      <c r="BU1171" s="7" t="str">
        <f t="shared" si="623"/>
        <v/>
      </c>
      <c r="BV1171" s="7" t="str">
        <f t="shared" si="624"/>
        <v/>
      </c>
      <c r="BW1171" s="7" t="str">
        <f t="shared" si="625"/>
        <v/>
      </c>
      <c r="BX1171" s="7" t="str">
        <f t="shared" si="626"/>
        <v/>
      </c>
      <c r="BY1171" s="7" t="str">
        <f t="shared" si="627"/>
        <v/>
      </c>
      <c r="BZ1171" s="7" t="str">
        <f t="shared" si="628"/>
        <v/>
      </c>
      <c r="CA1171" s="7" t="str">
        <f t="shared" si="629"/>
        <v/>
      </c>
      <c r="CB1171" s="7" t="str">
        <f t="shared" si="630"/>
        <v/>
      </c>
      <c r="CC1171" s="7" t="str">
        <f t="shared" si="631"/>
        <v/>
      </c>
      <c r="CD1171" s="7" t="str">
        <f t="shared" si="632"/>
        <v/>
      </c>
      <c r="CE1171" s="7" t="str">
        <f t="shared" si="633"/>
        <v/>
      </c>
      <c r="CF1171" s="7" t="str">
        <f t="shared" si="634"/>
        <v/>
      </c>
      <c r="CG1171" s="7" t="str">
        <f t="shared" si="635"/>
        <v/>
      </c>
      <c r="CH1171" s="7" t="str">
        <f t="shared" si="636"/>
        <v/>
      </c>
      <c r="CI1171" s="7" t="str">
        <f t="shared" si="637"/>
        <v/>
      </c>
      <c r="CJ1171" s="7" t="str">
        <f t="shared" si="638"/>
        <v/>
      </c>
      <c r="CK1171" s="7" t="str">
        <f t="shared" si="639"/>
        <v/>
      </c>
      <c r="CL1171" s="7" t="str">
        <f t="shared" si="640"/>
        <v/>
      </c>
      <c r="CM1171" s="7" t="str">
        <f t="shared" si="641"/>
        <v/>
      </c>
      <c r="CN1171" s="7" t="str">
        <f t="shared" si="642"/>
        <v/>
      </c>
      <c r="CO1171" s="7" t="str">
        <f t="shared" si="643"/>
        <v/>
      </c>
      <c r="CP1171" s="7" t="str">
        <f t="shared" si="644"/>
        <v/>
      </c>
      <c r="CQ1171" s="7" t="str">
        <f t="shared" si="645"/>
        <v/>
      </c>
    </row>
    <row r="1172" spans="1:95" x14ac:dyDescent="0.25">
      <c r="A1172" s="8">
        <v>1168</v>
      </c>
      <c r="BJ1172" s="7" t="str">
        <f t="shared" si="612"/>
        <v/>
      </c>
      <c r="BK1172" s="7" t="str">
        <f t="shared" si="613"/>
        <v/>
      </c>
      <c r="BL1172" s="7" t="str">
        <f t="shared" si="614"/>
        <v/>
      </c>
      <c r="BM1172" s="7" t="str">
        <f t="shared" si="615"/>
        <v/>
      </c>
      <c r="BN1172" s="7" t="str">
        <f t="shared" si="616"/>
        <v/>
      </c>
      <c r="BO1172" s="7" t="str">
        <f t="shared" si="617"/>
        <v/>
      </c>
      <c r="BP1172" s="7" t="str">
        <f t="shared" si="618"/>
        <v/>
      </c>
      <c r="BQ1172" s="7" t="str">
        <f t="shared" si="619"/>
        <v/>
      </c>
      <c r="BR1172" s="7" t="str">
        <f t="shared" si="620"/>
        <v/>
      </c>
      <c r="BS1172" s="7" t="str">
        <f t="shared" si="621"/>
        <v/>
      </c>
      <c r="BT1172" s="7" t="str">
        <f t="shared" si="622"/>
        <v/>
      </c>
      <c r="BU1172" s="7" t="str">
        <f t="shared" si="623"/>
        <v/>
      </c>
      <c r="BV1172" s="7" t="str">
        <f t="shared" si="624"/>
        <v/>
      </c>
      <c r="BW1172" s="7" t="str">
        <f t="shared" si="625"/>
        <v/>
      </c>
      <c r="BX1172" s="7" t="str">
        <f t="shared" si="626"/>
        <v/>
      </c>
      <c r="BY1172" s="7" t="str">
        <f t="shared" si="627"/>
        <v/>
      </c>
      <c r="BZ1172" s="7" t="str">
        <f t="shared" si="628"/>
        <v/>
      </c>
      <c r="CA1172" s="7" t="str">
        <f t="shared" si="629"/>
        <v/>
      </c>
      <c r="CB1172" s="7" t="str">
        <f t="shared" si="630"/>
        <v/>
      </c>
      <c r="CC1172" s="7" t="str">
        <f t="shared" si="631"/>
        <v/>
      </c>
      <c r="CD1172" s="7" t="str">
        <f t="shared" si="632"/>
        <v/>
      </c>
      <c r="CE1172" s="7" t="str">
        <f t="shared" si="633"/>
        <v/>
      </c>
      <c r="CF1172" s="7" t="str">
        <f t="shared" si="634"/>
        <v/>
      </c>
      <c r="CG1172" s="7" t="str">
        <f t="shared" si="635"/>
        <v/>
      </c>
      <c r="CH1172" s="7" t="str">
        <f t="shared" si="636"/>
        <v/>
      </c>
      <c r="CI1172" s="7" t="str">
        <f t="shared" si="637"/>
        <v/>
      </c>
      <c r="CJ1172" s="7" t="str">
        <f t="shared" si="638"/>
        <v/>
      </c>
      <c r="CK1172" s="7" t="str">
        <f t="shared" si="639"/>
        <v/>
      </c>
      <c r="CL1172" s="7" t="str">
        <f t="shared" si="640"/>
        <v/>
      </c>
      <c r="CM1172" s="7" t="str">
        <f t="shared" si="641"/>
        <v/>
      </c>
      <c r="CN1172" s="7" t="str">
        <f t="shared" si="642"/>
        <v/>
      </c>
      <c r="CO1172" s="7" t="str">
        <f t="shared" si="643"/>
        <v/>
      </c>
      <c r="CP1172" s="7" t="str">
        <f t="shared" si="644"/>
        <v/>
      </c>
      <c r="CQ1172" s="7" t="str">
        <f t="shared" si="645"/>
        <v/>
      </c>
    </row>
    <row r="1173" spans="1:95" x14ac:dyDescent="0.25">
      <c r="A1173" s="8">
        <v>1169</v>
      </c>
      <c r="BJ1173" s="7" t="str">
        <f t="shared" si="612"/>
        <v/>
      </c>
      <c r="BK1173" s="7" t="str">
        <f t="shared" si="613"/>
        <v/>
      </c>
      <c r="BL1173" s="7" t="str">
        <f t="shared" si="614"/>
        <v/>
      </c>
      <c r="BM1173" s="7" t="str">
        <f t="shared" si="615"/>
        <v/>
      </c>
      <c r="BN1173" s="7" t="str">
        <f t="shared" si="616"/>
        <v/>
      </c>
      <c r="BO1173" s="7" t="str">
        <f t="shared" si="617"/>
        <v/>
      </c>
      <c r="BP1173" s="7" t="str">
        <f t="shared" si="618"/>
        <v/>
      </c>
      <c r="BQ1173" s="7" t="str">
        <f t="shared" si="619"/>
        <v/>
      </c>
      <c r="BR1173" s="7" t="str">
        <f t="shared" si="620"/>
        <v/>
      </c>
      <c r="BS1173" s="7" t="str">
        <f t="shared" si="621"/>
        <v/>
      </c>
      <c r="BT1173" s="7" t="str">
        <f t="shared" si="622"/>
        <v/>
      </c>
      <c r="BU1173" s="7" t="str">
        <f t="shared" si="623"/>
        <v/>
      </c>
      <c r="BV1173" s="7" t="str">
        <f t="shared" si="624"/>
        <v/>
      </c>
      <c r="BW1173" s="7" t="str">
        <f t="shared" si="625"/>
        <v/>
      </c>
      <c r="BX1173" s="7" t="str">
        <f t="shared" si="626"/>
        <v/>
      </c>
      <c r="BY1173" s="7" t="str">
        <f t="shared" si="627"/>
        <v/>
      </c>
      <c r="BZ1173" s="7" t="str">
        <f t="shared" si="628"/>
        <v/>
      </c>
      <c r="CA1173" s="7" t="str">
        <f t="shared" si="629"/>
        <v/>
      </c>
      <c r="CB1173" s="7" t="str">
        <f t="shared" si="630"/>
        <v/>
      </c>
      <c r="CC1173" s="7" t="str">
        <f t="shared" si="631"/>
        <v/>
      </c>
      <c r="CD1173" s="7" t="str">
        <f t="shared" si="632"/>
        <v/>
      </c>
      <c r="CE1173" s="7" t="str">
        <f t="shared" si="633"/>
        <v/>
      </c>
      <c r="CF1173" s="7" t="str">
        <f t="shared" si="634"/>
        <v/>
      </c>
      <c r="CG1173" s="7" t="str">
        <f t="shared" si="635"/>
        <v/>
      </c>
      <c r="CH1173" s="7" t="str">
        <f t="shared" si="636"/>
        <v/>
      </c>
      <c r="CI1173" s="7" t="str">
        <f t="shared" si="637"/>
        <v/>
      </c>
      <c r="CJ1173" s="7" t="str">
        <f t="shared" si="638"/>
        <v/>
      </c>
      <c r="CK1173" s="7" t="str">
        <f t="shared" si="639"/>
        <v/>
      </c>
      <c r="CL1173" s="7" t="str">
        <f t="shared" si="640"/>
        <v/>
      </c>
      <c r="CM1173" s="7" t="str">
        <f t="shared" si="641"/>
        <v/>
      </c>
      <c r="CN1173" s="7" t="str">
        <f t="shared" si="642"/>
        <v/>
      </c>
      <c r="CO1173" s="7" t="str">
        <f t="shared" si="643"/>
        <v/>
      </c>
      <c r="CP1173" s="7" t="str">
        <f t="shared" si="644"/>
        <v/>
      </c>
      <c r="CQ1173" s="7" t="str">
        <f t="shared" si="645"/>
        <v/>
      </c>
    </row>
    <row r="1174" spans="1:95" x14ac:dyDescent="0.25">
      <c r="A1174" s="8">
        <v>1170</v>
      </c>
      <c r="BJ1174" s="7" t="str">
        <f t="shared" si="612"/>
        <v/>
      </c>
      <c r="BK1174" s="7" t="str">
        <f t="shared" si="613"/>
        <v/>
      </c>
      <c r="BL1174" s="7" t="str">
        <f t="shared" si="614"/>
        <v/>
      </c>
      <c r="BM1174" s="7" t="str">
        <f t="shared" si="615"/>
        <v/>
      </c>
      <c r="BN1174" s="7" t="str">
        <f t="shared" si="616"/>
        <v/>
      </c>
      <c r="BO1174" s="7" t="str">
        <f t="shared" si="617"/>
        <v/>
      </c>
      <c r="BP1174" s="7" t="str">
        <f t="shared" si="618"/>
        <v/>
      </c>
      <c r="BQ1174" s="7" t="str">
        <f t="shared" si="619"/>
        <v/>
      </c>
      <c r="BR1174" s="7" t="str">
        <f t="shared" si="620"/>
        <v/>
      </c>
      <c r="BS1174" s="7" t="str">
        <f t="shared" si="621"/>
        <v/>
      </c>
      <c r="BT1174" s="7" t="str">
        <f t="shared" si="622"/>
        <v/>
      </c>
      <c r="BU1174" s="7" t="str">
        <f t="shared" si="623"/>
        <v/>
      </c>
      <c r="BV1174" s="7" t="str">
        <f t="shared" si="624"/>
        <v/>
      </c>
      <c r="BW1174" s="7" t="str">
        <f t="shared" si="625"/>
        <v/>
      </c>
      <c r="BX1174" s="7" t="str">
        <f t="shared" si="626"/>
        <v/>
      </c>
      <c r="BY1174" s="7" t="str">
        <f t="shared" si="627"/>
        <v/>
      </c>
      <c r="BZ1174" s="7" t="str">
        <f t="shared" si="628"/>
        <v/>
      </c>
      <c r="CA1174" s="7" t="str">
        <f t="shared" si="629"/>
        <v/>
      </c>
      <c r="CB1174" s="7" t="str">
        <f t="shared" si="630"/>
        <v/>
      </c>
      <c r="CC1174" s="7" t="str">
        <f t="shared" si="631"/>
        <v/>
      </c>
      <c r="CD1174" s="7" t="str">
        <f t="shared" si="632"/>
        <v/>
      </c>
      <c r="CE1174" s="7" t="str">
        <f t="shared" si="633"/>
        <v/>
      </c>
      <c r="CF1174" s="7" t="str">
        <f t="shared" si="634"/>
        <v/>
      </c>
      <c r="CG1174" s="7" t="str">
        <f t="shared" si="635"/>
        <v/>
      </c>
      <c r="CH1174" s="7" t="str">
        <f t="shared" si="636"/>
        <v/>
      </c>
      <c r="CI1174" s="7" t="str">
        <f t="shared" si="637"/>
        <v/>
      </c>
      <c r="CJ1174" s="7" t="str">
        <f t="shared" si="638"/>
        <v/>
      </c>
      <c r="CK1174" s="7" t="str">
        <f t="shared" si="639"/>
        <v/>
      </c>
      <c r="CL1174" s="7" t="str">
        <f t="shared" si="640"/>
        <v/>
      </c>
      <c r="CM1174" s="7" t="str">
        <f t="shared" si="641"/>
        <v/>
      </c>
      <c r="CN1174" s="7" t="str">
        <f t="shared" si="642"/>
        <v/>
      </c>
      <c r="CO1174" s="7" t="str">
        <f t="shared" si="643"/>
        <v/>
      </c>
      <c r="CP1174" s="7" t="str">
        <f t="shared" si="644"/>
        <v/>
      </c>
      <c r="CQ1174" s="7" t="str">
        <f t="shared" si="645"/>
        <v/>
      </c>
    </row>
    <row r="1175" spans="1:95" x14ac:dyDescent="0.25">
      <c r="A1175" s="8">
        <v>1171</v>
      </c>
      <c r="BJ1175" s="7" t="str">
        <f t="shared" si="612"/>
        <v/>
      </c>
      <c r="BK1175" s="7" t="str">
        <f t="shared" si="613"/>
        <v/>
      </c>
      <c r="BL1175" s="7" t="str">
        <f t="shared" si="614"/>
        <v/>
      </c>
      <c r="BM1175" s="7" t="str">
        <f t="shared" si="615"/>
        <v/>
      </c>
      <c r="BN1175" s="7" t="str">
        <f t="shared" si="616"/>
        <v/>
      </c>
      <c r="BO1175" s="7" t="str">
        <f t="shared" si="617"/>
        <v/>
      </c>
      <c r="BP1175" s="7" t="str">
        <f t="shared" si="618"/>
        <v/>
      </c>
      <c r="BQ1175" s="7" t="str">
        <f t="shared" si="619"/>
        <v/>
      </c>
      <c r="BR1175" s="7" t="str">
        <f t="shared" si="620"/>
        <v/>
      </c>
      <c r="BS1175" s="7" t="str">
        <f t="shared" si="621"/>
        <v/>
      </c>
      <c r="BT1175" s="7" t="str">
        <f t="shared" si="622"/>
        <v/>
      </c>
      <c r="BU1175" s="7" t="str">
        <f t="shared" si="623"/>
        <v/>
      </c>
      <c r="BV1175" s="7" t="str">
        <f t="shared" si="624"/>
        <v/>
      </c>
      <c r="BW1175" s="7" t="str">
        <f t="shared" si="625"/>
        <v/>
      </c>
      <c r="BX1175" s="7" t="str">
        <f t="shared" si="626"/>
        <v/>
      </c>
      <c r="BY1175" s="7" t="str">
        <f t="shared" si="627"/>
        <v/>
      </c>
      <c r="BZ1175" s="7" t="str">
        <f t="shared" si="628"/>
        <v/>
      </c>
      <c r="CA1175" s="7" t="str">
        <f t="shared" si="629"/>
        <v/>
      </c>
      <c r="CB1175" s="7" t="str">
        <f t="shared" si="630"/>
        <v/>
      </c>
      <c r="CC1175" s="7" t="str">
        <f t="shared" si="631"/>
        <v/>
      </c>
      <c r="CD1175" s="7" t="str">
        <f t="shared" si="632"/>
        <v/>
      </c>
      <c r="CE1175" s="7" t="str">
        <f t="shared" si="633"/>
        <v/>
      </c>
      <c r="CF1175" s="7" t="str">
        <f t="shared" si="634"/>
        <v/>
      </c>
      <c r="CG1175" s="7" t="str">
        <f t="shared" si="635"/>
        <v/>
      </c>
      <c r="CH1175" s="7" t="str">
        <f t="shared" si="636"/>
        <v/>
      </c>
      <c r="CI1175" s="7" t="str">
        <f t="shared" si="637"/>
        <v/>
      </c>
      <c r="CJ1175" s="7" t="str">
        <f t="shared" si="638"/>
        <v/>
      </c>
      <c r="CK1175" s="7" t="str">
        <f t="shared" si="639"/>
        <v/>
      </c>
      <c r="CL1175" s="7" t="str">
        <f t="shared" si="640"/>
        <v/>
      </c>
      <c r="CM1175" s="7" t="str">
        <f t="shared" si="641"/>
        <v/>
      </c>
      <c r="CN1175" s="7" t="str">
        <f t="shared" si="642"/>
        <v/>
      </c>
      <c r="CO1175" s="7" t="str">
        <f t="shared" si="643"/>
        <v/>
      </c>
      <c r="CP1175" s="7" t="str">
        <f t="shared" si="644"/>
        <v/>
      </c>
      <c r="CQ1175" s="7" t="str">
        <f t="shared" si="645"/>
        <v/>
      </c>
    </row>
    <row r="1176" spans="1:95" x14ac:dyDescent="0.25">
      <c r="A1176" s="8">
        <v>1172</v>
      </c>
      <c r="BJ1176" s="7" t="str">
        <f t="shared" si="612"/>
        <v/>
      </c>
      <c r="BK1176" s="7" t="str">
        <f t="shared" si="613"/>
        <v/>
      </c>
      <c r="BL1176" s="7" t="str">
        <f t="shared" si="614"/>
        <v/>
      </c>
      <c r="BM1176" s="7" t="str">
        <f t="shared" si="615"/>
        <v/>
      </c>
      <c r="BN1176" s="7" t="str">
        <f t="shared" si="616"/>
        <v/>
      </c>
      <c r="BO1176" s="7" t="str">
        <f t="shared" si="617"/>
        <v/>
      </c>
      <c r="BP1176" s="7" t="str">
        <f t="shared" si="618"/>
        <v/>
      </c>
      <c r="BQ1176" s="7" t="str">
        <f t="shared" si="619"/>
        <v/>
      </c>
      <c r="BR1176" s="7" t="str">
        <f t="shared" si="620"/>
        <v/>
      </c>
      <c r="BS1176" s="7" t="str">
        <f t="shared" si="621"/>
        <v/>
      </c>
      <c r="BT1176" s="7" t="str">
        <f t="shared" si="622"/>
        <v/>
      </c>
      <c r="BU1176" s="7" t="str">
        <f t="shared" si="623"/>
        <v/>
      </c>
      <c r="BV1176" s="7" t="str">
        <f t="shared" si="624"/>
        <v/>
      </c>
      <c r="BW1176" s="7" t="str">
        <f t="shared" si="625"/>
        <v/>
      </c>
      <c r="BX1176" s="7" t="str">
        <f t="shared" si="626"/>
        <v/>
      </c>
      <c r="BY1176" s="7" t="str">
        <f t="shared" si="627"/>
        <v/>
      </c>
      <c r="BZ1176" s="7" t="str">
        <f t="shared" si="628"/>
        <v/>
      </c>
      <c r="CA1176" s="7" t="str">
        <f t="shared" si="629"/>
        <v/>
      </c>
      <c r="CB1176" s="7" t="str">
        <f t="shared" si="630"/>
        <v/>
      </c>
      <c r="CC1176" s="7" t="str">
        <f t="shared" si="631"/>
        <v/>
      </c>
      <c r="CD1176" s="7" t="str">
        <f t="shared" si="632"/>
        <v/>
      </c>
      <c r="CE1176" s="7" t="str">
        <f t="shared" si="633"/>
        <v/>
      </c>
      <c r="CF1176" s="7" t="str">
        <f t="shared" si="634"/>
        <v/>
      </c>
      <c r="CG1176" s="7" t="str">
        <f t="shared" si="635"/>
        <v/>
      </c>
      <c r="CH1176" s="7" t="str">
        <f t="shared" si="636"/>
        <v/>
      </c>
      <c r="CI1176" s="7" t="str">
        <f t="shared" si="637"/>
        <v/>
      </c>
      <c r="CJ1176" s="7" t="str">
        <f t="shared" si="638"/>
        <v/>
      </c>
      <c r="CK1176" s="7" t="str">
        <f t="shared" si="639"/>
        <v/>
      </c>
      <c r="CL1176" s="7" t="str">
        <f t="shared" si="640"/>
        <v/>
      </c>
      <c r="CM1176" s="7" t="str">
        <f t="shared" si="641"/>
        <v/>
      </c>
      <c r="CN1176" s="7" t="str">
        <f t="shared" si="642"/>
        <v/>
      </c>
      <c r="CO1176" s="7" t="str">
        <f t="shared" si="643"/>
        <v/>
      </c>
      <c r="CP1176" s="7" t="str">
        <f t="shared" si="644"/>
        <v/>
      </c>
      <c r="CQ1176" s="7" t="str">
        <f t="shared" si="645"/>
        <v/>
      </c>
    </row>
    <row r="1177" spans="1:95" x14ac:dyDescent="0.25">
      <c r="A1177" s="8">
        <v>1173</v>
      </c>
      <c r="BJ1177" s="7" t="str">
        <f t="shared" si="612"/>
        <v/>
      </c>
      <c r="BK1177" s="7" t="str">
        <f t="shared" si="613"/>
        <v/>
      </c>
      <c r="BL1177" s="7" t="str">
        <f t="shared" si="614"/>
        <v/>
      </c>
      <c r="BM1177" s="7" t="str">
        <f t="shared" si="615"/>
        <v/>
      </c>
      <c r="BN1177" s="7" t="str">
        <f t="shared" si="616"/>
        <v/>
      </c>
      <c r="BO1177" s="7" t="str">
        <f t="shared" si="617"/>
        <v/>
      </c>
      <c r="BP1177" s="7" t="str">
        <f t="shared" si="618"/>
        <v/>
      </c>
      <c r="BQ1177" s="7" t="str">
        <f t="shared" si="619"/>
        <v/>
      </c>
      <c r="BR1177" s="7" t="str">
        <f t="shared" si="620"/>
        <v/>
      </c>
      <c r="BS1177" s="7" t="str">
        <f t="shared" si="621"/>
        <v/>
      </c>
      <c r="BT1177" s="7" t="str">
        <f t="shared" si="622"/>
        <v/>
      </c>
      <c r="BU1177" s="7" t="str">
        <f t="shared" si="623"/>
        <v/>
      </c>
      <c r="BV1177" s="7" t="str">
        <f t="shared" si="624"/>
        <v/>
      </c>
      <c r="BW1177" s="7" t="str">
        <f t="shared" si="625"/>
        <v/>
      </c>
      <c r="BX1177" s="7" t="str">
        <f t="shared" si="626"/>
        <v/>
      </c>
      <c r="BY1177" s="7" t="str">
        <f t="shared" si="627"/>
        <v/>
      </c>
      <c r="BZ1177" s="7" t="str">
        <f t="shared" si="628"/>
        <v/>
      </c>
      <c r="CA1177" s="7" t="str">
        <f t="shared" si="629"/>
        <v/>
      </c>
      <c r="CB1177" s="7" t="str">
        <f t="shared" si="630"/>
        <v/>
      </c>
      <c r="CC1177" s="7" t="str">
        <f t="shared" si="631"/>
        <v/>
      </c>
      <c r="CD1177" s="7" t="str">
        <f t="shared" si="632"/>
        <v/>
      </c>
      <c r="CE1177" s="7" t="str">
        <f t="shared" si="633"/>
        <v/>
      </c>
      <c r="CF1177" s="7" t="str">
        <f t="shared" si="634"/>
        <v/>
      </c>
      <c r="CG1177" s="7" t="str">
        <f t="shared" si="635"/>
        <v/>
      </c>
      <c r="CH1177" s="7" t="str">
        <f t="shared" si="636"/>
        <v/>
      </c>
      <c r="CI1177" s="7" t="str">
        <f t="shared" si="637"/>
        <v/>
      </c>
      <c r="CJ1177" s="7" t="str">
        <f t="shared" si="638"/>
        <v/>
      </c>
      <c r="CK1177" s="7" t="str">
        <f t="shared" si="639"/>
        <v/>
      </c>
      <c r="CL1177" s="7" t="str">
        <f t="shared" si="640"/>
        <v/>
      </c>
      <c r="CM1177" s="7" t="str">
        <f t="shared" si="641"/>
        <v/>
      </c>
      <c r="CN1177" s="7" t="str">
        <f t="shared" si="642"/>
        <v/>
      </c>
      <c r="CO1177" s="7" t="str">
        <f t="shared" si="643"/>
        <v/>
      </c>
      <c r="CP1177" s="7" t="str">
        <f t="shared" si="644"/>
        <v/>
      </c>
      <c r="CQ1177" s="7" t="str">
        <f t="shared" si="645"/>
        <v/>
      </c>
    </row>
    <row r="1178" spans="1:95" x14ac:dyDescent="0.25">
      <c r="A1178" s="8">
        <v>1174</v>
      </c>
      <c r="BJ1178" s="7" t="str">
        <f t="shared" si="612"/>
        <v/>
      </c>
      <c r="BK1178" s="7" t="str">
        <f t="shared" si="613"/>
        <v/>
      </c>
      <c r="BL1178" s="7" t="str">
        <f t="shared" si="614"/>
        <v/>
      </c>
      <c r="BM1178" s="7" t="str">
        <f t="shared" si="615"/>
        <v/>
      </c>
      <c r="BN1178" s="7" t="str">
        <f t="shared" si="616"/>
        <v/>
      </c>
      <c r="BO1178" s="7" t="str">
        <f t="shared" si="617"/>
        <v/>
      </c>
      <c r="BP1178" s="7" t="str">
        <f t="shared" si="618"/>
        <v/>
      </c>
      <c r="BQ1178" s="7" t="str">
        <f t="shared" si="619"/>
        <v/>
      </c>
      <c r="BR1178" s="7" t="str">
        <f t="shared" si="620"/>
        <v/>
      </c>
      <c r="BS1178" s="7" t="str">
        <f t="shared" si="621"/>
        <v/>
      </c>
      <c r="BT1178" s="7" t="str">
        <f t="shared" si="622"/>
        <v/>
      </c>
      <c r="BU1178" s="7" t="str">
        <f t="shared" si="623"/>
        <v/>
      </c>
      <c r="BV1178" s="7" t="str">
        <f t="shared" si="624"/>
        <v/>
      </c>
      <c r="BW1178" s="7" t="str">
        <f t="shared" si="625"/>
        <v/>
      </c>
      <c r="BX1178" s="7" t="str">
        <f t="shared" si="626"/>
        <v/>
      </c>
      <c r="BY1178" s="7" t="str">
        <f t="shared" si="627"/>
        <v/>
      </c>
      <c r="BZ1178" s="7" t="str">
        <f t="shared" si="628"/>
        <v/>
      </c>
      <c r="CA1178" s="7" t="str">
        <f t="shared" si="629"/>
        <v/>
      </c>
      <c r="CB1178" s="7" t="str">
        <f t="shared" si="630"/>
        <v/>
      </c>
      <c r="CC1178" s="7" t="str">
        <f t="shared" si="631"/>
        <v/>
      </c>
      <c r="CD1178" s="7" t="str">
        <f t="shared" si="632"/>
        <v/>
      </c>
      <c r="CE1178" s="7" t="str">
        <f t="shared" si="633"/>
        <v/>
      </c>
      <c r="CF1178" s="7" t="str">
        <f t="shared" si="634"/>
        <v/>
      </c>
      <c r="CG1178" s="7" t="str">
        <f t="shared" si="635"/>
        <v/>
      </c>
      <c r="CH1178" s="7" t="str">
        <f t="shared" si="636"/>
        <v/>
      </c>
      <c r="CI1178" s="7" t="str">
        <f t="shared" si="637"/>
        <v/>
      </c>
      <c r="CJ1178" s="7" t="str">
        <f t="shared" si="638"/>
        <v/>
      </c>
      <c r="CK1178" s="7" t="str">
        <f t="shared" si="639"/>
        <v/>
      </c>
      <c r="CL1178" s="7" t="str">
        <f t="shared" si="640"/>
        <v/>
      </c>
      <c r="CM1178" s="7" t="str">
        <f t="shared" si="641"/>
        <v/>
      </c>
      <c r="CN1178" s="7" t="str">
        <f t="shared" si="642"/>
        <v/>
      </c>
      <c r="CO1178" s="7" t="str">
        <f t="shared" si="643"/>
        <v/>
      </c>
      <c r="CP1178" s="7" t="str">
        <f t="shared" si="644"/>
        <v/>
      </c>
      <c r="CQ1178" s="7" t="str">
        <f t="shared" si="645"/>
        <v/>
      </c>
    </row>
    <row r="1179" spans="1:95" x14ac:dyDescent="0.25">
      <c r="A1179" s="8">
        <v>1175</v>
      </c>
      <c r="BJ1179" s="7" t="str">
        <f t="shared" si="612"/>
        <v/>
      </c>
      <c r="BK1179" s="7" t="str">
        <f t="shared" si="613"/>
        <v/>
      </c>
      <c r="BL1179" s="7" t="str">
        <f t="shared" si="614"/>
        <v/>
      </c>
      <c r="BM1179" s="7" t="str">
        <f t="shared" si="615"/>
        <v/>
      </c>
      <c r="BN1179" s="7" t="str">
        <f t="shared" si="616"/>
        <v/>
      </c>
      <c r="BO1179" s="7" t="str">
        <f t="shared" si="617"/>
        <v/>
      </c>
      <c r="BP1179" s="7" t="str">
        <f t="shared" si="618"/>
        <v/>
      </c>
      <c r="BQ1179" s="7" t="str">
        <f t="shared" si="619"/>
        <v/>
      </c>
      <c r="BR1179" s="7" t="str">
        <f t="shared" si="620"/>
        <v/>
      </c>
      <c r="BS1179" s="7" t="str">
        <f t="shared" si="621"/>
        <v/>
      </c>
      <c r="BT1179" s="7" t="str">
        <f t="shared" si="622"/>
        <v/>
      </c>
      <c r="BU1179" s="7" t="str">
        <f t="shared" si="623"/>
        <v/>
      </c>
      <c r="BV1179" s="7" t="str">
        <f t="shared" si="624"/>
        <v/>
      </c>
      <c r="BW1179" s="7" t="str">
        <f t="shared" si="625"/>
        <v/>
      </c>
      <c r="BX1179" s="7" t="str">
        <f t="shared" si="626"/>
        <v/>
      </c>
      <c r="BY1179" s="7" t="str">
        <f t="shared" si="627"/>
        <v/>
      </c>
      <c r="BZ1179" s="7" t="str">
        <f t="shared" si="628"/>
        <v/>
      </c>
      <c r="CA1179" s="7" t="str">
        <f t="shared" si="629"/>
        <v/>
      </c>
      <c r="CB1179" s="7" t="str">
        <f t="shared" si="630"/>
        <v/>
      </c>
      <c r="CC1179" s="7" t="str">
        <f t="shared" si="631"/>
        <v/>
      </c>
      <c r="CD1179" s="7" t="str">
        <f t="shared" si="632"/>
        <v/>
      </c>
      <c r="CE1179" s="7" t="str">
        <f t="shared" si="633"/>
        <v/>
      </c>
      <c r="CF1179" s="7" t="str">
        <f t="shared" si="634"/>
        <v/>
      </c>
      <c r="CG1179" s="7" t="str">
        <f t="shared" si="635"/>
        <v/>
      </c>
      <c r="CH1179" s="7" t="str">
        <f t="shared" si="636"/>
        <v/>
      </c>
      <c r="CI1179" s="7" t="str">
        <f t="shared" si="637"/>
        <v/>
      </c>
      <c r="CJ1179" s="7" t="str">
        <f t="shared" si="638"/>
        <v/>
      </c>
      <c r="CK1179" s="7" t="str">
        <f t="shared" si="639"/>
        <v/>
      </c>
      <c r="CL1179" s="7" t="str">
        <f t="shared" si="640"/>
        <v/>
      </c>
      <c r="CM1179" s="7" t="str">
        <f t="shared" si="641"/>
        <v/>
      </c>
      <c r="CN1179" s="7" t="str">
        <f t="shared" si="642"/>
        <v/>
      </c>
      <c r="CO1179" s="7" t="str">
        <f t="shared" si="643"/>
        <v/>
      </c>
      <c r="CP1179" s="7" t="str">
        <f t="shared" si="644"/>
        <v/>
      </c>
      <c r="CQ1179" s="7" t="str">
        <f t="shared" si="645"/>
        <v/>
      </c>
    </row>
    <row r="1180" spans="1:95" x14ac:dyDescent="0.25">
      <c r="A1180" s="8">
        <v>1176</v>
      </c>
      <c r="BJ1180" s="7" t="str">
        <f t="shared" si="612"/>
        <v/>
      </c>
      <c r="BK1180" s="7" t="str">
        <f t="shared" si="613"/>
        <v/>
      </c>
      <c r="BL1180" s="7" t="str">
        <f t="shared" si="614"/>
        <v/>
      </c>
      <c r="BM1180" s="7" t="str">
        <f t="shared" si="615"/>
        <v/>
      </c>
      <c r="BN1180" s="7" t="str">
        <f t="shared" si="616"/>
        <v/>
      </c>
      <c r="BO1180" s="7" t="str">
        <f t="shared" si="617"/>
        <v/>
      </c>
      <c r="BP1180" s="7" t="str">
        <f t="shared" si="618"/>
        <v/>
      </c>
      <c r="BQ1180" s="7" t="str">
        <f t="shared" si="619"/>
        <v/>
      </c>
      <c r="BR1180" s="7" t="str">
        <f t="shared" si="620"/>
        <v/>
      </c>
      <c r="BS1180" s="7" t="str">
        <f t="shared" si="621"/>
        <v/>
      </c>
      <c r="BT1180" s="7" t="str">
        <f t="shared" si="622"/>
        <v/>
      </c>
      <c r="BU1180" s="7" t="str">
        <f t="shared" si="623"/>
        <v/>
      </c>
      <c r="BV1180" s="7" t="str">
        <f t="shared" si="624"/>
        <v/>
      </c>
      <c r="BW1180" s="7" t="str">
        <f t="shared" si="625"/>
        <v/>
      </c>
      <c r="BX1180" s="7" t="str">
        <f t="shared" si="626"/>
        <v/>
      </c>
      <c r="BY1180" s="7" t="str">
        <f t="shared" si="627"/>
        <v/>
      </c>
      <c r="BZ1180" s="7" t="str">
        <f t="shared" si="628"/>
        <v/>
      </c>
      <c r="CA1180" s="7" t="str">
        <f t="shared" si="629"/>
        <v/>
      </c>
      <c r="CB1180" s="7" t="str">
        <f t="shared" si="630"/>
        <v/>
      </c>
      <c r="CC1180" s="7" t="str">
        <f t="shared" si="631"/>
        <v/>
      </c>
      <c r="CD1180" s="7" t="str">
        <f t="shared" si="632"/>
        <v/>
      </c>
      <c r="CE1180" s="7" t="str">
        <f t="shared" si="633"/>
        <v/>
      </c>
      <c r="CF1180" s="7" t="str">
        <f t="shared" si="634"/>
        <v/>
      </c>
      <c r="CG1180" s="7" t="str">
        <f t="shared" si="635"/>
        <v/>
      </c>
      <c r="CH1180" s="7" t="str">
        <f t="shared" si="636"/>
        <v/>
      </c>
      <c r="CI1180" s="7" t="str">
        <f t="shared" si="637"/>
        <v/>
      </c>
      <c r="CJ1180" s="7" t="str">
        <f t="shared" si="638"/>
        <v/>
      </c>
      <c r="CK1180" s="7" t="str">
        <f t="shared" si="639"/>
        <v/>
      </c>
      <c r="CL1180" s="7" t="str">
        <f t="shared" si="640"/>
        <v/>
      </c>
      <c r="CM1180" s="7" t="str">
        <f t="shared" si="641"/>
        <v/>
      </c>
      <c r="CN1180" s="7" t="str">
        <f t="shared" si="642"/>
        <v/>
      </c>
      <c r="CO1180" s="7" t="str">
        <f t="shared" si="643"/>
        <v/>
      </c>
      <c r="CP1180" s="7" t="str">
        <f t="shared" si="644"/>
        <v/>
      </c>
      <c r="CQ1180" s="7" t="str">
        <f t="shared" si="645"/>
        <v/>
      </c>
    </row>
    <row r="1181" spans="1:95" x14ac:dyDescent="0.25">
      <c r="A1181" s="8">
        <v>1177</v>
      </c>
      <c r="BJ1181" s="7" t="str">
        <f t="shared" si="612"/>
        <v/>
      </c>
      <c r="BK1181" s="7" t="str">
        <f t="shared" si="613"/>
        <v/>
      </c>
      <c r="BL1181" s="7" t="str">
        <f t="shared" si="614"/>
        <v/>
      </c>
      <c r="BM1181" s="7" t="str">
        <f t="shared" si="615"/>
        <v/>
      </c>
      <c r="BN1181" s="7" t="str">
        <f t="shared" si="616"/>
        <v/>
      </c>
      <c r="BO1181" s="7" t="str">
        <f t="shared" si="617"/>
        <v/>
      </c>
      <c r="BP1181" s="7" t="str">
        <f t="shared" si="618"/>
        <v/>
      </c>
      <c r="BQ1181" s="7" t="str">
        <f t="shared" si="619"/>
        <v/>
      </c>
      <c r="BR1181" s="7" t="str">
        <f t="shared" si="620"/>
        <v/>
      </c>
      <c r="BS1181" s="7" t="str">
        <f t="shared" si="621"/>
        <v/>
      </c>
      <c r="BT1181" s="7" t="str">
        <f t="shared" si="622"/>
        <v/>
      </c>
      <c r="BU1181" s="7" t="str">
        <f t="shared" si="623"/>
        <v/>
      </c>
      <c r="BV1181" s="7" t="str">
        <f t="shared" si="624"/>
        <v/>
      </c>
      <c r="BW1181" s="7" t="str">
        <f t="shared" si="625"/>
        <v/>
      </c>
      <c r="BX1181" s="7" t="str">
        <f t="shared" si="626"/>
        <v/>
      </c>
      <c r="BY1181" s="7" t="str">
        <f t="shared" si="627"/>
        <v/>
      </c>
      <c r="BZ1181" s="7" t="str">
        <f t="shared" si="628"/>
        <v/>
      </c>
      <c r="CA1181" s="7" t="str">
        <f t="shared" si="629"/>
        <v/>
      </c>
      <c r="CB1181" s="7" t="str">
        <f t="shared" si="630"/>
        <v/>
      </c>
      <c r="CC1181" s="7" t="str">
        <f t="shared" si="631"/>
        <v/>
      </c>
      <c r="CD1181" s="7" t="str">
        <f t="shared" si="632"/>
        <v/>
      </c>
      <c r="CE1181" s="7" t="str">
        <f t="shared" si="633"/>
        <v/>
      </c>
      <c r="CF1181" s="7" t="str">
        <f t="shared" si="634"/>
        <v/>
      </c>
      <c r="CG1181" s="7" t="str">
        <f t="shared" si="635"/>
        <v/>
      </c>
      <c r="CH1181" s="7" t="str">
        <f t="shared" si="636"/>
        <v/>
      </c>
      <c r="CI1181" s="7" t="str">
        <f t="shared" si="637"/>
        <v/>
      </c>
      <c r="CJ1181" s="7" t="str">
        <f t="shared" si="638"/>
        <v/>
      </c>
      <c r="CK1181" s="7" t="str">
        <f t="shared" si="639"/>
        <v/>
      </c>
      <c r="CL1181" s="7" t="str">
        <f t="shared" si="640"/>
        <v/>
      </c>
      <c r="CM1181" s="7" t="str">
        <f t="shared" si="641"/>
        <v/>
      </c>
      <c r="CN1181" s="7" t="str">
        <f t="shared" si="642"/>
        <v/>
      </c>
      <c r="CO1181" s="7" t="str">
        <f t="shared" si="643"/>
        <v/>
      </c>
      <c r="CP1181" s="7" t="str">
        <f t="shared" si="644"/>
        <v/>
      </c>
      <c r="CQ1181" s="7" t="str">
        <f t="shared" si="645"/>
        <v/>
      </c>
    </row>
    <row r="1182" spans="1:95" x14ac:dyDescent="0.25">
      <c r="A1182" s="8">
        <v>1178</v>
      </c>
      <c r="BJ1182" s="7" t="str">
        <f t="shared" si="612"/>
        <v/>
      </c>
      <c r="BK1182" s="7" t="str">
        <f t="shared" si="613"/>
        <v/>
      </c>
      <c r="BL1182" s="7" t="str">
        <f t="shared" si="614"/>
        <v/>
      </c>
      <c r="BM1182" s="7" t="str">
        <f t="shared" si="615"/>
        <v/>
      </c>
      <c r="BN1182" s="7" t="str">
        <f t="shared" si="616"/>
        <v/>
      </c>
      <c r="BO1182" s="7" t="str">
        <f t="shared" si="617"/>
        <v/>
      </c>
      <c r="BP1182" s="7" t="str">
        <f t="shared" si="618"/>
        <v/>
      </c>
      <c r="BQ1182" s="7" t="str">
        <f t="shared" si="619"/>
        <v/>
      </c>
      <c r="BR1182" s="7" t="str">
        <f t="shared" si="620"/>
        <v/>
      </c>
      <c r="BS1182" s="7" t="str">
        <f t="shared" si="621"/>
        <v/>
      </c>
      <c r="BT1182" s="7" t="str">
        <f t="shared" si="622"/>
        <v/>
      </c>
      <c r="BU1182" s="7" t="str">
        <f t="shared" si="623"/>
        <v/>
      </c>
      <c r="BV1182" s="7" t="str">
        <f t="shared" si="624"/>
        <v/>
      </c>
      <c r="BW1182" s="7" t="str">
        <f t="shared" si="625"/>
        <v/>
      </c>
      <c r="BX1182" s="7" t="str">
        <f t="shared" si="626"/>
        <v/>
      </c>
      <c r="BY1182" s="7" t="str">
        <f t="shared" si="627"/>
        <v/>
      </c>
      <c r="BZ1182" s="7" t="str">
        <f t="shared" si="628"/>
        <v/>
      </c>
      <c r="CA1182" s="7" t="str">
        <f t="shared" si="629"/>
        <v/>
      </c>
      <c r="CB1182" s="7" t="str">
        <f t="shared" si="630"/>
        <v/>
      </c>
      <c r="CC1182" s="7" t="str">
        <f t="shared" si="631"/>
        <v/>
      </c>
      <c r="CD1182" s="7" t="str">
        <f t="shared" si="632"/>
        <v/>
      </c>
      <c r="CE1182" s="7" t="str">
        <f t="shared" si="633"/>
        <v/>
      </c>
      <c r="CF1182" s="7" t="str">
        <f t="shared" si="634"/>
        <v/>
      </c>
      <c r="CG1182" s="7" t="str">
        <f t="shared" si="635"/>
        <v/>
      </c>
      <c r="CH1182" s="7" t="str">
        <f t="shared" si="636"/>
        <v/>
      </c>
      <c r="CI1182" s="7" t="str">
        <f t="shared" si="637"/>
        <v/>
      </c>
      <c r="CJ1182" s="7" t="str">
        <f t="shared" si="638"/>
        <v/>
      </c>
      <c r="CK1182" s="7" t="str">
        <f t="shared" si="639"/>
        <v/>
      </c>
      <c r="CL1182" s="7" t="str">
        <f t="shared" si="640"/>
        <v/>
      </c>
      <c r="CM1182" s="7" t="str">
        <f t="shared" si="641"/>
        <v/>
      </c>
      <c r="CN1182" s="7" t="str">
        <f t="shared" si="642"/>
        <v/>
      </c>
      <c r="CO1182" s="7" t="str">
        <f t="shared" si="643"/>
        <v/>
      </c>
      <c r="CP1182" s="7" t="str">
        <f t="shared" si="644"/>
        <v/>
      </c>
      <c r="CQ1182" s="7" t="str">
        <f t="shared" si="645"/>
        <v/>
      </c>
    </row>
    <row r="1183" spans="1:95" x14ac:dyDescent="0.25">
      <c r="A1183" s="8">
        <v>1179</v>
      </c>
      <c r="BJ1183" s="7" t="str">
        <f t="shared" si="612"/>
        <v/>
      </c>
      <c r="BK1183" s="7" t="str">
        <f t="shared" si="613"/>
        <v/>
      </c>
      <c r="BL1183" s="7" t="str">
        <f t="shared" si="614"/>
        <v/>
      </c>
      <c r="BM1183" s="7" t="str">
        <f t="shared" si="615"/>
        <v/>
      </c>
      <c r="BN1183" s="7" t="str">
        <f t="shared" si="616"/>
        <v/>
      </c>
      <c r="BO1183" s="7" t="str">
        <f t="shared" si="617"/>
        <v/>
      </c>
      <c r="BP1183" s="7" t="str">
        <f t="shared" si="618"/>
        <v/>
      </c>
      <c r="BQ1183" s="7" t="str">
        <f t="shared" si="619"/>
        <v/>
      </c>
      <c r="BR1183" s="7" t="str">
        <f t="shared" si="620"/>
        <v/>
      </c>
      <c r="BS1183" s="7" t="str">
        <f t="shared" si="621"/>
        <v/>
      </c>
      <c r="BT1183" s="7" t="str">
        <f t="shared" si="622"/>
        <v/>
      </c>
      <c r="BU1183" s="7" t="str">
        <f t="shared" si="623"/>
        <v/>
      </c>
      <c r="BV1183" s="7" t="str">
        <f t="shared" si="624"/>
        <v/>
      </c>
      <c r="BW1183" s="7" t="str">
        <f t="shared" si="625"/>
        <v/>
      </c>
      <c r="BX1183" s="7" t="str">
        <f t="shared" si="626"/>
        <v/>
      </c>
      <c r="BY1183" s="7" t="str">
        <f t="shared" si="627"/>
        <v/>
      </c>
      <c r="BZ1183" s="7" t="str">
        <f t="shared" si="628"/>
        <v/>
      </c>
      <c r="CA1183" s="7" t="str">
        <f t="shared" si="629"/>
        <v/>
      </c>
      <c r="CB1183" s="7" t="str">
        <f t="shared" si="630"/>
        <v/>
      </c>
      <c r="CC1183" s="7" t="str">
        <f t="shared" si="631"/>
        <v/>
      </c>
      <c r="CD1183" s="7" t="str">
        <f t="shared" si="632"/>
        <v/>
      </c>
      <c r="CE1183" s="7" t="str">
        <f t="shared" si="633"/>
        <v/>
      </c>
      <c r="CF1183" s="7" t="str">
        <f t="shared" si="634"/>
        <v/>
      </c>
      <c r="CG1183" s="7" t="str">
        <f t="shared" si="635"/>
        <v/>
      </c>
      <c r="CH1183" s="7" t="str">
        <f t="shared" si="636"/>
        <v/>
      </c>
      <c r="CI1183" s="7" t="str">
        <f t="shared" si="637"/>
        <v/>
      </c>
      <c r="CJ1183" s="7" t="str">
        <f t="shared" si="638"/>
        <v/>
      </c>
      <c r="CK1183" s="7" t="str">
        <f t="shared" si="639"/>
        <v/>
      </c>
      <c r="CL1183" s="7" t="str">
        <f t="shared" si="640"/>
        <v/>
      </c>
      <c r="CM1183" s="7" t="str">
        <f t="shared" si="641"/>
        <v/>
      </c>
      <c r="CN1183" s="7" t="str">
        <f t="shared" si="642"/>
        <v/>
      </c>
      <c r="CO1183" s="7" t="str">
        <f t="shared" si="643"/>
        <v/>
      </c>
      <c r="CP1183" s="7" t="str">
        <f t="shared" si="644"/>
        <v/>
      </c>
      <c r="CQ1183" s="7" t="str">
        <f t="shared" si="645"/>
        <v/>
      </c>
    </row>
    <row r="1184" spans="1:95" x14ac:dyDescent="0.25">
      <c r="A1184" s="8">
        <v>1180</v>
      </c>
      <c r="BJ1184" s="7" t="str">
        <f t="shared" si="612"/>
        <v/>
      </c>
      <c r="BK1184" s="7" t="str">
        <f t="shared" si="613"/>
        <v/>
      </c>
      <c r="BL1184" s="7" t="str">
        <f t="shared" si="614"/>
        <v/>
      </c>
      <c r="BM1184" s="7" t="str">
        <f t="shared" si="615"/>
        <v/>
      </c>
      <c r="BN1184" s="7" t="str">
        <f t="shared" si="616"/>
        <v/>
      </c>
      <c r="BO1184" s="7" t="str">
        <f t="shared" si="617"/>
        <v/>
      </c>
      <c r="BP1184" s="7" t="str">
        <f t="shared" si="618"/>
        <v/>
      </c>
      <c r="BQ1184" s="7" t="str">
        <f t="shared" si="619"/>
        <v/>
      </c>
      <c r="BR1184" s="7" t="str">
        <f t="shared" si="620"/>
        <v/>
      </c>
      <c r="BS1184" s="7" t="str">
        <f t="shared" si="621"/>
        <v/>
      </c>
      <c r="BT1184" s="7" t="str">
        <f t="shared" si="622"/>
        <v/>
      </c>
      <c r="BU1184" s="7" t="str">
        <f t="shared" si="623"/>
        <v/>
      </c>
      <c r="BV1184" s="7" t="str">
        <f t="shared" si="624"/>
        <v/>
      </c>
      <c r="BW1184" s="7" t="str">
        <f t="shared" si="625"/>
        <v/>
      </c>
      <c r="BX1184" s="7" t="str">
        <f t="shared" si="626"/>
        <v/>
      </c>
      <c r="BY1184" s="7" t="str">
        <f t="shared" si="627"/>
        <v/>
      </c>
      <c r="BZ1184" s="7" t="str">
        <f t="shared" si="628"/>
        <v/>
      </c>
      <c r="CA1184" s="7" t="str">
        <f t="shared" si="629"/>
        <v/>
      </c>
      <c r="CB1184" s="7" t="str">
        <f t="shared" si="630"/>
        <v/>
      </c>
      <c r="CC1184" s="7" t="str">
        <f t="shared" si="631"/>
        <v/>
      </c>
      <c r="CD1184" s="7" t="str">
        <f t="shared" si="632"/>
        <v/>
      </c>
      <c r="CE1184" s="7" t="str">
        <f t="shared" si="633"/>
        <v/>
      </c>
      <c r="CF1184" s="7" t="str">
        <f t="shared" si="634"/>
        <v/>
      </c>
      <c r="CG1184" s="7" t="str">
        <f t="shared" si="635"/>
        <v/>
      </c>
      <c r="CH1184" s="7" t="str">
        <f t="shared" si="636"/>
        <v/>
      </c>
      <c r="CI1184" s="7" t="str">
        <f t="shared" si="637"/>
        <v/>
      </c>
      <c r="CJ1184" s="7" t="str">
        <f t="shared" si="638"/>
        <v/>
      </c>
      <c r="CK1184" s="7" t="str">
        <f t="shared" si="639"/>
        <v/>
      </c>
      <c r="CL1184" s="7" t="str">
        <f t="shared" si="640"/>
        <v/>
      </c>
      <c r="CM1184" s="7" t="str">
        <f t="shared" si="641"/>
        <v/>
      </c>
      <c r="CN1184" s="7" t="str">
        <f t="shared" si="642"/>
        <v/>
      </c>
      <c r="CO1184" s="7" t="str">
        <f t="shared" si="643"/>
        <v/>
      </c>
      <c r="CP1184" s="7" t="str">
        <f t="shared" si="644"/>
        <v/>
      </c>
      <c r="CQ1184" s="7" t="str">
        <f t="shared" si="645"/>
        <v/>
      </c>
    </row>
    <row r="1185" spans="1:95" x14ac:dyDescent="0.25">
      <c r="A1185" s="8">
        <v>1181</v>
      </c>
      <c r="BJ1185" s="7" t="str">
        <f t="shared" si="612"/>
        <v/>
      </c>
      <c r="BK1185" s="7" t="str">
        <f t="shared" si="613"/>
        <v/>
      </c>
      <c r="BL1185" s="7" t="str">
        <f t="shared" si="614"/>
        <v/>
      </c>
      <c r="BM1185" s="7" t="str">
        <f t="shared" si="615"/>
        <v/>
      </c>
      <c r="BN1185" s="7" t="str">
        <f t="shared" si="616"/>
        <v/>
      </c>
      <c r="BO1185" s="7" t="str">
        <f t="shared" si="617"/>
        <v/>
      </c>
      <c r="BP1185" s="7" t="str">
        <f t="shared" si="618"/>
        <v/>
      </c>
      <c r="BQ1185" s="7" t="str">
        <f t="shared" si="619"/>
        <v/>
      </c>
      <c r="BR1185" s="7" t="str">
        <f t="shared" si="620"/>
        <v/>
      </c>
      <c r="BS1185" s="7" t="str">
        <f t="shared" si="621"/>
        <v/>
      </c>
      <c r="BT1185" s="7" t="str">
        <f t="shared" si="622"/>
        <v/>
      </c>
      <c r="BU1185" s="7" t="str">
        <f t="shared" si="623"/>
        <v/>
      </c>
      <c r="BV1185" s="7" t="str">
        <f t="shared" si="624"/>
        <v/>
      </c>
      <c r="BW1185" s="7" t="str">
        <f t="shared" si="625"/>
        <v/>
      </c>
      <c r="BX1185" s="7" t="str">
        <f t="shared" si="626"/>
        <v/>
      </c>
      <c r="BY1185" s="7" t="str">
        <f t="shared" si="627"/>
        <v/>
      </c>
      <c r="BZ1185" s="7" t="str">
        <f t="shared" si="628"/>
        <v/>
      </c>
      <c r="CA1185" s="7" t="str">
        <f t="shared" si="629"/>
        <v/>
      </c>
      <c r="CB1185" s="7" t="str">
        <f t="shared" si="630"/>
        <v/>
      </c>
      <c r="CC1185" s="7" t="str">
        <f t="shared" si="631"/>
        <v/>
      </c>
      <c r="CD1185" s="7" t="str">
        <f t="shared" si="632"/>
        <v/>
      </c>
      <c r="CE1185" s="7" t="str">
        <f t="shared" si="633"/>
        <v/>
      </c>
      <c r="CF1185" s="7" t="str">
        <f t="shared" si="634"/>
        <v/>
      </c>
      <c r="CG1185" s="7" t="str">
        <f t="shared" si="635"/>
        <v/>
      </c>
      <c r="CH1185" s="7" t="str">
        <f t="shared" si="636"/>
        <v/>
      </c>
      <c r="CI1185" s="7" t="str">
        <f t="shared" si="637"/>
        <v/>
      </c>
      <c r="CJ1185" s="7" t="str">
        <f t="shared" si="638"/>
        <v/>
      </c>
      <c r="CK1185" s="7" t="str">
        <f t="shared" si="639"/>
        <v/>
      </c>
      <c r="CL1185" s="7" t="str">
        <f t="shared" si="640"/>
        <v/>
      </c>
      <c r="CM1185" s="7" t="str">
        <f t="shared" si="641"/>
        <v/>
      </c>
      <c r="CN1185" s="7" t="str">
        <f t="shared" si="642"/>
        <v/>
      </c>
      <c r="CO1185" s="7" t="str">
        <f t="shared" si="643"/>
        <v/>
      </c>
      <c r="CP1185" s="7" t="str">
        <f t="shared" si="644"/>
        <v/>
      </c>
      <c r="CQ1185" s="7" t="str">
        <f t="shared" si="645"/>
        <v/>
      </c>
    </row>
    <row r="1186" spans="1:95" x14ac:dyDescent="0.25">
      <c r="A1186" s="8">
        <v>1182</v>
      </c>
      <c r="BJ1186" s="7" t="str">
        <f t="shared" si="612"/>
        <v/>
      </c>
      <c r="BK1186" s="7" t="str">
        <f t="shared" si="613"/>
        <v/>
      </c>
      <c r="BL1186" s="7" t="str">
        <f t="shared" si="614"/>
        <v/>
      </c>
      <c r="BM1186" s="7" t="str">
        <f t="shared" si="615"/>
        <v/>
      </c>
      <c r="BN1186" s="7" t="str">
        <f t="shared" si="616"/>
        <v/>
      </c>
      <c r="BO1186" s="7" t="str">
        <f t="shared" si="617"/>
        <v/>
      </c>
      <c r="BP1186" s="7" t="str">
        <f t="shared" si="618"/>
        <v/>
      </c>
      <c r="BQ1186" s="7" t="str">
        <f t="shared" si="619"/>
        <v/>
      </c>
      <c r="BR1186" s="7" t="str">
        <f t="shared" si="620"/>
        <v/>
      </c>
      <c r="BS1186" s="7" t="str">
        <f t="shared" si="621"/>
        <v/>
      </c>
      <c r="BT1186" s="7" t="str">
        <f t="shared" si="622"/>
        <v/>
      </c>
      <c r="BU1186" s="7" t="str">
        <f t="shared" si="623"/>
        <v/>
      </c>
      <c r="BV1186" s="7" t="str">
        <f t="shared" si="624"/>
        <v/>
      </c>
      <c r="BW1186" s="7" t="str">
        <f t="shared" si="625"/>
        <v/>
      </c>
      <c r="BX1186" s="7" t="str">
        <f t="shared" si="626"/>
        <v/>
      </c>
      <c r="BY1186" s="7" t="str">
        <f t="shared" si="627"/>
        <v/>
      </c>
      <c r="BZ1186" s="7" t="str">
        <f t="shared" si="628"/>
        <v/>
      </c>
      <c r="CA1186" s="7" t="str">
        <f t="shared" si="629"/>
        <v/>
      </c>
      <c r="CB1186" s="7" t="str">
        <f t="shared" si="630"/>
        <v/>
      </c>
      <c r="CC1186" s="7" t="str">
        <f t="shared" si="631"/>
        <v/>
      </c>
      <c r="CD1186" s="7" t="str">
        <f t="shared" si="632"/>
        <v/>
      </c>
      <c r="CE1186" s="7" t="str">
        <f t="shared" si="633"/>
        <v/>
      </c>
      <c r="CF1186" s="7" t="str">
        <f t="shared" si="634"/>
        <v/>
      </c>
      <c r="CG1186" s="7" t="str">
        <f t="shared" si="635"/>
        <v/>
      </c>
      <c r="CH1186" s="7" t="str">
        <f t="shared" si="636"/>
        <v/>
      </c>
      <c r="CI1186" s="7" t="str">
        <f t="shared" si="637"/>
        <v/>
      </c>
      <c r="CJ1186" s="7" t="str">
        <f t="shared" si="638"/>
        <v/>
      </c>
      <c r="CK1186" s="7" t="str">
        <f t="shared" si="639"/>
        <v/>
      </c>
      <c r="CL1186" s="7" t="str">
        <f t="shared" si="640"/>
        <v/>
      </c>
      <c r="CM1186" s="7" t="str">
        <f t="shared" si="641"/>
        <v/>
      </c>
      <c r="CN1186" s="7" t="str">
        <f t="shared" si="642"/>
        <v/>
      </c>
      <c r="CO1186" s="7" t="str">
        <f t="shared" si="643"/>
        <v/>
      </c>
      <c r="CP1186" s="7" t="str">
        <f t="shared" si="644"/>
        <v/>
      </c>
      <c r="CQ1186" s="7" t="str">
        <f t="shared" si="645"/>
        <v/>
      </c>
    </row>
    <row r="1187" spans="1:95" x14ac:dyDescent="0.25">
      <c r="A1187" s="8">
        <v>1183</v>
      </c>
      <c r="BJ1187" s="7" t="str">
        <f t="shared" si="612"/>
        <v/>
      </c>
      <c r="BK1187" s="7" t="str">
        <f t="shared" si="613"/>
        <v/>
      </c>
      <c r="BL1187" s="7" t="str">
        <f t="shared" si="614"/>
        <v/>
      </c>
      <c r="BM1187" s="7" t="str">
        <f t="shared" si="615"/>
        <v/>
      </c>
      <c r="BN1187" s="7" t="str">
        <f t="shared" si="616"/>
        <v/>
      </c>
      <c r="BO1187" s="7" t="str">
        <f t="shared" si="617"/>
        <v/>
      </c>
      <c r="BP1187" s="7" t="str">
        <f t="shared" si="618"/>
        <v/>
      </c>
      <c r="BQ1187" s="7" t="str">
        <f t="shared" si="619"/>
        <v/>
      </c>
      <c r="BR1187" s="7" t="str">
        <f t="shared" si="620"/>
        <v/>
      </c>
      <c r="BS1187" s="7" t="str">
        <f t="shared" si="621"/>
        <v/>
      </c>
      <c r="BT1187" s="7" t="str">
        <f t="shared" si="622"/>
        <v/>
      </c>
      <c r="BU1187" s="7" t="str">
        <f t="shared" si="623"/>
        <v/>
      </c>
      <c r="BV1187" s="7" t="str">
        <f t="shared" si="624"/>
        <v/>
      </c>
      <c r="BW1187" s="7" t="str">
        <f t="shared" si="625"/>
        <v/>
      </c>
      <c r="BX1187" s="7" t="str">
        <f t="shared" si="626"/>
        <v/>
      </c>
      <c r="BY1187" s="7" t="str">
        <f t="shared" si="627"/>
        <v/>
      </c>
      <c r="BZ1187" s="7" t="str">
        <f t="shared" si="628"/>
        <v/>
      </c>
      <c r="CA1187" s="7" t="str">
        <f t="shared" si="629"/>
        <v/>
      </c>
      <c r="CB1187" s="7" t="str">
        <f t="shared" si="630"/>
        <v/>
      </c>
      <c r="CC1187" s="7" t="str">
        <f t="shared" si="631"/>
        <v/>
      </c>
      <c r="CD1187" s="7" t="str">
        <f t="shared" si="632"/>
        <v/>
      </c>
      <c r="CE1187" s="7" t="str">
        <f t="shared" si="633"/>
        <v/>
      </c>
      <c r="CF1187" s="7" t="str">
        <f t="shared" si="634"/>
        <v/>
      </c>
      <c r="CG1187" s="7" t="str">
        <f t="shared" si="635"/>
        <v/>
      </c>
      <c r="CH1187" s="7" t="str">
        <f t="shared" si="636"/>
        <v/>
      </c>
      <c r="CI1187" s="7" t="str">
        <f t="shared" si="637"/>
        <v/>
      </c>
      <c r="CJ1187" s="7" t="str">
        <f t="shared" si="638"/>
        <v/>
      </c>
      <c r="CK1187" s="7" t="str">
        <f t="shared" si="639"/>
        <v/>
      </c>
      <c r="CL1187" s="7" t="str">
        <f t="shared" si="640"/>
        <v/>
      </c>
      <c r="CM1187" s="7" t="str">
        <f t="shared" si="641"/>
        <v/>
      </c>
      <c r="CN1187" s="7" t="str">
        <f t="shared" si="642"/>
        <v/>
      </c>
      <c r="CO1187" s="7" t="str">
        <f t="shared" si="643"/>
        <v/>
      </c>
      <c r="CP1187" s="7" t="str">
        <f t="shared" si="644"/>
        <v/>
      </c>
      <c r="CQ1187" s="7" t="str">
        <f t="shared" si="645"/>
        <v/>
      </c>
    </row>
    <row r="1188" spans="1:95" x14ac:dyDescent="0.25">
      <c r="A1188" s="8">
        <v>1184</v>
      </c>
      <c r="BJ1188" s="7" t="str">
        <f t="shared" si="612"/>
        <v/>
      </c>
      <c r="BK1188" s="7" t="str">
        <f t="shared" si="613"/>
        <v/>
      </c>
      <c r="BL1188" s="7" t="str">
        <f t="shared" si="614"/>
        <v/>
      </c>
      <c r="BM1188" s="7" t="str">
        <f t="shared" si="615"/>
        <v/>
      </c>
      <c r="BN1188" s="7" t="str">
        <f t="shared" si="616"/>
        <v/>
      </c>
      <c r="BO1188" s="7" t="str">
        <f t="shared" si="617"/>
        <v/>
      </c>
      <c r="BP1188" s="7" t="str">
        <f t="shared" si="618"/>
        <v/>
      </c>
      <c r="BQ1188" s="7" t="str">
        <f t="shared" si="619"/>
        <v/>
      </c>
      <c r="BR1188" s="7" t="str">
        <f t="shared" si="620"/>
        <v/>
      </c>
      <c r="BS1188" s="7" t="str">
        <f t="shared" si="621"/>
        <v/>
      </c>
      <c r="BT1188" s="7" t="str">
        <f t="shared" si="622"/>
        <v/>
      </c>
      <c r="BU1188" s="7" t="str">
        <f t="shared" si="623"/>
        <v/>
      </c>
      <c r="BV1188" s="7" t="str">
        <f t="shared" si="624"/>
        <v/>
      </c>
      <c r="BW1188" s="7" t="str">
        <f t="shared" si="625"/>
        <v/>
      </c>
      <c r="BX1188" s="7" t="str">
        <f t="shared" si="626"/>
        <v/>
      </c>
      <c r="BY1188" s="7" t="str">
        <f t="shared" si="627"/>
        <v/>
      </c>
      <c r="BZ1188" s="7" t="str">
        <f t="shared" si="628"/>
        <v/>
      </c>
      <c r="CA1188" s="7" t="str">
        <f t="shared" si="629"/>
        <v/>
      </c>
      <c r="CB1188" s="7" t="str">
        <f t="shared" si="630"/>
        <v/>
      </c>
      <c r="CC1188" s="7" t="str">
        <f t="shared" si="631"/>
        <v/>
      </c>
      <c r="CD1188" s="7" t="str">
        <f t="shared" si="632"/>
        <v/>
      </c>
      <c r="CE1188" s="7" t="str">
        <f t="shared" si="633"/>
        <v/>
      </c>
      <c r="CF1188" s="7" t="str">
        <f t="shared" si="634"/>
        <v/>
      </c>
      <c r="CG1188" s="7" t="str">
        <f t="shared" si="635"/>
        <v/>
      </c>
      <c r="CH1188" s="7" t="str">
        <f t="shared" si="636"/>
        <v/>
      </c>
      <c r="CI1188" s="7" t="str">
        <f t="shared" si="637"/>
        <v/>
      </c>
      <c r="CJ1188" s="7" t="str">
        <f t="shared" si="638"/>
        <v/>
      </c>
      <c r="CK1188" s="7" t="str">
        <f t="shared" si="639"/>
        <v/>
      </c>
      <c r="CL1188" s="7" t="str">
        <f t="shared" si="640"/>
        <v/>
      </c>
      <c r="CM1188" s="7" t="str">
        <f t="shared" si="641"/>
        <v/>
      </c>
      <c r="CN1188" s="7" t="str">
        <f t="shared" si="642"/>
        <v/>
      </c>
      <c r="CO1188" s="7" t="str">
        <f t="shared" si="643"/>
        <v/>
      </c>
      <c r="CP1188" s="7" t="str">
        <f t="shared" si="644"/>
        <v/>
      </c>
      <c r="CQ1188" s="7" t="str">
        <f t="shared" si="645"/>
        <v/>
      </c>
    </row>
    <row r="1189" spans="1:95" x14ac:dyDescent="0.25">
      <c r="A1189" s="8">
        <v>1185</v>
      </c>
      <c r="BJ1189" s="7" t="str">
        <f t="shared" si="612"/>
        <v/>
      </c>
      <c r="BK1189" s="7" t="str">
        <f t="shared" si="613"/>
        <v/>
      </c>
      <c r="BL1189" s="7" t="str">
        <f t="shared" si="614"/>
        <v/>
      </c>
      <c r="BM1189" s="7" t="str">
        <f t="shared" si="615"/>
        <v/>
      </c>
      <c r="BN1189" s="7" t="str">
        <f t="shared" si="616"/>
        <v/>
      </c>
      <c r="BO1189" s="7" t="str">
        <f t="shared" si="617"/>
        <v/>
      </c>
      <c r="BP1189" s="7" t="str">
        <f t="shared" si="618"/>
        <v/>
      </c>
      <c r="BQ1189" s="7" t="str">
        <f t="shared" si="619"/>
        <v/>
      </c>
      <c r="BR1189" s="7" t="str">
        <f t="shared" si="620"/>
        <v/>
      </c>
      <c r="BS1189" s="7" t="str">
        <f t="shared" si="621"/>
        <v/>
      </c>
      <c r="BT1189" s="7" t="str">
        <f t="shared" si="622"/>
        <v/>
      </c>
      <c r="BU1189" s="7" t="str">
        <f t="shared" si="623"/>
        <v/>
      </c>
      <c r="BV1189" s="7" t="str">
        <f t="shared" si="624"/>
        <v/>
      </c>
      <c r="BW1189" s="7" t="str">
        <f t="shared" si="625"/>
        <v/>
      </c>
      <c r="BX1189" s="7" t="str">
        <f t="shared" si="626"/>
        <v/>
      </c>
      <c r="BY1189" s="7" t="str">
        <f t="shared" si="627"/>
        <v/>
      </c>
      <c r="BZ1189" s="7" t="str">
        <f t="shared" si="628"/>
        <v/>
      </c>
      <c r="CA1189" s="7" t="str">
        <f t="shared" si="629"/>
        <v/>
      </c>
      <c r="CB1189" s="7" t="str">
        <f t="shared" si="630"/>
        <v/>
      </c>
      <c r="CC1189" s="7" t="str">
        <f t="shared" si="631"/>
        <v/>
      </c>
      <c r="CD1189" s="7" t="str">
        <f t="shared" si="632"/>
        <v/>
      </c>
      <c r="CE1189" s="7" t="str">
        <f t="shared" si="633"/>
        <v/>
      </c>
      <c r="CF1189" s="7" t="str">
        <f t="shared" si="634"/>
        <v/>
      </c>
      <c r="CG1189" s="7" t="str">
        <f t="shared" si="635"/>
        <v/>
      </c>
      <c r="CH1189" s="7" t="str">
        <f t="shared" si="636"/>
        <v/>
      </c>
      <c r="CI1189" s="7" t="str">
        <f t="shared" si="637"/>
        <v/>
      </c>
      <c r="CJ1189" s="7" t="str">
        <f t="shared" si="638"/>
        <v/>
      </c>
      <c r="CK1189" s="7" t="str">
        <f t="shared" si="639"/>
        <v/>
      </c>
      <c r="CL1189" s="7" t="str">
        <f t="shared" si="640"/>
        <v/>
      </c>
      <c r="CM1189" s="7" t="str">
        <f t="shared" si="641"/>
        <v/>
      </c>
      <c r="CN1189" s="7" t="str">
        <f t="shared" si="642"/>
        <v/>
      </c>
      <c r="CO1189" s="7" t="str">
        <f t="shared" si="643"/>
        <v/>
      </c>
      <c r="CP1189" s="7" t="str">
        <f t="shared" si="644"/>
        <v/>
      </c>
      <c r="CQ1189" s="7" t="str">
        <f t="shared" si="645"/>
        <v/>
      </c>
    </row>
    <row r="1190" spans="1:95" x14ac:dyDescent="0.25">
      <c r="A1190" s="8">
        <v>1186</v>
      </c>
      <c r="BJ1190" s="7" t="str">
        <f t="shared" si="612"/>
        <v/>
      </c>
      <c r="BK1190" s="7" t="str">
        <f t="shared" si="613"/>
        <v/>
      </c>
      <c r="BL1190" s="7" t="str">
        <f t="shared" si="614"/>
        <v/>
      </c>
      <c r="BM1190" s="7" t="str">
        <f t="shared" si="615"/>
        <v/>
      </c>
      <c r="BN1190" s="7" t="str">
        <f t="shared" si="616"/>
        <v/>
      </c>
      <c r="BO1190" s="7" t="str">
        <f t="shared" si="617"/>
        <v/>
      </c>
      <c r="BP1190" s="7" t="str">
        <f t="shared" si="618"/>
        <v/>
      </c>
      <c r="BQ1190" s="7" t="str">
        <f t="shared" si="619"/>
        <v/>
      </c>
      <c r="BR1190" s="7" t="str">
        <f t="shared" si="620"/>
        <v/>
      </c>
      <c r="BS1190" s="7" t="str">
        <f t="shared" si="621"/>
        <v/>
      </c>
      <c r="BT1190" s="7" t="str">
        <f t="shared" si="622"/>
        <v/>
      </c>
      <c r="BU1190" s="7" t="str">
        <f t="shared" si="623"/>
        <v/>
      </c>
      <c r="BV1190" s="7" t="str">
        <f t="shared" si="624"/>
        <v/>
      </c>
      <c r="BW1190" s="7" t="str">
        <f t="shared" si="625"/>
        <v/>
      </c>
      <c r="BX1190" s="7" t="str">
        <f t="shared" si="626"/>
        <v/>
      </c>
      <c r="BY1190" s="7" t="str">
        <f t="shared" si="627"/>
        <v/>
      </c>
      <c r="BZ1190" s="7" t="str">
        <f t="shared" si="628"/>
        <v/>
      </c>
      <c r="CA1190" s="7" t="str">
        <f t="shared" si="629"/>
        <v/>
      </c>
      <c r="CB1190" s="7" t="str">
        <f t="shared" si="630"/>
        <v/>
      </c>
      <c r="CC1190" s="7" t="str">
        <f t="shared" si="631"/>
        <v/>
      </c>
      <c r="CD1190" s="7" t="str">
        <f t="shared" si="632"/>
        <v/>
      </c>
      <c r="CE1190" s="7" t="str">
        <f t="shared" si="633"/>
        <v/>
      </c>
      <c r="CF1190" s="7" t="str">
        <f t="shared" si="634"/>
        <v/>
      </c>
      <c r="CG1190" s="7" t="str">
        <f t="shared" si="635"/>
        <v/>
      </c>
      <c r="CH1190" s="7" t="str">
        <f t="shared" si="636"/>
        <v/>
      </c>
      <c r="CI1190" s="7" t="str">
        <f t="shared" si="637"/>
        <v/>
      </c>
      <c r="CJ1190" s="7" t="str">
        <f t="shared" si="638"/>
        <v/>
      </c>
      <c r="CK1190" s="7" t="str">
        <f t="shared" si="639"/>
        <v/>
      </c>
      <c r="CL1190" s="7" t="str">
        <f t="shared" si="640"/>
        <v/>
      </c>
      <c r="CM1190" s="7" t="str">
        <f t="shared" si="641"/>
        <v/>
      </c>
      <c r="CN1190" s="7" t="str">
        <f t="shared" si="642"/>
        <v/>
      </c>
      <c r="CO1190" s="7" t="str">
        <f t="shared" si="643"/>
        <v/>
      </c>
      <c r="CP1190" s="7" t="str">
        <f t="shared" si="644"/>
        <v/>
      </c>
      <c r="CQ1190" s="7" t="str">
        <f t="shared" si="645"/>
        <v/>
      </c>
    </row>
    <row r="1191" spans="1:95" x14ac:dyDescent="0.25">
      <c r="A1191" s="8">
        <v>1187</v>
      </c>
      <c r="BJ1191" s="7" t="str">
        <f t="shared" si="612"/>
        <v/>
      </c>
      <c r="BK1191" s="7" t="str">
        <f t="shared" si="613"/>
        <v/>
      </c>
      <c r="BL1191" s="7" t="str">
        <f t="shared" si="614"/>
        <v/>
      </c>
      <c r="BM1191" s="7" t="str">
        <f t="shared" si="615"/>
        <v/>
      </c>
      <c r="BN1191" s="7" t="str">
        <f t="shared" si="616"/>
        <v/>
      </c>
      <c r="BO1191" s="7" t="str">
        <f t="shared" si="617"/>
        <v/>
      </c>
      <c r="BP1191" s="7" t="str">
        <f t="shared" si="618"/>
        <v/>
      </c>
      <c r="BQ1191" s="7" t="str">
        <f t="shared" si="619"/>
        <v/>
      </c>
      <c r="BR1191" s="7" t="str">
        <f t="shared" si="620"/>
        <v/>
      </c>
      <c r="BS1191" s="7" t="str">
        <f t="shared" si="621"/>
        <v/>
      </c>
      <c r="BT1191" s="7" t="str">
        <f t="shared" si="622"/>
        <v/>
      </c>
      <c r="BU1191" s="7" t="str">
        <f t="shared" si="623"/>
        <v/>
      </c>
      <c r="BV1191" s="7" t="str">
        <f t="shared" si="624"/>
        <v/>
      </c>
      <c r="BW1191" s="7" t="str">
        <f t="shared" si="625"/>
        <v/>
      </c>
      <c r="BX1191" s="7" t="str">
        <f t="shared" si="626"/>
        <v/>
      </c>
      <c r="BY1191" s="7" t="str">
        <f t="shared" si="627"/>
        <v/>
      </c>
      <c r="BZ1191" s="7" t="str">
        <f t="shared" si="628"/>
        <v/>
      </c>
      <c r="CA1191" s="7" t="str">
        <f t="shared" si="629"/>
        <v/>
      </c>
      <c r="CB1191" s="7" t="str">
        <f t="shared" si="630"/>
        <v/>
      </c>
      <c r="CC1191" s="7" t="str">
        <f t="shared" si="631"/>
        <v/>
      </c>
      <c r="CD1191" s="7" t="str">
        <f t="shared" si="632"/>
        <v/>
      </c>
      <c r="CE1191" s="7" t="str">
        <f t="shared" si="633"/>
        <v/>
      </c>
      <c r="CF1191" s="7" t="str">
        <f t="shared" si="634"/>
        <v/>
      </c>
      <c r="CG1191" s="7" t="str">
        <f t="shared" si="635"/>
        <v/>
      </c>
      <c r="CH1191" s="7" t="str">
        <f t="shared" si="636"/>
        <v/>
      </c>
      <c r="CI1191" s="7" t="str">
        <f t="shared" si="637"/>
        <v/>
      </c>
      <c r="CJ1191" s="7" t="str">
        <f t="shared" si="638"/>
        <v/>
      </c>
      <c r="CK1191" s="7" t="str">
        <f t="shared" si="639"/>
        <v/>
      </c>
      <c r="CL1191" s="7" t="str">
        <f t="shared" si="640"/>
        <v/>
      </c>
      <c r="CM1191" s="7" t="str">
        <f t="shared" si="641"/>
        <v/>
      </c>
      <c r="CN1191" s="7" t="str">
        <f t="shared" si="642"/>
        <v/>
      </c>
      <c r="CO1191" s="7" t="str">
        <f t="shared" si="643"/>
        <v/>
      </c>
      <c r="CP1191" s="7" t="str">
        <f t="shared" si="644"/>
        <v/>
      </c>
      <c r="CQ1191" s="7" t="str">
        <f t="shared" si="645"/>
        <v/>
      </c>
    </row>
    <row r="1192" spans="1:95" x14ac:dyDescent="0.25">
      <c r="A1192" s="8">
        <v>1188</v>
      </c>
      <c r="BJ1192" s="7" t="str">
        <f t="shared" si="612"/>
        <v/>
      </c>
      <c r="BK1192" s="7" t="str">
        <f t="shared" si="613"/>
        <v/>
      </c>
      <c r="BL1192" s="7" t="str">
        <f t="shared" si="614"/>
        <v/>
      </c>
      <c r="BM1192" s="7" t="str">
        <f t="shared" si="615"/>
        <v/>
      </c>
      <c r="BN1192" s="7" t="str">
        <f t="shared" si="616"/>
        <v/>
      </c>
      <c r="BO1192" s="7" t="str">
        <f t="shared" si="617"/>
        <v/>
      </c>
      <c r="BP1192" s="7" t="str">
        <f t="shared" si="618"/>
        <v/>
      </c>
      <c r="BQ1192" s="7" t="str">
        <f t="shared" si="619"/>
        <v/>
      </c>
      <c r="BR1192" s="7" t="str">
        <f t="shared" si="620"/>
        <v/>
      </c>
      <c r="BS1192" s="7" t="str">
        <f t="shared" si="621"/>
        <v/>
      </c>
      <c r="BT1192" s="7" t="str">
        <f t="shared" si="622"/>
        <v/>
      </c>
      <c r="BU1192" s="7" t="str">
        <f t="shared" si="623"/>
        <v/>
      </c>
      <c r="BV1192" s="7" t="str">
        <f t="shared" si="624"/>
        <v/>
      </c>
      <c r="BW1192" s="7" t="str">
        <f t="shared" si="625"/>
        <v/>
      </c>
      <c r="BX1192" s="7" t="str">
        <f t="shared" si="626"/>
        <v/>
      </c>
      <c r="BY1192" s="7" t="str">
        <f t="shared" si="627"/>
        <v/>
      </c>
      <c r="BZ1192" s="7" t="str">
        <f t="shared" si="628"/>
        <v/>
      </c>
      <c r="CA1192" s="7" t="str">
        <f t="shared" si="629"/>
        <v/>
      </c>
      <c r="CB1192" s="7" t="str">
        <f t="shared" si="630"/>
        <v/>
      </c>
      <c r="CC1192" s="7" t="str">
        <f t="shared" si="631"/>
        <v/>
      </c>
      <c r="CD1192" s="7" t="str">
        <f t="shared" si="632"/>
        <v/>
      </c>
      <c r="CE1192" s="7" t="str">
        <f t="shared" si="633"/>
        <v/>
      </c>
      <c r="CF1192" s="7" t="str">
        <f t="shared" si="634"/>
        <v/>
      </c>
      <c r="CG1192" s="7" t="str">
        <f t="shared" si="635"/>
        <v/>
      </c>
      <c r="CH1192" s="7" t="str">
        <f t="shared" si="636"/>
        <v/>
      </c>
      <c r="CI1192" s="7" t="str">
        <f t="shared" si="637"/>
        <v/>
      </c>
      <c r="CJ1192" s="7" t="str">
        <f t="shared" si="638"/>
        <v/>
      </c>
      <c r="CK1192" s="7" t="str">
        <f t="shared" si="639"/>
        <v/>
      </c>
      <c r="CL1192" s="7" t="str">
        <f t="shared" si="640"/>
        <v/>
      </c>
      <c r="CM1192" s="7" t="str">
        <f t="shared" si="641"/>
        <v/>
      </c>
      <c r="CN1192" s="7" t="str">
        <f t="shared" si="642"/>
        <v/>
      </c>
      <c r="CO1192" s="7" t="str">
        <f t="shared" si="643"/>
        <v/>
      </c>
      <c r="CP1192" s="7" t="str">
        <f t="shared" si="644"/>
        <v/>
      </c>
      <c r="CQ1192" s="7" t="str">
        <f t="shared" si="645"/>
        <v/>
      </c>
    </row>
    <row r="1193" spans="1:95" x14ac:dyDescent="0.25">
      <c r="A1193" s="8">
        <v>1189</v>
      </c>
      <c r="BJ1193" s="7" t="str">
        <f t="shared" si="612"/>
        <v/>
      </c>
      <c r="BK1193" s="7" t="str">
        <f t="shared" si="613"/>
        <v/>
      </c>
      <c r="BL1193" s="7" t="str">
        <f t="shared" si="614"/>
        <v/>
      </c>
      <c r="BM1193" s="7" t="str">
        <f t="shared" si="615"/>
        <v/>
      </c>
      <c r="BN1193" s="7" t="str">
        <f t="shared" si="616"/>
        <v/>
      </c>
      <c r="BO1193" s="7" t="str">
        <f t="shared" si="617"/>
        <v/>
      </c>
      <c r="BP1193" s="7" t="str">
        <f t="shared" si="618"/>
        <v/>
      </c>
      <c r="BQ1193" s="7" t="str">
        <f t="shared" si="619"/>
        <v/>
      </c>
      <c r="BR1193" s="7" t="str">
        <f t="shared" si="620"/>
        <v/>
      </c>
      <c r="BS1193" s="7" t="str">
        <f t="shared" si="621"/>
        <v/>
      </c>
      <c r="BT1193" s="7" t="str">
        <f t="shared" si="622"/>
        <v/>
      </c>
      <c r="BU1193" s="7" t="str">
        <f t="shared" si="623"/>
        <v/>
      </c>
      <c r="BV1193" s="7" t="str">
        <f t="shared" si="624"/>
        <v/>
      </c>
      <c r="BW1193" s="7" t="str">
        <f t="shared" si="625"/>
        <v/>
      </c>
      <c r="BX1193" s="7" t="str">
        <f t="shared" si="626"/>
        <v/>
      </c>
      <c r="BY1193" s="7" t="str">
        <f t="shared" si="627"/>
        <v/>
      </c>
      <c r="BZ1193" s="7" t="str">
        <f t="shared" si="628"/>
        <v/>
      </c>
      <c r="CA1193" s="7" t="str">
        <f t="shared" si="629"/>
        <v/>
      </c>
      <c r="CB1193" s="7" t="str">
        <f t="shared" si="630"/>
        <v/>
      </c>
      <c r="CC1193" s="7" t="str">
        <f t="shared" si="631"/>
        <v/>
      </c>
      <c r="CD1193" s="7" t="str">
        <f t="shared" si="632"/>
        <v/>
      </c>
      <c r="CE1193" s="7" t="str">
        <f t="shared" si="633"/>
        <v/>
      </c>
      <c r="CF1193" s="7" t="str">
        <f t="shared" si="634"/>
        <v/>
      </c>
      <c r="CG1193" s="7" t="str">
        <f t="shared" si="635"/>
        <v/>
      </c>
      <c r="CH1193" s="7" t="str">
        <f t="shared" si="636"/>
        <v/>
      </c>
      <c r="CI1193" s="7" t="str">
        <f t="shared" si="637"/>
        <v/>
      </c>
      <c r="CJ1193" s="7" t="str">
        <f t="shared" si="638"/>
        <v/>
      </c>
      <c r="CK1193" s="7" t="str">
        <f t="shared" si="639"/>
        <v/>
      </c>
      <c r="CL1193" s="7" t="str">
        <f t="shared" si="640"/>
        <v/>
      </c>
      <c r="CM1193" s="7" t="str">
        <f t="shared" si="641"/>
        <v/>
      </c>
      <c r="CN1193" s="7" t="str">
        <f t="shared" si="642"/>
        <v/>
      </c>
      <c r="CO1193" s="7" t="str">
        <f t="shared" si="643"/>
        <v/>
      </c>
      <c r="CP1193" s="7" t="str">
        <f t="shared" si="644"/>
        <v/>
      </c>
      <c r="CQ1193" s="7" t="str">
        <f t="shared" si="645"/>
        <v/>
      </c>
    </row>
    <row r="1194" spans="1:95" x14ac:dyDescent="0.25">
      <c r="A1194" s="8">
        <v>1190</v>
      </c>
      <c r="BJ1194" s="7" t="str">
        <f t="shared" si="612"/>
        <v/>
      </c>
      <c r="BK1194" s="7" t="str">
        <f t="shared" si="613"/>
        <v/>
      </c>
      <c r="BL1194" s="7" t="str">
        <f t="shared" si="614"/>
        <v/>
      </c>
      <c r="BM1194" s="7" t="str">
        <f t="shared" si="615"/>
        <v/>
      </c>
      <c r="BN1194" s="7" t="str">
        <f t="shared" si="616"/>
        <v/>
      </c>
      <c r="BO1194" s="7" t="str">
        <f t="shared" si="617"/>
        <v/>
      </c>
      <c r="BP1194" s="7" t="str">
        <f t="shared" si="618"/>
        <v/>
      </c>
      <c r="BQ1194" s="7" t="str">
        <f t="shared" si="619"/>
        <v/>
      </c>
      <c r="BR1194" s="7" t="str">
        <f t="shared" si="620"/>
        <v/>
      </c>
      <c r="BS1194" s="7" t="str">
        <f t="shared" si="621"/>
        <v/>
      </c>
      <c r="BT1194" s="7" t="str">
        <f t="shared" si="622"/>
        <v/>
      </c>
      <c r="BU1194" s="7" t="str">
        <f t="shared" si="623"/>
        <v/>
      </c>
      <c r="BV1194" s="7" t="str">
        <f t="shared" si="624"/>
        <v/>
      </c>
      <c r="BW1194" s="7" t="str">
        <f t="shared" si="625"/>
        <v/>
      </c>
      <c r="BX1194" s="7" t="str">
        <f t="shared" si="626"/>
        <v/>
      </c>
      <c r="BY1194" s="7" t="str">
        <f t="shared" si="627"/>
        <v/>
      </c>
      <c r="BZ1194" s="7" t="str">
        <f t="shared" si="628"/>
        <v/>
      </c>
      <c r="CA1194" s="7" t="str">
        <f t="shared" si="629"/>
        <v/>
      </c>
      <c r="CB1194" s="7" t="str">
        <f t="shared" si="630"/>
        <v/>
      </c>
      <c r="CC1194" s="7" t="str">
        <f t="shared" si="631"/>
        <v/>
      </c>
      <c r="CD1194" s="7" t="str">
        <f t="shared" si="632"/>
        <v/>
      </c>
      <c r="CE1194" s="7" t="str">
        <f t="shared" si="633"/>
        <v/>
      </c>
      <c r="CF1194" s="7" t="str">
        <f t="shared" si="634"/>
        <v/>
      </c>
      <c r="CG1194" s="7" t="str">
        <f t="shared" si="635"/>
        <v/>
      </c>
      <c r="CH1194" s="7" t="str">
        <f t="shared" si="636"/>
        <v/>
      </c>
      <c r="CI1194" s="7" t="str">
        <f t="shared" si="637"/>
        <v/>
      </c>
      <c r="CJ1194" s="7" t="str">
        <f t="shared" si="638"/>
        <v/>
      </c>
      <c r="CK1194" s="7" t="str">
        <f t="shared" si="639"/>
        <v/>
      </c>
      <c r="CL1194" s="7" t="str">
        <f t="shared" si="640"/>
        <v/>
      </c>
      <c r="CM1194" s="7" t="str">
        <f t="shared" si="641"/>
        <v/>
      </c>
      <c r="CN1194" s="7" t="str">
        <f t="shared" si="642"/>
        <v/>
      </c>
      <c r="CO1194" s="7" t="str">
        <f t="shared" si="643"/>
        <v/>
      </c>
      <c r="CP1194" s="7" t="str">
        <f t="shared" si="644"/>
        <v/>
      </c>
      <c r="CQ1194" s="7" t="str">
        <f t="shared" si="645"/>
        <v/>
      </c>
    </row>
    <row r="1195" spans="1:95" x14ac:dyDescent="0.25">
      <c r="A1195" s="8">
        <v>1191</v>
      </c>
      <c r="BJ1195" s="7" t="str">
        <f t="shared" si="612"/>
        <v/>
      </c>
      <c r="BK1195" s="7" t="str">
        <f t="shared" si="613"/>
        <v/>
      </c>
      <c r="BL1195" s="7" t="str">
        <f t="shared" si="614"/>
        <v/>
      </c>
      <c r="BM1195" s="7" t="str">
        <f t="shared" si="615"/>
        <v/>
      </c>
      <c r="BN1195" s="7" t="str">
        <f t="shared" si="616"/>
        <v/>
      </c>
      <c r="BO1195" s="7" t="str">
        <f t="shared" si="617"/>
        <v/>
      </c>
      <c r="BP1195" s="7" t="str">
        <f t="shared" si="618"/>
        <v/>
      </c>
      <c r="BQ1195" s="7" t="str">
        <f t="shared" si="619"/>
        <v/>
      </c>
      <c r="BR1195" s="7" t="str">
        <f t="shared" si="620"/>
        <v/>
      </c>
      <c r="BS1195" s="7" t="str">
        <f t="shared" si="621"/>
        <v/>
      </c>
      <c r="BT1195" s="7" t="str">
        <f t="shared" si="622"/>
        <v/>
      </c>
      <c r="BU1195" s="7" t="str">
        <f t="shared" si="623"/>
        <v/>
      </c>
      <c r="BV1195" s="7" t="str">
        <f t="shared" si="624"/>
        <v/>
      </c>
      <c r="BW1195" s="7" t="str">
        <f t="shared" si="625"/>
        <v/>
      </c>
      <c r="BX1195" s="7" t="str">
        <f t="shared" si="626"/>
        <v/>
      </c>
      <c r="BY1195" s="7" t="str">
        <f t="shared" si="627"/>
        <v/>
      </c>
      <c r="BZ1195" s="7" t="str">
        <f t="shared" si="628"/>
        <v/>
      </c>
      <c r="CA1195" s="7" t="str">
        <f t="shared" si="629"/>
        <v/>
      </c>
      <c r="CB1195" s="7" t="str">
        <f t="shared" si="630"/>
        <v/>
      </c>
      <c r="CC1195" s="7" t="str">
        <f t="shared" si="631"/>
        <v/>
      </c>
      <c r="CD1195" s="7" t="str">
        <f t="shared" si="632"/>
        <v/>
      </c>
      <c r="CE1195" s="7" t="str">
        <f t="shared" si="633"/>
        <v/>
      </c>
      <c r="CF1195" s="7" t="str">
        <f t="shared" si="634"/>
        <v/>
      </c>
      <c r="CG1195" s="7" t="str">
        <f t="shared" si="635"/>
        <v/>
      </c>
      <c r="CH1195" s="7" t="str">
        <f t="shared" si="636"/>
        <v/>
      </c>
      <c r="CI1195" s="7" t="str">
        <f t="shared" si="637"/>
        <v/>
      </c>
      <c r="CJ1195" s="7" t="str">
        <f t="shared" si="638"/>
        <v/>
      </c>
      <c r="CK1195" s="7" t="str">
        <f t="shared" si="639"/>
        <v/>
      </c>
      <c r="CL1195" s="7" t="str">
        <f t="shared" si="640"/>
        <v/>
      </c>
      <c r="CM1195" s="7" t="str">
        <f t="shared" si="641"/>
        <v/>
      </c>
      <c r="CN1195" s="7" t="str">
        <f t="shared" si="642"/>
        <v/>
      </c>
      <c r="CO1195" s="7" t="str">
        <f t="shared" si="643"/>
        <v/>
      </c>
      <c r="CP1195" s="7" t="str">
        <f t="shared" si="644"/>
        <v/>
      </c>
      <c r="CQ1195" s="7" t="str">
        <f t="shared" si="645"/>
        <v/>
      </c>
    </row>
    <row r="1196" spans="1:95" x14ac:dyDescent="0.25">
      <c r="A1196" s="8">
        <v>1192</v>
      </c>
      <c r="BJ1196" s="7" t="str">
        <f t="shared" si="612"/>
        <v/>
      </c>
      <c r="BK1196" s="7" t="str">
        <f t="shared" si="613"/>
        <v/>
      </c>
      <c r="BL1196" s="7" t="str">
        <f t="shared" si="614"/>
        <v/>
      </c>
      <c r="BM1196" s="7" t="str">
        <f t="shared" si="615"/>
        <v/>
      </c>
      <c r="BN1196" s="7" t="str">
        <f t="shared" si="616"/>
        <v/>
      </c>
      <c r="BO1196" s="7" t="str">
        <f t="shared" si="617"/>
        <v/>
      </c>
      <c r="BP1196" s="7" t="str">
        <f t="shared" si="618"/>
        <v/>
      </c>
      <c r="BQ1196" s="7" t="str">
        <f t="shared" si="619"/>
        <v/>
      </c>
      <c r="BR1196" s="7" t="str">
        <f t="shared" si="620"/>
        <v/>
      </c>
      <c r="BS1196" s="7" t="str">
        <f t="shared" si="621"/>
        <v/>
      </c>
      <c r="BT1196" s="7" t="str">
        <f t="shared" si="622"/>
        <v/>
      </c>
      <c r="BU1196" s="7" t="str">
        <f t="shared" si="623"/>
        <v/>
      </c>
      <c r="BV1196" s="7" t="str">
        <f t="shared" si="624"/>
        <v/>
      </c>
      <c r="BW1196" s="7" t="str">
        <f t="shared" si="625"/>
        <v/>
      </c>
      <c r="BX1196" s="7" t="str">
        <f t="shared" si="626"/>
        <v/>
      </c>
      <c r="BY1196" s="7" t="str">
        <f t="shared" si="627"/>
        <v/>
      </c>
      <c r="BZ1196" s="7" t="str">
        <f t="shared" si="628"/>
        <v/>
      </c>
      <c r="CA1196" s="7" t="str">
        <f t="shared" si="629"/>
        <v/>
      </c>
      <c r="CB1196" s="7" t="str">
        <f t="shared" si="630"/>
        <v/>
      </c>
      <c r="CC1196" s="7" t="str">
        <f t="shared" si="631"/>
        <v/>
      </c>
      <c r="CD1196" s="7" t="str">
        <f t="shared" si="632"/>
        <v/>
      </c>
      <c r="CE1196" s="7" t="str">
        <f t="shared" si="633"/>
        <v/>
      </c>
      <c r="CF1196" s="7" t="str">
        <f t="shared" si="634"/>
        <v/>
      </c>
      <c r="CG1196" s="7" t="str">
        <f t="shared" si="635"/>
        <v/>
      </c>
      <c r="CH1196" s="7" t="str">
        <f t="shared" si="636"/>
        <v/>
      </c>
      <c r="CI1196" s="7" t="str">
        <f t="shared" si="637"/>
        <v/>
      </c>
      <c r="CJ1196" s="7" t="str">
        <f t="shared" si="638"/>
        <v/>
      </c>
      <c r="CK1196" s="7" t="str">
        <f t="shared" si="639"/>
        <v/>
      </c>
      <c r="CL1196" s="7" t="str">
        <f t="shared" si="640"/>
        <v/>
      </c>
      <c r="CM1196" s="7" t="str">
        <f t="shared" si="641"/>
        <v/>
      </c>
      <c r="CN1196" s="7" t="str">
        <f t="shared" si="642"/>
        <v/>
      </c>
      <c r="CO1196" s="7" t="str">
        <f t="shared" si="643"/>
        <v/>
      </c>
      <c r="CP1196" s="7" t="str">
        <f t="shared" si="644"/>
        <v/>
      </c>
      <c r="CQ1196" s="7" t="str">
        <f t="shared" si="645"/>
        <v/>
      </c>
    </row>
    <row r="1197" spans="1:95" x14ac:dyDescent="0.25">
      <c r="A1197" s="8">
        <v>1193</v>
      </c>
      <c r="BJ1197" s="7" t="str">
        <f t="shared" si="612"/>
        <v/>
      </c>
      <c r="BK1197" s="7" t="str">
        <f t="shared" si="613"/>
        <v/>
      </c>
      <c r="BL1197" s="7" t="str">
        <f t="shared" si="614"/>
        <v/>
      </c>
      <c r="BM1197" s="7" t="str">
        <f t="shared" si="615"/>
        <v/>
      </c>
      <c r="BN1197" s="7" t="str">
        <f t="shared" si="616"/>
        <v/>
      </c>
      <c r="BO1197" s="7" t="str">
        <f t="shared" si="617"/>
        <v/>
      </c>
      <c r="BP1197" s="7" t="str">
        <f t="shared" si="618"/>
        <v/>
      </c>
      <c r="BQ1197" s="7" t="str">
        <f t="shared" si="619"/>
        <v/>
      </c>
      <c r="BR1197" s="7" t="str">
        <f t="shared" si="620"/>
        <v/>
      </c>
      <c r="BS1197" s="7" t="str">
        <f t="shared" si="621"/>
        <v/>
      </c>
      <c r="BT1197" s="7" t="str">
        <f t="shared" si="622"/>
        <v/>
      </c>
      <c r="BU1197" s="7" t="str">
        <f t="shared" si="623"/>
        <v/>
      </c>
      <c r="BV1197" s="7" t="str">
        <f t="shared" si="624"/>
        <v/>
      </c>
      <c r="BW1197" s="7" t="str">
        <f t="shared" si="625"/>
        <v/>
      </c>
      <c r="BX1197" s="7" t="str">
        <f t="shared" si="626"/>
        <v/>
      </c>
      <c r="BY1197" s="7" t="str">
        <f t="shared" si="627"/>
        <v/>
      </c>
      <c r="BZ1197" s="7" t="str">
        <f t="shared" si="628"/>
        <v/>
      </c>
      <c r="CA1197" s="7" t="str">
        <f t="shared" si="629"/>
        <v/>
      </c>
      <c r="CB1197" s="7" t="str">
        <f t="shared" si="630"/>
        <v/>
      </c>
      <c r="CC1197" s="7" t="str">
        <f t="shared" si="631"/>
        <v/>
      </c>
      <c r="CD1197" s="7" t="str">
        <f t="shared" si="632"/>
        <v/>
      </c>
      <c r="CE1197" s="7" t="str">
        <f t="shared" si="633"/>
        <v/>
      </c>
      <c r="CF1197" s="7" t="str">
        <f t="shared" si="634"/>
        <v/>
      </c>
      <c r="CG1197" s="7" t="str">
        <f t="shared" si="635"/>
        <v/>
      </c>
      <c r="CH1197" s="7" t="str">
        <f t="shared" si="636"/>
        <v/>
      </c>
      <c r="CI1197" s="7" t="str">
        <f t="shared" si="637"/>
        <v/>
      </c>
      <c r="CJ1197" s="7" t="str">
        <f t="shared" si="638"/>
        <v/>
      </c>
      <c r="CK1197" s="7" t="str">
        <f t="shared" si="639"/>
        <v/>
      </c>
      <c r="CL1197" s="7" t="str">
        <f t="shared" si="640"/>
        <v/>
      </c>
      <c r="CM1197" s="7" t="str">
        <f t="shared" si="641"/>
        <v/>
      </c>
      <c r="CN1197" s="7" t="str">
        <f t="shared" si="642"/>
        <v/>
      </c>
      <c r="CO1197" s="7" t="str">
        <f t="shared" si="643"/>
        <v/>
      </c>
      <c r="CP1197" s="7" t="str">
        <f t="shared" si="644"/>
        <v/>
      </c>
      <c r="CQ1197" s="7" t="str">
        <f t="shared" si="645"/>
        <v/>
      </c>
    </row>
    <row r="1198" spans="1:95" x14ac:dyDescent="0.25">
      <c r="A1198" s="8">
        <v>1194</v>
      </c>
      <c r="BJ1198" s="7" t="str">
        <f t="shared" si="612"/>
        <v/>
      </c>
      <c r="BK1198" s="7" t="str">
        <f t="shared" si="613"/>
        <v/>
      </c>
      <c r="BL1198" s="7" t="str">
        <f t="shared" si="614"/>
        <v/>
      </c>
      <c r="BM1198" s="7" t="str">
        <f t="shared" si="615"/>
        <v/>
      </c>
      <c r="BN1198" s="7" t="str">
        <f t="shared" si="616"/>
        <v/>
      </c>
      <c r="BO1198" s="7" t="str">
        <f t="shared" si="617"/>
        <v/>
      </c>
      <c r="BP1198" s="7" t="str">
        <f t="shared" si="618"/>
        <v/>
      </c>
      <c r="BQ1198" s="7" t="str">
        <f t="shared" si="619"/>
        <v/>
      </c>
      <c r="BR1198" s="7" t="str">
        <f t="shared" si="620"/>
        <v/>
      </c>
      <c r="BS1198" s="7" t="str">
        <f t="shared" si="621"/>
        <v/>
      </c>
      <c r="BT1198" s="7" t="str">
        <f t="shared" si="622"/>
        <v/>
      </c>
      <c r="BU1198" s="7" t="str">
        <f t="shared" si="623"/>
        <v/>
      </c>
      <c r="BV1198" s="7" t="str">
        <f t="shared" si="624"/>
        <v/>
      </c>
      <c r="BW1198" s="7" t="str">
        <f t="shared" si="625"/>
        <v/>
      </c>
      <c r="BX1198" s="7" t="str">
        <f t="shared" si="626"/>
        <v/>
      </c>
      <c r="BY1198" s="7" t="str">
        <f t="shared" si="627"/>
        <v/>
      </c>
      <c r="BZ1198" s="7" t="str">
        <f t="shared" si="628"/>
        <v/>
      </c>
      <c r="CA1198" s="7" t="str">
        <f t="shared" si="629"/>
        <v/>
      </c>
      <c r="CB1198" s="7" t="str">
        <f t="shared" si="630"/>
        <v/>
      </c>
      <c r="CC1198" s="7" t="str">
        <f t="shared" si="631"/>
        <v/>
      </c>
      <c r="CD1198" s="7" t="str">
        <f t="shared" si="632"/>
        <v/>
      </c>
      <c r="CE1198" s="7" t="str">
        <f t="shared" si="633"/>
        <v/>
      </c>
      <c r="CF1198" s="7" t="str">
        <f t="shared" si="634"/>
        <v/>
      </c>
      <c r="CG1198" s="7" t="str">
        <f t="shared" si="635"/>
        <v/>
      </c>
      <c r="CH1198" s="7" t="str">
        <f t="shared" si="636"/>
        <v/>
      </c>
      <c r="CI1198" s="7" t="str">
        <f t="shared" si="637"/>
        <v/>
      </c>
      <c r="CJ1198" s="7" t="str">
        <f t="shared" si="638"/>
        <v/>
      </c>
      <c r="CK1198" s="7" t="str">
        <f t="shared" si="639"/>
        <v/>
      </c>
      <c r="CL1198" s="7" t="str">
        <f t="shared" si="640"/>
        <v/>
      </c>
      <c r="CM1198" s="7" t="str">
        <f t="shared" si="641"/>
        <v/>
      </c>
      <c r="CN1198" s="7" t="str">
        <f t="shared" si="642"/>
        <v/>
      </c>
      <c r="CO1198" s="7" t="str">
        <f t="shared" si="643"/>
        <v/>
      </c>
      <c r="CP1198" s="7" t="str">
        <f t="shared" si="644"/>
        <v/>
      </c>
      <c r="CQ1198" s="7" t="str">
        <f t="shared" si="645"/>
        <v/>
      </c>
    </row>
    <row r="1199" spans="1:95" x14ac:dyDescent="0.25">
      <c r="A1199" s="8">
        <v>1195</v>
      </c>
      <c r="BJ1199" s="7" t="str">
        <f t="shared" si="612"/>
        <v/>
      </c>
      <c r="BK1199" s="7" t="str">
        <f t="shared" si="613"/>
        <v/>
      </c>
      <c r="BL1199" s="7" t="str">
        <f t="shared" si="614"/>
        <v/>
      </c>
      <c r="BM1199" s="7" t="str">
        <f t="shared" si="615"/>
        <v/>
      </c>
      <c r="BN1199" s="7" t="str">
        <f t="shared" si="616"/>
        <v/>
      </c>
      <c r="BO1199" s="7" t="str">
        <f t="shared" si="617"/>
        <v/>
      </c>
      <c r="BP1199" s="7" t="str">
        <f t="shared" si="618"/>
        <v/>
      </c>
      <c r="BQ1199" s="7" t="str">
        <f t="shared" si="619"/>
        <v/>
      </c>
      <c r="BR1199" s="7" t="str">
        <f t="shared" si="620"/>
        <v/>
      </c>
      <c r="BS1199" s="7" t="str">
        <f t="shared" si="621"/>
        <v/>
      </c>
      <c r="BT1199" s="7" t="str">
        <f t="shared" si="622"/>
        <v/>
      </c>
      <c r="BU1199" s="7" t="str">
        <f t="shared" si="623"/>
        <v/>
      </c>
      <c r="BV1199" s="7" t="str">
        <f t="shared" si="624"/>
        <v/>
      </c>
      <c r="BW1199" s="7" t="str">
        <f t="shared" si="625"/>
        <v/>
      </c>
      <c r="BX1199" s="7" t="str">
        <f t="shared" si="626"/>
        <v/>
      </c>
      <c r="BY1199" s="7" t="str">
        <f t="shared" si="627"/>
        <v/>
      </c>
      <c r="BZ1199" s="7" t="str">
        <f t="shared" si="628"/>
        <v/>
      </c>
      <c r="CA1199" s="7" t="str">
        <f t="shared" si="629"/>
        <v/>
      </c>
      <c r="CB1199" s="7" t="str">
        <f t="shared" si="630"/>
        <v/>
      </c>
      <c r="CC1199" s="7" t="str">
        <f t="shared" si="631"/>
        <v/>
      </c>
      <c r="CD1199" s="7" t="str">
        <f t="shared" si="632"/>
        <v/>
      </c>
      <c r="CE1199" s="7" t="str">
        <f t="shared" si="633"/>
        <v/>
      </c>
      <c r="CF1199" s="7" t="str">
        <f t="shared" si="634"/>
        <v/>
      </c>
      <c r="CG1199" s="7" t="str">
        <f t="shared" si="635"/>
        <v/>
      </c>
      <c r="CH1199" s="7" t="str">
        <f t="shared" si="636"/>
        <v/>
      </c>
      <c r="CI1199" s="7" t="str">
        <f t="shared" si="637"/>
        <v/>
      </c>
      <c r="CJ1199" s="7" t="str">
        <f t="shared" si="638"/>
        <v/>
      </c>
      <c r="CK1199" s="7" t="str">
        <f t="shared" si="639"/>
        <v/>
      </c>
      <c r="CL1199" s="7" t="str">
        <f t="shared" si="640"/>
        <v/>
      </c>
      <c r="CM1199" s="7" t="str">
        <f t="shared" si="641"/>
        <v/>
      </c>
      <c r="CN1199" s="7" t="str">
        <f t="shared" si="642"/>
        <v/>
      </c>
      <c r="CO1199" s="7" t="str">
        <f t="shared" si="643"/>
        <v/>
      </c>
      <c r="CP1199" s="7" t="str">
        <f t="shared" si="644"/>
        <v/>
      </c>
      <c r="CQ1199" s="7" t="str">
        <f t="shared" si="645"/>
        <v/>
      </c>
    </row>
    <row r="1200" spans="1:95" x14ac:dyDescent="0.25">
      <c r="A1200" s="8">
        <v>1196</v>
      </c>
      <c r="BJ1200" s="7" t="str">
        <f t="shared" si="612"/>
        <v/>
      </c>
      <c r="BK1200" s="7" t="str">
        <f t="shared" si="613"/>
        <v/>
      </c>
      <c r="BL1200" s="7" t="str">
        <f t="shared" si="614"/>
        <v/>
      </c>
      <c r="BM1200" s="7" t="str">
        <f t="shared" si="615"/>
        <v/>
      </c>
      <c r="BN1200" s="7" t="str">
        <f t="shared" si="616"/>
        <v/>
      </c>
      <c r="BO1200" s="7" t="str">
        <f t="shared" si="617"/>
        <v/>
      </c>
      <c r="BP1200" s="7" t="str">
        <f t="shared" si="618"/>
        <v/>
      </c>
      <c r="BQ1200" s="7" t="str">
        <f t="shared" si="619"/>
        <v/>
      </c>
      <c r="BR1200" s="7" t="str">
        <f t="shared" si="620"/>
        <v/>
      </c>
      <c r="BS1200" s="7" t="str">
        <f t="shared" si="621"/>
        <v/>
      </c>
      <c r="BT1200" s="7" t="str">
        <f t="shared" si="622"/>
        <v/>
      </c>
      <c r="BU1200" s="7" t="str">
        <f t="shared" si="623"/>
        <v/>
      </c>
      <c r="BV1200" s="7" t="str">
        <f t="shared" si="624"/>
        <v/>
      </c>
      <c r="BW1200" s="7" t="str">
        <f t="shared" si="625"/>
        <v/>
      </c>
      <c r="BX1200" s="7" t="str">
        <f t="shared" si="626"/>
        <v/>
      </c>
      <c r="BY1200" s="7" t="str">
        <f t="shared" si="627"/>
        <v/>
      </c>
      <c r="BZ1200" s="7" t="str">
        <f t="shared" si="628"/>
        <v/>
      </c>
      <c r="CA1200" s="7" t="str">
        <f t="shared" si="629"/>
        <v/>
      </c>
      <c r="CB1200" s="7" t="str">
        <f t="shared" si="630"/>
        <v/>
      </c>
      <c r="CC1200" s="7" t="str">
        <f t="shared" si="631"/>
        <v/>
      </c>
      <c r="CD1200" s="7" t="str">
        <f t="shared" si="632"/>
        <v/>
      </c>
      <c r="CE1200" s="7" t="str">
        <f t="shared" si="633"/>
        <v/>
      </c>
      <c r="CF1200" s="7" t="str">
        <f t="shared" si="634"/>
        <v/>
      </c>
      <c r="CG1200" s="7" t="str">
        <f t="shared" si="635"/>
        <v/>
      </c>
      <c r="CH1200" s="7" t="str">
        <f t="shared" si="636"/>
        <v/>
      </c>
      <c r="CI1200" s="7" t="str">
        <f t="shared" si="637"/>
        <v/>
      </c>
      <c r="CJ1200" s="7" t="str">
        <f t="shared" si="638"/>
        <v/>
      </c>
      <c r="CK1200" s="7" t="str">
        <f t="shared" si="639"/>
        <v/>
      </c>
      <c r="CL1200" s="7" t="str">
        <f t="shared" si="640"/>
        <v/>
      </c>
      <c r="CM1200" s="7" t="str">
        <f t="shared" si="641"/>
        <v/>
      </c>
      <c r="CN1200" s="7" t="str">
        <f t="shared" si="642"/>
        <v/>
      </c>
      <c r="CO1200" s="7" t="str">
        <f t="shared" si="643"/>
        <v/>
      </c>
      <c r="CP1200" s="7" t="str">
        <f t="shared" si="644"/>
        <v/>
      </c>
      <c r="CQ1200" s="7" t="str">
        <f t="shared" si="645"/>
        <v/>
      </c>
    </row>
    <row r="1201" spans="1:95" x14ac:dyDescent="0.25">
      <c r="A1201" s="8">
        <v>1197</v>
      </c>
      <c r="BJ1201" s="7" t="str">
        <f t="shared" si="612"/>
        <v/>
      </c>
      <c r="BK1201" s="7" t="str">
        <f t="shared" si="613"/>
        <v/>
      </c>
      <c r="BL1201" s="7" t="str">
        <f t="shared" si="614"/>
        <v/>
      </c>
      <c r="BM1201" s="7" t="str">
        <f t="shared" si="615"/>
        <v/>
      </c>
      <c r="BN1201" s="7" t="str">
        <f t="shared" si="616"/>
        <v/>
      </c>
      <c r="BO1201" s="7" t="str">
        <f t="shared" si="617"/>
        <v/>
      </c>
      <c r="BP1201" s="7" t="str">
        <f t="shared" si="618"/>
        <v/>
      </c>
      <c r="BQ1201" s="7" t="str">
        <f t="shared" si="619"/>
        <v/>
      </c>
      <c r="BR1201" s="7" t="str">
        <f t="shared" si="620"/>
        <v/>
      </c>
      <c r="BS1201" s="7" t="str">
        <f t="shared" si="621"/>
        <v/>
      </c>
      <c r="BT1201" s="7" t="str">
        <f t="shared" si="622"/>
        <v/>
      </c>
      <c r="BU1201" s="7" t="str">
        <f t="shared" si="623"/>
        <v/>
      </c>
      <c r="BV1201" s="7" t="str">
        <f t="shared" si="624"/>
        <v/>
      </c>
      <c r="BW1201" s="7" t="str">
        <f t="shared" si="625"/>
        <v/>
      </c>
      <c r="BX1201" s="7" t="str">
        <f t="shared" si="626"/>
        <v/>
      </c>
      <c r="BY1201" s="7" t="str">
        <f t="shared" si="627"/>
        <v/>
      </c>
      <c r="BZ1201" s="7" t="str">
        <f t="shared" si="628"/>
        <v/>
      </c>
      <c r="CA1201" s="7" t="str">
        <f t="shared" si="629"/>
        <v/>
      </c>
      <c r="CB1201" s="7" t="str">
        <f t="shared" si="630"/>
        <v/>
      </c>
      <c r="CC1201" s="7" t="str">
        <f t="shared" si="631"/>
        <v/>
      </c>
      <c r="CD1201" s="7" t="str">
        <f t="shared" si="632"/>
        <v/>
      </c>
      <c r="CE1201" s="7" t="str">
        <f t="shared" si="633"/>
        <v/>
      </c>
      <c r="CF1201" s="7" t="str">
        <f t="shared" si="634"/>
        <v/>
      </c>
      <c r="CG1201" s="7" t="str">
        <f t="shared" si="635"/>
        <v/>
      </c>
      <c r="CH1201" s="7" t="str">
        <f t="shared" si="636"/>
        <v/>
      </c>
      <c r="CI1201" s="7" t="str">
        <f t="shared" si="637"/>
        <v/>
      </c>
      <c r="CJ1201" s="7" t="str">
        <f t="shared" si="638"/>
        <v/>
      </c>
      <c r="CK1201" s="7" t="str">
        <f t="shared" si="639"/>
        <v/>
      </c>
      <c r="CL1201" s="7" t="str">
        <f t="shared" si="640"/>
        <v/>
      </c>
      <c r="CM1201" s="7" t="str">
        <f t="shared" si="641"/>
        <v/>
      </c>
      <c r="CN1201" s="7" t="str">
        <f t="shared" si="642"/>
        <v/>
      </c>
      <c r="CO1201" s="7" t="str">
        <f t="shared" si="643"/>
        <v/>
      </c>
      <c r="CP1201" s="7" t="str">
        <f t="shared" si="644"/>
        <v/>
      </c>
      <c r="CQ1201" s="7" t="str">
        <f t="shared" si="645"/>
        <v/>
      </c>
    </row>
    <row r="1202" spans="1:95" x14ac:dyDescent="0.25">
      <c r="A1202" s="8">
        <v>1198</v>
      </c>
      <c r="BJ1202" s="7" t="str">
        <f t="shared" si="612"/>
        <v/>
      </c>
      <c r="BK1202" s="7" t="str">
        <f t="shared" si="613"/>
        <v/>
      </c>
      <c r="BL1202" s="7" t="str">
        <f t="shared" si="614"/>
        <v/>
      </c>
      <c r="BM1202" s="7" t="str">
        <f t="shared" si="615"/>
        <v/>
      </c>
      <c r="BN1202" s="7" t="str">
        <f t="shared" si="616"/>
        <v/>
      </c>
      <c r="BO1202" s="7" t="str">
        <f t="shared" si="617"/>
        <v/>
      </c>
      <c r="BP1202" s="7" t="str">
        <f t="shared" si="618"/>
        <v/>
      </c>
      <c r="BQ1202" s="7" t="str">
        <f t="shared" si="619"/>
        <v/>
      </c>
      <c r="BR1202" s="7" t="str">
        <f t="shared" si="620"/>
        <v/>
      </c>
      <c r="BS1202" s="7" t="str">
        <f t="shared" si="621"/>
        <v/>
      </c>
      <c r="BT1202" s="7" t="str">
        <f t="shared" si="622"/>
        <v/>
      </c>
      <c r="BU1202" s="7" t="str">
        <f t="shared" si="623"/>
        <v/>
      </c>
      <c r="BV1202" s="7" t="str">
        <f t="shared" si="624"/>
        <v/>
      </c>
      <c r="BW1202" s="7" t="str">
        <f t="shared" si="625"/>
        <v/>
      </c>
      <c r="BX1202" s="7" t="str">
        <f t="shared" si="626"/>
        <v/>
      </c>
      <c r="BY1202" s="7" t="str">
        <f t="shared" si="627"/>
        <v/>
      </c>
      <c r="BZ1202" s="7" t="str">
        <f t="shared" si="628"/>
        <v/>
      </c>
      <c r="CA1202" s="7" t="str">
        <f t="shared" si="629"/>
        <v/>
      </c>
      <c r="CB1202" s="7" t="str">
        <f t="shared" si="630"/>
        <v/>
      </c>
      <c r="CC1202" s="7" t="str">
        <f t="shared" si="631"/>
        <v/>
      </c>
      <c r="CD1202" s="7" t="str">
        <f t="shared" si="632"/>
        <v/>
      </c>
      <c r="CE1202" s="7" t="str">
        <f t="shared" si="633"/>
        <v/>
      </c>
      <c r="CF1202" s="7" t="str">
        <f t="shared" si="634"/>
        <v/>
      </c>
      <c r="CG1202" s="7" t="str">
        <f t="shared" si="635"/>
        <v/>
      </c>
      <c r="CH1202" s="7" t="str">
        <f t="shared" si="636"/>
        <v/>
      </c>
      <c r="CI1202" s="7" t="str">
        <f t="shared" si="637"/>
        <v/>
      </c>
      <c r="CJ1202" s="7" t="str">
        <f t="shared" si="638"/>
        <v/>
      </c>
      <c r="CK1202" s="7" t="str">
        <f t="shared" si="639"/>
        <v/>
      </c>
      <c r="CL1202" s="7" t="str">
        <f t="shared" si="640"/>
        <v/>
      </c>
      <c r="CM1202" s="7" t="str">
        <f t="shared" si="641"/>
        <v/>
      </c>
      <c r="CN1202" s="7" t="str">
        <f t="shared" si="642"/>
        <v/>
      </c>
      <c r="CO1202" s="7" t="str">
        <f t="shared" si="643"/>
        <v/>
      </c>
      <c r="CP1202" s="7" t="str">
        <f t="shared" si="644"/>
        <v/>
      </c>
      <c r="CQ1202" s="7" t="str">
        <f t="shared" si="645"/>
        <v/>
      </c>
    </row>
    <row r="1203" spans="1:95" x14ac:dyDescent="0.25">
      <c r="A1203" s="8">
        <v>1199</v>
      </c>
      <c r="BJ1203" s="7" t="str">
        <f t="shared" si="612"/>
        <v/>
      </c>
      <c r="BK1203" s="7" t="str">
        <f t="shared" si="613"/>
        <v/>
      </c>
      <c r="BL1203" s="7" t="str">
        <f t="shared" si="614"/>
        <v/>
      </c>
      <c r="BM1203" s="7" t="str">
        <f t="shared" si="615"/>
        <v/>
      </c>
      <c r="BN1203" s="7" t="str">
        <f t="shared" si="616"/>
        <v/>
      </c>
      <c r="BO1203" s="7" t="str">
        <f t="shared" si="617"/>
        <v/>
      </c>
      <c r="BP1203" s="7" t="str">
        <f t="shared" si="618"/>
        <v/>
      </c>
      <c r="BQ1203" s="7" t="str">
        <f t="shared" si="619"/>
        <v/>
      </c>
      <c r="BR1203" s="7" t="str">
        <f t="shared" si="620"/>
        <v/>
      </c>
      <c r="BS1203" s="7" t="str">
        <f t="shared" si="621"/>
        <v/>
      </c>
      <c r="BT1203" s="7" t="str">
        <f t="shared" si="622"/>
        <v/>
      </c>
      <c r="BU1203" s="7" t="str">
        <f t="shared" si="623"/>
        <v/>
      </c>
      <c r="BV1203" s="7" t="str">
        <f t="shared" si="624"/>
        <v/>
      </c>
      <c r="BW1203" s="7" t="str">
        <f t="shared" si="625"/>
        <v/>
      </c>
      <c r="BX1203" s="7" t="str">
        <f t="shared" si="626"/>
        <v/>
      </c>
      <c r="BY1203" s="7" t="str">
        <f t="shared" si="627"/>
        <v/>
      </c>
      <c r="BZ1203" s="7" t="str">
        <f t="shared" si="628"/>
        <v/>
      </c>
      <c r="CA1203" s="7" t="str">
        <f t="shared" si="629"/>
        <v/>
      </c>
      <c r="CB1203" s="7" t="str">
        <f t="shared" si="630"/>
        <v/>
      </c>
      <c r="CC1203" s="7" t="str">
        <f t="shared" si="631"/>
        <v/>
      </c>
      <c r="CD1203" s="7" t="str">
        <f t="shared" si="632"/>
        <v/>
      </c>
      <c r="CE1203" s="7" t="str">
        <f t="shared" si="633"/>
        <v/>
      </c>
      <c r="CF1203" s="7" t="str">
        <f t="shared" si="634"/>
        <v/>
      </c>
      <c r="CG1203" s="7" t="str">
        <f t="shared" si="635"/>
        <v/>
      </c>
      <c r="CH1203" s="7" t="str">
        <f t="shared" si="636"/>
        <v/>
      </c>
      <c r="CI1203" s="7" t="str">
        <f t="shared" si="637"/>
        <v/>
      </c>
      <c r="CJ1203" s="7" t="str">
        <f t="shared" si="638"/>
        <v/>
      </c>
      <c r="CK1203" s="7" t="str">
        <f t="shared" si="639"/>
        <v/>
      </c>
      <c r="CL1203" s="7" t="str">
        <f t="shared" si="640"/>
        <v/>
      </c>
      <c r="CM1203" s="7" t="str">
        <f t="shared" si="641"/>
        <v/>
      </c>
      <c r="CN1203" s="7" t="str">
        <f t="shared" si="642"/>
        <v/>
      </c>
      <c r="CO1203" s="7" t="str">
        <f t="shared" si="643"/>
        <v/>
      </c>
      <c r="CP1203" s="7" t="str">
        <f t="shared" si="644"/>
        <v/>
      </c>
      <c r="CQ1203" s="7" t="str">
        <f t="shared" si="645"/>
        <v/>
      </c>
    </row>
    <row r="1204" spans="1:95" x14ac:dyDescent="0.25">
      <c r="A1204" s="8">
        <v>1200</v>
      </c>
      <c r="BJ1204" s="7" t="str">
        <f t="shared" si="612"/>
        <v/>
      </c>
      <c r="BK1204" s="7" t="str">
        <f t="shared" si="613"/>
        <v/>
      </c>
      <c r="BL1204" s="7" t="str">
        <f t="shared" si="614"/>
        <v/>
      </c>
      <c r="BM1204" s="7" t="str">
        <f t="shared" si="615"/>
        <v/>
      </c>
      <c r="BN1204" s="7" t="str">
        <f t="shared" si="616"/>
        <v/>
      </c>
      <c r="BO1204" s="7" t="str">
        <f t="shared" si="617"/>
        <v/>
      </c>
      <c r="BP1204" s="7" t="str">
        <f t="shared" si="618"/>
        <v/>
      </c>
      <c r="BQ1204" s="7" t="str">
        <f t="shared" si="619"/>
        <v/>
      </c>
      <c r="BR1204" s="7" t="str">
        <f t="shared" si="620"/>
        <v/>
      </c>
      <c r="BS1204" s="7" t="str">
        <f t="shared" si="621"/>
        <v/>
      </c>
      <c r="BT1204" s="7" t="str">
        <f t="shared" si="622"/>
        <v/>
      </c>
      <c r="BU1204" s="7" t="str">
        <f t="shared" si="623"/>
        <v/>
      </c>
      <c r="BV1204" s="7" t="str">
        <f t="shared" si="624"/>
        <v/>
      </c>
      <c r="BW1204" s="7" t="str">
        <f t="shared" si="625"/>
        <v/>
      </c>
      <c r="BX1204" s="7" t="str">
        <f t="shared" si="626"/>
        <v/>
      </c>
      <c r="BY1204" s="7" t="str">
        <f t="shared" si="627"/>
        <v/>
      </c>
      <c r="BZ1204" s="7" t="str">
        <f t="shared" si="628"/>
        <v/>
      </c>
      <c r="CA1204" s="7" t="str">
        <f t="shared" si="629"/>
        <v/>
      </c>
      <c r="CB1204" s="7" t="str">
        <f t="shared" si="630"/>
        <v/>
      </c>
      <c r="CC1204" s="7" t="str">
        <f t="shared" si="631"/>
        <v/>
      </c>
      <c r="CD1204" s="7" t="str">
        <f t="shared" si="632"/>
        <v/>
      </c>
      <c r="CE1204" s="7" t="str">
        <f t="shared" si="633"/>
        <v/>
      </c>
      <c r="CF1204" s="7" t="str">
        <f t="shared" si="634"/>
        <v/>
      </c>
      <c r="CG1204" s="7" t="str">
        <f t="shared" si="635"/>
        <v/>
      </c>
      <c r="CH1204" s="7" t="str">
        <f t="shared" si="636"/>
        <v/>
      </c>
      <c r="CI1204" s="7" t="str">
        <f t="shared" si="637"/>
        <v/>
      </c>
      <c r="CJ1204" s="7" t="str">
        <f t="shared" si="638"/>
        <v/>
      </c>
      <c r="CK1204" s="7" t="str">
        <f t="shared" si="639"/>
        <v/>
      </c>
      <c r="CL1204" s="7" t="str">
        <f t="shared" si="640"/>
        <v/>
      </c>
      <c r="CM1204" s="7" t="str">
        <f t="shared" si="641"/>
        <v/>
      </c>
      <c r="CN1204" s="7" t="str">
        <f t="shared" si="642"/>
        <v/>
      </c>
      <c r="CO1204" s="7" t="str">
        <f t="shared" si="643"/>
        <v/>
      </c>
      <c r="CP1204" s="7" t="str">
        <f t="shared" si="644"/>
        <v/>
      </c>
      <c r="CQ1204" s="7" t="str">
        <f t="shared" si="645"/>
        <v/>
      </c>
    </row>
    <row r="1205" spans="1:95" x14ac:dyDescent="0.25">
      <c r="A1205" s="8">
        <v>1201</v>
      </c>
      <c r="BJ1205" s="7" t="str">
        <f t="shared" si="612"/>
        <v/>
      </c>
      <c r="BK1205" s="7" t="str">
        <f t="shared" si="613"/>
        <v/>
      </c>
      <c r="BL1205" s="7" t="str">
        <f t="shared" si="614"/>
        <v/>
      </c>
      <c r="BM1205" s="7" t="str">
        <f t="shared" si="615"/>
        <v/>
      </c>
      <c r="BN1205" s="7" t="str">
        <f t="shared" si="616"/>
        <v/>
      </c>
      <c r="BO1205" s="7" t="str">
        <f t="shared" si="617"/>
        <v/>
      </c>
      <c r="BP1205" s="7" t="str">
        <f t="shared" si="618"/>
        <v/>
      </c>
      <c r="BQ1205" s="7" t="str">
        <f t="shared" si="619"/>
        <v/>
      </c>
      <c r="BR1205" s="7" t="str">
        <f t="shared" si="620"/>
        <v/>
      </c>
      <c r="BS1205" s="7" t="str">
        <f t="shared" si="621"/>
        <v/>
      </c>
      <c r="BT1205" s="7" t="str">
        <f t="shared" si="622"/>
        <v/>
      </c>
      <c r="BU1205" s="7" t="str">
        <f t="shared" si="623"/>
        <v/>
      </c>
      <c r="BV1205" s="7" t="str">
        <f t="shared" si="624"/>
        <v/>
      </c>
      <c r="BW1205" s="7" t="str">
        <f t="shared" si="625"/>
        <v/>
      </c>
      <c r="BX1205" s="7" t="str">
        <f t="shared" si="626"/>
        <v/>
      </c>
      <c r="BY1205" s="7" t="str">
        <f t="shared" si="627"/>
        <v/>
      </c>
      <c r="BZ1205" s="7" t="str">
        <f t="shared" si="628"/>
        <v/>
      </c>
      <c r="CA1205" s="7" t="str">
        <f t="shared" si="629"/>
        <v/>
      </c>
      <c r="CB1205" s="7" t="str">
        <f t="shared" si="630"/>
        <v/>
      </c>
      <c r="CC1205" s="7" t="str">
        <f t="shared" si="631"/>
        <v/>
      </c>
      <c r="CD1205" s="7" t="str">
        <f t="shared" si="632"/>
        <v/>
      </c>
      <c r="CE1205" s="7" t="str">
        <f t="shared" si="633"/>
        <v/>
      </c>
      <c r="CF1205" s="7" t="str">
        <f t="shared" si="634"/>
        <v/>
      </c>
      <c r="CG1205" s="7" t="str">
        <f t="shared" si="635"/>
        <v/>
      </c>
      <c r="CH1205" s="7" t="str">
        <f t="shared" si="636"/>
        <v/>
      </c>
      <c r="CI1205" s="7" t="str">
        <f t="shared" si="637"/>
        <v/>
      </c>
      <c r="CJ1205" s="7" t="str">
        <f t="shared" si="638"/>
        <v/>
      </c>
      <c r="CK1205" s="7" t="str">
        <f t="shared" si="639"/>
        <v/>
      </c>
      <c r="CL1205" s="7" t="str">
        <f t="shared" si="640"/>
        <v/>
      </c>
      <c r="CM1205" s="7" t="str">
        <f t="shared" si="641"/>
        <v/>
      </c>
      <c r="CN1205" s="7" t="str">
        <f t="shared" si="642"/>
        <v/>
      </c>
      <c r="CO1205" s="7" t="str">
        <f t="shared" si="643"/>
        <v/>
      </c>
      <c r="CP1205" s="7" t="str">
        <f t="shared" si="644"/>
        <v/>
      </c>
      <c r="CQ1205" s="7" t="str">
        <f t="shared" si="645"/>
        <v/>
      </c>
    </row>
    <row r="1206" spans="1:95" x14ac:dyDescent="0.25">
      <c r="A1206" s="8">
        <v>1202</v>
      </c>
      <c r="BJ1206" s="7" t="str">
        <f t="shared" si="612"/>
        <v/>
      </c>
      <c r="BK1206" s="7" t="str">
        <f t="shared" si="613"/>
        <v/>
      </c>
      <c r="BL1206" s="7" t="str">
        <f t="shared" si="614"/>
        <v/>
      </c>
      <c r="BM1206" s="7" t="str">
        <f t="shared" si="615"/>
        <v/>
      </c>
      <c r="BN1206" s="7" t="str">
        <f t="shared" si="616"/>
        <v/>
      </c>
      <c r="BO1206" s="7" t="str">
        <f t="shared" si="617"/>
        <v/>
      </c>
      <c r="BP1206" s="7" t="str">
        <f t="shared" si="618"/>
        <v/>
      </c>
      <c r="BQ1206" s="7" t="str">
        <f t="shared" si="619"/>
        <v/>
      </c>
      <c r="BR1206" s="7" t="str">
        <f t="shared" si="620"/>
        <v/>
      </c>
      <c r="BS1206" s="7" t="str">
        <f t="shared" si="621"/>
        <v/>
      </c>
      <c r="BT1206" s="7" t="str">
        <f t="shared" si="622"/>
        <v/>
      </c>
      <c r="BU1206" s="7" t="str">
        <f t="shared" si="623"/>
        <v/>
      </c>
      <c r="BV1206" s="7" t="str">
        <f t="shared" si="624"/>
        <v/>
      </c>
      <c r="BW1206" s="7" t="str">
        <f t="shared" si="625"/>
        <v/>
      </c>
      <c r="BX1206" s="7" t="str">
        <f t="shared" si="626"/>
        <v/>
      </c>
      <c r="BY1206" s="7" t="str">
        <f t="shared" si="627"/>
        <v/>
      </c>
      <c r="BZ1206" s="7" t="str">
        <f t="shared" si="628"/>
        <v/>
      </c>
      <c r="CA1206" s="7" t="str">
        <f t="shared" si="629"/>
        <v/>
      </c>
      <c r="CB1206" s="7" t="str">
        <f t="shared" si="630"/>
        <v/>
      </c>
      <c r="CC1206" s="7" t="str">
        <f t="shared" si="631"/>
        <v/>
      </c>
      <c r="CD1206" s="7" t="str">
        <f t="shared" si="632"/>
        <v/>
      </c>
      <c r="CE1206" s="7" t="str">
        <f t="shared" si="633"/>
        <v/>
      </c>
      <c r="CF1206" s="7" t="str">
        <f t="shared" si="634"/>
        <v/>
      </c>
      <c r="CG1206" s="7" t="str">
        <f t="shared" si="635"/>
        <v/>
      </c>
      <c r="CH1206" s="7" t="str">
        <f t="shared" si="636"/>
        <v/>
      </c>
      <c r="CI1206" s="7" t="str">
        <f t="shared" si="637"/>
        <v/>
      </c>
      <c r="CJ1206" s="7" t="str">
        <f t="shared" si="638"/>
        <v/>
      </c>
      <c r="CK1206" s="7" t="str">
        <f t="shared" si="639"/>
        <v/>
      </c>
      <c r="CL1206" s="7" t="str">
        <f t="shared" si="640"/>
        <v/>
      </c>
      <c r="CM1206" s="7" t="str">
        <f t="shared" si="641"/>
        <v/>
      </c>
      <c r="CN1206" s="7" t="str">
        <f t="shared" si="642"/>
        <v/>
      </c>
      <c r="CO1206" s="7" t="str">
        <f t="shared" si="643"/>
        <v/>
      </c>
      <c r="CP1206" s="7" t="str">
        <f t="shared" si="644"/>
        <v/>
      </c>
      <c r="CQ1206" s="7" t="str">
        <f t="shared" si="645"/>
        <v/>
      </c>
    </row>
    <row r="1207" spans="1:95" x14ac:dyDescent="0.25">
      <c r="A1207" s="8">
        <v>1203</v>
      </c>
      <c r="BJ1207" s="7" t="str">
        <f t="shared" si="612"/>
        <v/>
      </c>
      <c r="BK1207" s="7" t="str">
        <f t="shared" si="613"/>
        <v/>
      </c>
      <c r="BL1207" s="7" t="str">
        <f t="shared" si="614"/>
        <v/>
      </c>
      <c r="BM1207" s="7" t="str">
        <f t="shared" si="615"/>
        <v/>
      </c>
      <c r="BN1207" s="7" t="str">
        <f t="shared" si="616"/>
        <v/>
      </c>
      <c r="BO1207" s="7" t="str">
        <f t="shared" si="617"/>
        <v/>
      </c>
      <c r="BP1207" s="7" t="str">
        <f t="shared" si="618"/>
        <v/>
      </c>
      <c r="BQ1207" s="7" t="str">
        <f t="shared" si="619"/>
        <v/>
      </c>
      <c r="BR1207" s="7" t="str">
        <f t="shared" si="620"/>
        <v/>
      </c>
      <c r="BS1207" s="7" t="str">
        <f t="shared" si="621"/>
        <v/>
      </c>
      <c r="BT1207" s="7" t="str">
        <f t="shared" si="622"/>
        <v/>
      </c>
      <c r="BU1207" s="7" t="str">
        <f t="shared" si="623"/>
        <v/>
      </c>
      <c r="BV1207" s="7" t="str">
        <f t="shared" si="624"/>
        <v/>
      </c>
      <c r="BW1207" s="7" t="str">
        <f t="shared" si="625"/>
        <v/>
      </c>
      <c r="BX1207" s="7" t="str">
        <f t="shared" si="626"/>
        <v/>
      </c>
      <c r="BY1207" s="7" t="str">
        <f t="shared" si="627"/>
        <v/>
      </c>
      <c r="BZ1207" s="7" t="str">
        <f t="shared" si="628"/>
        <v/>
      </c>
      <c r="CA1207" s="7" t="str">
        <f t="shared" si="629"/>
        <v/>
      </c>
      <c r="CB1207" s="7" t="str">
        <f t="shared" si="630"/>
        <v/>
      </c>
      <c r="CC1207" s="7" t="str">
        <f t="shared" si="631"/>
        <v/>
      </c>
      <c r="CD1207" s="7" t="str">
        <f t="shared" si="632"/>
        <v/>
      </c>
      <c r="CE1207" s="7" t="str">
        <f t="shared" si="633"/>
        <v/>
      </c>
      <c r="CF1207" s="7" t="str">
        <f t="shared" si="634"/>
        <v/>
      </c>
      <c r="CG1207" s="7" t="str">
        <f t="shared" si="635"/>
        <v/>
      </c>
      <c r="CH1207" s="7" t="str">
        <f t="shared" si="636"/>
        <v/>
      </c>
      <c r="CI1207" s="7" t="str">
        <f t="shared" si="637"/>
        <v/>
      </c>
      <c r="CJ1207" s="7" t="str">
        <f t="shared" si="638"/>
        <v/>
      </c>
      <c r="CK1207" s="7" t="str">
        <f t="shared" si="639"/>
        <v/>
      </c>
      <c r="CL1207" s="7" t="str">
        <f t="shared" si="640"/>
        <v/>
      </c>
      <c r="CM1207" s="7" t="str">
        <f t="shared" si="641"/>
        <v/>
      </c>
      <c r="CN1207" s="7" t="str">
        <f t="shared" si="642"/>
        <v/>
      </c>
      <c r="CO1207" s="7" t="str">
        <f t="shared" si="643"/>
        <v/>
      </c>
      <c r="CP1207" s="7" t="str">
        <f t="shared" si="644"/>
        <v/>
      </c>
      <c r="CQ1207" s="7" t="str">
        <f t="shared" si="645"/>
        <v/>
      </c>
    </row>
    <row r="1208" spans="1:95" x14ac:dyDescent="0.25">
      <c r="A1208" s="8">
        <v>1204</v>
      </c>
      <c r="BJ1208" s="7" t="str">
        <f t="shared" si="612"/>
        <v/>
      </c>
      <c r="BK1208" s="7" t="str">
        <f t="shared" si="613"/>
        <v/>
      </c>
      <c r="BL1208" s="7" t="str">
        <f t="shared" si="614"/>
        <v/>
      </c>
      <c r="BM1208" s="7" t="str">
        <f t="shared" si="615"/>
        <v/>
      </c>
      <c r="BN1208" s="7" t="str">
        <f t="shared" si="616"/>
        <v/>
      </c>
      <c r="BO1208" s="7" t="str">
        <f t="shared" si="617"/>
        <v/>
      </c>
      <c r="BP1208" s="7" t="str">
        <f t="shared" si="618"/>
        <v/>
      </c>
      <c r="BQ1208" s="7" t="str">
        <f t="shared" si="619"/>
        <v/>
      </c>
      <c r="BR1208" s="7" t="str">
        <f t="shared" si="620"/>
        <v/>
      </c>
      <c r="BS1208" s="7" t="str">
        <f t="shared" si="621"/>
        <v/>
      </c>
      <c r="BT1208" s="7" t="str">
        <f t="shared" si="622"/>
        <v/>
      </c>
      <c r="BU1208" s="7" t="str">
        <f t="shared" si="623"/>
        <v/>
      </c>
      <c r="BV1208" s="7" t="str">
        <f t="shared" si="624"/>
        <v/>
      </c>
      <c r="BW1208" s="7" t="str">
        <f t="shared" si="625"/>
        <v/>
      </c>
      <c r="BX1208" s="7" t="str">
        <f t="shared" si="626"/>
        <v/>
      </c>
      <c r="BY1208" s="7" t="str">
        <f t="shared" si="627"/>
        <v/>
      </c>
      <c r="BZ1208" s="7" t="str">
        <f t="shared" si="628"/>
        <v/>
      </c>
      <c r="CA1208" s="7" t="str">
        <f t="shared" si="629"/>
        <v/>
      </c>
      <c r="CB1208" s="7" t="str">
        <f t="shared" si="630"/>
        <v/>
      </c>
      <c r="CC1208" s="7" t="str">
        <f t="shared" si="631"/>
        <v/>
      </c>
      <c r="CD1208" s="7" t="str">
        <f t="shared" si="632"/>
        <v/>
      </c>
      <c r="CE1208" s="7" t="str">
        <f t="shared" si="633"/>
        <v/>
      </c>
      <c r="CF1208" s="7" t="str">
        <f t="shared" si="634"/>
        <v/>
      </c>
      <c r="CG1208" s="7" t="str">
        <f t="shared" si="635"/>
        <v/>
      </c>
      <c r="CH1208" s="7" t="str">
        <f t="shared" si="636"/>
        <v/>
      </c>
      <c r="CI1208" s="7" t="str">
        <f t="shared" si="637"/>
        <v/>
      </c>
      <c r="CJ1208" s="7" t="str">
        <f t="shared" si="638"/>
        <v/>
      </c>
      <c r="CK1208" s="7" t="str">
        <f t="shared" si="639"/>
        <v/>
      </c>
      <c r="CL1208" s="7" t="str">
        <f t="shared" si="640"/>
        <v/>
      </c>
      <c r="CM1208" s="7" t="str">
        <f t="shared" si="641"/>
        <v/>
      </c>
      <c r="CN1208" s="7" t="str">
        <f t="shared" si="642"/>
        <v/>
      </c>
      <c r="CO1208" s="7" t="str">
        <f t="shared" si="643"/>
        <v/>
      </c>
      <c r="CP1208" s="7" t="str">
        <f t="shared" si="644"/>
        <v/>
      </c>
      <c r="CQ1208" s="7" t="str">
        <f t="shared" si="645"/>
        <v/>
      </c>
    </row>
    <row r="1209" spans="1:95" x14ac:dyDescent="0.25">
      <c r="A1209" s="8">
        <v>1205</v>
      </c>
      <c r="BJ1209" s="7" t="str">
        <f t="shared" si="612"/>
        <v/>
      </c>
      <c r="BK1209" s="7" t="str">
        <f t="shared" si="613"/>
        <v/>
      </c>
      <c r="BL1209" s="7" t="str">
        <f t="shared" si="614"/>
        <v/>
      </c>
      <c r="BM1209" s="7" t="str">
        <f t="shared" si="615"/>
        <v/>
      </c>
      <c r="BN1209" s="7" t="str">
        <f t="shared" si="616"/>
        <v/>
      </c>
      <c r="BO1209" s="7" t="str">
        <f t="shared" si="617"/>
        <v/>
      </c>
      <c r="BP1209" s="7" t="str">
        <f t="shared" si="618"/>
        <v/>
      </c>
      <c r="BQ1209" s="7" t="str">
        <f t="shared" si="619"/>
        <v/>
      </c>
      <c r="BR1209" s="7" t="str">
        <f t="shared" si="620"/>
        <v/>
      </c>
      <c r="BS1209" s="7" t="str">
        <f t="shared" si="621"/>
        <v/>
      </c>
      <c r="BT1209" s="7" t="str">
        <f t="shared" si="622"/>
        <v/>
      </c>
      <c r="BU1209" s="7" t="str">
        <f t="shared" si="623"/>
        <v/>
      </c>
      <c r="BV1209" s="7" t="str">
        <f t="shared" si="624"/>
        <v/>
      </c>
      <c r="BW1209" s="7" t="str">
        <f t="shared" si="625"/>
        <v/>
      </c>
      <c r="BX1209" s="7" t="str">
        <f t="shared" si="626"/>
        <v/>
      </c>
      <c r="BY1209" s="7" t="str">
        <f t="shared" si="627"/>
        <v/>
      </c>
      <c r="BZ1209" s="7" t="str">
        <f t="shared" si="628"/>
        <v/>
      </c>
      <c r="CA1209" s="7" t="str">
        <f t="shared" si="629"/>
        <v/>
      </c>
      <c r="CB1209" s="7" t="str">
        <f t="shared" si="630"/>
        <v/>
      </c>
      <c r="CC1209" s="7" t="str">
        <f t="shared" si="631"/>
        <v/>
      </c>
      <c r="CD1209" s="7" t="str">
        <f t="shared" si="632"/>
        <v/>
      </c>
      <c r="CE1209" s="7" t="str">
        <f t="shared" si="633"/>
        <v/>
      </c>
      <c r="CF1209" s="7" t="str">
        <f t="shared" si="634"/>
        <v/>
      </c>
      <c r="CG1209" s="7" t="str">
        <f t="shared" si="635"/>
        <v/>
      </c>
      <c r="CH1209" s="7" t="str">
        <f t="shared" si="636"/>
        <v/>
      </c>
      <c r="CI1209" s="7" t="str">
        <f t="shared" si="637"/>
        <v/>
      </c>
      <c r="CJ1209" s="7" t="str">
        <f t="shared" si="638"/>
        <v/>
      </c>
      <c r="CK1209" s="7" t="str">
        <f t="shared" si="639"/>
        <v/>
      </c>
      <c r="CL1209" s="7" t="str">
        <f t="shared" si="640"/>
        <v/>
      </c>
      <c r="CM1209" s="7" t="str">
        <f t="shared" si="641"/>
        <v/>
      </c>
      <c r="CN1209" s="7" t="str">
        <f t="shared" si="642"/>
        <v/>
      </c>
      <c r="CO1209" s="7" t="str">
        <f t="shared" si="643"/>
        <v/>
      </c>
      <c r="CP1209" s="7" t="str">
        <f t="shared" si="644"/>
        <v/>
      </c>
      <c r="CQ1209" s="7" t="str">
        <f t="shared" si="645"/>
        <v/>
      </c>
    </row>
    <row r="1210" spans="1:95" x14ac:dyDescent="0.25">
      <c r="A1210" s="8">
        <v>1206</v>
      </c>
      <c r="BJ1210" s="7" t="str">
        <f t="shared" si="612"/>
        <v/>
      </c>
      <c r="BK1210" s="7" t="str">
        <f t="shared" si="613"/>
        <v/>
      </c>
      <c r="BL1210" s="7" t="str">
        <f t="shared" si="614"/>
        <v/>
      </c>
      <c r="BM1210" s="7" t="str">
        <f t="shared" si="615"/>
        <v/>
      </c>
      <c r="BN1210" s="7" t="str">
        <f t="shared" si="616"/>
        <v/>
      </c>
      <c r="BO1210" s="7" t="str">
        <f t="shared" si="617"/>
        <v/>
      </c>
      <c r="BP1210" s="7" t="str">
        <f t="shared" si="618"/>
        <v/>
      </c>
      <c r="BQ1210" s="7" t="str">
        <f t="shared" si="619"/>
        <v/>
      </c>
      <c r="BR1210" s="7" t="str">
        <f t="shared" si="620"/>
        <v/>
      </c>
      <c r="BS1210" s="7" t="str">
        <f t="shared" si="621"/>
        <v/>
      </c>
      <c r="BT1210" s="7" t="str">
        <f t="shared" si="622"/>
        <v/>
      </c>
      <c r="BU1210" s="7" t="str">
        <f t="shared" si="623"/>
        <v/>
      </c>
      <c r="BV1210" s="7" t="str">
        <f t="shared" si="624"/>
        <v/>
      </c>
      <c r="BW1210" s="7" t="str">
        <f t="shared" si="625"/>
        <v/>
      </c>
      <c r="BX1210" s="7" t="str">
        <f t="shared" si="626"/>
        <v/>
      </c>
      <c r="BY1210" s="7" t="str">
        <f t="shared" si="627"/>
        <v/>
      </c>
      <c r="BZ1210" s="7" t="str">
        <f t="shared" si="628"/>
        <v/>
      </c>
      <c r="CA1210" s="7" t="str">
        <f t="shared" si="629"/>
        <v/>
      </c>
      <c r="CB1210" s="7" t="str">
        <f t="shared" si="630"/>
        <v/>
      </c>
      <c r="CC1210" s="7" t="str">
        <f t="shared" si="631"/>
        <v/>
      </c>
      <c r="CD1210" s="7" t="str">
        <f t="shared" si="632"/>
        <v/>
      </c>
      <c r="CE1210" s="7" t="str">
        <f t="shared" si="633"/>
        <v/>
      </c>
      <c r="CF1210" s="7" t="str">
        <f t="shared" si="634"/>
        <v/>
      </c>
      <c r="CG1210" s="7" t="str">
        <f t="shared" si="635"/>
        <v/>
      </c>
      <c r="CH1210" s="7" t="str">
        <f t="shared" si="636"/>
        <v/>
      </c>
      <c r="CI1210" s="7" t="str">
        <f t="shared" si="637"/>
        <v/>
      </c>
      <c r="CJ1210" s="7" t="str">
        <f t="shared" si="638"/>
        <v/>
      </c>
      <c r="CK1210" s="7" t="str">
        <f t="shared" si="639"/>
        <v/>
      </c>
      <c r="CL1210" s="7" t="str">
        <f t="shared" si="640"/>
        <v/>
      </c>
      <c r="CM1210" s="7" t="str">
        <f t="shared" si="641"/>
        <v/>
      </c>
      <c r="CN1210" s="7" t="str">
        <f t="shared" si="642"/>
        <v/>
      </c>
      <c r="CO1210" s="7" t="str">
        <f t="shared" si="643"/>
        <v/>
      </c>
      <c r="CP1210" s="7" t="str">
        <f t="shared" si="644"/>
        <v/>
      </c>
      <c r="CQ1210" s="7" t="str">
        <f t="shared" si="645"/>
        <v/>
      </c>
    </row>
    <row r="1211" spans="1:95" x14ac:dyDescent="0.25">
      <c r="A1211" s="8">
        <v>1207</v>
      </c>
      <c r="BJ1211" s="7" t="str">
        <f t="shared" si="612"/>
        <v/>
      </c>
      <c r="BK1211" s="7" t="str">
        <f t="shared" si="613"/>
        <v/>
      </c>
      <c r="BL1211" s="7" t="str">
        <f t="shared" si="614"/>
        <v/>
      </c>
      <c r="BM1211" s="7" t="str">
        <f t="shared" si="615"/>
        <v/>
      </c>
      <c r="BN1211" s="7" t="str">
        <f t="shared" si="616"/>
        <v/>
      </c>
      <c r="BO1211" s="7" t="str">
        <f t="shared" si="617"/>
        <v/>
      </c>
      <c r="BP1211" s="7" t="str">
        <f t="shared" si="618"/>
        <v/>
      </c>
      <c r="BQ1211" s="7" t="str">
        <f t="shared" si="619"/>
        <v/>
      </c>
      <c r="BR1211" s="7" t="str">
        <f t="shared" si="620"/>
        <v/>
      </c>
      <c r="BS1211" s="7" t="str">
        <f t="shared" si="621"/>
        <v/>
      </c>
      <c r="BT1211" s="7" t="str">
        <f t="shared" si="622"/>
        <v/>
      </c>
      <c r="BU1211" s="7" t="str">
        <f t="shared" si="623"/>
        <v/>
      </c>
      <c r="BV1211" s="7" t="str">
        <f t="shared" si="624"/>
        <v/>
      </c>
      <c r="BW1211" s="7" t="str">
        <f t="shared" si="625"/>
        <v/>
      </c>
      <c r="BX1211" s="7" t="str">
        <f t="shared" si="626"/>
        <v/>
      </c>
      <c r="BY1211" s="7" t="str">
        <f t="shared" si="627"/>
        <v/>
      </c>
      <c r="BZ1211" s="7" t="str">
        <f t="shared" si="628"/>
        <v/>
      </c>
      <c r="CA1211" s="7" t="str">
        <f t="shared" si="629"/>
        <v/>
      </c>
      <c r="CB1211" s="7" t="str">
        <f t="shared" si="630"/>
        <v/>
      </c>
      <c r="CC1211" s="7" t="str">
        <f t="shared" si="631"/>
        <v/>
      </c>
      <c r="CD1211" s="7" t="str">
        <f t="shared" si="632"/>
        <v/>
      </c>
      <c r="CE1211" s="7" t="str">
        <f t="shared" si="633"/>
        <v/>
      </c>
      <c r="CF1211" s="7" t="str">
        <f t="shared" si="634"/>
        <v/>
      </c>
      <c r="CG1211" s="7" t="str">
        <f t="shared" si="635"/>
        <v/>
      </c>
      <c r="CH1211" s="7" t="str">
        <f t="shared" si="636"/>
        <v/>
      </c>
      <c r="CI1211" s="7" t="str">
        <f t="shared" si="637"/>
        <v/>
      </c>
      <c r="CJ1211" s="7" t="str">
        <f t="shared" si="638"/>
        <v/>
      </c>
      <c r="CK1211" s="7" t="str">
        <f t="shared" si="639"/>
        <v/>
      </c>
      <c r="CL1211" s="7" t="str">
        <f t="shared" si="640"/>
        <v/>
      </c>
      <c r="CM1211" s="7" t="str">
        <f t="shared" si="641"/>
        <v/>
      </c>
      <c r="CN1211" s="7" t="str">
        <f t="shared" si="642"/>
        <v/>
      </c>
      <c r="CO1211" s="7" t="str">
        <f t="shared" si="643"/>
        <v/>
      </c>
      <c r="CP1211" s="7" t="str">
        <f t="shared" si="644"/>
        <v/>
      </c>
      <c r="CQ1211" s="7" t="str">
        <f t="shared" si="645"/>
        <v/>
      </c>
    </row>
    <row r="1212" spans="1:95" x14ac:dyDescent="0.25">
      <c r="A1212" s="8">
        <v>1208</v>
      </c>
      <c r="BJ1212" s="7" t="str">
        <f t="shared" si="612"/>
        <v/>
      </c>
      <c r="BK1212" s="7" t="str">
        <f t="shared" si="613"/>
        <v/>
      </c>
      <c r="BL1212" s="7" t="str">
        <f t="shared" si="614"/>
        <v/>
      </c>
      <c r="BM1212" s="7" t="str">
        <f t="shared" si="615"/>
        <v/>
      </c>
      <c r="BN1212" s="7" t="str">
        <f t="shared" si="616"/>
        <v/>
      </c>
      <c r="BO1212" s="7" t="str">
        <f t="shared" si="617"/>
        <v/>
      </c>
      <c r="BP1212" s="7" t="str">
        <f t="shared" si="618"/>
        <v/>
      </c>
      <c r="BQ1212" s="7" t="str">
        <f t="shared" si="619"/>
        <v/>
      </c>
      <c r="BR1212" s="7" t="str">
        <f t="shared" si="620"/>
        <v/>
      </c>
      <c r="BS1212" s="7" t="str">
        <f t="shared" si="621"/>
        <v/>
      </c>
      <c r="BT1212" s="7" t="str">
        <f t="shared" si="622"/>
        <v/>
      </c>
      <c r="BU1212" s="7" t="str">
        <f t="shared" si="623"/>
        <v/>
      </c>
      <c r="BV1212" s="7" t="str">
        <f t="shared" si="624"/>
        <v/>
      </c>
      <c r="BW1212" s="7" t="str">
        <f t="shared" si="625"/>
        <v/>
      </c>
      <c r="BX1212" s="7" t="str">
        <f t="shared" si="626"/>
        <v/>
      </c>
      <c r="BY1212" s="7" t="str">
        <f t="shared" si="627"/>
        <v/>
      </c>
      <c r="BZ1212" s="7" t="str">
        <f t="shared" si="628"/>
        <v/>
      </c>
      <c r="CA1212" s="7" t="str">
        <f t="shared" si="629"/>
        <v/>
      </c>
      <c r="CB1212" s="7" t="str">
        <f t="shared" si="630"/>
        <v/>
      </c>
      <c r="CC1212" s="7" t="str">
        <f t="shared" si="631"/>
        <v/>
      </c>
      <c r="CD1212" s="7" t="str">
        <f t="shared" si="632"/>
        <v/>
      </c>
      <c r="CE1212" s="7" t="str">
        <f t="shared" si="633"/>
        <v/>
      </c>
      <c r="CF1212" s="7" t="str">
        <f t="shared" si="634"/>
        <v/>
      </c>
      <c r="CG1212" s="7" t="str">
        <f t="shared" si="635"/>
        <v/>
      </c>
      <c r="CH1212" s="7" t="str">
        <f t="shared" si="636"/>
        <v/>
      </c>
      <c r="CI1212" s="7" t="str">
        <f t="shared" si="637"/>
        <v/>
      </c>
      <c r="CJ1212" s="7" t="str">
        <f t="shared" si="638"/>
        <v/>
      </c>
      <c r="CK1212" s="7" t="str">
        <f t="shared" si="639"/>
        <v/>
      </c>
      <c r="CL1212" s="7" t="str">
        <f t="shared" si="640"/>
        <v/>
      </c>
      <c r="CM1212" s="7" t="str">
        <f t="shared" si="641"/>
        <v/>
      </c>
      <c r="CN1212" s="7" t="str">
        <f t="shared" si="642"/>
        <v/>
      </c>
      <c r="CO1212" s="7" t="str">
        <f t="shared" si="643"/>
        <v/>
      </c>
      <c r="CP1212" s="7" t="str">
        <f t="shared" si="644"/>
        <v/>
      </c>
      <c r="CQ1212" s="7" t="str">
        <f t="shared" si="645"/>
        <v/>
      </c>
    </row>
    <row r="1213" spans="1:95" x14ac:dyDescent="0.25">
      <c r="A1213" s="8">
        <v>1209</v>
      </c>
      <c r="BJ1213" s="7" t="str">
        <f t="shared" si="612"/>
        <v/>
      </c>
      <c r="BK1213" s="7" t="str">
        <f t="shared" si="613"/>
        <v/>
      </c>
      <c r="BL1213" s="7" t="str">
        <f t="shared" si="614"/>
        <v/>
      </c>
      <c r="BM1213" s="7" t="str">
        <f t="shared" si="615"/>
        <v/>
      </c>
      <c r="BN1213" s="7" t="str">
        <f t="shared" si="616"/>
        <v/>
      </c>
      <c r="BO1213" s="7" t="str">
        <f t="shared" si="617"/>
        <v/>
      </c>
      <c r="BP1213" s="7" t="str">
        <f t="shared" si="618"/>
        <v/>
      </c>
      <c r="BQ1213" s="7" t="str">
        <f t="shared" si="619"/>
        <v/>
      </c>
      <c r="BR1213" s="7" t="str">
        <f t="shared" si="620"/>
        <v/>
      </c>
      <c r="BS1213" s="7" t="str">
        <f t="shared" si="621"/>
        <v/>
      </c>
      <c r="BT1213" s="7" t="str">
        <f t="shared" si="622"/>
        <v/>
      </c>
      <c r="BU1213" s="7" t="str">
        <f t="shared" si="623"/>
        <v/>
      </c>
      <c r="BV1213" s="7" t="str">
        <f t="shared" si="624"/>
        <v/>
      </c>
      <c r="BW1213" s="7" t="str">
        <f t="shared" si="625"/>
        <v/>
      </c>
      <c r="BX1213" s="7" t="str">
        <f t="shared" si="626"/>
        <v/>
      </c>
      <c r="BY1213" s="7" t="str">
        <f t="shared" si="627"/>
        <v/>
      </c>
      <c r="BZ1213" s="7" t="str">
        <f t="shared" si="628"/>
        <v/>
      </c>
      <c r="CA1213" s="7" t="str">
        <f t="shared" si="629"/>
        <v/>
      </c>
      <c r="CB1213" s="7" t="str">
        <f t="shared" si="630"/>
        <v/>
      </c>
      <c r="CC1213" s="7" t="str">
        <f t="shared" si="631"/>
        <v/>
      </c>
      <c r="CD1213" s="7" t="str">
        <f t="shared" si="632"/>
        <v/>
      </c>
      <c r="CE1213" s="7" t="str">
        <f t="shared" si="633"/>
        <v/>
      </c>
      <c r="CF1213" s="7" t="str">
        <f t="shared" si="634"/>
        <v/>
      </c>
      <c r="CG1213" s="7" t="str">
        <f t="shared" si="635"/>
        <v/>
      </c>
      <c r="CH1213" s="7" t="str">
        <f t="shared" si="636"/>
        <v/>
      </c>
      <c r="CI1213" s="7" t="str">
        <f t="shared" si="637"/>
        <v/>
      </c>
      <c r="CJ1213" s="7" t="str">
        <f t="shared" si="638"/>
        <v/>
      </c>
      <c r="CK1213" s="7" t="str">
        <f t="shared" si="639"/>
        <v/>
      </c>
      <c r="CL1213" s="7" t="str">
        <f t="shared" si="640"/>
        <v/>
      </c>
      <c r="CM1213" s="7" t="str">
        <f t="shared" si="641"/>
        <v/>
      </c>
      <c r="CN1213" s="7" t="str">
        <f t="shared" si="642"/>
        <v/>
      </c>
      <c r="CO1213" s="7" t="str">
        <f t="shared" si="643"/>
        <v/>
      </c>
      <c r="CP1213" s="7" t="str">
        <f t="shared" si="644"/>
        <v/>
      </c>
      <c r="CQ1213" s="7" t="str">
        <f t="shared" si="645"/>
        <v/>
      </c>
    </row>
    <row r="1214" spans="1:95" x14ac:dyDescent="0.25">
      <c r="A1214" s="8">
        <v>1210</v>
      </c>
      <c r="BJ1214" s="7" t="str">
        <f t="shared" si="612"/>
        <v/>
      </c>
      <c r="BK1214" s="7" t="str">
        <f t="shared" si="613"/>
        <v/>
      </c>
      <c r="BL1214" s="7" t="str">
        <f t="shared" si="614"/>
        <v/>
      </c>
      <c r="BM1214" s="7" t="str">
        <f t="shared" si="615"/>
        <v/>
      </c>
      <c r="BN1214" s="7" t="str">
        <f t="shared" si="616"/>
        <v/>
      </c>
      <c r="BO1214" s="7" t="str">
        <f t="shared" si="617"/>
        <v/>
      </c>
      <c r="BP1214" s="7" t="str">
        <f t="shared" si="618"/>
        <v/>
      </c>
      <c r="BQ1214" s="7" t="str">
        <f t="shared" si="619"/>
        <v/>
      </c>
      <c r="BR1214" s="7" t="str">
        <f t="shared" si="620"/>
        <v/>
      </c>
      <c r="BS1214" s="7" t="str">
        <f t="shared" si="621"/>
        <v/>
      </c>
      <c r="BT1214" s="7" t="str">
        <f t="shared" si="622"/>
        <v/>
      </c>
      <c r="BU1214" s="7" t="str">
        <f t="shared" si="623"/>
        <v/>
      </c>
      <c r="BV1214" s="7" t="str">
        <f t="shared" si="624"/>
        <v/>
      </c>
      <c r="BW1214" s="7" t="str">
        <f t="shared" si="625"/>
        <v/>
      </c>
      <c r="BX1214" s="7" t="str">
        <f t="shared" si="626"/>
        <v/>
      </c>
      <c r="BY1214" s="7" t="str">
        <f t="shared" si="627"/>
        <v/>
      </c>
      <c r="BZ1214" s="7" t="str">
        <f t="shared" si="628"/>
        <v/>
      </c>
      <c r="CA1214" s="7" t="str">
        <f t="shared" si="629"/>
        <v/>
      </c>
      <c r="CB1214" s="7" t="str">
        <f t="shared" si="630"/>
        <v/>
      </c>
      <c r="CC1214" s="7" t="str">
        <f t="shared" si="631"/>
        <v/>
      </c>
      <c r="CD1214" s="7" t="str">
        <f t="shared" si="632"/>
        <v/>
      </c>
      <c r="CE1214" s="7" t="str">
        <f t="shared" si="633"/>
        <v/>
      </c>
      <c r="CF1214" s="7" t="str">
        <f t="shared" si="634"/>
        <v/>
      </c>
      <c r="CG1214" s="7" t="str">
        <f t="shared" si="635"/>
        <v/>
      </c>
      <c r="CH1214" s="7" t="str">
        <f t="shared" si="636"/>
        <v/>
      </c>
      <c r="CI1214" s="7" t="str">
        <f t="shared" si="637"/>
        <v/>
      </c>
      <c r="CJ1214" s="7" t="str">
        <f t="shared" si="638"/>
        <v/>
      </c>
      <c r="CK1214" s="7" t="str">
        <f t="shared" si="639"/>
        <v/>
      </c>
      <c r="CL1214" s="7" t="str">
        <f t="shared" si="640"/>
        <v/>
      </c>
      <c r="CM1214" s="7" t="str">
        <f t="shared" si="641"/>
        <v/>
      </c>
      <c r="CN1214" s="7" t="str">
        <f t="shared" si="642"/>
        <v/>
      </c>
      <c r="CO1214" s="7" t="str">
        <f t="shared" si="643"/>
        <v/>
      </c>
      <c r="CP1214" s="7" t="str">
        <f t="shared" si="644"/>
        <v/>
      </c>
      <c r="CQ1214" s="7" t="str">
        <f t="shared" si="645"/>
        <v/>
      </c>
    </row>
    <row r="1215" spans="1:95" x14ac:dyDescent="0.25">
      <c r="A1215" s="8">
        <v>1211</v>
      </c>
      <c r="BJ1215" s="7" t="str">
        <f t="shared" si="612"/>
        <v/>
      </c>
      <c r="BK1215" s="7" t="str">
        <f t="shared" si="613"/>
        <v/>
      </c>
      <c r="BL1215" s="7" t="str">
        <f t="shared" si="614"/>
        <v/>
      </c>
      <c r="BM1215" s="7" t="str">
        <f t="shared" si="615"/>
        <v/>
      </c>
      <c r="BN1215" s="7" t="str">
        <f t="shared" si="616"/>
        <v/>
      </c>
      <c r="BO1215" s="7" t="str">
        <f t="shared" si="617"/>
        <v/>
      </c>
      <c r="BP1215" s="7" t="str">
        <f t="shared" si="618"/>
        <v/>
      </c>
      <c r="BQ1215" s="7" t="str">
        <f t="shared" si="619"/>
        <v/>
      </c>
      <c r="BR1215" s="7" t="str">
        <f t="shared" si="620"/>
        <v/>
      </c>
      <c r="BS1215" s="7" t="str">
        <f t="shared" si="621"/>
        <v/>
      </c>
      <c r="BT1215" s="7" t="str">
        <f t="shared" si="622"/>
        <v/>
      </c>
      <c r="BU1215" s="7" t="str">
        <f t="shared" si="623"/>
        <v/>
      </c>
      <c r="BV1215" s="7" t="str">
        <f t="shared" si="624"/>
        <v/>
      </c>
      <c r="BW1215" s="7" t="str">
        <f t="shared" si="625"/>
        <v/>
      </c>
      <c r="BX1215" s="7" t="str">
        <f t="shared" si="626"/>
        <v/>
      </c>
      <c r="BY1215" s="7" t="str">
        <f t="shared" si="627"/>
        <v/>
      </c>
      <c r="BZ1215" s="7" t="str">
        <f t="shared" si="628"/>
        <v/>
      </c>
      <c r="CA1215" s="7" t="str">
        <f t="shared" si="629"/>
        <v/>
      </c>
      <c r="CB1215" s="7" t="str">
        <f t="shared" si="630"/>
        <v/>
      </c>
      <c r="CC1215" s="7" t="str">
        <f t="shared" si="631"/>
        <v/>
      </c>
      <c r="CD1215" s="7" t="str">
        <f t="shared" si="632"/>
        <v/>
      </c>
      <c r="CE1215" s="7" t="str">
        <f t="shared" si="633"/>
        <v/>
      </c>
      <c r="CF1215" s="7" t="str">
        <f t="shared" si="634"/>
        <v/>
      </c>
      <c r="CG1215" s="7" t="str">
        <f t="shared" si="635"/>
        <v/>
      </c>
      <c r="CH1215" s="7" t="str">
        <f t="shared" si="636"/>
        <v/>
      </c>
      <c r="CI1215" s="7" t="str">
        <f t="shared" si="637"/>
        <v/>
      </c>
      <c r="CJ1215" s="7" t="str">
        <f t="shared" si="638"/>
        <v/>
      </c>
      <c r="CK1215" s="7" t="str">
        <f t="shared" si="639"/>
        <v/>
      </c>
      <c r="CL1215" s="7" t="str">
        <f t="shared" si="640"/>
        <v/>
      </c>
      <c r="CM1215" s="7" t="str">
        <f t="shared" si="641"/>
        <v/>
      </c>
      <c r="CN1215" s="7" t="str">
        <f t="shared" si="642"/>
        <v/>
      </c>
      <c r="CO1215" s="7" t="str">
        <f t="shared" si="643"/>
        <v/>
      </c>
      <c r="CP1215" s="7" t="str">
        <f t="shared" si="644"/>
        <v/>
      </c>
      <c r="CQ1215" s="7" t="str">
        <f t="shared" si="645"/>
        <v/>
      </c>
    </row>
    <row r="1216" spans="1:95" x14ac:dyDescent="0.25">
      <c r="A1216" s="8">
        <v>1212</v>
      </c>
      <c r="BJ1216" s="7" t="str">
        <f t="shared" si="612"/>
        <v/>
      </c>
      <c r="BK1216" s="7" t="str">
        <f t="shared" si="613"/>
        <v/>
      </c>
      <c r="BL1216" s="7" t="str">
        <f t="shared" si="614"/>
        <v/>
      </c>
      <c r="BM1216" s="7" t="str">
        <f t="shared" si="615"/>
        <v/>
      </c>
      <c r="BN1216" s="7" t="str">
        <f t="shared" si="616"/>
        <v/>
      </c>
      <c r="BO1216" s="7" t="str">
        <f t="shared" si="617"/>
        <v/>
      </c>
      <c r="BP1216" s="7" t="str">
        <f t="shared" si="618"/>
        <v/>
      </c>
      <c r="BQ1216" s="7" t="str">
        <f t="shared" si="619"/>
        <v/>
      </c>
      <c r="BR1216" s="7" t="str">
        <f t="shared" si="620"/>
        <v/>
      </c>
      <c r="BS1216" s="7" t="str">
        <f t="shared" si="621"/>
        <v/>
      </c>
      <c r="BT1216" s="7" t="str">
        <f t="shared" si="622"/>
        <v/>
      </c>
      <c r="BU1216" s="7" t="str">
        <f t="shared" si="623"/>
        <v/>
      </c>
      <c r="BV1216" s="7" t="str">
        <f t="shared" si="624"/>
        <v/>
      </c>
      <c r="BW1216" s="7" t="str">
        <f t="shared" si="625"/>
        <v/>
      </c>
      <c r="BX1216" s="7" t="str">
        <f t="shared" si="626"/>
        <v/>
      </c>
      <c r="BY1216" s="7" t="str">
        <f t="shared" si="627"/>
        <v/>
      </c>
      <c r="BZ1216" s="7" t="str">
        <f t="shared" si="628"/>
        <v/>
      </c>
      <c r="CA1216" s="7" t="str">
        <f t="shared" si="629"/>
        <v/>
      </c>
      <c r="CB1216" s="7" t="str">
        <f t="shared" si="630"/>
        <v/>
      </c>
      <c r="CC1216" s="7" t="str">
        <f t="shared" si="631"/>
        <v/>
      </c>
      <c r="CD1216" s="7" t="str">
        <f t="shared" si="632"/>
        <v/>
      </c>
      <c r="CE1216" s="7" t="str">
        <f t="shared" si="633"/>
        <v/>
      </c>
      <c r="CF1216" s="7" t="str">
        <f t="shared" si="634"/>
        <v/>
      </c>
      <c r="CG1216" s="7" t="str">
        <f t="shared" si="635"/>
        <v/>
      </c>
      <c r="CH1216" s="7" t="str">
        <f t="shared" si="636"/>
        <v/>
      </c>
      <c r="CI1216" s="7" t="str">
        <f t="shared" si="637"/>
        <v/>
      </c>
      <c r="CJ1216" s="7" t="str">
        <f t="shared" si="638"/>
        <v/>
      </c>
      <c r="CK1216" s="7" t="str">
        <f t="shared" si="639"/>
        <v/>
      </c>
      <c r="CL1216" s="7" t="str">
        <f t="shared" si="640"/>
        <v/>
      </c>
      <c r="CM1216" s="7" t="str">
        <f t="shared" si="641"/>
        <v/>
      </c>
      <c r="CN1216" s="7" t="str">
        <f t="shared" si="642"/>
        <v/>
      </c>
      <c r="CO1216" s="7" t="str">
        <f t="shared" si="643"/>
        <v/>
      </c>
      <c r="CP1216" s="7" t="str">
        <f t="shared" si="644"/>
        <v/>
      </c>
      <c r="CQ1216" s="7" t="str">
        <f t="shared" si="645"/>
        <v/>
      </c>
    </row>
    <row r="1217" spans="1:95" x14ac:dyDescent="0.25">
      <c r="A1217" s="8">
        <v>1213</v>
      </c>
      <c r="BJ1217" s="7" t="str">
        <f t="shared" si="612"/>
        <v/>
      </c>
      <c r="BK1217" s="7" t="str">
        <f t="shared" si="613"/>
        <v/>
      </c>
      <c r="BL1217" s="7" t="str">
        <f t="shared" si="614"/>
        <v/>
      </c>
      <c r="BM1217" s="7" t="str">
        <f t="shared" si="615"/>
        <v/>
      </c>
      <c r="BN1217" s="7" t="str">
        <f t="shared" si="616"/>
        <v/>
      </c>
      <c r="BO1217" s="7" t="str">
        <f t="shared" si="617"/>
        <v/>
      </c>
      <c r="BP1217" s="7" t="str">
        <f t="shared" si="618"/>
        <v/>
      </c>
      <c r="BQ1217" s="7" t="str">
        <f t="shared" si="619"/>
        <v/>
      </c>
      <c r="BR1217" s="7" t="str">
        <f t="shared" si="620"/>
        <v/>
      </c>
      <c r="BS1217" s="7" t="str">
        <f t="shared" si="621"/>
        <v/>
      </c>
      <c r="BT1217" s="7" t="str">
        <f t="shared" si="622"/>
        <v/>
      </c>
      <c r="BU1217" s="7" t="str">
        <f t="shared" si="623"/>
        <v/>
      </c>
      <c r="BV1217" s="7" t="str">
        <f t="shared" si="624"/>
        <v/>
      </c>
      <c r="BW1217" s="7" t="str">
        <f t="shared" si="625"/>
        <v/>
      </c>
      <c r="BX1217" s="7" t="str">
        <f t="shared" si="626"/>
        <v/>
      </c>
      <c r="BY1217" s="7" t="str">
        <f t="shared" si="627"/>
        <v/>
      </c>
      <c r="BZ1217" s="7" t="str">
        <f t="shared" si="628"/>
        <v/>
      </c>
      <c r="CA1217" s="7" t="str">
        <f t="shared" si="629"/>
        <v/>
      </c>
      <c r="CB1217" s="7" t="str">
        <f t="shared" si="630"/>
        <v/>
      </c>
      <c r="CC1217" s="7" t="str">
        <f t="shared" si="631"/>
        <v/>
      </c>
      <c r="CD1217" s="7" t="str">
        <f t="shared" si="632"/>
        <v/>
      </c>
      <c r="CE1217" s="7" t="str">
        <f t="shared" si="633"/>
        <v/>
      </c>
      <c r="CF1217" s="7" t="str">
        <f t="shared" si="634"/>
        <v/>
      </c>
      <c r="CG1217" s="7" t="str">
        <f t="shared" si="635"/>
        <v/>
      </c>
      <c r="CH1217" s="7" t="str">
        <f t="shared" si="636"/>
        <v/>
      </c>
      <c r="CI1217" s="7" t="str">
        <f t="shared" si="637"/>
        <v/>
      </c>
      <c r="CJ1217" s="7" t="str">
        <f t="shared" si="638"/>
        <v/>
      </c>
      <c r="CK1217" s="7" t="str">
        <f t="shared" si="639"/>
        <v/>
      </c>
      <c r="CL1217" s="7" t="str">
        <f t="shared" si="640"/>
        <v/>
      </c>
      <c r="CM1217" s="7" t="str">
        <f t="shared" si="641"/>
        <v/>
      </c>
      <c r="CN1217" s="7" t="str">
        <f t="shared" si="642"/>
        <v/>
      </c>
      <c r="CO1217" s="7" t="str">
        <f t="shared" si="643"/>
        <v/>
      </c>
      <c r="CP1217" s="7" t="str">
        <f t="shared" si="644"/>
        <v/>
      </c>
      <c r="CQ1217" s="7" t="str">
        <f t="shared" si="645"/>
        <v/>
      </c>
    </row>
    <row r="1218" spans="1:95" x14ac:dyDescent="0.25">
      <c r="A1218" s="8">
        <v>1214</v>
      </c>
      <c r="BJ1218" s="7" t="str">
        <f t="shared" si="612"/>
        <v/>
      </c>
      <c r="BK1218" s="7" t="str">
        <f t="shared" si="613"/>
        <v/>
      </c>
      <c r="BL1218" s="7" t="str">
        <f t="shared" si="614"/>
        <v/>
      </c>
      <c r="BM1218" s="7" t="str">
        <f t="shared" si="615"/>
        <v/>
      </c>
      <c r="BN1218" s="7" t="str">
        <f t="shared" si="616"/>
        <v/>
      </c>
      <c r="BO1218" s="7" t="str">
        <f t="shared" si="617"/>
        <v/>
      </c>
      <c r="BP1218" s="7" t="str">
        <f t="shared" si="618"/>
        <v/>
      </c>
      <c r="BQ1218" s="7" t="str">
        <f t="shared" si="619"/>
        <v/>
      </c>
      <c r="BR1218" s="7" t="str">
        <f t="shared" si="620"/>
        <v/>
      </c>
      <c r="BS1218" s="7" t="str">
        <f t="shared" si="621"/>
        <v/>
      </c>
      <c r="BT1218" s="7" t="str">
        <f t="shared" si="622"/>
        <v/>
      </c>
      <c r="BU1218" s="7" t="str">
        <f t="shared" si="623"/>
        <v/>
      </c>
      <c r="BV1218" s="7" t="str">
        <f t="shared" si="624"/>
        <v/>
      </c>
      <c r="BW1218" s="7" t="str">
        <f t="shared" si="625"/>
        <v/>
      </c>
      <c r="BX1218" s="7" t="str">
        <f t="shared" si="626"/>
        <v/>
      </c>
      <c r="BY1218" s="7" t="str">
        <f t="shared" si="627"/>
        <v/>
      </c>
      <c r="BZ1218" s="7" t="str">
        <f t="shared" si="628"/>
        <v/>
      </c>
      <c r="CA1218" s="7" t="str">
        <f t="shared" si="629"/>
        <v/>
      </c>
      <c r="CB1218" s="7" t="str">
        <f t="shared" si="630"/>
        <v/>
      </c>
      <c r="CC1218" s="7" t="str">
        <f t="shared" si="631"/>
        <v/>
      </c>
      <c r="CD1218" s="7" t="str">
        <f t="shared" si="632"/>
        <v/>
      </c>
      <c r="CE1218" s="7" t="str">
        <f t="shared" si="633"/>
        <v/>
      </c>
      <c r="CF1218" s="7" t="str">
        <f t="shared" si="634"/>
        <v/>
      </c>
      <c r="CG1218" s="7" t="str">
        <f t="shared" si="635"/>
        <v/>
      </c>
      <c r="CH1218" s="7" t="str">
        <f t="shared" si="636"/>
        <v/>
      </c>
      <c r="CI1218" s="7" t="str">
        <f t="shared" si="637"/>
        <v/>
      </c>
      <c r="CJ1218" s="7" t="str">
        <f t="shared" si="638"/>
        <v/>
      </c>
      <c r="CK1218" s="7" t="str">
        <f t="shared" si="639"/>
        <v/>
      </c>
      <c r="CL1218" s="7" t="str">
        <f t="shared" si="640"/>
        <v/>
      </c>
      <c r="CM1218" s="7" t="str">
        <f t="shared" si="641"/>
        <v/>
      </c>
      <c r="CN1218" s="7" t="str">
        <f t="shared" si="642"/>
        <v/>
      </c>
      <c r="CO1218" s="7" t="str">
        <f t="shared" si="643"/>
        <v/>
      </c>
      <c r="CP1218" s="7" t="str">
        <f t="shared" si="644"/>
        <v/>
      </c>
      <c r="CQ1218" s="7" t="str">
        <f t="shared" si="645"/>
        <v/>
      </c>
    </row>
    <row r="1219" spans="1:95" x14ac:dyDescent="0.25">
      <c r="A1219" s="8">
        <v>1215</v>
      </c>
      <c r="BJ1219" s="7" t="str">
        <f t="shared" si="612"/>
        <v/>
      </c>
      <c r="BK1219" s="7" t="str">
        <f t="shared" si="613"/>
        <v/>
      </c>
      <c r="BL1219" s="7" t="str">
        <f t="shared" si="614"/>
        <v/>
      </c>
      <c r="BM1219" s="7" t="str">
        <f t="shared" si="615"/>
        <v/>
      </c>
      <c r="BN1219" s="7" t="str">
        <f t="shared" si="616"/>
        <v/>
      </c>
      <c r="BO1219" s="7" t="str">
        <f t="shared" si="617"/>
        <v/>
      </c>
      <c r="BP1219" s="7" t="str">
        <f t="shared" si="618"/>
        <v/>
      </c>
      <c r="BQ1219" s="7" t="str">
        <f t="shared" si="619"/>
        <v/>
      </c>
      <c r="BR1219" s="7" t="str">
        <f t="shared" si="620"/>
        <v/>
      </c>
      <c r="BS1219" s="7" t="str">
        <f t="shared" si="621"/>
        <v/>
      </c>
      <c r="BT1219" s="7" t="str">
        <f t="shared" si="622"/>
        <v/>
      </c>
      <c r="BU1219" s="7" t="str">
        <f t="shared" si="623"/>
        <v/>
      </c>
      <c r="BV1219" s="7" t="str">
        <f t="shared" si="624"/>
        <v/>
      </c>
      <c r="BW1219" s="7" t="str">
        <f t="shared" si="625"/>
        <v/>
      </c>
      <c r="BX1219" s="7" t="str">
        <f t="shared" si="626"/>
        <v/>
      </c>
      <c r="BY1219" s="7" t="str">
        <f t="shared" si="627"/>
        <v/>
      </c>
      <c r="BZ1219" s="7" t="str">
        <f t="shared" si="628"/>
        <v/>
      </c>
      <c r="CA1219" s="7" t="str">
        <f t="shared" si="629"/>
        <v/>
      </c>
      <c r="CB1219" s="7" t="str">
        <f t="shared" si="630"/>
        <v/>
      </c>
      <c r="CC1219" s="7" t="str">
        <f t="shared" si="631"/>
        <v/>
      </c>
      <c r="CD1219" s="7" t="str">
        <f t="shared" si="632"/>
        <v/>
      </c>
      <c r="CE1219" s="7" t="str">
        <f t="shared" si="633"/>
        <v/>
      </c>
      <c r="CF1219" s="7" t="str">
        <f t="shared" si="634"/>
        <v/>
      </c>
      <c r="CG1219" s="7" t="str">
        <f t="shared" si="635"/>
        <v/>
      </c>
      <c r="CH1219" s="7" t="str">
        <f t="shared" si="636"/>
        <v/>
      </c>
      <c r="CI1219" s="7" t="str">
        <f t="shared" si="637"/>
        <v/>
      </c>
      <c r="CJ1219" s="7" t="str">
        <f t="shared" si="638"/>
        <v/>
      </c>
      <c r="CK1219" s="7" t="str">
        <f t="shared" si="639"/>
        <v/>
      </c>
      <c r="CL1219" s="7" t="str">
        <f t="shared" si="640"/>
        <v/>
      </c>
      <c r="CM1219" s="7" t="str">
        <f t="shared" si="641"/>
        <v/>
      </c>
      <c r="CN1219" s="7" t="str">
        <f t="shared" si="642"/>
        <v/>
      </c>
      <c r="CO1219" s="7" t="str">
        <f t="shared" si="643"/>
        <v/>
      </c>
      <c r="CP1219" s="7" t="str">
        <f t="shared" si="644"/>
        <v/>
      </c>
      <c r="CQ1219" s="7" t="str">
        <f t="shared" si="645"/>
        <v/>
      </c>
    </row>
    <row r="1220" spans="1:95" x14ac:dyDescent="0.25">
      <c r="A1220" s="8">
        <v>1216</v>
      </c>
      <c r="BJ1220" s="7" t="str">
        <f t="shared" si="612"/>
        <v/>
      </c>
      <c r="BK1220" s="7" t="str">
        <f t="shared" si="613"/>
        <v/>
      </c>
      <c r="BL1220" s="7" t="str">
        <f t="shared" si="614"/>
        <v/>
      </c>
      <c r="BM1220" s="7" t="str">
        <f t="shared" si="615"/>
        <v/>
      </c>
      <c r="BN1220" s="7" t="str">
        <f t="shared" si="616"/>
        <v/>
      </c>
      <c r="BO1220" s="7" t="str">
        <f t="shared" si="617"/>
        <v/>
      </c>
      <c r="BP1220" s="7" t="str">
        <f t="shared" si="618"/>
        <v/>
      </c>
      <c r="BQ1220" s="7" t="str">
        <f t="shared" si="619"/>
        <v/>
      </c>
      <c r="BR1220" s="7" t="str">
        <f t="shared" si="620"/>
        <v/>
      </c>
      <c r="BS1220" s="7" t="str">
        <f t="shared" si="621"/>
        <v/>
      </c>
      <c r="BT1220" s="7" t="str">
        <f t="shared" si="622"/>
        <v/>
      </c>
      <c r="BU1220" s="7" t="str">
        <f t="shared" si="623"/>
        <v/>
      </c>
      <c r="BV1220" s="7" t="str">
        <f t="shared" si="624"/>
        <v/>
      </c>
      <c r="BW1220" s="7" t="str">
        <f t="shared" si="625"/>
        <v/>
      </c>
      <c r="BX1220" s="7" t="str">
        <f t="shared" si="626"/>
        <v/>
      </c>
      <c r="BY1220" s="7" t="str">
        <f t="shared" si="627"/>
        <v/>
      </c>
      <c r="BZ1220" s="7" t="str">
        <f t="shared" si="628"/>
        <v/>
      </c>
      <c r="CA1220" s="7" t="str">
        <f t="shared" si="629"/>
        <v/>
      </c>
      <c r="CB1220" s="7" t="str">
        <f t="shared" si="630"/>
        <v/>
      </c>
      <c r="CC1220" s="7" t="str">
        <f t="shared" si="631"/>
        <v/>
      </c>
      <c r="CD1220" s="7" t="str">
        <f t="shared" si="632"/>
        <v/>
      </c>
      <c r="CE1220" s="7" t="str">
        <f t="shared" si="633"/>
        <v/>
      </c>
      <c r="CF1220" s="7" t="str">
        <f t="shared" si="634"/>
        <v/>
      </c>
      <c r="CG1220" s="7" t="str">
        <f t="shared" si="635"/>
        <v/>
      </c>
      <c r="CH1220" s="7" t="str">
        <f t="shared" si="636"/>
        <v/>
      </c>
      <c r="CI1220" s="7" t="str">
        <f t="shared" si="637"/>
        <v/>
      </c>
      <c r="CJ1220" s="7" t="str">
        <f t="shared" si="638"/>
        <v/>
      </c>
      <c r="CK1220" s="7" t="str">
        <f t="shared" si="639"/>
        <v/>
      </c>
      <c r="CL1220" s="7" t="str">
        <f t="shared" si="640"/>
        <v/>
      </c>
      <c r="CM1220" s="7" t="str">
        <f t="shared" si="641"/>
        <v/>
      </c>
      <c r="CN1220" s="7" t="str">
        <f t="shared" si="642"/>
        <v/>
      </c>
      <c r="CO1220" s="7" t="str">
        <f t="shared" si="643"/>
        <v/>
      </c>
      <c r="CP1220" s="7" t="str">
        <f t="shared" si="644"/>
        <v/>
      </c>
      <c r="CQ1220" s="7" t="str">
        <f t="shared" si="645"/>
        <v/>
      </c>
    </row>
    <row r="1221" spans="1:95" x14ac:dyDescent="0.25">
      <c r="A1221" s="8">
        <v>1217</v>
      </c>
      <c r="BJ1221" s="7" t="str">
        <f t="shared" si="612"/>
        <v/>
      </c>
      <c r="BK1221" s="7" t="str">
        <f t="shared" si="613"/>
        <v/>
      </c>
      <c r="BL1221" s="7" t="str">
        <f t="shared" si="614"/>
        <v/>
      </c>
      <c r="BM1221" s="7" t="str">
        <f t="shared" si="615"/>
        <v/>
      </c>
      <c r="BN1221" s="7" t="str">
        <f t="shared" si="616"/>
        <v/>
      </c>
      <c r="BO1221" s="7" t="str">
        <f t="shared" si="617"/>
        <v/>
      </c>
      <c r="BP1221" s="7" t="str">
        <f t="shared" si="618"/>
        <v/>
      </c>
      <c r="BQ1221" s="7" t="str">
        <f t="shared" si="619"/>
        <v/>
      </c>
      <c r="BR1221" s="7" t="str">
        <f t="shared" si="620"/>
        <v/>
      </c>
      <c r="BS1221" s="7" t="str">
        <f t="shared" si="621"/>
        <v/>
      </c>
      <c r="BT1221" s="7" t="str">
        <f t="shared" si="622"/>
        <v/>
      </c>
      <c r="BU1221" s="7" t="str">
        <f t="shared" si="623"/>
        <v/>
      </c>
      <c r="BV1221" s="7" t="str">
        <f t="shared" si="624"/>
        <v/>
      </c>
      <c r="BW1221" s="7" t="str">
        <f t="shared" si="625"/>
        <v/>
      </c>
      <c r="BX1221" s="7" t="str">
        <f t="shared" si="626"/>
        <v/>
      </c>
      <c r="BY1221" s="7" t="str">
        <f t="shared" si="627"/>
        <v/>
      </c>
      <c r="BZ1221" s="7" t="str">
        <f t="shared" si="628"/>
        <v/>
      </c>
      <c r="CA1221" s="7" t="str">
        <f t="shared" si="629"/>
        <v/>
      </c>
      <c r="CB1221" s="7" t="str">
        <f t="shared" si="630"/>
        <v/>
      </c>
      <c r="CC1221" s="7" t="str">
        <f t="shared" si="631"/>
        <v/>
      </c>
      <c r="CD1221" s="7" t="str">
        <f t="shared" si="632"/>
        <v/>
      </c>
      <c r="CE1221" s="7" t="str">
        <f t="shared" si="633"/>
        <v/>
      </c>
      <c r="CF1221" s="7" t="str">
        <f t="shared" si="634"/>
        <v/>
      </c>
      <c r="CG1221" s="7" t="str">
        <f t="shared" si="635"/>
        <v/>
      </c>
      <c r="CH1221" s="7" t="str">
        <f t="shared" si="636"/>
        <v/>
      </c>
      <c r="CI1221" s="7" t="str">
        <f t="shared" si="637"/>
        <v/>
      </c>
      <c r="CJ1221" s="7" t="str">
        <f t="shared" si="638"/>
        <v/>
      </c>
      <c r="CK1221" s="7" t="str">
        <f t="shared" si="639"/>
        <v/>
      </c>
      <c r="CL1221" s="7" t="str">
        <f t="shared" si="640"/>
        <v/>
      </c>
      <c r="CM1221" s="7" t="str">
        <f t="shared" si="641"/>
        <v/>
      </c>
      <c r="CN1221" s="7" t="str">
        <f t="shared" si="642"/>
        <v/>
      </c>
      <c r="CO1221" s="7" t="str">
        <f t="shared" si="643"/>
        <v/>
      </c>
      <c r="CP1221" s="7" t="str">
        <f t="shared" si="644"/>
        <v/>
      </c>
      <c r="CQ1221" s="7" t="str">
        <f t="shared" si="645"/>
        <v/>
      </c>
    </row>
    <row r="1222" spans="1:95" x14ac:dyDescent="0.25">
      <c r="A1222" s="8">
        <v>1218</v>
      </c>
      <c r="BJ1222" s="7" t="str">
        <f t="shared" ref="BJ1222:BJ1285" si="646">IFERROR(VLOOKUP($A1222,$B$5:$AW$1786,2,0),"")</f>
        <v/>
      </c>
      <c r="BK1222" s="7" t="str">
        <f t="shared" ref="BK1222:BK1285" si="647">IFERROR(VLOOKUP($A1222,$B$5:$AW$1786,3,0),"")</f>
        <v/>
      </c>
      <c r="BL1222" s="7" t="str">
        <f t="shared" ref="BL1222:BL1285" si="648">IFERROR(VLOOKUP($A1222,$B$5:$AW$1786,4,0),"")</f>
        <v/>
      </c>
      <c r="BM1222" s="7" t="str">
        <f t="shared" ref="BM1222:BM1285" si="649">IFERROR(VLOOKUP($A1222,$B$5:$AW$1786,5,0),"")</f>
        <v/>
      </c>
      <c r="BN1222" s="7" t="str">
        <f t="shared" ref="BN1222:BN1285" si="650">IFERROR(VLOOKUP($A1222,$B$5:$AW$1786,6,0),"")</f>
        <v/>
      </c>
      <c r="BO1222" s="7" t="str">
        <f t="shared" ref="BO1222:BO1285" si="651">IFERROR(VLOOKUP($A1222,$B$5:$AW$1786,7,0),"")</f>
        <v/>
      </c>
      <c r="BP1222" s="7" t="str">
        <f t="shared" ref="BP1222:BP1285" si="652">IFERROR(VLOOKUP($A1222,$B$5:$AW$1786,8,0),"")</f>
        <v/>
      </c>
      <c r="BQ1222" s="7" t="str">
        <f t="shared" ref="BQ1222:BQ1285" si="653">IFERROR(VLOOKUP($A1222,$B$5:$AW$1786,9,0),"")</f>
        <v/>
      </c>
      <c r="BR1222" s="7" t="str">
        <f t="shared" ref="BR1222:BR1285" si="654">IFERROR(VLOOKUP($A1222,$B$5:$AW$1786,10,0),"")</f>
        <v/>
      </c>
      <c r="BS1222" s="7" t="str">
        <f t="shared" ref="BS1222:BS1285" si="655">IFERROR(VLOOKUP($A1222,$B$5:$AW$1786,11,0),"")</f>
        <v/>
      </c>
      <c r="BT1222" s="7" t="str">
        <f t="shared" ref="BT1222:BT1285" si="656">IFERROR(VLOOKUP($A1222,$B$5:$AW$1786,12,0),"")</f>
        <v/>
      </c>
      <c r="BU1222" s="7" t="str">
        <f t="shared" ref="BU1222:BU1285" si="657">IFERROR(VLOOKUP($A1222,$B$5:$AW$1786,13,0),"")</f>
        <v/>
      </c>
      <c r="BV1222" s="7" t="str">
        <f t="shared" ref="BV1222:BV1285" si="658">IFERROR(VLOOKUP($A1222,$B$5:$AW$1786,14,0),"")</f>
        <v/>
      </c>
      <c r="BW1222" s="7" t="str">
        <f t="shared" ref="BW1222:BW1285" si="659">IFERROR(VLOOKUP($A1222,$B$5:$AW$1786,15,0),"")</f>
        <v/>
      </c>
      <c r="BX1222" s="7" t="str">
        <f t="shared" ref="BX1222:BX1285" si="660">IFERROR(VLOOKUP($A1222,$B$5:$AW$1786,16,0),"")</f>
        <v/>
      </c>
      <c r="BY1222" s="7" t="str">
        <f t="shared" ref="BY1222:BY1285" si="661">IFERROR(VLOOKUP($A1222,$B$5:$AW$1786,17,0),"")</f>
        <v/>
      </c>
      <c r="BZ1222" s="7" t="str">
        <f t="shared" ref="BZ1222:BZ1285" si="662">IFERROR(VLOOKUP($A1222,$B$5:$AW$1786,18,0),"")</f>
        <v/>
      </c>
      <c r="CA1222" s="7" t="str">
        <f t="shared" ref="CA1222:CA1285" si="663">IFERROR(VLOOKUP($A1222,$B$5:$AW$1786,19,0),"")</f>
        <v/>
      </c>
      <c r="CB1222" s="7" t="str">
        <f t="shared" ref="CB1222:CB1285" si="664">IFERROR(VLOOKUP($A1222,$B$5:$AW$1786,20,0),"")</f>
        <v/>
      </c>
      <c r="CC1222" s="7" t="str">
        <f t="shared" ref="CC1222:CC1285" si="665">IFERROR(VLOOKUP($A1222,$B$5:$AW$1786,21,0),"")</f>
        <v/>
      </c>
      <c r="CD1222" s="7" t="str">
        <f t="shared" ref="CD1222:CD1285" si="666">IFERROR(VLOOKUP($A1222,$B$5:$AW$1786,22,0),"")</f>
        <v/>
      </c>
      <c r="CE1222" s="7" t="str">
        <f t="shared" ref="CE1222:CE1285" si="667">IFERROR(VLOOKUP($A1222,$B$5:$AW$1786,23,0),"")</f>
        <v/>
      </c>
      <c r="CF1222" s="7" t="str">
        <f t="shared" ref="CF1222:CF1285" si="668">IFERROR(VLOOKUP($A1222,$B$5:$AW$1786,24,0),"")</f>
        <v/>
      </c>
      <c r="CG1222" s="7" t="str">
        <f t="shared" ref="CG1222:CG1285" si="669">IFERROR(VLOOKUP($A1222,$B$5:$AW$1786,25,0),"")</f>
        <v/>
      </c>
      <c r="CH1222" s="7" t="str">
        <f t="shared" ref="CH1222:CH1285" si="670">IFERROR(VLOOKUP($A1222,$B$5:$AW$1786,26,0),"")</f>
        <v/>
      </c>
      <c r="CI1222" s="7" t="str">
        <f t="shared" ref="CI1222:CI1285" si="671">IFERROR(VLOOKUP($A1222,$B$5:$AW$1786,27,0),"")</f>
        <v/>
      </c>
      <c r="CJ1222" s="7" t="str">
        <f t="shared" ref="CJ1222:CJ1285" si="672">IFERROR(VLOOKUP($A1222,$B$5:$AW$1786,28,0),"")</f>
        <v/>
      </c>
      <c r="CK1222" s="7" t="str">
        <f t="shared" ref="CK1222:CK1285" si="673">IFERROR(VLOOKUP($A1222,$B$5:$AW$1786,29,0),"")</f>
        <v/>
      </c>
      <c r="CL1222" s="7" t="str">
        <f t="shared" ref="CL1222:CL1285" si="674">IFERROR(VLOOKUP($A1222,$B$5:$AW$1786,30,0),"")</f>
        <v/>
      </c>
      <c r="CM1222" s="7" t="str">
        <f t="shared" ref="CM1222:CM1285" si="675">IFERROR(VLOOKUP($A1222,$B$5:$AW$1786,31,0),"")</f>
        <v/>
      </c>
      <c r="CN1222" s="7" t="str">
        <f t="shared" ref="CN1222:CN1285" si="676">IFERROR(VLOOKUP($A1222,$B$5:$AW$1786,32,0),"")</f>
        <v/>
      </c>
      <c r="CO1222" s="7" t="str">
        <f t="shared" ref="CO1222:CO1285" si="677">IFERROR(VLOOKUP($A1222,$B$5:$AW$1786,33,0),"")</f>
        <v/>
      </c>
      <c r="CP1222" s="7" t="str">
        <f t="shared" ref="CP1222:CP1285" si="678">IFERROR(VLOOKUP($A1222,$B$5:$AW$1786,34,0),"")</f>
        <v/>
      </c>
      <c r="CQ1222" s="7" t="str">
        <f t="shared" ref="CQ1222:CQ1285" si="679">IFERROR(VLOOKUP($A1222,$B$5:$AW$1786,35,0),"")</f>
        <v/>
      </c>
    </row>
    <row r="1223" spans="1:95" x14ac:dyDescent="0.25">
      <c r="A1223" s="8">
        <v>1219</v>
      </c>
      <c r="BJ1223" s="7" t="str">
        <f t="shared" si="646"/>
        <v/>
      </c>
      <c r="BK1223" s="7" t="str">
        <f t="shared" si="647"/>
        <v/>
      </c>
      <c r="BL1223" s="7" t="str">
        <f t="shared" si="648"/>
        <v/>
      </c>
      <c r="BM1223" s="7" t="str">
        <f t="shared" si="649"/>
        <v/>
      </c>
      <c r="BN1223" s="7" t="str">
        <f t="shared" si="650"/>
        <v/>
      </c>
      <c r="BO1223" s="7" t="str">
        <f t="shared" si="651"/>
        <v/>
      </c>
      <c r="BP1223" s="7" t="str">
        <f t="shared" si="652"/>
        <v/>
      </c>
      <c r="BQ1223" s="7" t="str">
        <f t="shared" si="653"/>
        <v/>
      </c>
      <c r="BR1223" s="7" t="str">
        <f t="shared" si="654"/>
        <v/>
      </c>
      <c r="BS1223" s="7" t="str">
        <f t="shared" si="655"/>
        <v/>
      </c>
      <c r="BT1223" s="7" t="str">
        <f t="shared" si="656"/>
        <v/>
      </c>
      <c r="BU1223" s="7" t="str">
        <f t="shared" si="657"/>
        <v/>
      </c>
      <c r="BV1223" s="7" t="str">
        <f t="shared" si="658"/>
        <v/>
      </c>
      <c r="BW1223" s="7" t="str">
        <f t="shared" si="659"/>
        <v/>
      </c>
      <c r="BX1223" s="7" t="str">
        <f t="shared" si="660"/>
        <v/>
      </c>
      <c r="BY1223" s="7" t="str">
        <f t="shared" si="661"/>
        <v/>
      </c>
      <c r="BZ1223" s="7" t="str">
        <f t="shared" si="662"/>
        <v/>
      </c>
      <c r="CA1223" s="7" t="str">
        <f t="shared" si="663"/>
        <v/>
      </c>
      <c r="CB1223" s="7" t="str">
        <f t="shared" si="664"/>
        <v/>
      </c>
      <c r="CC1223" s="7" t="str">
        <f t="shared" si="665"/>
        <v/>
      </c>
      <c r="CD1223" s="7" t="str">
        <f t="shared" si="666"/>
        <v/>
      </c>
      <c r="CE1223" s="7" t="str">
        <f t="shared" si="667"/>
        <v/>
      </c>
      <c r="CF1223" s="7" t="str">
        <f t="shared" si="668"/>
        <v/>
      </c>
      <c r="CG1223" s="7" t="str">
        <f t="shared" si="669"/>
        <v/>
      </c>
      <c r="CH1223" s="7" t="str">
        <f t="shared" si="670"/>
        <v/>
      </c>
      <c r="CI1223" s="7" t="str">
        <f t="shared" si="671"/>
        <v/>
      </c>
      <c r="CJ1223" s="7" t="str">
        <f t="shared" si="672"/>
        <v/>
      </c>
      <c r="CK1223" s="7" t="str">
        <f t="shared" si="673"/>
        <v/>
      </c>
      <c r="CL1223" s="7" t="str">
        <f t="shared" si="674"/>
        <v/>
      </c>
      <c r="CM1223" s="7" t="str">
        <f t="shared" si="675"/>
        <v/>
      </c>
      <c r="CN1223" s="7" t="str">
        <f t="shared" si="676"/>
        <v/>
      </c>
      <c r="CO1223" s="7" t="str">
        <f t="shared" si="677"/>
        <v/>
      </c>
      <c r="CP1223" s="7" t="str">
        <f t="shared" si="678"/>
        <v/>
      </c>
      <c r="CQ1223" s="7" t="str">
        <f t="shared" si="679"/>
        <v/>
      </c>
    </row>
    <row r="1224" spans="1:95" x14ac:dyDescent="0.25">
      <c r="A1224" s="8">
        <v>1220</v>
      </c>
      <c r="BJ1224" s="7" t="str">
        <f t="shared" si="646"/>
        <v/>
      </c>
      <c r="BK1224" s="7" t="str">
        <f t="shared" si="647"/>
        <v/>
      </c>
      <c r="BL1224" s="7" t="str">
        <f t="shared" si="648"/>
        <v/>
      </c>
      <c r="BM1224" s="7" t="str">
        <f t="shared" si="649"/>
        <v/>
      </c>
      <c r="BN1224" s="7" t="str">
        <f t="shared" si="650"/>
        <v/>
      </c>
      <c r="BO1224" s="7" t="str">
        <f t="shared" si="651"/>
        <v/>
      </c>
      <c r="BP1224" s="7" t="str">
        <f t="shared" si="652"/>
        <v/>
      </c>
      <c r="BQ1224" s="7" t="str">
        <f t="shared" si="653"/>
        <v/>
      </c>
      <c r="BR1224" s="7" t="str">
        <f t="shared" si="654"/>
        <v/>
      </c>
      <c r="BS1224" s="7" t="str">
        <f t="shared" si="655"/>
        <v/>
      </c>
      <c r="BT1224" s="7" t="str">
        <f t="shared" si="656"/>
        <v/>
      </c>
      <c r="BU1224" s="7" t="str">
        <f t="shared" si="657"/>
        <v/>
      </c>
      <c r="BV1224" s="7" t="str">
        <f t="shared" si="658"/>
        <v/>
      </c>
      <c r="BW1224" s="7" t="str">
        <f t="shared" si="659"/>
        <v/>
      </c>
      <c r="BX1224" s="7" t="str">
        <f t="shared" si="660"/>
        <v/>
      </c>
      <c r="BY1224" s="7" t="str">
        <f t="shared" si="661"/>
        <v/>
      </c>
      <c r="BZ1224" s="7" t="str">
        <f t="shared" si="662"/>
        <v/>
      </c>
      <c r="CA1224" s="7" t="str">
        <f t="shared" si="663"/>
        <v/>
      </c>
      <c r="CB1224" s="7" t="str">
        <f t="shared" si="664"/>
        <v/>
      </c>
      <c r="CC1224" s="7" t="str">
        <f t="shared" si="665"/>
        <v/>
      </c>
      <c r="CD1224" s="7" t="str">
        <f t="shared" si="666"/>
        <v/>
      </c>
      <c r="CE1224" s="7" t="str">
        <f t="shared" si="667"/>
        <v/>
      </c>
      <c r="CF1224" s="7" t="str">
        <f t="shared" si="668"/>
        <v/>
      </c>
      <c r="CG1224" s="7" t="str">
        <f t="shared" si="669"/>
        <v/>
      </c>
      <c r="CH1224" s="7" t="str">
        <f t="shared" si="670"/>
        <v/>
      </c>
      <c r="CI1224" s="7" t="str">
        <f t="shared" si="671"/>
        <v/>
      </c>
      <c r="CJ1224" s="7" t="str">
        <f t="shared" si="672"/>
        <v/>
      </c>
      <c r="CK1224" s="7" t="str">
        <f t="shared" si="673"/>
        <v/>
      </c>
      <c r="CL1224" s="7" t="str">
        <f t="shared" si="674"/>
        <v/>
      </c>
      <c r="CM1224" s="7" t="str">
        <f t="shared" si="675"/>
        <v/>
      </c>
      <c r="CN1224" s="7" t="str">
        <f t="shared" si="676"/>
        <v/>
      </c>
      <c r="CO1224" s="7" t="str">
        <f t="shared" si="677"/>
        <v/>
      </c>
      <c r="CP1224" s="7" t="str">
        <f t="shared" si="678"/>
        <v/>
      </c>
      <c r="CQ1224" s="7" t="str">
        <f t="shared" si="679"/>
        <v/>
      </c>
    </row>
    <row r="1225" spans="1:95" x14ac:dyDescent="0.25">
      <c r="A1225" s="8">
        <v>1221</v>
      </c>
      <c r="BJ1225" s="7" t="str">
        <f t="shared" si="646"/>
        <v/>
      </c>
      <c r="BK1225" s="7" t="str">
        <f t="shared" si="647"/>
        <v/>
      </c>
      <c r="BL1225" s="7" t="str">
        <f t="shared" si="648"/>
        <v/>
      </c>
      <c r="BM1225" s="7" t="str">
        <f t="shared" si="649"/>
        <v/>
      </c>
      <c r="BN1225" s="7" t="str">
        <f t="shared" si="650"/>
        <v/>
      </c>
      <c r="BO1225" s="7" t="str">
        <f t="shared" si="651"/>
        <v/>
      </c>
      <c r="BP1225" s="7" t="str">
        <f t="shared" si="652"/>
        <v/>
      </c>
      <c r="BQ1225" s="7" t="str">
        <f t="shared" si="653"/>
        <v/>
      </c>
      <c r="BR1225" s="7" t="str">
        <f t="shared" si="654"/>
        <v/>
      </c>
      <c r="BS1225" s="7" t="str">
        <f t="shared" si="655"/>
        <v/>
      </c>
      <c r="BT1225" s="7" t="str">
        <f t="shared" si="656"/>
        <v/>
      </c>
      <c r="BU1225" s="7" t="str">
        <f t="shared" si="657"/>
        <v/>
      </c>
      <c r="BV1225" s="7" t="str">
        <f t="shared" si="658"/>
        <v/>
      </c>
      <c r="BW1225" s="7" t="str">
        <f t="shared" si="659"/>
        <v/>
      </c>
      <c r="BX1225" s="7" t="str">
        <f t="shared" si="660"/>
        <v/>
      </c>
      <c r="BY1225" s="7" t="str">
        <f t="shared" si="661"/>
        <v/>
      </c>
      <c r="BZ1225" s="7" t="str">
        <f t="shared" si="662"/>
        <v/>
      </c>
      <c r="CA1225" s="7" t="str">
        <f t="shared" si="663"/>
        <v/>
      </c>
      <c r="CB1225" s="7" t="str">
        <f t="shared" si="664"/>
        <v/>
      </c>
      <c r="CC1225" s="7" t="str">
        <f t="shared" si="665"/>
        <v/>
      </c>
      <c r="CD1225" s="7" t="str">
        <f t="shared" si="666"/>
        <v/>
      </c>
      <c r="CE1225" s="7" t="str">
        <f t="shared" si="667"/>
        <v/>
      </c>
      <c r="CF1225" s="7" t="str">
        <f t="shared" si="668"/>
        <v/>
      </c>
      <c r="CG1225" s="7" t="str">
        <f t="shared" si="669"/>
        <v/>
      </c>
      <c r="CH1225" s="7" t="str">
        <f t="shared" si="670"/>
        <v/>
      </c>
      <c r="CI1225" s="7" t="str">
        <f t="shared" si="671"/>
        <v/>
      </c>
      <c r="CJ1225" s="7" t="str">
        <f t="shared" si="672"/>
        <v/>
      </c>
      <c r="CK1225" s="7" t="str">
        <f t="shared" si="673"/>
        <v/>
      </c>
      <c r="CL1225" s="7" t="str">
        <f t="shared" si="674"/>
        <v/>
      </c>
      <c r="CM1225" s="7" t="str">
        <f t="shared" si="675"/>
        <v/>
      </c>
      <c r="CN1225" s="7" t="str">
        <f t="shared" si="676"/>
        <v/>
      </c>
      <c r="CO1225" s="7" t="str">
        <f t="shared" si="677"/>
        <v/>
      </c>
      <c r="CP1225" s="7" t="str">
        <f t="shared" si="678"/>
        <v/>
      </c>
      <c r="CQ1225" s="7" t="str">
        <f t="shared" si="679"/>
        <v/>
      </c>
    </row>
    <row r="1226" spans="1:95" x14ac:dyDescent="0.25">
      <c r="A1226" s="8">
        <v>1222</v>
      </c>
      <c r="BJ1226" s="7" t="str">
        <f t="shared" si="646"/>
        <v/>
      </c>
      <c r="BK1226" s="7" t="str">
        <f t="shared" si="647"/>
        <v/>
      </c>
      <c r="BL1226" s="7" t="str">
        <f t="shared" si="648"/>
        <v/>
      </c>
      <c r="BM1226" s="7" t="str">
        <f t="shared" si="649"/>
        <v/>
      </c>
      <c r="BN1226" s="7" t="str">
        <f t="shared" si="650"/>
        <v/>
      </c>
      <c r="BO1226" s="7" t="str">
        <f t="shared" si="651"/>
        <v/>
      </c>
      <c r="BP1226" s="7" t="str">
        <f t="shared" si="652"/>
        <v/>
      </c>
      <c r="BQ1226" s="7" t="str">
        <f t="shared" si="653"/>
        <v/>
      </c>
      <c r="BR1226" s="7" t="str">
        <f t="shared" si="654"/>
        <v/>
      </c>
      <c r="BS1226" s="7" t="str">
        <f t="shared" si="655"/>
        <v/>
      </c>
      <c r="BT1226" s="7" t="str">
        <f t="shared" si="656"/>
        <v/>
      </c>
      <c r="BU1226" s="7" t="str">
        <f t="shared" si="657"/>
        <v/>
      </c>
      <c r="BV1226" s="7" t="str">
        <f t="shared" si="658"/>
        <v/>
      </c>
      <c r="BW1226" s="7" t="str">
        <f t="shared" si="659"/>
        <v/>
      </c>
      <c r="BX1226" s="7" t="str">
        <f t="shared" si="660"/>
        <v/>
      </c>
      <c r="BY1226" s="7" t="str">
        <f t="shared" si="661"/>
        <v/>
      </c>
      <c r="BZ1226" s="7" t="str">
        <f t="shared" si="662"/>
        <v/>
      </c>
      <c r="CA1226" s="7" t="str">
        <f t="shared" si="663"/>
        <v/>
      </c>
      <c r="CB1226" s="7" t="str">
        <f t="shared" si="664"/>
        <v/>
      </c>
      <c r="CC1226" s="7" t="str">
        <f t="shared" si="665"/>
        <v/>
      </c>
      <c r="CD1226" s="7" t="str">
        <f t="shared" si="666"/>
        <v/>
      </c>
      <c r="CE1226" s="7" t="str">
        <f t="shared" si="667"/>
        <v/>
      </c>
      <c r="CF1226" s="7" t="str">
        <f t="shared" si="668"/>
        <v/>
      </c>
      <c r="CG1226" s="7" t="str">
        <f t="shared" si="669"/>
        <v/>
      </c>
      <c r="CH1226" s="7" t="str">
        <f t="shared" si="670"/>
        <v/>
      </c>
      <c r="CI1226" s="7" t="str">
        <f t="shared" si="671"/>
        <v/>
      </c>
      <c r="CJ1226" s="7" t="str">
        <f t="shared" si="672"/>
        <v/>
      </c>
      <c r="CK1226" s="7" t="str">
        <f t="shared" si="673"/>
        <v/>
      </c>
      <c r="CL1226" s="7" t="str">
        <f t="shared" si="674"/>
        <v/>
      </c>
      <c r="CM1226" s="7" t="str">
        <f t="shared" si="675"/>
        <v/>
      </c>
      <c r="CN1226" s="7" t="str">
        <f t="shared" si="676"/>
        <v/>
      </c>
      <c r="CO1226" s="7" t="str">
        <f t="shared" si="677"/>
        <v/>
      </c>
      <c r="CP1226" s="7" t="str">
        <f t="shared" si="678"/>
        <v/>
      </c>
      <c r="CQ1226" s="7" t="str">
        <f t="shared" si="679"/>
        <v/>
      </c>
    </row>
    <row r="1227" spans="1:95" x14ac:dyDescent="0.25">
      <c r="A1227" s="8">
        <v>1223</v>
      </c>
      <c r="BJ1227" s="7" t="str">
        <f t="shared" si="646"/>
        <v/>
      </c>
      <c r="BK1227" s="7" t="str">
        <f t="shared" si="647"/>
        <v/>
      </c>
      <c r="BL1227" s="7" t="str">
        <f t="shared" si="648"/>
        <v/>
      </c>
      <c r="BM1227" s="7" t="str">
        <f t="shared" si="649"/>
        <v/>
      </c>
      <c r="BN1227" s="7" t="str">
        <f t="shared" si="650"/>
        <v/>
      </c>
      <c r="BO1227" s="7" t="str">
        <f t="shared" si="651"/>
        <v/>
      </c>
      <c r="BP1227" s="7" t="str">
        <f t="shared" si="652"/>
        <v/>
      </c>
      <c r="BQ1227" s="7" t="str">
        <f t="shared" si="653"/>
        <v/>
      </c>
      <c r="BR1227" s="7" t="str">
        <f t="shared" si="654"/>
        <v/>
      </c>
      <c r="BS1227" s="7" t="str">
        <f t="shared" si="655"/>
        <v/>
      </c>
      <c r="BT1227" s="7" t="str">
        <f t="shared" si="656"/>
        <v/>
      </c>
      <c r="BU1227" s="7" t="str">
        <f t="shared" si="657"/>
        <v/>
      </c>
      <c r="BV1227" s="7" t="str">
        <f t="shared" si="658"/>
        <v/>
      </c>
      <c r="BW1227" s="7" t="str">
        <f t="shared" si="659"/>
        <v/>
      </c>
      <c r="BX1227" s="7" t="str">
        <f t="shared" si="660"/>
        <v/>
      </c>
      <c r="BY1227" s="7" t="str">
        <f t="shared" si="661"/>
        <v/>
      </c>
      <c r="BZ1227" s="7" t="str">
        <f t="shared" si="662"/>
        <v/>
      </c>
      <c r="CA1227" s="7" t="str">
        <f t="shared" si="663"/>
        <v/>
      </c>
      <c r="CB1227" s="7" t="str">
        <f t="shared" si="664"/>
        <v/>
      </c>
      <c r="CC1227" s="7" t="str">
        <f t="shared" si="665"/>
        <v/>
      </c>
      <c r="CD1227" s="7" t="str">
        <f t="shared" si="666"/>
        <v/>
      </c>
      <c r="CE1227" s="7" t="str">
        <f t="shared" si="667"/>
        <v/>
      </c>
      <c r="CF1227" s="7" t="str">
        <f t="shared" si="668"/>
        <v/>
      </c>
      <c r="CG1227" s="7" t="str">
        <f t="shared" si="669"/>
        <v/>
      </c>
      <c r="CH1227" s="7" t="str">
        <f t="shared" si="670"/>
        <v/>
      </c>
      <c r="CI1227" s="7" t="str">
        <f t="shared" si="671"/>
        <v/>
      </c>
      <c r="CJ1227" s="7" t="str">
        <f t="shared" si="672"/>
        <v/>
      </c>
      <c r="CK1227" s="7" t="str">
        <f t="shared" si="673"/>
        <v/>
      </c>
      <c r="CL1227" s="7" t="str">
        <f t="shared" si="674"/>
        <v/>
      </c>
      <c r="CM1227" s="7" t="str">
        <f t="shared" si="675"/>
        <v/>
      </c>
      <c r="CN1227" s="7" t="str">
        <f t="shared" si="676"/>
        <v/>
      </c>
      <c r="CO1227" s="7" t="str">
        <f t="shared" si="677"/>
        <v/>
      </c>
      <c r="CP1227" s="7" t="str">
        <f t="shared" si="678"/>
        <v/>
      </c>
      <c r="CQ1227" s="7" t="str">
        <f t="shared" si="679"/>
        <v/>
      </c>
    </row>
    <row r="1228" spans="1:95" x14ac:dyDescent="0.25">
      <c r="A1228" s="8">
        <v>1224</v>
      </c>
      <c r="BJ1228" s="7" t="str">
        <f t="shared" si="646"/>
        <v/>
      </c>
      <c r="BK1228" s="7" t="str">
        <f t="shared" si="647"/>
        <v/>
      </c>
      <c r="BL1228" s="7" t="str">
        <f t="shared" si="648"/>
        <v/>
      </c>
      <c r="BM1228" s="7" t="str">
        <f t="shared" si="649"/>
        <v/>
      </c>
      <c r="BN1228" s="7" t="str">
        <f t="shared" si="650"/>
        <v/>
      </c>
      <c r="BO1228" s="7" t="str">
        <f t="shared" si="651"/>
        <v/>
      </c>
      <c r="BP1228" s="7" t="str">
        <f t="shared" si="652"/>
        <v/>
      </c>
      <c r="BQ1228" s="7" t="str">
        <f t="shared" si="653"/>
        <v/>
      </c>
      <c r="BR1228" s="7" t="str">
        <f t="shared" si="654"/>
        <v/>
      </c>
      <c r="BS1228" s="7" t="str">
        <f t="shared" si="655"/>
        <v/>
      </c>
      <c r="BT1228" s="7" t="str">
        <f t="shared" si="656"/>
        <v/>
      </c>
      <c r="BU1228" s="7" t="str">
        <f t="shared" si="657"/>
        <v/>
      </c>
      <c r="BV1228" s="7" t="str">
        <f t="shared" si="658"/>
        <v/>
      </c>
      <c r="BW1228" s="7" t="str">
        <f t="shared" si="659"/>
        <v/>
      </c>
      <c r="BX1228" s="7" t="str">
        <f t="shared" si="660"/>
        <v/>
      </c>
      <c r="BY1228" s="7" t="str">
        <f t="shared" si="661"/>
        <v/>
      </c>
      <c r="BZ1228" s="7" t="str">
        <f t="shared" si="662"/>
        <v/>
      </c>
      <c r="CA1228" s="7" t="str">
        <f t="shared" si="663"/>
        <v/>
      </c>
      <c r="CB1228" s="7" t="str">
        <f t="shared" si="664"/>
        <v/>
      </c>
      <c r="CC1228" s="7" t="str">
        <f t="shared" si="665"/>
        <v/>
      </c>
      <c r="CD1228" s="7" t="str">
        <f t="shared" si="666"/>
        <v/>
      </c>
      <c r="CE1228" s="7" t="str">
        <f t="shared" si="667"/>
        <v/>
      </c>
      <c r="CF1228" s="7" t="str">
        <f t="shared" si="668"/>
        <v/>
      </c>
      <c r="CG1228" s="7" t="str">
        <f t="shared" si="669"/>
        <v/>
      </c>
      <c r="CH1228" s="7" t="str">
        <f t="shared" si="670"/>
        <v/>
      </c>
      <c r="CI1228" s="7" t="str">
        <f t="shared" si="671"/>
        <v/>
      </c>
      <c r="CJ1228" s="7" t="str">
        <f t="shared" si="672"/>
        <v/>
      </c>
      <c r="CK1228" s="7" t="str">
        <f t="shared" si="673"/>
        <v/>
      </c>
      <c r="CL1228" s="7" t="str">
        <f t="shared" si="674"/>
        <v/>
      </c>
      <c r="CM1228" s="7" t="str">
        <f t="shared" si="675"/>
        <v/>
      </c>
      <c r="CN1228" s="7" t="str">
        <f t="shared" si="676"/>
        <v/>
      </c>
      <c r="CO1228" s="7" t="str">
        <f t="shared" si="677"/>
        <v/>
      </c>
      <c r="CP1228" s="7" t="str">
        <f t="shared" si="678"/>
        <v/>
      </c>
      <c r="CQ1228" s="7" t="str">
        <f t="shared" si="679"/>
        <v/>
      </c>
    </row>
    <row r="1229" spans="1:95" x14ac:dyDescent="0.25">
      <c r="A1229" s="8">
        <v>1225</v>
      </c>
      <c r="BJ1229" s="7" t="str">
        <f t="shared" si="646"/>
        <v/>
      </c>
      <c r="BK1229" s="7" t="str">
        <f t="shared" si="647"/>
        <v/>
      </c>
      <c r="BL1229" s="7" t="str">
        <f t="shared" si="648"/>
        <v/>
      </c>
      <c r="BM1229" s="7" t="str">
        <f t="shared" si="649"/>
        <v/>
      </c>
      <c r="BN1229" s="7" t="str">
        <f t="shared" si="650"/>
        <v/>
      </c>
      <c r="BO1229" s="7" t="str">
        <f t="shared" si="651"/>
        <v/>
      </c>
      <c r="BP1229" s="7" t="str">
        <f t="shared" si="652"/>
        <v/>
      </c>
      <c r="BQ1229" s="7" t="str">
        <f t="shared" si="653"/>
        <v/>
      </c>
      <c r="BR1229" s="7" t="str">
        <f t="shared" si="654"/>
        <v/>
      </c>
      <c r="BS1229" s="7" t="str">
        <f t="shared" si="655"/>
        <v/>
      </c>
      <c r="BT1229" s="7" t="str">
        <f t="shared" si="656"/>
        <v/>
      </c>
      <c r="BU1229" s="7" t="str">
        <f t="shared" si="657"/>
        <v/>
      </c>
      <c r="BV1229" s="7" t="str">
        <f t="shared" si="658"/>
        <v/>
      </c>
      <c r="BW1229" s="7" t="str">
        <f t="shared" si="659"/>
        <v/>
      </c>
      <c r="BX1229" s="7" t="str">
        <f t="shared" si="660"/>
        <v/>
      </c>
      <c r="BY1229" s="7" t="str">
        <f t="shared" si="661"/>
        <v/>
      </c>
      <c r="BZ1229" s="7" t="str">
        <f t="shared" si="662"/>
        <v/>
      </c>
      <c r="CA1229" s="7" t="str">
        <f t="shared" si="663"/>
        <v/>
      </c>
      <c r="CB1229" s="7" t="str">
        <f t="shared" si="664"/>
        <v/>
      </c>
      <c r="CC1229" s="7" t="str">
        <f t="shared" si="665"/>
        <v/>
      </c>
      <c r="CD1229" s="7" t="str">
        <f t="shared" si="666"/>
        <v/>
      </c>
      <c r="CE1229" s="7" t="str">
        <f t="shared" si="667"/>
        <v/>
      </c>
      <c r="CF1229" s="7" t="str">
        <f t="shared" si="668"/>
        <v/>
      </c>
      <c r="CG1229" s="7" t="str">
        <f t="shared" si="669"/>
        <v/>
      </c>
      <c r="CH1229" s="7" t="str">
        <f t="shared" si="670"/>
        <v/>
      </c>
      <c r="CI1229" s="7" t="str">
        <f t="shared" si="671"/>
        <v/>
      </c>
      <c r="CJ1229" s="7" t="str">
        <f t="shared" si="672"/>
        <v/>
      </c>
      <c r="CK1229" s="7" t="str">
        <f t="shared" si="673"/>
        <v/>
      </c>
      <c r="CL1229" s="7" t="str">
        <f t="shared" si="674"/>
        <v/>
      </c>
      <c r="CM1229" s="7" t="str">
        <f t="shared" si="675"/>
        <v/>
      </c>
      <c r="CN1229" s="7" t="str">
        <f t="shared" si="676"/>
        <v/>
      </c>
      <c r="CO1229" s="7" t="str">
        <f t="shared" si="677"/>
        <v/>
      </c>
      <c r="CP1229" s="7" t="str">
        <f t="shared" si="678"/>
        <v/>
      </c>
      <c r="CQ1229" s="7" t="str">
        <f t="shared" si="679"/>
        <v/>
      </c>
    </row>
    <row r="1230" spans="1:95" x14ac:dyDescent="0.25">
      <c r="A1230" s="8">
        <v>1226</v>
      </c>
      <c r="BJ1230" s="7" t="str">
        <f t="shared" si="646"/>
        <v/>
      </c>
      <c r="BK1230" s="7" t="str">
        <f t="shared" si="647"/>
        <v/>
      </c>
      <c r="BL1230" s="7" t="str">
        <f t="shared" si="648"/>
        <v/>
      </c>
      <c r="BM1230" s="7" t="str">
        <f t="shared" si="649"/>
        <v/>
      </c>
      <c r="BN1230" s="7" t="str">
        <f t="shared" si="650"/>
        <v/>
      </c>
      <c r="BO1230" s="7" t="str">
        <f t="shared" si="651"/>
        <v/>
      </c>
      <c r="BP1230" s="7" t="str">
        <f t="shared" si="652"/>
        <v/>
      </c>
      <c r="BQ1230" s="7" t="str">
        <f t="shared" si="653"/>
        <v/>
      </c>
      <c r="BR1230" s="7" t="str">
        <f t="shared" si="654"/>
        <v/>
      </c>
      <c r="BS1230" s="7" t="str">
        <f t="shared" si="655"/>
        <v/>
      </c>
      <c r="BT1230" s="7" t="str">
        <f t="shared" si="656"/>
        <v/>
      </c>
      <c r="BU1230" s="7" t="str">
        <f t="shared" si="657"/>
        <v/>
      </c>
      <c r="BV1230" s="7" t="str">
        <f t="shared" si="658"/>
        <v/>
      </c>
      <c r="BW1230" s="7" t="str">
        <f t="shared" si="659"/>
        <v/>
      </c>
      <c r="BX1230" s="7" t="str">
        <f t="shared" si="660"/>
        <v/>
      </c>
      <c r="BY1230" s="7" t="str">
        <f t="shared" si="661"/>
        <v/>
      </c>
      <c r="BZ1230" s="7" t="str">
        <f t="shared" si="662"/>
        <v/>
      </c>
      <c r="CA1230" s="7" t="str">
        <f t="shared" si="663"/>
        <v/>
      </c>
      <c r="CB1230" s="7" t="str">
        <f t="shared" si="664"/>
        <v/>
      </c>
      <c r="CC1230" s="7" t="str">
        <f t="shared" si="665"/>
        <v/>
      </c>
      <c r="CD1230" s="7" t="str">
        <f t="shared" si="666"/>
        <v/>
      </c>
      <c r="CE1230" s="7" t="str">
        <f t="shared" si="667"/>
        <v/>
      </c>
      <c r="CF1230" s="7" t="str">
        <f t="shared" si="668"/>
        <v/>
      </c>
      <c r="CG1230" s="7" t="str">
        <f t="shared" si="669"/>
        <v/>
      </c>
      <c r="CH1230" s="7" t="str">
        <f t="shared" si="670"/>
        <v/>
      </c>
      <c r="CI1230" s="7" t="str">
        <f t="shared" si="671"/>
        <v/>
      </c>
      <c r="CJ1230" s="7" t="str">
        <f t="shared" si="672"/>
        <v/>
      </c>
      <c r="CK1230" s="7" t="str">
        <f t="shared" si="673"/>
        <v/>
      </c>
      <c r="CL1230" s="7" t="str">
        <f t="shared" si="674"/>
        <v/>
      </c>
      <c r="CM1230" s="7" t="str">
        <f t="shared" si="675"/>
        <v/>
      </c>
      <c r="CN1230" s="7" t="str">
        <f t="shared" si="676"/>
        <v/>
      </c>
      <c r="CO1230" s="7" t="str">
        <f t="shared" si="677"/>
        <v/>
      </c>
      <c r="CP1230" s="7" t="str">
        <f t="shared" si="678"/>
        <v/>
      </c>
      <c r="CQ1230" s="7" t="str">
        <f t="shared" si="679"/>
        <v/>
      </c>
    </row>
    <row r="1231" spans="1:95" x14ac:dyDescent="0.25">
      <c r="A1231" s="8">
        <v>1227</v>
      </c>
      <c r="BJ1231" s="7" t="str">
        <f t="shared" si="646"/>
        <v/>
      </c>
      <c r="BK1231" s="7" t="str">
        <f t="shared" si="647"/>
        <v/>
      </c>
      <c r="BL1231" s="7" t="str">
        <f t="shared" si="648"/>
        <v/>
      </c>
      <c r="BM1231" s="7" t="str">
        <f t="shared" si="649"/>
        <v/>
      </c>
      <c r="BN1231" s="7" t="str">
        <f t="shared" si="650"/>
        <v/>
      </c>
      <c r="BO1231" s="7" t="str">
        <f t="shared" si="651"/>
        <v/>
      </c>
      <c r="BP1231" s="7" t="str">
        <f t="shared" si="652"/>
        <v/>
      </c>
      <c r="BQ1231" s="7" t="str">
        <f t="shared" si="653"/>
        <v/>
      </c>
      <c r="BR1231" s="7" t="str">
        <f t="shared" si="654"/>
        <v/>
      </c>
      <c r="BS1231" s="7" t="str">
        <f t="shared" si="655"/>
        <v/>
      </c>
      <c r="BT1231" s="7" t="str">
        <f t="shared" si="656"/>
        <v/>
      </c>
      <c r="BU1231" s="7" t="str">
        <f t="shared" si="657"/>
        <v/>
      </c>
      <c r="BV1231" s="7" t="str">
        <f t="shared" si="658"/>
        <v/>
      </c>
      <c r="BW1231" s="7" t="str">
        <f t="shared" si="659"/>
        <v/>
      </c>
      <c r="BX1231" s="7" t="str">
        <f t="shared" si="660"/>
        <v/>
      </c>
      <c r="BY1231" s="7" t="str">
        <f t="shared" si="661"/>
        <v/>
      </c>
      <c r="BZ1231" s="7" t="str">
        <f t="shared" si="662"/>
        <v/>
      </c>
      <c r="CA1231" s="7" t="str">
        <f t="shared" si="663"/>
        <v/>
      </c>
      <c r="CB1231" s="7" t="str">
        <f t="shared" si="664"/>
        <v/>
      </c>
      <c r="CC1231" s="7" t="str">
        <f t="shared" si="665"/>
        <v/>
      </c>
      <c r="CD1231" s="7" t="str">
        <f t="shared" si="666"/>
        <v/>
      </c>
      <c r="CE1231" s="7" t="str">
        <f t="shared" si="667"/>
        <v/>
      </c>
      <c r="CF1231" s="7" t="str">
        <f t="shared" si="668"/>
        <v/>
      </c>
      <c r="CG1231" s="7" t="str">
        <f t="shared" si="669"/>
        <v/>
      </c>
      <c r="CH1231" s="7" t="str">
        <f t="shared" si="670"/>
        <v/>
      </c>
      <c r="CI1231" s="7" t="str">
        <f t="shared" si="671"/>
        <v/>
      </c>
      <c r="CJ1231" s="7" t="str">
        <f t="shared" si="672"/>
        <v/>
      </c>
      <c r="CK1231" s="7" t="str">
        <f t="shared" si="673"/>
        <v/>
      </c>
      <c r="CL1231" s="7" t="str">
        <f t="shared" si="674"/>
        <v/>
      </c>
      <c r="CM1231" s="7" t="str">
        <f t="shared" si="675"/>
        <v/>
      </c>
      <c r="CN1231" s="7" t="str">
        <f t="shared" si="676"/>
        <v/>
      </c>
      <c r="CO1231" s="7" t="str">
        <f t="shared" si="677"/>
        <v/>
      </c>
      <c r="CP1231" s="7" t="str">
        <f t="shared" si="678"/>
        <v/>
      </c>
      <c r="CQ1231" s="7" t="str">
        <f t="shared" si="679"/>
        <v/>
      </c>
    </row>
    <row r="1232" spans="1:95" x14ac:dyDescent="0.25">
      <c r="A1232" s="8">
        <v>1228</v>
      </c>
      <c r="BJ1232" s="7" t="str">
        <f t="shared" si="646"/>
        <v/>
      </c>
      <c r="BK1232" s="7" t="str">
        <f t="shared" si="647"/>
        <v/>
      </c>
      <c r="BL1232" s="7" t="str">
        <f t="shared" si="648"/>
        <v/>
      </c>
      <c r="BM1232" s="7" t="str">
        <f t="shared" si="649"/>
        <v/>
      </c>
      <c r="BN1232" s="7" t="str">
        <f t="shared" si="650"/>
        <v/>
      </c>
      <c r="BO1232" s="7" t="str">
        <f t="shared" si="651"/>
        <v/>
      </c>
      <c r="BP1232" s="7" t="str">
        <f t="shared" si="652"/>
        <v/>
      </c>
      <c r="BQ1232" s="7" t="str">
        <f t="shared" si="653"/>
        <v/>
      </c>
      <c r="BR1232" s="7" t="str">
        <f t="shared" si="654"/>
        <v/>
      </c>
      <c r="BS1232" s="7" t="str">
        <f t="shared" si="655"/>
        <v/>
      </c>
      <c r="BT1232" s="7" t="str">
        <f t="shared" si="656"/>
        <v/>
      </c>
      <c r="BU1232" s="7" t="str">
        <f t="shared" si="657"/>
        <v/>
      </c>
      <c r="BV1232" s="7" t="str">
        <f t="shared" si="658"/>
        <v/>
      </c>
      <c r="BW1232" s="7" t="str">
        <f t="shared" si="659"/>
        <v/>
      </c>
      <c r="BX1232" s="7" t="str">
        <f t="shared" si="660"/>
        <v/>
      </c>
      <c r="BY1232" s="7" t="str">
        <f t="shared" si="661"/>
        <v/>
      </c>
      <c r="BZ1232" s="7" t="str">
        <f t="shared" si="662"/>
        <v/>
      </c>
      <c r="CA1232" s="7" t="str">
        <f t="shared" si="663"/>
        <v/>
      </c>
      <c r="CB1232" s="7" t="str">
        <f t="shared" si="664"/>
        <v/>
      </c>
      <c r="CC1232" s="7" t="str">
        <f t="shared" si="665"/>
        <v/>
      </c>
      <c r="CD1232" s="7" t="str">
        <f t="shared" si="666"/>
        <v/>
      </c>
      <c r="CE1232" s="7" t="str">
        <f t="shared" si="667"/>
        <v/>
      </c>
      <c r="CF1232" s="7" t="str">
        <f t="shared" si="668"/>
        <v/>
      </c>
      <c r="CG1232" s="7" t="str">
        <f t="shared" si="669"/>
        <v/>
      </c>
      <c r="CH1232" s="7" t="str">
        <f t="shared" si="670"/>
        <v/>
      </c>
      <c r="CI1232" s="7" t="str">
        <f t="shared" si="671"/>
        <v/>
      </c>
      <c r="CJ1232" s="7" t="str">
        <f t="shared" si="672"/>
        <v/>
      </c>
      <c r="CK1232" s="7" t="str">
        <f t="shared" si="673"/>
        <v/>
      </c>
      <c r="CL1232" s="7" t="str">
        <f t="shared" si="674"/>
        <v/>
      </c>
      <c r="CM1232" s="7" t="str">
        <f t="shared" si="675"/>
        <v/>
      </c>
      <c r="CN1232" s="7" t="str">
        <f t="shared" si="676"/>
        <v/>
      </c>
      <c r="CO1232" s="7" t="str">
        <f t="shared" si="677"/>
        <v/>
      </c>
      <c r="CP1232" s="7" t="str">
        <f t="shared" si="678"/>
        <v/>
      </c>
      <c r="CQ1232" s="7" t="str">
        <f t="shared" si="679"/>
        <v/>
      </c>
    </row>
    <row r="1233" spans="1:95" x14ac:dyDescent="0.25">
      <c r="A1233" s="8">
        <v>1229</v>
      </c>
      <c r="BJ1233" s="7">
        <f t="shared" si="646"/>
        <v>84.454709040020006</v>
      </c>
      <c r="BK1233" s="7">
        <f t="shared" si="647"/>
        <v>104.996521565948</v>
      </c>
      <c r="BL1233" s="7">
        <f t="shared" si="648"/>
        <v>189.45123060596799</v>
      </c>
      <c r="BM1233" s="7">
        <f t="shared" si="649"/>
        <v>21.410714181877498</v>
      </c>
      <c r="BN1233" s="7">
        <f t="shared" si="650"/>
        <v>20.263356775912001</v>
      </c>
      <c r="BO1233" s="7">
        <f t="shared" si="651"/>
        <v>20.732967965773899</v>
      </c>
      <c r="BP1233" s="7">
        <f t="shared" si="652"/>
        <v>22.047670116456398</v>
      </c>
      <c r="BQ1233" s="7">
        <f t="shared" si="653"/>
        <v>27.040584258692</v>
      </c>
      <c r="BR1233" s="7">
        <f t="shared" si="654"/>
        <v>19.666515171401901</v>
      </c>
      <c r="BS1233" s="7">
        <f t="shared" si="655"/>
        <v>24.371966284460999</v>
      </c>
      <c r="BT1233" s="7">
        <f t="shared" si="656"/>
        <v>31.692622608736201</v>
      </c>
      <c r="BU1233" s="7">
        <f t="shared" si="657"/>
        <v>48.451298440569602</v>
      </c>
      <c r="BV1233" s="7">
        <f t="shared" si="658"/>
        <v>39.929871947313998</v>
      </c>
      <c r="BW1233" s="7">
        <f t="shared" si="659"/>
        <v>45.104934250234997</v>
      </c>
      <c r="BX1233" s="7">
        <f t="shared" si="660"/>
        <v>53.740292725192603</v>
      </c>
      <c r="BY1233" s="7">
        <f t="shared" si="661"/>
        <v>0</v>
      </c>
      <c r="BZ1233" s="7">
        <f t="shared" si="662"/>
        <v>0</v>
      </c>
      <c r="CA1233" s="7">
        <f t="shared" si="663"/>
        <v>0</v>
      </c>
      <c r="CB1233" s="7">
        <f t="shared" si="664"/>
        <v>0</v>
      </c>
      <c r="CC1233" s="7">
        <f t="shared" si="665"/>
        <v>0</v>
      </c>
      <c r="CD1233" s="7">
        <f t="shared" si="666"/>
        <v>0</v>
      </c>
      <c r="CE1233" s="7">
        <f t="shared" si="667"/>
        <v>0</v>
      </c>
      <c r="CF1233" s="7">
        <f t="shared" si="668"/>
        <v>0</v>
      </c>
      <c r="CG1233" s="7">
        <f t="shared" si="669"/>
        <v>0</v>
      </c>
      <c r="CH1233" s="7">
        <f t="shared" si="670"/>
        <v>0</v>
      </c>
      <c r="CI1233" s="7">
        <f t="shared" si="671"/>
        <v>0</v>
      </c>
      <c r="CJ1233" s="7">
        <f t="shared" si="672"/>
        <v>0</v>
      </c>
      <c r="CK1233" s="7">
        <f t="shared" si="673"/>
        <v>0</v>
      </c>
      <c r="CL1233" s="7">
        <f t="shared" si="674"/>
        <v>0</v>
      </c>
      <c r="CM1233" s="7">
        <f t="shared" si="675"/>
        <v>0</v>
      </c>
      <c r="CN1233" s="7">
        <f t="shared" si="676"/>
        <v>0</v>
      </c>
      <c r="CO1233" s="7">
        <f t="shared" si="677"/>
        <v>0</v>
      </c>
      <c r="CP1233" s="7">
        <f t="shared" si="678"/>
        <v>0</v>
      </c>
      <c r="CQ1233" s="7">
        <f t="shared" si="679"/>
        <v>0</v>
      </c>
    </row>
    <row r="1234" spans="1:95" x14ac:dyDescent="0.25">
      <c r="A1234" s="8">
        <v>1230</v>
      </c>
      <c r="BJ1234" s="7" t="str">
        <f t="shared" si="646"/>
        <v/>
      </c>
      <c r="BK1234" s="7" t="str">
        <f t="shared" si="647"/>
        <v/>
      </c>
      <c r="BL1234" s="7" t="str">
        <f t="shared" si="648"/>
        <v/>
      </c>
      <c r="BM1234" s="7" t="str">
        <f t="shared" si="649"/>
        <v/>
      </c>
      <c r="BN1234" s="7" t="str">
        <f t="shared" si="650"/>
        <v/>
      </c>
      <c r="BO1234" s="7" t="str">
        <f t="shared" si="651"/>
        <v/>
      </c>
      <c r="BP1234" s="7" t="str">
        <f t="shared" si="652"/>
        <v/>
      </c>
      <c r="BQ1234" s="7" t="str">
        <f t="shared" si="653"/>
        <v/>
      </c>
      <c r="BR1234" s="7" t="str">
        <f t="shared" si="654"/>
        <v/>
      </c>
      <c r="BS1234" s="7" t="str">
        <f t="shared" si="655"/>
        <v/>
      </c>
      <c r="BT1234" s="7" t="str">
        <f t="shared" si="656"/>
        <v/>
      </c>
      <c r="BU1234" s="7" t="str">
        <f t="shared" si="657"/>
        <v/>
      </c>
      <c r="BV1234" s="7" t="str">
        <f t="shared" si="658"/>
        <v/>
      </c>
      <c r="BW1234" s="7" t="str">
        <f t="shared" si="659"/>
        <v/>
      </c>
      <c r="BX1234" s="7" t="str">
        <f t="shared" si="660"/>
        <v/>
      </c>
      <c r="BY1234" s="7" t="str">
        <f t="shared" si="661"/>
        <v/>
      </c>
      <c r="BZ1234" s="7" t="str">
        <f t="shared" si="662"/>
        <v/>
      </c>
      <c r="CA1234" s="7" t="str">
        <f t="shared" si="663"/>
        <v/>
      </c>
      <c r="CB1234" s="7" t="str">
        <f t="shared" si="664"/>
        <v/>
      </c>
      <c r="CC1234" s="7" t="str">
        <f t="shared" si="665"/>
        <v/>
      </c>
      <c r="CD1234" s="7" t="str">
        <f t="shared" si="666"/>
        <v/>
      </c>
      <c r="CE1234" s="7" t="str">
        <f t="shared" si="667"/>
        <v/>
      </c>
      <c r="CF1234" s="7" t="str">
        <f t="shared" si="668"/>
        <v/>
      </c>
      <c r="CG1234" s="7" t="str">
        <f t="shared" si="669"/>
        <v/>
      </c>
      <c r="CH1234" s="7" t="str">
        <f t="shared" si="670"/>
        <v/>
      </c>
      <c r="CI1234" s="7" t="str">
        <f t="shared" si="671"/>
        <v/>
      </c>
      <c r="CJ1234" s="7" t="str">
        <f t="shared" si="672"/>
        <v/>
      </c>
      <c r="CK1234" s="7" t="str">
        <f t="shared" si="673"/>
        <v/>
      </c>
      <c r="CL1234" s="7" t="str">
        <f t="shared" si="674"/>
        <v/>
      </c>
      <c r="CM1234" s="7" t="str">
        <f t="shared" si="675"/>
        <v/>
      </c>
      <c r="CN1234" s="7" t="str">
        <f t="shared" si="676"/>
        <v/>
      </c>
      <c r="CO1234" s="7" t="str">
        <f t="shared" si="677"/>
        <v/>
      </c>
      <c r="CP1234" s="7" t="str">
        <f t="shared" si="678"/>
        <v/>
      </c>
      <c r="CQ1234" s="7" t="str">
        <f t="shared" si="679"/>
        <v/>
      </c>
    </row>
    <row r="1235" spans="1:95" x14ac:dyDescent="0.25">
      <c r="A1235" s="8">
        <v>1231</v>
      </c>
      <c r="BJ1235" s="7" t="str">
        <f t="shared" si="646"/>
        <v/>
      </c>
      <c r="BK1235" s="7" t="str">
        <f t="shared" si="647"/>
        <v/>
      </c>
      <c r="BL1235" s="7" t="str">
        <f t="shared" si="648"/>
        <v/>
      </c>
      <c r="BM1235" s="7" t="str">
        <f t="shared" si="649"/>
        <v/>
      </c>
      <c r="BN1235" s="7" t="str">
        <f t="shared" si="650"/>
        <v/>
      </c>
      <c r="BO1235" s="7" t="str">
        <f t="shared" si="651"/>
        <v/>
      </c>
      <c r="BP1235" s="7" t="str">
        <f t="shared" si="652"/>
        <v/>
      </c>
      <c r="BQ1235" s="7" t="str">
        <f t="shared" si="653"/>
        <v/>
      </c>
      <c r="BR1235" s="7" t="str">
        <f t="shared" si="654"/>
        <v/>
      </c>
      <c r="BS1235" s="7" t="str">
        <f t="shared" si="655"/>
        <v/>
      </c>
      <c r="BT1235" s="7" t="str">
        <f t="shared" si="656"/>
        <v/>
      </c>
      <c r="BU1235" s="7" t="str">
        <f t="shared" si="657"/>
        <v/>
      </c>
      <c r="BV1235" s="7" t="str">
        <f t="shared" si="658"/>
        <v/>
      </c>
      <c r="BW1235" s="7" t="str">
        <f t="shared" si="659"/>
        <v/>
      </c>
      <c r="BX1235" s="7" t="str">
        <f t="shared" si="660"/>
        <v/>
      </c>
      <c r="BY1235" s="7" t="str">
        <f t="shared" si="661"/>
        <v/>
      </c>
      <c r="BZ1235" s="7" t="str">
        <f t="shared" si="662"/>
        <v/>
      </c>
      <c r="CA1235" s="7" t="str">
        <f t="shared" si="663"/>
        <v/>
      </c>
      <c r="CB1235" s="7" t="str">
        <f t="shared" si="664"/>
        <v/>
      </c>
      <c r="CC1235" s="7" t="str">
        <f t="shared" si="665"/>
        <v/>
      </c>
      <c r="CD1235" s="7" t="str">
        <f t="shared" si="666"/>
        <v/>
      </c>
      <c r="CE1235" s="7" t="str">
        <f t="shared" si="667"/>
        <v/>
      </c>
      <c r="CF1235" s="7" t="str">
        <f t="shared" si="668"/>
        <v/>
      </c>
      <c r="CG1235" s="7" t="str">
        <f t="shared" si="669"/>
        <v/>
      </c>
      <c r="CH1235" s="7" t="str">
        <f t="shared" si="670"/>
        <v/>
      </c>
      <c r="CI1235" s="7" t="str">
        <f t="shared" si="671"/>
        <v/>
      </c>
      <c r="CJ1235" s="7" t="str">
        <f t="shared" si="672"/>
        <v/>
      </c>
      <c r="CK1235" s="7" t="str">
        <f t="shared" si="673"/>
        <v/>
      </c>
      <c r="CL1235" s="7" t="str">
        <f t="shared" si="674"/>
        <v/>
      </c>
      <c r="CM1235" s="7" t="str">
        <f t="shared" si="675"/>
        <v/>
      </c>
      <c r="CN1235" s="7" t="str">
        <f t="shared" si="676"/>
        <v/>
      </c>
      <c r="CO1235" s="7" t="str">
        <f t="shared" si="677"/>
        <v/>
      </c>
      <c r="CP1235" s="7" t="str">
        <f t="shared" si="678"/>
        <v/>
      </c>
      <c r="CQ1235" s="7" t="str">
        <f t="shared" si="679"/>
        <v/>
      </c>
    </row>
    <row r="1236" spans="1:95" x14ac:dyDescent="0.25">
      <c r="A1236" s="8">
        <v>1232</v>
      </c>
      <c r="BJ1236" s="7" t="str">
        <f t="shared" si="646"/>
        <v/>
      </c>
      <c r="BK1236" s="7" t="str">
        <f t="shared" si="647"/>
        <v/>
      </c>
      <c r="BL1236" s="7" t="str">
        <f t="shared" si="648"/>
        <v/>
      </c>
      <c r="BM1236" s="7" t="str">
        <f t="shared" si="649"/>
        <v/>
      </c>
      <c r="BN1236" s="7" t="str">
        <f t="shared" si="650"/>
        <v/>
      </c>
      <c r="BO1236" s="7" t="str">
        <f t="shared" si="651"/>
        <v/>
      </c>
      <c r="BP1236" s="7" t="str">
        <f t="shared" si="652"/>
        <v/>
      </c>
      <c r="BQ1236" s="7" t="str">
        <f t="shared" si="653"/>
        <v/>
      </c>
      <c r="BR1236" s="7" t="str">
        <f t="shared" si="654"/>
        <v/>
      </c>
      <c r="BS1236" s="7" t="str">
        <f t="shared" si="655"/>
        <v/>
      </c>
      <c r="BT1236" s="7" t="str">
        <f t="shared" si="656"/>
        <v/>
      </c>
      <c r="BU1236" s="7" t="str">
        <f t="shared" si="657"/>
        <v/>
      </c>
      <c r="BV1236" s="7" t="str">
        <f t="shared" si="658"/>
        <v/>
      </c>
      <c r="BW1236" s="7" t="str">
        <f t="shared" si="659"/>
        <v/>
      </c>
      <c r="BX1236" s="7" t="str">
        <f t="shared" si="660"/>
        <v/>
      </c>
      <c r="BY1236" s="7" t="str">
        <f t="shared" si="661"/>
        <v/>
      </c>
      <c r="BZ1236" s="7" t="str">
        <f t="shared" si="662"/>
        <v/>
      </c>
      <c r="CA1236" s="7" t="str">
        <f t="shared" si="663"/>
        <v/>
      </c>
      <c r="CB1236" s="7" t="str">
        <f t="shared" si="664"/>
        <v/>
      </c>
      <c r="CC1236" s="7" t="str">
        <f t="shared" si="665"/>
        <v/>
      </c>
      <c r="CD1236" s="7" t="str">
        <f t="shared" si="666"/>
        <v/>
      </c>
      <c r="CE1236" s="7" t="str">
        <f t="shared" si="667"/>
        <v/>
      </c>
      <c r="CF1236" s="7" t="str">
        <f t="shared" si="668"/>
        <v/>
      </c>
      <c r="CG1236" s="7" t="str">
        <f t="shared" si="669"/>
        <v/>
      </c>
      <c r="CH1236" s="7" t="str">
        <f t="shared" si="670"/>
        <v/>
      </c>
      <c r="CI1236" s="7" t="str">
        <f t="shared" si="671"/>
        <v/>
      </c>
      <c r="CJ1236" s="7" t="str">
        <f t="shared" si="672"/>
        <v/>
      </c>
      <c r="CK1236" s="7" t="str">
        <f t="shared" si="673"/>
        <v/>
      </c>
      <c r="CL1236" s="7" t="str">
        <f t="shared" si="674"/>
        <v/>
      </c>
      <c r="CM1236" s="7" t="str">
        <f t="shared" si="675"/>
        <v/>
      </c>
      <c r="CN1236" s="7" t="str">
        <f t="shared" si="676"/>
        <v/>
      </c>
      <c r="CO1236" s="7" t="str">
        <f t="shared" si="677"/>
        <v/>
      </c>
      <c r="CP1236" s="7" t="str">
        <f t="shared" si="678"/>
        <v/>
      </c>
      <c r="CQ1236" s="7" t="str">
        <f t="shared" si="679"/>
        <v/>
      </c>
    </row>
    <row r="1237" spans="1:95" x14ac:dyDescent="0.25">
      <c r="A1237" s="8">
        <v>1233</v>
      </c>
      <c r="BJ1237" s="7" t="str">
        <f t="shared" si="646"/>
        <v/>
      </c>
      <c r="BK1237" s="7" t="str">
        <f t="shared" si="647"/>
        <v/>
      </c>
      <c r="BL1237" s="7" t="str">
        <f t="shared" si="648"/>
        <v/>
      </c>
      <c r="BM1237" s="7" t="str">
        <f t="shared" si="649"/>
        <v/>
      </c>
      <c r="BN1237" s="7" t="str">
        <f t="shared" si="650"/>
        <v/>
      </c>
      <c r="BO1237" s="7" t="str">
        <f t="shared" si="651"/>
        <v/>
      </c>
      <c r="BP1237" s="7" t="str">
        <f t="shared" si="652"/>
        <v/>
      </c>
      <c r="BQ1237" s="7" t="str">
        <f t="shared" si="653"/>
        <v/>
      </c>
      <c r="BR1237" s="7" t="str">
        <f t="shared" si="654"/>
        <v/>
      </c>
      <c r="BS1237" s="7" t="str">
        <f t="shared" si="655"/>
        <v/>
      </c>
      <c r="BT1237" s="7" t="str">
        <f t="shared" si="656"/>
        <v/>
      </c>
      <c r="BU1237" s="7" t="str">
        <f t="shared" si="657"/>
        <v/>
      </c>
      <c r="BV1237" s="7" t="str">
        <f t="shared" si="658"/>
        <v/>
      </c>
      <c r="BW1237" s="7" t="str">
        <f t="shared" si="659"/>
        <v/>
      </c>
      <c r="BX1237" s="7" t="str">
        <f t="shared" si="660"/>
        <v/>
      </c>
      <c r="BY1237" s="7" t="str">
        <f t="shared" si="661"/>
        <v/>
      </c>
      <c r="BZ1237" s="7" t="str">
        <f t="shared" si="662"/>
        <v/>
      </c>
      <c r="CA1237" s="7" t="str">
        <f t="shared" si="663"/>
        <v/>
      </c>
      <c r="CB1237" s="7" t="str">
        <f t="shared" si="664"/>
        <v/>
      </c>
      <c r="CC1237" s="7" t="str">
        <f t="shared" si="665"/>
        <v/>
      </c>
      <c r="CD1237" s="7" t="str">
        <f t="shared" si="666"/>
        <v/>
      </c>
      <c r="CE1237" s="7" t="str">
        <f t="shared" si="667"/>
        <v/>
      </c>
      <c r="CF1237" s="7" t="str">
        <f t="shared" si="668"/>
        <v/>
      </c>
      <c r="CG1237" s="7" t="str">
        <f t="shared" si="669"/>
        <v/>
      </c>
      <c r="CH1237" s="7" t="str">
        <f t="shared" si="670"/>
        <v/>
      </c>
      <c r="CI1237" s="7" t="str">
        <f t="shared" si="671"/>
        <v/>
      </c>
      <c r="CJ1237" s="7" t="str">
        <f t="shared" si="672"/>
        <v/>
      </c>
      <c r="CK1237" s="7" t="str">
        <f t="shared" si="673"/>
        <v/>
      </c>
      <c r="CL1237" s="7" t="str">
        <f t="shared" si="674"/>
        <v/>
      </c>
      <c r="CM1237" s="7" t="str">
        <f t="shared" si="675"/>
        <v/>
      </c>
      <c r="CN1237" s="7" t="str">
        <f t="shared" si="676"/>
        <v/>
      </c>
      <c r="CO1237" s="7" t="str">
        <f t="shared" si="677"/>
        <v/>
      </c>
      <c r="CP1237" s="7" t="str">
        <f t="shared" si="678"/>
        <v/>
      </c>
      <c r="CQ1237" s="7" t="str">
        <f t="shared" si="679"/>
        <v/>
      </c>
    </row>
    <row r="1238" spans="1:95" x14ac:dyDescent="0.25">
      <c r="A1238" s="8">
        <v>1234</v>
      </c>
      <c r="BJ1238" s="7" t="str">
        <f t="shared" si="646"/>
        <v/>
      </c>
      <c r="BK1238" s="7" t="str">
        <f t="shared" si="647"/>
        <v/>
      </c>
      <c r="BL1238" s="7" t="str">
        <f t="shared" si="648"/>
        <v/>
      </c>
      <c r="BM1238" s="7" t="str">
        <f t="shared" si="649"/>
        <v/>
      </c>
      <c r="BN1238" s="7" t="str">
        <f t="shared" si="650"/>
        <v/>
      </c>
      <c r="BO1238" s="7" t="str">
        <f t="shared" si="651"/>
        <v/>
      </c>
      <c r="BP1238" s="7" t="str">
        <f t="shared" si="652"/>
        <v/>
      </c>
      <c r="BQ1238" s="7" t="str">
        <f t="shared" si="653"/>
        <v/>
      </c>
      <c r="BR1238" s="7" t="str">
        <f t="shared" si="654"/>
        <v/>
      </c>
      <c r="BS1238" s="7" t="str">
        <f t="shared" si="655"/>
        <v/>
      </c>
      <c r="BT1238" s="7" t="str">
        <f t="shared" si="656"/>
        <v/>
      </c>
      <c r="BU1238" s="7" t="str">
        <f t="shared" si="657"/>
        <v/>
      </c>
      <c r="BV1238" s="7" t="str">
        <f t="shared" si="658"/>
        <v/>
      </c>
      <c r="BW1238" s="7" t="str">
        <f t="shared" si="659"/>
        <v/>
      </c>
      <c r="BX1238" s="7" t="str">
        <f t="shared" si="660"/>
        <v/>
      </c>
      <c r="BY1238" s="7" t="str">
        <f t="shared" si="661"/>
        <v/>
      </c>
      <c r="BZ1238" s="7" t="str">
        <f t="shared" si="662"/>
        <v/>
      </c>
      <c r="CA1238" s="7" t="str">
        <f t="shared" si="663"/>
        <v/>
      </c>
      <c r="CB1238" s="7" t="str">
        <f t="shared" si="664"/>
        <v/>
      </c>
      <c r="CC1238" s="7" t="str">
        <f t="shared" si="665"/>
        <v/>
      </c>
      <c r="CD1238" s="7" t="str">
        <f t="shared" si="666"/>
        <v/>
      </c>
      <c r="CE1238" s="7" t="str">
        <f t="shared" si="667"/>
        <v/>
      </c>
      <c r="CF1238" s="7" t="str">
        <f t="shared" si="668"/>
        <v/>
      </c>
      <c r="CG1238" s="7" t="str">
        <f t="shared" si="669"/>
        <v/>
      </c>
      <c r="CH1238" s="7" t="str">
        <f t="shared" si="670"/>
        <v/>
      </c>
      <c r="CI1238" s="7" t="str">
        <f t="shared" si="671"/>
        <v/>
      </c>
      <c r="CJ1238" s="7" t="str">
        <f t="shared" si="672"/>
        <v/>
      </c>
      <c r="CK1238" s="7" t="str">
        <f t="shared" si="673"/>
        <v/>
      </c>
      <c r="CL1238" s="7" t="str">
        <f t="shared" si="674"/>
        <v/>
      </c>
      <c r="CM1238" s="7" t="str">
        <f t="shared" si="675"/>
        <v/>
      </c>
      <c r="CN1238" s="7" t="str">
        <f t="shared" si="676"/>
        <v/>
      </c>
      <c r="CO1238" s="7" t="str">
        <f t="shared" si="677"/>
        <v/>
      </c>
      <c r="CP1238" s="7" t="str">
        <f t="shared" si="678"/>
        <v/>
      </c>
      <c r="CQ1238" s="7" t="str">
        <f t="shared" si="679"/>
        <v/>
      </c>
    </row>
    <row r="1239" spans="1:95" x14ac:dyDescent="0.25">
      <c r="A1239" s="8">
        <v>1235</v>
      </c>
      <c r="BJ1239" s="7" t="str">
        <f t="shared" si="646"/>
        <v/>
      </c>
      <c r="BK1239" s="7" t="str">
        <f t="shared" si="647"/>
        <v/>
      </c>
      <c r="BL1239" s="7" t="str">
        <f t="shared" si="648"/>
        <v/>
      </c>
      <c r="BM1239" s="7" t="str">
        <f t="shared" si="649"/>
        <v/>
      </c>
      <c r="BN1239" s="7" t="str">
        <f t="shared" si="650"/>
        <v/>
      </c>
      <c r="BO1239" s="7" t="str">
        <f t="shared" si="651"/>
        <v/>
      </c>
      <c r="BP1239" s="7" t="str">
        <f t="shared" si="652"/>
        <v/>
      </c>
      <c r="BQ1239" s="7" t="str">
        <f t="shared" si="653"/>
        <v/>
      </c>
      <c r="BR1239" s="7" t="str">
        <f t="shared" si="654"/>
        <v/>
      </c>
      <c r="BS1239" s="7" t="str">
        <f t="shared" si="655"/>
        <v/>
      </c>
      <c r="BT1239" s="7" t="str">
        <f t="shared" si="656"/>
        <v/>
      </c>
      <c r="BU1239" s="7" t="str">
        <f t="shared" si="657"/>
        <v/>
      </c>
      <c r="BV1239" s="7" t="str">
        <f t="shared" si="658"/>
        <v/>
      </c>
      <c r="BW1239" s="7" t="str">
        <f t="shared" si="659"/>
        <v/>
      </c>
      <c r="BX1239" s="7" t="str">
        <f t="shared" si="660"/>
        <v/>
      </c>
      <c r="BY1239" s="7" t="str">
        <f t="shared" si="661"/>
        <v/>
      </c>
      <c r="BZ1239" s="7" t="str">
        <f t="shared" si="662"/>
        <v/>
      </c>
      <c r="CA1239" s="7" t="str">
        <f t="shared" si="663"/>
        <v/>
      </c>
      <c r="CB1239" s="7" t="str">
        <f t="shared" si="664"/>
        <v/>
      </c>
      <c r="CC1239" s="7" t="str">
        <f t="shared" si="665"/>
        <v/>
      </c>
      <c r="CD1239" s="7" t="str">
        <f t="shared" si="666"/>
        <v/>
      </c>
      <c r="CE1239" s="7" t="str">
        <f t="shared" si="667"/>
        <v/>
      </c>
      <c r="CF1239" s="7" t="str">
        <f t="shared" si="668"/>
        <v/>
      </c>
      <c r="CG1239" s="7" t="str">
        <f t="shared" si="669"/>
        <v/>
      </c>
      <c r="CH1239" s="7" t="str">
        <f t="shared" si="670"/>
        <v/>
      </c>
      <c r="CI1239" s="7" t="str">
        <f t="shared" si="671"/>
        <v/>
      </c>
      <c r="CJ1239" s="7" t="str">
        <f t="shared" si="672"/>
        <v/>
      </c>
      <c r="CK1239" s="7" t="str">
        <f t="shared" si="673"/>
        <v/>
      </c>
      <c r="CL1239" s="7" t="str">
        <f t="shared" si="674"/>
        <v/>
      </c>
      <c r="CM1239" s="7" t="str">
        <f t="shared" si="675"/>
        <v/>
      </c>
      <c r="CN1239" s="7" t="str">
        <f t="shared" si="676"/>
        <v/>
      </c>
      <c r="CO1239" s="7" t="str">
        <f t="shared" si="677"/>
        <v/>
      </c>
      <c r="CP1239" s="7" t="str">
        <f t="shared" si="678"/>
        <v/>
      </c>
      <c r="CQ1239" s="7" t="str">
        <f t="shared" si="679"/>
        <v/>
      </c>
    </row>
    <row r="1240" spans="1:95" x14ac:dyDescent="0.25">
      <c r="A1240" s="8">
        <v>1236</v>
      </c>
      <c r="BJ1240" s="7" t="str">
        <f t="shared" si="646"/>
        <v/>
      </c>
      <c r="BK1240" s="7" t="str">
        <f t="shared" si="647"/>
        <v/>
      </c>
      <c r="BL1240" s="7" t="str">
        <f t="shared" si="648"/>
        <v/>
      </c>
      <c r="BM1240" s="7" t="str">
        <f t="shared" si="649"/>
        <v/>
      </c>
      <c r="BN1240" s="7" t="str">
        <f t="shared" si="650"/>
        <v/>
      </c>
      <c r="BO1240" s="7" t="str">
        <f t="shared" si="651"/>
        <v/>
      </c>
      <c r="BP1240" s="7" t="str">
        <f t="shared" si="652"/>
        <v/>
      </c>
      <c r="BQ1240" s="7" t="str">
        <f t="shared" si="653"/>
        <v/>
      </c>
      <c r="BR1240" s="7" t="str">
        <f t="shared" si="654"/>
        <v/>
      </c>
      <c r="BS1240" s="7" t="str">
        <f t="shared" si="655"/>
        <v/>
      </c>
      <c r="BT1240" s="7" t="str">
        <f t="shared" si="656"/>
        <v/>
      </c>
      <c r="BU1240" s="7" t="str">
        <f t="shared" si="657"/>
        <v/>
      </c>
      <c r="BV1240" s="7" t="str">
        <f t="shared" si="658"/>
        <v/>
      </c>
      <c r="BW1240" s="7" t="str">
        <f t="shared" si="659"/>
        <v/>
      </c>
      <c r="BX1240" s="7" t="str">
        <f t="shared" si="660"/>
        <v/>
      </c>
      <c r="BY1240" s="7" t="str">
        <f t="shared" si="661"/>
        <v/>
      </c>
      <c r="BZ1240" s="7" t="str">
        <f t="shared" si="662"/>
        <v/>
      </c>
      <c r="CA1240" s="7" t="str">
        <f t="shared" si="663"/>
        <v/>
      </c>
      <c r="CB1240" s="7" t="str">
        <f t="shared" si="664"/>
        <v/>
      </c>
      <c r="CC1240" s="7" t="str">
        <f t="shared" si="665"/>
        <v/>
      </c>
      <c r="CD1240" s="7" t="str">
        <f t="shared" si="666"/>
        <v/>
      </c>
      <c r="CE1240" s="7" t="str">
        <f t="shared" si="667"/>
        <v/>
      </c>
      <c r="CF1240" s="7" t="str">
        <f t="shared" si="668"/>
        <v/>
      </c>
      <c r="CG1240" s="7" t="str">
        <f t="shared" si="669"/>
        <v/>
      </c>
      <c r="CH1240" s="7" t="str">
        <f t="shared" si="670"/>
        <v/>
      </c>
      <c r="CI1240" s="7" t="str">
        <f t="shared" si="671"/>
        <v/>
      </c>
      <c r="CJ1240" s="7" t="str">
        <f t="shared" si="672"/>
        <v/>
      </c>
      <c r="CK1240" s="7" t="str">
        <f t="shared" si="673"/>
        <v/>
      </c>
      <c r="CL1240" s="7" t="str">
        <f t="shared" si="674"/>
        <v/>
      </c>
      <c r="CM1240" s="7" t="str">
        <f t="shared" si="675"/>
        <v/>
      </c>
      <c r="CN1240" s="7" t="str">
        <f t="shared" si="676"/>
        <v/>
      </c>
      <c r="CO1240" s="7" t="str">
        <f t="shared" si="677"/>
        <v/>
      </c>
      <c r="CP1240" s="7" t="str">
        <f t="shared" si="678"/>
        <v/>
      </c>
      <c r="CQ1240" s="7" t="str">
        <f t="shared" si="679"/>
        <v/>
      </c>
    </row>
    <row r="1241" spans="1:95" x14ac:dyDescent="0.25">
      <c r="A1241" s="8">
        <v>1237</v>
      </c>
      <c r="BJ1241" s="7" t="str">
        <f t="shared" si="646"/>
        <v/>
      </c>
      <c r="BK1241" s="7" t="str">
        <f t="shared" si="647"/>
        <v/>
      </c>
      <c r="BL1241" s="7" t="str">
        <f t="shared" si="648"/>
        <v/>
      </c>
      <c r="BM1241" s="7" t="str">
        <f t="shared" si="649"/>
        <v/>
      </c>
      <c r="BN1241" s="7" t="str">
        <f t="shared" si="650"/>
        <v/>
      </c>
      <c r="BO1241" s="7" t="str">
        <f t="shared" si="651"/>
        <v/>
      </c>
      <c r="BP1241" s="7" t="str">
        <f t="shared" si="652"/>
        <v/>
      </c>
      <c r="BQ1241" s="7" t="str">
        <f t="shared" si="653"/>
        <v/>
      </c>
      <c r="BR1241" s="7" t="str">
        <f t="shared" si="654"/>
        <v/>
      </c>
      <c r="BS1241" s="7" t="str">
        <f t="shared" si="655"/>
        <v/>
      </c>
      <c r="BT1241" s="7" t="str">
        <f t="shared" si="656"/>
        <v/>
      </c>
      <c r="BU1241" s="7" t="str">
        <f t="shared" si="657"/>
        <v/>
      </c>
      <c r="BV1241" s="7" t="str">
        <f t="shared" si="658"/>
        <v/>
      </c>
      <c r="BW1241" s="7" t="str">
        <f t="shared" si="659"/>
        <v/>
      </c>
      <c r="BX1241" s="7" t="str">
        <f t="shared" si="660"/>
        <v/>
      </c>
      <c r="BY1241" s="7" t="str">
        <f t="shared" si="661"/>
        <v/>
      </c>
      <c r="BZ1241" s="7" t="str">
        <f t="shared" si="662"/>
        <v/>
      </c>
      <c r="CA1241" s="7" t="str">
        <f t="shared" si="663"/>
        <v/>
      </c>
      <c r="CB1241" s="7" t="str">
        <f t="shared" si="664"/>
        <v/>
      </c>
      <c r="CC1241" s="7" t="str">
        <f t="shared" si="665"/>
        <v/>
      </c>
      <c r="CD1241" s="7" t="str">
        <f t="shared" si="666"/>
        <v/>
      </c>
      <c r="CE1241" s="7" t="str">
        <f t="shared" si="667"/>
        <v/>
      </c>
      <c r="CF1241" s="7" t="str">
        <f t="shared" si="668"/>
        <v/>
      </c>
      <c r="CG1241" s="7" t="str">
        <f t="shared" si="669"/>
        <v/>
      </c>
      <c r="CH1241" s="7" t="str">
        <f t="shared" si="670"/>
        <v/>
      </c>
      <c r="CI1241" s="7" t="str">
        <f t="shared" si="671"/>
        <v/>
      </c>
      <c r="CJ1241" s="7" t="str">
        <f t="shared" si="672"/>
        <v/>
      </c>
      <c r="CK1241" s="7" t="str">
        <f t="shared" si="673"/>
        <v/>
      </c>
      <c r="CL1241" s="7" t="str">
        <f t="shared" si="674"/>
        <v/>
      </c>
      <c r="CM1241" s="7" t="str">
        <f t="shared" si="675"/>
        <v/>
      </c>
      <c r="CN1241" s="7" t="str">
        <f t="shared" si="676"/>
        <v/>
      </c>
      <c r="CO1241" s="7" t="str">
        <f t="shared" si="677"/>
        <v/>
      </c>
      <c r="CP1241" s="7" t="str">
        <f t="shared" si="678"/>
        <v/>
      </c>
      <c r="CQ1241" s="7" t="str">
        <f t="shared" si="679"/>
        <v/>
      </c>
    </row>
    <row r="1242" spans="1:95" x14ac:dyDescent="0.25">
      <c r="A1242" s="8">
        <v>1238</v>
      </c>
      <c r="BJ1242" s="7" t="str">
        <f t="shared" si="646"/>
        <v/>
      </c>
      <c r="BK1242" s="7" t="str">
        <f t="shared" si="647"/>
        <v/>
      </c>
      <c r="BL1242" s="7" t="str">
        <f t="shared" si="648"/>
        <v/>
      </c>
      <c r="BM1242" s="7" t="str">
        <f t="shared" si="649"/>
        <v/>
      </c>
      <c r="BN1242" s="7" t="str">
        <f t="shared" si="650"/>
        <v/>
      </c>
      <c r="BO1242" s="7" t="str">
        <f t="shared" si="651"/>
        <v/>
      </c>
      <c r="BP1242" s="7" t="str">
        <f t="shared" si="652"/>
        <v/>
      </c>
      <c r="BQ1242" s="7" t="str">
        <f t="shared" si="653"/>
        <v/>
      </c>
      <c r="BR1242" s="7" t="str">
        <f t="shared" si="654"/>
        <v/>
      </c>
      <c r="BS1242" s="7" t="str">
        <f t="shared" si="655"/>
        <v/>
      </c>
      <c r="BT1242" s="7" t="str">
        <f t="shared" si="656"/>
        <v/>
      </c>
      <c r="BU1242" s="7" t="str">
        <f t="shared" si="657"/>
        <v/>
      </c>
      <c r="BV1242" s="7" t="str">
        <f t="shared" si="658"/>
        <v/>
      </c>
      <c r="BW1242" s="7" t="str">
        <f t="shared" si="659"/>
        <v/>
      </c>
      <c r="BX1242" s="7" t="str">
        <f t="shared" si="660"/>
        <v/>
      </c>
      <c r="BY1242" s="7" t="str">
        <f t="shared" si="661"/>
        <v/>
      </c>
      <c r="BZ1242" s="7" t="str">
        <f t="shared" si="662"/>
        <v/>
      </c>
      <c r="CA1242" s="7" t="str">
        <f t="shared" si="663"/>
        <v/>
      </c>
      <c r="CB1242" s="7" t="str">
        <f t="shared" si="664"/>
        <v/>
      </c>
      <c r="CC1242" s="7" t="str">
        <f t="shared" si="665"/>
        <v/>
      </c>
      <c r="CD1242" s="7" t="str">
        <f t="shared" si="666"/>
        <v/>
      </c>
      <c r="CE1242" s="7" t="str">
        <f t="shared" si="667"/>
        <v/>
      </c>
      <c r="CF1242" s="7" t="str">
        <f t="shared" si="668"/>
        <v/>
      </c>
      <c r="CG1242" s="7" t="str">
        <f t="shared" si="669"/>
        <v/>
      </c>
      <c r="CH1242" s="7" t="str">
        <f t="shared" si="670"/>
        <v/>
      </c>
      <c r="CI1242" s="7" t="str">
        <f t="shared" si="671"/>
        <v/>
      </c>
      <c r="CJ1242" s="7" t="str">
        <f t="shared" si="672"/>
        <v/>
      </c>
      <c r="CK1242" s="7" t="str">
        <f t="shared" si="673"/>
        <v/>
      </c>
      <c r="CL1242" s="7" t="str">
        <f t="shared" si="674"/>
        <v/>
      </c>
      <c r="CM1242" s="7" t="str">
        <f t="shared" si="675"/>
        <v/>
      </c>
      <c r="CN1242" s="7" t="str">
        <f t="shared" si="676"/>
        <v/>
      </c>
      <c r="CO1242" s="7" t="str">
        <f t="shared" si="677"/>
        <v/>
      </c>
      <c r="CP1242" s="7" t="str">
        <f t="shared" si="678"/>
        <v/>
      </c>
      <c r="CQ1242" s="7" t="str">
        <f t="shared" si="679"/>
        <v/>
      </c>
    </row>
    <row r="1243" spans="1:95" x14ac:dyDescent="0.25">
      <c r="A1243" s="8">
        <v>1239</v>
      </c>
      <c r="BJ1243" s="7" t="str">
        <f t="shared" si="646"/>
        <v/>
      </c>
      <c r="BK1243" s="7" t="str">
        <f t="shared" si="647"/>
        <v/>
      </c>
      <c r="BL1243" s="7" t="str">
        <f t="shared" si="648"/>
        <v/>
      </c>
      <c r="BM1243" s="7" t="str">
        <f t="shared" si="649"/>
        <v/>
      </c>
      <c r="BN1243" s="7" t="str">
        <f t="shared" si="650"/>
        <v/>
      </c>
      <c r="BO1243" s="7" t="str">
        <f t="shared" si="651"/>
        <v/>
      </c>
      <c r="BP1243" s="7" t="str">
        <f t="shared" si="652"/>
        <v/>
      </c>
      <c r="BQ1243" s="7" t="str">
        <f t="shared" si="653"/>
        <v/>
      </c>
      <c r="BR1243" s="7" t="str">
        <f t="shared" si="654"/>
        <v/>
      </c>
      <c r="BS1243" s="7" t="str">
        <f t="shared" si="655"/>
        <v/>
      </c>
      <c r="BT1243" s="7" t="str">
        <f t="shared" si="656"/>
        <v/>
      </c>
      <c r="BU1243" s="7" t="str">
        <f t="shared" si="657"/>
        <v/>
      </c>
      <c r="BV1243" s="7" t="str">
        <f t="shared" si="658"/>
        <v/>
      </c>
      <c r="BW1243" s="7" t="str">
        <f t="shared" si="659"/>
        <v/>
      </c>
      <c r="BX1243" s="7" t="str">
        <f t="shared" si="660"/>
        <v/>
      </c>
      <c r="BY1243" s="7" t="str">
        <f t="shared" si="661"/>
        <v/>
      </c>
      <c r="BZ1243" s="7" t="str">
        <f t="shared" si="662"/>
        <v/>
      </c>
      <c r="CA1243" s="7" t="str">
        <f t="shared" si="663"/>
        <v/>
      </c>
      <c r="CB1243" s="7" t="str">
        <f t="shared" si="664"/>
        <v/>
      </c>
      <c r="CC1243" s="7" t="str">
        <f t="shared" si="665"/>
        <v/>
      </c>
      <c r="CD1243" s="7" t="str">
        <f t="shared" si="666"/>
        <v/>
      </c>
      <c r="CE1243" s="7" t="str">
        <f t="shared" si="667"/>
        <v/>
      </c>
      <c r="CF1243" s="7" t="str">
        <f t="shared" si="668"/>
        <v/>
      </c>
      <c r="CG1243" s="7" t="str">
        <f t="shared" si="669"/>
        <v/>
      </c>
      <c r="CH1243" s="7" t="str">
        <f t="shared" si="670"/>
        <v/>
      </c>
      <c r="CI1243" s="7" t="str">
        <f t="shared" si="671"/>
        <v/>
      </c>
      <c r="CJ1243" s="7" t="str">
        <f t="shared" si="672"/>
        <v/>
      </c>
      <c r="CK1243" s="7" t="str">
        <f t="shared" si="673"/>
        <v/>
      </c>
      <c r="CL1243" s="7" t="str">
        <f t="shared" si="674"/>
        <v/>
      </c>
      <c r="CM1243" s="7" t="str">
        <f t="shared" si="675"/>
        <v/>
      </c>
      <c r="CN1243" s="7" t="str">
        <f t="shared" si="676"/>
        <v/>
      </c>
      <c r="CO1243" s="7" t="str">
        <f t="shared" si="677"/>
        <v/>
      </c>
      <c r="CP1243" s="7" t="str">
        <f t="shared" si="678"/>
        <v/>
      </c>
      <c r="CQ1243" s="7" t="str">
        <f t="shared" si="679"/>
        <v/>
      </c>
    </row>
    <row r="1244" spans="1:95" x14ac:dyDescent="0.25">
      <c r="A1244" s="8">
        <v>1240</v>
      </c>
      <c r="BJ1244" s="7" t="str">
        <f t="shared" si="646"/>
        <v/>
      </c>
      <c r="BK1244" s="7" t="str">
        <f t="shared" si="647"/>
        <v/>
      </c>
      <c r="BL1244" s="7" t="str">
        <f t="shared" si="648"/>
        <v/>
      </c>
      <c r="BM1244" s="7" t="str">
        <f t="shared" si="649"/>
        <v/>
      </c>
      <c r="BN1244" s="7" t="str">
        <f t="shared" si="650"/>
        <v/>
      </c>
      <c r="BO1244" s="7" t="str">
        <f t="shared" si="651"/>
        <v/>
      </c>
      <c r="BP1244" s="7" t="str">
        <f t="shared" si="652"/>
        <v/>
      </c>
      <c r="BQ1244" s="7" t="str">
        <f t="shared" si="653"/>
        <v/>
      </c>
      <c r="BR1244" s="7" t="str">
        <f t="shared" si="654"/>
        <v/>
      </c>
      <c r="BS1244" s="7" t="str">
        <f t="shared" si="655"/>
        <v/>
      </c>
      <c r="BT1244" s="7" t="str">
        <f t="shared" si="656"/>
        <v/>
      </c>
      <c r="BU1244" s="7" t="str">
        <f t="shared" si="657"/>
        <v/>
      </c>
      <c r="BV1244" s="7" t="str">
        <f t="shared" si="658"/>
        <v/>
      </c>
      <c r="BW1244" s="7" t="str">
        <f t="shared" si="659"/>
        <v/>
      </c>
      <c r="BX1244" s="7" t="str">
        <f t="shared" si="660"/>
        <v/>
      </c>
      <c r="BY1244" s="7" t="str">
        <f t="shared" si="661"/>
        <v/>
      </c>
      <c r="BZ1244" s="7" t="str">
        <f t="shared" si="662"/>
        <v/>
      </c>
      <c r="CA1244" s="7" t="str">
        <f t="shared" si="663"/>
        <v/>
      </c>
      <c r="CB1244" s="7" t="str">
        <f t="shared" si="664"/>
        <v/>
      </c>
      <c r="CC1244" s="7" t="str">
        <f t="shared" si="665"/>
        <v/>
      </c>
      <c r="CD1244" s="7" t="str">
        <f t="shared" si="666"/>
        <v/>
      </c>
      <c r="CE1244" s="7" t="str">
        <f t="shared" si="667"/>
        <v/>
      </c>
      <c r="CF1244" s="7" t="str">
        <f t="shared" si="668"/>
        <v/>
      </c>
      <c r="CG1244" s="7" t="str">
        <f t="shared" si="669"/>
        <v/>
      </c>
      <c r="CH1244" s="7" t="str">
        <f t="shared" si="670"/>
        <v/>
      </c>
      <c r="CI1244" s="7" t="str">
        <f t="shared" si="671"/>
        <v/>
      </c>
      <c r="CJ1244" s="7" t="str">
        <f t="shared" si="672"/>
        <v/>
      </c>
      <c r="CK1244" s="7" t="str">
        <f t="shared" si="673"/>
        <v/>
      </c>
      <c r="CL1244" s="7" t="str">
        <f t="shared" si="674"/>
        <v/>
      </c>
      <c r="CM1244" s="7" t="str">
        <f t="shared" si="675"/>
        <v/>
      </c>
      <c r="CN1244" s="7" t="str">
        <f t="shared" si="676"/>
        <v/>
      </c>
      <c r="CO1244" s="7" t="str">
        <f t="shared" si="677"/>
        <v/>
      </c>
      <c r="CP1244" s="7" t="str">
        <f t="shared" si="678"/>
        <v/>
      </c>
      <c r="CQ1244" s="7" t="str">
        <f t="shared" si="679"/>
        <v/>
      </c>
    </row>
    <row r="1245" spans="1:95" x14ac:dyDescent="0.25">
      <c r="A1245" s="8">
        <v>1241</v>
      </c>
      <c r="BJ1245" s="7" t="str">
        <f t="shared" si="646"/>
        <v/>
      </c>
      <c r="BK1245" s="7" t="str">
        <f t="shared" si="647"/>
        <v/>
      </c>
      <c r="BL1245" s="7" t="str">
        <f t="shared" si="648"/>
        <v/>
      </c>
      <c r="BM1245" s="7" t="str">
        <f t="shared" si="649"/>
        <v/>
      </c>
      <c r="BN1245" s="7" t="str">
        <f t="shared" si="650"/>
        <v/>
      </c>
      <c r="BO1245" s="7" t="str">
        <f t="shared" si="651"/>
        <v/>
      </c>
      <c r="BP1245" s="7" t="str">
        <f t="shared" si="652"/>
        <v/>
      </c>
      <c r="BQ1245" s="7" t="str">
        <f t="shared" si="653"/>
        <v/>
      </c>
      <c r="BR1245" s="7" t="str">
        <f t="shared" si="654"/>
        <v/>
      </c>
      <c r="BS1245" s="7" t="str">
        <f t="shared" si="655"/>
        <v/>
      </c>
      <c r="BT1245" s="7" t="str">
        <f t="shared" si="656"/>
        <v/>
      </c>
      <c r="BU1245" s="7" t="str">
        <f t="shared" si="657"/>
        <v/>
      </c>
      <c r="BV1245" s="7" t="str">
        <f t="shared" si="658"/>
        <v/>
      </c>
      <c r="BW1245" s="7" t="str">
        <f t="shared" si="659"/>
        <v/>
      </c>
      <c r="BX1245" s="7" t="str">
        <f t="shared" si="660"/>
        <v/>
      </c>
      <c r="BY1245" s="7" t="str">
        <f t="shared" si="661"/>
        <v/>
      </c>
      <c r="BZ1245" s="7" t="str">
        <f t="shared" si="662"/>
        <v/>
      </c>
      <c r="CA1245" s="7" t="str">
        <f t="shared" si="663"/>
        <v/>
      </c>
      <c r="CB1245" s="7" t="str">
        <f t="shared" si="664"/>
        <v/>
      </c>
      <c r="CC1245" s="7" t="str">
        <f t="shared" si="665"/>
        <v/>
      </c>
      <c r="CD1245" s="7" t="str">
        <f t="shared" si="666"/>
        <v/>
      </c>
      <c r="CE1245" s="7" t="str">
        <f t="shared" si="667"/>
        <v/>
      </c>
      <c r="CF1245" s="7" t="str">
        <f t="shared" si="668"/>
        <v/>
      </c>
      <c r="CG1245" s="7" t="str">
        <f t="shared" si="669"/>
        <v/>
      </c>
      <c r="CH1245" s="7" t="str">
        <f t="shared" si="670"/>
        <v/>
      </c>
      <c r="CI1245" s="7" t="str">
        <f t="shared" si="671"/>
        <v/>
      </c>
      <c r="CJ1245" s="7" t="str">
        <f t="shared" si="672"/>
        <v/>
      </c>
      <c r="CK1245" s="7" t="str">
        <f t="shared" si="673"/>
        <v/>
      </c>
      <c r="CL1245" s="7" t="str">
        <f t="shared" si="674"/>
        <v/>
      </c>
      <c r="CM1245" s="7" t="str">
        <f t="shared" si="675"/>
        <v/>
      </c>
      <c r="CN1245" s="7" t="str">
        <f t="shared" si="676"/>
        <v/>
      </c>
      <c r="CO1245" s="7" t="str">
        <f t="shared" si="677"/>
        <v/>
      </c>
      <c r="CP1245" s="7" t="str">
        <f t="shared" si="678"/>
        <v/>
      </c>
      <c r="CQ1245" s="7" t="str">
        <f t="shared" si="679"/>
        <v/>
      </c>
    </row>
    <row r="1246" spans="1:95" x14ac:dyDescent="0.25">
      <c r="A1246" s="8">
        <v>1242</v>
      </c>
      <c r="BJ1246" s="7" t="str">
        <f t="shared" si="646"/>
        <v/>
      </c>
      <c r="BK1246" s="7" t="str">
        <f t="shared" si="647"/>
        <v/>
      </c>
      <c r="BL1246" s="7" t="str">
        <f t="shared" si="648"/>
        <v/>
      </c>
      <c r="BM1246" s="7" t="str">
        <f t="shared" si="649"/>
        <v/>
      </c>
      <c r="BN1246" s="7" t="str">
        <f t="shared" si="650"/>
        <v/>
      </c>
      <c r="BO1246" s="7" t="str">
        <f t="shared" si="651"/>
        <v/>
      </c>
      <c r="BP1246" s="7" t="str">
        <f t="shared" si="652"/>
        <v/>
      </c>
      <c r="BQ1246" s="7" t="str">
        <f t="shared" si="653"/>
        <v/>
      </c>
      <c r="BR1246" s="7" t="str">
        <f t="shared" si="654"/>
        <v/>
      </c>
      <c r="BS1246" s="7" t="str">
        <f t="shared" si="655"/>
        <v/>
      </c>
      <c r="BT1246" s="7" t="str">
        <f t="shared" si="656"/>
        <v/>
      </c>
      <c r="BU1246" s="7" t="str">
        <f t="shared" si="657"/>
        <v/>
      </c>
      <c r="BV1246" s="7" t="str">
        <f t="shared" si="658"/>
        <v/>
      </c>
      <c r="BW1246" s="7" t="str">
        <f t="shared" si="659"/>
        <v/>
      </c>
      <c r="BX1246" s="7" t="str">
        <f t="shared" si="660"/>
        <v/>
      </c>
      <c r="BY1246" s="7" t="str">
        <f t="shared" si="661"/>
        <v/>
      </c>
      <c r="BZ1246" s="7" t="str">
        <f t="shared" si="662"/>
        <v/>
      </c>
      <c r="CA1246" s="7" t="str">
        <f t="shared" si="663"/>
        <v/>
      </c>
      <c r="CB1246" s="7" t="str">
        <f t="shared" si="664"/>
        <v/>
      </c>
      <c r="CC1246" s="7" t="str">
        <f t="shared" si="665"/>
        <v/>
      </c>
      <c r="CD1246" s="7" t="str">
        <f t="shared" si="666"/>
        <v/>
      </c>
      <c r="CE1246" s="7" t="str">
        <f t="shared" si="667"/>
        <v/>
      </c>
      <c r="CF1246" s="7" t="str">
        <f t="shared" si="668"/>
        <v/>
      </c>
      <c r="CG1246" s="7" t="str">
        <f t="shared" si="669"/>
        <v/>
      </c>
      <c r="CH1246" s="7" t="str">
        <f t="shared" si="670"/>
        <v/>
      </c>
      <c r="CI1246" s="7" t="str">
        <f t="shared" si="671"/>
        <v/>
      </c>
      <c r="CJ1246" s="7" t="str">
        <f t="shared" si="672"/>
        <v/>
      </c>
      <c r="CK1246" s="7" t="str">
        <f t="shared" si="673"/>
        <v/>
      </c>
      <c r="CL1246" s="7" t="str">
        <f t="shared" si="674"/>
        <v/>
      </c>
      <c r="CM1246" s="7" t="str">
        <f t="shared" si="675"/>
        <v/>
      </c>
      <c r="CN1246" s="7" t="str">
        <f t="shared" si="676"/>
        <v/>
      </c>
      <c r="CO1246" s="7" t="str">
        <f t="shared" si="677"/>
        <v/>
      </c>
      <c r="CP1246" s="7" t="str">
        <f t="shared" si="678"/>
        <v/>
      </c>
      <c r="CQ1246" s="7" t="str">
        <f t="shared" si="679"/>
        <v/>
      </c>
    </row>
    <row r="1247" spans="1:95" x14ac:dyDescent="0.25">
      <c r="A1247" s="8">
        <v>1243</v>
      </c>
      <c r="BJ1247" s="7" t="str">
        <f t="shared" si="646"/>
        <v/>
      </c>
      <c r="BK1247" s="7" t="str">
        <f t="shared" si="647"/>
        <v/>
      </c>
      <c r="BL1247" s="7" t="str">
        <f t="shared" si="648"/>
        <v/>
      </c>
      <c r="BM1247" s="7" t="str">
        <f t="shared" si="649"/>
        <v/>
      </c>
      <c r="BN1247" s="7" t="str">
        <f t="shared" si="650"/>
        <v/>
      </c>
      <c r="BO1247" s="7" t="str">
        <f t="shared" si="651"/>
        <v/>
      </c>
      <c r="BP1247" s="7" t="str">
        <f t="shared" si="652"/>
        <v/>
      </c>
      <c r="BQ1247" s="7" t="str">
        <f t="shared" si="653"/>
        <v/>
      </c>
      <c r="BR1247" s="7" t="str">
        <f t="shared" si="654"/>
        <v/>
      </c>
      <c r="BS1247" s="7" t="str">
        <f t="shared" si="655"/>
        <v/>
      </c>
      <c r="BT1247" s="7" t="str">
        <f t="shared" si="656"/>
        <v/>
      </c>
      <c r="BU1247" s="7" t="str">
        <f t="shared" si="657"/>
        <v/>
      </c>
      <c r="BV1247" s="7" t="str">
        <f t="shared" si="658"/>
        <v/>
      </c>
      <c r="BW1247" s="7" t="str">
        <f t="shared" si="659"/>
        <v/>
      </c>
      <c r="BX1247" s="7" t="str">
        <f t="shared" si="660"/>
        <v/>
      </c>
      <c r="BY1247" s="7" t="str">
        <f t="shared" si="661"/>
        <v/>
      </c>
      <c r="BZ1247" s="7" t="str">
        <f t="shared" si="662"/>
        <v/>
      </c>
      <c r="CA1247" s="7" t="str">
        <f t="shared" si="663"/>
        <v/>
      </c>
      <c r="CB1247" s="7" t="str">
        <f t="shared" si="664"/>
        <v/>
      </c>
      <c r="CC1247" s="7" t="str">
        <f t="shared" si="665"/>
        <v/>
      </c>
      <c r="CD1247" s="7" t="str">
        <f t="shared" si="666"/>
        <v/>
      </c>
      <c r="CE1247" s="7" t="str">
        <f t="shared" si="667"/>
        <v/>
      </c>
      <c r="CF1247" s="7" t="str">
        <f t="shared" si="668"/>
        <v/>
      </c>
      <c r="CG1247" s="7" t="str">
        <f t="shared" si="669"/>
        <v/>
      </c>
      <c r="CH1247" s="7" t="str">
        <f t="shared" si="670"/>
        <v/>
      </c>
      <c r="CI1247" s="7" t="str">
        <f t="shared" si="671"/>
        <v/>
      </c>
      <c r="CJ1247" s="7" t="str">
        <f t="shared" si="672"/>
        <v/>
      </c>
      <c r="CK1247" s="7" t="str">
        <f t="shared" si="673"/>
        <v/>
      </c>
      <c r="CL1247" s="7" t="str">
        <f t="shared" si="674"/>
        <v/>
      </c>
      <c r="CM1247" s="7" t="str">
        <f t="shared" si="675"/>
        <v/>
      </c>
      <c r="CN1247" s="7" t="str">
        <f t="shared" si="676"/>
        <v/>
      </c>
      <c r="CO1247" s="7" t="str">
        <f t="shared" si="677"/>
        <v/>
      </c>
      <c r="CP1247" s="7" t="str">
        <f t="shared" si="678"/>
        <v/>
      </c>
      <c r="CQ1247" s="7" t="str">
        <f t="shared" si="679"/>
        <v/>
      </c>
    </row>
    <row r="1248" spans="1:95" x14ac:dyDescent="0.25">
      <c r="A1248" s="8">
        <v>1244</v>
      </c>
      <c r="BJ1248" s="7" t="str">
        <f t="shared" si="646"/>
        <v/>
      </c>
      <c r="BK1248" s="7" t="str">
        <f t="shared" si="647"/>
        <v/>
      </c>
      <c r="BL1248" s="7" t="str">
        <f t="shared" si="648"/>
        <v/>
      </c>
      <c r="BM1248" s="7" t="str">
        <f t="shared" si="649"/>
        <v/>
      </c>
      <c r="BN1248" s="7" t="str">
        <f t="shared" si="650"/>
        <v/>
      </c>
      <c r="BO1248" s="7" t="str">
        <f t="shared" si="651"/>
        <v/>
      </c>
      <c r="BP1248" s="7" t="str">
        <f t="shared" si="652"/>
        <v/>
      </c>
      <c r="BQ1248" s="7" t="str">
        <f t="shared" si="653"/>
        <v/>
      </c>
      <c r="BR1248" s="7" t="str">
        <f t="shared" si="654"/>
        <v/>
      </c>
      <c r="BS1248" s="7" t="str">
        <f t="shared" si="655"/>
        <v/>
      </c>
      <c r="BT1248" s="7" t="str">
        <f t="shared" si="656"/>
        <v/>
      </c>
      <c r="BU1248" s="7" t="str">
        <f t="shared" si="657"/>
        <v/>
      </c>
      <c r="BV1248" s="7" t="str">
        <f t="shared" si="658"/>
        <v/>
      </c>
      <c r="BW1248" s="7" t="str">
        <f t="shared" si="659"/>
        <v/>
      </c>
      <c r="BX1248" s="7" t="str">
        <f t="shared" si="660"/>
        <v/>
      </c>
      <c r="BY1248" s="7" t="str">
        <f t="shared" si="661"/>
        <v/>
      </c>
      <c r="BZ1248" s="7" t="str">
        <f t="shared" si="662"/>
        <v/>
      </c>
      <c r="CA1248" s="7" t="str">
        <f t="shared" si="663"/>
        <v/>
      </c>
      <c r="CB1248" s="7" t="str">
        <f t="shared" si="664"/>
        <v/>
      </c>
      <c r="CC1248" s="7" t="str">
        <f t="shared" si="665"/>
        <v/>
      </c>
      <c r="CD1248" s="7" t="str">
        <f t="shared" si="666"/>
        <v/>
      </c>
      <c r="CE1248" s="7" t="str">
        <f t="shared" si="667"/>
        <v/>
      </c>
      <c r="CF1248" s="7" t="str">
        <f t="shared" si="668"/>
        <v/>
      </c>
      <c r="CG1248" s="7" t="str">
        <f t="shared" si="669"/>
        <v/>
      </c>
      <c r="CH1248" s="7" t="str">
        <f t="shared" si="670"/>
        <v/>
      </c>
      <c r="CI1248" s="7" t="str">
        <f t="shared" si="671"/>
        <v/>
      </c>
      <c r="CJ1248" s="7" t="str">
        <f t="shared" si="672"/>
        <v/>
      </c>
      <c r="CK1248" s="7" t="str">
        <f t="shared" si="673"/>
        <v/>
      </c>
      <c r="CL1248" s="7" t="str">
        <f t="shared" si="674"/>
        <v/>
      </c>
      <c r="CM1248" s="7" t="str">
        <f t="shared" si="675"/>
        <v/>
      </c>
      <c r="CN1248" s="7" t="str">
        <f t="shared" si="676"/>
        <v/>
      </c>
      <c r="CO1248" s="7" t="str">
        <f t="shared" si="677"/>
        <v/>
      </c>
      <c r="CP1248" s="7" t="str">
        <f t="shared" si="678"/>
        <v/>
      </c>
      <c r="CQ1248" s="7" t="str">
        <f t="shared" si="679"/>
        <v/>
      </c>
    </row>
    <row r="1249" spans="1:95" x14ac:dyDescent="0.25">
      <c r="A1249" s="8">
        <v>1245</v>
      </c>
      <c r="BJ1249" s="7" t="str">
        <f t="shared" si="646"/>
        <v/>
      </c>
      <c r="BK1249" s="7" t="str">
        <f t="shared" si="647"/>
        <v/>
      </c>
      <c r="BL1249" s="7" t="str">
        <f t="shared" si="648"/>
        <v/>
      </c>
      <c r="BM1249" s="7" t="str">
        <f t="shared" si="649"/>
        <v/>
      </c>
      <c r="BN1249" s="7" t="str">
        <f t="shared" si="650"/>
        <v/>
      </c>
      <c r="BO1249" s="7" t="str">
        <f t="shared" si="651"/>
        <v/>
      </c>
      <c r="BP1249" s="7" t="str">
        <f t="shared" si="652"/>
        <v/>
      </c>
      <c r="BQ1249" s="7" t="str">
        <f t="shared" si="653"/>
        <v/>
      </c>
      <c r="BR1249" s="7" t="str">
        <f t="shared" si="654"/>
        <v/>
      </c>
      <c r="BS1249" s="7" t="str">
        <f t="shared" si="655"/>
        <v/>
      </c>
      <c r="BT1249" s="7" t="str">
        <f t="shared" si="656"/>
        <v/>
      </c>
      <c r="BU1249" s="7" t="str">
        <f t="shared" si="657"/>
        <v/>
      </c>
      <c r="BV1249" s="7" t="str">
        <f t="shared" si="658"/>
        <v/>
      </c>
      <c r="BW1249" s="7" t="str">
        <f t="shared" si="659"/>
        <v/>
      </c>
      <c r="BX1249" s="7" t="str">
        <f t="shared" si="660"/>
        <v/>
      </c>
      <c r="BY1249" s="7" t="str">
        <f t="shared" si="661"/>
        <v/>
      </c>
      <c r="BZ1249" s="7" t="str">
        <f t="shared" si="662"/>
        <v/>
      </c>
      <c r="CA1249" s="7" t="str">
        <f t="shared" si="663"/>
        <v/>
      </c>
      <c r="CB1249" s="7" t="str">
        <f t="shared" si="664"/>
        <v/>
      </c>
      <c r="CC1249" s="7" t="str">
        <f t="shared" si="665"/>
        <v/>
      </c>
      <c r="CD1249" s="7" t="str">
        <f t="shared" si="666"/>
        <v/>
      </c>
      <c r="CE1249" s="7" t="str">
        <f t="shared" si="667"/>
        <v/>
      </c>
      <c r="CF1249" s="7" t="str">
        <f t="shared" si="668"/>
        <v/>
      </c>
      <c r="CG1249" s="7" t="str">
        <f t="shared" si="669"/>
        <v/>
      </c>
      <c r="CH1249" s="7" t="str">
        <f t="shared" si="670"/>
        <v/>
      </c>
      <c r="CI1249" s="7" t="str">
        <f t="shared" si="671"/>
        <v/>
      </c>
      <c r="CJ1249" s="7" t="str">
        <f t="shared" si="672"/>
        <v/>
      </c>
      <c r="CK1249" s="7" t="str">
        <f t="shared" si="673"/>
        <v/>
      </c>
      <c r="CL1249" s="7" t="str">
        <f t="shared" si="674"/>
        <v/>
      </c>
      <c r="CM1249" s="7" t="str">
        <f t="shared" si="675"/>
        <v/>
      </c>
      <c r="CN1249" s="7" t="str">
        <f t="shared" si="676"/>
        <v/>
      </c>
      <c r="CO1249" s="7" t="str">
        <f t="shared" si="677"/>
        <v/>
      </c>
      <c r="CP1249" s="7" t="str">
        <f t="shared" si="678"/>
        <v/>
      </c>
      <c r="CQ1249" s="7" t="str">
        <f t="shared" si="679"/>
        <v/>
      </c>
    </row>
    <row r="1250" spans="1:95" x14ac:dyDescent="0.25">
      <c r="A1250" s="8">
        <v>1246</v>
      </c>
      <c r="BJ1250" s="7">
        <f t="shared" si="646"/>
        <v>88.829728209713394</v>
      </c>
      <c r="BK1250" s="7">
        <f t="shared" si="647"/>
        <v>75.482217103601101</v>
      </c>
      <c r="BL1250" s="7">
        <f t="shared" si="648"/>
        <v>164.311945313314</v>
      </c>
      <c r="BM1250" s="7">
        <f t="shared" si="649"/>
        <v>22.423149887415001</v>
      </c>
      <c r="BN1250" s="7">
        <f t="shared" si="650"/>
        <v>23.8895082129972</v>
      </c>
      <c r="BO1250" s="7">
        <f t="shared" si="651"/>
        <v>22.3352938964386</v>
      </c>
      <c r="BP1250" s="7">
        <f t="shared" si="652"/>
        <v>20.181776212862498</v>
      </c>
      <c r="BQ1250" s="7">
        <f t="shared" si="653"/>
        <v>14.804532501388699</v>
      </c>
      <c r="BR1250" s="7">
        <f t="shared" si="654"/>
        <v>28.952873788102899</v>
      </c>
      <c r="BS1250" s="7">
        <f t="shared" si="655"/>
        <v>19.630931117821799</v>
      </c>
      <c r="BT1250" s="7">
        <f t="shared" si="656"/>
        <v>9.5174096047595498</v>
      </c>
      <c r="BU1250" s="7">
        <f t="shared" si="657"/>
        <v>37.2276823888037</v>
      </c>
      <c r="BV1250" s="7">
        <f t="shared" si="658"/>
        <v>52.842382001100098</v>
      </c>
      <c r="BW1250" s="7">
        <f t="shared" si="659"/>
        <v>41.966225014260502</v>
      </c>
      <c r="BX1250" s="7">
        <f t="shared" si="660"/>
        <v>29.699185817622102</v>
      </c>
      <c r="BY1250" s="7">
        <f t="shared" si="661"/>
        <v>0</v>
      </c>
      <c r="BZ1250" s="7">
        <f t="shared" si="662"/>
        <v>0</v>
      </c>
      <c r="CA1250" s="7">
        <f t="shared" si="663"/>
        <v>0</v>
      </c>
      <c r="CB1250" s="7">
        <f t="shared" si="664"/>
        <v>0</v>
      </c>
      <c r="CC1250" s="7">
        <f t="shared" si="665"/>
        <v>0</v>
      </c>
      <c r="CD1250" s="7">
        <f t="shared" si="666"/>
        <v>0</v>
      </c>
      <c r="CE1250" s="7">
        <f t="shared" si="667"/>
        <v>0</v>
      </c>
      <c r="CF1250" s="7">
        <f t="shared" si="668"/>
        <v>0</v>
      </c>
      <c r="CG1250" s="7">
        <f t="shared" si="669"/>
        <v>0</v>
      </c>
      <c r="CH1250" s="7">
        <f t="shared" si="670"/>
        <v>0</v>
      </c>
      <c r="CI1250" s="7">
        <f t="shared" si="671"/>
        <v>0</v>
      </c>
      <c r="CJ1250" s="7">
        <f t="shared" si="672"/>
        <v>0</v>
      </c>
      <c r="CK1250" s="7">
        <f t="shared" si="673"/>
        <v>0</v>
      </c>
      <c r="CL1250" s="7">
        <f t="shared" si="674"/>
        <v>0</v>
      </c>
      <c r="CM1250" s="7">
        <f t="shared" si="675"/>
        <v>0</v>
      </c>
      <c r="CN1250" s="7">
        <f t="shared" si="676"/>
        <v>0</v>
      </c>
      <c r="CO1250" s="7">
        <f t="shared" si="677"/>
        <v>0</v>
      </c>
      <c r="CP1250" s="7">
        <f t="shared" si="678"/>
        <v>0</v>
      </c>
      <c r="CQ1250" s="7">
        <f t="shared" si="679"/>
        <v>0</v>
      </c>
    </row>
    <row r="1251" spans="1:95" x14ac:dyDescent="0.25">
      <c r="A1251" s="8">
        <v>1247</v>
      </c>
      <c r="BJ1251" s="7" t="str">
        <f t="shared" si="646"/>
        <v/>
      </c>
      <c r="BK1251" s="7" t="str">
        <f t="shared" si="647"/>
        <v/>
      </c>
      <c r="BL1251" s="7" t="str">
        <f t="shared" si="648"/>
        <v/>
      </c>
      <c r="BM1251" s="7" t="str">
        <f t="shared" si="649"/>
        <v/>
      </c>
      <c r="BN1251" s="7" t="str">
        <f t="shared" si="650"/>
        <v/>
      </c>
      <c r="BO1251" s="7" t="str">
        <f t="shared" si="651"/>
        <v/>
      </c>
      <c r="BP1251" s="7" t="str">
        <f t="shared" si="652"/>
        <v/>
      </c>
      <c r="BQ1251" s="7" t="str">
        <f t="shared" si="653"/>
        <v/>
      </c>
      <c r="BR1251" s="7" t="str">
        <f t="shared" si="654"/>
        <v/>
      </c>
      <c r="BS1251" s="7" t="str">
        <f t="shared" si="655"/>
        <v/>
      </c>
      <c r="BT1251" s="7" t="str">
        <f t="shared" si="656"/>
        <v/>
      </c>
      <c r="BU1251" s="7" t="str">
        <f t="shared" si="657"/>
        <v/>
      </c>
      <c r="BV1251" s="7" t="str">
        <f t="shared" si="658"/>
        <v/>
      </c>
      <c r="BW1251" s="7" t="str">
        <f t="shared" si="659"/>
        <v/>
      </c>
      <c r="BX1251" s="7" t="str">
        <f t="shared" si="660"/>
        <v/>
      </c>
      <c r="BY1251" s="7" t="str">
        <f t="shared" si="661"/>
        <v/>
      </c>
      <c r="BZ1251" s="7" t="str">
        <f t="shared" si="662"/>
        <v/>
      </c>
      <c r="CA1251" s="7" t="str">
        <f t="shared" si="663"/>
        <v/>
      </c>
      <c r="CB1251" s="7" t="str">
        <f t="shared" si="664"/>
        <v/>
      </c>
      <c r="CC1251" s="7" t="str">
        <f t="shared" si="665"/>
        <v/>
      </c>
      <c r="CD1251" s="7" t="str">
        <f t="shared" si="666"/>
        <v/>
      </c>
      <c r="CE1251" s="7" t="str">
        <f t="shared" si="667"/>
        <v/>
      </c>
      <c r="CF1251" s="7" t="str">
        <f t="shared" si="668"/>
        <v/>
      </c>
      <c r="CG1251" s="7" t="str">
        <f t="shared" si="669"/>
        <v/>
      </c>
      <c r="CH1251" s="7" t="str">
        <f t="shared" si="670"/>
        <v/>
      </c>
      <c r="CI1251" s="7" t="str">
        <f t="shared" si="671"/>
        <v/>
      </c>
      <c r="CJ1251" s="7" t="str">
        <f t="shared" si="672"/>
        <v/>
      </c>
      <c r="CK1251" s="7" t="str">
        <f t="shared" si="673"/>
        <v/>
      </c>
      <c r="CL1251" s="7" t="str">
        <f t="shared" si="674"/>
        <v/>
      </c>
      <c r="CM1251" s="7" t="str">
        <f t="shared" si="675"/>
        <v/>
      </c>
      <c r="CN1251" s="7" t="str">
        <f t="shared" si="676"/>
        <v/>
      </c>
      <c r="CO1251" s="7" t="str">
        <f t="shared" si="677"/>
        <v/>
      </c>
      <c r="CP1251" s="7" t="str">
        <f t="shared" si="678"/>
        <v/>
      </c>
      <c r="CQ1251" s="7" t="str">
        <f t="shared" si="679"/>
        <v/>
      </c>
    </row>
    <row r="1252" spans="1:95" x14ac:dyDescent="0.25">
      <c r="A1252" s="8">
        <v>1248</v>
      </c>
      <c r="BJ1252" s="7" t="str">
        <f t="shared" si="646"/>
        <v/>
      </c>
      <c r="BK1252" s="7" t="str">
        <f t="shared" si="647"/>
        <v/>
      </c>
      <c r="BL1252" s="7" t="str">
        <f t="shared" si="648"/>
        <v/>
      </c>
      <c r="BM1252" s="7" t="str">
        <f t="shared" si="649"/>
        <v/>
      </c>
      <c r="BN1252" s="7" t="str">
        <f t="shared" si="650"/>
        <v/>
      </c>
      <c r="BO1252" s="7" t="str">
        <f t="shared" si="651"/>
        <v/>
      </c>
      <c r="BP1252" s="7" t="str">
        <f t="shared" si="652"/>
        <v/>
      </c>
      <c r="BQ1252" s="7" t="str">
        <f t="shared" si="653"/>
        <v/>
      </c>
      <c r="BR1252" s="7" t="str">
        <f t="shared" si="654"/>
        <v/>
      </c>
      <c r="BS1252" s="7" t="str">
        <f t="shared" si="655"/>
        <v/>
      </c>
      <c r="BT1252" s="7" t="str">
        <f t="shared" si="656"/>
        <v/>
      </c>
      <c r="BU1252" s="7" t="str">
        <f t="shared" si="657"/>
        <v/>
      </c>
      <c r="BV1252" s="7" t="str">
        <f t="shared" si="658"/>
        <v/>
      </c>
      <c r="BW1252" s="7" t="str">
        <f t="shared" si="659"/>
        <v/>
      </c>
      <c r="BX1252" s="7" t="str">
        <f t="shared" si="660"/>
        <v/>
      </c>
      <c r="BY1252" s="7" t="str">
        <f t="shared" si="661"/>
        <v/>
      </c>
      <c r="BZ1252" s="7" t="str">
        <f t="shared" si="662"/>
        <v/>
      </c>
      <c r="CA1252" s="7" t="str">
        <f t="shared" si="663"/>
        <v/>
      </c>
      <c r="CB1252" s="7" t="str">
        <f t="shared" si="664"/>
        <v/>
      </c>
      <c r="CC1252" s="7" t="str">
        <f t="shared" si="665"/>
        <v/>
      </c>
      <c r="CD1252" s="7" t="str">
        <f t="shared" si="666"/>
        <v/>
      </c>
      <c r="CE1252" s="7" t="str">
        <f t="shared" si="667"/>
        <v/>
      </c>
      <c r="CF1252" s="7" t="str">
        <f t="shared" si="668"/>
        <v/>
      </c>
      <c r="CG1252" s="7" t="str">
        <f t="shared" si="669"/>
        <v/>
      </c>
      <c r="CH1252" s="7" t="str">
        <f t="shared" si="670"/>
        <v/>
      </c>
      <c r="CI1252" s="7" t="str">
        <f t="shared" si="671"/>
        <v/>
      </c>
      <c r="CJ1252" s="7" t="str">
        <f t="shared" si="672"/>
        <v/>
      </c>
      <c r="CK1252" s="7" t="str">
        <f t="shared" si="673"/>
        <v/>
      </c>
      <c r="CL1252" s="7" t="str">
        <f t="shared" si="674"/>
        <v/>
      </c>
      <c r="CM1252" s="7" t="str">
        <f t="shared" si="675"/>
        <v/>
      </c>
      <c r="CN1252" s="7" t="str">
        <f t="shared" si="676"/>
        <v/>
      </c>
      <c r="CO1252" s="7" t="str">
        <f t="shared" si="677"/>
        <v/>
      </c>
      <c r="CP1252" s="7" t="str">
        <f t="shared" si="678"/>
        <v/>
      </c>
      <c r="CQ1252" s="7" t="str">
        <f t="shared" si="679"/>
        <v/>
      </c>
    </row>
    <row r="1253" spans="1:95" x14ac:dyDescent="0.25">
      <c r="A1253" s="8">
        <v>1249</v>
      </c>
      <c r="BJ1253" s="7" t="str">
        <f t="shared" si="646"/>
        <v/>
      </c>
      <c r="BK1253" s="7" t="str">
        <f t="shared" si="647"/>
        <v/>
      </c>
      <c r="BL1253" s="7" t="str">
        <f t="shared" si="648"/>
        <v/>
      </c>
      <c r="BM1253" s="7" t="str">
        <f t="shared" si="649"/>
        <v/>
      </c>
      <c r="BN1253" s="7" t="str">
        <f t="shared" si="650"/>
        <v/>
      </c>
      <c r="BO1253" s="7" t="str">
        <f t="shared" si="651"/>
        <v/>
      </c>
      <c r="BP1253" s="7" t="str">
        <f t="shared" si="652"/>
        <v/>
      </c>
      <c r="BQ1253" s="7" t="str">
        <f t="shared" si="653"/>
        <v/>
      </c>
      <c r="BR1253" s="7" t="str">
        <f t="shared" si="654"/>
        <v/>
      </c>
      <c r="BS1253" s="7" t="str">
        <f t="shared" si="655"/>
        <v/>
      </c>
      <c r="BT1253" s="7" t="str">
        <f t="shared" si="656"/>
        <v/>
      </c>
      <c r="BU1253" s="7" t="str">
        <f t="shared" si="657"/>
        <v/>
      </c>
      <c r="BV1253" s="7" t="str">
        <f t="shared" si="658"/>
        <v/>
      </c>
      <c r="BW1253" s="7" t="str">
        <f t="shared" si="659"/>
        <v/>
      </c>
      <c r="BX1253" s="7" t="str">
        <f t="shared" si="660"/>
        <v/>
      </c>
      <c r="BY1253" s="7" t="str">
        <f t="shared" si="661"/>
        <v/>
      </c>
      <c r="BZ1253" s="7" t="str">
        <f t="shared" si="662"/>
        <v/>
      </c>
      <c r="CA1253" s="7" t="str">
        <f t="shared" si="663"/>
        <v/>
      </c>
      <c r="CB1253" s="7" t="str">
        <f t="shared" si="664"/>
        <v/>
      </c>
      <c r="CC1253" s="7" t="str">
        <f t="shared" si="665"/>
        <v/>
      </c>
      <c r="CD1253" s="7" t="str">
        <f t="shared" si="666"/>
        <v/>
      </c>
      <c r="CE1253" s="7" t="str">
        <f t="shared" si="667"/>
        <v/>
      </c>
      <c r="CF1253" s="7" t="str">
        <f t="shared" si="668"/>
        <v/>
      </c>
      <c r="CG1253" s="7" t="str">
        <f t="shared" si="669"/>
        <v/>
      </c>
      <c r="CH1253" s="7" t="str">
        <f t="shared" si="670"/>
        <v/>
      </c>
      <c r="CI1253" s="7" t="str">
        <f t="shared" si="671"/>
        <v/>
      </c>
      <c r="CJ1253" s="7" t="str">
        <f t="shared" si="672"/>
        <v/>
      </c>
      <c r="CK1253" s="7" t="str">
        <f t="shared" si="673"/>
        <v/>
      </c>
      <c r="CL1253" s="7" t="str">
        <f t="shared" si="674"/>
        <v/>
      </c>
      <c r="CM1253" s="7" t="str">
        <f t="shared" si="675"/>
        <v/>
      </c>
      <c r="CN1253" s="7" t="str">
        <f t="shared" si="676"/>
        <v/>
      </c>
      <c r="CO1253" s="7" t="str">
        <f t="shared" si="677"/>
        <v/>
      </c>
      <c r="CP1253" s="7" t="str">
        <f t="shared" si="678"/>
        <v/>
      </c>
      <c r="CQ1253" s="7" t="str">
        <f t="shared" si="679"/>
        <v/>
      </c>
    </row>
    <row r="1254" spans="1:95" x14ac:dyDescent="0.25">
      <c r="A1254" s="8">
        <v>1250</v>
      </c>
      <c r="BJ1254" s="7" t="str">
        <f t="shared" si="646"/>
        <v/>
      </c>
      <c r="BK1254" s="7" t="str">
        <f t="shared" si="647"/>
        <v/>
      </c>
      <c r="BL1254" s="7" t="str">
        <f t="shared" si="648"/>
        <v/>
      </c>
      <c r="BM1254" s="7" t="str">
        <f t="shared" si="649"/>
        <v/>
      </c>
      <c r="BN1254" s="7" t="str">
        <f t="shared" si="650"/>
        <v/>
      </c>
      <c r="BO1254" s="7" t="str">
        <f t="shared" si="651"/>
        <v/>
      </c>
      <c r="BP1254" s="7" t="str">
        <f t="shared" si="652"/>
        <v/>
      </c>
      <c r="BQ1254" s="7" t="str">
        <f t="shared" si="653"/>
        <v/>
      </c>
      <c r="BR1254" s="7" t="str">
        <f t="shared" si="654"/>
        <v/>
      </c>
      <c r="BS1254" s="7" t="str">
        <f t="shared" si="655"/>
        <v/>
      </c>
      <c r="BT1254" s="7" t="str">
        <f t="shared" si="656"/>
        <v/>
      </c>
      <c r="BU1254" s="7" t="str">
        <f t="shared" si="657"/>
        <v/>
      </c>
      <c r="BV1254" s="7" t="str">
        <f t="shared" si="658"/>
        <v/>
      </c>
      <c r="BW1254" s="7" t="str">
        <f t="shared" si="659"/>
        <v/>
      </c>
      <c r="BX1254" s="7" t="str">
        <f t="shared" si="660"/>
        <v/>
      </c>
      <c r="BY1254" s="7" t="str">
        <f t="shared" si="661"/>
        <v/>
      </c>
      <c r="BZ1254" s="7" t="str">
        <f t="shared" si="662"/>
        <v/>
      </c>
      <c r="CA1254" s="7" t="str">
        <f t="shared" si="663"/>
        <v/>
      </c>
      <c r="CB1254" s="7" t="str">
        <f t="shared" si="664"/>
        <v/>
      </c>
      <c r="CC1254" s="7" t="str">
        <f t="shared" si="665"/>
        <v/>
      </c>
      <c r="CD1254" s="7" t="str">
        <f t="shared" si="666"/>
        <v/>
      </c>
      <c r="CE1254" s="7" t="str">
        <f t="shared" si="667"/>
        <v/>
      </c>
      <c r="CF1254" s="7" t="str">
        <f t="shared" si="668"/>
        <v/>
      </c>
      <c r="CG1254" s="7" t="str">
        <f t="shared" si="669"/>
        <v/>
      </c>
      <c r="CH1254" s="7" t="str">
        <f t="shared" si="670"/>
        <v/>
      </c>
      <c r="CI1254" s="7" t="str">
        <f t="shared" si="671"/>
        <v/>
      </c>
      <c r="CJ1254" s="7" t="str">
        <f t="shared" si="672"/>
        <v/>
      </c>
      <c r="CK1254" s="7" t="str">
        <f t="shared" si="673"/>
        <v/>
      </c>
      <c r="CL1254" s="7" t="str">
        <f t="shared" si="674"/>
        <v/>
      </c>
      <c r="CM1254" s="7" t="str">
        <f t="shared" si="675"/>
        <v/>
      </c>
      <c r="CN1254" s="7" t="str">
        <f t="shared" si="676"/>
        <v/>
      </c>
      <c r="CO1254" s="7" t="str">
        <f t="shared" si="677"/>
        <v/>
      </c>
      <c r="CP1254" s="7" t="str">
        <f t="shared" si="678"/>
        <v/>
      </c>
      <c r="CQ1254" s="7" t="str">
        <f t="shared" si="679"/>
        <v/>
      </c>
    </row>
    <row r="1255" spans="1:95" x14ac:dyDescent="0.25">
      <c r="A1255" s="8">
        <v>1251</v>
      </c>
      <c r="BJ1255" s="7" t="str">
        <f t="shared" si="646"/>
        <v/>
      </c>
      <c r="BK1255" s="7" t="str">
        <f t="shared" si="647"/>
        <v/>
      </c>
      <c r="BL1255" s="7" t="str">
        <f t="shared" si="648"/>
        <v/>
      </c>
      <c r="BM1255" s="7" t="str">
        <f t="shared" si="649"/>
        <v/>
      </c>
      <c r="BN1255" s="7" t="str">
        <f t="shared" si="650"/>
        <v/>
      </c>
      <c r="BO1255" s="7" t="str">
        <f t="shared" si="651"/>
        <v/>
      </c>
      <c r="BP1255" s="7" t="str">
        <f t="shared" si="652"/>
        <v/>
      </c>
      <c r="BQ1255" s="7" t="str">
        <f t="shared" si="653"/>
        <v/>
      </c>
      <c r="BR1255" s="7" t="str">
        <f t="shared" si="654"/>
        <v/>
      </c>
      <c r="BS1255" s="7" t="str">
        <f t="shared" si="655"/>
        <v/>
      </c>
      <c r="BT1255" s="7" t="str">
        <f t="shared" si="656"/>
        <v/>
      </c>
      <c r="BU1255" s="7" t="str">
        <f t="shared" si="657"/>
        <v/>
      </c>
      <c r="BV1255" s="7" t="str">
        <f t="shared" si="658"/>
        <v/>
      </c>
      <c r="BW1255" s="7" t="str">
        <f t="shared" si="659"/>
        <v/>
      </c>
      <c r="BX1255" s="7" t="str">
        <f t="shared" si="660"/>
        <v/>
      </c>
      <c r="BY1255" s="7" t="str">
        <f t="shared" si="661"/>
        <v/>
      </c>
      <c r="BZ1255" s="7" t="str">
        <f t="shared" si="662"/>
        <v/>
      </c>
      <c r="CA1255" s="7" t="str">
        <f t="shared" si="663"/>
        <v/>
      </c>
      <c r="CB1255" s="7" t="str">
        <f t="shared" si="664"/>
        <v/>
      </c>
      <c r="CC1255" s="7" t="str">
        <f t="shared" si="665"/>
        <v/>
      </c>
      <c r="CD1255" s="7" t="str">
        <f t="shared" si="666"/>
        <v/>
      </c>
      <c r="CE1255" s="7" t="str">
        <f t="shared" si="667"/>
        <v/>
      </c>
      <c r="CF1255" s="7" t="str">
        <f t="shared" si="668"/>
        <v/>
      </c>
      <c r="CG1255" s="7" t="str">
        <f t="shared" si="669"/>
        <v/>
      </c>
      <c r="CH1255" s="7" t="str">
        <f t="shared" si="670"/>
        <v/>
      </c>
      <c r="CI1255" s="7" t="str">
        <f t="shared" si="671"/>
        <v/>
      </c>
      <c r="CJ1255" s="7" t="str">
        <f t="shared" si="672"/>
        <v/>
      </c>
      <c r="CK1255" s="7" t="str">
        <f t="shared" si="673"/>
        <v/>
      </c>
      <c r="CL1255" s="7" t="str">
        <f t="shared" si="674"/>
        <v/>
      </c>
      <c r="CM1255" s="7" t="str">
        <f t="shared" si="675"/>
        <v/>
      </c>
      <c r="CN1255" s="7" t="str">
        <f t="shared" si="676"/>
        <v/>
      </c>
      <c r="CO1255" s="7" t="str">
        <f t="shared" si="677"/>
        <v/>
      </c>
      <c r="CP1255" s="7" t="str">
        <f t="shared" si="678"/>
        <v/>
      </c>
      <c r="CQ1255" s="7" t="str">
        <f t="shared" si="679"/>
        <v/>
      </c>
    </row>
    <row r="1256" spans="1:95" x14ac:dyDescent="0.25">
      <c r="A1256" s="8">
        <v>1252</v>
      </c>
      <c r="BJ1256" s="7" t="str">
        <f t="shared" si="646"/>
        <v/>
      </c>
      <c r="BK1256" s="7" t="str">
        <f t="shared" si="647"/>
        <v/>
      </c>
      <c r="BL1256" s="7" t="str">
        <f t="shared" si="648"/>
        <v/>
      </c>
      <c r="BM1256" s="7" t="str">
        <f t="shared" si="649"/>
        <v/>
      </c>
      <c r="BN1256" s="7" t="str">
        <f t="shared" si="650"/>
        <v/>
      </c>
      <c r="BO1256" s="7" t="str">
        <f t="shared" si="651"/>
        <v/>
      </c>
      <c r="BP1256" s="7" t="str">
        <f t="shared" si="652"/>
        <v/>
      </c>
      <c r="BQ1256" s="7" t="str">
        <f t="shared" si="653"/>
        <v/>
      </c>
      <c r="BR1256" s="7" t="str">
        <f t="shared" si="654"/>
        <v/>
      </c>
      <c r="BS1256" s="7" t="str">
        <f t="shared" si="655"/>
        <v/>
      </c>
      <c r="BT1256" s="7" t="str">
        <f t="shared" si="656"/>
        <v/>
      </c>
      <c r="BU1256" s="7" t="str">
        <f t="shared" si="657"/>
        <v/>
      </c>
      <c r="BV1256" s="7" t="str">
        <f t="shared" si="658"/>
        <v/>
      </c>
      <c r="BW1256" s="7" t="str">
        <f t="shared" si="659"/>
        <v/>
      </c>
      <c r="BX1256" s="7" t="str">
        <f t="shared" si="660"/>
        <v/>
      </c>
      <c r="BY1256" s="7" t="str">
        <f t="shared" si="661"/>
        <v/>
      </c>
      <c r="BZ1256" s="7" t="str">
        <f t="shared" si="662"/>
        <v/>
      </c>
      <c r="CA1256" s="7" t="str">
        <f t="shared" si="663"/>
        <v/>
      </c>
      <c r="CB1256" s="7" t="str">
        <f t="shared" si="664"/>
        <v/>
      </c>
      <c r="CC1256" s="7" t="str">
        <f t="shared" si="665"/>
        <v/>
      </c>
      <c r="CD1256" s="7" t="str">
        <f t="shared" si="666"/>
        <v/>
      </c>
      <c r="CE1256" s="7" t="str">
        <f t="shared" si="667"/>
        <v/>
      </c>
      <c r="CF1256" s="7" t="str">
        <f t="shared" si="668"/>
        <v/>
      </c>
      <c r="CG1256" s="7" t="str">
        <f t="shared" si="669"/>
        <v/>
      </c>
      <c r="CH1256" s="7" t="str">
        <f t="shared" si="670"/>
        <v/>
      </c>
      <c r="CI1256" s="7" t="str">
        <f t="shared" si="671"/>
        <v/>
      </c>
      <c r="CJ1256" s="7" t="str">
        <f t="shared" si="672"/>
        <v/>
      </c>
      <c r="CK1256" s="7" t="str">
        <f t="shared" si="673"/>
        <v/>
      </c>
      <c r="CL1256" s="7" t="str">
        <f t="shared" si="674"/>
        <v/>
      </c>
      <c r="CM1256" s="7" t="str">
        <f t="shared" si="675"/>
        <v/>
      </c>
      <c r="CN1256" s="7" t="str">
        <f t="shared" si="676"/>
        <v/>
      </c>
      <c r="CO1256" s="7" t="str">
        <f t="shared" si="677"/>
        <v/>
      </c>
      <c r="CP1256" s="7" t="str">
        <f t="shared" si="678"/>
        <v/>
      </c>
      <c r="CQ1256" s="7" t="str">
        <f t="shared" si="679"/>
        <v/>
      </c>
    </row>
    <row r="1257" spans="1:95" x14ac:dyDescent="0.25">
      <c r="A1257" s="8">
        <v>1253</v>
      </c>
      <c r="BJ1257" s="7" t="str">
        <f t="shared" si="646"/>
        <v/>
      </c>
      <c r="BK1257" s="7" t="str">
        <f t="shared" si="647"/>
        <v/>
      </c>
      <c r="BL1257" s="7" t="str">
        <f t="shared" si="648"/>
        <v/>
      </c>
      <c r="BM1257" s="7" t="str">
        <f t="shared" si="649"/>
        <v/>
      </c>
      <c r="BN1257" s="7" t="str">
        <f t="shared" si="650"/>
        <v/>
      </c>
      <c r="BO1257" s="7" t="str">
        <f t="shared" si="651"/>
        <v/>
      </c>
      <c r="BP1257" s="7" t="str">
        <f t="shared" si="652"/>
        <v/>
      </c>
      <c r="BQ1257" s="7" t="str">
        <f t="shared" si="653"/>
        <v/>
      </c>
      <c r="BR1257" s="7" t="str">
        <f t="shared" si="654"/>
        <v/>
      </c>
      <c r="BS1257" s="7" t="str">
        <f t="shared" si="655"/>
        <v/>
      </c>
      <c r="BT1257" s="7" t="str">
        <f t="shared" si="656"/>
        <v/>
      </c>
      <c r="BU1257" s="7" t="str">
        <f t="shared" si="657"/>
        <v/>
      </c>
      <c r="BV1257" s="7" t="str">
        <f t="shared" si="658"/>
        <v/>
      </c>
      <c r="BW1257" s="7" t="str">
        <f t="shared" si="659"/>
        <v/>
      </c>
      <c r="BX1257" s="7" t="str">
        <f t="shared" si="660"/>
        <v/>
      </c>
      <c r="BY1257" s="7" t="str">
        <f t="shared" si="661"/>
        <v/>
      </c>
      <c r="BZ1257" s="7" t="str">
        <f t="shared" si="662"/>
        <v/>
      </c>
      <c r="CA1257" s="7" t="str">
        <f t="shared" si="663"/>
        <v/>
      </c>
      <c r="CB1257" s="7" t="str">
        <f t="shared" si="664"/>
        <v/>
      </c>
      <c r="CC1257" s="7" t="str">
        <f t="shared" si="665"/>
        <v/>
      </c>
      <c r="CD1257" s="7" t="str">
        <f t="shared" si="666"/>
        <v/>
      </c>
      <c r="CE1257" s="7" t="str">
        <f t="shared" si="667"/>
        <v/>
      </c>
      <c r="CF1257" s="7" t="str">
        <f t="shared" si="668"/>
        <v/>
      </c>
      <c r="CG1257" s="7" t="str">
        <f t="shared" si="669"/>
        <v/>
      </c>
      <c r="CH1257" s="7" t="str">
        <f t="shared" si="670"/>
        <v/>
      </c>
      <c r="CI1257" s="7" t="str">
        <f t="shared" si="671"/>
        <v/>
      </c>
      <c r="CJ1257" s="7" t="str">
        <f t="shared" si="672"/>
        <v/>
      </c>
      <c r="CK1257" s="7" t="str">
        <f t="shared" si="673"/>
        <v/>
      </c>
      <c r="CL1257" s="7" t="str">
        <f t="shared" si="674"/>
        <v/>
      </c>
      <c r="CM1257" s="7" t="str">
        <f t="shared" si="675"/>
        <v/>
      </c>
      <c r="CN1257" s="7" t="str">
        <f t="shared" si="676"/>
        <v/>
      </c>
      <c r="CO1257" s="7" t="str">
        <f t="shared" si="677"/>
        <v/>
      </c>
      <c r="CP1257" s="7" t="str">
        <f t="shared" si="678"/>
        <v/>
      </c>
      <c r="CQ1257" s="7" t="str">
        <f t="shared" si="679"/>
        <v/>
      </c>
    </row>
    <row r="1258" spans="1:95" x14ac:dyDescent="0.25">
      <c r="A1258" s="8">
        <v>1254</v>
      </c>
      <c r="BJ1258" s="7" t="str">
        <f t="shared" si="646"/>
        <v/>
      </c>
      <c r="BK1258" s="7" t="str">
        <f t="shared" si="647"/>
        <v/>
      </c>
      <c r="BL1258" s="7" t="str">
        <f t="shared" si="648"/>
        <v/>
      </c>
      <c r="BM1258" s="7" t="str">
        <f t="shared" si="649"/>
        <v/>
      </c>
      <c r="BN1258" s="7" t="str">
        <f t="shared" si="650"/>
        <v/>
      </c>
      <c r="BO1258" s="7" t="str">
        <f t="shared" si="651"/>
        <v/>
      </c>
      <c r="BP1258" s="7" t="str">
        <f t="shared" si="652"/>
        <v/>
      </c>
      <c r="BQ1258" s="7" t="str">
        <f t="shared" si="653"/>
        <v/>
      </c>
      <c r="BR1258" s="7" t="str">
        <f t="shared" si="654"/>
        <v/>
      </c>
      <c r="BS1258" s="7" t="str">
        <f t="shared" si="655"/>
        <v/>
      </c>
      <c r="BT1258" s="7" t="str">
        <f t="shared" si="656"/>
        <v/>
      </c>
      <c r="BU1258" s="7" t="str">
        <f t="shared" si="657"/>
        <v/>
      </c>
      <c r="BV1258" s="7" t="str">
        <f t="shared" si="658"/>
        <v/>
      </c>
      <c r="BW1258" s="7" t="str">
        <f t="shared" si="659"/>
        <v/>
      </c>
      <c r="BX1258" s="7" t="str">
        <f t="shared" si="660"/>
        <v/>
      </c>
      <c r="BY1258" s="7" t="str">
        <f t="shared" si="661"/>
        <v/>
      </c>
      <c r="BZ1258" s="7" t="str">
        <f t="shared" si="662"/>
        <v/>
      </c>
      <c r="CA1258" s="7" t="str">
        <f t="shared" si="663"/>
        <v/>
      </c>
      <c r="CB1258" s="7" t="str">
        <f t="shared" si="664"/>
        <v/>
      </c>
      <c r="CC1258" s="7" t="str">
        <f t="shared" si="665"/>
        <v/>
      </c>
      <c r="CD1258" s="7" t="str">
        <f t="shared" si="666"/>
        <v/>
      </c>
      <c r="CE1258" s="7" t="str">
        <f t="shared" si="667"/>
        <v/>
      </c>
      <c r="CF1258" s="7" t="str">
        <f t="shared" si="668"/>
        <v/>
      </c>
      <c r="CG1258" s="7" t="str">
        <f t="shared" si="669"/>
        <v/>
      </c>
      <c r="CH1258" s="7" t="str">
        <f t="shared" si="670"/>
        <v/>
      </c>
      <c r="CI1258" s="7" t="str">
        <f t="shared" si="671"/>
        <v/>
      </c>
      <c r="CJ1258" s="7" t="str">
        <f t="shared" si="672"/>
        <v/>
      </c>
      <c r="CK1258" s="7" t="str">
        <f t="shared" si="673"/>
        <v/>
      </c>
      <c r="CL1258" s="7" t="str">
        <f t="shared" si="674"/>
        <v/>
      </c>
      <c r="CM1258" s="7" t="str">
        <f t="shared" si="675"/>
        <v/>
      </c>
      <c r="CN1258" s="7" t="str">
        <f t="shared" si="676"/>
        <v/>
      </c>
      <c r="CO1258" s="7" t="str">
        <f t="shared" si="677"/>
        <v/>
      </c>
      <c r="CP1258" s="7" t="str">
        <f t="shared" si="678"/>
        <v/>
      </c>
      <c r="CQ1258" s="7" t="str">
        <f t="shared" si="679"/>
        <v/>
      </c>
    </row>
    <row r="1259" spans="1:95" x14ac:dyDescent="0.25">
      <c r="A1259" s="8">
        <v>1255</v>
      </c>
      <c r="BJ1259" s="7" t="str">
        <f t="shared" si="646"/>
        <v/>
      </c>
      <c r="BK1259" s="7" t="str">
        <f t="shared" si="647"/>
        <v/>
      </c>
      <c r="BL1259" s="7" t="str">
        <f t="shared" si="648"/>
        <v/>
      </c>
      <c r="BM1259" s="7" t="str">
        <f t="shared" si="649"/>
        <v/>
      </c>
      <c r="BN1259" s="7" t="str">
        <f t="shared" si="650"/>
        <v/>
      </c>
      <c r="BO1259" s="7" t="str">
        <f t="shared" si="651"/>
        <v/>
      </c>
      <c r="BP1259" s="7" t="str">
        <f t="shared" si="652"/>
        <v/>
      </c>
      <c r="BQ1259" s="7" t="str">
        <f t="shared" si="653"/>
        <v/>
      </c>
      <c r="BR1259" s="7" t="str">
        <f t="shared" si="654"/>
        <v/>
      </c>
      <c r="BS1259" s="7" t="str">
        <f t="shared" si="655"/>
        <v/>
      </c>
      <c r="BT1259" s="7" t="str">
        <f t="shared" si="656"/>
        <v/>
      </c>
      <c r="BU1259" s="7" t="str">
        <f t="shared" si="657"/>
        <v/>
      </c>
      <c r="BV1259" s="7" t="str">
        <f t="shared" si="658"/>
        <v/>
      </c>
      <c r="BW1259" s="7" t="str">
        <f t="shared" si="659"/>
        <v/>
      </c>
      <c r="BX1259" s="7" t="str">
        <f t="shared" si="660"/>
        <v/>
      </c>
      <c r="BY1259" s="7" t="str">
        <f t="shared" si="661"/>
        <v/>
      </c>
      <c r="BZ1259" s="7" t="str">
        <f t="shared" si="662"/>
        <v/>
      </c>
      <c r="CA1259" s="7" t="str">
        <f t="shared" si="663"/>
        <v/>
      </c>
      <c r="CB1259" s="7" t="str">
        <f t="shared" si="664"/>
        <v/>
      </c>
      <c r="CC1259" s="7" t="str">
        <f t="shared" si="665"/>
        <v/>
      </c>
      <c r="CD1259" s="7" t="str">
        <f t="shared" si="666"/>
        <v/>
      </c>
      <c r="CE1259" s="7" t="str">
        <f t="shared" si="667"/>
        <v/>
      </c>
      <c r="CF1259" s="7" t="str">
        <f t="shared" si="668"/>
        <v/>
      </c>
      <c r="CG1259" s="7" t="str">
        <f t="shared" si="669"/>
        <v/>
      </c>
      <c r="CH1259" s="7" t="str">
        <f t="shared" si="670"/>
        <v/>
      </c>
      <c r="CI1259" s="7" t="str">
        <f t="shared" si="671"/>
        <v/>
      </c>
      <c r="CJ1259" s="7" t="str">
        <f t="shared" si="672"/>
        <v/>
      </c>
      <c r="CK1259" s="7" t="str">
        <f t="shared" si="673"/>
        <v/>
      </c>
      <c r="CL1259" s="7" t="str">
        <f t="shared" si="674"/>
        <v/>
      </c>
      <c r="CM1259" s="7" t="str">
        <f t="shared" si="675"/>
        <v/>
      </c>
      <c r="CN1259" s="7" t="str">
        <f t="shared" si="676"/>
        <v/>
      </c>
      <c r="CO1259" s="7" t="str">
        <f t="shared" si="677"/>
        <v/>
      </c>
      <c r="CP1259" s="7" t="str">
        <f t="shared" si="678"/>
        <v/>
      </c>
      <c r="CQ1259" s="7" t="str">
        <f t="shared" si="679"/>
        <v/>
      </c>
    </row>
    <row r="1260" spans="1:95" x14ac:dyDescent="0.25">
      <c r="A1260" s="8">
        <v>1256</v>
      </c>
      <c r="BJ1260" s="7" t="str">
        <f t="shared" si="646"/>
        <v/>
      </c>
      <c r="BK1260" s="7" t="str">
        <f t="shared" si="647"/>
        <v/>
      </c>
      <c r="BL1260" s="7" t="str">
        <f t="shared" si="648"/>
        <v/>
      </c>
      <c r="BM1260" s="7" t="str">
        <f t="shared" si="649"/>
        <v/>
      </c>
      <c r="BN1260" s="7" t="str">
        <f t="shared" si="650"/>
        <v/>
      </c>
      <c r="BO1260" s="7" t="str">
        <f t="shared" si="651"/>
        <v/>
      </c>
      <c r="BP1260" s="7" t="str">
        <f t="shared" si="652"/>
        <v/>
      </c>
      <c r="BQ1260" s="7" t="str">
        <f t="shared" si="653"/>
        <v/>
      </c>
      <c r="BR1260" s="7" t="str">
        <f t="shared" si="654"/>
        <v/>
      </c>
      <c r="BS1260" s="7" t="str">
        <f t="shared" si="655"/>
        <v/>
      </c>
      <c r="BT1260" s="7" t="str">
        <f t="shared" si="656"/>
        <v/>
      </c>
      <c r="BU1260" s="7" t="str">
        <f t="shared" si="657"/>
        <v/>
      </c>
      <c r="BV1260" s="7" t="str">
        <f t="shared" si="658"/>
        <v/>
      </c>
      <c r="BW1260" s="7" t="str">
        <f t="shared" si="659"/>
        <v/>
      </c>
      <c r="BX1260" s="7" t="str">
        <f t="shared" si="660"/>
        <v/>
      </c>
      <c r="BY1260" s="7" t="str">
        <f t="shared" si="661"/>
        <v/>
      </c>
      <c r="BZ1260" s="7" t="str">
        <f t="shared" si="662"/>
        <v/>
      </c>
      <c r="CA1260" s="7" t="str">
        <f t="shared" si="663"/>
        <v/>
      </c>
      <c r="CB1260" s="7" t="str">
        <f t="shared" si="664"/>
        <v/>
      </c>
      <c r="CC1260" s="7" t="str">
        <f t="shared" si="665"/>
        <v/>
      </c>
      <c r="CD1260" s="7" t="str">
        <f t="shared" si="666"/>
        <v/>
      </c>
      <c r="CE1260" s="7" t="str">
        <f t="shared" si="667"/>
        <v/>
      </c>
      <c r="CF1260" s="7" t="str">
        <f t="shared" si="668"/>
        <v/>
      </c>
      <c r="CG1260" s="7" t="str">
        <f t="shared" si="669"/>
        <v/>
      </c>
      <c r="CH1260" s="7" t="str">
        <f t="shared" si="670"/>
        <v/>
      </c>
      <c r="CI1260" s="7" t="str">
        <f t="shared" si="671"/>
        <v/>
      </c>
      <c r="CJ1260" s="7" t="str">
        <f t="shared" si="672"/>
        <v/>
      </c>
      <c r="CK1260" s="7" t="str">
        <f t="shared" si="673"/>
        <v/>
      </c>
      <c r="CL1260" s="7" t="str">
        <f t="shared" si="674"/>
        <v/>
      </c>
      <c r="CM1260" s="7" t="str">
        <f t="shared" si="675"/>
        <v/>
      </c>
      <c r="CN1260" s="7" t="str">
        <f t="shared" si="676"/>
        <v/>
      </c>
      <c r="CO1260" s="7" t="str">
        <f t="shared" si="677"/>
        <v/>
      </c>
      <c r="CP1260" s="7" t="str">
        <f t="shared" si="678"/>
        <v/>
      </c>
      <c r="CQ1260" s="7" t="str">
        <f t="shared" si="679"/>
        <v/>
      </c>
    </row>
    <row r="1261" spans="1:95" x14ac:dyDescent="0.25">
      <c r="A1261" s="8">
        <v>1257</v>
      </c>
      <c r="BJ1261" s="7" t="str">
        <f t="shared" si="646"/>
        <v/>
      </c>
      <c r="BK1261" s="7" t="str">
        <f t="shared" si="647"/>
        <v/>
      </c>
      <c r="BL1261" s="7" t="str">
        <f t="shared" si="648"/>
        <v/>
      </c>
      <c r="BM1261" s="7" t="str">
        <f t="shared" si="649"/>
        <v/>
      </c>
      <c r="BN1261" s="7" t="str">
        <f t="shared" si="650"/>
        <v/>
      </c>
      <c r="BO1261" s="7" t="str">
        <f t="shared" si="651"/>
        <v/>
      </c>
      <c r="BP1261" s="7" t="str">
        <f t="shared" si="652"/>
        <v/>
      </c>
      <c r="BQ1261" s="7" t="str">
        <f t="shared" si="653"/>
        <v/>
      </c>
      <c r="BR1261" s="7" t="str">
        <f t="shared" si="654"/>
        <v/>
      </c>
      <c r="BS1261" s="7" t="str">
        <f t="shared" si="655"/>
        <v/>
      </c>
      <c r="BT1261" s="7" t="str">
        <f t="shared" si="656"/>
        <v/>
      </c>
      <c r="BU1261" s="7" t="str">
        <f t="shared" si="657"/>
        <v/>
      </c>
      <c r="BV1261" s="7" t="str">
        <f t="shared" si="658"/>
        <v/>
      </c>
      <c r="BW1261" s="7" t="str">
        <f t="shared" si="659"/>
        <v/>
      </c>
      <c r="BX1261" s="7" t="str">
        <f t="shared" si="660"/>
        <v/>
      </c>
      <c r="BY1261" s="7" t="str">
        <f t="shared" si="661"/>
        <v/>
      </c>
      <c r="BZ1261" s="7" t="str">
        <f t="shared" si="662"/>
        <v/>
      </c>
      <c r="CA1261" s="7" t="str">
        <f t="shared" si="663"/>
        <v/>
      </c>
      <c r="CB1261" s="7" t="str">
        <f t="shared" si="664"/>
        <v/>
      </c>
      <c r="CC1261" s="7" t="str">
        <f t="shared" si="665"/>
        <v/>
      </c>
      <c r="CD1261" s="7" t="str">
        <f t="shared" si="666"/>
        <v/>
      </c>
      <c r="CE1261" s="7" t="str">
        <f t="shared" si="667"/>
        <v/>
      </c>
      <c r="CF1261" s="7" t="str">
        <f t="shared" si="668"/>
        <v/>
      </c>
      <c r="CG1261" s="7" t="str">
        <f t="shared" si="669"/>
        <v/>
      </c>
      <c r="CH1261" s="7" t="str">
        <f t="shared" si="670"/>
        <v/>
      </c>
      <c r="CI1261" s="7" t="str">
        <f t="shared" si="671"/>
        <v/>
      </c>
      <c r="CJ1261" s="7" t="str">
        <f t="shared" si="672"/>
        <v/>
      </c>
      <c r="CK1261" s="7" t="str">
        <f t="shared" si="673"/>
        <v/>
      </c>
      <c r="CL1261" s="7" t="str">
        <f t="shared" si="674"/>
        <v/>
      </c>
      <c r="CM1261" s="7" t="str">
        <f t="shared" si="675"/>
        <v/>
      </c>
      <c r="CN1261" s="7" t="str">
        <f t="shared" si="676"/>
        <v/>
      </c>
      <c r="CO1261" s="7" t="str">
        <f t="shared" si="677"/>
        <v/>
      </c>
      <c r="CP1261" s="7" t="str">
        <f t="shared" si="678"/>
        <v/>
      </c>
      <c r="CQ1261" s="7" t="str">
        <f t="shared" si="679"/>
        <v/>
      </c>
    </row>
    <row r="1262" spans="1:95" x14ac:dyDescent="0.25">
      <c r="A1262" s="8">
        <v>1258</v>
      </c>
      <c r="BJ1262" s="7" t="str">
        <f t="shared" si="646"/>
        <v/>
      </c>
      <c r="BK1262" s="7" t="str">
        <f t="shared" si="647"/>
        <v/>
      </c>
      <c r="BL1262" s="7" t="str">
        <f t="shared" si="648"/>
        <v/>
      </c>
      <c r="BM1262" s="7" t="str">
        <f t="shared" si="649"/>
        <v/>
      </c>
      <c r="BN1262" s="7" t="str">
        <f t="shared" si="650"/>
        <v/>
      </c>
      <c r="BO1262" s="7" t="str">
        <f t="shared" si="651"/>
        <v/>
      </c>
      <c r="BP1262" s="7" t="str">
        <f t="shared" si="652"/>
        <v/>
      </c>
      <c r="BQ1262" s="7" t="str">
        <f t="shared" si="653"/>
        <v/>
      </c>
      <c r="BR1262" s="7" t="str">
        <f t="shared" si="654"/>
        <v/>
      </c>
      <c r="BS1262" s="7" t="str">
        <f t="shared" si="655"/>
        <v/>
      </c>
      <c r="BT1262" s="7" t="str">
        <f t="shared" si="656"/>
        <v/>
      </c>
      <c r="BU1262" s="7" t="str">
        <f t="shared" si="657"/>
        <v/>
      </c>
      <c r="BV1262" s="7" t="str">
        <f t="shared" si="658"/>
        <v/>
      </c>
      <c r="BW1262" s="7" t="str">
        <f t="shared" si="659"/>
        <v/>
      </c>
      <c r="BX1262" s="7" t="str">
        <f t="shared" si="660"/>
        <v/>
      </c>
      <c r="BY1262" s="7" t="str">
        <f t="shared" si="661"/>
        <v/>
      </c>
      <c r="BZ1262" s="7" t="str">
        <f t="shared" si="662"/>
        <v/>
      </c>
      <c r="CA1262" s="7" t="str">
        <f t="shared" si="663"/>
        <v/>
      </c>
      <c r="CB1262" s="7" t="str">
        <f t="shared" si="664"/>
        <v/>
      </c>
      <c r="CC1262" s="7" t="str">
        <f t="shared" si="665"/>
        <v/>
      </c>
      <c r="CD1262" s="7" t="str">
        <f t="shared" si="666"/>
        <v/>
      </c>
      <c r="CE1262" s="7" t="str">
        <f t="shared" si="667"/>
        <v/>
      </c>
      <c r="CF1262" s="7" t="str">
        <f t="shared" si="668"/>
        <v/>
      </c>
      <c r="CG1262" s="7" t="str">
        <f t="shared" si="669"/>
        <v/>
      </c>
      <c r="CH1262" s="7" t="str">
        <f t="shared" si="670"/>
        <v/>
      </c>
      <c r="CI1262" s="7" t="str">
        <f t="shared" si="671"/>
        <v/>
      </c>
      <c r="CJ1262" s="7" t="str">
        <f t="shared" si="672"/>
        <v/>
      </c>
      <c r="CK1262" s="7" t="str">
        <f t="shared" si="673"/>
        <v/>
      </c>
      <c r="CL1262" s="7" t="str">
        <f t="shared" si="674"/>
        <v/>
      </c>
      <c r="CM1262" s="7" t="str">
        <f t="shared" si="675"/>
        <v/>
      </c>
      <c r="CN1262" s="7" t="str">
        <f t="shared" si="676"/>
        <v/>
      </c>
      <c r="CO1262" s="7" t="str">
        <f t="shared" si="677"/>
        <v/>
      </c>
      <c r="CP1262" s="7" t="str">
        <f t="shared" si="678"/>
        <v/>
      </c>
      <c r="CQ1262" s="7" t="str">
        <f t="shared" si="679"/>
        <v/>
      </c>
    </row>
    <row r="1263" spans="1:95" x14ac:dyDescent="0.25">
      <c r="A1263" s="8">
        <v>1259</v>
      </c>
      <c r="BJ1263" s="7" t="str">
        <f t="shared" si="646"/>
        <v/>
      </c>
      <c r="BK1263" s="7" t="str">
        <f t="shared" si="647"/>
        <v/>
      </c>
      <c r="BL1263" s="7" t="str">
        <f t="shared" si="648"/>
        <v/>
      </c>
      <c r="BM1263" s="7" t="str">
        <f t="shared" si="649"/>
        <v/>
      </c>
      <c r="BN1263" s="7" t="str">
        <f t="shared" si="650"/>
        <v/>
      </c>
      <c r="BO1263" s="7" t="str">
        <f t="shared" si="651"/>
        <v/>
      </c>
      <c r="BP1263" s="7" t="str">
        <f t="shared" si="652"/>
        <v/>
      </c>
      <c r="BQ1263" s="7" t="str">
        <f t="shared" si="653"/>
        <v/>
      </c>
      <c r="BR1263" s="7" t="str">
        <f t="shared" si="654"/>
        <v/>
      </c>
      <c r="BS1263" s="7" t="str">
        <f t="shared" si="655"/>
        <v/>
      </c>
      <c r="BT1263" s="7" t="str">
        <f t="shared" si="656"/>
        <v/>
      </c>
      <c r="BU1263" s="7" t="str">
        <f t="shared" si="657"/>
        <v/>
      </c>
      <c r="BV1263" s="7" t="str">
        <f t="shared" si="658"/>
        <v/>
      </c>
      <c r="BW1263" s="7" t="str">
        <f t="shared" si="659"/>
        <v/>
      </c>
      <c r="BX1263" s="7" t="str">
        <f t="shared" si="660"/>
        <v/>
      </c>
      <c r="BY1263" s="7" t="str">
        <f t="shared" si="661"/>
        <v/>
      </c>
      <c r="BZ1263" s="7" t="str">
        <f t="shared" si="662"/>
        <v/>
      </c>
      <c r="CA1263" s="7" t="str">
        <f t="shared" si="663"/>
        <v/>
      </c>
      <c r="CB1263" s="7" t="str">
        <f t="shared" si="664"/>
        <v/>
      </c>
      <c r="CC1263" s="7" t="str">
        <f t="shared" si="665"/>
        <v/>
      </c>
      <c r="CD1263" s="7" t="str">
        <f t="shared" si="666"/>
        <v/>
      </c>
      <c r="CE1263" s="7" t="str">
        <f t="shared" si="667"/>
        <v/>
      </c>
      <c r="CF1263" s="7" t="str">
        <f t="shared" si="668"/>
        <v/>
      </c>
      <c r="CG1263" s="7" t="str">
        <f t="shared" si="669"/>
        <v/>
      </c>
      <c r="CH1263" s="7" t="str">
        <f t="shared" si="670"/>
        <v/>
      </c>
      <c r="CI1263" s="7" t="str">
        <f t="shared" si="671"/>
        <v/>
      </c>
      <c r="CJ1263" s="7" t="str">
        <f t="shared" si="672"/>
        <v/>
      </c>
      <c r="CK1263" s="7" t="str">
        <f t="shared" si="673"/>
        <v/>
      </c>
      <c r="CL1263" s="7" t="str">
        <f t="shared" si="674"/>
        <v/>
      </c>
      <c r="CM1263" s="7" t="str">
        <f t="shared" si="675"/>
        <v/>
      </c>
      <c r="CN1263" s="7" t="str">
        <f t="shared" si="676"/>
        <v/>
      </c>
      <c r="CO1263" s="7" t="str">
        <f t="shared" si="677"/>
        <v/>
      </c>
      <c r="CP1263" s="7" t="str">
        <f t="shared" si="678"/>
        <v/>
      </c>
      <c r="CQ1263" s="7" t="str">
        <f t="shared" si="679"/>
        <v/>
      </c>
    </row>
    <row r="1264" spans="1:95" x14ac:dyDescent="0.25">
      <c r="A1264" s="8">
        <v>1260</v>
      </c>
      <c r="BJ1264" s="7" t="str">
        <f t="shared" si="646"/>
        <v/>
      </c>
      <c r="BK1264" s="7" t="str">
        <f t="shared" si="647"/>
        <v/>
      </c>
      <c r="BL1264" s="7" t="str">
        <f t="shared" si="648"/>
        <v/>
      </c>
      <c r="BM1264" s="7" t="str">
        <f t="shared" si="649"/>
        <v/>
      </c>
      <c r="BN1264" s="7" t="str">
        <f t="shared" si="650"/>
        <v/>
      </c>
      <c r="BO1264" s="7" t="str">
        <f t="shared" si="651"/>
        <v/>
      </c>
      <c r="BP1264" s="7" t="str">
        <f t="shared" si="652"/>
        <v/>
      </c>
      <c r="BQ1264" s="7" t="str">
        <f t="shared" si="653"/>
        <v/>
      </c>
      <c r="BR1264" s="7" t="str">
        <f t="shared" si="654"/>
        <v/>
      </c>
      <c r="BS1264" s="7" t="str">
        <f t="shared" si="655"/>
        <v/>
      </c>
      <c r="BT1264" s="7" t="str">
        <f t="shared" si="656"/>
        <v/>
      </c>
      <c r="BU1264" s="7" t="str">
        <f t="shared" si="657"/>
        <v/>
      </c>
      <c r="BV1264" s="7" t="str">
        <f t="shared" si="658"/>
        <v/>
      </c>
      <c r="BW1264" s="7" t="str">
        <f t="shared" si="659"/>
        <v/>
      </c>
      <c r="BX1264" s="7" t="str">
        <f t="shared" si="660"/>
        <v/>
      </c>
      <c r="BY1264" s="7" t="str">
        <f t="shared" si="661"/>
        <v/>
      </c>
      <c r="BZ1264" s="7" t="str">
        <f t="shared" si="662"/>
        <v/>
      </c>
      <c r="CA1264" s="7" t="str">
        <f t="shared" si="663"/>
        <v/>
      </c>
      <c r="CB1264" s="7" t="str">
        <f t="shared" si="664"/>
        <v/>
      </c>
      <c r="CC1264" s="7" t="str">
        <f t="shared" si="665"/>
        <v/>
      </c>
      <c r="CD1264" s="7" t="str">
        <f t="shared" si="666"/>
        <v/>
      </c>
      <c r="CE1264" s="7" t="str">
        <f t="shared" si="667"/>
        <v/>
      </c>
      <c r="CF1264" s="7" t="str">
        <f t="shared" si="668"/>
        <v/>
      </c>
      <c r="CG1264" s="7" t="str">
        <f t="shared" si="669"/>
        <v/>
      </c>
      <c r="CH1264" s="7" t="str">
        <f t="shared" si="670"/>
        <v/>
      </c>
      <c r="CI1264" s="7" t="str">
        <f t="shared" si="671"/>
        <v/>
      </c>
      <c r="CJ1264" s="7" t="str">
        <f t="shared" si="672"/>
        <v/>
      </c>
      <c r="CK1264" s="7" t="str">
        <f t="shared" si="673"/>
        <v/>
      </c>
      <c r="CL1264" s="7" t="str">
        <f t="shared" si="674"/>
        <v/>
      </c>
      <c r="CM1264" s="7" t="str">
        <f t="shared" si="675"/>
        <v/>
      </c>
      <c r="CN1264" s="7" t="str">
        <f t="shared" si="676"/>
        <v/>
      </c>
      <c r="CO1264" s="7" t="str">
        <f t="shared" si="677"/>
        <v/>
      </c>
      <c r="CP1264" s="7" t="str">
        <f t="shared" si="678"/>
        <v/>
      </c>
      <c r="CQ1264" s="7" t="str">
        <f t="shared" si="679"/>
        <v/>
      </c>
    </row>
    <row r="1265" spans="1:95" x14ac:dyDescent="0.25">
      <c r="A1265" s="8">
        <v>1261</v>
      </c>
      <c r="BJ1265" s="7" t="str">
        <f t="shared" si="646"/>
        <v/>
      </c>
      <c r="BK1265" s="7" t="str">
        <f t="shared" si="647"/>
        <v/>
      </c>
      <c r="BL1265" s="7" t="str">
        <f t="shared" si="648"/>
        <v/>
      </c>
      <c r="BM1265" s="7" t="str">
        <f t="shared" si="649"/>
        <v/>
      </c>
      <c r="BN1265" s="7" t="str">
        <f t="shared" si="650"/>
        <v/>
      </c>
      <c r="BO1265" s="7" t="str">
        <f t="shared" si="651"/>
        <v/>
      </c>
      <c r="BP1265" s="7" t="str">
        <f t="shared" si="652"/>
        <v/>
      </c>
      <c r="BQ1265" s="7" t="str">
        <f t="shared" si="653"/>
        <v/>
      </c>
      <c r="BR1265" s="7" t="str">
        <f t="shared" si="654"/>
        <v/>
      </c>
      <c r="BS1265" s="7" t="str">
        <f t="shared" si="655"/>
        <v/>
      </c>
      <c r="BT1265" s="7" t="str">
        <f t="shared" si="656"/>
        <v/>
      </c>
      <c r="BU1265" s="7" t="str">
        <f t="shared" si="657"/>
        <v/>
      </c>
      <c r="BV1265" s="7" t="str">
        <f t="shared" si="658"/>
        <v/>
      </c>
      <c r="BW1265" s="7" t="str">
        <f t="shared" si="659"/>
        <v/>
      </c>
      <c r="BX1265" s="7" t="str">
        <f t="shared" si="660"/>
        <v/>
      </c>
      <c r="BY1265" s="7" t="str">
        <f t="shared" si="661"/>
        <v/>
      </c>
      <c r="BZ1265" s="7" t="str">
        <f t="shared" si="662"/>
        <v/>
      </c>
      <c r="CA1265" s="7" t="str">
        <f t="shared" si="663"/>
        <v/>
      </c>
      <c r="CB1265" s="7" t="str">
        <f t="shared" si="664"/>
        <v/>
      </c>
      <c r="CC1265" s="7" t="str">
        <f t="shared" si="665"/>
        <v/>
      </c>
      <c r="CD1265" s="7" t="str">
        <f t="shared" si="666"/>
        <v/>
      </c>
      <c r="CE1265" s="7" t="str">
        <f t="shared" si="667"/>
        <v/>
      </c>
      <c r="CF1265" s="7" t="str">
        <f t="shared" si="668"/>
        <v/>
      </c>
      <c r="CG1265" s="7" t="str">
        <f t="shared" si="669"/>
        <v/>
      </c>
      <c r="CH1265" s="7" t="str">
        <f t="shared" si="670"/>
        <v/>
      </c>
      <c r="CI1265" s="7" t="str">
        <f t="shared" si="671"/>
        <v/>
      </c>
      <c r="CJ1265" s="7" t="str">
        <f t="shared" si="672"/>
        <v/>
      </c>
      <c r="CK1265" s="7" t="str">
        <f t="shared" si="673"/>
        <v/>
      </c>
      <c r="CL1265" s="7" t="str">
        <f t="shared" si="674"/>
        <v/>
      </c>
      <c r="CM1265" s="7" t="str">
        <f t="shared" si="675"/>
        <v/>
      </c>
      <c r="CN1265" s="7" t="str">
        <f t="shared" si="676"/>
        <v/>
      </c>
      <c r="CO1265" s="7" t="str">
        <f t="shared" si="677"/>
        <v/>
      </c>
      <c r="CP1265" s="7" t="str">
        <f t="shared" si="678"/>
        <v/>
      </c>
      <c r="CQ1265" s="7" t="str">
        <f t="shared" si="679"/>
        <v/>
      </c>
    </row>
    <row r="1266" spans="1:95" x14ac:dyDescent="0.25">
      <c r="A1266" s="8">
        <v>1262</v>
      </c>
      <c r="BJ1266" s="7" t="str">
        <f t="shared" si="646"/>
        <v/>
      </c>
      <c r="BK1266" s="7" t="str">
        <f t="shared" si="647"/>
        <v/>
      </c>
      <c r="BL1266" s="7" t="str">
        <f t="shared" si="648"/>
        <v/>
      </c>
      <c r="BM1266" s="7" t="str">
        <f t="shared" si="649"/>
        <v/>
      </c>
      <c r="BN1266" s="7" t="str">
        <f t="shared" si="650"/>
        <v/>
      </c>
      <c r="BO1266" s="7" t="str">
        <f t="shared" si="651"/>
        <v/>
      </c>
      <c r="BP1266" s="7" t="str">
        <f t="shared" si="652"/>
        <v/>
      </c>
      <c r="BQ1266" s="7" t="str">
        <f t="shared" si="653"/>
        <v/>
      </c>
      <c r="BR1266" s="7" t="str">
        <f t="shared" si="654"/>
        <v/>
      </c>
      <c r="BS1266" s="7" t="str">
        <f t="shared" si="655"/>
        <v/>
      </c>
      <c r="BT1266" s="7" t="str">
        <f t="shared" si="656"/>
        <v/>
      </c>
      <c r="BU1266" s="7" t="str">
        <f t="shared" si="657"/>
        <v/>
      </c>
      <c r="BV1266" s="7" t="str">
        <f t="shared" si="658"/>
        <v/>
      </c>
      <c r="BW1266" s="7" t="str">
        <f t="shared" si="659"/>
        <v/>
      </c>
      <c r="BX1266" s="7" t="str">
        <f t="shared" si="660"/>
        <v/>
      </c>
      <c r="BY1266" s="7" t="str">
        <f t="shared" si="661"/>
        <v/>
      </c>
      <c r="BZ1266" s="7" t="str">
        <f t="shared" si="662"/>
        <v/>
      </c>
      <c r="CA1266" s="7" t="str">
        <f t="shared" si="663"/>
        <v/>
      </c>
      <c r="CB1266" s="7" t="str">
        <f t="shared" si="664"/>
        <v/>
      </c>
      <c r="CC1266" s="7" t="str">
        <f t="shared" si="665"/>
        <v/>
      </c>
      <c r="CD1266" s="7" t="str">
        <f t="shared" si="666"/>
        <v/>
      </c>
      <c r="CE1266" s="7" t="str">
        <f t="shared" si="667"/>
        <v/>
      </c>
      <c r="CF1266" s="7" t="str">
        <f t="shared" si="668"/>
        <v/>
      </c>
      <c r="CG1266" s="7" t="str">
        <f t="shared" si="669"/>
        <v/>
      </c>
      <c r="CH1266" s="7" t="str">
        <f t="shared" si="670"/>
        <v/>
      </c>
      <c r="CI1266" s="7" t="str">
        <f t="shared" si="671"/>
        <v/>
      </c>
      <c r="CJ1266" s="7" t="str">
        <f t="shared" si="672"/>
        <v/>
      </c>
      <c r="CK1266" s="7" t="str">
        <f t="shared" si="673"/>
        <v/>
      </c>
      <c r="CL1266" s="7" t="str">
        <f t="shared" si="674"/>
        <v/>
      </c>
      <c r="CM1266" s="7" t="str">
        <f t="shared" si="675"/>
        <v/>
      </c>
      <c r="CN1266" s="7" t="str">
        <f t="shared" si="676"/>
        <v/>
      </c>
      <c r="CO1266" s="7" t="str">
        <f t="shared" si="677"/>
        <v/>
      </c>
      <c r="CP1266" s="7" t="str">
        <f t="shared" si="678"/>
        <v/>
      </c>
      <c r="CQ1266" s="7" t="str">
        <f t="shared" si="679"/>
        <v/>
      </c>
    </row>
    <row r="1267" spans="1:95" x14ac:dyDescent="0.25">
      <c r="A1267" s="8">
        <v>1263</v>
      </c>
      <c r="BJ1267" s="7" t="str">
        <f t="shared" si="646"/>
        <v/>
      </c>
      <c r="BK1267" s="7" t="str">
        <f t="shared" si="647"/>
        <v/>
      </c>
      <c r="BL1267" s="7" t="str">
        <f t="shared" si="648"/>
        <v/>
      </c>
      <c r="BM1267" s="7" t="str">
        <f t="shared" si="649"/>
        <v/>
      </c>
      <c r="BN1267" s="7" t="str">
        <f t="shared" si="650"/>
        <v/>
      </c>
      <c r="BO1267" s="7" t="str">
        <f t="shared" si="651"/>
        <v/>
      </c>
      <c r="BP1267" s="7" t="str">
        <f t="shared" si="652"/>
        <v/>
      </c>
      <c r="BQ1267" s="7" t="str">
        <f t="shared" si="653"/>
        <v/>
      </c>
      <c r="BR1267" s="7" t="str">
        <f t="shared" si="654"/>
        <v/>
      </c>
      <c r="BS1267" s="7" t="str">
        <f t="shared" si="655"/>
        <v/>
      </c>
      <c r="BT1267" s="7" t="str">
        <f t="shared" si="656"/>
        <v/>
      </c>
      <c r="BU1267" s="7" t="str">
        <f t="shared" si="657"/>
        <v/>
      </c>
      <c r="BV1267" s="7" t="str">
        <f t="shared" si="658"/>
        <v/>
      </c>
      <c r="BW1267" s="7" t="str">
        <f t="shared" si="659"/>
        <v/>
      </c>
      <c r="BX1267" s="7" t="str">
        <f t="shared" si="660"/>
        <v/>
      </c>
      <c r="BY1267" s="7" t="str">
        <f t="shared" si="661"/>
        <v/>
      </c>
      <c r="BZ1267" s="7" t="str">
        <f t="shared" si="662"/>
        <v/>
      </c>
      <c r="CA1267" s="7" t="str">
        <f t="shared" si="663"/>
        <v/>
      </c>
      <c r="CB1267" s="7" t="str">
        <f t="shared" si="664"/>
        <v/>
      </c>
      <c r="CC1267" s="7" t="str">
        <f t="shared" si="665"/>
        <v/>
      </c>
      <c r="CD1267" s="7" t="str">
        <f t="shared" si="666"/>
        <v/>
      </c>
      <c r="CE1267" s="7" t="str">
        <f t="shared" si="667"/>
        <v/>
      </c>
      <c r="CF1267" s="7" t="str">
        <f t="shared" si="668"/>
        <v/>
      </c>
      <c r="CG1267" s="7" t="str">
        <f t="shared" si="669"/>
        <v/>
      </c>
      <c r="CH1267" s="7" t="str">
        <f t="shared" si="670"/>
        <v/>
      </c>
      <c r="CI1267" s="7" t="str">
        <f t="shared" si="671"/>
        <v/>
      </c>
      <c r="CJ1267" s="7" t="str">
        <f t="shared" si="672"/>
        <v/>
      </c>
      <c r="CK1267" s="7" t="str">
        <f t="shared" si="673"/>
        <v/>
      </c>
      <c r="CL1267" s="7" t="str">
        <f t="shared" si="674"/>
        <v/>
      </c>
      <c r="CM1267" s="7" t="str">
        <f t="shared" si="675"/>
        <v/>
      </c>
      <c r="CN1267" s="7" t="str">
        <f t="shared" si="676"/>
        <v/>
      </c>
      <c r="CO1267" s="7" t="str">
        <f t="shared" si="677"/>
        <v/>
      </c>
      <c r="CP1267" s="7" t="str">
        <f t="shared" si="678"/>
        <v/>
      </c>
      <c r="CQ1267" s="7" t="str">
        <f t="shared" si="679"/>
        <v/>
      </c>
    </row>
    <row r="1268" spans="1:95" x14ac:dyDescent="0.25">
      <c r="A1268" s="8">
        <v>1264</v>
      </c>
      <c r="BJ1268" s="7" t="str">
        <f t="shared" si="646"/>
        <v/>
      </c>
      <c r="BK1268" s="7" t="str">
        <f t="shared" si="647"/>
        <v/>
      </c>
      <c r="BL1268" s="7" t="str">
        <f t="shared" si="648"/>
        <v/>
      </c>
      <c r="BM1268" s="7" t="str">
        <f t="shared" si="649"/>
        <v/>
      </c>
      <c r="BN1268" s="7" t="str">
        <f t="shared" si="650"/>
        <v/>
      </c>
      <c r="BO1268" s="7" t="str">
        <f t="shared" si="651"/>
        <v/>
      </c>
      <c r="BP1268" s="7" t="str">
        <f t="shared" si="652"/>
        <v/>
      </c>
      <c r="BQ1268" s="7" t="str">
        <f t="shared" si="653"/>
        <v/>
      </c>
      <c r="BR1268" s="7" t="str">
        <f t="shared" si="654"/>
        <v/>
      </c>
      <c r="BS1268" s="7" t="str">
        <f t="shared" si="655"/>
        <v/>
      </c>
      <c r="BT1268" s="7" t="str">
        <f t="shared" si="656"/>
        <v/>
      </c>
      <c r="BU1268" s="7" t="str">
        <f t="shared" si="657"/>
        <v/>
      </c>
      <c r="BV1268" s="7" t="str">
        <f t="shared" si="658"/>
        <v/>
      </c>
      <c r="BW1268" s="7" t="str">
        <f t="shared" si="659"/>
        <v/>
      </c>
      <c r="BX1268" s="7" t="str">
        <f t="shared" si="660"/>
        <v/>
      </c>
      <c r="BY1268" s="7" t="str">
        <f t="shared" si="661"/>
        <v/>
      </c>
      <c r="BZ1268" s="7" t="str">
        <f t="shared" si="662"/>
        <v/>
      </c>
      <c r="CA1268" s="7" t="str">
        <f t="shared" si="663"/>
        <v/>
      </c>
      <c r="CB1268" s="7" t="str">
        <f t="shared" si="664"/>
        <v/>
      </c>
      <c r="CC1268" s="7" t="str">
        <f t="shared" si="665"/>
        <v/>
      </c>
      <c r="CD1268" s="7" t="str">
        <f t="shared" si="666"/>
        <v/>
      </c>
      <c r="CE1268" s="7" t="str">
        <f t="shared" si="667"/>
        <v/>
      </c>
      <c r="CF1268" s="7" t="str">
        <f t="shared" si="668"/>
        <v/>
      </c>
      <c r="CG1268" s="7" t="str">
        <f t="shared" si="669"/>
        <v/>
      </c>
      <c r="CH1268" s="7" t="str">
        <f t="shared" si="670"/>
        <v/>
      </c>
      <c r="CI1268" s="7" t="str">
        <f t="shared" si="671"/>
        <v/>
      </c>
      <c r="CJ1268" s="7" t="str">
        <f t="shared" si="672"/>
        <v/>
      </c>
      <c r="CK1268" s="7" t="str">
        <f t="shared" si="673"/>
        <v/>
      </c>
      <c r="CL1268" s="7" t="str">
        <f t="shared" si="674"/>
        <v/>
      </c>
      <c r="CM1268" s="7" t="str">
        <f t="shared" si="675"/>
        <v/>
      </c>
      <c r="CN1268" s="7" t="str">
        <f t="shared" si="676"/>
        <v/>
      </c>
      <c r="CO1268" s="7" t="str">
        <f t="shared" si="677"/>
        <v/>
      </c>
      <c r="CP1268" s="7" t="str">
        <f t="shared" si="678"/>
        <v/>
      </c>
      <c r="CQ1268" s="7" t="str">
        <f t="shared" si="679"/>
        <v/>
      </c>
    </row>
    <row r="1269" spans="1:95" x14ac:dyDescent="0.25">
      <c r="A1269" s="8">
        <v>1265</v>
      </c>
      <c r="BJ1269" s="7" t="str">
        <f t="shared" si="646"/>
        <v/>
      </c>
      <c r="BK1269" s="7" t="str">
        <f t="shared" si="647"/>
        <v/>
      </c>
      <c r="BL1269" s="7" t="str">
        <f t="shared" si="648"/>
        <v/>
      </c>
      <c r="BM1269" s="7" t="str">
        <f t="shared" si="649"/>
        <v/>
      </c>
      <c r="BN1269" s="7" t="str">
        <f t="shared" si="650"/>
        <v/>
      </c>
      <c r="BO1269" s="7" t="str">
        <f t="shared" si="651"/>
        <v/>
      </c>
      <c r="BP1269" s="7" t="str">
        <f t="shared" si="652"/>
        <v/>
      </c>
      <c r="BQ1269" s="7" t="str">
        <f t="shared" si="653"/>
        <v/>
      </c>
      <c r="BR1269" s="7" t="str">
        <f t="shared" si="654"/>
        <v/>
      </c>
      <c r="BS1269" s="7" t="str">
        <f t="shared" si="655"/>
        <v/>
      </c>
      <c r="BT1269" s="7" t="str">
        <f t="shared" si="656"/>
        <v/>
      </c>
      <c r="BU1269" s="7" t="str">
        <f t="shared" si="657"/>
        <v/>
      </c>
      <c r="BV1269" s="7" t="str">
        <f t="shared" si="658"/>
        <v/>
      </c>
      <c r="BW1269" s="7" t="str">
        <f t="shared" si="659"/>
        <v/>
      </c>
      <c r="BX1269" s="7" t="str">
        <f t="shared" si="660"/>
        <v/>
      </c>
      <c r="BY1269" s="7" t="str">
        <f t="shared" si="661"/>
        <v/>
      </c>
      <c r="BZ1269" s="7" t="str">
        <f t="shared" si="662"/>
        <v/>
      </c>
      <c r="CA1269" s="7" t="str">
        <f t="shared" si="663"/>
        <v/>
      </c>
      <c r="CB1269" s="7" t="str">
        <f t="shared" si="664"/>
        <v/>
      </c>
      <c r="CC1269" s="7" t="str">
        <f t="shared" si="665"/>
        <v/>
      </c>
      <c r="CD1269" s="7" t="str">
        <f t="shared" si="666"/>
        <v/>
      </c>
      <c r="CE1269" s="7" t="str">
        <f t="shared" si="667"/>
        <v/>
      </c>
      <c r="CF1269" s="7" t="str">
        <f t="shared" si="668"/>
        <v/>
      </c>
      <c r="CG1269" s="7" t="str">
        <f t="shared" si="669"/>
        <v/>
      </c>
      <c r="CH1269" s="7" t="str">
        <f t="shared" si="670"/>
        <v/>
      </c>
      <c r="CI1269" s="7" t="str">
        <f t="shared" si="671"/>
        <v/>
      </c>
      <c r="CJ1269" s="7" t="str">
        <f t="shared" si="672"/>
        <v/>
      </c>
      <c r="CK1269" s="7" t="str">
        <f t="shared" si="673"/>
        <v/>
      </c>
      <c r="CL1269" s="7" t="str">
        <f t="shared" si="674"/>
        <v/>
      </c>
      <c r="CM1269" s="7" t="str">
        <f t="shared" si="675"/>
        <v/>
      </c>
      <c r="CN1269" s="7" t="str">
        <f t="shared" si="676"/>
        <v/>
      </c>
      <c r="CO1269" s="7" t="str">
        <f t="shared" si="677"/>
        <v/>
      </c>
      <c r="CP1269" s="7" t="str">
        <f t="shared" si="678"/>
        <v/>
      </c>
      <c r="CQ1269" s="7" t="str">
        <f t="shared" si="679"/>
        <v/>
      </c>
    </row>
    <row r="1270" spans="1:95" x14ac:dyDescent="0.25">
      <c r="A1270" s="8">
        <v>1266</v>
      </c>
      <c r="BJ1270" s="7" t="str">
        <f t="shared" si="646"/>
        <v/>
      </c>
      <c r="BK1270" s="7" t="str">
        <f t="shared" si="647"/>
        <v/>
      </c>
      <c r="BL1270" s="7" t="str">
        <f t="shared" si="648"/>
        <v/>
      </c>
      <c r="BM1270" s="7" t="str">
        <f t="shared" si="649"/>
        <v/>
      </c>
      <c r="BN1270" s="7" t="str">
        <f t="shared" si="650"/>
        <v/>
      </c>
      <c r="BO1270" s="7" t="str">
        <f t="shared" si="651"/>
        <v/>
      </c>
      <c r="BP1270" s="7" t="str">
        <f t="shared" si="652"/>
        <v/>
      </c>
      <c r="BQ1270" s="7" t="str">
        <f t="shared" si="653"/>
        <v/>
      </c>
      <c r="BR1270" s="7" t="str">
        <f t="shared" si="654"/>
        <v/>
      </c>
      <c r="BS1270" s="7" t="str">
        <f t="shared" si="655"/>
        <v/>
      </c>
      <c r="BT1270" s="7" t="str">
        <f t="shared" si="656"/>
        <v/>
      </c>
      <c r="BU1270" s="7" t="str">
        <f t="shared" si="657"/>
        <v/>
      </c>
      <c r="BV1270" s="7" t="str">
        <f t="shared" si="658"/>
        <v/>
      </c>
      <c r="BW1270" s="7" t="str">
        <f t="shared" si="659"/>
        <v/>
      </c>
      <c r="BX1270" s="7" t="str">
        <f t="shared" si="660"/>
        <v/>
      </c>
      <c r="BY1270" s="7" t="str">
        <f t="shared" si="661"/>
        <v/>
      </c>
      <c r="BZ1270" s="7" t="str">
        <f t="shared" si="662"/>
        <v/>
      </c>
      <c r="CA1270" s="7" t="str">
        <f t="shared" si="663"/>
        <v/>
      </c>
      <c r="CB1270" s="7" t="str">
        <f t="shared" si="664"/>
        <v/>
      </c>
      <c r="CC1270" s="7" t="str">
        <f t="shared" si="665"/>
        <v/>
      </c>
      <c r="CD1270" s="7" t="str">
        <f t="shared" si="666"/>
        <v/>
      </c>
      <c r="CE1270" s="7" t="str">
        <f t="shared" si="667"/>
        <v/>
      </c>
      <c r="CF1270" s="7" t="str">
        <f t="shared" si="668"/>
        <v/>
      </c>
      <c r="CG1270" s="7" t="str">
        <f t="shared" si="669"/>
        <v/>
      </c>
      <c r="CH1270" s="7" t="str">
        <f t="shared" si="670"/>
        <v/>
      </c>
      <c r="CI1270" s="7" t="str">
        <f t="shared" si="671"/>
        <v/>
      </c>
      <c r="CJ1270" s="7" t="str">
        <f t="shared" si="672"/>
        <v/>
      </c>
      <c r="CK1270" s="7" t="str">
        <f t="shared" si="673"/>
        <v/>
      </c>
      <c r="CL1270" s="7" t="str">
        <f t="shared" si="674"/>
        <v/>
      </c>
      <c r="CM1270" s="7" t="str">
        <f t="shared" si="675"/>
        <v/>
      </c>
      <c r="CN1270" s="7" t="str">
        <f t="shared" si="676"/>
        <v/>
      </c>
      <c r="CO1270" s="7" t="str">
        <f t="shared" si="677"/>
        <v/>
      </c>
      <c r="CP1270" s="7" t="str">
        <f t="shared" si="678"/>
        <v/>
      </c>
      <c r="CQ1270" s="7" t="str">
        <f t="shared" si="679"/>
        <v/>
      </c>
    </row>
    <row r="1271" spans="1:95" x14ac:dyDescent="0.25">
      <c r="A1271" s="8">
        <v>1267</v>
      </c>
      <c r="BJ1271" s="7" t="str">
        <f t="shared" si="646"/>
        <v/>
      </c>
      <c r="BK1271" s="7" t="str">
        <f t="shared" si="647"/>
        <v/>
      </c>
      <c r="BL1271" s="7" t="str">
        <f t="shared" si="648"/>
        <v/>
      </c>
      <c r="BM1271" s="7" t="str">
        <f t="shared" si="649"/>
        <v/>
      </c>
      <c r="BN1271" s="7" t="str">
        <f t="shared" si="650"/>
        <v/>
      </c>
      <c r="BO1271" s="7" t="str">
        <f t="shared" si="651"/>
        <v/>
      </c>
      <c r="BP1271" s="7" t="str">
        <f t="shared" si="652"/>
        <v/>
      </c>
      <c r="BQ1271" s="7" t="str">
        <f t="shared" si="653"/>
        <v/>
      </c>
      <c r="BR1271" s="7" t="str">
        <f t="shared" si="654"/>
        <v/>
      </c>
      <c r="BS1271" s="7" t="str">
        <f t="shared" si="655"/>
        <v/>
      </c>
      <c r="BT1271" s="7" t="str">
        <f t="shared" si="656"/>
        <v/>
      </c>
      <c r="BU1271" s="7" t="str">
        <f t="shared" si="657"/>
        <v/>
      </c>
      <c r="BV1271" s="7" t="str">
        <f t="shared" si="658"/>
        <v/>
      </c>
      <c r="BW1271" s="7" t="str">
        <f t="shared" si="659"/>
        <v/>
      </c>
      <c r="BX1271" s="7" t="str">
        <f t="shared" si="660"/>
        <v/>
      </c>
      <c r="BY1271" s="7" t="str">
        <f t="shared" si="661"/>
        <v/>
      </c>
      <c r="BZ1271" s="7" t="str">
        <f t="shared" si="662"/>
        <v/>
      </c>
      <c r="CA1271" s="7" t="str">
        <f t="shared" si="663"/>
        <v/>
      </c>
      <c r="CB1271" s="7" t="str">
        <f t="shared" si="664"/>
        <v/>
      </c>
      <c r="CC1271" s="7" t="str">
        <f t="shared" si="665"/>
        <v/>
      </c>
      <c r="CD1271" s="7" t="str">
        <f t="shared" si="666"/>
        <v/>
      </c>
      <c r="CE1271" s="7" t="str">
        <f t="shared" si="667"/>
        <v/>
      </c>
      <c r="CF1271" s="7" t="str">
        <f t="shared" si="668"/>
        <v/>
      </c>
      <c r="CG1271" s="7" t="str">
        <f t="shared" si="669"/>
        <v/>
      </c>
      <c r="CH1271" s="7" t="str">
        <f t="shared" si="670"/>
        <v/>
      </c>
      <c r="CI1271" s="7" t="str">
        <f t="shared" si="671"/>
        <v/>
      </c>
      <c r="CJ1271" s="7" t="str">
        <f t="shared" si="672"/>
        <v/>
      </c>
      <c r="CK1271" s="7" t="str">
        <f t="shared" si="673"/>
        <v/>
      </c>
      <c r="CL1271" s="7" t="str">
        <f t="shared" si="674"/>
        <v/>
      </c>
      <c r="CM1271" s="7" t="str">
        <f t="shared" si="675"/>
        <v/>
      </c>
      <c r="CN1271" s="7" t="str">
        <f t="shared" si="676"/>
        <v/>
      </c>
      <c r="CO1271" s="7" t="str">
        <f t="shared" si="677"/>
        <v/>
      </c>
      <c r="CP1271" s="7" t="str">
        <f t="shared" si="678"/>
        <v/>
      </c>
      <c r="CQ1271" s="7" t="str">
        <f t="shared" si="679"/>
        <v/>
      </c>
    </row>
    <row r="1272" spans="1:95" x14ac:dyDescent="0.25">
      <c r="A1272" s="8">
        <v>1268</v>
      </c>
      <c r="BJ1272" s="7" t="str">
        <f t="shared" si="646"/>
        <v/>
      </c>
      <c r="BK1272" s="7" t="str">
        <f t="shared" si="647"/>
        <v/>
      </c>
      <c r="BL1272" s="7" t="str">
        <f t="shared" si="648"/>
        <v/>
      </c>
      <c r="BM1272" s="7" t="str">
        <f t="shared" si="649"/>
        <v/>
      </c>
      <c r="BN1272" s="7" t="str">
        <f t="shared" si="650"/>
        <v/>
      </c>
      <c r="BO1272" s="7" t="str">
        <f t="shared" si="651"/>
        <v/>
      </c>
      <c r="BP1272" s="7" t="str">
        <f t="shared" si="652"/>
        <v/>
      </c>
      <c r="BQ1272" s="7" t="str">
        <f t="shared" si="653"/>
        <v/>
      </c>
      <c r="BR1272" s="7" t="str">
        <f t="shared" si="654"/>
        <v/>
      </c>
      <c r="BS1272" s="7" t="str">
        <f t="shared" si="655"/>
        <v/>
      </c>
      <c r="BT1272" s="7" t="str">
        <f t="shared" si="656"/>
        <v/>
      </c>
      <c r="BU1272" s="7" t="str">
        <f t="shared" si="657"/>
        <v/>
      </c>
      <c r="BV1272" s="7" t="str">
        <f t="shared" si="658"/>
        <v/>
      </c>
      <c r="BW1272" s="7" t="str">
        <f t="shared" si="659"/>
        <v/>
      </c>
      <c r="BX1272" s="7" t="str">
        <f t="shared" si="660"/>
        <v/>
      </c>
      <c r="BY1272" s="7" t="str">
        <f t="shared" si="661"/>
        <v/>
      </c>
      <c r="BZ1272" s="7" t="str">
        <f t="shared" si="662"/>
        <v/>
      </c>
      <c r="CA1272" s="7" t="str">
        <f t="shared" si="663"/>
        <v/>
      </c>
      <c r="CB1272" s="7" t="str">
        <f t="shared" si="664"/>
        <v/>
      </c>
      <c r="CC1272" s="7" t="str">
        <f t="shared" si="665"/>
        <v/>
      </c>
      <c r="CD1272" s="7" t="str">
        <f t="shared" si="666"/>
        <v/>
      </c>
      <c r="CE1272" s="7" t="str">
        <f t="shared" si="667"/>
        <v/>
      </c>
      <c r="CF1272" s="7" t="str">
        <f t="shared" si="668"/>
        <v/>
      </c>
      <c r="CG1272" s="7" t="str">
        <f t="shared" si="669"/>
        <v/>
      </c>
      <c r="CH1272" s="7" t="str">
        <f t="shared" si="670"/>
        <v/>
      </c>
      <c r="CI1272" s="7" t="str">
        <f t="shared" si="671"/>
        <v/>
      </c>
      <c r="CJ1272" s="7" t="str">
        <f t="shared" si="672"/>
        <v/>
      </c>
      <c r="CK1272" s="7" t="str">
        <f t="shared" si="673"/>
        <v/>
      </c>
      <c r="CL1272" s="7" t="str">
        <f t="shared" si="674"/>
        <v/>
      </c>
      <c r="CM1272" s="7" t="str">
        <f t="shared" si="675"/>
        <v/>
      </c>
      <c r="CN1272" s="7" t="str">
        <f t="shared" si="676"/>
        <v/>
      </c>
      <c r="CO1272" s="7" t="str">
        <f t="shared" si="677"/>
        <v/>
      </c>
      <c r="CP1272" s="7" t="str">
        <f t="shared" si="678"/>
        <v/>
      </c>
      <c r="CQ1272" s="7" t="str">
        <f t="shared" si="679"/>
        <v/>
      </c>
    </row>
    <row r="1273" spans="1:95" x14ac:dyDescent="0.25">
      <c r="A1273" s="8">
        <v>1269</v>
      </c>
      <c r="BJ1273" s="7" t="str">
        <f t="shared" si="646"/>
        <v/>
      </c>
      <c r="BK1273" s="7" t="str">
        <f t="shared" si="647"/>
        <v/>
      </c>
      <c r="BL1273" s="7" t="str">
        <f t="shared" si="648"/>
        <v/>
      </c>
      <c r="BM1273" s="7" t="str">
        <f t="shared" si="649"/>
        <v/>
      </c>
      <c r="BN1273" s="7" t="str">
        <f t="shared" si="650"/>
        <v/>
      </c>
      <c r="BO1273" s="7" t="str">
        <f t="shared" si="651"/>
        <v/>
      </c>
      <c r="BP1273" s="7" t="str">
        <f t="shared" si="652"/>
        <v/>
      </c>
      <c r="BQ1273" s="7" t="str">
        <f t="shared" si="653"/>
        <v/>
      </c>
      <c r="BR1273" s="7" t="str">
        <f t="shared" si="654"/>
        <v/>
      </c>
      <c r="BS1273" s="7" t="str">
        <f t="shared" si="655"/>
        <v/>
      </c>
      <c r="BT1273" s="7" t="str">
        <f t="shared" si="656"/>
        <v/>
      </c>
      <c r="BU1273" s="7" t="str">
        <f t="shared" si="657"/>
        <v/>
      </c>
      <c r="BV1273" s="7" t="str">
        <f t="shared" si="658"/>
        <v/>
      </c>
      <c r="BW1273" s="7" t="str">
        <f t="shared" si="659"/>
        <v/>
      </c>
      <c r="BX1273" s="7" t="str">
        <f t="shared" si="660"/>
        <v/>
      </c>
      <c r="BY1273" s="7" t="str">
        <f t="shared" si="661"/>
        <v/>
      </c>
      <c r="BZ1273" s="7" t="str">
        <f t="shared" si="662"/>
        <v/>
      </c>
      <c r="CA1273" s="7" t="str">
        <f t="shared" si="663"/>
        <v/>
      </c>
      <c r="CB1273" s="7" t="str">
        <f t="shared" si="664"/>
        <v/>
      </c>
      <c r="CC1273" s="7" t="str">
        <f t="shared" si="665"/>
        <v/>
      </c>
      <c r="CD1273" s="7" t="str">
        <f t="shared" si="666"/>
        <v/>
      </c>
      <c r="CE1273" s="7" t="str">
        <f t="shared" si="667"/>
        <v/>
      </c>
      <c r="CF1273" s="7" t="str">
        <f t="shared" si="668"/>
        <v/>
      </c>
      <c r="CG1273" s="7" t="str">
        <f t="shared" si="669"/>
        <v/>
      </c>
      <c r="CH1273" s="7" t="str">
        <f t="shared" si="670"/>
        <v/>
      </c>
      <c r="CI1273" s="7" t="str">
        <f t="shared" si="671"/>
        <v/>
      </c>
      <c r="CJ1273" s="7" t="str">
        <f t="shared" si="672"/>
        <v/>
      </c>
      <c r="CK1273" s="7" t="str">
        <f t="shared" si="673"/>
        <v/>
      </c>
      <c r="CL1273" s="7" t="str">
        <f t="shared" si="674"/>
        <v/>
      </c>
      <c r="CM1273" s="7" t="str">
        <f t="shared" si="675"/>
        <v/>
      </c>
      <c r="CN1273" s="7" t="str">
        <f t="shared" si="676"/>
        <v/>
      </c>
      <c r="CO1273" s="7" t="str">
        <f t="shared" si="677"/>
        <v/>
      </c>
      <c r="CP1273" s="7" t="str">
        <f t="shared" si="678"/>
        <v/>
      </c>
      <c r="CQ1273" s="7" t="str">
        <f t="shared" si="679"/>
        <v/>
      </c>
    </row>
    <row r="1274" spans="1:95" x14ac:dyDescent="0.25">
      <c r="A1274" s="8">
        <v>1270</v>
      </c>
      <c r="BJ1274" s="7" t="str">
        <f t="shared" si="646"/>
        <v/>
      </c>
      <c r="BK1274" s="7" t="str">
        <f t="shared" si="647"/>
        <v/>
      </c>
      <c r="BL1274" s="7" t="str">
        <f t="shared" si="648"/>
        <v/>
      </c>
      <c r="BM1274" s="7" t="str">
        <f t="shared" si="649"/>
        <v/>
      </c>
      <c r="BN1274" s="7" t="str">
        <f t="shared" si="650"/>
        <v/>
      </c>
      <c r="BO1274" s="7" t="str">
        <f t="shared" si="651"/>
        <v/>
      </c>
      <c r="BP1274" s="7" t="str">
        <f t="shared" si="652"/>
        <v/>
      </c>
      <c r="BQ1274" s="7" t="str">
        <f t="shared" si="653"/>
        <v/>
      </c>
      <c r="BR1274" s="7" t="str">
        <f t="shared" si="654"/>
        <v/>
      </c>
      <c r="BS1274" s="7" t="str">
        <f t="shared" si="655"/>
        <v/>
      </c>
      <c r="BT1274" s="7" t="str">
        <f t="shared" si="656"/>
        <v/>
      </c>
      <c r="BU1274" s="7" t="str">
        <f t="shared" si="657"/>
        <v/>
      </c>
      <c r="BV1274" s="7" t="str">
        <f t="shared" si="658"/>
        <v/>
      </c>
      <c r="BW1274" s="7" t="str">
        <f t="shared" si="659"/>
        <v/>
      </c>
      <c r="BX1274" s="7" t="str">
        <f t="shared" si="660"/>
        <v/>
      </c>
      <c r="BY1274" s="7" t="str">
        <f t="shared" si="661"/>
        <v/>
      </c>
      <c r="BZ1274" s="7" t="str">
        <f t="shared" si="662"/>
        <v/>
      </c>
      <c r="CA1274" s="7" t="str">
        <f t="shared" si="663"/>
        <v/>
      </c>
      <c r="CB1274" s="7" t="str">
        <f t="shared" si="664"/>
        <v/>
      </c>
      <c r="CC1274" s="7" t="str">
        <f t="shared" si="665"/>
        <v/>
      </c>
      <c r="CD1274" s="7" t="str">
        <f t="shared" si="666"/>
        <v/>
      </c>
      <c r="CE1274" s="7" t="str">
        <f t="shared" si="667"/>
        <v/>
      </c>
      <c r="CF1274" s="7" t="str">
        <f t="shared" si="668"/>
        <v/>
      </c>
      <c r="CG1274" s="7" t="str">
        <f t="shared" si="669"/>
        <v/>
      </c>
      <c r="CH1274" s="7" t="str">
        <f t="shared" si="670"/>
        <v/>
      </c>
      <c r="CI1274" s="7" t="str">
        <f t="shared" si="671"/>
        <v/>
      </c>
      <c r="CJ1274" s="7" t="str">
        <f t="shared" si="672"/>
        <v/>
      </c>
      <c r="CK1274" s="7" t="str">
        <f t="shared" si="673"/>
        <v/>
      </c>
      <c r="CL1274" s="7" t="str">
        <f t="shared" si="674"/>
        <v/>
      </c>
      <c r="CM1274" s="7" t="str">
        <f t="shared" si="675"/>
        <v/>
      </c>
      <c r="CN1274" s="7" t="str">
        <f t="shared" si="676"/>
        <v/>
      </c>
      <c r="CO1274" s="7" t="str">
        <f t="shared" si="677"/>
        <v/>
      </c>
      <c r="CP1274" s="7" t="str">
        <f t="shared" si="678"/>
        <v/>
      </c>
      <c r="CQ1274" s="7" t="str">
        <f t="shared" si="679"/>
        <v/>
      </c>
    </row>
    <row r="1275" spans="1:95" x14ac:dyDescent="0.25">
      <c r="A1275" s="8">
        <v>1271</v>
      </c>
      <c r="BJ1275" s="7" t="str">
        <f t="shared" si="646"/>
        <v/>
      </c>
      <c r="BK1275" s="7" t="str">
        <f t="shared" si="647"/>
        <v/>
      </c>
      <c r="BL1275" s="7" t="str">
        <f t="shared" si="648"/>
        <v/>
      </c>
      <c r="BM1275" s="7" t="str">
        <f t="shared" si="649"/>
        <v/>
      </c>
      <c r="BN1275" s="7" t="str">
        <f t="shared" si="650"/>
        <v/>
      </c>
      <c r="BO1275" s="7" t="str">
        <f t="shared" si="651"/>
        <v/>
      </c>
      <c r="BP1275" s="7" t="str">
        <f t="shared" si="652"/>
        <v/>
      </c>
      <c r="BQ1275" s="7" t="str">
        <f t="shared" si="653"/>
        <v/>
      </c>
      <c r="BR1275" s="7" t="str">
        <f t="shared" si="654"/>
        <v/>
      </c>
      <c r="BS1275" s="7" t="str">
        <f t="shared" si="655"/>
        <v/>
      </c>
      <c r="BT1275" s="7" t="str">
        <f t="shared" si="656"/>
        <v/>
      </c>
      <c r="BU1275" s="7" t="str">
        <f t="shared" si="657"/>
        <v/>
      </c>
      <c r="BV1275" s="7" t="str">
        <f t="shared" si="658"/>
        <v/>
      </c>
      <c r="BW1275" s="7" t="str">
        <f t="shared" si="659"/>
        <v/>
      </c>
      <c r="BX1275" s="7" t="str">
        <f t="shared" si="660"/>
        <v/>
      </c>
      <c r="BY1275" s="7" t="str">
        <f t="shared" si="661"/>
        <v/>
      </c>
      <c r="BZ1275" s="7" t="str">
        <f t="shared" si="662"/>
        <v/>
      </c>
      <c r="CA1275" s="7" t="str">
        <f t="shared" si="663"/>
        <v/>
      </c>
      <c r="CB1275" s="7" t="str">
        <f t="shared" si="664"/>
        <v/>
      </c>
      <c r="CC1275" s="7" t="str">
        <f t="shared" si="665"/>
        <v/>
      </c>
      <c r="CD1275" s="7" t="str">
        <f t="shared" si="666"/>
        <v/>
      </c>
      <c r="CE1275" s="7" t="str">
        <f t="shared" si="667"/>
        <v/>
      </c>
      <c r="CF1275" s="7" t="str">
        <f t="shared" si="668"/>
        <v/>
      </c>
      <c r="CG1275" s="7" t="str">
        <f t="shared" si="669"/>
        <v/>
      </c>
      <c r="CH1275" s="7" t="str">
        <f t="shared" si="670"/>
        <v/>
      </c>
      <c r="CI1275" s="7" t="str">
        <f t="shared" si="671"/>
        <v/>
      </c>
      <c r="CJ1275" s="7" t="str">
        <f t="shared" si="672"/>
        <v/>
      </c>
      <c r="CK1275" s="7" t="str">
        <f t="shared" si="673"/>
        <v/>
      </c>
      <c r="CL1275" s="7" t="str">
        <f t="shared" si="674"/>
        <v/>
      </c>
      <c r="CM1275" s="7" t="str">
        <f t="shared" si="675"/>
        <v/>
      </c>
      <c r="CN1275" s="7" t="str">
        <f t="shared" si="676"/>
        <v/>
      </c>
      <c r="CO1275" s="7" t="str">
        <f t="shared" si="677"/>
        <v/>
      </c>
      <c r="CP1275" s="7" t="str">
        <f t="shared" si="678"/>
        <v/>
      </c>
      <c r="CQ1275" s="7" t="str">
        <f t="shared" si="679"/>
        <v/>
      </c>
    </row>
    <row r="1276" spans="1:95" x14ac:dyDescent="0.25">
      <c r="A1276" s="8">
        <v>1272</v>
      </c>
      <c r="BJ1276" s="7" t="str">
        <f t="shared" si="646"/>
        <v/>
      </c>
      <c r="BK1276" s="7" t="str">
        <f t="shared" si="647"/>
        <v/>
      </c>
      <c r="BL1276" s="7" t="str">
        <f t="shared" si="648"/>
        <v/>
      </c>
      <c r="BM1276" s="7" t="str">
        <f t="shared" si="649"/>
        <v/>
      </c>
      <c r="BN1276" s="7" t="str">
        <f t="shared" si="650"/>
        <v/>
      </c>
      <c r="BO1276" s="7" t="str">
        <f t="shared" si="651"/>
        <v/>
      </c>
      <c r="BP1276" s="7" t="str">
        <f t="shared" si="652"/>
        <v/>
      </c>
      <c r="BQ1276" s="7" t="str">
        <f t="shared" si="653"/>
        <v/>
      </c>
      <c r="BR1276" s="7" t="str">
        <f t="shared" si="654"/>
        <v/>
      </c>
      <c r="BS1276" s="7" t="str">
        <f t="shared" si="655"/>
        <v/>
      </c>
      <c r="BT1276" s="7" t="str">
        <f t="shared" si="656"/>
        <v/>
      </c>
      <c r="BU1276" s="7" t="str">
        <f t="shared" si="657"/>
        <v/>
      </c>
      <c r="BV1276" s="7" t="str">
        <f t="shared" si="658"/>
        <v/>
      </c>
      <c r="BW1276" s="7" t="str">
        <f t="shared" si="659"/>
        <v/>
      </c>
      <c r="BX1276" s="7" t="str">
        <f t="shared" si="660"/>
        <v/>
      </c>
      <c r="BY1276" s="7" t="str">
        <f t="shared" si="661"/>
        <v/>
      </c>
      <c r="BZ1276" s="7" t="str">
        <f t="shared" si="662"/>
        <v/>
      </c>
      <c r="CA1276" s="7" t="str">
        <f t="shared" si="663"/>
        <v/>
      </c>
      <c r="CB1276" s="7" t="str">
        <f t="shared" si="664"/>
        <v/>
      </c>
      <c r="CC1276" s="7" t="str">
        <f t="shared" si="665"/>
        <v/>
      </c>
      <c r="CD1276" s="7" t="str">
        <f t="shared" si="666"/>
        <v/>
      </c>
      <c r="CE1276" s="7" t="str">
        <f t="shared" si="667"/>
        <v/>
      </c>
      <c r="CF1276" s="7" t="str">
        <f t="shared" si="668"/>
        <v/>
      </c>
      <c r="CG1276" s="7" t="str">
        <f t="shared" si="669"/>
        <v/>
      </c>
      <c r="CH1276" s="7" t="str">
        <f t="shared" si="670"/>
        <v/>
      </c>
      <c r="CI1276" s="7" t="str">
        <f t="shared" si="671"/>
        <v/>
      </c>
      <c r="CJ1276" s="7" t="str">
        <f t="shared" si="672"/>
        <v/>
      </c>
      <c r="CK1276" s="7" t="str">
        <f t="shared" si="673"/>
        <v/>
      </c>
      <c r="CL1276" s="7" t="str">
        <f t="shared" si="674"/>
        <v/>
      </c>
      <c r="CM1276" s="7" t="str">
        <f t="shared" si="675"/>
        <v/>
      </c>
      <c r="CN1276" s="7" t="str">
        <f t="shared" si="676"/>
        <v/>
      </c>
      <c r="CO1276" s="7" t="str">
        <f t="shared" si="677"/>
        <v/>
      </c>
      <c r="CP1276" s="7" t="str">
        <f t="shared" si="678"/>
        <v/>
      </c>
      <c r="CQ1276" s="7" t="str">
        <f t="shared" si="679"/>
        <v/>
      </c>
    </row>
    <row r="1277" spans="1:95" x14ac:dyDescent="0.25">
      <c r="A1277" s="8">
        <v>1273</v>
      </c>
      <c r="BJ1277" s="7" t="str">
        <f t="shared" si="646"/>
        <v/>
      </c>
      <c r="BK1277" s="7" t="str">
        <f t="shared" si="647"/>
        <v/>
      </c>
      <c r="BL1277" s="7" t="str">
        <f t="shared" si="648"/>
        <v/>
      </c>
      <c r="BM1277" s="7" t="str">
        <f t="shared" si="649"/>
        <v/>
      </c>
      <c r="BN1277" s="7" t="str">
        <f t="shared" si="650"/>
        <v/>
      </c>
      <c r="BO1277" s="7" t="str">
        <f t="shared" si="651"/>
        <v/>
      </c>
      <c r="BP1277" s="7" t="str">
        <f t="shared" si="652"/>
        <v/>
      </c>
      <c r="BQ1277" s="7" t="str">
        <f t="shared" si="653"/>
        <v/>
      </c>
      <c r="BR1277" s="7" t="str">
        <f t="shared" si="654"/>
        <v/>
      </c>
      <c r="BS1277" s="7" t="str">
        <f t="shared" si="655"/>
        <v/>
      </c>
      <c r="BT1277" s="7" t="str">
        <f t="shared" si="656"/>
        <v/>
      </c>
      <c r="BU1277" s="7" t="str">
        <f t="shared" si="657"/>
        <v/>
      </c>
      <c r="BV1277" s="7" t="str">
        <f t="shared" si="658"/>
        <v/>
      </c>
      <c r="BW1277" s="7" t="str">
        <f t="shared" si="659"/>
        <v/>
      </c>
      <c r="BX1277" s="7" t="str">
        <f t="shared" si="660"/>
        <v/>
      </c>
      <c r="BY1277" s="7" t="str">
        <f t="shared" si="661"/>
        <v/>
      </c>
      <c r="BZ1277" s="7" t="str">
        <f t="shared" si="662"/>
        <v/>
      </c>
      <c r="CA1277" s="7" t="str">
        <f t="shared" si="663"/>
        <v/>
      </c>
      <c r="CB1277" s="7" t="str">
        <f t="shared" si="664"/>
        <v/>
      </c>
      <c r="CC1277" s="7" t="str">
        <f t="shared" si="665"/>
        <v/>
      </c>
      <c r="CD1277" s="7" t="str">
        <f t="shared" si="666"/>
        <v/>
      </c>
      <c r="CE1277" s="7" t="str">
        <f t="shared" si="667"/>
        <v/>
      </c>
      <c r="CF1277" s="7" t="str">
        <f t="shared" si="668"/>
        <v/>
      </c>
      <c r="CG1277" s="7" t="str">
        <f t="shared" si="669"/>
        <v/>
      </c>
      <c r="CH1277" s="7" t="str">
        <f t="shared" si="670"/>
        <v/>
      </c>
      <c r="CI1277" s="7" t="str">
        <f t="shared" si="671"/>
        <v/>
      </c>
      <c r="CJ1277" s="7" t="str">
        <f t="shared" si="672"/>
        <v/>
      </c>
      <c r="CK1277" s="7" t="str">
        <f t="shared" si="673"/>
        <v/>
      </c>
      <c r="CL1277" s="7" t="str">
        <f t="shared" si="674"/>
        <v/>
      </c>
      <c r="CM1277" s="7" t="str">
        <f t="shared" si="675"/>
        <v/>
      </c>
      <c r="CN1277" s="7" t="str">
        <f t="shared" si="676"/>
        <v/>
      </c>
      <c r="CO1277" s="7" t="str">
        <f t="shared" si="677"/>
        <v/>
      </c>
      <c r="CP1277" s="7" t="str">
        <f t="shared" si="678"/>
        <v/>
      </c>
      <c r="CQ1277" s="7" t="str">
        <f t="shared" si="679"/>
        <v/>
      </c>
    </row>
    <row r="1278" spans="1:95" x14ac:dyDescent="0.25">
      <c r="A1278" s="8">
        <v>1274</v>
      </c>
      <c r="BJ1278" s="7" t="str">
        <f t="shared" si="646"/>
        <v/>
      </c>
      <c r="BK1278" s="7" t="str">
        <f t="shared" si="647"/>
        <v/>
      </c>
      <c r="BL1278" s="7" t="str">
        <f t="shared" si="648"/>
        <v/>
      </c>
      <c r="BM1278" s="7" t="str">
        <f t="shared" si="649"/>
        <v/>
      </c>
      <c r="BN1278" s="7" t="str">
        <f t="shared" si="650"/>
        <v/>
      </c>
      <c r="BO1278" s="7" t="str">
        <f t="shared" si="651"/>
        <v/>
      </c>
      <c r="BP1278" s="7" t="str">
        <f t="shared" si="652"/>
        <v/>
      </c>
      <c r="BQ1278" s="7" t="str">
        <f t="shared" si="653"/>
        <v/>
      </c>
      <c r="BR1278" s="7" t="str">
        <f t="shared" si="654"/>
        <v/>
      </c>
      <c r="BS1278" s="7" t="str">
        <f t="shared" si="655"/>
        <v/>
      </c>
      <c r="BT1278" s="7" t="str">
        <f t="shared" si="656"/>
        <v/>
      </c>
      <c r="BU1278" s="7" t="str">
        <f t="shared" si="657"/>
        <v/>
      </c>
      <c r="BV1278" s="7" t="str">
        <f t="shared" si="658"/>
        <v/>
      </c>
      <c r="BW1278" s="7" t="str">
        <f t="shared" si="659"/>
        <v/>
      </c>
      <c r="BX1278" s="7" t="str">
        <f t="shared" si="660"/>
        <v/>
      </c>
      <c r="BY1278" s="7" t="str">
        <f t="shared" si="661"/>
        <v/>
      </c>
      <c r="BZ1278" s="7" t="str">
        <f t="shared" si="662"/>
        <v/>
      </c>
      <c r="CA1278" s="7" t="str">
        <f t="shared" si="663"/>
        <v/>
      </c>
      <c r="CB1278" s="7" t="str">
        <f t="shared" si="664"/>
        <v/>
      </c>
      <c r="CC1278" s="7" t="str">
        <f t="shared" si="665"/>
        <v/>
      </c>
      <c r="CD1278" s="7" t="str">
        <f t="shared" si="666"/>
        <v/>
      </c>
      <c r="CE1278" s="7" t="str">
        <f t="shared" si="667"/>
        <v/>
      </c>
      <c r="CF1278" s="7" t="str">
        <f t="shared" si="668"/>
        <v/>
      </c>
      <c r="CG1278" s="7" t="str">
        <f t="shared" si="669"/>
        <v/>
      </c>
      <c r="CH1278" s="7" t="str">
        <f t="shared" si="670"/>
        <v/>
      </c>
      <c r="CI1278" s="7" t="str">
        <f t="shared" si="671"/>
        <v/>
      </c>
      <c r="CJ1278" s="7" t="str">
        <f t="shared" si="672"/>
        <v/>
      </c>
      <c r="CK1278" s="7" t="str">
        <f t="shared" si="673"/>
        <v/>
      </c>
      <c r="CL1278" s="7" t="str">
        <f t="shared" si="674"/>
        <v/>
      </c>
      <c r="CM1278" s="7" t="str">
        <f t="shared" si="675"/>
        <v/>
      </c>
      <c r="CN1278" s="7" t="str">
        <f t="shared" si="676"/>
        <v/>
      </c>
      <c r="CO1278" s="7" t="str">
        <f t="shared" si="677"/>
        <v/>
      </c>
      <c r="CP1278" s="7" t="str">
        <f t="shared" si="678"/>
        <v/>
      </c>
      <c r="CQ1278" s="7" t="str">
        <f t="shared" si="679"/>
        <v/>
      </c>
    </row>
    <row r="1279" spans="1:95" x14ac:dyDescent="0.25">
      <c r="A1279" s="8">
        <v>1275</v>
      </c>
      <c r="BJ1279" s="7" t="str">
        <f t="shared" si="646"/>
        <v/>
      </c>
      <c r="BK1279" s="7" t="str">
        <f t="shared" si="647"/>
        <v/>
      </c>
      <c r="BL1279" s="7" t="str">
        <f t="shared" si="648"/>
        <v/>
      </c>
      <c r="BM1279" s="7" t="str">
        <f t="shared" si="649"/>
        <v/>
      </c>
      <c r="BN1279" s="7" t="str">
        <f t="shared" si="650"/>
        <v/>
      </c>
      <c r="BO1279" s="7" t="str">
        <f t="shared" si="651"/>
        <v/>
      </c>
      <c r="BP1279" s="7" t="str">
        <f t="shared" si="652"/>
        <v/>
      </c>
      <c r="BQ1279" s="7" t="str">
        <f t="shared" si="653"/>
        <v/>
      </c>
      <c r="BR1279" s="7" t="str">
        <f t="shared" si="654"/>
        <v/>
      </c>
      <c r="BS1279" s="7" t="str">
        <f t="shared" si="655"/>
        <v/>
      </c>
      <c r="BT1279" s="7" t="str">
        <f t="shared" si="656"/>
        <v/>
      </c>
      <c r="BU1279" s="7" t="str">
        <f t="shared" si="657"/>
        <v/>
      </c>
      <c r="BV1279" s="7" t="str">
        <f t="shared" si="658"/>
        <v/>
      </c>
      <c r="BW1279" s="7" t="str">
        <f t="shared" si="659"/>
        <v/>
      </c>
      <c r="BX1279" s="7" t="str">
        <f t="shared" si="660"/>
        <v/>
      </c>
      <c r="BY1279" s="7" t="str">
        <f t="shared" si="661"/>
        <v/>
      </c>
      <c r="BZ1279" s="7" t="str">
        <f t="shared" si="662"/>
        <v/>
      </c>
      <c r="CA1279" s="7" t="str">
        <f t="shared" si="663"/>
        <v/>
      </c>
      <c r="CB1279" s="7" t="str">
        <f t="shared" si="664"/>
        <v/>
      </c>
      <c r="CC1279" s="7" t="str">
        <f t="shared" si="665"/>
        <v/>
      </c>
      <c r="CD1279" s="7" t="str">
        <f t="shared" si="666"/>
        <v/>
      </c>
      <c r="CE1279" s="7" t="str">
        <f t="shared" si="667"/>
        <v/>
      </c>
      <c r="CF1279" s="7" t="str">
        <f t="shared" si="668"/>
        <v/>
      </c>
      <c r="CG1279" s="7" t="str">
        <f t="shared" si="669"/>
        <v/>
      </c>
      <c r="CH1279" s="7" t="str">
        <f t="shared" si="670"/>
        <v/>
      </c>
      <c r="CI1279" s="7" t="str">
        <f t="shared" si="671"/>
        <v/>
      </c>
      <c r="CJ1279" s="7" t="str">
        <f t="shared" si="672"/>
        <v/>
      </c>
      <c r="CK1279" s="7" t="str">
        <f t="shared" si="673"/>
        <v/>
      </c>
      <c r="CL1279" s="7" t="str">
        <f t="shared" si="674"/>
        <v/>
      </c>
      <c r="CM1279" s="7" t="str">
        <f t="shared" si="675"/>
        <v/>
      </c>
      <c r="CN1279" s="7" t="str">
        <f t="shared" si="676"/>
        <v/>
      </c>
      <c r="CO1279" s="7" t="str">
        <f t="shared" si="677"/>
        <v/>
      </c>
      <c r="CP1279" s="7" t="str">
        <f t="shared" si="678"/>
        <v/>
      </c>
      <c r="CQ1279" s="7" t="str">
        <f t="shared" si="679"/>
        <v/>
      </c>
    </row>
    <row r="1280" spans="1:95" x14ac:dyDescent="0.25">
      <c r="A1280" s="8">
        <v>1276</v>
      </c>
      <c r="BJ1280" s="7" t="str">
        <f t="shared" si="646"/>
        <v/>
      </c>
      <c r="BK1280" s="7" t="str">
        <f t="shared" si="647"/>
        <v/>
      </c>
      <c r="BL1280" s="7" t="str">
        <f t="shared" si="648"/>
        <v/>
      </c>
      <c r="BM1280" s="7" t="str">
        <f t="shared" si="649"/>
        <v/>
      </c>
      <c r="BN1280" s="7" t="str">
        <f t="shared" si="650"/>
        <v/>
      </c>
      <c r="BO1280" s="7" t="str">
        <f t="shared" si="651"/>
        <v/>
      </c>
      <c r="BP1280" s="7" t="str">
        <f t="shared" si="652"/>
        <v/>
      </c>
      <c r="BQ1280" s="7" t="str">
        <f t="shared" si="653"/>
        <v/>
      </c>
      <c r="BR1280" s="7" t="str">
        <f t="shared" si="654"/>
        <v/>
      </c>
      <c r="BS1280" s="7" t="str">
        <f t="shared" si="655"/>
        <v/>
      </c>
      <c r="BT1280" s="7" t="str">
        <f t="shared" si="656"/>
        <v/>
      </c>
      <c r="BU1280" s="7" t="str">
        <f t="shared" si="657"/>
        <v/>
      </c>
      <c r="BV1280" s="7" t="str">
        <f t="shared" si="658"/>
        <v/>
      </c>
      <c r="BW1280" s="7" t="str">
        <f t="shared" si="659"/>
        <v/>
      </c>
      <c r="BX1280" s="7" t="str">
        <f t="shared" si="660"/>
        <v/>
      </c>
      <c r="BY1280" s="7" t="str">
        <f t="shared" si="661"/>
        <v/>
      </c>
      <c r="BZ1280" s="7" t="str">
        <f t="shared" si="662"/>
        <v/>
      </c>
      <c r="CA1280" s="7" t="str">
        <f t="shared" si="663"/>
        <v/>
      </c>
      <c r="CB1280" s="7" t="str">
        <f t="shared" si="664"/>
        <v/>
      </c>
      <c r="CC1280" s="7" t="str">
        <f t="shared" si="665"/>
        <v/>
      </c>
      <c r="CD1280" s="7" t="str">
        <f t="shared" si="666"/>
        <v/>
      </c>
      <c r="CE1280" s="7" t="str">
        <f t="shared" si="667"/>
        <v/>
      </c>
      <c r="CF1280" s="7" t="str">
        <f t="shared" si="668"/>
        <v/>
      </c>
      <c r="CG1280" s="7" t="str">
        <f t="shared" si="669"/>
        <v/>
      </c>
      <c r="CH1280" s="7" t="str">
        <f t="shared" si="670"/>
        <v/>
      </c>
      <c r="CI1280" s="7" t="str">
        <f t="shared" si="671"/>
        <v/>
      </c>
      <c r="CJ1280" s="7" t="str">
        <f t="shared" si="672"/>
        <v/>
      </c>
      <c r="CK1280" s="7" t="str">
        <f t="shared" si="673"/>
        <v/>
      </c>
      <c r="CL1280" s="7" t="str">
        <f t="shared" si="674"/>
        <v/>
      </c>
      <c r="CM1280" s="7" t="str">
        <f t="shared" si="675"/>
        <v/>
      </c>
      <c r="CN1280" s="7" t="str">
        <f t="shared" si="676"/>
        <v/>
      </c>
      <c r="CO1280" s="7" t="str">
        <f t="shared" si="677"/>
        <v/>
      </c>
      <c r="CP1280" s="7" t="str">
        <f t="shared" si="678"/>
        <v/>
      </c>
      <c r="CQ1280" s="7" t="str">
        <f t="shared" si="679"/>
        <v/>
      </c>
    </row>
    <row r="1281" spans="1:95" x14ac:dyDescent="0.25">
      <c r="A1281" s="8">
        <v>1277</v>
      </c>
      <c r="BJ1281" s="7" t="str">
        <f t="shared" si="646"/>
        <v/>
      </c>
      <c r="BK1281" s="7" t="str">
        <f t="shared" si="647"/>
        <v/>
      </c>
      <c r="BL1281" s="7" t="str">
        <f t="shared" si="648"/>
        <v/>
      </c>
      <c r="BM1281" s="7" t="str">
        <f t="shared" si="649"/>
        <v/>
      </c>
      <c r="BN1281" s="7" t="str">
        <f t="shared" si="650"/>
        <v/>
      </c>
      <c r="BO1281" s="7" t="str">
        <f t="shared" si="651"/>
        <v/>
      </c>
      <c r="BP1281" s="7" t="str">
        <f t="shared" si="652"/>
        <v/>
      </c>
      <c r="BQ1281" s="7" t="str">
        <f t="shared" si="653"/>
        <v/>
      </c>
      <c r="BR1281" s="7" t="str">
        <f t="shared" si="654"/>
        <v/>
      </c>
      <c r="BS1281" s="7" t="str">
        <f t="shared" si="655"/>
        <v/>
      </c>
      <c r="BT1281" s="7" t="str">
        <f t="shared" si="656"/>
        <v/>
      </c>
      <c r="BU1281" s="7" t="str">
        <f t="shared" si="657"/>
        <v/>
      </c>
      <c r="BV1281" s="7" t="str">
        <f t="shared" si="658"/>
        <v/>
      </c>
      <c r="BW1281" s="7" t="str">
        <f t="shared" si="659"/>
        <v/>
      </c>
      <c r="BX1281" s="7" t="str">
        <f t="shared" si="660"/>
        <v/>
      </c>
      <c r="BY1281" s="7" t="str">
        <f t="shared" si="661"/>
        <v/>
      </c>
      <c r="BZ1281" s="7" t="str">
        <f t="shared" si="662"/>
        <v/>
      </c>
      <c r="CA1281" s="7" t="str">
        <f t="shared" si="663"/>
        <v/>
      </c>
      <c r="CB1281" s="7" t="str">
        <f t="shared" si="664"/>
        <v/>
      </c>
      <c r="CC1281" s="7" t="str">
        <f t="shared" si="665"/>
        <v/>
      </c>
      <c r="CD1281" s="7" t="str">
        <f t="shared" si="666"/>
        <v/>
      </c>
      <c r="CE1281" s="7" t="str">
        <f t="shared" si="667"/>
        <v/>
      </c>
      <c r="CF1281" s="7" t="str">
        <f t="shared" si="668"/>
        <v/>
      </c>
      <c r="CG1281" s="7" t="str">
        <f t="shared" si="669"/>
        <v/>
      </c>
      <c r="CH1281" s="7" t="str">
        <f t="shared" si="670"/>
        <v/>
      </c>
      <c r="CI1281" s="7" t="str">
        <f t="shared" si="671"/>
        <v/>
      </c>
      <c r="CJ1281" s="7" t="str">
        <f t="shared" si="672"/>
        <v/>
      </c>
      <c r="CK1281" s="7" t="str">
        <f t="shared" si="673"/>
        <v/>
      </c>
      <c r="CL1281" s="7" t="str">
        <f t="shared" si="674"/>
        <v/>
      </c>
      <c r="CM1281" s="7" t="str">
        <f t="shared" si="675"/>
        <v/>
      </c>
      <c r="CN1281" s="7" t="str">
        <f t="shared" si="676"/>
        <v/>
      </c>
      <c r="CO1281" s="7" t="str">
        <f t="shared" si="677"/>
        <v/>
      </c>
      <c r="CP1281" s="7" t="str">
        <f t="shared" si="678"/>
        <v/>
      </c>
      <c r="CQ1281" s="7" t="str">
        <f t="shared" si="679"/>
        <v/>
      </c>
    </row>
    <row r="1282" spans="1:95" x14ac:dyDescent="0.25">
      <c r="A1282" s="8">
        <v>1278</v>
      </c>
      <c r="BJ1282" s="7" t="str">
        <f t="shared" si="646"/>
        <v/>
      </c>
      <c r="BK1282" s="7" t="str">
        <f t="shared" si="647"/>
        <v/>
      </c>
      <c r="BL1282" s="7" t="str">
        <f t="shared" si="648"/>
        <v/>
      </c>
      <c r="BM1282" s="7" t="str">
        <f t="shared" si="649"/>
        <v/>
      </c>
      <c r="BN1282" s="7" t="str">
        <f t="shared" si="650"/>
        <v/>
      </c>
      <c r="BO1282" s="7" t="str">
        <f t="shared" si="651"/>
        <v/>
      </c>
      <c r="BP1282" s="7" t="str">
        <f t="shared" si="652"/>
        <v/>
      </c>
      <c r="BQ1282" s="7" t="str">
        <f t="shared" si="653"/>
        <v/>
      </c>
      <c r="BR1282" s="7" t="str">
        <f t="shared" si="654"/>
        <v/>
      </c>
      <c r="BS1282" s="7" t="str">
        <f t="shared" si="655"/>
        <v/>
      </c>
      <c r="BT1282" s="7" t="str">
        <f t="shared" si="656"/>
        <v/>
      </c>
      <c r="BU1282" s="7" t="str">
        <f t="shared" si="657"/>
        <v/>
      </c>
      <c r="BV1282" s="7" t="str">
        <f t="shared" si="658"/>
        <v/>
      </c>
      <c r="BW1282" s="7" t="str">
        <f t="shared" si="659"/>
        <v/>
      </c>
      <c r="BX1282" s="7" t="str">
        <f t="shared" si="660"/>
        <v/>
      </c>
      <c r="BY1282" s="7" t="str">
        <f t="shared" si="661"/>
        <v/>
      </c>
      <c r="BZ1282" s="7" t="str">
        <f t="shared" si="662"/>
        <v/>
      </c>
      <c r="CA1282" s="7" t="str">
        <f t="shared" si="663"/>
        <v/>
      </c>
      <c r="CB1282" s="7" t="str">
        <f t="shared" si="664"/>
        <v/>
      </c>
      <c r="CC1282" s="7" t="str">
        <f t="shared" si="665"/>
        <v/>
      </c>
      <c r="CD1282" s="7" t="str">
        <f t="shared" si="666"/>
        <v/>
      </c>
      <c r="CE1282" s="7" t="str">
        <f t="shared" si="667"/>
        <v/>
      </c>
      <c r="CF1282" s="7" t="str">
        <f t="shared" si="668"/>
        <v/>
      </c>
      <c r="CG1282" s="7" t="str">
        <f t="shared" si="669"/>
        <v/>
      </c>
      <c r="CH1282" s="7" t="str">
        <f t="shared" si="670"/>
        <v/>
      </c>
      <c r="CI1282" s="7" t="str">
        <f t="shared" si="671"/>
        <v/>
      </c>
      <c r="CJ1282" s="7" t="str">
        <f t="shared" si="672"/>
        <v/>
      </c>
      <c r="CK1282" s="7" t="str">
        <f t="shared" si="673"/>
        <v/>
      </c>
      <c r="CL1282" s="7" t="str">
        <f t="shared" si="674"/>
        <v/>
      </c>
      <c r="CM1282" s="7" t="str">
        <f t="shared" si="675"/>
        <v/>
      </c>
      <c r="CN1282" s="7" t="str">
        <f t="shared" si="676"/>
        <v/>
      </c>
      <c r="CO1282" s="7" t="str">
        <f t="shared" si="677"/>
        <v/>
      </c>
      <c r="CP1282" s="7" t="str">
        <f t="shared" si="678"/>
        <v/>
      </c>
      <c r="CQ1282" s="7" t="str">
        <f t="shared" si="679"/>
        <v/>
      </c>
    </row>
    <row r="1283" spans="1:95" x14ac:dyDescent="0.25">
      <c r="A1283" s="8">
        <v>1279</v>
      </c>
      <c r="BJ1283" s="7" t="str">
        <f t="shared" si="646"/>
        <v/>
      </c>
      <c r="BK1283" s="7" t="str">
        <f t="shared" si="647"/>
        <v/>
      </c>
      <c r="BL1283" s="7" t="str">
        <f t="shared" si="648"/>
        <v/>
      </c>
      <c r="BM1283" s="7" t="str">
        <f t="shared" si="649"/>
        <v/>
      </c>
      <c r="BN1283" s="7" t="str">
        <f t="shared" si="650"/>
        <v/>
      </c>
      <c r="BO1283" s="7" t="str">
        <f t="shared" si="651"/>
        <v/>
      </c>
      <c r="BP1283" s="7" t="str">
        <f t="shared" si="652"/>
        <v/>
      </c>
      <c r="BQ1283" s="7" t="str">
        <f t="shared" si="653"/>
        <v/>
      </c>
      <c r="BR1283" s="7" t="str">
        <f t="shared" si="654"/>
        <v/>
      </c>
      <c r="BS1283" s="7" t="str">
        <f t="shared" si="655"/>
        <v/>
      </c>
      <c r="BT1283" s="7" t="str">
        <f t="shared" si="656"/>
        <v/>
      </c>
      <c r="BU1283" s="7" t="str">
        <f t="shared" si="657"/>
        <v/>
      </c>
      <c r="BV1283" s="7" t="str">
        <f t="shared" si="658"/>
        <v/>
      </c>
      <c r="BW1283" s="7" t="str">
        <f t="shared" si="659"/>
        <v/>
      </c>
      <c r="BX1283" s="7" t="str">
        <f t="shared" si="660"/>
        <v/>
      </c>
      <c r="BY1283" s="7" t="str">
        <f t="shared" si="661"/>
        <v/>
      </c>
      <c r="BZ1283" s="7" t="str">
        <f t="shared" si="662"/>
        <v/>
      </c>
      <c r="CA1283" s="7" t="str">
        <f t="shared" si="663"/>
        <v/>
      </c>
      <c r="CB1283" s="7" t="str">
        <f t="shared" si="664"/>
        <v/>
      </c>
      <c r="CC1283" s="7" t="str">
        <f t="shared" si="665"/>
        <v/>
      </c>
      <c r="CD1283" s="7" t="str">
        <f t="shared" si="666"/>
        <v/>
      </c>
      <c r="CE1283" s="7" t="str">
        <f t="shared" si="667"/>
        <v/>
      </c>
      <c r="CF1283" s="7" t="str">
        <f t="shared" si="668"/>
        <v/>
      </c>
      <c r="CG1283" s="7" t="str">
        <f t="shared" si="669"/>
        <v/>
      </c>
      <c r="CH1283" s="7" t="str">
        <f t="shared" si="670"/>
        <v/>
      </c>
      <c r="CI1283" s="7" t="str">
        <f t="shared" si="671"/>
        <v/>
      </c>
      <c r="CJ1283" s="7" t="str">
        <f t="shared" si="672"/>
        <v/>
      </c>
      <c r="CK1283" s="7" t="str">
        <f t="shared" si="673"/>
        <v/>
      </c>
      <c r="CL1283" s="7" t="str">
        <f t="shared" si="674"/>
        <v/>
      </c>
      <c r="CM1283" s="7" t="str">
        <f t="shared" si="675"/>
        <v/>
      </c>
      <c r="CN1283" s="7" t="str">
        <f t="shared" si="676"/>
        <v/>
      </c>
      <c r="CO1283" s="7" t="str">
        <f t="shared" si="677"/>
        <v/>
      </c>
      <c r="CP1283" s="7" t="str">
        <f t="shared" si="678"/>
        <v/>
      </c>
      <c r="CQ1283" s="7" t="str">
        <f t="shared" si="679"/>
        <v/>
      </c>
    </row>
    <row r="1284" spans="1:95" x14ac:dyDescent="0.25">
      <c r="A1284" s="8">
        <v>1280</v>
      </c>
      <c r="BJ1284" s="7" t="str">
        <f t="shared" si="646"/>
        <v/>
      </c>
      <c r="BK1284" s="7" t="str">
        <f t="shared" si="647"/>
        <v/>
      </c>
      <c r="BL1284" s="7" t="str">
        <f t="shared" si="648"/>
        <v/>
      </c>
      <c r="BM1284" s="7" t="str">
        <f t="shared" si="649"/>
        <v/>
      </c>
      <c r="BN1284" s="7" t="str">
        <f t="shared" si="650"/>
        <v/>
      </c>
      <c r="BO1284" s="7" t="str">
        <f t="shared" si="651"/>
        <v/>
      </c>
      <c r="BP1284" s="7" t="str">
        <f t="shared" si="652"/>
        <v/>
      </c>
      <c r="BQ1284" s="7" t="str">
        <f t="shared" si="653"/>
        <v/>
      </c>
      <c r="BR1284" s="7" t="str">
        <f t="shared" si="654"/>
        <v/>
      </c>
      <c r="BS1284" s="7" t="str">
        <f t="shared" si="655"/>
        <v/>
      </c>
      <c r="BT1284" s="7" t="str">
        <f t="shared" si="656"/>
        <v/>
      </c>
      <c r="BU1284" s="7" t="str">
        <f t="shared" si="657"/>
        <v/>
      </c>
      <c r="BV1284" s="7" t="str">
        <f t="shared" si="658"/>
        <v/>
      </c>
      <c r="BW1284" s="7" t="str">
        <f t="shared" si="659"/>
        <v/>
      </c>
      <c r="BX1284" s="7" t="str">
        <f t="shared" si="660"/>
        <v/>
      </c>
      <c r="BY1284" s="7" t="str">
        <f t="shared" si="661"/>
        <v/>
      </c>
      <c r="BZ1284" s="7" t="str">
        <f t="shared" si="662"/>
        <v/>
      </c>
      <c r="CA1284" s="7" t="str">
        <f t="shared" si="663"/>
        <v/>
      </c>
      <c r="CB1284" s="7" t="str">
        <f t="shared" si="664"/>
        <v/>
      </c>
      <c r="CC1284" s="7" t="str">
        <f t="shared" si="665"/>
        <v/>
      </c>
      <c r="CD1284" s="7" t="str">
        <f t="shared" si="666"/>
        <v/>
      </c>
      <c r="CE1284" s="7" t="str">
        <f t="shared" si="667"/>
        <v/>
      </c>
      <c r="CF1284" s="7" t="str">
        <f t="shared" si="668"/>
        <v/>
      </c>
      <c r="CG1284" s="7" t="str">
        <f t="shared" si="669"/>
        <v/>
      </c>
      <c r="CH1284" s="7" t="str">
        <f t="shared" si="670"/>
        <v/>
      </c>
      <c r="CI1284" s="7" t="str">
        <f t="shared" si="671"/>
        <v/>
      </c>
      <c r="CJ1284" s="7" t="str">
        <f t="shared" si="672"/>
        <v/>
      </c>
      <c r="CK1284" s="7" t="str">
        <f t="shared" si="673"/>
        <v/>
      </c>
      <c r="CL1284" s="7" t="str">
        <f t="shared" si="674"/>
        <v/>
      </c>
      <c r="CM1284" s="7" t="str">
        <f t="shared" si="675"/>
        <v/>
      </c>
      <c r="CN1284" s="7" t="str">
        <f t="shared" si="676"/>
        <v/>
      </c>
      <c r="CO1284" s="7" t="str">
        <f t="shared" si="677"/>
        <v/>
      </c>
      <c r="CP1284" s="7" t="str">
        <f t="shared" si="678"/>
        <v/>
      </c>
      <c r="CQ1284" s="7" t="str">
        <f t="shared" si="679"/>
        <v/>
      </c>
    </row>
    <row r="1285" spans="1:95" x14ac:dyDescent="0.25">
      <c r="A1285" s="8">
        <v>1281</v>
      </c>
      <c r="BJ1285" s="7" t="str">
        <f t="shared" si="646"/>
        <v/>
      </c>
      <c r="BK1285" s="7" t="str">
        <f t="shared" si="647"/>
        <v/>
      </c>
      <c r="BL1285" s="7" t="str">
        <f t="shared" si="648"/>
        <v/>
      </c>
      <c r="BM1285" s="7" t="str">
        <f t="shared" si="649"/>
        <v/>
      </c>
      <c r="BN1285" s="7" t="str">
        <f t="shared" si="650"/>
        <v/>
      </c>
      <c r="BO1285" s="7" t="str">
        <f t="shared" si="651"/>
        <v/>
      </c>
      <c r="BP1285" s="7" t="str">
        <f t="shared" si="652"/>
        <v/>
      </c>
      <c r="BQ1285" s="7" t="str">
        <f t="shared" si="653"/>
        <v/>
      </c>
      <c r="BR1285" s="7" t="str">
        <f t="shared" si="654"/>
        <v/>
      </c>
      <c r="BS1285" s="7" t="str">
        <f t="shared" si="655"/>
        <v/>
      </c>
      <c r="BT1285" s="7" t="str">
        <f t="shared" si="656"/>
        <v/>
      </c>
      <c r="BU1285" s="7" t="str">
        <f t="shared" si="657"/>
        <v/>
      </c>
      <c r="BV1285" s="7" t="str">
        <f t="shared" si="658"/>
        <v/>
      </c>
      <c r="BW1285" s="7" t="str">
        <f t="shared" si="659"/>
        <v/>
      </c>
      <c r="BX1285" s="7" t="str">
        <f t="shared" si="660"/>
        <v/>
      </c>
      <c r="BY1285" s="7" t="str">
        <f t="shared" si="661"/>
        <v/>
      </c>
      <c r="BZ1285" s="7" t="str">
        <f t="shared" si="662"/>
        <v/>
      </c>
      <c r="CA1285" s="7" t="str">
        <f t="shared" si="663"/>
        <v/>
      </c>
      <c r="CB1285" s="7" t="str">
        <f t="shared" si="664"/>
        <v/>
      </c>
      <c r="CC1285" s="7" t="str">
        <f t="shared" si="665"/>
        <v/>
      </c>
      <c r="CD1285" s="7" t="str">
        <f t="shared" si="666"/>
        <v/>
      </c>
      <c r="CE1285" s="7" t="str">
        <f t="shared" si="667"/>
        <v/>
      </c>
      <c r="CF1285" s="7" t="str">
        <f t="shared" si="668"/>
        <v/>
      </c>
      <c r="CG1285" s="7" t="str">
        <f t="shared" si="669"/>
        <v/>
      </c>
      <c r="CH1285" s="7" t="str">
        <f t="shared" si="670"/>
        <v/>
      </c>
      <c r="CI1285" s="7" t="str">
        <f t="shared" si="671"/>
        <v/>
      </c>
      <c r="CJ1285" s="7" t="str">
        <f t="shared" si="672"/>
        <v/>
      </c>
      <c r="CK1285" s="7" t="str">
        <f t="shared" si="673"/>
        <v/>
      </c>
      <c r="CL1285" s="7" t="str">
        <f t="shared" si="674"/>
        <v/>
      </c>
      <c r="CM1285" s="7" t="str">
        <f t="shared" si="675"/>
        <v/>
      </c>
      <c r="CN1285" s="7" t="str">
        <f t="shared" si="676"/>
        <v/>
      </c>
      <c r="CO1285" s="7" t="str">
        <f t="shared" si="677"/>
        <v/>
      </c>
      <c r="CP1285" s="7" t="str">
        <f t="shared" si="678"/>
        <v/>
      </c>
      <c r="CQ1285" s="7" t="str">
        <f t="shared" si="679"/>
        <v/>
      </c>
    </row>
    <row r="1286" spans="1:95" x14ac:dyDescent="0.25">
      <c r="A1286" s="8">
        <v>1282</v>
      </c>
      <c r="BJ1286" s="7" t="str">
        <f t="shared" ref="BJ1286:BJ1349" si="680">IFERROR(VLOOKUP($A1286,$B$5:$AW$1786,2,0),"")</f>
        <v/>
      </c>
      <c r="BK1286" s="7" t="str">
        <f t="shared" ref="BK1286:BK1349" si="681">IFERROR(VLOOKUP($A1286,$B$5:$AW$1786,3,0),"")</f>
        <v/>
      </c>
      <c r="BL1286" s="7" t="str">
        <f t="shared" ref="BL1286:BL1349" si="682">IFERROR(VLOOKUP($A1286,$B$5:$AW$1786,4,0),"")</f>
        <v/>
      </c>
      <c r="BM1286" s="7" t="str">
        <f t="shared" ref="BM1286:BM1349" si="683">IFERROR(VLOOKUP($A1286,$B$5:$AW$1786,5,0),"")</f>
        <v/>
      </c>
      <c r="BN1286" s="7" t="str">
        <f t="shared" ref="BN1286:BN1349" si="684">IFERROR(VLOOKUP($A1286,$B$5:$AW$1786,6,0),"")</f>
        <v/>
      </c>
      <c r="BO1286" s="7" t="str">
        <f t="shared" ref="BO1286:BO1349" si="685">IFERROR(VLOOKUP($A1286,$B$5:$AW$1786,7,0),"")</f>
        <v/>
      </c>
      <c r="BP1286" s="7" t="str">
        <f t="shared" ref="BP1286:BP1349" si="686">IFERROR(VLOOKUP($A1286,$B$5:$AW$1786,8,0),"")</f>
        <v/>
      </c>
      <c r="BQ1286" s="7" t="str">
        <f t="shared" ref="BQ1286:BQ1349" si="687">IFERROR(VLOOKUP($A1286,$B$5:$AW$1786,9,0),"")</f>
        <v/>
      </c>
      <c r="BR1286" s="7" t="str">
        <f t="shared" ref="BR1286:BR1349" si="688">IFERROR(VLOOKUP($A1286,$B$5:$AW$1786,10,0),"")</f>
        <v/>
      </c>
      <c r="BS1286" s="7" t="str">
        <f t="shared" ref="BS1286:BS1349" si="689">IFERROR(VLOOKUP($A1286,$B$5:$AW$1786,11,0),"")</f>
        <v/>
      </c>
      <c r="BT1286" s="7" t="str">
        <f t="shared" ref="BT1286:BT1349" si="690">IFERROR(VLOOKUP($A1286,$B$5:$AW$1786,12,0),"")</f>
        <v/>
      </c>
      <c r="BU1286" s="7" t="str">
        <f t="shared" ref="BU1286:BU1349" si="691">IFERROR(VLOOKUP($A1286,$B$5:$AW$1786,13,0),"")</f>
        <v/>
      </c>
      <c r="BV1286" s="7" t="str">
        <f t="shared" ref="BV1286:BV1349" si="692">IFERROR(VLOOKUP($A1286,$B$5:$AW$1786,14,0),"")</f>
        <v/>
      </c>
      <c r="BW1286" s="7" t="str">
        <f t="shared" ref="BW1286:BW1349" si="693">IFERROR(VLOOKUP($A1286,$B$5:$AW$1786,15,0),"")</f>
        <v/>
      </c>
      <c r="BX1286" s="7" t="str">
        <f t="shared" ref="BX1286:BX1349" si="694">IFERROR(VLOOKUP($A1286,$B$5:$AW$1786,16,0),"")</f>
        <v/>
      </c>
      <c r="BY1286" s="7" t="str">
        <f t="shared" ref="BY1286:BY1349" si="695">IFERROR(VLOOKUP($A1286,$B$5:$AW$1786,17,0),"")</f>
        <v/>
      </c>
      <c r="BZ1286" s="7" t="str">
        <f t="shared" ref="BZ1286:BZ1349" si="696">IFERROR(VLOOKUP($A1286,$B$5:$AW$1786,18,0),"")</f>
        <v/>
      </c>
      <c r="CA1286" s="7" t="str">
        <f t="shared" ref="CA1286:CA1349" si="697">IFERROR(VLOOKUP($A1286,$B$5:$AW$1786,19,0),"")</f>
        <v/>
      </c>
      <c r="CB1286" s="7" t="str">
        <f t="shared" ref="CB1286:CB1349" si="698">IFERROR(VLOOKUP($A1286,$B$5:$AW$1786,20,0),"")</f>
        <v/>
      </c>
      <c r="CC1286" s="7" t="str">
        <f t="shared" ref="CC1286:CC1349" si="699">IFERROR(VLOOKUP($A1286,$B$5:$AW$1786,21,0),"")</f>
        <v/>
      </c>
      <c r="CD1286" s="7" t="str">
        <f t="shared" ref="CD1286:CD1349" si="700">IFERROR(VLOOKUP($A1286,$B$5:$AW$1786,22,0),"")</f>
        <v/>
      </c>
      <c r="CE1286" s="7" t="str">
        <f t="shared" ref="CE1286:CE1349" si="701">IFERROR(VLOOKUP($A1286,$B$5:$AW$1786,23,0),"")</f>
        <v/>
      </c>
      <c r="CF1286" s="7" t="str">
        <f t="shared" ref="CF1286:CF1349" si="702">IFERROR(VLOOKUP($A1286,$B$5:$AW$1786,24,0),"")</f>
        <v/>
      </c>
      <c r="CG1286" s="7" t="str">
        <f t="shared" ref="CG1286:CG1349" si="703">IFERROR(VLOOKUP($A1286,$B$5:$AW$1786,25,0),"")</f>
        <v/>
      </c>
      <c r="CH1286" s="7" t="str">
        <f t="shared" ref="CH1286:CH1349" si="704">IFERROR(VLOOKUP($A1286,$B$5:$AW$1786,26,0),"")</f>
        <v/>
      </c>
      <c r="CI1286" s="7" t="str">
        <f t="shared" ref="CI1286:CI1349" si="705">IFERROR(VLOOKUP($A1286,$B$5:$AW$1786,27,0),"")</f>
        <v/>
      </c>
      <c r="CJ1286" s="7" t="str">
        <f t="shared" ref="CJ1286:CJ1349" si="706">IFERROR(VLOOKUP($A1286,$B$5:$AW$1786,28,0),"")</f>
        <v/>
      </c>
      <c r="CK1286" s="7" t="str">
        <f t="shared" ref="CK1286:CK1349" si="707">IFERROR(VLOOKUP($A1286,$B$5:$AW$1786,29,0),"")</f>
        <v/>
      </c>
      <c r="CL1286" s="7" t="str">
        <f t="shared" ref="CL1286:CL1349" si="708">IFERROR(VLOOKUP($A1286,$B$5:$AW$1786,30,0),"")</f>
        <v/>
      </c>
      <c r="CM1286" s="7" t="str">
        <f t="shared" ref="CM1286:CM1349" si="709">IFERROR(VLOOKUP($A1286,$B$5:$AW$1786,31,0),"")</f>
        <v/>
      </c>
      <c r="CN1286" s="7" t="str">
        <f t="shared" ref="CN1286:CN1349" si="710">IFERROR(VLOOKUP($A1286,$B$5:$AW$1786,32,0),"")</f>
        <v/>
      </c>
      <c r="CO1286" s="7" t="str">
        <f t="shared" ref="CO1286:CO1349" si="711">IFERROR(VLOOKUP($A1286,$B$5:$AW$1786,33,0),"")</f>
        <v/>
      </c>
      <c r="CP1286" s="7" t="str">
        <f t="shared" ref="CP1286:CP1349" si="712">IFERROR(VLOOKUP($A1286,$B$5:$AW$1786,34,0),"")</f>
        <v/>
      </c>
      <c r="CQ1286" s="7" t="str">
        <f t="shared" ref="CQ1286:CQ1349" si="713">IFERROR(VLOOKUP($A1286,$B$5:$AW$1786,35,0),"")</f>
        <v/>
      </c>
    </row>
    <row r="1287" spans="1:95" x14ac:dyDescent="0.25">
      <c r="A1287" s="8">
        <v>1283</v>
      </c>
      <c r="BJ1287" s="7" t="str">
        <f t="shared" si="680"/>
        <v/>
      </c>
      <c r="BK1287" s="7" t="str">
        <f t="shared" si="681"/>
        <v/>
      </c>
      <c r="BL1287" s="7" t="str">
        <f t="shared" si="682"/>
        <v/>
      </c>
      <c r="BM1287" s="7" t="str">
        <f t="shared" si="683"/>
        <v/>
      </c>
      <c r="BN1287" s="7" t="str">
        <f t="shared" si="684"/>
        <v/>
      </c>
      <c r="BO1287" s="7" t="str">
        <f t="shared" si="685"/>
        <v/>
      </c>
      <c r="BP1287" s="7" t="str">
        <f t="shared" si="686"/>
        <v/>
      </c>
      <c r="BQ1287" s="7" t="str">
        <f t="shared" si="687"/>
        <v/>
      </c>
      <c r="BR1287" s="7" t="str">
        <f t="shared" si="688"/>
        <v/>
      </c>
      <c r="BS1287" s="7" t="str">
        <f t="shared" si="689"/>
        <v/>
      </c>
      <c r="BT1287" s="7" t="str">
        <f t="shared" si="690"/>
        <v/>
      </c>
      <c r="BU1287" s="7" t="str">
        <f t="shared" si="691"/>
        <v/>
      </c>
      <c r="BV1287" s="7" t="str">
        <f t="shared" si="692"/>
        <v/>
      </c>
      <c r="BW1287" s="7" t="str">
        <f t="shared" si="693"/>
        <v/>
      </c>
      <c r="BX1287" s="7" t="str">
        <f t="shared" si="694"/>
        <v/>
      </c>
      <c r="BY1287" s="7" t="str">
        <f t="shared" si="695"/>
        <v/>
      </c>
      <c r="BZ1287" s="7" t="str">
        <f t="shared" si="696"/>
        <v/>
      </c>
      <c r="CA1287" s="7" t="str">
        <f t="shared" si="697"/>
        <v/>
      </c>
      <c r="CB1287" s="7" t="str">
        <f t="shared" si="698"/>
        <v/>
      </c>
      <c r="CC1287" s="7" t="str">
        <f t="shared" si="699"/>
        <v/>
      </c>
      <c r="CD1287" s="7" t="str">
        <f t="shared" si="700"/>
        <v/>
      </c>
      <c r="CE1287" s="7" t="str">
        <f t="shared" si="701"/>
        <v/>
      </c>
      <c r="CF1287" s="7" t="str">
        <f t="shared" si="702"/>
        <v/>
      </c>
      <c r="CG1287" s="7" t="str">
        <f t="shared" si="703"/>
        <v/>
      </c>
      <c r="CH1287" s="7" t="str">
        <f t="shared" si="704"/>
        <v/>
      </c>
      <c r="CI1287" s="7" t="str">
        <f t="shared" si="705"/>
        <v/>
      </c>
      <c r="CJ1287" s="7" t="str">
        <f t="shared" si="706"/>
        <v/>
      </c>
      <c r="CK1287" s="7" t="str">
        <f t="shared" si="707"/>
        <v/>
      </c>
      <c r="CL1287" s="7" t="str">
        <f t="shared" si="708"/>
        <v/>
      </c>
      <c r="CM1287" s="7" t="str">
        <f t="shared" si="709"/>
        <v/>
      </c>
      <c r="CN1287" s="7" t="str">
        <f t="shared" si="710"/>
        <v/>
      </c>
      <c r="CO1287" s="7" t="str">
        <f t="shared" si="711"/>
        <v/>
      </c>
      <c r="CP1287" s="7" t="str">
        <f t="shared" si="712"/>
        <v/>
      </c>
      <c r="CQ1287" s="7" t="str">
        <f t="shared" si="713"/>
        <v/>
      </c>
    </row>
    <row r="1288" spans="1:95" x14ac:dyDescent="0.25">
      <c r="A1288" s="8">
        <v>1284</v>
      </c>
      <c r="BJ1288" s="7" t="str">
        <f t="shared" si="680"/>
        <v/>
      </c>
      <c r="BK1288" s="7" t="str">
        <f t="shared" si="681"/>
        <v/>
      </c>
      <c r="BL1288" s="7" t="str">
        <f t="shared" si="682"/>
        <v/>
      </c>
      <c r="BM1288" s="7" t="str">
        <f t="shared" si="683"/>
        <v/>
      </c>
      <c r="BN1288" s="7" t="str">
        <f t="shared" si="684"/>
        <v/>
      </c>
      <c r="BO1288" s="7" t="str">
        <f t="shared" si="685"/>
        <v/>
      </c>
      <c r="BP1288" s="7" t="str">
        <f t="shared" si="686"/>
        <v/>
      </c>
      <c r="BQ1288" s="7" t="str">
        <f t="shared" si="687"/>
        <v/>
      </c>
      <c r="BR1288" s="7" t="str">
        <f t="shared" si="688"/>
        <v/>
      </c>
      <c r="BS1288" s="7" t="str">
        <f t="shared" si="689"/>
        <v/>
      </c>
      <c r="BT1288" s="7" t="str">
        <f t="shared" si="690"/>
        <v/>
      </c>
      <c r="BU1288" s="7" t="str">
        <f t="shared" si="691"/>
        <v/>
      </c>
      <c r="BV1288" s="7" t="str">
        <f t="shared" si="692"/>
        <v/>
      </c>
      <c r="BW1288" s="7" t="str">
        <f t="shared" si="693"/>
        <v/>
      </c>
      <c r="BX1288" s="7" t="str">
        <f t="shared" si="694"/>
        <v/>
      </c>
      <c r="BY1288" s="7" t="str">
        <f t="shared" si="695"/>
        <v/>
      </c>
      <c r="BZ1288" s="7" t="str">
        <f t="shared" si="696"/>
        <v/>
      </c>
      <c r="CA1288" s="7" t="str">
        <f t="shared" si="697"/>
        <v/>
      </c>
      <c r="CB1288" s="7" t="str">
        <f t="shared" si="698"/>
        <v/>
      </c>
      <c r="CC1288" s="7" t="str">
        <f t="shared" si="699"/>
        <v/>
      </c>
      <c r="CD1288" s="7" t="str">
        <f t="shared" si="700"/>
        <v/>
      </c>
      <c r="CE1288" s="7" t="str">
        <f t="shared" si="701"/>
        <v/>
      </c>
      <c r="CF1288" s="7" t="str">
        <f t="shared" si="702"/>
        <v/>
      </c>
      <c r="CG1288" s="7" t="str">
        <f t="shared" si="703"/>
        <v/>
      </c>
      <c r="CH1288" s="7" t="str">
        <f t="shared" si="704"/>
        <v/>
      </c>
      <c r="CI1288" s="7" t="str">
        <f t="shared" si="705"/>
        <v/>
      </c>
      <c r="CJ1288" s="7" t="str">
        <f t="shared" si="706"/>
        <v/>
      </c>
      <c r="CK1288" s="7" t="str">
        <f t="shared" si="707"/>
        <v/>
      </c>
      <c r="CL1288" s="7" t="str">
        <f t="shared" si="708"/>
        <v/>
      </c>
      <c r="CM1288" s="7" t="str">
        <f t="shared" si="709"/>
        <v/>
      </c>
      <c r="CN1288" s="7" t="str">
        <f t="shared" si="710"/>
        <v/>
      </c>
      <c r="CO1288" s="7" t="str">
        <f t="shared" si="711"/>
        <v/>
      </c>
      <c r="CP1288" s="7" t="str">
        <f t="shared" si="712"/>
        <v/>
      </c>
      <c r="CQ1288" s="7" t="str">
        <f t="shared" si="713"/>
        <v/>
      </c>
    </row>
    <row r="1289" spans="1:95" x14ac:dyDescent="0.25">
      <c r="A1289" s="8">
        <v>1285</v>
      </c>
      <c r="BJ1289" s="7" t="str">
        <f t="shared" si="680"/>
        <v/>
      </c>
      <c r="BK1289" s="7" t="str">
        <f t="shared" si="681"/>
        <v/>
      </c>
      <c r="BL1289" s="7" t="str">
        <f t="shared" si="682"/>
        <v/>
      </c>
      <c r="BM1289" s="7" t="str">
        <f t="shared" si="683"/>
        <v/>
      </c>
      <c r="BN1289" s="7" t="str">
        <f t="shared" si="684"/>
        <v/>
      </c>
      <c r="BO1289" s="7" t="str">
        <f t="shared" si="685"/>
        <v/>
      </c>
      <c r="BP1289" s="7" t="str">
        <f t="shared" si="686"/>
        <v/>
      </c>
      <c r="BQ1289" s="7" t="str">
        <f t="shared" si="687"/>
        <v/>
      </c>
      <c r="BR1289" s="7" t="str">
        <f t="shared" si="688"/>
        <v/>
      </c>
      <c r="BS1289" s="7" t="str">
        <f t="shared" si="689"/>
        <v/>
      </c>
      <c r="BT1289" s="7" t="str">
        <f t="shared" si="690"/>
        <v/>
      </c>
      <c r="BU1289" s="7" t="str">
        <f t="shared" si="691"/>
        <v/>
      </c>
      <c r="BV1289" s="7" t="str">
        <f t="shared" si="692"/>
        <v/>
      </c>
      <c r="BW1289" s="7" t="str">
        <f t="shared" si="693"/>
        <v/>
      </c>
      <c r="BX1289" s="7" t="str">
        <f t="shared" si="694"/>
        <v/>
      </c>
      <c r="BY1289" s="7" t="str">
        <f t="shared" si="695"/>
        <v/>
      </c>
      <c r="BZ1289" s="7" t="str">
        <f t="shared" si="696"/>
        <v/>
      </c>
      <c r="CA1289" s="7" t="str">
        <f t="shared" si="697"/>
        <v/>
      </c>
      <c r="CB1289" s="7" t="str">
        <f t="shared" si="698"/>
        <v/>
      </c>
      <c r="CC1289" s="7" t="str">
        <f t="shared" si="699"/>
        <v/>
      </c>
      <c r="CD1289" s="7" t="str">
        <f t="shared" si="700"/>
        <v/>
      </c>
      <c r="CE1289" s="7" t="str">
        <f t="shared" si="701"/>
        <v/>
      </c>
      <c r="CF1289" s="7" t="str">
        <f t="shared" si="702"/>
        <v/>
      </c>
      <c r="CG1289" s="7" t="str">
        <f t="shared" si="703"/>
        <v/>
      </c>
      <c r="CH1289" s="7" t="str">
        <f t="shared" si="704"/>
        <v/>
      </c>
      <c r="CI1289" s="7" t="str">
        <f t="shared" si="705"/>
        <v/>
      </c>
      <c r="CJ1289" s="7" t="str">
        <f t="shared" si="706"/>
        <v/>
      </c>
      <c r="CK1289" s="7" t="str">
        <f t="shared" si="707"/>
        <v/>
      </c>
      <c r="CL1289" s="7" t="str">
        <f t="shared" si="708"/>
        <v/>
      </c>
      <c r="CM1289" s="7" t="str">
        <f t="shared" si="709"/>
        <v/>
      </c>
      <c r="CN1289" s="7" t="str">
        <f t="shared" si="710"/>
        <v/>
      </c>
      <c r="CO1289" s="7" t="str">
        <f t="shared" si="711"/>
        <v/>
      </c>
      <c r="CP1289" s="7" t="str">
        <f t="shared" si="712"/>
        <v/>
      </c>
      <c r="CQ1289" s="7" t="str">
        <f t="shared" si="713"/>
        <v/>
      </c>
    </row>
    <row r="1290" spans="1:95" x14ac:dyDescent="0.25">
      <c r="A1290" s="8">
        <v>1286</v>
      </c>
      <c r="BJ1290" s="7" t="str">
        <f t="shared" si="680"/>
        <v/>
      </c>
      <c r="BK1290" s="7" t="str">
        <f t="shared" si="681"/>
        <v/>
      </c>
      <c r="BL1290" s="7" t="str">
        <f t="shared" si="682"/>
        <v/>
      </c>
      <c r="BM1290" s="7" t="str">
        <f t="shared" si="683"/>
        <v/>
      </c>
      <c r="BN1290" s="7" t="str">
        <f t="shared" si="684"/>
        <v/>
      </c>
      <c r="BO1290" s="7" t="str">
        <f t="shared" si="685"/>
        <v/>
      </c>
      <c r="BP1290" s="7" t="str">
        <f t="shared" si="686"/>
        <v/>
      </c>
      <c r="BQ1290" s="7" t="str">
        <f t="shared" si="687"/>
        <v/>
      </c>
      <c r="BR1290" s="7" t="str">
        <f t="shared" si="688"/>
        <v/>
      </c>
      <c r="BS1290" s="7" t="str">
        <f t="shared" si="689"/>
        <v/>
      </c>
      <c r="BT1290" s="7" t="str">
        <f t="shared" si="690"/>
        <v/>
      </c>
      <c r="BU1290" s="7" t="str">
        <f t="shared" si="691"/>
        <v/>
      </c>
      <c r="BV1290" s="7" t="str">
        <f t="shared" si="692"/>
        <v/>
      </c>
      <c r="BW1290" s="7" t="str">
        <f t="shared" si="693"/>
        <v/>
      </c>
      <c r="BX1290" s="7" t="str">
        <f t="shared" si="694"/>
        <v/>
      </c>
      <c r="BY1290" s="7" t="str">
        <f t="shared" si="695"/>
        <v/>
      </c>
      <c r="BZ1290" s="7" t="str">
        <f t="shared" si="696"/>
        <v/>
      </c>
      <c r="CA1290" s="7" t="str">
        <f t="shared" si="697"/>
        <v/>
      </c>
      <c r="CB1290" s="7" t="str">
        <f t="shared" si="698"/>
        <v/>
      </c>
      <c r="CC1290" s="7" t="str">
        <f t="shared" si="699"/>
        <v/>
      </c>
      <c r="CD1290" s="7" t="str">
        <f t="shared" si="700"/>
        <v/>
      </c>
      <c r="CE1290" s="7" t="str">
        <f t="shared" si="701"/>
        <v/>
      </c>
      <c r="CF1290" s="7" t="str">
        <f t="shared" si="702"/>
        <v/>
      </c>
      <c r="CG1290" s="7" t="str">
        <f t="shared" si="703"/>
        <v/>
      </c>
      <c r="CH1290" s="7" t="str">
        <f t="shared" si="704"/>
        <v/>
      </c>
      <c r="CI1290" s="7" t="str">
        <f t="shared" si="705"/>
        <v/>
      </c>
      <c r="CJ1290" s="7" t="str">
        <f t="shared" si="706"/>
        <v/>
      </c>
      <c r="CK1290" s="7" t="str">
        <f t="shared" si="707"/>
        <v/>
      </c>
      <c r="CL1290" s="7" t="str">
        <f t="shared" si="708"/>
        <v/>
      </c>
      <c r="CM1290" s="7" t="str">
        <f t="shared" si="709"/>
        <v/>
      </c>
      <c r="CN1290" s="7" t="str">
        <f t="shared" si="710"/>
        <v/>
      </c>
      <c r="CO1290" s="7" t="str">
        <f t="shared" si="711"/>
        <v/>
      </c>
      <c r="CP1290" s="7" t="str">
        <f t="shared" si="712"/>
        <v/>
      </c>
      <c r="CQ1290" s="7" t="str">
        <f t="shared" si="713"/>
        <v/>
      </c>
    </row>
    <row r="1291" spans="1:95" x14ac:dyDescent="0.25">
      <c r="A1291" s="8">
        <v>1287</v>
      </c>
      <c r="BJ1291" s="7" t="str">
        <f t="shared" si="680"/>
        <v/>
      </c>
      <c r="BK1291" s="7" t="str">
        <f t="shared" si="681"/>
        <v/>
      </c>
      <c r="BL1291" s="7" t="str">
        <f t="shared" si="682"/>
        <v/>
      </c>
      <c r="BM1291" s="7" t="str">
        <f t="shared" si="683"/>
        <v/>
      </c>
      <c r="BN1291" s="7" t="str">
        <f t="shared" si="684"/>
        <v/>
      </c>
      <c r="BO1291" s="7" t="str">
        <f t="shared" si="685"/>
        <v/>
      </c>
      <c r="BP1291" s="7" t="str">
        <f t="shared" si="686"/>
        <v/>
      </c>
      <c r="BQ1291" s="7" t="str">
        <f t="shared" si="687"/>
        <v/>
      </c>
      <c r="BR1291" s="7" t="str">
        <f t="shared" si="688"/>
        <v/>
      </c>
      <c r="BS1291" s="7" t="str">
        <f t="shared" si="689"/>
        <v/>
      </c>
      <c r="BT1291" s="7" t="str">
        <f t="shared" si="690"/>
        <v/>
      </c>
      <c r="BU1291" s="7" t="str">
        <f t="shared" si="691"/>
        <v/>
      </c>
      <c r="BV1291" s="7" t="str">
        <f t="shared" si="692"/>
        <v/>
      </c>
      <c r="BW1291" s="7" t="str">
        <f t="shared" si="693"/>
        <v/>
      </c>
      <c r="BX1291" s="7" t="str">
        <f t="shared" si="694"/>
        <v/>
      </c>
      <c r="BY1291" s="7" t="str">
        <f t="shared" si="695"/>
        <v/>
      </c>
      <c r="BZ1291" s="7" t="str">
        <f t="shared" si="696"/>
        <v/>
      </c>
      <c r="CA1291" s="7" t="str">
        <f t="shared" si="697"/>
        <v/>
      </c>
      <c r="CB1291" s="7" t="str">
        <f t="shared" si="698"/>
        <v/>
      </c>
      <c r="CC1291" s="7" t="str">
        <f t="shared" si="699"/>
        <v/>
      </c>
      <c r="CD1291" s="7" t="str">
        <f t="shared" si="700"/>
        <v/>
      </c>
      <c r="CE1291" s="7" t="str">
        <f t="shared" si="701"/>
        <v/>
      </c>
      <c r="CF1291" s="7" t="str">
        <f t="shared" si="702"/>
        <v/>
      </c>
      <c r="CG1291" s="7" t="str">
        <f t="shared" si="703"/>
        <v/>
      </c>
      <c r="CH1291" s="7" t="str">
        <f t="shared" si="704"/>
        <v/>
      </c>
      <c r="CI1291" s="7" t="str">
        <f t="shared" si="705"/>
        <v/>
      </c>
      <c r="CJ1291" s="7" t="str">
        <f t="shared" si="706"/>
        <v/>
      </c>
      <c r="CK1291" s="7" t="str">
        <f t="shared" si="707"/>
        <v/>
      </c>
      <c r="CL1291" s="7" t="str">
        <f t="shared" si="708"/>
        <v/>
      </c>
      <c r="CM1291" s="7" t="str">
        <f t="shared" si="709"/>
        <v/>
      </c>
      <c r="CN1291" s="7" t="str">
        <f t="shared" si="710"/>
        <v/>
      </c>
      <c r="CO1291" s="7" t="str">
        <f t="shared" si="711"/>
        <v/>
      </c>
      <c r="CP1291" s="7" t="str">
        <f t="shared" si="712"/>
        <v/>
      </c>
      <c r="CQ1291" s="7" t="str">
        <f t="shared" si="713"/>
        <v/>
      </c>
    </row>
    <row r="1292" spans="1:95" x14ac:dyDescent="0.25">
      <c r="A1292" s="8">
        <v>1288</v>
      </c>
      <c r="BJ1292" s="7" t="str">
        <f t="shared" si="680"/>
        <v/>
      </c>
      <c r="BK1292" s="7" t="str">
        <f t="shared" si="681"/>
        <v/>
      </c>
      <c r="BL1292" s="7" t="str">
        <f t="shared" si="682"/>
        <v/>
      </c>
      <c r="BM1292" s="7" t="str">
        <f t="shared" si="683"/>
        <v/>
      </c>
      <c r="BN1292" s="7" t="str">
        <f t="shared" si="684"/>
        <v/>
      </c>
      <c r="BO1292" s="7" t="str">
        <f t="shared" si="685"/>
        <v/>
      </c>
      <c r="BP1292" s="7" t="str">
        <f t="shared" si="686"/>
        <v/>
      </c>
      <c r="BQ1292" s="7" t="str">
        <f t="shared" si="687"/>
        <v/>
      </c>
      <c r="BR1292" s="7" t="str">
        <f t="shared" si="688"/>
        <v/>
      </c>
      <c r="BS1292" s="7" t="str">
        <f t="shared" si="689"/>
        <v/>
      </c>
      <c r="BT1292" s="7" t="str">
        <f t="shared" si="690"/>
        <v/>
      </c>
      <c r="BU1292" s="7" t="str">
        <f t="shared" si="691"/>
        <v/>
      </c>
      <c r="BV1292" s="7" t="str">
        <f t="shared" si="692"/>
        <v/>
      </c>
      <c r="BW1292" s="7" t="str">
        <f t="shared" si="693"/>
        <v/>
      </c>
      <c r="BX1292" s="7" t="str">
        <f t="shared" si="694"/>
        <v/>
      </c>
      <c r="BY1292" s="7" t="str">
        <f t="shared" si="695"/>
        <v/>
      </c>
      <c r="BZ1292" s="7" t="str">
        <f t="shared" si="696"/>
        <v/>
      </c>
      <c r="CA1292" s="7" t="str">
        <f t="shared" si="697"/>
        <v/>
      </c>
      <c r="CB1292" s="7" t="str">
        <f t="shared" si="698"/>
        <v/>
      </c>
      <c r="CC1292" s="7" t="str">
        <f t="shared" si="699"/>
        <v/>
      </c>
      <c r="CD1292" s="7" t="str">
        <f t="shared" si="700"/>
        <v/>
      </c>
      <c r="CE1292" s="7" t="str">
        <f t="shared" si="701"/>
        <v/>
      </c>
      <c r="CF1292" s="7" t="str">
        <f t="shared" si="702"/>
        <v/>
      </c>
      <c r="CG1292" s="7" t="str">
        <f t="shared" si="703"/>
        <v/>
      </c>
      <c r="CH1292" s="7" t="str">
        <f t="shared" si="704"/>
        <v/>
      </c>
      <c r="CI1292" s="7" t="str">
        <f t="shared" si="705"/>
        <v/>
      </c>
      <c r="CJ1292" s="7" t="str">
        <f t="shared" si="706"/>
        <v/>
      </c>
      <c r="CK1292" s="7" t="str">
        <f t="shared" si="707"/>
        <v/>
      </c>
      <c r="CL1292" s="7" t="str">
        <f t="shared" si="708"/>
        <v/>
      </c>
      <c r="CM1292" s="7" t="str">
        <f t="shared" si="709"/>
        <v/>
      </c>
      <c r="CN1292" s="7" t="str">
        <f t="shared" si="710"/>
        <v/>
      </c>
      <c r="CO1292" s="7" t="str">
        <f t="shared" si="711"/>
        <v/>
      </c>
      <c r="CP1292" s="7" t="str">
        <f t="shared" si="712"/>
        <v/>
      </c>
      <c r="CQ1292" s="7" t="str">
        <f t="shared" si="713"/>
        <v/>
      </c>
    </row>
    <row r="1293" spans="1:95" x14ac:dyDescent="0.25">
      <c r="A1293" s="8">
        <v>1289</v>
      </c>
      <c r="BJ1293" s="7" t="str">
        <f t="shared" si="680"/>
        <v/>
      </c>
      <c r="BK1293" s="7" t="str">
        <f t="shared" si="681"/>
        <v/>
      </c>
      <c r="BL1293" s="7" t="str">
        <f t="shared" si="682"/>
        <v/>
      </c>
      <c r="BM1293" s="7" t="str">
        <f t="shared" si="683"/>
        <v/>
      </c>
      <c r="BN1293" s="7" t="str">
        <f t="shared" si="684"/>
        <v/>
      </c>
      <c r="BO1293" s="7" t="str">
        <f t="shared" si="685"/>
        <v/>
      </c>
      <c r="BP1293" s="7" t="str">
        <f t="shared" si="686"/>
        <v/>
      </c>
      <c r="BQ1293" s="7" t="str">
        <f t="shared" si="687"/>
        <v/>
      </c>
      <c r="BR1293" s="7" t="str">
        <f t="shared" si="688"/>
        <v/>
      </c>
      <c r="BS1293" s="7" t="str">
        <f t="shared" si="689"/>
        <v/>
      </c>
      <c r="BT1293" s="7" t="str">
        <f t="shared" si="690"/>
        <v/>
      </c>
      <c r="BU1293" s="7" t="str">
        <f t="shared" si="691"/>
        <v/>
      </c>
      <c r="BV1293" s="7" t="str">
        <f t="shared" si="692"/>
        <v/>
      </c>
      <c r="BW1293" s="7" t="str">
        <f t="shared" si="693"/>
        <v/>
      </c>
      <c r="BX1293" s="7" t="str">
        <f t="shared" si="694"/>
        <v/>
      </c>
      <c r="BY1293" s="7" t="str">
        <f t="shared" si="695"/>
        <v/>
      </c>
      <c r="BZ1293" s="7" t="str">
        <f t="shared" si="696"/>
        <v/>
      </c>
      <c r="CA1293" s="7" t="str">
        <f t="shared" si="697"/>
        <v/>
      </c>
      <c r="CB1293" s="7" t="str">
        <f t="shared" si="698"/>
        <v/>
      </c>
      <c r="CC1293" s="7" t="str">
        <f t="shared" si="699"/>
        <v/>
      </c>
      <c r="CD1293" s="7" t="str">
        <f t="shared" si="700"/>
        <v/>
      </c>
      <c r="CE1293" s="7" t="str">
        <f t="shared" si="701"/>
        <v/>
      </c>
      <c r="CF1293" s="7" t="str">
        <f t="shared" si="702"/>
        <v/>
      </c>
      <c r="CG1293" s="7" t="str">
        <f t="shared" si="703"/>
        <v/>
      </c>
      <c r="CH1293" s="7" t="str">
        <f t="shared" si="704"/>
        <v/>
      </c>
      <c r="CI1293" s="7" t="str">
        <f t="shared" si="705"/>
        <v/>
      </c>
      <c r="CJ1293" s="7" t="str">
        <f t="shared" si="706"/>
        <v/>
      </c>
      <c r="CK1293" s="7" t="str">
        <f t="shared" si="707"/>
        <v/>
      </c>
      <c r="CL1293" s="7" t="str">
        <f t="shared" si="708"/>
        <v/>
      </c>
      <c r="CM1293" s="7" t="str">
        <f t="shared" si="709"/>
        <v/>
      </c>
      <c r="CN1293" s="7" t="str">
        <f t="shared" si="710"/>
        <v/>
      </c>
      <c r="CO1293" s="7" t="str">
        <f t="shared" si="711"/>
        <v/>
      </c>
      <c r="CP1293" s="7" t="str">
        <f t="shared" si="712"/>
        <v/>
      </c>
      <c r="CQ1293" s="7" t="str">
        <f t="shared" si="713"/>
        <v/>
      </c>
    </row>
    <row r="1294" spans="1:95" x14ac:dyDescent="0.25">
      <c r="A1294" s="8">
        <v>1290</v>
      </c>
      <c r="BJ1294" s="7" t="str">
        <f t="shared" si="680"/>
        <v/>
      </c>
      <c r="BK1294" s="7" t="str">
        <f t="shared" si="681"/>
        <v/>
      </c>
      <c r="BL1294" s="7" t="str">
        <f t="shared" si="682"/>
        <v/>
      </c>
      <c r="BM1294" s="7" t="str">
        <f t="shared" si="683"/>
        <v/>
      </c>
      <c r="BN1294" s="7" t="str">
        <f t="shared" si="684"/>
        <v/>
      </c>
      <c r="BO1294" s="7" t="str">
        <f t="shared" si="685"/>
        <v/>
      </c>
      <c r="BP1294" s="7" t="str">
        <f t="shared" si="686"/>
        <v/>
      </c>
      <c r="BQ1294" s="7" t="str">
        <f t="shared" si="687"/>
        <v/>
      </c>
      <c r="BR1294" s="7" t="str">
        <f t="shared" si="688"/>
        <v/>
      </c>
      <c r="BS1294" s="7" t="str">
        <f t="shared" si="689"/>
        <v/>
      </c>
      <c r="BT1294" s="7" t="str">
        <f t="shared" si="690"/>
        <v/>
      </c>
      <c r="BU1294" s="7" t="str">
        <f t="shared" si="691"/>
        <v/>
      </c>
      <c r="BV1294" s="7" t="str">
        <f t="shared" si="692"/>
        <v/>
      </c>
      <c r="BW1294" s="7" t="str">
        <f t="shared" si="693"/>
        <v/>
      </c>
      <c r="BX1294" s="7" t="str">
        <f t="shared" si="694"/>
        <v/>
      </c>
      <c r="BY1294" s="7" t="str">
        <f t="shared" si="695"/>
        <v/>
      </c>
      <c r="BZ1294" s="7" t="str">
        <f t="shared" si="696"/>
        <v/>
      </c>
      <c r="CA1294" s="7" t="str">
        <f t="shared" si="697"/>
        <v/>
      </c>
      <c r="CB1294" s="7" t="str">
        <f t="shared" si="698"/>
        <v/>
      </c>
      <c r="CC1294" s="7" t="str">
        <f t="shared" si="699"/>
        <v/>
      </c>
      <c r="CD1294" s="7" t="str">
        <f t="shared" si="700"/>
        <v/>
      </c>
      <c r="CE1294" s="7" t="str">
        <f t="shared" si="701"/>
        <v/>
      </c>
      <c r="CF1294" s="7" t="str">
        <f t="shared" si="702"/>
        <v/>
      </c>
      <c r="CG1294" s="7" t="str">
        <f t="shared" si="703"/>
        <v/>
      </c>
      <c r="CH1294" s="7" t="str">
        <f t="shared" si="704"/>
        <v/>
      </c>
      <c r="CI1294" s="7" t="str">
        <f t="shared" si="705"/>
        <v/>
      </c>
      <c r="CJ1294" s="7" t="str">
        <f t="shared" si="706"/>
        <v/>
      </c>
      <c r="CK1294" s="7" t="str">
        <f t="shared" si="707"/>
        <v/>
      </c>
      <c r="CL1294" s="7" t="str">
        <f t="shared" si="708"/>
        <v/>
      </c>
      <c r="CM1294" s="7" t="str">
        <f t="shared" si="709"/>
        <v/>
      </c>
      <c r="CN1294" s="7" t="str">
        <f t="shared" si="710"/>
        <v/>
      </c>
      <c r="CO1294" s="7" t="str">
        <f t="shared" si="711"/>
        <v/>
      </c>
      <c r="CP1294" s="7" t="str">
        <f t="shared" si="712"/>
        <v/>
      </c>
      <c r="CQ1294" s="7" t="str">
        <f t="shared" si="713"/>
        <v/>
      </c>
    </row>
    <row r="1295" spans="1:95" x14ac:dyDescent="0.25">
      <c r="A1295" s="8">
        <v>1291</v>
      </c>
      <c r="BJ1295" s="7" t="str">
        <f t="shared" si="680"/>
        <v/>
      </c>
      <c r="BK1295" s="7" t="str">
        <f t="shared" si="681"/>
        <v/>
      </c>
      <c r="BL1295" s="7" t="str">
        <f t="shared" si="682"/>
        <v/>
      </c>
      <c r="BM1295" s="7" t="str">
        <f t="shared" si="683"/>
        <v/>
      </c>
      <c r="BN1295" s="7" t="str">
        <f t="shared" si="684"/>
        <v/>
      </c>
      <c r="BO1295" s="7" t="str">
        <f t="shared" si="685"/>
        <v/>
      </c>
      <c r="BP1295" s="7" t="str">
        <f t="shared" si="686"/>
        <v/>
      </c>
      <c r="BQ1295" s="7" t="str">
        <f t="shared" si="687"/>
        <v/>
      </c>
      <c r="BR1295" s="7" t="str">
        <f t="shared" si="688"/>
        <v/>
      </c>
      <c r="BS1295" s="7" t="str">
        <f t="shared" si="689"/>
        <v/>
      </c>
      <c r="BT1295" s="7" t="str">
        <f t="shared" si="690"/>
        <v/>
      </c>
      <c r="BU1295" s="7" t="str">
        <f t="shared" si="691"/>
        <v/>
      </c>
      <c r="BV1295" s="7" t="str">
        <f t="shared" si="692"/>
        <v/>
      </c>
      <c r="BW1295" s="7" t="str">
        <f t="shared" si="693"/>
        <v/>
      </c>
      <c r="BX1295" s="7" t="str">
        <f t="shared" si="694"/>
        <v/>
      </c>
      <c r="BY1295" s="7" t="str">
        <f t="shared" si="695"/>
        <v/>
      </c>
      <c r="BZ1295" s="7" t="str">
        <f t="shared" si="696"/>
        <v/>
      </c>
      <c r="CA1295" s="7" t="str">
        <f t="shared" si="697"/>
        <v/>
      </c>
      <c r="CB1295" s="7" t="str">
        <f t="shared" si="698"/>
        <v/>
      </c>
      <c r="CC1295" s="7" t="str">
        <f t="shared" si="699"/>
        <v/>
      </c>
      <c r="CD1295" s="7" t="str">
        <f t="shared" si="700"/>
        <v/>
      </c>
      <c r="CE1295" s="7" t="str">
        <f t="shared" si="701"/>
        <v/>
      </c>
      <c r="CF1295" s="7" t="str">
        <f t="shared" si="702"/>
        <v/>
      </c>
      <c r="CG1295" s="7" t="str">
        <f t="shared" si="703"/>
        <v/>
      </c>
      <c r="CH1295" s="7" t="str">
        <f t="shared" si="704"/>
        <v/>
      </c>
      <c r="CI1295" s="7" t="str">
        <f t="shared" si="705"/>
        <v/>
      </c>
      <c r="CJ1295" s="7" t="str">
        <f t="shared" si="706"/>
        <v/>
      </c>
      <c r="CK1295" s="7" t="str">
        <f t="shared" si="707"/>
        <v/>
      </c>
      <c r="CL1295" s="7" t="str">
        <f t="shared" si="708"/>
        <v/>
      </c>
      <c r="CM1295" s="7" t="str">
        <f t="shared" si="709"/>
        <v/>
      </c>
      <c r="CN1295" s="7" t="str">
        <f t="shared" si="710"/>
        <v/>
      </c>
      <c r="CO1295" s="7" t="str">
        <f t="shared" si="711"/>
        <v/>
      </c>
      <c r="CP1295" s="7" t="str">
        <f t="shared" si="712"/>
        <v/>
      </c>
      <c r="CQ1295" s="7" t="str">
        <f t="shared" si="713"/>
        <v/>
      </c>
    </row>
    <row r="1296" spans="1:95" x14ac:dyDescent="0.25">
      <c r="A1296" s="8">
        <v>1292</v>
      </c>
      <c r="BJ1296" s="7" t="str">
        <f t="shared" si="680"/>
        <v/>
      </c>
      <c r="BK1296" s="7" t="str">
        <f t="shared" si="681"/>
        <v/>
      </c>
      <c r="BL1296" s="7" t="str">
        <f t="shared" si="682"/>
        <v/>
      </c>
      <c r="BM1296" s="7" t="str">
        <f t="shared" si="683"/>
        <v/>
      </c>
      <c r="BN1296" s="7" t="str">
        <f t="shared" si="684"/>
        <v/>
      </c>
      <c r="BO1296" s="7" t="str">
        <f t="shared" si="685"/>
        <v/>
      </c>
      <c r="BP1296" s="7" t="str">
        <f t="shared" si="686"/>
        <v/>
      </c>
      <c r="BQ1296" s="7" t="str">
        <f t="shared" si="687"/>
        <v/>
      </c>
      <c r="BR1296" s="7" t="str">
        <f t="shared" si="688"/>
        <v/>
      </c>
      <c r="BS1296" s="7" t="str">
        <f t="shared" si="689"/>
        <v/>
      </c>
      <c r="BT1296" s="7" t="str">
        <f t="shared" si="690"/>
        <v/>
      </c>
      <c r="BU1296" s="7" t="str">
        <f t="shared" si="691"/>
        <v/>
      </c>
      <c r="BV1296" s="7" t="str">
        <f t="shared" si="692"/>
        <v/>
      </c>
      <c r="BW1296" s="7" t="str">
        <f t="shared" si="693"/>
        <v/>
      </c>
      <c r="BX1296" s="7" t="str">
        <f t="shared" si="694"/>
        <v/>
      </c>
      <c r="BY1296" s="7" t="str">
        <f t="shared" si="695"/>
        <v/>
      </c>
      <c r="BZ1296" s="7" t="str">
        <f t="shared" si="696"/>
        <v/>
      </c>
      <c r="CA1296" s="7" t="str">
        <f t="shared" si="697"/>
        <v/>
      </c>
      <c r="CB1296" s="7" t="str">
        <f t="shared" si="698"/>
        <v/>
      </c>
      <c r="CC1296" s="7" t="str">
        <f t="shared" si="699"/>
        <v/>
      </c>
      <c r="CD1296" s="7" t="str">
        <f t="shared" si="700"/>
        <v/>
      </c>
      <c r="CE1296" s="7" t="str">
        <f t="shared" si="701"/>
        <v/>
      </c>
      <c r="CF1296" s="7" t="str">
        <f t="shared" si="702"/>
        <v/>
      </c>
      <c r="CG1296" s="7" t="str">
        <f t="shared" si="703"/>
        <v/>
      </c>
      <c r="CH1296" s="7" t="str">
        <f t="shared" si="704"/>
        <v/>
      </c>
      <c r="CI1296" s="7" t="str">
        <f t="shared" si="705"/>
        <v/>
      </c>
      <c r="CJ1296" s="7" t="str">
        <f t="shared" si="706"/>
        <v/>
      </c>
      <c r="CK1296" s="7" t="str">
        <f t="shared" si="707"/>
        <v/>
      </c>
      <c r="CL1296" s="7" t="str">
        <f t="shared" si="708"/>
        <v/>
      </c>
      <c r="CM1296" s="7" t="str">
        <f t="shared" si="709"/>
        <v/>
      </c>
      <c r="CN1296" s="7" t="str">
        <f t="shared" si="710"/>
        <v/>
      </c>
      <c r="CO1296" s="7" t="str">
        <f t="shared" si="711"/>
        <v/>
      </c>
      <c r="CP1296" s="7" t="str">
        <f t="shared" si="712"/>
        <v/>
      </c>
      <c r="CQ1296" s="7" t="str">
        <f t="shared" si="713"/>
        <v/>
      </c>
    </row>
    <row r="1297" spans="1:95" x14ac:dyDescent="0.25">
      <c r="A1297" s="8">
        <v>1293</v>
      </c>
      <c r="BJ1297" s="7" t="str">
        <f t="shared" si="680"/>
        <v/>
      </c>
      <c r="BK1297" s="7" t="str">
        <f t="shared" si="681"/>
        <v/>
      </c>
      <c r="BL1297" s="7" t="str">
        <f t="shared" si="682"/>
        <v/>
      </c>
      <c r="BM1297" s="7" t="str">
        <f t="shared" si="683"/>
        <v/>
      </c>
      <c r="BN1297" s="7" t="str">
        <f t="shared" si="684"/>
        <v/>
      </c>
      <c r="BO1297" s="7" t="str">
        <f t="shared" si="685"/>
        <v/>
      </c>
      <c r="BP1297" s="7" t="str">
        <f t="shared" si="686"/>
        <v/>
      </c>
      <c r="BQ1297" s="7" t="str">
        <f t="shared" si="687"/>
        <v/>
      </c>
      <c r="BR1297" s="7" t="str">
        <f t="shared" si="688"/>
        <v/>
      </c>
      <c r="BS1297" s="7" t="str">
        <f t="shared" si="689"/>
        <v/>
      </c>
      <c r="BT1297" s="7" t="str">
        <f t="shared" si="690"/>
        <v/>
      </c>
      <c r="BU1297" s="7" t="str">
        <f t="shared" si="691"/>
        <v/>
      </c>
      <c r="BV1297" s="7" t="str">
        <f t="shared" si="692"/>
        <v/>
      </c>
      <c r="BW1297" s="7" t="str">
        <f t="shared" si="693"/>
        <v/>
      </c>
      <c r="BX1297" s="7" t="str">
        <f t="shared" si="694"/>
        <v/>
      </c>
      <c r="BY1297" s="7" t="str">
        <f t="shared" si="695"/>
        <v/>
      </c>
      <c r="BZ1297" s="7" t="str">
        <f t="shared" si="696"/>
        <v/>
      </c>
      <c r="CA1297" s="7" t="str">
        <f t="shared" si="697"/>
        <v/>
      </c>
      <c r="CB1297" s="7" t="str">
        <f t="shared" si="698"/>
        <v/>
      </c>
      <c r="CC1297" s="7" t="str">
        <f t="shared" si="699"/>
        <v/>
      </c>
      <c r="CD1297" s="7" t="str">
        <f t="shared" si="700"/>
        <v/>
      </c>
      <c r="CE1297" s="7" t="str">
        <f t="shared" si="701"/>
        <v/>
      </c>
      <c r="CF1297" s="7" t="str">
        <f t="shared" si="702"/>
        <v/>
      </c>
      <c r="CG1297" s="7" t="str">
        <f t="shared" si="703"/>
        <v/>
      </c>
      <c r="CH1297" s="7" t="str">
        <f t="shared" si="704"/>
        <v/>
      </c>
      <c r="CI1297" s="7" t="str">
        <f t="shared" si="705"/>
        <v/>
      </c>
      <c r="CJ1297" s="7" t="str">
        <f t="shared" si="706"/>
        <v/>
      </c>
      <c r="CK1297" s="7" t="str">
        <f t="shared" si="707"/>
        <v/>
      </c>
      <c r="CL1297" s="7" t="str">
        <f t="shared" si="708"/>
        <v/>
      </c>
      <c r="CM1297" s="7" t="str">
        <f t="shared" si="709"/>
        <v/>
      </c>
      <c r="CN1297" s="7" t="str">
        <f t="shared" si="710"/>
        <v/>
      </c>
      <c r="CO1297" s="7" t="str">
        <f t="shared" si="711"/>
        <v/>
      </c>
      <c r="CP1297" s="7" t="str">
        <f t="shared" si="712"/>
        <v/>
      </c>
      <c r="CQ1297" s="7" t="str">
        <f t="shared" si="713"/>
        <v/>
      </c>
    </row>
    <row r="1298" spans="1:95" x14ac:dyDescent="0.25">
      <c r="A1298" s="8">
        <v>1294</v>
      </c>
      <c r="BJ1298" s="7" t="str">
        <f t="shared" si="680"/>
        <v/>
      </c>
      <c r="BK1298" s="7" t="str">
        <f t="shared" si="681"/>
        <v/>
      </c>
      <c r="BL1298" s="7" t="str">
        <f t="shared" si="682"/>
        <v/>
      </c>
      <c r="BM1298" s="7" t="str">
        <f t="shared" si="683"/>
        <v/>
      </c>
      <c r="BN1298" s="7" t="str">
        <f t="shared" si="684"/>
        <v/>
      </c>
      <c r="BO1298" s="7" t="str">
        <f t="shared" si="685"/>
        <v/>
      </c>
      <c r="BP1298" s="7" t="str">
        <f t="shared" si="686"/>
        <v/>
      </c>
      <c r="BQ1298" s="7" t="str">
        <f t="shared" si="687"/>
        <v/>
      </c>
      <c r="BR1298" s="7" t="str">
        <f t="shared" si="688"/>
        <v/>
      </c>
      <c r="BS1298" s="7" t="str">
        <f t="shared" si="689"/>
        <v/>
      </c>
      <c r="BT1298" s="7" t="str">
        <f t="shared" si="690"/>
        <v/>
      </c>
      <c r="BU1298" s="7" t="str">
        <f t="shared" si="691"/>
        <v/>
      </c>
      <c r="BV1298" s="7" t="str">
        <f t="shared" si="692"/>
        <v/>
      </c>
      <c r="BW1298" s="7" t="str">
        <f t="shared" si="693"/>
        <v/>
      </c>
      <c r="BX1298" s="7" t="str">
        <f t="shared" si="694"/>
        <v/>
      </c>
      <c r="BY1298" s="7" t="str">
        <f t="shared" si="695"/>
        <v/>
      </c>
      <c r="BZ1298" s="7" t="str">
        <f t="shared" si="696"/>
        <v/>
      </c>
      <c r="CA1298" s="7" t="str">
        <f t="shared" si="697"/>
        <v/>
      </c>
      <c r="CB1298" s="7" t="str">
        <f t="shared" si="698"/>
        <v/>
      </c>
      <c r="CC1298" s="7" t="str">
        <f t="shared" si="699"/>
        <v/>
      </c>
      <c r="CD1298" s="7" t="str">
        <f t="shared" si="700"/>
        <v/>
      </c>
      <c r="CE1298" s="7" t="str">
        <f t="shared" si="701"/>
        <v/>
      </c>
      <c r="CF1298" s="7" t="str">
        <f t="shared" si="702"/>
        <v/>
      </c>
      <c r="CG1298" s="7" t="str">
        <f t="shared" si="703"/>
        <v/>
      </c>
      <c r="CH1298" s="7" t="str">
        <f t="shared" si="704"/>
        <v/>
      </c>
      <c r="CI1298" s="7" t="str">
        <f t="shared" si="705"/>
        <v/>
      </c>
      <c r="CJ1298" s="7" t="str">
        <f t="shared" si="706"/>
        <v/>
      </c>
      <c r="CK1298" s="7" t="str">
        <f t="shared" si="707"/>
        <v/>
      </c>
      <c r="CL1298" s="7" t="str">
        <f t="shared" si="708"/>
        <v/>
      </c>
      <c r="CM1298" s="7" t="str">
        <f t="shared" si="709"/>
        <v/>
      </c>
      <c r="CN1298" s="7" t="str">
        <f t="shared" si="710"/>
        <v/>
      </c>
      <c r="CO1298" s="7" t="str">
        <f t="shared" si="711"/>
        <v/>
      </c>
      <c r="CP1298" s="7" t="str">
        <f t="shared" si="712"/>
        <v/>
      </c>
      <c r="CQ1298" s="7" t="str">
        <f t="shared" si="713"/>
        <v/>
      </c>
    </row>
    <row r="1299" spans="1:95" x14ac:dyDescent="0.25">
      <c r="A1299" s="8">
        <v>1295</v>
      </c>
      <c r="BJ1299" s="7" t="str">
        <f t="shared" si="680"/>
        <v/>
      </c>
      <c r="BK1299" s="7" t="str">
        <f t="shared" si="681"/>
        <v/>
      </c>
      <c r="BL1299" s="7" t="str">
        <f t="shared" si="682"/>
        <v/>
      </c>
      <c r="BM1299" s="7" t="str">
        <f t="shared" si="683"/>
        <v/>
      </c>
      <c r="BN1299" s="7" t="str">
        <f t="shared" si="684"/>
        <v/>
      </c>
      <c r="BO1299" s="7" t="str">
        <f t="shared" si="685"/>
        <v/>
      </c>
      <c r="BP1299" s="7" t="str">
        <f t="shared" si="686"/>
        <v/>
      </c>
      <c r="BQ1299" s="7" t="str">
        <f t="shared" si="687"/>
        <v/>
      </c>
      <c r="BR1299" s="7" t="str">
        <f t="shared" si="688"/>
        <v/>
      </c>
      <c r="BS1299" s="7" t="str">
        <f t="shared" si="689"/>
        <v/>
      </c>
      <c r="BT1299" s="7" t="str">
        <f t="shared" si="690"/>
        <v/>
      </c>
      <c r="BU1299" s="7" t="str">
        <f t="shared" si="691"/>
        <v/>
      </c>
      <c r="BV1299" s="7" t="str">
        <f t="shared" si="692"/>
        <v/>
      </c>
      <c r="BW1299" s="7" t="str">
        <f t="shared" si="693"/>
        <v/>
      </c>
      <c r="BX1299" s="7" t="str">
        <f t="shared" si="694"/>
        <v/>
      </c>
      <c r="BY1299" s="7" t="str">
        <f t="shared" si="695"/>
        <v/>
      </c>
      <c r="BZ1299" s="7" t="str">
        <f t="shared" si="696"/>
        <v/>
      </c>
      <c r="CA1299" s="7" t="str">
        <f t="shared" si="697"/>
        <v/>
      </c>
      <c r="CB1299" s="7" t="str">
        <f t="shared" si="698"/>
        <v/>
      </c>
      <c r="CC1299" s="7" t="str">
        <f t="shared" si="699"/>
        <v/>
      </c>
      <c r="CD1299" s="7" t="str">
        <f t="shared" si="700"/>
        <v/>
      </c>
      <c r="CE1299" s="7" t="str">
        <f t="shared" si="701"/>
        <v/>
      </c>
      <c r="CF1299" s="7" t="str">
        <f t="shared" si="702"/>
        <v/>
      </c>
      <c r="CG1299" s="7" t="str">
        <f t="shared" si="703"/>
        <v/>
      </c>
      <c r="CH1299" s="7" t="str">
        <f t="shared" si="704"/>
        <v/>
      </c>
      <c r="CI1299" s="7" t="str">
        <f t="shared" si="705"/>
        <v/>
      </c>
      <c r="CJ1299" s="7" t="str">
        <f t="shared" si="706"/>
        <v/>
      </c>
      <c r="CK1299" s="7" t="str">
        <f t="shared" si="707"/>
        <v/>
      </c>
      <c r="CL1299" s="7" t="str">
        <f t="shared" si="708"/>
        <v/>
      </c>
      <c r="CM1299" s="7" t="str">
        <f t="shared" si="709"/>
        <v/>
      </c>
      <c r="CN1299" s="7" t="str">
        <f t="shared" si="710"/>
        <v/>
      </c>
      <c r="CO1299" s="7" t="str">
        <f t="shared" si="711"/>
        <v/>
      </c>
      <c r="CP1299" s="7" t="str">
        <f t="shared" si="712"/>
        <v/>
      </c>
      <c r="CQ1299" s="7" t="str">
        <f t="shared" si="713"/>
        <v/>
      </c>
    </row>
    <row r="1300" spans="1:95" x14ac:dyDescent="0.25">
      <c r="A1300" s="8">
        <v>1296</v>
      </c>
      <c r="BJ1300" s="7" t="str">
        <f t="shared" si="680"/>
        <v/>
      </c>
      <c r="BK1300" s="7" t="str">
        <f t="shared" si="681"/>
        <v/>
      </c>
      <c r="BL1300" s="7" t="str">
        <f t="shared" si="682"/>
        <v/>
      </c>
      <c r="BM1300" s="7" t="str">
        <f t="shared" si="683"/>
        <v/>
      </c>
      <c r="BN1300" s="7" t="str">
        <f t="shared" si="684"/>
        <v/>
      </c>
      <c r="BO1300" s="7" t="str">
        <f t="shared" si="685"/>
        <v/>
      </c>
      <c r="BP1300" s="7" t="str">
        <f t="shared" si="686"/>
        <v/>
      </c>
      <c r="BQ1300" s="7" t="str">
        <f t="shared" si="687"/>
        <v/>
      </c>
      <c r="BR1300" s="7" t="str">
        <f t="shared" si="688"/>
        <v/>
      </c>
      <c r="BS1300" s="7" t="str">
        <f t="shared" si="689"/>
        <v/>
      </c>
      <c r="BT1300" s="7" t="str">
        <f t="shared" si="690"/>
        <v/>
      </c>
      <c r="BU1300" s="7" t="str">
        <f t="shared" si="691"/>
        <v/>
      </c>
      <c r="BV1300" s="7" t="str">
        <f t="shared" si="692"/>
        <v/>
      </c>
      <c r="BW1300" s="7" t="str">
        <f t="shared" si="693"/>
        <v/>
      </c>
      <c r="BX1300" s="7" t="str">
        <f t="shared" si="694"/>
        <v/>
      </c>
      <c r="BY1300" s="7" t="str">
        <f t="shared" si="695"/>
        <v/>
      </c>
      <c r="BZ1300" s="7" t="str">
        <f t="shared" si="696"/>
        <v/>
      </c>
      <c r="CA1300" s="7" t="str">
        <f t="shared" si="697"/>
        <v/>
      </c>
      <c r="CB1300" s="7" t="str">
        <f t="shared" si="698"/>
        <v/>
      </c>
      <c r="CC1300" s="7" t="str">
        <f t="shared" si="699"/>
        <v/>
      </c>
      <c r="CD1300" s="7" t="str">
        <f t="shared" si="700"/>
        <v/>
      </c>
      <c r="CE1300" s="7" t="str">
        <f t="shared" si="701"/>
        <v/>
      </c>
      <c r="CF1300" s="7" t="str">
        <f t="shared" si="702"/>
        <v/>
      </c>
      <c r="CG1300" s="7" t="str">
        <f t="shared" si="703"/>
        <v/>
      </c>
      <c r="CH1300" s="7" t="str">
        <f t="shared" si="704"/>
        <v/>
      </c>
      <c r="CI1300" s="7" t="str">
        <f t="shared" si="705"/>
        <v/>
      </c>
      <c r="CJ1300" s="7" t="str">
        <f t="shared" si="706"/>
        <v/>
      </c>
      <c r="CK1300" s="7" t="str">
        <f t="shared" si="707"/>
        <v/>
      </c>
      <c r="CL1300" s="7" t="str">
        <f t="shared" si="708"/>
        <v/>
      </c>
      <c r="CM1300" s="7" t="str">
        <f t="shared" si="709"/>
        <v/>
      </c>
      <c r="CN1300" s="7" t="str">
        <f t="shared" si="710"/>
        <v/>
      </c>
      <c r="CO1300" s="7" t="str">
        <f t="shared" si="711"/>
        <v/>
      </c>
      <c r="CP1300" s="7" t="str">
        <f t="shared" si="712"/>
        <v/>
      </c>
      <c r="CQ1300" s="7" t="str">
        <f t="shared" si="713"/>
        <v/>
      </c>
    </row>
    <row r="1301" spans="1:95" x14ac:dyDescent="0.25">
      <c r="A1301" s="8">
        <v>1297</v>
      </c>
      <c r="BJ1301" s="7" t="str">
        <f t="shared" si="680"/>
        <v/>
      </c>
      <c r="BK1301" s="7" t="str">
        <f t="shared" si="681"/>
        <v/>
      </c>
      <c r="BL1301" s="7" t="str">
        <f t="shared" si="682"/>
        <v/>
      </c>
      <c r="BM1301" s="7" t="str">
        <f t="shared" si="683"/>
        <v/>
      </c>
      <c r="BN1301" s="7" t="str">
        <f t="shared" si="684"/>
        <v/>
      </c>
      <c r="BO1301" s="7" t="str">
        <f t="shared" si="685"/>
        <v/>
      </c>
      <c r="BP1301" s="7" t="str">
        <f t="shared" si="686"/>
        <v/>
      </c>
      <c r="BQ1301" s="7" t="str">
        <f t="shared" si="687"/>
        <v/>
      </c>
      <c r="BR1301" s="7" t="str">
        <f t="shared" si="688"/>
        <v/>
      </c>
      <c r="BS1301" s="7" t="str">
        <f t="shared" si="689"/>
        <v/>
      </c>
      <c r="BT1301" s="7" t="str">
        <f t="shared" si="690"/>
        <v/>
      </c>
      <c r="BU1301" s="7" t="str">
        <f t="shared" si="691"/>
        <v/>
      </c>
      <c r="BV1301" s="7" t="str">
        <f t="shared" si="692"/>
        <v/>
      </c>
      <c r="BW1301" s="7" t="str">
        <f t="shared" si="693"/>
        <v/>
      </c>
      <c r="BX1301" s="7" t="str">
        <f t="shared" si="694"/>
        <v/>
      </c>
      <c r="BY1301" s="7" t="str">
        <f t="shared" si="695"/>
        <v/>
      </c>
      <c r="BZ1301" s="7" t="str">
        <f t="shared" si="696"/>
        <v/>
      </c>
      <c r="CA1301" s="7" t="str">
        <f t="shared" si="697"/>
        <v/>
      </c>
      <c r="CB1301" s="7" t="str">
        <f t="shared" si="698"/>
        <v/>
      </c>
      <c r="CC1301" s="7" t="str">
        <f t="shared" si="699"/>
        <v/>
      </c>
      <c r="CD1301" s="7" t="str">
        <f t="shared" si="700"/>
        <v/>
      </c>
      <c r="CE1301" s="7" t="str">
        <f t="shared" si="701"/>
        <v/>
      </c>
      <c r="CF1301" s="7" t="str">
        <f t="shared" si="702"/>
        <v/>
      </c>
      <c r="CG1301" s="7" t="str">
        <f t="shared" si="703"/>
        <v/>
      </c>
      <c r="CH1301" s="7" t="str">
        <f t="shared" si="704"/>
        <v/>
      </c>
      <c r="CI1301" s="7" t="str">
        <f t="shared" si="705"/>
        <v/>
      </c>
      <c r="CJ1301" s="7" t="str">
        <f t="shared" si="706"/>
        <v/>
      </c>
      <c r="CK1301" s="7" t="str">
        <f t="shared" si="707"/>
        <v/>
      </c>
      <c r="CL1301" s="7" t="str">
        <f t="shared" si="708"/>
        <v/>
      </c>
      <c r="CM1301" s="7" t="str">
        <f t="shared" si="709"/>
        <v/>
      </c>
      <c r="CN1301" s="7" t="str">
        <f t="shared" si="710"/>
        <v/>
      </c>
      <c r="CO1301" s="7" t="str">
        <f t="shared" si="711"/>
        <v/>
      </c>
      <c r="CP1301" s="7" t="str">
        <f t="shared" si="712"/>
        <v/>
      </c>
      <c r="CQ1301" s="7" t="str">
        <f t="shared" si="713"/>
        <v/>
      </c>
    </row>
    <row r="1302" spans="1:95" x14ac:dyDescent="0.25">
      <c r="A1302" s="8">
        <v>1298</v>
      </c>
      <c r="BJ1302" s="7" t="str">
        <f t="shared" si="680"/>
        <v/>
      </c>
      <c r="BK1302" s="7" t="str">
        <f t="shared" si="681"/>
        <v/>
      </c>
      <c r="BL1302" s="7" t="str">
        <f t="shared" si="682"/>
        <v/>
      </c>
      <c r="BM1302" s="7" t="str">
        <f t="shared" si="683"/>
        <v/>
      </c>
      <c r="BN1302" s="7" t="str">
        <f t="shared" si="684"/>
        <v/>
      </c>
      <c r="BO1302" s="7" t="str">
        <f t="shared" si="685"/>
        <v/>
      </c>
      <c r="BP1302" s="7" t="str">
        <f t="shared" si="686"/>
        <v/>
      </c>
      <c r="BQ1302" s="7" t="str">
        <f t="shared" si="687"/>
        <v/>
      </c>
      <c r="BR1302" s="7" t="str">
        <f t="shared" si="688"/>
        <v/>
      </c>
      <c r="BS1302" s="7" t="str">
        <f t="shared" si="689"/>
        <v/>
      </c>
      <c r="BT1302" s="7" t="str">
        <f t="shared" si="690"/>
        <v/>
      </c>
      <c r="BU1302" s="7" t="str">
        <f t="shared" si="691"/>
        <v/>
      </c>
      <c r="BV1302" s="7" t="str">
        <f t="shared" si="692"/>
        <v/>
      </c>
      <c r="BW1302" s="7" t="str">
        <f t="shared" si="693"/>
        <v/>
      </c>
      <c r="BX1302" s="7" t="str">
        <f t="shared" si="694"/>
        <v/>
      </c>
      <c r="BY1302" s="7" t="str">
        <f t="shared" si="695"/>
        <v/>
      </c>
      <c r="BZ1302" s="7" t="str">
        <f t="shared" si="696"/>
        <v/>
      </c>
      <c r="CA1302" s="7" t="str">
        <f t="shared" si="697"/>
        <v/>
      </c>
      <c r="CB1302" s="7" t="str">
        <f t="shared" si="698"/>
        <v/>
      </c>
      <c r="CC1302" s="7" t="str">
        <f t="shared" si="699"/>
        <v/>
      </c>
      <c r="CD1302" s="7" t="str">
        <f t="shared" si="700"/>
        <v/>
      </c>
      <c r="CE1302" s="7" t="str">
        <f t="shared" si="701"/>
        <v/>
      </c>
      <c r="CF1302" s="7" t="str">
        <f t="shared" si="702"/>
        <v/>
      </c>
      <c r="CG1302" s="7" t="str">
        <f t="shared" si="703"/>
        <v/>
      </c>
      <c r="CH1302" s="7" t="str">
        <f t="shared" si="704"/>
        <v/>
      </c>
      <c r="CI1302" s="7" t="str">
        <f t="shared" si="705"/>
        <v/>
      </c>
      <c r="CJ1302" s="7" t="str">
        <f t="shared" si="706"/>
        <v/>
      </c>
      <c r="CK1302" s="7" t="str">
        <f t="shared" si="707"/>
        <v/>
      </c>
      <c r="CL1302" s="7" t="str">
        <f t="shared" si="708"/>
        <v/>
      </c>
      <c r="CM1302" s="7" t="str">
        <f t="shared" si="709"/>
        <v/>
      </c>
      <c r="CN1302" s="7" t="str">
        <f t="shared" si="710"/>
        <v/>
      </c>
      <c r="CO1302" s="7" t="str">
        <f t="shared" si="711"/>
        <v/>
      </c>
      <c r="CP1302" s="7" t="str">
        <f t="shared" si="712"/>
        <v/>
      </c>
      <c r="CQ1302" s="7" t="str">
        <f t="shared" si="713"/>
        <v/>
      </c>
    </row>
    <row r="1303" spans="1:95" x14ac:dyDescent="0.25">
      <c r="A1303" s="8">
        <v>1299</v>
      </c>
      <c r="BJ1303" s="7" t="str">
        <f t="shared" si="680"/>
        <v/>
      </c>
      <c r="BK1303" s="7" t="str">
        <f t="shared" si="681"/>
        <v/>
      </c>
      <c r="BL1303" s="7" t="str">
        <f t="shared" si="682"/>
        <v/>
      </c>
      <c r="BM1303" s="7" t="str">
        <f t="shared" si="683"/>
        <v/>
      </c>
      <c r="BN1303" s="7" t="str">
        <f t="shared" si="684"/>
        <v/>
      </c>
      <c r="BO1303" s="7" t="str">
        <f t="shared" si="685"/>
        <v/>
      </c>
      <c r="BP1303" s="7" t="str">
        <f t="shared" si="686"/>
        <v/>
      </c>
      <c r="BQ1303" s="7" t="str">
        <f t="shared" si="687"/>
        <v/>
      </c>
      <c r="BR1303" s="7" t="str">
        <f t="shared" si="688"/>
        <v/>
      </c>
      <c r="BS1303" s="7" t="str">
        <f t="shared" si="689"/>
        <v/>
      </c>
      <c r="BT1303" s="7" t="str">
        <f t="shared" si="690"/>
        <v/>
      </c>
      <c r="BU1303" s="7" t="str">
        <f t="shared" si="691"/>
        <v/>
      </c>
      <c r="BV1303" s="7" t="str">
        <f t="shared" si="692"/>
        <v/>
      </c>
      <c r="BW1303" s="7" t="str">
        <f t="shared" si="693"/>
        <v/>
      </c>
      <c r="BX1303" s="7" t="str">
        <f t="shared" si="694"/>
        <v/>
      </c>
      <c r="BY1303" s="7" t="str">
        <f t="shared" si="695"/>
        <v/>
      </c>
      <c r="BZ1303" s="7" t="str">
        <f t="shared" si="696"/>
        <v/>
      </c>
      <c r="CA1303" s="7" t="str">
        <f t="shared" si="697"/>
        <v/>
      </c>
      <c r="CB1303" s="7" t="str">
        <f t="shared" si="698"/>
        <v/>
      </c>
      <c r="CC1303" s="7" t="str">
        <f t="shared" si="699"/>
        <v/>
      </c>
      <c r="CD1303" s="7" t="str">
        <f t="shared" si="700"/>
        <v/>
      </c>
      <c r="CE1303" s="7" t="str">
        <f t="shared" si="701"/>
        <v/>
      </c>
      <c r="CF1303" s="7" t="str">
        <f t="shared" si="702"/>
        <v/>
      </c>
      <c r="CG1303" s="7" t="str">
        <f t="shared" si="703"/>
        <v/>
      </c>
      <c r="CH1303" s="7" t="str">
        <f t="shared" si="704"/>
        <v/>
      </c>
      <c r="CI1303" s="7" t="str">
        <f t="shared" si="705"/>
        <v/>
      </c>
      <c r="CJ1303" s="7" t="str">
        <f t="shared" si="706"/>
        <v/>
      </c>
      <c r="CK1303" s="7" t="str">
        <f t="shared" si="707"/>
        <v/>
      </c>
      <c r="CL1303" s="7" t="str">
        <f t="shared" si="708"/>
        <v/>
      </c>
      <c r="CM1303" s="7" t="str">
        <f t="shared" si="709"/>
        <v/>
      </c>
      <c r="CN1303" s="7" t="str">
        <f t="shared" si="710"/>
        <v/>
      </c>
      <c r="CO1303" s="7" t="str">
        <f t="shared" si="711"/>
        <v/>
      </c>
      <c r="CP1303" s="7" t="str">
        <f t="shared" si="712"/>
        <v/>
      </c>
      <c r="CQ1303" s="7" t="str">
        <f t="shared" si="713"/>
        <v/>
      </c>
    </row>
    <row r="1304" spans="1:95" x14ac:dyDescent="0.25">
      <c r="A1304" s="8">
        <v>1300</v>
      </c>
      <c r="BJ1304" s="7" t="str">
        <f t="shared" si="680"/>
        <v/>
      </c>
      <c r="BK1304" s="7" t="str">
        <f t="shared" si="681"/>
        <v/>
      </c>
      <c r="BL1304" s="7" t="str">
        <f t="shared" si="682"/>
        <v/>
      </c>
      <c r="BM1304" s="7" t="str">
        <f t="shared" si="683"/>
        <v/>
      </c>
      <c r="BN1304" s="7" t="str">
        <f t="shared" si="684"/>
        <v/>
      </c>
      <c r="BO1304" s="7" t="str">
        <f t="shared" si="685"/>
        <v/>
      </c>
      <c r="BP1304" s="7" t="str">
        <f t="shared" si="686"/>
        <v/>
      </c>
      <c r="BQ1304" s="7" t="str">
        <f t="shared" si="687"/>
        <v/>
      </c>
      <c r="BR1304" s="7" t="str">
        <f t="shared" si="688"/>
        <v/>
      </c>
      <c r="BS1304" s="7" t="str">
        <f t="shared" si="689"/>
        <v/>
      </c>
      <c r="BT1304" s="7" t="str">
        <f t="shared" si="690"/>
        <v/>
      </c>
      <c r="BU1304" s="7" t="str">
        <f t="shared" si="691"/>
        <v/>
      </c>
      <c r="BV1304" s="7" t="str">
        <f t="shared" si="692"/>
        <v/>
      </c>
      <c r="BW1304" s="7" t="str">
        <f t="shared" si="693"/>
        <v/>
      </c>
      <c r="BX1304" s="7" t="str">
        <f t="shared" si="694"/>
        <v/>
      </c>
      <c r="BY1304" s="7" t="str">
        <f t="shared" si="695"/>
        <v/>
      </c>
      <c r="BZ1304" s="7" t="str">
        <f t="shared" si="696"/>
        <v/>
      </c>
      <c r="CA1304" s="7" t="str">
        <f t="shared" si="697"/>
        <v/>
      </c>
      <c r="CB1304" s="7" t="str">
        <f t="shared" si="698"/>
        <v/>
      </c>
      <c r="CC1304" s="7" t="str">
        <f t="shared" si="699"/>
        <v/>
      </c>
      <c r="CD1304" s="7" t="str">
        <f t="shared" si="700"/>
        <v/>
      </c>
      <c r="CE1304" s="7" t="str">
        <f t="shared" si="701"/>
        <v/>
      </c>
      <c r="CF1304" s="7" t="str">
        <f t="shared" si="702"/>
        <v/>
      </c>
      <c r="CG1304" s="7" t="str">
        <f t="shared" si="703"/>
        <v/>
      </c>
      <c r="CH1304" s="7" t="str">
        <f t="shared" si="704"/>
        <v/>
      </c>
      <c r="CI1304" s="7" t="str">
        <f t="shared" si="705"/>
        <v/>
      </c>
      <c r="CJ1304" s="7" t="str">
        <f t="shared" si="706"/>
        <v/>
      </c>
      <c r="CK1304" s="7" t="str">
        <f t="shared" si="707"/>
        <v/>
      </c>
      <c r="CL1304" s="7" t="str">
        <f t="shared" si="708"/>
        <v/>
      </c>
      <c r="CM1304" s="7" t="str">
        <f t="shared" si="709"/>
        <v/>
      </c>
      <c r="CN1304" s="7" t="str">
        <f t="shared" si="710"/>
        <v/>
      </c>
      <c r="CO1304" s="7" t="str">
        <f t="shared" si="711"/>
        <v/>
      </c>
      <c r="CP1304" s="7" t="str">
        <f t="shared" si="712"/>
        <v/>
      </c>
      <c r="CQ1304" s="7" t="str">
        <f t="shared" si="713"/>
        <v/>
      </c>
    </row>
    <row r="1305" spans="1:95" x14ac:dyDescent="0.25">
      <c r="A1305" s="8">
        <v>1301</v>
      </c>
      <c r="BJ1305" s="7" t="str">
        <f t="shared" si="680"/>
        <v/>
      </c>
      <c r="BK1305" s="7" t="str">
        <f t="shared" si="681"/>
        <v/>
      </c>
      <c r="BL1305" s="7" t="str">
        <f t="shared" si="682"/>
        <v/>
      </c>
      <c r="BM1305" s="7" t="str">
        <f t="shared" si="683"/>
        <v/>
      </c>
      <c r="BN1305" s="7" t="str">
        <f t="shared" si="684"/>
        <v/>
      </c>
      <c r="BO1305" s="7" t="str">
        <f t="shared" si="685"/>
        <v/>
      </c>
      <c r="BP1305" s="7" t="str">
        <f t="shared" si="686"/>
        <v/>
      </c>
      <c r="BQ1305" s="7" t="str">
        <f t="shared" si="687"/>
        <v/>
      </c>
      <c r="BR1305" s="7" t="str">
        <f t="shared" si="688"/>
        <v/>
      </c>
      <c r="BS1305" s="7" t="str">
        <f t="shared" si="689"/>
        <v/>
      </c>
      <c r="BT1305" s="7" t="str">
        <f t="shared" si="690"/>
        <v/>
      </c>
      <c r="BU1305" s="7" t="str">
        <f t="shared" si="691"/>
        <v/>
      </c>
      <c r="BV1305" s="7" t="str">
        <f t="shared" si="692"/>
        <v/>
      </c>
      <c r="BW1305" s="7" t="str">
        <f t="shared" si="693"/>
        <v/>
      </c>
      <c r="BX1305" s="7" t="str">
        <f t="shared" si="694"/>
        <v/>
      </c>
      <c r="BY1305" s="7" t="str">
        <f t="shared" si="695"/>
        <v/>
      </c>
      <c r="BZ1305" s="7" t="str">
        <f t="shared" si="696"/>
        <v/>
      </c>
      <c r="CA1305" s="7" t="str">
        <f t="shared" si="697"/>
        <v/>
      </c>
      <c r="CB1305" s="7" t="str">
        <f t="shared" si="698"/>
        <v/>
      </c>
      <c r="CC1305" s="7" t="str">
        <f t="shared" si="699"/>
        <v/>
      </c>
      <c r="CD1305" s="7" t="str">
        <f t="shared" si="700"/>
        <v/>
      </c>
      <c r="CE1305" s="7" t="str">
        <f t="shared" si="701"/>
        <v/>
      </c>
      <c r="CF1305" s="7" t="str">
        <f t="shared" si="702"/>
        <v/>
      </c>
      <c r="CG1305" s="7" t="str">
        <f t="shared" si="703"/>
        <v/>
      </c>
      <c r="CH1305" s="7" t="str">
        <f t="shared" si="704"/>
        <v/>
      </c>
      <c r="CI1305" s="7" t="str">
        <f t="shared" si="705"/>
        <v/>
      </c>
      <c r="CJ1305" s="7" t="str">
        <f t="shared" si="706"/>
        <v/>
      </c>
      <c r="CK1305" s="7" t="str">
        <f t="shared" si="707"/>
        <v/>
      </c>
      <c r="CL1305" s="7" t="str">
        <f t="shared" si="708"/>
        <v/>
      </c>
      <c r="CM1305" s="7" t="str">
        <f t="shared" si="709"/>
        <v/>
      </c>
      <c r="CN1305" s="7" t="str">
        <f t="shared" si="710"/>
        <v/>
      </c>
      <c r="CO1305" s="7" t="str">
        <f t="shared" si="711"/>
        <v/>
      </c>
      <c r="CP1305" s="7" t="str">
        <f t="shared" si="712"/>
        <v/>
      </c>
      <c r="CQ1305" s="7" t="str">
        <f t="shared" si="713"/>
        <v/>
      </c>
    </row>
    <row r="1306" spans="1:95" x14ac:dyDescent="0.25">
      <c r="A1306" s="8">
        <v>1302</v>
      </c>
      <c r="BJ1306" s="7" t="str">
        <f t="shared" si="680"/>
        <v/>
      </c>
      <c r="BK1306" s="7" t="str">
        <f t="shared" si="681"/>
        <v/>
      </c>
      <c r="BL1306" s="7" t="str">
        <f t="shared" si="682"/>
        <v/>
      </c>
      <c r="BM1306" s="7" t="str">
        <f t="shared" si="683"/>
        <v/>
      </c>
      <c r="BN1306" s="7" t="str">
        <f t="shared" si="684"/>
        <v/>
      </c>
      <c r="BO1306" s="7" t="str">
        <f t="shared" si="685"/>
        <v/>
      </c>
      <c r="BP1306" s="7" t="str">
        <f t="shared" si="686"/>
        <v/>
      </c>
      <c r="BQ1306" s="7" t="str">
        <f t="shared" si="687"/>
        <v/>
      </c>
      <c r="BR1306" s="7" t="str">
        <f t="shared" si="688"/>
        <v/>
      </c>
      <c r="BS1306" s="7" t="str">
        <f t="shared" si="689"/>
        <v/>
      </c>
      <c r="BT1306" s="7" t="str">
        <f t="shared" si="690"/>
        <v/>
      </c>
      <c r="BU1306" s="7" t="str">
        <f t="shared" si="691"/>
        <v/>
      </c>
      <c r="BV1306" s="7" t="str">
        <f t="shared" si="692"/>
        <v/>
      </c>
      <c r="BW1306" s="7" t="str">
        <f t="shared" si="693"/>
        <v/>
      </c>
      <c r="BX1306" s="7" t="str">
        <f t="shared" si="694"/>
        <v/>
      </c>
      <c r="BY1306" s="7" t="str">
        <f t="shared" si="695"/>
        <v/>
      </c>
      <c r="BZ1306" s="7" t="str">
        <f t="shared" si="696"/>
        <v/>
      </c>
      <c r="CA1306" s="7" t="str">
        <f t="shared" si="697"/>
        <v/>
      </c>
      <c r="CB1306" s="7" t="str">
        <f t="shared" si="698"/>
        <v/>
      </c>
      <c r="CC1306" s="7" t="str">
        <f t="shared" si="699"/>
        <v/>
      </c>
      <c r="CD1306" s="7" t="str">
        <f t="shared" si="700"/>
        <v/>
      </c>
      <c r="CE1306" s="7" t="str">
        <f t="shared" si="701"/>
        <v/>
      </c>
      <c r="CF1306" s="7" t="str">
        <f t="shared" si="702"/>
        <v/>
      </c>
      <c r="CG1306" s="7" t="str">
        <f t="shared" si="703"/>
        <v/>
      </c>
      <c r="CH1306" s="7" t="str">
        <f t="shared" si="704"/>
        <v/>
      </c>
      <c r="CI1306" s="7" t="str">
        <f t="shared" si="705"/>
        <v/>
      </c>
      <c r="CJ1306" s="7" t="str">
        <f t="shared" si="706"/>
        <v/>
      </c>
      <c r="CK1306" s="7" t="str">
        <f t="shared" si="707"/>
        <v/>
      </c>
      <c r="CL1306" s="7" t="str">
        <f t="shared" si="708"/>
        <v/>
      </c>
      <c r="CM1306" s="7" t="str">
        <f t="shared" si="709"/>
        <v/>
      </c>
      <c r="CN1306" s="7" t="str">
        <f t="shared" si="710"/>
        <v/>
      </c>
      <c r="CO1306" s="7" t="str">
        <f t="shared" si="711"/>
        <v/>
      </c>
      <c r="CP1306" s="7" t="str">
        <f t="shared" si="712"/>
        <v/>
      </c>
      <c r="CQ1306" s="7" t="str">
        <f t="shared" si="713"/>
        <v/>
      </c>
    </row>
    <row r="1307" spans="1:95" x14ac:dyDescent="0.25">
      <c r="A1307" s="8">
        <v>1303</v>
      </c>
      <c r="BJ1307" s="7" t="str">
        <f t="shared" si="680"/>
        <v/>
      </c>
      <c r="BK1307" s="7" t="str">
        <f t="shared" si="681"/>
        <v/>
      </c>
      <c r="BL1307" s="7" t="str">
        <f t="shared" si="682"/>
        <v/>
      </c>
      <c r="BM1307" s="7" t="str">
        <f t="shared" si="683"/>
        <v/>
      </c>
      <c r="BN1307" s="7" t="str">
        <f t="shared" si="684"/>
        <v/>
      </c>
      <c r="BO1307" s="7" t="str">
        <f t="shared" si="685"/>
        <v/>
      </c>
      <c r="BP1307" s="7" t="str">
        <f t="shared" si="686"/>
        <v/>
      </c>
      <c r="BQ1307" s="7" t="str">
        <f t="shared" si="687"/>
        <v/>
      </c>
      <c r="BR1307" s="7" t="str">
        <f t="shared" si="688"/>
        <v/>
      </c>
      <c r="BS1307" s="7" t="str">
        <f t="shared" si="689"/>
        <v/>
      </c>
      <c r="BT1307" s="7" t="str">
        <f t="shared" si="690"/>
        <v/>
      </c>
      <c r="BU1307" s="7" t="str">
        <f t="shared" si="691"/>
        <v/>
      </c>
      <c r="BV1307" s="7" t="str">
        <f t="shared" si="692"/>
        <v/>
      </c>
      <c r="BW1307" s="7" t="str">
        <f t="shared" si="693"/>
        <v/>
      </c>
      <c r="BX1307" s="7" t="str">
        <f t="shared" si="694"/>
        <v/>
      </c>
      <c r="BY1307" s="7" t="str">
        <f t="shared" si="695"/>
        <v/>
      </c>
      <c r="BZ1307" s="7" t="str">
        <f t="shared" si="696"/>
        <v/>
      </c>
      <c r="CA1307" s="7" t="str">
        <f t="shared" si="697"/>
        <v/>
      </c>
      <c r="CB1307" s="7" t="str">
        <f t="shared" si="698"/>
        <v/>
      </c>
      <c r="CC1307" s="7" t="str">
        <f t="shared" si="699"/>
        <v/>
      </c>
      <c r="CD1307" s="7" t="str">
        <f t="shared" si="700"/>
        <v/>
      </c>
      <c r="CE1307" s="7" t="str">
        <f t="shared" si="701"/>
        <v/>
      </c>
      <c r="CF1307" s="7" t="str">
        <f t="shared" si="702"/>
        <v/>
      </c>
      <c r="CG1307" s="7" t="str">
        <f t="shared" si="703"/>
        <v/>
      </c>
      <c r="CH1307" s="7" t="str">
        <f t="shared" si="704"/>
        <v/>
      </c>
      <c r="CI1307" s="7" t="str">
        <f t="shared" si="705"/>
        <v/>
      </c>
      <c r="CJ1307" s="7" t="str">
        <f t="shared" si="706"/>
        <v/>
      </c>
      <c r="CK1307" s="7" t="str">
        <f t="shared" si="707"/>
        <v/>
      </c>
      <c r="CL1307" s="7" t="str">
        <f t="shared" si="708"/>
        <v/>
      </c>
      <c r="CM1307" s="7" t="str">
        <f t="shared" si="709"/>
        <v/>
      </c>
      <c r="CN1307" s="7" t="str">
        <f t="shared" si="710"/>
        <v/>
      </c>
      <c r="CO1307" s="7" t="str">
        <f t="shared" si="711"/>
        <v/>
      </c>
      <c r="CP1307" s="7" t="str">
        <f t="shared" si="712"/>
        <v/>
      </c>
      <c r="CQ1307" s="7" t="str">
        <f t="shared" si="713"/>
        <v/>
      </c>
    </row>
    <row r="1308" spans="1:95" x14ac:dyDescent="0.25">
      <c r="A1308" s="8">
        <v>1304</v>
      </c>
      <c r="BJ1308" s="7" t="str">
        <f t="shared" si="680"/>
        <v/>
      </c>
      <c r="BK1308" s="7" t="str">
        <f t="shared" si="681"/>
        <v/>
      </c>
      <c r="BL1308" s="7" t="str">
        <f t="shared" si="682"/>
        <v/>
      </c>
      <c r="BM1308" s="7" t="str">
        <f t="shared" si="683"/>
        <v/>
      </c>
      <c r="BN1308" s="7" t="str">
        <f t="shared" si="684"/>
        <v/>
      </c>
      <c r="BO1308" s="7" t="str">
        <f t="shared" si="685"/>
        <v/>
      </c>
      <c r="BP1308" s="7" t="str">
        <f t="shared" si="686"/>
        <v/>
      </c>
      <c r="BQ1308" s="7" t="str">
        <f t="shared" si="687"/>
        <v/>
      </c>
      <c r="BR1308" s="7" t="str">
        <f t="shared" si="688"/>
        <v/>
      </c>
      <c r="BS1308" s="7" t="str">
        <f t="shared" si="689"/>
        <v/>
      </c>
      <c r="BT1308" s="7" t="str">
        <f t="shared" si="690"/>
        <v/>
      </c>
      <c r="BU1308" s="7" t="str">
        <f t="shared" si="691"/>
        <v/>
      </c>
      <c r="BV1308" s="7" t="str">
        <f t="shared" si="692"/>
        <v/>
      </c>
      <c r="BW1308" s="7" t="str">
        <f t="shared" si="693"/>
        <v/>
      </c>
      <c r="BX1308" s="7" t="str">
        <f t="shared" si="694"/>
        <v/>
      </c>
      <c r="BY1308" s="7" t="str">
        <f t="shared" si="695"/>
        <v/>
      </c>
      <c r="BZ1308" s="7" t="str">
        <f t="shared" si="696"/>
        <v/>
      </c>
      <c r="CA1308" s="7" t="str">
        <f t="shared" si="697"/>
        <v/>
      </c>
      <c r="CB1308" s="7" t="str">
        <f t="shared" si="698"/>
        <v/>
      </c>
      <c r="CC1308" s="7" t="str">
        <f t="shared" si="699"/>
        <v/>
      </c>
      <c r="CD1308" s="7" t="str">
        <f t="shared" si="700"/>
        <v/>
      </c>
      <c r="CE1308" s="7" t="str">
        <f t="shared" si="701"/>
        <v/>
      </c>
      <c r="CF1308" s="7" t="str">
        <f t="shared" si="702"/>
        <v/>
      </c>
      <c r="CG1308" s="7" t="str">
        <f t="shared" si="703"/>
        <v/>
      </c>
      <c r="CH1308" s="7" t="str">
        <f t="shared" si="704"/>
        <v/>
      </c>
      <c r="CI1308" s="7" t="str">
        <f t="shared" si="705"/>
        <v/>
      </c>
      <c r="CJ1308" s="7" t="str">
        <f t="shared" si="706"/>
        <v/>
      </c>
      <c r="CK1308" s="7" t="str">
        <f t="shared" si="707"/>
        <v/>
      </c>
      <c r="CL1308" s="7" t="str">
        <f t="shared" si="708"/>
        <v/>
      </c>
      <c r="CM1308" s="7" t="str">
        <f t="shared" si="709"/>
        <v/>
      </c>
      <c r="CN1308" s="7" t="str">
        <f t="shared" si="710"/>
        <v/>
      </c>
      <c r="CO1308" s="7" t="str">
        <f t="shared" si="711"/>
        <v/>
      </c>
      <c r="CP1308" s="7" t="str">
        <f t="shared" si="712"/>
        <v/>
      </c>
      <c r="CQ1308" s="7" t="str">
        <f t="shared" si="713"/>
        <v/>
      </c>
    </row>
    <row r="1309" spans="1:95" x14ac:dyDescent="0.25">
      <c r="A1309" s="8">
        <v>1305</v>
      </c>
      <c r="BJ1309" s="7" t="str">
        <f t="shared" si="680"/>
        <v/>
      </c>
      <c r="BK1309" s="7" t="str">
        <f t="shared" si="681"/>
        <v/>
      </c>
      <c r="BL1309" s="7" t="str">
        <f t="shared" si="682"/>
        <v/>
      </c>
      <c r="BM1309" s="7" t="str">
        <f t="shared" si="683"/>
        <v/>
      </c>
      <c r="BN1309" s="7" t="str">
        <f t="shared" si="684"/>
        <v/>
      </c>
      <c r="BO1309" s="7" t="str">
        <f t="shared" si="685"/>
        <v/>
      </c>
      <c r="BP1309" s="7" t="str">
        <f t="shared" si="686"/>
        <v/>
      </c>
      <c r="BQ1309" s="7" t="str">
        <f t="shared" si="687"/>
        <v/>
      </c>
      <c r="BR1309" s="7" t="str">
        <f t="shared" si="688"/>
        <v/>
      </c>
      <c r="BS1309" s="7" t="str">
        <f t="shared" si="689"/>
        <v/>
      </c>
      <c r="BT1309" s="7" t="str">
        <f t="shared" si="690"/>
        <v/>
      </c>
      <c r="BU1309" s="7" t="str">
        <f t="shared" si="691"/>
        <v/>
      </c>
      <c r="BV1309" s="7" t="str">
        <f t="shared" si="692"/>
        <v/>
      </c>
      <c r="BW1309" s="7" t="str">
        <f t="shared" si="693"/>
        <v/>
      </c>
      <c r="BX1309" s="7" t="str">
        <f t="shared" si="694"/>
        <v/>
      </c>
      <c r="BY1309" s="7" t="str">
        <f t="shared" si="695"/>
        <v/>
      </c>
      <c r="BZ1309" s="7" t="str">
        <f t="shared" si="696"/>
        <v/>
      </c>
      <c r="CA1309" s="7" t="str">
        <f t="shared" si="697"/>
        <v/>
      </c>
      <c r="CB1309" s="7" t="str">
        <f t="shared" si="698"/>
        <v/>
      </c>
      <c r="CC1309" s="7" t="str">
        <f t="shared" si="699"/>
        <v/>
      </c>
      <c r="CD1309" s="7" t="str">
        <f t="shared" si="700"/>
        <v/>
      </c>
      <c r="CE1309" s="7" t="str">
        <f t="shared" si="701"/>
        <v/>
      </c>
      <c r="CF1309" s="7" t="str">
        <f t="shared" si="702"/>
        <v/>
      </c>
      <c r="CG1309" s="7" t="str">
        <f t="shared" si="703"/>
        <v/>
      </c>
      <c r="CH1309" s="7" t="str">
        <f t="shared" si="704"/>
        <v/>
      </c>
      <c r="CI1309" s="7" t="str">
        <f t="shared" si="705"/>
        <v/>
      </c>
      <c r="CJ1309" s="7" t="str">
        <f t="shared" si="706"/>
        <v/>
      </c>
      <c r="CK1309" s="7" t="str">
        <f t="shared" si="707"/>
        <v/>
      </c>
      <c r="CL1309" s="7" t="str">
        <f t="shared" si="708"/>
        <v/>
      </c>
      <c r="CM1309" s="7" t="str">
        <f t="shared" si="709"/>
        <v/>
      </c>
      <c r="CN1309" s="7" t="str">
        <f t="shared" si="710"/>
        <v/>
      </c>
      <c r="CO1309" s="7" t="str">
        <f t="shared" si="711"/>
        <v/>
      </c>
      <c r="CP1309" s="7" t="str">
        <f t="shared" si="712"/>
        <v/>
      </c>
      <c r="CQ1309" s="7" t="str">
        <f t="shared" si="713"/>
        <v/>
      </c>
    </row>
    <row r="1310" spans="1:95" x14ac:dyDescent="0.25">
      <c r="A1310" s="8">
        <v>1306</v>
      </c>
      <c r="BJ1310" s="7" t="str">
        <f t="shared" si="680"/>
        <v/>
      </c>
      <c r="BK1310" s="7" t="str">
        <f t="shared" si="681"/>
        <v/>
      </c>
      <c r="BL1310" s="7" t="str">
        <f t="shared" si="682"/>
        <v/>
      </c>
      <c r="BM1310" s="7" t="str">
        <f t="shared" si="683"/>
        <v/>
      </c>
      <c r="BN1310" s="7" t="str">
        <f t="shared" si="684"/>
        <v/>
      </c>
      <c r="BO1310" s="7" t="str">
        <f t="shared" si="685"/>
        <v/>
      </c>
      <c r="BP1310" s="7" t="str">
        <f t="shared" si="686"/>
        <v/>
      </c>
      <c r="BQ1310" s="7" t="str">
        <f t="shared" si="687"/>
        <v/>
      </c>
      <c r="BR1310" s="7" t="str">
        <f t="shared" si="688"/>
        <v/>
      </c>
      <c r="BS1310" s="7" t="str">
        <f t="shared" si="689"/>
        <v/>
      </c>
      <c r="BT1310" s="7" t="str">
        <f t="shared" si="690"/>
        <v/>
      </c>
      <c r="BU1310" s="7" t="str">
        <f t="shared" si="691"/>
        <v/>
      </c>
      <c r="BV1310" s="7" t="str">
        <f t="shared" si="692"/>
        <v/>
      </c>
      <c r="BW1310" s="7" t="str">
        <f t="shared" si="693"/>
        <v/>
      </c>
      <c r="BX1310" s="7" t="str">
        <f t="shared" si="694"/>
        <v/>
      </c>
      <c r="BY1310" s="7" t="str">
        <f t="shared" si="695"/>
        <v/>
      </c>
      <c r="BZ1310" s="7" t="str">
        <f t="shared" si="696"/>
        <v/>
      </c>
      <c r="CA1310" s="7" t="str">
        <f t="shared" si="697"/>
        <v/>
      </c>
      <c r="CB1310" s="7" t="str">
        <f t="shared" si="698"/>
        <v/>
      </c>
      <c r="CC1310" s="7" t="str">
        <f t="shared" si="699"/>
        <v/>
      </c>
      <c r="CD1310" s="7" t="str">
        <f t="shared" si="700"/>
        <v/>
      </c>
      <c r="CE1310" s="7" t="str">
        <f t="shared" si="701"/>
        <v/>
      </c>
      <c r="CF1310" s="7" t="str">
        <f t="shared" si="702"/>
        <v/>
      </c>
      <c r="CG1310" s="7" t="str">
        <f t="shared" si="703"/>
        <v/>
      </c>
      <c r="CH1310" s="7" t="str">
        <f t="shared" si="704"/>
        <v/>
      </c>
      <c r="CI1310" s="7" t="str">
        <f t="shared" si="705"/>
        <v/>
      </c>
      <c r="CJ1310" s="7" t="str">
        <f t="shared" si="706"/>
        <v/>
      </c>
      <c r="CK1310" s="7" t="str">
        <f t="shared" si="707"/>
        <v/>
      </c>
      <c r="CL1310" s="7" t="str">
        <f t="shared" si="708"/>
        <v/>
      </c>
      <c r="CM1310" s="7" t="str">
        <f t="shared" si="709"/>
        <v/>
      </c>
      <c r="CN1310" s="7" t="str">
        <f t="shared" si="710"/>
        <v/>
      </c>
      <c r="CO1310" s="7" t="str">
        <f t="shared" si="711"/>
        <v/>
      </c>
      <c r="CP1310" s="7" t="str">
        <f t="shared" si="712"/>
        <v/>
      </c>
      <c r="CQ1310" s="7" t="str">
        <f t="shared" si="713"/>
        <v/>
      </c>
    </row>
    <row r="1311" spans="1:95" x14ac:dyDescent="0.25">
      <c r="A1311" s="8">
        <v>1307</v>
      </c>
      <c r="BJ1311" s="7" t="str">
        <f t="shared" si="680"/>
        <v/>
      </c>
      <c r="BK1311" s="7" t="str">
        <f t="shared" si="681"/>
        <v/>
      </c>
      <c r="BL1311" s="7" t="str">
        <f t="shared" si="682"/>
        <v/>
      </c>
      <c r="BM1311" s="7" t="str">
        <f t="shared" si="683"/>
        <v/>
      </c>
      <c r="BN1311" s="7" t="str">
        <f t="shared" si="684"/>
        <v/>
      </c>
      <c r="BO1311" s="7" t="str">
        <f t="shared" si="685"/>
        <v/>
      </c>
      <c r="BP1311" s="7" t="str">
        <f t="shared" si="686"/>
        <v/>
      </c>
      <c r="BQ1311" s="7" t="str">
        <f t="shared" si="687"/>
        <v/>
      </c>
      <c r="BR1311" s="7" t="str">
        <f t="shared" si="688"/>
        <v/>
      </c>
      <c r="BS1311" s="7" t="str">
        <f t="shared" si="689"/>
        <v/>
      </c>
      <c r="BT1311" s="7" t="str">
        <f t="shared" si="690"/>
        <v/>
      </c>
      <c r="BU1311" s="7" t="str">
        <f t="shared" si="691"/>
        <v/>
      </c>
      <c r="BV1311" s="7" t="str">
        <f t="shared" si="692"/>
        <v/>
      </c>
      <c r="BW1311" s="7" t="str">
        <f t="shared" si="693"/>
        <v/>
      </c>
      <c r="BX1311" s="7" t="str">
        <f t="shared" si="694"/>
        <v/>
      </c>
      <c r="BY1311" s="7" t="str">
        <f t="shared" si="695"/>
        <v/>
      </c>
      <c r="BZ1311" s="7" t="str">
        <f t="shared" si="696"/>
        <v/>
      </c>
      <c r="CA1311" s="7" t="str">
        <f t="shared" si="697"/>
        <v/>
      </c>
      <c r="CB1311" s="7" t="str">
        <f t="shared" si="698"/>
        <v/>
      </c>
      <c r="CC1311" s="7" t="str">
        <f t="shared" si="699"/>
        <v/>
      </c>
      <c r="CD1311" s="7" t="str">
        <f t="shared" si="700"/>
        <v/>
      </c>
      <c r="CE1311" s="7" t="str">
        <f t="shared" si="701"/>
        <v/>
      </c>
      <c r="CF1311" s="7" t="str">
        <f t="shared" si="702"/>
        <v/>
      </c>
      <c r="CG1311" s="7" t="str">
        <f t="shared" si="703"/>
        <v/>
      </c>
      <c r="CH1311" s="7" t="str">
        <f t="shared" si="704"/>
        <v/>
      </c>
      <c r="CI1311" s="7" t="str">
        <f t="shared" si="705"/>
        <v/>
      </c>
      <c r="CJ1311" s="7" t="str">
        <f t="shared" si="706"/>
        <v/>
      </c>
      <c r="CK1311" s="7" t="str">
        <f t="shared" si="707"/>
        <v/>
      </c>
      <c r="CL1311" s="7" t="str">
        <f t="shared" si="708"/>
        <v/>
      </c>
      <c r="CM1311" s="7" t="str">
        <f t="shared" si="709"/>
        <v/>
      </c>
      <c r="CN1311" s="7" t="str">
        <f t="shared" si="710"/>
        <v/>
      </c>
      <c r="CO1311" s="7" t="str">
        <f t="shared" si="711"/>
        <v/>
      </c>
      <c r="CP1311" s="7" t="str">
        <f t="shared" si="712"/>
        <v/>
      </c>
      <c r="CQ1311" s="7" t="str">
        <f t="shared" si="713"/>
        <v/>
      </c>
    </row>
    <row r="1312" spans="1:95" x14ac:dyDescent="0.25">
      <c r="A1312" s="8">
        <v>1308</v>
      </c>
      <c r="BJ1312" s="7" t="str">
        <f t="shared" si="680"/>
        <v/>
      </c>
      <c r="BK1312" s="7" t="str">
        <f t="shared" si="681"/>
        <v/>
      </c>
      <c r="BL1312" s="7" t="str">
        <f t="shared" si="682"/>
        <v/>
      </c>
      <c r="BM1312" s="7" t="str">
        <f t="shared" si="683"/>
        <v/>
      </c>
      <c r="BN1312" s="7" t="str">
        <f t="shared" si="684"/>
        <v/>
      </c>
      <c r="BO1312" s="7" t="str">
        <f t="shared" si="685"/>
        <v/>
      </c>
      <c r="BP1312" s="7" t="str">
        <f t="shared" si="686"/>
        <v/>
      </c>
      <c r="BQ1312" s="7" t="str">
        <f t="shared" si="687"/>
        <v/>
      </c>
      <c r="BR1312" s="7" t="str">
        <f t="shared" si="688"/>
        <v/>
      </c>
      <c r="BS1312" s="7" t="str">
        <f t="shared" si="689"/>
        <v/>
      </c>
      <c r="BT1312" s="7" t="str">
        <f t="shared" si="690"/>
        <v/>
      </c>
      <c r="BU1312" s="7" t="str">
        <f t="shared" si="691"/>
        <v/>
      </c>
      <c r="BV1312" s="7" t="str">
        <f t="shared" si="692"/>
        <v/>
      </c>
      <c r="BW1312" s="7" t="str">
        <f t="shared" si="693"/>
        <v/>
      </c>
      <c r="BX1312" s="7" t="str">
        <f t="shared" si="694"/>
        <v/>
      </c>
      <c r="BY1312" s="7" t="str">
        <f t="shared" si="695"/>
        <v/>
      </c>
      <c r="BZ1312" s="7" t="str">
        <f t="shared" si="696"/>
        <v/>
      </c>
      <c r="CA1312" s="7" t="str">
        <f t="shared" si="697"/>
        <v/>
      </c>
      <c r="CB1312" s="7" t="str">
        <f t="shared" si="698"/>
        <v/>
      </c>
      <c r="CC1312" s="7" t="str">
        <f t="shared" si="699"/>
        <v/>
      </c>
      <c r="CD1312" s="7" t="str">
        <f t="shared" si="700"/>
        <v/>
      </c>
      <c r="CE1312" s="7" t="str">
        <f t="shared" si="701"/>
        <v/>
      </c>
      <c r="CF1312" s="7" t="str">
        <f t="shared" si="702"/>
        <v/>
      </c>
      <c r="CG1312" s="7" t="str">
        <f t="shared" si="703"/>
        <v/>
      </c>
      <c r="CH1312" s="7" t="str">
        <f t="shared" si="704"/>
        <v/>
      </c>
      <c r="CI1312" s="7" t="str">
        <f t="shared" si="705"/>
        <v/>
      </c>
      <c r="CJ1312" s="7" t="str">
        <f t="shared" si="706"/>
        <v/>
      </c>
      <c r="CK1312" s="7" t="str">
        <f t="shared" si="707"/>
        <v/>
      </c>
      <c r="CL1312" s="7" t="str">
        <f t="shared" si="708"/>
        <v/>
      </c>
      <c r="CM1312" s="7" t="str">
        <f t="shared" si="709"/>
        <v/>
      </c>
      <c r="CN1312" s="7" t="str">
        <f t="shared" si="710"/>
        <v/>
      </c>
      <c r="CO1312" s="7" t="str">
        <f t="shared" si="711"/>
        <v/>
      </c>
      <c r="CP1312" s="7" t="str">
        <f t="shared" si="712"/>
        <v/>
      </c>
      <c r="CQ1312" s="7" t="str">
        <f t="shared" si="713"/>
        <v/>
      </c>
    </row>
    <row r="1313" spans="1:95" x14ac:dyDescent="0.25">
      <c r="A1313" s="8">
        <v>1309</v>
      </c>
      <c r="BJ1313" s="7" t="str">
        <f t="shared" si="680"/>
        <v/>
      </c>
      <c r="BK1313" s="7" t="str">
        <f t="shared" si="681"/>
        <v/>
      </c>
      <c r="BL1313" s="7" t="str">
        <f t="shared" si="682"/>
        <v/>
      </c>
      <c r="BM1313" s="7" t="str">
        <f t="shared" si="683"/>
        <v/>
      </c>
      <c r="BN1313" s="7" t="str">
        <f t="shared" si="684"/>
        <v/>
      </c>
      <c r="BO1313" s="7" t="str">
        <f t="shared" si="685"/>
        <v/>
      </c>
      <c r="BP1313" s="7" t="str">
        <f t="shared" si="686"/>
        <v/>
      </c>
      <c r="BQ1313" s="7" t="str">
        <f t="shared" si="687"/>
        <v/>
      </c>
      <c r="BR1313" s="7" t="str">
        <f t="shared" si="688"/>
        <v/>
      </c>
      <c r="BS1313" s="7" t="str">
        <f t="shared" si="689"/>
        <v/>
      </c>
      <c r="BT1313" s="7" t="str">
        <f t="shared" si="690"/>
        <v/>
      </c>
      <c r="BU1313" s="7" t="str">
        <f t="shared" si="691"/>
        <v/>
      </c>
      <c r="BV1313" s="7" t="str">
        <f t="shared" si="692"/>
        <v/>
      </c>
      <c r="BW1313" s="7" t="str">
        <f t="shared" si="693"/>
        <v/>
      </c>
      <c r="BX1313" s="7" t="str">
        <f t="shared" si="694"/>
        <v/>
      </c>
      <c r="BY1313" s="7" t="str">
        <f t="shared" si="695"/>
        <v/>
      </c>
      <c r="BZ1313" s="7" t="str">
        <f t="shared" si="696"/>
        <v/>
      </c>
      <c r="CA1313" s="7" t="str">
        <f t="shared" si="697"/>
        <v/>
      </c>
      <c r="CB1313" s="7" t="str">
        <f t="shared" si="698"/>
        <v/>
      </c>
      <c r="CC1313" s="7" t="str">
        <f t="shared" si="699"/>
        <v/>
      </c>
      <c r="CD1313" s="7" t="str">
        <f t="shared" si="700"/>
        <v/>
      </c>
      <c r="CE1313" s="7" t="str">
        <f t="shared" si="701"/>
        <v/>
      </c>
      <c r="CF1313" s="7" t="str">
        <f t="shared" si="702"/>
        <v/>
      </c>
      <c r="CG1313" s="7" t="str">
        <f t="shared" si="703"/>
        <v/>
      </c>
      <c r="CH1313" s="7" t="str">
        <f t="shared" si="704"/>
        <v/>
      </c>
      <c r="CI1313" s="7" t="str">
        <f t="shared" si="705"/>
        <v/>
      </c>
      <c r="CJ1313" s="7" t="str">
        <f t="shared" si="706"/>
        <v/>
      </c>
      <c r="CK1313" s="7" t="str">
        <f t="shared" si="707"/>
        <v/>
      </c>
      <c r="CL1313" s="7" t="str">
        <f t="shared" si="708"/>
        <v/>
      </c>
      <c r="CM1313" s="7" t="str">
        <f t="shared" si="709"/>
        <v/>
      </c>
      <c r="CN1313" s="7" t="str">
        <f t="shared" si="710"/>
        <v/>
      </c>
      <c r="CO1313" s="7" t="str">
        <f t="shared" si="711"/>
        <v/>
      </c>
      <c r="CP1313" s="7" t="str">
        <f t="shared" si="712"/>
        <v/>
      </c>
      <c r="CQ1313" s="7" t="str">
        <f t="shared" si="713"/>
        <v/>
      </c>
    </row>
    <row r="1314" spans="1:95" x14ac:dyDescent="0.25">
      <c r="A1314" s="8">
        <v>1310</v>
      </c>
      <c r="BJ1314" s="7" t="str">
        <f t="shared" si="680"/>
        <v/>
      </c>
      <c r="BK1314" s="7" t="str">
        <f t="shared" si="681"/>
        <v/>
      </c>
      <c r="BL1314" s="7" t="str">
        <f t="shared" si="682"/>
        <v/>
      </c>
      <c r="BM1314" s="7" t="str">
        <f t="shared" si="683"/>
        <v/>
      </c>
      <c r="BN1314" s="7" t="str">
        <f t="shared" si="684"/>
        <v/>
      </c>
      <c r="BO1314" s="7" t="str">
        <f t="shared" si="685"/>
        <v/>
      </c>
      <c r="BP1314" s="7" t="str">
        <f t="shared" si="686"/>
        <v/>
      </c>
      <c r="BQ1314" s="7" t="str">
        <f t="shared" si="687"/>
        <v/>
      </c>
      <c r="BR1314" s="7" t="str">
        <f t="shared" si="688"/>
        <v/>
      </c>
      <c r="BS1314" s="7" t="str">
        <f t="shared" si="689"/>
        <v/>
      </c>
      <c r="BT1314" s="7" t="str">
        <f t="shared" si="690"/>
        <v/>
      </c>
      <c r="BU1314" s="7" t="str">
        <f t="shared" si="691"/>
        <v/>
      </c>
      <c r="BV1314" s="7" t="str">
        <f t="shared" si="692"/>
        <v/>
      </c>
      <c r="BW1314" s="7" t="str">
        <f t="shared" si="693"/>
        <v/>
      </c>
      <c r="BX1314" s="7" t="str">
        <f t="shared" si="694"/>
        <v/>
      </c>
      <c r="BY1314" s="7" t="str">
        <f t="shared" si="695"/>
        <v/>
      </c>
      <c r="BZ1314" s="7" t="str">
        <f t="shared" si="696"/>
        <v/>
      </c>
      <c r="CA1314" s="7" t="str">
        <f t="shared" si="697"/>
        <v/>
      </c>
      <c r="CB1314" s="7" t="str">
        <f t="shared" si="698"/>
        <v/>
      </c>
      <c r="CC1314" s="7" t="str">
        <f t="shared" si="699"/>
        <v/>
      </c>
      <c r="CD1314" s="7" t="str">
        <f t="shared" si="700"/>
        <v/>
      </c>
      <c r="CE1314" s="7" t="str">
        <f t="shared" si="701"/>
        <v/>
      </c>
      <c r="CF1314" s="7" t="str">
        <f t="shared" si="702"/>
        <v/>
      </c>
      <c r="CG1314" s="7" t="str">
        <f t="shared" si="703"/>
        <v/>
      </c>
      <c r="CH1314" s="7" t="str">
        <f t="shared" si="704"/>
        <v/>
      </c>
      <c r="CI1314" s="7" t="str">
        <f t="shared" si="705"/>
        <v/>
      </c>
      <c r="CJ1314" s="7" t="str">
        <f t="shared" si="706"/>
        <v/>
      </c>
      <c r="CK1314" s="7" t="str">
        <f t="shared" si="707"/>
        <v/>
      </c>
      <c r="CL1314" s="7" t="str">
        <f t="shared" si="708"/>
        <v/>
      </c>
      <c r="CM1314" s="7" t="str">
        <f t="shared" si="709"/>
        <v/>
      </c>
      <c r="CN1314" s="7" t="str">
        <f t="shared" si="710"/>
        <v/>
      </c>
      <c r="CO1314" s="7" t="str">
        <f t="shared" si="711"/>
        <v/>
      </c>
      <c r="CP1314" s="7" t="str">
        <f t="shared" si="712"/>
        <v/>
      </c>
      <c r="CQ1314" s="7" t="str">
        <f t="shared" si="713"/>
        <v/>
      </c>
    </row>
    <row r="1315" spans="1:95" x14ac:dyDescent="0.25">
      <c r="A1315" s="8">
        <v>1311</v>
      </c>
      <c r="BJ1315" s="7" t="str">
        <f t="shared" si="680"/>
        <v/>
      </c>
      <c r="BK1315" s="7" t="str">
        <f t="shared" si="681"/>
        <v/>
      </c>
      <c r="BL1315" s="7" t="str">
        <f t="shared" si="682"/>
        <v/>
      </c>
      <c r="BM1315" s="7" t="str">
        <f t="shared" si="683"/>
        <v/>
      </c>
      <c r="BN1315" s="7" t="str">
        <f t="shared" si="684"/>
        <v/>
      </c>
      <c r="BO1315" s="7" t="str">
        <f t="shared" si="685"/>
        <v/>
      </c>
      <c r="BP1315" s="7" t="str">
        <f t="shared" si="686"/>
        <v/>
      </c>
      <c r="BQ1315" s="7" t="str">
        <f t="shared" si="687"/>
        <v/>
      </c>
      <c r="BR1315" s="7" t="str">
        <f t="shared" si="688"/>
        <v/>
      </c>
      <c r="BS1315" s="7" t="str">
        <f t="shared" si="689"/>
        <v/>
      </c>
      <c r="BT1315" s="7" t="str">
        <f t="shared" si="690"/>
        <v/>
      </c>
      <c r="BU1315" s="7" t="str">
        <f t="shared" si="691"/>
        <v/>
      </c>
      <c r="BV1315" s="7" t="str">
        <f t="shared" si="692"/>
        <v/>
      </c>
      <c r="BW1315" s="7" t="str">
        <f t="shared" si="693"/>
        <v/>
      </c>
      <c r="BX1315" s="7" t="str">
        <f t="shared" si="694"/>
        <v/>
      </c>
      <c r="BY1315" s="7" t="str">
        <f t="shared" si="695"/>
        <v/>
      </c>
      <c r="BZ1315" s="7" t="str">
        <f t="shared" si="696"/>
        <v/>
      </c>
      <c r="CA1315" s="7" t="str">
        <f t="shared" si="697"/>
        <v/>
      </c>
      <c r="CB1315" s="7" t="str">
        <f t="shared" si="698"/>
        <v/>
      </c>
      <c r="CC1315" s="7" t="str">
        <f t="shared" si="699"/>
        <v/>
      </c>
      <c r="CD1315" s="7" t="str">
        <f t="shared" si="700"/>
        <v/>
      </c>
      <c r="CE1315" s="7" t="str">
        <f t="shared" si="701"/>
        <v/>
      </c>
      <c r="CF1315" s="7" t="str">
        <f t="shared" si="702"/>
        <v/>
      </c>
      <c r="CG1315" s="7" t="str">
        <f t="shared" si="703"/>
        <v/>
      </c>
      <c r="CH1315" s="7" t="str">
        <f t="shared" si="704"/>
        <v/>
      </c>
      <c r="CI1315" s="7" t="str">
        <f t="shared" si="705"/>
        <v/>
      </c>
      <c r="CJ1315" s="7" t="str">
        <f t="shared" si="706"/>
        <v/>
      </c>
      <c r="CK1315" s="7" t="str">
        <f t="shared" si="707"/>
        <v/>
      </c>
      <c r="CL1315" s="7" t="str">
        <f t="shared" si="708"/>
        <v/>
      </c>
      <c r="CM1315" s="7" t="str">
        <f t="shared" si="709"/>
        <v/>
      </c>
      <c r="CN1315" s="7" t="str">
        <f t="shared" si="710"/>
        <v/>
      </c>
      <c r="CO1315" s="7" t="str">
        <f t="shared" si="711"/>
        <v/>
      </c>
      <c r="CP1315" s="7" t="str">
        <f t="shared" si="712"/>
        <v/>
      </c>
      <c r="CQ1315" s="7" t="str">
        <f t="shared" si="713"/>
        <v/>
      </c>
    </row>
    <row r="1316" spans="1:95" x14ac:dyDescent="0.25">
      <c r="A1316" s="8">
        <v>1312</v>
      </c>
      <c r="BJ1316" s="7" t="str">
        <f t="shared" si="680"/>
        <v/>
      </c>
      <c r="BK1316" s="7" t="str">
        <f t="shared" si="681"/>
        <v/>
      </c>
      <c r="BL1316" s="7" t="str">
        <f t="shared" si="682"/>
        <v/>
      </c>
      <c r="BM1316" s="7" t="str">
        <f t="shared" si="683"/>
        <v/>
      </c>
      <c r="BN1316" s="7" t="str">
        <f t="shared" si="684"/>
        <v/>
      </c>
      <c r="BO1316" s="7" t="str">
        <f t="shared" si="685"/>
        <v/>
      </c>
      <c r="BP1316" s="7" t="str">
        <f t="shared" si="686"/>
        <v/>
      </c>
      <c r="BQ1316" s="7" t="str">
        <f t="shared" si="687"/>
        <v/>
      </c>
      <c r="BR1316" s="7" t="str">
        <f t="shared" si="688"/>
        <v/>
      </c>
      <c r="BS1316" s="7" t="str">
        <f t="shared" si="689"/>
        <v/>
      </c>
      <c r="BT1316" s="7" t="str">
        <f t="shared" si="690"/>
        <v/>
      </c>
      <c r="BU1316" s="7" t="str">
        <f t="shared" si="691"/>
        <v/>
      </c>
      <c r="BV1316" s="7" t="str">
        <f t="shared" si="692"/>
        <v/>
      </c>
      <c r="BW1316" s="7" t="str">
        <f t="shared" si="693"/>
        <v/>
      </c>
      <c r="BX1316" s="7" t="str">
        <f t="shared" si="694"/>
        <v/>
      </c>
      <c r="BY1316" s="7" t="str">
        <f t="shared" si="695"/>
        <v/>
      </c>
      <c r="BZ1316" s="7" t="str">
        <f t="shared" si="696"/>
        <v/>
      </c>
      <c r="CA1316" s="7" t="str">
        <f t="shared" si="697"/>
        <v/>
      </c>
      <c r="CB1316" s="7" t="str">
        <f t="shared" si="698"/>
        <v/>
      </c>
      <c r="CC1316" s="7" t="str">
        <f t="shared" si="699"/>
        <v/>
      </c>
      <c r="CD1316" s="7" t="str">
        <f t="shared" si="700"/>
        <v/>
      </c>
      <c r="CE1316" s="7" t="str">
        <f t="shared" si="701"/>
        <v/>
      </c>
      <c r="CF1316" s="7" t="str">
        <f t="shared" si="702"/>
        <v/>
      </c>
      <c r="CG1316" s="7" t="str">
        <f t="shared" si="703"/>
        <v/>
      </c>
      <c r="CH1316" s="7" t="str">
        <f t="shared" si="704"/>
        <v/>
      </c>
      <c r="CI1316" s="7" t="str">
        <f t="shared" si="705"/>
        <v/>
      </c>
      <c r="CJ1316" s="7" t="str">
        <f t="shared" si="706"/>
        <v/>
      </c>
      <c r="CK1316" s="7" t="str">
        <f t="shared" si="707"/>
        <v/>
      </c>
      <c r="CL1316" s="7" t="str">
        <f t="shared" si="708"/>
        <v/>
      </c>
      <c r="CM1316" s="7" t="str">
        <f t="shared" si="709"/>
        <v/>
      </c>
      <c r="CN1316" s="7" t="str">
        <f t="shared" si="710"/>
        <v/>
      </c>
      <c r="CO1316" s="7" t="str">
        <f t="shared" si="711"/>
        <v/>
      </c>
      <c r="CP1316" s="7" t="str">
        <f t="shared" si="712"/>
        <v/>
      </c>
      <c r="CQ1316" s="7" t="str">
        <f t="shared" si="713"/>
        <v/>
      </c>
    </row>
    <row r="1317" spans="1:95" x14ac:dyDescent="0.25">
      <c r="A1317" s="8">
        <v>1313</v>
      </c>
      <c r="BJ1317" s="7" t="str">
        <f t="shared" si="680"/>
        <v/>
      </c>
      <c r="BK1317" s="7" t="str">
        <f t="shared" si="681"/>
        <v/>
      </c>
      <c r="BL1317" s="7" t="str">
        <f t="shared" si="682"/>
        <v/>
      </c>
      <c r="BM1317" s="7" t="str">
        <f t="shared" si="683"/>
        <v/>
      </c>
      <c r="BN1317" s="7" t="str">
        <f t="shared" si="684"/>
        <v/>
      </c>
      <c r="BO1317" s="7" t="str">
        <f t="shared" si="685"/>
        <v/>
      </c>
      <c r="BP1317" s="7" t="str">
        <f t="shared" si="686"/>
        <v/>
      </c>
      <c r="BQ1317" s="7" t="str">
        <f t="shared" si="687"/>
        <v/>
      </c>
      <c r="BR1317" s="7" t="str">
        <f t="shared" si="688"/>
        <v/>
      </c>
      <c r="BS1317" s="7" t="str">
        <f t="shared" si="689"/>
        <v/>
      </c>
      <c r="BT1317" s="7" t="str">
        <f t="shared" si="690"/>
        <v/>
      </c>
      <c r="BU1317" s="7" t="str">
        <f t="shared" si="691"/>
        <v/>
      </c>
      <c r="BV1317" s="7" t="str">
        <f t="shared" si="692"/>
        <v/>
      </c>
      <c r="BW1317" s="7" t="str">
        <f t="shared" si="693"/>
        <v/>
      </c>
      <c r="BX1317" s="7" t="str">
        <f t="shared" si="694"/>
        <v/>
      </c>
      <c r="BY1317" s="7" t="str">
        <f t="shared" si="695"/>
        <v/>
      </c>
      <c r="BZ1317" s="7" t="str">
        <f t="shared" si="696"/>
        <v/>
      </c>
      <c r="CA1317" s="7" t="str">
        <f t="shared" si="697"/>
        <v/>
      </c>
      <c r="CB1317" s="7" t="str">
        <f t="shared" si="698"/>
        <v/>
      </c>
      <c r="CC1317" s="7" t="str">
        <f t="shared" si="699"/>
        <v/>
      </c>
      <c r="CD1317" s="7" t="str">
        <f t="shared" si="700"/>
        <v/>
      </c>
      <c r="CE1317" s="7" t="str">
        <f t="shared" si="701"/>
        <v/>
      </c>
      <c r="CF1317" s="7" t="str">
        <f t="shared" si="702"/>
        <v/>
      </c>
      <c r="CG1317" s="7" t="str">
        <f t="shared" si="703"/>
        <v/>
      </c>
      <c r="CH1317" s="7" t="str">
        <f t="shared" si="704"/>
        <v/>
      </c>
      <c r="CI1317" s="7" t="str">
        <f t="shared" si="705"/>
        <v/>
      </c>
      <c r="CJ1317" s="7" t="str">
        <f t="shared" si="706"/>
        <v/>
      </c>
      <c r="CK1317" s="7" t="str">
        <f t="shared" si="707"/>
        <v/>
      </c>
      <c r="CL1317" s="7" t="str">
        <f t="shared" si="708"/>
        <v/>
      </c>
      <c r="CM1317" s="7" t="str">
        <f t="shared" si="709"/>
        <v/>
      </c>
      <c r="CN1317" s="7" t="str">
        <f t="shared" si="710"/>
        <v/>
      </c>
      <c r="CO1317" s="7" t="str">
        <f t="shared" si="711"/>
        <v/>
      </c>
      <c r="CP1317" s="7" t="str">
        <f t="shared" si="712"/>
        <v/>
      </c>
      <c r="CQ1317" s="7" t="str">
        <f t="shared" si="713"/>
        <v/>
      </c>
    </row>
    <row r="1318" spans="1:95" x14ac:dyDescent="0.25">
      <c r="A1318" s="8">
        <v>1314</v>
      </c>
      <c r="BJ1318" s="7" t="str">
        <f t="shared" si="680"/>
        <v/>
      </c>
      <c r="BK1318" s="7" t="str">
        <f t="shared" si="681"/>
        <v/>
      </c>
      <c r="BL1318" s="7" t="str">
        <f t="shared" si="682"/>
        <v/>
      </c>
      <c r="BM1318" s="7" t="str">
        <f t="shared" si="683"/>
        <v/>
      </c>
      <c r="BN1318" s="7" t="str">
        <f t="shared" si="684"/>
        <v/>
      </c>
      <c r="BO1318" s="7" t="str">
        <f t="shared" si="685"/>
        <v/>
      </c>
      <c r="BP1318" s="7" t="str">
        <f t="shared" si="686"/>
        <v/>
      </c>
      <c r="BQ1318" s="7" t="str">
        <f t="shared" si="687"/>
        <v/>
      </c>
      <c r="BR1318" s="7" t="str">
        <f t="shared" si="688"/>
        <v/>
      </c>
      <c r="BS1318" s="7" t="str">
        <f t="shared" si="689"/>
        <v/>
      </c>
      <c r="BT1318" s="7" t="str">
        <f t="shared" si="690"/>
        <v/>
      </c>
      <c r="BU1318" s="7" t="str">
        <f t="shared" si="691"/>
        <v/>
      </c>
      <c r="BV1318" s="7" t="str">
        <f t="shared" si="692"/>
        <v/>
      </c>
      <c r="BW1318" s="7" t="str">
        <f t="shared" si="693"/>
        <v/>
      </c>
      <c r="BX1318" s="7" t="str">
        <f t="shared" si="694"/>
        <v/>
      </c>
      <c r="BY1318" s="7" t="str">
        <f t="shared" si="695"/>
        <v/>
      </c>
      <c r="BZ1318" s="7" t="str">
        <f t="shared" si="696"/>
        <v/>
      </c>
      <c r="CA1318" s="7" t="str">
        <f t="shared" si="697"/>
        <v/>
      </c>
      <c r="CB1318" s="7" t="str">
        <f t="shared" si="698"/>
        <v/>
      </c>
      <c r="CC1318" s="7" t="str">
        <f t="shared" si="699"/>
        <v/>
      </c>
      <c r="CD1318" s="7" t="str">
        <f t="shared" si="700"/>
        <v/>
      </c>
      <c r="CE1318" s="7" t="str">
        <f t="shared" si="701"/>
        <v/>
      </c>
      <c r="CF1318" s="7" t="str">
        <f t="shared" si="702"/>
        <v/>
      </c>
      <c r="CG1318" s="7" t="str">
        <f t="shared" si="703"/>
        <v/>
      </c>
      <c r="CH1318" s="7" t="str">
        <f t="shared" si="704"/>
        <v/>
      </c>
      <c r="CI1318" s="7" t="str">
        <f t="shared" si="705"/>
        <v/>
      </c>
      <c r="CJ1318" s="7" t="str">
        <f t="shared" si="706"/>
        <v/>
      </c>
      <c r="CK1318" s="7" t="str">
        <f t="shared" si="707"/>
        <v/>
      </c>
      <c r="CL1318" s="7" t="str">
        <f t="shared" si="708"/>
        <v/>
      </c>
      <c r="CM1318" s="7" t="str">
        <f t="shared" si="709"/>
        <v/>
      </c>
      <c r="CN1318" s="7" t="str">
        <f t="shared" si="710"/>
        <v/>
      </c>
      <c r="CO1318" s="7" t="str">
        <f t="shared" si="711"/>
        <v/>
      </c>
      <c r="CP1318" s="7" t="str">
        <f t="shared" si="712"/>
        <v/>
      </c>
      <c r="CQ1318" s="7" t="str">
        <f t="shared" si="713"/>
        <v/>
      </c>
    </row>
    <row r="1319" spans="1:95" x14ac:dyDescent="0.25">
      <c r="A1319" s="8">
        <v>1315</v>
      </c>
      <c r="BJ1319" s="7" t="str">
        <f t="shared" si="680"/>
        <v/>
      </c>
      <c r="BK1319" s="7" t="str">
        <f t="shared" si="681"/>
        <v/>
      </c>
      <c r="BL1319" s="7" t="str">
        <f t="shared" si="682"/>
        <v/>
      </c>
      <c r="BM1319" s="7" t="str">
        <f t="shared" si="683"/>
        <v/>
      </c>
      <c r="BN1319" s="7" t="str">
        <f t="shared" si="684"/>
        <v/>
      </c>
      <c r="BO1319" s="7" t="str">
        <f t="shared" si="685"/>
        <v/>
      </c>
      <c r="BP1319" s="7" t="str">
        <f t="shared" si="686"/>
        <v/>
      </c>
      <c r="BQ1319" s="7" t="str">
        <f t="shared" si="687"/>
        <v/>
      </c>
      <c r="BR1319" s="7" t="str">
        <f t="shared" si="688"/>
        <v/>
      </c>
      <c r="BS1319" s="7" t="str">
        <f t="shared" si="689"/>
        <v/>
      </c>
      <c r="BT1319" s="7" t="str">
        <f t="shared" si="690"/>
        <v/>
      </c>
      <c r="BU1319" s="7" t="str">
        <f t="shared" si="691"/>
        <v/>
      </c>
      <c r="BV1319" s="7" t="str">
        <f t="shared" si="692"/>
        <v/>
      </c>
      <c r="BW1319" s="7" t="str">
        <f t="shared" si="693"/>
        <v/>
      </c>
      <c r="BX1319" s="7" t="str">
        <f t="shared" si="694"/>
        <v/>
      </c>
      <c r="BY1319" s="7" t="str">
        <f t="shared" si="695"/>
        <v/>
      </c>
      <c r="BZ1319" s="7" t="str">
        <f t="shared" si="696"/>
        <v/>
      </c>
      <c r="CA1319" s="7" t="str">
        <f t="shared" si="697"/>
        <v/>
      </c>
      <c r="CB1319" s="7" t="str">
        <f t="shared" si="698"/>
        <v/>
      </c>
      <c r="CC1319" s="7" t="str">
        <f t="shared" si="699"/>
        <v/>
      </c>
      <c r="CD1319" s="7" t="str">
        <f t="shared" si="700"/>
        <v/>
      </c>
      <c r="CE1319" s="7" t="str">
        <f t="shared" si="701"/>
        <v/>
      </c>
      <c r="CF1319" s="7" t="str">
        <f t="shared" si="702"/>
        <v/>
      </c>
      <c r="CG1319" s="7" t="str">
        <f t="shared" si="703"/>
        <v/>
      </c>
      <c r="CH1319" s="7" t="str">
        <f t="shared" si="704"/>
        <v/>
      </c>
      <c r="CI1319" s="7" t="str">
        <f t="shared" si="705"/>
        <v/>
      </c>
      <c r="CJ1319" s="7" t="str">
        <f t="shared" si="706"/>
        <v/>
      </c>
      <c r="CK1319" s="7" t="str">
        <f t="shared" si="707"/>
        <v/>
      </c>
      <c r="CL1319" s="7" t="str">
        <f t="shared" si="708"/>
        <v/>
      </c>
      <c r="CM1319" s="7" t="str">
        <f t="shared" si="709"/>
        <v/>
      </c>
      <c r="CN1319" s="7" t="str">
        <f t="shared" si="710"/>
        <v/>
      </c>
      <c r="CO1319" s="7" t="str">
        <f t="shared" si="711"/>
        <v/>
      </c>
      <c r="CP1319" s="7" t="str">
        <f t="shared" si="712"/>
        <v/>
      </c>
      <c r="CQ1319" s="7" t="str">
        <f t="shared" si="713"/>
        <v/>
      </c>
    </row>
    <row r="1320" spans="1:95" x14ac:dyDescent="0.25">
      <c r="A1320" s="8">
        <v>1316</v>
      </c>
      <c r="BJ1320" s="7" t="str">
        <f t="shared" si="680"/>
        <v/>
      </c>
      <c r="BK1320" s="7" t="str">
        <f t="shared" si="681"/>
        <v/>
      </c>
      <c r="BL1320" s="7" t="str">
        <f t="shared" si="682"/>
        <v/>
      </c>
      <c r="BM1320" s="7" t="str">
        <f t="shared" si="683"/>
        <v/>
      </c>
      <c r="BN1320" s="7" t="str">
        <f t="shared" si="684"/>
        <v/>
      </c>
      <c r="BO1320" s="7" t="str">
        <f t="shared" si="685"/>
        <v/>
      </c>
      <c r="BP1320" s="7" t="str">
        <f t="shared" si="686"/>
        <v/>
      </c>
      <c r="BQ1320" s="7" t="str">
        <f t="shared" si="687"/>
        <v/>
      </c>
      <c r="BR1320" s="7" t="str">
        <f t="shared" si="688"/>
        <v/>
      </c>
      <c r="BS1320" s="7" t="str">
        <f t="shared" si="689"/>
        <v/>
      </c>
      <c r="BT1320" s="7" t="str">
        <f t="shared" si="690"/>
        <v/>
      </c>
      <c r="BU1320" s="7" t="str">
        <f t="shared" si="691"/>
        <v/>
      </c>
      <c r="BV1320" s="7" t="str">
        <f t="shared" si="692"/>
        <v/>
      </c>
      <c r="BW1320" s="7" t="str">
        <f t="shared" si="693"/>
        <v/>
      </c>
      <c r="BX1320" s="7" t="str">
        <f t="shared" si="694"/>
        <v/>
      </c>
      <c r="BY1320" s="7" t="str">
        <f t="shared" si="695"/>
        <v/>
      </c>
      <c r="BZ1320" s="7" t="str">
        <f t="shared" si="696"/>
        <v/>
      </c>
      <c r="CA1320" s="7" t="str">
        <f t="shared" si="697"/>
        <v/>
      </c>
      <c r="CB1320" s="7" t="str">
        <f t="shared" si="698"/>
        <v/>
      </c>
      <c r="CC1320" s="7" t="str">
        <f t="shared" si="699"/>
        <v/>
      </c>
      <c r="CD1320" s="7" t="str">
        <f t="shared" si="700"/>
        <v/>
      </c>
      <c r="CE1320" s="7" t="str">
        <f t="shared" si="701"/>
        <v/>
      </c>
      <c r="CF1320" s="7" t="str">
        <f t="shared" si="702"/>
        <v/>
      </c>
      <c r="CG1320" s="7" t="str">
        <f t="shared" si="703"/>
        <v/>
      </c>
      <c r="CH1320" s="7" t="str">
        <f t="shared" si="704"/>
        <v/>
      </c>
      <c r="CI1320" s="7" t="str">
        <f t="shared" si="705"/>
        <v/>
      </c>
      <c r="CJ1320" s="7" t="str">
        <f t="shared" si="706"/>
        <v/>
      </c>
      <c r="CK1320" s="7" t="str">
        <f t="shared" si="707"/>
        <v/>
      </c>
      <c r="CL1320" s="7" t="str">
        <f t="shared" si="708"/>
        <v/>
      </c>
      <c r="CM1320" s="7" t="str">
        <f t="shared" si="709"/>
        <v/>
      </c>
      <c r="CN1320" s="7" t="str">
        <f t="shared" si="710"/>
        <v/>
      </c>
      <c r="CO1320" s="7" t="str">
        <f t="shared" si="711"/>
        <v/>
      </c>
      <c r="CP1320" s="7" t="str">
        <f t="shared" si="712"/>
        <v/>
      </c>
      <c r="CQ1320" s="7" t="str">
        <f t="shared" si="713"/>
        <v/>
      </c>
    </row>
    <row r="1321" spans="1:95" x14ac:dyDescent="0.25">
      <c r="A1321" s="8">
        <v>1317</v>
      </c>
      <c r="BJ1321" s="7" t="str">
        <f t="shared" si="680"/>
        <v/>
      </c>
      <c r="BK1321" s="7" t="str">
        <f t="shared" si="681"/>
        <v/>
      </c>
      <c r="BL1321" s="7" t="str">
        <f t="shared" si="682"/>
        <v/>
      </c>
      <c r="BM1321" s="7" t="str">
        <f t="shared" si="683"/>
        <v/>
      </c>
      <c r="BN1321" s="7" t="str">
        <f t="shared" si="684"/>
        <v/>
      </c>
      <c r="BO1321" s="7" t="str">
        <f t="shared" si="685"/>
        <v/>
      </c>
      <c r="BP1321" s="7" t="str">
        <f t="shared" si="686"/>
        <v/>
      </c>
      <c r="BQ1321" s="7" t="str">
        <f t="shared" si="687"/>
        <v/>
      </c>
      <c r="BR1321" s="7" t="str">
        <f t="shared" si="688"/>
        <v/>
      </c>
      <c r="BS1321" s="7" t="str">
        <f t="shared" si="689"/>
        <v/>
      </c>
      <c r="BT1321" s="7" t="str">
        <f t="shared" si="690"/>
        <v/>
      </c>
      <c r="BU1321" s="7" t="str">
        <f t="shared" si="691"/>
        <v/>
      </c>
      <c r="BV1321" s="7" t="str">
        <f t="shared" si="692"/>
        <v/>
      </c>
      <c r="BW1321" s="7" t="str">
        <f t="shared" si="693"/>
        <v/>
      </c>
      <c r="BX1321" s="7" t="str">
        <f t="shared" si="694"/>
        <v/>
      </c>
      <c r="BY1321" s="7" t="str">
        <f t="shared" si="695"/>
        <v/>
      </c>
      <c r="BZ1321" s="7" t="str">
        <f t="shared" si="696"/>
        <v/>
      </c>
      <c r="CA1321" s="7" t="str">
        <f t="shared" si="697"/>
        <v/>
      </c>
      <c r="CB1321" s="7" t="str">
        <f t="shared" si="698"/>
        <v/>
      </c>
      <c r="CC1321" s="7" t="str">
        <f t="shared" si="699"/>
        <v/>
      </c>
      <c r="CD1321" s="7" t="str">
        <f t="shared" si="700"/>
        <v/>
      </c>
      <c r="CE1321" s="7" t="str">
        <f t="shared" si="701"/>
        <v/>
      </c>
      <c r="CF1321" s="7" t="str">
        <f t="shared" si="702"/>
        <v/>
      </c>
      <c r="CG1321" s="7" t="str">
        <f t="shared" si="703"/>
        <v/>
      </c>
      <c r="CH1321" s="7" t="str">
        <f t="shared" si="704"/>
        <v/>
      </c>
      <c r="CI1321" s="7" t="str">
        <f t="shared" si="705"/>
        <v/>
      </c>
      <c r="CJ1321" s="7" t="str">
        <f t="shared" si="706"/>
        <v/>
      </c>
      <c r="CK1321" s="7" t="str">
        <f t="shared" si="707"/>
        <v/>
      </c>
      <c r="CL1321" s="7" t="str">
        <f t="shared" si="708"/>
        <v/>
      </c>
      <c r="CM1321" s="7" t="str">
        <f t="shared" si="709"/>
        <v/>
      </c>
      <c r="CN1321" s="7" t="str">
        <f t="shared" si="710"/>
        <v/>
      </c>
      <c r="CO1321" s="7" t="str">
        <f t="shared" si="711"/>
        <v/>
      </c>
      <c r="CP1321" s="7" t="str">
        <f t="shared" si="712"/>
        <v/>
      </c>
      <c r="CQ1321" s="7" t="str">
        <f t="shared" si="713"/>
        <v/>
      </c>
    </row>
    <row r="1322" spans="1:95" x14ac:dyDescent="0.25">
      <c r="A1322" s="8">
        <v>1318</v>
      </c>
      <c r="BJ1322" s="7" t="str">
        <f t="shared" si="680"/>
        <v/>
      </c>
      <c r="BK1322" s="7" t="str">
        <f t="shared" si="681"/>
        <v/>
      </c>
      <c r="BL1322" s="7" t="str">
        <f t="shared" si="682"/>
        <v/>
      </c>
      <c r="BM1322" s="7" t="str">
        <f t="shared" si="683"/>
        <v/>
      </c>
      <c r="BN1322" s="7" t="str">
        <f t="shared" si="684"/>
        <v/>
      </c>
      <c r="BO1322" s="7" t="str">
        <f t="shared" si="685"/>
        <v/>
      </c>
      <c r="BP1322" s="7" t="str">
        <f t="shared" si="686"/>
        <v/>
      </c>
      <c r="BQ1322" s="7" t="str">
        <f t="shared" si="687"/>
        <v/>
      </c>
      <c r="BR1322" s="7" t="str">
        <f t="shared" si="688"/>
        <v/>
      </c>
      <c r="BS1322" s="7" t="str">
        <f t="shared" si="689"/>
        <v/>
      </c>
      <c r="BT1322" s="7" t="str">
        <f t="shared" si="690"/>
        <v/>
      </c>
      <c r="BU1322" s="7" t="str">
        <f t="shared" si="691"/>
        <v/>
      </c>
      <c r="BV1322" s="7" t="str">
        <f t="shared" si="692"/>
        <v/>
      </c>
      <c r="BW1322" s="7" t="str">
        <f t="shared" si="693"/>
        <v/>
      </c>
      <c r="BX1322" s="7" t="str">
        <f t="shared" si="694"/>
        <v/>
      </c>
      <c r="BY1322" s="7" t="str">
        <f t="shared" si="695"/>
        <v/>
      </c>
      <c r="BZ1322" s="7" t="str">
        <f t="shared" si="696"/>
        <v/>
      </c>
      <c r="CA1322" s="7" t="str">
        <f t="shared" si="697"/>
        <v/>
      </c>
      <c r="CB1322" s="7" t="str">
        <f t="shared" si="698"/>
        <v/>
      </c>
      <c r="CC1322" s="7" t="str">
        <f t="shared" si="699"/>
        <v/>
      </c>
      <c r="CD1322" s="7" t="str">
        <f t="shared" si="700"/>
        <v/>
      </c>
      <c r="CE1322" s="7" t="str">
        <f t="shared" si="701"/>
        <v/>
      </c>
      <c r="CF1322" s="7" t="str">
        <f t="shared" si="702"/>
        <v/>
      </c>
      <c r="CG1322" s="7" t="str">
        <f t="shared" si="703"/>
        <v/>
      </c>
      <c r="CH1322" s="7" t="str">
        <f t="shared" si="704"/>
        <v/>
      </c>
      <c r="CI1322" s="7" t="str">
        <f t="shared" si="705"/>
        <v/>
      </c>
      <c r="CJ1322" s="7" t="str">
        <f t="shared" si="706"/>
        <v/>
      </c>
      <c r="CK1322" s="7" t="str">
        <f t="shared" si="707"/>
        <v/>
      </c>
      <c r="CL1322" s="7" t="str">
        <f t="shared" si="708"/>
        <v/>
      </c>
      <c r="CM1322" s="7" t="str">
        <f t="shared" si="709"/>
        <v/>
      </c>
      <c r="CN1322" s="7" t="str">
        <f t="shared" si="710"/>
        <v/>
      </c>
      <c r="CO1322" s="7" t="str">
        <f t="shared" si="711"/>
        <v/>
      </c>
      <c r="CP1322" s="7" t="str">
        <f t="shared" si="712"/>
        <v/>
      </c>
      <c r="CQ1322" s="7" t="str">
        <f t="shared" si="713"/>
        <v/>
      </c>
    </row>
    <row r="1323" spans="1:95" x14ac:dyDescent="0.25">
      <c r="A1323" s="8">
        <v>1319</v>
      </c>
      <c r="BJ1323" s="7" t="str">
        <f t="shared" si="680"/>
        <v/>
      </c>
      <c r="BK1323" s="7" t="str">
        <f t="shared" si="681"/>
        <v/>
      </c>
      <c r="BL1323" s="7" t="str">
        <f t="shared" si="682"/>
        <v/>
      </c>
      <c r="BM1323" s="7" t="str">
        <f t="shared" si="683"/>
        <v/>
      </c>
      <c r="BN1323" s="7" t="str">
        <f t="shared" si="684"/>
        <v/>
      </c>
      <c r="BO1323" s="7" t="str">
        <f t="shared" si="685"/>
        <v/>
      </c>
      <c r="BP1323" s="7" t="str">
        <f t="shared" si="686"/>
        <v/>
      </c>
      <c r="BQ1323" s="7" t="str">
        <f t="shared" si="687"/>
        <v/>
      </c>
      <c r="BR1323" s="7" t="str">
        <f t="shared" si="688"/>
        <v/>
      </c>
      <c r="BS1323" s="7" t="str">
        <f t="shared" si="689"/>
        <v/>
      </c>
      <c r="BT1323" s="7" t="str">
        <f t="shared" si="690"/>
        <v/>
      </c>
      <c r="BU1323" s="7" t="str">
        <f t="shared" si="691"/>
        <v/>
      </c>
      <c r="BV1323" s="7" t="str">
        <f t="shared" si="692"/>
        <v/>
      </c>
      <c r="BW1323" s="7" t="str">
        <f t="shared" si="693"/>
        <v/>
      </c>
      <c r="BX1323" s="7" t="str">
        <f t="shared" si="694"/>
        <v/>
      </c>
      <c r="BY1323" s="7" t="str">
        <f t="shared" si="695"/>
        <v/>
      </c>
      <c r="BZ1323" s="7" t="str">
        <f t="shared" si="696"/>
        <v/>
      </c>
      <c r="CA1323" s="7" t="str">
        <f t="shared" si="697"/>
        <v/>
      </c>
      <c r="CB1323" s="7" t="str">
        <f t="shared" si="698"/>
        <v/>
      </c>
      <c r="CC1323" s="7" t="str">
        <f t="shared" si="699"/>
        <v/>
      </c>
      <c r="CD1323" s="7" t="str">
        <f t="shared" si="700"/>
        <v/>
      </c>
      <c r="CE1323" s="7" t="str">
        <f t="shared" si="701"/>
        <v/>
      </c>
      <c r="CF1323" s="7" t="str">
        <f t="shared" si="702"/>
        <v/>
      </c>
      <c r="CG1323" s="7" t="str">
        <f t="shared" si="703"/>
        <v/>
      </c>
      <c r="CH1323" s="7" t="str">
        <f t="shared" si="704"/>
        <v/>
      </c>
      <c r="CI1323" s="7" t="str">
        <f t="shared" si="705"/>
        <v/>
      </c>
      <c r="CJ1323" s="7" t="str">
        <f t="shared" si="706"/>
        <v/>
      </c>
      <c r="CK1323" s="7" t="str">
        <f t="shared" si="707"/>
        <v/>
      </c>
      <c r="CL1323" s="7" t="str">
        <f t="shared" si="708"/>
        <v/>
      </c>
      <c r="CM1323" s="7" t="str">
        <f t="shared" si="709"/>
        <v/>
      </c>
      <c r="CN1323" s="7" t="str">
        <f t="shared" si="710"/>
        <v/>
      </c>
      <c r="CO1323" s="7" t="str">
        <f t="shared" si="711"/>
        <v/>
      </c>
      <c r="CP1323" s="7" t="str">
        <f t="shared" si="712"/>
        <v/>
      </c>
      <c r="CQ1323" s="7" t="str">
        <f t="shared" si="713"/>
        <v/>
      </c>
    </row>
    <row r="1324" spans="1:95" x14ac:dyDescent="0.25">
      <c r="A1324" s="8">
        <v>1320</v>
      </c>
      <c r="BJ1324" s="7" t="str">
        <f t="shared" si="680"/>
        <v/>
      </c>
      <c r="BK1324" s="7" t="str">
        <f t="shared" si="681"/>
        <v/>
      </c>
      <c r="BL1324" s="7" t="str">
        <f t="shared" si="682"/>
        <v/>
      </c>
      <c r="BM1324" s="7" t="str">
        <f t="shared" si="683"/>
        <v/>
      </c>
      <c r="BN1324" s="7" t="str">
        <f t="shared" si="684"/>
        <v/>
      </c>
      <c r="BO1324" s="7" t="str">
        <f t="shared" si="685"/>
        <v/>
      </c>
      <c r="BP1324" s="7" t="str">
        <f t="shared" si="686"/>
        <v/>
      </c>
      <c r="BQ1324" s="7" t="str">
        <f t="shared" si="687"/>
        <v/>
      </c>
      <c r="BR1324" s="7" t="str">
        <f t="shared" si="688"/>
        <v/>
      </c>
      <c r="BS1324" s="7" t="str">
        <f t="shared" si="689"/>
        <v/>
      </c>
      <c r="BT1324" s="7" t="str">
        <f t="shared" si="690"/>
        <v/>
      </c>
      <c r="BU1324" s="7" t="str">
        <f t="shared" si="691"/>
        <v/>
      </c>
      <c r="BV1324" s="7" t="str">
        <f t="shared" si="692"/>
        <v/>
      </c>
      <c r="BW1324" s="7" t="str">
        <f t="shared" si="693"/>
        <v/>
      </c>
      <c r="BX1324" s="7" t="str">
        <f t="shared" si="694"/>
        <v/>
      </c>
      <c r="BY1324" s="7" t="str">
        <f t="shared" si="695"/>
        <v/>
      </c>
      <c r="BZ1324" s="7" t="str">
        <f t="shared" si="696"/>
        <v/>
      </c>
      <c r="CA1324" s="7" t="str">
        <f t="shared" si="697"/>
        <v/>
      </c>
      <c r="CB1324" s="7" t="str">
        <f t="shared" si="698"/>
        <v/>
      </c>
      <c r="CC1324" s="7" t="str">
        <f t="shared" si="699"/>
        <v/>
      </c>
      <c r="CD1324" s="7" t="str">
        <f t="shared" si="700"/>
        <v/>
      </c>
      <c r="CE1324" s="7" t="str">
        <f t="shared" si="701"/>
        <v/>
      </c>
      <c r="CF1324" s="7" t="str">
        <f t="shared" si="702"/>
        <v/>
      </c>
      <c r="CG1324" s="7" t="str">
        <f t="shared" si="703"/>
        <v/>
      </c>
      <c r="CH1324" s="7" t="str">
        <f t="shared" si="704"/>
        <v/>
      </c>
      <c r="CI1324" s="7" t="str">
        <f t="shared" si="705"/>
        <v/>
      </c>
      <c r="CJ1324" s="7" t="str">
        <f t="shared" si="706"/>
        <v/>
      </c>
      <c r="CK1324" s="7" t="str">
        <f t="shared" si="707"/>
        <v/>
      </c>
      <c r="CL1324" s="7" t="str">
        <f t="shared" si="708"/>
        <v/>
      </c>
      <c r="CM1324" s="7" t="str">
        <f t="shared" si="709"/>
        <v/>
      </c>
      <c r="CN1324" s="7" t="str">
        <f t="shared" si="710"/>
        <v/>
      </c>
      <c r="CO1324" s="7" t="str">
        <f t="shared" si="711"/>
        <v/>
      </c>
      <c r="CP1324" s="7" t="str">
        <f t="shared" si="712"/>
        <v/>
      </c>
      <c r="CQ1324" s="7" t="str">
        <f t="shared" si="713"/>
        <v/>
      </c>
    </row>
    <row r="1325" spans="1:95" x14ac:dyDescent="0.25">
      <c r="A1325" s="8">
        <v>1321</v>
      </c>
      <c r="BJ1325" s="7" t="str">
        <f t="shared" si="680"/>
        <v/>
      </c>
      <c r="BK1325" s="7" t="str">
        <f t="shared" si="681"/>
        <v/>
      </c>
      <c r="BL1325" s="7" t="str">
        <f t="shared" si="682"/>
        <v/>
      </c>
      <c r="BM1325" s="7" t="str">
        <f t="shared" si="683"/>
        <v/>
      </c>
      <c r="BN1325" s="7" t="str">
        <f t="shared" si="684"/>
        <v/>
      </c>
      <c r="BO1325" s="7" t="str">
        <f t="shared" si="685"/>
        <v/>
      </c>
      <c r="BP1325" s="7" t="str">
        <f t="shared" si="686"/>
        <v/>
      </c>
      <c r="BQ1325" s="7" t="str">
        <f t="shared" si="687"/>
        <v/>
      </c>
      <c r="BR1325" s="7" t="str">
        <f t="shared" si="688"/>
        <v/>
      </c>
      <c r="BS1325" s="7" t="str">
        <f t="shared" si="689"/>
        <v/>
      </c>
      <c r="BT1325" s="7" t="str">
        <f t="shared" si="690"/>
        <v/>
      </c>
      <c r="BU1325" s="7" t="str">
        <f t="shared" si="691"/>
        <v/>
      </c>
      <c r="BV1325" s="7" t="str">
        <f t="shared" si="692"/>
        <v/>
      </c>
      <c r="BW1325" s="7" t="str">
        <f t="shared" si="693"/>
        <v/>
      </c>
      <c r="BX1325" s="7" t="str">
        <f t="shared" si="694"/>
        <v/>
      </c>
      <c r="BY1325" s="7" t="str">
        <f t="shared" si="695"/>
        <v/>
      </c>
      <c r="BZ1325" s="7" t="str">
        <f t="shared" si="696"/>
        <v/>
      </c>
      <c r="CA1325" s="7" t="str">
        <f t="shared" si="697"/>
        <v/>
      </c>
      <c r="CB1325" s="7" t="str">
        <f t="shared" si="698"/>
        <v/>
      </c>
      <c r="CC1325" s="7" t="str">
        <f t="shared" si="699"/>
        <v/>
      </c>
      <c r="CD1325" s="7" t="str">
        <f t="shared" si="700"/>
        <v/>
      </c>
      <c r="CE1325" s="7" t="str">
        <f t="shared" si="701"/>
        <v/>
      </c>
      <c r="CF1325" s="7" t="str">
        <f t="shared" si="702"/>
        <v/>
      </c>
      <c r="CG1325" s="7" t="str">
        <f t="shared" si="703"/>
        <v/>
      </c>
      <c r="CH1325" s="7" t="str">
        <f t="shared" si="704"/>
        <v/>
      </c>
      <c r="CI1325" s="7" t="str">
        <f t="shared" si="705"/>
        <v/>
      </c>
      <c r="CJ1325" s="7" t="str">
        <f t="shared" si="706"/>
        <v/>
      </c>
      <c r="CK1325" s="7" t="str">
        <f t="shared" si="707"/>
        <v/>
      </c>
      <c r="CL1325" s="7" t="str">
        <f t="shared" si="708"/>
        <v/>
      </c>
      <c r="CM1325" s="7" t="str">
        <f t="shared" si="709"/>
        <v/>
      </c>
      <c r="CN1325" s="7" t="str">
        <f t="shared" si="710"/>
        <v/>
      </c>
      <c r="CO1325" s="7" t="str">
        <f t="shared" si="711"/>
        <v/>
      </c>
      <c r="CP1325" s="7" t="str">
        <f t="shared" si="712"/>
        <v/>
      </c>
      <c r="CQ1325" s="7" t="str">
        <f t="shared" si="713"/>
        <v/>
      </c>
    </row>
    <row r="1326" spans="1:95" x14ac:dyDescent="0.25">
      <c r="A1326" s="8">
        <v>1322</v>
      </c>
      <c r="BJ1326" s="7" t="str">
        <f t="shared" si="680"/>
        <v/>
      </c>
      <c r="BK1326" s="7" t="str">
        <f t="shared" si="681"/>
        <v/>
      </c>
      <c r="BL1326" s="7" t="str">
        <f t="shared" si="682"/>
        <v/>
      </c>
      <c r="BM1326" s="7" t="str">
        <f t="shared" si="683"/>
        <v/>
      </c>
      <c r="BN1326" s="7" t="str">
        <f t="shared" si="684"/>
        <v/>
      </c>
      <c r="BO1326" s="7" t="str">
        <f t="shared" si="685"/>
        <v/>
      </c>
      <c r="BP1326" s="7" t="str">
        <f t="shared" si="686"/>
        <v/>
      </c>
      <c r="BQ1326" s="7" t="str">
        <f t="shared" si="687"/>
        <v/>
      </c>
      <c r="BR1326" s="7" t="str">
        <f t="shared" si="688"/>
        <v/>
      </c>
      <c r="BS1326" s="7" t="str">
        <f t="shared" si="689"/>
        <v/>
      </c>
      <c r="BT1326" s="7" t="str">
        <f t="shared" si="690"/>
        <v/>
      </c>
      <c r="BU1326" s="7" t="str">
        <f t="shared" si="691"/>
        <v/>
      </c>
      <c r="BV1326" s="7" t="str">
        <f t="shared" si="692"/>
        <v/>
      </c>
      <c r="BW1326" s="7" t="str">
        <f t="shared" si="693"/>
        <v/>
      </c>
      <c r="BX1326" s="7" t="str">
        <f t="shared" si="694"/>
        <v/>
      </c>
      <c r="BY1326" s="7" t="str">
        <f t="shared" si="695"/>
        <v/>
      </c>
      <c r="BZ1326" s="7" t="str">
        <f t="shared" si="696"/>
        <v/>
      </c>
      <c r="CA1326" s="7" t="str">
        <f t="shared" si="697"/>
        <v/>
      </c>
      <c r="CB1326" s="7" t="str">
        <f t="shared" si="698"/>
        <v/>
      </c>
      <c r="CC1326" s="7" t="str">
        <f t="shared" si="699"/>
        <v/>
      </c>
      <c r="CD1326" s="7" t="str">
        <f t="shared" si="700"/>
        <v/>
      </c>
      <c r="CE1326" s="7" t="str">
        <f t="shared" si="701"/>
        <v/>
      </c>
      <c r="CF1326" s="7" t="str">
        <f t="shared" si="702"/>
        <v/>
      </c>
      <c r="CG1326" s="7" t="str">
        <f t="shared" si="703"/>
        <v/>
      </c>
      <c r="CH1326" s="7" t="str">
        <f t="shared" si="704"/>
        <v/>
      </c>
      <c r="CI1326" s="7" t="str">
        <f t="shared" si="705"/>
        <v/>
      </c>
      <c r="CJ1326" s="7" t="str">
        <f t="shared" si="706"/>
        <v/>
      </c>
      <c r="CK1326" s="7" t="str">
        <f t="shared" si="707"/>
        <v/>
      </c>
      <c r="CL1326" s="7" t="str">
        <f t="shared" si="708"/>
        <v/>
      </c>
      <c r="CM1326" s="7" t="str">
        <f t="shared" si="709"/>
        <v/>
      </c>
      <c r="CN1326" s="7" t="str">
        <f t="shared" si="710"/>
        <v/>
      </c>
      <c r="CO1326" s="7" t="str">
        <f t="shared" si="711"/>
        <v/>
      </c>
      <c r="CP1326" s="7" t="str">
        <f t="shared" si="712"/>
        <v/>
      </c>
      <c r="CQ1326" s="7" t="str">
        <f t="shared" si="713"/>
        <v/>
      </c>
    </row>
    <row r="1327" spans="1:95" x14ac:dyDescent="0.25">
      <c r="A1327" s="8">
        <v>1323</v>
      </c>
      <c r="BJ1327" s="7" t="str">
        <f t="shared" si="680"/>
        <v/>
      </c>
      <c r="BK1327" s="7" t="str">
        <f t="shared" si="681"/>
        <v/>
      </c>
      <c r="BL1327" s="7" t="str">
        <f t="shared" si="682"/>
        <v/>
      </c>
      <c r="BM1327" s="7" t="str">
        <f t="shared" si="683"/>
        <v/>
      </c>
      <c r="BN1327" s="7" t="str">
        <f t="shared" si="684"/>
        <v/>
      </c>
      <c r="BO1327" s="7" t="str">
        <f t="shared" si="685"/>
        <v/>
      </c>
      <c r="BP1327" s="7" t="str">
        <f t="shared" si="686"/>
        <v/>
      </c>
      <c r="BQ1327" s="7" t="str">
        <f t="shared" si="687"/>
        <v/>
      </c>
      <c r="BR1327" s="7" t="str">
        <f t="shared" si="688"/>
        <v/>
      </c>
      <c r="BS1327" s="7" t="str">
        <f t="shared" si="689"/>
        <v/>
      </c>
      <c r="BT1327" s="7" t="str">
        <f t="shared" si="690"/>
        <v/>
      </c>
      <c r="BU1327" s="7" t="str">
        <f t="shared" si="691"/>
        <v/>
      </c>
      <c r="BV1327" s="7" t="str">
        <f t="shared" si="692"/>
        <v/>
      </c>
      <c r="BW1327" s="7" t="str">
        <f t="shared" si="693"/>
        <v/>
      </c>
      <c r="BX1327" s="7" t="str">
        <f t="shared" si="694"/>
        <v/>
      </c>
      <c r="BY1327" s="7" t="str">
        <f t="shared" si="695"/>
        <v/>
      </c>
      <c r="BZ1327" s="7" t="str">
        <f t="shared" si="696"/>
        <v/>
      </c>
      <c r="CA1327" s="7" t="str">
        <f t="shared" si="697"/>
        <v/>
      </c>
      <c r="CB1327" s="7" t="str">
        <f t="shared" si="698"/>
        <v/>
      </c>
      <c r="CC1327" s="7" t="str">
        <f t="shared" si="699"/>
        <v/>
      </c>
      <c r="CD1327" s="7" t="str">
        <f t="shared" si="700"/>
        <v/>
      </c>
      <c r="CE1327" s="7" t="str">
        <f t="shared" si="701"/>
        <v/>
      </c>
      <c r="CF1327" s="7" t="str">
        <f t="shared" si="702"/>
        <v/>
      </c>
      <c r="CG1327" s="7" t="str">
        <f t="shared" si="703"/>
        <v/>
      </c>
      <c r="CH1327" s="7" t="str">
        <f t="shared" si="704"/>
        <v/>
      </c>
      <c r="CI1327" s="7" t="str">
        <f t="shared" si="705"/>
        <v/>
      </c>
      <c r="CJ1327" s="7" t="str">
        <f t="shared" si="706"/>
        <v/>
      </c>
      <c r="CK1327" s="7" t="str">
        <f t="shared" si="707"/>
        <v/>
      </c>
      <c r="CL1327" s="7" t="str">
        <f t="shared" si="708"/>
        <v/>
      </c>
      <c r="CM1327" s="7" t="str">
        <f t="shared" si="709"/>
        <v/>
      </c>
      <c r="CN1327" s="7" t="str">
        <f t="shared" si="710"/>
        <v/>
      </c>
      <c r="CO1327" s="7" t="str">
        <f t="shared" si="711"/>
        <v/>
      </c>
      <c r="CP1327" s="7" t="str">
        <f t="shared" si="712"/>
        <v/>
      </c>
      <c r="CQ1327" s="7" t="str">
        <f t="shared" si="713"/>
        <v/>
      </c>
    </row>
    <row r="1328" spans="1:95" x14ac:dyDescent="0.25">
      <c r="A1328" s="8">
        <v>1324</v>
      </c>
      <c r="BJ1328" s="7" t="str">
        <f t="shared" si="680"/>
        <v/>
      </c>
      <c r="BK1328" s="7" t="str">
        <f t="shared" si="681"/>
        <v/>
      </c>
      <c r="BL1328" s="7" t="str">
        <f t="shared" si="682"/>
        <v/>
      </c>
      <c r="BM1328" s="7" t="str">
        <f t="shared" si="683"/>
        <v/>
      </c>
      <c r="BN1328" s="7" t="str">
        <f t="shared" si="684"/>
        <v/>
      </c>
      <c r="BO1328" s="7" t="str">
        <f t="shared" si="685"/>
        <v/>
      </c>
      <c r="BP1328" s="7" t="str">
        <f t="shared" si="686"/>
        <v/>
      </c>
      <c r="BQ1328" s="7" t="str">
        <f t="shared" si="687"/>
        <v/>
      </c>
      <c r="BR1328" s="7" t="str">
        <f t="shared" si="688"/>
        <v/>
      </c>
      <c r="BS1328" s="7" t="str">
        <f t="shared" si="689"/>
        <v/>
      </c>
      <c r="BT1328" s="7" t="str">
        <f t="shared" si="690"/>
        <v/>
      </c>
      <c r="BU1328" s="7" t="str">
        <f t="shared" si="691"/>
        <v/>
      </c>
      <c r="BV1328" s="7" t="str">
        <f t="shared" si="692"/>
        <v/>
      </c>
      <c r="BW1328" s="7" t="str">
        <f t="shared" si="693"/>
        <v/>
      </c>
      <c r="BX1328" s="7" t="str">
        <f t="shared" si="694"/>
        <v/>
      </c>
      <c r="BY1328" s="7" t="str">
        <f t="shared" si="695"/>
        <v/>
      </c>
      <c r="BZ1328" s="7" t="str">
        <f t="shared" si="696"/>
        <v/>
      </c>
      <c r="CA1328" s="7" t="str">
        <f t="shared" si="697"/>
        <v/>
      </c>
      <c r="CB1328" s="7" t="str">
        <f t="shared" si="698"/>
        <v/>
      </c>
      <c r="CC1328" s="7" t="str">
        <f t="shared" si="699"/>
        <v/>
      </c>
      <c r="CD1328" s="7" t="str">
        <f t="shared" si="700"/>
        <v/>
      </c>
      <c r="CE1328" s="7" t="str">
        <f t="shared" si="701"/>
        <v/>
      </c>
      <c r="CF1328" s="7" t="str">
        <f t="shared" si="702"/>
        <v/>
      </c>
      <c r="CG1328" s="7" t="str">
        <f t="shared" si="703"/>
        <v/>
      </c>
      <c r="CH1328" s="7" t="str">
        <f t="shared" si="704"/>
        <v/>
      </c>
      <c r="CI1328" s="7" t="str">
        <f t="shared" si="705"/>
        <v/>
      </c>
      <c r="CJ1328" s="7" t="str">
        <f t="shared" si="706"/>
        <v/>
      </c>
      <c r="CK1328" s="7" t="str">
        <f t="shared" si="707"/>
        <v/>
      </c>
      <c r="CL1328" s="7" t="str">
        <f t="shared" si="708"/>
        <v/>
      </c>
      <c r="CM1328" s="7" t="str">
        <f t="shared" si="709"/>
        <v/>
      </c>
      <c r="CN1328" s="7" t="str">
        <f t="shared" si="710"/>
        <v/>
      </c>
      <c r="CO1328" s="7" t="str">
        <f t="shared" si="711"/>
        <v/>
      </c>
      <c r="CP1328" s="7" t="str">
        <f t="shared" si="712"/>
        <v/>
      </c>
      <c r="CQ1328" s="7" t="str">
        <f t="shared" si="713"/>
        <v/>
      </c>
    </row>
    <row r="1329" spans="1:95" x14ac:dyDescent="0.25">
      <c r="A1329" s="8">
        <v>1325</v>
      </c>
      <c r="BJ1329" s="7" t="str">
        <f t="shared" si="680"/>
        <v/>
      </c>
      <c r="BK1329" s="7" t="str">
        <f t="shared" si="681"/>
        <v/>
      </c>
      <c r="BL1329" s="7" t="str">
        <f t="shared" si="682"/>
        <v/>
      </c>
      <c r="BM1329" s="7" t="str">
        <f t="shared" si="683"/>
        <v/>
      </c>
      <c r="BN1329" s="7" t="str">
        <f t="shared" si="684"/>
        <v/>
      </c>
      <c r="BO1329" s="7" t="str">
        <f t="shared" si="685"/>
        <v/>
      </c>
      <c r="BP1329" s="7" t="str">
        <f t="shared" si="686"/>
        <v/>
      </c>
      <c r="BQ1329" s="7" t="str">
        <f t="shared" si="687"/>
        <v/>
      </c>
      <c r="BR1329" s="7" t="str">
        <f t="shared" si="688"/>
        <v/>
      </c>
      <c r="BS1329" s="7" t="str">
        <f t="shared" si="689"/>
        <v/>
      </c>
      <c r="BT1329" s="7" t="str">
        <f t="shared" si="690"/>
        <v/>
      </c>
      <c r="BU1329" s="7" t="str">
        <f t="shared" si="691"/>
        <v/>
      </c>
      <c r="BV1329" s="7" t="str">
        <f t="shared" si="692"/>
        <v/>
      </c>
      <c r="BW1329" s="7" t="str">
        <f t="shared" si="693"/>
        <v/>
      </c>
      <c r="BX1329" s="7" t="str">
        <f t="shared" si="694"/>
        <v/>
      </c>
      <c r="BY1329" s="7" t="str">
        <f t="shared" si="695"/>
        <v/>
      </c>
      <c r="BZ1329" s="7" t="str">
        <f t="shared" si="696"/>
        <v/>
      </c>
      <c r="CA1329" s="7" t="str">
        <f t="shared" si="697"/>
        <v/>
      </c>
      <c r="CB1329" s="7" t="str">
        <f t="shared" si="698"/>
        <v/>
      </c>
      <c r="CC1329" s="7" t="str">
        <f t="shared" si="699"/>
        <v/>
      </c>
      <c r="CD1329" s="7" t="str">
        <f t="shared" si="700"/>
        <v/>
      </c>
      <c r="CE1329" s="7" t="str">
        <f t="shared" si="701"/>
        <v/>
      </c>
      <c r="CF1329" s="7" t="str">
        <f t="shared" si="702"/>
        <v/>
      </c>
      <c r="CG1329" s="7" t="str">
        <f t="shared" si="703"/>
        <v/>
      </c>
      <c r="CH1329" s="7" t="str">
        <f t="shared" si="704"/>
        <v/>
      </c>
      <c r="CI1329" s="7" t="str">
        <f t="shared" si="705"/>
        <v/>
      </c>
      <c r="CJ1329" s="7" t="str">
        <f t="shared" si="706"/>
        <v/>
      </c>
      <c r="CK1329" s="7" t="str">
        <f t="shared" si="707"/>
        <v/>
      </c>
      <c r="CL1329" s="7" t="str">
        <f t="shared" si="708"/>
        <v/>
      </c>
      <c r="CM1329" s="7" t="str">
        <f t="shared" si="709"/>
        <v/>
      </c>
      <c r="CN1329" s="7" t="str">
        <f t="shared" si="710"/>
        <v/>
      </c>
      <c r="CO1329" s="7" t="str">
        <f t="shared" si="711"/>
        <v/>
      </c>
      <c r="CP1329" s="7" t="str">
        <f t="shared" si="712"/>
        <v/>
      </c>
      <c r="CQ1329" s="7" t="str">
        <f t="shared" si="713"/>
        <v/>
      </c>
    </row>
    <row r="1330" spans="1:95" x14ac:dyDescent="0.25">
      <c r="A1330" s="8">
        <v>1326</v>
      </c>
      <c r="BJ1330" s="7" t="str">
        <f t="shared" si="680"/>
        <v/>
      </c>
      <c r="BK1330" s="7" t="str">
        <f t="shared" si="681"/>
        <v/>
      </c>
      <c r="BL1330" s="7" t="str">
        <f t="shared" si="682"/>
        <v/>
      </c>
      <c r="BM1330" s="7" t="str">
        <f t="shared" si="683"/>
        <v/>
      </c>
      <c r="BN1330" s="7" t="str">
        <f t="shared" si="684"/>
        <v/>
      </c>
      <c r="BO1330" s="7" t="str">
        <f t="shared" si="685"/>
        <v/>
      </c>
      <c r="BP1330" s="7" t="str">
        <f t="shared" si="686"/>
        <v/>
      </c>
      <c r="BQ1330" s="7" t="str">
        <f t="shared" si="687"/>
        <v/>
      </c>
      <c r="BR1330" s="7" t="str">
        <f t="shared" si="688"/>
        <v/>
      </c>
      <c r="BS1330" s="7" t="str">
        <f t="shared" si="689"/>
        <v/>
      </c>
      <c r="BT1330" s="7" t="str">
        <f t="shared" si="690"/>
        <v/>
      </c>
      <c r="BU1330" s="7" t="str">
        <f t="shared" si="691"/>
        <v/>
      </c>
      <c r="BV1330" s="7" t="str">
        <f t="shared" si="692"/>
        <v/>
      </c>
      <c r="BW1330" s="7" t="str">
        <f t="shared" si="693"/>
        <v/>
      </c>
      <c r="BX1330" s="7" t="str">
        <f t="shared" si="694"/>
        <v/>
      </c>
      <c r="BY1330" s="7" t="str">
        <f t="shared" si="695"/>
        <v/>
      </c>
      <c r="BZ1330" s="7" t="str">
        <f t="shared" si="696"/>
        <v/>
      </c>
      <c r="CA1330" s="7" t="str">
        <f t="shared" si="697"/>
        <v/>
      </c>
      <c r="CB1330" s="7" t="str">
        <f t="shared" si="698"/>
        <v/>
      </c>
      <c r="CC1330" s="7" t="str">
        <f t="shared" si="699"/>
        <v/>
      </c>
      <c r="CD1330" s="7" t="str">
        <f t="shared" si="700"/>
        <v/>
      </c>
      <c r="CE1330" s="7" t="str">
        <f t="shared" si="701"/>
        <v/>
      </c>
      <c r="CF1330" s="7" t="str">
        <f t="shared" si="702"/>
        <v/>
      </c>
      <c r="CG1330" s="7" t="str">
        <f t="shared" si="703"/>
        <v/>
      </c>
      <c r="CH1330" s="7" t="str">
        <f t="shared" si="704"/>
        <v/>
      </c>
      <c r="CI1330" s="7" t="str">
        <f t="shared" si="705"/>
        <v/>
      </c>
      <c r="CJ1330" s="7" t="str">
        <f t="shared" si="706"/>
        <v/>
      </c>
      <c r="CK1330" s="7" t="str">
        <f t="shared" si="707"/>
        <v/>
      </c>
      <c r="CL1330" s="7" t="str">
        <f t="shared" si="708"/>
        <v/>
      </c>
      <c r="CM1330" s="7" t="str">
        <f t="shared" si="709"/>
        <v/>
      </c>
      <c r="CN1330" s="7" t="str">
        <f t="shared" si="710"/>
        <v/>
      </c>
      <c r="CO1330" s="7" t="str">
        <f t="shared" si="711"/>
        <v/>
      </c>
      <c r="CP1330" s="7" t="str">
        <f t="shared" si="712"/>
        <v/>
      </c>
      <c r="CQ1330" s="7" t="str">
        <f t="shared" si="713"/>
        <v/>
      </c>
    </row>
    <row r="1331" spans="1:95" x14ac:dyDescent="0.25">
      <c r="A1331" s="8">
        <v>1327</v>
      </c>
      <c r="BJ1331" s="7" t="str">
        <f t="shared" si="680"/>
        <v/>
      </c>
      <c r="BK1331" s="7" t="str">
        <f t="shared" si="681"/>
        <v/>
      </c>
      <c r="BL1331" s="7" t="str">
        <f t="shared" si="682"/>
        <v/>
      </c>
      <c r="BM1331" s="7" t="str">
        <f t="shared" si="683"/>
        <v/>
      </c>
      <c r="BN1331" s="7" t="str">
        <f t="shared" si="684"/>
        <v/>
      </c>
      <c r="BO1331" s="7" t="str">
        <f t="shared" si="685"/>
        <v/>
      </c>
      <c r="BP1331" s="7" t="str">
        <f t="shared" si="686"/>
        <v/>
      </c>
      <c r="BQ1331" s="7" t="str">
        <f t="shared" si="687"/>
        <v/>
      </c>
      <c r="BR1331" s="7" t="str">
        <f t="shared" si="688"/>
        <v/>
      </c>
      <c r="BS1331" s="7" t="str">
        <f t="shared" si="689"/>
        <v/>
      </c>
      <c r="BT1331" s="7" t="str">
        <f t="shared" si="690"/>
        <v/>
      </c>
      <c r="BU1331" s="7" t="str">
        <f t="shared" si="691"/>
        <v/>
      </c>
      <c r="BV1331" s="7" t="str">
        <f t="shared" si="692"/>
        <v/>
      </c>
      <c r="BW1331" s="7" t="str">
        <f t="shared" si="693"/>
        <v/>
      </c>
      <c r="BX1331" s="7" t="str">
        <f t="shared" si="694"/>
        <v/>
      </c>
      <c r="BY1331" s="7" t="str">
        <f t="shared" si="695"/>
        <v/>
      </c>
      <c r="BZ1331" s="7" t="str">
        <f t="shared" si="696"/>
        <v/>
      </c>
      <c r="CA1331" s="7" t="str">
        <f t="shared" si="697"/>
        <v/>
      </c>
      <c r="CB1331" s="7" t="str">
        <f t="shared" si="698"/>
        <v/>
      </c>
      <c r="CC1331" s="7" t="str">
        <f t="shared" si="699"/>
        <v/>
      </c>
      <c r="CD1331" s="7" t="str">
        <f t="shared" si="700"/>
        <v/>
      </c>
      <c r="CE1331" s="7" t="str">
        <f t="shared" si="701"/>
        <v/>
      </c>
      <c r="CF1331" s="7" t="str">
        <f t="shared" si="702"/>
        <v/>
      </c>
      <c r="CG1331" s="7" t="str">
        <f t="shared" si="703"/>
        <v/>
      </c>
      <c r="CH1331" s="7" t="str">
        <f t="shared" si="704"/>
        <v/>
      </c>
      <c r="CI1331" s="7" t="str">
        <f t="shared" si="705"/>
        <v/>
      </c>
      <c r="CJ1331" s="7" t="str">
        <f t="shared" si="706"/>
        <v/>
      </c>
      <c r="CK1331" s="7" t="str">
        <f t="shared" si="707"/>
        <v/>
      </c>
      <c r="CL1331" s="7" t="str">
        <f t="shared" si="708"/>
        <v/>
      </c>
      <c r="CM1331" s="7" t="str">
        <f t="shared" si="709"/>
        <v/>
      </c>
      <c r="CN1331" s="7" t="str">
        <f t="shared" si="710"/>
        <v/>
      </c>
      <c r="CO1331" s="7" t="str">
        <f t="shared" si="711"/>
        <v/>
      </c>
      <c r="CP1331" s="7" t="str">
        <f t="shared" si="712"/>
        <v/>
      </c>
      <c r="CQ1331" s="7" t="str">
        <f t="shared" si="713"/>
        <v/>
      </c>
    </row>
    <row r="1332" spans="1:95" x14ac:dyDescent="0.25">
      <c r="A1332" s="8">
        <v>1328</v>
      </c>
      <c r="BJ1332" s="7" t="str">
        <f t="shared" si="680"/>
        <v/>
      </c>
      <c r="BK1332" s="7" t="str">
        <f t="shared" si="681"/>
        <v/>
      </c>
      <c r="BL1332" s="7" t="str">
        <f t="shared" si="682"/>
        <v/>
      </c>
      <c r="BM1332" s="7" t="str">
        <f t="shared" si="683"/>
        <v/>
      </c>
      <c r="BN1332" s="7" t="str">
        <f t="shared" si="684"/>
        <v/>
      </c>
      <c r="BO1332" s="7" t="str">
        <f t="shared" si="685"/>
        <v/>
      </c>
      <c r="BP1332" s="7" t="str">
        <f t="shared" si="686"/>
        <v/>
      </c>
      <c r="BQ1332" s="7" t="str">
        <f t="shared" si="687"/>
        <v/>
      </c>
      <c r="BR1332" s="7" t="str">
        <f t="shared" si="688"/>
        <v/>
      </c>
      <c r="BS1332" s="7" t="str">
        <f t="shared" si="689"/>
        <v/>
      </c>
      <c r="BT1332" s="7" t="str">
        <f t="shared" si="690"/>
        <v/>
      </c>
      <c r="BU1332" s="7" t="str">
        <f t="shared" si="691"/>
        <v/>
      </c>
      <c r="BV1332" s="7" t="str">
        <f t="shared" si="692"/>
        <v/>
      </c>
      <c r="BW1332" s="7" t="str">
        <f t="shared" si="693"/>
        <v/>
      </c>
      <c r="BX1332" s="7" t="str">
        <f t="shared" si="694"/>
        <v/>
      </c>
      <c r="BY1332" s="7" t="str">
        <f t="shared" si="695"/>
        <v/>
      </c>
      <c r="BZ1332" s="7" t="str">
        <f t="shared" si="696"/>
        <v/>
      </c>
      <c r="CA1332" s="7" t="str">
        <f t="shared" si="697"/>
        <v/>
      </c>
      <c r="CB1332" s="7" t="str">
        <f t="shared" si="698"/>
        <v/>
      </c>
      <c r="CC1332" s="7" t="str">
        <f t="shared" si="699"/>
        <v/>
      </c>
      <c r="CD1332" s="7" t="str">
        <f t="shared" si="700"/>
        <v/>
      </c>
      <c r="CE1332" s="7" t="str">
        <f t="shared" si="701"/>
        <v/>
      </c>
      <c r="CF1332" s="7" t="str">
        <f t="shared" si="702"/>
        <v/>
      </c>
      <c r="CG1332" s="7" t="str">
        <f t="shared" si="703"/>
        <v/>
      </c>
      <c r="CH1332" s="7" t="str">
        <f t="shared" si="704"/>
        <v/>
      </c>
      <c r="CI1332" s="7" t="str">
        <f t="shared" si="705"/>
        <v/>
      </c>
      <c r="CJ1332" s="7" t="str">
        <f t="shared" si="706"/>
        <v/>
      </c>
      <c r="CK1332" s="7" t="str">
        <f t="shared" si="707"/>
        <v/>
      </c>
      <c r="CL1332" s="7" t="str">
        <f t="shared" si="708"/>
        <v/>
      </c>
      <c r="CM1332" s="7" t="str">
        <f t="shared" si="709"/>
        <v/>
      </c>
      <c r="CN1332" s="7" t="str">
        <f t="shared" si="710"/>
        <v/>
      </c>
      <c r="CO1332" s="7" t="str">
        <f t="shared" si="711"/>
        <v/>
      </c>
      <c r="CP1332" s="7" t="str">
        <f t="shared" si="712"/>
        <v/>
      </c>
      <c r="CQ1332" s="7" t="str">
        <f t="shared" si="713"/>
        <v/>
      </c>
    </row>
    <row r="1333" spans="1:95" x14ac:dyDescent="0.25">
      <c r="A1333" s="8">
        <v>1329</v>
      </c>
      <c r="BJ1333" s="7" t="str">
        <f t="shared" si="680"/>
        <v/>
      </c>
      <c r="BK1333" s="7" t="str">
        <f t="shared" si="681"/>
        <v/>
      </c>
      <c r="BL1333" s="7" t="str">
        <f t="shared" si="682"/>
        <v/>
      </c>
      <c r="BM1333" s="7" t="str">
        <f t="shared" si="683"/>
        <v/>
      </c>
      <c r="BN1333" s="7" t="str">
        <f t="shared" si="684"/>
        <v/>
      </c>
      <c r="BO1333" s="7" t="str">
        <f t="shared" si="685"/>
        <v/>
      </c>
      <c r="BP1333" s="7" t="str">
        <f t="shared" si="686"/>
        <v/>
      </c>
      <c r="BQ1333" s="7" t="str">
        <f t="shared" si="687"/>
        <v/>
      </c>
      <c r="BR1333" s="7" t="str">
        <f t="shared" si="688"/>
        <v/>
      </c>
      <c r="BS1333" s="7" t="str">
        <f t="shared" si="689"/>
        <v/>
      </c>
      <c r="BT1333" s="7" t="str">
        <f t="shared" si="690"/>
        <v/>
      </c>
      <c r="BU1333" s="7" t="str">
        <f t="shared" si="691"/>
        <v/>
      </c>
      <c r="BV1333" s="7" t="str">
        <f t="shared" si="692"/>
        <v/>
      </c>
      <c r="BW1333" s="7" t="str">
        <f t="shared" si="693"/>
        <v/>
      </c>
      <c r="BX1333" s="7" t="str">
        <f t="shared" si="694"/>
        <v/>
      </c>
      <c r="BY1333" s="7" t="str">
        <f t="shared" si="695"/>
        <v/>
      </c>
      <c r="BZ1333" s="7" t="str">
        <f t="shared" si="696"/>
        <v/>
      </c>
      <c r="CA1333" s="7" t="str">
        <f t="shared" si="697"/>
        <v/>
      </c>
      <c r="CB1333" s="7" t="str">
        <f t="shared" si="698"/>
        <v/>
      </c>
      <c r="CC1333" s="7" t="str">
        <f t="shared" si="699"/>
        <v/>
      </c>
      <c r="CD1333" s="7" t="str">
        <f t="shared" si="700"/>
        <v/>
      </c>
      <c r="CE1333" s="7" t="str">
        <f t="shared" si="701"/>
        <v/>
      </c>
      <c r="CF1333" s="7" t="str">
        <f t="shared" si="702"/>
        <v/>
      </c>
      <c r="CG1333" s="7" t="str">
        <f t="shared" si="703"/>
        <v/>
      </c>
      <c r="CH1333" s="7" t="str">
        <f t="shared" si="704"/>
        <v/>
      </c>
      <c r="CI1333" s="7" t="str">
        <f t="shared" si="705"/>
        <v/>
      </c>
      <c r="CJ1333" s="7" t="str">
        <f t="shared" si="706"/>
        <v/>
      </c>
      <c r="CK1333" s="7" t="str">
        <f t="shared" si="707"/>
        <v/>
      </c>
      <c r="CL1333" s="7" t="str">
        <f t="shared" si="708"/>
        <v/>
      </c>
      <c r="CM1333" s="7" t="str">
        <f t="shared" si="709"/>
        <v/>
      </c>
      <c r="CN1333" s="7" t="str">
        <f t="shared" si="710"/>
        <v/>
      </c>
      <c r="CO1333" s="7" t="str">
        <f t="shared" si="711"/>
        <v/>
      </c>
      <c r="CP1333" s="7" t="str">
        <f t="shared" si="712"/>
        <v/>
      </c>
      <c r="CQ1333" s="7" t="str">
        <f t="shared" si="713"/>
        <v/>
      </c>
    </row>
    <row r="1334" spans="1:95" x14ac:dyDescent="0.25">
      <c r="A1334" s="8">
        <v>1330</v>
      </c>
      <c r="BJ1334" s="7" t="str">
        <f t="shared" si="680"/>
        <v/>
      </c>
      <c r="BK1334" s="7" t="str">
        <f t="shared" si="681"/>
        <v/>
      </c>
      <c r="BL1334" s="7" t="str">
        <f t="shared" si="682"/>
        <v/>
      </c>
      <c r="BM1334" s="7" t="str">
        <f t="shared" si="683"/>
        <v/>
      </c>
      <c r="BN1334" s="7" t="str">
        <f t="shared" si="684"/>
        <v/>
      </c>
      <c r="BO1334" s="7" t="str">
        <f t="shared" si="685"/>
        <v/>
      </c>
      <c r="BP1334" s="7" t="str">
        <f t="shared" si="686"/>
        <v/>
      </c>
      <c r="BQ1334" s="7" t="str">
        <f t="shared" si="687"/>
        <v/>
      </c>
      <c r="BR1334" s="7" t="str">
        <f t="shared" si="688"/>
        <v/>
      </c>
      <c r="BS1334" s="7" t="str">
        <f t="shared" si="689"/>
        <v/>
      </c>
      <c r="BT1334" s="7" t="str">
        <f t="shared" si="690"/>
        <v/>
      </c>
      <c r="BU1334" s="7" t="str">
        <f t="shared" si="691"/>
        <v/>
      </c>
      <c r="BV1334" s="7" t="str">
        <f t="shared" si="692"/>
        <v/>
      </c>
      <c r="BW1334" s="7" t="str">
        <f t="shared" si="693"/>
        <v/>
      </c>
      <c r="BX1334" s="7" t="str">
        <f t="shared" si="694"/>
        <v/>
      </c>
      <c r="BY1334" s="7" t="str">
        <f t="shared" si="695"/>
        <v/>
      </c>
      <c r="BZ1334" s="7" t="str">
        <f t="shared" si="696"/>
        <v/>
      </c>
      <c r="CA1334" s="7" t="str">
        <f t="shared" si="697"/>
        <v/>
      </c>
      <c r="CB1334" s="7" t="str">
        <f t="shared" si="698"/>
        <v/>
      </c>
      <c r="CC1334" s="7" t="str">
        <f t="shared" si="699"/>
        <v/>
      </c>
      <c r="CD1334" s="7" t="str">
        <f t="shared" si="700"/>
        <v/>
      </c>
      <c r="CE1334" s="7" t="str">
        <f t="shared" si="701"/>
        <v/>
      </c>
      <c r="CF1334" s="7" t="str">
        <f t="shared" si="702"/>
        <v/>
      </c>
      <c r="CG1334" s="7" t="str">
        <f t="shared" si="703"/>
        <v/>
      </c>
      <c r="CH1334" s="7" t="str">
        <f t="shared" si="704"/>
        <v/>
      </c>
      <c r="CI1334" s="7" t="str">
        <f t="shared" si="705"/>
        <v/>
      </c>
      <c r="CJ1334" s="7" t="str">
        <f t="shared" si="706"/>
        <v/>
      </c>
      <c r="CK1334" s="7" t="str">
        <f t="shared" si="707"/>
        <v/>
      </c>
      <c r="CL1334" s="7" t="str">
        <f t="shared" si="708"/>
        <v/>
      </c>
      <c r="CM1334" s="7" t="str">
        <f t="shared" si="709"/>
        <v/>
      </c>
      <c r="CN1334" s="7" t="str">
        <f t="shared" si="710"/>
        <v/>
      </c>
      <c r="CO1334" s="7" t="str">
        <f t="shared" si="711"/>
        <v/>
      </c>
      <c r="CP1334" s="7" t="str">
        <f t="shared" si="712"/>
        <v/>
      </c>
      <c r="CQ1334" s="7" t="str">
        <f t="shared" si="713"/>
        <v/>
      </c>
    </row>
    <row r="1335" spans="1:95" x14ac:dyDescent="0.25">
      <c r="A1335" s="8">
        <v>1331</v>
      </c>
      <c r="BJ1335" s="7" t="str">
        <f t="shared" si="680"/>
        <v/>
      </c>
      <c r="BK1335" s="7" t="str">
        <f t="shared" si="681"/>
        <v/>
      </c>
      <c r="BL1335" s="7" t="str">
        <f t="shared" si="682"/>
        <v/>
      </c>
      <c r="BM1335" s="7" t="str">
        <f t="shared" si="683"/>
        <v/>
      </c>
      <c r="BN1335" s="7" t="str">
        <f t="shared" si="684"/>
        <v/>
      </c>
      <c r="BO1335" s="7" t="str">
        <f t="shared" si="685"/>
        <v/>
      </c>
      <c r="BP1335" s="7" t="str">
        <f t="shared" si="686"/>
        <v/>
      </c>
      <c r="BQ1335" s="7" t="str">
        <f t="shared" si="687"/>
        <v/>
      </c>
      <c r="BR1335" s="7" t="str">
        <f t="shared" si="688"/>
        <v/>
      </c>
      <c r="BS1335" s="7" t="str">
        <f t="shared" si="689"/>
        <v/>
      </c>
      <c r="BT1335" s="7" t="str">
        <f t="shared" si="690"/>
        <v/>
      </c>
      <c r="BU1335" s="7" t="str">
        <f t="shared" si="691"/>
        <v/>
      </c>
      <c r="BV1335" s="7" t="str">
        <f t="shared" si="692"/>
        <v/>
      </c>
      <c r="BW1335" s="7" t="str">
        <f t="shared" si="693"/>
        <v/>
      </c>
      <c r="BX1335" s="7" t="str">
        <f t="shared" si="694"/>
        <v/>
      </c>
      <c r="BY1335" s="7" t="str">
        <f t="shared" si="695"/>
        <v/>
      </c>
      <c r="BZ1335" s="7" t="str">
        <f t="shared" si="696"/>
        <v/>
      </c>
      <c r="CA1335" s="7" t="str">
        <f t="shared" si="697"/>
        <v/>
      </c>
      <c r="CB1335" s="7" t="str">
        <f t="shared" si="698"/>
        <v/>
      </c>
      <c r="CC1335" s="7" t="str">
        <f t="shared" si="699"/>
        <v/>
      </c>
      <c r="CD1335" s="7" t="str">
        <f t="shared" si="700"/>
        <v/>
      </c>
      <c r="CE1335" s="7" t="str">
        <f t="shared" si="701"/>
        <v/>
      </c>
      <c r="CF1335" s="7" t="str">
        <f t="shared" si="702"/>
        <v/>
      </c>
      <c r="CG1335" s="7" t="str">
        <f t="shared" si="703"/>
        <v/>
      </c>
      <c r="CH1335" s="7" t="str">
        <f t="shared" si="704"/>
        <v/>
      </c>
      <c r="CI1335" s="7" t="str">
        <f t="shared" si="705"/>
        <v/>
      </c>
      <c r="CJ1335" s="7" t="str">
        <f t="shared" si="706"/>
        <v/>
      </c>
      <c r="CK1335" s="7" t="str">
        <f t="shared" si="707"/>
        <v/>
      </c>
      <c r="CL1335" s="7" t="str">
        <f t="shared" si="708"/>
        <v/>
      </c>
      <c r="CM1335" s="7" t="str">
        <f t="shared" si="709"/>
        <v/>
      </c>
      <c r="CN1335" s="7" t="str">
        <f t="shared" si="710"/>
        <v/>
      </c>
      <c r="CO1335" s="7" t="str">
        <f t="shared" si="711"/>
        <v/>
      </c>
      <c r="CP1335" s="7" t="str">
        <f t="shared" si="712"/>
        <v/>
      </c>
      <c r="CQ1335" s="7" t="str">
        <f t="shared" si="713"/>
        <v/>
      </c>
    </row>
    <row r="1336" spans="1:95" x14ac:dyDescent="0.25">
      <c r="A1336" s="8">
        <v>1332</v>
      </c>
      <c r="BJ1336" s="7" t="str">
        <f t="shared" si="680"/>
        <v/>
      </c>
      <c r="BK1336" s="7" t="str">
        <f t="shared" si="681"/>
        <v/>
      </c>
      <c r="BL1336" s="7" t="str">
        <f t="shared" si="682"/>
        <v/>
      </c>
      <c r="BM1336" s="7" t="str">
        <f t="shared" si="683"/>
        <v/>
      </c>
      <c r="BN1336" s="7" t="str">
        <f t="shared" si="684"/>
        <v/>
      </c>
      <c r="BO1336" s="7" t="str">
        <f t="shared" si="685"/>
        <v/>
      </c>
      <c r="BP1336" s="7" t="str">
        <f t="shared" si="686"/>
        <v/>
      </c>
      <c r="BQ1336" s="7" t="str">
        <f t="shared" si="687"/>
        <v/>
      </c>
      <c r="BR1336" s="7" t="str">
        <f t="shared" si="688"/>
        <v/>
      </c>
      <c r="BS1336" s="7" t="str">
        <f t="shared" si="689"/>
        <v/>
      </c>
      <c r="BT1336" s="7" t="str">
        <f t="shared" si="690"/>
        <v/>
      </c>
      <c r="BU1336" s="7" t="str">
        <f t="shared" si="691"/>
        <v/>
      </c>
      <c r="BV1336" s="7" t="str">
        <f t="shared" si="692"/>
        <v/>
      </c>
      <c r="BW1336" s="7" t="str">
        <f t="shared" si="693"/>
        <v/>
      </c>
      <c r="BX1336" s="7" t="str">
        <f t="shared" si="694"/>
        <v/>
      </c>
      <c r="BY1336" s="7" t="str">
        <f t="shared" si="695"/>
        <v/>
      </c>
      <c r="BZ1336" s="7" t="str">
        <f t="shared" si="696"/>
        <v/>
      </c>
      <c r="CA1336" s="7" t="str">
        <f t="shared" si="697"/>
        <v/>
      </c>
      <c r="CB1336" s="7" t="str">
        <f t="shared" si="698"/>
        <v/>
      </c>
      <c r="CC1336" s="7" t="str">
        <f t="shared" si="699"/>
        <v/>
      </c>
      <c r="CD1336" s="7" t="str">
        <f t="shared" si="700"/>
        <v/>
      </c>
      <c r="CE1336" s="7" t="str">
        <f t="shared" si="701"/>
        <v/>
      </c>
      <c r="CF1336" s="7" t="str">
        <f t="shared" si="702"/>
        <v/>
      </c>
      <c r="CG1336" s="7" t="str">
        <f t="shared" si="703"/>
        <v/>
      </c>
      <c r="CH1336" s="7" t="str">
        <f t="shared" si="704"/>
        <v/>
      </c>
      <c r="CI1336" s="7" t="str">
        <f t="shared" si="705"/>
        <v/>
      </c>
      <c r="CJ1336" s="7" t="str">
        <f t="shared" si="706"/>
        <v/>
      </c>
      <c r="CK1336" s="7" t="str">
        <f t="shared" si="707"/>
        <v/>
      </c>
      <c r="CL1336" s="7" t="str">
        <f t="shared" si="708"/>
        <v/>
      </c>
      <c r="CM1336" s="7" t="str">
        <f t="shared" si="709"/>
        <v/>
      </c>
      <c r="CN1336" s="7" t="str">
        <f t="shared" si="710"/>
        <v/>
      </c>
      <c r="CO1336" s="7" t="str">
        <f t="shared" si="711"/>
        <v/>
      </c>
      <c r="CP1336" s="7" t="str">
        <f t="shared" si="712"/>
        <v/>
      </c>
      <c r="CQ1336" s="7" t="str">
        <f t="shared" si="713"/>
        <v/>
      </c>
    </row>
    <row r="1337" spans="1:95" x14ac:dyDescent="0.25">
      <c r="A1337" s="8">
        <v>1333</v>
      </c>
      <c r="BJ1337" s="7" t="str">
        <f t="shared" si="680"/>
        <v/>
      </c>
      <c r="BK1337" s="7" t="str">
        <f t="shared" si="681"/>
        <v/>
      </c>
      <c r="BL1337" s="7" t="str">
        <f t="shared" si="682"/>
        <v/>
      </c>
      <c r="BM1337" s="7" t="str">
        <f t="shared" si="683"/>
        <v/>
      </c>
      <c r="BN1337" s="7" t="str">
        <f t="shared" si="684"/>
        <v/>
      </c>
      <c r="BO1337" s="7" t="str">
        <f t="shared" si="685"/>
        <v/>
      </c>
      <c r="BP1337" s="7" t="str">
        <f t="shared" si="686"/>
        <v/>
      </c>
      <c r="BQ1337" s="7" t="str">
        <f t="shared" si="687"/>
        <v/>
      </c>
      <c r="BR1337" s="7" t="str">
        <f t="shared" si="688"/>
        <v/>
      </c>
      <c r="BS1337" s="7" t="str">
        <f t="shared" si="689"/>
        <v/>
      </c>
      <c r="BT1337" s="7" t="str">
        <f t="shared" si="690"/>
        <v/>
      </c>
      <c r="BU1337" s="7" t="str">
        <f t="shared" si="691"/>
        <v/>
      </c>
      <c r="BV1337" s="7" t="str">
        <f t="shared" si="692"/>
        <v/>
      </c>
      <c r="BW1337" s="7" t="str">
        <f t="shared" si="693"/>
        <v/>
      </c>
      <c r="BX1337" s="7" t="str">
        <f t="shared" si="694"/>
        <v/>
      </c>
      <c r="BY1337" s="7" t="str">
        <f t="shared" si="695"/>
        <v/>
      </c>
      <c r="BZ1337" s="7" t="str">
        <f t="shared" si="696"/>
        <v/>
      </c>
      <c r="CA1337" s="7" t="str">
        <f t="shared" si="697"/>
        <v/>
      </c>
      <c r="CB1337" s="7" t="str">
        <f t="shared" si="698"/>
        <v/>
      </c>
      <c r="CC1337" s="7" t="str">
        <f t="shared" si="699"/>
        <v/>
      </c>
      <c r="CD1337" s="7" t="str">
        <f t="shared" si="700"/>
        <v/>
      </c>
      <c r="CE1337" s="7" t="str">
        <f t="shared" si="701"/>
        <v/>
      </c>
      <c r="CF1337" s="7" t="str">
        <f t="shared" si="702"/>
        <v/>
      </c>
      <c r="CG1337" s="7" t="str">
        <f t="shared" si="703"/>
        <v/>
      </c>
      <c r="CH1337" s="7" t="str">
        <f t="shared" si="704"/>
        <v/>
      </c>
      <c r="CI1337" s="7" t="str">
        <f t="shared" si="705"/>
        <v/>
      </c>
      <c r="CJ1337" s="7" t="str">
        <f t="shared" si="706"/>
        <v/>
      </c>
      <c r="CK1337" s="7" t="str">
        <f t="shared" si="707"/>
        <v/>
      </c>
      <c r="CL1337" s="7" t="str">
        <f t="shared" si="708"/>
        <v/>
      </c>
      <c r="CM1337" s="7" t="str">
        <f t="shared" si="709"/>
        <v/>
      </c>
      <c r="CN1337" s="7" t="str">
        <f t="shared" si="710"/>
        <v/>
      </c>
      <c r="CO1337" s="7" t="str">
        <f t="shared" si="711"/>
        <v/>
      </c>
      <c r="CP1337" s="7" t="str">
        <f t="shared" si="712"/>
        <v/>
      </c>
      <c r="CQ1337" s="7" t="str">
        <f t="shared" si="713"/>
        <v/>
      </c>
    </row>
    <row r="1338" spans="1:95" x14ac:dyDescent="0.25">
      <c r="A1338" s="8">
        <v>1334</v>
      </c>
      <c r="BJ1338" s="7" t="str">
        <f t="shared" si="680"/>
        <v/>
      </c>
      <c r="BK1338" s="7" t="str">
        <f t="shared" si="681"/>
        <v/>
      </c>
      <c r="BL1338" s="7" t="str">
        <f t="shared" si="682"/>
        <v/>
      </c>
      <c r="BM1338" s="7" t="str">
        <f t="shared" si="683"/>
        <v/>
      </c>
      <c r="BN1338" s="7" t="str">
        <f t="shared" si="684"/>
        <v/>
      </c>
      <c r="BO1338" s="7" t="str">
        <f t="shared" si="685"/>
        <v/>
      </c>
      <c r="BP1338" s="7" t="str">
        <f t="shared" si="686"/>
        <v/>
      </c>
      <c r="BQ1338" s="7" t="str">
        <f t="shared" si="687"/>
        <v/>
      </c>
      <c r="BR1338" s="7" t="str">
        <f t="shared" si="688"/>
        <v/>
      </c>
      <c r="BS1338" s="7" t="str">
        <f t="shared" si="689"/>
        <v/>
      </c>
      <c r="BT1338" s="7" t="str">
        <f t="shared" si="690"/>
        <v/>
      </c>
      <c r="BU1338" s="7" t="str">
        <f t="shared" si="691"/>
        <v/>
      </c>
      <c r="BV1338" s="7" t="str">
        <f t="shared" si="692"/>
        <v/>
      </c>
      <c r="BW1338" s="7" t="str">
        <f t="shared" si="693"/>
        <v/>
      </c>
      <c r="BX1338" s="7" t="str">
        <f t="shared" si="694"/>
        <v/>
      </c>
      <c r="BY1338" s="7" t="str">
        <f t="shared" si="695"/>
        <v/>
      </c>
      <c r="BZ1338" s="7" t="str">
        <f t="shared" si="696"/>
        <v/>
      </c>
      <c r="CA1338" s="7" t="str">
        <f t="shared" si="697"/>
        <v/>
      </c>
      <c r="CB1338" s="7" t="str">
        <f t="shared" si="698"/>
        <v/>
      </c>
      <c r="CC1338" s="7" t="str">
        <f t="shared" si="699"/>
        <v/>
      </c>
      <c r="CD1338" s="7" t="str">
        <f t="shared" si="700"/>
        <v/>
      </c>
      <c r="CE1338" s="7" t="str">
        <f t="shared" si="701"/>
        <v/>
      </c>
      <c r="CF1338" s="7" t="str">
        <f t="shared" si="702"/>
        <v/>
      </c>
      <c r="CG1338" s="7" t="str">
        <f t="shared" si="703"/>
        <v/>
      </c>
      <c r="CH1338" s="7" t="str">
        <f t="shared" si="704"/>
        <v/>
      </c>
      <c r="CI1338" s="7" t="str">
        <f t="shared" si="705"/>
        <v/>
      </c>
      <c r="CJ1338" s="7" t="str">
        <f t="shared" si="706"/>
        <v/>
      </c>
      <c r="CK1338" s="7" t="str">
        <f t="shared" si="707"/>
        <v/>
      </c>
      <c r="CL1338" s="7" t="str">
        <f t="shared" si="708"/>
        <v/>
      </c>
      <c r="CM1338" s="7" t="str">
        <f t="shared" si="709"/>
        <v/>
      </c>
      <c r="CN1338" s="7" t="str">
        <f t="shared" si="710"/>
        <v/>
      </c>
      <c r="CO1338" s="7" t="str">
        <f t="shared" si="711"/>
        <v/>
      </c>
      <c r="CP1338" s="7" t="str">
        <f t="shared" si="712"/>
        <v/>
      </c>
      <c r="CQ1338" s="7" t="str">
        <f t="shared" si="713"/>
        <v/>
      </c>
    </row>
    <row r="1339" spans="1:95" x14ac:dyDescent="0.25">
      <c r="A1339" s="8">
        <v>1335</v>
      </c>
      <c r="BJ1339" s="7" t="str">
        <f t="shared" si="680"/>
        <v/>
      </c>
      <c r="BK1339" s="7" t="str">
        <f t="shared" si="681"/>
        <v/>
      </c>
      <c r="BL1339" s="7" t="str">
        <f t="shared" si="682"/>
        <v/>
      </c>
      <c r="BM1339" s="7" t="str">
        <f t="shared" si="683"/>
        <v/>
      </c>
      <c r="BN1339" s="7" t="str">
        <f t="shared" si="684"/>
        <v/>
      </c>
      <c r="BO1339" s="7" t="str">
        <f t="shared" si="685"/>
        <v/>
      </c>
      <c r="BP1339" s="7" t="str">
        <f t="shared" si="686"/>
        <v/>
      </c>
      <c r="BQ1339" s="7" t="str">
        <f t="shared" si="687"/>
        <v/>
      </c>
      <c r="BR1339" s="7" t="str">
        <f t="shared" si="688"/>
        <v/>
      </c>
      <c r="BS1339" s="7" t="str">
        <f t="shared" si="689"/>
        <v/>
      </c>
      <c r="BT1339" s="7" t="str">
        <f t="shared" si="690"/>
        <v/>
      </c>
      <c r="BU1339" s="7" t="str">
        <f t="shared" si="691"/>
        <v/>
      </c>
      <c r="BV1339" s="7" t="str">
        <f t="shared" si="692"/>
        <v/>
      </c>
      <c r="BW1339" s="7" t="str">
        <f t="shared" si="693"/>
        <v/>
      </c>
      <c r="BX1339" s="7" t="str">
        <f t="shared" si="694"/>
        <v/>
      </c>
      <c r="BY1339" s="7" t="str">
        <f t="shared" si="695"/>
        <v/>
      </c>
      <c r="BZ1339" s="7" t="str">
        <f t="shared" si="696"/>
        <v/>
      </c>
      <c r="CA1339" s="7" t="str">
        <f t="shared" si="697"/>
        <v/>
      </c>
      <c r="CB1339" s="7" t="str">
        <f t="shared" si="698"/>
        <v/>
      </c>
      <c r="CC1339" s="7" t="str">
        <f t="shared" si="699"/>
        <v/>
      </c>
      <c r="CD1339" s="7" t="str">
        <f t="shared" si="700"/>
        <v/>
      </c>
      <c r="CE1339" s="7" t="str">
        <f t="shared" si="701"/>
        <v/>
      </c>
      <c r="CF1339" s="7" t="str">
        <f t="shared" si="702"/>
        <v/>
      </c>
      <c r="CG1339" s="7" t="str">
        <f t="shared" si="703"/>
        <v/>
      </c>
      <c r="CH1339" s="7" t="str">
        <f t="shared" si="704"/>
        <v/>
      </c>
      <c r="CI1339" s="7" t="str">
        <f t="shared" si="705"/>
        <v/>
      </c>
      <c r="CJ1339" s="7" t="str">
        <f t="shared" si="706"/>
        <v/>
      </c>
      <c r="CK1339" s="7" t="str">
        <f t="shared" si="707"/>
        <v/>
      </c>
      <c r="CL1339" s="7" t="str">
        <f t="shared" si="708"/>
        <v/>
      </c>
      <c r="CM1339" s="7" t="str">
        <f t="shared" si="709"/>
        <v/>
      </c>
      <c r="CN1339" s="7" t="str">
        <f t="shared" si="710"/>
        <v/>
      </c>
      <c r="CO1339" s="7" t="str">
        <f t="shared" si="711"/>
        <v/>
      </c>
      <c r="CP1339" s="7" t="str">
        <f t="shared" si="712"/>
        <v/>
      </c>
      <c r="CQ1339" s="7" t="str">
        <f t="shared" si="713"/>
        <v/>
      </c>
    </row>
    <row r="1340" spans="1:95" x14ac:dyDescent="0.25">
      <c r="A1340" s="8">
        <v>1336</v>
      </c>
      <c r="BJ1340" s="7" t="str">
        <f t="shared" si="680"/>
        <v/>
      </c>
      <c r="BK1340" s="7" t="str">
        <f t="shared" si="681"/>
        <v/>
      </c>
      <c r="BL1340" s="7" t="str">
        <f t="shared" si="682"/>
        <v/>
      </c>
      <c r="BM1340" s="7" t="str">
        <f t="shared" si="683"/>
        <v/>
      </c>
      <c r="BN1340" s="7" t="str">
        <f t="shared" si="684"/>
        <v/>
      </c>
      <c r="BO1340" s="7" t="str">
        <f t="shared" si="685"/>
        <v/>
      </c>
      <c r="BP1340" s="7" t="str">
        <f t="shared" si="686"/>
        <v/>
      </c>
      <c r="BQ1340" s="7" t="str">
        <f t="shared" si="687"/>
        <v/>
      </c>
      <c r="BR1340" s="7" t="str">
        <f t="shared" si="688"/>
        <v/>
      </c>
      <c r="BS1340" s="7" t="str">
        <f t="shared" si="689"/>
        <v/>
      </c>
      <c r="BT1340" s="7" t="str">
        <f t="shared" si="690"/>
        <v/>
      </c>
      <c r="BU1340" s="7" t="str">
        <f t="shared" si="691"/>
        <v/>
      </c>
      <c r="BV1340" s="7" t="str">
        <f t="shared" si="692"/>
        <v/>
      </c>
      <c r="BW1340" s="7" t="str">
        <f t="shared" si="693"/>
        <v/>
      </c>
      <c r="BX1340" s="7" t="str">
        <f t="shared" si="694"/>
        <v/>
      </c>
      <c r="BY1340" s="7" t="str">
        <f t="shared" si="695"/>
        <v/>
      </c>
      <c r="BZ1340" s="7" t="str">
        <f t="shared" si="696"/>
        <v/>
      </c>
      <c r="CA1340" s="7" t="str">
        <f t="shared" si="697"/>
        <v/>
      </c>
      <c r="CB1340" s="7" t="str">
        <f t="shared" si="698"/>
        <v/>
      </c>
      <c r="CC1340" s="7" t="str">
        <f t="shared" si="699"/>
        <v/>
      </c>
      <c r="CD1340" s="7" t="str">
        <f t="shared" si="700"/>
        <v/>
      </c>
      <c r="CE1340" s="7" t="str">
        <f t="shared" si="701"/>
        <v/>
      </c>
      <c r="CF1340" s="7" t="str">
        <f t="shared" si="702"/>
        <v/>
      </c>
      <c r="CG1340" s="7" t="str">
        <f t="shared" si="703"/>
        <v/>
      </c>
      <c r="CH1340" s="7" t="str">
        <f t="shared" si="704"/>
        <v/>
      </c>
      <c r="CI1340" s="7" t="str">
        <f t="shared" si="705"/>
        <v/>
      </c>
      <c r="CJ1340" s="7" t="str">
        <f t="shared" si="706"/>
        <v/>
      </c>
      <c r="CK1340" s="7" t="str">
        <f t="shared" si="707"/>
        <v/>
      </c>
      <c r="CL1340" s="7" t="str">
        <f t="shared" si="708"/>
        <v/>
      </c>
      <c r="CM1340" s="7" t="str">
        <f t="shared" si="709"/>
        <v/>
      </c>
      <c r="CN1340" s="7" t="str">
        <f t="shared" si="710"/>
        <v/>
      </c>
      <c r="CO1340" s="7" t="str">
        <f t="shared" si="711"/>
        <v/>
      </c>
      <c r="CP1340" s="7" t="str">
        <f t="shared" si="712"/>
        <v/>
      </c>
      <c r="CQ1340" s="7" t="str">
        <f t="shared" si="713"/>
        <v/>
      </c>
    </row>
    <row r="1341" spans="1:95" x14ac:dyDescent="0.25">
      <c r="A1341" s="8">
        <v>1337</v>
      </c>
      <c r="BJ1341" s="7" t="str">
        <f t="shared" si="680"/>
        <v/>
      </c>
      <c r="BK1341" s="7" t="str">
        <f t="shared" si="681"/>
        <v/>
      </c>
      <c r="BL1341" s="7" t="str">
        <f t="shared" si="682"/>
        <v/>
      </c>
      <c r="BM1341" s="7" t="str">
        <f t="shared" si="683"/>
        <v/>
      </c>
      <c r="BN1341" s="7" t="str">
        <f t="shared" si="684"/>
        <v/>
      </c>
      <c r="BO1341" s="7" t="str">
        <f t="shared" si="685"/>
        <v/>
      </c>
      <c r="BP1341" s="7" t="str">
        <f t="shared" si="686"/>
        <v/>
      </c>
      <c r="BQ1341" s="7" t="str">
        <f t="shared" si="687"/>
        <v/>
      </c>
      <c r="BR1341" s="7" t="str">
        <f t="shared" si="688"/>
        <v/>
      </c>
      <c r="BS1341" s="7" t="str">
        <f t="shared" si="689"/>
        <v/>
      </c>
      <c r="BT1341" s="7" t="str">
        <f t="shared" si="690"/>
        <v/>
      </c>
      <c r="BU1341" s="7" t="str">
        <f t="shared" si="691"/>
        <v/>
      </c>
      <c r="BV1341" s="7" t="str">
        <f t="shared" si="692"/>
        <v/>
      </c>
      <c r="BW1341" s="7" t="str">
        <f t="shared" si="693"/>
        <v/>
      </c>
      <c r="BX1341" s="7" t="str">
        <f t="shared" si="694"/>
        <v/>
      </c>
      <c r="BY1341" s="7" t="str">
        <f t="shared" si="695"/>
        <v/>
      </c>
      <c r="BZ1341" s="7" t="str">
        <f t="shared" si="696"/>
        <v/>
      </c>
      <c r="CA1341" s="7" t="str">
        <f t="shared" si="697"/>
        <v/>
      </c>
      <c r="CB1341" s="7" t="str">
        <f t="shared" si="698"/>
        <v/>
      </c>
      <c r="CC1341" s="7" t="str">
        <f t="shared" si="699"/>
        <v/>
      </c>
      <c r="CD1341" s="7" t="str">
        <f t="shared" si="700"/>
        <v/>
      </c>
      <c r="CE1341" s="7" t="str">
        <f t="shared" si="701"/>
        <v/>
      </c>
      <c r="CF1341" s="7" t="str">
        <f t="shared" si="702"/>
        <v/>
      </c>
      <c r="CG1341" s="7" t="str">
        <f t="shared" si="703"/>
        <v/>
      </c>
      <c r="CH1341" s="7" t="str">
        <f t="shared" si="704"/>
        <v/>
      </c>
      <c r="CI1341" s="7" t="str">
        <f t="shared" si="705"/>
        <v/>
      </c>
      <c r="CJ1341" s="7" t="str">
        <f t="shared" si="706"/>
        <v/>
      </c>
      <c r="CK1341" s="7" t="str">
        <f t="shared" si="707"/>
        <v/>
      </c>
      <c r="CL1341" s="7" t="str">
        <f t="shared" si="708"/>
        <v/>
      </c>
      <c r="CM1341" s="7" t="str">
        <f t="shared" si="709"/>
        <v/>
      </c>
      <c r="CN1341" s="7" t="str">
        <f t="shared" si="710"/>
        <v/>
      </c>
      <c r="CO1341" s="7" t="str">
        <f t="shared" si="711"/>
        <v/>
      </c>
      <c r="CP1341" s="7" t="str">
        <f t="shared" si="712"/>
        <v/>
      </c>
      <c r="CQ1341" s="7" t="str">
        <f t="shared" si="713"/>
        <v/>
      </c>
    </row>
    <row r="1342" spans="1:95" x14ac:dyDescent="0.25">
      <c r="A1342" s="8">
        <v>1338</v>
      </c>
      <c r="BJ1342" s="7" t="str">
        <f t="shared" si="680"/>
        <v/>
      </c>
      <c r="BK1342" s="7" t="str">
        <f t="shared" si="681"/>
        <v/>
      </c>
      <c r="BL1342" s="7" t="str">
        <f t="shared" si="682"/>
        <v/>
      </c>
      <c r="BM1342" s="7" t="str">
        <f t="shared" si="683"/>
        <v/>
      </c>
      <c r="BN1342" s="7" t="str">
        <f t="shared" si="684"/>
        <v/>
      </c>
      <c r="BO1342" s="7" t="str">
        <f t="shared" si="685"/>
        <v/>
      </c>
      <c r="BP1342" s="7" t="str">
        <f t="shared" si="686"/>
        <v/>
      </c>
      <c r="BQ1342" s="7" t="str">
        <f t="shared" si="687"/>
        <v/>
      </c>
      <c r="BR1342" s="7" t="str">
        <f t="shared" si="688"/>
        <v/>
      </c>
      <c r="BS1342" s="7" t="str">
        <f t="shared" si="689"/>
        <v/>
      </c>
      <c r="BT1342" s="7" t="str">
        <f t="shared" si="690"/>
        <v/>
      </c>
      <c r="BU1342" s="7" t="str">
        <f t="shared" si="691"/>
        <v/>
      </c>
      <c r="BV1342" s="7" t="str">
        <f t="shared" si="692"/>
        <v/>
      </c>
      <c r="BW1342" s="7" t="str">
        <f t="shared" si="693"/>
        <v/>
      </c>
      <c r="BX1342" s="7" t="str">
        <f t="shared" si="694"/>
        <v/>
      </c>
      <c r="BY1342" s="7" t="str">
        <f t="shared" si="695"/>
        <v/>
      </c>
      <c r="BZ1342" s="7" t="str">
        <f t="shared" si="696"/>
        <v/>
      </c>
      <c r="CA1342" s="7" t="str">
        <f t="shared" si="697"/>
        <v/>
      </c>
      <c r="CB1342" s="7" t="str">
        <f t="shared" si="698"/>
        <v/>
      </c>
      <c r="CC1342" s="7" t="str">
        <f t="shared" si="699"/>
        <v/>
      </c>
      <c r="CD1342" s="7" t="str">
        <f t="shared" si="700"/>
        <v/>
      </c>
      <c r="CE1342" s="7" t="str">
        <f t="shared" si="701"/>
        <v/>
      </c>
      <c r="CF1342" s="7" t="str">
        <f t="shared" si="702"/>
        <v/>
      </c>
      <c r="CG1342" s="7" t="str">
        <f t="shared" si="703"/>
        <v/>
      </c>
      <c r="CH1342" s="7" t="str">
        <f t="shared" si="704"/>
        <v/>
      </c>
      <c r="CI1342" s="7" t="str">
        <f t="shared" si="705"/>
        <v/>
      </c>
      <c r="CJ1342" s="7" t="str">
        <f t="shared" si="706"/>
        <v/>
      </c>
      <c r="CK1342" s="7" t="str">
        <f t="shared" si="707"/>
        <v/>
      </c>
      <c r="CL1342" s="7" t="str">
        <f t="shared" si="708"/>
        <v/>
      </c>
      <c r="CM1342" s="7" t="str">
        <f t="shared" si="709"/>
        <v/>
      </c>
      <c r="CN1342" s="7" t="str">
        <f t="shared" si="710"/>
        <v/>
      </c>
      <c r="CO1342" s="7" t="str">
        <f t="shared" si="711"/>
        <v/>
      </c>
      <c r="CP1342" s="7" t="str">
        <f t="shared" si="712"/>
        <v/>
      </c>
      <c r="CQ1342" s="7" t="str">
        <f t="shared" si="713"/>
        <v/>
      </c>
    </row>
    <row r="1343" spans="1:95" x14ac:dyDescent="0.25">
      <c r="A1343" s="8">
        <v>1339</v>
      </c>
      <c r="BJ1343" s="7" t="str">
        <f t="shared" si="680"/>
        <v/>
      </c>
      <c r="BK1343" s="7" t="str">
        <f t="shared" si="681"/>
        <v/>
      </c>
      <c r="BL1343" s="7" t="str">
        <f t="shared" si="682"/>
        <v/>
      </c>
      <c r="BM1343" s="7" t="str">
        <f t="shared" si="683"/>
        <v/>
      </c>
      <c r="BN1343" s="7" t="str">
        <f t="shared" si="684"/>
        <v/>
      </c>
      <c r="BO1343" s="7" t="str">
        <f t="shared" si="685"/>
        <v/>
      </c>
      <c r="BP1343" s="7" t="str">
        <f t="shared" si="686"/>
        <v/>
      </c>
      <c r="BQ1343" s="7" t="str">
        <f t="shared" si="687"/>
        <v/>
      </c>
      <c r="BR1343" s="7" t="str">
        <f t="shared" si="688"/>
        <v/>
      </c>
      <c r="BS1343" s="7" t="str">
        <f t="shared" si="689"/>
        <v/>
      </c>
      <c r="BT1343" s="7" t="str">
        <f t="shared" si="690"/>
        <v/>
      </c>
      <c r="BU1343" s="7" t="str">
        <f t="shared" si="691"/>
        <v/>
      </c>
      <c r="BV1343" s="7" t="str">
        <f t="shared" si="692"/>
        <v/>
      </c>
      <c r="BW1343" s="7" t="str">
        <f t="shared" si="693"/>
        <v/>
      </c>
      <c r="BX1343" s="7" t="str">
        <f t="shared" si="694"/>
        <v/>
      </c>
      <c r="BY1343" s="7" t="str">
        <f t="shared" si="695"/>
        <v/>
      </c>
      <c r="BZ1343" s="7" t="str">
        <f t="shared" si="696"/>
        <v/>
      </c>
      <c r="CA1343" s="7" t="str">
        <f t="shared" si="697"/>
        <v/>
      </c>
      <c r="CB1343" s="7" t="str">
        <f t="shared" si="698"/>
        <v/>
      </c>
      <c r="CC1343" s="7" t="str">
        <f t="shared" si="699"/>
        <v/>
      </c>
      <c r="CD1343" s="7" t="str">
        <f t="shared" si="700"/>
        <v/>
      </c>
      <c r="CE1343" s="7" t="str">
        <f t="shared" si="701"/>
        <v/>
      </c>
      <c r="CF1343" s="7" t="str">
        <f t="shared" si="702"/>
        <v/>
      </c>
      <c r="CG1343" s="7" t="str">
        <f t="shared" si="703"/>
        <v/>
      </c>
      <c r="CH1343" s="7" t="str">
        <f t="shared" si="704"/>
        <v/>
      </c>
      <c r="CI1343" s="7" t="str">
        <f t="shared" si="705"/>
        <v/>
      </c>
      <c r="CJ1343" s="7" t="str">
        <f t="shared" si="706"/>
        <v/>
      </c>
      <c r="CK1343" s="7" t="str">
        <f t="shared" si="707"/>
        <v/>
      </c>
      <c r="CL1343" s="7" t="str">
        <f t="shared" si="708"/>
        <v/>
      </c>
      <c r="CM1343" s="7" t="str">
        <f t="shared" si="709"/>
        <v/>
      </c>
      <c r="CN1343" s="7" t="str">
        <f t="shared" si="710"/>
        <v/>
      </c>
      <c r="CO1343" s="7" t="str">
        <f t="shared" si="711"/>
        <v/>
      </c>
      <c r="CP1343" s="7" t="str">
        <f t="shared" si="712"/>
        <v/>
      </c>
      <c r="CQ1343" s="7" t="str">
        <f t="shared" si="713"/>
        <v/>
      </c>
    </row>
    <row r="1344" spans="1:95" x14ac:dyDescent="0.25">
      <c r="A1344" s="8">
        <v>1340</v>
      </c>
      <c r="BJ1344" s="7" t="str">
        <f t="shared" si="680"/>
        <v/>
      </c>
      <c r="BK1344" s="7" t="str">
        <f t="shared" si="681"/>
        <v/>
      </c>
      <c r="BL1344" s="7" t="str">
        <f t="shared" si="682"/>
        <v/>
      </c>
      <c r="BM1344" s="7" t="str">
        <f t="shared" si="683"/>
        <v/>
      </c>
      <c r="BN1344" s="7" t="str">
        <f t="shared" si="684"/>
        <v/>
      </c>
      <c r="BO1344" s="7" t="str">
        <f t="shared" si="685"/>
        <v/>
      </c>
      <c r="BP1344" s="7" t="str">
        <f t="shared" si="686"/>
        <v/>
      </c>
      <c r="BQ1344" s="7" t="str">
        <f t="shared" si="687"/>
        <v/>
      </c>
      <c r="BR1344" s="7" t="str">
        <f t="shared" si="688"/>
        <v/>
      </c>
      <c r="BS1344" s="7" t="str">
        <f t="shared" si="689"/>
        <v/>
      </c>
      <c r="BT1344" s="7" t="str">
        <f t="shared" si="690"/>
        <v/>
      </c>
      <c r="BU1344" s="7" t="str">
        <f t="shared" si="691"/>
        <v/>
      </c>
      <c r="BV1344" s="7" t="str">
        <f t="shared" si="692"/>
        <v/>
      </c>
      <c r="BW1344" s="7" t="str">
        <f t="shared" si="693"/>
        <v/>
      </c>
      <c r="BX1344" s="7" t="str">
        <f t="shared" si="694"/>
        <v/>
      </c>
      <c r="BY1344" s="7" t="str">
        <f t="shared" si="695"/>
        <v/>
      </c>
      <c r="BZ1344" s="7" t="str">
        <f t="shared" si="696"/>
        <v/>
      </c>
      <c r="CA1344" s="7" t="str">
        <f t="shared" si="697"/>
        <v/>
      </c>
      <c r="CB1344" s="7" t="str">
        <f t="shared" si="698"/>
        <v/>
      </c>
      <c r="CC1344" s="7" t="str">
        <f t="shared" si="699"/>
        <v/>
      </c>
      <c r="CD1344" s="7" t="str">
        <f t="shared" si="700"/>
        <v/>
      </c>
      <c r="CE1344" s="7" t="str">
        <f t="shared" si="701"/>
        <v/>
      </c>
      <c r="CF1344" s="7" t="str">
        <f t="shared" si="702"/>
        <v/>
      </c>
      <c r="CG1344" s="7" t="str">
        <f t="shared" si="703"/>
        <v/>
      </c>
      <c r="CH1344" s="7" t="str">
        <f t="shared" si="704"/>
        <v/>
      </c>
      <c r="CI1344" s="7" t="str">
        <f t="shared" si="705"/>
        <v/>
      </c>
      <c r="CJ1344" s="7" t="str">
        <f t="shared" si="706"/>
        <v/>
      </c>
      <c r="CK1344" s="7" t="str">
        <f t="shared" si="707"/>
        <v/>
      </c>
      <c r="CL1344" s="7" t="str">
        <f t="shared" si="708"/>
        <v/>
      </c>
      <c r="CM1344" s="7" t="str">
        <f t="shared" si="709"/>
        <v/>
      </c>
      <c r="CN1344" s="7" t="str">
        <f t="shared" si="710"/>
        <v/>
      </c>
      <c r="CO1344" s="7" t="str">
        <f t="shared" si="711"/>
        <v/>
      </c>
      <c r="CP1344" s="7" t="str">
        <f t="shared" si="712"/>
        <v/>
      </c>
      <c r="CQ1344" s="7" t="str">
        <f t="shared" si="713"/>
        <v/>
      </c>
    </row>
    <row r="1345" spans="1:95" x14ac:dyDescent="0.25">
      <c r="A1345" s="8">
        <v>1341</v>
      </c>
      <c r="BJ1345" s="7" t="str">
        <f t="shared" si="680"/>
        <v/>
      </c>
      <c r="BK1345" s="7" t="str">
        <f t="shared" si="681"/>
        <v/>
      </c>
      <c r="BL1345" s="7" t="str">
        <f t="shared" si="682"/>
        <v/>
      </c>
      <c r="BM1345" s="7" t="str">
        <f t="shared" si="683"/>
        <v/>
      </c>
      <c r="BN1345" s="7" t="str">
        <f t="shared" si="684"/>
        <v/>
      </c>
      <c r="BO1345" s="7" t="str">
        <f t="shared" si="685"/>
        <v/>
      </c>
      <c r="BP1345" s="7" t="str">
        <f t="shared" si="686"/>
        <v/>
      </c>
      <c r="BQ1345" s="7" t="str">
        <f t="shared" si="687"/>
        <v/>
      </c>
      <c r="BR1345" s="7" t="str">
        <f t="shared" si="688"/>
        <v/>
      </c>
      <c r="BS1345" s="7" t="str">
        <f t="shared" si="689"/>
        <v/>
      </c>
      <c r="BT1345" s="7" t="str">
        <f t="shared" si="690"/>
        <v/>
      </c>
      <c r="BU1345" s="7" t="str">
        <f t="shared" si="691"/>
        <v/>
      </c>
      <c r="BV1345" s="7" t="str">
        <f t="shared" si="692"/>
        <v/>
      </c>
      <c r="BW1345" s="7" t="str">
        <f t="shared" si="693"/>
        <v/>
      </c>
      <c r="BX1345" s="7" t="str">
        <f t="shared" si="694"/>
        <v/>
      </c>
      <c r="BY1345" s="7" t="str">
        <f t="shared" si="695"/>
        <v/>
      </c>
      <c r="BZ1345" s="7" t="str">
        <f t="shared" si="696"/>
        <v/>
      </c>
      <c r="CA1345" s="7" t="str">
        <f t="shared" si="697"/>
        <v/>
      </c>
      <c r="CB1345" s="7" t="str">
        <f t="shared" si="698"/>
        <v/>
      </c>
      <c r="CC1345" s="7" t="str">
        <f t="shared" si="699"/>
        <v/>
      </c>
      <c r="CD1345" s="7" t="str">
        <f t="shared" si="700"/>
        <v/>
      </c>
      <c r="CE1345" s="7" t="str">
        <f t="shared" si="701"/>
        <v/>
      </c>
      <c r="CF1345" s="7" t="str">
        <f t="shared" si="702"/>
        <v/>
      </c>
      <c r="CG1345" s="7" t="str">
        <f t="shared" si="703"/>
        <v/>
      </c>
      <c r="CH1345" s="7" t="str">
        <f t="shared" si="704"/>
        <v/>
      </c>
      <c r="CI1345" s="7" t="str">
        <f t="shared" si="705"/>
        <v/>
      </c>
      <c r="CJ1345" s="7" t="str">
        <f t="shared" si="706"/>
        <v/>
      </c>
      <c r="CK1345" s="7" t="str">
        <f t="shared" si="707"/>
        <v/>
      </c>
      <c r="CL1345" s="7" t="str">
        <f t="shared" si="708"/>
        <v/>
      </c>
      <c r="CM1345" s="7" t="str">
        <f t="shared" si="709"/>
        <v/>
      </c>
      <c r="CN1345" s="7" t="str">
        <f t="shared" si="710"/>
        <v/>
      </c>
      <c r="CO1345" s="7" t="str">
        <f t="shared" si="711"/>
        <v/>
      </c>
      <c r="CP1345" s="7" t="str">
        <f t="shared" si="712"/>
        <v/>
      </c>
      <c r="CQ1345" s="7" t="str">
        <f t="shared" si="713"/>
        <v/>
      </c>
    </row>
    <row r="1346" spans="1:95" x14ac:dyDescent="0.25">
      <c r="A1346" s="8">
        <v>1342</v>
      </c>
      <c r="BJ1346" s="7" t="str">
        <f t="shared" si="680"/>
        <v/>
      </c>
      <c r="BK1346" s="7" t="str">
        <f t="shared" si="681"/>
        <v/>
      </c>
      <c r="BL1346" s="7" t="str">
        <f t="shared" si="682"/>
        <v/>
      </c>
      <c r="BM1346" s="7" t="str">
        <f t="shared" si="683"/>
        <v/>
      </c>
      <c r="BN1346" s="7" t="str">
        <f t="shared" si="684"/>
        <v/>
      </c>
      <c r="BO1346" s="7" t="str">
        <f t="shared" si="685"/>
        <v/>
      </c>
      <c r="BP1346" s="7" t="str">
        <f t="shared" si="686"/>
        <v/>
      </c>
      <c r="BQ1346" s="7" t="str">
        <f t="shared" si="687"/>
        <v/>
      </c>
      <c r="BR1346" s="7" t="str">
        <f t="shared" si="688"/>
        <v/>
      </c>
      <c r="BS1346" s="7" t="str">
        <f t="shared" si="689"/>
        <v/>
      </c>
      <c r="BT1346" s="7" t="str">
        <f t="shared" si="690"/>
        <v/>
      </c>
      <c r="BU1346" s="7" t="str">
        <f t="shared" si="691"/>
        <v/>
      </c>
      <c r="BV1346" s="7" t="str">
        <f t="shared" si="692"/>
        <v/>
      </c>
      <c r="BW1346" s="7" t="str">
        <f t="shared" si="693"/>
        <v/>
      </c>
      <c r="BX1346" s="7" t="str">
        <f t="shared" si="694"/>
        <v/>
      </c>
      <c r="BY1346" s="7" t="str">
        <f t="shared" si="695"/>
        <v/>
      </c>
      <c r="BZ1346" s="7" t="str">
        <f t="shared" si="696"/>
        <v/>
      </c>
      <c r="CA1346" s="7" t="str">
        <f t="shared" si="697"/>
        <v/>
      </c>
      <c r="CB1346" s="7" t="str">
        <f t="shared" si="698"/>
        <v/>
      </c>
      <c r="CC1346" s="7" t="str">
        <f t="shared" si="699"/>
        <v/>
      </c>
      <c r="CD1346" s="7" t="str">
        <f t="shared" si="700"/>
        <v/>
      </c>
      <c r="CE1346" s="7" t="str">
        <f t="shared" si="701"/>
        <v/>
      </c>
      <c r="CF1346" s="7" t="str">
        <f t="shared" si="702"/>
        <v/>
      </c>
      <c r="CG1346" s="7" t="str">
        <f t="shared" si="703"/>
        <v/>
      </c>
      <c r="CH1346" s="7" t="str">
        <f t="shared" si="704"/>
        <v/>
      </c>
      <c r="CI1346" s="7" t="str">
        <f t="shared" si="705"/>
        <v/>
      </c>
      <c r="CJ1346" s="7" t="str">
        <f t="shared" si="706"/>
        <v/>
      </c>
      <c r="CK1346" s="7" t="str">
        <f t="shared" si="707"/>
        <v/>
      </c>
      <c r="CL1346" s="7" t="str">
        <f t="shared" si="708"/>
        <v/>
      </c>
      <c r="CM1346" s="7" t="str">
        <f t="shared" si="709"/>
        <v/>
      </c>
      <c r="CN1346" s="7" t="str">
        <f t="shared" si="710"/>
        <v/>
      </c>
      <c r="CO1346" s="7" t="str">
        <f t="shared" si="711"/>
        <v/>
      </c>
      <c r="CP1346" s="7" t="str">
        <f t="shared" si="712"/>
        <v/>
      </c>
      <c r="CQ1346" s="7" t="str">
        <f t="shared" si="713"/>
        <v/>
      </c>
    </row>
    <row r="1347" spans="1:95" x14ac:dyDescent="0.25">
      <c r="A1347" s="8">
        <v>1343</v>
      </c>
      <c r="BJ1347" s="7" t="str">
        <f t="shared" si="680"/>
        <v/>
      </c>
      <c r="BK1347" s="7" t="str">
        <f t="shared" si="681"/>
        <v/>
      </c>
      <c r="BL1347" s="7" t="str">
        <f t="shared" si="682"/>
        <v/>
      </c>
      <c r="BM1347" s="7" t="str">
        <f t="shared" si="683"/>
        <v/>
      </c>
      <c r="BN1347" s="7" t="str">
        <f t="shared" si="684"/>
        <v/>
      </c>
      <c r="BO1347" s="7" t="str">
        <f t="shared" si="685"/>
        <v/>
      </c>
      <c r="BP1347" s="7" t="str">
        <f t="shared" si="686"/>
        <v/>
      </c>
      <c r="BQ1347" s="7" t="str">
        <f t="shared" si="687"/>
        <v/>
      </c>
      <c r="BR1347" s="7" t="str">
        <f t="shared" si="688"/>
        <v/>
      </c>
      <c r="BS1347" s="7" t="str">
        <f t="shared" si="689"/>
        <v/>
      </c>
      <c r="BT1347" s="7" t="str">
        <f t="shared" si="690"/>
        <v/>
      </c>
      <c r="BU1347" s="7" t="str">
        <f t="shared" si="691"/>
        <v/>
      </c>
      <c r="BV1347" s="7" t="str">
        <f t="shared" si="692"/>
        <v/>
      </c>
      <c r="BW1347" s="7" t="str">
        <f t="shared" si="693"/>
        <v/>
      </c>
      <c r="BX1347" s="7" t="str">
        <f t="shared" si="694"/>
        <v/>
      </c>
      <c r="BY1347" s="7" t="str">
        <f t="shared" si="695"/>
        <v/>
      </c>
      <c r="BZ1347" s="7" t="str">
        <f t="shared" si="696"/>
        <v/>
      </c>
      <c r="CA1347" s="7" t="str">
        <f t="shared" si="697"/>
        <v/>
      </c>
      <c r="CB1347" s="7" t="str">
        <f t="shared" si="698"/>
        <v/>
      </c>
      <c r="CC1347" s="7" t="str">
        <f t="shared" si="699"/>
        <v/>
      </c>
      <c r="CD1347" s="7" t="str">
        <f t="shared" si="700"/>
        <v/>
      </c>
      <c r="CE1347" s="7" t="str">
        <f t="shared" si="701"/>
        <v/>
      </c>
      <c r="CF1347" s="7" t="str">
        <f t="shared" si="702"/>
        <v/>
      </c>
      <c r="CG1347" s="7" t="str">
        <f t="shared" si="703"/>
        <v/>
      </c>
      <c r="CH1347" s="7" t="str">
        <f t="shared" si="704"/>
        <v/>
      </c>
      <c r="CI1347" s="7" t="str">
        <f t="shared" si="705"/>
        <v/>
      </c>
      <c r="CJ1347" s="7" t="str">
        <f t="shared" si="706"/>
        <v/>
      </c>
      <c r="CK1347" s="7" t="str">
        <f t="shared" si="707"/>
        <v/>
      </c>
      <c r="CL1347" s="7" t="str">
        <f t="shared" si="708"/>
        <v/>
      </c>
      <c r="CM1347" s="7" t="str">
        <f t="shared" si="709"/>
        <v/>
      </c>
      <c r="CN1347" s="7" t="str">
        <f t="shared" si="710"/>
        <v/>
      </c>
      <c r="CO1347" s="7" t="str">
        <f t="shared" si="711"/>
        <v/>
      </c>
      <c r="CP1347" s="7" t="str">
        <f t="shared" si="712"/>
        <v/>
      </c>
      <c r="CQ1347" s="7" t="str">
        <f t="shared" si="713"/>
        <v/>
      </c>
    </row>
    <row r="1348" spans="1:95" x14ac:dyDescent="0.25">
      <c r="A1348" s="8">
        <v>1344</v>
      </c>
      <c r="BJ1348" s="7" t="str">
        <f t="shared" si="680"/>
        <v/>
      </c>
      <c r="BK1348" s="7" t="str">
        <f t="shared" si="681"/>
        <v/>
      </c>
      <c r="BL1348" s="7" t="str">
        <f t="shared" si="682"/>
        <v/>
      </c>
      <c r="BM1348" s="7" t="str">
        <f t="shared" si="683"/>
        <v/>
      </c>
      <c r="BN1348" s="7" t="str">
        <f t="shared" si="684"/>
        <v/>
      </c>
      <c r="BO1348" s="7" t="str">
        <f t="shared" si="685"/>
        <v/>
      </c>
      <c r="BP1348" s="7" t="str">
        <f t="shared" si="686"/>
        <v/>
      </c>
      <c r="BQ1348" s="7" t="str">
        <f t="shared" si="687"/>
        <v/>
      </c>
      <c r="BR1348" s="7" t="str">
        <f t="shared" si="688"/>
        <v/>
      </c>
      <c r="BS1348" s="7" t="str">
        <f t="shared" si="689"/>
        <v/>
      </c>
      <c r="BT1348" s="7" t="str">
        <f t="shared" si="690"/>
        <v/>
      </c>
      <c r="BU1348" s="7" t="str">
        <f t="shared" si="691"/>
        <v/>
      </c>
      <c r="BV1348" s="7" t="str">
        <f t="shared" si="692"/>
        <v/>
      </c>
      <c r="BW1348" s="7" t="str">
        <f t="shared" si="693"/>
        <v/>
      </c>
      <c r="BX1348" s="7" t="str">
        <f t="shared" si="694"/>
        <v/>
      </c>
      <c r="BY1348" s="7" t="str">
        <f t="shared" si="695"/>
        <v/>
      </c>
      <c r="BZ1348" s="7" t="str">
        <f t="shared" si="696"/>
        <v/>
      </c>
      <c r="CA1348" s="7" t="str">
        <f t="shared" si="697"/>
        <v/>
      </c>
      <c r="CB1348" s="7" t="str">
        <f t="shared" si="698"/>
        <v/>
      </c>
      <c r="CC1348" s="7" t="str">
        <f t="shared" si="699"/>
        <v/>
      </c>
      <c r="CD1348" s="7" t="str">
        <f t="shared" si="700"/>
        <v/>
      </c>
      <c r="CE1348" s="7" t="str">
        <f t="shared" si="701"/>
        <v/>
      </c>
      <c r="CF1348" s="7" t="str">
        <f t="shared" si="702"/>
        <v/>
      </c>
      <c r="CG1348" s="7" t="str">
        <f t="shared" si="703"/>
        <v/>
      </c>
      <c r="CH1348" s="7" t="str">
        <f t="shared" si="704"/>
        <v/>
      </c>
      <c r="CI1348" s="7" t="str">
        <f t="shared" si="705"/>
        <v/>
      </c>
      <c r="CJ1348" s="7" t="str">
        <f t="shared" si="706"/>
        <v/>
      </c>
      <c r="CK1348" s="7" t="str">
        <f t="shared" si="707"/>
        <v/>
      </c>
      <c r="CL1348" s="7" t="str">
        <f t="shared" si="708"/>
        <v/>
      </c>
      <c r="CM1348" s="7" t="str">
        <f t="shared" si="709"/>
        <v/>
      </c>
      <c r="CN1348" s="7" t="str">
        <f t="shared" si="710"/>
        <v/>
      </c>
      <c r="CO1348" s="7" t="str">
        <f t="shared" si="711"/>
        <v/>
      </c>
      <c r="CP1348" s="7" t="str">
        <f t="shared" si="712"/>
        <v/>
      </c>
      <c r="CQ1348" s="7" t="str">
        <f t="shared" si="713"/>
        <v/>
      </c>
    </row>
    <row r="1349" spans="1:95" x14ac:dyDescent="0.25">
      <c r="A1349" s="8">
        <v>1345</v>
      </c>
      <c r="BJ1349" s="7" t="str">
        <f t="shared" si="680"/>
        <v/>
      </c>
      <c r="BK1349" s="7" t="str">
        <f t="shared" si="681"/>
        <v/>
      </c>
      <c r="BL1349" s="7" t="str">
        <f t="shared" si="682"/>
        <v/>
      </c>
      <c r="BM1349" s="7" t="str">
        <f t="shared" si="683"/>
        <v/>
      </c>
      <c r="BN1349" s="7" t="str">
        <f t="shared" si="684"/>
        <v/>
      </c>
      <c r="BO1349" s="7" t="str">
        <f t="shared" si="685"/>
        <v/>
      </c>
      <c r="BP1349" s="7" t="str">
        <f t="shared" si="686"/>
        <v/>
      </c>
      <c r="BQ1349" s="7" t="str">
        <f t="shared" si="687"/>
        <v/>
      </c>
      <c r="BR1349" s="7" t="str">
        <f t="shared" si="688"/>
        <v/>
      </c>
      <c r="BS1349" s="7" t="str">
        <f t="shared" si="689"/>
        <v/>
      </c>
      <c r="BT1349" s="7" t="str">
        <f t="shared" si="690"/>
        <v/>
      </c>
      <c r="BU1349" s="7" t="str">
        <f t="shared" si="691"/>
        <v/>
      </c>
      <c r="BV1349" s="7" t="str">
        <f t="shared" si="692"/>
        <v/>
      </c>
      <c r="BW1349" s="7" t="str">
        <f t="shared" si="693"/>
        <v/>
      </c>
      <c r="BX1349" s="7" t="str">
        <f t="shared" si="694"/>
        <v/>
      </c>
      <c r="BY1349" s="7" t="str">
        <f t="shared" si="695"/>
        <v/>
      </c>
      <c r="BZ1349" s="7" t="str">
        <f t="shared" si="696"/>
        <v/>
      </c>
      <c r="CA1349" s="7" t="str">
        <f t="shared" si="697"/>
        <v/>
      </c>
      <c r="CB1349" s="7" t="str">
        <f t="shared" si="698"/>
        <v/>
      </c>
      <c r="CC1349" s="7" t="str">
        <f t="shared" si="699"/>
        <v/>
      </c>
      <c r="CD1349" s="7" t="str">
        <f t="shared" si="700"/>
        <v/>
      </c>
      <c r="CE1349" s="7" t="str">
        <f t="shared" si="701"/>
        <v/>
      </c>
      <c r="CF1349" s="7" t="str">
        <f t="shared" si="702"/>
        <v/>
      </c>
      <c r="CG1349" s="7" t="str">
        <f t="shared" si="703"/>
        <v/>
      </c>
      <c r="CH1349" s="7" t="str">
        <f t="shared" si="704"/>
        <v/>
      </c>
      <c r="CI1349" s="7" t="str">
        <f t="shared" si="705"/>
        <v/>
      </c>
      <c r="CJ1349" s="7" t="str">
        <f t="shared" si="706"/>
        <v/>
      </c>
      <c r="CK1349" s="7" t="str">
        <f t="shared" si="707"/>
        <v/>
      </c>
      <c r="CL1349" s="7" t="str">
        <f t="shared" si="708"/>
        <v/>
      </c>
      <c r="CM1349" s="7" t="str">
        <f t="shared" si="709"/>
        <v/>
      </c>
      <c r="CN1349" s="7" t="str">
        <f t="shared" si="710"/>
        <v/>
      </c>
      <c r="CO1349" s="7" t="str">
        <f t="shared" si="711"/>
        <v/>
      </c>
      <c r="CP1349" s="7" t="str">
        <f t="shared" si="712"/>
        <v/>
      </c>
      <c r="CQ1349" s="7" t="str">
        <f t="shared" si="713"/>
        <v/>
      </c>
    </row>
    <row r="1350" spans="1:95" x14ac:dyDescent="0.25">
      <c r="A1350" s="8">
        <v>1346</v>
      </c>
      <c r="BJ1350" s="7" t="str">
        <f t="shared" ref="BJ1350:BJ1413" si="714">IFERROR(VLOOKUP($A1350,$B$5:$AW$1786,2,0),"")</f>
        <v/>
      </c>
      <c r="BK1350" s="7" t="str">
        <f t="shared" ref="BK1350:BK1413" si="715">IFERROR(VLOOKUP($A1350,$B$5:$AW$1786,3,0),"")</f>
        <v/>
      </c>
      <c r="BL1350" s="7" t="str">
        <f t="shared" ref="BL1350:BL1413" si="716">IFERROR(VLOOKUP($A1350,$B$5:$AW$1786,4,0),"")</f>
        <v/>
      </c>
      <c r="BM1350" s="7" t="str">
        <f t="shared" ref="BM1350:BM1413" si="717">IFERROR(VLOOKUP($A1350,$B$5:$AW$1786,5,0),"")</f>
        <v/>
      </c>
      <c r="BN1350" s="7" t="str">
        <f t="shared" ref="BN1350:BN1413" si="718">IFERROR(VLOOKUP($A1350,$B$5:$AW$1786,6,0),"")</f>
        <v/>
      </c>
      <c r="BO1350" s="7" t="str">
        <f t="shared" ref="BO1350:BO1413" si="719">IFERROR(VLOOKUP($A1350,$B$5:$AW$1786,7,0),"")</f>
        <v/>
      </c>
      <c r="BP1350" s="7" t="str">
        <f t="shared" ref="BP1350:BP1413" si="720">IFERROR(VLOOKUP($A1350,$B$5:$AW$1786,8,0),"")</f>
        <v/>
      </c>
      <c r="BQ1350" s="7" t="str">
        <f t="shared" ref="BQ1350:BQ1413" si="721">IFERROR(VLOOKUP($A1350,$B$5:$AW$1786,9,0),"")</f>
        <v/>
      </c>
      <c r="BR1350" s="7" t="str">
        <f t="shared" ref="BR1350:BR1413" si="722">IFERROR(VLOOKUP($A1350,$B$5:$AW$1786,10,0),"")</f>
        <v/>
      </c>
      <c r="BS1350" s="7" t="str">
        <f t="shared" ref="BS1350:BS1413" si="723">IFERROR(VLOOKUP($A1350,$B$5:$AW$1786,11,0),"")</f>
        <v/>
      </c>
      <c r="BT1350" s="7" t="str">
        <f t="shared" ref="BT1350:BT1413" si="724">IFERROR(VLOOKUP($A1350,$B$5:$AW$1786,12,0),"")</f>
        <v/>
      </c>
      <c r="BU1350" s="7" t="str">
        <f t="shared" ref="BU1350:BU1413" si="725">IFERROR(VLOOKUP($A1350,$B$5:$AW$1786,13,0),"")</f>
        <v/>
      </c>
      <c r="BV1350" s="7" t="str">
        <f t="shared" ref="BV1350:BV1413" si="726">IFERROR(VLOOKUP($A1350,$B$5:$AW$1786,14,0),"")</f>
        <v/>
      </c>
      <c r="BW1350" s="7" t="str">
        <f t="shared" ref="BW1350:BW1413" si="727">IFERROR(VLOOKUP($A1350,$B$5:$AW$1786,15,0),"")</f>
        <v/>
      </c>
      <c r="BX1350" s="7" t="str">
        <f t="shared" ref="BX1350:BX1413" si="728">IFERROR(VLOOKUP($A1350,$B$5:$AW$1786,16,0),"")</f>
        <v/>
      </c>
      <c r="BY1350" s="7" t="str">
        <f t="shared" ref="BY1350:BY1413" si="729">IFERROR(VLOOKUP($A1350,$B$5:$AW$1786,17,0),"")</f>
        <v/>
      </c>
      <c r="BZ1350" s="7" t="str">
        <f t="shared" ref="BZ1350:BZ1413" si="730">IFERROR(VLOOKUP($A1350,$B$5:$AW$1786,18,0),"")</f>
        <v/>
      </c>
      <c r="CA1350" s="7" t="str">
        <f t="shared" ref="CA1350:CA1413" si="731">IFERROR(VLOOKUP($A1350,$B$5:$AW$1786,19,0),"")</f>
        <v/>
      </c>
      <c r="CB1350" s="7" t="str">
        <f t="shared" ref="CB1350:CB1413" si="732">IFERROR(VLOOKUP($A1350,$B$5:$AW$1786,20,0),"")</f>
        <v/>
      </c>
      <c r="CC1350" s="7" t="str">
        <f t="shared" ref="CC1350:CC1413" si="733">IFERROR(VLOOKUP($A1350,$B$5:$AW$1786,21,0),"")</f>
        <v/>
      </c>
      <c r="CD1350" s="7" t="str">
        <f t="shared" ref="CD1350:CD1413" si="734">IFERROR(VLOOKUP($A1350,$B$5:$AW$1786,22,0),"")</f>
        <v/>
      </c>
      <c r="CE1350" s="7" t="str">
        <f t="shared" ref="CE1350:CE1413" si="735">IFERROR(VLOOKUP($A1350,$B$5:$AW$1786,23,0),"")</f>
        <v/>
      </c>
      <c r="CF1350" s="7" t="str">
        <f t="shared" ref="CF1350:CF1413" si="736">IFERROR(VLOOKUP($A1350,$B$5:$AW$1786,24,0),"")</f>
        <v/>
      </c>
      <c r="CG1350" s="7" t="str">
        <f t="shared" ref="CG1350:CG1413" si="737">IFERROR(VLOOKUP($A1350,$B$5:$AW$1786,25,0),"")</f>
        <v/>
      </c>
      <c r="CH1350" s="7" t="str">
        <f t="shared" ref="CH1350:CH1413" si="738">IFERROR(VLOOKUP($A1350,$B$5:$AW$1786,26,0),"")</f>
        <v/>
      </c>
      <c r="CI1350" s="7" t="str">
        <f t="shared" ref="CI1350:CI1413" si="739">IFERROR(VLOOKUP($A1350,$B$5:$AW$1786,27,0),"")</f>
        <v/>
      </c>
      <c r="CJ1350" s="7" t="str">
        <f t="shared" ref="CJ1350:CJ1413" si="740">IFERROR(VLOOKUP($A1350,$B$5:$AW$1786,28,0),"")</f>
        <v/>
      </c>
      <c r="CK1350" s="7" t="str">
        <f t="shared" ref="CK1350:CK1413" si="741">IFERROR(VLOOKUP($A1350,$B$5:$AW$1786,29,0),"")</f>
        <v/>
      </c>
      <c r="CL1350" s="7" t="str">
        <f t="shared" ref="CL1350:CL1413" si="742">IFERROR(VLOOKUP($A1350,$B$5:$AW$1786,30,0),"")</f>
        <v/>
      </c>
      <c r="CM1350" s="7" t="str">
        <f t="shared" ref="CM1350:CM1413" si="743">IFERROR(VLOOKUP($A1350,$B$5:$AW$1786,31,0),"")</f>
        <v/>
      </c>
      <c r="CN1350" s="7" t="str">
        <f t="shared" ref="CN1350:CN1413" si="744">IFERROR(VLOOKUP($A1350,$B$5:$AW$1786,32,0),"")</f>
        <v/>
      </c>
      <c r="CO1350" s="7" t="str">
        <f t="shared" ref="CO1350:CO1413" si="745">IFERROR(VLOOKUP($A1350,$B$5:$AW$1786,33,0),"")</f>
        <v/>
      </c>
      <c r="CP1350" s="7" t="str">
        <f t="shared" ref="CP1350:CP1413" si="746">IFERROR(VLOOKUP($A1350,$B$5:$AW$1786,34,0),"")</f>
        <v/>
      </c>
      <c r="CQ1350" s="7" t="str">
        <f t="shared" ref="CQ1350:CQ1413" si="747">IFERROR(VLOOKUP($A1350,$B$5:$AW$1786,35,0),"")</f>
        <v/>
      </c>
    </row>
    <row r="1351" spans="1:95" x14ac:dyDescent="0.25">
      <c r="A1351" s="8">
        <v>1347</v>
      </c>
      <c r="BJ1351" s="7" t="str">
        <f t="shared" si="714"/>
        <v/>
      </c>
      <c r="BK1351" s="7" t="str">
        <f t="shared" si="715"/>
        <v/>
      </c>
      <c r="BL1351" s="7" t="str">
        <f t="shared" si="716"/>
        <v/>
      </c>
      <c r="BM1351" s="7" t="str">
        <f t="shared" si="717"/>
        <v/>
      </c>
      <c r="BN1351" s="7" t="str">
        <f t="shared" si="718"/>
        <v/>
      </c>
      <c r="BO1351" s="7" t="str">
        <f t="shared" si="719"/>
        <v/>
      </c>
      <c r="BP1351" s="7" t="str">
        <f t="shared" si="720"/>
        <v/>
      </c>
      <c r="BQ1351" s="7" t="str">
        <f t="shared" si="721"/>
        <v/>
      </c>
      <c r="BR1351" s="7" t="str">
        <f t="shared" si="722"/>
        <v/>
      </c>
      <c r="BS1351" s="7" t="str">
        <f t="shared" si="723"/>
        <v/>
      </c>
      <c r="BT1351" s="7" t="str">
        <f t="shared" si="724"/>
        <v/>
      </c>
      <c r="BU1351" s="7" t="str">
        <f t="shared" si="725"/>
        <v/>
      </c>
      <c r="BV1351" s="7" t="str">
        <f t="shared" si="726"/>
        <v/>
      </c>
      <c r="BW1351" s="7" t="str">
        <f t="shared" si="727"/>
        <v/>
      </c>
      <c r="BX1351" s="7" t="str">
        <f t="shared" si="728"/>
        <v/>
      </c>
      <c r="BY1351" s="7" t="str">
        <f t="shared" si="729"/>
        <v/>
      </c>
      <c r="BZ1351" s="7" t="str">
        <f t="shared" si="730"/>
        <v/>
      </c>
      <c r="CA1351" s="7" t="str">
        <f t="shared" si="731"/>
        <v/>
      </c>
      <c r="CB1351" s="7" t="str">
        <f t="shared" si="732"/>
        <v/>
      </c>
      <c r="CC1351" s="7" t="str">
        <f t="shared" si="733"/>
        <v/>
      </c>
      <c r="CD1351" s="7" t="str">
        <f t="shared" si="734"/>
        <v/>
      </c>
      <c r="CE1351" s="7" t="str">
        <f t="shared" si="735"/>
        <v/>
      </c>
      <c r="CF1351" s="7" t="str">
        <f t="shared" si="736"/>
        <v/>
      </c>
      <c r="CG1351" s="7" t="str">
        <f t="shared" si="737"/>
        <v/>
      </c>
      <c r="CH1351" s="7" t="str">
        <f t="shared" si="738"/>
        <v/>
      </c>
      <c r="CI1351" s="7" t="str">
        <f t="shared" si="739"/>
        <v/>
      </c>
      <c r="CJ1351" s="7" t="str">
        <f t="shared" si="740"/>
        <v/>
      </c>
      <c r="CK1351" s="7" t="str">
        <f t="shared" si="741"/>
        <v/>
      </c>
      <c r="CL1351" s="7" t="str">
        <f t="shared" si="742"/>
        <v/>
      </c>
      <c r="CM1351" s="7" t="str">
        <f t="shared" si="743"/>
        <v/>
      </c>
      <c r="CN1351" s="7" t="str">
        <f t="shared" si="744"/>
        <v/>
      </c>
      <c r="CO1351" s="7" t="str">
        <f t="shared" si="745"/>
        <v/>
      </c>
      <c r="CP1351" s="7" t="str">
        <f t="shared" si="746"/>
        <v/>
      </c>
      <c r="CQ1351" s="7" t="str">
        <f t="shared" si="747"/>
        <v/>
      </c>
    </row>
    <row r="1352" spans="1:95" x14ac:dyDescent="0.25">
      <c r="A1352" s="8">
        <v>1348</v>
      </c>
      <c r="BJ1352" s="7" t="str">
        <f t="shared" si="714"/>
        <v/>
      </c>
      <c r="BK1352" s="7" t="str">
        <f t="shared" si="715"/>
        <v/>
      </c>
      <c r="BL1352" s="7" t="str">
        <f t="shared" si="716"/>
        <v/>
      </c>
      <c r="BM1352" s="7" t="str">
        <f t="shared" si="717"/>
        <v/>
      </c>
      <c r="BN1352" s="7" t="str">
        <f t="shared" si="718"/>
        <v/>
      </c>
      <c r="BO1352" s="7" t="str">
        <f t="shared" si="719"/>
        <v/>
      </c>
      <c r="BP1352" s="7" t="str">
        <f t="shared" si="720"/>
        <v/>
      </c>
      <c r="BQ1352" s="7" t="str">
        <f t="shared" si="721"/>
        <v/>
      </c>
      <c r="BR1352" s="7" t="str">
        <f t="shared" si="722"/>
        <v/>
      </c>
      <c r="BS1352" s="7" t="str">
        <f t="shared" si="723"/>
        <v/>
      </c>
      <c r="BT1352" s="7" t="str">
        <f t="shared" si="724"/>
        <v/>
      </c>
      <c r="BU1352" s="7" t="str">
        <f t="shared" si="725"/>
        <v/>
      </c>
      <c r="BV1352" s="7" t="str">
        <f t="shared" si="726"/>
        <v/>
      </c>
      <c r="BW1352" s="7" t="str">
        <f t="shared" si="727"/>
        <v/>
      </c>
      <c r="BX1352" s="7" t="str">
        <f t="shared" si="728"/>
        <v/>
      </c>
      <c r="BY1352" s="7" t="str">
        <f t="shared" si="729"/>
        <v/>
      </c>
      <c r="BZ1352" s="7" t="str">
        <f t="shared" si="730"/>
        <v/>
      </c>
      <c r="CA1352" s="7" t="str">
        <f t="shared" si="731"/>
        <v/>
      </c>
      <c r="CB1352" s="7" t="str">
        <f t="shared" si="732"/>
        <v/>
      </c>
      <c r="CC1352" s="7" t="str">
        <f t="shared" si="733"/>
        <v/>
      </c>
      <c r="CD1352" s="7" t="str">
        <f t="shared" si="734"/>
        <v/>
      </c>
      <c r="CE1352" s="7" t="str">
        <f t="shared" si="735"/>
        <v/>
      </c>
      <c r="CF1352" s="7" t="str">
        <f t="shared" si="736"/>
        <v/>
      </c>
      <c r="CG1352" s="7" t="str">
        <f t="shared" si="737"/>
        <v/>
      </c>
      <c r="CH1352" s="7" t="str">
        <f t="shared" si="738"/>
        <v/>
      </c>
      <c r="CI1352" s="7" t="str">
        <f t="shared" si="739"/>
        <v/>
      </c>
      <c r="CJ1352" s="7" t="str">
        <f t="shared" si="740"/>
        <v/>
      </c>
      <c r="CK1352" s="7" t="str">
        <f t="shared" si="741"/>
        <v/>
      </c>
      <c r="CL1352" s="7" t="str">
        <f t="shared" si="742"/>
        <v/>
      </c>
      <c r="CM1352" s="7" t="str">
        <f t="shared" si="743"/>
        <v/>
      </c>
      <c r="CN1352" s="7" t="str">
        <f t="shared" si="744"/>
        <v/>
      </c>
      <c r="CO1352" s="7" t="str">
        <f t="shared" si="745"/>
        <v/>
      </c>
      <c r="CP1352" s="7" t="str">
        <f t="shared" si="746"/>
        <v/>
      </c>
      <c r="CQ1352" s="7" t="str">
        <f t="shared" si="747"/>
        <v/>
      </c>
    </row>
    <row r="1353" spans="1:95" x14ac:dyDescent="0.25">
      <c r="A1353" s="8">
        <v>1349</v>
      </c>
      <c r="BJ1353" s="7" t="str">
        <f t="shared" si="714"/>
        <v/>
      </c>
      <c r="BK1353" s="7" t="str">
        <f t="shared" si="715"/>
        <v/>
      </c>
      <c r="BL1353" s="7" t="str">
        <f t="shared" si="716"/>
        <v/>
      </c>
      <c r="BM1353" s="7" t="str">
        <f t="shared" si="717"/>
        <v/>
      </c>
      <c r="BN1353" s="7" t="str">
        <f t="shared" si="718"/>
        <v/>
      </c>
      <c r="BO1353" s="7" t="str">
        <f t="shared" si="719"/>
        <v/>
      </c>
      <c r="BP1353" s="7" t="str">
        <f t="shared" si="720"/>
        <v/>
      </c>
      <c r="BQ1353" s="7" t="str">
        <f t="shared" si="721"/>
        <v/>
      </c>
      <c r="BR1353" s="7" t="str">
        <f t="shared" si="722"/>
        <v/>
      </c>
      <c r="BS1353" s="7" t="str">
        <f t="shared" si="723"/>
        <v/>
      </c>
      <c r="BT1353" s="7" t="str">
        <f t="shared" si="724"/>
        <v/>
      </c>
      <c r="BU1353" s="7" t="str">
        <f t="shared" si="725"/>
        <v/>
      </c>
      <c r="BV1353" s="7" t="str">
        <f t="shared" si="726"/>
        <v/>
      </c>
      <c r="BW1353" s="7" t="str">
        <f t="shared" si="727"/>
        <v/>
      </c>
      <c r="BX1353" s="7" t="str">
        <f t="shared" si="728"/>
        <v/>
      </c>
      <c r="BY1353" s="7" t="str">
        <f t="shared" si="729"/>
        <v/>
      </c>
      <c r="BZ1353" s="7" t="str">
        <f t="shared" si="730"/>
        <v/>
      </c>
      <c r="CA1353" s="7" t="str">
        <f t="shared" si="731"/>
        <v/>
      </c>
      <c r="CB1353" s="7" t="str">
        <f t="shared" si="732"/>
        <v/>
      </c>
      <c r="CC1353" s="7" t="str">
        <f t="shared" si="733"/>
        <v/>
      </c>
      <c r="CD1353" s="7" t="str">
        <f t="shared" si="734"/>
        <v/>
      </c>
      <c r="CE1353" s="7" t="str">
        <f t="shared" si="735"/>
        <v/>
      </c>
      <c r="CF1353" s="7" t="str">
        <f t="shared" si="736"/>
        <v/>
      </c>
      <c r="CG1353" s="7" t="str">
        <f t="shared" si="737"/>
        <v/>
      </c>
      <c r="CH1353" s="7" t="str">
        <f t="shared" si="738"/>
        <v/>
      </c>
      <c r="CI1353" s="7" t="str">
        <f t="shared" si="739"/>
        <v/>
      </c>
      <c r="CJ1353" s="7" t="str">
        <f t="shared" si="740"/>
        <v/>
      </c>
      <c r="CK1353" s="7" t="str">
        <f t="shared" si="741"/>
        <v/>
      </c>
      <c r="CL1353" s="7" t="str">
        <f t="shared" si="742"/>
        <v/>
      </c>
      <c r="CM1353" s="7" t="str">
        <f t="shared" si="743"/>
        <v/>
      </c>
      <c r="CN1353" s="7" t="str">
        <f t="shared" si="744"/>
        <v/>
      </c>
      <c r="CO1353" s="7" t="str">
        <f t="shared" si="745"/>
        <v/>
      </c>
      <c r="CP1353" s="7" t="str">
        <f t="shared" si="746"/>
        <v/>
      </c>
      <c r="CQ1353" s="7" t="str">
        <f t="shared" si="747"/>
        <v/>
      </c>
    </row>
    <row r="1354" spans="1:95" x14ac:dyDescent="0.25">
      <c r="A1354" s="8">
        <v>1350</v>
      </c>
      <c r="BJ1354" s="7" t="str">
        <f t="shared" si="714"/>
        <v/>
      </c>
      <c r="BK1354" s="7" t="str">
        <f t="shared" si="715"/>
        <v/>
      </c>
      <c r="BL1354" s="7" t="str">
        <f t="shared" si="716"/>
        <v/>
      </c>
      <c r="BM1354" s="7" t="str">
        <f t="shared" si="717"/>
        <v/>
      </c>
      <c r="BN1354" s="7" t="str">
        <f t="shared" si="718"/>
        <v/>
      </c>
      <c r="BO1354" s="7" t="str">
        <f t="shared" si="719"/>
        <v/>
      </c>
      <c r="BP1354" s="7" t="str">
        <f t="shared" si="720"/>
        <v/>
      </c>
      <c r="BQ1354" s="7" t="str">
        <f t="shared" si="721"/>
        <v/>
      </c>
      <c r="BR1354" s="7" t="str">
        <f t="shared" si="722"/>
        <v/>
      </c>
      <c r="BS1354" s="7" t="str">
        <f t="shared" si="723"/>
        <v/>
      </c>
      <c r="BT1354" s="7" t="str">
        <f t="shared" si="724"/>
        <v/>
      </c>
      <c r="BU1354" s="7" t="str">
        <f t="shared" si="725"/>
        <v/>
      </c>
      <c r="BV1354" s="7" t="str">
        <f t="shared" si="726"/>
        <v/>
      </c>
      <c r="BW1354" s="7" t="str">
        <f t="shared" si="727"/>
        <v/>
      </c>
      <c r="BX1354" s="7" t="str">
        <f t="shared" si="728"/>
        <v/>
      </c>
      <c r="BY1354" s="7" t="str">
        <f t="shared" si="729"/>
        <v/>
      </c>
      <c r="BZ1354" s="7" t="str">
        <f t="shared" si="730"/>
        <v/>
      </c>
      <c r="CA1354" s="7" t="str">
        <f t="shared" si="731"/>
        <v/>
      </c>
      <c r="CB1354" s="7" t="str">
        <f t="shared" si="732"/>
        <v/>
      </c>
      <c r="CC1354" s="7" t="str">
        <f t="shared" si="733"/>
        <v/>
      </c>
      <c r="CD1354" s="7" t="str">
        <f t="shared" si="734"/>
        <v/>
      </c>
      <c r="CE1354" s="7" t="str">
        <f t="shared" si="735"/>
        <v/>
      </c>
      <c r="CF1354" s="7" t="str">
        <f t="shared" si="736"/>
        <v/>
      </c>
      <c r="CG1354" s="7" t="str">
        <f t="shared" si="737"/>
        <v/>
      </c>
      <c r="CH1354" s="7" t="str">
        <f t="shared" si="738"/>
        <v/>
      </c>
      <c r="CI1354" s="7" t="str">
        <f t="shared" si="739"/>
        <v/>
      </c>
      <c r="CJ1354" s="7" t="str">
        <f t="shared" si="740"/>
        <v/>
      </c>
      <c r="CK1354" s="7" t="str">
        <f t="shared" si="741"/>
        <v/>
      </c>
      <c r="CL1354" s="7" t="str">
        <f t="shared" si="742"/>
        <v/>
      </c>
      <c r="CM1354" s="7" t="str">
        <f t="shared" si="743"/>
        <v/>
      </c>
      <c r="CN1354" s="7" t="str">
        <f t="shared" si="744"/>
        <v/>
      </c>
      <c r="CO1354" s="7" t="str">
        <f t="shared" si="745"/>
        <v/>
      </c>
      <c r="CP1354" s="7" t="str">
        <f t="shared" si="746"/>
        <v/>
      </c>
      <c r="CQ1354" s="7" t="str">
        <f t="shared" si="747"/>
        <v/>
      </c>
    </row>
    <row r="1355" spans="1:95" x14ac:dyDescent="0.25">
      <c r="A1355" s="8">
        <v>1351</v>
      </c>
      <c r="BJ1355" s="7" t="str">
        <f t="shared" si="714"/>
        <v/>
      </c>
      <c r="BK1355" s="7" t="str">
        <f t="shared" si="715"/>
        <v/>
      </c>
      <c r="BL1355" s="7" t="str">
        <f t="shared" si="716"/>
        <v/>
      </c>
      <c r="BM1355" s="7" t="str">
        <f t="shared" si="717"/>
        <v/>
      </c>
      <c r="BN1355" s="7" t="str">
        <f t="shared" si="718"/>
        <v/>
      </c>
      <c r="BO1355" s="7" t="str">
        <f t="shared" si="719"/>
        <v/>
      </c>
      <c r="BP1355" s="7" t="str">
        <f t="shared" si="720"/>
        <v/>
      </c>
      <c r="BQ1355" s="7" t="str">
        <f t="shared" si="721"/>
        <v/>
      </c>
      <c r="BR1355" s="7" t="str">
        <f t="shared" si="722"/>
        <v/>
      </c>
      <c r="BS1355" s="7" t="str">
        <f t="shared" si="723"/>
        <v/>
      </c>
      <c r="BT1355" s="7" t="str">
        <f t="shared" si="724"/>
        <v/>
      </c>
      <c r="BU1355" s="7" t="str">
        <f t="shared" si="725"/>
        <v/>
      </c>
      <c r="BV1355" s="7" t="str">
        <f t="shared" si="726"/>
        <v/>
      </c>
      <c r="BW1355" s="7" t="str">
        <f t="shared" si="727"/>
        <v/>
      </c>
      <c r="BX1355" s="7" t="str">
        <f t="shared" si="728"/>
        <v/>
      </c>
      <c r="BY1355" s="7" t="str">
        <f t="shared" si="729"/>
        <v/>
      </c>
      <c r="BZ1355" s="7" t="str">
        <f t="shared" si="730"/>
        <v/>
      </c>
      <c r="CA1355" s="7" t="str">
        <f t="shared" si="731"/>
        <v/>
      </c>
      <c r="CB1355" s="7" t="str">
        <f t="shared" si="732"/>
        <v/>
      </c>
      <c r="CC1355" s="7" t="str">
        <f t="shared" si="733"/>
        <v/>
      </c>
      <c r="CD1355" s="7" t="str">
        <f t="shared" si="734"/>
        <v/>
      </c>
      <c r="CE1355" s="7" t="str">
        <f t="shared" si="735"/>
        <v/>
      </c>
      <c r="CF1355" s="7" t="str">
        <f t="shared" si="736"/>
        <v/>
      </c>
      <c r="CG1355" s="7" t="str">
        <f t="shared" si="737"/>
        <v/>
      </c>
      <c r="CH1355" s="7" t="str">
        <f t="shared" si="738"/>
        <v/>
      </c>
      <c r="CI1355" s="7" t="str">
        <f t="shared" si="739"/>
        <v/>
      </c>
      <c r="CJ1355" s="7" t="str">
        <f t="shared" si="740"/>
        <v/>
      </c>
      <c r="CK1355" s="7" t="str">
        <f t="shared" si="741"/>
        <v/>
      </c>
      <c r="CL1355" s="7" t="str">
        <f t="shared" si="742"/>
        <v/>
      </c>
      <c r="CM1355" s="7" t="str">
        <f t="shared" si="743"/>
        <v/>
      </c>
      <c r="CN1355" s="7" t="str">
        <f t="shared" si="744"/>
        <v/>
      </c>
      <c r="CO1355" s="7" t="str">
        <f t="shared" si="745"/>
        <v/>
      </c>
      <c r="CP1355" s="7" t="str">
        <f t="shared" si="746"/>
        <v/>
      </c>
      <c r="CQ1355" s="7" t="str">
        <f t="shared" si="747"/>
        <v/>
      </c>
    </row>
    <row r="1356" spans="1:95" x14ac:dyDescent="0.25">
      <c r="A1356" s="8">
        <v>1352</v>
      </c>
      <c r="BJ1356" s="7" t="str">
        <f t="shared" si="714"/>
        <v/>
      </c>
      <c r="BK1356" s="7" t="str">
        <f t="shared" si="715"/>
        <v/>
      </c>
      <c r="BL1356" s="7" t="str">
        <f t="shared" si="716"/>
        <v/>
      </c>
      <c r="BM1356" s="7" t="str">
        <f t="shared" si="717"/>
        <v/>
      </c>
      <c r="BN1356" s="7" t="str">
        <f t="shared" si="718"/>
        <v/>
      </c>
      <c r="BO1356" s="7" t="str">
        <f t="shared" si="719"/>
        <v/>
      </c>
      <c r="BP1356" s="7" t="str">
        <f t="shared" si="720"/>
        <v/>
      </c>
      <c r="BQ1356" s="7" t="str">
        <f t="shared" si="721"/>
        <v/>
      </c>
      <c r="BR1356" s="7" t="str">
        <f t="shared" si="722"/>
        <v/>
      </c>
      <c r="BS1356" s="7" t="str">
        <f t="shared" si="723"/>
        <v/>
      </c>
      <c r="BT1356" s="7" t="str">
        <f t="shared" si="724"/>
        <v/>
      </c>
      <c r="BU1356" s="7" t="str">
        <f t="shared" si="725"/>
        <v/>
      </c>
      <c r="BV1356" s="7" t="str">
        <f t="shared" si="726"/>
        <v/>
      </c>
      <c r="BW1356" s="7" t="str">
        <f t="shared" si="727"/>
        <v/>
      </c>
      <c r="BX1356" s="7" t="str">
        <f t="shared" si="728"/>
        <v/>
      </c>
      <c r="BY1356" s="7" t="str">
        <f t="shared" si="729"/>
        <v/>
      </c>
      <c r="BZ1356" s="7" t="str">
        <f t="shared" si="730"/>
        <v/>
      </c>
      <c r="CA1356" s="7" t="str">
        <f t="shared" si="731"/>
        <v/>
      </c>
      <c r="CB1356" s="7" t="str">
        <f t="shared" si="732"/>
        <v/>
      </c>
      <c r="CC1356" s="7" t="str">
        <f t="shared" si="733"/>
        <v/>
      </c>
      <c r="CD1356" s="7" t="str">
        <f t="shared" si="734"/>
        <v/>
      </c>
      <c r="CE1356" s="7" t="str">
        <f t="shared" si="735"/>
        <v/>
      </c>
      <c r="CF1356" s="7" t="str">
        <f t="shared" si="736"/>
        <v/>
      </c>
      <c r="CG1356" s="7" t="str">
        <f t="shared" si="737"/>
        <v/>
      </c>
      <c r="CH1356" s="7" t="str">
        <f t="shared" si="738"/>
        <v/>
      </c>
      <c r="CI1356" s="7" t="str">
        <f t="shared" si="739"/>
        <v/>
      </c>
      <c r="CJ1356" s="7" t="str">
        <f t="shared" si="740"/>
        <v/>
      </c>
      <c r="CK1356" s="7" t="str">
        <f t="shared" si="741"/>
        <v/>
      </c>
      <c r="CL1356" s="7" t="str">
        <f t="shared" si="742"/>
        <v/>
      </c>
      <c r="CM1356" s="7" t="str">
        <f t="shared" si="743"/>
        <v/>
      </c>
      <c r="CN1356" s="7" t="str">
        <f t="shared" si="744"/>
        <v/>
      </c>
      <c r="CO1356" s="7" t="str">
        <f t="shared" si="745"/>
        <v/>
      </c>
      <c r="CP1356" s="7" t="str">
        <f t="shared" si="746"/>
        <v/>
      </c>
      <c r="CQ1356" s="7" t="str">
        <f t="shared" si="747"/>
        <v/>
      </c>
    </row>
    <row r="1357" spans="1:95" x14ac:dyDescent="0.25">
      <c r="A1357" s="8">
        <v>1353</v>
      </c>
      <c r="BJ1357" s="7" t="str">
        <f t="shared" si="714"/>
        <v/>
      </c>
      <c r="BK1357" s="7" t="str">
        <f t="shared" si="715"/>
        <v/>
      </c>
      <c r="BL1357" s="7" t="str">
        <f t="shared" si="716"/>
        <v/>
      </c>
      <c r="BM1357" s="7" t="str">
        <f t="shared" si="717"/>
        <v/>
      </c>
      <c r="BN1357" s="7" t="str">
        <f t="shared" si="718"/>
        <v/>
      </c>
      <c r="BO1357" s="7" t="str">
        <f t="shared" si="719"/>
        <v/>
      </c>
      <c r="BP1357" s="7" t="str">
        <f t="shared" si="720"/>
        <v/>
      </c>
      <c r="BQ1357" s="7" t="str">
        <f t="shared" si="721"/>
        <v/>
      </c>
      <c r="BR1357" s="7" t="str">
        <f t="shared" si="722"/>
        <v/>
      </c>
      <c r="BS1357" s="7" t="str">
        <f t="shared" si="723"/>
        <v/>
      </c>
      <c r="BT1357" s="7" t="str">
        <f t="shared" si="724"/>
        <v/>
      </c>
      <c r="BU1357" s="7" t="str">
        <f t="shared" si="725"/>
        <v/>
      </c>
      <c r="BV1357" s="7" t="str">
        <f t="shared" si="726"/>
        <v/>
      </c>
      <c r="BW1357" s="7" t="str">
        <f t="shared" si="727"/>
        <v/>
      </c>
      <c r="BX1357" s="7" t="str">
        <f t="shared" si="728"/>
        <v/>
      </c>
      <c r="BY1357" s="7" t="str">
        <f t="shared" si="729"/>
        <v/>
      </c>
      <c r="BZ1357" s="7" t="str">
        <f t="shared" si="730"/>
        <v/>
      </c>
      <c r="CA1357" s="7" t="str">
        <f t="shared" si="731"/>
        <v/>
      </c>
      <c r="CB1357" s="7" t="str">
        <f t="shared" si="732"/>
        <v/>
      </c>
      <c r="CC1357" s="7" t="str">
        <f t="shared" si="733"/>
        <v/>
      </c>
      <c r="CD1357" s="7" t="str">
        <f t="shared" si="734"/>
        <v/>
      </c>
      <c r="CE1357" s="7" t="str">
        <f t="shared" si="735"/>
        <v/>
      </c>
      <c r="CF1357" s="7" t="str">
        <f t="shared" si="736"/>
        <v/>
      </c>
      <c r="CG1357" s="7" t="str">
        <f t="shared" si="737"/>
        <v/>
      </c>
      <c r="CH1357" s="7" t="str">
        <f t="shared" si="738"/>
        <v/>
      </c>
      <c r="CI1357" s="7" t="str">
        <f t="shared" si="739"/>
        <v/>
      </c>
      <c r="CJ1357" s="7" t="str">
        <f t="shared" si="740"/>
        <v/>
      </c>
      <c r="CK1357" s="7" t="str">
        <f t="shared" si="741"/>
        <v/>
      </c>
      <c r="CL1357" s="7" t="str">
        <f t="shared" si="742"/>
        <v/>
      </c>
      <c r="CM1357" s="7" t="str">
        <f t="shared" si="743"/>
        <v/>
      </c>
      <c r="CN1357" s="7" t="str">
        <f t="shared" si="744"/>
        <v/>
      </c>
      <c r="CO1357" s="7" t="str">
        <f t="shared" si="745"/>
        <v/>
      </c>
      <c r="CP1357" s="7" t="str">
        <f t="shared" si="746"/>
        <v/>
      </c>
      <c r="CQ1357" s="7" t="str">
        <f t="shared" si="747"/>
        <v/>
      </c>
    </row>
    <row r="1358" spans="1:95" x14ac:dyDescent="0.25">
      <c r="A1358" s="8">
        <v>1354</v>
      </c>
      <c r="BJ1358" s="7" t="str">
        <f t="shared" si="714"/>
        <v/>
      </c>
      <c r="BK1358" s="7" t="str">
        <f t="shared" si="715"/>
        <v/>
      </c>
      <c r="BL1358" s="7" t="str">
        <f t="shared" si="716"/>
        <v/>
      </c>
      <c r="BM1358" s="7" t="str">
        <f t="shared" si="717"/>
        <v/>
      </c>
      <c r="BN1358" s="7" t="str">
        <f t="shared" si="718"/>
        <v/>
      </c>
      <c r="BO1358" s="7" t="str">
        <f t="shared" si="719"/>
        <v/>
      </c>
      <c r="BP1358" s="7" t="str">
        <f t="shared" si="720"/>
        <v/>
      </c>
      <c r="BQ1358" s="7" t="str">
        <f t="shared" si="721"/>
        <v/>
      </c>
      <c r="BR1358" s="7" t="str">
        <f t="shared" si="722"/>
        <v/>
      </c>
      <c r="BS1358" s="7" t="str">
        <f t="shared" si="723"/>
        <v/>
      </c>
      <c r="BT1358" s="7" t="str">
        <f t="shared" si="724"/>
        <v/>
      </c>
      <c r="BU1358" s="7" t="str">
        <f t="shared" si="725"/>
        <v/>
      </c>
      <c r="BV1358" s="7" t="str">
        <f t="shared" si="726"/>
        <v/>
      </c>
      <c r="BW1358" s="7" t="str">
        <f t="shared" si="727"/>
        <v/>
      </c>
      <c r="BX1358" s="7" t="str">
        <f t="shared" si="728"/>
        <v/>
      </c>
      <c r="BY1358" s="7" t="str">
        <f t="shared" si="729"/>
        <v/>
      </c>
      <c r="BZ1358" s="7" t="str">
        <f t="shared" si="730"/>
        <v/>
      </c>
      <c r="CA1358" s="7" t="str">
        <f t="shared" si="731"/>
        <v/>
      </c>
      <c r="CB1358" s="7" t="str">
        <f t="shared" si="732"/>
        <v/>
      </c>
      <c r="CC1358" s="7" t="str">
        <f t="shared" si="733"/>
        <v/>
      </c>
      <c r="CD1358" s="7" t="str">
        <f t="shared" si="734"/>
        <v/>
      </c>
      <c r="CE1358" s="7" t="str">
        <f t="shared" si="735"/>
        <v/>
      </c>
      <c r="CF1358" s="7" t="str">
        <f t="shared" si="736"/>
        <v/>
      </c>
      <c r="CG1358" s="7" t="str">
        <f t="shared" si="737"/>
        <v/>
      </c>
      <c r="CH1358" s="7" t="str">
        <f t="shared" si="738"/>
        <v/>
      </c>
      <c r="CI1358" s="7" t="str">
        <f t="shared" si="739"/>
        <v/>
      </c>
      <c r="CJ1358" s="7" t="str">
        <f t="shared" si="740"/>
        <v/>
      </c>
      <c r="CK1358" s="7" t="str">
        <f t="shared" si="741"/>
        <v/>
      </c>
      <c r="CL1358" s="7" t="str">
        <f t="shared" si="742"/>
        <v/>
      </c>
      <c r="CM1358" s="7" t="str">
        <f t="shared" si="743"/>
        <v/>
      </c>
      <c r="CN1358" s="7" t="str">
        <f t="shared" si="744"/>
        <v/>
      </c>
      <c r="CO1358" s="7" t="str">
        <f t="shared" si="745"/>
        <v/>
      </c>
      <c r="CP1358" s="7" t="str">
        <f t="shared" si="746"/>
        <v/>
      </c>
      <c r="CQ1358" s="7" t="str">
        <f t="shared" si="747"/>
        <v/>
      </c>
    </row>
    <row r="1359" spans="1:95" x14ac:dyDescent="0.25">
      <c r="A1359" s="8">
        <v>1355</v>
      </c>
      <c r="BJ1359" s="7" t="str">
        <f t="shared" si="714"/>
        <v/>
      </c>
      <c r="BK1359" s="7" t="str">
        <f t="shared" si="715"/>
        <v/>
      </c>
      <c r="BL1359" s="7" t="str">
        <f t="shared" si="716"/>
        <v/>
      </c>
      <c r="BM1359" s="7" t="str">
        <f t="shared" si="717"/>
        <v/>
      </c>
      <c r="BN1359" s="7" t="str">
        <f t="shared" si="718"/>
        <v/>
      </c>
      <c r="BO1359" s="7" t="str">
        <f t="shared" si="719"/>
        <v/>
      </c>
      <c r="BP1359" s="7" t="str">
        <f t="shared" si="720"/>
        <v/>
      </c>
      <c r="BQ1359" s="7" t="str">
        <f t="shared" si="721"/>
        <v/>
      </c>
      <c r="BR1359" s="7" t="str">
        <f t="shared" si="722"/>
        <v/>
      </c>
      <c r="BS1359" s="7" t="str">
        <f t="shared" si="723"/>
        <v/>
      </c>
      <c r="BT1359" s="7" t="str">
        <f t="shared" si="724"/>
        <v/>
      </c>
      <c r="BU1359" s="7" t="str">
        <f t="shared" si="725"/>
        <v/>
      </c>
      <c r="BV1359" s="7" t="str">
        <f t="shared" si="726"/>
        <v/>
      </c>
      <c r="BW1359" s="7" t="str">
        <f t="shared" si="727"/>
        <v/>
      </c>
      <c r="BX1359" s="7" t="str">
        <f t="shared" si="728"/>
        <v/>
      </c>
      <c r="BY1359" s="7" t="str">
        <f t="shared" si="729"/>
        <v/>
      </c>
      <c r="BZ1359" s="7" t="str">
        <f t="shared" si="730"/>
        <v/>
      </c>
      <c r="CA1359" s="7" t="str">
        <f t="shared" si="731"/>
        <v/>
      </c>
      <c r="CB1359" s="7" t="str">
        <f t="shared" si="732"/>
        <v/>
      </c>
      <c r="CC1359" s="7" t="str">
        <f t="shared" si="733"/>
        <v/>
      </c>
      <c r="CD1359" s="7" t="str">
        <f t="shared" si="734"/>
        <v/>
      </c>
      <c r="CE1359" s="7" t="str">
        <f t="shared" si="735"/>
        <v/>
      </c>
      <c r="CF1359" s="7" t="str">
        <f t="shared" si="736"/>
        <v/>
      </c>
      <c r="CG1359" s="7" t="str">
        <f t="shared" si="737"/>
        <v/>
      </c>
      <c r="CH1359" s="7" t="str">
        <f t="shared" si="738"/>
        <v/>
      </c>
      <c r="CI1359" s="7" t="str">
        <f t="shared" si="739"/>
        <v/>
      </c>
      <c r="CJ1359" s="7" t="str">
        <f t="shared" si="740"/>
        <v/>
      </c>
      <c r="CK1359" s="7" t="str">
        <f t="shared" si="741"/>
        <v/>
      </c>
      <c r="CL1359" s="7" t="str">
        <f t="shared" si="742"/>
        <v/>
      </c>
      <c r="CM1359" s="7" t="str">
        <f t="shared" si="743"/>
        <v/>
      </c>
      <c r="CN1359" s="7" t="str">
        <f t="shared" si="744"/>
        <v/>
      </c>
      <c r="CO1359" s="7" t="str">
        <f t="shared" si="745"/>
        <v/>
      </c>
      <c r="CP1359" s="7" t="str">
        <f t="shared" si="746"/>
        <v/>
      </c>
      <c r="CQ1359" s="7" t="str">
        <f t="shared" si="747"/>
        <v/>
      </c>
    </row>
    <row r="1360" spans="1:95" x14ac:dyDescent="0.25">
      <c r="A1360" s="8">
        <v>1356</v>
      </c>
      <c r="BJ1360" s="7" t="str">
        <f t="shared" si="714"/>
        <v/>
      </c>
      <c r="BK1360" s="7" t="str">
        <f t="shared" si="715"/>
        <v/>
      </c>
      <c r="BL1360" s="7" t="str">
        <f t="shared" si="716"/>
        <v/>
      </c>
      <c r="BM1360" s="7" t="str">
        <f t="shared" si="717"/>
        <v/>
      </c>
      <c r="BN1360" s="7" t="str">
        <f t="shared" si="718"/>
        <v/>
      </c>
      <c r="BO1360" s="7" t="str">
        <f t="shared" si="719"/>
        <v/>
      </c>
      <c r="BP1360" s="7" t="str">
        <f t="shared" si="720"/>
        <v/>
      </c>
      <c r="BQ1360" s="7" t="str">
        <f t="shared" si="721"/>
        <v/>
      </c>
      <c r="BR1360" s="7" t="str">
        <f t="shared" si="722"/>
        <v/>
      </c>
      <c r="BS1360" s="7" t="str">
        <f t="shared" si="723"/>
        <v/>
      </c>
      <c r="BT1360" s="7" t="str">
        <f t="shared" si="724"/>
        <v/>
      </c>
      <c r="BU1360" s="7" t="str">
        <f t="shared" si="725"/>
        <v/>
      </c>
      <c r="BV1360" s="7" t="str">
        <f t="shared" si="726"/>
        <v/>
      </c>
      <c r="BW1360" s="7" t="str">
        <f t="shared" si="727"/>
        <v/>
      </c>
      <c r="BX1360" s="7" t="str">
        <f t="shared" si="728"/>
        <v/>
      </c>
      <c r="BY1360" s="7" t="str">
        <f t="shared" si="729"/>
        <v/>
      </c>
      <c r="BZ1360" s="7" t="str">
        <f t="shared" si="730"/>
        <v/>
      </c>
      <c r="CA1360" s="7" t="str">
        <f t="shared" si="731"/>
        <v/>
      </c>
      <c r="CB1360" s="7" t="str">
        <f t="shared" si="732"/>
        <v/>
      </c>
      <c r="CC1360" s="7" t="str">
        <f t="shared" si="733"/>
        <v/>
      </c>
      <c r="CD1360" s="7" t="str">
        <f t="shared" si="734"/>
        <v/>
      </c>
      <c r="CE1360" s="7" t="str">
        <f t="shared" si="735"/>
        <v/>
      </c>
      <c r="CF1360" s="7" t="str">
        <f t="shared" si="736"/>
        <v/>
      </c>
      <c r="CG1360" s="7" t="str">
        <f t="shared" si="737"/>
        <v/>
      </c>
      <c r="CH1360" s="7" t="str">
        <f t="shared" si="738"/>
        <v/>
      </c>
      <c r="CI1360" s="7" t="str">
        <f t="shared" si="739"/>
        <v/>
      </c>
      <c r="CJ1360" s="7" t="str">
        <f t="shared" si="740"/>
        <v/>
      </c>
      <c r="CK1360" s="7" t="str">
        <f t="shared" si="741"/>
        <v/>
      </c>
      <c r="CL1360" s="7" t="str">
        <f t="shared" si="742"/>
        <v/>
      </c>
      <c r="CM1360" s="7" t="str">
        <f t="shared" si="743"/>
        <v/>
      </c>
      <c r="CN1360" s="7" t="str">
        <f t="shared" si="744"/>
        <v/>
      </c>
      <c r="CO1360" s="7" t="str">
        <f t="shared" si="745"/>
        <v/>
      </c>
      <c r="CP1360" s="7" t="str">
        <f t="shared" si="746"/>
        <v/>
      </c>
      <c r="CQ1360" s="7" t="str">
        <f t="shared" si="747"/>
        <v/>
      </c>
    </row>
    <row r="1361" spans="1:95" x14ac:dyDescent="0.25">
      <c r="A1361" s="8">
        <v>1357</v>
      </c>
      <c r="BJ1361" s="7" t="str">
        <f t="shared" si="714"/>
        <v/>
      </c>
      <c r="BK1361" s="7" t="str">
        <f t="shared" si="715"/>
        <v/>
      </c>
      <c r="BL1361" s="7" t="str">
        <f t="shared" si="716"/>
        <v/>
      </c>
      <c r="BM1361" s="7" t="str">
        <f t="shared" si="717"/>
        <v/>
      </c>
      <c r="BN1361" s="7" t="str">
        <f t="shared" si="718"/>
        <v/>
      </c>
      <c r="BO1361" s="7" t="str">
        <f t="shared" si="719"/>
        <v/>
      </c>
      <c r="BP1361" s="7" t="str">
        <f t="shared" si="720"/>
        <v/>
      </c>
      <c r="BQ1361" s="7" t="str">
        <f t="shared" si="721"/>
        <v/>
      </c>
      <c r="BR1361" s="7" t="str">
        <f t="shared" si="722"/>
        <v/>
      </c>
      <c r="BS1361" s="7" t="str">
        <f t="shared" si="723"/>
        <v/>
      </c>
      <c r="BT1361" s="7" t="str">
        <f t="shared" si="724"/>
        <v/>
      </c>
      <c r="BU1361" s="7" t="str">
        <f t="shared" si="725"/>
        <v/>
      </c>
      <c r="BV1361" s="7" t="str">
        <f t="shared" si="726"/>
        <v/>
      </c>
      <c r="BW1361" s="7" t="str">
        <f t="shared" si="727"/>
        <v/>
      </c>
      <c r="BX1361" s="7" t="str">
        <f t="shared" si="728"/>
        <v/>
      </c>
      <c r="BY1361" s="7" t="str">
        <f t="shared" si="729"/>
        <v/>
      </c>
      <c r="BZ1361" s="7" t="str">
        <f t="shared" si="730"/>
        <v/>
      </c>
      <c r="CA1361" s="7" t="str">
        <f t="shared" si="731"/>
        <v/>
      </c>
      <c r="CB1361" s="7" t="str">
        <f t="shared" si="732"/>
        <v/>
      </c>
      <c r="CC1361" s="7" t="str">
        <f t="shared" si="733"/>
        <v/>
      </c>
      <c r="CD1361" s="7" t="str">
        <f t="shared" si="734"/>
        <v/>
      </c>
      <c r="CE1361" s="7" t="str">
        <f t="shared" si="735"/>
        <v/>
      </c>
      <c r="CF1361" s="7" t="str">
        <f t="shared" si="736"/>
        <v/>
      </c>
      <c r="CG1361" s="7" t="str">
        <f t="shared" si="737"/>
        <v/>
      </c>
      <c r="CH1361" s="7" t="str">
        <f t="shared" si="738"/>
        <v/>
      </c>
      <c r="CI1361" s="7" t="str">
        <f t="shared" si="739"/>
        <v/>
      </c>
      <c r="CJ1361" s="7" t="str">
        <f t="shared" si="740"/>
        <v/>
      </c>
      <c r="CK1361" s="7" t="str">
        <f t="shared" si="741"/>
        <v/>
      </c>
      <c r="CL1361" s="7" t="str">
        <f t="shared" si="742"/>
        <v/>
      </c>
      <c r="CM1361" s="7" t="str">
        <f t="shared" si="743"/>
        <v/>
      </c>
      <c r="CN1361" s="7" t="str">
        <f t="shared" si="744"/>
        <v/>
      </c>
      <c r="CO1361" s="7" t="str">
        <f t="shared" si="745"/>
        <v/>
      </c>
      <c r="CP1361" s="7" t="str">
        <f t="shared" si="746"/>
        <v/>
      </c>
      <c r="CQ1361" s="7" t="str">
        <f t="shared" si="747"/>
        <v/>
      </c>
    </row>
    <row r="1362" spans="1:95" x14ac:dyDescent="0.25">
      <c r="A1362" s="8">
        <v>1358</v>
      </c>
      <c r="BJ1362" s="7" t="str">
        <f t="shared" si="714"/>
        <v/>
      </c>
      <c r="BK1362" s="7" t="str">
        <f t="shared" si="715"/>
        <v/>
      </c>
      <c r="BL1362" s="7" t="str">
        <f t="shared" si="716"/>
        <v/>
      </c>
      <c r="BM1362" s="7" t="str">
        <f t="shared" si="717"/>
        <v/>
      </c>
      <c r="BN1362" s="7" t="str">
        <f t="shared" si="718"/>
        <v/>
      </c>
      <c r="BO1362" s="7" t="str">
        <f t="shared" si="719"/>
        <v/>
      </c>
      <c r="BP1362" s="7" t="str">
        <f t="shared" si="720"/>
        <v/>
      </c>
      <c r="BQ1362" s="7" t="str">
        <f t="shared" si="721"/>
        <v/>
      </c>
      <c r="BR1362" s="7" t="str">
        <f t="shared" si="722"/>
        <v/>
      </c>
      <c r="BS1362" s="7" t="str">
        <f t="shared" si="723"/>
        <v/>
      </c>
      <c r="BT1362" s="7" t="str">
        <f t="shared" si="724"/>
        <v/>
      </c>
      <c r="BU1362" s="7" t="str">
        <f t="shared" si="725"/>
        <v/>
      </c>
      <c r="BV1362" s="7" t="str">
        <f t="shared" si="726"/>
        <v/>
      </c>
      <c r="BW1362" s="7" t="str">
        <f t="shared" si="727"/>
        <v/>
      </c>
      <c r="BX1362" s="7" t="str">
        <f t="shared" si="728"/>
        <v/>
      </c>
      <c r="BY1362" s="7" t="str">
        <f t="shared" si="729"/>
        <v/>
      </c>
      <c r="BZ1362" s="7" t="str">
        <f t="shared" si="730"/>
        <v/>
      </c>
      <c r="CA1362" s="7" t="str">
        <f t="shared" si="731"/>
        <v/>
      </c>
      <c r="CB1362" s="7" t="str">
        <f t="shared" si="732"/>
        <v/>
      </c>
      <c r="CC1362" s="7" t="str">
        <f t="shared" si="733"/>
        <v/>
      </c>
      <c r="CD1362" s="7" t="str">
        <f t="shared" si="734"/>
        <v/>
      </c>
      <c r="CE1362" s="7" t="str">
        <f t="shared" si="735"/>
        <v/>
      </c>
      <c r="CF1362" s="7" t="str">
        <f t="shared" si="736"/>
        <v/>
      </c>
      <c r="CG1362" s="7" t="str">
        <f t="shared" si="737"/>
        <v/>
      </c>
      <c r="CH1362" s="7" t="str">
        <f t="shared" si="738"/>
        <v/>
      </c>
      <c r="CI1362" s="7" t="str">
        <f t="shared" si="739"/>
        <v/>
      </c>
      <c r="CJ1362" s="7" t="str">
        <f t="shared" si="740"/>
        <v/>
      </c>
      <c r="CK1362" s="7" t="str">
        <f t="shared" si="741"/>
        <v/>
      </c>
      <c r="CL1362" s="7" t="str">
        <f t="shared" si="742"/>
        <v/>
      </c>
      <c r="CM1362" s="7" t="str">
        <f t="shared" si="743"/>
        <v/>
      </c>
      <c r="CN1362" s="7" t="str">
        <f t="shared" si="744"/>
        <v/>
      </c>
      <c r="CO1362" s="7" t="str">
        <f t="shared" si="745"/>
        <v/>
      </c>
      <c r="CP1362" s="7" t="str">
        <f t="shared" si="746"/>
        <v/>
      </c>
      <c r="CQ1362" s="7" t="str">
        <f t="shared" si="747"/>
        <v/>
      </c>
    </row>
    <row r="1363" spans="1:95" x14ac:dyDescent="0.25">
      <c r="A1363" s="8">
        <v>1359</v>
      </c>
      <c r="BJ1363" s="7" t="str">
        <f t="shared" si="714"/>
        <v/>
      </c>
      <c r="BK1363" s="7" t="str">
        <f t="shared" si="715"/>
        <v/>
      </c>
      <c r="BL1363" s="7" t="str">
        <f t="shared" si="716"/>
        <v/>
      </c>
      <c r="BM1363" s="7" t="str">
        <f t="shared" si="717"/>
        <v/>
      </c>
      <c r="BN1363" s="7" t="str">
        <f t="shared" si="718"/>
        <v/>
      </c>
      <c r="BO1363" s="7" t="str">
        <f t="shared" si="719"/>
        <v/>
      </c>
      <c r="BP1363" s="7" t="str">
        <f t="shared" si="720"/>
        <v/>
      </c>
      <c r="BQ1363" s="7" t="str">
        <f t="shared" si="721"/>
        <v/>
      </c>
      <c r="BR1363" s="7" t="str">
        <f t="shared" si="722"/>
        <v/>
      </c>
      <c r="BS1363" s="7" t="str">
        <f t="shared" si="723"/>
        <v/>
      </c>
      <c r="BT1363" s="7" t="str">
        <f t="shared" si="724"/>
        <v/>
      </c>
      <c r="BU1363" s="7" t="str">
        <f t="shared" si="725"/>
        <v/>
      </c>
      <c r="BV1363" s="7" t="str">
        <f t="shared" si="726"/>
        <v/>
      </c>
      <c r="BW1363" s="7" t="str">
        <f t="shared" si="727"/>
        <v/>
      </c>
      <c r="BX1363" s="7" t="str">
        <f t="shared" si="728"/>
        <v/>
      </c>
      <c r="BY1363" s="7" t="str">
        <f t="shared" si="729"/>
        <v/>
      </c>
      <c r="BZ1363" s="7" t="str">
        <f t="shared" si="730"/>
        <v/>
      </c>
      <c r="CA1363" s="7" t="str">
        <f t="shared" si="731"/>
        <v/>
      </c>
      <c r="CB1363" s="7" t="str">
        <f t="shared" si="732"/>
        <v/>
      </c>
      <c r="CC1363" s="7" t="str">
        <f t="shared" si="733"/>
        <v/>
      </c>
      <c r="CD1363" s="7" t="str">
        <f t="shared" si="734"/>
        <v/>
      </c>
      <c r="CE1363" s="7" t="str">
        <f t="shared" si="735"/>
        <v/>
      </c>
      <c r="CF1363" s="7" t="str">
        <f t="shared" si="736"/>
        <v/>
      </c>
      <c r="CG1363" s="7" t="str">
        <f t="shared" si="737"/>
        <v/>
      </c>
      <c r="CH1363" s="7" t="str">
        <f t="shared" si="738"/>
        <v/>
      </c>
      <c r="CI1363" s="7" t="str">
        <f t="shared" si="739"/>
        <v/>
      </c>
      <c r="CJ1363" s="7" t="str">
        <f t="shared" si="740"/>
        <v/>
      </c>
      <c r="CK1363" s="7" t="str">
        <f t="shared" si="741"/>
        <v/>
      </c>
      <c r="CL1363" s="7" t="str">
        <f t="shared" si="742"/>
        <v/>
      </c>
      <c r="CM1363" s="7" t="str">
        <f t="shared" si="743"/>
        <v/>
      </c>
      <c r="CN1363" s="7" t="str">
        <f t="shared" si="744"/>
        <v/>
      </c>
      <c r="CO1363" s="7" t="str">
        <f t="shared" si="745"/>
        <v/>
      </c>
      <c r="CP1363" s="7" t="str">
        <f t="shared" si="746"/>
        <v/>
      </c>
      <c r="CQ1363" s="7" t="str">
        <f t="shared" si="747"/>
        <v/>
      </c>
    </row>
    <row r="1364" spans="1:95" x14ac:dyDescent="0.25">
      <c r="A1364" s="8">
        <v>1360</v>
      </c>
      <c r="BJ1364" s="7" t="str">
        <f t="shared" si="714"/>
        <v/>
      </c>
      <c r="BK1364" s="7" t="str">
        <f t="shared" si="715"/>
        <v/>
      </c>
      <c r="BL1364" s="7" t="str">
        <f t="shared" si="716"/>
        <v/>
      </c>
      <c r="BM1364" s="7" t="str">
        <f t="shared" si="717"/>
        <v/>
      </c>
      <c r="BN1364" s="7" t="str">
        <f t="shared" si="718"/>
        <v/>
      </c>
      <c r="BO1364" s="7" t="str">
        <f t="shared" si="719"/>
        <v/>
      </c>
      <c r="BP1364" s="7" t="str">
        <f t="shared" si="720"/>
        <v/>
      </c>
      <c r="BQ1364" s="7" t="str">
        <f t="shared" si="721"/>
        <v/>
      </c>
      <c r="BR1364" s="7" t="str">
        <f t="shared" si="722"/>
        <v/>
      </c>
      <c r="BS1364" s="7" t="str">
        <f t="shared" si="723"/>
        <v/>
      </c>
      <c r="BT1364" s="7" t="str">
        <f t="shared" si="724"/>
        <v/>
      </c>
      <c r="BU1364" s="7" t="str">
        <f t="shared" si="725"/>
        <v/>
      </c>
      <c r="BV1364" s="7" t="str">
        <f t="shared" si="726"/>
        <v/>
      </c>
      <c r="BW1364" s="7" t="str">
        <f t="shared" si="727"/>
        <v/>
      </c>
      <c r="BX1364" s="7" t="str">
        <f t="shared" si="728"/>
        <v/>
      </c>
      <c r="BY1364" s="7" t="str">
        <f t="shared" si="729"/>
        <v/>
      </c>
      <c r="BZ1364" s="7" t="str">
        <f t="shared" si="730"/>
        <v/>
      </c>
      <c r="CA1364" s="7" t="str">
        <f t="shared" si="731"/>
        <v/>
      </c>
      <c r="CB1364" s="7" t="str">
        <f t="shared" si="732"/>
        <v/>
      </c>
      <c r="CC1364" s="7" t="str">
        <f t="shared" si="733"/>
        <v/>
      </c>
      <c r="CD1364" s="7" t="str">
        <f t="shared" si="734"/>
        <v/>
      </c>
      <c r="CE1364" s="7" t="str">
        <f t="shared" si="735"/>
        <v/>
      </c>
      <c r="CF1364" s="7" t="str">
        <f t="shared" si="736"/>
        <v/>
      </c>
      <c r="CG1364" s="7" t="str">
        <f t="shared" si="737"/>
        <v/>
      </c>
      <c r="CH1364" s="7" t="str">
        <f t="shared" si="738"/>
        <v/>
      </c>
      <c r="CI1364" s="7" t="str">
        <f t="shared" si="739"/>
        <v/>
      </c>
      <c r="CJ1364" s="7" t="str">
        <f t="shared" si="740"/>
        <v/>
      </c>
      <c r="CK1364" s="7" t="str">
        <f t="shared" si="741"/>
        <v/>
      </c>
      <c r="CL1364" s="7" t="str">
        <f t="shared" si="742"/>
        <v/>
      </c>
      <c r="CM1364" s="7" t="str">
        <f t="shared" si="743"/>
        <v/>
      </c>
      <c r="CN1364" s="7" t="str">
        <f t="shared" si="744"/>
        <v/>
      </c>
      <c r="CO1364" s="7" t="str">
        <f t="shared" si="745"/>
        <v/>
      </c>
      <c r="CP1364" s="7" t="str">
        <f t="shared" si="746"/>
        <v/>
      </c>
      <c r="CQ1364" s="7" t="str">
        <f t="shared" si="747"/>
        <v/>
      </c>
    </row>
    <row r="1365" spans="1:95" x14ac:dyDescent="0.25">
      <c r="A1365" s="8">
        <v>1361</v>
      </c>
      <c r="BJ1365" s="7" t="str">
        <f t="shared" si="714"/>
        <v/>
      </c>
      <c r="BK1365" s="7" t="str">
        <f t="shared" si="715"/>
        <v/>
      </c>
      <c r="BL1365" s="7" t="str">
        <f t="shared" si="716"/>
        <v/>
      </c>
      <c r="BM1365" s="7" t="str">
        <f t="shared" si="717"/>
        <v/>
      </c>
      <c r="BN1365" s="7" t="str">
        <f t="shared" si="718"/>
        <v/>
      </c>
      <c r="BO1365" s="7" t="str">
        <f t="shared" si="719"/>
        <v/>
      </c>
      <c r="BP1365" s="7" t="str">
        <f t="shared" si="720"/>
        <v/>
      </c>
      <c r="BQ1365" s="7" t="str">
        <f t="shared" si="721"/>
        <v/>
      </c>
      <c r="BR1365" s="7" t="str">
        <f t="shared" si="722"/>
        <v/>
      </c>
      <c r="BS1365" s="7" t="str">
        <f t="shared" si="723"/>
        <v/>
      </c>
      <c r="BT1365" s="7" t="str">
        <f t="shared" si="724"/>
        <v/>
      </c>
      <c r="BU1365" s="7" t="str">
        <f t="shared" si="725"/>
        <v/>
      </c>
      <c r="BV1365" s="7" t="str">
        <f t="shared" si="726"/>
        <v/>
      </c>
      <c r="BW1365" s="7" t="str">
        <f t="shared" si="727"/>
        <v/>
      </c>
      <c r="BX1365" s="7" t="str">
        <f t="shared" si="728"/>
        <v/>
      </c>
      <c r="BY1365" s="7" t="str">
        <f t="shared" si="729"/>
        <v/>
      </c>
      <c r="BZ1365" s="7" t="str">
        <f t="shared" si="730"/>
        <v/>
      </c>
      <c r="CA1365" s="7" t="str">
        <f t="shared" si="731"/>
        <v/>
      </c>
      <c r="CB1365" s="7" t="str">
        <f t="shared" si="732"/>
        <v/>
      </c>
      <c r="CC1365" s="7" t="str">
        <f t="shared" si="733"/>
        <v/>
      </c>
      <c r="CD1365" s="7" t="str">
        <f t="shared" si="734"/>
        <v/>
      </c>
      <c r="CE1365" s="7" t="str">
        <f t="shared" si="735"/>
        <v/>
      </c>
      <c r="CF1365" s="7" t="str">
        <f t="shared" si="736"/>
        <v/>
      </c>
      <c r="CG1365" s="7" t="str">
        <f t="shared" si="737"/>
        <v/>
      </c>
      <c r="CH1365" s="7" t="str">
        <f t="shared" si="738"/>
        <v/>
      </c>
      <c r="CI1365" s="7" t="str">
        <f t="shared" si="739"/>
        <v/>
      </c>
      <c r="CJ1365" s="7" t="str">
        <f t="shared" si="740"/>
        <v/>
      </c>
      <c r="CK1365" s="7" t="str">
        <f t="shared" si="741"/>
        <v/>
      </c>
      <c r="CL1365" s="7" t="str">
        <f t="shared" si="742"/>
        <v/>
      </c>
      <c r="CM1365" s="7" t="str">
        <f t="shared" si="743"/>
        <v/>
      </c>
      <c r="CN1365" s="7" t="str">
        <f t="shared" si="744"/>
        <v/>
      </c>
      <c r="CO1365" s="7" t="str">
        <f t="shared" si="745"/>
        <v/>
      </c>
      <c r="CP1365" s="7" t="str">
        <f t="shared" si="746"/>
        <v/>
      </c>
      <c r="CQ1365" s="7" t="str">
        <f t="shared" si="747"/>
        <v/>
      </c>
    </row>
    <row r="1366" spans="1:95" x14ac:dyDescent="0.25">
      <c r="A1366" s="8">
        <v>1362</v>
      </c>
      <c r="BJ1366" s="7" t="str">
        <f t="shared" si="714"/>
        <v/>
      </c>
      <c r="BK1366" s="7" t="str">
        <f t="shared" si="715"/>
        <v/>
      </c>
      <c r="BL1366" s="7" t="str">
        <f t="shared" si="716"/>
        <v/>
      </c>
      <c r="BM1366" s="7" t="str">
        <f t="shared" si="717"/>
        <v/>
      </c>
      <c r="BN1366" s="7" t="str">
        <f t="shared" si="718"/>
        <v/>
      </c>
      <c r="BO1366" s="7" t="str">
        <f t="shared" si="719"/>
        <v/>
      </c>
      <c r="BP1366" s="7" t="str">
        <f t="shared" si="720"/>
        <v/>
      </c>
      <c r="BQ1366" s="7" t="str">
        <f t="shared" si="721"/>
        <v/>
      </c>
      <c r="BR1366" s="7" t="str">
        <f t="shared" si="722"/>
        <v/>
      </c>
      <c r="BS1366" s="7" t="str">
        <f t="shared" si="723"/>
        <v/>
      </c>
      <c r="BT1366" s="7" t="str">
        <f t="shared" si="724"/>
        <v/>
      </c>
      <c r="BU1366" s="7" t="str">
        <f t="shared" si="725"/>
        <v/>
      </c>
      <c r="BV1366" s="7" t="str">
        <f t="shared" si="726"/>
        <v/>
      </c>
      <c r="BW1366" s="7" t="str">
        <f t="shared" si="727"/>
        <v/>
      </c>
      <c r="BX1366" s="7" t="str">
        <f t="shared" si="728"/>
        <v/>
      </c>
      <c r="BY1366" s="7" t="str">
        <f t="shared" si="729"/>
        <v/>
      </c>
      <c r="BZ1366" s="7" t="str">
        <f t="shared" si="730"/>
        <v/>
      </c>
      <c r="CA1366" s="7" t="str">
        <f t="shared" si="731"/>
        <v/>
      </c>
      <c r="CB1366" s="7" t="str">
        <f t="shared" si="732"/>
        <v/>
      </c>
      <c r="CC1366" s="7" t="str">
        <f t="shared" si="733"/>
        <v/>
      </c>
      <c r="CD1366" s="7" t="str">
        <f t="shared" si="734"/>
        <v/>
      </c>
      <c r="CE1366" s="7" t="str">
        <f t="shared" si="735"/>
        <v/>
      </c>
      <c r="CF1366" s="7" t="str">
        <f t="shared" si="736"/>
        <v/>
      </c>
      <c r="CG1366" s="7" t="str">
        <f t="shared" si="737"/>
        <v/>
      </c>
      <c r="CH1366" s="7" t="str">
        <f t="shared" si="738"/>
        <v/>
      </c>
      <c r="CI1366" s="7" t="str">
        <f t="shared" si="739"/>
        <v/>
      </c>
      <c r="CJ1366" s="7" t="str">
        <f t="shared" si="740"/>
        <v/>
      </c>
      <c r="CK1366" s="7" t="str">
        <f t="shared" si="741"/>
        <v/>
      </c>
      <c r="CL1366" s="7" t="str">
        <f t="shared" si="742"/>
        <v/>
      </c>
      <c r="CM1366" s="7" t="str">
        <f t="shared" si="743"/>
        <v/>
      </c>
      <c r="CN1366" s="7" t="str">
        <f t="shared" si="744"/>
        <v/>
      </c>
      <c r="CO1366" s="7" t="str">
        <f t="shared" si="745"/>
        <v/>
      </c>
      <c r="CP1366" s="7" t="str">
        <f t="shared" si="746"/>
        <v/>
      </c>
      <c r="CQ1366" s="7" t="str">
        <f t="shared" si="747"/>
        <v/>
      </c>
    </row>
    <row r="1367" spans="1:95" x14ac:dyDescent="0.25">
      <c r="A1367" s="8">
        <v>1363</v>
      </c>
      <c r="BJ1367" s="7" t="str">
        <f t="shared" si="714"/>
        <v/>
      </c>
      <c r="BK1367" s="7" t="str">
        <f t="shared" si="715"/>
        <v/>
      </c>
      <c r="BL1367" s="7" t="str">
        <f t="shared" si="716"/>
        <v/>
      </c>
      <c r="BM1367" s="7" t="str">
        <f t="shared" si="717"/>
        <v/>
      </c>
      <c r="BN1367" s="7" t="str">
        <f t="shared" si="718"/>
        <v/>
      </c>
      <c r="BO1367" s="7" t="str">
        <f t="shared" si="719"/>
        <v/>
      </c>
      <c r="BP1367" s="7" t="str">
        <f t="shared" si="720"/>
        <v/>
      </c>
      <c r="BQ1367" s="7" t="str">
        <f t="shared" si="721"/>
        <v/>
      </c>
      <c r="BR1367" s="7" t="str">
        <f t="shared" si="722"/>
        <v/>
      </c>
      <c r="BS1367" s="7" t="str">
        <f t="shared" si="723"/>
        <v/>
      </c>
      <c r="BT1367" s="7" t="str">
        <f t="shared" si="724"/>
        <v/>
      </c>
      <c r="BU1367" s="7" t="str">
        <f t="shared" si="725"/>
        <v/>
      </c>
      <c r="BV1367" s="7" t="str">
        <f t="shared" si="726"/>
        <v/>
      </c>
      <c r="BW1367" s="7" t="str">
        <f t="shared" si="727"/>
        <v/>
      </c>
      <c r="BX1367" s="7" t="str">
        <f t="shared" si="728"/>
        <v/>
      </c>
      <c r="BY1367" s="7" t="str">
        <f t="shared" si="729"/>
        <v/>
      </c>
      <c r="BZ1367" s="7" t="str">
        <f t="shared" si="730"/>
        <v/>
      </c>
      <c r="CA1367" s="7" t="str">
        <f t="shared" si="731"/>
        <v/>
      </c>
      <c r="CB1367" s="7" t="str">
        <f t="shared" si="732"/>
        <v/>
      </c>
      <c r="CC1367" s="7" t="str">
        <f t="shared" si="733"/>
        <v/>
      </c>
      <c r="CD1367" s="7" t="str">
        <f t="shared" si="734"/>
        <v/>
      </c>
      <c r="CE1367" s="7" t="str">
        <f t="shared" si="735"/>
        <v/>
      </c>
      <c r="CF1367" s="7" t="str">
        <f t="shared" si="736"/>
        <v/>
      </c>
      <c r="CG1367" s="7" t="str">
        <f t="shared" si="737"/>
        <v/>
      </c>
      <c r="CH1367" s="7" t="str">
        <f t="shared" si="738"/>
        <v/>
      </c>
      <c r="CI1367" s="7" t="str">
        <f t="shared" si="739"/>
        <v/>
      </c>
      <c r="CJ1367" s="7" t="str">
        <f t="shared" si="740"/>
        <v/>
      </c>
      <c r="CK1367" s="7" t="str">
        <f t="shared" si="741"/>
        <v/>
      </c>
      <c r="CL1367" s="7" t="str">
        <f t="shared" si="742"/>
        <v/>
      </c>
      <c r="CM1367" s="7" t="str">
        <f t="shared" si="743"/>
        <v/>
      </c>
      <c r="CN1367" s="7" t="str">
        <f t="shared" si="744"/>
        <v/>
      </c>
      <c r="CO1367" s="7" t="str">
        <f t="shared" si="745"/>
        <v/>
      </c>
      <c r="CP1367" s="7" t="str">
        <f t="shared" si="746"/>
        <v/>
      </c>
      <c r="CQ1367" s="7" t="str">
        <f t="shared" si="747"/>
        <v/>
      </c>
    </row>
    <row r="1368" spans="1:95" x14ac:dyDescent="0.25">
      <c r="A1368" s="8">
        <v>1364</v>
      </c>
      <c r="BJ1368" s="7" t="str">
        <f t="shared" si="714"/>
        <v/>
      </c>
      <c r="BK1368" s="7" t="str">
        <f t="shared" si="715"/>
        <v/>
      </c>
      <c r="BL1368" s="7" t="str">
        <f t="shared" si="716"/>
        <v/>
      </c>
      <c r="BM1368" s="7" t="str">
        <f t="shared" si="717"/>
        <v/>
      </c>
      <c r="BN1368" s="7" t="str">
        <f t="shared" si="718"/>
        <v/>
      </c>
      <c r="BO1368" s="7" t="str">
        <f t="shared" si="719"/>
        <v/>
      </c>
      <c r="BP1368" s="7" t="str">
        <f t="shared" si="720"/>
        <v/>
      </c>
      <c r="BQ1368" s="7" t="str">
        <f t="shared" si="721"/>
        <v/>
      </c>
      <c r="BR1368" s="7" t="str">
        <f t="shared" si="722"/>
        <v/>
      </c>
      <c r="BS1368" s="7" t="str">
        <f t="shared" si="723"/>
        <v/>
      </c>
      <c r="BT1368" s="7" t="str">
        <f t="shared" si="724"/>
        <v/>
      </c>
      <c r="BU1368" s="7" t="str">
        <f t="shared" si="725"/>
        <v/>
      </c>
      <c r="BV1368" s="7" t="str">
        <f t="shared" si="726"/>
        <v/>
      </c>
      <c r="BW1368" s="7" t="str">
        <f t="shared" si="727"/>
        <v/>
      </c>
      <c r="BX1368" s="7" t="str">
        <f t="shared" si="728"/>
        <v/>
      </c>
      <c r="BY1368" s="7" t="str">
        <f t="shared" si="729"/>
        <v/>
      </c>
      <c r="BZ1368" s="7" t="str">
        <f t="shared" si="730"/>
        <v/>
      </c>
      <c r="CA1368" s="7" t="str">
        <f t="shared" si="731"/>
        <v/>
      </c>
      <c r="CB1368" s="7" t="str">
        <f t="shared" si="732"/>
        <v/>
      </c>
      <c r="CC1368" s="7" t="str">
        <f t="shared" si="733"/>
        <v/>
      </c>
      <c r="CD1368" s="7" t="str">
        <f t="shared" si="734"/>
        <v/>
      </c>
      <c r="CE1368" s="7" t="str">
        <f t="shared" si="735"/>
        <v/>
      </c>
      <c r="CF1368" s="7" t="str">
        <f t="shared" si="736"/>
        <v/>
      </c>
      <c r="CG1368" s="7" t="str">
        <f t="shared" si="737"/>
        <v/>
      </c>
      <c r="CH1368" s="7" t="str">
        <f t="shared" si="738"/>
        <v/>
      </c>
      <c r="CI1368" s="7" t="str">
        <f t="shared" si="739"/>
        <v/>
      </c>
      <c r="CJ1368" s="7" t="str">
        <f t="shared" si="740"/>
        <v/>
      </c>
      <c r="CK1368" s="7" t="str">
        <f t="shared" si="741"/>
        <v/>
      </c>
      <c r="CL1368" s="7" t="str">
        <f t="shared" si="742"/>
        <v/>
      </c>
      <c r="CM1368" s="7" t="str">
        <f t="shared" si="743"/>
        <v/>
      </c>
      <c r="CN1368" s="7" t="str">
        <f t="shared" si="744"/>
        <v/>
      </c>
      <c r="CO1368" s="7" t="str">
        <f t="shared" si="745"/>
        <v/>
      </c>
      <c r="CP1368" s="7" t="str">
        <f t="shared" si="746"/>
        <v/>
      </c>
      <c r="CQ1368" s="7" t="str">
        <f t="shared" si="747"/>
        <v/>
      </c>
    </row>
    <row r="1369" spans="1:95" x14ac:dyDescent="0.25">
      <c r="A1369" s="8">
        <v>1365</v>
      </c>
      <c r="BJ1369" s="7" t="str">
        <f t="shared" si="714"/>
        <v/>
      </c>
      <c r="BK1369" s="7" t="str">
        <f t="shared" si="715"/>
        <v/>
      </c>
      <c r="BL1369" s="7" t="str">
        <f t="shared" si="716"/>
        <v/>
      </c>
      <c r="BM1369" s="7" t="str">
        <f t="shared" si="717"/>
        <v/>
      </c>
      <c r="BN1369" s="7" t="str">
        <f t="shared" si="718"/>
        <v/>
      </c>
      <c r="BO1369" s="7" t="str">
        <f t="shared" si="719"/>
        <v/>
      </c>
      <c r="BP1369" s="7" t="str">
        <f t="shared" si="720"/>
        <v/>
      </c>
      <c r="BQ1369" s="7" t="str">
        <f t="shared" si="721"/>
        <v/>
      </c>
      <c r="BR1369" s="7" t="str">
        <f t="shared" si="722"/>
        <v/>
      </c>
      <c r="BS1369" s="7" t="str">
        <f t="shared" si="723"/>
        <v/>
      </c>
      <c r="BT1369" s="7" t="str">
        <f t="shared" si="724"/>
        <v/>
      </c>
      <c r="BU1369" s="7" t="str">
        <f t="shared" si="725"/>
        <v/>
      </c>
      <c r="BV1369" s="7" t="str">
        <f t="shared" si="726"/>
        <v/>
      </c>
      <c r="BW1369" s="7" t="str">
        <f t="shared" si="727"/>
        <v/>
      </c>
      <c r="BX1369" s="7" t="str">
        <f t="shared" si="728"/>
        <v/>
      </c>
      <c r="BY1369" s="7" t="str">
        <f t="shared" si="729"/>
        <v/>
      </c>
      <c r="BZ1369" s="7" t="str">
        <f t="shared" si="730"/>
        <v/>
      </c>
      <c r="CA1369" s="7" t="str">
        <f t="shared" si="731"/>
        <v/>
      </c>
      <c r="CB1369" s="7" t="str">
        <f t="shared" si="732"/>
        <v/>
      </c>
      <c r="CC1369" s="7" t="str">
        <f t="shared" si="733"/>
        <v/>
      </c>
      <c r="CD1369" s="7" t="str">
        <f t="shared" si="734"/>
        <v/>
      </c>
      <c r="CE1369" s="7" t="str">
        <f t="shared" si="735"/>
        <v/>
      </c>
      <c r="CF1369" s="7" t="str">
        <f t="shared" si="736"/>
        <v/>
      </c>
      <c r="CG1369" s="7" t="str">
        <f t="shared" si="737"/>
        <v/>
      </c>
      <c r="CH1369" s="7" t="str">
        <f t="shared" si="738"/>
        <v/>
      </c>
      <c r="CI1369" s="7" t="str">
        <f t="shared" si="739"/>
        <v/>
      </c>
      <c r="CJ1369" s="7" t="str">
        <f t="shared" si="740"/>
        <v/>
      </c>
      <c r="CK1369" s="7" t="str">
        <f t="shared" si="741"/>
        <v/>
      </c>
      <c r="CL1369" s="7" t="str">
        <f t="shared" si="742"/>
        <v/>
      </c>
      <c r="CM1369" s="7" t="str">
        <f t="shared" si="743"/>
        <v/>
      </c>
      <c r="CN1369" s="7" t="str">
        <f t="shared" si="744"/>
        <v/>
      </c>
      <c r="CO1369" s="7" t="str">
        <f t="shared" si="745"/>
        <v/>
      </c>
      <c r="CP1369" s="7" t="str">
        <f t="shared" si="746"/>
        <v/>
      </c>
      <c r="CQ1369" s="7" t="str">
        <f t="shared" si="747"/>
        <v/>
      </c>
    </row>
    <row r="1370" spans="1:95" x14ac:dyDescent="0.25">
      <c r="A1370" s="8">
        <v>1366</v>
      </c>
      <c r="BJ1370" s="7" t="str">
        <f t="shared" si="714"/>
        <v/>
      </c>
      <c r="BK1370" s="7" t="str">
        <f t="shared" si="715"/>
        <v/>
      </c>
      <c r="BL1370" s="7" t="str">
        <f t="shared" si="716"/>
        <v/>
      </c>
      <c r="BM1370" s="7" t="str">
        <f t="shared" si="717"/>
        <v/>
      </c>
      <c r="BN1370" s="7" t="str">
        <f t="shared" si="718"/>
        <v/>
      </c>
      <c r="BO1370" s="7" t="str">
        <f t="shared" si="719"/>
        <v/>
      </c>
      <c r="BP1370" s="7" t="str">
        <f t="shared" si="720"/>
        <v/>
      </c>
      <c r="BQ1370" s="7" t="str">
        <f t="shared" si="721"/>
        <v/>
      </c>
      <c r="BR1370" s="7" t="str">
        <f t="shared" si="722"/>
        <v/>
      </c>
      <c r="BS1370" s="7" t="str">
        <f t="shared" si="723"/>
        <v/>
      </c>
      <c r="BT1370" s="7" t="str">
        <f t="shared" si="724"/>
        <v/>
      </c>
      <c r="BU1370" s="7" t="str">
        <f t="shared" si="725"/>
        <v/>
      </c>
      <c r="BV1370" s="7" t="str">
        <f t="shared" si="726"/>
        <v/>
      </c>
      <c r="BW1370" s="7" t="str">
        <f t="shared" si="727"/>
        <v/>
      </c>
      <c r="BX1370" s="7" t="str">
        <f t="shared" si="728"/>
        <v/>
      </c>
      <c r="BY1370" s="7" t="str">
        <f t="shared" si="729"/>
        <v/>
      </c>
      <c r="BZ1370" s="7" t="str">
        <f t="shared" si="730"/>
        <v/>
      </c>
      <c r="CA1370" s="7" t="str">
        <f t="shared" si="731"/>
        <v/>
      </c>
      <c r="CB1370" s="7" t="str">
        <f t="shared" si="732"/>
        <v/>
      </c>
      <c r="CC1370" s="7" t="str">
        <f t="shared" si="733"/>
        <v/>
      </c>
      <c r="CD1370" s="7" t="str">
        <f t="shared" si="734"/>
        <v/>
      </c>
      <c r="CE1370" s="7" t="str">
        <f t="shared" si="735"/>
        <v/>
      </c>
      <c r="CF1370" s="7" t="str">
        <f t="shared" si="736"/>
        <v/>
      </c>
      <c r="CG1370" s="7" t="str">
        <f t="shared" si="737"/>
        <v/>
      </c>
      <c r="CH1370" s="7" t="str">
        <f t="shared" si="738"/>
        <v/>
      </c>
      <c r="CI1370" s="7" t="str">
        <f t="shared" si="739"/>
        <v/>
      </c>
      <c r="CJ1370" s="7" t="str">
        <f t="shared" si="740"/>
        <v/>
      </c>
      <c r="CK1370" s="7" t="str">
        <f t="shared" si="741"/>
        <v/>
      </c>
      <c r="CL1370" s="7" t="str">
        <f t="shared" si="742"/>
        <v/>
      </c>
      <c r="CM1370" s="7" t="str">
        <f t="shared" si="743"/>
        <v/>
      </c>
      <c r="CN1370" s="7" t="str">
        <f t="shared" si="744"/>
        <v/>
      </c>
      <c r="CO1370" s="7" t="str">
        <f t="shared" si="745"/>
        <v/>
      </c>
      <c r="CP1370" s="7" t="str">
        <f t="shared" si="746"/>
        <v/>
      </c>
      <c r="CQ1370" s="7" t="str">
        <f t="shared" si="747"/>
        <v/>
      </c>
    </row>
    <row r="1371" spans="1:95" x14ac:dyDescent="0.25">
      <c r="A1371" s="8">
        <v>1367</v>
      </c>
      <c r="BJ1371" s="7" t="str">
        <f t="shared" si="714"/>
        <v/>
      </c>
      <c r="BK1371" s="7" t="str">
        <f t="shared" si="715"/>
        <v/>
      </c>
      <c r="BL1371" s="7" t="str">
        <f t="shared" si="716"/>
        <v/>
      </c>
      <c r="BM1371" s="7" t="str">
        <f t="shared" si="717"/>
        <v/>
      </c>
      <c r="BN1371" s="7" t="str">
        <f t="shared" si="718"/>
        <v/>
      </c>
      <c r="BO1371" s="7" t="str">
        <f t="shared" si="719"/>
        <v/>
      </c>
      <c r="BP1371" s="7" t="str">
        <f t="shared" si="720"/>
        <v/>
      </c>
      <c r="BQ1371" s="7" t="str">
        <f t="shared" si="721"/>
        <v/>
      </c>
      <c r="BR1371" s="7" t="str">
        <f t="shared" si="722"/>
        <v/>
      </c>
      <c r="BS1371" s="7" t="str">
        <f t="shared" si="723"/>
        <v/>
      </c>
      <c r="BT1371" s="7" t="str">
        <f t="shared" si="724"/>
        <v/>
      </c>
      <c r="BU1371" s="7" t="str">
        <f t="shared" si="725"/>
        <v/>
      </c>
      <c r="BV1371" s="7" t="str">
        <f t="shared" si="726"/>
        <v/>
      </c>
      <c r="BW1371" s="7" t="str">
        <f t="shared" si="727"/>
        <v/>
      </c>
      <c r="BX1371" s="7" t="str">
        <f t="shared" si="728"/>
        <v/>
      </c>
      <c r="BY1371" s="7" t="str">
        <f t="shared" si="729"/>
        <v/>
      </c>
      <c r="BZ1371" s="7" t="str">
        <f t="shared" si="730"/>
        <v/>
      </c>
      <c r="CA1371" s="7" t="str">
        <f t="shared" si="731"/>
        <v/>
      </c>
      <c r="CB1371" s="7" t="str">
        <f t="shared" si="732"/>
        <v/>
      </c>
      <c r="CC1371" s="7" t="str">
        <f t="shared" si="733"/>
        <v/>
      </c>
      <c r="CD1371" s="7" t="str">
        <f t="shared" si="734"/>
        <v/>
      </c>
      <c r="CE1371" s="7" t="str">
        <f t="shared" si="735"/>
        <v/>
      </c>
      <c r="CF1371" s="7" t="str">
        <f t="shared" si="736"/>
        <v/>
      </c>
      <c r="CG1371" s="7" t="str">
        <f t="shared" si="737"/>
        <v/>
      </c>
      <c r="CH1371" s="7" t="str">
        <f t="shared" si="738"/>
        <v/>
      </c>
      <c r="CI1371" s="7" t="str">
        <f t="shared" si="739"/>
        <v/>
      </c>
      <c r="CJ1371" s="7" t="str">
        <f t="shared" si="740"/>
        <v/>
      </c>
      <c r="CK1371" s="7" t="str">
        <f t="shared" si="741"/>
        <v/>
      </c>
      <c r="CL1371" s="7" t="str">
        <f t="shared" si="742"/>
        <v/>
      </c>
      <c r="CM1371" s="7" t="str">
        <f t="shared" si="743"/>
        <v/>
      </c>
      <c r="CN1371" s="7" t="str">
        <f t="shared" si="744"/>
        <v/>
      </c>
      <c r="CO1371" s="7" t="str">
        <f t="shared" si="745"/>
        <v/>
      </c>
      <c r="CP1371" s="7" t="str">
        <f t="shared" si="746"/>
        <v/>
      </c>
      <c r="CQ1371" s="7" t="str">
        <f t="shared" si="747"/>
        <v/>
      </c>
    </row>
    <row r="1372" spans="1:95" x14ac:dyDescent="0.25">
      <c r="A1372" s="8">
        <v>1368</v>
      </c>
      <c r="BJ1372" s="7" t="str">
        <f t="shared" si="714"/>
        <v/>
      </c>
      <c r="BK1372" s="7" t="str">
        <f t="shared" si="715"/>
        <v/>
      </c>
      <c r="BL1372" s="7" t="str">
        <f t="shared" si="716"/>
        <v/>
      </c>
      <c r="BM1372" s="7" t="str">
        <f t="shared" si="717"/>
        <v/>
      </c>
      <c r="BN1372" s="7" t="str">
        <f t="shared" si="718"/>
        <v/>
      </c>
      <c r="BO1372" s="7" t="str">
        <f t="shared" si="719"/>
        <v/>
      </c>
      <c r="BP1372" s="7" t="str">
        <f t="shared" si="720"/>
        <v/>
      </c>
      <c r="BQ1372" s="7" t="str">
        <f t="shared" si="721"/>
        <v/>
      </c>
      <c r="BR1372" s="7" t="str">
        <f t="shared" si="722"/>
        <v/>
      </c>
      <c r="BS1372" s="7" t="str">
        <f t="shared" si="723"/>
        <v/>
      </c>
      <c r="BT1372" s="7" t="str">
        <f t="shared" si="724"/>
        <v/>
      </c>
      <c r="BU1372" s="7" t="str">
        <f t="shared" si="725"/>
        <v/>
      </c>
      <c r="BV1372" s="7" t="str">
        <f t="shared" si="726"/>
        <v/>
      </c>
      <c r="BW1372" s="7" t="str">
        <f t="shared" si="727"/>
        <v/>
      </c>
      <c r="BX1372" s="7" t="str">
        <f t="shared" si="728"/>
        <v/>
      </c>
      <c r="BY1372" s="7" t="str">
        <f t="shared" si="729"/>
        <v/>
      </c>
      <c r="BZ1372" s="7" t="str">
        <f t="shared" si="730"/>
        <v/>
      </c>
      <c r="CA1372" s="7" t="str">
        <f t="shared" si="731"/>
        <v/>
      </c>
      <c r="CB1372" s="7" t="str">
        <f t="shared" si="732"/>
        <v/>
      </c>
      <c r="CC1372" s="7" t="str">
        <f t="shared" si="733"/>
        <v/>
      </c>
      <c r="CD1372" s="7" t="str">
        <f t="shared" si="734"/>
        <v/>
      </c>
      <c r="CE1372" s="7" t="str">
        <f t="shared" si="735"/>
        <v/>
      </c>
      <c r="CF1372" s="7" t="str">
        <f t="shared" si="736"/>
        <v/>
      </c>
      <c r="CG1372" s="7" t="str">
        <f t="shared" si="737"/>
        <v/>
      </c>
      <c r="CH1372" s="7" t="str">
        <f t="shared" si="738"/>
        <v/>
      </c>
      <c r="CI1372" s="7" t="str">
        <f t="shared" si="739"/>
        <v/>
      </c>
      <c r="CJ1372" s="7" t="str">
        <f t="shared" si="740"/>
        <v/>
      </c>
      <c r="CK1372" s="7" t="str">
        <f t="shared" si="741"/>
        <v/>
      </c>
      <c r="CL1372" s="7" t="str">
        <f t="shared" si="742"/>
        <v/>
      </c>
      <c r="CM1372" s="7" t="str">
        <f t="shared" si="743"/>
        <v/>
      </c>
      <c r="CN1372" s="7" t="str">
        <f t="shared" si="744"/>
        <v/>
      </c>
      <c r="CO1372" s="7" t="str">
        <f t="shared" si="745"/>
        <v/>
      </c>
      <c r="CP1372" s="7" t="str">
        <f t="shared" si="746"/>
        <v/>
      </c>
      <c r="CQ1372" s="7" t="str">
        <f t="shared" si="747"/>
        <v/>
      </c>
    </row>
    <row r="1373" spans="1:95" x14ac:dyDescent="0.25">
      <c r="A1373" s="8">
        <v>1369</v>
      </c>
      <c r="BJ1373" s="7" t="str">
        <f t="shared" si="714"/>
        <v/>
      </c>
      <c r="BK1373" s="7" t="str">
        <f t="shared" si="715"/>
        <v/>
      </c>
      <c r="BL1373" s="7" t="str">
        <f t="shared" si="716"/>
        <v/>
      </c>
      <c r="BM1373" s="7" t="str">
        <f t="shared" si="717"/>
        <v/>
      </c>
      <c r="BN1373" s="7" t="str">
        <f t="shared" si="718"/>
        <v/>
      </c>
      <c r="BO1373" s="7" t="str">
        <f t="shared" si="719"/>
        <v/>
      </c>
      <c r="BP1373" s="7" t="str">
        <f t="shared" si="720"/>
        <v/>
      </c>
      <c r="BQ1373" s="7" t="str">
        <f t="shared" si="721"/>
        <v/>
      </c>
      <c r="BR1373" s="7" t="str">
        <f t="shared" si="722"/>
        <v/>
      </c>
      <c r="BS1373" s="7" t="str">
        <f t="shared" si="723"/>
        <v/>
      </c>
      <c r="BT1373" s="7" t="str">
        <f t="shared" si="724"/>
        <v/>
      </c>
      <c r="BU1373" s="7" t="str">
        <f t="shared" si="725"/>
        <v/>
      </c>
      <c r="BV1373" s="7" t="str">
        <f t="shared" si="726"/>
        <v/>
      </c>
      <c r="BW1373" s="7" t="str">
        <f t="shared" si="727"/>
        <v/>
      </c>
      <c r="BX1373" s="7" t="str">
        <f t="shared" si="728"/>
        <v/>
      </c>
      <c r="BY1373" s="7" t="str">
        <f t="shared" si="729"/>
        <v/>
      </c>
      <c r="BZ1373" s="7" t="str">
        <f t="shared" si="730"/>
        <v/>
      </c>
      <c r="CA1373" s="7" t="str">
        <f t="shared" si="731"/>
        <v/>
      </c>
      <c r="CB1373" s="7" t="str">
        <f t="shared" si="732"/>
        <v/>
      </c>
      <c r="CC1373" s="7" t="str">
        <f t="shared" si="733"/>
        <v/>
      </c>
      <c r="CD1373" s="7" t="str">
        <f t="shared" si="734"/>
        <v/>
      </c>
      <c r="CE1373" s="7" t="str">
        <f t="shared" si="735"/>
        <v/>
      </c>
      <c r="CF1373" s="7" t="str">
        <f t="shared" si="736"/>
        <v/>
      </c>
      <c r="CG1373" s="7" t="str">
        <f t="shared" si="737"/>
        <v/>
      </c>
      <c r="CH1373" s="7" t="str">
        <f t="shared" si="738"/>
        <v/>
      </c>
      <c r="CI1373" s="7" t="str">
        <f t="shared" si="739"/>
        <v/>
      </c>
      <c r="CJ1373" s="7" t="str">
        <f t="shared" si="740"/>
        <v/>
      </c>
      <c r="CK1373" s="7" t="str">
        <f t="shared" si="741"/>
        <v/>
      </c>
      <c r="CL1373" s="7" t="str">
        <f t="shared" si="742"/>
        <v/>
      </c>
      <c r="CM1373" s="7" t="str">
        <f t="shared" si="743"/>
        <v/>
      </c>
      <c r="CN1373" s="7" t="str">
        <f t="shared" si="744"/>
        <v/>
      </c>
      <c r="CO1373" s="7" t="str">
        <f t="shared" si="745"/>
        <v/>
      </c>
      <c r="CP1373" s="7" t="str">
        <f t="shared" si="746"/>
        <v/>
      </c>
      <c r="CQ1373" s="7" t="str">
        <f t="shared" si="747"/>
        <v/>
      </c>
    </row>
    <row r="1374" spans="1:95" x14ac:dyDescent="0.25">
      <c r="A1374" s="8">
        <v>1370</v>
      </c>
      <c r="BJ1374" s="7" t="str">
        <f t="shared" si="714"/>
        <v/>
      </c>
      <c r="BK1374" s="7" t="str">
        <f t="shared" si="715"/>
        <v/>
      </c>
      <c r="BL1374" s="7" t="str">
        <f t="shared" si="716"/>
        <v/>
      </c>
      <c r="BM1374" s="7" t="str">
        <f t="shared" si="717"/>
        <v/>
      </c>
      <c r="BN1374" s="7" t="str">
        <f t="shared" si="718"/>
        <v/>
      </c>
      <c r="BO1374" s="7" t="str">
        <f t="shared" si="719"/>
        <v/>
      </c>
      <c r="BP1374" s="7" t="str">
        <f t="shared" si="720"/>
        <v/>
      </c>
      <c r="BQ1374" s="7" t="str">
        <f t="shared" si="721"/>
        <v/>
      </c>
      <c r="BR1374" s="7" t="str">
        <f t="shared" si="722"/>
        <v/>
      </c>
      <c r="BS1374" s="7" t="str">
        <f t="shared" si="723"/>
        <v/>
      </c>
      <c r="BT1374" s="7" t="str">
        <f t="shared" si="724"/>
        <v/>
      </c>
      <c r="BU1374" s="7" t="str">
        <f t="shared" si="725"/>
        <v/>
      </c>
      <c r="BV1374" s="7" t="str">
        <f t="shared" si="726"/>
        <v/>
      </c>
      <c r="BW1374" s="7" t="str">
        <f t="shared" si="727"/>
        <v/>
      </c>
      <c r="BX1374" s="7" t="str">
        <f t="shared" si="728"/>
        <v/>
      </c>
      <c r="BY1374" s="7" t="str">
        <f t="shared" si="729"/>
        <v/>
      </c>
      <c r="BZ1374" s="7" t="str">
        <f t="shared" si="730"/>
        <v/>
      </c>
      <c r="CA1374" s="7" t="str">
        <f t="shared" si="731"/>
        <v/>
      </c>
      <c r="CB1374" s="7" t="str">
        <f t="shared" si="732"/>
        <v/>
      </c>
      <c r="CC1374" s="7" t="str">
        <f t="shared" si="733"/>
        <v/>
      </c>
      <c r="CD1374" s="7" t="str">
        <f t="shared" si="734"/>
        <v/>
      </c>
      <c r="CE1374" s="7" t="str">
        <f t="shared" si="735"/>
        <v/>
      </c>
      <c r="CF1374" s="7" t="str">
        <f t="shared" si="736"/>
        <v/>
      </c>
      <c r="CG1374" s="7" t="str">
        <f t="shared" si="737"/>
        <v/>
      </c>
      <c r="CH1374" s="7" t="str">
        <f t="shared" si="738"/>
        <v/>
      </c>
      <c r="CI1374" s="7" t="str">
        <f t="shared" si="739"/>
        <v/>
      </c>
      <c r="CJ1374" s="7" t="str">
        <f t="shared" si="740"/>
        <v/>
      </c>
      <c r="CK1374" s="7" t="str">
        <f t="shared" si="741"/>
        <v/>
      </c>
      <c r="CL1374" s="7" t="str">
        <f t="shared" si="742"/>
        <v/>
      </c>
      <c r="CM1374" s="7" t="str">
        <f t="shared" si="743"/>
        <v/>
      </c>
      <c r="CN1374" s="7" t="str">
        <f t="shared" si="744"/>
        <v/>
      </c>
      <c r="CO1374" s="7" t="str">
        <f t="shared" si="745"/>
        <v/>
      </c>
      <c r="CP1374" s="7" t="str">
        <f t="shared" si="746"/>
        <v/>
      </c>
      <c r="CQ1374" s="7" t="str">
        <f t="shared" si="747"/>
        <v/>
      </c>
    </row>
    <row r="1375" spans="1:95" x14ac:dyDescent="0.25">
      <c r="A1375" s="8">
        <v>1371</v>
      </c>
      <c r="BJ1375" s="7" t="str">
        <f t="shared" si="714"/>
        <v/>
      </c>
      <c r="BK1375" s="7" t="str">
        <f t="shared" si="715"/>
        <v/>
      </c>
      <c r="BL1375" s="7" t="str">
        <f t="shared" si="716"/>
        <v/>
      </c>
      <c r="BM1375" s="7" t="str">
        <f t="shared" si="717"/>
        <v/>
      </c>
      <c r="BN1375" s="7" t="str">
        <f t="shared" si="718"/>
        <v/>
      </c>
      <c r="BO1375" s="7" t="str">
        <f t="shared" si="719"/>
        <v/>
      </c>
      <c r="BP1375" s="7" t="str">
        <f t="shared" si="720"/>
        <v/>
      </c>
      <c r="BQ1375" s="7" t="str">
        <f t="shared" si="721"/>
        <v/>
      </c>
      <c r="BR1375" s="7" t="str">
        <f t="shared" si="722"/>
        <v/>
      </c>
      <c r="BS1375" s="7" t="str">
        <f t="shared" si="723"/>
        <v/>
      </c>
      <c r="BT1375" s="7" t="str">
        <f t="shared" si="724"/>
        <v/>
      </c>
      <c r="BU1375" s="7" t="str">
        <f t="shared" si="725"/>
        <v/>
      </c>
      <c r="BV1375" s="7" t="str">
        <f t="shared" si="726"/>
        <v/>
      </c>
      <c r="BW1375" s="7" t="str">
        <f t="shared" si="727"/>
        <v/>
      </c>
      <c r="BX1375" s="7" t="str">
        <f t="shared" si="728"/>
        <v/>
      </c>
      <c r="BY1375" s="7" t="str">
        <f t="shared" si="729"/>
        <v/>
      </c>
      <c r="BZ1375" s="7" t="str">
        <f t="shared" si="730"/>
        <v/>
      </c>
      <c r="CA1375" s="7" t="str">
        <f t="shared" si="731"/>
        <v/>
      </c>
      <c r="CB1375" s="7" t="str">
        <f t="shared" si="732"/>
        <v/>
      </c>
      <c r="CC1375" s="7" t="str">
        <f t="shared" si="733"/>
        <v/>
      </c>
      <c r="CD1375" s="7" t="str">
        <f t="shared" si="734"/>
        <v/>
      </c>
      <c r="CE1375" s="7" t="str">
        <f t="shared" si="735"/>
        <v/>
      </c>
      <c r="CF1375" s="7" t="str">
        <f t="shared" si="736"/>
        <v/>
      </c>
      <c r="CG1375" s="7" t="str">
        <f t="shared" si="737"/>
        <v/>
      </c>
      <c r="CH1375" s="7" t="str">
        <f t="shared" si="738"/>
        <v/>
      </c>
      <c r="CI1375" s="7" t="str">
        <f t="shared" si="739"/>
        <v/>
      </c>
      <c r="CJ1375" s="7" t="str">
        <f t="shared" si="740"/>
        <v/>
      </c>
      <c r="CK1375" s="7" t="str">
        <f t="shared" si="741"/>
        <v/>
      </c>
      <c r="CL1375" s="7" t="str">
        <f t="shared" si="742"/>
        <v/>
      </c>
      <c r="CM1375" s="7" t="str">
        <f t="shared" si="743"/>
        <v/>
      </c>
      <c r="CN1375" s="7" t="str">
        <f t="shared" si="744"/>
        <v/>
      </c>
      <c r="CO1375" s="7" t="str">
        <f t="shared" si="745"/>
        <v/>
      </c>
      <c r="CP1375" s="7" t="str">
        <f t="shared" si="746"/>
        <v/>
      </c>
      <c r="CQ1375" s="7" t="str">
        <f t="shared" si="747"/>
        <v/>
      </c>
    </row>
    <row r="1376" spans="1:95" x14ac:dyDescent="0.25">
      <c r="A1376" s="8">
        <v>1372</v>
      </c>
      <c r="BJ1376" s="7" t="str">
        <f t="shared" si="714"/>
        <v/>
      </c>
      <c r="BK1376" s="7" t="str">
        <f t="shared" si="715"/>
        <v/>
      </c>
      <c r="BL1376" s="7" t="str">
        <f t="shared" si="716"/>
        <v/>
      </c>
      <c r="BM1376" s="7" t="str">
        <f t="shared" si="717"/>
        <v/>
      </c>
      <c r="BN1376" s="7" t="str">
        <f t="shared" si="718"/>
        <v/>
      </c>
      <c r="BO1376" s="7" t="str">
        <f t="shared" si="719"/>
        <v/>
      </c>
      <c r="BP1376" s="7" t="str">
        <f t="shared" si="720"/>
        <v/>
      </c>
      <c r="BQ1376" s="7" t="str">
        <f t="shared" si="721"/>
        <v/>
      </c>
      <c r="BR1376" s="7" t="str">
        <f t="shared" si="722"/>
        <v/>
      </c>
      <c r="BS1376" s="7" t="str">
        <f t="shared" si="723"/>
        <v/>
      </c>
      <c r="BT1376" s="7" t="str">
        <f t="shared" si="724"/>
        <v/>
      </c>
      <c r="BU1376" s="7" t="str">
        <f t="shared" si="725"/>
        <v/>
      </c>
      <c r="BV1376" s="7" t="str">
        <f t="shared" si="726"/>
        <v/>
      </c>
      <c r="BW1376" s="7" t="str">
        <f t="shared" si="727"/>
        <v/>
      </c>
      <c r="BX1376" s="7" t="str">
        <f t="shared" si="728"/>
        <v/>
      </c>
      <c r="BY1376" s="7" t="str">
        <f t="shared" si="729"/>
        <v/>
      </c>
      <c r="BZ1376" s="7" t="str">
        <f t="shared" si="730"/>
        <v/>
      </c>
      <c r="CA1376" s="7" t="str">
        <f t="shared" si="731"/>
        <v/>
      </c>
      <c r="CB1376" s="7" t="str">
        <f t="shared" si="732"/>
        <v/>
      </c>
      <c r="CC1376" s="7" t="str">
        <f t="shared" si="733"/>
        <v/>
      </c>
      <c r="CD1376" s="7" t="str">
        <f t="shared" si="734"/>
        <v/>
      </c>
      <c r="CE1376" s="7" t="str">
        <f t="shared" si="735"/>
        <v/>
      </c>
      <c r="CF1376" s="7" t="str">
        <f t="shared" si="736"/>
        <v/>
      </c>
      <c r="CG1376" s="7" t="str">
        <f t="shared" si="737"/>
        <v/>
      </c>
      <c r="CH1376" s="7" t="str">
        <f t="shared" si="738"/>
        <v/>
      </c>
      <c r="CI1376" s="7" t="str">
        <f t="shared" si="739"/>
        <v/>
      </c>
      <c r="CJ1376" s="7" t="str">
        <f t="shared" si="740"/>
        <v/>
      </c>
      <c r="CK1376" s="7" t="str">
        <f t="shared" si="741"/>
        <v/>
      </c>
      <c r="CL1376" s="7" t="str">
        <f t="shared" si="742"/>
        <v/>
      </c>
      <c r="CM1376" s="7" t="str">
        <f t="shared" si="743"/>
        <v/>
      </c>
      <c r="CN1376" s="7" t="str">
        <f t="shared" si="744"/>
        <v/>
      </c>
      <c r="CO1376" s="7" t="str">
        <f t="shared" si="745"/>
        <v/>
      </c>
      <c r="CP1376" s="7" t="str">
        <f t="shared" si="746"/>
        <v/>
      </c>
      <c r="CQ1376" s="7" t="str">
        <f t="shared" si="747"/>
        <v/>
      </c>
    </row>
    <row r="1377" spans="1:95" x14ac:dyDescent="0.25">
      <c r="A1377" s="8">
        <v>1373</v>
      </c>
      <c r="BJ1377" s="7" t="str">
        <f t="shared" si="714"/>
        <v/>
      </c>
      <c r="BK1377" s="7" t="str">
        <f t="shared" si="715"/>
        <v/>
      </c>
      <c r="BL1377" s="7" t="str">
        <f t="shared" si="716"/>
        <v/>
      </c>
      <c r="BM1377" s="7" t="str">
        <f t="shared" si="717"/>
        <v/>
      </c>
      <c r="BN1377" s="7" t="str">
        <f t="shared" si="718"/>
        <v/>
      </c>
      <c r="BO1377" s="7" t="str">
        <f t="shared" si="719"/>
        <v/>
      </c>
      <c r="BP1377" s="7" t="str">
        <f t="shared" si="720"/>
        <v/>
      </c>
      <c r="BQ1377" s="7" t="str">
        <f t="shared" si="721"/>
        <v/>
      </c>
      <c r="BR1377" s="7" t="str">
        <f t="shared" si="722"/>
        <v/>
      </c>
      <c r="BS1377" s="7" t="str">
        <f t="shared" si="723"/>
        <v/>
      </c>
      <c r="BT1377" s="7" t="str">
        <f t="shared" si="724"/>
        <v/>
      </c>
      <c r="BU1377" s="7" t="str">
        <f t="shared" si="725"/>
        <v/>
      </c>
      <c r="BV1377" s="7" t="str">
        <f t="shared" si="726"/>
        <v/>
      </c>
      <c r="BW1377" s="7" t="str">
        <f t="shared" si="727"/>
        <v/>
      </c>
      <c r="BX1377" s="7" t="str">
        <f t="shared" si="728"/>
        <v/>
      </c>
      <c r="BY1377" s="7" t="str">
        <f t="shared" si="729"/>
        <v/>
      </c>
      <c r="BZ1377" s="7" t="str">
        <f t="shared" si="730"/>
        <v/>
      </c>
      <c r="CA1377" s="7" t="str">
        <f t="shared" si="731"/>
        <v/>
      </c>
      <c r="CB1377" s="7" t="str">
        <f t="shared" si="732"/>
        <v/>
      </c>
      <c r="CC1377" s="7" t="str">
        <f t="shared" si="733"/>
        <v/>
      </c>
      <c r="CD1377" s="7" t="str">
        <f t="shared" si="734"/>
        <v/>
      </c>
      <c r="CE1377" s="7" t="str">
        <f t="shared" si="735"/>
        <v/>
      </c>
      <c r="CF1377" s="7" t="str">
        <f t="shared" si="736"/>
        <v/>
      </c>
      <c r="CG1377" s="7" t="str">
        <f t="shared" si="737"/>
        <v/>
      </c>
      <c r="CH1377" s="7" t="str">
        <f t="shared" si="738"/>
        <v/>
      </c>
      <c r="CI1377" s="7" t="str">
        <f t="shared" si="739"/>
        <v/>
      </c>
      <c r="CJ1377" s="7" t="str">
        <f t="shared" si="740"/>
        <v/>
      </c>
      <c r="CK1377" s="7" t="str">
        <f t="shared" si="741"/>
        <v/>
      </c>
      <c r="CL1377" s="7" t="str">
        <f t="shared" si="742"/>
        <v/>
      </c>
      <c r="CM1377" s="7" t="str">
        <f t="shared" si="743"/>
        <v/>
      </c>
      <c r="CN1377" s="7" t="str">
        <f t="shared" si="744"/>
        <v/>
      </c>
      <c r="CO1377" s="7" t="str">
        <f t="shared" si="745"/>
        <v/>
      </c>
      <c r="CP1377" s="7" t="str">
        <f t="shared" si="746"/>
        <v/>
      </c>
      <c r="CQ1377" s="7" t="str">
        <f t="shared" si="747"/>
        <v/>
      </c>
    </row>
    <row r="1378" spans="1:95" x14ac:dyDescent="0.25">
      <c r="A1378" s="8">
        <v>1374</v>
      </c>
      <c r="BJ1378" s="7" t="str">
        <f t="shared" si="714"/>
        <v/>
      </c>
      <c r="BK1378" s="7" t="str">
        <f t="shared" si="715"/>
        <v/>
      </c>
      <c r="BL1378" s="7" t="str">
        <f t="shared" si="716"/>
        <v/>
      </c>
      <c r="BM1378" s="7" t="str">
        <f t="shared" si="717"/>
        <v/>
      </c>
      <c r="BN1378" s="7" t="str">
        <f t="shared" si="718"/>
        <v/>
      </c>
      <c r="BO1378" s="7" t="str">
        <f t="shared" si="719"/>
        <v/>
      </c>
      <c r="BP1378" s="7" t="str">
        <f t="shared" si="720"/>
        <v/>
      </c>
      <c r="BQ1378" s="7" t="str">
        <f t="shared" si="721"/>
        <v/>
      </c>
      <c r="BR1378" s="7" t="str">
        <f t="shared" si="722"/>
        <v/>
      </c>
      <c r="BS1378" s="7" t="str">
        <f t="shared" si="723"/>
        <v/>
      </c>
      <c r="BT1378" s="7" t="str">
        <f t="shared" si="724"/>
        <v/>
      </c>
      <c r="BU1378" s="7" t="str">
        <f t="shared" si="725"/>
        <v/>
      </c>
      <c r="BV1378" s="7" t="str">
        <f t="shared" si="726"/>
        <v/>
      </c>
      <c r="BW1378" s="7" t="str">
        <f t="shared" si="727"/>
        <v/>
      </c>
      <c r="BX1378" s="7" t="str">
        <f t="shared" si="728"/>
        <v/>
      </c>
      <c r="BY1378" s="7" t="str">
        <f t="shared" si="729"/>
        <v/>
      </c>
      <c r="BZ1378" s="7" t="str">
        <f t="shared" si="730"/>
        <v/>
      </c>
      <c r="CA1378" s="7" t="str">
        <f t="shared" si="731"/>
        <v/>
      </c>
      <c r="CB1378" s="7" t="str">
        <f t="shared" si="732"/>
        <v/>
      </c>
      <c r="CC1378" s="7" t="str">
        <f t="shared" si="733"/>
        <v/>
      </c>
      <c r="CD1378" s="7" t="str">
        <f t="shared" si="734"/>
        <v/>
      </c>
      <c r="CE1378" s="7" t="str">
        <f t="shared" si="735"/>
        <v/>
      </c>
      <c r="CF1378" s="7" t="str">
        <f t="shared" si="736"/>
        <v/>
      </c>
      <c r="CG1378" s="7" t="str">
        <f t="shared" si="737"/>
        <v/>
      </c>
      <c r="CH1378" s="7" t="str">
        <f t="shared" si="738"/>
        <v/>
      </c>
      <c r="CI1378" s="7" t="str">
        <f t="shared" si="739"/>
        <v/>
      </c>
      <c r="CJ1378" s="7" t="str">
        <f t="shared" si="740"/>
        <v/>
      </c>
      <c r="CK1378" s="7" t="str">
        <f t="shared" si="741"/>
        <v/>
      </c>
      <c r="CL1378" s="7" t="str">
        <f t="shared" si="742"/>
        <v/>
      </c>
      <c r="CM1378" s="7" t="str">
        <f t="shared" si="743"/>
        <v/>
      </c>
      <c r="CN1378" s="7" t="str">
        <f t="shared" si="744"/>
        <v/>
      </c>
      <c r="CO1378" s="7" t="str">
        <f t="shared" si="745"/>
        <v/>
      </c>
      <c r="CP1378" s="7" t="str">
        <f t="shared" si="746"/>
        <v/>
      </c>
      <c r="CQ1378" s="7" t="str">
        <f t="shared" si="747"/>
        <v/>
      </c>
    </row>
    <row r="1379" spans="1:95" x14ac:dyDescent="0.25">
      <c r="A1379" s="8">
        <v>1375</v>
      </c>
      <c r="BJ1379" s="7" t="str">
        <f t="shared" si="714"/>
        <v/>
      </c>
      <c r="BK1379" s="7" t="str">
        <f t="shared" si="715"/>
        <v/>
      </c>
      <c r="BL1379" s="7" t="str">
        <f t="shared" si="716"/>
        <v/>
      </c>
      <c r="BM1379" s="7" t="str">
        <f t="shared" si="717"/>
        <v/>
      </c>
      <c r="BN1379" s="7" t="str">
        <f t="shared" si="718"/>
        <v/>
      </c>
      <c r="BO1379" s="7" t="str">
        <f t="shared" si="719"/>
        <v/>
      </c>
      <c r="BP1379" s="7" t="str">
        <f t="shared" si="720"/>
        <v/>
      </c>
      <c r="BQ1379" s="7" t="str">
        <f t="shared" si="721"/>
        <v/>
      </c>
      <c r="BR1379" s="7" t="str">
        <f t="shared" si="722"/>
        <v/>
      </c>
      <c r="BS1379" s="7" t="str">
        <f t="shared" si="723"/>
        <v/>
      </c>
      <c r="BT1379" s="7" t="str">
        <f t="shared" si="724"/>
        <v/>
      </c>
      <c r="BU1379" s="7" t="str">
        <f t="shared" si="725"/>
        <v/>
      </c>
      <c r="BV1379" s="7" t="str">
        <f t="shared" si="726"/>
        <v/>
      </c>
      <c r="BW1379" s="7" t="str">
        <f t="shared" si="727"/>
        <v/>
      </c>
      <c r="BX1379" s="7" t="str">
        <f t="shared" si="728"/>
        <v/>
      </c>
      <c r="BY1379" s="7" t="str">
        <f t="shared" si="729"/>
        <v/>
      </c>
      <c r="BZ1379" s="7" t="str">
        <f t="shared" si="730"/>
        <v/>
      </c>
      <c r="CA1379" s="7" t="str">
        <f t="shared" si="731"/>
        <v/>
      </c>
      <c r="CB1379" s="7" t="str">
        <f t="shared" si="732"/>
        <v/>
      </c>
      <c r="CC1379" s="7" t="str">
        <f t="shared" si="733"/>
        <v/>
      </c>
      <c r="CD1379" s="7" t="str">
        <f t="shared" si="734"/>
        <v/>
      </c>
      <c r="CE1379" s="7" t="str">
        <f t="shared" si="735"/>
        <v/>
      </c>
      <c r="CF1379" s="7" t="str">
        <f t="shared" si="736"/>
        <v/>
      </c>
      <c r="CG1379" s="7" t="str">
        <f t="shared" si="737"/>
        <v/>
      </c>
      <c r="CH1379" s="7" t="str">
        <f t="shared" si="738"/>
        <v/>
      </c>
      <c r="CI1379" s="7" t="str">
        <f t="shared" si="739"/>
        <v/>
      </c>
      <c r="CJ1379" s="7" t="str">
        <f t="shared" si="740"/>
        <v/>
      </c>
      <c r="CK1379" s="7" t="str">
        <f t="shared" si="741"/>
        <v/>
      </c>
      <c r="CL1379" s="7" t="str">
        <f t="shared" si="742"/>
        <v/>
      </c>
      <c r="CM1379" s="7" t="str">
        <f t="shared" si="743"/>
        <v/>
      </c>
      <c r="CN1379" s="7" t="str">
        <f t="shared" si="744"/>
        <v/>
      </c>
      <c r="CO1379" s="7" t="str">
        <f t="shared" si="745"/>
        <v/>
      </c>
      <c r="CP1379" s="7" t="str">
        <f t="shared" si="746"/>
        <v/>
      </c>
      <c r="CQ1379" s="7" t="str">
        <f t="shared" si="747"/>
        <v/>
      </c>
    </row>
    <row r="1380" spans="1:95" x14ac:dyDescent="0.25">
      <c r="A1380" s="8">
        <v>1376</v>
      </c>
      <c r="BJ1380" s="7" t="str">
        <f t="shared" si="714"/>
        <v/>
      </c>
      <c r="BK1380" s="7" t="str">
        <f t="shared" si="715"/>
        <v/>
      </c>
      <c r="BL1380" s="7" t="str">
        <f t="shared" si="716"/>
        <v/>
      </c>
      <c r="BM1380" s="7" t="str">
        <f t="shared" si="717"/>
        <v/>
      </c>
      <c r="BN1380" s="7" t="str">
        <f t="shared" si="718"/>
        <v/>
      </c>
      <c r="BO1380" s="7" t="str">
        <f t="shared" si="719"/>
        <v/>
      </c>
      <c r="BP1380" s="7" t="str">
        <f t="shared" si="720"/>
        <v/>
      </c>
      <c r="BQ1380" s="7" t="str">
        <f t="shared" si="721"/>
        <v/>
      </c>
      <c r="BR1380" s="7" t="str">
        <f t="shared" si="722"/>
        <v/>
      </c>
      <c r="BS1380" s="7" t="str">
        <f t="shared" si="723"/>
        <v/>
      </c>
      <c r="BT1380" s="7" t="str">
        <f t="shared" si="724"/>
        <v/>
      </c>
      <c r="BU1380" s="7" t="str">
        <f t="shared" si="725"/>
        <v/>
      </c>
      <c r="BV1380" s="7" t="str">
        <f t="shared" si="726"/>
        <v/>
      </c>
      <c r="BW1380" s="7" t="str">
        <f t="shared" si="727"/>
        <v/>
      </c>
      <c r="BX1380" s="7" t="str">
        <f t="shared" si="728"/>
        <v/>
      </c>
      <c r="BY1380" s="7" t="str">
        <f t="shared" si="729"/>
        <v/>
      </c>
      <c r="BZ1380" s="7" t="str">
        <f t="shared" si="730"/>
        <v/>
      </c>
      <c r="CA1380" s="7" t="str">
        <f t="shared" si="731"/>
        <v/>
      </c>
      <c r="CB1380" s="7" t="str">
        <f t="shared" si="732"/>
        <v/>
      </c>
      <c r="CC1380" s="7" t="str">
        <f t="shared" si="733"/>
        <v/>
      </c>
      <c r="CD1380" s="7" t="str">
        <f t="shared" si="734"/>
        <v/>
      </c>
      <c r="CE1380" s="7" t="str">
        <f t="shared" si="735"/>
        <v/>
      </c>
      <c r="CF1380" s="7" t="str">
        <f t="shared" si="736"/>
        <v/>
      </c>
      <c r="CG1380" s="7" t="str">
        <f t="shared" si="737"/>
        <v/>
      </c>
      <c r="CH1380" s="7" t="str">
        <f t="shared" si="738"/>
        <v/>
      </c>
      <c r="CI1380" s="7" t="str">
        <f t="shared" si="739"/>
        <v/>
      </c>
      <c r="CJ1380" s="7" t="str">
        <f t="shared" si="740"/>
        <v/>
      </c>
      <c r="CK1380" s="7" t="str">
        <f t="shared" si="741"/>
        <v/>
      </c>
      <c r="CL1380" s="7" t="str">
        <f t="shared" si="742"/>
        <v/>
      </c>
      <c r="CM1380" s="7" t="str">
        <f t="shared" si="743"/>
        <v/>
      </c>
      <c r="CN1380" s="7" t="str">
        <f t="shared" si="744"/>
        <v/>
      </c>
      <c r="CO1380" s="7" t="str">
        <f t="shared" si="745"/>
        <v/>
      </c>
      <c r="CP1380" s="7" t="str">
        <f t="shared" si="746"/>
        <v/>
      </c>
      <c r="CQ1380" s="7" t="str">
        <f t="shared" si="747"/>
        <v/>
      </c>
    </row>
    <row r="1381" spans="1:95" x14ac:dyDescent="0.25">
      <c r="A1381" s="8">
        <v>1377</v>
      </c>
      <c r="BJ1381" s="7" t="str">
        <f t="shared" si="714"/>
        <v/>
      </c>
      <c r="BK1381" s="7" t="str">
        <f t="shared" si="715"/>
        <v/>
      </c>
      <c r="BL1381" s="7" t="str">
        <f t="shared" si="716"/>
        <v/>
      </c>
      <c r="BM1381" s="7" t="str">
        <f t="shared" si="717"/>
        <v/>
      </c>
      <c r="BN1381" s="7" t="str">
        <f t="shared" si="718"/>
        <v/>
      </c>
      <c r="BO1381" s="7" t="str">
        <f t="shared" si="719"/>
        <v/>
      </c>
      <c r="BP1381" s="7" t="str">
        <f t="shared" si="720"/>
        <v/>
      </c>
      <c r="BQ1381" s="7" t="str">
        <f t="shared" si="721"/>
        <v/>
      </c>
      <c r="BR1381" s="7" t="str">
        <f t="shared" si="722"/>
        <v/>
      </c>
      <c r="BS1381" s="7" t="str">
        <f t="shared" si="723"/>
        <v/>
      </c>
      <c r="BT1381" s="7" t="str">
        <f t="shared" si="724"/>
        <v/>
      </c>
      <c r="BU1381" s="7" t="str">
        <f t="shared" si="725"/>
        <v/>
      </c>
      <c r="BV1381" s="7" t="str">
        <f t="shared" si="726"/>
        <v/>
      </c>
      <c r="BW1381" s="7" t="str">
        <f t="shared" si="727"/>
        <v/>
      </c>
      <c r="BX1381" s="7" t="str">
        <f t="shared" si="728"/>
        <v/>
      </c>
      <c r="BY1381" s="7" t="str">
        <f t="shared" si="729"/>
        <v/>
      </c>
      <c r="BZ1381" s="7" t="str">
        <f t="shared" si="730"/>
        <v/>
      </c>
      <c r="CA1381" s="7" t="str">
        <f t="shared" si="731"/>
        <v/>
      </c>
      <c r="CB1381" s="7" t="str">
        <f t="shared" si="732"/>
        <v/>
      </c>
      <c r="CC1381" s="7" t="str">
        <f t="shared" si="733"/>
        <v/>
      </c>
      <c r="CD1381" s="7" t="str">
        <f t="shared" si="734"/>
        <v/>
      </c>
      <c r="CE1381" s="7" t="str">
        <f t="shared" si="735"/>
        <v/>
      </c>
      <c r="CF1381" s="7" t="str">
        <f t="shared" si="736"/>
        <v/>
      </c>
      <c r="CG1381" s="7" t="str">
        <f t="shared" si="737"/>
        <v/>
      </c>
      <c r="CH1381" s="7" t="str">
        <f t="shared" si="738"/>
        <v/>
      </c>
      <c r="CI1381" s="7" t="str">
        <f t="shared" si="739"/>
        <v/>
      </c>
      <c r="CJ1381" s="7" t="str">
        <f t="shared" si="740"/>
        <v/>
      </c>
      <c r="CK1381" s="7" t="str">
        <f t="shared" si="741"/>
        <v/>
      </c>
      <c r="CL1381" s="7" t="str">
        <f t="shared" si="742"/>
        <v/>
      </c>
      <c r="CM1381" s="7" t="str">
        <f t="shared" si="743"/>
        <v/>
      </c>
      <c r="CN1381" s="7" t="str">
        <f t="shared" si="744"/>
        <v/>
      </c>
      <c r="CO1381" s="7" t="str">
        <f t="shared" si="745"/>
        <v/>
      </c>
      <c r="CP1381" s="7" t="str">
        <f t="shared" si="746"/>
        <v/>
      </c>
      <c r="CQ1381" s="7" t="str">
        <f t="shared" si="747"/>
        <v/>
      </c>
    </row>
    <row r="1382" spans="1:95" x14ac:dyDescent="0.25">
      <c r="A1382" s="8">
        <v>1378</v>
      </c>
      <c r="BJ1382" s="7" t="str">
        <f t="shared" si="714"/>
        <v/>
      </c>
      <c r="BK1382" s="7" t="str">
        <f t="shared" si="715"/>
        <v/>
      </c>
      <c r="BL1382" s="7" t="str">
        <f t="shared" si="716"/>
        <v/>
      </c>
      <c r="BM1382" s="7" t="str">
        <f t="shared" si="717"/>
        <v/>
      </c>
      <c r="BN1382" s="7" t="str">
        <f t="shared" si="718"/>
        <v/>
      </c>
      <c r="BO1382" s="7" t="str">
        <f t="shared" si="719"/>
        <v/>
      </c>
      <c r="BP1382" s="7" t="str">
        <f t="shared" si="720"/>
        <v/>
      </c>
      <c r="BQ1382" s="7" t="str">
        <f t="shared" si="721"/>
        <v/>
      </c>
      <c r="BR1382" s="7" t="str">
        <f t="shared" si="722"/>
        <v/>
      </c>
      <c r="BS1382" s="7" t="str">
        <f t="shared" si="723"/>
        <v/>
      </c>
      <c r="BT1382" s="7" t="str">
        <f t="shared" si="724"/>
        <v/>
      </c>
      <c r="BU1382" s="7" t="str">
        <f t="shared" si="725"/>
        <v/>
      </c>
      <c r="BV1382" s="7" t="str">
        <f t="shared" si="726"/>
        <v/>
      </c>
      <c r="BW1382" s="7" t="str">
        <f t="shared" si="727"/>
        <v/>
      </c>
      <c r="BX1382" s="7" t="str">
        <f t="shared" si="728"/>
        <v/>
      </c>
      <c r="BY1382" s="7" t="str">
        <f t="shared" si="729"/>
        <v/>
      </c>
      <c r="BZ1382" s="7" t="str">
        <f t="shared" si="730"/>
        <v/>
      </c>
      <c r="CA1382" s="7" t="str">
        <f t="shared" si="731"/>
        <v/>
      </c>
      <c r="CB1382" s="7" t="str">
        <f t="shared" si="732"/>
        <v/>
      </c>
      <c r="CC1382" s="7" t="str">
        <f t="shared" si="733"/>
        <v/>
      </c>
      <c r="CD1382" s="7" t="str">
        <f t="shared" si="734"/>
        <v/>
      </c>
      <c r="CE1382" s="7" t="str">
        <f t="shared" si="735"/>
        <v/>
      </c>
      <c r="CF1382" s="7" t="str">
        <f t="shared" si="736"/>
        <v/>
      </c>
      <c r="CG1382" s="7" t="str">
        <f t="shared" si="737"/>
        <v/>
      </c>
      <c r="CH1382" s="7" t="str">
        <f t="shared" si="738"/>
        <v/>
      </c>
      <c r="CI1382" s="7" t="str">
        <f t="shared" si="739"/>
        <v/>
      </c>
      <c r="CJ1382" s="7" t="str">
        <f t="shared" si="740"/>
        <v/>
      </c>
      <c r="CK1382" s="7" t="str">
        <f t="shared" si="741"/>
        <v/>
      </c>
      <c r="CL1382" s="7" t="str">
        <f t="shared" si="742"/>
        <v/>
      </c>
      <c r="CM1382" s="7" t="str">
        <f t="shared" si="743"/>
        <v/>
      </c>
      <c r="CN1382" s="7" t="str">
        <f t="shared" si="744"/>
        <v/>
      </c>
      <c r="CO1382" s="7" t="str">
        <f t="shared" si="745"/>
        <v/>
      </c>
      <c r="CP1382" s="7" t="str">
        <f t="shared" si="746"/>
        <v/>
      </c>
      <c r="CQ1382" s="7" t="str">
        <f t="shared" si="747"/>
        <v/>
      </c>
    </row>
    <row r="1383" spans="1:95" x14ac:dyDescent="0.25">
      <c r="A1383" s="8">
        <v>1379</v>
      </c>
      <c r="BJ1383" s="7" t="str">
        <f t="shared" si="714"/>
        <v/>
      </c>
      <c r="BK1383" s="7" t="str">
        <f t="shared" si="715"/>
        <v/>
      </c>
      <c r="BL1383" s="7" t="str">
        <f t="shared" si="716"/>
        <v/>
      </c>
      <c r="BM1383" s="7" t="str">
        <f t="shared" si="717"/>
        <v/>
      </c>
      <c r="BN1383" s="7" t="str">
        <f t="shared" si="718"/>
        <v/>
      </c>
      <c r="BO1383" s="7" t="str">
        <f t="shared" si="719"/>
        <v/>
      </c>
      <c r="BP1383" s="7" t="str">
        <f t="shared" si="720"/>
        <v/>
      </c>
      <c r="BQ1383" s="7" t="str">
        <f t="shared" si="721"/>
        <v/>
      </c>
      <c r="BR1383" s="7" t="str">
        <f t="shared" si="722"/>
        <v/>
      </c>
      <c r="BS1383" s="7" t="str">
        <f t="shared" si="723"/>
        <v/>
      </c>
      <c r="BT1383" s="7" t="str">
        <f t="shared" si="724"/>
        <v/>
      </c>
      <c r="BU1383" s="7" t="str">
        <f t="shared" si="725"/>
        <v/>
      </c>
      <c r="BV1383" s="7" t="str">
        <f t="shared" si="726"/>
        <v/>
      </c>
      <c r="BW1383" s="7" t="str">
        <f t="shared" si="727"/>
        <v/>
      </c>
      <c r="BX1383" s="7" t="str">
        <f t="shared" si="728"/>
        <v/>
      </c>
      <c r="BY1383" s="7" t="str">
        <f t="shared" si="729"/>
        <v/>
      </c>
      <c r="BZ1383" s="7" t="str">
        <f t="shared" si="730"/>
        <v/>
      </c>
      <c r="CA1383" s="7" t="str">
        <f t="shared" si="731"/>
        <v/>
      </c>
      <c r="CB1383" s="7" t="str">
        <f t="shared" si="732"/>
        <v/>
      </c>
      <c r="CC1383" s="7" t="str">
        <f t="shared" si="733"/>
        <v/>
      </c>
      <c r="CD1383" s="7" t="str">
        <f t="shared" si="734"/>
        <v/>
      </c>
      <c r="CE1383" s="7" t="str">
        <f t="shared" si="735"/>
        <v/>
      </c>
      <c r="CF1383" s="7" t="str">
        <f t="shared" si="736"/>
        <v/>
      </c>
      <c r="CG1383" s="7" t="str">
        <f t="shared" si="737"/>
        <v/>
      </c>
      <c r="CH1383" s="7" t="str">
        <f t="shared" si="738"/>
        <v/>
      </c>
      <c r="CI1383" s="7" t="str">
        <f t="shared" si="739"/>
        <v/>
      </c>
      <c r="CJ1383" s="7" t="str">
        <f t="shared" si="740"/>
        <v/>
      </c>
      <c r="CK1383" s="7" t="str">
        <f t="shared" si="741"/>
        <v/>
      </c>
      <c r="CL1383" s="7" t="str">
        <f t="shared" si="742"/>
        <v/>
      </c>
      <c r="CM1383" s="7" t="str">
        <f t="shared" si="743"/>
        <v/>
      </c>
      <c r="CN1383" s="7" t="str">
        <f t="shared" si="744"/>
        <v/>
      </c>
      <c r="CO1383" s="7" t="str">
        <f t="shared" si="745"/>
        <v/>
      </c>
      <c r="CP1383" s="7" t="str">
        <f t="shared" si="746"/>
        <v/>
      </c>
      <c r="CQ1383" s="7" t="str">
        <f t="shared" si="747"/>
        <v/>
      </c>
    </row>
    <row r="1384" spans="1:95" x14ac:dyDescent="0.25">
      <c r="A1384" s="8">
        <v>1380</v>
      </c>
      <c r="BJ1384" s="7" t="str">
        <f t="shared" si="714"/>
        <v/>
      </c>
      <c r="BK1384" s="7" t="str">
        <f t="shared" si="715"/>
        <v/>
      </c>
      <c r="BL1384" s="7" t="str">
        <f t="shared" si="716"/>
        <v/>
      </c>
      <c r="BM1384" s="7" t="str">
        <f t="shared" si="717"/>
        <v/>
      </c>
      <c r="BN1384" s="7" t="str">
        <f t="shared" si="718"/>
        <v/>
      </c>
      <c r="BO1384" s="7" t="str">
        <f t="shared" si="719"/>
        <v/>
      </c>
      <c r="BP1384" s="7" t="str">
        <f t="shared" si="720"/>
        <v/>
      </c>
      <c r="BQ1384" s="7" t="str">
        <f t="shared" si="721"/>
        <v/>
      </c>
      <c r="BR1384" s="7" t="str">
        <f t="shared" si="722"/>
        <v/>
      </c>
      <c r="BS1384" s="7" t="str">
        <f t="shared" si="723"/>
        <v/>
      </c>
      <c r="BT1384" s="7" t="str">
        <f t="shared" si="724"/>
        <v/>
      </c>
      <c r="BU1384" s="7" t="str">
        <f t="shared" si="725"/>
        <v/>
      </c>
      <c r="BV1384" s="7" t="str">
        <f t="shared" si="726"/>
        <v/>
      </c>
      <c r="BW1384" s="7" t="str">
        <f t="shared" si="727"/>
        <v/>
      </c>
      <c r="BX1384" s="7" t="str">
        <f t="shared" si="728"/>
        <v/>
      </c>
      <c r="BY1384" s="7" t="str">
        <f t="shared" si="729"/>
        <v/>
      </c>
      <c r="BZ1384" s="7" t="str">
        <f t="shared" si="730"/>
        <v/>
      </c>
      <c r="CA1384" s="7" t="str">
        <f t="shared" si="731"/>
        <v/>
      </c>
      <c r="CB1384" s="7" t="str">
        <f t="shared" si="732"/>
        <v/>
      </c>
      <c r="CC1384" s="7" t="str">
        <f t="shared" si="733"/>
        <v/>
      </c>
      <c r="CD1384" s="7" t="str">
        <f t="shared" si="734"/>
        <v/>
      </c>
      <c r="CE1384" s="7" t="str">
        <f t="shared" si="735"/>
        <v/>
      </c>
      <c r="CF1384" s="7" t="str">
        <f t="shared" si="736"/>
        <v/>
      </c>
      <c r="CG1384" s="7" t="str">
        <f t="shared" si="737"/>
        <v/>
      </c>
      <c r="CH1384" s="7" t="str">
        <f t="shared" si="738"/>
        <v/>
      </c>
      <c r="CI1384" s="7" t="str">
        <f t="shared" si="739"/>
        <v/>
      </c>
      <c r="CJ1384" s="7" t="str">
        <f t="shared" si="740"/>
        <v/>
      </c>
      <c r="CK1384" s="7" t="str">
        <f t="shared" si="741"/>
        <v/>
      </c>
      <c r="CL1384" s="7" t="str">
        <f t="shared" si="742"/>
        <v/>
      </c>
      <c r="CM1384" s="7" t="str">
        <f t="shared" si="743"/>
        <v/>
      </c>
      <c r="CN1384" s="7" t="str">
        <f t="shared" si="744"/>
        <v/>
      </c>
      <c r="CO1384" s="7" t="str">
        <f t="shared" si="745"/>
        <v/>
      </c>
      <c r="CP1384" s="7" t="str">
        <f t="shared" si="746"/>
        <v/>
      </c>
      <c r="CQ1384" s="7" t="str">
        <f t="shared" si="747"/>
        <v/>
      </c>
    </row>
    <row r="1385" spans="1:95" x14ac:dyDescent="0.25">
      <c r="A1385" s="8">
        <v>1381</v>
      </c>
      <c r="BJ1385" s="7" t="str">
        <f t="shared" si="714"/>
        <v/>
      </c>
      <c r="BK1385" s="7" t="str">
        <f t="shared" si="715"/>
        <v/>
      </c>
      <c r="BL1385" s="7" t="str">
        <f t="shared" si="716"/>
        <v/>
      </c>
      <c r="BM1385" s="7" t="str">
        <f t="shared" si="717"/>
        <v/>
      </c>
      <c r="BN1385" s="7" t="str">
        <f t="shared" si="718"/>
        <v/>
      </c>
      <c r="BO1385" s="7" t="str">
        <f t="shared" si="719"/>
        <v/>
      </c>
      <c r="BP1385" s="7" t="str">
        <f t="shared" si="720"/>
        <v/>
      </c>
      <c r="BQ1385" s="7" t="str">
        <f t="shared" si="721"/>
        <v/>
      </c>
      <c r="BR1385" s="7" t="str">
        <f t="shared" si="722"/>
        <v/>
      </c>
      <c r="BS1385" s="7" t="str">
        <f t="shared" si="723"/>
        <v/>
      </c>
      <c r="BT1385" s="7" t="str">
        <f t="shared" si="724"/>
        <v/>
      </c>
      <c r="BU1385" s="7" t="str">
        <f t="shared" si="725"/>
        <v/>
      </c>
      <c r="BV1385" s="7" t="str">
        <f t="shared" si="726"/>
        <v/>
      </c>
      <c r="BW1385" s="7" t="str">
        <f t="shared" si="727"/>
        <v/>
      </c>
      <c r="BX1385" s="7" t="str">
        <f t="shared" si="728"/>
        <v/>
      </c>
      <c r="BY1385" s="7" t="str">
        <f t="shared" si="729"/>
        <v/>
      </c>
      <c r="BZ1385" s="7" t="str">
        <f t="shared" si="730"/>
        <v/>
      </c>
      <c r="CA1385" s="7" t="str">
        <f t="shared" si="731"/>
        <v/>
      </c>
      <c r="CB1385" s="7" t="str">
        <f t="shared" si="732"/>
        <v/>
      </c>
      <c r="CC1385" s="7" t="str">
        <f t="shared" si="733"/>
        <v/>
      </c>
      <c r="CD1385" s="7" t="str">
        <f t="shared" si="734"/>
        <v/>
      </c>
      <c r="CE1385" s="7" t="str">
        <f t="shared" si="735"/>
        <v/>
      </c>
      <c r="CF1385" s="7" t="str">
        <f t="shared" si="736"/>
        <v/>
      </c>
      <c r="CG1385" s="7" t="str">
        <f t="shared" si="737"/>
        <v/>
      </c>
      <c r="CH1385" s="7" t="str">
        <f t="shared" si="738"/>
        <v/>
      </c>
      <c r="CI1385" s="7" t="str">
        <f t="shared" si="739"/>
        <v/>
      </c>
      <c r="CJ1385" s="7" t="str">
        <f t="shared" si="740"/>
        <v/>
      </c>
      <c r="CK1385" s="7" t="str">
        <f t="shared" si="741"/>
        <v/>
      </c>
      <c r="CL1385" s="7" t="str">
        <f t="shared" si="742"/>
        <v/>
      </c>
      <c r="CM1385" s="7" t="str">
        <f t="shared" si="743"/>
        <v/>
      </c>
      <c r="CN1385" s="7" t="str">
        <f t="shared" si="744"/>
        <v/>
      </c>
      <c r="CO1385" s="7" t="str">
        <f t="shared" si="745"/>
        <v/>
      </c>
      <c r="CP1385" s="7" t="str">
        <f t="shared" si="746"/>
        <v/>
      </c>
      <c r="CQ1385" s="7" t="str">
        <f t="shared" si="747"/>
        <v/>
      </c>
    </row>
    <row r="1386" spans="1:95" x14ac:dyDescent="0.25">
      <c r="A1386" s="8">
        <v>1382</v>
      </c>
      <c r="BJ1386" s="7" t="str">
        <f t="shared" si="714"/>
        <v/>
      </c>
      <c r="BK1386" s="7" t="str">
        <f t="shared" si="715"/>
        <v/>
      </c>
      <c r="BL1386" s="7" t="str">
        <f t="shared" si="716"/>
        <v/>
      </c>
      <c r="BM1386" s="7" t="str">
        <f t="shared" si="717"/>
        <v/>
      </c>
      <c r="BN1386" s="7" t="str">
        <f t="shared" si="718"/>
        <v/>
      </c>
      <c r="BO1386" s="7" t="str">
        <f t="shared" si="719"/>
        <v/>
      </c>
      <c r="BP1386" s="7" t="str">
        <f t="shared" si="720"/>
        <v/>
      </c>
      <c r="BQ1386" s="7" t="str">
        <f t="shared" si="721"/>
        <v/>
      </c>
      <c r="BR1386" s="7" t="str">
        <f t="shared" si="722"/>
        <v/>
      </c>
      <c r="BS1386" s="7" t="str">
        <f t="shared" si="723"/>
        <v/>
      </c>
      <c r="BT1386" s="7" t="str">
        <f t="shared" si="724"/>
        <v/>
      </c>
      <c r="BU1386" s="7" t="str">
        <f t="shared" si="725"/>
        <v/>
      </c>
      <c r="BV1386" s="7" t="str">
        <f t="shared" si="726"/>
        <v/>
      </c>
      <c r="BW1386" s="7" t="str">
        <f t="shared" si="727"/>
        <v/>
      </c>
      <c r="BX1386" s="7" t="str">
        <f t="shared" si="728"/>
        <v/>
      </c>
      <c r="BY1386" s="7" t="str">
        <f t="shared" si="729"/>
        <v/>
      </c>
      <c r="BZ1386" s="7" t="str">
        <f t="shared" si="730"/>
        <v/>
      </c>
      <c r="CA1386" s="7" t="str">
        <f t="shared" si="731"/>
        <v/>
      </c>
      <c r="CB1386" s="7" t="str">
        <f t="shared" si="732"/>
        <v/>
      </c>
      <c r="CC1386" s="7" t="str">
        <f t="shared" si="733"/>
        <v/>
      </c>
      <c r="CD1386" s="7" t="str">
        <f t="shared" si="734"/>
        <v/>
      </c>
      <c r="CE1386" s="7" t="str">
        <f t="shared" si="735"/>
        <v/>
      </c>
      <c r="CF1386" s="7" t="str">
        <f t="shared" si="736"/>
        <v/>
      </c>
      <c r="CG1386" s="7" t="str">
        <f t="shared" si="737"/>
        <v/>
      </c>
      <c r="CH1386" s="7" t="str">
        <f t="shared" si="738"/>
        <v/>
      </c>
      <c r="CI1386" s="7" t="str">
        <f t="shared" si="739"/>
        <v/>
      </c>
      <c r="CJ1386" s="7" t="str">
        <f t="shared" si="740"/>
        <v/>
      </c>
      <c r="CK1386" s="7" t="str">
        <f t="shared" si="741"/>
        <v/>
      </c>
      <c r="CL1386" s="7" t="str">
        <f t="shared" si="742"/>
        <v/>
      </c>
      <c r="CM1386" s="7" t="str">
        <f t="shared" si="743"/>
        <v/>
      </c>
      <c r="CN1386" s="7" t="str">
        <f t="shared" si="744"/>
        <v/>
      </c>
      <c r="CO1386" s="7" t="str">
        <f t="shared" si="745"/>
        <v/>
      </c>
      <c r="CP1386" s="7" t="str">
        <f t="shared" si="746"/>
        <v/>
      </c>
      <c r="CQ1386" s="7" t="str">
        <f t="shared" si="747"/>
        <v/>
      </c>
    </row>
    <row r="1387" spans="1:95" x14ac:dyDescent="0.25">
      <c r="A1387" s="8">
        <v>1383</v>
      </c>
      <c r="BJ1387" s="7" t="str">
        <f t="shared" si="714"/>
        <v/>
      </c>
      <c r="BK1387" s="7" t="str">
        <f t="shared" si="715"/>
        <v/>
      </c>
      <c r="BL1387" s="7" t="str">
        <f t="shared" si="716"/>
        <v/>
      </c>
      <c r="BM1387" s="7" t="str">
        <f t="shared" si="717"/>
        <v/>
      </c>
      <c r="BN1387" s="7" t="str">
        <f t="shared" si="718"/>
        <v/>
      </c>
      <c r="BO1387" s="7" t="str">
        <f t="shared" si="719"/>
        <v/>
      </c>
      <c r="BP1387" s="7" t="str">
        <f t="shared" si="720"/>
        <v/>
      </c>
      <c r="BQ1387" s="7" t="str">
        <f t="shared" si="721"/>
        <v/>
      </c>
      <c r="BR1387" s="7" t="str">
        <f t="shared" si="722"/>
        <v/>
      </c>
      <c r="BS1387" s="7" t="str">
        <f t="shared" si="723"/>
        <v/>
      </c>
      <c r="BT1387" s="7" t="str">
        <f t="shared" si="724"/>
        <v/>
      </c>
      <c r="BU1387" s="7" t="str">
        <f t="shared" si="725"/>
        <v/>
      </c>
      <c r="BV1387" s="7" t="str">
        <f t="shared" si="726"/>
        <v/>
      </c>
      <c r="BW1387" s="7" t="str">
        <f t="shared" si="727"/>
        <v/>
      </c>
      <c r="BX1387" s="7" t="str">
        <f t="shared" si="728"/>
        <v/>
      </c>
      <c r="BY1387" s="7" t="str">
        <f t="shared" si="729"/>
        <v/>
      </c>
      <c r="BZ1387" s="7" t="str">
        <f t="shared" si="730"/>
        <v/>
      </c>
      <c r="CA1387" s="7" t="str">
        <f t="shared" si="731"/>
        <v/>
      </c>
      <c r="CB1387" s="7" t="str">
        <f t="shared" si="732"/>
        <v/>
      </c>
      <c r="CC1387" s="7" t="str">
        <f t="shared" si="733"/>
        <v/>
      </c>
      <c r="CD1387" s="7" t="str">
        <f t="shared" si="734"/>
        <v/>
      </c>
      <c r="CE1387" s="7" t="str">
        <f t="shared" si="735"/>
        <v/>
      </c>
      <c r="CF1387" s="7" t="str">
        <f t="shared" si="736"/>
        <v/>
      </c>
      <c r="CG1387" s="7" t="str">
        <f t="shared" si="737"/>
        <v/>
      </c>
      <c r="CH1387" s="7" t="str">
        <f t="shared" si="738"/>
        <v/>
      </c>
      <c r="CI1387" s="7" t="str">
        <f t="shared" si="739"/>
        <v/>
      </c>
      <c r="CJ1387" s="7" t="str">
        <f t="shared" si="740"/>
        <v/>
      </c>
      <c r="CK1387" s="7" t="str">
        <f t="shared" si="741"/>
        <v/>
      </c>
      <c r="CL1387" s="7" t="str">
        <f t="shared" si="742"/>
        <v/>
      </c>
      <c r="CM1387" s="7" t="str">
        <f t="shared" si="743"/>
        <v/>
      </c>
      <c r="CN1387" s="7" t="str">
        <f t="shared" si="744"/>
        <v/>
      </c>
      <c r="CO1387" s="7" t="str">
        <f t="shared" si="745"/>
        <v/>
      </c>
      <c r="CP1387" s="7" t="str">
        <f t="shared" si="746"/>
        <v/>
      </c>
      <c r="CQ1387" s="7" t="str">
        <f t="shared" si="747"/>
        <v/>
      </c>
    </row>
    <row r="1388" spans="1:95" x14ac:dyDescent="0.25">
      <c r="A1388" s="8">
        <v>1384</v>
      </c>
      <c r="BJ1388" s="7" t="str">
        <f t="shared" si="714"/>
        <v/>
      </c>
      <c r="BK1388" s="7" t="str">
        <f t="shared" si="715"/>
        <v/>
      </c>
      <c r="BL1388" s="7" t="str">
        <f t="shared" si="716"/>
        <v/>
      </c>
      <c r="BM1388" s="7" t="str">
        <f t="shared" si="717"/>
        <v/>
      </c>
      <c r="BN1388" s="7" t="str">
        <f t="shared" si="718"/>
        <v/>
      </c>
      <c r="BO1388" s="7" t="str">
        <f t="shared" si="719"/>
        <v/>
      </c>
      <c r="BP1388" s="7" t="str">
        <f t="shared" si="720"/>
        <v/>
      </c>
      <c r="BQ1388" s="7" t="str">
        <f t="shared" si="721"/>
        <v/>
      </c>
      <c r="BR1388" s="7" t="str">
        <f t="shared" si="722"/>
        <v/>
      </c>
      <c r="BS1388" s="7" t="str">
        <f t="shared" si="723"/>
        <v/>
      </c>
      <c r="BT1388" s="7" t="str">
        <f t="shared" si="724"/>
        <v/>
      </c>
      <c r="BU1388" s="7" t="str">
        <f t="shared" si="725"/>
        <v/>
      </c>
      <c r="BV1388" s="7" t="str">
        <f t="shared" si="726"/>
        <v/>
      </c>
      <c r="BW1388" s="7" t="str">
        <f t="shared" si="727"/>
        <v/>
      </c>
      <c r="BX1388" s="7" t="str">
        <f t="shared" si="728"/>
        <v/>
      </c>
      <c r="BY1388" s="7" t="str">
        <f t="shared" si="729"/>
        <v/>
      </c>
      <c r="BZ1388" s="7" t="str">
        <f t="shared" si="730"/>
        <v/>
      </c>
      <c r="CA1388" s="7" t="str">
        <f t="shared" si="731"/>
        <v/>
      </c>
      <c r="CB1388" s="7" t="str">
        <f t="shared" si="732"/>
        <v/>
      </c>
      <c r="CC1388" s="7" t="str">
        <f t="shared" si="733"/>
        <v/>
      </c>
      <c r="CD1388" s="7" t="str">
        <f t="shared" si="734"/>
        <v/>
      </c>
      <c r="CE1388" s="7" t="str">
        <f t="shared" si="735"/>
        <v/>
      </c>
      <c r="CF1388" s="7" t="str">
        <f t="shared" si="736"/>
        <v/>
      </c>
      <c r="CG1388" s="7" t="str">
        <f t="shared" si="737"/>
        <v/>
      </c>
      <c r="CH1388" s="7" t="str">
        <f t="shared" si="738"/>
        <v/>
      </c>
      <c r="CI1388" s="7" t="str">
        <f t="shared" si="739"/>
        <v/>
      </c>
      <c r="CJ1388" s="7" t="str">
        <f t="shared" si="740"/>
        <v/>
      </c>
      <c r="CK1388" s="7" t="str">
        <f t="shared" si="741"/>
        <v/>
      </c>
      <c r="CL1388" s="7" t="str">
        <f t="shared" si="742"/>
        <v/>
      </c>
      <c r="CM1388" s="7" t="str">
        <f t="shared" si="743"/>
        <v/>
      </c>
      <c r="CN1388" s="7" t="str">
        <f t="shared" si="744"/>
        <v/>
      </c>
      <c r="CO1388" s="7" t="str">
        <f t="shared" si="745"/>
        <v/>
      </c>
      <c r="CP1388" s="7" t="str">
        <f t="shared" si="746"/>
        <v/>
      </c>
      <c r="CQ1388" s="7" t="str">
        <f t="shared" si="747"/>
        <v/>
      </c>
    </row>
    <row r="1389" spans="1:95" x14ac:dyDescent="0.25">
      <c r="A1389" s="8">
        <v>1385</v>
      </c>
      <c r="BJ1389" s="7" t="str">
        <f t="shared" si="714"/>
        <v/>
      </c>
      <c r="BK1389" s="7" t="str">
        <f t="shared" si="715"/>
        <v/>
      </c>
      <c r="BL1389" s="7" t="str">
        <f t="shared" si="716"/>
        <v/>
      </c>
      <c r="BM1389" s="7" t="str">
        <f t="shared" si="717"/>
        <v/>
      </c>
      <c r="BN1389" s="7" t="str">
        <f t="shared" si="718"/>
        <v/>
      </c>
      <c r="BO1389" s="7" t="str">
        <f t="shared" si="719"/>
        <v/>
      </c>
      <c r="BP1389" s="7" t="str">
        <f t="shared" si="720"/>
        <v/>
      </c>
      <c r="BQ1389" s="7" t="str">
        <f t="shared" si="721"/>
        <v/>
      </c>
      <c r="BR1389" s="7" t="str">
        <f t="shared" si="722"/>
        <v/>
      </c>
      <c r="BS1389" s="7" t="str">
        <f t="shared" si="723"/>
        <v/>
      </c>
      <c r="BT1389" s="7" t="str">
        <f t="shared" si="724"/>
        <v/>
      </c>
      <c r="BU1389" s="7" t="str">
        <f t="shared" si="725"/>
        <v/>
      </c>
      <c r="BV1389" s="7" t="str">
        <f t="shared" si="726"/>
        <v/>
      </c>
      <c r="BW1389" s="7" t="str">
        <f t="shared" si="727"/>
        <v/>
      </c>
      <c r="BX1389" s="7" t="str">
        <f t="shared" si="728"/>
        <v/>
      </c>
      <c r="BY1389" s="7" t="str">
        <f t="shared" si="729"/>
        <v/>
      </c>
      <c r="BZ1389" s="7" t="str">
        <f t="shared" si="730"/>
        <v/>
      </c>
      <c r="CA1389" s="7" t="str">
        <f t="shared" si="731"/>
        <v/>
      </c>
      <c r="CB1389" s="7" t="str">
        <f t="shared" si="732"/>
        <v/>
      </c>
      <c r="CC1389" s="7" t="str">
        <f t="shared" si="733"/>
        <v/>
      </c>
      <c r="CD1389" s="7" t="str">
        <f t="shared" si="734"/>
        <v/>
      </c>
      <c r="CE1389" s="7" t="str">
        <f t="shared" si="735"/>
        <v/>
      </c>
      <c r="CF1389" s="7" t="str">
        <f t="shared" si="736"/>
        <v/>
      </c>
      <c r="CG1389" s="7" t="str">
        <f t="shared" si="737"/>
        <v/>
      </c>
      <c r="CH1389" s="7" t="str">
        <f t="shared" si="738"/>
        <v/>
      </c>
      <c r="CI1389" s="7" t="str">
        <f t="shared" si="739"/>
        <v/>
      </c>
      <c r="CJ1389" s="7" t="str">
        <f t="shared" si="740"/>
        <v/>
      </c>
      <c r="CK1389" s="7" t="str">
        <f t="shared" si="741"/>
        <v/>
      </c>
      <c r="CL1389" s="7" t="str">
        <f t="shared" si="742"/>
        <v/>
      </c>
      <c r="CM1389" s="7" t="str">
        <f t="shared" si="743"/>
        <v/>
      </c>
      <c r="CN1389" s="7" t="str">
        <f t="shared" si="744"/>
        <v/>
      </c>
      <c r="CO1389" s="7" t="str">
        <f t="shared" si="745"/>
        <v/>
      </c>
      <c r="CP1389" s="7" t="str">
        <f t="shared" si="746"/>
        <v/>
      </c>
      <c r="CQ1389" s="7" t="str">
        <f t="shared" si="747"/>
        <v/>
      </c>
    </row>
    <row r="1390" spans="1:95" x14ac:dyDescent="0.25">
      <c r="A1390" s="8">
        <v>1386</v>
      </c>
      <c r="BJ1390" s="7" t="str">
        <f t="shared" si="714"/>
        <v/>
      </c>
      <c r="BK1390" s="7" t="str">
        <f t="shared" si="715"/>
        <v/>
      </c>
      <c r="BL1390" s="7" t="str">
        <f t="shared" si="716"/>
        <v/>
      </c>
      <c r="BM1390" s="7" t="str">
        <f t="shared" si="717"/>
        <v/>
      </c>
      <c r="BN1390" s="7" t="str">
        <f t="shared" si="718"/>
        <v/>
      </c>
      <c r="BO1390" s="7" t="str">
        <f t="shared" si="719"/>
        <v/>
      </c>
      <c r="BP1390" s="7" t="str">
        <f t="shared" si="720"/>
        <v/>
      </c>
      <c r="BQ1390" s="7" t="str">
        <f t="shared" si="721"/>
        <v/>
      </c>
      <c r="BR1390" s="7" t="str">
        <f t="shared" si="722"/>
        <v/>
      </c>
      <c r="BS1390" s="7" t="str">
        <f t="shared" si="723"/>
        <v/>
      </c>
      <c r="BT1390" s="7" t="str">
        <f t="shared" si="724"/>
        <v/>
      </c>
      <c r="BU1390" s="7" t="str">
        <f t="shared" si="725"/>
        <v/>
      </c>
      <c r="BV1390" s="7" t="str">
        <f t="shared" si="726"/>
        <v/>
      </c>
      <c r="BW1390" s="7" t="str">
        <f t="shared" si="727"/>
        <v/>
      </c>
      <c r="BX1390" s="7" t="str">
        <f t="shared" si="728"/>
        <v/>
      </c>
      <c r="BY1390" s="7" t="str">
        <f t="shared" si="729"/>
        <v/>
      </c>
      <c r="BZ1390" s="7" t="str">
        <f t="shared" si="730"/>
        <v/>
      </c>
      <c r="CA1390" s="7" t="str">
        <f t="shared" si="731"/>
        <v/>
      </c>
      <c r="CB1390" s="7" t="str">
        <f t="shared" si="732"/>
        <v/>
      </c>
      <c r="CC1390" s="7" t="str">
        <f t="shared" si="733"/>
        <v/>
      </c>
      <c r="CD1390" s="7" t="str">
        <f t="shared" si="734"/>
        <v/>
      </c>
      <c r="CE1390" s="7" t="str">
        <f t="shared" si="735"/>
        <v/>
      </c>
      <c r="CF1390" s="7" t="str">
        <f t="shared" si="736"/>
        <v/>
      </c>
      <c r="CG1390" s="7" t="str">
        <f t="shared" si="737"/>
        <v/>
      </c>
      <c r="CH1390" s="7" t="str">
        <f t="shared" si="738"/>
        <v/>
      </c>
      <c r="CI1390" s="7" t="str">
        <f t="shared" si="739"/>
        <v/>
      </c>
      <c r="CJ1390" s="7" t="str">
        <f t="shared" si="740"/>
        <v/>
      </c>
      <c r="CK1390" s="7" t="str">
        <f t="shared" si="741"/>
        <v/>
      </c>
      <c r="CL1390" s="7" t="str">
        <f t="shared" si="742"/>
        <v/>
      </c>
      <c r="CM1390" s="7" t="str">
        <f t="shared" si="743"/>
        <v/>
      </c>
      <c r="CN1390" s="7" t="str">
        <f t="shared" si="744"/>
        <v/>
      </c>
      <c r="CO1390" s="7" t="str">
        <f t="shared" si="745"/>
        <v/>
      </c>
      <c r="CP1390" s="7" t="str">
        <f t="shared" si="746"/>
        <v/>
      </c>
      <c r="CQ1390" s="7" t="str">
        <f t="shared" si="747"/>
        <v/>
      </c>
    </row>
    <row r="1391" spans="1:95" x14ac:dyDescent="0.25">
      <c r="A1391" s="8">
        <v>1387</v>
      </c>
      <c r="BJ1391" s="7" t="str">
        <f t="shared" si="714"/>
        <v/>
      </c>
      <c r="BK1391" s="7" t="str">
        <f t="shared" si="715"/>
        <v/>
      </c>
      <c r="BL1391" s="7" t="str">
        <f t="shared" si="716"/>
        <v/>
      </c>
      <c r="BM1391" s="7" t="str">
        <f t="shared" si="717"/>
        <v/>
      </c>
      <c r="BN1391" s="7" t="str">
        <f t="shared" si="718"/>
        <v/>
      </c>
      <c r="BO1391" s="7" t="str">
        <f t="shared" si="719"/>
        <v/>
      </c>
      <c r="BP1391" s="7" t="str">
        <f t="shared" si="720"/>
        <v/>
      </c>
      <c r="BQ1391" s="7" t="str">
        <f t="shared" si="721"/>
        <v/>
      </c>
      <c r="BR1391" s="7" t="str">
        <f t="shared" si="722"/>
        <v/>
      </c>
      <c r="BS1391" s="7" t="str">
        <f t="shared" si="723"/>
        <v/>
      </c>
      <c r="BT1391" s="7" t="str">
        <f t="shared" si="724"/>
        <v/>
      </c>
      <c r="BU1391" s="7" t="str">
        <f t="shared" si="725"/>
        <v/>
      </c>
      <c r="BV1391" s="7" t="str">
        <f t="shared" si="726"/>
        <v/>
      </c>
      <c r="BW1391" s="7" t="str">
        <f t="shared" si="727"/>
        <v/>
      </c>
      <c r="BX1391" s="7" t="str">
        <f t="shared" si="728"/>
        <v/>
      </c>
      <c r="BY1391" s="7" t="str">
        <f t="shared" si="729"/>
        <v/>
      </c>
      <c r="BZ1391" s="7" t="str">
        <f t="shared" si="730"/>
        <v/>
      </c>
      <c r="CA1391" s="7" t="str">
        <f t="shared" si="731"/>
        <v/>
      </c>
      <c r="CB1391" s="7" t="str">
        <f t="shared" si="732"/>
        <v/>
      </c>
      <c r="CC1391" s="7" t="str">
        <f t="shared" si="733"/>
        <v/>
      </c>
      <c r="CD1391" s="7" t="str">
        <f t="shared" si="734"/>
        <v/>
      </c>
      <c r="CE1391" s="7" t="str">
        <f t="shared" si="735"/>
        <v/>
      </c>
      <c r="CF1391" s="7" t="str">
        <f t="shared" si="736"/>
        <v/>
      </c>
      <c r="CG1391" s="7" t="str">
        <f t="shared" si="737"/>
        <v/>
      </c>
      <c r="CH1391" s="7" t="str">
        <f t="shared" si="738"/>
        <v/>
      </c>
      <c r="CI1391" s="7" t="str">
        <f t="shared" si="739"/>
        <v/>
      </c>
      <c r="CJ1391" s="7" t="str">
        <f t="shared" si="740"/>
        <v/>
      </c>
      <c r="CK1391" s="7" t="str">
        <f t="shared" si="741"/>
        <v/>
      </c>
      <c r="CL1391" s="7" t="str">
        <f t="shared" si="742"/>
        <v/>
      </c>
      <c r="CM1391" s="7" t="str">
        <f t="shared" si="743"/>
        <v/>
      </c>
      <c r="CN1391" s="7" t="str">
        <f t="shared" si="744"/>
        <v/>
      </c>
      <c r="CO1391" s="7" t="str">
        <f t="shared" si="745"/>
        <v/>
      </c>
      <c r="CP1391" s="7" t="str">
        <f t="shared" si="746"/>
        <v/>
      </c>
      <c r="CQ1391" s="7" t="str">
        <f t="shared" si="747"/>
        <v/>
      </c>
    </row>
    <row r="1392" spans="1:95" x14ac:dyDescent="0.25">
      <c r="A1392" s="8">
        <v>1388</v>
      </c>
      <c r="BJ1392" s="7" t="str">
        <f t="shared" si="714"/>
        <v/>
      </c>
      <c r="BK1392" s="7" t="str">
        <f t="shared" si="715"/>
        <v/>
      </c>
      <c r="BL1392" s="7" t="str">
        <f t="shared" si="716"/>
        <v/>
      </c>
      <c r="BM1392" s="7" t="str">
        <f t="shared" si="717"/>
        <v/>
      </c>
      <c r="BN1392" s="7" t="str">
        <f t="shared" si="718"/>
        <v/>
      </c>
      <c r="BO1392" s="7" t="str">
        <f t="shared" si="719"/>
        <v/>
      </c>
      <c r="BP1392" s="7" t="str">
        <f t="shared" si="720"/>
        <v/>
      </c>
      <c r="BQ1392" s="7" t="str">
        <f t="shared" si="721"/>
        <v/>
      </c>
      <c r="BR1392" s="7" t="str">
        <f t="shared" si="722"/>
        <v/>
      </c>
      <c r="BS1392" s="7" t="str">
        <f t="shared" si="723"/>
        <v/>
      </c>
      <c r="BT1392" s="7" t="str">
        <f t="shared" si="724"/>
        <v/>
      </c>
      <c r="BU1392" s="7" t="str">
        <f t="shared" si="725"/>
        <v/>
      </c>
      <c r="BV1392" s="7" t="str">
        <f t="shared" si="726"/>
        <v/>
      </c>
      <c r="BW1392" s="7" t="str">
        <f t="shared" si="727"/>
        <v/>
      </c>
      <c r="BX1392" s="7" t="str">
        <f t="shared" si="728"/>
        <v/>
      </c>
      <c r="BY1392" s="7" t="str">
        <f t="shared" si="729"/>
        <v/>
      </c>
      <c r="BZ1392" s="7" t="str">
        <f t="shared" si="730"/>
        <v/>
      </c>
      <c r="CA1392" s="7" t="str">
        <f t="shared" si="731"/>
        <v/>
      </c>
      <c r="CB1392" s="7" t="str">
        <f t="shared" si="732"/>
        <v/>
      </c>
      <c r="CC1392" s="7" t="str">
        <f t="shared" si="733"/>
        <v/>
      </c>
      <c r="CD1392" s="7" t="str">
        <f t="shared" si="734"/>
        <v/>
      </c>
      <c r="CE1392" s="7" t="str">
        <f t="shared" si="735"/>
        <v/>
      </c>
      <c r="CF1392" s="7" t="str">
        <f t="shared" si="736"/>
        <v/>
      </c>
      <c r="CG1392" s="7" t="str">
        <f t="shared" si="737"/>
        <v/>
      </c>
      <c r="CH1392" s="7" t="str">
        <f t="shared" si="738"/>
        <v/>
      </c>
      <c r="CI1392" s="7" t="str">
        <f t="shared" si="739"/>
        <v/>
      </c>
      <c r="CJ1392" s="7" t="str">
        <f t="shared" si="740"/>
        <v/>
      </c>
      <c r="CK1392" s="7" t="str">
        <f t="shared" si="741"/>
        <v/>
      </c>
      <c r="CL1392" s="7" t="str">
        <f t="shared" si="742"/>
        <v/>
      </c>
      <c r="CM1392" s="7" t="str">
        <f t="shared" si="743"/>
        <v/>
      </c>
      <c r="CN1392" s="7" t="str">
        <f t="shared" si="744"/>
        <v/>
      </c>
      <c r="CO1392" s="7" t="str">
        <f t="shared" si="745"/>
        <v/>
      </c>
      <c r="CP1392" s="7" t="str">
        <f t="shared" si="746"/>
        <v/>
      </c>
      <c r="CQ1392" s="7" t="str">
        <f t="shared" si="747"/>
        <v/>
      </c>
    </row>
    <row r="1393" spans="1:95" x14ac:dyDescent="0.25">
      <c r="A1393" s="8">
        <v>1389</v>
      </c>
      <c r="BJ1393" s="7" t="str">
        <f t="shared" si="714"/>
        <v/>
      </c>
      <c r="BK1393" s="7" t="str">
        <f t="shared" si="715"/>
        <v/>
      </c>
      <c r="BL1393" s="7" t="str">
        <f t="shared" si="716"/>
        <v/>
      </c>
      <c r="BM1393" s="7" t="str">
        <f t="shared" si="717"/>
        <v/>
      </c>
      <c r="BN1393" s="7" t="str">
        <f t="shared" si="718"/>
        <v/>
      </c>
      <c r="BO1393" s="7" t="str">
        <f t="shared" si="719"/>
        <v/>
      </c>
      <c r="BP1393" s="7" t="str">
        <f t="shared" si="720"/>
        <v/>
      </c>
      <c r="BQ1393" s="7" t="str">
        <f t="shared" si="721"/>
        <v/>
      </c>
      <c r="BR1393" s="7" t="str">
        <f t="shared" si="722"/>
        <v/>
      </c>
      <c r="BS1393" s="7" t="str">
        <f t="shared" si="723"/>
        <v/>
      </c>
      <c r="BT1393" s="7" t="str">
        <f t="shared" si="724"/>
        <v/>
      </c>
      <c r="BU1393" s="7" t="str">
        <f t="shared" si="725"/>
        <v/>
      </c>
      <c r="BV1393" s="7" t="str">
        <f t="shared" si="726"/>
        <v/>
      </c>
      <c r="BW1393" s="7" t="str">
        <f t="shared" si="727"/>
        <v/>
      </c>
      <c r="BX1393" s="7" t="str">
        <f t="shared" si="728"/>
        <v/>
      </c>
      <c r="BY1393" s="7" t="str">
        <f t="shared" si="729"/>
        <v/>
      </c>
      <c r="BZ1393" s="7" t="str">
        <f t="shared" si="730"/>
        <v/>
      </c>
      <c r="CA1393" s="7" t="str">
        <f t="shared" si="731"/>
        <v/>
      </c>
      <c r="CB1393" s="7" t="str">
        <f t="shared" si="732"/>
        <v/>
      </c>
      <c r="CC1393" s="7" t="str">
        <f t="shared" si="733"/>
        <v/>
      </c>
      <c r="CD1393" s="7" t="str">
        <f t="shared" si="734"/>
        <v/>
      </c>
      <c r="CE1393" s="7" t="str">
        <f t="shared" si="735"/>
        <v/>
      </c>
      <c r="CF1393" s="7" t="str">
        <f t="shared" si="736"/>
        <v/>
      </c>
      <c r="CG1393" s="7" t="str">
        <f t="shared" si="737"/>
        <v/>
      </c>
      <c r="CH1393" s="7" t="str">
        <f t="shared" si="738"/>
        <v/>
      </c>
      <c r="CI1393" s="7" t="str">
        <f t="shared" si="739"/>
        <v/>
      </c>
      <c r="CJ1393" s="7" t="str">
        <f t="shared" si="740"/>
        <v/>
      </c>
      <c r="CK1393" s="7" t="str">
        <f t="shared" si="741"/>
        <v/>
      </c>
      <c r="CL1393" s="7" t="str">
        <f t="shared" si="742"/>
        <v/>
      </c>
      <c r="CM1393" s="7" t="str">
        <f t="shared" si="743"/>
        <v/>
      </c>
      <c r="CN1393" s="7" t="str">
        <f t="shared" si="744"/>
        <v/>
      </c>
      <c r="CO1393" s="7" t="str">
        <f t="shared" si="745"/>
        <v/>
      </c>
      <c r="CP1393" s="7" t="str">
        <f t="shared" si="746"/>
        <v/>
      </c>
      <c r="CQ1393" s="7" t="str">
        <f t="shared" si="747"/>
        <v/>
      </c>
    </row>
    <row r="1394" spans="1:95" x14ac:dyDescent="0.25">
      <c r="A1394" s="8">
        <v>1390</v>
      </c>
      <c r="BJ1394" s="7" t="str">
        <f t="shared" si="714"/>
        <v/>
      </c>
      <c r="BK1394" s="7" t="str">
        <f t="shared" si="715"/>
        <v/>
      </c>
      <c r="BL1394" s="7" t="str">
        <f t="shared" si="716"/>
        <v/>
      </c>
      <c r="BM1394" s="7" t="str">
        <f t="shared" si="717"/>
        <v/>
      </c>
      <c r="BN1394" s="7" t="str">
        <f t="shared" si="718"/>
        <v/>
      </c>
      <c r="BO1394" s="7" t="str">
        <f t="shared" si="719"/>
        <v/>
      </c>
      <c r="BP1394" s="7" t="str">
        <f t="shared" si="720"/>
        <v/>
      </c>
      <c r="BQ1394" s="7" t="str">
        <f t="shared" si="721"/>
        <v/>
      </c>
      <c r="BR1394" s="7" t="str">
        <f t="shared" si="722"/>
        <v/>
      </c>
      <c r="BS1394" s="7" t="str">
        <f t="shared" si="723"/>
        <v/>
      </c>
      <c r="BT1394" s="7" t="str">
        <f t="shared" si="724"/>
        <v/>
      </c>
      <c r="BU1394" s="7" t="str">
        <f t="shared" si="725"/>
        <v/>
      </c>
      <c r="BV1394" s="7" t="str">
        <f t="shared" si="726"/>
        <v/>
      </c>
      <c r="BW1394" s="7" t="str">
        <f t="shared" si="727"/>
        <v/>
      </c>
      <c r="BX1394" s="7" t="str">
        <f t="shared" si="728"/>
        <v/>
      </c>
      <c r="BY1394" s="7" t="str">
        <f t="shared" si="729"/>
        <v/>
      </c>
      <c r="BZ1394" s="7" t="str">
        <f t="shared" si="730"/>
        <v/>
      </c>
      <c r="CA1394" s="7" t="str">
        <f t="shared" si="731"/>
        <v/>
      </c>
      <c r="CB1394" s="7" t="str">
        <f t="shared" si="732"/>
        <v/>
      </c>
      <c r="CC1394" s="7" t="str">
        <f t="shared" si="733"/>
        <v/>
      </c>
      <c r="CD1394" s="7" t="str">
        <f t="shared" si="734"/>
        <v/>
      </c>
      <c r="CE1394" s="7" t="str">
        <f t="shared" si="735"/>
        <v/>
      </c>
      <c r="CF1394" s="7" t="str">
        <f t="shared" si="736"/>
        <v/>
      </c>
      <c r="CG1394" s="7" t="str">
        <f t="shared" si="737"/>
        <v/>
      </c>
      <c r="CH1394" s="7" t="str">
        <f t="shared" si="738"/>
        <v/>
      </c>
      <c r="CI1394" s="7" t="str">
        <f t="shared" si="739"/>
        <v/>
      </c>
      <c r="CJ1394" s="7" t="str">
        <f t="shared" si="740"/>
        <v/>
      </c>
      <c r="CK1394" s="7" t="str">
        <f t="shared" si="741"/>
        <v/>
      </c>
      <c r="CL1394" s="7" t="str">
        <f t="shared" si="742"/>
        <v/>
      </c>
      <c r="CM1394" s="7" t="str">
        <f t="shared" si="743"/>
        <v/>
      </c>
      <c r="CN1394" s="7" t="str">
        <f t="shared" si="744"/>
        <v/>
      </c>
      <c r="CO1394" s="7" t="str">
        <f t="shared" si="745"/>
        <v/>
      </c>
      <c r="CP1394" s="7" t="str">
        <f t="shared" si="746"/>
        <v/>
      </c>
      <c r="CQ1394" s="7" t="str">
        <f t="shared" si="747"/>
        <v/>
      </c>
    </row>
    <row r="1395" spans="1:95" x14ac:dyDescent="0.25">
      <c r="A1395" s="8">
        <v>1391</v>
      </c>
      <c r="BJ1395" s="7" t="str">
        <f t="shared" si="714"/>
        <v/>
      </c>
      <c r="BK1395" s="7" t="str">
        <f t="shared" si="715"/>
        <v/>
      </c>
      <c r="BL1395" s="7" t="str">
        <f t="shared" si="716"/>
        <v/>
      </c>
      <c r="BM1395" s="7" t="str">
        <f t="shared" si="717"/>
        <v/>
      </c>
      <c r="BN1395" s="7" t="str">
        <f t="shared" si="718"/>
        <v/>
      </c>
      <c r="BO1395" s="7" t="str">
        <f t="shared" si="719"/>
        <v/>
      </c>
      <c r="BP1395" s="7" t="str">
        <f t="shared" si="720"/>
        <v/>
      </c>
      <c r="BQ1395" s="7" t="str">
        <f t="shared" si="721"/>
        <v/>
      </c>
      <c r="BR1395" s="7" t="str">
        <f t="shared" si="722"/>
        <v/>
      </c>
      <c r="BS1395" s="7" t="str">
        <f t="shared" si="723"/>
        <v/>
      </c>
      <c r="BT1395" s="7" t="str">
        <f t="shared" si="724"/>
        <v/>
      </c>
      <c r="BU1395" s="7" t="str">
        <f t="shared" si="725"/>
        <v/>
      </c>
      <c r="BV1395" s="7" t="str">
        <f t="shared" si="726"/>
        <v/>
      </c>
      <c r="BW1395" s="7" t="str">
        <f t="shared" si="727"/>
        <v/>
      </c>
      <c r="BX1395" s="7" t="str">
        <f t="shared" si="728"/>
        <v/>
      </c>
      <c r="BY1395" s="7" t="str">
        <f t="shared" si="729"/>
        <v/>
      </c>
      <c r="BZ1395" s="7" t="str">
        <f t="shared" si="730"/>
        <v/>
      </c>
      <c r="CA1395" s="7" t="str">
        <f t="shared" si="731"/>
        <v/>
      </c>
      <c r="CB1395" s="7" t="str">
        <f t="shared" si="732"/>
        <v/>
      </c>
      <c r="CC1395" s="7" t="str">
        <f t="shared" si="733"/>
        <v/>
      </c>
      <c r="CD1395" s="7" t="str">
        <f t="shared" si="734"/>
        <v/>
      </c>
      <c r="CE1395" s="7" t="str">
        <f t="shared" si="735"/>
        <v/>
      </c>
      <c r="CF1395" s="7" t="str">
        <f t="shared" si="736"/>
        <v/>
      </c>
      <c r="CG1395" s="7" t="str">
        <f t="shared" si="737"/>
        <v/>
      </c>
      <c r="CH1395" s="7" t="str">
        <f t="shared" si="738"/>
        <v/>
      </c>
      <c r="CI1395" s="7" t="str">
        <f t="shared" si="739"/>
        <v/>
      </c>
      <c r="CJ1395" s="7" t="str">
        <f t="shared" si="740"/>
        <v/>
      </c>
      <c r="CK1395" s="7" t="str">
        <f t="shared" si="741"/>
        <v/>
      </c>
      <c r="CL1395" s="7" t="str">
        <f t="shared" si="742"/>
        <v/>
      </c>
      <c r="CM1395" s="7" t="str">
        <f t="shared" si="743"/>
        <v/>
      </c>
      <c r="CN1395" s="7" t="str">
        <f t="shared" si="744"/>
        <v/>
      </c>
      <c r="CO1395" s="7" t="str">
        <f t="shared" si="745"/>
        <v/>
      </c>
      <c r="CP1395" s="7" t="str">
        <f t="shared" si="746"/>
        <v/>
      </c>
      <c r="CQ1395" s="7" t="str">
        <f t="shared" si="747"/>
        <v/>
      </c>
    </row>
    <row r="1396" spans="1:95" x14ac:dyDescent="0.25">
      <c r="A1396" s="8">
        <v>1392</v>
      </c>
      <c r="BJ1396" s="7" t="str">
        <f t="shared" si="714"/>
        <v/>
      </c>
      <c r="BK1396" s="7" t="str">
        <f t="shared" si="715"/>
        <v/>
      </c>
      <c r="BL1396" s="7" t="str">
        <f t="shared" si="716"/>
        <v/>
      </c>
      <c r="BM1396" s="7" t="str">
        <f t="shared" si="717"/>
        <v/>
      </c>
      <c r="BN1396" s="7" t="str">
        <f t="shared" si="718"/>
        <v/>
      </c>
      <c r="BO1396" s="7" t="str">
        <f t="shared" si="719"/>
        <v/>
      </c>
      <c r="BP1396" s="7" t="str">
        <f t="shared" si="720"/>
        <v/>
      </c>
      <c r="BQ1396" s="7" t="str">
        <f t="shared" si="721"/>
        <v/>
      </c>
      <c r="BR1396" s="7" t="str">
        <f t="shared" si="722"/>
        <v/>
      </c>
      <c r="BS1396" s="7" t="str">
        <f t="shared" si="723"/>
        <v/>
      </c>
      <c r="BT1396" s="7" t="str">
        <f t="shared" si="724"/>
        <v/>
      </c>
      <c r="BU1396" s="7" t="str">
        <f t="shared" si="725"/>
        <v/>
      </c>
      <c r="BV1396" s="7" t="str">
        <f t="shared" si="726"/>
        <v/>
      </c>
      <c r="BW1396" s="7" t="str">
        <f t="shared" si="727"/>
        <v/>
      </c>
      <c r="BX1396" s="7" t="str">
        <f t="shared" si="728"/>
        <v/>
      </c>
      <c r="BY1396" s="7" t="str">
        <f t="shared" si="729"/>
        <v/>
      </c>
      <c r="BZ1396" s="7" t="str">
        <f t="shared" si="730"/>
        <v/>
      </c>
      <c r="CA1396" s="7" t="str">
        <f t="shared" si="731"/>
        <v/>
      </c>
      <c r="CB1396" s="7" t="str">
        <f t="shared" si="732"/>
        <v/>
      </c>
      <c r="CC1396" s="7" t="str">
        <f t="shared" si="733"/>
        <v/>
      </c>
      <c r="CD1396" s="7" t="str">
        <f t="shared" si="734"/>
        <v/>
      </c>
      <c r="CE1396" s="7" t="str">
        <f t="shared" si="735"/>
        <v/>
      </c>
      <c r="CF1396" s="7" t="str">
        <f t="shared" si="736"/>
        <v/>
      </c>
      <c r="CG1396" s="7" t="str">
        <f t="shared" si="737"/>
        <v/>
      </c>
      <c r="CH1396" s="7" t="str">
        <f t="shared" si="738"/>
        <v/>
      </c>
      <c r="CI1396" s="7" t="str">
        <f t="shared" si="739"/>
        <v/>
      </c>
      <c r="CJ1396" s="7" t="str">
        <f t="shared" si="740"/>
        <v/>
      </c>
      <c r="CK1396" s="7" t="str">
        <f t="shared" si="741"/>
        <v/>
      </c>
      <c r="CL1396" s="7" t="str">
        <f t="shared" si="742"/>
        <v/>
      </c>
      <c r="CM1396" s="7" t="str">
        <f t="shared" si="743"/>
        <v/>
      </c>
      <c r="CN1396" s="7" t="str">
        <f t="shared" si="744"/>
        <v/>
      </c>
      <c r="CO1396" s="7" t="str">
        <f t="shared" si="745"/>
        <v/>
      </c>
      <c r="CP1396" s="7" t="str">
        <f t="shared" si="746"/>
        <v/>
      </c>
      <c r="CQ1396" s="7" t="str">
        <f t="shared" si="747"/>
        <v/>
      </c>
    </row>
    <row r="1397" spans="1:95" x14ac:dyDescent="0.25">
      <c r="A1397" s="8">
        <v>1393</v>
      </c>
      <c r="BJ1397" s="7" t="str">
        <f t="shared" si="714"/>
        <v/>
      </c>
      <c r="BK1397" s="7" t="str">
        <f t="shared" si="715"/>
        <v/>
      </c>
      <c r="BL1397" s="7" t="str">
        <f t="shared" si="716"/>
        <v/>
      </c>
      <c r="BM1397" s="7" t="str">
        <f t="shared" si="717"/>
        <v/>
      </c>
      <c r="BN1397" s="7" t="str">
        <f t="shared" si="718"/>
        <v/>
      </c>
      <c r="BO1397" s="7" t="str">
        <f t="shared" si="719"/>
        <v/>
      </c>
      <c r="BP1397" s="7" t="str">
        <f t="shared" si="720"/>
        <v/>
      </c>
      <c r="BQ1397" s="7" t="str">
        <f t="shared" si="721"/>
        <v/>
      </c>
      <c r="BR1397" s="7" t="str">
        <f t="shared" si="722"/>
        <v/>
      </c>
      <c r="BS1397" s="7" t="str">
        <f t="shared" si="723"/>
        <v/>
      </c>
      <c r="BT1397" s="7" t="str">
        <f t="shared" si="724"/>
        <v/>
      </c>
      <c r="BU1397" s="7" t="str">
        <f t="shared" si="725"/>
        <v/>
      </c>
      <c r="BV1397" s="7" t="str">
        <f t="shared" si="726"/>
        <v/>
      </c>
      <c r="BW1397" s="7" t="str">
        <f t="shared" si="727"/>
        <v/>
      </c>
      <c r="BX1397" s="7" t="str">
        <f t="shared" si="728"/>
        <v/>
      </c>
      <c r="BY1397" s="7" t="str">
        <f t="shared" si="729"/>
        <v/>
      </c>
      <c r="BZ1397" s="7" t="str">
        <f t="shared" si="730"/>
        <v/>
      </c>
      <c r="CA1397" s="7" t="str">
        <f t="shared" si="731"/>
        <v/>
      </c>
      <c r="CB1397" s="7" t="str">
        <f t="shared" si="732"/>
        <v/>
      </c>
      <c r="CC1397" s="7" t="str">
        <f t="shared" si="733"/>
        <v/>
      </c>
      <c r="CD1397" s="7" t="str">
        <f t="shared" si="734"/>
        <v/>
      </c>
      <c r="CE1397" s="7" t="str">
        <f t="shared" si="735"/>
        <v/>
      </c>
      <c r="CF1397" s="7" t="str">
        <f t="shared" si="736"/>
        <v/>
      </c>
      <c r="CG1397" s="7" t="str">
        <f t="shared" si="737"/>
        <v/>
      </c>
      <c r="CH1397" s="7" t="str">
        <f t="shared" si="738"/>
        <v/>
      </c>
      <c r="CI1397" s="7" t="str">
        <f t="shared" si="739"/>
        <v/>
      </c>
      <c r="CJ1397" s="7" t="str">
        <f t="shared" si="740"/>
        <v/>
      </c>
      <c r="CK1397" s="7" t="str">
        <f t="shared" si="741"/>
        <v/>
      </c>
      <c r="CL1397" s="7" t="str">
        <f t="shared" si="742"/>
        <v/>
      </c>
      <c r="CM1397" s="7" t="str">
        <f t="shared" si="743"/>
        <v/>
      </c>
      <c r="CN1397" s="7" t="str">
        <f t="shared" si="744"/>
        <v/>
      </c>
      <c r="CO1397" s="7" t="str">
        <f t="shared" si="745"/>
        <v/>
      </c>
      <c r="CP1397" s="7" t="str">
        <f t="shared" si="746"/>
        <v/>
      </c>
      <c r="CQ1397" s="7" t="str">
        <f t="shared" si="747"/>
        <v/>
      </c>
    </row>
    <row r="1398" spans="1:95" x14ac:dyDescent="0.25">
      <c r="A1398" s="8">
        <v>1394</v>
      </c>
      <c r="BJ1398" s="7" t="str">
        <f t="shared" si="714"/>
        <v/>
      </c>
      <c r="BK1398" s="7" t="str">
        <f t="shared" si="715"/>
        <v/>
      </c>
      <c r="BL1398" s="7" t="str">
        <f t="shared" si="716"/>
        <v/>
      </c>
      <c r="BM1398" s="7" t="str">
        <f t="shared" si="717"/>
        <v/>
      </c>
      <c r="BN1398" s="7" t="str">
        <f t="shared" si="718"/>
        <v/>
      </c>
      <c r="BO1398" s="7" t="str">
        <f t="shared" si="719"/>
        <v/>
      </c>
      <c r="BP1398" s="7" t="str">
        <f t="shared" si="720"/>
        <v/>
      </c>
      <c r="BQ1398" s="7" t="str">
        <f t="shared" si="721"/>
        <v/>
      </c>
      <c r="BR1398" s="7" t="str">
        <f t="shared" si="722"/>
        <v/>
      </c>
      <c r="BS1398" s="7" t="str">
        <f t="shared" si="723"/>
        <v/>
      </c>
      <c r="BT1398" s="7" t="str">
        <f t="shared" si="724"/>
        <v/>
      </c>
      <c r="BU1398" s="7" t="str">
        <f t="shared" si="725"/>
        <v/>
      </c>
      <c r="BV1398" s="7" t="str">
        <f t="shared" si="726"/>
        <v/>
      </c>
      <c r="BW1398" s="7" t="str">
        <f t="shared" si="727"/>
        <v/>
      </c>
      <c r="BX1398" s="7" t="str">
        <f t="shared" si="728"/>
        <v/>
      </c>
      <c r="BY1398" s="7" t="str">
        <f t="shared" si="729"/>
        <v/>
      </c>
      <c r="BZ1398" s="7" t="str">
        <f t="shared" si="730"/>
        <v/>
      </c>
      <c r="CA1398" s="7" t="str">
        <f t="shared" si="731"/>
        <v/>
      </c>
      <c r="CB1398" s="7" t="str">
        <f t="shared" si="732"/>
        <v/>
      </c>
      <c r="CC1398" s="7" t="str">
        <f t="shared" si="733"/>
        <v/>
      </c>
      <c r="CD1398" s="7" t="str">
        <f t="shared" si="734"/>
        <v/>
      </c>
      <c r="CE1398" s="7" t="str">
        <f t="shared" si="735"/>
        <v/>
      </c>
      <c r="CF1398" s="7" t="str">
        <f t="shared" si="736"/>
        <v/>
      </c>
      <c r="CG1398" s="7" t="str">
        <f t="shared" si="737"/>
        <v/>
      </c>
      <c r="CH1398" s="7" t="str">
        <f t="shared" si="738"/>
        <v/>
      </c>
      <c r="CI1398" s="7" t="str">
        <f t="shared" si="739"/>
        <v/>
      </c>
      <c r="CJ1398" s="7" t="str">
        <f t="shared" si="740"/>
        <v/>
      </c>
      <c r="CK1398" s="7" t="str">
        <f t="shared" si="741"/>
        <v/>
      </c>
      <c r="CL1398" s="7" t="str">
        <f t="shared" si="742"/>
        <v/>
      </c>
      <c r="CM1398" s="7" t="str">
        <f t="shared" si="743"/>
        <v/>
      </c>
      <c r="CN1398" s="7" t="str">
        <f t="shared" si="744"/>
        <v/>
      </c>
      <c r="CO1398" s="7" t="str">
        <f t="shared" si="745"/>
        <v/>
      </c>
      <c r="CP1398" s="7" t="str">
        <f t="shared" si="746"/>
        <v/>
      </c>
      <c r="CQ1398" s="7" t="str">
        <f t="shared" si="747"/>
        <v/>
      </c>
    </row>
    <row r="1399" spans="1:95" x14ac:dyDescent="0.25">
      <c r="A1399" s="8">
        <v>1395</v>
      </c>
      <c r="BJ1399" s="7" t="str">
        <f t="shared" si="714"/>
        <v/>
      </c>
      <c r="BK1399" s="7" t="str">
        <f t="shared" si="715"/>
        <v/>
      </c>
      <c r="BL1399" s="7" t="str">
        <f t="shared" si="716"/>
        <v/>
      </c>
      <c r="BM1399" s="7" t="str">
        <f t="shared" si="717"/>
        <v/>
      </c>
      <c r="BN1399" s="7" t="str">
        <f t="shared" si="718"/>
        <v/>
      </c>
      <c r="BO1399" s="7" t="str">
        <f t="shared" si="719"/>
        <v/>
      </c>
      <c r="BP1399" s="7" t="str">
        <f t="shared" si="720"/>
        <v/>
      </c>
      <c r="BQ1399" s="7" t="str">
        <f t="shared" si="721"/>
        <v/>
      </c>
      <c r="BR1399" s="7" t="str">
        <f t="shared" si="722"/>
        <v/>
      </c>
      <c r="BS1399" s="7" t="str">
        <f t="shared" si="723"/>
        <v/>
      </c>
      <c r="BT1399" s="7" t="str">
        <f t="shared" si="724"/>
        <v/>
      </c>
      <c r="BU1399" s="7" t="str">
        <f t="shared" si="725"/>
        <v/>
      </c>
      <c r="BV1399" s="7" t="str">
        <f t="shared" si="726"/>
        <v/>
      </c>
      <c r="BW1399" s="7" t="str">
        <f t="shared" si="727"/>
        <v/>
      </c>
      <c r="BX1399" s="7" t="str">
        <f t="shared" si="728"/>
        <v/>
      </c>
      <c r="BY1399" s="7" t="str">
        <f t="shared" si="729"/>
        <v/>
      </c>
      <c r="BZ1399" s="7" t="str">
        <f t="shared" si="730"/>
        <v/>
      </c>
      <c r="CA1399" s="7" t="str">
        <f t="shared" si="731"/>
        <v/>
      </c>
      <c r="CB1399" s="7" t="str">
        <f t="shared" si="732"/>
        <v/>
      </c>
      <c r="CC1399" s="7" t="str">
        <f t="shared" si="733"/>
        <v/>
      </c>
      <c r="CD1399" s="7" t="str">
        <f t="shared" si="734"/>
        <v/>
      </c>
      <c r="CE1399" s="7" t="str">
        <f t="shared" si="735"/>
        <v/>
      </c>
      <c r="CF1399" s="7" t="str">
        <f t="shared" si="736"/>
        <v/>
      </c>
      <c r="CG1399" s="7" t="str">
        <f t="shared" si="737"/>
        <v/>
      </c>
      <c r="CH1399" s="7" t="str">
        <f t="shared" si="738"/>
        <v/>
      </c>
      <c r="CI1399" s="7" t="str">
        <f t="shared" si="739"/>
        <v/>
      </c>
      <c r="CJ1399" s="7" t="str">
        <f t="shared" si="740"/>
        <v/>
      </c>
      <c r="CK1399" s="7" t="str">
        <f t="shared" si="741"/>
        <v/>
      </c>
      <c r="CL1399" s="7" t="str">
        <f t="shared" si="742"/>
        <v/>
      </c>
      <c r="CM1399" s="7" t="str">
        <f t="shared" si="743"/>
        <v/>
      </c>
      <c r="CN1399" s="7" t="str">
        <f t="shared" si="744"/>
        <v/>
      </c>
      <c r="CO1399" s="7" t="str">
        <f t="shared" si="745"/>
        <v/>
      </c>
      <c r="CP1399" s="7" t="str">
        <f t="shared" si="746"/>
        <v/>
      </c>
      <c r="CQ1399" s="7" t="str">
        <f t="shared" si="747"/>
        <v/>
      </c>
    </row>
    <row r="1400" spans="1:95" x14ac:dyDescent="0.25">
      <c r="A1400" s="8">
        <v>1396</v>
      </c>
      <c r="BJ1400" s="7" t="str">
        <f t="shared" si="714"/>
        <v/>
      </c>
      <c r="BK1400" s="7" t="str">
        <f t="shared" si="715"/>
        <v/>
      </c>
      <c r="BL1400" s="7" t="str">
        <f t="shared" si="716"/>
        <v/>
      </c>
      <c r="BM1400" s="7" t="str">
        <f t="shared" si="717"/>
        <v/>
      </c>
      <c r="BN1400" s="7" t="str">
        <f t="shared" si="718"/>
        <v/>
      </c>
      <c r="BO1400" s="7" t="str">
        <f t="shared" si="719"/>
        <v/>
      </c>
      <c r="BP1400" s="7" t="str">
        <f t="shared" si="720"/>
        <v/>
      </c>
      <c r="BQ1400" s="7" t="str">
        <f t="shared" si="721"/>
        <v/>
      </c>
      <c r="BR1400" s="7" t="str">
        <f t="shared" si="722"/>
        <v/>
      </c>
      <c r="BS1400" s="7" t="str">
        <f t="shared" si="723"/>
        <v/>
      </c>
      <c r="BT1400" s="7" t="str">
        <f t="shared" si="724"/>
        <v/>
      </c>
      <c r="BU1400" s="7" t="str">
        <f t="shared" si="725"/>
        <v/>
      </c>
      <c r="BV1400" s="7" t="str">
        <f t="shared" si="726"/>
        <v/>
      </c>
      <c r="BW1400" s="7" t="str">
        <f t="shared" si="727"/>
        <v/>
      </c>
      <c r="BX1400" s="7" t="str">
        <f t="shared" si="728"/>
        <v/>
      </c>
      <c r="BY1400" s="7" t="str">
        <f t="shared" si="729"/>
        <v/>
      </c>
      <c r="BZ1400" s="7" t="str">
        <f t="shared" si="730"/>
        <v/>
      </c>
      <c r="CA1400" s="7" t="str">
        <f t="shared" si="731"/>
        <v/>
      </c>
      <c r="CB1400" s="7" t="str">
        <f t="shared" si="732"/>
        <v/>
      </c>
      <c r="CC1400" s="7" t="str">
        <f t="shared" si="733"/>
        <v/>
      </c>
      <c r="CD1400" s="7" t="str">
        <f t="shared" si="734"/>
        <v/>
      </c>
      <c r="CE1400" s="7" t="str">
        <f t="shared" si="735"/>
        <v/>
      </c>
      <c r="CF1400" s="7" t="str">
        <f t="shared" si="736"/>
        <v/>
      </c>
      <c r="CG1400" s="7" t="str">
        <f t="shared" si="737"/>
        <v/>
      </c>
      <c r="CH1400" s="7" t="str">
        <f t="shared" si="738"/>
        <v/>
      </c>
      <c r="CI1400" s="7" t="str">
        <f t="shared" si="739"/>
        <v/>
      </c>
      <c r="CJ1400" s="7" t="str">
        <f t="shared" si="740"/>
        <v/>
      </c>
      <c r="CK1400" s="7" t="str">
        <f t="shared" si="741"/>
        <v/>
      </c>
      <c r="CL1400" s="7" t="str">
        <f t="shared" si="742"/>
        <v/>
      </c>
      <c r="CM1400" s="7" t="str">
        <f t="shared" si="743"/>
        <v/>
      </c>
      <c r="CN1400" s="7" t="str">
        <f t="shared" si="744"/>
        <v/>
      </c>
      <c r="CO1400" s="7" t="str">
        <f t="shared" si="745"/>
        <v/>
      </c>
      <c r="CP1400" s="7" t="str">
        <f t="shared" si="746"/>
        <v/>
      </c>
      <c r="CQ1400" s="7" t="str">
        <f t="shared" si="747"/>
        <v/>
      </c>
    </row>
    <row r="1401" spans="1:95" x14ac:dyDescent="0.25">
      <c r="A1401" s="8">
        <v>1397</v>
      </c>
      <c r="BJ1401" s="7" t="str">
        <f t="shared" si="714"/>
        <v/>
      </c>
      <c r="BK1401" s="7" t="str">
        <f t="shared" si="715"/>
        <v/>
      </c>
      <c r="BL1401" s="7" t="str">
        <f t="shared" si="716"/>
        <v/>
      </c>
      <c r="BM1401" s="7" t="str">
        <f t="shared" si="717"/>
        <v/>
      </c>
      <c r="BN1401" s="7" t="str">
        <f t="shared" si="718"/>
        <v/>
      </c>
      <c r="BO1401" s="7" t="str">
        <f t="shared" si="719"/>
        <v/>
      </c>
      <c r="BP1401" s="7" t="str">
        <f t="shared" si="720"/>
        <v/>
      </c>
      <c r="BQ1401" s="7" t="str">
        <f t="shared" si="721"/>
        <v/>
      </c>
      <c r="BR1401" s="7" t="str">
        <f t="shared" si="722"/>
        <v/>
      </c>
      <c r="BS1401" s="7" t="str">
        <f t="shared" si="723"/>
        <v/>
      </c>
      <c r="BT1401" s="7" t="str">
        <f t="shared" si="724"/>
        <v/>
      </c>
      <c r="BU1401" s="7" t="str">
        <f t="shared" si="725"/>
        <v/>
      </c>
      <c r="BV1401" s="7" t="str">
        <f t="shared" si="726"/>
        <v/>
      </c>
      <c r="BW1401" s="7" t="str">
        <f t="shared" si="727"/>
        <v/>
      </c>
      <c r="BX1401" s="7" t="str">
        <f t="shared" si="728"/>
        <v/>
      </c>
      <c r="BY1401" s="7" t="str">
        <f t="shared" si="729"/>
        <v/>
      </c>
      <c r="BZ1401" s="7" t="str">
        <f t="shared" si="730"/>
        <v/>
      </c>
      <c r="CA1401" s="7" t="str">
        <f t="shared" si="731"/>
        <v/>
      </c>
      <c r="CB1401" s="7" t="str">
        <f t="shared" si="732"/>
        <v/>
      </c>
      <c r="CC1401" s="7" t="str">
        <f t="shared" si="733"/>
        <v/>
      </c>
      <c r="CD1401" s="7" t="str">
        <f t="shared" si="734"/>
        <v/>
      </c>
      <c r="CE1401" s="7" t="str">
        <f t="shared" si="735"/>
        <v/>
      </c>
      <c r="CF1401" s="7" t="str">
        <f t="shared" si="736"/>
        <v/>
      </c>
      <c r="CG1401" s="7" t="str">
        <f t="shared" si="737"/>
        <v/>
      </c>
      <c r="CH1401" s="7" t="str">
        <f t="shared" si="738"/>
        <v/>
      </c>
      <c r="CI1401" s="7" t="str">
        <f t="shared" si="739"/>
        <v/>
      </c>
      <c r="CJ1401" s="7" t="str">
        <f t="shared" si="740"/>
        <v/>
      </c>
      <c r="CK1401" s="7" t="str">
        <f t="shared" si="741"/>
        <v/>
      </c>
      <c r="CL1401" s="7" t="str">
        <f t="shared" si="742"/>
        <v/>
      </c>
      <c r="CM1401" s="7" t="str">
        <f t="shared" si="743"/>
        <v/>
      </c>
      <c r="CN1401" s="7" t="str">
        <f t="shared" si="744"/>
        <v/>
      </c>
      <c r="CO1401" s="7" t="str">
        <f t="shared" si="745"/>
        <v/>
      </c>
      <c r="CP1401" s="7" t="str">
        <f t="shared" si="746"/>
        <v/>
      </c>
      <c r="CQ1401" s="7" t="str">
        <f t="shared" si="747"/>
        <v/>
      </c>
    </row>
    <row r="1402" spans="1:95" x14ac:dyDescent="0.25">
      <c r="A1402" s="8">
        <v>1398</v>
      </c>
      <c r="BJ1402" s="7" t="str">
        <f t="shared" si="714"/>
        <v/>
      </c>
      <c r="BK1402" s="7" t="str">
        <f t="shared" si="715"/>
        <v/>
      </c>
      <c r="BL1402" s="7" t="str">
        <f t="shared" si="716"/>
        <v/>
      </c>
      <c r="BM1402" s="7" t="str">
        <f t="shared" si="717"/>
        <v/>
      </c>
      <c r="BN1402" s="7" t="str">
        <f t="shared" si="718"/>
        <v/>
      </c>
      <c r="BO1402" s="7" t="str">
        <f t="shared" si="719"/>
        <v/>
      </c>
      <c r="BP1402" s="7" t="str">
        <f t="shared" si="720"/>
        <v/>
      </c>
      <c r="BQ1402" s="7" t="str">
        <f t="shared" si="721"/>
        <v/>
      </c>
      <c r="BR1402" s="7" t="str">
        <f t="shared" si="722"/>
        <v/>
      </c>
      <c r="BS1402" s="7" t="str">
        <f t="shared" si="723"/>
        <v/>
      </c>
      <c r="BT1402" s="7" t="str">
        <f t="shared" si="724"/>
        <v/>
      </c>
      <c r="BU1402" s="7" t="str">
        <f t="shared" si="725"/>
        <v/>
      </c>
      <c r="BV1402" s="7" t="str">
        <f t="shared" si="726"/>
        <v/>
      </c>
      <c r="BW1402" s="7" t="str">
        <f t="shared" si="727"/>
        <v/>
      </c>
      <c r="BX1402" s="7" t="str">
        <f t="shared" si="728"/>
        <v/>
      </c>
      <c r="BY1402" s="7" t="str">
        <f t="shared" si="729"/>
        <v/>
      </c>
      <c r="BZ1402" s="7" t="str">
        <f t="shared" si="730"/>
        <v/>
      </c>
      <c r="CA1402" s="7" t="str">
        <f t="shared" si="731"/>
        <v/>
      </c>
      <c r="CB1402" s="7" t="str">
        <f t="shared" si="732"/>
        <v/>
      </c>
      <c r="CC1402" s="7" t="str">
        <f t="shared" si="733"/>
        <v/>
      </c>
      <c r="CD1402" s="7" t="str">
        <f t="shared" si="734"/>
        <v/>
      </c>
      <c r="CE1402" s="7" t="str">
        <f t="shared" si="735"/>
        <v/>
      </c>
      <c r="CF1402" s="7" t="str">
        <f t="shared" si="736"/>
        <v/>
      </c>
      <c r="CG1402" s="7" t="str">
        <f t="shared" si="737"/>
        <v/>
      </c>
      <c r="CH1402" s="7" t="str">
        <f t="shared" si="738"/>
        <v/>
      </c>
      <c r="CI1402" s="7" t="str">
        <f t="shared" si="739"/>
        <v/>
      </c>
      <c r="CJ1402" s="7" t="str">
        <f t="shared" si="740"/>
        <v/>
      </c>
      <c r="CK1402" s="7" t="str">
        <f t="shared" si="741"/>
        <v/>
      </c>
      <c r="CL1402" s="7" t="str">
        <f t="shared" si="742"/>
        <v/>
      </c>
      <c r="CM1402" s="7" t="str">
        <f t="shared" si="743"/>
        <v/>
      </c>
      <c r="CN1402" s="7" t="str">
        <f t="shared" si="744"/>
        <v/>
      </c>
      <c r="CO1402" s="7" t="str">
        <f t="shared" si="745"/>
        <v/>
      </c>
      <c r="CP1402" s="7" t="str">
        <f t="shared" si="746"/>
        <v/>
      </c>
      <c r="CQ1402" s="7" t="str">
        <f t="shared" si="747"/>
        <v/>
      </c>
    </row>
    <row r="1403" spans="1:95" x14ac:dyDescent="0.25">
      <c r="A1403" s="8">
        <v>1399</v>
      </c>
      <c r="BJ1403" s="7" t="str">
        <f t="shared" si="714"/>
        <v/>
      </c>
      <c r="BK1403" s="7" t="str">
        <f t="shared" si="715"/>
        <v/>
      </c>
      <c r="BL1403" s="7" t="str">
        <f t="shared" si="716"/>
        <v/>
      </c>
      <c r="BM1403" s="7" t="str">
        <f t="shared" si="717"/>
        <v/>
      </c>
      <c r="BN1403" s="7" t="str">
        <f t="shared" si="718"/>
        <v/>
      </c>
      <c r="BO1403" s="7" t="str">
        <f t="shared" si="719"/>
        <v/>
      </c>
      <c r="BP1403" s="7" t="str">
        <f t="shared" si="720"/>
        <v/>
      </c>
      <c r="BQ1403" s="7" t="str">
        <f t="shared" si="721"/>
        <v/>
      </c>
      <c r="BR1403" s="7" t="str">
        <f t="shared" si="722"/>
        <v/>
      </c>
      <c r="BS1403" s="7" t="str">
        <f t="shared" si="723"/>
        <v/>
      </c>
      <c r="BT1403" s="7" t="str">
        <f t="shared" si="724"/>
        <v/>
      </c>
      <c r="BU1403" s="7" t="str">
        <f t="shared" si="725"/>
        <v/>
      </c>
      <c r="BV1403" s="7" t="str">
        <f t="shared" si="726"/>
        <v/>
      </c>
      <c r="BW1403" s="7" t="str">
        <f t="shared" si="727"/>
        <v/>
      </c>
      <c r="BX1403" s="7" t="str">
        <f t="shared" si="728"/>
        <v/>
      </c>
      <c r="BY1403" s="7" t="str">
        <f t="shared" si="729"/>
        <v/>
      </c>
      <c r="BZ1403" s="7" t="str">
        <f t="shared" si="730"/>
        <v/>
      </c>
      <c r="CA1403" s="7" t="str">
        <f t="shared" si="731"/>
        <v/>
      </c>
      <c r="CB1403" s="7" t="str">
        <f t="shared" si="732"/>
        <v/>
      </c>
      <c r="CC1403" s="7" t="str">
        <f t="shared" si="733"/>
        <v/>
      </c>
      <c r="CD1403" s="7" t="str">
        <f t="shared" si="734"/>
        <v/>
      </c>
      <c r="CE1403" s="7" t="str">
        <f t="shared" si="735"/>
        <v/>
      </c>
      <c r="CF1403" s="7" t="str">
        <f t="shared" si="736"/>
        <v/>
      </c>
      <c r="CG1403" s="7" t="str">
        <f t="shared" si="737"/>
        <v/>
      </c>
      <c r="CH1403" s="7" t="str">
        <f t="shared" si="738"/>
        <v/>
      </c>
      <c r="CI1403" s="7" t="str">
        <f t="shared" si="739"/>
        <v/>
      </c>
      <c r="CJ1403" s="7" t="str">
        <f t="shared" si="740"/>
        <v/>
      </c>
      <c r="CK1403" s="7" t="str">
        <f t="shared" si="741"/>
        <v/>
      </c>
      <c r="CL1403" s="7" t="str">
        <f t="shared" si="742"/>
        <v/>
      </c>
      <c r="CM1403" s="7" t="str">
        <f t="shared" si="743"/>
        <v/>
      </c>
      <c r="CN1403" s="7" t="str">
        <f t="shared" si="744"/>
        <v/>
      </c>
      <c r="CO1403" s="7" t="str">
        <f t="shared" si="745"/>
        <v/>
      </c>
      <c r="CP1403" s="7" t="str">
        <f t="shared" si="746"/>
        <v/>
      </c>
      <c r="CQ1403" s="7" t="str">
        <f t="shared" si="747"/>
        <v/>
      </c>
    </row>
    <row r="1404" spans="1:95" x14ac:dyDescent="0.25">
      <c r="A1404" s="8">
        <v>1400</v>
      </c>
      <c r="BJ1404" s="7" t="str">
        <f t="shared" si="714"/>
        <v/>
      </c>
      <c r="BK1404" s="7" t="str">
        <f t="shared" si="715"/>
        <v/>
      </c>
      <c r="BL1404" s="7" t="str">
        <f t="shared" si="716"/>
        <v/>
      </c>
      <c r="BM1404" s="7" t="str">
        <f t="shared" si="717"/>
        <v/>
      </c>
      <c r="BN1404" s="7" t="str">
        <f t="shared" si="718"/>
        <v/>
      </c>
      <c r="BO1404" s="7" t="str">
        <f t="shared" si="719"/>
        <v/>
      </c>
      <c r="BP1404" s="7" t="str">
        <f t="shared" si="720"/>
        <v/>
      </c>
      <c r="BQ1404" s="7" t="str">
        <f t="shared" si="721"/>
        <v/>
      </c>
      <c r="BR1404" s="7" t="str">
        <f t="shared" si="722"/>
        <v/>
      </c>
      <c r="BS1404" s="7" t="str">
        <f t="shared" si="723"/>
        <v/>
      </c>
      <c r="BT1404" s="7" t="str">
        <f t="shared" si="724"/>
        <v/>
      </c>
      <c r="BU1404" s="7" t="str">
        <f t="shared" si="725"/>
        <v/>
      </c>
      <c r="BV1404" s="7" t="str">
        <f t="shared" si="726"/>
        <v/>
      </c>
      <c r="BW1404" s="7" t="str">
        <f t="shared" si="727"/>
        <v/>
      </c>
      <c r="BX1404" s="7" t="str">
        <f t="shared" si="728"/>
        <v/>
      </c>
      <c r="BY1404" s="7" t="str">
        <f t="shared" si="729"/>
        <v/>
      </c>
      <c r="BZ1404" s="7" t="str">
        <f t="shared" si="730"/>
        <v/>
      </c>
      <c r="CA1404" s="7" t="str">
        <f t="shared" si="731"/>
        <v/>
      </c>
      <c r="CB1404" s="7" t="str">
        <f t="shared" si="732"/>
        <v/>
      </c>
      <c r="CC1404" s="7" t="str">
        <f t="shared" si="733"/>
        <v/>
      </c>
      <c r="CD1404" s="7" t="str">
        <f t="shared" si="734"/>
        <v/>
      </c>
      <c r="CE1404" s="7" t="str">
        <f t="shared" si="735"/>
        <v/>
      </c>
      <c r="CF1404" s="7" t="str">
        <f t="shared" si="736"/>
        <v/>
      </c>
      <c r="CG1404" s="7" t="str">
        <f t="shared" si="737"/>
        <v/>
      </c>
      <c r="CH1404" s="7" t="str">
        <f t="shared" si="738"/>
        <v/>
      </c>
      <c r="CI1404" s="7" t="str">
        <f t="shared" si="739"/>
        <v/>
      </c>
      <c r="CJ1404" s="7" t="str">
        <f t="shared" si="740"/>
        <v/>
      </c>
      <c r="CK1404" s="7" t="str">
        <f t="shared" si="741"/>
        <v/>
      </c>
      <c r="CL1404" s="7" t="str">
        <f t="shared" si="742"/>
        <v/>
      </c>
      <c r="CM1404" s="7" t="str">
        <f t="shared" si="743"/>
        <v/>
      </c>
      <c r="CN1404" s="7" t="str">
        <f t="shared" si="744"/>
        <v/>
      </c>
      <c r="CO1404" s="7" t="str">
        <f t="shared" si="745"/>
        <v/>
      </c>
      <c r="CP1404" s="7" t="str">
        <f t="shared" si="746"/>
        <v/>
      </c>
      <c r="CQ1404" s="7" t="str">
        <f t="shared" si="747"/>
        <v/>
      </c>
    </row>
    <row r="1405" spans="1:95" x14ac:dyDescent="0.25">
      <c r="A1405" s="8">
        <v>1401</v>
      </c>
      <c r="BJ1405" s="7" t="str">
        <f t="shared" si="714"/>
        <v/>
      </c>
      <c r="BK1405" s="7" t="str">
        <f t="shared" si="715"/>
        <v/>
      </c>
      <c r="BL1405" s="7" t="str">
        <f t="shared" si="716"/>
        <v/>
      </c>
      <c r="BM1405" s="7" t="str">
        <f t="shared" si="717"/>
        <v/>
      </c>
      <c r="BN1405" s="7" t="str">
        <f t="shared" si="718"/>
        <v/>
      </c>
      <c r="BO1405" s="7" t="str">
        <f t="shared" si="719"/>
        <v/>
      </c>
      <c r="BP1405" s="7" t="str">
        <f t="shared" si="720"/>
        <v/>
      </c>
      <c r="BQ1405" s="7" t="str">
        <f t="shared" si="721"/>
        <v/>
      </c>
      <c r="BR1405" s="7" t="str">
        <f t="shared" si="722"/>
        <v/>
      </c>
      <c r="BS1405" s="7" t="str">
        <f t="shared" si="723"/>
        <v/>
      </c>
      <c r="BT1405" s="7" t="str">
        <f t="shared" si="724"/>
        <v/>
      </c>
      <c r="BU1405" s="7" t="str">
        <f t="shared" si="725"/>
        <v/>
      </c>
      <c r="BV1405" s="7" t="str">
        <f t="shared" si="726"/>
        <v/>
      </c>
      <c r="BW1405" s="7" t="str">
        <f t="shared" si="727"/>
        <v/>
      </c>
      <c r="BX1405" s="7" t="str">
        <f t="shared" si="728"/>
        <v/>
      </c>
      <c r="BY1405" s="7" t="str">
        <f t="shared" si="729"/>
        <v/>
      </c>
      <c r="BZ1405" s="7" t="str">
        <f t="shared" si="730"/>
        <v/>
      </c>
      <c r="CA1405" s="7" t="str">
        <f t="shared" si="731"/>
        <v/>
      </c>
      <c r="CB1405" s="7" t="str">
        <f t="shared" si="732"/>
        <v/>
      </c>
      <c r="CC1405" s="7" t="str">
        <f t="shared" si="733"/>
        <v/>
      </c>
      <c r="CD1405" s="7" t="str">
        <f t="shared" si="734"/>
        <v/>
      </c>
      <c r="CE1405" s="7" t="str">
        <f t="shared" si="735"/>
        <v/>
      </c>
      <c r="CF1405" s="7" t="str">
        <f t="shared" si="736"/>
        <v/>
      </c>
      <c r="CG1405" s="7" t="str">
        <f t="shared" si="737"/>
        <v/>
      </c>
      <c r="CH1405" s="7" t="str">
        <f t="shared" si="738"/>
        <v/>
      </c>
      <c r="CI1405" s="7" t="str">
        <f t="shared" si="739"/>
        <v/>
      </c>
      <c r="CJ1405" s="7" t="str">
        <f t="shared" si="740"/>
        <v/>
      </c>
      <c r="CK1405" s="7" t="str">
        <f t="shared" si="741"/>
        <v/>
      </c>
      <c r="CL1405" s="7" t="str">
        <f t="shared" si="742"/>
        <v/>
      </c>
      <c r="CM1405" s="7" t="str">
        <f t="shared" si="743"/>
        <v/>
      </c>
      <c r="CN1405" s="7" t="str">
        <f t="shared" si="744"/>
        <v/>
      </c>
      <c r="CO1405" s="7" t="str">
        <f t="shared" si="745"/>
        <v/>
      </c>
      <c r="CP1405" s="7" t="str">
        <f t="shared" si="746"/>
        <v/>
      </c>
      <c r="CQ1405" s="7" t="str">
        <f t="shared" si="747"/>
        <v/>
      </c>
    </row>
    <row r="1406" spans="1:95" x14ac:dyDescent="0.25">
      <c r="A1406" s="8">
        <v>1402</v>
      </c>
      <c r="BJ1406" s="7" t="str">
        <f t="shared" si="714"/>
        <v/>
      </c>
      <c r="BK1406" s="7" t="str">
        <f t="shared" si="715"/>
        <v/>
      </c>
      <c r="BL1406" s="7" t="str">
        <f t="shared" si="716"/>
        <v/>
      </c>
      <c r="BM1406" s="7" t="str">
        <f t="shared" si="717"/>
        <v/>
      </c>
      <c r="BN1406" s="7" t="str">
        <f t="shared" si="718"/>
        <v/>
      </c>
      <c r="BO1406" s="7" t="str">
        <f t="shared" si="719"/>
        <v/>
      </c>
      <c r="BP1406" s="7" t="str">
        <f t="shared" si="720"/>
        <v/>
      </c>
      <c r="BQ1406" s="7" t="str">
        <f t="shared" si="721"/>
        <v/>
      </c>
      <c r="BR1406" s="7" t="str">
        <f t="shared" si="722"/>
        <v/>
      </c>
      <c r="BS1406" s="7" t="str">
        <f t="shared" si="723"/>
        <v/>
      </c>
      <c r="BT1406" s="7" t="str">
        <f t="shared" si="724"/>
        <v/>
      </c>
      <c r="BU1406" s="7" t="str">
        <f t="shared" si="725"/>
        <v/>
      </c>
      <c r="BV1406" s="7" t="str">
        <f t="shared" si="726"/>
        <v/>
      </c>
      <c r="BW1406" s="7" t="str">
        <f t="shared" si="727"/>
        <v/>
      </c>
      <c r="BX1406" s="7" t="str">
        <f t="shared" si="728"/>
        <v/>
      </c>
      <c r="BY1406" s="7" t="str">
        <f t="shared" si="729"/>
        <v/>
      </c>
      <c r="BZ1406" s="7" t="str">
        <f t="shared" si="730"/>
        <v/>
      </c>
      <c r="CA1406" s="7" t="str">
        <f t="shared" si="731"/>
        <v/>
      </c>
      <c r="CB1406" s="7" t="str">
        <f t="shared" si="732"/>
        <v/>
      </c>
      <c r="CC1406" s="7" t="str">
        <f t="shared" si="733"/>
        <v/>
      </c>
      <c r="CD1406" s="7" t="str">
        <f t="shared" si="734"/>
        <v/>
      </c>
      <c r="CE1406" s="7" t="str">
        <f t="shared" si="735"/>
        <v/>
      </c>
      <c r="CF1406" s="7" t="str">
        <f t="shared" si="736"/>
        <v/>
      </c>
      <c r="CG1406" s="7" t="str">
        <f t="shared" si="737"/>
        <v/>
      </c>
      <c r="CH1406" s="7" t="str">
        <f t="shared" si="738"/>
        <v/>
      </c>
      <c r="CI1406" s="7" t="str">
        <f t="shared" si="739"/>
        <v/>
      </c>
      <c r="CJ1406" s="7" t="str">
        <f t="shared" si="740"/>
        <v/>
      </c>
      <c r="CK1406" s="7" t="str">
        <f t="shared" si="741"/>
        <v/>
      </c>
      <c r="CL1406" s="7" t="str">
        <f t="shared" si="742"/>
        <v/>
      </c>
      <c r="CM1406" s="7" t="str">
        <f t="shared" si="743"/>
        <v/>
      </c>
      <c r="CN1406" s="7" t="str">
        <f t="shared" si="744"/>
        <v/>
      </c>
      <c r="CO1406" s="7" t="str">
        <f t="shared" si="745"/>
        <v/>
      </c>
      <c r="CP1406" s="7" t="str">
        <f t="shared" si="746"/>
        <v/>
      </c>
      <c r="CQ1406" s="7" t="str">
        <f t="shared" si="747"/>
        <v/>
      </c>
    </row>
    <row r="1407" spans="1:95" x14ac:dyDescent="0.25">
      <c r="A1407" s="8">
        <v>1403</v>
      </c>
      <c r="BJ1407" s="7" t="str">
        <f t="shared" si="714"/>
        <v/>
      </c>
      <c r="BK1407" s="7" t="str">
        <f t="shared" si="715"/>
        <v/>
      </c>
      <c r="BL1407" s="7" t="str">
        <f t="shared" si="716"/>
        <v/>
      </c>
      <c r="BM1407" s="7" t="str">
        <f t="shared" si="717"/>
        <v/>
      </c>
      <c r="BN1407" s="7" t="str">
        <f t="shared" si="718"/>
        <v/>
      </c>
      <c r="BO1407" s="7" t="str">
        <f t="shared" si="719"/>
        <v/>
      </c>
      <c r="BP1407" s="7" t="str">
        <f t="shared" si="720"/>
        <v/>
      </c>
      <c r="BQ1407" s="7" t="str">
        <f t="shared" si="721"/>
        <v/>
      </c>
      <c r="BR1407" s="7" t="str">
        <f t="shared" si="722"/>
        <v/>
      </c>
      <c r="BS1407" s="7" t="str">
        <f t="shared" si="723"/>
        <v/>
      </c>
      <c r="BT1407" s="7" t="str">
        <f t="shared" si="724"/>
        <v/>
      </c>
      <c r="BU1407" s="7" t="str">
        <f t="shared" si="725"/>
        <v/>
      </c>
      <c r="BV1407" s="7" t="str">
        <f t="shared" si="726"/>
        <v/>
      </c>
      <c r="BW1407" s="7" t="str">
        <f t="shared" si="727"/>
        <v/>
      </c>
      <c r="BX1407" s="7" t="str">
        <f t="shared" si="728"/>
        <v/>
      </c>
      <c r="BY1407" s="7" t="str">
        <f t="shared" si="729"/>
        <v/>
      </c>
      <c r="BZ1407" s="7" t="str">
        <f t="shared" si="730"/>
        <v/>
      </c>
      <c r="CA1407" s="7" t="str">
        <f t="shared" si="731"/>
        <v/>
      </c>
      <c r="CB1407" s="7" t="str">
        <f t="shared" si="732"/>
        <v/>
      </c>
      <c r="CC1407" s="7" t="str">
        <f t="shared" si="733"/>
        <v/>
      </c>
      <c r="CD1407" s="7" t="str">
        <f t="shared" si="734"/>
        <v/>
      </c>
      <c r="CE1407" s="7" t="str">
        <f t="shared" si="735"/>
        <v/>
      </c>
      <c r="CF1407" s="7" t="str">
        <f t="shared" si="736"/>
        <v/>
      </c>
      <c r="CG1407" s="7" t="str">
        <f t="shared" si="737"/>
        <v/>
      </c>
      <c r="CH1407" s="7" t="str">
        <f t="shared" si="738"/>
        <v/>
      </c>
      <c r="CI1407" s="7" t="str">
        <f t="shared" si="739"/>
        <v/>
      </c>
      <c r="CJ1407" s="7" t="str">
        <f t="shared" si="740"/>
        <v/>
      </c>
      <c r="CK1407" s="7" t="str">
        <f t="shared" si="741"/>
        <v/>
      </c>
      <c r="CL1407" s="7" t="str">
        <f t="shared" si="742"/>
        <v/>
      </c>
      <c r="CM1407" s="7" t="str">
        <f t="shared" si="743"/>
        <v/>
      </c>
      <c r="CN1407" s="7" t="str">
        <f t="shared" si="744"/>
        <v/>
      </c>
      <c r="CO1407" s="7" t="str">
        <f t="shared" si="745"/>
        <v/>
      </c>
      <c r="CP1407" s="7" t="str">
        <f t="shared" si="746"/>
        <v/>
      </c>
      <c r="CQ1407" s="7" t="str">
        <f t="shared" si="747"/>
        <v/>
      </c>
    </row>
    <row r="1408" spans="1:95" x14ac:dyDescent="0.25">
      <c r="A1408" s="8">
        <v>1404</v>
      </c>
      <c r="BJ1408" s="7" t="str">
        <f t="shared" si="714"/>
        <v/>
      </c>
      <c r="BK1408" s="7" t="str">
        <f t="shared" si="715"/>
        <v/>
      </c>
      <c r="BL1408" s="7" t="str">
        <f t="shared" si="716"/>
        <v/>
      </c>
      <c r="BM1408" s="7" t="str">
        <f t="shared" si="717"/>
        <v/>
      </c>
      <c r="BN1408" s="7" t="str">
        <f t="shared" si="718"/>
        <v/>
      </c>
      <c r="BO1408" s="7" t="str">
        <f t="shared" si="719"/>
        <v/>
      </c>
      <c r="BP1408" s="7" t="str">
        <f t="shared" si="720"/>
        <v/>
      </c>
      <c r="BQ1408" s="7" t="str">
        <f t="shared" si="721"/>
        <v/>
      </c>
      <c r="BR1408" s="7" t="str">
        <f t="shared" si="722"/>
        <v/>
      </c>
      <c r="BS1408" s="7" t="str">
        <f t="shared" si="723"/>
        <v/>
      </c>
      <c r="BT1408" s="7" t="str">
        <f t="shared" si="724"/>
        <v/>
      </c>
      <c r="BU1408" s="7" t="str">
        <f t="shared" si="725"/>
        <v/>
      </c>
      <c r="BV1408" s="7" t="str">
        <f t="shared" si="726"/>
        <v/>
      </c>
      <c r="BW1408" s="7" t="str">
        <f t="shared" si="727"/>
        <v/>
      </c>
      <c r="BX1408" s="7" t="str">
        <f t="shared" si="728"/>
        <v/>
      </c>
      <c r="BY1408" s="7" t="str">
        <f t="shared" si="729"/>
        <v/>
      </c>
      <c r="BZ1408" s="7" t="str">
        <f t="shared" si="730"/>
        <v/>
      </c>
      <c r="CA1408" s="7" t="str">
        <f t="shared" si="731"/>
        <v/>
      </c>
      <c r="CB1408" s="7" t="str">
        <f t="shared" si="732"/>
        <v/>
      </c>
      <c r="CC1408" s="7" t="str">
        <f t="shared" si="733"/>
        <v/>
      </c>
      <c r="CD1408" s="7" t="str">
        <f t="shared" si="734"/>
        <v/>
      </c>
      <c r="CE1408" s="7" t="str">
        <f t="shared" si="735"/>
        <v/>
      </c>
      <c r="CF1408" s="7" t="str">
        <f t="shared" si="736"/>
        <v/>
      </c>
      <c r="CG1408" s="7" t="str">
        <f t="shared" si="737"/>
        <v/>
      </c>
      <c r="CH1408" s="7" t="str">
        <f t="shared" si="738"/>
        <v/>
      </c>
      <c r="CI1408" s="7" t="str">
        <f t="shared" si="739"/>
        <v/>
      </c>
      <c r="CJ1408" s="7" t="str">
        <f t="shared" si="740"/>
        <v/>
      </c>
      <c r="CK1408" s="7" t="str">
        <f t="shared" si="741"/>
        <v/>
      </c>
      <c r="CL1408" s="7" t="str">
        <f t="shared" si="742"/>
        <v/>
      </c>
      <c r="CM1408" s="7" t="str">
        <f t="shared" si="743"/>
        <v/>
      </c>
      <c r="CN1408" s="7" t="str">
        <f t="shared" si="744"/>
        <v/>
      </c>
      <c r="CO1408" s="7" t="str">
        <f t="shared" si="745"/>
        <v/>
      </c>
      <c r="CP1408" s="7" t="str">
        <f t="shared" si="746"/>
        <v/>
      </c>
      <c r="CQ1408" s="7" t="str">
        <f t="shared" si="747"/>
        <v/>
      </c>
    </row>
    <row r="1409" spans="1:95" x14ac:dyDescent="0.25">
      <c r="A1409" s="8">
        <v>1405</v>
      </c>
      <c r="BJ1409" s="7" t="str">
        <f t="shared" si="714"/>
        <v/>
      </c>
      <c r="BK1409" s="7" t="str">
        <f t="shared" si="715"/>
        <v/>
      </c>
      <c r="BL1409" s="7" t="str">
        <f t="shared" si="716"/>
        <v/>
      </c>
      <c r="BM1409" s="7" t="str">
        <f t="shared" si="717"/>
        <v/>
      </c>
      <c r="BN1409" s="7" t="str">
        <f t="shared" si="718"/>
        <v/>
      </c>
      <c r="BO1409" s="7" t="str">
        <f t="shared" si="719"/>
        <v/>
      </c>
      <c r="BP1409" s="7" t="str">
        <f t="shared" si="720"/>
        <v/>
      </c>
      <c r="BQ1409" s="7" t="str">
        <f t="shared" si="721"/>
        <v/>
      </c>
      <c r="BR1409" s="7" t="str">
        <f t="shared" si="722"/>
        <v/>
      </c>
      <c r="BS1409" s="7" t="str">
        <f t="shared" si="723"/>
        <v/>
      </c>
      <c r="BT1409" s="7" t="str">
        <f t="shared" si="724"/>
        <v/>
      </c>
      <c r="BU1409" s="7" t="str">
        <f t="shared" si="725"/>
        <v/>
      </c>
      <c r="BV1409" s="7" t="str">
        <f t="shared" si="726"/>
        <v/>
      </c>
      <c r="BW1409" s="7" t="str">
        <f t="shared" si="727"/>
        <v/>
      </c>
      <c r="BX1409" s="7" t="str">
        <f t="shared" si="728"/>
        <v/>
      </c>
      <c r="BY1409" s="7" t="str">
        <f t="shared" si="729"/>
        <v/>
      </c>
      <c r="BZ1409" s="7" t="str">
        <f t="shared" si="730"/>
        <v/>
      </c>
      <c r="CA1409" s="7" t="str">
        <f t="shared" si="731"/>
        <v/>
      </c>
      <c r="CB1409" s="7" t="str">
        <f t="shared" si="732"/>
        <v/>
      </c>
      <c r="CC1409" s="7" t="str">
        <f t="shared" si="733"/>
        <v/>
      </c>
      <c r="CD1409" s="7" t="str">
        <f t="shared" si="734"/>
        <v/>
      </c>
      <c r="CE1409" s="7" t="str">
        <f t="shared" si="735"/>
        <v/>
      </c>
      <c r="CF1409" s="7" t="str">
        <f t="shared" si="736"/>
        <v/>
      </c>
      <c r="CG1409" s="7" t="str">
        <f t="shared" si="737"/>
        <v/>
      </c>
      <c r="CH1409" s="7" t="str">
        <f t="shared" si="738"/>
        <v/>
      </c>
      <c r="CI1409" s="7" t="str">
        <f t="shared" si="739"/>
        <v/>
      </c>
      <c r="CJ1409" s="7" t="str">
        <f t="shared" si="740"/>
        <v/>
      </c>
      <c r="CK1409" s="7" t="str">
        <f t="shared" si="741"/>
        <v/>
      </c>
      <c r="CL1409" s="7" t="str">
        <f t="shared" si="742"/>
        <v/>
      </c>
      <c r="CM1409" s="7" t="str">
        <f t="shared" si="743"/>
        <v/>
      </c>
      <c r="CN1409" s="7" t="str">
        <f t="shared" si="744"/>
        <v/>
      </c>
      <c r="CO1409" s="7" t="str">
        <f t="shared" si="745"/>
        <v/>
      </c>
      <c r="CP1409" s="7" t="str">
        <f t="shared" si="746"/>
        <v/>
      </c>
      <c r="CQ1409" s="7" t="str">
        <f t="shared" si="747"/>
        <v/>
      </c>
    </row>
    <row r="1410" spans="1:95" x14ac:dyDescent="0.25">
      <c r="A1410" s="8">
        <v>1406</v>
      </c>
      <c r="BJ1410" s="7" t="str">
        <f t="shared" si="714"/>
        <v/>
      </c>
      <c r="BK1410" s="7" t="str">
        <f t="shared" si="715"/>
        <v/>
      </c>
      <c r="BL1410" s="7" t="str">
        <f t="shared" si="716"/>
        <v/>
      </c>
      <c r="BM1410" s="7" t="str">
        <f t="shared" si="717"/>
        <v/>
      </c>
      <c r="BN1410" s="7" t="str">
        <f t="shared" si="718"/>
        <v/>
      </c>
      <c r="BO1410" s="7" t="str">
        <f t="shared" si="719"/>
        <v/>
      </c>
      <c r="BP1410" s="7" t="str">
        <f t="shared" si="720"/>
        <v/>
      </c>
      <c r="BQ1410" s="7" t="str">
        <f t="shared" si="721"/>
        <v/>
      </c>
      <c r="BR1410" s="7" t="str">
        <f t="shared" si="722"/>
        <v/>
      </c>
      <c r="BS1410" s="7" t="str">
        <f t="shared" si="723"/>
        <v/>
      </c>
      <c r="BT1410" s="7" t="str">
        <f t="shared" si="724"/>
        <v/>
      </c>
      <c r="BU1410" s="7" t="str">
        <f t="shared" si="725"/>
        <v/>
      </c>
      <c r="BV1410" s="7" t="str">
        <f t="shared" si="726"/>
        <v/>
      </c>
      <c r="BW1410" s="7" t="str">
        <f t="shared" si="727"/>
        <v/>
      </c>
      <c r="BX1410" s="7" t="str">
        <f t="shared" si="728"/>
        <v/>
      </c>
      <c r="BY1410" s="7" t="str">
        <f t="shared" si="729"/>
        <v/>
      </c>
      <c r="BZ1410" s="7" t="str">
        <f t="shared" si="730"/>
        <v/>
      </c>
      <c r="CA1410" s="7" t="str">
        <f t="shared" si="731"/>
        <v/>
      </c>
      <c r="CB1410" s="7" t="str">
        <f t="shared" si="732"/>
        <v/>
      </c>
      <c r="CC1410" s="7" t="str">
        <f t="shared" si="733"/>
        <v/>
      </c>
      <c r="CD1410" s="7" t="str">
        <f t="shared" si="734"/>
        <v/>
      </c>
      <c r="CE1410" s="7" t="str">
        <f t="shared" si="735"/>
        <v/>
      </c>
      <c r="CF1410" s="7" t="str">
        <f t="shared" si="736"/>
        <v/>
      </c>
      <c r="CG1410" s="7" t="str">
        <f t="shared" si="737"/>
        <v/>
      </c>
      <c r="CH1410" s="7" t="str">
        <f t="shared" si="738"/>
        <v/>
      </c>
      <c r="CI1410" s="7" t="str">
        <f t="shared" si="739"/>
        <v/>
      </c>
      <c r="CJ1410" s="7" t="str">
        <f t="shared" si="740"/>
        <v/>
      </c>
      <c r="CK1410" s="7" t="str">
        <f t="shared" si="741"/>
        <v/>
      </c>
      <c r="CL1410" s="7" t="str">
        <f t="shared" si="742"/>
        <v/>
      </c>
      <c r="CM1410" s="7" t="str">
        <f t="shared" si="743"/>
        <v/>
      </c>
      <c r="CN1410" s="7" t="str">
        <f t="shared" si="744"/>
        <v/>
      </c>
      <c r="CO1410" s="7" t="str">
        <f t="shared" si="745"/>
        <v/>
      </c>
      <c r="CP1410" s="7" t="str">
        <f t="shared" si="746"/>
        <v/>
      </c>
      <c r="CQ1410" s="7" t="str">
        <f t="shared" si="747"/>
        <v/>
      </c>
    </row>
    <row r="1411" spans="1:95" x14ac:dyDescent="0.25">
      <c r="A1411" s="8">
        <v>1407</v>
      </c>
      <c r="BJ1411" s="7" t="str">
        <f t="shared" si="714"/>
        <v/>
      </c>
      <c r="BK1411" s="7" t="str">
        <f t="shared" si="715"/>
        <v/>
      </c>
      <c r="BL1411" s="7" t="str">
        <f t="shared" si="716"/>
        <v/>
      </c>
      <c r="BM1411" s="7" t="str">
        <f t="shared" si="717"/>
        <v/>
      </c>
      <c r="BN1411" s="7" t="str">
        <f t="shared" si="718"/>
        <v/>
      </c>
      <c r="BO1411" s="7" t="str">
        <f t="shared" si="719"/>
        <v/>
      </c>
      <c r="BP1411" s="7" t="str">
        <f t="shared" si="720"/>
        <v/>
      </c>
      <c r="BQ1411" s="7" t="str">
        <f t="shared" si="721"/>
        <v/>
      </c>
      <c r="BR1411" s="7" t="str">
        <f t="shared" si="722"/>
        <v/>
      </c>
      <c r="BS1411" s="7" t="str">
        <f t="shared" si="723"/>
        <v/>
      </c>
      <c r="BT1411" s="7" t="str">
        <f t="shared" si="724"/>
        <v/>
      </c>
      <c r="BU1411" s="7" t="str">
        <f t="shared" si="725"/>
        <v/>
      </c>
      <c r="BV1411" s="7" t="str">
        <f t="shared" si="726"/>
        <v/>
      </c>
      <c r="BW1411" s="7" t="str">
        <f t="shared" si="727"/>
        <v/>
      </c>
      <c r="BX1411" s="7" t="str">
        <f t="shared" si="728"/>
        <v/>
      </c>
      <c r="BY1411" s="7" t="str">
        <f t="shared" si="729"/>
        <v/>
      </c>
      <c r="BZ1411" s="7" t="str">
        <f t="shared" si="730"/>
        <v/>
      </c>
      <c r="CA1411" s="7" t="str">
        <f t="shared" si="731"/>
        <v/>
      </c>
      <c r="CB1411" s="7" t="str">
        <f t="shared" si="732"/>
        <v/>
      </c>
      <c r="CC1411" s="7" t="str">
        <f t="shared" si="733"/>
        <v/>
      </c>
      <c r="CD1411" s="7" t="str">
        <f t="shared" si="734"/>
        <v/>
      </c>
      <c r="CE1411" s="7" t="str">
        <f t="shared" si="735"/>
        <v/>
      </c>
      <c r="CF1411" s="7" t="str">
        <f t="shared" si="736"/>
        <v/>
      </c>
      <c r="CG1411" s="7" t="str">
        <f t="shared" si="737"/>
        <v/>
      </c>
      <c r="CH1411" s="7" t="str">
        <f t="shared" si="738"/>
        <v/>
      </c>
      <c r="CI1411" s="7" t="str">
        <f t="shared" si="739"/>
        <v/>
      </c>
      <c r="CJ1411" s="7" t="str">
        <f t="shared" si="740"/>
        <v/>
      </c>
      <c r="CK1411" s="7" t="str">
        <f t="shared" si="741"/>
        <v/>
      </c>
      <c r="CL1411" s="7" t="str">
        <f t="shared" si="742"/>
        <v/>
      </c>
      <c r="CM1411" s="7" t="str">
        <f t="shared" si="743"/>
        <v/>
      </c>
      <c r="CN1411" s="7" t="str">
        <f t="shared" si="744"/>
        <v/>
      </c>
      <c r="CO1411" s="7" t="str">
        <f t="shared" si="745"/>
        <v/>
      </c>
      <c r="CP1411" s="7" t="str">
        <f t="shared" si="746"/>
        <v/>
      </c>
      <c r="CQ1411" s="7" t="str">
        <f t="shared" si="747"/>
        <v/>
      </c>
    </row>
    <row r="1412" spans="1:95" x14ac:dyDescent="0.25">
      <c r="A1412" s="8">
        <v>1408</v>
      </c>
      <c r="BJ1412" s="7" t="str">
        <f t="shared" si="714"/>
        <v/>
      </c>
      <c r="BK1412" s="7" t="str">
        <f t="shared" si="715"/>
        <v/>
      </c>
      <c r="BL1412" s="7" t="str">
        <f t="shared" si="716"/>
        <v/>
      </c>
      <c r="BM1412" s="7" t="str">
        <f t="shared" si="717"/>
        <v/>
      </c>
      <c r="BN1412" s="7" t="str">
        <f t="shared" si="718"/>
        <v/>
      </c>
      <c r="BO1412" s="7" t="str">
        <f t="shared" si="719"/>
        <v/>
      </c>
      <c r="BP1412" s="7" t="str">
        <f t="shared" si="720"/>
        <v/>
      </c>
      <c r="BQ1412" s="7" t="str">
        <f t="shared" si="721"/>
        <v/>
      </c>
      <c r="BR1412" s="7" t="str">
        <f t="shared" si="722"/>
        <v/>
      </c>
      <c r="BS1412" s="7" t="str">
        <f t="shared" si="723"/>
        <v/>
      </c>
      <c r="BT1412" s="7" t="str">
        <f t="shared" si="724"/>
        <v/>
      </c>
      <c r="BU1412" s="7" t="str">
        <f t="shared" si="725"/>
        <v/>
      </c>
      <c r="BV1412" s="7" t="str">
        <f t="shared" si="726"/>
        <v/>
      </c>
      <c r="BW1412" s="7" t="str">
        <f t="shared" si="727"/>
        <v/>
      </c>
      <c r="BX1412" s="7" t="str">
        <f t="shared" si="728"/>
        <v/>
      </c>
      <c r="BY1412" s="7" t="str">
        <f t="shared" si="729"/>
        <v/>
      </c>
      <c r="BZ1412" s="7" t="str">
        <f t="shared" si="730"/>
        <v/>
      </c>
      <c r="CA1412" s="7" t="str">
        <f t="shared" si="731"/>
        <v/>
      </c>
      <c r="CB1412" s="7" t="str">
        <f t="shared" si="732"/>
        <v/>
      </c>
      <c r="CC1412" s="7" t="str">
        <f t="shared" si="733"/>
        <v/>
      </c>
      <c r="CD1412" s="7" t="str">
        <f t="shared" si="734"/>
        <v/>
      </c>
      <c r="CE1412" s="7" t="str">
        <f t="shared" si="735"/>
        <v/>
      </c>
      <c r="CF1412" s="7" t="str">
        <f t="shared" si="736"/>
        <v/>
      </c>
      <c r="CG1412" s="7" t="str">
        <f t="shared" si="737"/>
        <v/>
      </c>
      <c r="CH1412" s="7" t="str">
        <f t="shared" si="738"/>
        <v/>
      </c>
      <c r="CI1412" s="7" t="str">
        <f t="shared" si="739"/>
        <v/>
      </c>
      <c r="CJ1412" s="7" t="str">
        <f t="shared" si="740"/>
        <v/>
      </c>
      <c r="CK1412" s="7" t="str">
        <f t="shared" si="741"/>
        <v/>
      </c>
      <c r="CL1412" s="7" t="str">
        <f t="shared" si="742"/>
        <v/>
      </c>
      <c r="CM1412" s="7" t="str">
        <f t="shared" si="743"/>
        <v/>
      </c>
      <c r="CN1412" s="7" t="str">
        <f t="shared" si="744"/>
        <v/>
      </c>
      <c r="CO1412" s="7" t="str">
        <f t="shared" si="745"/>
        <v/>
      </c>
      <c r="CP1412" s="7" t="str">
        <f t="shared" si="746"/>
        <v/>
      </c>
      <c r="CQ1412" s="7" t="str">
        <f t="shared" si="747"/>
        <v/>
      </c>
    </row>
    <row r="1413" spans="1:95" x14ac:dyDescent="0.25">
      <c r="A1413" s="8">
        <v>1409</v>
      </c>
      <c r="BJ1413" s="7" t="str">
        <f t="shared" si="714"/>
        <v/>
      </c>
      <c r="BK1413" s="7" t="str">
        <f t="shared" si="715"/>
        <v/>
      </c>
      <c r="BL1413" s="7" t="str">
        <f t="shared" si="716"/>
        <v/>
      </c>
      <c r="BM1413" s="7" t="str">
        <f t="shared" si="717"/>
        <v/>
      </c>
      <c r="BN1413" s="7" t="str">
        <f t="shared" si="718"/>
        <v/>
      </c>
      <c r="BO1413" s="7" t="str">
        <f t="shared" si="719"/>
        <v/>
      </c>
      <c r="BP1413" s="7" t="str">
        <f t="shared" si="720"/>
        <v/>
      </c>
      <c r="BQ1413" s="7" t="str">
        <f t="shared" si="721"/>
        <v/>
      </c>
      <c r="BR1413" s="7" t="str">
        <f t="shared" si="722"/>
        <v/>
      </c>
      <c r="BS1413" s="7" t="str">
        <f t="shared" si="723"/>
        <v/>
      </c>
      <c r="BT1413" s="7" t="str">
        <f t="shared" si="724"/>
        <v/>
      </c>
      <c r="BU1413" s="7" t="str">
        <f t="shared" si="725"/>
        <v/>
      </c>
      <c r="BV1413" s="7" t="str">
        <f t="shared" si="726"/>
        <v/>
      </c>
      <c r="BW1413" s="7" t="str">
        <f t="shared" si="727"/>
        <v/>
      </c>
      <c r="BX1413" s="7" t="str">
        <f t="shared" si="728"/>
        <v/>
      </c>
      <c r="BY1413" s="7" t="str">
        <f t="shared" si="729"/>
        <v/>
      </c>
      <c r="BZ1413" s="7" t="str">
        <f t="shared" si="730"/>
        <v/>
      </c>
      <c r="CA1413" s="7" t="str">
        <f t="shared" si="731"/>
        <v/>
      </c>
      <c r="CB1413" s="7" t="str">
        <f t="shared" si="732"/>
        <v/>
      </c>
      <c r="CC1413" s="7" t="str">
        <f t="shared" si="733"/>
        <v/>
      </c>
      <c r="CD1413" s="7" t="str">
        <f t="shared" si="734"/>
        <v/>
      </c>
      <c r="CE1413" s="7" t="str">
        <f t="shared" si="735"/>
        <v/>
      </c>
      <c r="CF1413" s="7" t="str">
        <f t="shared" si="736"/>
        <v/>
      </c>
      <c r="CG1413" s="7" t="str">
        <f t="shared" si="737"/>
        <v/>
      </c>
      <c r="CH1413" s="7" t="str">
        <f t="shared" si="738"/>
        <v/>
      </c>
      <c r="CI1413" s="7" t="str">
        <f t="shared" si="739"/>
        <v/>
      </c>
      <c r="CJ1413" s="7" t="str">
        <f t="shared" si="740"/>
        <v/>
      </c>
      <c r="CK1413" s="7" t="str">
        <f t="shared" si="741"/>
        <v/>
      </c>
      <c r="CL1413" s="7" t="str">
        <f t="shared" si="742"/>
        <v/>
      </c>
      <c r="CM1413" s="7" t="str">
        <f t="shared" si="743"/>
        <v/>
      </c>
      <c r="CN1413" s="7" t="str">
        <f t="shared" si="744"/>
        <v/>
      </c>
      <c r="CO1413" s="7" t="str">
        <f t="shared" si="745"/>
        <v/>
      </c>
      <c r="CP1413" s="7" t="str">
        <f t="shared" si="746"/>
        <v/>
      </c>
      <c r="CQ1413" s="7" t="str">
        <f t="shared" si="747"/>
        <v/>
      </c>
    </row>
    <row r="1414" spans="1:95" x14ac:dyDescent="0.25">
      <c r="A1414" s="8">
        <v>1410</v>
      </c>
      <c r="BJ1414" s="7" t="str">
        <f t="shared" ref="BJ1414:BJ1477" si="748">IFERROR(VLOOKUP($A1414,$B$5:$AW$1786,2,0),"")</f>
        <v/>
      </c>
      <c r="BK1414" s="7" t="str">
        <f t="shared" ref="BK1414:BK1477" si="749">IFERROR(VLOOKUP($A1414,$B$5:$AW$1786,3,0),"")</f>
        <v/>
      </c>
      <c r="BL1414" s="7" t="str">
        <f t="shared" ref="BL1414:BL1477" si="750">IFERROR(VLOOKUP($A1414,$B$5:$AW$1786,4,0),"")</f>
        <v/>
      </c>
      <c r="BM1414" s="7" t="str">
        <f t="shared" ref="BM1414:BM1477" si="751">IFERROR(VLOOKUP($A1414,$B$5:$AW$1786,5,0),"")</f>
        <v/>
      </c>
      <c r="BN1414" s="7" t="str">
        <f t="shared" ref="BN1414:BN1477" si="752">IFERROR(VLOOKUP($A1414,$B$5:$AW$1786,6,0),"")</f>
        <v/>
      </c>
      <c r="BO1414" s="7" t="str">
        <f t="shared" ref="BO1414:BO1477" si="753">IFERROR(VLOOKUP($A1414,$B$5:$AW$1786,7,0),"")</f>
        <v/>
      </c>
      <c r="BP1414" s="7" t="str">
        <f t="shared" ref="BP1414:BP1477" si="754">IFERROR(VLOOKUP($A1414,$B$5:$AW$1786,8,0),"")</f>
        <v/>
      </c>
      <c r="BQ1414" s="7" t="str">
        <f t="shared" ref="BQ1414:BQ1477" si="755">IFERROR(VLOOKUP($A1414,$B$5:$AW$1786,9,0),"")</f>
        <v/>
      </c>
      <c r="BR1414" s="7" t="str">
        <f t="shared" ref="BR1414:BR1477" si="756">IFERROR(VLOOKUP($A1414,$B$5:$AW$1786,10,0),"")</f>
        <v/>
      </c>
      <c r="BS1414" s="7" t="str">
        <f t="shared" ref="BS1414:BS1477" si="757">IFERROR(VLOOKUP($A1414,$B$5:$AW$1786,11,0),"")</f>
        <v/>
      </c>
      <c r="BT1414" s="7" t="str">
        <f t="shared" ref="BT1414:BT1477" si="758">IFERROR(VLOOKUP($A1414,$B$5:$AW$1786,12,0),"")</f>
        <v/>
      </c>
      <c r="BU1414" s="7" t="str">
        <f t="shared" ref="BU1414:BU1477" si="759">IFERROR(VLOOKUP($A1414,$B$5:$AW$1786,13,0),"")</f>
        <v/>
      </c>
      <c r="BV1414" s="7" t="str">
        <f t="shared" ref="BV1414:BV1477" si="760">IFERROR(VLOOKUP($A1414,$B$5:$AW$1786,14,0),"")</f>
        <v/>
      </c>
      <c r="BW1414" s="7" t="str">
        <f t="shared" ref="BW1414:BW1477" si="761">IFERROR(VLOOKUP($A1414,$B$5:$AW$1786,15,0),"")</f>
        <v/>
      </c>
      <c r="BX1414" s="7" t="str">
        <f t="shared" ref="BX1414:BX1477" si="762">IFERROR(VLOOKUP($A1414,$B$5:$AW$1786,16,0),"")</f>
        <v/>
      </c>
      <c r="BY1414" s="7" t="str">
        <f t="shared" ref="BY1414:BY1477" si="763">IFERROR(VLOOKUP($A1414,$B$5:$AW$1786,17,0),"")</f>
        <v/>
      </c>
      <c r="BZ1414" s="7" t="str">
        <f t="shared" ref="BZ1414:BZ1477" si="764">IFERROR(VLOOKUP($A1414,$B$5:$AW$1786,18,0),"")</f>
        <v/>
      </c>
      <c r="CA1414" s="7" t="str">
        <f t="shared" ref="CA1414:CA1477" si="765">IFERROR(VLOOKUP($A1414,$B$5:$AW$1786,19,0),"")</f>
        <v/>
      </c>
      <c r="CB1414" s="7" t="str">
        <f t="shared" ref="CB1414:CB1477" si="766">IFERROR(VLOOKUP($A1414,$B$5:$AW$1786,20,0),"")</f>
        <v/>
      </c>
      <c r="CC1414" s="7" t="str">
        <f t="shared" ref="CC1414:CC1477" si="767">IFERROR(VLOOKUP($A1414,$B$5:$AW$1786,21,0),"")</f>
        <v/>
      </c>
      <c r="CD1414" s="7" t="str">
        <f t="shared" ref="CD1414:CD1477" si="768">IFERROR(VLOOKUP($A1414,$B$5:$AW$1786,22,0),"")</f>
        <v/>
      </c>
      <c r="CE1414" s="7" t="str">
        <f t="shared" ref="CE1414:CE1477" si="769">IFERROR(VLOOKUP($A1414,$B$5:$AW$1786,23,0),"")</f>
        <v/>
      </c>
      <c r="CF1414" s="7" t="str">
        <f t="shared" ref="CF1414:CF1477" si="770">IFERROR(VLOOKUP($A1414,$B$5:$AW$1786,24,0),"")</f>
        <v/>
      </c>
      <c r="CG1414" s="7" t="str">
        <f t="shared" ref="CG1414:CG1477" si="771">IFERROR(VLOOKUP($A1414,$B$5:$AW$1786,25,0),"")</f>
        <v/>
      </c>
      <c r="CH1414" s="7" t="str">
        <f t="shared" ref="CH1414:CH1477" si="772">IFERROR(VLOOKUP($A1414,$B$5:$AW$1786,26,0),"")</f>
        <v/>
      </c>
      <c r="CI1414" s="7" t="str">
        <f t="shared" ref="CI1414:CI1477" si="773">IFERROR(VLOOKUP($A1414,$B$5:$AW$1786,27,0),"")</f>
        <v/>
      </c>
      <c r="CJ1414" s="7" t="str">
        <f t="shared" ref="CJ1414:CJ1477" si="774">IFERROR(VLOOKUP($A1414,$B$5:$AW$1786,28,0),"")</f>
        <v/>
      </c>
      <c r="CK1414" s="7" t="str">
        <f t="shared" ref="CK1414:CK1477" si="775">IFERROR(VLOOKUP($A1414,$B$5:$AW$1786,29,0),"")</f>
        <v/>
      </c>
      <c r="CL1414" s="7" t="str">
        <f t="shared" ref="CL1414:CL1477" si="776">IFERROR(VLOOKUP($A1414,$B$5:$AW$1786,30,0),"")</f>
        <v/>
      </c>
      <c r="CM1414" s="7" t="str">
        <f t="shared" ref="CM1414:CM1477" si="777">IFERROR(VLOOKUP($A1414,$B$5:$AW$1786,31,0),"")</f>
        <v/>
      </c>
      <c r="CN1414" s="7" t="str">
        <f t="shared" ref="CN1414:CN1477" si="778">IFERROR(VLOOKUP($A1414,$B$5:$AW$1786,32,0),"")</f>
        <v/>
      </c>
      <c r="CO1414" s="7" t="str">
        <f t="shared" ref="CO1414:CO1477" si="779">IFERROR(VLOOKUP($A1414,$B$5:$AW$1786,33,0),"")</f>
        <v/>
      </c>
      <c r="CP1414" s="7" t="str">
        <f t="shared" ref="CP1414:CP1477" si="780">IFERROR(VLOOKUP($A1414,$B$5:$AW$1786,34,0),"")</f>
        <v/>
      </c>
      <c r="CQ1414" s="7" t="str">
        <f t="shared" ref="CQ1414:CQ1477" si="781">IFERROR(VLOOKUP($A1414,$B$5:$AW$1786,35,0),"")</f>
        <v/>
      </c>
    </row>
    <row r="1415" spans="1:95" x14ac:dyDescent="0.25">
      <c r="A1415" s="8">
        <v>1411</v>
      </c>
      <c r="BJ1415" s="7" t="str">
        <f t="shared" si="748"/>
        <v/>
      </c>
      <c r="BK1415" s="7" t="str">
        <f t="shared" si="749"/>
        <v/>
      </c>
      <c r="BL1415" s="7" t="str">
        <f t="shared" si="750"/>
        <v/>
      </c>
      <c r="BM1415" s="7" t="str">
        <f t="shared" si="751"/>
        <v/>
      </c>
      <c r="BN1415" s="7" t="str">
        <f t="shared" si="752"/>
        <v/>
      </c>
      <c r="BO1415" s="7" t="str">
        <f t="shared" si="753"/>
        <v/>
      </c>
      <c r="BP1415" s="7" t="str">
        <f t="shared" si="754"/>
        <v/>
      </c>
      <c r="BQ1415" s="7" t="str">
        <f t="shared" si="755"/>
        <v/>
      </c>
      <c r="BR1415" s="7" t="str">
        <f t="shared" si="756"/>
        <v/>
      </c>
      <c r="BS1415" s="7" t="str">
        <f t="shared" si="757"/>
        <v/>
      </c>
      <c r="BT1415" s="7" t="str">
        <f t="shared" si="758"/>
        <v/>
      </c>
      <c r="BU1415" s="7" t="str">
        <f t="shared" si="759"/>
        <v/>
      </c>
      <c r="BV1415" s="7" t="str">
        <f t="shared" si="760"/>
        <v/>
      </c>
      <c r="BW1415" s="7" t="str">
        <f t="shared" si="761"/>
        <v/>
      </c>
      <c r="BX1415" s="7" t="str">
        <f t="shared" si="762"/>
        <v/>
      </c>
      <c r="BY1415" s="7" t="str">
        <f t="shared" si="763"/>
        <v/>
      </c>
      <c r="BZ1415" s="7" t="str">
        <f t="shared" si="764"/>
        <v/>
      </c>
      <c r="CA1415" s="7" t="str">
        <f t="shared" si="765"/>
        <v/>
      </c>
      <c r="CB1415" s="7" t="str">
        <f t="shared" si="766"/>
        <v/>
      </c>
      <c r="CC1415" s="7" t="str">
        <f t="shared" si="767"/>
        <v/>
      </c>
      <c r="CD1415" s="7" t="str">
        <f t="shared" si="768"/>
        <v/>
      </c>
      <c r="CE1415" s="7" t="str">
        <f t="shared" si="769"/>
        <v/>
      </c>
      <c r="CF1415" s="7" t="str">
        <f t="shared" si="770"/>
        <v/>
      </c>
      <c r="CG1415" s="7" t="str">
        <f t="shared" si="771"/>
        <v/>
      </c>
      <c r="CH1415" s="7" t="str">
        <f t="shared" si="772"/>
        <v/>
      </c>
      <c r="CI1415" s="7" t="str">
        <f t="shared" si="773"/>
        <v/>
      </c>
      <c r="CJ1415" s="7" t="str">
        <f t="shared" si="774"/>
        <v/>
      </c>
      <c r="CK1415" s="7" t="str">
        <f t="shared" si="775"/>
        <v/>
      </c>
      <c r="CL1415" s="7" t="str">
        <f t="shared" si="776"/>
        <v/>
      </c>
      <c r="CM1415" s="7" t="str">
        <f t="shared" si="777"/>
        <v/>
      </c>
      <c r="CN1415" s="7" t="str">
        <f t="shared" si="778"/>
        <v/>
      </c>
      <c r="CO1415" s="7" t="str">
        <f t="shared" si="779"/>
        <v/>
      </c>
      <c r="CP1415" s="7" t="str">
        <f t="shared" si="780"/>
        <v/>
      </c>
      <c r="CQ1415" s="7" t="str">
        <f t="shared" si="781"/>
        <v/>
      </c>
    </row>
    <row r="1416" spans="1:95" x14ac:dyDescent="0.25">
      <c r="A1416" s="8">
        <v>1412</v>
      </c>
      <c r="BJ1416" s="7" t="str">
        <f t="shared" si="748"/>
        <v/>
      </c>
      <c r="BK1416" s="7" t="str">
        <f t="shared" si="749"/>
        <v/>
      </c>
      <c r="BL1416" s="7" t="str">
        <f t="shared" si="750"/>
        <v/>
      </c>
      <c r="BM1416" s="7" t="str">
        <f t="shared" si="751"/>
        <v/>
      </c>
      <c r="BN1416" s="7" t="str">
        <f t="shared" si="752"/>
        <v/>
      </c>
      <c r="BO1416" s="7" t="str">
        <f t="shared" si="753"/>
        <v/>
      </c>
      <c r="BP1416" s="7" t="str">
        <f t="shared" si="754"/>
        <v/>
      </c>
      <c r="BQ1416" s="7" t="str">
        <f t="shared" si="755"/>
        <v/>
      </c>
      <c r="BR1416" s="7" t="str">
        <f t="shared" si="756"/>
        <v/>
      </c>
      <c r="BS1416" s="7" t="str">
        <f t="shared" si="757"/>
        <v/>
      </c>
      <c r="BT1416" s="7" t="str">
        <f t="shared" si="758"/>
        <v/>
      </c>
      <c r="BU1416" s="7" t="str">
        <f t="shared" si="759"/>
        <v/>
      </c>
      <c r="BV1416" s="7" t="str">
        <f t="shared" si="760"/>
        <v/>
      </c>
      <c r="BW1416" s="7" t="str">
        <f t="shared" si="761"/>
        <v/>
      </c>
      <c r="BX1416" s="7" t="str">
        <f t="shared" si="762"/>
        <v/>
      </c>
      <c r="BY1416" s="7" t="str">
        <f t="shared" si="763"/>
        <v/>
      </c>
      <c r="BZ1416" s="7" t="str">
        <f t="shared" si="764"/>
        <v/>
      </c>
      <c r="CA1416" s="7" t="str">
        <f t="shared" si="765"/>
        <v/>
      </c>
      <c r="CB1416" s="7" t="str">
        <f t="shared" si="766"/>
        <v/>
      </c>
      <c r="CC1416" s="7" t="str">
        <f t="shared" si="767"/>
        <v/>
      </c>
      <c r="CD1416" s="7" t="str">
        <f t="shared" si="768"/>
        <v/>
      </c>
      <c r="CE1416" s="7" t="str">
        <f t="shared" si="769"/>
        <v/>
      </c>
      <c r="CF1416" s="7" t="str">
        <f t="shared" si="770"/>
        <v/>
      </c>
      <c r="CG1416" s="7" t="str">
        <f t="shared" si="771"/>
        <v/>
      </c>
      <c r="CH1416" s="7" t="str">
        <f t="shared" si="772"/>
        <v/>
      </c>
      <c r="CI1416" s="7" t="str">
        <f t="shared" si="773"/>
        <v/>
      </c>
      <c r="CJ1416" s="7" t="str">
        <f t="shared" si="774"/>
        <v/>
      </c>
      <c r="CK1416" s="7" t="str">
        <f t="shared" si="775"/>
        <v/>
      </c>
      <c r="CL1416" s="7" t="str">
        <f t="shared" si="776"/>
        <v/>
      </c>
      <c r="CM1416" s="7" t="str">
        <f t="shared" si="777"/>
        <v/>
      </c>
      <c r="CN1416" s="7" t="str">
        <f t="shared" si="778"/>
        <v/>
      </c>
      <c r="CO1416" s="7" t="str">
        <f t="shared" si="779"/>
        <v/>
      </c>
      <c r="CP1416" s="7" t="str">
        <f t="shared" si="780"/>
        <v/>
      </c>
      <c r="CQ1416" s="7" t="str">
        <f t="shared" si="781"/>
        <v/>
      </c>
    </row>
    <row r="1417" spans="1:95" x14ac:dyDescent="0.25">
      <c r="A1417" s="8">
        <v>1413</v>
      </c>
      <c r="BJ1417" s="7" t="str">
        <f t="shared" si="748"/>
        <v/>
      </c>
      <c r="BK1417" s="7" t="str">
        <f t="shared" si="749"/>
        <v/>
      </c>
      <c r="BL1417" s="7" t="str">
        <f t="shared" si="750"/>
        <v/>
      </c>
      <c r="BM1417" s="7" t="str">
        <f t="shared" si="751"/>
        <v/>
      </c>
      <c r="BN1417" s="7" t="str">
        <f t="shared" si="752"/>
        <v/>
      </c>
      <c r="BO1417" s="7" t="str">
        <f t="shared" si="753"/>
        <v/>
      </c>
      <c r="BP1417" s="7" t="str">
        <f t="shared" si="754"/>
        <v/>
      </c>
      <c r="BQ1417" s="7" t="str">
        <f t="shared" si="755"/>
        <v/>
      </c>
      <c r="BR1417" s="7" t="str">
        <f t="shared" si="756"/>
        <v/>
      </c>
      <c r="BS1417" s="7" t="str">
        <f t="shared" si="757"/>
        <v/>
      </c>
      <c r="BT1417" s="7" t="str">
        <f t="shared" si="758"/>
        <v/>
      </c>
      <c r="BU1417" s="7" t="str">
        <f t="shared" si="759"/>
        <v/>
      </c>
      <c r="BV1417" s="7" t="str">
        <f t="shared" si="760"/>
        <v/>
      </c>
      <c r="BW1417" s="7" t="str">
        <f t="shared" si="761"/>
        <v/>
      </c>
      <c r="BX1417" s="7" t="str">
        <f t="shared" si="762"/>
        <v/>
      </c>
      <c r="BY1417" s="7" t="str">
        <f t="shared" si="763"/>
        <v/>
      </c>
      <c r="BZ1417" s="7" t="str">
        <f t="shared" si="764"/>
        <v/>
      </c>
      <c r="CA1417" s="7" t="str">
        <f t="shared" si="765"/>
        <v/>
      </c>
      <c r="CB1417" s="7" t="str">
        <f t="shared" si="766"/>
        <v/>
      </c>
      <c r="CC1417" s="7" t="str">
        <f t="shared" si="767"/>
        <v/>
      </c>
      <c r="CD1417" s="7" t="str">
        <f t="shared" si="768"/>
        <v/>
      </c>
      <c r="CE1417" s="7" t="str">
        <f t="shared" si="769"/>
        <v/>
      </c>
      <c r="CF1417" s="7" t="str">
        <f t="shared" si="770"/>
        <v/>
      </c>
      <c r="CG1417" s="7" t="str">
        <f t="shared" si="771"/>
        <v/>
      </c>
      <c r="CH1417" s="7" t="str">
        <f t="shared" si="772"/>
        <v/>
      </c>
      <c r="CI1417" s="7" t="str">
        <f t="shared" si="773"/>
        <v/>
      </c>
      <c r="CJ1417" s="7" t="str">
        <f t="shared" si="774"/>
        <v/>
      </c>
      <c r="CK1417" s="7" t="str">
        <f t="shared" si="775"/>
        <v/>
      </c>
      <c r="CL1417" s="7" t="str">
        <f t="shared" si="776"/>
        <v/>
      </c>
      <c r="CM1417" s="7" t="str">
        <f t="shared" si="777"/>
        <v/>
      </c>
      <c r="CN1417" s="7" t="str">
        <f t="shared" si="778"/>
        <v/>
      </c>
      <c r="CO1417" s="7" t="str">
        <f t="shared" si="779"/>
        <v/>
      </c>
      <c r="CP1417" s="7" t="str">
        <f t="shared" si="780"/>
        <v/>
      </c>
      <c r="CQ1417" s="7" t="str">
        <f t="shared" si="781"/>
        <v/>
      </c>
    </row>
    <row r="1418" spans="1:95" x14ac:dyDescent="0.25">
      <c r="A1418" s="8">
        <v>1414</v>
      </c>
      <c r="BJ1418" s="7" t="str">
        <f t="shared" si="748"/>
        <v/>
      </c>
      <c r="BK1418" s="7" t="str">
        <f t="shared" si="749"/>
        <v/>
      </c>
      <c r="BL1418" s="7" t="str">
        <f t="shared" si="750"/>
        <v/>
      </c>
      <c r="BM1418" s="7" t="str">
        <f t="shared" si="751"/>
        <v/>
      </c>
      <c r="BN1418" s="7" t="str">
        <f t="shared" si="752"/>
        <v/>
      </c>
      <c r="BO1418" s="7" t="str">
        <f t="shared" si="753"/>
        <v/>
      </c>
      <c r="BP1418" s="7" t="str">
        <f t="shared" si="754"/>
        <v/>
      </c>
      <c r="BQ1418" s="7" t="str">
        <f t="shared" si="755"/>
        <v/>
      </c>
      <c r="BR1418" s="7" t="str">
        <f t="shared" si="756"/>
        <v/>
      </c>
      <c r="BS1418" s="7" t="str">
        <f t="shared" si="757"/>
        <v/>
      </c>
      <c r="BT1418" s="7" t="str">
        <f t="shared" si="758"/>
        <v/>
      </c>
      <c r="BU1418" s="7" t="str">
        <f t="shared" si="759"/>
        <v/>
      </c>
      <c r="BV1418" s="7" t="str">
        <f t="shared" si="760"/>
        <v/>
      </c>
      <c r="BW1418" s="7" t="str">
        <f t="shared" si="761"/>
        <v/>
      </c>
      <c r="BX1418" s="7" t="str">
        <f t="shared" si="762"/>
        <v/>
      </c>
      <c r="BY1418" s="7" t="str">
        <f t="shared" si="763"/>
        <v/>
      </c>
      <c r="BZ1418" s="7" t="str">
        <f t="shared" si="764"/>
        <v/>
      </c>
      <c r="CA1418" s="7" t="str">
        <f t="shared" si="765"/>
        <v/>
      </c>
      <c r="CB1418" s="7" t="str">
        <f t="shared" si="766"/>
        <v/>
      </c>
      <c r="CC1418" s="7" t="str">
        <f t="shared" si="767"/>
        <v/>
      </c>
      <c r="CD1418" s="7" t="str">
        <f t="shared" si="768"/>
        <v/>
      </c>
      <c r="CE1418" s="7" t="str">
        <f t="shared" si="769"/>
        <v/>
      </c>
      <c r="CF1418" s="7" t="str">
        <f t="shared" si="770"/>
        <v/>
      </c>
      <c r="CG1418" s="7" t="str">
        <f t="shared" si="771"/>
        <v/>
      </c>
      <c r="CH1418" s="7" t="str">
        <f t="shared" si="772"/>
        <v/>
      </c>
      <c r="CI1418" s="7" t="str">
        <f t="shared" si="773"/>
        <v/>
      </c>
      <c r="CJ1418" s="7" t="str">
        <f t="shared" si="774"/>
        <v/>
      </c>
      <c r="CK1418" s="7" t="str">
        <f t="shared" si="775"/>
        <v/>
      </c>
      <c r="CL1418" s="7" t="str">
        <f t="shared" si="776"/>
        <v/>
      </c>
      <c r="CM1418" s="7" t="str">
        <f t="shared" si="777"/>
        <v/>
      </c>
      <c r="CN1418" s="7" t="str">
        <f t="shared" si="778"/>
        <v/>
      </c>
      <c r="CO1418" s="7" t="str">
        <f t="shared" si="779"/>
        <v/>
      </c>
      <c r="CP1418" s="7" t="str">
        <f t="shared" si="780"/>
        <v/>
      </c>
      <c r="CQ1418" s="7" t="str">
        <f t="shared" si="781"/>
        <v/>
      </c>
    </row>
    <row r="1419" spans="1:95" x14ac:dyDescent="0.25">
      <c r="A1419" s="8">
        <v>1415</v>
      </c>
      <c r="BJ1419" s="7" t="str">
        <f t="shared" si="748"/>
        <v/>
      </c>
      <c r="BK1419" s="7" t="str">
        <f t="shared" si="749"/>
        <v/>
      </c>
      <c r="BL1419" s="7" t="str">
        <f t="shared" si="750"/>
        <v/>
      </c>
      <c r="BM1419" s="7" t="str">
        <f t="shared" si="751"/>
        <v/>
      </c>
      <c r="BN1419" s="7" t="str">
        <f t="shared" si="752"/>
        <v/>
      </c>
      <c r="BO1419" s="7" t="str">
        <f t="shared" si="753"/>
        <v/>
      </c>
      <c r="BP1419" s="7" t="str">
        <f t="shared" si="754"/>
        <v/>
      </c>
      <c r="BQ1419" s="7" t="str">
        <f t="shared" si="755"/>
        <v/>
      </c>
      <c r="BR1419" s="7" t="str">
        <f t="shared" si="756"/>
        <v/>
      </c>
      <c r="BS1419" s="7" t="str">
        <f t="shared" si="757"/>
        <v/>
      </c>
      <c r="BT1419" s="7" t="str">
        <f t="shared" si="758"/>
        <v/>
      </c>
      <c r="BU1419" s="7" t="str">
        <f t="shared" si="759"/>
        <v/>
      </c>
      <c r="BV1419" s="7" t="str">
        <f t="shared" si="760"/>
        <v/>
      </c>
      <c r="BW1419" s="7" t="str">
        <f t="shared" si="761"/>
        <v/>
      </c>
      <c r="BX1419" s="7" t="str">
        <f t="shared" si="762"/>
        <v/>
      </c>
      <c r="BY1419" s="7" t="str">
        <f t="shared" si="763"/>
        <v/>
      </c>
      <c r="BZ1419" s="7" t="str">
        <f t="shared" si="764"/>
        <v/>
      </c>
      <c r="CA1419" s="7" t="str">
        <f t="shared" si="765"/>
        <v/>
      </c>
      <c r="CB1419" s="7" t="str">
        <f t="shared" si="766"/>
        <v/>
      </c>
      <c r="CC1419" s="7" t="str">
        <f t="shared" si="767"/>
        <v/>
      </c>
      <c r="CD1419" s="7" t="str">
        <f t="shared" si="768"/>
        <v/>
      </c>
      <c r="CE1419" s="7" t="str">
        <f t="shared" si="769"/>
        <v/>
      </c>
      <c r="CF1419" s="7" t="str">
        <f t="shared" si="770"/>
        <v/>
      </c>
      <c r="CG1419" s="7" t="str">
        <f t="shared" si="771"/>
        <v/>
      </c>
      <c r="CH1419" s="7" t="str">
        <f t="shared" si="772"/>
        <v/>
      </c>
      <c r="CI1419" s="7" t="str">
        <f t="shared" si="773"/>
        <v/>
      </c>
      <c r="CJ1419" s="7" t="str">
        <f t="shared" si="774"/>
        <v/>
      </c>
      <c r="CK1419" s="7" t="str">
        <f t="shared" si="775"/>
        <v/>
      </c>
      <c r="CL1419" s="7" t="str">
        <f t="shared" si="776"/>
        <v/>
      </c>
      <c r="CM1419" s="7" t="str">
        <f t="shared" si="777"/>
        <v/>
      </c>
      <c r="CN1419" s="7" t="str">
        <f t="shared" si="778"/>
        <v/>
      </c>
      <c r="CO1419" s="7" t="str">
        <f t="shared" si="779"/>
        <v/>
      </c>
      <c r="CP1419" s="7" t="str">
        <f t="shared" si="780"/>
        <v/>
      </c>
      <c r="CQ1419" s="7" t="str">
        <f t="shared" si="781"/>
        <v/>
      </c>
    </row>
    <row r="1420" spans="1:95" x14ac:dyDescent="0.25">
      <c r="A1420" s="8">
        <v>1416</v>
      </c>
      <c r="BJ1420" s="7" t="str">
        <f t="shared" si="748"/>
        <v/>
      </c>
      <c r="BK1420" s="7" t="str">
        <f t="shared" si="749"/>
        <v/>
      </c>
      <c r="BL1420" s="7" t="str">
        <f t="shared" si="750"/>
        <v/>
      </c>
      <c r="BM1420" s="7" t="str">
        <f t="shared" si="751"/>
        <v/>
      </c>
      <c r="BN1420" s="7" t="str">
        <f t="shared" si="752"/>
        <v/>
      </c>
      <c r="BO1420" s="7" t="str">
        <f t="shared" si="753"/>
        <v/>
      </c>
      <c r="BP1420" s="7" t="str">
        <f t="shared" si="754"/>
        <v/>
      </c>
      <c r="BQ1420" s="7" t="str">
        <f t="shared" si="755"/>
        <v/>
      </c>
      <c r="BR1420" s="7" t="str">
        <f t="shared" si="756"/>
        <v/>
      </c>
      <c r="BS1420" s="7" t="str">
        <f t="shared" si="757"/>
        <v/>
      </c>
      <c r="BT1420" s="7" t="str">
        <f t="shared" si="758"/>
        <v/>
      </c>
      <c r="BU1420" s="7" t="str">
        <f t="shared" si="759"/>
        <v/>
      </c>
      <c r="BV1420" s="7" t="str">
        <f t="shared" si="760"/>
        <v/>
      </c>
      <c r="BW1420" s="7" t="str">
        <f t="shared" si="761"/>
        <v/>
      </c>
      <c r="BX1420" s="7" t="str">
        <f t="shared" si="762"/>
        <v/>
      </c>
      <c r="BY1420" s="7" t="str">
        <f t="shared" si="763"/>
        <v/>
      </c>
      <c r="BZ1420" s="7" t="str">
        <f t="shared" si="764"/>
        <v/>
      </c>
      <c r="CA1420" s="7" t="str">
        <f t="shared" si="765"/>
        <v/>
      </c>
      <c r="CB1420" s="7" t="str">
        <f t="shared" si="766"/>
        <v/>
      </c>
      <c r="CC1420" s="7" t="str">
        <f t="shared" si="767"/>
        <v/>
      </c>
      <c r="CD1420" s="7" t="str">
        <f t="shared" si="768"/>
        <v/>
      </c>
      <c r="CE1420" s="7" t="str">
        <f t="shared" si="769"/>
        <v/>
      </c>
      <c r="CF1420" s="7" t="str">
        <f t="shared" si="770"/>
        <v/>
      </c>
      <c r="CG1420" s="7" t="str">
        <f t="shared" si="771"/>
        <v/>
      </c>
      <c r="CH1420" s="7" t="str">
        <f t="shared" si="772"/>
        <v/>
      </c>
      <c r="CI1420" s="7" t="str">
        <f t="shared" si="773"/>
        <v/>
      </c>
      <c r="CJ1420" s="7" t="str">
        <f t="shared" si="774"/>
        <v/>
      </c>
      <c r="CK1420" s="7" t="str">
        <f t="shared" si="775"/>
        <v/>
      </c>
      <c r="CL1420" s="7" t="str">
        <f t="shared" si="776"/>
        <v/>
      </c>
      <c r="CM1420" s="7" t="str">
        <f t="shared" si="777"/>
        <v/>
      </c>
      <c r="CN1420" s="7" t="str">
        <f t="shared" si="778"/>
        <v/>
      </c>
      <c r="CO1420" s="7" t="str">
        <f t="shared" si="779"/>
        <v/>
      </c>
      <c r="CP1420" s="7" t="str">
        <f t="shared" si="780"/>
        <v/>
      </c>
      <c r="CQ1420" s="7" t="str">
        <f t="shared" si="781"/>
        <v/>
      </c>
    </row>
    <row r="1421" spans="1:95" x14ac:dyDescent="0.25">
      <c r="A1421" s="8">
        <v>1417</v>
      </c>
      <c r="BJ1421" s="7" t="str">
        <f t="shared" si="748"/>
        <v/>
      </c>
      <c r="BK1421" s="7" t="str">
        <f t="shared" si="749"/>
        <v/>
      </c>
      <c r="BL1421" s="7" t="str">
        <f t="shared" si="750"/>
        <v/>
      </c>
      <c r="BM1421" s="7" t="str">
        <f t="shared" si="751"/>
        <v/>
      </c>
      <c r="BN1421" s="7" t="str">
        <f t="shared" si="752"/>
        <v/>
      </c>
      <c r="BO1421" s="7" t="str">
        <f t="shared" si="753"/>
        <v/>
      </c>
      <c r="BP1421" s="7" t="str">
        <f t="shared" si="754"/>
        <v/>
      </c>
      <c r="BQ1421" s="7" t="str">
        <f t="shared" si="755"/>
        <v/>
      </c>
      <c r="BR1421" s="7" t="str">
        <f t="shared" si="756"/>
        <v/>
      </c>
      <c r="BS1421" s="7" t="str">
        <f t="shared" si="757"/>
        <v/>
      </c>
      <c r="BT1421" s="7" t="str">
        <f t="shared" si="758"/>
        <v/>
      </c>
      <c r="BU1421" s="7" t="str">
        <f t="shared" si="759"/>
        <v/>
      </c>
      <c r="BV1421" s="7" t="str">
        <f t="shared" si="760"/>
        <v/>
      </c>
      <c r="BW1421" s="7" t="str">
        <f t="shared" si="761"/>
        <v/>
      </c>
      <c r="BX1421" s="7" t="str">
        <f t="shared" si="762"/>
        <v/>
      </c>
      <c r="BY1421" s="7" t="str">
        <f t="shared" si="763"/>
        <v/>
      </c>
      <c r="BZ1421" s="7" t="str">
        <f t="shared" si="764"/>
        <v/>
      </c>
      <c r="CA1421" s="7" t="str">
        <f t="shared" si="765"/>
        <v/>
      </c>
      <c r="CB1421" s="7" t="str">
        <f t="shared" si="766"/>
        <v/>
      </c>
      <c r="CC1421" s="7" t="str">
        <f t="shared" si="767"/>
        <v/>
      </c>
      <c r="CD1421" s="7" t="str">
        <f t="shared" si="768"/>
        <v/>
      </c>
      <c r="CE1421" s="7" t="str">
        <f t="shared" si="769"/>
        <v/>
      </c>
      <c r="CF1421" s="7" t="str">
        <f t="shared" si="770"/>
        <v/>
      </c>
      <c r="CG1421" s="7" t="str">
        <f t="shared" si="771"/>
        <v/>
      </c>
      <c r="CH1421" s="7" t="str">
        <f t="shared" si="772"/>
        <v/>
      </c>
      <c r="CI1421" s="7" t="str">
        <f t="shared" si="773"/>
        <v/>
      </c>
      <c r="CJ1421" s="7" t="str">
        <f t="shared" si="774"/>
        <v/>
      </c>
      <c r="CK1421" s="7" t="str">
        <f t="shared" si="775"/>
        <v/>
      </c>
      <c r="CL1421" s="7" t="str">
        <f t="shared" si="776"/>
        <v/>
      </c>
      <c r="CM1421" s="7" t="str">
        <f t="shared" si="777"/>
        <v/>
      </c>
      <c r="CN1421" s="7" t="str">
        <f t="shared" si="778"/>
        <v/>
      </c>
      <c r="CO1421" s="7" t="str">
        <f t="shared" si="779"/>
        <v/>
      </c>
      <c r="CP1421" s="7" t="str">
        <f t="shared" si="780"/>
        <v/>
      </c>
      <c r="CQ1421" s="7" t="str">
        <f t="shared" si="781"/>
        <v/>
      </c>
    </row>
    <row r="1422" spans="1:95" x14ac:dyDescent="0.25">
      <c r="A1422" s="8">
        <v>1418</v>
      </c>
      <c r="BJ1422" s="7" t="str">
        <f t="shared" si="748"/>
        <v/>
      </c>
      <c r="BK1422" s="7" t="str">
        <f t="shared" si="749"/>
        <v/>
      </c>
      <c r="BL1422" s="7" t="str">
        <f t="shared" si="750"/>
        <v/>
      </c>
      <c r="BM1422" s="7" t="str">
        <f t="shared" si="751"/>
        <v/>
      </c>
      <c r="BN1422" s="7" t="str">
        <f t="shared" si="752"/>
        <v/>
      </c>
      <c r="BO1422" s="7" t="str">
        <f t="shared" si="753"/>
        <v/>
      </c>
      <c r="BP1422" s="7" t="str">
        <f t="shared" si="754"/>
        <v/>
      </c>
      <c r="BQ1422" s="7" t="str">
        <f t="shared" si="755"/>
        <v/>
      </c>
      <c r="BR1422" s="7" t="str">
        <f t="shared" si="756"/>
        <v/>
      </c>
      <c r="BS1422" s="7" t="str">
        <f t="shared" si="757"/>
        <v/>
      </c>
      <c r="BT1422" s="7" t="str">
        <f t="shared" si="758"/>
        <v/>
      </c>
      <c r="BU1422" s="7" t="str">
        <f t="shared" si="759"/>
        <v/>
      </c>
      <c r="BV1422" s="7" t="str">
        <f t="shared" si="760"/>
        <v/>
      </c>
      <c r="BW1422" s="7" t="str">
        <f t="shared" si="761"/>
        <v/>
      </c>
      <c r="BX1422" s="7" t="str">
        <f t="shared" si="762"/>
        <v/>
      </c>
      <c r="BY1422" s="7" t="str">
        <f t="shared" si="763"/>
        <v/>
      </c>
      <c r="BZ1422" s="7" t="str">
        <f t="shared" si="764"/>
        <v/>
      </c>
      <c r="CA1422" s="7" t="str">
        <f t="shared" si="765"/>
        <v/>
      </c>
      <c r="CB1422" s="7" t="str">
        <f t="shared" si="766"/>
        <v/>
      </c>
      <c r="CC1422" s="7" t="str">
        <f t="shared" si="767"/>
        <v/>
      </c>
      <c r="CD1422" s="7" t="str">
        <f t="shared" si="768"/>
        <v/>
      </c>
      <c r="CE1422" s="7" t="str">
        <f t="shared" si="769"/>
        <v/>
      </c>
      <c r="CF1422" s="7" t="str">
        <f t="shared" si="770"/>
        <v/>
      </c>
      <c r="CG1422" s="7" t="str">
        <f t="shared" si="771"/>
        <v/>
      </c>
      <c r="CH1422" s="7" t="str">
        <f t="shared" si="772"/>
        <v/>
      </c>
      <c r="CI1422" s="7" t="str">
        <f t="shared" si="773"/>
        <v/>
      </c>
      <c r="CJ1422" s="7" t="str">
        <f t="shared" si="774"/>
        <v/>
      </c>
      <c r="CK1422" s="7" t="str">
        <f t="shared" si="775"/>
        <v/>
      </c>
      <c r="CL1422" s="7" t="str">
        <f t="shared" si="776"/>
        <v/>
      </c>
      <c r="CM1422" s="7" t="str">
        <f t="shared" si="777"/>
        <v/>
      </c>
      <c r="CN1422" s="7" t="str">
        <f t="shared" si="778"/>
        <v/>
      </c>
      <c r="CO1422" s="7" t="str">
        <f t="shared" si="779"/>
        <v/>
      </c>
      <c r="CP1422" s="7" t="str">
        <f t="shared" si="780"/>
        <v/>
      </c>
      <c r="CQ1422" s="7" t="str">
        <f t="shared" si="781"/>
        <v/>
      </c>
    </row>
    <row r="1423" spans="1:95" x14ac:dyDescent="0.25">
      <c r="A1423" s="8">
        <v>1419</v>
      </c>
      <c r="BJ1423" s="7" t="str">
        <f t="shared" si="748"/>
        <v/>
      </c>
      <c r="BK1423" s="7" t="str">
        <f t="shared" si="749"/>
        <v/>
      </c>
      <c r="BL1423" s="7" t="str">
        <f t="shared" si="750"/>
        <v/>
      </c>
      <c r="BM1423" s="7" t="str">
        <f t="shared" si="751"/>
        <v/>
      </c>
      <c r="BN1423" s="7" t="str">
        <f t="shared" si="752"/>
        <v/>
      </c>
      <c r="BO1423" s="7" t="str">
        <f t="shared" si="753"/>
        <v/>
      </c>
      <c r="BP1423" s="7" t="str">
        <f t="shared" si="754"/>
        <v/>
      </c>
      <c r="BQ1423" s="7" t="str">
        <f t="shared" si="755"/>
        <v/>
      </c>
      <c r="BR1423" s="7" t="str">
        <f t="shared" si="756"/>
        <v/>
      </c>
      <c r="BS1423" s="7" t="str">
        <f t="shared" si="757"/>
        <v/>
      </c>
      <c r="BT1423" s="7" t="str">
        <f t="shared" si="758"/>
        <v/>
      </c>
      <c r="BU1423" s="7" t="str">
        <f t="shared" si="759"/>
        <v/>
      </c>
      <c r="BV1423" s="7" t="str">
        <f t="shared" si="760"/>
        <v/>
      </c>
      <c r="BW1423" s="7" t="str">
        <f t="shared" si="761"/>
        <v/>
      </c>
      <c r="BX1423" s="7" t="str">
        <f t="shared" si="762"/>
        <v/>
      </c>
      <c r="BY1423" s="7" t="str">
        <f t="shared" si="763"/>
        <v/>
      </c>
      <c r="BZ1423" s="7" t="str">
        <f t="shared" si="764"/>
        <v/>
      </c>
      <c r="CA1423" s="7" t="str">
        <f t="shared" si="765"/>
        <v/>
      </c>
      <c r="CB1423" s="7" t="str">
        <f t="shared" si="766"/>
        <v/>
      </c>
      <c r="CC1423" s="7" t="str">
        <f t="shared" si="767"/>
        <v/>
      </c>
      <c r="CD1423" s="7" t="str">
        <f t="shared" si="768"/>
        <v/>
      </c>
      <c r="CE1423" s="7" t="str">
        <f t="shared" si="769"/>
        <v/>
      </c>
      <c r="CF1423" s="7" t="str">
        <f t="shared" si="770"/>
        <v/>
      </c>
      <c r="CG1423" s="7" t="str">
        <f t="shared" si="771"/>
        <v/>
      </c>
      <c r="CH1423" s="7" t="str">
        <f t="shared" si="772"/>
        <v/>
      </c>
      <c r="CI1423" s="7" t="str">
        <f t="shared" si="773"/>
        <v/>
      </c>
      <c r="CJ1423" s="7" t="str">
        <f t="shared" si="774"/>
        <v/>
      </c>
      <c r="CK1423" s="7" t="str">
        <f t="shared" si="775"/>
        <v/>
      </c>
      <c r="CL1423" s="7" t="str">
        <f t="shared" si="776"/>
        <v/>
      </c>
      <c r="CM1423" s="7" t="str">
        <f t="shared" si="777"/>
        <v/>
      </c>
      <c r="CN1423" s="7" t="str">
        <f t="shared" si="778"/>
        <v/>
      </c>
      <c r="CO1423" s="7" t="str">
        <f t="shared" si="779"/>
        <v/>
      </c>
      <c r="CP1423" s="7" t="str">
        <f t="shared" si="780"/>
        <v/>
      </c>
      <c r="CQ1423" s="7" t="str">
        <f t="shared" si="781"/>
        <v/>
      </c>
    </row>
    <row r="1424" spans="1:95" x14ac:dyDescent="0.25">
      <c r="A1424" s="8">
        <v>1420</v>
      </c>
      <c r="BJ1424" s="7" t="str">
        <f t="shared" si="748"/>
        <v/>
      </c>
      <c r="BK1424" s="7" t="str">
        <f t="shared" si="749"/>
        <v/>
      </c>
      <c r="BL1424" s="7" t="str">
        <f t="shared" si="750"/>
        <v/>
      </c>
      <c r="BM1424" s="7" t="str">
        <f t="shared" si="751"/>
        <v/>
      </c>
      <c r="BN1424" s="7" t="str">
        <f t="shared" si="752"/>
        <v/>
      </c>
      <c r="BO1424" s="7" t="str">
        <f t="shared" si="753"/>
        <v/>
      </c>
      <c r="BP1424" s="7" t="str">
        <f t="shared" si="754"/>
        <v/>
      </c>
      <c r="BQ1424" s="7" t="str">
        <f t="shared" si="755"/>
        <v/>
      </c>
      <c r="BR1424" s="7" t="str">
        <f t="shared" si="756"/>
        <v/>
      </c>
      <c r="BS1424" s="7" t="str">
        <f t="shared" si="757"/>
        <v/>
      </c>
      <c r="BT1424" s="7" t="str">
        <f t="shared" si="758"/>
        <v/>
      </c>
      <c r="BU1424" s="7" t="str">
        <f t="shared" si="759"/>
        <v/>
      </c>
      <c r="BV1424" s="7" t="str">
        <f t="shared" si="760"/>
        <v/>
      </c>
      <c r="BW1424" s="7" t="str">
        <f t="shared" si="761"/>
        <v/>
      </c>
      <c r="BX1424" s="7" t="str">
        <f t="shared" si="762"/>
        <v/>
      </c>
      <c r="BY1424" s="7" t="str">
        <f t="shared" si="763"/>
        <v/>
      </c>
      <c r="BZ1424" s="7" t="str">
        <f t="shared" si="764"/>
        <v/>
      </c>
      <c r="CA1424" s="7" t="str">
        <f t="shared" si="765"/>
        <v/>
      </c>
      <c r="CB1424" s="7" t="str">
        <f t="shared" si="766"/>
        <v/>
      </c>
      <c r="CC1424" s="7" t="str">
        <f t="shared" si="767"/>
        <v/>
      </c>
      <c r="CD1424" s="7" t="str">
        <f t="shared" si="768"/>
        <v/>
      </c>
      <c r="CE1424" s="7" t="str">
        <f t="shared" si="769"/>
        <v/>
      </c>
      <c r="CF1424" s="7" t="str">
        <f t="shared" si="770"/>
        <v/>
      </c>
      <c r="CG1424" s="7" t="str">
        <f t="shared" si="771"/>
        <v/>
      </c>
      <c r="CH1424" s="7" t="str">
        <f t="shared" si="772"/>
        <v/>
      </c>
      <c r="CI1424" s="7" t="str">
        <f t="shared" si="773"/>
        <v/>
      </c>
      <c r="CJ1424" s="7" t="str">
        <f t="shared" si="774"/>
        <v/>
      </c>
      <c r="CK1424" s="7" t="str">
        <f t="shared" si="775"/>
        <v/>
      </c>
      <c r="CL1424" s="7" t="str">
        <f t="shared" si="776"/>
        <v/>
      </c>
      <c r="CM1424" s="7" t="str">
        <f t="shared" si="777"/>
        <v/>
      </c>
      <c r="CN1424" s="7" t="str">
        <f t="shared" si="778"/>
        <v/>
      </c>
      <c r="CO1424" s="7" t="str">
        <f t="shared" si="779"/>
        <v/>
      </c>
      <c r="CP1424" s="7" t="str">
        <f t="shared" si="780"/>
        <v/>
      </c>
      <c r="CQ1424" s="7" t="str">
        <f t="shared" si="781"/>
        <v/>
      </c>
    </row>
    <row r="1425" spans="1:95" x14ac:dyDescent="0.25">
      <c r="A1425" s="8">
        <v>1421</v>
      </c>
      <c r="BJ1425" s="7" t="str">
        <f t="shared" si="748"/>
        <v/>
      </c>
      <c r="BK1425" s="7" t="str">
        <f t="shared" si="749"/>
        <v/>
      </c>
      <c r="BL1425" s="7" t="str">
        <f t="shared" si="750"/>
        <v/>
      </c>
      <c r="BM1425" s="7" t="str">
        <f t="shared" si="751"/>
        <v/>
      </c>
      <c r="BN1425" s="7" t="str">
        <f t="shared" si="752"/>
        <v/>
      </c>
      <c r="BO1425" s="7" t="str">
        <f t="shared" si="753"/>
        <v/>
      </c>
      <c r="BP1425" s="7" t="str">
        <f t="shared" si="754"/>
        <v/>
      </c>
      <c r="BQ1425" s="7" t="str">
        <f t="shared" si="755"/>
        <v/>
      </c>
      <c r="BR1425" s="7" t="str">
        <f t="shared" si="756"/>
        <v/>
      </c>
      <c r="BS1425" s="7" t="str">
        <f t="shared" si="757"/>
        <v/>
      </c>
      <c r="BT1425" s="7" t="str">
        <f t="shared" si="758"/>
        <v/>
      </c>
      <c r="BU1425" s="7" t="str">
        <f t="shared" si="759"/>
        <v/>
      </c>
      <c r="BV1425" s="7" t="str">
        <f t="shared" si="760"/>
        <v/>
      </c>
      <c r="BW1425" s="7" t="str">
        <f t="shared" si="761"/>
        <v/>
      </c>
      <c r="BX1425" s="7" t="str">
        <f t="shared" si="762"/>
        <v/>
      </c>
      <c r="BY1425" s="7" t="str">
        <f t="shared" si="763"/>
        <v/>
      </c>
      <c r="BZ1425" s="7" t="str">
        <f t="shared" si="764"/>
        <v/>
      </c>
      <c r="CA1425" s="7" t="str">
        <f t="shared" si="765"/>
        <v/>
      </c>
      <c r="CB1425" s="7" t="str">
        <f t="shared" si="766"/>
        <v/>
      </c>
      <c r="CC1425" s="7" t="str">
        <f t="shared" si="767"/>
        <v/>
      </c>
      <c r="CD1425" s="7" t="str">
        <f t="shared" si="768"/>
        <v/>
      </c>
      <c r="CE1425" s="7" t="str">
        <f t="shared" si="769"/>
        <v/>
      </c>
      <c r="CF1425" s="7" t="str">
        <f t="shared" si="770"/>
        <v/>
      </c>
      <c r="CG1425" s="7" t="str">
        <f t="shared" si="771"/>
        <v/>
      </c>
      <c r="CH1425" s="7" t="str">
        <f t="shared" si="772"/>
        <v/>
      </c>
      <c r="CI1425" s="7" t="str">
        <f t="shared" si="773"/>
        <v/>
      </c>
      <c r="CJ1425" s="7" t="str">
        <f t="shared" si="774"/>
        <v/>
      </c>
      <c r="CK1425" s="7" t="str">
        <f t="shared" si="775"/>
        <v/>
      </c>
      <c r="CL1425" s="7" t="str">
        <f t="shared" si="776"/>
        <v/>
      </c>
      <c r="CM1425" s="7" t="str">
        <f t="shared" si="777"/>
        <v/>
      </c>
      <c r="CN1425" s="7" t="str">
        <f t="shared" si="778"/>
        <v/>
      </c>
      <c r="CO1425" s="7" t="str">
        <f t="shared" si="779"/>
        <v/>
      </c>
      <c r="CP1425" s="7" t="str">
        <f t="shared" si="780"/>
        <v/>
      </c>
      <c r="CQ1425" s="7" t="str">
        <f t="shared" si="781"/>
        <v/>
      </c>
    </row>
    <row r="1426" spans="1:95" x14ac:dyDescent="0.25">
      <c r="A1426" s="8">
        <v>1422</v>
      </c>
      <c r="BJ1426" s="7" t="str">
        <f t="shared" si="748"/>
        <v/>
      </c>
      <c r="BK1426" s="7" t="str">
        <f t="shared" si="749"/>
        <v/>
      </c>
      <c r="BL1426" s="7" t="str">
        <f t="shared" si="750"/>
        <v/>
      </c>
      <c r="BM1426" s="7" t="str">
        <f t="shared" si="751"/>
        <v/>
      </c>
      <c r="BN1426" s="7" t="str">
        <f t="shared" si="752"/>
        <v/>
      </c>
      <c r="BO1426" s="7" t="str">
        <f t="shared" si="753"/>
        <v/>
      </c>
      <c r="BP1426" s="7" t="str">
        <f t="shared" si="754"/>
        <v/>
      </c>
      <c r="BQ1426" s="7" t="str">
        <f t="shared" si="755"/>
        <v/>
      </c>
      <c r="BR1426" s="7" t="str">
        <f t="shared" si="756"/>
        <v/>
      </c>
      <c r="BS1426" s="7" t="str">
        <f t="shared" si="757"/>
        <v/>
      </c>
      <c r="BT1426" s="7" t="str">
        <f t="shared" si="758"/>
        <v/>
      </c>
      <c r="BU1426" s="7" t="str">
        <f t="shared" si="759"/>
        <v/>
      </c>
      <c r="BV1426" s="7" t="str">
        <f t="shared" si="760"/>
        <v/>
      </c>
      <c r="BW1426" s="7" t="str">
        <f t="shared" si="761"/>
        <v/>
      </c>
      <c r="BX1426" s="7" t="str">
        <f t="shared" si="762"/>
        <v/>
      </c>
      <c r="BY1426" s="7" t="str">
        <f t="shared" si="763"/>
        <v/>
      </c>
      <c r="BZ1426" s="7" t="str">
        <f t="shared" si="764"/>
        <v/>
      </c>
      <c r="CA1426" s="7" t="str">
        <f t="shared" si="765"/>
        <v/>
      </c>
      <c r="CB1426" s="7" t="str">
        <f t="shared" si="766"/>
        <v/>
      </c>
      <c r="CC1426" s="7" t="str">
        <f t="shared" si="767"/>
        <v/>
      </c>
      <c r="CD1426" s="7" t="str">
        <f t="shared" si="768"/>
        <v/>
      </c>
      <c r="CE1426" s="7" t="str">
        <f t="shared" si="769"/>
        <v/>
      </c>
      <c r="CF1426" s="7" t="str">
        <f t="shared" si="770"/>
        <v/>
      </c>
      <c r="CG1426" s="7" t="str">
        <f t="shared" si="771"/>
        <v/>
      </c>
      <c r="CH1426" s="7" t="str">
        <f t="shared" si="772"/>
        <v/>
      </c>
      <c r="CI1426" s="7" t="str">
        <f t="shared" si="773"/>
        <v/>
      </c>
      <c r="CJ1426" s="7" t="str">
        <f t="shared" si="774"/>
        <v/>
      </c>
      <c r="CK1426" s="7" t="str">
        <f t="shared" si="775"/>
        <v/>
      </c>
      <c r="CL1426" s="7" t="str">
        <f t="shared" si="776"/>
        <v/>
      </c>
      <c r="CM1426" s="7" t="str">
        <f t="shared" si="777"/>
        <v/>
      </c>
      <c r="CN1426" s="7" t="str">
        <f t="shared" si="778"/>
        <v/>
      </c>
      <c r="CO1426" s="7" t="str">
        <f t="shared" si="779"/>
        <v/>
      </c>
      <c r="CP1426" s="7" t="str">
        <f t="shared" si="780"/>
        <v/>
      </c>
      <c r="CQ1426" s="7" t="str">
        <f t="shared" si="781"/>
        <v/>
      </c>
    </row>
    <row r="1427" spans="1:95" x14ac:dyDescent="0.25">
      <c r="A1427" s="8">
        <v>1423</v>
      </c>
      <c r="BJ1427" s="7" t="str">
        <f t="shared" si="748"/>
        <v/>
      </c>
      <c r="BK1427" s="7" t="str">
        <f t="shared" si="749"/>
        <v/>
      </c>
      <c r="BL1427" s="7" t="str">
        <f t="shared" si="750"/>
        <v/>
      </c>
      <c r="BM1427" s="7" t="str">
        <f t="shared" si="751"/>
        <v/>
      </c>
      <c r="BN1427" s="7" t="str">
        <f t="shared" si="752"/>
        <v/>
      </c>
      <c r="BO1427" s="7" t="str">
        <f t="shared" si="753"/>
        <v/>
      </c>
      <c r="BP1427" s="7" t="str">
        <f t="shared" si="754"/>
        <v/>
      </c>
      <c r="BQ1427" s="7" t="str">
        <f t="shared" si="755"/>
        <v/>
      </c>
      <c r="BR1427" s="7" t="str">
        <f t="shared" si="756"/>
        <v/>
      </c>
      <c r="BS1427" s="7" t="str">
        <f t="shared" si="757"/>
        <v/>
      </c>
      <c r="BT1427" s="7" t="str">
        <f t="shared" si="758"/>
        <v/>
      </c>
      <c r="BU1427" s="7" t="str">
        <f t="shared" si="759"/>
        <v/>
      </c>
      <c r="BV1427" s="7" t="str">
        <f t="shared" si="760"/>
        <v/>
      </c>
      <c r="BW1427" s="7" t="str">
        <f t="shared" si="761"/>
        <v/>
      </c>
      <c r="BX1427" s="7" t="str">
        <f t="shared" si="762"/>
        <v/>
      </c>
      <c r="BY1427" s="7" t="str">
        <f t="shared" si="763"/>
        <v/>
      </c>
      <c r="BZ1427" s="7" t="str">
        <f t="shared" si="764"/>
        <v/>
      </c>
      <c r="CA1427" s="7" t="str">
        <f t="shared" si="765"/>
        <v/>
      </c>
      <c r="CB1427" s="7" t="str">
        <f t="shared" si="766"/>
        <v/>
      </c>
      <c r="CC1427" s="7" t="str">
        <f t="shared" si="767"/>
        <v/>
      </c>
      <c r="CD1427" s="7" t="str">
        <f t="shared" si="768"/>
        <v/>
      </c>
      <c r="CE1427" s="7" t="str">
        <f t="shared" si="769"/>
        <v/>
      </c>
      <c r="CF1427" s="7" t="str">
        <f t="shared" si="770"/>
        <v/>
      </c>
      <c r="CG1427" s="7" t="str">
        <f t="shared" si="771"/>
        <v/>
      </c>
      <c r="CH1427" s="7" t="str">
        <f t="shared" si="772"/>
        <v/>
      </c>
      <c r="CI1427" s="7" t="str">
        <f t="shared" si="773"/>
        <v/>
      </c>
      <c r="CJ1427" s="7" t="str">
        <f t="shared" si="774"/>
        <v/>
      </c>
      <c r="CK1427" s="7" t="str">
        <f t="shared" si="775"/>
        <v/>
      </c>
      <c r="CL1427" s="7" t="str">
        <f t="shared" si="776"/>
        <v/>
      </c>
      <c r="CM1427" s="7" t="str">
        <f t="shared" si="777"/>
        <v/>
      </c>
      <c r="CN1427" s="7" t="str">
        <f t="shared" si="778"/>
        <v/>
      </c>
      <c r="CO1427" s="7" t="str">
        <f t="shared" si="779"/>
        <v/>
      </c>
      <c r="CP1427" s="7" t="str">
        <f t="shared" si="780"/>
        <v/>
      </c>
      <c r="CQ1427" s="7" t="str">
        <f t="shared" si="781"/>
        <v/>
      </c>
    </row>
    <row r="1428" spans="1:95" x14ac:dyDescent="0.25">
      <c r="A1428" s="8">
        <v>1424</v>
      </c>
      <c r="BJ1428" s="7" t="str">
        <f t="shared" si="748"/>
        <v/>
      </c>
      <c r="BK1428" s="7" t="str">
        <f t="shared" si="749"/>
        <v/>
      </c>
      <c r="BL1428" s="7" t="str">
        <f t="shared" si="750"/>
        <v/>
      </c>
      <c r="BM1428" s="7" t="str">
        <f t="shared" si="751"/>
        <v/>
      </c>
      <c r="BN1428" s="7" t="str">
        <f t="shared" si="752"/>
        <v/>
      </c>
      <c r="BO1428" s="7" t="str">
        <f t="shared" si="753"/>
        <v/>
      </c>
      <c r="BP1428" s="7" t="str">
        <f t="shared" si="754"/>
        <v/>
      </c>
      <c r="BQ1428" s="7" t="str">
        <f t="shared" si="755"/>
        <v/>
      </c>
      <c r="BR1428" s="7" t="str">
        <f t="shared" si="756"/>
        <v/>
      </c>
      <c r="BS1428" s="7" t="str">
        <f t="shared" si="757"/>
        <v/>
      </c>
      <c r="BT1428" s="7" t="str">
        <f t="shared" si="758"/>
        <v/>
      </c>
      <c r="BU1428" s="7" t="str">
        <f t="shared" si="759"/>
        <v/>
      </c>
      <c r="BV1428" s="7" t="str">
        <f t="shared" si="760"/>
        <v/>
      </c>
      <c r="BW1428" s="7" t="str">
        <f t="shared" si="761"/>
        <v/>
      </c>
      <c r="BX1428" s="7" t="str">
        <f t="shared" si="762"/>
        <v/>
      </c>
      <c r="BY1428" s="7" t="str">
        <f t="shared" si="763"/>
        <v/>
      </c>
      <c r="BZ1428" s="7" t="str">
        <f t="shared" si="764"/>
        <v/>
      </c>
      <c r="CA1428" s="7" t="str">
        <f t="shared" si="765"/>
        <v/>
      </c>
      <c r="CB1428" s="7" t="str">
        <f t="shared" si="766"/>
        <v/>
      </c>
      <c r="CC1428" s="7" t="str">
        <f t="shared" si="767"/>
        <v/>
      </c>
      <c r="CD1428" s="7" t="str">
        <f t="shared" si="768"/>
        <v/>
      </c>
      <c r="CE1428" s="7" t="str">
        <f t="shared" si="769"/>
        <v/>
      </c>
      <c r="CF1428" s="7" t="str">
        <f t="shared" si="770"/>
        <v/>
      </c>
      <c r="CG1428" s="7" t="str">
        <f t="shared" si="771"/>
        <v/>
      </c>
      <c r="CH1428" s="7" t="str">
        <f t="shared" si="772"/>
        <v/>
      </c>
      <c r="CI1428" s="7" t="str">
        <f t="shared" si="773"/>
        <v/>
      </c>
      <c r="CJ1428" s="7" t="str">
        <f t="shared" si="774"/>
        <v/>
      </c>
      <c r="CK1428" s="7" t="str">
        <f t="shared" si="775"/>
        <v/>
      </c>
      <c r="CL1428" s="7" t="str">
        <f t="shared" si="776"/>
        <v/>
      </c>
      <c r="CM1428" s="7" t="str">
        <f t="shared" si="777"/>
        <v/>
      </c>
      <c r="CN1428" s="7" t="str">
        <f t="shared" si="778"/>
        <v/>
      </c>
      <c r="CO1428" s="7" t="str">
        <f t="shared" si="779"/>
        <v/>
      </c>
      <c r="CP1428" s="7" t="str">
        <f t="shared" si="780"/>
        <v/>
      </c>
      <c r="CQ1428" s="7" t="str">
        <f t="shared" si="781"/>
        <v/>
      </c>
    </row>
    <row r="1429" spans="1:95" x14ac:dyDescent="0.25">
      <c r="A1429" s="8">
        <v>1425</v>
      </c>
      <c r="BJ1429" s="7" t="str">
        <f t="shared" si="748"/>
        <v/>
      </c>
      <c r="BK1429" s="7" t="str">
        <f t="shared" si="749"/>
        <v/>
      </c>
      <c r="BL1429" s="7" t="str">
        <f t="shared" si="750"/>
        <v/>
      </c>
      <c r="BM1429" s="7" t="str">
        <f t="shared" si="751"/>
        <v/>
      </c>
      <c r="BN1429" s="7" t="str">
        <f t="shared" si="752"/>
        <v/>
      </c>
      <c r="BO1429" s="7" t="str">
        <f t="shared" si="753"/>
        <v/>
      </c>
      <c r="BP1429" s="7" t="str">
        <f t="shared" si="754"/>
        <v/>
      </c>
      <c r="BQ1429" s="7" t="str">
        <f t="shared" si="755"/>
        <v/>
      </c>
      <c r="BR1429" s="7" t="str">
        <f t="shared" si="756"/>
        <v/>
      </c>
      <c r="BS1429" s="7" t="str">
        <f t="shared" si="757"/>
        <v/>
      </c>
      <c r="BT1429" s="7" t="str">
        <f t="shared" si="758"/>
        <v/>
      </c>
      <c r="BU1429" s="7" t="str">
        <f t="shared" si="759"/>
        <v/>
      </c>
      <c r="BV1429" s="7" t="str">
        <f t="shared" si="760"/>
        <v/>
      </c>
      <c r="BW1429" s="7" t="str">
        <f t="shared" si="761"/>
        <v/>
      </c>
      <c r="BX1429" s="7" t="str">
        <f t="shared" si="762"/>
        <v/>
      </c>
      <c r="BY1429" s="7" t="str">
        <f t="shared" si="763"/>
        <v/>
      </c>
      <c r="BZ1429" s="7" t="str">
        <f t="shared" si="764"/>
        <v/>
      </c>
      <c r="CA1429" s="7" t="str">
        <f t="shared" si="765"/>
        <v/>
      </c>
      <c r="CB1429" s="7" t="str">
        <f t="shared" si="766"/>
        <v/>
      </c>
      <c r="CC1429" s="7" t="str">
        <f t="shared" si="767"/>
        <v/>
      </c>
      <c r="CD1429" s="7" t="str">
        <f t="shared" si="768"/>
        <v/>
      </c>
      <c r="CE1429" s="7" t="str">
        <f t="shared" si="769"/>
        <v/>
      </c>
      <c r="CF1429" s="7" t="str">
        <f t="shared" si="770"/>
        <v/>
      </c>
      <c r="CG1429" s="7" t="str">
        <f t="shared" si="771"/>
        <v/>
      </c>
      <c r="CH1429" s="7" t="str">
        <f t="shared" si="772"/>
        <v/>
      </c>
      <c r="CI1429" s="7" t="str">
        <f t="shared" si="773"/>
        <v/>
      </c>
      <c r="CJ1429" s="7" t="str">
        <f t="shared" si="774"/>
        <v/>
      </c>
      <c r="CK1429" s="7" t="str">
        <f t="shared" si="775"/>
        <v/>
      </c>
      <c r="CL1429" s="7" t="str">
        <f t="shared" si="776"/>
        <v/>
      </c>
      <c r="CM1429" s="7" t="str">
        <f t="shared" si="777"/>
        <v/>
      </c>
      <c r="CN1429" s="7" t="str">
        <f t="shared" si="778"/>
        <v/>
      </c>
      <c r="CO1429" s="7" t="str">
        <f t="shared" si="779"/>
        <v/>
      </c>
      <c r="CP1429" s="7" t="str">
        <f t="shared" si="780"/>
        <v/>
      </c>
      <c r="CQ1429" s="7" t="str">
        <f t="shared" si="781"/>
        <v/>
      </c>
    </row>
    <row r="1430" spans="1:95" x14ac:dyDescent="0.25">
      <c r="A1430" s="8">
        <v>1426</v>
      </c>
      <c r="BJ1430" s="7" t="str">
        <f t="shared" si="748"/>
        <v/>
      </c>
      <c r="BK1430" s="7" t="str">
        <f t="shared" si="749"/>
        <v/>
      </c>
      <c r="BL1430" s="7" t="str">
        <f t="shared" si="750"/>
        <v/>
      </c>
      <c r="BM1430" s="7" t="str">
        <f t="shared" si="751"/>
        <v/>
      </c>
      <c r="BN1430" s="7" t="str">
        <f t="shared" si="752"/>
        <v/>
      </c>
      <c r="BO1430" s="7" t="str">
        <f t="shared" si="753"/>
        <v/>
      </c>
      <c r="BP1430" s="7" t="str">
        <f t="shared" si="754"/>
        <v/>
      </c>
      <c r="BQ1430" s="7" t="str">
        <f t="shared" si="755"/>
        <v/>
      </c>
      <c r="BR1430" s="7" t="str">
        <f t="shared" si="756"/>
        <v/>
      </c>
      <c r="BS1430" s="7" t="str">
        <f t="shared" si="757"/>
        <v/>
      </c>
      <c r="BT1430" s="7" t="str">
        <f t="shared" si="758"/>
        <v/>
      </c>
      <c r="BU1430" s="7" t="str">
        <f t="shared" si="759"/>
        <v/>
      </c>
      <c r="BV1430" s="7" t="str">
        <f t="shared" si="760"/>
        <v/>
      </c>
      <c r="BW1430" s="7" t="str">
        <f t="shared" si="761"/>
        <v/>
      </c>
      <c r="BX1430" s="7" t="str">
        <f t="shared" si="762"/>
        <v/>
      </c>
      <c r="BY1430" s="7" t="str">
        <f t="shared" si="763"/>
        <v/>
      </c>
      <c r="BZ1430" s="7" t="str">
        <f t="shared" si="764"/>
        <v/>
      </c>
      <c r="CA1430" s="7" t="str">
        <f t="shared" si="765"/>
        <v/>
      </c>
      <c r="CB1430" s="7" t="str">
        <f t="shared" si="766"/>
        <v/>
      </c>
      <c r="CC1430" s="7" t="str">
        <f t="shared" si="767"/>
        <v/>
      </c>
      <c r="CD1430" s="7" t="str">
        <f t="shared" si="768"/>
        <v/>
      </c>
      <c r="CE1430" s="7" t="str">
        <f t="shared" si="769"/>
        <v/>
      </c>
      <c r="CF1430" s="7" t="str">
        <f t="shared" si="770"/>
        <v/>
      </c>
      <c r="CG1430" s="7" t="str">
        <f t="shared" si="771"/>
        <v/>
      </c>
      <c r="CH1430" s="7" t="str">
        <f t="shared" si="772"/>
        <v/>
      </c>
      <c r="CI1430" s="7" t="str">
        <f t="shared" si="773"/>
        <v/>
      </c>
      <c r="CJ1430" s="7" t="str">
        <f t="shared" si="774"/>
        <v/>
      </c>
      <c r="CK1430" s="7" t="str">
        <f t="shared" si="775"/>
        <v/>
      </c>
      <c r="CL1430" s="7" t="str">
        <f t="shared" si="776"/>
        <v/>
      </c>
      <c r="CM1430" s="7" t="str">
        <f t="shared" si="777"/>
        <v/>
      </c>
      <c r="CN1430" s="7" t="str">
        <f t="shared" si="778"/>
        <v/>
      </c>
      <c r="CO1430" s="7" t="str">
        <f t="shared" si="779"/>
        <v/>
      </c>
      <c r="CP1430" s="7" t="str">
        <f t="shared" si="780"/>
        <v/>
      </c>
      <c r="CQ1430" s="7" t="str">
        <f t="shared" si="781"/>
        <v/>
      </c>
    </row>
    <row r="1431" spans="1:95" x14ac:dyDescent="0.25">
      <c r="A1431" s="8">
        <v>1427</v>
      </c>
      <c r="BJ1431" s="7" t="str">
        <f t="shared" si="748"/>
        <v/>
      </c>
      <c r="BK1431" s="7" t="str">
        <f t="shared" si="749"/>
        <v/>
      </c>
      <c r="BL1431" s="7" t="str">
        <f t="shared" si="750"/>
        <v/>
      </c>
      <c r="BM1431" s="7" t="str">
        <f t="shared" si="751"/>
        <v/>
      </c>
      <c r="BN1431" s="7" t="str">
        <f t="shared" si="752"/>
        <v/>
      </c>
      <c r="BO1431" s="7" t="str">
        <f t="shared" si="753"/>
        <v/>
      </c>
      <c r="BP1431" s="7" t="str">
        <f t="shared" si="754"/>
        <v/>
      </c>
      <c r="BQ1431" s="7" t="str">
        <f t="shared" si="755"/>
        <v/>
      </c>
      <c r="BR1431" s="7" t="str">
        <f t="shared" si="756"/>
        <v/>
      </c>
      <c r="BS1431" s="7" t="str">
        <f t="shared" si="757"/>
        <v/>
      </c>
      <c r="BT1431" s="7" t="str">
        <f t="shared" si="758"/>
        <v/>
      </c>
      <c r="BU1431" s="7" t="str">
        <f t="shared" si="759"/>
        <v/>
      </c>
      <c r="BV1431" s="7" t="str">
        <f t="shared" si="760"/>
        <v/>
      </c>
      <c r="BW1431" s="7" t="str">
        <f t="shared" si="761"/>
        <v/>
      </c>
      <c r="BX1431" s="7" t="str">
        <f t="shared" si="762"/>
        <v/>
      </c>
      <c r="BY1431" s="7" t="str">
        <f t="shared" si="763"/>
        <v/>
      </c>
      <c r="BZ1431" s="7" t="str">
        <f t="shared" si="764"/>
        <v/>
      </c>
      <c r="CA1431" s="7" t="str">
        <f t="shared" si="765"/>
        <v/>
      </c>
      <c r="CB1431" s="7" t="str">
        <f t="shared" si="766"/>
        <v/>
      </c>
      <c r="CC1431" s="7" t="str">
        <f t="shared" si="767"/>
        <v/>
      </c>
      <c r="CD1431" s="7" t="str">
        <f t="shared" si="768"/>
        <v/>
      </c>
      <c r="CE1431" s="7" t="str">
        <f t="shared" si="769"/>
        <v/>
      </c>
      <c r="CF1431" s="7" t="str">
        <f t="shared" si="770"/>
        <v/>
      </c>
      <c r="CG1431" s="7" t="str">
        <f t="shared" si="771"/>
        <v/>
      </c>
      <c r="CH1431" s="7" t="str">
        <f t="shared" si="772"/>
        <v/>
      </c>
      <c r="CI1431" s="7" t="str">
        <f t="shared" si="773"/>
        <v/>
      </c>
      <c r="CJ1431" s="7" t="str">
        <f t="shared" si="774"/>
        <v/>
      </c>
      <c r="CK1431" s="7" t="str">
        <f t="shared" si="775"/>
        <v/>
      </c>
      <c r="CL1431" s="7" t="str">
        <f t="shared" si="776"/>
        <v/>
      </c>
      <c r="CM1431" s="7" t="str">
        <f t="shared" si="777"/>
        <v/>
      </c>
      <c r="CN1431" s="7" t="str">
        <f t="shared" si="778"/>
        <v/>
      </c>
      <c r="CO1431" s="7" t="str">
        <f t="shared" si="779"/>
        <v/>
      </c>
      <c r="CP1431" s="7" t="str">
        <f t="shared" si="780"/>
        <v/>
      </c>
      <c r="CQ1431" s="7" t="str">
        <f t="shared" si="781"/>
        <v/>
      </c>
    </row>
    <row r="1432" spans="1:95" x14ac:dyDescent="0.25">
      <c r="A1432" s="8">
        <v>1428</v>
      </c>
      <c r="BJ1432" s="7" t="str">
        <f t="shared" si="748"/>
        <v/>
      </c>
      <c r="BK1432" s="7" t="str">
        <f t="shared" si="749"/>
        <v/>
      </c>
      <c r="BL1432" s="7" t="str">
        <f t="shared" si="750"/>
        <v/>
      </c>
      <c r="BM1432" s="7" t="str">
        <f t="shared" si="751"/>
        <v/>
      </c>
      <c r="BN1432" s="7" t="str">
        <f t="shared" si="752"/>
        <v/>
      </c>
      <c r="BO1432" s="7" t="str">
        <f t="shared" si="753"/>
        <v/>
      </c>
      <c r="BP1432" s="7" t="str">
        <f t="shared" si="754"/>
        <v/>
      </c>
      <c r="BQ1432" s="7" t="str">
        <f t="shared" si="755"/>
        <v/>
      </c>
      <c r="BR1432" s="7" t="str">
        <f t="shared" si="756"/>
        <v/>
      </c>
      <c r="BS1432" s="7" t="str">
        <f t="shared" si="757"/>
        <v/>
      </c>
      <c r="BT1432" s="7" t="str">
        <f t="shared" si="758"/>
        <v/>
      </c>
      <c r="BU1432" s="7" t="str">
        <f t="shared" si="759"/>
        <v/>
      </c>
      <c r="BV1432" s="7" t="str">
        <f t="shared" si="760"/>
        <v/>
      </c>
      <c r="BW1432" s="7" t="str">
        <f t="shared" si="761"/>
        <v/>
      </c>
      <c r="BX1432" s="7" t="str">
        <f t="shared" si="762"/>
        <v/>
      </c>
      <c r="BY1432" s="7" t="str">
        <f t="shared" si="763"/>
        <v/>
      </c>
      <c r="BZ1432" s="7" t="str">
        <f t="shared" si="764"/>
        <v/>
      </c>
      <c r="CA1432" s="7" t="str">
        <f t="shared" si="765"/>
        <v/>
      </c>
      <c r="CB1432" s="7" t="str">
        <f t="shared" si="766"/>
        <v/>
      </c>
      <c r="CC1432" s="7" t="str">
        <f t="shared" si="767"/>
        <v/>
      </c>
      <c r="CD1432" s="7" t="str">
        <f t="shared" si="768"/>
        <v/>
      </c>
      <c r="CE1432" s="7" t="str">
        <f t="shared" si="769"/>
        <v/>
      </c>
      <c r="CF1432" s="7" t="str">
        <f t="shared" si="770"/>
        <v/>
      </c>
      <c r="CG1432" s="7" t="str">
        <f t="shared" si="771"/>
        <v/>
      </c>
      <c r="CH1432" s="7" t="str">
        <f t="shared" si="772"/>
        <v/>
      </c>
      <c r="CI1432" s="7" t="str">
        <f t="shared" si="773"/>
        <v/>
      </c>
      <c r="CJ1432" s="7" t="str">
        <f t="shared" si="774"/>
        <v/>
      </c>
      <c r="CK1432" s="7" t="str">
        <f t="shared" si="775"/>
        <v/>
      </c>
      <c r="CL1432" s="7" t="str">
        <f t="shared" si="776"/>
        <v/>
      </c>
      <c r="CM1432" s="7" t="str">
        <f t="shared" si="777"/>
        <v/>
      </c>
      <c r="CN1432" s="7" t="str">
        <f t="shared" si="778"/>
        <v/>
      </c>
      <c r="CO1432" s="7" t="str">
        <f t="shared" si="779"/>
        <v/>
      </c>
      <c r="CP1432" s="7" t="str">
        <f t="shared" si="780"/>
        <v/>
      </c>
      <c r="CQ1432" s="7" t="str">
        <f t="shared" si="781"/>
        <v/>
      </c>
    </row>
    <row r="1433" spans="1:95" x14ac:dyDescent="0.25">
      <c r="A1433" s="8">
        <v>1429</v>
      </c>
      <c r="BJ1433" s="7" t="str">
        <f t="shared" si="748"/>
        <v/>
      </c>
      <c r="BK1433" s="7" t="str">
        <f t="shared" si="749"/>
        <v/>
      </c>
      <c r="BL1433" s="7" t="str">
        <f t="shared" si="750"/>
        <v/>
      </c>
      <c r="BM1433" s="7" t="str">
        <f t="shared" si="751"/>
        <v/>
      </c>
      <c r="BN1433" s="7" t="str">
        <f t="shared" si="752"/>
        <v/>
      </c>
      <c r="BO1433" s="7" t="str">
        <f t="shared" si="753"/>
        <v/>
      </c>
      <c r="BP1433" s="7" t="str">
        <f t="shared" si="754"/>
        <v/>
      </c>
      <c r="BQ1433" s="7" t="str">
        <f t="shared" si="755"/>
        <v/>
      </c>
      <c r="BR1433" s="7" t="str">
        <f t="shared" si="756"/>
        <v/>
      </c>
      <c r="BS1433" s="7" t="str">
        <f t="shared" si="757"/>
        <v/>
      </c>
      <c r="BT1433" s="7" t="str">
        <f t="shared" si="758"/>
        <v/>
      </c>
      <c r="BU1433" s="7" t="str">
        <f t="shared" si="759"/>
        <v/>
      </c>
      <c r="BV1433" s="7" t="str">
        <f t="shared" si="760"/>
        <v/>
      </c>
      <c r="BW1433" s="7" t="str">
        <f t="shared" si="761"/>
        <v/>
      </c>
      <c r="BX1433" s="7" t="str">
        <f t="shared" si="762"/>
        <v/>
      </c>
      <c r="BY1433" s="7" t="str">
        <f t="shared" si="763"/>
        <v/>
      </c>
      <c r="BZ1433" s="7" t="str">
        <f t="shared" si="764"/>
        <v/>
      </c>
      <c r="CA1433" s="7" t="str">
        <f t="shared" si="765"/>
        <v/>
      </c>
      <c r="CB1433" s="7" t="str">
        <f t="shared" si="766"/>
        <v/>
      </c>
      <c r="CC1433" s="7" t="str">
        <f t="shared" si="767"/>
        <v/>
      </c>
      <c r="CD1433" s="7" t="str">
        <f t="shared" si="768"/>
        <v/>
      </c>
      <c r="CE1433" s="7" t="str">
        <f t="shared" si="769"/>
        <v/>
      </c>
      <c r="CF1433" s="7" t="str">
        <f t="shared" si="770"/>
        <v/>
      </c>
      <c r="CG1433" s="7" t="str">
        <f t="shared" si="771"/>
        <v/>
      </c>
      <c r="CH1433" s="7" t="str">
        <f t="shared" si="772"/>
        <v/>
      </c>
      <c r="CI1433" s="7" t="str">
        <f t="shared" si="773"/>
        <v/>
      </c>
      <c r="CJ1433" s="7" t="str">
        <f t="shared" si="774"/>
        <v/>
      </c>
      <c r="CK1433" s="7" t="str">
        <f t="shared" si="775"/>
        <v/>
      </c>
      <c r="CL1433" s="7" t="str">
        <f t="shared" si="776"/>
        <v/>
      </c>
      <c r="CM1433" s="7" t="str">
        <f t="shared" si="777"/>
        <v/>
      </c>
      <c r="CN1433" s="7" t="str">
        <f t="shared" si="778"/>
        <v/>
      </c>
      <c r="CO1433" s="7" t="str">
        <f t="shared" si="779"/>
        <v/>
      </c>
      <c r="CP1433" s="7" t="str">
        <f t="shared" si="780"/>
        <v/>
      </c>
      <c r="CQ1433" s="7" t="str">
        <f t="shared" si="781"/>
        <v/>
      </c>
    </row>
    <row r="1434" spans="1:95" x14ac:dyDescent="0.25">
      <c r="A1434" s="8">
        <v>1430</v>
      </c>
      <c r="BJ1434" s="7" t="str">
        <f t="shared" si="748"/>
        <v/>
      </c>
      <c r="BK1434" s="7" t="str">
        <f t="shared" si="749"/>
        <v/>
      </c>
      <c r="BL1434" s="7" t="str">
        <f t="shared" si="750"/>
        <v/>
      </c>
      <c r="BM1434" s="7" t="str">
        <f t="shared" si="751"/>
        <v/>
      </c>
      <c r="BN1434" s="7" t="str">
        <f t="shared" si="752"/>
        <v/>
      </c>
      <c r="BO1434" s="7" t="str">
        <f t="shared" si="753"/>
        <v/>
      </c>
      <c r="BP1434" s="7" t="str">
        <f t="shared" si="754"/>
        <v/>
      </c>
      <c r="BQ1434" s="7" t="str">
        <f t="shared" si="755"/>
        <v/>
      </c>
      <c r="BR1434" s="7" t="str">
        <f t="shared" si="756"/>
        <v/>
      </c>
      <c r="BS1434" s="7" t="str">
        <f t="shared" si="757"/>
        <v/>
      </c>
      <c r="BT1434" s="7" t="str">
        <f t="shared" si="758"/>
        <v/>
      </c>
      <c r="BU1434" s="7" t="str">
        <f t="shared" si="759"/>
        <v/>
      </c>
      <c r="BV1434" s="7" t="str">
        <f t="shared" si="760"/>
        <v/>
      </c>
      <c r="BW1434" s="7" t="str">
        <f t="shared" si="761"/>
        <v/>
      </c>
      <c r="BX1434" s="7" t="str">
        <f t="shared" si="762"/>
        <v/>
      </c>
      <c r="BY1434" s="7" t="str">
        <f t="shared" si="763"/>
        <v/>
      </c>
      <c r="BZ1434" s="7" t="str">
        <f t="shared" si="764"/>
        <v/>
      </c>
      <c r="CA1434" s="7" t="str">
        <f t="shared" si="765"/>
        <v/>
      </c>
      <c r="CB1434" s="7" t="str">
        <f t="shared" si="766"/>
        <v/>
      </c>
      <c r="CC1434" s="7" t="str">
        <f t="shared" si="767"/>
        <v/>
      </c>
      <c r="CD1434" s="7" t="str">
        <f t="shared" si="768"/>
        <v/>
      </c>
      <c r="CE1434" s="7" t="str">
        <f t="shared" si="769"/>
        <v/>
      </c>
      <c r="CF1434" s="7" t="str">
        <f t="shared" si="770"/>
        <v/>
      </c>
      <c r="CG1434" s="7" t="str">
        <f t="shared" si="771"/>
        <v/>
      </c>
      <c r="CH1434" s="7" t="str">
        <f t="shared" si="772"/>
        <v/>
      </c>
      <c r="CI1434" s="7" t="str">
        <f t="shared" si="773"/>
        <v/>
      </c>
      <c r="CJ1434" s="7" t="str">
        <f t="shared" si="774"/>
        <v/>
      </c>
      <c r="CK1434" s="7" t="str">
        <f t="shared" si="775"/>
        <v/>
      </c>
      <c r="CL1434" s="7" t="str">
        <f t="shared" si="776"/>
        <v/>
      </c>
      <c r="CM1434" s="7" t="str">
        <f t="shared" si="777"/>
        <v/>
      </c>
      <c r="CN1434" s="7" t="str">
        <f t="shared" si="778"/>
        <v/>
      </c>
      <c r="CO1434" s="7" t="str">
        <f t="shared" si="779"/>
        <v/>
      </c>
      <c r="CP1434" s="7" t="str">
        <f t="shared" si="780"/>
        <v/>
      </c>
      <c r="CQ1434" s="7" t="str">
        <f t="shared" si="781"/>
        <v/>
      </c>
    </row>
    <row r="1435" spans="1:95" x14ac:dyDescent="0.25">
      <c r="A1435" s="8">
        <v>1431</v>
      </c>
      <c r="BJ1435" s="7" t="str">
        <f t="shared" si="748"/>
        <v/>
      </c>
      <c r="BK1435" s="7" t="str">
        <f t="shared" si="749"/>
        <v/>
      </c>
      <c r="BL1435" s="7" t="str">
        <f t="shared" si="750"/>
        <v/>
      </c>
      <c r="BM1435" s="7" t="str">
        <f t="shared" si="751"/>
        <v/>
      </c>
      <c r="BN1435" s="7" t="str">
        <f t="shared" si="752"/>
        <v/>
      </c>
      <c r="BO1435" s="7" t="str">
        <f t="shared" si="753"/>
        <v/>
      </c>
      <c r="BP1435" s="7" t="str">
        <f t="shared" si="754"/>
        <v/>
      </c>
      <c r="BQ1435" s="7" t="str">
        <f t="shared" si="755"/>
        <v/>
      </c>
      <c r="BR1435" s="7" t="str">
        <f t="shared" si="756"/>
        <v/>
      </c>
      <c r="BS1435" s="7" t="str">
        <f t="shared" si="757"/>
        <v/>
      </c>
      <c r="BT1435" s="7" t="str">
        <f t="shared" si="758"/>
        <v/>
      </c>
      <c r="BU1435" s="7" t="str">
        <f t="shared" si="759"/>
        <v/>
      </c>
      <c r="BV1435" s="7" t="str">
        <f t="shared" si="760"/>
        <v/>
      </c>
      <c r="BW1435" s="7" t="str">
        <f t="shared" si="761"/>
        <v/>
      </c>
      <c r="BX1435" s="7" t="str">
        <f t="shared" si="762"/>
        <v/>
      </c>
      <c r="BY1435" s="7" t="str">
        <f t="shared" si="763"/>
        <v/>
      </c>
      <c r="BZ1435" s="7" t="str">
        <f t="shared" si="764"/>
        <v/>
      </c>
      <c r="CA1435" s="7" t="str">
        <f t="shared" si="765"/>
        <v/>
      </c>
      <c r="CB1435" s="7" t="str">
        <f t="shared" si="766"/>
        <v/>
      </c>
      <c r="CC1435" s="7" t="str">
        <f t="shared" si="767"/>
        <v/>
      </c>
      <c r="CD1435" s="7" t="str">
        <f t="shared" si="768"/>
        <v/>
      </c>
      <c r="CE1435" s="7" t="str">
        <f t="shared" si="769"/>
        <v/>
      </c>
      <c r="CF1435" s="7" t="str">
        <f t="shared" si="770"/>
        <v/>
      </c>
      <c r="CG1435" s="7" t="str">
        <f t="shared" si="771"/>
        <v/>
      </c>
      <c r="CH1435" s="7" t="str">
        <f t="shared" si="772"/>
        <v/>
      </c>
      <c r="CI1435" s="7" t="str">
        <f t="shared" si="773"/>
        <v/>
      </c>
      <c r="CJ1435" s="7" t="str">
        <f t="shared" si="774"/>
        <v/>
      </c>
      <c r="CK1435" s="7" t="str">
        <f t="shared" si="775"/>
        <v/>
      </c>
      <c r="CL1435" s="7" t="str">
        <f t="shared" si="776"/>
        <v/>
      </c>
      <c r="CM1435" s="7" t="str">
        <f t="shared" si="777"/>
        <v/>
      </c>
      <c r="CN1435" s="7" t="str">
        <f t="shared" si="778"/>
        <v/>
      </c>
      <c r="CO1435" s="7" t="str">
        <f t="shared" si="779"/>
        <v/>
      </c>
      <c r="CP1435" s="7" t="str">
        <f t="shared" si="780"/>
        <v/>
      </c>
      <c r="CQ1435" s="7" t="str">
        <f t="shared" si="781"/>
        <v/>
      </c>
    </row>
    <row r="1436" spans="1:95" x14ac:dyDescent="0.25">
      <c r="A1436" s="8">
        <v>1432</v>
      </c>
      <c r="BJ1436" s="7" t="str">
        <f t="shared" si="748"/>
        <v/>
      </c>
      <c r="BK1436" s="7" t="str">
        <f t="shared" si="749"/>
        <v/>
      </c>
      <c r="BL1436" s="7" t="str">
        <f t="shared" si="750"/>
        <v/>
      </c>
      <c r="BM1436" s="7" t="str">
        <f t="shared" si="751"/>
        <v/>
      </c>
      <c r="BN1436" s="7" t="str">
        <f t="shared" si="752"/>
        <v/>
      </c>
      <c r="BO1436" s="7" t="str">
        <f t="shared" si="753"/>
        <v/>
      </c>
      <c r="BP1436" s="7" t="str">
        <f t="shared" si="754"/>
        <v/>
      </c>
      <c r="BQ1436" s="7" t="str">
        <f t="shared" si="755"/>
        <v/>
      </c>
      <c r="BR1436" s="7" t="str">
        <f t="shared" si="756"/>
        <v/>
      </c>
      <c r="BS1436" s="7" t="str">
        <f t="shared" si="757"/>
        <v/>
      </c>
      <c r="BT1436" s="7" t="str">
        <f t="shared" si="758"/>
        <v/>
      </c>
      <c r="BU1436" s="7" t="str">
        <f t="shared" si="759"/>
        <v/>
      </c>
      <c r="BV1436" s="7" t="str">
        <f t="shared" si="760"/>
        <v/>
      </c>
      <c r="BW1436" s="7" t="str">
        <f t="shared" si="761"/>
        <v/>
      </c>
      <c r="BX1436" s="7" t="str">
        <f t="shared" si="762"/>
        <v/>
      </c>
      <c r="BY1436" s="7" t="str">
        <f t="shared" si="763"/>
        <v/>
      </c>
      <c r="BZ1436" s="7" t="str">
        <f t="shared" si="764"/>
        <v/>
      </c>
      <c r="CA1436" s="7" t="str">
        <f t="shared" si="765"/>
        <v/>
      </c>
      <c r="CB1436" s="7" t="str">
        <f t="shared" si="766"/>
        <v/>
      </c>
      <c r="CC1436" s="7" t="str">
        <f t="shared" si="767"/>
        <v/>
      </c>
      <c r="CD1436" s="7" t="str">
        <f t="shared" si="768"/>
        <v/>
      </c>
      <c r="CE1436" s="7" t="str">
        <f t="shared" si="769"/>
        <v/>
      </c>
      <c r="CF1436" s="7" t="str">
        <f t="shared" si="770"/>
        <v/>
      </c>
      <c r="CG1436" s="7" t="str">
        <f t="shared" si="771"/>
        <v/>
      </c>
      <c r="CH1436" s="7" t="str">
        <f t="shared" si="772"/>
        <v/>
      </c>
      <c r="CI1436" s="7" t="str">
        <f t="shared" si="773"/>
        <v/>
      </c>
      <c r="CJ1436" s="7" t="str">
        <f t="shared" si="774"/>
        <v/>
      </c>
      <c r="CK1436" s="7" t="str">
        <f t="shared" si="775"/>
        <v/>
      </c>
      <c r="CL1436" s="7" t="str">
        <f t="shared" si="776"/>
        <v/>
      </c>
      <c r="CM1436" s="7" t="str">
        <f t="shared" si="777"/>
        <v/>
      </c>
      <c r="CN1436" s="7" t="str">
        <f t="shared" si="778"/>
        <v/>
      </c>
      <c r="CO1436" s="7" t="str">
        <f t="shared" si="779"/>
        <v/>
      </c>
      <c r="CP1436" s="7" t="str">
        <f t="shared" si="780"/>
        <v/>
      </c>
      <c r="CQ1436" s="7" t="str">
        <f t="shared" si="781"/>
        <v/>
      </c>
    </row>
    <row r="1437" spans="1:95" x14ac:dyDescent="0.25">
      <c r="A1437" s="8">
        <v>1433</v>
      </c>
      <c r="BJ1437" s="7" t="str">
        <f t="shared" si="748"/>
        <v/>
      </c>
      <c r="BK1437" s="7" t="str">
        <f t="shared" si="749"/>
        <v/>
      </c>
      <c r="BL1437" s="7" t="str">
        <f t="shared" si="750"/>
        <v/>
      </c>
      <c r="BM1437" s="7" t="str">
        <f t="shared" si="751"/>
        <v/>
      </c>
      <c r="BN1437" s="7" t="str">
        <f t="shared" si="752"/>
        <v/>
      </c>
      <c r="BO1437" s="7" t="str">
        <f t="shared" si="753"/>
        <v/>
      </c>
      <c r="BP1437" s="7" t="str">
        <f t="shared" si="754"/>
        <v/>
      </c>
      <c r="BQ1437" s="7" t="str">
        <f t="shared" si="755"/>
        <v/>
      </c>
      <c r="BR1437" s="7" t="str">
        <f t="shared" si="756"/>
        <v/>
      </c>
      <c r="BS1437" s="7" t="str">
        <f t="shared" si="757"/>
        <v/>
      </c>
      <c r="BT1437" s="7" t="str">
        <f t="shared" si="758"/>
        <v/>
      </c>
      <c r="BU1437" s="7" t="str">
        <f t="shared" si="759"/>
        <v/>
      </c>
      <c r="BV1437" s="7" t="str">
        <f t="shared" si="760"/>
        <v/>
      </c>
      <c r="BW1437" s="7" t="str">
        <f t="shared" si="761"/>
        <v/>
      </c>
      <c r="BX1437" s="7" t="str">
        <f t="shared" si="762"/>
        <v/>
      </c>
      <c r="BY1437" s="7" t="str">
        <f t="shared" si="763"/>
        <v/>
      </c>
      <c r="BZ1437" s="7" t="str">
        <f t="shared" si="764"/>
        <v/>
      </c>
      <c r="CA1437" s="7" t="str">
        <f t="shared" si="765"/>
        <v/>
      </c>
      <c r="CB1437" s="7" t="str">
        <f t="shared" si="766"/>
        <v/>
      </c>
      <c r="CC1437" s="7" t="str">
        <f t="shared" si="767"/>
        <v/>
      </c>
      <c r="CD1437" s="7" t="str">
        <f t="shared" si="768"/>
        <v/>
      </c>
      <c r="CE1437" s="7" t="str">
        <f t="shared" si="769"/>
        <v/>
      </c>
      <c r="CF1437" s="7" t="str">
        <f t="shared" si="770"/>
        <v/>
      </c>
      <c r="CG1437" s="7" t="str">
        <f t="shared" si="771"/>
        <v/>
      </c>
      <c r="CH1437" s="7" t="str">
        <f t="shared" si="772"/>
        <v/>
      </c>
      <c r="CI1437" s="7" t="str">
        <f t="shared" si="773"/>
        <v/>
      </c>
      <c r="CJ1437" s="7" t="str">
        <f t="shared" si="774"/>
        <v/>
      </c>
      <c r="CK1437" s="7" t="str">
        <f t="shared" si="775"/>
        <v/>
      </c>
      <c r="CL1437" s="7" t="str">
        <f t="shared" si="776"/>
        <v/>
      </c>
      <c r="CM1437" s="7" t="str">
        <f t="shared" si="777"/>
        <v/>
      </c>
      <c r="CN1437" s="7" t="str">
        <f t="shared" si="778"/>
        <v/>
      </c>
      <c r="CO1437" s="7" t="str">
        <f t="shared" si="779"/>
        <v/>
      </c>
      <c r="CP1437" s="7" t="str">
        <f t="shared" si="780"/>
        <v/>
      </c>
      <c r="CQ1437" s="7" t="str">
        <f t="shared" si="781"/>
        <v/>
      </c>
    </row>
    <row r="1438" spans="1:95" x14ac:dyDescent="0.25">
      <c r="A1438" s="8">
        <v>1434</v>
      </c>
      <c r="BJ1438" s="7" t="str">
        <f t="shared" si="748"/>
        <v/>
      </c>
      <c r="BK1438" s="7" t="str">
        <f t="shared" si="749"/>
        <v/>
      </c>
      <c r="BL1438" s="7" t="str">
        <f t="shared" si="750"/>
        <v/>
      </c>
      <c r="BM1438" s="7" t="str">
        <f t="shared" si="751"/>
        <v/>
      </c>
      <c r="BN1438" s="7" t="str">
        <f t="shared" si="752"/>
        <v/>
      </c>
      <c r="BO1438" s="7" t="str">
        <f t="shared" si="753"/>
        <v/>
      </c>
      <c r="BP1438" s="7" t="str">
        <f t="shared" si="754"/>
        <v/>
      </c>
      <c r="BQ1438" s="7" t="str">
        <f t="shared" si="755"/>
        <v/>
      </c>
      <c r="BR1438" s="7" t="str">
        <f t="shared" si="756"/>
        <v/>
      </c>
      <c r="BS1438" s="7" t="str">
        <f t="shared" si="757"/>
        <v/>
      </c>
      <c r="BT1438" s="7" t="str">
        <f t="shared" si="758"/>
        <v/>
      </c>
      <c r="BU1438" s="7" t="str">
        <f t="shared" si="759"/>
        <v/>
      </c>
      <c r="BV1438" s="7" t="str">
        <f t="shared" si="760"/>
        <v/>
      </c>
      <c r="BW1438" s="7" t="str">
        <f t="shared" si="761"/>
        <v/>
      </c>
      <c r="BX1438" s="7" t="str">
        <f t="shared" si="762"/>
        <v/>
      </c>
      <c r="BY1438" s="7" t="str">
        <f t="shared" si="763"/>
        <v/>
      </c>
      <c r="BZ1438" s="7" t="str">
        <f t="shared" si="764"/>
        <v/>
      </c>
      <c r="CA1438" s="7" t="str">
        <f t="shared" si="765"/>
        <v/>
      </c>
      <c r="CB1438" s="7" t="str">
        <f t="shared" si="766"/>
        <v/>
      </c>
      <c r="CC1438" s="7" t="str">
        <f t="shared" si="767"/>
        <v/>
      </c>
      <c r="CD1438" s="7" t="str">
        <f t="shared" si="768"/>
        <v/>
      </c>
      <c r="CE1438" s="7" t="str">
        <f t="shared" si="769"/>
        <v/>
      </c>
      <c r="CF1438" s="7" t="str">
        <f t="shared" si="770"/>
        <v/>
      </c>
      <c r="CG1438" s="7" t="str">
        <f t="shared" si="771"/>
        <v/>
      </c>
      <c r="CH1438" s="7" t="str">
        <f t="shared" si="772"/>
        <v/>
      </c>
      <c r="CI1438" s="7" t="str">
        <f t="shared" si="773"/>
        <v/>
      </c>
      <c r="CJ1438" s="7" t="str">
        <f t="shared" si="774"/>
        <v/>
      </c>
      <c r="CK1438" s="7" t="str">
        <f t="shared" si="775"/>
        <v/>
      </c>
      <c r="CL1438" s="7" t="str">
        <f t="shared" si="776"/>
        <v/>
      </c>
      <c r="CM1438" s="7" t="str">
        <f t="shared" si="777"/>
        <v/>
      </c>
      <c r="CN1438" s="7" t="str">
        <f t="shared" si="778"/>
        <v/>
      </c>
      <c r="CO1438" s="7" t="str">
        <f t="shared" si="779"/>
        <v/>
      </c>
      <c r="CP1438" s="7" t="str">
        <f t="shared" si="780"/>
        <v/>
      </c>
      <c r="CQ1438" s="7" t="str">
        <f t="shared" si="781"/>
        <v/>
      </c>
    </row>
    <row r="1439" spans="1:95" x14ac:dyDescent="0.25">
      <c r="A1439" s="8">
        <v>1435</v>
      </c>
      <c r="BJ1439" s="7" t="str">
        <f t="shared" si="748"/>
        <v/>
      </c>
      <c r="BK1439" s="7" t="str">
        <f t="shared" si="749"/>
        <v/>
      </c>
      <c r="BL1439" s="7" t="str">
        <f t="shared" si="750"/>
        <v/>
      </c>
      <c r="BM1439" s="7" t="str">
        <f t="shared" si="751"/>
        <v/>
      </c>
      <c r="BN1439" s="7" t="str">
        <f t="shared" si="752"/>
        <v/>
      </c>
      <c r="BO1439" s="7" t="str">
        <f t="shared" si="753"/>
        <v/>
      </c>
      <c r="BP1439" s="7" t="str">
        <f t="shared" si="754"/>
        <v/>
      </c>
      <c r="BQ1439" s="7" t="str">
        <f t="shared" si="755"/>
        <v/>
      </c>
      <c r="BR1439" s="7" t="str">
        <f t="shared" si="756"/>
        <v/>
      </c>
      <c r="BS1439" s="7" t="str">
        <f t="shared" si="757"/>
        <v/>
      </c>
      <c r="BT1439" s="7" t="str">
        <f t="shared" si="758"/>
        <v/>
      </c>
      <c r="BU1439" s="7" t="str">
        <f t="shared" si="759"/>
        <v/>
      </c>
      <c r="BV1439" s="7" t="str">
        <f t="shared" si="760"/>
        <v/>
      </c>
      <c r="BW1439" s="7" t="str">
        <f t="shared" si="761"/>
        <v/>
      </c>
      <c r="BX1439" s="7" t="str">
        <f t="shared" si="762"/>
        <v/>
      </c>
      <c r="BY1439" s="7" t="str">
        <f t="shared" si="763"/>
        <v/>
      </c>
      <c r="BZ1439" s="7" t="str">
        <f t="shared" si="764"/>
        <v/>
      </c>
      <c r="CA1439" s="7" t="str">
        <f t="shared" si="765"/>
        <v/>
      </c>
      <c r="CB1439" s="7" t="str">
        <f t="shared" si="766"/>
        <v/>
      </c>
      <c r="CC1439" s="7" t="str">
        <f t="shared" si="767"/>
        <v/>
      </c>
      <c r="CD1439" s="7" t="str">
        <f t="shared" si="768"/>
        <v/>
      </c>
      <c r="CE1439" s="7" t="str">
        <f t="shared" si="769"/>
        <v/>
      </c>
      <c r="CF1439" s="7" t="str">
        <f t="shared" si="770"/>
        <v/>
      </c>
      <c r="CG1439" s="7" t="str">
        <f t="shared" si="771"/>
        <v/>
      </c>
      <c r="CH1439" s="7" t="str">
        <f t="shared" si="772"/>
        <v/>
      </c>
      <c r="CI1439" s="7" t="str">
        <f t="shared" si="773"/>
        <v/>
      </c>
      <c r="CJ1439" s="7" t="str">
        <f t="shared" si="774"/>
        <v/>
      </c>
      <c r="CK1439" s="7" t="str">
        <f t="shared" si="775"/>
        <v/>
      </c>
      <c r="CL1439" s="7" t="str">
        <f t="shared" si="776"/>
        <v/>
      </c>
      <c r="CM1439" s="7" t="str">
        <f t="shared" si="777"/>
        <v/>
      </c>
      <c r="CN1439" s="7" t="str">
        <f t="shared" si="778"/>
        <v/>
      </c>
      <c r="CO1439" s="7" t="str">
        <f t="shared" si="779"/>
        <v/>
      </c>
      <c r="CP1439" s="7" t="str">
        <f t="shared" si="780"/>
        <v/>
      </c>
      <c r="CQ1439" s="7" t="str">
        <f t="shared" si="781"/>
        <v/>
      </c>
    </row>
    <row r="1440" spans="1:95" x14ac:dyDescent="0.25">
      <c r="A1440" s="8">
        <v>1436</v>
      </c>
      <c r="BJ1440" s="7" t="str">
        <f t="shared" si="748"/>
        <v/>
      </c>
      <c r="BK1440" s="7" t="str">
        <f t="shared" si="749"/>
        <v/>
      </c>
      <c r="BL1440" s="7" t="str">
        <f t="shared" si="750"/>
        <v/>
      </c>
      <c r="BM1440" s="7" t="str">
        <f t="shared" si="751"/>
        <v/>
      </c>
      <c r="BN1440" s="7" t="str">
        <f t="shared" si="752"/>
        <v/>
      </c>
      <c r="BO1440" s="7" t="str">
        <f t="shared" si="753"/>
        <v/>
      </c>
      <c r="BP1440" s="7" t="str">
        <f t="shared" si="754"/>
        <v/>
      </c>
      <c r="BQ1440" s="7" t="str">
        <f t="shared" si="755"/>
        <v/>
      </c>
      <c r="BR1440" s="7" t="str">
        <f t="shared" si="756"/>
        <v/>
      </c>
      <c r="BS1440" s="7" t="str">
        <f t="shared" si="757"/>
        <v/>
      </c>
      <c r="BT1440" s="7" t="str">
        <f t="shared" si="758"/>
        <v/>
      </c>
      <c r="BU1440" s="7" t="str">
        <f t="shared" si="759"/>
        <v/>
      </c>
      <c r="BV1440" s="7" t="str">
        <f t="shared" si="760"/>
        <v/>
      </c>
      <c r="BW1440" s="7" t="str">
        <f t="shared" si="761"/>
        <v/>
      </c>
      <c r="BX1440" s="7" t="str">
        <f t="shared" si="762"/>
        <v/>
      </c>
      <c r="BY1440" s="7" t="str">
        <f t="shared" si="763"/>
        <v/>
      </c>
      <c r="BZ1440" s="7" t="str">
        <f t="shared" si="764"/>
        <v/>
      </c>
      <c r="CA1440" s="7" t="str">
        <f t="shared" si="765"/>
        <v/>
      </c>
      <c r="CB1440" s="7" t="str">
        <f t="shared" si="766"/>
        <v/>
      </c>
      <c r="CC1440" s="7" t="str">
        <f t="shared" si="767"/>
        <v/>
      </c>
      <c r="CD1440" s="7" t="str">
        <f t="shared" si="768"/>
        <v/>
      </c>
      <c r="CE1440" s="7" t="str">
        <f t="shared" si="769"/>
        <v/>
      </c>
      <c r="CF1440" s="7" t="str">
        <f t="shared" si="770"/>
        <v/>
      </c>
      <c r="CG1440" s="7" t="str">
        <f t="shared" si="771"/>
        <v/>
      </c>
      <c r="CH1440" s="7" t="str">
        <f t="shared" si="772"/>
        <v/>
      </c>
      <c r="CI1440" s="7" t="str">
        <f t="shared" si="773"/>
        <v/>
      </c>
      <c r="CJ1440" s="7" t="str">
        <f t="shared" si="774"/>
        <v/>
      </c>
      <c r="CK1440" s="7" t="str">
        <f t="shared" si="775"/>
        <v/>
      </c>
      <c r="CL1440" s="7" t="str">
        <f t="shared" si="776"/>
        <v/>
      </c>
      <c r="CM1440" s="7" t="str">
        <f t="shared" si="777"/>
        <v/>
      </c>
      <c r="CN1440" s="7" t="str">
        <f t="shared" si="778"/>
        <v/>
      </c>
      <c r="CO1440" s="7" t="str">
        <f t="shared" si="779"/>
        <v/>
      </c>
      <c r="CP1440" s="7" t="str">
        <f t="shared" si="780"/>
        <v/>
      </c>
      <c r="CQ1440" s="7" t="str">
        <f t="shared" si="781"/>
        <v/>
      </c>
    </row>
    <row r="1441" spans="1:95" x14ac:dyDescent="0.25">
      <c r="A1441" s="8">
        <v>1437</v>
      </c>
      <c r="BJ1441" s="7" t="str">
        <f t="shared" si="748"/>
        <v/>
      </c>
      <c r="BK1441" s="7" t="str">
        <f t="shared" si="749"/>
        <v/>
      </c>
      <c r="BL1441" s="7" t="str">
        <f t="shared" si="750"/>
        <v/>
      </c>
      <c r="BM1441" s="7" t="str">
        <f t="shared" si="751"/>
        <v/>
      </c>
      <c r="BN1441" s="7" t="str">
        <f t="shared" si="752"/>
        <v/>
      </c>
      <c r="BO1441" s="7" t="str">
        <f t="shared" si="753"/>
        <v/>
      </c>
      <c r="BP1441" s="7" t="str">
        <f t="shared" si="754"/>
        <v/>
      </c>
      <c r="BQ1441" s="7" t="str">
        <f t="shared" si="755"/>
        <v/>
      </c>
      <c r="BR1441" s="7" t="str">
        <f t="shared" si="756"/>
        <v/>
      </c>
      <c r="BS1441" s="7" t="str">
        <f t="shared" si="757"/>
        <v/>
      </c>
      <c r="BT1441" s="7" t="str">
        <f t="shared" si="758"/>
        <v/>
      </c>
      <c r="BU1441" s="7" t="str">
        <f t="shared" si="759"/>
        <v/>
      </c>
      <c r="BV1441" s="7" t="str">
        <f t="shared" si="760"/>
        <v/>
      </c>
      <c r="BW1441" s="7" t="str">
        <f t="shared" si="761"/>
        <v/>
      </c>
      <c r="BX1441" s="7" t="str">
        <f t="shared" si="762"/>
        <v/>
      </c>
      <c r="BY1441" s="7" t="str">
        <f t="shared" si="763"/>
        <v/>
      </c>
      <c r="BZ1441" s="7" t="str">
        <f t="shared" si="764"/>
        <v/>
      </c>
      <c r="CA1441" s="7" t="str">
        <f t="shared" si="765"/>
        <v/>
      </c>
      <c r="CB1441" s="7" t="str">
        <f t="shared" si="766"/>
        <v/>
      </c>
      <c r="CC1441" s="7" t="str">
        <f t="shared" si="767"/>
        <v/>
      </c>
      <c r="CD1441" s="7" t="str">
        <f t="shared" si="768"/>
        <v/>
      </c>
      <c r="CE1441" s="7" t="str">
        <f t="shared" si="769"/>
        <v/>
      </c>
      <c r="CF1441" s="7" t="str">
        <f t="shared" si="770"/>
        <v/>
      </c>
      <c r="CG1441" s="7" t="str">
        <f t="shared" si="771"/>
        <v/>
      </c>
      <c r="CH1441" s="7" t="str">
        <f t="shared" si="772"/>
        <v/>
      </c>
      <c r="CI1441" s="7" t="str">
        <f t="shared" si="773"/>
        <v/>
      </c>
      <c r="CJ1441" s="7" t="str">
        <f t="shared" si="774"/>
        <v/>
      </c>
      <c r="CK1441" s="7" t="str">
        <f t="shared" si="775"/>
        <v/>
      </c>
      <c r="CL1441" s="7" t="str">
        <f t="shared" si="776"/>
        <v/>
      </c>
      <c r="CM1441" s="7" t="str">
        <f t="shared" si="777"/>
        <v/>
      </c>
      <c r="CN1441" s="7" t="str">
        <f t="shared" si="778"/>
        <v/>
      </c>
      <c r="CO1441" s="7" t="str">
        <f t="shared" si="779"/>
        <v/>
      </c>
      <c r="CP1441" s="7" t="str">
        <f t="shared" si="780"/>
        <v/>
      </c>
      <c r="CQ1441" s="7" t="str">
        <f t="shared" si="781"/>
        <v/>
      </c>
    </row>
    <row r="1442" spans="1:95" x14ac:dyDescent="0.25">
      <c r="A1442" s="8">
        <v>1438</v>
      </c>
      <c r="BJ1442" s="7" t="str">
        <f t="shared" si="748"/>
        <v/>
      </c>
      <c r="BK1442" s="7" t="str">
        <f t="shared" si="749"/>
        <v/>
      </c>
      <c r="BL1442" s="7" t="str">
        <f t="shared" si="750"/>
        <v/>
      </c>
      <c r="BM1442" s="7" t="str">
        <f t="shared" si="751"/>
        <v/>
      </c>
      <c r="BN1442" s="7" t="str">
        <f t="shared" si="752"/>
        <v/>
      </c>
      <c r="BO1442" s="7" t="str">
        <f t="shared" si="753"/>
        <v/>
      </c>
      <c r="BP1442" s="7" t="str">
        <f t="shared" si="754"/>
        <v/>
      </c>
      <c r="BQ1442" s="7" t="str">
        <f t="shared" si="755"/>
        <v/>
      </c>
      <c r="BR1442" s="7" t="str">
        <f t="shared" si="756"/>
        <v/>
      </c>
      <c r="BS1442" s="7" t="str">
        <f t="shared" si="757"/>
        <v/>
      </c>
      <c r="BT1442" s="7" t="str">
        <f t="shared" si="758"/>
        <v/>
      </c>
      <c r="BU1442" s="7" t="str">
        <f t="shared" si="759"/>
        <v/>
      </c>
      <c r="BV1442" s="7" t="str">
        <f t="shared" si="760"/>
        <v/>
      </c>
      <c r="BW1442" s="7" t="str">
        <f t="shared" si="761"/>
        <v/>
      </c>
      <c r="BX1442" s="7" t="str">
        <f t="shared" si="762"/>
        <v/>
      </c>
      <c r="BY1442" s="7" t="str">
        <f t="shared" si="763"/>
        <v/>
      </c>
      <c r="BZ1442" s="7" t="str">
        <f t="shared" si="764"/>
        <v/>
      </c>
      <c r="CA1442" s="7" t="str">
        <f t="shared" si="765"/>
        <v/>
      </c>
      <c r="CB1442" s="7" t="str">
        <f t="shared" si="766"/>
        <v/>
      </c>
      <c r="CC1442" s="7" t="str">
        <f t="shared" si="767"/>
        <v/>
      </c>
      <c r="CD1442" s="7" t="str">
        <f t="shared" si="768"/>
        <v/>
      </c>
      <c r="CE1442" s="7" t="str">
        <f t="shared" si="769"/>
        <v/>
      </c>
      <c r="CF1442" s="7" t="str">
        <f t="shared" si="770"/>
        <v/>
      </c>
      <c r="CG1442" s="7" t="str">
        <f t="shared" si="771"/>
        <v/>
      </c>
      <c r="CH1442" s="7" t="str">
        <f t="shared" si="772"/>
        <v/>
      </c>
      <c r="CI1442" s="7" t="str">
        <f t="shared" si="773"/>
        <v/>
      </c>
      <c r="CJ1442" s="7" t="str">
        <f t="shared" si="774"/>
        <v/>
      </c>
      <c r="CK1442" s="7" t="str">
        <f t="shared" si="775"/>
        <v/>
      </c>
      <c r="CL1442" s="7" t="str">
        <f t="shared" si="776"/>
        <v/>
      </c>
      <c r="CM1442" s="7" t="str">
        <f t="shared" si="777"/>
        <v/>
      </c>
      <c r="CN1442" s="7" t="str">
        <f t="shared" si="778"/>
        <v/>
      </c>
      <c r="CO1442" s="7" t="str">
        <f t="shared" si="779"/>
        <v/>
      </c>
      <c r="CP1442" s="7" t="str">
        <f t="shared" si="780"/>
        <v/>
      </c>
      <c r="CQ1442" s="7" t="str">
        <f t="shared" si="781"/>
        <v/>
      </c>
    </row>
    <row r="1443" spans="1:95" x14ac:dyDescent="0.25">
      <c r="A1443" s="8">
        <v>1439</v>
      </c>
      <c r="BJ1443" s="7" t="str">
        <f t="shared" si="748"/>
        <v/>
      </c>
      <c r="BK1443" s="7" t="str">
        <f t="shared" si="749"/>
        <v/>
      </c>
      <c r="BL1443" s="7" t="str">
        <f t="shared" si="750"/>
        <v/>
      </c>
      <c r="BM1443" s="7" t="str">
        <f t="shared" si="751"/>
        <v/>
      </c>
      <c r="BN1443" s="7" t="str">
        <f t="shared" si="752"/>
        <v/>
      </c>
      <c r="BO1443" s="7" t="str">
        <f t="shared" si="753"/>
        <v/>
      </c>
      <c r="BP1443" s="7" t="str">
        <f t="shared" si="754"/>
        <v/>
      </c>
      <c r="BQ1443" s="7" t="str">
        <f t="shared" si="755"/>
        <v/>
      </c>
      <c r="BR1443" s="7" t="str">
        <f t="shared" si="756"/>
        <v/>
      </c>
      <c r="BS1443" s="7" t="str">
        <f t="shared" si="757"/>
        <v/>
      </c>
      <c r="BT1443" s="7" t="str">
        <f t="shared" si="758"/>
        <v/>
      </c>
      <c r="BU1443" s="7" t="str">
        <f t="shared" si="759"/>
        <v/>
      </c>
      <c r="BV1443" s="7" t="str">
        <f t="shared" si="760"/>
        <v/>
      </c>
      <c r="BW1443" s="7" t="str">
        <f t="shared" si="761"/>
        <v/>
      </c>
      <c r="BX1443" s="7" t="str">
        <f t="shared" si="762"/>
        <v/>
      </c>
      <c r="BY1443" s="7" t="str">
        <f t="shared" si="763"/>
        <v/>
      </c>
      <c r="BZ1443" s="7" t="str">
        <f t="shared" si="764"/>
        <v/>
      </c>
      <c r="CA1443" s="7" t="str">
        <f t="shared" si="765"/>
        <v/>
      </c>
      <c r="CB1443" s="7" t="str">
        <f t="shared" si="766"/>
        <v/>
      </c>
      <c r="CC1443" s="7" t="str">
        <f t="shared" si="767"/>
        <v/>
      </c>
      <c r="CD1443" s="7" t="str">
        <f t="shared" si="768"/>
        <v/>
      </c>
      <c r="CE1443" s="7" t="str">
        <f t="shared" si="769"/>
        <v/>
      </c>
      <c r="CF1443" s="7" t="str">
        <f t="shared" si="770"/>
        <v/>
      </c>
      <c r="CG1443" s="7" t="str">
        <f t="shared" si="771"/>
        <v/>
      </c>
      <c r="CH1443" s="7" t="str">
        <f t="shared" si="772"/>
        <v/>
      </c>
      <c r="CI1443" s="7" t="str">
        <f t="shared" si="773"/>
        <v/>
      </c>
      <c r="CJ1443" s="7" t="str">
        <f t="shared" si="774"/>
        <v/>
      </c>
      <c r="CK1443" s="7" t="str">
        <f t="shared" si="775"/>
        <v/>
      </c>
      <c r="CL1443" s="7" t="str">
        <f t="shared" si="776"/>
        <v/>
      </c>
      <c r="CM1443" s="7" t="str">
        <f t="shared" si="777"/>
        <v/>
      </c>
      <c r="CN1443" s="7" t="str">
        <f t="shared" si="778"/>
        <v/>
      </c>
      <c r="CO1443" s="7" t="str">
        <f t="shared" si="779"/>
        <v/>
      </c>
      <c r="CP1443" s="7" t="str">
        <f t="shared" si="780"/>
        <v/>
      </c>
      <c r="CQ1443" s="7" t="str">
        <f t="shared" si="781"/>
        <v/>
      </c>
    </row>
    <row r="1444" spans="1:95" x14ac:dyDescent="0.25">
      <c r="A1444" s="8">
        <v>1440</v>
      </c>
      <c r="BJ1444" s="7" t="str">
        <f t="shared" si="748"/>
        <v/>
      </c>
      <c r="BK1444" s="7" t="str">
        <f t="shared" si="749"/>
        <v/>
      </c>
      <c r="BL1444" s="7" t="str">
        <f t="shared" si="750"/>
        <v/>
      </c>
      <c r="BM1444" s="7" t="str">
        <f t="shared" si="751"/>
        <v/>
      </c>
      <c r="BN1444" s="7" t="str">
        <f t="shared" si="752"/>
        <v/>
      </c>
      <c r="BO1444" s="7" t="str">
        <f t="shared" si="753"/>
        <v/>
      </c>
      <c r="BP1444" s="7" t="str">
        <f t="shared" si="754"/>
        <v/>
      </c>
      <c r="BQ1444" s="7" t="str">
        <f t="shared" si="755"/>
        <v/>
      </c>
      <c r="BR1444" s="7" t="str">
        <f t="shared" si="756"/>
        <v/>
      </c>
      <c r="BS1444" s="7" t="str">
        <f t="shared" si="757"/>
        <v/>
      </c>
      <c r="BT1444" s="7" t="str">
        <f t="shared" si="758"/>
        <v/>
      </c>
      <c r="BU1444" s="7" t="str">
        <f t="shared" si="759"/>
        <v/>
      </c>
      <c r="BV1444" s="7" t="str">
        <f t="shared" si="760"/>
        <v/>
      </c>
      <c r="BW1444" s="7" t="str">
        <f t="shared" si="761"/>
        <v/>
      </c>
      <c r="BX1444" s="7" t="str">
        <f t="shared" si="762"/>
        <v/>
      </c>
      <c r="BY1444" s="7" t="str">
        <f t="shared" si="763"/>
        <v/>
      </c>
      <c r="BZ1444" s="7" t="str">
        <f t="shared" si="764"/>
        <v/>
      </c>
      <c r="CA1444" s="7" t="str">
        <f t="shared" si="765"/>
        <v/>
      </c>
      <c r="CB1444" s="7" t="str">
        <f t="shared" si="766"/>
        <v/>
      </c>
      <c r="CC1444" s="7" t="str">
        <f t="shared" si="767"/>
        <v/>
      </c>
      <c r="CD1444" s="7" t="str">
        <f t="shared" si="768"/>
        <v/>
      </c>
      <c r="CE1444" s="7" t="str">
        <f t="shared" si="769"/>
        <v/>
      </c>
      <c r="CF1444" s="7" t="str">
        <f t="shared" si="770"/>
        <v/>
      </c>
      <c r="CG1444" s="7" t="str">
        <f t="shared" si="771"/>
        <v/>
      </c>
      <c r="CH1444" s="7" t="str">
        <f t="shared" si="772"/>
        <v/>
      </c>
      <c r="CI1444" s="7" t="str">
        <f t="shared" si="773"/>
        <v/>
      </c>
      <c r="CJ1444" s="7" t="str">
        <f t="shared" si="774"/>
        <v/>
      </c>
      <c r="CK1444" s="7" t="str">
        <f t="shared" si="775"/>
        <v/>
      </c>
      <c r="CL1444" s="7" t="str">
        <f t="shared" si="776"/>
        <v/>
      </c>
      <c r="CM1444" s="7" t="str">
        <f t="shared" si="777"/>
        <v/>
      </c>
      <c r="CN1444" s="7" t="str">
        <f t="shared" si="778"/>
        <v/>
      </c>
      <c r="CO1444" s="7" t="str">
        <f t="shared" si="779"/>
        <v/>
      </c>
      <c r="CP1444" s="7" t="str">
        <f t="shared" si="780"/>
        <v/>
      </c>
      <c r="CQ1444" s="7" t="str">
        <f t="shared" si="781"/>
        <v/>
      </c>
    </row>
    <row r="1445" spans="1:95" x14ac:dyDescent="0.25">
      <c r="A1445" s="8">
        <v>1441</v>
      </c>
      <c r="BJ1445" s="7" t="str">
        <f t="shared" si="748"/>
        <v/>
      </c>
      <c r="BK1445" s="7" t="str">
        <f t="shared" si="749"/>
        <v/>
      </c>
      <c r="BL1445" s="7" t="str">
        <f t="shared" si="750"/>
        <v/>
      </c>
      <c r="BM1445" s="7" t="str">
        <f t="shared" si="751"/>
        <v/>
      </c>
      <c r="BN1445" s="7" t="str">
        <f t="shared" si="752"/>
        <v/>
      </c>
      <c r="BO1445" s="7" t="str">
        <f t="shared" si="753"/>
        <v/>
      </c>
      <c r="BP1445" s="7" t="str">
        <f t="shared" si="754"/>
        <v/>
      </c>
      <c r="BQ1445" s="7" t="str">
        <f t="shared" si="755"/>
        <v/>
      </c>
      <c r="BR1445" s="7" t="str">
        <f t="shared" si="756"/>
        <v/>
      </c>
      <c r="BS1445" s="7" t="str">
        <f t="shared" si="757"/>
        <v/>
      </c>
      <c r="BT1445" s="7" t="str">
        <f t="shared" si="758"/>
        <v/>
      </c>
      <c r="BU1445" s="7" t="str">
        <f t="shared" si="759"/>
        <v/>
      </c>
      <c r="BV1445" s="7" t="str">
        <f t="shared" si="760"/>
        <v/>
      </c>
      <c r="BW1445" s="7" t="str">
        <f t="shared" si="761"/>
        <v/>
      </c>
      <c r="BX1445" s="7" t="str">
        <f t="shared" si="762"/>
        <v/>
      </c>
      <c r="BY1445" s="7" t="str">
        <f t="shared" si="763"/>
        <v/>
      </c>
      <c r="BZ1445" s="7" t="str">
        <f t="shared" si="764"/>
        <v/>
      </c>
      <c r="CA1445" s="7" t="str">
        <f t="shared" si="765"/>
        <v/>
      </c>
      <c r="CB1445" s="7" t="str">
        <f t="shared" si="766"/>
        <v/>
      </c>
      <c r="CC1445" s="7" t="str">
        <f t="shared" si="767"/>
        <v/>
      </c>
      <c r="CD1445" s="7" t="str">
        <f t="shared" si="768"/>
        <v/>
      </c>
      <c r="CE1445" s="7" t="str">
        <f t="shared" si="769"/>
        <v/>
      </c>
      <c r="CF1445" s="7" t="str">
        <f t="shared" si="770"/>
        <v/>
      </c>
      <c r="CG1445" s="7" t="str">
        <f t="shared" si="771"/>
        <v/>
      </c>
      <c r="CH1445" s="7" t="str">
        <f t="shared" si="772"/>
        <v/>
      </c>
      <c r="CI1445" s="7" t="str">
        <f t="shared" si="773"/>
        <v/>
      </c>
      <c r="CJ1445" s="7" t="str">
        <f t="shared" si="774"/>
        <v/>
      </c>
      <c r="CK1445" s="7" t="str">
        <f t="shared" si="775"/>
        <v/>
      </c>
      <c r="CL1445" s="7" t="str">
        <f t="shared" si="776"/>
        <v/>
      </c>
      <c r="CM1445" s="7" t="str">
        <f t="shared" si="777"/>
        <v/>
      </c>
      <c r="CN1445" s="7" t="str">
        <f t="shared" si="778"/>
        <v/>
      </c>
      <c r="CO1445" s="7" t="str">
        <f t="shared" si="779"/>
        <v/>
      </c>
      <c r="CP1445" s="7" t="str">
        <f t="shared" si="780"/>
        <v/>
      </c>
      <c r="CQ1445" s="7" t="str">
        <f t="shared" si="781"/>
        <v/>
      </c>
    </row>
    <row r="1446" spans="1:95" x14ac:dyDescent="0.25">
      <c r="A1446" s="8">
        <v>1442</v>
      </c>
      <c r="BJ1446" s="7" t="str">
        <f t="shared" si="748"/>
        <v/>
      </c>
      <c r="BK1446" s="7" t="str">
        <f t="shared" si="749"/>
        <v/>
      </c>
      <c r="BL1446" s="7" t="str">
        <f t="shared" si="750"/>
        <v/>
      </c>
      <c r="BM1446" s="7" t="str">
        <f t="shared" si="751"/>
        <v/>
      </c>
      <c r="BN1446" s="7" t="str">
        <f t="shared" si="752"/>
        <v/>
      </c>
      <c r="BO1446" s="7" t="str">
        <f t="shared" si="753"/>
        <v/>
      </c>
      <c r="BP1446" s="7" t="str">
        <f t="shared" si="754"/>
        <v/>
      </c>
      <c r="BQ1446" s="7" t="str">
        <f t="shared" si="755"/>
        <v/>
      </c>
      <c r="BR1446" s="7" t="str">
        <f t="shared" si="756"/>
        <v/>
      </c>
      <c r="BS1446" s="7" t="str">
        <f t="shared" si="757"/>
        <v/>
      </c>
      <c r="BT1446" s="7" t="str">
        <f t="shared" si="758"/>
        <v/>
      </c>
      <c r="BU1446" s="7" t="str">
        <f t="shared" si="759"/>
        <v/>
      </c>
      <c r="BV1446" s="7" t="str">
        <f t="shared" si="760"/>
        <v/>
      </c>
      <c r="BW1446" s="7" t="str">
        <f t="shared" si="761"/>
        <v/>
      </c>
      <c r="BX1446" s="7" t="str">
        <f t="shared" si="762"/>
        <v/>
      </c>
      <c r="BY1446" s="7" t="str">
        <f t="shared" si="763"/>
        <v/>
      </c>
      <c r="BZ1446" s="7" t="str">
        <f t="shared" si="764"/>
        <v/>
      </c>
      <c r="CA1446" s="7" t="str">
        <f t="shared" si="765"/>
        <v/>
      </c>
      <c r="CB1446" s="7" t="str">
        <f t="shared" si="766"/>
        <v/>
      </c>
      <c r="CC1446" s="7" t="str">
        <f t="shared" si="767"/>
        <v/>
      </c>
      <c r="CD1446" s="7" t="str">
        <f t="shared" si="768"/>
        <v/>
      </c>
      <c r="CE1446" s="7" t="str">
        <f t="shared" si="769"/>
        <v/>
      </c>
      <c r="CF1446" s="7" t="str">
        <f t="shared" si="770"/>
        <v/>
      </c>
      <c r="CG1446" s="7" t="str">
        <f t="shared" si="771"/>
        <v/>
      </c>
      <c r="CH1446" s="7" t="str">
        <f t="shared" si="772"/>
        <v/>
      </c>
      <c r="CI1446" s="7" t="str">
        <f t="shared" si="773"/>
        <v/>
      </c>
      <c r="CJ1446" s="7" t="str">
        <f t="shared" si="774"/>
        <v/>
      </c>
      <c r="CK1446" s="7" t="str">
        <f t="shared" si="775"/>
        <v/>
      </c>
      <c r="CL1446" s="7" t="str">
        <f t="shared" si="776"/>
        <v/>
      </c>
      <c r="CM1446" s="7" t="str">
        <f t="shared" si="777"/>
        <v/>
      </c>
      <c r="CN1446" s="7" t="str">
        <f t="shared" si="778"/>
        <v/>
      </c>
      <c r="CO1446" s="7" t="str">
        <f t="shared" si="779"/>
        <v/>
      </c>
      <c r="CP1446" s="7" t="str">
        <f t="shared" si="780"/>
        <v/>
      </c>
      <c r="CQ1446" s="7" t="str">
        <f t="shared" si="781"/>
        <v/>
      </c>
    </row>
    <row r="1447" spans="1:95" x14ac:dyDescent="0.25">
      <c r="A1447" s="8">
        <v>1443</v>
      </c>
      <c r="BJ1447" s="7" t="str">
        <f t="shared" si="748"/>
        <v/>
      </c>
      <c r="BK1447" s="7" t="str">
        <f t="shared" si="749"/>
        <v/>
      </c>
      <c r="BL1447" s="7" t="str">
        <f t="shared" si="750"/>
        <v/>
      </c>
      <c r="BM1447" s="7" t="str">
        <f t="shared" si="751"/>
        <v/>
      </c>
      <c r="BN1447" s="7" t="str">
        <f t="shared" si="752"/>
        <v/>
      </c>
      <c r="BO1447" s="7" t="str">
        <f t="shared" si="753"/>
        <v/>
      </c>
      <c r="BP1447" s="7" t="str">
        <f t="shared" si="754"/>
        <v/>
      </c>
      <c r="BQ1447" s="7" t="str">
        <f t="shared" si="755"/>
        <v/>
      </c>
      <c r="BR1447" s="7" t="str">
        <f t="shared" si="756"/>
        <v/>
      </c>
      <c r="BS1447" s="7" t="str">
        <f t="shared" si="757"/>
        <v/>
      </c>
      <c r="BT1447" s="7" t="str">
        <f t="shared" si="758"/>
        <v/>
      </c>
      <c r="BU1447" s="7" t="str">
        <f t="shared" si="759"/>
        <v/>
      </c>
      <c r="BV1447" s="7" t="str">
        <f t="shared" si="760"/>
        <v/>
      </c>
      <c r="BW1447" s="7" t="str">
        <f t="shared" si="761"/>
        <v/>
      </c>
      <c r="BX1447" s="7" t="str">
        <f t="shared" si="762"/>
        <v/>
      </c>
      <c r="BY1447" s="7" t="str">
        <f t="shared" si="763"/>
        <v/>
      </c>
      <c r="BZ1447" s="7" t="str">
        <f t="shared" si="764"/>
        <v/>
      </c>
      <c r="CA1447" s="7" t="str">
        <f t="shared" si="765"/>
        <v/>
      </c>
      <c r="CB1447" s="7" t="str">
        <f t="shared" si="766"/>
        <v/>
      </c>
      <c r="CC1447" s="7" t="str">
        <f t="shared" si="767"/>
        <v/>
      </c>
      <c r="CD1447" s="7" t="str">
        <f t="shared" si="768"/>
        <v/>
      </c>
      <c r="CE1447" s="7" t="str">
        <f t="shared" si="769"/>
        <v/>
      </c>
      <c r="CF1447" s="7" t="str">
        <f t="shared" si="770"/>
        <v/>
      </c>
      <c r="CG1447" s="7" t="str">
        <f t="shared" si="771"/>
        <v/>
      </c>
      <c r="CH1447" s="7" t="str">
        <f t="shared" si="772"/>
        <v/>
      </c>
      <c r="CI1447" s="7" t="str">
        <f t="shared" si="773"/>
        <v/>
      </c>
      <c r="CJ1447" s="7" t="str">
        <f t="shared" si="774"/>
        <v/>
      </c>
      <c r="CK1447" s="7" t="str">
        <f t="shared" si="775"/>
        <v/>
      </c>
      <c r="CL1447" s="7" t="str">
        <f t="shared" si="776"/>
        <v/>
      </c>
      <c r="CM1447" s="7" t="str">
        <f t="shared" si="777"/>
        <v/>
      </c>
      <c r="CN1447" s="7" t="str">
        <f t="shared" si="778"/>
        <v/>
      </c>
      <c r="CO1447" s="7" t="str">
        <f t="shared" si="779"/>
        <v/>
      </c>
      <c r="CP1447" s="7" t="str">
        <f t="shared" si="780"/>
        <v/>
      </c>
      <c r="CQ1447" s="7" t="str">
        <f t="shared" si="781"/>
        <v/>
      </c>
    </row>
    <row r="1448" spans="1:95" x14ac:dyDescent="0.25">
      <c r="A1448" s="8">
        <v>1444</v>
      </c>
      <c r="BJ1448" s="7" t="str">
        <f t="shared" si="748"/>
        <v/>
      </c>
      <c r="BK1448" s="7" t="str">
        <f t="shared" si="749"/>
        <v/>
      </c>
      <c r="BL1448" s="7" t="str">
        <f t="shared" si="750"/>
        <v/>
      </c>
      <c r="BM1448" s="7" t="str">
        <f t="shared" si="751"/>
        <v/>
      </c>
      <c r="BN1448" s="7" t="str">
        <f t="shared" si="752"/>
        <v/>
      </c>
      <c r="BO1448" s="7" t="str">
        <f t="shared" si="753"/>
        <v/>
      </c>
      <c r="BP1448" s="7" t="str">
        <f t="shared" si="754"/>
        <v/>
      </c>
      <c r="BQ1448" s="7" t="str">
        <f t="shared" si="755"/>
        <v/>
      </c>
      <c r="BR1448" s="7" t="str">
        <f t="shared" si="756"/>
        <v/>
      </c>
      <c r="BS1448" s="7" t="str">
        <f t="shared" si="757"/>
        <v/>
      </c>
      <c r="BT1448" s="7" t="str">
        <f t="shared" si="758"/>
        <v/>
      </c>
      <c r="BU1448" s="7" t="str">
        <f t="shared" si="759"/>
        <v/>
      </c>
      <c r="BV1448" s="7" t="str">
        <f t="shared" si="760"/>
        <v/>
      </c>
      <c r="BW1448" s="7" t="str">
        <f t="shared" si="761"/>
        <v/>
      </c>
      <c r="BX1448" s="7" t="str">
        <f t="shared" si="762"/>
        <v/>
      </c>
      <c r="BY1448" s="7" t="str">
        <f t="shared" si="763"/>
        <v/>
      </c>
      <c r="BZ1448" s="7" t="str">
        <f t="shared" si="764"/>
        <v/>
      </c>
      <c r="CA1448" s="7" t="str">
        <f t="shared" si="765"/>
        <v/>
      </c>
      <c r="CB1448" s="7" t="str">
        <f t="shared" si="766"/>
        <v/>
      </c>
      <c r="CC1448" s="7" t="str">
        <f t="shared" si="767"/>
        <v/>
      </c>
      <c r="CD1448" s="7" t="str">
        <f t="shared" si="768"/>
        <v/>
      </c>
      <c r="CE1448" s="7" t="str">
        <f t="shared" si="769"/>
        <v/>
      </c>
      <c r="CF1448" s="7" t="str">
        <f t="shared" si="770"/>
        <v/>
      </c>
      <c r="CG1448" s="7" t="str">
        <f t="shared" si="771"/>
        <v/>
      </c>
      <c r="CH1448" s="7" t="str">
        <f t="shared" si="772"/>
        <v/>
      </c>
      <c r="CI1448" s="7" t="str">
        <f t="shared" si="773"/>
        <v/>
      </c>
      <c r="CJ1448" s="7" t="str">
        <f t="shared" si="774"/>
        <v/>
      </c>
      <c r="CK1448" s="7" t="str">
        <f t="shared" si="775"/>
        <v/>
      </c>
      <c r="CL1448" s="7" t="str">
        <f t="shared" si="776"/>
        <v/>
      </c>
      <c r="CM1448" s="7" t="str">
        <f t="shared" si="777"/>
        <v/>
      </c>
      <c r="CN1448" s="7" t="str">
        <f t="shared" si="778"/>
        <v/>
      </c>
      <c r="CO1448" s="7" t="str">
        <f t="shared" si="779"/>
        <v/>
      </c>
      <c r="CP1448" s="7" t="str">
        <f t="shared" si="780"/>
        <v/>
      </c>
      <c r="CQ1448" s="7" t="str">
        <f t="shared" si="781"/>
        <v/>
      </c>
    </row>
    <row r="1449" spans="1:95" x14ac:dyDescent="0.25">
      <c r="A1449" s="8">
        <v>1445</v>
      </c>
      <c r="BJ1449" s="7" t="str">
        <f t="shared" si="748"/>
        <v/>
      </c>
      <c r="BK1449" s="7" t="str">
        <f t="shared" si="749"/>
        <v/>
      </c>
      <c r="BL1449" s="7" t="str">
        <f t="shared" si="750"/>
        <v/>
      </c>
      <c r="BM1449" s="7" t="str">
        <f t="shared" si="751"/>
        <v/>
      </c>
      <c r="BN1449" s="7" t="str">
        <f t="shared" si="752"/>
        <v/>
      </c>
      <c r="BO1449" s="7" t="str">
        <f t="shared" si="753"/>
        <v/>
      </c>
      <c r="BP1449" s="7" t="str">
        <f t="shared" si="754"/>
        <v/>
      </c>
      <c r="BQ1449" s="7" t="str">
        <f t="shared" si="755"/>
        <v/>
      </c>
      <c r="BR1449" s="7" t="str">
        <f t="shared" si="756"/>
        <v/>
      </c>
      <c r="BS1449" s="7" t="str">
        <f t="shared" si="757"/>
        <v/>
      </c>
      <c r="BT1449" s="7" t="str">
        <f t="shared" si="758"/>
        <v/>
      </c>
      <c r="BU1449" s="7" t="str">
        <f t="shared" si="759"/>
        <v/>
      </c>
      <c r="BV1449" s="7" t="str">
        <f t="shared" si="760"/>
        <v/>
      </c>
      <c r="BW1449" s="7" t="str">
        <f t="shared" si="761"/>
        <v/>
      </c>
      <c r="BX1449" s="7" t="str">
        <f t="shared" si="762"/>
        <v/>
      </c>
      <c r="BY1449" s="7" t="str">
        <f t="shared" si="763"/>
        <v/>
      </c>
      <c r="BZ1449" s="7" t="str">
        <f t="shared" si="764"/>
        <v/>
      </c>
      <c r="CA1449" s="7" t="str">
        <f t="shared" si="765"/>
        <v/>
      </c>
      <c r="CB1449" s="7" t="str">
        <f t="shared" si="766"/>
        <v/>
      </c>
      <c r="CC1449" s="7" t="str">
        <f t="shared" si="767"/>
        <v/>
      </c>
      <c r="CD1449" s="7" t="str">
        <f t="shared" si="768"/>
        <v/>
      </c>
      <c r="CE1449" s="7" t="str">
        <f t="shared" si="769"/>
        <v/>
      </c>
      <c r="CF1449" s="7" t="str">
        <f t="shared" si="770"/>
        <v/>
      </c>
      <c r="CG1449" s="7" t="str">
        <f t="shared" si="771"/>
        <v/>
      </c>
      <c r="CH1449" s="7" t="str">
        <f t="shared" si="772"/>
        <v/>
      </c>
      <c r="CI1449" s="7" t="str">
        <f t="shared" si="773"/>
        <v/>
      </c>
      <c r="CJ1449" s="7" t="str">
        <f t="shared" si="774"/>
        <v/>
      </c>
      <c r="CK1449" s="7" t="str">
        <f t="shared" si="775"/>
        <v/>
      </c>
      <c r="CL1449" s="7" t="str">
        <f t="shared" si="776"/>
        <v/>
      </c>
      <c r="CM1449" s="7" t="str">
        <f t="shared" si="777"/>
        <v/>
      </c>
      <c r="CN1449" s="7" t="str">
        <f t="shared" si="778"/>
        <v/>
      </c>
      <c r="CO1449" s="7" t="str">
        <f t="shared" si="779"/>
        <v/>
      </c>
      <c r="CP1449" s="7" t="str">
        <f t="shared" si="780"/>
        <v/>
      </c>
      <c r="CQ1449" s="7" t="str">
        <f t="shared" si="781"/>
        <v/>
      </c>
    </row>
    <row r="1450" spans="1:95" x14ac:dyDescent="0.25">
      <c r="A1450" s="8">
        <v>1446</v>
      </c>
      <c r="BJ1450" s="7" t="str">
        <f t="shared" si="748"/>
        <v/>
      </c>
      <c r="BK1450" s="7" t="str">
        <f t="shared" si="749"/>
        <v/>
      </c>
      <c r="BL1450" s="7" t="str">
        <f t="shared" si="750"/>
        <v/>
      </c>
      <c r="BM1450" s="7" t="str">
        <f t="shared" si="751"/>
        <v/>
      </c>
      <c r="BN1450" s="7" t="str">
        <f t="shared" si="752"/>
        <v/>
      </c>
      <c r="BO1450" s="7" t="str">
        <f t="shared" si="753"/>
        <v/>
      </c>
      <c r="BP1450" s="7" t="str">
        <f t="shared" si="754"/>
        <v/>
      </c>
      <c r="BQ1450" s="7" t="str">
        <f t="shared" si="755"/>
        <v/>
      </c>
      <c r="BR1450" s="7" t="str">
        <f t="shared" si="756"/>
        <v/>
      </c>
      <c r="BS1450" s="7" t="str">
        <f t="shared" si="757"/>
        <v/>
      </c>
      <c r="BT1450" s="7" t="str">
        <f t="shared" si="758"/>
        <v/>
      </c>
      <c r="BU1450" s="7" t="str">
        <f t="shared" si="759"/>
        <v/>
      </c>
      <c r="BV1450" s="7" t="str">
        <f t="shared" si="760"/>
        <v/>
      </c>
      <c r="BW1450" s="7" t="str">
        <f t="shared" si="761"/>
        <v/>
      </c>
      <c r="BX1450" s="7" t="str">
        <f t="shared" si="762"/>
        <v/>
      </c>
      <c r="BY1450" s="7" t="str">
        <f t="shared" si="763"/>
        <v/>
      </c>
      <c r="BZ1450" s="7" t="str">
        <f t="shared" si="764"/>
        <v/>
      </c>
      <c r="CA1450" s="7" t="str">
        <f t="shared" si="765"/>
        <v/>
      </c>
      <c r="CB1450" s="7" t="str">
        <f t="shared" si="766"/>
        <v/>
      </c>
      <c r="CC1450" s="7" t="str">
        <f t="shared" si="767"/>
        <v/>
      </c>
      <c r="CD1450" s="7" t="str">
        <f t="shared" si="768"/>
        <v/>
      </c>
      <c r="CE1450" s="7" t="str">
        <f t="shared" si="769"/>
        <v/>
      </c>
      <c r="CF1450" s="7" t="str">
        <f t="shared" si="770"/>
        <v/>
      </c>
      <c r="CG1450" s="7" t="str">
        <f t="shared" si="771"/>
        <v/>
      </c>
      <c r="CH1450" s="7" t="str">
        <f t="shared" si="772"/>
        <v/>
      </c>
      <c r="CI1450" s="7" t="str">
        <f t="shared" si="773"/>
        <v/>
      </c>
      <c r="CJ1450" s="7" t="str">
        <f t="shared" si="774"/>
        <v/>
      </c>
      <c r="CK1450" s="7" t="str">
        <f t="shared" si="775"/>
        <v/>
      </c>
      <c r="CL1450" s="7" t="str">
        <f t="shared" si="776"/>
        <v/>
      </c>
      <c r="CM1450" s="7" t="str">
        <f t="shared" si="777"/>
        <v/>
      </c>
      <c r="CN1450" s="7" t="str">
        <f t="shared" si="778"/>
        <v/>
      </c>
      <c r="CO1450" s="7" t="str">
        <f t="shared" si="779"/>
        <v/>
      </c>
      <c r="CP1450" s="7" t="str">
        <f t="shared" si="780"/>
        <v/>
      </c>
      <c r="CQ1450" s="7" t="str">
        <f t="shared" si="781"/>
        <v/>
      </c>
    </row>
    <row r="1451" spans="1:95" x14ac:dyDescent="0.25">
      <c r="A1451" s="8">
        <v>1447</v>
      </c>
      <c r="BJ1451" s="7" t="str">
        <f t="shared" si="748"/>
        <v/>
      </c>
      <c r="BK1451" s="7" t="str">
        <f t="shared" si="749"/>
        <v/>
      </c>
      <c r="BL1451" s="7" t="str">
        <f t="shared" si="750"/>
        <v/>
      </c>
      <c r="BM1451" s="7" t="str">
        <f t="shared" si="751"/>
        <v/>
      </c>
      <c r="BN1451" s="7" t="str">
        <f t="shared" si="752"/>
        <v/>
      </c>
      <c r="BO1451" s="7" t="str">
        <f t="shared" si="753"/>
        <v/>
      </c>
      <c r="BP1451" s="7" t="str">
        <f t="shared" si="754"/>
        <v/>
      </c>
      <c r="BQ1451" s="7" t="str">
        <f t="shared" si="755"/>
        <v/>
      </c>
      <c r="BR1451" s="7" t="str">
        <f t="shared" si="756"/>
        <v/>
      </c>
      <c r="BS1451" s="7" t="str">
        <f t="shared" si="757"/>
        <v/>
      </c>
      <c r="BT1451" s="7" t="str">
        <f t="shared" si="758"/>
        <v/>
      </c>
      <c r="BU1451" s="7" t="str">
        <f t="shared" si="759"/>
        <v/>
      </c>
      <c r="BV1451" s="7" t="str">
        <f t="shared" si="760"/>
        <v/>
      </c>
      <c r="BW1451" s="7" t="str">
        <f t="shared" si="761"/>
        <v/>
      </c>
      <c r="BX1451" s="7" t="str">
        <f t="shared" si="762"/>
        <v/>
      </c>
      <c r="BY1451" s="7" t="str">
        <f t="shared" si="763"/>
        <v/>
      </c>
      <c r="BZ1451" s="7" t="str">
        <f t="shared" si="764"/>
        <v/>
      </c>
      <c r="CA1451" s="7" t="str">
        <f t="shared" si="765"/>
        <v/>
      </c>
      <c r="CB1451" s="7" t="str">
        <f t="shared" si="766"/>
        <v/>
      </c>
      <c r="CC1451" s="7" t="str">
        <f t="shared" si="767"/>
        <v/>
      </c>
      <c r="CD1451" s="7" t="str">
        <f t="shared" si="768"/>
        <v/>
      </c>
      <c r="CE1451" s="7" t="str">
        <f t="shared" si="769"/>
        <v/>
      </c>
      <c r="CF1451" s="7" t="str">
        <f t="shared" si="770"/>
        <v/>
      </c>
      <c r="CG1451" s="7" t="str">
        <f t="shared" si="771"/>
        <v/>
      </c>
      <c r="CH1451" s="7" t="str">
        <f t="shared" si="772"/>
        <v/>
      </c>
      <c r="CI1451" s="7" t="str">
        <f t="shared" si="773"/>
        <v/>
      </c>
      <c r="CJ1451" s="7" t="str">
        <f t="shared" si="774"/>
        <v/>
      </c>
      <c r="CK1451" s="7" t="str">
        <f t="shared" si="775"/>
        <v/>
      </c>
      <c r="CL1451" s="7" t="str">
        <f t="shared" si="776"/>
        <v/>
      </c>
      <c r="CM1451" s="7" t="str">
        <f t="shared" si="777"/>
        <v/>
      </c>
      <c r="CN1451" s="7" t="str">
        <f t="shared" si="778"/>
        <v/>
      </c>
      <c r="CO1451" s="7" t="str">
        <f t="shared" si="779"/>
        <v/>
      </c>
      <c r="CP1451" s="7" t="str">
        <f t="shared" si="780"/>
        <v/>
      </c>
      <c r="CQ1451" s="7" t="str">
        <f t="shared" si="781"/>
        <v/>
      </c>
    </row>
    <row r="1452" spans="1:95" x14ac:dyDescent="0.25">
      <c r="A1452" s="8">
        <v>1448</v>
      </c>
      <c r="BJ1452" s="7" t="str">
        <f t="shared" si="748"/>
        <v/>
      </c>
      <c r="BK1452" s="7" t="str">
        <f t="shared" si="749"/>
        <v/>
      </c>
      <c r="BL1452" s="7" t="str">
        <f t="shared" si="750"/>
        <v/>
      </c>
      <c r="BM1452" s="7" t="str">
        <f t="shared" si="751"/>
        <v/>
      </c>
      <c r="BN1452" s="7" t="str">
        <f t="shared" si="752"/>
        <v/>
      </c>
      <c r="BO1452" s="7" t="str">
        <f t="shared" si="753"/>
        <v/>
      </c>
      <c r="BP1452" s="7" t="str">
        <f t="shared" si="754"/>
        <v/>
      </c>
      <c r="BQ1452" s="7" t="str">
        <f t="shared" si="755"/>
        <v/>
      </c>
      <c r="BR1452" s="7" t="str">
        <f t="shared" si="756"/>
        <v/>
      </c>
      <c r="BS1452" s="7" t="str">
        <f t="shared" si="757"/>
        <v/>
      </c>
      <c r="BT1452" s="7" t="str">
        <f t="shared" si="758"/>
        <v/>
      </c>
      <c r="BU1452" s="7" t="str">
        <f t="shared" si="759"/>
        <v/>
      </c>
      <c r="BV1452" s="7" t="str">
        <f t="shared" si="760"/>
        <v/>
      </c>
      <c r="BW1452" s="7" t="str">
        <f t="shared" si="761"/>
        <v/>
      </c>
      <c r="BX1452" s="7" t="str">
        <f t="shared" si="762"/>
        <v/>
      </c>
      <c r="BY1452" s="7" t="str">
        <f t="shared" si="763"/>
        <v/>
      </c>
      <c r="BZ1452" s="7" t="str">
        <f t="shared" si="764"/>
        <v/>
      </c>
      <c r="CA1452" s="7" t="str">
        <f t="shared" si="765"/>
        <v/>
      </c>
      <c r="CB1452" s="7" t="str">
        <f t="shared" si="766"/>
        <v/>
      </c>
      <c r="CC1452" s="7" t="str">
        <f t="shared" si="767"/>
        <v/>
      </c>
      <c r="CD1452" s="7" t="str">
        <f t="shared" si="768"/>
        <v/>
      </c>
      <c r="CE1452" s="7" t="str">
        <f t="shared" si="769"/>
        <v/>
      </c>
      <c r="CF1452" s="7" t="str">
        <f t="shared" si="770"/>
        <v/>
      </c>
      <c r="CG1452" s="7" t="str">
        <f t="shared" si="771"/>
        <v/>
      </c>
      <c r="CH1452" s="7" t="str">
        <f t="shared" si="772"/>
        <v/>
      </c>
      <c r="CI1452" s="7" t="str">
        <f t="shared" si="773"/>
        <v/>
      </c>
      <c r="CJ1452" s="7" t="str">
        <f t="shared" si="774"/>
        <v/>
      </c>
      <c r="CK1452" s="7" t="str">
        <f t="shared" si="775"/>
        <v/>
      </c>
      <c r="CL1452" s="7" t="str">
        <f t="shared" si="776"/>
        <v/>
      </c>
      <c r="CM1452" s="7" t="str">
        <f t="shared" si="777"/>
        <v/>
      </c>
      <c r="CN1452" s="7" t="str">
        <f t="shared" si="778"/>
        <v/>
      </c>
      <c r="CO1452" s="7" t="str">
        <f t="shared" si="779"/>
        <v/>
      </c>
      <c r="CP1452" s="7" t="str">
        <f t="shared" si="780"/>
        <v/>
      </c>
      <c r="CQ1452" s="7" t="str">
        <f t="shared" si="781"/>
        <v/>
      </c>
    </row>
    <row r="1453" spans="1:95" x14ac:dyDescent="0.25">
      <c r="A1453" s="8">
        <v>1449</v>
      </c>
      <c r="BJ1453" s="7" t="str">
        <f t="shared" si="748"/>
        <v/>
      </c>
      <c r="BK1453" s="7" t="str">
        <f t="shared" si="749"/>
        <v/>
      </c>
      <c r="BL1453" s="7" t="str">
        <f t="shared" si="750"/>
        <v/>
      </c>
      <c r="BM1453" s="7" t="str">
        <f t="shared" si="751"/>
        <v/>
      </c>
      <c r="BN1453" s="7" t="str">
        <f t="shared" si="752"/>
        <v/>
      </c>
      <c r="BO1453" s="7" t="str">
        <f t="shared" si="753"/>
        <v/>
      </c>
      <c r="BP1453" s="7" t="str">
        <f t="shared" si="754"/>
        <v/>
      </c>
      <c r="BQ1453" s="7" t="str">
        <f t="shared" si="755"/>
        <v/>
      </c>
      <c r="BR1453" s="7" t="str">
        <f t="shared" si="756"/>
        <v/>
      </c>
      <c r="BS1453" s="7" t="str">
        <f t="shared" si="757"/>
        <v/>
      </c>
      <c r="BT1453" s="7" t="str">
        <f t="shared" si="758"/>
        <v/>
      </c>
      <c r="BU1453" s="7" t="str">
        <f t="shared" si="759"/>
        <v/>
      </c>
      <c r="BV1453" s="7" t="str">
        <f t="shared" si="760"/>
        <v/>
      </c>
      <c r="BW1453" s="7" t="str">
        <f t="shared" si="761"/>
        <v/>
      </c>
      <c r="BX1453" s="7" t="str">
        <f t="shared" si="762"/>
        <v/>
      </c>
      <c r="BY1453" s="7" t="str">
        <f t="shared" si="763"/>
        <v/>
      </c>
      <c r="BZ1453" s="7" t="str">
        <f t="shared" si="764"/>
        <v/>
      </c>
      <c r="CA1453" s="7" t="str">
        <f t="shared" si="765"/>
        <v/>
      </c>
      <c r="CB1453" s="7" t="str">
        <f t="shared" si="766"/>
        <v/>
      </c>
      <c r="CC1453" s="7" t="str">
        <f t="shared" si="767"/>
        <v/>
      </c>
      <c r="CD1453" s="7" t="str">
        <f t="shared" si="768"/>
        <v/>
      </c>
      <c r="CE1453" s="7" t="str">
        <f t="shared" si="769"/>
        <v/>
      </c>
      <c r="CF1453" s="7" t="str">
        <f t="shared" si="770"/>
        <v/>
      </c>
      <c r="CG1453" s="7" t="str">
        <f t="shared" si="771"/>
        <v/>
      </c>
      <c r="CH1453" s="7" t="str">
        <f t="shared" si="772"/>
        <v/>
      </c>
      <c r="CI1453" s="7" t="str">
        <f t="shared" si="773"/>
        <v/>
      </c>
      <c r="CJ1453" s="7" t="str">
        <f t="shared" si="774"/>
        <v/>
      </c>
      <c r="CK1453" s="7" t="str">
        <f t="shared" si="775"/>
        <v/>
      </c>
      <c r="CL1453" s="7" t="str">
        <f t="shared" si="776"/>
        <v/>
      </c>
      <c r="CM1453" s="7" t="str">
        <f t="shared" si="777"/>
        <v/>
      </c>
      <c r="CN1453" s="7" t="str">
        <f t="shared" si="778"/>
        <v/>
      </c>
      <c r="CO1453" s="7" t="str">
        <f t="shared" si="779"/>
        <v/>
      </c>
      <c r="CP1453" s="7" t="str">
        <f t="shared" si="780"/>
        <v/>
      </c>
      <c r="CQ1453" s="7" t="str">
        <f t="shared" si="781"/>
        <v/>
      </c>
    </row>
    <row r="1454" spans="1:95" x14ac:dyDescent="0.25">
      <c r="A1454" s="8">
        <v>1450</v>
      </c>
      <c r="BJ1454" s="7" t="str">
        <f t="shared" si="748"/>
        <v/>
      </c>
      <c r="BK1454" s="7" t="str">
        <f t="shared" si="749"/>
        <v/>
      </c>
      <c r="BL1454" s="7" t="str">
        <f t="shared" si="750"/>
        <v/>
      </c>
      <c r="BM1454" s="7" t="str">
        <f t="shared" si="751"/>
        <v/>
      </c>
      <c r="BN1454" s="7" t="str">
        <f t="shared" si="752"/>
        <v/>
      </c>
      <c r="BO1454" s="7" t="str">
        <f t="shared" si="753"/>
        <v/>
      </c>
      <c r="BP1454" s="7" t="str">
        <f t="shared" si="754"/>
        <v/>
      </c>
      <c r="BQ1454" s="7" t="str">
        <f t="shared" si="755"/>
        <v/>
      </c>
      <c r="BR1454" s="7" t="str">
        <f t="shared" si="756"/>
        <v/>
      </c>
      <c r="BS1454" s="7" t="str">
        <f t="shared" si="757"/>
        <v/>
      </c>
      <c r="BT1454" s="7" t="str">
        <f t="shared" si="758"/>
        <v/>
      </c>
      <c r="BU1454" s="7" t="str">
        <f t="shared" si="759"/>
        <v/>
      </c>
      <c r="BV1454" s="7" t="str">
        <f t="shared" si="760"/>
        <v/>
      </c>
      <c r="BW1454" s="7" t="str">
        <f t="shared" si="761"/>
        <v/>
      </c>
      <c r="BX1454" s="7" t="str">
        <f t="shared" si="762"/>
        <v/>
      </c>
      <c r="BY1454" s="7" t="str">
        <f t="shared" si="763"/>
        <v/>
      </c>
      <c r="BZ1454" s="7" t="str">
        <f t="shared" si="764"/>
        <v/>
      </c>
      <c r="CA1454" s="7" t="str">
        <f t="shared" si="765"/>
        <v/>
      </c>
      <c r="CB1454" s="7" t="str">
        <f t="shared" si="766"/>
        <v/>
      </c>
      <c r="CC1454" s="7" t="str">
        <f t="shared" si="767"/>
        <v/>
      </c>
      <c r="CD1454" s="7" t="str">
        <f t="shared" si="768"/>
        <v/>
      </c>
      <c r="CE1454" s="7" t="str">
        <f t="shared" si="769"/>
        <v/>
      </c>
      <c r="CF1454" s="7" t="str">
        <f t="shared" si="770"/>
        <v/>
      </c>
      <c r="CG1454" s="7" t="str">
        <f t="shared" si="771"/>
        <v/>
      </c>
      <c r="CH1454" s="7" t="str">
        <f t="shared" si="772"/>
        <v/>
      </c>
      <c r="CI1454" s="7" t="str">
        <f t="shared" si="773"/>
        <v/>
      </c>
      <c r="CJ1454" s="7" t="str">
        <f t="shared" si="774"/>
        <v/>
      </c>
      <c r="CK1454" s="7" t="str">
        <f t="shared" si="775"/>
        <v/>
      </c>
      <c r="CL1454" s="7" t="str">
        <f t="shared" si="776"/>
        <v/>
      </c>
      <c r="CM1454" s="7" t="str">
        <f t="shared" si="777"/>
        <v/>
      </c>
      <c r="CN1454" s="7" t="str">
        <f t="shared" si="778"/>
        <v/>
      </c>
      <c r="CO1454" s="7" t="str">
        <f t="shared" si="779"/>
        <v/>
      </c>
      <c r="CP1454" s="7" t="str">
        <f t="shared" si="780"/>
        <v/>
      </c>
      <c r="CQ1454" s="7" t="str">
        <f t="shared" si="781"/>
        <v/>
      </c>
    </row>
    <row r="1455" spans="1:95" x14ac:dyDescent="0.25">
      <c r="A1455" s="8">
        <v>1451</v>
      </c>
      <c r="BJ1455" s="7" t="str">
        <f t="shared" si="748"/>
        <v/>
      </c>
      <c r="BK1455" s="7" t="str">
        <f t="shared" si="749"/>
        <v/>
      </c>
      <c r="BL1455" s="7" t="str">
        <f t="shared" si="750"/>
        <v/>
      </c>
      <c r="BM1455" s="7" t="str">
        <f t="shared" si="751"/>
        <v/>
      </c>
      <c r="BN1455" s="7" t="str">
        <f t="shared" si="752"/>
        <v/>
      </c>
      <c r="BO1455" s="7" t="str">
        <f t="shared" si="753"/>
        <v/>
      </c>
      <c r="BP1455" s="7" t="str">
        <f t="shared" si="754"/>
        <v/>
      </c>
      <c r="BQ1455" s="7" t="str">
        <f t="shared" si="755"/>
        <v/>
      </c>
      <c r="BR1455" s="7" t="str">
        <f t="shared" si="756"/>
        <v/>
      </c>
      <c r="BS1455" s="7" t="str">
        <f t="shared" si="757"/>
        <v/>
      </c>
      <c r="BT1455" s="7" t="str">
        <f t="shared" si="758"/>
        <v/>
      </c>
      <c r="BU1455" s="7" t="str">
        <f t="shared" si="759"/>
        <v/>
      </c>
      <c r="BV1455" s="7" t="str">
        <f t="shared" si="760"/>
        <v/>
      </c>
      <c r="BW1455" s="7" t="str">
        <f t="shared" si="761"/>
        <v/>
      </c>
      <c r="BX1455" s="7" t="str">
        <f t="shared" si="762"/>
        <v/>
      </c>
      <c r="BY1455" s="7" t="str">
        <f t="shared" si="763"/>
        <v/>
      </c>
      <c r="BZ1455" s="7" t="str">
        <f t="shared" si="764"/>
        <v/>
      </c>
      <c r="CA1455" s="7" t="str">
        <f t="shared" si="765"/>
        <v/>
      </c>
      <c r="CB1455" s="7" t="str">
        <f t="shared" si="766"/>
        <v/>
      </c>
      <c r="CC1455" s="7" t="str">
        <f t="shared" si="767"/>
        <v/>
      </c>
      <c r="CD1455" s="7" t="str">
        <f t="shared" si="768"/>
        <v/>
      </c>
      <c r="CE1455" s="7" t="str">
        <f t="shared" si="769"/>
        <v/>
      </c>
      <c r="CF1455" s="7" t="str">
        <f t="shared" si="770"/>
        <v/>
      </c>
      <c r="CG1455" s="7" t="str">
        <f t="shared" si="771"/>
        <v/>
      </c>
      <c r="CH1455" s="7" t="str">
        <f t="shared" si="772"/>
        <v/>
      </c>
      <c r="CI1455" s="7" t="str">
        <f t="shared" si="773"/>
        <v/>
      </c>
      <c r="CJ1455" s="7" t="str">
        <f t="shared" si="774"/>
        <v/>
      </c>
      <c r="CK1455" s="7" t="str">
        <f t="shared" si="775"/>
        <v/>
      </c>
      <c r="CL1455" s="7" t="str">
        <f t="shared" si="776"/>
        <v/>
      </c>
      <c r="CM1455" s="7" t="str">
        <f t="shared" si="777"/>
        <v/>
      </c>
      <c r="CN1455" s="7" t="str">
        <f t="shared" si="778"/>
        <v/>
      </c>
      <c r="CO1455" s="7" t="str">
        <f t="shared" si="779"/>
        <v/>
      </c>
      <c r="CP1455" s="7" t="str">
        <f t="shared" si="780"/>
        <v/>
      </c>
      <c r="CQ1455" s="7" t="str">
        <f t="shared" si="781"/>
        <v/>
      </c>
    </row>
    <row r="1456" spans="1:95" x14ac:dyDescent="0.25">
      <c r="A1456" s="8">
        <v>1452</v>
      </c>
      <c r="BJ1456" s="7" t="str">
        <f t="shared" si="748"/>
        <v/>
      </c>
      <c r="BK1456" s="7" t="str">
        <f t="shared" si="749"/>
        <v/>
      </c>
      <c r="BL1456" s="7" t="str">
        <f t="shared" si="750"/>
        <v/>
      </c>
      <c r="BM1456" s="7" t="str">
        <f t="shared" si="751"/>
        <v/>
      </c>
      <c r="BN1456" s="7" t="str">
        <f t="shared" si="752"/>
        <v/>
      </c>
      <c r="BO1456" s="7" t="str">
        <f t="shared" si="753"/>
        <v/>
      </c>
      <c r="BP1456" s="7" t="str">
        <f t="shared" si="754"/>
        <v/>
      </c>
      <c r="BQ1456" s="7" t="str">
        <f t="shared" si="755"/>
        <v/>
      </c>
      <c r="BR1456" s="7" t="str">
        <f t="shared" si="756"/>
        <v/>
      </c>
      <c r="BS1456" s="7" t="str">
        <f t="shared" si="757"/>
        <v/>
      </c>
      <c r="BT1456" s="7" t="str">
        <f t="shared" si="758"/>
        <v/>
      </c>
      <c r="BU1456" s="7" t="str">
        <f t="shared" si="759"/>
        <v/>
      </c>
      <c r="BV1456" s="7" t="str">
        <f t="shared" si="760"/>
        <v/>
      </c>
      <c r="BW1456" s="7" t="str">
        <f t="shared" si="761"/>
        <v/>
      </c>
      <c r="BX1456" s="7" t="str">
        <f t="shared" si="762"/>
        <v/>
      </c>
      <c r="BY1456" s="7" t="str">
        <f t="shared" si="763"/>
        <v/>
      </c>
      <c r="BZ1456" s="7" t="str">
        <f t="shared" si="764"/>
        <v/>
      </c>
      <c r="CA1456" s="7" t="str">
        <f t="shared" si="765"/>
        <v/>
      </c>
      <c r="CB1456" s="7" t="str">
        <f t="shared" si="766"/>
        <v/>
      </c>
      <c r="CC1456" s="7" t="str">
        <f t="shared" si="767"/>
        <v/>
      </c>
      <c r="CD1456" s="7" t="str">
        <f t="shared" si="768"/>
        <v/>
      </c>
      <c r="CE1456" s="7" t="str">
        <f t="shared" si="769"/>
        <v/>
      </c>
      <c r="CF1456" s="7" t="str">
        <f t="shared" si="770"/>
        <v/>
      </c>
      <c r="CG1456" s="7" t="str">
        <f t="shared" si="771"/>
        <v/>
      </c>
      <c r="CH1456" s="7" t="str">
        <f t="shared" si="772"/>
        <v/>
      </c>
      <c r="CI1456" s="7" t="str">
        <f t="shared" si="773"/>
        <v/>
      </c>
      <c r="CJ1456" s="7" t="str">
        <f t="shared" si="774"/>
        <v/>
      </c>
      <c r="CK1456" s="7" t="str">
        <f t="shared" si="775"/>
        <v/>
      </c>
      <c r="CL1456" s="7" t="str">
        <f t="shared" si="776"/>
        <v/>
      </c>
      <c r="CM1456" s="7" t="str">
        <f t="shared" si="777"/>
        <v/>
      </c>
      <c r="CN1456" s="7" t="str">
        <f t="shared" si="778"/>
        <v/>
      </c>
      <c r="CO1456" s="7" t="str">
        <f t="shared" si="779"/>
        <v/>
      </c>
      <c r="CP1456" s="7" t="str">
        <f t="shared" si="780"/>
        <v/>
      </c>
      <c r="CQ1456" s="7" t="str">
        <f t="shared" si="781"/>
        <v/>
      </c>
    </row>
    <row r="1457" spans="1:95" x14ac:dyDescent="0.25">
      <c r="A1457" s="8">
        <v>1453</v>
      </c>
      <c r="BJ1457" s="7" t="str">
        <f t="shared" si="748"/>
        <v/>
      </c>
      <c r="BK1457" s="7" t="str">
        <f t="shared" si="749"/>
        <v/>
      </c>
      <c r="BL1457" s="7" t="str">
        <f t="shared" si="750"/>
        <v/>
      </c>
      <c r="BM1457" s="7" t="str">
        <f t="shared" si="751"/>
        <v/>
      </c>
      <c r="BN1457" s="7" t="str">
        <f t="shared" si="752"/>
        <v/>
      </c>
      <c r="BO1457" s="7" t="str">
        <f t="shared" si="753"/>
        <v/>
      </c>
      <c r="BP1457" s="7" t="str">
        <f t="shared" si="754"/>
        <v/>
      </c>
      <c r="BQ1457" s="7" t="str">
        <f t="shared" si="755"/>
        <v/>
      </c>
      <c r="BR1457" s="7" t="str">
        <f t="shared" si="756"/>
        <v/>
      </c>
      <c r="BS1457" s="7" t="str">
        <f t="shared" si="757"/>
        <v/>
      </c>
      <c r="BT1457" s="7" t="str">
        <f t="shared" si="758"/>
        <v/>
      </c>
      <c r="BU1457" s="7" t="str">
        <f t="shared" si="759"/>
        <v/>
      </c>
      <c r="BV1457" s="7" t="str">
        <f t="shared" si="760"/>
        <v/>
      </c>
      <c r="BW1457" s="7" t="str">
        <f t="shared" si="761"/>
        <v/>
      </c>
      <c r="BX1457" s="7" t="str">
        <f t="shared" si="762"/>
        <v/>
      </c>
      <c r="BY1457" s="7" t="str">
        <f t="shared" si="763"/>
        <v/>
      </c>
      <c r="BZ1457" s="7" t="str">
        <f t="shared" si="764"/>
        <v/>
      </c>
      <c r="CA1457" s="7" t="str">
        <f t="shared" si="765"/>
        <v/>
      </c>
      <c r="CB1457" s="7" t="str">
        <f t="shared" si="766"/>
        <v/>
      </c>
      <c r="CC1457" s="7" t="str">
        <f t="shared" si="767"/>
        <v/>
      </c>
      <c r="CD1457" s="7" t="str">
        <f t="shared" si="768"/>
        <v/>
      </c>
      <c r="CE1457" s="7" t="str">
        <f t="shared" si="769"/>
        <v/>
      </c>
      <c r="CF1457" s="7" t="str">
        <f t="shared" si="770"/>
        <v/>
      </c>
      <c r="CG1457" s="7" t="str">
        <f t="shared" si="771"/>
        <v/>
      </c>
      <c r="CH1457" s="7" t="str">
        <f t="shared" si="772"/>
        <v/>
      </c>
      <c r="CI1457" s="7" t="str">
        <f t="shared" si="773"/>
        <v/>
      </c>
      <c r="CJ1457" s="7" t="str">
        <f t="shared" si="774"/>
        <v/>
      </c>
      <c r="CK1457" s="7" t="str">
        <f t="shared" si="775"/>
        <v/>
      </c>
      <c r="CL1457" s="7" t="str">
        <f t="shared" si="776"/>
        <v/>
      </c>
      <c r="CM1457" s="7" t="str">
        <f t="shared" si="777"/>
        <v/>
      </c>
      <c r="CN1457" s="7" t="str">
        <f t="shared" si="778"/>
        <v/>
      </c>
      <c r="CO1457" s="7" t="str">
        <f t="shared" si="779"/>
        <v/>
      </c>
      <c r="CP1457" s="7" t="str">
        <f t="shared" si="780"/>
        <v/>
      </c>
      <c r="CQ1457" s="7" t="str">
        <f t="shared" si="781"/>
        <v/>
      </c>
    </row>
    <row r="1458" spans="1:95" x14ac:dyDescent="0.25">
      <c r="A1458" s="8">
        <v>1454</v>
      </c>
      <c r="BJ1458" s="7" t="str">
        <f t="shared" si="748"/>
        <v/>
      </c>
      <c r="BK1458" s="7" t="str">
        <f t="shared" si="749"/>
        <v/>
      </c>
      <c r="BL1458" s="7" t="str">
        <f t="shared" si="750"/>
        <v/>
      </c>
      <c r="BM1458" s="7" t="str">
        <f t="shared" si="751"/>
        <v/>
      </c>
      <c r="BN1458" s="7" t="str">
        <f t="shared" si="752"/>
        <v/>
      </c>
      <c r="BO1458" s="7" t="str">
        <f t="shared" si="753"/>
        <v/>
      </c>
      <c r="BP1458" s="7" t="str">
        <f t="shared" si="754"/>
        <v/>
      </c>
      <c r="BQ1458" s="7" t="str">
        <f t="shared" si="755"/>
        <v/>
      </c>
      <c r="BR1458" s="7" t="str">
        <f t="shared" si="756"/>
        <v/>
      </c>
      <c r="BS1458" s="7" t="str">
        <f t="shared" si="757"/>
        <v/>
      </c>
      <c r="BT1458" s="7" t="str">
        <f t="shared" si="758"/>
        <v/>
      </c>
      <c r="BU1458" s="7" t="str">
        <f t="shared" si="759"/>
        <v/>
      </c>
      <c r="BV1458" s="7" t="str">
        <f t="shared" si="760"/>
        <v/>
      </c>
      <c r="BW1458" s="7" t="str">
        <f t="shared" si="761"/>
        <v/>
      </c>
      <c r="BX1458" s="7" t="str">
        <f t="shared" si="762"/>
        <v/>
      </c>
      <c r="BY1458" s="7" t="str">
        <f t="shared" si="763"/>
        <v/>
      </c>
      <c r="BZ1458" s="7" t="str">
        <f t="shared" si="764"/>
        <v/>
      </c>
      <c r="CA1458" s="7" t="str">
        <f t="shared" si="765"/>
        <v/>
      </c>
      <c r="CB1458" s="7" t="str">
        <f t="shared" si="766"/>
        <v/>
      </c>
      <c r="CC1458" s="7" t="str">
        <f t="shared" si="767"/>
        <v/>
      </c>
      <c r="CD1458" s="7" t="str">
        <f t="shared" si="768"/>
        <v/>
      </c>
      <c r="CE1458" s="7" t="str">
        <f t="shared" si="769"/>
        <v/>
      </c>
      <c r="CF1458" s="7" t="str">
        <f t="shared" si="770"/>
        <v/>
      </c>
      <c r="CG1458" s="7" t="str">
        <f t="shared" si="771"/>
        <v/>
      </c>
      <c r="CH1458" s="7" t="str">
        <f t="shared" si="772"/>
        <v/>
      </c>
      <c r="CI1458" s="7" t="str">
        <f t="shared" si="773"/>
        <v/>
      </c>
      <c r="CJ1458" s="7" t="str">
        <f t="shared" si="774"/>
        <v/>
      </c>
      <c r="CK1458" s="7" t="str">
        <f t="shared" si="775"/>
        <v/>
      </c>
      <c r="CL1458" s="7" t="str">
        <f t="shared" si="776"/>
        <v/>
      </c>
      <c r="CM1458" s="7" t="str">
        <f t="shared" si="777"/>
        <v/>
      </c>
      <c r="CN1458" s="7" t="str">
        <f t="shared" si="778"/>
        <v/>
      </c>
      <c r="CO1458" s="7" t="str">
        <f t="shared" si="779"/>
        <v/>
      </c>
      <c r="CP1458" s="7" t="str">
        <f t="shared" si="780"/>
        <v/>
      </c>
      <c r="CQ1458" s="7" t="str">
        <f t="shared" si="781"/>
        <v/>
      </c>
    </row>
    <row r="1459" spans="1:95" x14ac:dyDescent="0.25">
      <c r="A1459" s="8">
        <v>1455</v>
      </c>
      <c r="BJ1459" s="7" t="str">
        <f t="shared" si="748"/>
        <v/>
      </c>
      <c r="BK1459" s="7" t="str">
        <f t="shared" si="749"/>
        <v/>
      </c>
      <c r="BL1459" s="7" t="str">
        <f t="shared" si="750"/>
        <v/>
      </c>
      <c r="BM1459" s="7" t="str">
        <f t="shared" si="751"/>
        <v/>
      </c>
      <c r="BN1459" s="7" t="str">
        <f t="shared" si="752"/>
        <v/>
      </c>
      <c r="BO1459" s="7" t="str">
        <f t="shared" si="753"/>
        <v/>
      </c>
      <c r="BP1459" s="7" t="str">
        <f t="shared" si="754"/>
        <v/>
      </c>
      <c r="BQ1459" s="7" t="str">
        <f t="shared" si="755"/>
        <v/>
      </c>
      <c r="BR1459" s="7" t="str">
        <f t="shared" si="756"/>
        <v/>
      </c>
      <c r="BS1459" s="7" t="str">
        <f t="shared" si="757"/>
        <v/>
      </c>
      <c r="BT1459" s="7" t="str">
        <f t="shared" si="758"/>
        <v/>
      </c>
      <c r="BU1459" s="7" t="str">
        <f t="shared" si="759"/>
        <v/>
      </c>
      <c r="BV1459" s="7" t="str">
        <f t="shared" si="760"/>
        <v/>
      </c>
      <c r="BW1459" s="7" t="str">
        <f t="shared" si="761"/>
        <v/>
      </c>
      <c r="BX1459" s="7" t="str">
        <f t="shared" si="762"/>
        <v/>
      </c>
      <c r="BY1459" s="7" t="str">
        <f t="shared" si="763"/>
        <v/>
      </c>
      <c r="BZ1459" s="7" t="str">
        <f t="shared" si="764"/>
        <v/>
      </c>
      <c r="CA1459" s="7" t="str">
        <f t="shared" si="765"/>
        <v/>
      </c>
      <c r="CB1459" s="7" t="str">
        <f t="shared" si="766"/>
        <v/>
      </c>
      <c r="CC1459" s="7" t="str">
        <f t="shared" si="767"/>
        <v/>
      </c>
      <c r="CD1459" s="7" t="str">
        <f t="shared" si="768"/>
        <v/>
      </c>
      <c r="CE1459" s="7" t="str">
        <f t="shared" si="769"/>
        <v/>
      </c>
      <c r="CF1459" s="7" t="str">
        <f t="shared" si="770"/>
        <v/>
      </c>
      <c r="CG1459" s="7" t="str">
        <f t="shared" si="771"/>
        <v/>
      </c>
      <c r="CH1459" s="7" t="str">
        <f t="shared" si="772"/>
        <v/>
      </c>
      <c r="CI1459" s="7" t="str">
        <f t="shared" si="773"/>
        <v/>
      </c>
      <c r="CJ1459" s="7" t="str">
        <f t="shared" si="774"/>
        <v/>
      </c>
      <c r="CK1459" s="7" t="str">
        <f t="shared" si="775"/>
        <v/>
      </c>
      <c r="CL1459" s="7" t="str">
        <f t="shared" si="776"/>
        <v/>
      </c>
      <c r="CM1459" s="7" t="str">
        <f t="shared" si="777"/>
        <v/>
      </c>
      <c r="CN1459" s="7" t="str">
        <f t="shared" si="778"/>
        <v/>
      </c>
      <c r="CO1459" s="7" t="str">
        <f t="shared" si="779"/>
        <v/>
      </c>
      <c r="CP1459" s="7" t="str">
        <f t="shared" si="780"/>
        <v/>
      </c>
      <c r="CQ1459" s="7" t="str">
        <f t="shared" si="781"/>
        <v/>
      </c>
    </row>
    <row r="1460" spans="1:95" x14ac:dyDescent="0.25">
      <c r="A1460" s="8">
        <v>1456</v>
      </c>
      <c r="BJ1460" s="7" t="str">
        <f t="shared" si="748"/>
        <v/>
      </c>
      <c r="BK1460" s="7" t="str">
        <f t="shared" si="749"/>
        <v/>
      </c>
      <c r="BL1460" s="7" t="str">
        <f t="shared" si="750"/>
        <v/>
      </c>
      <c r="BM1460" s="7" t="str">
        <f t="shared" si="751"/>
        <v/>
      </c>
      <c r="BN1460" s="7" t="str">
        <f t="shared" si="752"/>
        <v/>
      </c>
      <c r="BO1460" s="7" t="str">
        <f t="shared" si="753"/>
        <v/>
      </c>
      <c r="BP1460" s="7" t="str">
        <f t="shared" si="754"/>
        <v/>
      </c>
      <c r="BQ1460" s="7" t="str">
        <f t="shared" si="755"/>
        <v/>
      </c>
      <c r="BR1460" s="7" t="str">
        <f t="shared" si="756"/>
        <v/>
      </c>
      <c r="BS1460" s="7" t="str">
        <f t="shared" si="757"/>
        <v/>
      </c>
      <c r="BT1460" s="7" t="str">
        <f t="shared" si="758"/>
        <v/>
      </c>
      <c r="BU1460" s="7" t="str">
        <f t="shared" si="759"/>
        <v/>
      </c>
      <c r="BV1460" s="7" t="str">
        <f t="shared" si="760"/>
        <v/>
      </c>
      <c r="BW1460" s="7" t="str">
        <f t="shared" si="761"/>
        <v/>
      </c>
      <c r="BX1460" s="7" t="str">
        <f t="shared" si="762"/>
        <v/>
      </c>
      <c r="BY1460" s="7" t="str">
        <f t="shared" si="763"/>
        <v/>
      </c>
      <c r="BZ1460" s="7" t="str">
        <f t="shared" si="764"/>
        <v/>
      </c>
      <c r="CA1460" s="7" t="str">
        <f t="shared" si="765"/>
        <v/>
      </c>
      <c r="CB1460" s="7" t="str">
        <f t="shared" si="766"/>
        <v/>
      </c>
      <c r="CC1460" s="7" t="str">
        <f t="shared" si="767"/>
        <v/>
      </c>
      <c r="CD1460" s="7" t="str">
        <f t="shared" si="768"/>
        <v/>
      </c>
      <c r="CE1460" s="7" t="str">
        <f t="shared" si="769"/>
        <v/>
      </c>
      <c r="CF1460" s="7" t="str">
        <f t="shared" si="770"/>
        <v/>
      </c>
      <c r="CG1460" s="7" t="str">
        <f t="shared" si="771"/>
        <v/>
      </c>
      <c r="CH1460" s="7" t="str">
        <f t="shared" si="772"/>
        <v/>
      </c>
      <c r="CI1460" s="7" t="str">
        <f t="shared" si="773"/>
        <v/>
      </c>
      <c r="CJ1460" s="7" t="str">
        <f t="shared" si="774"/>
        <v/>
      </c>
      <c r="CK1460" s="7" t="str">
        <f t="shared" si="775"/>
        <v/>
      </c>
      <c r="CL1460" s="7" t="str">
        <f t="shared" si="776"/>
        <v/>
      </c>
      <c r="CM1460" s="7" t="str">
        <f t="shared" si="777"/>
        <v/>
      </c>
      <c r="CN1460" s="7" t="str">
        <f t="shared" si="778"/>
        <v/>
      </c>
      <c r="CO1460" s="7" t="str">
        <f t="shared" si="779"/>
        <v/>
      </c>
      <c r="CP1460" s="7" t="str">
        <f t="shared" si="780"/>
        <v/>
      </c>
      <c r="CQ1460" s="7" t="str">
        <f t="shared" si="781"/>
        <v/>
      </c>
    </row>
    <row r="1461" spans="1:95" x14ac:dyDescent="0.25">
      <c r="A1461" s="8">
        <v>1457</v>
      </c>
      <c r="BJ1461" s="7" t="str">
        <f t="shared" si="748"/>
        <v/>
      </c>
      <c r="BK1461" s="7" t="str">
        <f t="shared" si="749"/>
        <v/>
      </c>
      <c r="BL1461" s="7" t="str">
        <f t="shared" si="750"/>
        <v/>
      </c>
      <c r="BM1461" s="7" t="str">
        <f t="shared" si="751"/>
        <v/>
      </c>
      <c r="BN1461" s="7" t="str">
        <f t="shared" si="752"/>
        <v/>
      </c>
      <c r="BO1461" s="7" t="str">
        <f t="shared" si="753"/>
        <v/>
      </c>
      <c r="BP1461" s="7" t="str">
        <f t="shared" si="754"/>
        <v/>
      </c>
      <c r="BQ1461" s="7" t="str">
        <f t="shared" si="755"/>
        <v/>
      </c>
      <c r="BR1461" s="7" t="str">
        <f t="shared" si="756"/>
        <v/>
      </c>
      <c r="BS1461" s="7" t="str">
        <f t="shared" si="757"/>
        <v/>
      </c>
      <c r="BT1461" s="7" t="str">
        <f t="shared" si="758"/>
        <v/>
      </c>
      <c r="BU1461" s="7" t="str">
        <f t="shared" si="759"/>
        <v/>
      </c>
      <c r="BV1461" s="7" t="str">
        <f t="shared" si="760"/>
        <v/>
      </c>
      <c r="BW1461" s="7" t="str">
        <f t="shared" si="761"/>
        <v/>
      </c>
      <c r="BX1461" s="7" t="str">
        <f t="shared" si="762"/>
        <v/>
      </c>
      <c r="BY1461" s="7" t="str">
        <f t="shared" si="763"/>
        <v/>
      </c>
      <c r="BZ1461" s="7" t="str">
        <f t="shared" si="764"/>
        <v/>
      </c>
      <c r="CA1461" s="7" t="str">
        <f t="shared" si="765"/>
        <v/>
      </c>
      <c r="CB1461" s="7" t="str">
        <f t="shared" si="766"/>
        <v/>
      </c>
      <c r="CC1461" s="7" t="str">
        <f t="shared" si="767"/>
        <v/>
      </c>
      <c r="CD1461" s="7" t="str">
        <f t="shared" si="768"/>
        <v/>
      </c>
      <c r="CE1461" s="7" t="str">
        <f t="shared" si="769"/>
        <v/>
      </c>
      <c r="CF1461" s="7" t="str">
        <f t="shared" si="770"/>
        <v/>
      </c>
      <c r="CG1461" s="7" t="str">
        <f t="shared" si="771"/>
        <v/>
      </c>
      <c r="CH1461" s="7" t="str">
        <f t="shared" si="772"/>
        <v/>
      </c>
      <c r="CI1461" s="7" t="str">
        <f t="shared" si="773"/>
        <v/>
      </c>
      <c r="CJ1461" s="7" t="str">
        <f t="shared" si="774"/>
        <v/>
      </c>
      <c r="CK1461" s="7" t="str">
        <f t="shared" si="775"/>
        <v/>
      </c>
      <c r="CL1461" s="7" t="str">
        <f t="shared" si="776"/>
        <v/>
      </c>
      <c r="CM1461" s="7" t="str">
        <f t="shared" si="777"/>
        <v/>
      </c>
      <c r="CN1461" s="7" t="str">
        <f t="shared" si="778"/>
        <v/>
      </c>
      <c r="CO1461" s="7" t="str">
        <f t="shared" si="779"/>
        <v/>
      </c>
      <c r="CP1461" s="7" t="str">
        <f t="shared" si="780"/>
        <v/>
      </c>
      <c r="CQ1461" s="7" t="str">
        <f t="shared" si="781"/>
        <v/>
      </c>
    </row>
    <row r="1462" spans="1:95" x14ac:dyDescent="0.25">
      <c r="A1462" s="8">
        <v>1458</v>
      </c>
      <c r="BJ1462" s="7" t="str">
        <f t="shared" si="748"/>
        <v/>
      </c>
      <c r="BK1462" s="7" t="str">
        <f t="shared" si="749"/>
        <v/>
      </c>
      <c r="BL1462" s="7" t="str">
        <f t="shared" si="750"/>
        <v/>
      </c>
      <c r="BM1462" s="7" t="str">
        <f t="shared" si="751"/>
        <v/>
      </c>
      <c r="BN1462" s="7" t="str">
        <f t="shared" si="752"/>
        <v/>
      </c>
      <c r="BO1462" s="7" t="str">
        <f t="shared" si="753"/>
        <v/>
      </c>
      <c r="BP1462" s="7" t="str">
        <f t="shared" si="754"/>
        <v/>
      </c>
      <c r="BQ1462" s="7" t="str">
        <f t="shared" si="755"/>
        <v/>
      </c>
      <c r="BR1462" s="7" t="str">
        <f t="shared" si="756"/>
        <v/>
      </c>
      <c r="BS1462" s="7" t="str">
        <f t="shared" si="757"/>
        <v/>
      </c>
      <c r="BT1462" s="7" t="str">
        <f t="shared" si="758"/>
        <v/>
      </c>
      <c r="BU1462" s="7" t="str">
        <f t="shared" si="759"/>
        <v/>
      </c>
      <c r="BV1462" s="7" t="str">
        <f t="shared" si="760"/>
        <v/>
      </c>
      <c r="BW1462" s="7" t="str">
        <f t="shared" si="761"/>
        <v/>
      </c>
      <c r="BX1462" s="7" t="str">
        <f t="shared" si="762"/>
        <v/>
      </c>
      <c r="BY1462" s="7" t="str">
        <f t="shared" si="763"/>
        <v/>
      </c>
      <c r="BZ1462" s="7" t="str">
        <f t="shared" si="764"/>
        <v/>
      </c>
      <c r="CA1462" s="7" t="str">
        <f t="shared" si="765"/>
        <v/>
      </c>
      <c r="CB1462" s="7" t="str">
        <f t="shared" si="766"/>
        <v/>
      </c>
      <c r="CC1462" s="7" t="str">
        <f t="shared" si="767"/>
        <v/>
      </c>
      <c r="CD1462" s="7" t="str">
        <f t="shared" si="768"/>
        <v/>
      </c>
      <c r="CE1462" s="7" t="str">
        <f t="shared" si="769"/>
        <v/>
      </c>
      <c r="CF1462" s="7" t="str">
        <f t="shared" si="770"/>
        <v/>
      </c>
      <c r="CG1462" s="7" t="str">
        <f t="shared" si="771"/>
        <v/>
      </c>
      <c r="CH1462" s="7" t="str">
        <f t="shared" si="772"/>
        <v/>
      </c>
      <c r="CI1462" s="7" t="str">
        <f t="shared" si="773"/>
        <v/>
      </c>
      <c r="CJ1462" s="7" t="str">
        <f t="shared" si="774"/>
        <v/>
      </c>
      <c r="CK1462" s="7" t="str">
        <f t="shared" si="775"/>
        <v/>
      </c>
      <c r="CL1462" s="7" t="str">
        <f t="shared" si="776"/>
        <v/>
      </c>
      <c r="CM1462" s="7" t="str">
        <f t="shared" si="777"/>
        <v/>
      </c>
      <c r="CN1462" s="7" t="str">
        <f t="shared" si="778"/>
        <v/>
      </c>
      <c r="CO1462" s="7" t="str">
        <f t="shared" si="779"/>
        <v/>
      </c>
      <c r="CP1462" s="7" t="str">
        <f t="shared" si="780"/>
        <v/>
      </c>
      <c r="CQ1462" s="7" t="str">
        <f t="shared" si="781"/>
        <v/>
      </c>
    </row>
    <row r="1463" spans="1:95" x14ac:dyDescent="0.25">
      <c r="A1463" s="8">
        <v>1459</v>
      </c>
      <c r="BJ1463" s="7" t="str">
        <f t="shared" si="748"/>
        <v/>
      </c>
      <c r="BK1463" s="7" t="str">
        <f t="shared" si="749"/>
        <v/>
      </c>
      <c r="BL1463" s="7" t="str">
        <f t="shared" si="750"/>
        <v/>
      </c>
      <c r="BM1463" s="7" t="str">
        <f t="shared" si="751"/>
        <v/>
      </c>
      <c r="BN1463" s="7" t="str">
        <f t="shared" si="752"/>
        <v/>
      </c>
      <c r="BO1463" s="7" t="str">
        <f t="shared" si="753"/>
        <v/>
      </c>
      <c r="BP1463" s="7" t="str">
        <f t="shared" si="754"/>
        <v/>
      </c>
      <c r="BQ1463" s="7" t="str">
        <f t="shared" si="755"/>
        <v/>
      </c>
      <c r="BR1463" s="7" t="str">
        <f t="shared" si="756"/>
        <v/>
      </c>
      <c r="BS1463" s="7" t="str">
        <f t="shared" si="757"/>
        <v/>
      </c>
      <c r="BT1463" s="7" t="str">
        <f t="shared" si="758"/>
        <v/>
      </c>
      <c r="BU1463" s="7" t="str">
        <f t="shared" si="759"/>
        <v/>
      </c>
      <c r="BV1463" s="7" t="str">
        <f t="shared" si="760"/>
        <v/>
      </c>
      <c r="BW1463" s="7" t="str">
        <f t="shared" si="761"/>
        <v/>
      </c>
      <c r="BX1463" s="7" t="str">
        <f t="shared" si="762"/>
        <v/>
      </c>
      <c r="BY1463" s="7" t="str">
        <f t="shared" si="763"/>
        <v/>
      </c>
      <c r="BZ1463" s="7" t="str">
        <f t="shared" si="764"/>
        <v/>
      </c>
      <c r="CA1463" s="7" t="str">
        <f t="shared" si="765"/>
        <v/>
      </c>
      <c r="CB1463" s="7" t="str">
        <f t="shared" si="766"/>
        <v/>
      </c>
      <c r="CC1463" s="7" t="str">
        <f t="shared" si="767"/>
        <v/>
      </c>
      <c r="CD1463" s="7" t="str">
        <f t="shared" si="768"/>
        <v/>
      </c>
      <c r="CE1463" s="7" t="str">
        <f t="shared" si="769"/>
        <v/>
      </c>
      <c r="CF1463" s="7" t="str">
        <f t="shared" si="770"/>
        <v/>
      </c>
      <c r="CG1463" s="7" t="str">
        <f t="shared" si="771"/>
        <v/>
      </c>
      <c r="CH1463" s="7" t="str">
        <f t="shared" si="772"/>
        <v/>
      </c>
      <c r="CI1463" s="7" t="str">
        <f t="shared" si="773"/>
        <v/>
      </c>
      <c r="CJ1463" s="7" t="str">
        <f t="shared" si="774"/>
        <v/>
      </c>
      <c r="CK1463" s="7" t="str">
        <f t="shared" si="775"/>
        <v/>
      </c>
      <c r="CL1463" s="7" t="str">
        <f t="shared" si="776"/>
        <v/>
      </c>
      <c r="CM1463" s="7" t="str">
        <f t="shared" si="777"/>
        <v/>
      </c>
      <c r="CN1463" s="7" t="str">
        <f t="shared" si="778"/>
        <v/>
      </c>
      <c r="CO1463" s="7" t="str">
        <f t="shared" si="779"/>
        <v/>
      </c>
      <c r="CP1463" s="7" t="str">
        <f t="shared" si="780"/>
        <v/>
      </c>
      <c r="CQ1463" s="7" t="str">
        <f t="shared" si="781"/>
        <v/>
      </c>
    </row>
    <row r="1464" spans="1:95" x14ac:dyDescent="0.25">
      <c r="A1464" s="8">
        <v>1460</v>
      </c>
      <c r="BJ1464" s="7" t="str">
        <f t="shared" si="748"/>
        <v/>
      </c>
      <c r="BK1464" s="7" t="str">
        <f t="shared" si="749"/>
        <v/>
      </c>
      <c r="BL1464" s="7" t="str">
        <f t="shared" si="750"/>
        <v/>
      </c>
      <c r="BM1464" s="7" t="str">
        <f t="shared" si="751"/>
        <v/>
      </c>
      <c r="BN1464" s="7" t="str">
        <f t="shared" si="752"/>
        <v/>
      </c>
      <c r="BO1464" s="7" t="str">
        <f t="shared" si="753"/>
        <v/>
      </c>
      <c r="BP1464" s="7" t="str">
        <f t="shared" si="754"/>
        <v/>
      </c>
      <c r="BQ1464" s="7" t="str">
        <f t="shared" si="755"/>
        <v/>
      </c>
      <c r="BR1464" s="7" t="str">
        <f t="shared" si="756"/>
        <v/>
      </c>
      <c r="BS1464" s="7" t="str">
        <f t="shared" si="757"/>
        <v/>
      </c>
      <c r="BT1464" s="7" t="str">
        <f t="shared" si="758"/>
        <v/>
      </c>
      <c r="BU1464" s="7" t="str">
        <f t="shared" si="759"/>
        <v/>
      </c>
      <c r="BV1464" s="7" t="str">
        <f t="shared" si="760"/>
        <v/>
      </c>
      <c r="BW1464" s="7" t="str">
        <f t="shared" si="761"/>
        <v/>
      </c>
      <c r="BX1464" s="7" t="str">
        <f t="shared" si="762"/>
        <v/>
      </c>
      <c r="BY1464" s="7" t="str">
        <f t="shared" si="763"/>
        <v/>
      </c>
      <c r="BZ1464" s="7" t="str">
        <f t="shared" si="764"/>
        <v/>
      </c>
      <c r="CA1464" s="7" t="str">
        <f t="shared" si="765"/>
        <v/>
      </c>
      <c r="CB1464" s="7" t="str">
        <f t="shared" si="766"/>
        <v/>
      </c>
      <c r="CC1464" s="7" t="str">
        <f t="shared" si="767"/>
        <v/>
      </c>
      <c r="CD1464" s="7" t="str">
        <f t="shared" si="768"/>
        <v/>
      </c>
      <c r="CE1464" s="7" t="str">
        <f t="shared" si="769"/>
        <v/>
      </c>
      <c r="CF1464" s="7" t="str">
        <f t="shared" si="770"/>
        <v/>
      </c>
      <c r="CG1464" s="7" t="str">
        <f t="shared" si="771"/>
        <v/>
      </c>
      <c r="CH1464" s="7" t="str">
        <f t="shared" si="772"/>
        <v/>
      </c>
      <c r="CI1464" s="7" t="str">
        <f t="shared" si="773"/>
        <v/>
      </c>
      <c r="CJ1464" s="7" t="str">
        <f t="shared" si="774"/>
        <v/>
      </c>
      <c r="CK1464" s="7" t="str">
        <f t="shared" si="775"/>
        <v/>
      </c>
      <c r="CL1464" s="7" t="str">
        <f t="shared" si="776"/>
        <v/>
      </c>
      <c r="CM1464" s="7" t="str">
        <f t="shared" si="777"/>
        <v/>
      </c>
      <c r="CN1464" s="7" t="str">
        <f t="shared" si="778"/>
        <v/>
      </c>
      <c r="CO1464" s="7" t="str">
        <f t="shared" si="779"/>
        <v/>
      </c>
      <c r="CP1464" s="7" t="str">
        <f t="shared" si="780"/>
        <v/>
      </c>
      <c r="CQ1464" s="7" t="str">
        <f t="shared" si="781"/>
        <v/>
      </c>
    </row>
    <row r="1465" spans="1:95" x14ac:dyDescent="0.25">
      <c r="A1465" s="8">
        <v>1461</v>
      </c>
      <c r="BJ1465" s="7" t="str">
        <f t="shared" si="748"/>
        <v/>
      </c>
      <c r="BK1465" s="7" t="str">
        <f t="shared" si="749"/>
        <v/>
      </c>
      <c r="BL1465" s="7" t="str">
        <f t="shared" si="750"/>
        <v/>
      </c>
      <c r="BM1465" s="7" t="str">
        <f t="shared" si="751"/>
        <v/>
      </c>
      <c r="BN1465" s="7" t="str">
        <f t="shared" si="752"/>
        <v/>
      </c>
      <c r="BO1465" s="7" t="str">
        <f t="shared" si="753"/>
        <v/>
      </c>
      <c r="BP1465" s="7" t="str">
        <f t="shared" si="754"/>
        <v/>
      </c>
      <c r="BQ1465" s="7" t="str">
        <f t="shared" si="755"/>
        <v/>
      </c>
      <c r="BR1465" s="7" t="str">
        <f t="shared" si="756"/>
        <v/>
      </c>
      <c r="BS1465" s="7" t="str">
        <f t="shared" si="757"/>
        <v/>
      </c>
      <c r="BT1465" s="7" t="str">
        <f t="shared" si="758"/>
        <v/>
      </c>
      <c r="BU1465" s="7" t="str">
        <f t="shared" si="759"/>
        <v/>
      </c>
      <c r="BV1465" s="7" t="str">
        <f t="shared" si="760"/>
        <v/>
      </c>
      <c r="BW1465" s="7" t="str">
        <f t="shared" si="761"/>
        <v/>
      </c>
      <c r="BX1465" s="7" t="str">
        <f t="shared" si="762"/>
        <v/>
      </c>
      <c r="BY1465" s="7" t="str">
        <f t="shared" si="763"/>
        <v/>
      </c>
      <c r="BZ1465" s="7" t="str">
        <f t="shared" si="764"/>
        <v/>
      </c>
      <c r="CA1465" s="7" t="str">
        <f t="shared" si="765"/>
        <v/>
      </c>
      <c r="CB1465" s="7" t="str">
        <f t="shared" si="766"/>
        <v/>
      </c>
      <c r="CC1465" s="7" t="str">
        <f t="shared" si="767"/>
        <v/>
      </c>
      <c r="CD1465" s="7" t="str">
        <f t="shared" si="768"/>
        <v/>
      </c>
      <c r="CE1465" s="7" t="str">
        <f t="shared" si="769"/>
        <v/>
      </c>
      <c r="CF1465" s="7" t="str">
        <f t="shared" si="770"/>
        <v/>
      </c>
      <c r="CG1465" s="7" t="str">
        <f t="shared" si="771"/>
        <v/>
      </c>
      <c r="CH1465" s="7" t="str">
        <f t="shared" si="772"/>
        <v/>
      </c>
      <c r="CI1465" s="7" t="str">
        <f t="shared" si="773"/>
        <v/>
      </c>
      <c r="CJ1465" s="7" t="str">
        <f t="shared" si="774"/>
        <v/>
      </c>
      <c r="CK1465" s="7" t="str">
        <f t="shared" si="775"/>
        <v/>
      </c>
      <c r="CL1465" s="7" t="str">
        <f t="shared" si="776"/>
        <v/>
      </c>
      <c r="CM1465" s="7" t="str">
        <f t="shared" si="777"/>
        <v/>
      </c>
      <c r="CN1465" s="7" t="str">
        <f t="shared" si="778"/>
        <v/>
      </c>
      <c r="CO1465" s="7" t="str">
        <f t="shared" si="779"/>
        <v/>
      </c>
      <c r="CP1465" s="7" t="str">
        <f t="shared" si="780"/>
        <v/>
      </c>
      <c r="CQ1465" s="7" t="str">
        <f t="shared" si="781"/>
        <v/>
      </c>
    </row>
    <row r="1466" spans="1:95" x14ac:dyDescent="0.25">
      <c r="A1466" s="8">
        <v>1462</v>
      </c>
      <c r="BJ1466" s="7" t="str">
        <f t="shared" si="748"/>
        <v/>
      </c>
      <c r="BK1466" s="7" t="str">
        <f t="shared" si="749"/>
        <v/>
      </c>
      <c r="BL1466" s="7" t="str">
        <f t="shared" si="750"/>
        <v/>
      </c>
      <c r="BM1466" s="7" t="str">
        <f t="shared" si="751"/>
        <v/>
      </c>
      <c r="BN1466" s="7" t="str">
        <f t="shared" si="752"/>
        <v/>
      </c>
      <c r="BO1466" s="7" t="str">
        <f t="shared" si="753"/>
        <v/>
      </c>
      <c r="BP1466" s="7" t="str">
        <f t="shared" si="754"/>
        <v/>
      </c>
      <c r="BQ1466" s="7" t="str">
        <f t="shared" si="755"/>
        <v/>
      </c>
      <c r="BR1466" s="7" t="str">
        <f t="shared" si="756"/>
        <v/>
      </c>
      <c r="BS1466" s="7" t="str">
        <f t="shared" si="757"/>
        <v/>
      </c>
      <c r="BT1466" s="7" t="str">
        <f t="shared" si="758"/>
        <v/>
      </c>
      <c r="BU1466" s="7" t="str">
        <f t="shared" si="759"/>
        <v/>
      </c>
      <c r="BV1466" s="7" t="str">
        <f t="shared" si="760"/>
        <v/>
      </c>
      <c r="BW1466" s="7" t="str">
        <f t="shared" si="761"/>
        <v/>
      </c>
      <c r="BX1466" s="7" t="str">
        <f t="shared" si="762"/>
        <v/>
      </c>
      <c r="BY1466" s="7" t="str">
        <f t="shared" si="763"/>
        <v/>
      </c>
      <c r="BZ1466" s="7" t="str">
        <f t="shared" si="764"/>
        <v/>
      </c>
      <c r="CA1466" s="7" t="str">
        <f t="shared" si="765"/>
        <v/>
      </c>
      <c r="CB1466" s="7" t="str">
        <f t="shared" si="766"/>
        <v/>
      </c>
      <c r="CC1466" s="7" t="str">
        <f t="shared" si="767"/>
        <v/>
      </c>
      <c r="CD1466" s="7" t="str">
        <f t="shared" si="768"/>
        <v/>
      </c>
      <c r="CE1466" s="7" t="str">
        <f t="shared" si="769"/>
        <v/>
      </c>
      <c r="CF1466" s="7" t="str">
        <f t="shared" si="770"/>
        <v/>
      </c>
      <c r="CG1466" s="7" t="str">
        <f t="shared" si="771"/>
        <v/>
      </c>
      <c r="CH1466" s="7" t="str">
        <f t="shared" si="772"/>
        <v/>
      </c>
      <c r="CI1466" s="7" t="str">
        <f t="shared" si="773"/>
        <v/>
      </c>
      <c r="CJ1466" s="7" t="str">
        <f t="shared" si="774"/>
        <v/>
      </c>
      <c r="CK1466" s="7" t="str">
        <f t="shared" si="775"/>
        <v/>
      </c>
      <c r="CL1466" s="7" t="str">
        <f t="shared" si="776"/>
        <v/>
      </c>
      <c r="CM1466" s="7" t="str">
        <f t="shared" si="777"/>
        <v/>
      </c>
      <c r="CN1466" s="7" t="str">
        <f t="shared" si="778"/>
        <v/>
      </c>
      <c r="CO1466" s="7" t="str">
        <f t="shared" si="779"/>
        <v/>
      </c>
      <c r="CP1466" s="7" t="str">
        <f t="shared" si="780"/>
        <v/>
      </c>
      <c r="CQ1466" s="7" t="str">
        <f t="shared" si="781"/>
        <v/>
      </c>
    </row>
    <row r="1467" spans="1:95" x14ac:dyDescent="0.25">
      <c r="A1467" s="8">
        <v>1463</v>
      </c>
      <c r="BJ1467" s="7" t="str">
        <f t="shared" si="748"/>
        <v/>
      </c>
      <c r="BK1467" s="7" t="str">
        <f t="shared" si="749"/>
        <v/>
      </c>
      <c r="BL1467" s="7" t="str">
        <f t="shared" si="750"/>
        <v/>
      </c>
      <c r="BM1467" s="7" t="str">
        <f t="shared" si="751"/>
        <v/>
      </c>
      <c r="BN1467" s="7" t="str">
        <f t="shared" si="752"/>
        <v/>
      </c>
      <c r="BO1467" s="7" t="str">
        <f t="shared" si="753"/>
        <v/>
      </c>
      <c r="BP1467" s="7" t="str">
        <f t="shared" si="754"/>
        <v/>
      </c>
      <c r="BQ1467" s="7" t="str">
        <f t="shared" si="755"/>
        <v/>
      </c>
      <c r="BR1467" s="7" t="str">
        <f t="shared" si="756"/>
        <v/>
      </c>
      <c r="BS1467" s="7" t="str">
        <f t="shared" si="757"/>
        <v/>
      </c>
      <c r="BT1467" s="7" t="str">
        <f t="shared" si="758"/>
        <v/>
      </c>
      <c r="BU1467" s="7" t="str">
        <f t="shared" si="759"/>
        <v/>
      </c>
      <c r="BV1467" s="7" t="str">
        <f t="shared" si="760"/>
        <v/>
      </c>
      <c r="BW1467" s="7" t="str">
        <f t="shared" si="761"/>
        <v/>
      </c>
      <c r="BX1467" s="7" t="str">
        <f t="shared" si="762"/>
        <v/>
      </c>
      <c r="BY1467" s="7" t="str">
        <f t="shared" si="763"/>
        <v/>
      </c>
      <c r="BZ1467" s="7" t="str">
        <f t="shared" si="764"/>
        <v/>
      </c>
      <c r="CA1467" s="7" t="str">
        <f t="shared" si="765"/>
        <v/>
      </c>
      <c r="CB1467" s="7" t="str">
        <f t="shared" si="766"/>
        <v/>
      </c>
      <c r="CC1467" s="7" t="str">
        <f t="shared" si="767"/>
        <v/>
      </c>
      <c r="CD1467" s="7" t="str">
        <f t="shared" si="768"/>
        <v/>
      </c>
      <c r="CE1467" s="7" t="str">
        <f t="shared" si="769"/>
        <v/>
      </c>
      <c r="CF1467" s="7" t="str">
        <f t="shared" si="770"/>
        <v/>
      </c>
      <c r="CG1467" s="7" t="str">
        <f t="shared" si="771"/>
        <v/>
      </c>
      <c r="CH1467" s="7" t="str">
        <f t="shared" si="772"/>
        <v/>
      </c>
      <c r="CI1467" s="7" t="str">
        <f t="shared" si="773"/>
        <v/>
      </c>
      <c r="CJ1467" s="7" t="str">
        <f t="shared" si="774"/>
        <v/>
      </c>
      <c r="CK1467" s="7" t="str">
        <f t="shared" si="775"/>
        <v/>
      </c>
      <c r="CL1467" s="7" t="str">
        <f t="shared" si="776"/>
        <v/>
      </c>
      <c r="CM1467" s="7" t="str">
        <f t="shared" si="777"/>
        <v/>
      </c>
      <c r="CN1467" s="7" t="str">
        <f t="shared" si="778"/>
        <v/>
      </c>
      <c r="CO1467" s="7" t="str">
        <f t="shared" si="779"/>
        <v/>
      </c>
      <c r="CP1467" s="7" t="str">
        <f t="shared" si="780"/>
        <v/>
      </c>
      <c r="CQ1467" s="7" t="str">
        <f t="shared" si="781"/>
        <v/>
      </c>
    </row>
    <row r="1468" spans="1:95" x14ac:dyDescent="0.25">
      <c r="A1468" s="8">
        <v>1464</v>
      </c>
      <c r="BJ1468" s="7" t="str">
        <f t="shared" si="748"/>
        <v/>
      </c>
      <c r="BK1468" s="7" t="str">
        <f t="shared" si="749"/>
        <v/>
      </c>
      <c r="BL1468" s="7" t="str">
        <f t="shared" si="750"/>
        <v/>
      </c>
      <c r="BM1468" s="7" t="str">
        <f t="shared" si="751"/>
        <v/>
      </c>
      <c r="BN1468" s="7" t="str">
        <f t="shared" si="752"/>
        <v/>
      </c>
      <c r="BO1468" s="7" t="str">
        <f t="shared" si="753"/>
        <v/>
      </c>
      <c r="BP1468" s="7" t="str">
        <f t="shared" si="754"/>
        <v/>
      </c>
      <c r="BQ1468" s="7" t="str">
        <f t="shared" si="755"/>
        <v/>
      </c>
      <c r="BR1468" s="7" t="str">
        <f t="shared" si="756"/>
        <v/>
      </c>
      <c r="BS1468" s="7" t="str">
        <f t="shared" si="757"/>
        <v/>
      </c>
      <c r="BT1468" s="7" t="str">
        <f t="shared" si="758"/>
        <v/>
      </c>
      <c r="BU1468" s="7" t="str">
        <f t="shared" si="759"/>
        <v/>
      </c>
      <c r="BV1468" s="7" t="str">
        <f t="shared" si="760"/>
        <v/>
      </c>
      <c r="BW1468" s="7" t="str">
        <f t="shared" si="761"/>
        <v/>
      </c>
      <c r="BX1468" s="7" t="str">
        <f t="shared" si="762"/>
        <v/>
      </c>
      <c r="BY1468" s="7" t="str">
        <f t="shared" si="763"/>
        <v/>
      </c>
      <c r="BZ1468" s="7" t="str">
        <f t="shared" si="764"/>
        <v/>
      </c>
      <c r="CA1468" s="7" t="str">
        <f t="shared" si="765"/>
        <v/>
      </c>
      <c r="CB1468" s="7" t="str">
        <f t="shared" si="766"/>
        <v/>
      </c>
      <c r="CC1468" s="7" t="str">
        <f t="shared" si="767"/>
        <v/>
      </c>
      <c r="CD1468" s="7" t="str">
        <f t="shared" si="768"/>
        <v/>
      </c>
      <c r="CE1468" s="7" t="str">
        <f t="shared" si="769"/>
        <v/>
      </c>
      <c r="CF1468" s="7" t="str">
        <f t="shared" si="770"/>
        <v/>
      </c>
      <c r="CG1468" s="7" t="str">
        <f t="shared" si="771"/>
        <v/>
      </c>
      <c r="CH1468" s="7" t="str">
        <f t="shared" si="772"/>
        <v/>
      </c>
      <c r="CI1468" s="7" t="str">
        <f t="shared" si="773"/>
        <v/>
      </c>
      <c r="CJ1468" s="7" t="str">
        <f t="shared" si="774"/>
        <v/>
      </c>
      <c r="CK1468" s="7" t="str">
        <f t="shared" si="775"/>
        <v/>
      </c>
      <c r="CL1468" s="7" t="str">
        <f t="shared" si="776"/>
        <v/>
      </c>
      <c r="CM1468" s="7" t="str">
        <f t="shared" si="777"/>
        <v/>
      </c>
      <c r="CN1468" s="7" t="str">
        <f t="shared" si="778"/>
        <v/>
      </c>
      <c r="CO1468" s="7" t="str">
        <f t="shared" si="779"/>
        <v/>
      </c>
      <c r="CP1468" s="7" t="str">
        <f t="shared" si="780"/>
        <v/>
      </c>
      <c r="CQ1468" s="7" t="str">
        <f t="shared" si="781"/>
        <v/>
      </c>
    </row>
    <row r="1469" spans="1:95" x14ac:dyDescent="0.25">
      <c r="A1469" s="8">
        <v>1465</v>
      </c>
      <c r="BJ1469" s="7" t="str">
        <f t="shared" si="748"/>
        <v/>
      </c>
      <c r="BK1469" s="7" t="str">
        <f t="shared" si="749"/>
        <v/>
      </c>
      <c r="BL1469" s="7" t="str">
        <f t="shared" si="750"/>
        <v/>
      </c>
      <c r="BM1469" s="7" t="str">
        <f t="shared" si="751"/>
        <v/>
      </c>
      <c r="BN1469" s="7" t="str">
        <f t="shared" si="752"/>
        <v/>
      </c>
      <c r="BO1469" s="7" t="str">
        <f t="shared" si="753"/>
        <v/>
      </c>
      <c r="BP1469" s="7" t="str">
        <f t="shared" si="754"/>
        <v/>
      </c>
      <c r="BQ1469" s="7" t="str">
        <f t="shared" si="755"/>
        <v/>
      </c>
      <c r="BR1469" s="7" t="str">
        <f t="shared" si="756"/>
        <v/>
      </c>
      <c r="BS1469" s="7" t="str">
        <f t="shared" si="757"/>
        <v/>
      </c>
      <c r="BT1469" s="7" t="str">
        <f t="shared" si="758"/>
        <v/>
      </c>
      <c r="BU1469" s="7" t="str">
        <f t="shared" si="759"/>
        <v/>
      </c>
      <c r="BV1469" s="7" t="str">
        <f t="shared" si="760"/>
        <v/>
      </c>
      <c r="BW1469" s="7" t="str">
        <f t="shared" si="761"/>
        <v/>
      </c>
      <c r="BX1469" s="7" t="str">
        <f t="shared" si="762"/>
        <v/>
      </c>
      <c r="BY1469" s="7" t="str">
        <f t="shared" si="763"/>
        <v/>
      </c>
      <c r="BZ1469" s="7" t="str">
        <f t="shared" si="764"/>
        <v/>
      </c>
      <c r="CA1469" s="7" t="str">
        <f t="shared" si="765"/>
        <v/>
      </c>
      <c r="CB1469" s="7" t="str">
        <f t="shared" si="766"/>
        <v/>
      </c>
      <c r="CC1469" s="7" t="str">
        <f t="shared" si="767"/>
        <v/>
      </c>
      <c r="CD1469" s="7" t="str">
        <f t="shared" si="768"/>
        <v/>
      </c>
      <c r="CE1469" s="7" t="str">
        <f t="shared" si="769"/>
        <v/>
      </c>
      <c r="CF1469" s="7" t="str">
        <f t="shared" si="770"/>
        <v/>
      </c>
      <c r="CG1469" s="7" t="str">
        <f t="shared" si="771"/>
        <v/>
      </c>
      <c r="CH1469" s="7" t="str">
        <f t="shared" si="772"/>
        <v/>
      </c>
      <c r="CI1469" s="7" t="str">
        <f t="shared" si="773"/>
        <v/>
      </c>
      <c r="CJ1469" s="7" t="str">
        <f t="shared" si="774"/>
        <v/>
      </c>
      <c r="CK1469" s="7" t="str">
        <f t="shared" si="775"/>
        <v/>
      </c>
      <c r="CL1469" s="7" t="str">
        <f t="shared" si="776"/>
        <v/>
      </c>
      <c r="CM1469" s="7" t="str">
        <f t="shared" si="777"/>
        <v/>
      </c>
      <c r="CN1469" s="7" t="str">
        <f t="shared" si="778"/>
        <v/>
      </c>
      <c r="CO1469" s="7" t="str">
        <f t="shared" si="779"/>
        <v/>
      </c>
      <c r="CP1469" s="7" t="str">
        <f t="shared" si="780"/>
        <v/>
      </c>
      <c r="CQ1469" s="7" t="str">
        <f t="shared" si="781"/>
        <v/>
      </c>
    </row>
    <row r="1470" spans="1:95" x14ac:dyDescent="0.25">
      <c r="A1470" s="8">
        <v>1466</v>
      </c>
      <c r="BJ1470" s="7" t="str">
        <f t="shared" si="748"/>
        <v/>
      </c>
      <c r="BK1470" s="7" t="str">
        <f t="shared" si="749"/>
        <v/>
      </c>
      <c r="BL1470" s="7" t="str">
        <f t="shared" si="750"/>
        <v/>
      </c>
      <c r="BM1470" s="7" t="str">
        <f t="shared" si="751"/>
        <v/>
      </c>
      <c r="BN1470" s="7" t="str">
        <f t="shared" si="752"/>
        <v/>
      </c>
      <c r="BO1470" s="7" t="str">
        <f t="shared" si="753"/>
        <v/>
      </c>
      <c r="BP1470" s="7" t="str">
        <f t="shared" si="754"/>
        <v/>
      </c>
      <c r="BQ1470" s="7" t="str">
        <f t="shared" si="755"/>
        <v/>
      </c>
      <c r="BR1470" s="7" t="str">
        <f t="shared" si="756"/>
        <v/>
      </c>
      <c r="BS1470" s="7" t="str">
        <f t="shared" si="757"/>
        <v/>
      </c>
      <c r="BT1470" s="7" t="str">
        <f t="shared" si="758"/>
        <v/>
      </c>
      <c r="BU1470" s="7" t="str">
        <f t="shared" si="759"/>
        <v/>
      </c>
      <c r="BV1470" s="7" t="str">
        <f t="shared" si="760"/>
        <v/>
      </c>
      <c r="BW1470" s="7" t="str">
        <f t="shared" si="761"/>
        <v/>
      </c>
      <c r="BX1470" s="7" t="str">
        <f t="shared" si="762"/>
        <v/>
      </c>
      <c r="BY1470" s="7" t="str">
        <f t="shared" si="763"/>
        <v/>
      </c>
      <c r="BZ1470" s="7" t="str">
        <f t="shared" si="764"/>
        <v/>
      </c>
      <c r="CA1470" s="7" t="str">
        <f t="shared" si="765"/>
        <v/>
      </c>
      <c r="CB1470" s="7" t="str">
        <f t="shared" si="766"/>
        <v/>
      </c>
      <c r="CC1470" s="7" t="str">
        <f t="shared" si="767"/>
        <v/>
      </c>
      <c r="CD1470" s="7" t="str">
        <f t="shared" si="768"/>
        <v/>
      </c>
      <c r="CE1470" s="7" t="str">
        <f t="shared" si="769"/>
        <v/>
      </c>
      <c r="CF1470" s="7" t="str">
        <f t="shared" si="770"/>
        <v/>
      </c>
      <c r="CG1470" s="7" t="str">
        <f t="shared" si="771"/>
        <v/>
      </c>
      <c r="CH1470" s="7" t="str">
        <f t="shared" si="772"/>
        <v/>
      </c>
      <c r="CI1470" s="7" t="str">
        <f t="shared" si="773"/>
        <v/>
      </c>
      <c r="CJ1470" s="7" t="str">
        <f t="shared" si="774"/>
        <v/>
      </c>
      <c r="CK1470" s="7" t="str">
        <f t="shared" si="775"/>
        <v/>
      </c>
      <c r="CL1470" s="7" t="str">
        <f t="shared" si="776"/>
        <v/>
      </c>
      <c r="CM1470" s="7" t="str">
        <f t="shared" si="777"/>
        <v/>
      </c>
      <c r="CN1470" s="7" t="str">
        <f t="shared" si="778"/>
        <v/>
      </c>
      <c r="CO1470" s="7" t="str">
        <f t="shared" si="779"/>
        <v/>
      </c>
      <c r="CP1470" s="7" t="str">
        <f t="shared" si="780"/>
        <v/>
      </c>
      <c r="CQ1470" s="7" t="str">
        <f t="shared" si="781"/>
        <v/>
      </c>
    </row>
    <row r="1471" spans="1:95" x14ac:dyDescent="0.25">
      <c r="A1471" s="8">
        <v>1467</v>
      </c>
      <c r="BJ1471" s="7" t="str">
        <f t="shared" si="748"/>
        <v/>
      </c>
      <c r="BK1471" s="7" t="str">
        <f t="shared" si="749"/>
        <v/>
      </c>
      <c r="BL1471" s="7" t="str">
        <f t="shared" si="750"/>
        <v/>
      </c>
      <c r="BM1471" s="7" t="str">
        <f t="shared" si="751"/>
        <v/>
      </c>
      <c r="BN1471" s="7" t="str">
        <f t="shared" si="752"/>
        <v/>
      </c>
      <c r="BO1471" s="7" t="str">
        <f t="shared" si="753"/>
        <v/>
      </c>
      <c r="BP1471" s="7" t="str">
        <f t="shared" si="754"/>
        <v/>
      </c>
      <c r="BQ1471" s="7" t="str">
        <f t="shared" si="755"/>
        <v/>
      </c>
      <c r="BR1471" s="7" t="str">
        <f t="shared" si="756"/>
        <v/>
      </c>
      <c r="BS1471" s="7" t="str">
        <f t="shared" si="757"/>
        <v/>
      </c>
      <c r="BT1471" s="7" t="str">
        <f t="shared" si="758"/>
        <v/>
      </c>
      <c r="BU1471" s="7" t="str">
        <f t="shared" si="759"/>
        <v/>
      </c>
      <c r="BV1471" s="7" t="str">
        <f t="shared" si="760"/>
        <v/>
      </c>
      <c r="BW1471" s="7" t="str">
        <f t="shared" si="761"/>
        <v/>
      </c>
      <c r="BX1471" s="7" t="str">
        <f t="shared" si="762"/>
        <v/>
      </c>
      <c r="BY1471" s="7" t="str">
        <f t="shared" si="763"/>
        <v/>
      </c>
      <c r="BZ1471" s="7" t="str">
        <f t="shared" si="764"/>
        <v/>
      </c>
      <c r="CA1471" s="7" t="str">
        <f t="shared" si="765"/>
        <v/>
      </c>
      <c r="CB1471" s="7" t="str">
        <f t="shared" si="766"/>
        <v/>
      </c>
      <c r="CC1471" s="7" t="str">
        <f t="shared" si="767"/>
        <v/>
      </c>
      <c r="CD1471" s="7" t="str">
        <f t="shared" si="768"/>
        <v/>
      </c>
      <c r="CE1471" s="7" t="str">
        <f t="shared" si="769"/>
        <v/>
      </c>
      <c r="CF1471" s="7" t="str">
        <f t="shared" si="770"/>
        <v/>
      </c>
      <c r="CG1471" s="7" t="str">
        <f t="shared" si="771"/>
        <v/>
      </c>
      <c r="CH1471" s="7" t="str">
        <f t="shared" si="772"/>
        <v/>
      </c>
      <c r="CI1471" s="7" t="str">
        <f t="shared" si="773"/>
        <v/>
      </c>
      <c r="CJ1471" s="7" t="str">
        <f t="shared" si="774"/>
        <v/>
      </c>
      <c r="CK1471" s="7" t="str">
        <f t="shared" si="775"/>
        <v/>
      </c>
      <c r="CL1471" s="7" t="str">
        <f t="shared" si="776"/>
        <v/>
      </c>
      <c r="CM1471" s="7" t="str">
        <f t="shared" si="777"/>
        <v/>
      </c>
      <c r="CN1471" s="7" t="str">
        <f t="shared" si="778"/>
        <v/>
      </c>
      <c r="CO1471" s="7" t="str">
        <f t="shared" si="779"/>
        <v/>
      </c>
      <c r="CP1471" s="7" t="str">
        <f t="shared" si="780"/>
        <v/>
      </c>
      <c r="CQ1471" s="7" t="str">
        <f t="shared" si="781"/>
        <v/>
      </c>
    </row>
    <row r="1472" spans="1:95" x14ac:dyDescent="0.25">
      <c r="A1472" s="8">
        <v>1468</v>
      </c>
      <c r="BJ1472" s="7" t="str">
        <f t="shared" si="748"/>
        <v/>
      </c>
      <c r="BK1472" s="7" t="str">
        <f t="shared" si="749"/>
        <v/>
      </c>
      <c r="BL1472" s="7" t="str">
        <f t="shared" si="750"/>
        <v/>
      </c>
      <c r="BM1472" s="7" t="str">
        <f t="shared" si="751"/>
        <v/>
      </c>
      <c r="BN1472" s="7" t="str">
        <f t="shared" si="752"/>
        <v/>
      </c>
      <c r="BO1472" s="7" t="str">
        <f t="shared" si="753"/>
        <v/>
      </c>
      <c r="BP1472" s="7" t="str">
        <f t="shared" si="754"/>
        <v/>
      </c>
      <c r="BQ1472" s="7" t="str">
        <f t="shared" si="755"/>
        <v/>
      </c>
      <c r="BR1472" s="7" t="str">
        <f t="shared" si="756"/>
        <v/>
      </c>
      <c r="BS1472" s="7" t="str">
        <f t="shared" si="757"/>
        <v/>
      </c>
      <c r="BT1472" s="7" t="str">
        <f t="shared" si="758"/>
        <v/>
      </c>
      <c r="BU1472" s="7" t="str">
        <f t="shared" si="759"/>
        <v/>
      </c>
      <c r="BV1472" s="7" t="str">
        <f t="shared" si="760"/>
        <v/>
      </c>
      <c r="BW1472" s="7" t="str">
        <f t="shared" si="761"/>
        <v/>
      </c>
      <c r="BX1472" s="7" t="str">
        <f t="shared" si="762"/>
        <v/>
      </c>
      <c r="BY1472" s="7" t="str">
        <f t="shared" si="763"/>
        <v/>
      </c>
      <c r="BZ1472" s="7" t="str">
        <f t="shared" si="764"/>
        <v/>
      </c>
      <c r="CA1472" s="7" t="str">
        <f t="shared" si="765"/>
        <v/>
      </c>
      <c r="CB1472" s="7" t="str">
        <f t="shared" si="766"/>
        <v/>
      </c>
      <c r="CC1472" s="7" t="str">
        <f t="shared" si="767"/>
        <v/>
      </c>
      <c r="CD1472" s="7" t="str">
        <f t="shared" si="768"/>
        <v/>
      </c>
      <c r="CE1472" s="7" t="str">
        <f t="shared" si="769"/>
        <v/>
      </c>
      <c r="CF1472" s="7" t="str">
        <f t="shared" si="770"/>
        <v/>
      </c>
      <c r="CG1472" s="7" t="str">
        <f t="shared" si="771"/>
        <v/>
      </c>
      <c r="CH1472" s="7" t="str">
        <f t="shared" si="772"/>
        <v/>
      </c>
      <c r="CI1472" s="7" t="str">
        <f t="shared" si="773"/>
        <v/>
      </c>
      <c r="CJ1472" s="7" t="str">
        <f t="shared" si="774"/>
        <v/>
      </c>
      <c r="CK1472" s="7" t="str">
        <f t="shared" si="775"/>
        <v/>
      </c>
      <c r="CL1472" s="7" t="str">
        <f t="shared" si="776"/>
        <v/>
      </c>
      <c r="CM1472" s="7" t="str">
        <f t="shared" si="777"/>
        <v/>
      </c>
      <c r="CN1472" s="7" t="str">
        <f t="shared" si="778"/>
        <v/>
      </c>
      <c r="CO1472" s="7" t="str">
        <f t="shared" si="779"/>
        <v/>
      </c>
      <c r="CP1472" s="7" t="str">
        <f t="shared" si="780"/>
        <v/>
      </c>
      <c r="CQ1472" s="7" t="str">
        <f t="shared" si="781"/>
        <v/>
      </c>
    </row>
    <row r="1473" spans="1:95" x14ac:dyDescent="0.25">
      <c r="A1473" s="8">
        <v>1469</v>
      </c>
      <c r="BJ1473" s="7" t="str">
        <f t="shared" si="748"/>
        <v/>
      </c>
      <c r="BK1473" s="7" t="str">
        <f t="shared" si="749"/>
        <v/>
      </c>
      <c r="BL1473" s="7" t="str">
        <f t="shared" si="750"/>
        <v/>
      </c>
      <c r="BM1473" s="7" t="str">
        <f t="shared" si="751"/>
        <v/>
      </c>
      <c r="BN1473" s="7" t="str">
        <f t="shared" si="752"/>
        <v/>
      </c>
      <c r="BO1473" s="7" t="str">
        <f t="shared" si="753"/>
        <v/>
      </c>
      <c r="BP1473" s="7" t="str">
        <f t="shared" si="754"/>
        <v/>
      </c>
      <c r="BQ1473" s="7" t="str">
        <f t="shared" si="755"/>
        <v/>
      </c>
      <c r="BR1473" s="7" t="str">
        <f t="shared" si="756"/>
        <v/>
      </c>
      <c r="BS1473" s="7" t="str">
        <f t="shared" si="757"/>
        <v/>
      </c>
      <c r="BT1473" s="7" t="str">
        <f t="shared" si="758"/>
        <v/>
      </c>
      <c r="BU1473" s="7" t="str">
        <f t="shared" si="759"/>
        <v/>
      </c>
      <c r="BV1473" s="7" t="str">
        <f t="shared" si="760"/>
        <v/>
      </c>
      <c r="BW1473" s="7" t="str">
        <f t="shared" si="761"/>
        <v/>
      </c>
      <c r="BX1473" s="7" t="str">
        <f t="shared" si="762"/>
        <v/>
      </c>
      <c r="BY1473" s="7" t="str">
        <f t="shared" si="763"/>
        <v/>
      </c>
      <c r="BZ1473" s="7" t="str">
        <f t="shared" si="764"/>
        <v/>
      </c>
      <c r="CA1473" s="7" t="str">
        <f t="shared" si="765"/>
        <v/>
      </c>
      <c r="CB1473" s="7" t="str">
        <f t="shared" si="766"/>
        <v/>
      </c>
      <c r="CC1473" s="7" t="str">
        <f t="shared" si="767"/>
        <v/>
      </c>
      <c r="CD1473" s="7" t="str">
        <f t="shared" si="768"/>
        <v/>
      </c>
      <c r="CE1473" s="7" t="str">
        <f t="shared" si="769"/>
        <v/>
      </c>
      <c r="CF1473" s="7" t="str">
        <f t="shared" si="770"/>
        <v/>
      </c>
      <c r="CG1473" s="7" t="str">
        <f t="shared" si="771"/>
        <v/>
      </c>
      <c r="CH1473" s="7" t="str">
        <f t="shared" si="772"/>
        <v/>
      </c>
      <c r="CI1473" s="7" t="str">
        <f t="shared" si="773"/>
        <v/>
      </c>
      <c r="CJ1473" s="7" t="str">
        <f t="shared" si="774"/>
        <v/>
      </c>
      <c r="CK1473" s="7" t="str">
        <f t="shared" si="775"/>
        <v/>
      </c>
      <c r="CL1473" s="7" t="str">
        <f t="shared" si="776"/>
        <v/>
      </c>
      <c r="CM1473" s="7" t="str">
        <f t="shared" si="777"/>
        <v/>
      </c>
      <c r="CN1473" s="7" t="str">
        <f t="shared" si="778"/>
        <v/>
      </c>
      <c r="CO1473" s="7" t="str">
        <f t="shared" si="779"/>
        <v/>
      </c>
      <c r="CP1473" s="7" t="str">
        <f t="shared" si="780"/>
        <v/>
      </c>
      <c r="CQ1473" s="7" t="str">
        <f t="shared" si="781"/>
        <v/>
      </c>
    </row>
    <row r="1474" spans="1:95" x14ac:dyDescent="0.25">
      <c r="A1474" s="8">
        <v>1470</v>
      </c>
      <c r="BJ1474" s="7" t="str">
        <f t="shared" si="748"/>
        <v/>
      </c>
      <c r="BK1474" s="7" t="str">
        <f t="shared" si="749"/>
        <v/>
      </c>
      <c r="BL1474" s="7" t="str">
        <f t="shared" si="750"/>
        <v/>
      </c>
      <c r="BM1474" s="7" t="str">
        <f t="shared" si="751"/>
        <v/>
      </c>
      <c r="BN1474" s="7" t="str">
        <f t="shared" si="752"/>
        <v/>
      </c>
      <c r="BO1474" s="7" t="str">
        <f t="shared" si="753"/>
        <v/>
      </c>
      <c r="BP1474" s="7" t="str">
        <f t="shared" si="754"/>
        <v/>
      </c>
      <c r="BQ1474" s="7" t="str">
        <f t="shared" si="755"/>
        <v/>
      </c>
      <c r="BR1474" s="7" t="str">
        <f t="shared" si="756"/>
        <v/>
      </c>
      <c r="BS1474" s="7" t="str">
        <f t="shared" si="757"/>
        <v/>
      </c>
      <c r="BT1474" s="7" t="str">
        <f t="shared" si="758"/>
        <v/>
      </c>
      <c r="BU1474" s="7" t="str">
        <f t="shared" si="759"/>
        <v/>
      </c>
      <c r="BV1474" s="7" t="str">
        <f t="shared" si="760"/>
        <v/>
      </c>
      <c r="BW1474" s="7" t="str">
        <f t="shared" si="761"/>
        <v/>
      </c>
      <c r="BX1474" s="7" t="str">
        <f t="shared" si="762"/>
        <v/>
      </c>
      <c r="BY1474" s="7" t="str">
        <f t="shared" si="763"/>
        <v/>
      </c>
      <c r="BZ1474" s="7" t="str">
        <f t="shared" si="764"/>
        <v/>
      </c>
      <c r="CA1474" s="7" t="str">
        <f t="shared" si="765"/>
        <v/>
      </c>
      <c r="CB1474" s="7" t="str">
        <f t="shared" si="766"/>
        <v/>
      </c>
      <c r="CC1474" s="7" t="str">
        <f t="shared" si="767"/>
        <v/>
      </c>
      <c r="CD1474" s="7" t="str">
        <f t="shared" si="768"/>
        <v/>
      </c>
      <c r="CE1474" s="7" t="str">
        <f t="shared" si="769"/>
        <v/>
      </c>
      <c r="CF1474" s="7" t="str">
        <f t="shared" si="770"/>
        <v/>
      </c>
      <c r="CG1474" s="7" t="str">
        <f t="shared" si="771"/>
        <v/>
      </c>
      <c r="CH1474" s="7" t="str">
        <f t="shared" si="772"/>
        <v/>
      </c>
      <c r="CI1474" s="7" t="str">
        <f t="shared" si="773"/>
        <v/>
      </c>
      <c r="CJ1474" s="7" t="str">
        <f t="shared" si="774"/>
        <v/>
      </c>
      <c r="CK1474" s="7" t="str">
        <f t="shared" si="775"/>
        <v/>
      </c>
      <c r="CL1474" s="7" t="str">
        <f t="shared" si="776"/>
        <v/>
      </c>
      <c r="CM1474" s="7" t="str">
        <f t="shared" si="777"/>
        <v/>
      </c>
      <c r="CN1474" s="7" t="str">
        <f t="shared" si="778"/>
        <v/>
      </c>
      <c r="CO1474" s="7" t="str">
        <f t="shared" si="779"/>
        <v/>
      </c>
      <c r="CP1474" s="7" t="str">
        <f t="shared" si="780"/>
        <v/>
      </c>
      <c r="CQ1474" s="7" t="str">
        <f t="shared" si="781"/>
        <v/>
      </c>
    </row>
    <row r="1475" spans="1:95" x14ac:dyDescent="0.25">
      <c r="A1475" s="8">
        <v>1471</v>
      </c>
      <c r="BJ1475" s="7" t="str">
        <f t="shared" si="748"/>
        <v/>
      </c>
      <c r="BK1475" s="7" t="str">
        <f t="shared" si="749"/>
        <v/>
      </c>
      <c r="BL1475" s="7" t="str">
        <f t="shared" si="750"/>
        <v/>
      </c>
      <c r="BM1475" s="7" t="str">
        <f t="shared" si="751"/>
        <v/>
      </c>
      <c r="BN1475" s="7" t="str">
        <f t="shared" si="752"/>
        <v/>
      </c>
      <c r="BO1475" s="7" t="str">
        <f t="shared" si="753"/>
        <v/>
      </c>
      <c r="BP1475" s="7" t="str">
        <f t="shared" si="754"/>
        <v/>
      </c>
      <c r="BQ1475" s="7" t="str">
        <f t="shared" si="755"/>
        <v/>
      </c>
      <c r="BR1475" s="7" t="str">
        <f t="shared" si="756"/>
        <v/>
      </c>
      <c r="BS1475" s="7" t="str">
        <f t="shared" si="757"/>
        <v/>
      </c>
      <c r="BT1475" s="7" t="str">
        <f t="shared" si="758"/>
        <v/>
      </c>
      <c r="BU1475" s="7" t="str">
        <f t="shared" si="759"/>
        <v/>
      </c>
      <c r="BV1475" s="7" t="str">
        <f t="shared" si="760"/>
        <v/>
      </c>
      <c r="BW1475" s="7" t="str">
        <f t="shared" si="761"/>
        <v/>
      </c>
      <c r="BX1475" s="7" t="str">
        <f t="shared" si="762"/>
        <v/>
      </c>
      <c r="BY1475" s="7" t="str">
        <f t="shared" si="763"/>
        <v/>
      </c>
      <c r="BZ1475" s="7" t="str">
        <f t="shared" si="764"/>
        <v/>
      </c>
      <c r="CA1475" s="7" t="str">
        <f t="shared" si="765"/>
        <v/>
      </c>
      <c r="CB1475" s="7" t="str">
        <f t="shared" si="766"/>
        <v/>
      </c>
      <c r="CC1475" s="7" t="str">
        <f t="shared" si="767"/>
        <v/>
      </c>
      <c r="CD1475" s="7" t="str">
        <f t="shared" si="768"/>
        <v/>
      </c>
      <c r="CE1475" s="7" t="str">
        <f t="shared" si="769"/>
        <v/>
      </c>
      <c r="CF1475" s="7" t="str">
        <f t="shared" si="770"/>
        <v/>
      </c>
      <c r="CG1475" s="7" t="str">
        <f t="shared" si="771"/>
        <v/>
      </c>
      <c r="CH1475" s="7" t="str">
        <f t="shared" si="772"/>
        <v/>
      </c>
      <c r="CI1475" s="7" t="str">
        <f t="shared" si="773"/>
        <v/>
      </c>
      <c r="CJ1475" s="7" t="str">
        <f t="shared" si="774"/>
        <v/>
      </c>
      <c r="CK1475" s="7" t="str">
        <f t="shared" si="775"/>
        <v/>
      </c>
      <c r="CL1475" s="7" t="str">
        <f t="shared" si="776"/>
        <v/>
      </c>
      <c r="CM1475" s="7" t="str">
        <f t="shared" si="777"/>
        <v/>
      </c>
      <c r="CN1475" s="7" t="str">
        <f t="shared" si="778"/>
        <v/>
      </c>
      <c r="CO1475" s="7" t="str">
        <f t="shared" si="779"/>
        <v/>
      </c>
      <c r="CP1475" s="7" t="str">
        <f t="shared" si="780"/>
        <v/>
      </c>
      <c r="CQ1475" s="7" t="str">
        <f t="shared" si="781"/>
        <v/>
      </c>
    </row>
    <row r="1476" spans="1:95" x14ac:dyDescent="0.25">
      <c r="A1476" s="8">
        <v>1472</v>
      </c>
      <c r="BJ1476" s="7" t="str">
        <f t="shared" si="748"/>
        <v/>
      </c>
      <c r="BK1476" s="7" t="str">
        <f t="shared" si="749"/>
        <v/>
      </c>
      <c r="BL1476" s="7" t="str">
        <f t="shared" si="750"/>
        <v/>
      </c>
      <c r="BM1476" s="7" t="str">
        <f t="shared" si="751"/>
        <v/>
      </c>
      <c r="BN1476" s="7" t="str">
        <f t="shared" si="752"/>
        <v/>
      </c>
      <c r="BO1476" s="7" t="str">
        <f t="shared" si="753"/>
        <v/>
      </c>
      <c r="BP1476" s="7" t="str">
        <f t="shared" si="754"/>
        <v/>
      </c>
      <c r="BQ1476" s="7" t="str">
        <f t="shared" si="755"/>
        <v/>
      </c>
      <c r="BR1476" s="7" t="str">
        <f t="shared" si="756"/>
        <v/>
      </c>
      <c r="BS1476" s="7" t="str">
        <f t="shared" si="757"/>
        <v/>
      </c>
      <c r="BT1476" s="7" t="str">
        <f t="shared" si="758"/>
        <v/>
      </c>
      <c r="BU1476" s="7" t="str">
        <f t="shared" si="759"/>
        <v/>
      </c>
      <c r="BV1476" s="7" t="str">
        <f t="shared" si="760"/>
        <v/>
      </c>
      <c r="BW1476" s="7" t="str">
        <f t="shared" si="761"/>
        <v/>
      </c>
      <c r="BX1476" s="7" t="str">
        <f t="shared" si="762"/>
        <v/>
      </c>
      <c r="BY1476" s="7" t="str">
        <f t="shared" si="763"/>
        <v/>
      </c>
      <c r="BZ1476" s="7" t="str">
        <f t="shared" si="764"/>
        <v/>
      </c>
      <c r="CA1476" s="7" t="str">
        <f t="shared" si="765"/>
        <v/>
      </c>
      <c r="CB1476" s="7" t="str">
        <f t="shared" si="766"/>
        <v/>
      </c>
      <c r="CC1476" s="7" t="str">
        <f t="shared" si="767"/>
        <v/>
      </c>
      <c r="CD1476" s="7" t="str">
        <f t="shared" si="768"/>
        <v/>
      </c>
      <c r="CE1476" s="7" t="str">
        <f t="shared" si="769"/>
        <v/>
      </c>
      <c r="CF1476" s="7" t="str">
        <f t="shared" si="770"/>
        <v/>
      </c>
      <c r="CG1476" s="7" t="str">
        <f t="shared" si="771"/>
        <v/>
      </c>
      <c r="CH1476" s="7" t="str">
        <f t="shared" si="772"/>
        <v/>
      </c>
      <c r="CI1476" s="7" t="str">
        <f t="shared" si="773"/>
        <v/>
      </c>
      <c r="CJ1476" s="7" t="str">
        <f t="shared" si="774"/>
        <v/>
      </c>
      <c r="CK1476" s="7" t="str">
        <f t="shared" si="775"/>
        <v/>
      </c>
      <c r="CL1476" s="7" t="str">
        <f t="shared" si="776"/>
        <v/>
      </c>
      <c r="CM1476" s="7" t="str">
        <f t="shared" si="777"/>
        <v/>
      </c>
      <c r="CN1476" s="7" t="str">
        <f t="shared" si="778"/>
        <v/>
      </c>
      <c r="CO1476" s="7" t="str">
        <f t="shared" si="779"/>
        <v/>
      </c>
      <c r="CP1476" s="7" t="str">
        <f t="shared" si="780"/>
        <v/>
      </c>
      <c r="CQ1476" s="7" t="str">
        <f t="shared" si="781"/>
        <v/>
      </c>
    </row>
    <row r="1477" spans="1:95" x14ac:dyDescent="0.25">
      <c r="A1477" s="8">
        <v>1473</v>
      </c>
      <c r="BJ1477" s="7" t="str">
        <f t="shared" si="748"/>
        <v/>
      </c>
      <c r="BK1477" s="7" t="str">
        <f t="shared" si="749"/>
        <v/>
      </c>
      <c r="BL1477" s="7" t="str">
        <f t="shared" si="750"/>
        <v/>
      </c>
      <c r="BM1477" s="7" t="str">
        <f t="shared" si="751"/>
        <v/>
      </c>
      <c r="BN1477" s="7" t="str">
        <f t="shared" si="752"/>
        <v/>
      </c>
      <c r="BO1477" s="7" t="str">
        <f t="shared" si="753"/>
        <v/>
      </c>
      <c r="BP1477" s="7" t="str">
        <f t="shared" si="754"/>
        <v/>
      </c>
      <c r="BQ1477" s="7" t="str">
        <f t="shared" si="755"/>
        <v/>
      </c>
      <c r="BR1477" s="7" t="str">
        <f t="shared" si="756"/>
        <v/>
      </c>
      <c r="BS1477" s="7" t="str">
        <f t="shared" si="757"/>
        <v/>
      </c>
      <c r="BT1477" s="7" t="str">
        <f t="shared" si="758"/>
        <v/>
      </c>
      <c r="BU1477" s="7" t="str">
        <f t="shared" si="759"/>
        <v/>
      </c>
      <c r="BV1477" s="7" t="str">
        <f t="shared" si="760"/>
        <v/>
      </c>
      <c r="BW1477" s="7" t="str">
        <f t="shared" si="761"/>
        <v/>
      </c>
      <c r="BX1477" s="7" t="str">
        <f t="shared" si="762"/>
        <v/>
      </c>
      <c r="BY1477" s="7" t="str">
        <f t="shared" si="763"/>
        <v/>
      </c>
      <c r="BZ1477" s="7" t="str">
        <f t="shared" si="764"/>
        <v/>
      </c>
      <c r="CA1477" s="7" t="str">
        <f t="shared" si="765"/>
        <v/>
      </c>
      <c r="CB1477" s="7" t="str">
        <f t="shared" si="766"/>
        <v/>
      </c>
      <c r="CC1477" s="7" t="str">
        <f t="shared" si="767"/>
        <v/>
      </c>
      <c r="CD1477" s="7" t="str">
        <f t="shared" si="768"/>
        <v/>
      </c>
      <c r="CE1477" s="7" t="str">
        <f t="shared" si="769"/>
        <v/>
      </c>
      <c r="CF1477" s="7" t="str">
        <f t="shared" si="770"/>
        <v/>
      </c>
      <c r="CG1477" s="7" t="str">
        <f t="shared" si="771"/>
        <v/>
      </c>
      <c r="CH1477" s="7" t="str">
        <f t="shared" si="772"/>
        <v/>
      </c>
      <c r="CI1477" s="7" t="str">
        <f t="shared" si="773"/>
        <v/>
      </c>
      <c r="CJ1477" s="7" t="str">
        <f t="shared" si="774"/>
        <v/>
      </c>
      <c r="CK1477" s="7" t="str">
        <f t="shared" si="775"/>
        <v/>
      </c>
      <c r="CL1477" s="7" t="str">
        <f t="shared" si="776"/>
        <v/>
      </c>
      <c r="CM1477" s="7" t="str">
        <f t="shared" si="777"/>
        <v/>
      </c>
      <c r="CN1477" s="7" t="str">
        <f t="shared" si="778"/>
        <v/>
      </c>
      <c r="CO1477" s="7" t="str">
        <f t="shared" si="779"/>
        <v/>
      </c>
      <c r="CP1477" s="7" t="str">
        <f t="shared" si="780"/>
        <v/>
      </c>
      <c r="CQ1477" s="7" t="str">
        <f t="shared" si="781"/>
        <v/>
      </c>
    </row>
    <row r="1478" spans="1:95" x14ac:dyDescent="0.25">
      <c r="A1478" s="8">
        <v>1474</v>
      </c>
      <c r="BJ1478" s="7" t="str">
        <f t="shared" ref="BJ1478:BJ1541" si="782">IFERROR(VLOOKUP($A1478,$B$5:$AW$1786,2,0),"")</f>
        <v/>
      </c>
      <c r="BK1478" s="7" t="str">
        <f t="shared" ref="BK1478:BK1541" si="783">IFERROR(VLOOKUP($A1478,$B$5:$AW$1786,3,0),"")</f>
        <v/>
      </c>
      <c r="BL1478" s="7" t="str">
        <f t="shared" ref="BL1478:BL1541" si="784">IFERROR(VLOOKUP($A1478,$B$5:$AW$1786,4,0),"")</f>
        <v/>
      </c>
      <c r="BM1478" s="7" t="str">
        <f t="shared" ref="BM1478:BM1541" si="785">IFERROR(VLOOKUP($A1478,$B$5:$AW$1786,5,0),"")</f>
        <v/>
      </c>
      <c r="BN1478" s="7" t="str">
        <f t="shared" ref="BN1478:BN1541" si="786">IFERROR(VLOOKUP($A1478,$B$5:$AW$1786,6,0),"")</f>
        <v/>
      </c>
      <c r="BO1478" s="7" t="str">
        <f t="shared" ref="BO1478:BO1541" si="787">IFERROR(VLOOKUP($A1478,$B$5:$AW$1786,7,0),"")</f>
        <v/>
      </c>
      <c r="BP1478" s="7" t="str">
        <f t="shared" ref="BP1478:BP1541" si="788">IFERROR(VLOOKUP($A1478,$B$5:$AW$1786,8,0),"")</f>
        <v/>
      </c>
      <c r="BQ1478" s="7" t="str">
        <f t="shared" ref="BQ1478:BQ1541" si="789">IFERROR(VLOOKUP($A1478,$B$5:$AW$1786,9,0),"")</f>
        <v/>
      </c>
      <c r="BR1478" s="7" t="str">
        <f t="shared" ref="BR1478:BR1541" si="790">IFERROR(VLOOKUP($A1478,$B$5:$AW$1786,10,0),"")</f>
        <v/>
      </c>
      <c r="BS1478" s="7" t="str">
        <f t="shared" ref="BS1478:BS1541" si="791">IFERROR(VLOOKUP($A1478,$B$5:$AW$1786,11,0),"")</f>
        <v/>
      </c>
      <c r="BT1478" s="7" t="str">
        <f t="shared" ref="BT1478:BT1541" si="792">IFERROR(VLOOKUP($A1478,$B$5:$AW$1786,12,0),"")</f>
        <v/>
      </c>
      <c r="BU1478" s="7" t="str">
        <f t="shared" ref="BU1478:BU1541" si="793">IFERROR(VLOOKUP($A1478,$B$5:$AW$1786,13,0),"")</f>
        <v/>
      </c>
      <c r="BV1478" s="7" t="str">
        <f t="shared" ref="BV1478:BV1541" si="794">IFERROR(VLOOKUP($A1478,$B$5:$AW$1786,14,0),"")</f>
        <v/>
      </c>
      <c r="BW1478" s="7" t="str">
        <f t="shared" ref="BW1478:BW1541" si="795">IFERROR(VLOOKUP($A1478,$B$5:$AW$1786,15,0),"")</f>
        <v/>
      </c>
      <c r="BX1478" s="7" t="str">
        <f t="shared" ref="BX1478:BX1541" si="796">IFERROR(VLOOKUP($A1478,$B$5:$AW$1786,16,0),"")</f>
        <v/>
      </c>
      <c r="BY1478" s="7" t="str">
        <f t="shared" ref="BY1478:BY1541" si="797">IFERROR(VLOOKUP($A1478,$B$5:$AW$1786,17,0),"")</f>
        <v/>
      </c>
      <c r="BZ1478" s="7" t="str">
        <f t="shared" ref="BZ1478:BZ1541" si="798">IFERROR(VLOOKUP($A1478,$B$5:$AW$1786,18,0),"")</f>
        <v/>
      </c>
      <c r="CA1478" s="7" t="str">
        <f t="shared" ref="CA1478:CA1541" si="799">IFERROR(VLOOKUP($A1478,$B$5:$AW$1786,19,0),"")</f>
        <v/>
      </c>
      <c r="CB1478" s="7" t="str">
        <f t="shared" ref="CB1478:CB1541" si="800">IFERROR(VLOOKUP($A1478,$B$5:$AW$1786,20,0),"")</f>
        <v/>
      </c>
      <c r="CC1478" s="7" t="str">
        <f t="shared" ref="CC1478:CC1541" si="801">IFERROR(VLOOKUP($A1478,$B$5:$AW$1786,21,0),"")</f>
        <v/>
      </c>
      <c r="CD1478" s="7" t="str">
        <f t="shared" ref="CD1478:CD1541" si="802">IFERROR(VLOOKUP($A1478,$B$5:$AW$1786,22,0),"")</f>
        <v/>
      </c>
      <c r="CE1478" s="7" t="str">
        <f t="shared" ref="CE1478:CE1541" si="803">IFERROR(VLOOKUP($A1478,$B$5:$AW$1786,23,0),"")</f>
        <v/>
      </c>
      <c r="CF1478" s="7" t="str">
        <f t="shared" ref="CF1478:CF1541" si="804">IFERROR(VLOOKUP($A1478,$B$5:$AW$1786,24,0),"")</f>
        <v/>
      </c>
      <c r="CG1478" s="7" t="str">
        <f t="shared" ref="CG1478:CG1541" si="805">IFERROR(VLOOKUP($A1478,$B$5:$AW$1786,25,0),"")</f>
        <v/>
      </c>
      <c r="CH1478" s="7" t="str">
        <f t="shared" ref="CH1478:CH1541" si="806">IFERROR(VLOOKUP($A1478,$B$5:$AW$1786,26,0),"")</f>
        <v/>
      </c>
      <c r="CI1478" s="7" t="str">
        <f t="shared" ref="CI1478:CI1541" si="807">IFERROR(VLOOKUP($A1478,$B$5:$AW$1786,27,0),"")</f>
        <v/>
      </c>
      <c r="CJ1478" s="7" t="str">
        <f t="shared" ref="CJ1478:CJ1541" si="808">IFERROR(VLOOKUP($A1478,$B$5:$AW$1786,28,0),"")</f>
        <v/>
      </c>
      <c r="CK1478" s="7" t="str">
        <f t="shared" ref="CK1478:CK1541" si="809">IFERROR(VLOOKUP($A1478,$B$5:$AW$1786,29,0),"")</f>
        <v/>
      </c>
      <c r="CL1478" s="7" t="str">
        <f t="shared" ref="CL1478:CL1541" si="810">IFERROR(VLOOKUP($A1478,$B$5:$AW$1786,30,0),"")</f>
        <v/>
      </c>
      <c r="CM1478" s="7" t="str">
        <f t="shared" ref="CM1478:CM1541" si="811">IFERROR(VLOOKUP($A1478,$B$5:$AW$1786,31,0),"")</f>
        <v/>
      </c>
      <c r="CN1478" s="7" t="str">
        <f t="shared" ref="CN1478:CN1541" si="812">IFERROR(VLOOKUP($A1478,$B$5:$AW$1786,32,0),"")</f>
        <v/>
      </c>
      <c r="CO1478" s="7" t="str">
        <f t="shared" ref="CO1478:CO1541" si="813">IFERROR(VLOOKUP($A1478,$B$5:$AW$1786,33,0),"")</f>
        <v/>
      </c>
      <c r="CP1478" s="7" t="str">
        <f t="shared" ref="CP1478:CP1541" si="814">IFERROR(VLOOKUP($A1478,$B$5:$AW$1786,34,0),"")</f>
        <v/>
      </c>
      <c r="CQ1478" s="7" t="str">
        <f t="shared" ref="CQ1478:CQ1541" si="815">IFERROR(VLOOKUP($A1478,$B$5:$AW$1786,35,0),"")</f>
        <v/>
      </c>
    </row>
    <row r="1479" spans="1:95" x14ac:dyDescent="0.25">
      <c r="A1479" s="8">
        <v>1475</v>
      </c>
      <c r="BJ1479" s="7" t="str">
        <f t="shared" si="782"/>
        <v/>
      </c>
      <c r="BK1479" s="7" t="str">
        <f t="shared" si="783"/>
        <v/>
      </c>
      <c r="BL1479" s="7" t="str">
        <f t="shared" si="784"/>
        <v/>
      </c>
      <c r="BM1479" s="7" t="str">
        <f t="shared" si="785"/>
        <v/>
      </c>
      <c r="BN1479" s="7" t="str">
        <f t="shared" si="786"/>
        <v/>
      </c>
      <c r="BO1479" s="7" t="str">
        <f t="shared" si="787"/>
        <v/>
      </c>
      <c r="BP1479" s="7" t="str">
        <f t="shared" si="788"/>
        <v/>
      </c>
      <c r="BQ1479" s="7" t="str">
        <f t="shared" si="789"/>
        <v/>
      </c>
      <c r="BR1479" s="7" t="str">
        <f t="shared" si="790"/>
        <v/>
      </c>
      <c r="BS1479" s="7" t="str">
        <f t="shared" si="791"/>
        <v/>
      </c>
      <c r="BT1479" s="7" t="str">
        <f t="shared" si="792"/>
        <v/>
      </c>
      <c r="BU1479" s="7" t="str">
        <f t="shared" si="793"/>
        <v/>
      </c>
      <c r="BV1479" s="7" t="str">
        <f t="shared" si="794"/>
        <v/>
      </c>
      <c r="BW1479" s="7" t="str">
        <f t="shared" si="795"/>
        <v/>
      </c>
      <c r="BX1479" s="7" t="str">
        <f t="shared" si="796"/>
        <v/>
      </c>
      <c r="BY1479" s="7" t="str">
        <f t="shared" si="797"/>
        <v/>
      </c>
      <c r="BZ1479" s="7" t="str">
        <f t="shared" si="798"/>
        <v/>
      </c>
      <c r="CA1479" s="7" t="str">
        <f t="shared" si="799"/>
        <v/>
      </c>
      <c r="CB1479" s="7" t="str">
        <f t="shared" si="800"/>
        <v/>
      </c>
      <c r="CC1479" s="7" t="str">
        <f t="shared" si="801"/>
        <v/>
      </c>
      <c r="CD1479" s="7" t="str">
        <f t="shared" si="802"/>
        <v/>
      </c>
      <c r="CE1479" s="7" t="str">
        <f t="shared" si="803"/>
        <v/>
      </c>
      <c r="CF1479" s="7" t="str">
        <f t="shared" si="804"/>
        <v/>
      </c>
      <c r="CG1479" s="7" t="str">
        <f t="shared" si="805"/>
        <v/>
      </c>
      <c r="CH1479" s="7" t="str">
        <f t="shared" si="806"/>
        <v/>
      </c>
      <c r="CI1479" s="7" t="str">
        <f t="shared" si="807"/>
        <v/>
      </c>
      <c r="CJ1479" s="7" t="str">
        <f t="shared" si="808"/>
        <v/>
      </c>
      <c r="CK1479" s="7" t="str">
        <f t="shared" si="809"/>
        <v/>
      </c>
      <c r="CL1479" s="7" t="str">
        <f t="shared" si="810"/>
        <v/>
      </c>
      <c r="CM1479" s="7" t="str">
        <f t="shared" si="811"/>
        <v/>
      </c>
      <c r="CN1479" s="7" t="str">
        <f t="shared" si="812"/>
        <v/>
      </c>
      <c r="CO1479" s="7" t="str">
        <f t="shared" si="813"/>
        <v/>
      </c>
      <c r="CP1479" s="7" t="str">
        <f t="shared" si="814"/>
        <v/>
      </c>
      <c r="CQ1479" s="7" t="str">
        <f t="shared" si="815"/>
        <v/>
      </c>
    </row>
    <row r="1480" spans="1:95" x14ac:dyDescent="0.25">
      <c r="A1480" s="8">
        <v>1476</v>
      </c>
      <c r="BJ1480" s="7" t="str">
        <f t="shared" si="782"/>
        <v/>
      </c>
      <c r="BK1480" s="7" t="str">
        <f t="shared" si="783"/>
        <v/>
      </c>
      <c r="BL1480" s="7" t="str">
        <f t="shared" si="784"/>
        <v/>
      </c>
      <c r="BM1480" s="7" t="str">
        <f t="shared" si="785"/>
        <v/>
      </c>
      <c r="BN1480" s="7" t="str">
        <f t="shared" si="786"/>
        <v/>
      </c>
      <c r="BO1480" s="7" t="str">
        <f t="shared" si="787"/>
        <v/>
      </c>
      <c r="BP1480" s="7" t="str">
        <f t="shared" si="788"/>
        <v/>
      </c>
      <c r="BQ1480" s="7" t="str">
        <f t="shared" si="789"/>
        <v/>
      </c>
      <c r="BR1480" s="7" t="str">
        <f t="shared" si="790"/>
        <v/>
      </c>
      <c r="BS1480" s="7" t="str">
        <f t="shared" si="791"/>
        <v/>
      </c>
      <c r="BT1480" s="7" t="str">
        <f t="shared" si="792"/>
        <v/>
      </c>
      <c r="BU1480" s="7" t="str">
        <f t="shared" si="793"/>
        <v/>
      </c>
      <c r="BV1480" s="7" t="str">
        <f t="shared" si="794"/>
        <v/>
      </c>
      <c r="BW1480" s="7" t="str">
        <f t="shared" si="795"/>
        <v/>
      </c>
      <c r="BX1480" s="7" t="str">
        <f t="shared" si="796"/>
        <v/>
      </c>
      <c r="BY1480" s="7" t="str">
        <f t="shared" si="797"/>
        <v/>
      </c>
      <c r="BZ1480" s="7" t="str">
        <f t="shared" si="798"/>
        <v/>
      </c>
      <c r="CA1480" s="7" t="str">
        <f t="shared" si="799"/>
        <v/>
      </c>
      <c r="CB1480" s="7" t="str">
        <f t="shared" si="800"/>
        <v/>
      </c>
      <c r="CC1480" s="7" t="str">
        <f t="shared" si="801"/>
        <v/>
      </c>
      <c r="CD1480" s="7" t="str">
        <f t="shared" si="802"/>
        <v/>
      </c>
      <c r="CE1480" s="7" t="str">
        <f t="shared" si="803"/>
        <v/>
      </c>
      <c r="CF1480" s="7" t="str">
        <f t="shared" si="804"/>
        <v/>
      </c>
      <c r="CG1480" s="7" t="str">
        <f t="shared" si="805"/>
        <v/>
      </c>
      <c r="CH1480" s="7" t="str">
        <f t="shared" si="806"/>
        <v/>
      </c>
      <c r="CI1480" s="7" t="str">
        <f t="shared" si="807"/>
        <v/>
      </c>
      <c r="CJ1480" s="7" t="str">
        <f t="shared" si="808"/>
        <v/>
      </c>
      <c r="CK1480" s="7" t="str">
        <f t="shared" si="809"/>
        <v/>
      </c>
      <c r="CL1480" s="7" t="str">
        <f t="shared" si="810"/>
        <v/>
      </c>
      <c r="CM1480" s="7" t="str">
        <f t="shared" si="811"/>
        <v/>
      </c>
      <c r="CN1480" s="7" t="str">
        <f t="shared" si="812"/>
        <v/>
      </c>
      <c r="CO1480" s="7" t="str">
        <f t="shared" si="813"/>
        <v/>
      </c>
      <c r="CP1480" s="7" t="str">
        <f t="shared" si="814"/>
        <v/>
      </c>
      <c r="CQ1480" s="7" t="str">
        <f t="shared" si="815"/>
        <v/>
      </c>
    </row>
    <row r="1481" spans="1:95" x14ac:dyDescent="0.25">
      <c r="A1481" s="8">
        <v>1477</v>
      </c>
      <c r="BJ1481" s="7" t="str">
        <f t="shared" si="782"/>
        <v/>
      </c>
      <c r="BK1481" s="7" t="str">
        <f t="shared" si="783"/>
        <v/>
      </c>
      <c r="BL1481" s="7" t="str">
        <f t="shared" si="784"/>
        <v/>
      </c>
      <c r="BM1481" s="7" t="str">
        <f t="shared" si="785"/>
        <v/>
      </c>
      <c r="BN1481" s="7" t="str">
        <f t="shared" si="786"/>
        <v/>
      </c>
      <c r="BO1481" s="7" t="str">
        <f t="shared" si="787"/>
        <v/>
      </c>
      <c r="BP1481" s="7" t="str">
        <f t="shared" si="788"/>
        <v/>
      </c>
      <c r="BQ1481" s="7" t="str">
        <f t="shared" si="789"/>
        <v/>
      </c>
      <c r="BR1481" s="7" t="str">
        <f t="shared" si="790"/>
        <v/>
      </c>
      <c r="BS1481" s="7" t="str">
        <f t="shared" si="791"/>
        <v/>
      </c>
      <c r="BT1481" s="7" t="str">
        <f t="shared" si="792"/>
        <v/>
      </c>
      <c r="BU1481" s="7" t="str">
        <f t="shared" si="793"/>
        <v/>
      </c>
      <c r="BV1481" s="7" t="str">
        <f t="shared" si="794"/>
        <v/>
      </c>
      <c r="BW1481" s="7" t="str">
        <f t="shared" si="795"/>
        <v/>
      </c>
      <c r="BX1481" s="7" t="str">
        <f t="shared" si="796"/>
        <v/>
      </c>
      <c r="BY1481" s="7" t="str">
        <f t="shared" si="797"/>
        <v/>
      </c>
      <c r="BZ1481" s="7" t="str">
        <f t="shared" si="798"/>
        <v/>
      </c>
      <c r="CA1481" s="7" t="str">
        <f t="shared" si="799"/>
        <v/>
      </c>
      <c r="CB1481" s="7" t="str">
        <f t="shared" si="800"/>
        <v/>
      </c>
      <c r="CC1481" s="7" t="str">
        <f t="shared" si="801"/>
        <v/>
      </c>
      <c r="CD1481" s="7" t="str">
        <f t="shared" si="802"/>
        <v/>
      </c>
      <c r="CE1481" s="7" t="str">
        <f t="shared" si="803"/>
        <v/>
      </c>
      <c r="CF1481" s="7" t="str">
        <f t="shared" si="804"/>
        <v/>
      </c>
      <c r="CG1481" s="7" t="str">
        <f t="shared" si="805"/>
        <v/>
      </c>
      <c r="CH1481" s="7" t="str">
        <f t="shared" si="806"/>
        <v/>
      </c>
      <c r="CI1481" s="7" t="str">
        <f t="shared" si="807"/>
        <v/>
      </c>
      <c r="CJ1481" s="7" t="str">
        <f t="shared" si="808"/>
        <v/>
      </c>
      <c r="CK1481" s="7" t="str">
        <f t="shared" si="809"/>
        <v/>
      </c>
      <c r="CL1481" s="7" t="str">
        <f t="shared" si="810"/>
        <v/>
      </c>
      <c r="CM1481" s="7" t="str">
        <f t="shared" si="811"/>
        <v/>
      </c>
      <c r="CN1481" s="7" t="str">
        <f t="shared" si="812"/>
        <v/>
      </c>
      <c r="CO1481" s="7" t="str">
        <f t="shared" si="813"/>
        <v/>
      </c>
      <c r="CP1481" s="7" t="str">
        <f t="shared" si="814"/>
        <v/>
      </c>
      <c r="CQ1481" s="7" t="str">
        <f t="shared" si="815"/>
        <v/>
      </c>
    </row>
    <row r="1482" spans="1:95" x14ac:dyDescent="0.25">
      <c r="A1482" s="8">
        <v>1478</v>
      </c>
      <c r="BJ1482" s="7" t="str">
        <f t="shared" si="782"/>
        <v/>
      </c>
      <c r="BK1482" s="7" t="str">
        <f t="shared" si="783"/>
        <v/>
      </c>
      <c r="BL1482" s="7" t="str">
        <f t="shared" si="784"/>
        <v/>
      </c>
      <c r="BM1482" s="7" t="str">
        <f t="shared" si="785"/>
        <v/>
      </c>
      <c r="BN1482" s="7" t="str">
        <f t="shared" si="786"/>
        <v/>
      </c>
      <c r="BO1482" s="7" t="str">
        <f t="shared" si="787"/>
        <v/>
      </c>
      <c r="BP1482" s="7" t="str">
        <f t="shared" si="788"/>
        <v/>
      </c>
      <c r="BQ1482" s="7" t="str">
        <f t="shared" si="789"/>
        <v/>
      </c>
      <c r="BR1482" s="7" t="str">
        <f t="shared" si="790"/>
        <v/>
      </c>
      <c r="BS1482" s="7" t="str">
        <f t="shared" si="791"/>
        <v/>
      </c>
      <c r="BT1482" s="7" t="str">
        <f t="shared" si="792"/>
        <v/>
      </c>
      <c r="BU1482" s="7" t="str">
        <f t="shared" si="793"/>
        <v/>
      </c>
      <c r="BV1482" s="7" t="str">
        <f t="shared" si="794"/>
        <v/>
      </c>
      <c r="BW1482" s="7" t="str">
        <f t="shared" si="795"/>
        <v/>
      </c>
      <c r="BX1482" s="7" t="str">
        <f t="shared" si="796"/>
        <v/>
      </c>
      <c r="BY1482" s="7" t="str">
        <f t="shared" si="797"/>
        <v/>
      </c>
      <c r="BZ1482" s="7" t="str">
        <f t="shared" si="798"/>
        <v/>
      </c>
      <c r="CA1482" s="7" t="str">
        <f t="shared" si="799"/>
        <v/>
      </c>
      <c r="CB1482" s="7" t="str">
        <f t="shared" si="800"/>
        <v/>
      </c>
      <c r="CC1482" s="7" t="str">
        <f t="shared" si="801"/>
        <v/>
      </c>
      <c r="CD1482" s="7" t="str">
        <f t="shared" si="802"/>
        <v/>
      </c>
      <c r="CE1482" s="7" t="str">
        <f t="shared" si="803"/>
        <v/>
      </c>
      <c r="CF1482" s="7" t="str">
        <f t="shared" si="804"/>
        <v/>
      </c>
      <c r="CG1482" s="7" t="str">
        <f t="shared" si="805"/>
        <v/>
      </c>
      <c r="CH1482" s="7" t="str">
        <f t="shared" si="806"/>
        <v/>
      </c>
      <c r="CI1482" s="7" t="str">
        <f t="shared" si="807"/>
        <v/>
      </c>
      <c r="CJ1482" s="7" t="str">
        <f t="shared" si="808"/>
        <v/>
      </c>
      <c r="CK1482" s="7" t="str">
        <f t="shared" si="809"/>
        <v/>
      </c>
      <c r="CL1482" s="7" t="str">
        <f t="shared" si="810"/>
        <v/>
      </c>
      <c r="CM1482" s="7" t="str">
        <f t="shared" si="811"/>
        <v/>
      </c>
      <c r="CN1482" s="7" t="str">
        <f t="shared" si="812"/>
        <v/>
      </c>
      <c r="CO1482" s="7" t="str">
        <f t="shared" si="813"/>
        <v/>
      </c>
      <c r="CP1482" s="7" t="str">
        <f t="shared" si="814"/>
        <v/>
      </c>
      <c r="CQ1482" s="7" t="str">
        <f t="shared" si="815"/>
        <v/>
      </c>
    </row>
    <row r="1483" spans="1:95" x14ac:dyDescent="0.25">
      <c r="A1483" s="8">
        <v>1479</v>
      </c>
      <c r="BJ1483" s="7" t="str">
        <f t="shared" si="782"/>
        <v/>
      </c>
      <c r="BK1483" s="7" t="str">
        <f t="shared" si="783"/>
        <v/>
      </c>
      <c r="BL1483" s="7" t="str">
        <f t="shared" si="784"/>
        <v/>
      </c>
      <c r="BM1483" s="7" t="str">
        <f t="shared" si="785"/>
        <v/>
      </c>
      <c r="BN1483" s="7" t="str">
        <f t="shared" si="786"/>
        <v/>
      </c>
      <c r="BO1483" s="7" t="str">
        <f t="shared" si="787"/>
        <v/>
      </c>
      <c r="BP1483" s="7" t="str">
        <f t="shared" si="788"/>
        <v/>
      </c>
      <c r="BQ1483" s="7" t="str">
        <f t="shared" si="789"/>
        <v/>
      </c>
      <c r="BR1483" s="7" t="str">
        <f t="shared" si="790"/>
        <v/>
      </c>
      <c r="BS1483" s="7" t="str">
        <f t="shared" si="791"/>
        <v/>
      </c>
      <c r="BT1483" s="7" t="str">
        <f t="shared" si="792"/>
        <v/>
      </c>
      <c r="BU1483" s="7" t="str">
        <f t="shared" si="793"/>
        <v/>
      </c>
      <c r="BV1483" s="7" t="str">
        <f t="shared" si="794"/>
        <v/>
      </c>
      <c r="BW1483" s="7" t="str">
        <f t="shared" si="795"/>
        <v/>
      </c>
      <c r="BX1483" s="7" t="str">
        <f t="shared" si="796"/>
        <v/>
      </c>
      <c r="BY1483" s="7" t="str">
        <f t="shared" si="797"/>
        <v/>
      </c>
      <c r="BZ1483" s="7" t="str">
        <f t="shared" si="798"/>
        <v/>
      </c>
      <c r="CA1483" s="7" t="str">
        <f t="shared" si="799"/>
        <v/>
      </c>
      <c r="CB1483" s="7" t="str">
        <f t="shared" si="800"/>
        <v/>
      </c>
      <c r="CC1483" s="7" t="str">
        <f t="shared" si="801"/>
        <v/>
      </c>
      <c r="CD1483" s="7" t="str">
        <f t="shared" si="802"/>
        <v/>
      </c>
      <c r="CE1483" s="7" t="str">
        <f t="shared" si="803"/>
        <v/>
      </c>
      <c r="CF1483" s="7" t="str">
        <f t="shared" si="804"/>
        <v/>
      </c>
      <c r="CG1483" s="7" t="str">
        <f t="shared" si="805"/>
        <v/>
      </c>
      <c r="CH1483" s="7" t="str">
        <f t="shared" si="806"/>
        <v/>
      </c>
      <c r="CI1483" s="7" t="str">
        <f t="shared" si="807"/>
        <v/>
      </c>
      <c r="CJ1483" s="7" t="str">
        <f t="shared" si="808"/>
        <v/>
      </c>
      <c r="CK1483" s="7" t="str">
        <f t="shared" si="809"/>
        <v/>
      </c>
      <c r="CL1483" s="7" t="str">
        <f t="shared" si="810"/>
        <v/>
      </c>
      <c r="CM1483" s="7" t="str">
        <f t="shared" si="811"/>
        <v/>
      </c>
      <c r="CN1483" s="7" t="str">
        <f t="shared" si="812"/>
        <v/>
      </c>
      <c r="CO1483" s="7" t="str">
        <f t="shared" si="813"/>
        <v/>
      </c>
      <c r="CP1483" s="7" t="str">
        <f t="shared" si="814"/>
        <v/>
      </c>
      <c r="CQ1483" s="7" t="str">
        <f t="shared" si="815"/>
        <v/>
      </c>
    </row>
    <row r="1484" spans="1:95" x14ac:dyDescent="0.25">
      <c r="A1484" s="8">
        <v>1480</v>
      </c>
      <c r="BJ1484" s="7" t="str">
        <f t="shared" si="782"/>
        <v/>
      </c>
      <c r="BK1484" s="7" t="str">
        <f t="shared" si="783"/>
        <v/>
      </c>
      <c r="BL1484" s="7" t="str">
        <f t="shared" si="784"/>
        <v/>
      </c>
      <c r="BM1484" s="7" t="str">
        <f t="shared" si="785"/>
        <v/>
      </c>
      <c r="BN1484" s="7" t="str">
        <f t="shared" si="786"/>
        <v/>
      </c>
      <c r="BO1484" s="7" t="str">
        <f t="shared" si="787"/>
        <v/>
      </c>
      <c r="BP1484" s="7" t="str">
        <f t="shared" si="788"/>
        <v/>
      </c>
      <c r="BQ1484" s="7" t="str">
        <f t="shared" si="789"/>
        <v/>
      </c>
      <c r="BR1484" s="7" t="str">
        <f t="shared" si="790"/>
        <v/>
      </c>
      <c r="BS1484" s="7" t="str">
        <f t="shared" si="791"/>
        <v/>
      </c>
      <c r="BT1484" s="7" t="str">
        <f t="shared" si="792"/>
        <v/>
      </c>
      <c r="BU1484" s="7" t="str">
        <f t="shared" si="793"/>
        <v/>
      </c>
      <c r="BV1484" s="7" t="str">
        <f t="shared" si="794"/>
        <v/>
      </c>
      <c r="BW1484" s="7" t="str">
        <f t="shared" si="795"/>
        <v/>
      </c>
      <c r="BX1484" s="7" t="str">
        <f t="shared" si="796"/>
        <v/>
      </c>
      <c r="BY1484" s="7" t="str">
        <f t="shared" si="797"/>
        <v/>
      </c>
      <c r="BZ1484" s="7" t="str">
        <f t="shared" si="798"/>
        <v/>
      </c>
      <c r="CA1484" s="7" t="str">
        <f t="shared" si="799"/>
        <v/>
      </c>
      <c r="CB1484" s="7" t="str">
        <f t="shared" si="800"/>
        <v/>
      </c>
      <c r="CC1484" s="7" t="str">
        <f t="shared" si="801"/>
        <v/>
      </c>
      <c r="CD1484" s="7" t="str">
        <f t="shared" si="802"/>
        <v/>
      </c>
      <c r="CE1484" s="7" t="str">
        <f t="shared" si="803"/>
        <v/>
      </c>
      <c r="CF1484" s="7" t="str">
        <f t="shared" si="804"/>
        <v/>
      </c>
      <c r="CG1484" s="7" t="str">
        <f t="shared" si="805"/>
        <v/>
      </c>
      <c r="CH1484" s="7" t="str">
        <f t="shared" si="806"/>
        <v/>
      </c>
      <c r="CI1484" s="7" t="str">
        <f t="shared" si="807"/>
        <v/>
      </c>
      <c r="CJ1484" s="7" t="str">
        <f t="shared" si="808"/>
        <v/>
      </c>
      <c r="CK1484" s="7" t="str">
        <f t="shared" si="809"/>
        <v/>
      </c>
      <c r="CL1484" s="7" t="str">
        <f t="shared" si="810"/>
        <v/>
      </c>
      <c r="CM1484" s="7" t="str">
        <f t="shared" si="811"/>
        <v/>
      </c>
      <c r="CN1484" s="7" t="str">
        <f t="shared" si="812"/>
        <v/>
      </c>
      <c r="CO1484" s="7" t="str">
        <f t="shared" si="813"/>
        <v/>
      </c>
      <c r="CP1484" s="7" t="str">
        <f t="shared" si="814"/>
        <v/>
      </c>
      <c r="CQ1484" s="7" t="str">
        <f t="shared" si="815"/>
        <v/>
      </c>
    </row>
    <row r="1485" spans="1:95" x14ac:dyDescent="0.25">
      <c r="A1485" s="8">
        <v>1481</v>
      </c>
      <c r="BJ1485" s="7" t="str">
        <f t="shared" si="782"/>
        <v/>
      </c>
      <c r="BK1485" s="7" t="str">
        <f t="shared" si="783"/>
        <v/>
      </c>
      <c r="BL1485" s="7" t="str">
        <f t="shared" si="784"/>
        <v/>
      </c>
      <c r="BM1485" s="7" t="str">
        <f t="shared" si="785"/>
        <v/>
      </c>
      <c r="BN1485" s="7" t="str">
        <f t="shared" si="786"/>
        <v/>
      </c>
      <c r="BO1485" s="7" t="str">
        <f t="shared" si="787"/>
        <v/>
      </c>
      <c r="BP1485" s="7" t="str">
        <f t="shared" si="788"/>
        <v/>
      </c>
      <c r="BQ1485" s="7" t="str">
        <f t="shared" si="789"/>
        <v/>
      </c>
      <c r="BR1485" s="7" t="str">
        <f t="shared" si="790"/>
        <v/>
      </c>
      <c r="BS1485" s="7" t="str">
        <f t="shared" si="791"/>
        <v/>
      </c>
      <c r="BT1485" s="7" t="str">
        <f t="shared" si="792"/>
        <v/>
      </c>
      <c r="BU1485" s="7" t="str">
        <f t="shared" si="793"/>
        <v/>
      </c>
      <c r="BV1485" s="7" t="str">
        <f t="shared" si="794"/>
        <v/>
      </c>
      <c r="BW1485" s="7" t="str">
        <f t="shared" si="795"/>
        <v/>
      </c>
      <c r="BX1485" s="7" t="str">
        <f t="shared" si="796"/>
        <v/>
      </c>
      <c r="BY1485" s="7" t="str">
        <f t="shared" si="797"/>
        <v/>
      </c>
      <c r="BZ1485" s="7" t="str">
        <f t="shared" si="798"/>
        <v/>
      </c>
      <c r="CA1485" s="7" t="str">
        <f t="shared" si="799"/>
        <v/>
      </c>
      <c r="CB1485" s="7" t="str">
        <f t="shared" si="800"/>
        <v/>
      </c>
      <c r="CC1485" s="7" t="str">
        <f t="shared" si="801"/>
        <v/>
      </c>
      <c r="CD1485" s="7" t="str">
        <f t="shared" si="802"/>
        <v/>
      </c>
      <c r="CE1485" s="7" t="str">
        <f t="shared" si="803"/>
        <v/>
      </c>
      <c r="CF1485" s="7" t="str">
        <f t="shared" si="804"/>
        <v/>
      </c>
      <c r="CG1485" s="7" t="str">
        <f t="shared" si="805"/>
        <v/>
      </c>
      <c r="CH1485" s="7" t="str">
        <f t="shared" si="806"/>
        <v/>
      </c>
      <c r="CI1485" s="7" t="str">
        <f t="shared" si="807"/>
        <v/>
      </c>
      <c r="CJ1485" s="7" t="str">
        <f t="shared" si="808"/>
        <v/>
      </c>
      <c r="CK1485" s="7" t="str">
        <f t="shared" si="809"/>
        <v/>
      </c>
      <c r="CL1485" s="7" t="str">
        <f t="shared" si="810"/>
        <v/>
      </c>
      <c r="CM1485" s="7" t="str">
        <f t="shared" si="811"/>
        <v/>
      </c>
      <c r="CN1485" s="7" t="str">
        <f t="shared" si="812"/>
        <v/>
      </c>
      <c r="CO1485" s="7" t="str">
        <f t="shared" si="813"/>
        <v/>
      </c>
      <c r="CP1485" s="7" t="str">
        <f t="shared" si="814"/>
        <v/>
      </c>
      <c r="CQ1485" s="7" t="str">
        <f t="shared" si="815"/>
        <v/>
      </c>
    </row>
    <row r="1486" spans="1:95" x14ac:dyDescent="0.25">
      <c r="A1486" s="8">
        <v>1482</v>
      </c>
      <c r="BJ1486" s="7" t="str">
        <f t="shared" si="782"/>
        <v/>
      </c>
      <c r="BK1486" s="7" t="str">
        <f t="shared" si="783"/>
        <v/>
      </c>
      <c r="BL1486" s="7" t="str">
        <f t="shared" si="784"/>
        <v/>
      </c>
      <c r="BM1486" s="7" t="str">
        <f t="shared" si="785"/>
        <v/>
      </c>
      <c r="BN1486" s="7" t="str">
        <f t="shared" si="786"/>
        <v/>
      </c>
      <c r="BO1486" s="7" t="str">
        <f t="shared" si="787"/>
        <v/>
      </c>
      <c r="BP1486" s="7" t="str">
        <f t="shared" si="788"/>
        <v/>
      </c>
      <c r="BQ1486" s="7" t="str">
        <f t="shared" si="789"/>
        <v/>
      </c>
      <c r="BR1486" s="7" t="str">
        <f t="shared" si="790"/>
        <v/>
      </c>
      <c r="BS1486" s="7" t="str">
        <f t="shared" si="791"/>
        <v/>
      </c>
      <c r="BT1486" s="7" t="str">
        <f t="shared" si="792"/>
        <v/>
      </c>
      <c r="BU1486" s="7" t="str">
        <f t="shared" si="793"/>
        <v/>
      </c>
      <c r="BV1486" s="7" t="str">
        <f t="shared" si="794"/>
        <v/>
      </c>
      <c r="BW1486" s="7" t="str">
        <f t="shared" si="795"/>
        <v/>
      </c>
      <c r="BX1486" s="7" t="str">
        <f t="shared" si="796"/>
        <v/>
      </c>
      <c r="BY1486" s="7" t="str">
        <f t="shared" si="797"/>
        <v/>
      </c>
      <c r="BZ1486" s="7" t="str">
        <f t="shared" si="798"/>
        <v/>
      </c>
      <c r="CA1486" s="7" t="str">
        <f t="shared" si="799"/>
        <v/>
      </c>
      <c r="CB1486" s="7" t="str">
        <f t="shared" si="800"/>
        <v/>
      </c>
      <c r="CC1486" s="7" t="str">
        <f t="shared" si="801"/>
        <v/>
      </c>
      <c r="CD1486" s="7" t="str">
        <f t="shared" si="802"/>
        <v/>
      </c>
      <c r="CE1486" s="7" t="str">
        <f t="shared" si="803"/>
        <v/>
      </c>
      <c r="CF1486" s="7" t="str">
        <f t="shared" si="804"/>
        <v/>
      </c>
      <c r="CG1486" s="7" t="str">
        <f t="shared" si="805"/>
        <v/>
      </c>
      <c r="CH1486" s="7" t="str">
        <f t="shared" si="806"/>
        <v/>
      </c>
      <c r="CI1486" s="7" t="str">
        <f t="shared" si="807"/>
        <v/>
      </c>
      <c r="CJ1486" s="7" t="str">
        <f t="shared" si="808"/>
        <v/>
      </c>
      <c r="CK1486" s="7" t="str">
        <f t="shared" si="809"/>
        <v/>
      </c>
      <c r="CL1486" s="7" t="str">
        <f t="shared" si="810"/>
        <v/>
      </c>
      <c r="CM1486" s="7" t="str">
        <f t="shared" si="811"/>
        <v/>
      </c>
      <c r="CN1486" s="7" t="str">
        <f t="shared" si="812"/>
        <v/>
      </c>
      <c r="CO1486" s="7" t="str">
        <f t="shared" si="813"/>
        <v/>
      </c>
      <c r="CP1486" s="7" t="str">
        <f t="shared" si="814"/>
        <v/>
      </c>
      <c r="CQ1486" s="7" t="str">
        <f t="shared" si="815"/>
        <v/>
      </c>
    </row>
    <row r="1487" spans="1:95" x14ac:dyDescent="0.25">
      <c r="A1487" s="8">
        <v>1483</v>
      </c>
      <c r="BJ1487" s="7" t="str">
        <f t="shared" si="782"/>
        <v/>
      </c>
      <c r="BK1487" s="7" t="str">
        <f t="shared" si="783"/>
        <v/>
      </c>
      <c r="BL1487" s="7" t="str">
        <f t="shared" si="784"/>
        <v/>
      </c>
      <c r="BM1487" s="7" t="str">
        <f t="shared" si="785"/>
        <v/>
      </c>
      <c r="BN1487" s="7" t="str">
        <f t="shared" si="786"/>
        <v/>
      </c>
      <c r="BO1487" s="7" t="str">
        <f t="shared" si="787"/>
        <v/>
      </c>
      <c r="BP1487" s="7" t="str">
        <f t="shared" si="788"/>
        <v/>
      </c>
      <c r="BQ1487" s="7" t="str">
        <f t="shared" si="789"/>
        <v/>
      </c>
      <c r="BR1487" s="7" t="str">
        <f t="shared" si="790"/>
        <v/>
      </c>
      <c r="BS1487" s="7" t="str">
        <f t="shared" si="791"/>
        <v/>
      </c>
      <c r="BT1487" s="7" t="str">
        <f t="shared" si="792"/>
        <v/>
      </c>
      <c r="BU1487" s="7" t="str">
        <f t="shared" si="793"/>
        <v/>
      </c>
      <c r="BV1487" s="7" t="str">
        <f t="shared" si="794"/>
        <v/>
      </c>
      <c r="BW1487" s="7" t="str">
        <f t="shared" si="795"/>
        <v/>
      </c>
      <c r="BX1487" s="7" t="str">
        <f t="shared" si="796"/>
        <v/>
      </c>
      <c r="BY1487" s="7" t="str">
        <f t="shared" si="797"/>
        <v/>
      </c>
      <c r="BZ1487" s="7" t="str">
        <f t="shared" si="798"/>
        <v/>
      </c>
      <c r="CA1487" s="7" t="str">
        <f t="shared" si="799"/>
        <v/>
      </c>
      <c r="CB1487" s="7" t="str">
        <f t="shared" si="800"/>
        <v/>
      </c>
      <c r="CC1487" s="7" t="str">
        <f t="shared" si="801"/>
        <v/>
      </c>
      <c r="CD1487" s="7" t="str">
        <f t="shared" si="802"/>
        <v/>
      </c>
      <c r="CE1487" s="7" t="str">
        <f t="shared" si="803"/>
        <v/>
      </c>
      <c r="CF1487" s="7" t="str">
        <f t="shared" si="804"/>
        <v/>
      </c>
      <c r="CG1487" s="7" t="str">
        <f t="shared" si="805"/>
        <v/>
      </c>
      <c r="CH1487" s="7" t="str">
        <f t="shared" si="806"/>
        <v/>
      </c>
      <c r="CI1487" s="7" t="str">
        <f t="shared" si="807"/>
        <v/>
      </c>
      <c r="CJ1487" s="7" t="str">
        <f t="shared" si="808"/>
        <v/>
      </c>
      <c r="CK1487" s="7" t="str">
        <f t="shared" si="809"/>
        <v/>
      </c>
      <c r="CL1487" s="7" t="str">
        <f t="shared" si="810"/>
        <v/>
      </c>
      <c r="CM1487" s="7" t="str">
        <f t="shared" si="811"/>
        <v/>
      </c>
      <c r="CN1487" s="7" t="str">
        <f t="shared" si="812"/>
        <v/>
      </c>
      <c r="CO1487" s="7" t="str">
        <f t="shared" si="813"/>
        <v/>
      </c>
      <c r="CP1487" s="7" t="str">
        <f t="shared" si="814"/>
        <v/>
      </c>
      <c r="CQ1487" s="7" t="str">
        <f t="shared" si="815"/>
        <v/>
      </c>
    </row>
    <row r="1488" spans="1:95" x14ac:dyDescent="0.25">
      <c r="A1488" s="8">
        <v>1484</v>
      </c>
      <c r="BJ1488" s="7" t="str">
        <f t="shared" si="782"/>
        <v/>
      </c>
      <c r="BK1488" s="7" t="str">
        <f t="shared" si="783"/>
        <v/>
      </c>
      <c r="BL1488" s="7" t="str">
        <f t="shared" si="784"/>
        <v/>
      </c>
      <c r="BM1488" s="7" t="str">
        <f t="shared" si="785"/>
        <v/>
      </c>
      <c r="BN1488" s="7" t="str">
        <f t="shared" si="786"/>
        <v/>
      </c>
      <c r="BO1488" s="7" t="str">
        <f t="shared" si="787"/>
        <v/>
      </c>
      <c r="BP1488" s="7" t="str">
        <f t="shared" si="788"/>
        <v/>
      </c>
      <c r="BQ1488" s="7" t="str">
        <f t="shared" si="789"/>
        <v/>
      </c>
      <c r="BR1488" s="7" t="str">
        <f t="shared" si="790"/>
        <v/>
      </c>
      <c r="BS1488" s="7" t="str">
        <f t="shared" si="791"/>
        <v/>
      </c>
      <c r="BT1488" s="7" t="str">
        <f t="shared" si="792"/>
        <v/>
      </c>
      <c r="BU1488" s="7" t="str">
        <f t="shared" si="793"/>
        <v/>
      </c>
      <c r="BV1488" s="7" t="str">
        <f t="shared" si="794"/>
        <v/>
      </c>
      <c r="BW1488" s="7" t="str">
        <f t="shared" si="795"/>
        <v/>
      </c>
      <c r="BX1488" s="7" t="str">
        <f t="shared" si="796"/>
        <v/>
      </c>
      <c r="BY1488" s="7" t="str">
        <f t="shared" si="797"/>
        <v/>
      </c>
      <c r="BZ1488" s="7" t="str">
        <f t="shared" si="798"/>
        <v/>
      </c>
      <c r="CA1488" s="7" t="str">
        <f t="shared" si="799"/>
        <v/>
      </c>
      <c r="CB1488" s="7" t="str">
        <f t="shared" si="800"/>
        <v/>
      </c>
      <c r="CC1488" s="7" t="str">
        <f t="shared" si="801"/>
        <v/>
      </c>
      <c r="CD1488" s="7" t="str">
        <f t="shared" si="802"/>
        <v/>
      </c>
      <c r="CE1488" s="7" t="str">
        <f t="shared" si="803"/>
        <v/>
      </c>
      <c r="CF1488" s="7" t="str">
        <f t="shared" si="804"/>
        <v/>
      </c>
      <c r="CG1488" s="7" t="str">
        <f t="shared" si="805"/>
        <v/>
      </c>
      <c r="CH1488" s="7" t="str">
        <f t="shared" si="806"/>
        <v/>
      </c>
      <c r="CI1488" s="7" t="str">
        <f t="shared" si="807"/>
        <v/>
      </c>
      <c r="CJ1488" s="7" t="str">
        <f t="shared" si="808"/>
        <v/>
      </c>
      <c r="CK1488" s="7" t="str">
        <f t="shared" si="809"/>
        <v/>
      </c>
      <c r="CL1488" s="7" t="str">
        <f t="shared" si="810"/>
        <v/>
      </c>
      <c r="CM1488" s="7" t="str">
        <f t="shared" si="811"/>
        <v/>
      </c>
      <c r="CN1488" s="7" t="str">
        <f t="shared" si="812"/>
        <v/>
      </c>
      <c r="CO1488" s="7" t="str">
        <f t="shared" si="813"/>
        <v/>
      </c>
      <c r="CP1488" s="7" t="str">
        <f t="shared" si="814"/>
        <v/>
      </c>
      <c r="CQ1488" s="7" t="str">
        <f t="shared" si="815"/>
        <v/>
      </c>
    </row>
    <row r="1489" spans="1:95" x14ac:dyDescent="0.25">
      <c r="A1489" s="8">
        <v>1485</v>
      </c>
      <c r="BJ1489" s="7" t="str">
        <f t="shared" si="782"/>
        <v/>
      </c>
      <c r="BK1489" s="7" t="str">
        <f t="shared" si="783"/>
        <v/>
      </c>
      <c r="BL1489" s="7" t="str">
        <f t="shared" si="784"/>
        <v/>
      </c>
      <c r="BM1489" s="7" t="str">
        <f t="shared" si="785"/>
        <v/>
      </c>
      <c r="BN1489" s="7" t="str">
        <f t="shared" si="786"/>
        <v/>
      </c>
      <c r="BO1489" s="7" t="str">
        <f t="shared" si="787"/>
        <v/>
      </c>
      <c r="BP1489" s="7" t="str">
        <f t="shared" si="788"/>
        <v/>
      </c>
      <c r="BQ1489" s="7" t="str">
        <f t="shared" si="789"/>
        <v/>
      </c>
      <c r="BR1489" s="7" t="str">
        <f t="shared" si="790"/>
        <v/>
      </c>
      <c r="BS1489" s="7" t="str">
        <f t="shared" si="791"/>
        <v/>
      </c>
      <c r="BT1489" s="7" t="str">
        <f t="shared" si="792"/>
        <v/>
      </c>
      <c r="BU1489" s="7" t="str">
        <f t="shared" si="793"/>
        <v/>
      </c>
      <c r="BV1489" s="7" t="str">
        <f t="shared" si="794"/>
        <v/>
      </c>
      <c r="BW1489" s="7" t="str">
        <f t="shared" si="795"/>
        <v/>
      </c>
      <c r="BX1489" s="7" t="str">
        <f t="shared" si="796"/>
        <v/>
      </c>
      <c r="BY1489" s="7" t="str">
        <f t="shared" si="797"/>
        <v/>
      </c>
      <c r="BZ1489" s="7" t="str">
        <f t="shared" si="798"/>
        <v/>
      </c>
      <c r="CA1489" s="7" t="str">
        <f t="shared" si="799"/>
        <v/>
      </c>
      <c r="CB1489" s="7" t="str">
        <f t="shared" si="800"/>
        <v/>
      </c>
      <c r="CC1489" s="7" t="str">
        <f t="shared" si="801"/>
        <v/>
      </c>
      <c r="CD1489" s="7" t="str">
        <f t="shared" si="802"/>
        <v/>
      </c>
      <c r="CE1489" s="7" t="str">
        <f t="shared" si="803"/>
        <v/>
      </c>
      <c r="CF1489" s="7" t="str">
        <f t="shared" si="804"/>
        <v/>
      </c>
      <c r="CG1489" s="7" t="str">
        <f t="shared" si="805"/>
        <v/>
      </c>
      <c r="CH1489" s="7" t="str">
        <f t="shared" si="806"/>
        <v/>
      </c>
      <c r="CI1489" s="7" t="str">
        <f t="shared" si="807"/>
        <v/>
      </c>
      <c r="CJ1489" s="7" t="str">
        <f t="shared" si="808"/>
        <v/>
      </c>
      <c r="CK1489" s="7" t="str">
        <f t="shared" si="809"/>
        <v/>
      </c>
      <c r="CL1489" s="7" t="str">
        <f t="shared" si="810"/>
        <v/>
      </c>
      <c r="CM1489" s="7" t="str">
        <f t="shared" si="811"/>
        <v/>
      </c>
      <c r="CN1489" s="7" t="str">
        <f t="shared" si="812"/>
        <v/>
      </c>
      <c r="CO1489" s="7" t="str">
        <f t="shared" si="813"/>
        <v/>
      </c>
      <c r="CP1489" s="7" t="str">
        <f t="shared" si="814"/>
        <v/>
      </c>
      <c r="CQ1489" s="7" t="str">
        <f t="shared" si="815"/>
        <v/>
      </c>
    </row>
    <row r="1490" spans="1:95" x14ac:dyDescent="0.25">
      <c r="A1490" s="8">
        <v>1486</v>
      </c>
      <c r="BJ1490" s="7" t="str">
        <f t="shared" si="782"/>
        <v/>
      </c>
      <c r="BK1490" s="7" t="str">
        <f t="shared" si="783"/>
        <v/>
      </c>
      <c r="BL1490" s="7" t="str">
        <f t="shared" si="784"/>
        <v/>
      </c>
      <c r="BM1490" s="7" t="str">
        <f t="shared" si="785"/>
        <v/>
      </c>
      <c r="BN1490" s="7" t="str">
        <f t="shared" si="786"/>
        <v/>
      </c>
      <c r="BO1490" s="7" t="str">
        <f t="shared" si="787"/>
        <v/>
      </c>
      <c r="BP1490" s="7" t="str">
        <f t="shared" si="788"/>
        <v/>
      </c>
      <c r="BQ1490" s="7" t="str">
        <f t="shared" si="789"/>
        <v/>
      </c>
      <c r="BR1490" s="7" t="str">
        <f t="shared" si="790"/>
        <v/>
      </c>
      <c r="BS1490" s="7" t="str">
        <f t="shared" si="791"/>
        <v/>
      </c>
      <c r="BT1490" s="7" t="str">
        <f t="shared" si="792"/>
        <v/>
      </c>
      <c r="BU1490" s="7" t="str">
        <f t="shared" si="793"/>
        <v/>
      </c>
      <c r="BV1490" s="7" t="str">
        <f t="shared" si="794"/>
        <v/>
      </c>
      <c r="BW1490" s="7" t="str">
        <f t="shared" si="795"/>
        <v/>
      </c>
      <c r="BX1490" s="7" t="str">
        <f t="shared" si="796"/>
        <v/>
      </c>
      <c r="BY1490" s="7" t="str">
        <f t="shared" si="797"/>
        <v/>
      </c>
      <c r="BZ1490" s="7" t="str">
        <f t="shared" si="798"/>
        <v/>
      </c>
      <c r="CA1490" s="7" t="str">
        <f t="shared" si="799"/>
        <v/>
      </c>
      <c r="CB1490" s="7" t="str">
        <f t="shared" si="800"/>
        <v/>
      </c>
      <c r="CC1490" s="7" t="str">
        <f t="shared" si="801"/>
        <v/>
      </c>
      <c r="CD1490" s="7" t="str">
        <f t="shared" si="802"/>
        <v/>
      </c>
      <c r="CE1490" s="7" t="str">
        <f t="shared" si="803"/>
        <v/>
      </c>
      <c r="CF1490" s="7" t="str">
        <f t="shared" si="804"/>
        <v/>
      </c>
      <c r="CG1490" s="7" t="str">
        <f t="shared" si="805"/>
        <v/>
      </c>
      <c r="CH1490" s="7" t="str">
        <f t="shared" si="806"/>
        <v/>
      </c>
      <c r="CI1490" s="7" t="str">
        <f t="shared" si="807"/>
        <v/>
      </c>
      <c r="CJ1490" s="7" t="str">
        <f t="shared" si="808"/>
        <v/>
      </c>
      <c r="CK1490" s="7" t="str">
        <f t="shared" si="809"/>
        <v/>
      </c>
      <c r="CL1490" s="7" t="str">
        <f t="shared" si="810"/>
        <v/>
      </c>
      <c r="CM1490" s="7" t="str">
        <f t="shared" si="811"/>
        <v/>
      </c>
      <c r="CN1490" s="7" t="str">
        <f t="shared" si="812"/>
        <v/>
      </c>
      <c r="CO1490" s="7" t="str">
        <f t="shared" si="813"/>
        <v/>
      </c>
      <c r="CP1490" s="7" t="str">
        <f t="shared" si="814"/>
        <v/>
      </c>
      <c r="CQ1490" s="7" t="str">
        <f t="shared" si="815"/>
        <v/>
      </c>
    </row>
    <row r="1491" spans="1:95" x14ac:dyDescent="0.25">
      <c r="A1491" s="8">
        <v>1487</v>
      </c>
      <c r="BJ1491" s="7" t="str">
        <f t="shared" si="782"/>
        <v/>
      </c>
      <c r="BK1491" s="7" t="str">
        <f t="shared" si="783"/>
        <v/>
      </c>
      <c r="BL1491" s="7" t="str">
        <f t="shared" si="784"/>
        <v/>
      </c>
      <c r="BM1491" s="7" t="str">
        <f t="shared" si="785"/>
        <v/>
      </c>
      <c r="BN1491" s="7" t="str">
        <f t="shared" si="786"/>
        <v/>
      </c>
      <c r="BO1491" s="7" t="str">
        <f t="shared" si="787"/>
        <v/>
      </c>
      <c r="BP1491" s="7" t="str">
        <f t="shared" si="788"/>
        <v/>
      </c>
      <c r="BQ1491" s="7" t="str">
        <f t="shared" si="789"/>
        <v/>
      </c>
      <c r="BR1491" s="7" t="str">
        <f t="shared" si="790"/>
        <v/>
      </c>
      <c r="BS1491" s="7" t="str">
        <f t="shared" si="791"/>
        <v/>
      </c>
      <c r="BT1491" s="7" t="str">
        <f t="shared" si="792"/>
        <v/>
      </c>
      <c r="BU1491" s="7" t="str">
        <f t="shared" si="793"/>
        <v/>
      </c>
      <c r="BV1491" s="7" t="str">
        <f t="shared" si="794"/>
        <v/>
      </c>
      <c r="BW1491" s="7" t="str">
        <f t="shared" si="795"/>
        <v/>
      </c>
      <c r="BX1491" s="7" t="str">
        <f t="shared" si="796"/>
        <v/>
      </c>
      <c r="BY1491" s="7" t="str">
        <f t="shared" si="797"/>
        <v/>
      </c>
      <c r="BZ1491" s="7" t="str">
        <f t="shared" si="798"/>
        <v/>
      </c>
      <c r="CA1491" s="7" t="str">
        <f t="shared" si="799"/>
        <v/>
      </c>
      <c r="CB1491" s="7" t="str">
        <f t="shared" si="800"/>
        <v/>
      </c>
      <c r="CC1491" s="7" t="str">
        <f t="shared" si="801"/>
        <v/>
      </c>
      <c r="CD1491" s="7" t="str">
        <f t="shared" si="802"/>
        <v/>
      </c>
      <c r="CE1491" s="7" t="str">
        <f t="shared" si="803"/>
        <v/>
      </c>
      <c r="CF1491" s="7" t="str">
        <f t="shared" si="804"/>
        <v/>
      </c>
      <c r="CG1491" s="7" t="str">
        <f t="shared" si="805"/>
        <v/>
      </c>
      <c r="CH1491" s="7" t="str">
        <f t="shared" si="806"/>
        <v/>
      </c>
      <c r="CI1491" s="7" t="str">
        <f t="shared" si="807"/>
        <v/>
      </c>
      <c r="CJ1491" s="7" t="str">
        <f t="shared" si="808"/>
        <v/>
      </c>
      <c r="CK1491" s="7" t="str">
        <f t="shared" si="809"/>
        <v/>
      </c>
      <c r="CL1491" s="7" t="str">
        <f t="shared" si="810"/>
        <v/>
      </c>
      <c r="CM1491" s="7" t="str">
        <f t="shared" si="811"/>
        <v/>
      </c>
      <c r="CN1491" s="7" t="str">
        <f t="shared" si="812"/>
        <v/>
      </c>
      <c r="CO1491" s="7" t="str">
        <f t="shared" si="813"/>
        <v/>
      </c>
      <c r="CP1491" s="7" t="str">
        <f t="shared" si="814"/>
        <v/>
      </c>
      <c r="CQ1491" s="7" t="str">
        <f t="shared" si="815"/>
        <v/>
      </c>
    </row>
    <row r="1492" spans="1:95" x14ac:dyDescent="0.25">
      <c r="A1492" s="8">
        <v>1488</v>
      </c>
      <c r="BJ1492" s="7" t="str">
        <f t="shared" si="782"/>
        <v/>
      </c>
      <c r="BK1492" s="7" t="str">
        <f t="shared" si="783"/>
        <v/>
      </c>
      <c r="BL1492" s="7" t="str">
        <f t="shared" si="784"/>
        <v/>
      </c>
      <c r="BM1492" s="7" t="str">
        <f t="shared" si="785"/>
        <v/>
      </c>
      <c r="BN1492" s="7" t="str">
        <f t="shared" si="786"/>
        <v/>
      </c>
      <c r="BO1492" s="7" t="str">
        <f t="shared" si="787"/>
        <v/>
      </c>
      <c r="BP1492" s="7" t="str">
        <f t="shared" si="788"/>
        <v/>
      </c>
      <c r="BQ1492" s="7" t="str">
        <f t="shared" si="789"/>
        <v/>
      </c>
      <c r="BR1492" s="7" t="str">
        <f t="shared" si="790"/>
        <v/>
      </c>
      <c r="BS1492" s="7" t="str">
        <f t="shared" si="791"/>
        <v/>
      </c>
      <c r="BT1492" s="7" t="str">
        <f t="shared" si="792"/>
        <v/>
      </c>
      <c r="BU1492" s="7" t="str">
        <f t="shared" si="793"/>
        <v/>
      </c>
      <c r="BV1492" s="7" t="str">
        <f t="shared" si="794"/>
        <v/>
      </c>
      <c r="BW1492" s="7" t="str">
        <f t="shared" si="795"/>
        <v/>
      </c>
      <c r="BX1492" s="7" t="str">
        <f t="shared" si="796"/>
        <v/>
      </c>
      <c r="BY1492" s="7" t="str">
        <f t="shared" si="797"/>
        <v/>
      </c>
      <c r="BZ1492" s="7" t="str">
        <f t="shared" si="798"/>
        <v/>
      </c>
      <c r="CA1492" s="7" t="str">
        <f t="shared" si="799"/>
        <v/>
      </c>
      <c r="CB1492" s="7" t="str">
        <f t="shared" si="800"/>
        <v/>
      </c>
      <c r="CC1492" s="7" t="str">
        <f t="shared" si="801"/>
        <v/>
      </c>
      <c r="CD1492" s="7" t="str">
        <f t="shared" si="802"/>
        <v/>
      </c>
      <c r="CE1492" s="7" t="str">
        <f t="shared" si="803"/>
        <v/>
      </c>
      <c r="CF1492" s="7" t="str">
        <f t="shared" si="804"/>
        <v/>
      </c>
      <c r="CG1492" s="7" t="str">
        <f t="shared" si="805"/>
        <v/>
      </c>
      <c r="CH1492" s="7" t="str">
        <f t="shared" si="806"/>
        <v/>
      </c>
      <c r="CI1492" s="7" t="str">
        <f t="shared" si="807"/>
        <v/>
      </c>
      <c r="CJ1492" s="7" t="str">
        <f t="shared" si="808"/>
        <v/>
      </c>
      <c r="CK1492" s="7" t="str">
        <f t="shared" si="809"/>
        <v/>
      </c>
      <c r="CL1492" s="7" t="str">
        <f t="shared" si="810"/>
        <v/>
      </c>
      <c r="CM1492" s="7" t="str">
        <f t="shared" si="811"/>
        <v/>
      </c>
      <c r="CN1492" s="7" t="str">
        <f t="shared" si="812"/>
        <v/>
      </c>
      <c r="CO1492" s="7" t="str">
        <f t="shared" si="813"/>
        <v/>
      </c>
      <c r="CP1492" s="7" t="str">
        <f t="shared" si="814"/>
        <v/>
      </c>
      <c r="CQ1492" s="7" t="str">
        <f t="shared" si="815"/>
        <v/>
      </c>
    </row>
    <row r="1493" spans="1:95" x14ac:dyDescent="0.25">
      <c r="A1493" s="8">
        <v>1489</v>
      </c>
      <c r="BJ1493" s="7" t="str">
        <f t="shared" si="782"/>
        <v/>
      </c>
      <c r="BK1493" s="7" t="str">
        <f t="shared" si="783"/>
        <v/>
      </c>
      <c r="BL1493" s="7" t="str">
        <f t="shared" si="784"/>
        <v/>
      </c>
      <c r="BM1493" s="7" t="str">
        <f t="shared" si="785"/>
        <v/>
      </c>
      <c r="BN1493" s="7" t="str">
        <f t="shared" si="786"/>
        <v/>
      </c>
      <c r="BO1493" s="7" t="str">
        <f t="shared" si="787"/>
        <v/>
      </c>
      <c r="BP1493" s="7" t="str">
        <f t="shared" si="788"/>
        <v/>
      </c>
      <c r="BQ1493" s="7" t="str">
        <f t="shared" si="789"/>
        <v/>
      </c>
      <c r="BR1493" s="7" t="str">
        <f t="shared" si="790"/>
        <v/>
      </c>
      <c r="BS1493" s="7" t="str">
        <f t="shared" si="791"/>
        <v/>
      </c>
      <c r="BT1493" s="7" t="str">
        <f t="shared" si="792"/>
        <v/>
      </c>
      <c r="BU1493" s="7" t="str">
        <f t="shared" si="793"/>
        <v/>
      </c>
      <c r="BV1493" s="7" t="str">
        <f t="shared" si="794"/>
        <v/>
      </c>
      <c r="BW1493" s="7" t="str">
        <f t="shared" si="795"/>
        <v/>
      </c>
      <c r="BX1493" s="7" t="str">
        <f t="shared" si="796"/>
        <v/>
      </c>
      <c r="BY1493" s="7" t="str">
        <f t="shared" si="797"/>
        <v/>
      </c>
      <c r="BZ1493" s="7" t="str">
        <f t="shared" si="798"/>
        <v/>
      </c>
      <c r="CA1493" s="7" t="str">
        <f t="shared" si="799"/>
        <v/>
      </c>
      <c r="CB1493" s="7" t="str">
        <f t="shared" si="800"/>
        <v/>
      </c>
      <c r="CC1493" s="7" t="str">
        <f t="shared" si="801"/>
        <v/>
      </c>
      <c r="CD1493" s="7" t="str">
        <f t="shared" si="802"/>
        <v/>
      </c>
      <c r="CE1493" s="7" t="str">
        <f t="shared" si="803"/>
        <v/>
      </c>
      <c r="CF1493" s="7" t="str">
        <f t="shared" si="804"/>
        <v/>
      </c>
      <c r="CG1493" s="7" t="str">
        <f t="shared" si="805"/>
        <v/>
      </c>
      <c r="CH1493" s="7" t="str">
        <f t="shared" si="806"/>
        <v/>
      </c>
      <c r="CI1493" s="7" t="str">
        <f t="shared" si="807"/>
        <v/>
      </c>
      <c r="CJ1493" s="7" t="str">
        <f t="shared" si="808"/>
        <v/>
      </c>
      <c r="CK1493" s="7" t="str">
        <f t="shared" si="809"/>
        <v/>
      </c>
      <c r="CL1493" s="7" t="str">
        <f t="shared" si="810"/>
        <v/>
      </c>
      <c r="CM1493" s="7" t="str">
        <f t="shared" si="811"/>
        <v/>
      </c>
      <c r="CN1493" s="7" t="str">
        <f t="shared" si="812"/>
        <v/>
      </c>
      <c r="CO1493" s="7" t="str">
        <f t="shared" si="813"/>
        <v/>
      </c>
      <c r="CP1493" s="7" t="str">
        <f t="shared" si="814"/>
        <v/>
      </c>
      <c r="CQ1493" s="7" t="str">
        <f t="shared" si="815"/>
        <v/>
      </c>
    </row>
    <row r="1494" spans="1:95" x14ac:dyDescent="0.25">
      <c r="A1494" s="8">
        <v>1490</v>
      </c>
      <c r="BJ1494" s="7" t="str">
        <f t="shared" si="782"/>
        <v/>
      </c>
      <c r="BK1494" s="7" t="str">
        <f t="shared" si="783"/>
        <v/>
      </c>
      <c r="BL1494" s="7" t="str">
        <f t="shared" si="784"/>
        <v/>
      </c>
      <c r="BM1494" s="7" t="str">
        <f t="shared" si="785"/>
        <v/>
      </c>
      <c r="BN1494" s="7" t="str">
        <f t="shared" si="786"/>
        <v/>
      </c>
      <c r="BO1494" s="7" t="str">
        <f t="shared" si="787"/>
        <v/>
      </c>
      <c r="BP1494" s="7" t="str">
        <f t="shared" si="788"/>
        <v/>
      </c>
      <c r="BQ1494" s="7" t="str">
        <f t="shared" si="789"/>
        <v/>
      </c>
      <c r="BR1494" s="7" t="str">
        <f t="shared" si="790"/>
        <v/>
      </c>
      <c r="BS1494" s="7" t="str">
        <f t="shared" si="791"/>
        <v/>
      </c>
      <c r="BT1494" s="7" t="str">
        <f t="shared" si="792"/>
        <v/>
      </c>
      <c r="BU1494" s="7" t="str">
        <f t="shared" si="793"/>
        <v/>
      </c>
      <c r="BV1494" s="7" t="str">
        <f t="shared" si="794"/>
        <v/>
      </c>
      <c r="BW1494" s="7" t="str">
        <f t="shared" si="795"/>
        <v/>
      </c>
      <c r="BX1494" s="7" t="str">
        <f t="shared" si="796"/>
        <v/>
      </c>
      <c r="BY1494" s="7" t="str">
        <f t="shared" si="797"/>
        <v/>
      </c>
      <c r="BZ1494" s="7" t="str">
        <f t="shared" si="798"/>
        <v/>
      </c>
      <c r="CA1494" s="7" t="str">
        <f t="shared" si="799"/>
        <v/>
      </c>
      <c r="CB1494" s="7" t="str">
        <f t="shared" si="800"/>
        <v/>
      </c>
      <c r="CC1494" s="7" t="str">
        <f t="shared" si="801"/>
        <v/>
      </c>
      <c r="CD1494" s="7" t="str">
        <f t="shared" si="802"/>
        <v/>
      </c>
      <c r="CE1494" s="7" t="str">
        <f t="shared" si="803"/>
        <v/>
      </c>
      <c r="CF1494" s="7" t="str">
        <f t="shared" si="804"/>
        <v/>
      </c>
      <c r="CG1494" s="7" t="str">
        <f t="shared" si="805"/>
        <v/>
      </c>
      <c r="CH1494" s="7" t="str">
        <f t="shared" si="806"/>
        <v/>
      </c>
      <c r="CI1494" s="7" t="str">
        <f t="shared" si="807"/>
        <v/>
      </c>
      <c r="CJ1494" s="7" t="str">
        <f t="shared" si="808"/>
        <v/>
      </c>
      <c r="CK1494" s="7" t="str">
        <f t="shared" si="809"/>
        <v/>
      </c>
      <c r="CL1494" s="7" t="str">
        <f t="shared" si="810"/>
        <v/>
      </c>
      <c r="CM1494" s="7" t="str">
        <f t="shared" si="811"/>
        <v/>
      </c>
      <c r="CN1494" s="7" t="str">
        <f t="shared" si="812"/>
        <v/>
      </c>
      <c r="CO1494" s="7" t="str">
        <f t="shared" si="813"/>
        <v/>
      </c>
      <c r="CP1494" s="7" t="str">
        <f t="shared" si="814"/>
        <v/>
      </c>
      <c r="CQ1494" s="7" t="str">
        <f t="shared" si="815"/>
        <v/>
      </c>
    </row>
    <row r="1495" spans="1:95" x14ac:dyDescent="0.25">
      <c r="A1495" s="8">
        <v>1491</v>
      </c>
      <c r="BJ1495" s="7" t="str">
        <f t="shared" si="782"/>
        <v/>
      </c>
      <c r="BK1495" s="7" t="str">
        <f t="shared" si="783"/>
        <v/>
      </c>
      <c r="BL1495" s="7" t="str">
        <f t="shared" si="784"/>
        <v/>
      </c>
      <c r="BM1495" s="7" t="str">
        <f t="shared" si="785"/>
        <v/>
      </c>
      <c r="BN1495" s="7" t="str">
        <f t="shared" si="786"/>
        <v/>
      </c>
      <c r="BO1495" s="7" t="str">
        <f t="shared" si="787"/>
        <v/>
      </c>
      <c r="BP1495" s="7" t="str">
        <f t="shared" si="788"/>
        <v/>
      </c>
      <c r="BQ1495" s="7" t="str">
        <f t="shared" si="789"/>
        <v/>
      </c>
      <c r="BR1495" s="7" t="str">
        <f t="shared" si="790"/>
        <v/>
      </c>
      <c r="BS1495" s="7" t="str">
        <f t="shared" si="791"/>
        <v/>
      </c>
      <c r="BT1495" s="7" t="str">
        <f t="shared" si="792"/>
        <v/>
      </c>
      <c r="BU1495" s="7" t="str">
        <f t="shared" si="793"/>
        <v/>
      </c>
      <c r="BV1495" s="7" t="str">
        <f t="shared" si="794"/>
        <v/>
      </c>
      <c r="BW1495" s="7" t="str">
        <f t="shared" si="795"/>
        <v/>
      </c>
      <c r="BX1495" s="7" t="str">
        <f t="shared" si="796"/>
        <v/>
      </c>
      <c r="BY1495" s="7" t="str">
        <f t="shared" si="797"/>
        <v/>
      </c>
      <c r="BZ1495" s="7" t="str">
        <f t="shared" si="798"/>
        <v/>
      </c>
      <c r="CA1495" s="7" t="str">
        <f t="shared" si="799"/>
        <v/>
      </c>
      <c r="CB1495" s="7" t="str">
        <f t="shared" si="800"/>
        <v/>
      </c>
      <c r="CC1495" s="7" t="str">
        <f t="shared" si="801"/>
        <v/>
      </c>
      <c r="CD1495" s="7" t="str">
        <f t="shared" si="802"/>
        <v/>
      </c>
      <c r="CE1495" s="7" t="str">
        <f t="shared" si="803"/>
        <v/>
      </c>
      <c r="CF1495" s="7" t="str">
        <f t="shared" si="804"/>
        <v/>
      </c>
      <c r="CG1495" s="7" t="str">
        <f t="shared" si="805"/>
        <v/>
      </c>
      <c r="CH1495" s="7" t="str">
        <f t="shared" si="806"/>
        <v/>
      </c>
      <c r="CI1495" s="7" t="str">
        <f t="shared" si="807"/>
        <v/>
      </c>
      <c r="CJ1495" s="7" t="str">
        <f t="shared" si="808"/>
        <v/>
      </c>
      <c r="CK1495" s="7" t="str">
        <f t="shared" si="809"/>
        <v/>
      </c>
      <c r="CL1495" s="7" t="str">
        <f t="shared" si="810"/>
        <v/>
      </c>
      <c r="CM1495" s="7" t="str">
        <f t="shared" si="811"/>
        <v/>
      </c>
      <c r="CN1495" s="7" t="str">
        <f t="shared" si="812"/>
        <v/>
      </c>
      <c r="CO1495" s="7" t="str">
        <f t="shared" si="813"/>
        <v/>
      </c>
      <c r="CP1495" s="7" t="str">
        <f t="shared" si="814"/>
        <v/>
      </c>
      <c r="CQ1495" s="7" t="str">
        <f t="shared" si="815"/>
        <v/>
      </c>
    </row>
    <row r="1496" spans="1:95" x14ac:dyDescent="0.25">
      <c r="A1496" s="8">
        <v>1492</v>
      </c>
      <c r="BJ1496" s="7" t="str">
        <f t="shared" si="782"/>
        <v/>
      </c>
      <c r="BK1496" s="7" t="str">
        <f t="shared" si="783"/>
        <v/>
      </c>
      <c r="BL1496" s="7" t="str">
        <f t="shared" si="784"/>
        <v/>
      </c>
      <c r="BM1496" s="7" t="str">
        <f t="shared" si="785"/>
        <v/>
      </c>
      <c r="BN1496" s="7" t="str">
        <f t="shared" si="786"/>
        <v/>
      </c>
      <c r="BO1496" s="7" t="str">
        <f t="shared" si="787"/>
        <v/>
      </c>
      <c r="BP1496" s="7" t="str">
        <f t="shared" si="788"/>
        <v/>
      </c>
      <c r="BQ1496" s="7" t="str">
        <f t="shared" si="789"/>
        <v/>
      </c>
      <c r="BR1496" s="7" t="str">
        <f t="shared" si="790"/>
        <v/>
      </c>
      <c r="BS1496" s="7" t="str">
        <f t="shared" si="791"/>
        <v/>
      </c>
      <c r="BT1496" s="7" t="str">
        <f t="shared" si="792"/>
        <v/>
      </c>
      <c r="BU1496" s="7" t="str">
        <f t="shared" si="793"/>
        <v/>
      </c>
      <c r="BV1496" s="7" t="str">
        <f t="shared" si="794"/>
        <v/>
      </c>
      <c r="BW1496" s="7" t="str">
        <f t="shared" si="795"/>
        <v/>
      </c>
      <c r="BX1496" s="7" t="str">
        <f t="shared" si="796"/>
        <v/>
      </c>
      <c r="BY1496" s="7" t="str">
        <f t="shared" si="797"/>
        <v/>
      </c>
      <c r="BZ1496" s="7" t="str">
        <f t="shared" si="798"/>
        <v/>
      </c>
      <c r="CA1496" s="7" t="str">
        <f t="shared" si="799"/>
        <v/>
      </c>
      <c r="CB1496" s="7" t="str">
        <f t="shared" si="800"/>
        <v/>
      </c>
      <c r="CC1496" s="7" t="str">
        <f t="shared" si="801"/>
        <v/>
      </c>
      <c r="CD1496" s="7" t="str">
        <f t="shared" si="802"/>
        <v/>
      </c>
      <c r="CE1496" s="7" t="str">
        <f t="shared" si="803"/>
        <v/>
      </c>
      <c r="CF1496" s="7" t="str">
        <f t="shared" si="804"/>
        <v/>
      </c>
      <c r="CG1496" s="7" t="str">
        <f t="shared" si="805"/>
        <v/>
      </c>
      <c r="CH1496" s="7" t="str">
        <f t="shared" si="806"/>
        <v/>
      </c>
      <c r="CI1496" s="7" t="str">
        <f t="shared" si="807"/>
        <v/>
      </c>
      <c r="CJ1496" s="7" t="str">
        <f t="shared" si="808"/>
        <v/>
      </c>
      <c r="CK1496" s="7" t="str">
        <f t="shared" si="809"/>
        <v/>
      </c>
      <c r="CL1496" s="7" t="str">
        <f t="shared" si="810"/>
        <v/>
      </c>
      <c r="CM1496" s="7" t="str">
        <f t="shared" si="811"/>
        <v/>
      </c>
      <c r="CN1496" s="7" t="str">
        <f t="shared" si="812"/>
        <v/>
      </c>
      <c r="CO1496" s="7" t="str">
        <f t="shared" si="813"/>
        <v/>
      </c>
      <c r="CP1496" s="7" t="str">
        <f t="shared" si="814"/>
        <v/>
      </c>
      <c r="CQ1496" s="7" t="str">
        <f t="shared" si="815"/>
        <v/>
      </c>
    </row>
    <row r="1497" spans="1:95" x14ac:dyDescent="0.25">
      <c r="A1497" s="8">
        <v>1493</v>
      </c>
      <c r="BJ1497" s="7" t="str">
        <f t="shared" si="782"/>
        <v/>
      </c>
      <c r="BK1497" s="7" t="str">
        <f t="shared" si="783"/>
        <v/>
      </c>
      <c r="BL1497" s="7" t="str">
        <f t="shared" si="784"/>
        <v/>
      </c>
      <c r="BM1497" s="7" t="str">
        <f t="shared" si="785"/>
        <v/>
      </c>
      <c r="BN1497" s="7" t="str">
        <f t="shared" si="786"/>
        <v/>
      </c>
      <c r="BO1497" s="7" t="str">
        <f t="shared" si="787"/>
        <v/>
      </c>
      <c r="BP1497" s="7" t="str">
        <f t="shared" si="788"/>
        <v/>
      </c>
      <c r="BQ1497" s="7" t="str">
        <f t="shared" si="789"/>
        <v/>
      </c>
      <c r="BR1497" s="7" t="str">
        <f t="shared" si="790"/>
        <v/>
      </c>
      <c r="BS1497" s="7" t="str">
        <f t="shared" si="791"/>
        <v/>
      </c>
      <c r="BT1497" s="7" t="str">
        <f t="shared" si="792"/>
        <v/>
      </c>
      <c r="BU1497" s="7" t="str">
        <f t="shared" si="793"/>
        <v/>
      </c>
      <c r="BV1497" s="7" t="str">
        <f t="shared" si="794"/>
        <v/>
      </c>
      <c r="BW1497" s="7" t="str">
        <f t="shared" si="795"/>
        <v/>
      </c>
      <c r="BX1497" s="7" t="str">
        <f t="shared" si="796"/>
        <v/>
      </c>
      <c r="BY1497" s="7" t="str">
        <f t="shared" si="797"/>
        <v/>
      </c>
      <c r="BZ1497" s="7" t="str">
        <f t="shared" si="798"/>
        <v/>
      </c>
      <c r="CA1497" s="7" t="str">
        <f t="shared" si="799"/>
        <v/>
      </c>
      <c r="CB1497" s="7" t="str">
        <f t="shared" si="800"/>
        <v/>
      </c>
      <c r="CC1497" s="7" t="str">
        <f t="shared" si="801"/>
        <v/>
      </c>
      <c r="CD1497" s="7" t="str">
        <f t="shared" si="802"/>
        <v/>
      </c>
      <c r="CE1497" s="7" t="str">
        <f t="shared" si="803"/>
        <v/>
      </c>
      <c r="CF1497" s="7" t="str">
        <f t="shared" si="804"/>
        <v/>
      </c>
      <c r="CG1497" s="7" t="str">
        <f t="shared" si="805"/>
        <v/>
      </c>
      <c r="CH1497" s="7" t="str">
        <f t="shared" si="806"/>
        <v/>
      </c>
      <c r="CI1497" s="7" t="str">
        <f t="shared" si="807"/>
        <v/>
      </c>
      <c r="CJ1497" s="7" t="str">
        <f t="shared" si="808"/>
        <v/>
      </c>
      <c r="CK1497" s="7" t="str">
        <f t="shared" si="809"/>
        <v/>
      </c>
      <c r="CL1497" s="7" t="str">
        <f t="shared" si="810"/>
        <v/>
      </c>
      <c r="CM1497" s="7" t="str">
        <f t="shared" si="811"/>
        <v/>
      </c>
      <c r="CN1497" s="7" t="str">
        <f t="shared" si="812"/>
        <v/>
      </c>
      <c r="CO1497" s="7" t="str">
        <f t="shared" si="813"/>
        <v/>
      </c>
      <c r="CP1497" s="7" t="str">
        <f t="shared" si="814"/>
        <v/>
      </c>
      <c r="CQ1497" s="7" t="str">
        <f t="shared" si="815"/>
        <v/>
      </c>
    </row>
    <row r="1498" spans="1:95" x14ac:dyDescent="0.25">
      <c r="A1498" s="8">
        <v>1494</v>
      </c>
      <c r="BJ1498" s="7" t="str">
        <f t="shared" si="782"/>
        <v/>
      </c>
      <c r="BK1498" s="7" t="str">
        <f t="shared" si="783"/>
        <v/>
      </c>
      <c r="BL1498" s="7" t="str">
        <f t="shared" si="784"/>
        <v/>
      </c>
      <c r="BM1498" s="7" t="str">
        <f t="shared" si="785"/>
        <v/>
      </c>
      <c r="BN1498" s="7" t="str">
        <f t="shared" si="786"/>
        <v/>
      </c>
      <c r="BO1498" s="7" t="str">
        <f t="shared" si="787"/>
        <v/>
      </c>
      <c r="BP1498" s="7" t="str">
        <f t="shared" si="788"/>
        <v/>
      </c>
      <c r="BQ1498" s="7" t="str">
        <f t="shared" si="789"/>
        <v/>
      </c>
      <c r="BR1498" s="7" t="str">
        <f t="shared" si="790"/>
        <v/>
      </c>
      <c r="BS1498" s="7" t="str">
        <f t="shared" si="791"/>
        <v/>
      </c>
      <c r="BT1498" s="7" t="str">
        <f t="shared" si="792"/>
        <v/>
      </c>
      <c r="BU1498" s="7" t="str">
        <f t="shared" si="793"/>
        <v/>
      </c>
      <c r="BV1498" s="7" t="str">
        <f t="shared" si="794"/>
        <v/>
      </c>
      <c r="BW1498" s="7" t="str">
        <f t="shared" si="795"/>
        <v/>
      </c>
      <c r="BX1498" s="7" t="str">
        <f t="shared" si="796"/>
        <v/>
      </c>
      <c r="BY1498" s="7" t="str">
        <f t="shared" si="797"/>
        <v/>
      </c>
      <c r="BZ1498" s="7" t="str">
        <f t="shared" si="798"/>
        <v/>
      </c>
      <c r="CA1498" s="7" t="str">
        <f t="shared" si="799"/>
        <v/>
      </c>
      <c r="CB1498" s="7" t="str">
        <f t="shared" si="800"/>
        <v/>
      </c>
      <c r="CC1498" s="7" t="str">
        <f t="shared" si="801"/>
        <v/>
      </c>
      <c r="CD1498" s="7" t="str">
        <f t="shared" si="802"/>
        <v/>
      </c>
      <c r="CE1498" s="7" t="str">
        <f t="shared" si="803"/>
        <v/>
      </c>
      <c r="CF1498" s="7" t="str">
        <f t="shared" si="804"/>
        <v/>
      </c>
      <c r="CG1498" s="7" t="str">
        <f t="shared" si="805"/>
        <v/>
      </c>
      <c r="CH1498" s="7" t="str">
        <f t="shared" si="806"/>
        <v/>
      </c>
      <c r="CI1498" s="7" t="str">
        <f t="shared" si="807"/>
        <v/>
      </c>
      <c r="CJ1498" s="7" t="str">
        <f t="shared" si="808"/>
        <v/>
      </c>
      <c r="CK1498" s="7" t="str">
        <f t="shared" si="809"/>
        <v/>
      </c>
      <c r="CL1498" s="7" t="str">
        <f t="shared" si="810"/>
        <v/>
      </c>
      <c r="CM1498" s="7" t="str">
        <f t="shared" si="811"/>
        <v/>
      </c>
      <c r="CN1498" s="7" t="str">
        <f t="shared" si="812"/>
        <v/>
      </c>
      <c r="CO1498" s="7" t="str">
        <f t="shared" si="813"/>
        <v/>
      </c>
      <c r="CP1498" s="7" t="str">
        <f t="shared" si="814"/>
        <v/>
      </c>
      <c r="CQ1498" s="7" t="str">
        <f t="shared" si="815"/>
        <v/>
      </c>
    </row>
    <row r="1499" spans="1:95" x14ac:dyDescent="0.25">
      <c r="A1499" s="8">
        <v>1495</v>
      </c>
      <c r="BJ1499" s="7" t="str">
        <f t="shared" si="782"/>
        <v/>
      </c>
      <c r="BK1499" s="7" t="str">
        <f t="shared" si="783"/>
        <v/>
      </c>
      <c r="BL1499" s="7" t="str">
        <f t="shared" si="784"/>
        <v/>
      </c>
      <c r="BM1499" s="7" t="str">
        <f t="shared" si="785"/>
        <v/>
      </c>
      <c r="BN1499" s="7" t="str">
        <f t="shared" si="786"/>
        <v/>
      </c>
      <c r="BO1499" s="7" t="str">
        <f t="shared" si="787"/>
        <v/>
      </c>
      <c r="BP1499" s="7" t="str">
        <f t="shared" si="788"/>
        <v/>
      </c>
      <c r="BQ1499" s="7" t="str">
        <f t="shared" si="789"/>
        <v/>
      </c>
      <c r="BR1499" s="7" t="str">
        <f t="shared" si="790"/>
        <v/>
      </c>
      <c r="BS1499" s="7" t="str">
        <f t="shared" si="791"/>
        <v/>
      </c>
      <c r="BT1499" s="7" t="str">
        <f t="shared" si="792"/>
        <v/>
      </c>
      <c r="BU1499" s="7" t="str">
        <f t="shared" si="793"/>
        <v/>
      </c>
      <c r="BV1499" s="7" t="str">
        <f t="shared" si="794"/>
        <v/>
      </c>
      <c r="BW1499" s="7" t="str">
        <f t="shared" si="795"/>
        <v/>
      </c>
      <c r="BX1499" s="7" t="str">
        <f t="shared" si="796"/>
        <v/>
      </c>
      <c r="BY1499" s="7" t="str">
        <f t="shared" si="797"/>
        <v/>
      </c>
      <c r="BZ1499" s="7" t="str">
        <f t="shared" si="798"/>
        <v/>
      </c>
      <c r="CA1499" s="7" t="str">
        <f t="shared" si="799"/>
        <v/>
      </c>
      <c r="CB1499" s="7" t="str">
        <f t="shared" si="800"/>
        <v/>
      </c>
      <c r="CC1499" s="7" t="str">
        <f t="shared" si="801"/>
        <v/>
      </c>
      <c r="CD1499" s="7" t="str">
        <f t="shared" si="802"/>
        <v/>
      </c>
      <c r="CE1499" s="7" t="str">
        <f t="shared" si="803"/>
        <v/>
      </c>
      <c r="CF1499" s="7" t="str">
        <f t="shared" si="804"/>
        <v/>
      </c>
      <c r="CG1499" s="7" t="str">
        <f t="shared" si="805"/>
        <v/>
      </c>
      <c r="CH1499" s="7" t="str">
        <f t="shared" si="806"/>
        <v/>
      </c>
      <c r="CI1499" s="7" t="str">
        <f t="shared" si="807"/>
        <v/>
      </c>
      <c r="CJ1499" s="7" t="str">
        <f t="shared" si="808"/>
        <v/>
      </c>
      <c r="CK1499" s="7" t="str">
        <f t="shared" si="809"/>
        <v/>
      </c>
      <c r="CL1499" s="7" t="str">
        <f t="shared" si="810"/>
        <v/>
      </c>
      <c r="CM1499" s="7" t="str">
        <f t="shared" si="811"/>
        <v/>
      </c>
      <c r="CN1499" s="7" t="str">
        <f t="shared" si="812"/>
        <v/>
      </c>
      <c r="CO1499" s="7" t="str">
        <f t="shared" si="813"/>
        <v/>
      </c>
      <c r="CP1499" s="7" t="str">
        <f t="shared" si="814"/>
        <v/>
      </c>
      <c r="CQ1499" s="7" t="str">
        <f t="shared" si="815"/>
        <v/>
      </c>
    </row>
    <row r="1500" spans="1:95" x14ac:dyDescent="0.25">
      <c r="A1500" s="8">
        <v>1496</v>
      </c>
      <c r="BJ1500" s="7" t="str">
        <f t="shared" si="782"/>
        <v/>
      </c>
      <c r="BK1500" s="7" t="str">
        <f t="shared" si="783"/>
        <v/>
      </c>
      <c r="BL1500" s="7" t="str">
        <f t="shared" si="784"/>
        <v/>
      </c>
      <c r="BM1500" s="7" t="str">
        <f t="shared" si="785"/>
        <v/>
      </c>
      <c r="BN1500" s="7" t="str">
        <f t="shared" si="786"/>
        <v/>
      </c>
      <c r="BO1500" s="7" t="str">
        <f t="shared" si="787"/>
        <v/>
      </c>
      <c r="BP1500" s="7" t="str">
        <f t="shared" si="788"/>
        <v/>
      </c>
      <c r="BQ1500" s="7" t="str">
        <f t="shared" si="789"/>
        <v/>
      </c>
      <c r="BR1500" s="7" t="str">
        <f t="shared" si="790"/>
        <v/>
      </c>
      <c r="BS1500" s="7" t="str">
        <f t="shared" si="791"/>
        <v/>
      </c>
      <c r="BT1500" s="7" t="str">
        <f t="shared" si="792"/>
        <v/>
      </c>
      <c r="BU1500" s="7" t="str">
        <f t="shared" si="793"/>
        <v/>
      </c>
      <c r="BV1500" s="7" t="str">
        <f t="shared" si="794"/>
        <v/>
      </c>
      <c r="BW1500" s="7" t="str">
        <f t="shared" si="795"/>
        <v/>
      </c>
      <c r="BX1500" s="7" t="str">
        <f t="shared" si="796"/>
        <v/>
      </c>
      <c r="BY1500" s="7" t="str">
        <f t="shared" si="797"/>
        <v/>
      </c>
      <c r="BZ1500" s="7" t="str">
        <f t="shared" si="798"/>
        <v/>
      </c>
      <c r="CA1500" s="7" t="str">
        <f t="shared" si="799"/>
        <v/>
      </c>
      <c r="CB1500" s="7" t="str">
        <f t="shared" si="800"/>
        <v/>
      </c>
      <c r="CC1500" s="7" t="str">
        <f t="shared" si="801"/>
        <v/>
      </c>
      <c r="CD1500" s="7" t="str">
        <f t="shared" si="802"/>
        <v/>
      </c>
      <c r="CE1500" s="7" t="str">
        <f t="shared" si="803"/>
        <v/>
      </c>
      <c r="CF1500" s="7" t="str">
        <f t="shared" si="804"/>
        <v/>
      </c>
      <c r="CG1500" s="7" t="str">
        <f t="shared" si="805"/>
        <v/>
      </c>
      <c r="CH1500" s="7" t="str">
        <f t="shared" si="806"/>
        <v/>
      </c>
      <c r="CI1500" s="7" t="str">
        <f t="shared" si="807"/>
        <v/>
      </c>
      <c r="CJ1500" s="7" t="str">
        <f t="shared" si="808"/>
        <v/>
      </c>
      <c r="CK1500" s="7" t="str">
        <f t="shared" si="809"/>
        <v/>
      </c>
      <c r="CL1500" s="7" t="str">
        <f t="shared" si="810"/>
        <v/>
      </c>
      <c r="CM1500" s="7" t="str">
        <f t="shared" si="811"/>
        <v/>
      </c>
      <c r="CN1500" s="7" t="str">
        <f t="shared" si="812"/>
        <v/>
      </c>
      <c r="CO1500" s="7" t="str">
        <f t="shared" si="813"/>
        <v/>
      </c>
      <c r="CP1500" s="7" t="str">
        <f t="shared" si="814"/>
        <v/>
      </c>
      <c r="CQ1500" s="7" t="str">
        <f t="shared" si="815"/>
        <v/>
      </c>
    </row>
    <row r="1501" spans="1:95" x14ac:dyDescent="0.25">
      <c r="A1501" s="8">
        <v>1497</v>
      </c>
      <c r="BJ1501" s="7" t="str">
        <f t="shared" si="782"/>
        <v/>
      </c>
      <c r="BK1501" s="7" t="str">
        <f t="shared" si="783"/>
        <v/>
      </c>
      <c r="BL1501" s="7" t="str">
        <f t="shared" si="784"/>
        <v/>
      </c>
      <c r="BM1501" s="7" t="str">
        <f t="shared" si="785"/>
        <v/>
      </c>
      <c r="BN1501" s="7" t="str">
        <f t="shared" si="786"/>
        <v/>
      </c>
      <c r="BO1501" s="7" t="str">
        <f t="shared" si="787"/>
        <v/>
      </c>
      <c r="BP1501" s="7" t="str">
        <f t="shared" si="788"/>
        <v/>
      </c>
      <c r="BQ1501" s="7" t="str">
        <f t="shared" si="789"/>
        <v/>
      </c>
      <c r="BR1501" s="7" t="str">
        <f t="shared" si="790"/>
        <v/>
      </c>
      <c r="BS1501" s="7" t="str">
        <f t="shared" si="791"/>
        <v/>
      </c>
      <c r="BT1501" s="7" t="str">
        <f t="shared" si="792"/>
        <v/>
      </c>
      <c r="BU1501" s="7" t="str">
        <f t="shared" si="793"/>
        <v/>
      </c>
      <c r="BV1501" s="7" t="str">
        <f t="shared" si="794"/>
        <v/>
      </c>
      <c r="BW1501" s="7" t="str">
        <f t="shared" si="795"/>
        <v/>
      </c>
      <c r="BX1501" s="7" t="str">
        <f t="shared" si="796"/>
        <v/>
      </c>
      <c r="BY1501" s="7" t="str">
        <f t="shared" si="797"/>
        <v/>
      </c>
      <c r="BZ1501" s="7" t="str">
        <f t="shared" si="798"/>
        <v/>
      </c>
      <c r="CA1501" s="7" t="str">
        <f t="shared" si="799"/>
        <v/>
      </c>
      <c r="CB1501" s="7" t="str">
        <f t="shared" si="800"/>
        <v/>
      </c>
      <c r="CC1501" s="7" t="str">
        <f t="shared" si="801"/>
        <v/>
      </c>
      <c r="CD1501" s="7" t="str">
        <f t="shared" si="802"/>
        <v/>
      </c>
      <c r="CE1501" s="7" t="str">
        <f t="shared" si="803"/>
        <v/>
      </c>
      <c r="CF1501" s="7" t="str">
        <f t="shared" si="804"/>
        <v/>
      </c>
      <c r="CG1501" s="7" t="str">
        <f t="shared" si="805"/>
        <v/>
      </c>
      <c r="CH1501" s="7" t="str">
        <f t="shared" si="806"/>
        <v/>
      </c>
      <c r="CI1501" s="7" t="str">
        <f t="shared" si="807"/>
        <v/>
      </c>
      <c r="CJ1501" s="7" t="str">
        <f t="shared" si="808"/>
        <v/>
      </c>
      <c r="CK1501" s="7" t="str">
        <f t="shared" si="809"/>
        <v/>
      </c>
      <c r="CL1501" s="7" t="str">
        <f t="shared" si="810"/>
        <v/>
      </c>
      <c r="CM1501" s="7" t="str">
        <f t="shared" si="811"/>
        <v/>
      </c>
      <c r="CN1501" s="7" t="str">
        <f t="shared" si="812"/>
        <v/>
      </c>
      <c r="CO1501" s="7" t="str">
        <f t="shared" si="813"/>
        <v/>
      </c>
      <c r="CP1501" s="7" t="str">
        <f t="shared" si="814"/>
        <v/>
      </c>
      <c r="CQ1501" s="7" t="str">
        <f t="shared" si="815"/>
        <v/>
      </c>
    </row>
    <row r="1502" spans="1:95" x14ac:dyDescent="0.25">
      <c r="A1502" s="8">
        <v>1498</v>
      </c>
      <c r="BJ1502" s="7" t="str">
        <f t="shared" si="782"/>
        <v/>
      </c>
      <c r="BK1502" s="7" t="str">
        <f t="shared" si="783"/>
        <v/>
      </c>
      <c r="BL1502" s="7" t="str">
        <f t="shared" si="784"/>
        <v/>
      </c>
      <c r="BM1502" s="7" t="str">
        <f t="shared" si="785"/>
        <v/>
      </c>
      <c r="BN1502" s="7" t="str">
        <f t="shared" si="786"/>
        <v/>
      </c>
      <c r="BO1502" s="7" t="str">
        <f t="shared" si="787"/>
        <v/>
      </c>
      <c r="BP1502" s="7" t="str">
        <f t="shared" si="788"/>
        <v/>
      </c>
      <c r="BQ1502" s="7" t="str">
        <f t="shared" si="789"/>
        <v/>
      </c>
      <c r="BR1502" s="7" t="str">
        <f t="shared" si="790"/>
        <v/>
      </c>
      <c r="BS1502" s="7" t="str">
        <f t="shared" si="791"/>
        <v/>
      </c>
      <c r="BT1502" s="7" t="str">
        <f t="shared" si="792"/>
        <v/>
      </c>
      <c r="BU1502" s="7" t="str">
        <f t="shared" si="793"/>
        <v/>
      </c>
      <c r="BV1502" s="7" t="str">
        <f t="shared" si="794"/>
        <v/>
      </c>
      <c r="BW1502" s="7" t="str">
        <f t="shared" si="795"/>
        <v/>
      </c>
      <c r="BX1502" s="7" t="str">
        <f t="shared" si="796"/>
        <v/>
      </c>
      <c r="BY1502" s="7" t="str">
        <f t="shared" si="797"/>
        <v/>
      </c>
      <c r="BZ1502" s="7" t="str">
        <f t="shared" si="798"/>
        <v/>
      </c>
      <c r="CA1502" s="7" t="str">
        <f t="shared" si="799"/>
        <v/>
      </c>
      <c r="CB1502" s="7" t="str">
        <f t="shared" si="800"/>
        <v/>
      </c>
      <c r="CC1502" s="7" t="str">
        <f t="shared" si="801"/>
        <v/>
      </c>
      <c r="CD1502" s="7" t="str">
        <f t="shared" si="802"/>
        <v/>
      </c>
      <c r="CE1502" s="7" t="str">
        <f t="shared" si="803"/>
        <v/>
      </c>
      <c r="CF1502" s="7" t="str">
        <f t="shared" si="804"/>
        <v/>
      </c>
      <c r="CG1502" s="7" t="str">
        <f t="shared" si="805"/>
        <v/>
      </c>
      <c r="CH1502" s="7" t="str">
        <f t="shared" si="806"/>
        <v/>
      </c>
      <c r="CI1502" s="7" t="str">
        <f t="shared" si="807"/>
        <v/>
      </c>
      <c r="CJ1502" s="7" t="str">
        <f t="shared" si="808"/>
        <v/>
      </c>
      <c r="CK1502" s="7" t="str">
        <f t="shared" si="809"/>
        <v/>
      </c>
      <c r="CL1502" s="7" t="str">
        <f t="shared" si="810"/>
        <v/>
      </c>
      <c r="CM1502" s="7" t="str">
        <f t="shared" si="811"/>
        <v/>
      </c>
      <c r="CN1502" s="7" t="str">
        <f t="shared" si="812"/>
        <v/>
      </c>
      <c r="CO1502" s="7" t="str">
        <f t="shared" si="813"/>
        <v/>
      </c>
      <c r="CP1502" s="7" t="str">
        <f t="shared" si="814"/>
        <v/>
      </c>
      <c r="CQ1502" s="7" t="str">
        <f t="shared" si="815"/>
        <v/>
      </c>
    </row>
    <row r="1503" spans="1:95" x14ac:dyDescent="0.25">
      <c r="A1503" s="8">
        <v>1499</v>
      </c>
      <c r="BJ1503" s="7" t="str">
        <f t="shared" si="782"/>
        <v/>
      </c>
      <c r="BK1503" s="7" t="str">
        <f t="shared" si="783"/>
        <v/>
      </c>
      <c r="BL1503" s="7" t="str">
        <f t="shared" si="784"/>
        <v/>
      </c>
      <c r="BM1503" s="7" t="str">
        <f t="shared" si="785"/>
        <v/>
      </c>
      <c r="BN1503" s="7" t="str">
        <f t="shared" si="786"/>
        <v/>
      </c>
      <c r="BO1503" s="7" t="str">
        <f t="shared" si="787"/>
        <v/>
      </c>
      <c r="BP1503" s="7" t="str">
        <f t="shared" si="788"/>
        <v/>
      </c>
      <c r="BQ1503" s="7" t="str">
        <f t="shared" si="789"/>
        <v/>
      </c>
      <c r="BR1503" s="7" t="str">
        <f t="shared" si="790"/>
        <v/>
      </c>
      <c r="BS1503" s="7" t="str">
        <f t="shared" si="791"/>
        <v/>
      </c>
      <c r="BT1503" s="7" t="str">
        <f t="shared" si="792"/>
        <v/>
      </c>
      <c r="BU1503" s="7" t="str">
        <f t="shared" si="793"/>
        <v/>
      </c>
      <c r="BV1503" s="7" t="str">
        <f t="shared" si="794"/>
        <v/>
      </c>
      <c r="BW1503" s="7" t="str">
        <f t="shared" si="795"/>
        <v/>
      </c>
      <c r="BX1503" s="7" t="str">
        <f t="shared" si="796"/>
        <v/>
      </c>
      <c r="BY1503" s="7" t="str">
        <f t="shared" si="797"/>
        <v/>
      </c>
      <c r="BZ1503" s="7" t="str">
        <f t="shared" si="798"/>
        <v/>
      </c>
      <c r="CA1503" s="7" t="str">
        <f t="shared" si="799"/>
        <v/>
      </c>
      <c r="CB1503" s="7" t="str">
        <f t="shared" si="800"/>
        <v/>
      </c>
      <c r="CC1503" s="7" t="str">
        <f t="shared" si="801"/>
        <v/>
      </c>
      <c r="CD1503" s="7" t="str">
        <f t="shared" si="802"/>
        <v/>
      </c>
      <c r="CE1503" s="7" t="str">
        <f t="shared" si="803"/>
        <v/>
      </c>
      <c r="CF1503" s="7" t="str">
        <f t="shared" si="804"/>
        <v/>
      </c>
      <c r="CG1503" s="7" t="str">
        <f t="shared" si="805"/>
        <v/>
      </c>
      <c r="CH1503" s="7" t="str">
        <f t="shared" si="806"/>
        <v/>
      </c>
      <c r="CI1503" s="7" t="str">
        <f t="shared" si="807"/>
        <v/>
      </c>
      <c r="CJ1503" s="7" t="str">
        <f t="shared" si="808"/>
        <v/>
      </c>
      <c r="CK1503" s="7" t="str">
        <f t="shared" si="809"/>
        <v/>
      </c>
      <c r="CL1503" s="7" t="str">
        <f t="shared" si="810"/>
        <v/>
      </c>
      <c r="CM1503" s="7" t="str">
        <f t="shared" si="811"/>
        <v/>
      </c>
      <c r="CN1503" s="7" t="str">
        <f t="shared" si="812"/>
        <v/>
      </c>
      <c r="CO1503" s="7" t="str">
        <f t="shared" si="813"/>
        <v/>
      </c>
      <c r="CP1503" s="7" t="str">
        <f t="shared" si="814"/>
        <v/>
      </c>
      <c r="CQ1503" s="7" t="str">
        <f t="shared" si="815"/>
        <v/>
      </c>
    </row>
    <row r="1504" spans="1:95" x14ac:dyDescent="0.25">
      <c r="A1504" s="8">
        <v>1500</v>
      </c>
      <c r="BJ1504" s="7" t="str">
        <f t="shared" si="782"/>
        <v/>
      </c>
      <c r="BK1504" s="7" t="str">
        <f t="shared" si="783"/>
        <v/>
      </c>
      <c r="BL1504" s="7" t="str">
        <f t="shared" si="784"/>
        <v/>
      </c>
      <c r="BM1504" s="7" t="str">
        <f t="shared" si="785"/>
        <v/>
      </c>
      <c r="BN1504" s="7" t="str">
        <f t="shared" si="786"/>
        <v/>
      </c>
      <c r="BO1504" s="7" t="str">
        <f t="shared" si="787"/>
        <v/>
      </c>
      <c r="BP1504" s="7" t="str">
        <f t="shared" si="788"/>
        <v/>
      </c>
      <c r="BQ1504" s="7" t="str">
        <f t="shared" si="789"/>
        <v/>
      </c>
      <c r="BR1504" s="7" t="str">
        <f t="shared" si="790"/>
        <v/>
      </c>
      <c r="BS1504" s="7" t="str">
        <f t="shared" si="791"/>
        <v/>
      </c>
      <c r="BT1504" s="7" t="str">
        <f t="shared" si="792"/>
        <v/>
      </c>
      <c r="BU1504" s="7" t="str">
        <f t="shared" si="793"/>
        <v/>
      </c>
      <c r="BV1504" s="7" t="str">
        <f t="shared" si="794"/>
        <v/>
      </c>
      <c r="BW1504" s="7" t="str">
        <f t="shared" si="795"/>
        <v/>
      </c>
      <c r="BX1504" s="7" t="str">
        <f t="shared" si="796"/>
        <v/>
      </c>
      <c r="BY1504" s="7" t="str">
        <f t="shared" si="797"/>
        <v/>
      </c>
      <c r="BZ1504" s="7" t="str">
        <f t="shared" si="798"/>
        <v/>
      </c>
      <c r="CA1504" s="7" t="str">
        <f t="shared" si="799"/>
        <v/>
      </c>
      <c r="CB1504" s="7" t="str">
        <f t="shared" si="800"/>
        <v/>
      </c>
      <c r="CC1504" s="7" t="str">
        <f t="shared" si="801"/>
        <v/>
      </c>
      <c r="CD1504" s="7" t="str">
        <f t="shared" si="802"/>
        <v/>
      </c>
      <c r="CE1504" s="7" t="str">
        <f t="shared" si="803"/>
        <v/>
      </c>
      <c r="CF1504" s="7" t="str">
        <f t="shared" si="804"/>
        <v/>
      </c>
      <c r="CG1504" s="7" t="str">
        <f t="shared" si="805"/>
        <v/>
      </c>
      <c r="CH1504" s="7" t="str">
        <f t="shared" si="806"/>
        <v/>
      </c>
      <c r="CI1504" s="7" t="str">
        <f t="shared" si="807"/>
        <v/>
      </c>
      <c r="CJ1504" s="7" t="str">
        <f t="shared" si="808"/>
        <v/>
      </c>
      <c r="CK1504" s="7" t="str">
        <f t="shared" si="809"/>
        <v/>
      </c>
      <c r="CL1504" s="7" t="str">
        <f t="shared" si="810"/>
        <v/>
      </c>
      <c r="CM1504" s="7" t="str">
        <f t="shared" si="811"/>
        <v/>
      </c>
      <c r="CN1504" s="7" t="str">
        <f t="shared" si="812"/>
        <v/>
      </c>
      <c r="CO1504" s="7" t="str">
        <f t="shared" si="813"/>
        <v/>
      </c>
      <c r="CP1504" s="7" t="str">
        <f t="shared" si="814"/>
        <v/>
      </c>
      <c r="CQ1504" s="7" t="str">
        <f t="shared" si="815"/>
        <v/>
      </c>
    </row>
    <row r="1505" spans="1:95" x14ac:dyDescent="0.25">
      <c r="A1505" s="8">
        <v>1501</v>
      </c>
      <c r="BJ1505" s="7" t="str">
        <f t="shared" si="782"/>
        <v/>
      </c>
      <c r="BK1505" s="7" t="str">
        <f t="shared" si="783"/>
        <v/>
      </c>
      <c r="BL1505" s="7" t="str">
        <f t="shared" si="784"/>
        <v/>
      </c>
      <c r="BM1505" s="7" t="str">
        <f t="shared" si="785"/>
        <v/>
      </c>
      <c r="BN1505" s="7" t="str">
        <f t="shared" si="786"/>
        <v/>
      </c>
      <c r="BO1505" s="7" t="str">
        <f t="shared" si="787"/>
        <v/>
      </c>
      <c r="BP1505" s="7" t="str">
        <f t="shared" si="788"/>
        <v/>
      </c>
      <c r="BQ1505" s="7" t="str">
        <f t="shared" si="789"/>
        <v/>
      </c>
      <c r="BR1505" s="7" t="str">
        <f t="shared" si="790"/>
        <v/>
      </c>
      <c r="BS1505" s="7" t="str">
        <f t="shared" si="791"/>
        <v/>
      </c>
      <c r="BT1505" s="7" t="str">
        <f t="shared" si="792"/>
        <v/>
      </c>
      <c r="BU1505" s="7" t="str">
        <f t="shared" si="793"/>
        <v/>
      </c>
      <c r="BV1505" s="7" t="str">
        <f t="shared" si="794"/>
        <v/>
      </c>
      <c r="BW1505" s="7" t="str">
        <f t="shared" si="795"/>
        <v/>
      </c>
      <c r="BX1505" s="7" t="str">
        <f t="shared" si="796"/>
        <v/>
      </c>
      <c r="BY1505" s="7" t="str">
        <f t="shared" si="797"/>
        <v/>
      </c>
      <c r="BZ1505" s="7" t="str">
        <f t="shared" si="798"/>
        <v/>
      </c>
      <c r="CA1505" s="7" t="str">
        <f t="shared" si="799"/>
        <v/>
      </c>
      <c r="CB1505" s="7" t="str">
        <f t="shared" si="800"/>
        <v/>
      </c>
      <c r="CC1505" s="7" t="str">
        <f t="shared" si="801"/>
        <v/>
      </c>
      <c r="CD1505" s="7" t="str">
        <f t="shared" si="802"/>
        <v/>
      </c>
      <c r="CE1505" s="7" t="str">
        <f t="shared" si="803"/>
        <v/>
      </c>
      <c r="CF1505" s="7" t="str">
        <f t="shared" si="804"/>
        <v/>
      </c>
      <c r="CG1505" s="7" t="str">
        <f t="shared" si="805"/>
        <v/>
      </c>
      <c r="CH1505" s="7" t="str">
        <f t="shared" si="806"/>
        <v/>
      </c>
      <c r="CI1505" s="7" t="str">
        <f t="shared" si="807"/>
        <v/>
      </c>
      <c r="CJ1505" s="7" t="str">
        <f t="shared" si="808"/>
        <v/>
      </c>
      <c r="CK1505" s="7" t="str">
        <f t="shared" si="809"/>
        <v/>
      </c>
      <c r="CL1505" s="7" t="str">
        <f t="shared" si="810"/>
        <v/>
      </c>
      <c r="CM1505" s="7" t="str">
        <f t="shared" si="811"/>
        <v/>
      </c>
      <c r="CN1505" s="7" t="str">
        <f t="shared" si="812"/>
        <v/>
      </c>
      <c r="CO1505" s="7" t="str">
        <f t="shared" si="813"/>
        <v/>
      </c>
      <c r="CP1505" s="7" t="str">
        <f t="shared" si="814"/>
        <v/>
      </c>
      <c r="CQ1505" s="7" t="str">
        <f t="shared" si="815"/>
        <v/>
      </c>
    </row>
    <row r="1506" spans="1:95" x14ac:dyDescent="0.25">
      <c r="A1506" s="8">
        <v>1502</v>
      </c>
      <c r="BJ1506" s="7" t="str">
        <f t="shared" si="782"/>
        <v/>
      </c>
      <c r="BK1506" s="7" t="str">
        <f t="shared" si="783"/>
        <v/>
      </c>
      <c r="BL1506" s="7" t="str">
        <f t="shared" si="784"/>
        <v/>
      </c>
      <c r="BM1506" s="7" t="str">
        <f t="shared" si="785"/>
        <v/>
      </c>
      <c r="BN1506" s="7" t="str">
        <f t="shared" si="786"/>
        <v/>
      </c>
      <c r="BO1506" s="7" t="str">
        <f t="shared" si="787"/>
        <v/>
      </c>
      <c r="BP1506" s="7" t="str">
        <f t="shared" si="788"/>
        <v/>
      </c>
      <c r="BQ1506" s="7" t="str">
        <f t="shared" si="789"/>
        <v/>
      </c>
      <c r="BR1506" s="7" t="str">
        <f t="shared" si="790"/>
        <v/>
      </c>
      <c r="BS1506" s="7" t="str">
        <f t="shared" si="791"/>
        <v/>
      </c>
      <c r="BT1506" s="7" t="str">
        <f t="shared" si="792"/>
        <v/>
      </c>
      <c r="BU1506" s="7" t="str">
        <f t="shared" si="793"/>
        <v/>
      </c>
      <c r="BV1506" s="7" t="str">
        <f t="shared" si="794"/>
        <v/>
      </c>
      <c r="BW1506" s="7" t="str">
        <f t="shared" si="795"/>
        <v/>
      </c>
      <c r="BX1506" s="7" t="str">
        <f t="shared" si="796"/>
        <v/>
      </c>
      <c r="BY1506" s="7" t="str">
        <f t="shared" si="797"/>
        <v/>
      </c>
      <c r="BZ1506" s="7" t="str">
        <f t="shared" si="798"/>
        <v/>
      </c>
      <c r="CA1506" s="7" t="str">
        <f t="shared" si="799"/>
        <v/>
      </c>
      <c r="CB1506" s="7" t="str">
        <f t="shared" si="800"/>
        <v/>
      </c>
      <c r="CC1506" s="7" t="str">
        <f t="shared" si="801"/>
        <v/>
      </c>
      <c r="CD1506" s="7" t="str">
        <f t="shared" si="802"/>
        <v/>
      </c>
      <c r="CE1506" s="7" t="str">
        <f t="shared" si="803"/>
        <v/>
      </c>
      <c r="CF1506" s="7" t="str">
        <f t="shared" si="804"/>
        <v/>
      </c>
      <c r="CG1506" s="7" t="str">
        <f t="shared" si="805"/>
        <v/>
      </c>
      <c r="CH1506" s="7" t="str">
        <f t="shared" si="806"/>
        <v/>
      </c>
      <c r="CI1506" s="7" t="str">
        <f t="shared" si="807"/>
        <v/>
      </c>
      <c r="CJ1506" s="7" t="str">
        <f t="shared" si="808"/>
        <v/>
      </c>
      <c r="CK1506" s="7" t="str">
        <f t="shared" si="809"/>
        <v/>
      </c>
      <c r="CL1506" s="7" t="str">
        <f t="shared" si="810"/>
        <v/>
      </c>
      <c r="CM1506" s="7" t="str">
        <f t="shared" si="811"/>
        <v/>
      </c>
      <c r="CN1506" s="7" t="str">
        <f t="shared" si="812"/>
        <v/>
      </c>
      <c r="CO1506" s="7" t="str">
        <f t="shared" si="813"/>
        <v/>
      </c>
      <c r="CP1506" s="7" t="str">
        <f t="shared" si="814"/>
        <v/>
      </c>
      <c r="CQ1506" s="7" t="str">
        <f t="shared" si="815"/>
        <v/>
      </c>
    </row>
    <row r="1507" spans="1:95" x14ac:dyDescent="0.25">
      <c r="A1507" s="8">
        <v>1503</v>
      </c>
      <c r="BJ1507" s="7" t="str">
        <f t="shared" si="782"/>
        <v/>
      </c>
      <c r="BK1507" s="7" t="str">
        <f t="shared" si="783"/>
        <v/>
      </c>
      <c r="BL1507" s="7" t="str">
        <f t="shared" si="784"/>
        <v/>
      </c>
      <c r="BM1507" s="7" t="str">
        <f t="shared" si="785"/>
        <v/>
      </c>
      <c r="BN1507" s="7" t="str">
        <f t="shared" si="786"/>
        <v/>
      </c>
      <c r="BO1507" s="7" t="str">
        <f t="shared" si="787"/>
        <v/>
      </c>
      <c r="BP1507" s="7" t="str">
        <f t="shared" si="788"/>
        <v/>
      </c>
      <c r="BQ1507" s="7" t="str">
        <f t="shared" si="789"/>
        <v/>
      </c>
      <c r="BR1507" s="7" t="str">
        <f t="shared" si="790"/>
        <v/>
      </c>
      <c r="BS1507" s="7" t="str">
        <f t="shared" si="791"/>
        <v/>
      </c>
      <c r="BT1507" s="7" t="str">
        <f t="shared" si="792"/>
        <v/>
      </c>
      <c r="BU1507" s="7" t="str">
        <f t="shared" si="793"/>
        <v/>
      </c>
      <c r="BV1507" s="7" t="str">
        <f t="shared" si="794"/>
        <v/>
      </c>
      <c r="BW1507" s="7" t="str">
        <f t="shared" si="795"/>
        <v/>
      </c>
      <c r="BX1507" s="7" t="str">
        <f t="shared" si="796"/>
        <v/>
      </c>
      <c r="BY1507" s="7" t="str">
        <f t="shared" si="797"/>
        <v/>
      </c>
      <c r="BZ1507" s="7" t="str">
        <f t="shared" si="798"/>
        <v/>
      </c>
      <c r="CA1507" s="7" t="str">
        <f t="shared" si="799"/>
        <v/>
      </c>
      <c r="CB1507" s="7" t="str">
        <f t="shared" si="800"/>
        <v/>
      </c>
      <c r="CC1507" s="7" t="str">
        <f t="shared" si="801"/>
        <v/>
      </c>
      <c r="CD1507" s="7" t="str">
        <f t="shared" si="802"/>
        <v/>
      </c>
      <c r="CE1507" s="7" t="str">
        <f t="shared" si="803"/>
        <v/>
      </c>
      <c r="CF1507" s="7" t="str">
        <f t="shared" si="804"/>
        <v/>
      </c>
      <c r="CG1507" s="7" t="str">
        <f t="shared" si="805"/>
        <v/>
      </c>
      <c r="CH1507" s="7" t="str">
        <f t="shared" si="806"/>
        <v/>
      </c>
      <c r="CI1507" s="7" t="str">
        <f t="shared" si="807"/>
        <v/>
      </c>
      <c r="CJ1507" s="7" t="str">
        <f t="shared" si="808"/>
        <v/>
      </c>
      <c r="CK1507" s="7" t="str">
        <f t="shared" si="809"/>
        <v/>
      </c>
      <c r="CL1507" s="7" t="str">
        <f t="shared" si="810"/>
        <v/>
      </c>
      <c r="CM1507" s="7" t="str">
        <f t="shared" si="811"/>
        <v/>
      </c>
      <c r="CN1507" s="7" t="str">
        <f t="shared" si="812"/>
        <v/>
      </c>
      <c r="CO1507" s="7" t="str">
        <f t="shared" si="813"/>
        <v/>
      </c>
      <c r="CP1507" s="7" t="str">
        <f t="shared" si="814"/>
        <v/>
      </c>
      <c r="CQ1507" s="7" t="str">
        <f t="shared" si="815"/>
        <v/>
      </c>
    </row>
    <row r="1508" spans="1:95" x14ac:dyDescent="0.25">
      <c r="A1508" s="8">
        <v>1504</v>
      </c>
      <c r="BJ1508" s="7" t="str">
        <f t="shared" si="782"/>
        <v/>
      </c>
      <c r="BK1508" s="7" t="str">
        <f t="shared" si="783"/>
        <v/>
      </c>
      <c r="BL1508" s="7" t="str">
        <f t="shared" si="784"/>
        <v/>
      </c>
      <c r="BM1508" s="7" t="str">
        <f t="shared" si="785"/>
        <v/>
      </c>
      <c r="BN1508" s="7" t="str">
        <f t="shared" si="786"/>
        <v/>
      </c>
      <c r="BO1508" s="7" t="str">
        <f t="shared" si="787"/>
        <v/>
      </c>
      <c r="BP1508" s="7" t="str">
        <f t="shared" si="788"/>
        <v/>
      </c>
      <c r="BQ1508" s="7" t="str">
        <f t="shared" si="789"/>
        <v/>
      </c>
      <c r="BR1508" s="7" t="str">
        <f t="shared" si="790"/>
        <v/>
      </c>
      <c r="BS1508" s="7" t="str">
        <f t="shared" si="791"/>
        <v/>
      </c>
      <c r="BT1508" s="7" t="str">
        <f t="shared" si="792"/>
        <v/>
      </c>
      <c r="BU1508" s="7" t="str">
        <f t="shared" si="793"/>
        <v/>
      </c>
      <c r="BV1508" s="7" t="str">
        <f t="shared" si="794"/>
        <v/>
      </c>
      <c r="BW1508" s="7" t="str">
        <f t="shared" si="795"/>
        <v/>
      </c>
      <c r="BX1508" s="7" t="str">
        <f t="shared" si="796"/>
        <v/>
      </c>
      <c r="BY1508" s="7" t="str">
        <f t="shared" si="797"/>
        <v/>
      </c>
      <c r="BZ1508" s="7" t="str">
        <f t="shared" si="798"/>
        <v/>
      </c>
      <c r="CA1508" s="7" t="str">
        <f t="shared" si="799"/>
        <v/>
      </c>
      <c r="CB1508" s="7" t="str">
        <f t="shared" si="800"/>
        <v/>
      </c>
      <c r="CC1508" s="7" t="str">
        <f t="shared" si="801"/>
        <v/>
      </c>
      <c r="CD1508" s="7" t="str">
        <f t="shared" si="802"/>
        <v/>
      </c>
      <c r="CE1508" s="7" t="str">
        <f t="shared" si="803"/>
        <v/>
      </c>
      <c r="CF1508" s="7" t="str">
        <f t="shared" si="804"/>
        <v/>
      </c>
      <c r="CG1508" s="7" t="str">
        <f t="shared" si="805"/>
        <v/>
      </c>
      <c r="CH1508" s="7" t="str">
        <f t="shared" si="806"/>
        <v/>
      </c>
      <c r="CI1508" s="7" t="str">
        <f t="shared" si="807"/>
        <v/>
      </c>
      <c r="CJ1508" s="7" t="str">
        <f t="shared" si="808"/>
        <v/>
      </c>
      <c r="CK1508" s="7" t="str">
        <f t="shared" si="809"/>
        <v/>
      </c>
      <c r="CL1508" s="7" t="str">
        <f t="shared" si="810"/>
        <v/>
      </c>
      <c r="CM1508" s="7" t="str">
        <f t="shared" si="811"/>
        <v/>
      </c>
      <c r="CN1508" s="7" t="str">
        <f t="shared" si="812"/>
        <v/>
      </c>
      <c r="CO1508" s="7" t="str">
        <f t="shared" si="813"/>
        <v/>
      </c>
      <c r="CP1508" s="7" t="str">
        <f t="shared" si="814"/>
        <v/>
      </c>
      <c r="CQ1508" s="7" t="str">
        <f t="shared" si="815"/>
        <v/>
      </c>
    </row>
    <row r="1509" spans="1:95" x14ac:dyDescent="0.25">
      <c r="A1509" s="8">
        <v>1505</v>
      </c>
      <c r="BJ1509" s="7" t="str">
        <f t="shared" si="782"/>
        <v/>
      </c>
      <c r="BK1509" s="7" t="str">
        <f t="shared" si="783"/>
        <v/>
      </c>
      <c r="BL1509" s="7" t="str">
        <f t="shared" si="784"/>
        <v/>
      </c>
      <c r="BM1509" s="7" t="str">
        <f t="shared" si="785"/>
        <v/>
      </c>
      <c r="BN1509" s="7" t="str">
        <f t="shared" si="786"/>
        <v/>
      </c>
      <c r="BO1509" s="7" t="str">
        <f t="shared" si="787"/>
        <v/>
      </c>
      <c r="BP1509" s="7" t="str">
        <f t="shared" si="788"/>
        <v/>
      </c>
      <c r="BQ1509" s="7" t="str">
        <f t="shared" si="789"/>
        <v/>
      </c>
      <c r="BR1509" s="7" t="str">
        <f t="shared" si="790"/>
        <v/>
      </c>
      <c r="BS1509" s="7" t="str">
        <f t="shared" si="791"/>
        <v/>
      </c>
      <c r="BT1509" s="7" t="str">
        <f t="shared" si="792"/>
        <v/>
      </c>
      <c r="BU1509" s="7" t="str">
        <f t="shared" si="793"/>
        <v/>
      </c>
      <c r="BV1509" s="7" t="str">
        <f t="shared" si="794"/>
        <v/>
      </c>
      <c r="BW1509" s="7" t="str">
        <f t="shared" si="795"/>
        <v/>
      </c>
      <c r="BX1509" s="7" t="str">
        <f t="shared" si="796"/>
        <v/>
      </c>
      <c r="BY1509" s="7" t="str">
        <f t="shared" si="797"/>
        <v/>
      </c>
      <c r="BZ1509" s="7" t="str">
        <f t="shared" si="798"/>
        <v/>
      </c>
      <c r="CA1509" s="7" t="str">
        <f t="shared" si="799"/>
        <v/>
      </c>
      <c r="CB1509" s="7" t="str">
        <f t="shared" si="800"/>
        <v/>
      </c>
      <c r="CC1509" s="7" t="str">
        <f t="shared" si="801"/>
        <v/>
      </c>
      <c r="CD1509" s="7" t="str">
        <f t="shared" si="802"/>
        <v/>
      </c>
      <c r="CE1509" s="7" t="str">
        <f t="shared" si="803"/>
        <v/>
      </c>
      <c r="CF1509" s="7" t="str">
        <f t="shared" si="804"/>
        <v/>
      </c>
      <c r="CG1509" s="7" t="str">
        <f t="shared" si="805"/>
        <v/>
      </c>
      <c r="CH1509" s="7" t="str">
        <f t="shared" si="806"/>
        <v/>
      </c>
      <c r="CI1509" s="7" t="str">
        <f t="shared" si="807"/>
        <v/>
      </c>
      <c r="CJ1509" s="7" t="str">
        <f t="shared" si="808"/>
        <v/>
      </c>
      <c r="CK1509" s="7" t="str">
        <f t="shared" si="809"/>
        <v/>
      </c>
      <c r="CL1509" s="7" t="str">
        <f t="shared" si="810"/>
        <v/>
      </c>
      <c r="CM1509" s="7" t="str">
        <f t="shared" si="811"/>
        <v/>
      </c>
      <c r="CN1509" s="7" t="str">
        <f t="shared" si="812"/>
        <v/>
      </c>
      <c r="CO1509" s="7" t="str">
        <f t="shared" si="813"/>
        <v/>
      </c>
      <c r="CP1509" s="7" t="str">
        <f t="shared" si="814"/>
        <v/>
      </c>
      <c r="CQ1509" s="7" t="str">
        <f t="shared" si="815"/>
        <v/>
      </c>
    </row>
    <row r="1510" spans="1:95" x14ac:dyDescent="0.25">
      <c r="A1510" s="8">
        <v>1506</v>
      </c>
      <c r="BJ1510" s="7" t="str">
        <f t="shared" si="782"/>
        <v/>
      </c>
      <c r="BK1510" s="7" t="str">
        <f t="shared" si="783"/>
        <v/>
      </c>
      <c r="BL1510" s="7" t="str">
        <f t="shared" si="784"/>
        <v/>
      </c>
      <c r="BM1510" s="7" t="str">
        <f t="shared" si="785"/>
        <v/>
      </c>
      <c r="BN1510" s="7" t="str">
        <f t="shared" si="786"/>
        <v/>
      </c>
      <c r="BO1510" s="7" t="str">
        <f t="shared" si="787"/>
        <v/>
      </c>
      <c r="BP1510" s="7" t="str">
        <f t="shared" si="788"/>
        <v/>
      </c>
      <c r="BQ1510" s="7" t="str">
        <f t="shared" si="789"/>
        <v/>
      </c>
      <c r="BR1510" s="7" t="str">
        <f t="shared" si="790"/>
        <v/>
      </c>
      <c r="BS1510" s="7" t="str">
        <f t="shared" si="791"/>
        <v/>
      </c>
      <c r="BT1510" s="7" t="str">
        <f t="shared" si="792"/>
        <v/>
      </c>
      <c r="BU1510" s="7" t="str">
        <f t="shared" si="793"/>
        <v/>
      </c>
      <c r="BV1510" s="7" t="str">
        <f t="shared" si="794"/>
        <v/>
      </c>
      <c r="BW1510" s="7" t="str">
        <f t="shared" si="795"/>
        <v/>
      </c>
      <c r="BX1510" s="7" t="str">
        <f t="shared" si="796"/>
        <v/>
      </c>
      <c r="BY1510" s="7" t="str">
        <f t="shared" si="797"/>
        <v/>
      </c>
      <c r="BZ1510" s="7" t="str">
        <f t="shared" si="798"/>
        <v/>
      </c>
      <c r="CA1510" s="7" t="str">
        <f t="shared" si="799"/>
        <v/>
      </c>
      <c r="CB1510" s="7" t="str">
        <f t="shared" si="800"/>
        <v/>
      </c>
      <c r="CC1510" s="7" t="str">
        <f t="shared" si="801"/>
        <v/>
      </c>
      <c r="CD1510" s="7" t="str">
        <f t="shared" si="802"/>
        <v/>
      </c>
      <c r="CE1510" s="7" t="str">
        <f t="shared" si="803"/>
        <v/>
      </c>
      <c r="CF1510" s="7" t="str">
        <f t="shared" si="804"/>
        <v/>
      </c>
      <c r="CG1510" s="7" t="str">
        <f t="shared" si="805"/>
        <v/>
      </c>
      <c r="CH1510" s="7" t="str">
        <f t="shared" si="806"/>
        <v/>
      </c>
      <c r="CI1510" s="7" t="str">
        <f t="shared" si="807"/>
        <v/>
      </c>
      <c r="CJ1510" s="7" t="str">
        <f t="shared" si="808"/>
        <v/>
      </c>
      <c r="CK1510" s="7" t="str">
        <f t="shared" si="809"/>
        <v/>
      </c>
      <c r="CL1510" s="7" t="str">
        <f t="shared" si="810"/>
        <v/>
      </c>
      <c r="CM1510" s="7" t="str">
        <f t="shared" si="811"/>
        <v/>
      </c>
      <c r="CN1510" s="7" t="str">
        <f t="shared" si="812"/>
        <v/>
      </c>
      <c r="CO1510" s="7" t="str">
        <f t="shared" si="813"/>
        <v/>
      </c>
      <c r="CP1510" s="7" t="str">
        <f t="shared" si="814"/>
        <v/>
      </c>
      <c r="CQ1510" s="7" t="str">
        <f t="shared" si="815"/>
        <v/>
      </c>
    </row>
    <row r="1511" spans="1:95" x14ac:dyDescent="0.25">
      <c r="A1511" s="8">
        <v>1507</v>
      </c>
      <c r="BJ1511" s="7" t="str">
        <f t="shared" si="782"/>
        <v/>
      </c>
      <c r="BK1511" s="7" t="str">
        <f t="shared" si="783"/>
        <v/>
      </c>
      <c r="BL1511" s="7" t="str">
        <f t="shared" si="784"/>
        <v/>
      </c>
      <c r="BM1511" s="7" t="str">
        <f t="shared" si="785"/>
        <v/>
      </c>
      <c r="BN1511" s="7" t="str">
        <f t="shared" si="786"/>
        <v/>
      </c>
      <c r="BO1511" s="7" t="str">
        <f t="shared" si="787"/>
        <v/>
      </c>
      <c r="BP1511" s="7" t="str">
        <f t="shared" si="788"/>
        <v/>
      </c>
      <c r="BQ1511" s="7" t="str">
        <f t="shared" si="789"/>
        <v/>
      </c>
      <c r="BR1511" s="7" t="str">
        <f t="shared" si="790"/>
        <v/>
      </c>
      <c r="BS1511" s="7" t="str">
        <f t="shared" si="791"/>
        <v/>
      </c>
      <c r="BT1511" s="7" t="str">
        <f t="shared" si="792"/>
        <v/>
      </c>
      <c r="BU1511" s="7" t="str">
        <f t="shared" si="793"/>
        <v/>
      </c>
      <c r="BV1511" s="7" t="str">
        <f t="shared" si="794"/>
        <v/>
      </c>
      <c r="BW1511" s="7" t="str">
        <f t="shared" si="795"/>
        <v/>
      </c>
      <c r="BX1511" s="7" t="str">
        <f t="shared" si="796"/>
        <v/>
      </c>
      <c r="BY1511" s="7" t="str">
        <f t="shared" si="797"/>
        <v/>
      </c>
      <c r="BZ1511" s="7" t="str">
        <f t="shared" si="798"/>
        <v/>
      </c>
      <c r="CA1511" s="7" t="str">
        <f t="shared" si="799"/>
        <v/>
      </c>
      <c r="CB1511" s="7" t="str">
        <f t="shared" si="800"/>
        <v/>
      </c>
      <c r="CC1511" s="7" t="str">
        <f t="shared" si="801"/>
        <v/>
      </c>
      <c r="CD1511" s="7" t="str">
        <f t="shared" si="802"/>
        <v/>
      </c>
      <c r="CE1511" s="7" t="str">
        <f t="shared" si="803"/>
        <v/>
      </c>
      <c r="CF1511" s="7" t="str">
        <f t="shared" si="804"/>
        <v/>
      </c>
      <c r="CG1511" s="7" t="str">
        <f t="shared" si="805"/>
        <v/>
      </c>
      <c r="CH1511" s="7" t="str">
        <f t="shared" si="806"/>
        <v/>
      </c>
      <c r="CI1511" s="7" t="str">
        <f t="shared" si="807"/>
        <v/>
      </c>
      <c r="CJ1511" s="7" t="str">
        <f t="shared" si="808"/>
        <v/>
      </c>
      <c r="CK1511" s="7" t="str">
        <f t="shared" si="809"/>
        <v/>
      </c>
      <c r="CL1511" s="7" t="str">
        <f t="shared" si="810"/>
        <v/>
      </c>
      <c r="CM1511" s="7" t="str">
        <f t="shared" si="811"/>
        <v/>
      </c>
      <c r="CN1511" s="7" t="str">
        <f t="shared" si="812"/>
        <v/>
      </c>
      <c r="CO1511" s="7" t="str">
        <f t="shared" si="813"/>
        <v/>
      </c>
      <c r="CP1511" s="7" t="str">
        <f t="shared" si="814"/>
        <v/>
      </c>
      <c r="CQ1511" s="7" t="str">
        <f t="shared" si="815"/>
        <v/>
      </c>
    </row>
    <row r="1512" spans="1:95" x14ac:dyDescent="0.25">
      <c r="A1512" s="8">
        <v>1508</v>
      </c>
      <c r="BJ1512" s="7" t="str">
        <f t="shared" si="782"/>
        <v/>
      </c>
      <c r="BK1512" s="7" t="str">
        <f t="shared" si="783"/>
        <v/>
      </c>
      <c r="BL1512" s="7" t="str">
        <f t="shared" si="784"/>
        <v/>
      </c>
      <c r="BM1512" s="7" t="str">
        <f t="shared" si="785"/>
        <v/>
      </c>
      <c r="BN1512" s="7" t="str">
        <f t="shared" si="786"/>
        <v/>
      </c>
      <c r="BO1512" s="7" t="str">
        <f t="shared" si="787"/>
        <v/>
      </c>
      <c r="BP1512" s="7" t="str">
        <f t="shared" si="788"/>
        <v/>
      </c>
      <c r="BQ1512" s="7" t="str">
        <f t="shared" si="789"/>
        <v/>
      </c>
      <c r="BR1512" s="7" t="str">
        <f t="shared" si="790"/>
        <v/>
      </c>
      <c r="BS1512" s="7" t="str">
        <f t="shared" si="791"/>
        <v/>
      </c>
      <c r="BT1512" s="7" t="str">
        <f t="shared" si="792"/>
        <v/>
      </c>
      <c r="BU1512" s="7" t="str">
        <f t="shared" si="793"/>
        <v/>
      </c>
      <c r="BV1512" s="7" t="str">
        <f t="shared" si="794"/>
        <v/>
      </c>
      <c r="BW1512" s="7" t="str">
        <f t="shared" si="795"/>
        <v/>
      </c>
      <c r="BX1512" s="7" t="str">
        <f t="shared" si="796"/>
        <v/>
      </c>
      <c r="BY1512" s="7" t="str">
        <f t="shared" si="797"/>
        <v/>
      </c>
      <c r="BZ1512" s="7" t="str">
        <f t="shared" si="798"/>
        <v/>
      </c>
      <c r="CA1512" s="7" t="str">
        <f t="shared" si="799"/>
        <v/>
      </c>
      <c r="CB1512" s="7" t="str">
        <f t="shared" si="800"/>
        <v/>
      </c>
      <c r="CC1512" s="7" t="str">
        <f t="shared" si="801"/>
        <v/>
      </c>
      <c r="CD1512" s="7" t="str">
        <f t="shared" si="802"/>
        <v/>
      </c>
      <c r="CE1512" s="7" t="str">
        <f t="shared" si="803"/>
        <v/>
      </c>
      <c r="CF1512" s="7" t="str">
        <f t="shared" si="804"/>
        <v/>
      </c>
      <c r="CG1512" s="7" t="str">
        <f t="shared" si="805"/>
        <v/>
      </c>
      <c r="CH1512" s="7" t="str">
        <f t="shared" si="806"/>
        <v/>
      </c>
      <c r="CI1512" s="7" t="str">
        <f t="shared" si="807"/>
        <v/>
      </c>
      <c r="CJ1512" s="7" t="str">
        <f t="shared" si="808"/>
        <v/>
      </c>
      <c r="CK1512" s="7" t="str">
        <f t="shared" si="809"/>
        <v/>
      </c>
      <c r="CL1512" s="7" t="str">
        <f t="shared" si="810"/>
        <v/>
      </c>
      <c r="CM1512" s="7" t="str">
        <f t="shared" si="811"/>
        <v/>
      </c>
      <c r="CN1512" s="7" t="str">
        <f t="shared" si="812"/>
        <v/>
      </c>
      <c r="CO1512" s="7" t="str">
        <f t="shared" si="813"/>
        <v/>
      </c>
      <c r="CP1512" s="7" t="str">
        <f t="shared" si="814"/>
        <v/>
      </c>
      <c r="CQ1512" s="7" t="str">
        <f t="shared" si="815"/>
        <v/>
      </c>
    </row>
    <row r="1513" spans="1:95" x14ac:dyDescent="0.25">
      <c r="A1513" s="8">
        <v>1509</v>
      </c>
      <c r="BJ1513" s="7" t="str">
        <f t="shared" si="782"/>
        <v/>
      </c>
      <c r="BK1513" s="7" t="str">
        <f t="shared" si="783"/>
        <v/>
      </c>
      <c r="BL1513" s="7" t="str">
        <f t="shared" si="784"/>
        <v/>
      </c>
      <c r="BM1513" s="7" t="str">
        <f t="shared" si="785"/>
        <v/>
      </c>
      <c r="BN1513" s="7" t="str">
        <f t="shared" si="786"/>
        <v/>
      </c>
      <c r="BO1513" s="7" t="str">
        <f t="shared" si="787"/>
        <v/>
      </c>
      <c r="BP1513" s="7" t="str">
        <f t="shared" si="788"/>
        <v/>
      </c>
      <c r="BQ1513" s="7" t="str">
        <f t="shared" si="789"/>
        <v/>
      </c>
      <c r="BR1513" s="7" t="str">
        <f t="shared" si="790"/>
        <v/>
      </c>
      <c r="BS1513" s="7" t="str">
        <f t="shared" si="791"/>
        <v/>
      </c>
      <c r="BT1513" s="7" t="str">
        <f t="shared" si="792"/>
        <v/>
      </c>
      <c r="BU1513" s="7" t="str">
        <f t="shared" si="793"/>
        <v/>
      </c>
      <c r="BV1513" s="7" t="str">
        <f t="shared" si="794"/>
        <v/>
      </c>
      <c r="BW1513" s="7" t="str">
        <f t="shared" si="795"/>
        <v/>
      </c>
      <c r="BX1513" s="7" t="str">
        <f t="shared" si="796"/>
        <v/>
      </c>
      <c r="BY1513" s="7" t="str">
        <f t="shared" si="797"/>
        <v/>
      </c>
      <c r="BZ1513" s="7" t="str">
        <f t="shared" si="798"/>
        <v/>
      </c>
      <c r="CA1513" s="7" t="str">
        <f t="shared" si="799"/>
        <v/>
      </c>
      <c r="CB1513" s="7" t="str">
        <f t="shared" si="800"/>
        <v/>
      </c>
      <c r="CC1513" s="7" t="str">
        <f t="shared" si="801"/>
        <v/>
      </c>
      <c r="CD1513" s="7" t="str">
        <f t="shared" si="802"/>
        <v/>
      </c>
      <c r="CE1513" s="7" t="str">
        <f t="shared" si="803"/>
        <v/>
      </c>
      <c r="CF1513" s="7" t="str">
        <f t="shared" si="804"/>
        <v/>
      </c>
      <c r="CG1513" s="7" t="str">
        <f t="shared" si="805"/>
        <v/>
      </c>
      <c r="CH1513" s="7" t="str">
        <f t="shared" si="806"/>
        <v/>
      </c>
      <c r="CI1513" s="7" t="str">
        <f t="shared" si="807"/>
        <v/>
      </c>
      <c r="CJ1513" s="7" t="str">
        <f t="shared" si="808"/>
        <v/>
      </c>
      <c r="CK1513" s="7" t="str">
        <f t="shared" si="809"/>
        <v/>
      </c>
      <c r="CL1513" s="7" t="str">
        <f t="shared" si="810"/>
        <v/>
      </c>
      <c r="CM1513" s="7" t="str">
        <f t="shared" si="811"/>
        <v/>
      </c>
      <c r="CN1513" s="7" t="str">
        <f t="shared" si="812"/>
        <v/>
      </c>
      <c r="CO1513" s="7" t="str">
        <f t="shared" si="813"/>
        <v/>
      </c>
      <c r="CP1513" s="7" t="str">
        <f t="shared" si="814"/>
        <v/>
      </c>
      <c r="CQ1513" s="7" t="str">
        <f t="shared" si="815"/>
        <v/>
      </c>
    </row>
    <row r="1514" spans="1:95" x14ac:dyDescent="0.25">
      <c r="A1514" s="8">
        <v>1510</v>
      </c>
      <c r="BJ1514" s="7" t="str">
        <f t="shared" si="782"/>
        <v/>
      </c>
      <c r="BK1514" s="7" t="str">
        <f t="shared" si="783"/>
        <v/>
      </c>
      <c r="BL1514" s="7" t="str">
        <f t="shared" si="784"/>
        <v/>
      </c>
      <c r="BM1514" s="7" t="str">
        <f t="shared" si="785"/>
        <v/>
      </c>
      <c r="BN1514" s="7" t="str">
        <f t="shared" si="786"/>
        <v/>
      </c>
      <c r="BO1514" s="7" t="str">
        <f t="shared" si="787"/>
        <v/>
      </c>
      <c r="BP1514" s="7" t="str">
        <f t="shared" si="788"/>
        <v/>
      </c>
      <c r="BQ1514" s="7" t="str">
        <f t="shared" si="789"/>
        <v/>
      </c>
      <c r="BR1514" s="7" t="str">
        <f t="shared" si="790"/>
        <v/>
      </c>
      <c r="BS1514" s="7" t="str">
        <f t="shared" si="791"/>
        <v/>
      </c>
      <c r="BT1514" s="7" t="str">
        <f t="shared" si="792"/>
        <v/>
      </c>
      <c r="BU1514" s="7" t="str">
        <f t="shared" si="793"/>
        <v/>
      </c>
      <c r="BV1514" s="7" t="str">
        <f t="shared" si="794"/>
        <v/>
      </c>
      <c r="BW1514" s="7" t="str">
        <f t="shared" si="795"/>
        <v/>
      </c>
      <c r="BX1514" s="7" t="str">
        <f t="shared" si="796"/>
        <v/>
      </c>
      <c r="BY1514" s="7" t="str">
        <f t="shared" si="797"/>
        <v/>
      </c>
      <c r="BZ1514" s="7" t="str">
        <f t="shared" si="798"/>
        <v/>
      </c>
      <c r="CA1514" s="7" t="str">
        <f t="shared" si="799"/>
        <v/>
      </c>
      <c r="CB1514" s="7" t="str">
        <f t="shared" si="800"/>
        <v/>
      </c>
      <c r="CC1514" s="7" t="str">
        <f t="shared" si="801"/>
        <v/>
      </c>
      <c r="CD1514" s="7" t="str">
        <f t="shared" si="802"/>
        <v/>
      </c>
      <c r="CE1514" s="7" t="str">
        <f t="shared" si="803"/>
        <v/>
      </c>
      <c r="CF1514" s="7" t="str">
        <f t="shared" si="804"/>
        <v/>
      </c>
      <c r="CG1514" s="7" t="str">
        <f t="shared" si="805"/>
        <v/>
      </c>
      <c r="CH1514" s="7" t="str">
        <f t="shared" si="806"/>
        <v/>
      </c>
      <c r="CI1514" s="7" t="str">
        <f t="shared" si="807"/>
        <v/>
      </c>
      <c r="CJ1514" s="7" t="str">
        <f t="shared" si="808"/>
        <v/>
      </c>
      <c r="CK1514" s="7" t="str">
        <f t="shared" si="809"/>
        <v/>
      </c>
      <c r="CL1514" s="7" t="str">
        <f t="shared" si="810"/>
        <v/>
      </c>
      <c r="CM1514" s="7" t="str">
        <f t="shared" si="811"/>
        <v/>
      </c>
      <c r="CN1514" s="7" t="str">
        <f t="shared" si="812"/>
        <v/>
      </c>
      <c r="CO1514" s="7" t="str">
        <f t="shared" si="813"/>
        <v/>
      </c>
      <c r="CP1514" s="7" t="str">
        <f t="shared" si="814"/>
        <v/>
      </c>
      <c r="CQ1514" s="7" t="str">
        <f t="shared" si="815"/>
        <v/>
      </c>
    </row>
    <row r="1515" spans="1:95" x14ac:dyDescent="0.25">
      <c r="A1515" s="8">
        <v>1511</v>
      </c>
      <c r="BJ1515" s="7" t="str">
        <f t="shared" si="782"/>
        <v/>
      </c>
      <c r="BK1515" s="7" t="str">
        <f t="shared" si="783"/>
        <v/>
      </c>
      <c r="BL1515" s="7" t="str">
        <f t="shared" si="784"/>
        <v/>
      </c>
      <c r="BM1515" s="7" t="str">
        <f t="shared" si="785"/>
        <v/>
      </c>
      <c r="BN1515" s="7" t="str">
        <f t="shared" si="786"/>
        <v/>
      </c>
      <c r="BO1515" s="7" t="str">
        <f t="shared" si="787"/>
        <v/>
      </c>
      <c r="BP1515" s="7" t="str">
        <f t="shared" si="788"/>
        <v/>
      </c>
      <c r="BQ1515" s="7" t="str">
        <f t="shared" si="789"/>
        <v/>
      </c>
      <c r="BR1515" s="7" t="str">
        <f t="shared" si="790"/>
        <v/>
      </c>
      <c r="BS1515" s="7" t="str">
        <f t="shared" si="791"/>
        <v/>
      </c>
      <c r="BT1515" s="7" t="str">
        <f t="shared" si="792"/>
        <v/>
      </c>
      <c r="BU1515" s="7" t="str">
        <f t="shared" si="793"/>
        <v/>
      </c>
      <c r="BV1515" s="7" t="str">
        <f t="shared" si="794"/>
        <v/>
      </c>
      <c r="BW1515" s="7" t="str">
        <f t="shared" si="795"/>
        <v/>
      </c>
      <c r="BX1515" s="7" t="str">
        <f t="shared" si="796"/>
        <v/>
      </c>
      <c r="BY1515" s="7" t="str">
        <f t="shared" si="797"/>
        <v/>
      </c>
      <c r="BZ1515" s="7" t="str">
        <f t="shared" si="798"/>
        <v/>
      </c>
      <c r="CA1515" s="7" t="str">
        <f t="shared" si="799"/>
        <v/>
      </c>
      <c r="CB1515" s="7" t="str">
        <f t="shared" si="800"/>
        <v/>
      </c>
      <c r="CC1515" s="7" t="str">
        <f t="shared" si="801"/>
        <v/>
      </c>
      <c r="CD1515" s="7" t="str">
        <f t="shared" si="802"/>
        <v/>
      </c>
      <c r="CE1515" s="7" t="str">
        <f t="shared" si="803"/>
        <v/>
      </c>
      <c r="CF1515" s="7" t="str">
        <f t="shared" si="804"/>
        <v/>
      </c>
      <c r="CG1515" s="7" t="str">
        <f t="shared" si="805"/>
        <v/>
      </c>
      <c r="CH1515" s="7" t="str">
        <f t="shared" si="806"/>
        <v/>
      </c>
      <c r="CI1515" s="7" t="str">
        <f t="shared" si="807"/>
        <v/>
      </c>
      <c r="CJ1515" s="7" t="str">
        <f t="shared" si="808"/>
        <v/>
      </c>
      <c r="CK1515" s="7" t="str">
        <f t="shared" si="809"/>
        <v/>
      </c>
      <c r="CL1515" s="7" t="str">
        <f t="shared" si="810"/>
        <v/>
      </c>
      <c r="CM1515" s="7" t="str">
        <f t="shared" si="811"/>
        <v/>
      </c>
      <c r="CN1515" s="7" t="str">
        <f t="shared" si="812"/>
        <v/>
      </c>
      <c r="CO1515" s="7" t="str">
        <f t="shared" si="813"/>
        <v/>
      </c>
      <c r="CP1515" s="7" t="str">
        <f t="shared" si="814"/>
        <v/>
      </c>
      <c r="CQ1515" s="7" t="str">
        <f t="shared" si="815"/>
        <v/>
      </c>
    </row>
    <row r="1516" spans="1:95" x14ac:dyDescent="0.25">
      <c r="A1516" s="8">
        <v>1512</v>
      </c>
      <c r="BJ1516" s="7" t="str">
        <f t="shared" si="782"/>
        <v/>
      </c>
      <c r="BK1516" s="7" t="str">
        <f t="shared" si="783"/>
        <v/>
      </c>
      <c r="BL1516" s="7" t="str">
        <f t="shared" si="784"/>
        <v/>
      </c>
      <c r="BM1516" s="7" t="str">
        <f t="shared" si="785"/>
        <v/>
      </c>
      <c r="BN1516" s="7" t="str">
        <f t="shared" si="786"/>
        <v/>
      </c>
      <c r="BO1516" s="7" t="str">
        <f t="shared" si="787"/>
        <v/>
      </c>
      <c r="BP1516" s="7" t="str">
        <f t="shared" si="788"/>
        <v/>
      </c>
      <c r="BQ1516" s="7" t="str">
        <f t="shared" si="789"/>
        <v/>
      </c>
      <c r="BR1516" s="7" t="str">
        <f t="shared" si="790"/>
        <v/>
      </c>
      <c r="BS1516" s="7" t="str">
        <f t="shared" si="791"/>
        <v/>
      </c>
      <c r="BT1516" s="7" t="str">
        <f t="shared" si="792"/>
        <v/>
      </c>
      <c r="BU1516" s="7" t="str">
        <f t="shared" si="793"/>
        <v/>
      </c>
      <c r="BV1516" s="7" t="str">
        <f t="shared" si="794"/>
        <v/>
      </c>
      <c r="BW1516" s="7" t="str">
        <f t="shared" si="795"/>
        <v/>
      </c>
      <c r="BX1516" s="7" t="str">
        <f t="shared" si="796"/>
        <v/>
      </c>
      <c r="BY1516" s="7" t="str">
        <f t="shared" si="797"/>
        <v/>
      </c>
      <c r="BZ1516" s="7" t="str">
        <f t="shared" si="798"/>
        <v/>
      </c>
      <c r="CA1516" s="7" t="str">
        <f t="shared" si="799"/>
        <v/>
      </c>
      <c r="CB1516" s="7" t="str">
        <f t="shared" si="800"/>
        <v/>
      </c>
      <c r="CC1516" s="7" t="str">
        <f t="shared" si="801"/>
        <v/>
      </c>
      <c r="CD1516" s="7" t="str">
        <f t="shared" si="802"/>
        <v/>
      </c>
      <c r="CE1516" s="7" t="str">
        <f t="shared" si="803"/>
        <v/>
      </c>
      <c r="CF1516" s="7" t="str">
        <f t="shared" si="804"/>
        <v/>
      </c>
      <c r="CG1516" s="7" t="str">
        <f t="shared" si="805"/>
        <v/>
      </c>
      <c r="CH1516" s="7" t="str">
        <f t="shared" si="806"/>
        <v/>
      </c>
      <c r="CI1516" s="7" t="str">
        <f t="shared" si="807"/>
        <v/>
      </c>
      <c r="CJ1516" s="7" t="str">
        <f t="shared" si="808"/>
        <v/>
      </c>
      <c r="CK1516" s="7" t="str">
        <f t="shared" si="809"/>
        <v/>
      </c>
      <c r="CL1516" s="7" t="str">
        <f t="shared" si="810"/>
        <v/>
      </c>
      <c r="CM1516" s="7" t="str">
        <f t="shared" si="811"/>
        <v/>
      </c>
      <c r="CN1516" s="7" t="str">
        <f t="shared" si="812"/>
        <v/>
      </c>
      <c r="CO1516" s="7" t="str">
        <f t="shared" si="813"/>
        <v/>
      </c>
      <c r="CP1516" s="7" t="str">
        <f t="shared" si="814"/>
        <v/>
      </c>
      <c r="CQ1516" s="7" t="str">
        <f t="shared" si="815"/>
        <v/>
      </c>
    </row>
    <row r="1517" spans="1:95" x14ac:dyDescent="0.25">
      <c r="A1517" s="8">
        <v>1513</v>
      </c>
      <c r="BJ1517" s="7" t="str">
        <f t="shared" si="782"/>
        <v/>
      </c>
      <c r="BK1517" s="7" t="str">
        <f t="shared" si="783"/>
        <v/>
      </c>
      <c r="BL1517" s="7" t="str">
        <f t="shared" si="784"/>
        <v/>
      </c>
      <c r="BM1517" s="7" t="str">
        <f t="shared" si="785"/>
        <v/>
      </c>
      <c r="BN1517" s="7" t="str">
        <f t="shared" si="786"/>
        <v/>
      </c>
      <c r="BO1517" s="7" t="str">
        <f t="shared" si="787"/>
        <v/>
      </c>
      <c r="BP1517" s="7" t="str">
        <f t="shared" si="788"/>
        <v/>
      </c>
      <c r="BQ1517" s="7" t="str">
        <f t="shared" si="789"/>
        <v/>
      </c>
      <c r="BR1517" s="7" t="str">
        <f t="shared" si="790"/>
        <v/>
      </c>
      <c r="BS1517" s="7" t="str">
        <f t="shared" si="791"/>
        <v/>
      </c>
      <c r="BT1517" s="7" t="str">
        <f t="shared" si="792"/>
        <v/>
      </c>
      <c r="BU1517" s="7" t="str">
        <f t="shared" si="793"/>
        <v/>
      </c>
      <c r="BV1517" s="7" t="str">
        <f t="shared" si="794"/>
        <v/>
      </c>
      <c r="BW1517" s="7" t="str">
        <f t="shared" si="795"/>
        <v/>
      </c>
      <c r="BX1517" s="7" t="str">
        <f t="shared" si="796"/>
        <v/>
      </c>
      <c r="BY1517" s="7" t="str">
        <f t="shared" si="797"/>
        <v/>
      </c>
      <c r="BZ1517" s="7" t="str">
        <f t="shared" si="798"/>
        <v/>
      </c>
      <c r="CA1517" s="7" t="str">
        <f t="shared" si="799"/>
        <v/>
      </c>
      <c r="CB1517" s="7" t="str">
        <f t="shared" si="800"/>
        <v/>
      </c>
      <c r="CC1517" s="7" t="str">
        <f t="shared" si="801"/>
        <v/>
      </c>
      <c r="CD1517" s="7" t="str">
        <f t="shared" si="802"/>
        <v/>
      </c>
      <c r="CE1517" s="7" t="str">
        <f t="shared" si="803"/>
        <v/>
      </c>
      <c r="CF1517" s="7" t="str">
        <f t="shared" si="804"/>
        <v/>
      </c>
      <c r="CG1517" s="7" t="str">
        <f t="shared" si="805"/>
        <v/>
      </c>
      <c r="CH1517" s="7" t="str">
        <f t="shared" si="806"/>
        <v/>
      </c>
      <c r="CI1517" s="7" t="str">
        <f t="shared" si="807"/>
        <v/>
      </c>
      <c r="CJ1517" s="7" t="str">
        <f t="shared" si="808"/>
        <v/>
      </c>
      <c r="CK1517" s="7" t="str">
        <f t="shared" si="809"/>
        <v/>
      </c>
      <c r="CL1517" s="7" t="str">
        <f t="shared" si="810"/>
        <v/>
      </c>
      <c r="CM1517" s="7" t="str">
        <f t="shared" si="811"/>
        <v/>
      </c>
      <c r="CN1517" s="7" t="str">
        <f t="shared" si="812"/>
        <v/>
      </c>
      <c r="CO1517" s="7" t="str">
        <f t="shared" si="813"/>
        <v/>
      </c>
      <c r="CP1517" s="7" t="str">
        <f t="shared" si="814"/>
        <v/>
      </c>
      <c r="CQ1517" s="7" t="str">
        <f t="shared" si="815"/>
        <v/>
      </c>
    </row>
    <row r="1518" spans="1:95" x14ac:dyDescent="0.25">
      <c r="A1518" s="8">
        <v>1514</v>
      </c>
      <c r="BJ1518" s="7" t="str">
        <f t="shared" si="782"/>
        <v/>
      </c>
      <c r="BK1518" s="7" t="str">
        <f t="shared" si="783"/>
        <v/>
      </c>
      <c r="BL1518" s="7" t="str">
        <f t="shared" si="784"/>
        <v/>
      </c>
      <c r="BM1518" s="7" t="str">
        <f t="shared" si="785"/>
        <v/>
      </c>
      <c r="BN1518" s="7" t="str">
        <f t="shared" si="786"/>
        <v/>
      </c>
      <c r="BO1518" s="7" t="str">
        <f t="shared" si="787"/>
        <v/>
      </c>
      <c r="BP1518" s="7" t="str">
        <f t="shared" si="788"/>
        <v/>
      </c>
      <c r="BQ1518" s="7" t="str">
        <f t="shared" si="789"/>
        <v/>
      </c>
      <c r="BR1518" s="7" t="str">
        <f t="shared" si="790"/>
        <v/>
      </c>
      <c r="BS1518" s="7" t="str">
        <f t="shared" si="791"/>
        <v/>
      </c>
      <c r="BT1518" s="7" t="str">
        <f t="shared" si="792"/>
        <v/>
      </c>
      <c r="BU1518" s="7" t="str">
        <f t="shared" si="793"/>
        <v/>
      </c>
      <c r="BV1518" s="7" t="str">
        <f t="shared" si="794"/>
        <v/>
      </c>
      <c r="BW1518" s="7" t="str">
        <f t="shared" si="795"/>
        <v/>
      </c>
      <c r="BX1518" s="7" t="str">
        <f t="shared" si="796"/>
        <v/>
      </c>
      <c r="BY1518" s="7" t="str">
        <f t="shared" si="797"/>
        <v/>
      </c>
      <c r="BZ1518" s="7" t="str">
        <f t="shared" si="798"/>
        <v/>
      </c>
      <c r="CA1518" s="7" t="str">
        <f t="shared" si="799"/>
        <v/>
      </c>
      <c r="CB1518" s="7" t="str">
        <f t="shared" si="800"/>
        <v/>
      </c>
      <c r="CC1518" s="7" t="str">
        <f t="shared" si="801"/>
        <v/>
      </c>
      <c r="CD1518" s="7" t="str">
        <f t="shared" si="802"/>
        <v/>
      </c>
      <c r="CE1518" s="7" t="str">
        <f t="shared" si="803"/>
        <v/>
      </c>
      <c r="CF1518" s="7" t="str">
        <f t="shared" si="804"/>
        <v/>
      </c>
      <c r="CG1518" s="7" t="str">
        <f t="shared" si="805"/>
        <v/>
      </c>
      <c r="CH1518" s="7" t="str">
        <f t="shared" si="806"/>
        <v/>
      </c>
      <c r="CI1518" s="7" t="str">
        <f t="shared" si="807"/>
        <v/>
      </c>
      <c r="CJ1518" s="7" t="str">
        <f t="shared" si="808"/>
        <v/>
      </c>
      <c r="CK1518" s="7" t="str">
        <f t="shared" si="809"/>
        <v/>
      </c>
      <c r="CL1518" s="7" t="str">
        <f t="shared" si="810"/>
        <v/>
      </c>
      <c r="CM1518" s="7" t="str">
        <f t="shared" si="811"/>
        <v/>
      </c>
      <c r="CN1518" s="7" t="str">
        <f t="shared" si="812"/>
        <v/>
      </c>
      <c r="CO1518" s="7" t="str">
        <f t="shared" si="813"/>
        <v/>
      </c>
      <c r="CP1518" s="7" t="str">
        <f t="shared" si="814"/>
        <v/>
      </c>
      <c r="CQ1518" s="7" t="str">
        <f t="shared" si="815"/>
        <v/>
      </c>
    </row>
    <row r="1519" spans="1:95" x14ac:dyDescent="0.25">
      <c r="A1519" s="8">
        <v>1515</v>
      </c>
      <c r="BJ1519" s="7" t="str">
        <f t="shared" si="782"/>
        <v/>
      </c>
      <c r="BK1519" s="7" t="str">
        <f t="shared" si="783"/>
        <v/>
      </c>
      <c r="BL1519" s="7" t="str">
        <f t="shared" si="784"/>
        <v/>
      </c>
      <c r="BM1519" s="7" t="str">
        <f t="shared" si="785"/>
        <v/>
      </c>
      <c r="BN1519" s="7" t="str">
        <f t="shared" si="786"/>
        <v/>
      </c>
      <c r="BO1519" s="7" t="str">
        <f t="shared" si="787"/>
        <v/>
      </c>
      <c r="BP1519" s="7" t="str">
        <f t="shared" si="788"/>
        <v/>
      </c>
      <c r="BQ1519" s="7" t="str">
        <f t="shared" si="789"/>
        <v/>
      </c>
      <c r="BR1519" s="7" t="str">
        <f t="shared" si="790"/>
        <v/>
      </c>
      <c r="BS1519" s="7" t="str">
        <f t="shared" si="791"/>
        <v/>
      </c>
      <c r="BT1519" s="7" t="str">
        <f t="shared" si="792"/>
        <v/>
      </c>
      <c r="BU1519" s="7" t="str">
        <f t="shared" si="793"/>
        <v/>
      </c>
      <c r="BV1519" s="7" t="str">
        <f t="shared" si="794"/>
        <v/>
      </c>
      <c r="BW1519" s="7" t="str">
        <f t="shared" si="795"/>
        <v/>
      </c>
      <c r="BX1519" s="7" t="str">
        <f t="shared" si="796"/>
        <v/>
      </c>
      <c r="BY1519" s="7" t="str">
        <f t="shared" si="797"/>
        <v/>
      </c>
      <c r="BZ1519" s="7" t="str">
        <f t="shared" si="798"/>
        <v/>
      </c>
      <c r="CA1519" s="7" t="str">
        <f t="shared" si="799"/>
        <v/>
      </c>
      <c r="CB1519" s="7" t="str">
        <f t="shared" si="800"/>
        <v/>
      </c>
      <c r="CC1519" s="7" t="str">
        <f t="shared" si="801"/>
        <v/>
      </c>
      <c r="CD1519" s="7" t="str">
        <f t="shared" si="802"/>
        <v/>
      </c>
      <c r="CE1519" s="7" t="str">
        <f t="shared" si="803"/>
        <v/>
      </c>
      <c r="CF1519" s="7" t="str">
        <f t="shared" si="804"/>
        <v/>
      </c>
      <c r="CG1519" s="7" t="str">
        <f t="shared" si="805"/>
        <v/>
      </c>
      <c r="CH1519" s="7" t="str">
        <f t="shared" si="806"/>
        <v/>
      </c>
      <c r="CI1519" s="7" t="str">
        <f t="shared" si="807"/>
        <v/>
      </c>
      <c r="CJ1519" s="7" t="str">
        <f t="shared" si="808"/>
        <v/>
      </c>
      <c r="CK1519" s="7" t="str">
        <f t="shared" si="809"/>
        <v/>
      </c>
      <c r="CL1519" s="7" t="str">
        <f t="shared" si="810"/>
        <v/>
      </c>
      <c r="CM1519" s="7" t="str">
        <f t="shared" si="811"/>
        <v/>
      </c>
      <c r="CN1519" s="7" t="str">
        <f t="shared" si="812"/>
        <v/>
      </c>
      <c r="CO1519" s="7" t="str">
        <f t="shared" si="813"/>
        <v/>
      </c>
      <c r="CP1519" s="7" t="str">
        <f t="shared" si="814"/>
        <v/>
      </c>
      <c r="CQ1519" s="7" t="str">
        <f t="shared" si="815"/>
        <v/>
      </c>
    </row>
    <row r="1520" spans="1:95" x14ac:dyDescent="0.25">
      <c r="A1520" s="8">
        <v>1516</v>
      </c>
      <c r="BJ1520" s="7" t="str">
        <f t="shared" si="782"/>
        <v/>
      </c>
      <c r="BK1520" s="7" t="str">
        <f t="shared" si="783"/>
        <v/>
      </c>
      <c r="BL1520" s="7" t="str">
        <f t="shared" si="784"/>
        <v/>
      </c>
      <c r="BM1520" s="7" t="str">
        <f t="shared" si="785"/>
        <v/>
      </c>
      <c r="BN1520" s="7" t="str">
        <f t="shared" si="786"/>
        <v/>
      </c>
      <c r="BO1520" s="7" t="str">
        <f t="shared" si="787"/>
        <v/>
      </c>
      <c r="BP1520" s="7" t="str">
        <f t="shared" si="788"/>
        <v/>
      </c>
      <c r="BQ1520" s="7" t="str">
        <f t="shared" si="789"/>
        <v/>
      </c>
      <c r="BR1520" s="7" t="str">
        <f t="shared" si="790"/>
        <v/>
      </c>
      <c r="BS1520" s="7" t="str">
        <f t="shared" si="791"/>
        <v/>
      </c>
      <c r="BT1520" s="7" t="str">
        <f t="shared" si="792"/>
        <v/>
      </c>
      <c r="BU1520" s="7" t="str">
        <f t="shared" si="793"/>
        <v/>
      </c>
      <c r="BV1520" s="7" t="str">
        <f t="shared" si="794"/>
        <v/>
      </c>
      <c r="BW1520" s="7" t="str">
        <f t="shared" si="795"/>
        <v/>
      </c>
      <c r="BX1520" s="7" t="str">
        <f t="shared" si="796"/>
        <v/>
      </c>
      <c r="BY1520" s="7" t="str">
        <f t="shared" si="797"/>
        <v/>
      </c>
      <c r="BZ1520" s="7" t="str">
        <f t="shared" si="798"/>
        <v/>
      </c>
      <c r="CA1520" s="7" t="str">
        <f t="shared" si="799"/>
        <v/>
      </c>
      <c r="CB1520" s="7" t="str">
        <f t="shared" si="800"/>
        <v/>
      </c>
      <c r="CC1520" s="7" t="str">
        <f t="shared" si="801"/>
        <v/>
      </c>
      <c r="CD1520" s="7" t="str">
        <f t="shared" si="802"/>
        <v/>
      </c>
      <c r="CE1520" s="7" t="str">
        <f t="shared" si="803"/>
        <v/>
      </c>
      <c r="CF1520" s="7" t="str">
        <f t="shared" si="804"/>
        <v/>
      </c>
      <c r="CG1520" s="7" t="str">
        <f t="shared" si="805"/>
        <v/>
      </c>
      <c r="CH1520" s="7" t="str">
        <f t="shared" si="806"/>
        <v/>
      </c>
      <c r="CI1520" s="7" t="str">
        <f t="shared" si="807"/>
        <v/>
      </c>
      <c r="CJ1520" s="7" t="str">
        <f t="shared" si="808"/>
        <v/>
      </c>
      <c r="CK1520" s="7" t="str">
        <f t="shared" si="809"/>
        <v/>
      </c>
      <c r="CL1520" s="7" t="str">
        <f t="shared" si="810"/>
        <v/>
      </c>
      <c r="CM1520" s="7" t="str">
        <f t="shared" si="811"/>
        <v/>
      </c>
      <c r="CN1520" s="7" t="str">
        <f t="shared" si="812"/>
        <v/>
      </c>
      <c r="CO1520" s="7" t="str">
        <f t="shared" si="813"/>
        <v/>
      </c>
      <c r="CP1520" s="7" t="str">
        <f t="shared" si="814"/>
        <v/>
      </c>
      <c r="CQ1520" s="7" t="str">
        <f t="shared" si="815"/>
        <v/>
      </c>
    </row>
    <row r="1521" spans="1:95" x14ac:dyDescent="0.25">
      <c r="A1521" s="8">
        <v>1517</v>
      </c>
      <c r="BJ1521" s="7" t="str">
        <f t="shared" si="782"/>
        <v/>
      </c>
      <c r="BK1521" s="7" t="str">
        <f t="shared" si="783"/>
        <v/>
      </c>
      <c r="BL1521" s="7" t="str">
        <f t="shared" si="784"/>
        <v/>
      </c>
      <c r="BM1521" s="7" t="str">
        <f t="shared" si="785"/>
        <v/>
      </c>
      <c r="BN1521" s="7" t="str">
        <f t="shared" si="786"/>
        <v/>
      </c>
      <c r="BO1521" s="7" t="str">
        <f t="shared" si="787"/>
        <v/>
      </c>
      <c r="BP1521" s="7" t="str">
        <f t="shared" si="788"/>
        <v/>
      </c>
      <c r="BQ1521" s="7" t="str">
        <f t="shared" si="789"/>
        <v/>
      </c>
      <c r="BR1521" s="7" t="str">
        <f t="shared" si="790"/>
        <v/>
      </c>
      <c r="BS1521" s="7" t="str">
        <f t="shared" si="791"/>
        <v/>
      </c>
      <c r="BT1521" s="7" t="str">
        <f t="shared" si="792"/>
        <v/>
      </c>
      <c r="BU1521" s="7" t="str">
        <f t="shared" si="793"/>
        <v/>
      </c>
      <c r="BV1521" s="7" t="str">
        <f t="shared" si="794"/>
        <v/>
      </c>
      <c r="BW1521" s="7" t="str">
        <f t="shared" si="795"/>
        <v/>
      </c>
      <c r="BX1521" s="7" t="str">
        <f t="shared" si="796"/>
        <v/>
      </c>
      <c r="BY1521" s="7" t="str">
        <f t="shared" si="797"/>
        <v/>
      </c>
      <c r="BZ1521" s="7" t="str">
        <f t="shared" si="798"/>
        <v/>
      </c>
      <c r="CA1521" s="7" t="str">
        <f t="shared" si="799"/>
        <v/>
      </c>
      <c r="CB1521" s="7" t="str">
        <f t="shared" si="800"/>
        <v/>
      </c>
      <c r="CC1521" s="7" t="str">
        <f t="shared" si="801"/>
        <v/>
      </c>
      <c r="CD1521" s="7" t="str">
        <f t="shared" si="802"/>
        <v/>
      </c>
      <c r="CE1521" s="7" t="str">
        <f t="shared" si="803"/>
        <v/>
      </c>
      <c r="CF1521" s="7" t="str">
        <f t="shared" si="804"/>
        <v/>
      </c>
      <c r="CG1521" s="7" t="str">
        <f t="shared" si="805"/>
        <v/>
      </c>
      <c r="CH1521" s="7" t="str">
        <f t="shared" si="806"/>
        <v/>
      </c>
      <c r="CI1521" s="7" t="str">
        <f t="shared" si="807"/>
        <v/>
      </c>
      <c r="CJ1521" s="7" t="str">
        <f t="shared" si="808"/>
        <v/>
      </c>
      <c r="CK1521" s="7" t="str">
        <f t="shared" si="809"/>
        <v/>
      </c>
      <c r="CL1521" s="7" t="str">
        <f t="shared" si="810"/>
        <v/>
      </c>
      <c r="CM1521" s="7" t="str">
        <f t="shared" si="811"/>
        <v/>
      </c>
      <c r="CN1521" s="7" t="str">
        <f t="shared" si="812"/>
        <v/>
      </c>
      <c r="CO1521" s="7" t="str">
        <f t="shared" si="813"/>
        <v/>
      </c>
      <c r="CP1521" s="7" t="str">
        <f t="shared" si="814"/>
        <v/>
      </c>
      <c r="CQ1521" s="7" t="str">
        <f t="shared" si="815"/>
        <v/>
      </c>
    </row>
    <row r="1522" spans="1:95" x14ac:dyDescent="0.25">
      <c r="A1522" s="8">
        <v>1518</v>
      </c>
      <c r="BJ1522" s="7" t="str">
        <f t="shared" si="782"/>
        <v/>
      </c>
      <c r="BK1522" s="7" t="str">
        <f t="shared" si="783"/>
        <v/>
      </c>
      <c r="BL1522" s="7" t="str">
        <f t="shared" si="784"/>
        <v/>
      </c>
      <c r="BM1522" s="7" t="str">
        <f t="shared" si="785"/>
        <v/>
      </c>
      <c r="BN1522" s="7" t="str">
        <f t="shared" si="786"/>
        <v/>
      </c>
      <c r="BO1522" s="7" t="str">
        <f t="shared" si="787"/>
        <v/>
      </c>
      <c r="BP1522" s="7" t="str">
        <f t="shared" si="788"/>
        <v/>
      </c>
      <c r="BQ1522" s="7" t="str">
        <f t="shared" si="789"/>
        <v/>
      </c>
      <c r="BR1522" s="7" t="str">
        <f t="shared" si="790"/>
        <v/>
      </c>
      <c r="BS1522" s="7" t="str">
        <f t="shared" si="791"/>
        <v/>
      </c>
      <c r="BT1522" s="7" t="str">
        <f t="shared" si="792"/>
        <v/>
      </c>
      <c r="BU1522" s="7" t="str">
        <f t="shared" si="793"/>
        <v/>
      </c>
      <c r="BV1522" s="7" t="str">
        <f t="shared" si="794"/>
        <v/>
      </c>
      <c r="BW1522" s="7" t="str">
        <f t="shared" si="795"/>
        <v/>
      </c>
      <c r="BX1522" s="7" t="str">
        <f t="shared" si="796"/>
        <v/>
      </c>
      <c r="BY1522" s="7" t="str">
        <f t="shared" si="797"/>
        <v/>
      </c>
      <c r="BZ1522" s="7" t="str">
        <f t="shared" si="798"/>
        <v/>
      </c>
      <c r="CA1522" s="7" t="str">
        <f t="shared" si="799"/>
        <v/>
      </c>
      <c r="CB1522" s="7" t="str">
        <f t="shared" si="800"/>
        <v/>
      </c>
      <c r="CC1522" s="7" t="str">
        <f t="shared" si="801"/>
        <v/>
      </c>
      <c r="CD1522" s="7" t="str">
        <f t="shared" si="802"/>
        <v/>
      </c>
      <c r="CE1522" s="7" t="str">
        <f t="shared" si="803"/>
        <v/>
      </c>
      <c r="CF1522" s="7" t="str">
        <f t="shared" si="804"/>
        <v/>
      </c>
      <c r="CG1522" s="7" t="str">
        <f t="shared" si="805"/>
        <v/>
      </c>
      <c r="CH1522" s="7" t="str">
        <f t="shared" si="806"/>
        <v/>
      </c>
      <c r="CI1522" s="7" t="str">
        <f t="shared" si="807"/>
        <v/>
      </c>
      <c r="CJ1522" s="7" t="str">
        <f t="shared" si="808"/>
        <v/>
      </c>
      <c r="CK1522" s="7" t="str">
        <f t="shared" si="809"/>
        <v/>
      </c>
      <c r="CL1522" s="7" t="str">
        <f t="shared" si="810"/>
        <v/>
      </c>
      <c r="CM1522" s="7" t="str">
        <f t="shared" si="811"/>
        <v/>
      </c>
      <c r="CN1522" s="7" t="str">
        <f t="shared" si="812"/>
        <v/>
      </c>
      <c r="CO1522" s="7" t="str">
        <f t="shared" si="813"/>
        <v/>
      </c>
      <c r="CP1522" s="7" t="str">
        <f t="shared" si="814"/>
        <v/>
      </c>
      <c r="CQ1522" s="7" t="str">
        <f t="shared" si="815"/>
        <v/>
      </c>
    </row>
    <row r="1523" spans="1:95" x14ac:dyDescent="0.25">
      <c r="A1523" s="8">
        <v>1519</v>
      </c>
      <c r="BJ1523" s="7" t="str">
        <f t="shared" si="782"/>
        <v/>
      </c>
      <c r="BK1523" s="7" t="str">
        <f t="shared" si="783"/>
        <v/>
      </c>
      <c r="BL1523" s="7" t="str">
        <f t="shared" si="784"/>
        <v/>
      </c>
      <c r="BM1523" s="7" t="str">
        <f t="shared" si="785"/>
        <v/>
      </c>
      <c r="BN1523" s="7" t="str">
        <f t="shared" si="786"/>
        <v/>
      </c>
      <c r="BO1523" s="7" t="str">
        <f t="shared" si="787"/>
        <v/>
      </c>
      <c r="BP1523" s="7" t="str">
        <f t="shared" si="788"/>
        <v/>
      </c>
      <c r="BQ1523" s="7" t="str">
        <f t="shared" si="789"/>
        <v/>
      </c>
      <c r="BR1523" s="7" t="str">
        <f t="shared" si="790"/>
        <v/>
      </c>
      <c r="BS1523" s="7" t="str">
        <f t="shared" si="791"/>
        <v/>
      </c>
      <c r="BT1523" s="7" t="str">
        <f t="shared" si="792"/>
        <v/>
      </c>
      <c r="BU1523" s="7" t="str">
        <f t="shared" si="793"/>
        <v/>
      </c>
      <c r="BV1523" s="7" t="str">
        <f t="shared" si="794"/>
        <v/>
      </c>
      <c r="BW1523" s="7" t="str">
        <f t="shared" si="795"/>
        <v/>
      </c>
      <c r="BX1523" s="7" t="str">
        <f t="shared" si="796"/>
        <v/>
      </c>
      <c r="BY1523" s="7" t="str">
        <f t="shared" si="797"/>
        <v/>
      </c>
      <c r="BZ1523" s="7" t="str">
        <f t="shared" si="798"/>
        <v/>
      </c>
      <c r="CA1523" s="7" t="str">
        <f t="shared" si="799"/>
        <v/>
      </c>
      <c r="CB1523" s="7" t="str">
        <f t="shared" si="800"/>
        <v/>
      </c>
      <c r="CC1523" s="7" t="str">
        <f t="shared" si="801"/>
        <v/>
      </c>
      <c r="CD1523" s="7" t="str">
        <f t="shared" si="802"/>
        <v/>
      </c>
      <c r="CE1523" s="7" t="str">
        <f t="shared" si="803"/>
        <v/>
      </c>
      <c r="CF1523" s="7" t="str">
        <f t="shared" si="804"/>
        <v/>
      </c>
      <c r="CG1523" s="7" t="str">
        <f t="shared" si="805"/>
        <v/>
      </c>
      <c r="CH1523" s="7" t="str">
        <f t="shared" si="806"/>
        <v/>
      </c>
      <c r="CI1523" s="7" t="str">
        <f t="shared" si="807"/>
        <v/>
      </c>
      <c r="CJ1523" s="7" t="str">
        <f t="shared" si="808"/>
        <v/>
      </c>
      <c r="CK1523" s="7" t="str">
        <f t="shared" si="809"/>
        <v/>
      </c>
      <c r="CL1523" s="7" t="str">
        <f t="shared" si="810"/>
        <v/>
      </c>
      <c r="CM1523" s="7" t="str">
        <f t="shared" si="811"/>
        <v/>
      </c>
      <c r="CN1523" s="7" t="str">
        <f t="shared" si="812"/>
        <v/>
      </c>
      <c r="CO1523" s="7" t="str">
        <f t="shared" si="813"/>
        <v/>
      </c>
      <c r="CP1523" s="7" t="str">
        <f t="shared" si="814"/>
        <v/>
      </c>
      <c r="CQ1523" s="7" t="str">
        <f t="shared" si="815"/>
        <v/>
      </c>
    </row>
    <row r="1524" spans="1:95" x14ac:dyDescent="0.25">
      <c r="A1524" s="8">
        <v>1520</v>
      </c>
      <c r="BJ1524" s="7" t="str">
        <f t="shared" si="782"/>
        <v/>
      </c>
      <c r="BK1524" s="7" t="str">
        <f t="shared" si="783"/>
        <v/>
      </c>
      <c r="BL1524" s="7" t="str">
        <f t="shared" si="784"/>
        <v/>
      </c>
      <c r="BM1524" s="7" t="str">
        <f t="shared" si="785"/>
        <v/>
      </c>
      <c r="BN1524" s="7" t="str">
        <f t="shared" si="786"/>
        <v/>
      </c>
      <c r="BO1524" s="7" t="str">
        <f t="shared" si="787"/>
        <v/>
      </c>
      <c r="BP1524" s="7" t="str">
        <f t="shared" si="788"/>
        <v/>
      </c>
      <c r="BQ1524" s="7" t="str">
        <f t="shared" si="789"/>
        <v/>
      </c>
      <c r="BR1524" s="7" t="str">
        <f t="shared" si="790"/>
        <v/>
      </c>
      <c r="BS1524" s="7" t="str">
        <f t="shared" si="791"/>
        <v/>
      </c>
      <c r="BT1524" s="7" t="str">
        <f t="shared" si="792"/>
        <v/>
      </c>
      <c r="BU1524" s="7" t="str">
        <f t="shared" si="793"/>
        <v/>
      </c>
      <c r="BV1524" s="7" t="str">
        <f t="shared" si="794"/>
        <v/>
      </c>
      <c r="BW1524" s="7" t="str">
        <f t="shared" si="795"/>
        <v/>
      </c>
      <c r="BX1524" s="7" t="str">
        <f t="shared" si="796"/>
        <v/>
      </c>
      <c r="BY1524" s="7" t="str">
        <f t="shared" si="797"/>
        <v/>
      </c>
      <c r="BZ1524" s="7" t="str">
        <f t="shared" si="798"/>
        <v/>
      </c>
      <c r="CA1524" s="7" t="str">
        <f t="shared" si="799"/>
        <v/>
      </c>
      <c r="CB1524" s="7" t="str">
        <f t="shared" si="800"/>
        <v/>
      </c>
      <c r="CC1524" s="7" t="str">
        <f t="shared" si="801"/>
        <v/>
      </c>
      <c r="CD1524" s="7" t="str">
        <f t="shared" si="802"/>
        <v/>
      </c>
      <c r="CE1524" s="7" t="str">
        <f t="shared" si="803"/>
        <v/>
      </c>
      <c r="CF1524" s="7" t="str">
        <f t="shared" si="804"/>
        <v/>
      </c>
      <c r="CG1524" s="7" t="str">
        <f t="shared" si="805"/>
        <v/>
      </c>
      <c r="CH1524" s="7" t="str">
        <f t="shared" si="806"/>
        <v/>
      </c>
      <c r="CI1524" s="7" t="str">
        <f t="shared" si="807"/>
        <v/>
      </c>
      <c r="CJ1524" s="7" t="str">
        <f t="shared" si="808"/>
        <v/>
      </c>
      <c r="CK1524" s="7" t="str">
        <f t="shared" si="809"/>
        <v/>
      </c>
      <c r="CL1524" s="7" t="str">
        <f t="shared" si="810"/>
        <v/>
      </c>
      <c r="CM1524" s="7" t="str">
        <f t="shared" si="811"/>
        <v/>
      </c>
      <c r="CN1524" s="7" t="str">
        <f t="shared" si="812"/>
        <v/>
      </c>
      <c r="CO1524" s="7" t="str">
        <f t="shared" si="813"/>
        <v/>
      </c>
      <c r="CP1524" s="7" t="str">
        <f t="shared" si="814"/>
        <v/>
      </c>
      <c r="CQ1524" s="7" t="str">
        <f t="shared" si="815"/>
        <v/>
      </c>
    </row>
    <row r="1525" spans="1:95" x14ac:dyDescent="0.25">
      <c r="A1525" s="8">
        <v>1521</v>
      </c>
      <c r="BJ1525" s="7" t="str">
        <f t="shared" si="782"/>
        <v/>
      </c>
      <c r="BK1525" s="7" t="str">
        <f t="shared" si="783"/>
        <v/>
      </c>
      <c r="BL1525" s="7" t="str">
        <f t="shared" si="784"/>
        <v/>
      </c>
      <c r="BM1525" s="7" t="str">
        <f t="shared" si="785"/>
        <v/>
      </c>
      <c r="BN1525" s="7" t="str">
        <f t="shared" si="786"/>
        <v/>
      </c>
      <c r="BO1525" s="7" t="str">
        <f t="shared" si="787"/>
        <v/>
      </c>
      <c r="BP1525" s="7" t="str">
        <f t="shared" si="788"/>
        <v/>
      </c>
      <c r="BQ1525" s="7" t="str">
        <f t="shared" si="789"/>
        <v/>
      </c>
      <c r="BR1525" s="7" t="str">
        <f t="shared" si="790"/>
        <v/>
      </c>
      <c r="BS1525" s="7" t="str">
        <f t="shared" si="791"/>
        <v/>
      </c>
      <c r="BT1525" s="7" t="str">
        <f t="shared" si="792"/>
        <v/>
      </c>
      <c r="BU1525" s="7" t="str">
        <f t="shared" si="793"/>
        <v/>
      </c>
      <c r="BV1525" s="7" t="str">
        <f t="shared" si="794"/>
        <v/>
      </c>
      <c r="BW1525" s="7" t="str">
        <f t="shared" si="795"/>
        <v/>
      </c>
      <c r="BX1525" s="7" t="str">
        <f t="shared" si="796"/>
        <v/>
      </c>
      <c r="BY1525" s="7" t="str">
        <f t="shared" si="797"/>
        <v/>
      </c>
      <c r="BZ1525" s="7" t="str">
        <f t="shared" si="798"/>
        <v/>
      </c>
      <c r="CA1525" s="7" t="str">
        <f t="shared" si="799"/>
        <v/>
      </c>
      <c r="CB1525" s="7" t="str">
        <f t="shared" si="800"/>
        <v/>
      </c>
      <c r="CC1525" s="7" t="str">
        <f t="shared" si="801"/>
        <v/>
      </c>
      <c r="CD1525" s="7" t="str">
        <f t="shared" si="802"/>
        <v/>
      </c>
      <c r="CE1525" s="7" t="str">
        <f t="shared" si="803"/>
        <v/>
      </c>
      <c r="CF1525" s="7" t="str">
        <f t="shared" si="804"/>
        <v/>
      </c>
      <c r="CG1525" s="7" t="str">
        <f t="shared" si="805"/>
        <v/>
      </c>
      <c r="CH1525" s="7" t="str">
        <f t="shared" si="806"/>
        <v/>
      </c>
      <c r="CI1525" s="7" t="str">
        <f t="shared" si="807"/>
        <v/>
      </c>
      <c r="CJ1525" s="7" t="str">
        <f t="shared" si="808"/>
        <v/>
      </c>
      <c r="CK1525" s="7" t="str">
        <f t="shared" si="809"/>
        <v/>
      </c>
      <c r="CL1525" s="7" t="str">
        <f t="shared" si="810"/>
        <v/>
      </c>
      <c r="CM1525" s="7" t="str">
        <f t="shared" si="811"/>
        <v/>
      </c>
      <c r="CN1525" s="7" t="str">
        <f t="shared" si="812"/>
        <v/>
      </c>
      <c r="CO1525" s="7" t="str">
        <f t="shared" si="813"/>
        <v/>
      </c>
      <c r="CP1525" s="7" t="str">
        <f t="shared" si="814"/>
        <v/>
      </c>
      <c r="CQ1525" s="7" t="str">
        <f t="shared" si="815"/>
        <v/>
      </c>
    </row>
    <row r="1526" spans="1:95" x14ac:dyDescent="0.25">
      <c r="A1526" s="8">
        <v>1522</v>
      </c>
      <c r="BJ1526" s="7" t="str">
        <f t="shared" si="782"/>
        <v/>
      </c>
      <c r="BK1526" s="7" t="str">
        <f t="shared" si="783"/>
        <v/>
      </c>
      <c r="BL1526" s="7" t="str">
        <f t="shared" si="784"/>
        <v/>
      </c>
      <c r="BM1526" s="7" t="str">
        <f t="shared" si="785"/>
        <v/>
      </c>
      <c r="BN1526" s="7" t="str">
        <f t="shared" si="786"/>
        <v/>
      </c>
      <c r="BO1526" s="7" t="str">
        <f t="shared" si="787"/>
        <v/>
      </c>
      <c r="BP1526" s="7" t="str">
        <f t="shared" si="788"/>
        <v/>
      </c>
      <c r="BQ1526" s="7" t="str">
        <f t="shared" si="789"/>
        <v/>
      </c>
      <c r="BR1526" s="7" t="str">
        <f t="shared" si="790"/>
        <v/>
      </c>
      <c r="BS1526" s="7" t="str">
        <f t="shared" si="791"/>
        <v/>
      </c>
      <c r="BT1526" s="7" t="str">
        <f t="shared" si="792"/>
        <v/>
      </c>
      <c r="BU1526" s="7" t="str">
        <f t="shared" si="793"/>
        <v/>
      </c>
      <c r="BV1526" s="7" t="str">
        <f t="shared" si="794"/>
        <v/>
      </c>
      <c r="BW1526" s="7" t="str">
        <f t="shared" si="795"/>
        <v/>
      </c>
      <c r="BX1526" s="7" t="str">
        <f t="shared" si="796"/>
        <v/>
      </c>
      <c r="BY1526" s="7" t="str">
        <f t="shared" si="797"/>
        <v/>
      </c>
      <c r="BZ1526" s="7" t="str">
        <f t="shared" si="798"/>
        <v/>
      </c>
      <c r="CA1526" s="7" t="str">
        <f t="shared" si="799"/>
        <v/>
      </c>
      <c r="CB1526" s="7" t="str">
        <f t="shared" si="800"/>
        <v/>
      </c>
      <c r="CC1526" s="7" t="str">
        <f t="shared" si="801"/>
        <v/>
      </c>
      <c r="CD1526" s="7" t="str">
        <f t="shared" si="802"/>
        <v/>
      </c>
      <c r="CE1526" s="7" t="str">
        <f t="shared" si="803"/>
        <v/>
      </c>
      <c r="CF1526" s="7" t="str">
        <f t="shared" si="804"/>
        <v/>
      </c>
      <c r="CG1526" s="7" t="str">
        <f t="shared" si="805"/>
        <v/>
      </c>
      <c r="CH1526" s="7" t="str">
        <f t="shared" si="806"/>
        <v/>
      </c>
      <c r="CI1526" s="7" t="str">
        <f t="shared" si="807"/>
        <v/>
      </c>
      <c r="CJ1526" s="7" t="str">
        <f t="shared" si="808"/>
        <v/>
      </c>
      <c r="CK1526" s="7" t="str">
        <f t="shared" si="809"/>
        <v/>
      </c>
      <c r="CL1526" s="7" t="str">
        <f t="shared" si="810"/>
        <v/>
      </c>
      <c r="CM1526" s="7" t="str">
        <f t="shared" si="811"/>
        <v/>
      </c>
      <c r="CN1526" s="7" t="str">
        <f t="shared" si="812"/>
        <v/>
      </c>
      <c r="CO1526" s="7" t="str">
        <f t="shared" si="813"/>
        <v/>
      </c>
      <c r="CP1526" s="7" t="str">
        <f t="shared" si="814"/>
        <v/>
      </c>
      <c r="CQ1526" s="7" t="str">
        <f t="shared" si="815"/>
        <v/>
      </c>
    </row>
    <row r="1527" spans="1:95" x14ac:dyDescent="0.25">
      <c r="A1527" s="8">
        <v>1523</v>
      </c>
      <c r="BJ1527" s="7" t="str">
        <f t="shared" si="782"/>
        <v/>
      </c>
      <c r="BK1527" s="7" t="str">
        <f t="shared" si="783"/>
        <v/>
      </c>
      <c r="BL1527" s="7" t="str">
        <f t="shared" si="784"/>
        <v/>
      </c>
      <c r="BM1527" s="7" t="str">
        <f t="shared" si="785"/>
        <v/>
      </c>
      <c r="BN1527" s="7" t="str">
        <f t="shared" si="786"/>
        <v/>
      </c>
      <c r="BO1527" s="7" t="str">
        <f t="shared" si="787"/>
        <v/>
      </c>
      <c r="BP1527" s="7" t="str">
        <f t="shared" si="788"/>
        <v/>
      </c>
      <c r="BQ1527" s="7" t="str">
        <f t="shared" si="789"/>
        <v/>
      </c>
      <c r="BR1527" s="7" t="str">
        <f t="shared" si="790"/>
        <v/>
      </c>
      <c r="BS1527" s="7" t="str">
        <f t="shared" si="791"/>
        <v/>
      </c>
      <c r="BT1527" s="7" t="str">
        <f t="shared" si="792"/>
        <v/>
      </c>
      <c r="BU1527" s="7" t="str">
        <f t="shared" si="793"/>
        <v/>
      </c>
      <c r="BV1527" s="7" t="str">
        <f t="shared" si="794"/>
        <v/>
      </c>
      <c r="BW1527" s="7" t="str">
        <f t="shared" si="795"/>
        <v/>
      </c>
      <c r="BX1527" s="7" t="str">
        <f t="shared" si="796"/>
        <v/>
      </c>
      <c r="BY1527" s="7" t="str">
        <f t="shared" si="797"/>
        <v/>
      </c>
      <c r="BZ1527" s="7" t="str">
        <f t="shared" si="798"/>
        <v/>
      </c>
      <c r="CA1527" s="7" t="str">
        <f t="shared" si="799"/>
        <v/>
      </c>
      <c r="CB1527" s="7" t="str">
        <f t="shared" si="800"/>
        <v/>
      </c>
      <c r="CC1527" s="7" t="str">
        <f t="shared" si="801"/>
        <v/>
      </c>
      <c r="CD1527" s="7" t="str">
        <f t="shared" si="802"/>
        <v/>
      </c>
      <c r="CE1527" s="7" t="str">
        <f t="shared" si="803"/>
        <v/>
      </c>
      <c r="CF1527" s="7" t="str">
        <f t="shared" si="804"/>
        <v/>
      </c>
      <c r="CG1527" s="7" t="str">
        <f t="shared" si="805"/>
        <v/>
      </c>
      <c r="CH1527" s="7" t="str">
        <f t="shared" si="806"/>
        <v/>
      </c>
      <c r="CI1527" s="7" t="str">
        <f t="shared" si="807"/>
        <v/>
      </c>
      <c r="CJ1527" s="7" t="str">
        <f t="shared" si="808"/>
        <v/>
      </c>
      <c r="CK1527" s="7" t="str">
        <f t="shared" si="809"/>
        <v/>
      </c>
      <c r="CL1527" s="7" t="str">
        <f t="shared" si="810"/>
        <v/>
      </c>
      <c r="CM1527" s="7" t="str">
        <f t="shared" si="811"/>
        <v/>
      </c>
      <c r="CN1527" s="7" t="str">
        <f t="shared" si="812"/>
        <v/>
      </c>
      <c r="CO1527" s="7" t="str">
        <f t="shared" si="813"/>
        <v/>
      </c>
      <c r="CP1527" s="7" t="str">
        <f t="shared" si="814"/>
        <v/>
      </c>
      <c r="CQ1527" s="7" t="str">
        <f t="shared" si="815"/>
        <v/>
      </c>
    </row>
    <row r="1528" spans="1:95" x14ac:dyDescent="0.25">
      <c r="A1528" s="8">
        <v>1524</v>
      </c>
      <c r="BJ1528" s="7" t="str">
        <f t="shared" si="782"/>
        <v/>
      </c>
      <c r="BK1528" s="7" t="str">
        <f t="shared" si="783"/>
        <v/>
      </c>
      <c r="BL1528" s="7" t="str">
        <f t="shared" si="784"/>
        <v/>
      </c>
      <c r="BM1528" s="7" t="str">
        <f t="shared" si="785"/>
        <v/>
      </c>
      <c r="BN1528" s="7" t="str">
        <f t="shared" si="786"/>
        <v/>
      </c>
      <c r="BO1528" s="7" t="str">
        <f t="shared" si="787"/>
        <v/>
      </c>
      <c r="BP1528" s="7" t="str">
        <f t="shared" si="788"/>
        <v/>
      </c>
      <c r="BQ1528" s="7" t="str">
        <f t="shared" si="789"/>
        <v/>
      </c>
      <c r="BR1528" s="7" t="str">
        <f t="shared" si="790"/>
        <v/>
      </c>
      <c r="BS1528" s="7" t="str">
        <f t="shared" si="791"/>
        <v/>
      </c>
      <c r="BT1528" s="7" t="str">
        <f t="shared" si="792"/>
        <v/>
      </c>
      <c r="BU1528" s="7" t="str">
        <f t="shared" si="793"/>
        <v/>
      </c>
      <c r="BV1528" s="7" t="str">
        <f t="shared" si="794"/>
        <v/>
      </c>
      <c r="BW1528" s="7" t="str">
        <f t="shared" si="795"/>
        <v/>
      </c>
      <c r="BX1528" s="7" t="str">
        <f t="shared" si="796"/>
        <v/>
      </c>
      <c r="BY1528" s="7" t="str">
        <f t="shared" si="797"/>
        <v/>
      </c>
      <c r="BZ1528" s="7" t="str">
        <f t="shared" si="798"/>
        <v/>
      </c>
      <c r="CA1528" s="7" t="str">
        <f t="shared" si="799"/>
        <v/>
      </c>
      <c r="CB1528" s="7" t="str">
        <f t="shared" si="800"/>
        <v/>
      </c>
      <c r="CC1528" s="7" t="str">
        <f t="shared" si="801"/>
        <v/>
      </c>
      <c r="CD1528" s="7" t="str">
        <f t="shared" si="802"/>
        <v/>
      </c>
      <c r="CE1528" s="7" t="str">
        <f t="shared" si="803"/>
        <v/>
      </c>
      <c r="CF1528" s="7" t="str">
        <f t="shared" si="804"/>
        <v/>
      </c>
      <c r="CG1528" s="7" t="str">
        <f t="shared" si="805"/>
        <v/>
      </c>
      <c r="CH1528" s="7" t="str">
        <f t="shared" si="806"/>
        <v/>
      </c>
      <c r="CI1528" s="7" t="str">
        <f t="shared" si="807"/>
        <v/>
      </c>
      <c r="CJ1528" s="7" t="str">
        <f t="shared" si="808"/>
        <v/>
      </c>
      <c r="CK1528" s="7" t="str">
        <f t="shared" si="809"/>
        <v/>
      </c>
      <c r="CL1528" s="7" t="str">
        <f t="shared" si="810"/>
        <v/>
      </c>
      <c r="CM1528" s="7" t="str">
        <f t="shared" si="811"/>
        <v/>
      </c>
      <c r="CN1528" s="7" t="str">
        <f t="shared" si="812"/>
        <v/>
      </c>
      <c r="CO1528" s="7" t="str">
        <f t="shared" si="813"/>
        <v/>
      </c>
      <c r="CP1528" s="7" t="str">
        <f t="shared" si="814"/>
        <v/>
      </c>
      <c r="CQ1528" s="7" t="str">
        <f t="shared" si="815"/>
        <v/>
      </c>
    </row>
    <row r="1529" spans="1:95" x14ac:dyDescent="0.25">
      <c r="A1529" s="8">
        <v>1525</v>
      </c>
      <c r="BJ1529" s="7" t="str">
        <f t="shared" si="782"/>
        <v/>
      </c>
      <c r="BK1529" s="7" t="str">
        <f t="shared" si="783"/>
        <v/>
      </c>
      <c r="BL1529" s="7" t="str">
        <f t="shared" si="784"/>
        <v/>
      </c>
      <c r="BM1529" s="7" t="str">
        <f t="shared" si="785"/>
        <v/>
      </c>
      <c r="BN1529" s="7" t="str">
        <f t="shared" si="786"/>
        <v/>
      </c>
      <c r="BO1529" s="7" t="str">
        <f t="shared" si="787"/>
        <v/>
      </c>
      <c r="BP1529" s="7" t="str">
        <f t="shared" si="788"/>
        <v/>
      </c>
      <c r="BQ1529" s="7" t="str">
        <f t="shared" si="789"/>
        <v/>
      </c>
      <c r="BR1529" s="7" t="str">
        <f t="shared" si="790"/>
        <v/>
      </c>
      <c r="BS1529" s="7" t="str">
        <f t="shared" si="791"/>
        <v/>
      </c>
      <c r="BT1529" s="7" t="str">
        <f t="shared" si="792"/>
        <v/>
      </c>
      <c r="BU1529" s="7" t="str">
        <f t="shared" si="793"/>
        <v/>
      </c>
      <c r="BV1529" s="7" t="str">
        <f t="shared" si="794"/>
        <v/>
      </c>
      <c r="BW1529" s="7" t="str">
        <f t="shared" si="795"/>
        <v/>
      </c>
      <c r="BX1529" s="7" t="str">
        <f t="shared" si="796"/>
        <v/>
      </c>
      <c r="BY1529" s="7" t="str">
        <f t="shared" si="797"/>
        <v/>
      </c>
      <c r="BZ1529" s="7" t="str">
        <f t="shared" si="798"/>
        <v/>
      </c>
      <c r="CA1529" s="7" t="str">
        <f t="shared" si="799"/>
        <v/>
      </c>
      <c r="CB1529" s="7" t="str">
        <f t="shared" si="800"/>
        <v/>
      </c>
      <c r="CC1529" s="7" t="str">
        <f t="shared" si="801"/>
        <v/>
      </c>
      <c r="CD1529" s="7" t="str">
        <f t="shared" si="802"/>
        <v/>
      </c>
      <c r="CE1529" s="7" t="str">
        <f t="shared" si="803"/>
        <v/>
      </c>
      <c r="CF1529" s="7" t="str">
        <f t="shared" si="804"/>
        <v/>
      </c>
      <c r="CG1529" s="7" t="str">
        <f t="shared" si="805"/>
        <v/>
      </c>
      <c r="CH1529" s="7" t="str">
        <f t="shared" si="806"/>
        <v/>
      </c>
      <c r="CI1529" s="7" t="str">
        <f t="shared" si="807"/>
        <v/>
      </c>
      <c r="CJ1529" s="7" t="str">
        <f t="shared" si="808"/>
        <v/>
      </c>
      <c r="CK1529" s="7" t="str">
        <f t="shared" si="809"/>
        <v/>
      </c>
      <c r="CL1529" s="7" t="str">
        <f t="shared" si="810"/>
        <v/>
      </c>
      <c r="CM1529" s="7" t="str">
        <f t="shared" si="811"/>
        <v/>
      </c>
      <c r="CN1529" s="7" t="str">
        <f t="shared" si="812"/>
        <v/>
      </c>
      <c r="CO1529" s="7" t="str">
        <f t="shared" si="813"/>
        <v/>
      </c>
      <c r="CP1529" s="7" t="str">
        <f t="shared" si="814"/>
        <v/>
      </c>
      <c r="CQ1529" s="7" t="str">
        <f t="shared" si="815"/>
        <v/>
      </c>
    </row>
    <row r="1530" spans="1:95" x14ac:dyDescent="0.25">
      <c r="A1530" s="8">
        <v>1526</v>
      </c>
      <c r="BJ1530" s="7" t="str">
        <f t="shared" si="782"/>
        <v/>
      </c>
      <c r="BK1530" s="7" t="str">
        <f t="shared" si="783"/>
        <v/>
      </c>
      <c r="BL1530" s="7" t="str">
        <f t="shared" si="784"/>
        <v/>
      </c>
      <c r="BM1530" s="7" t="str">
        <f t="shared" si="785"/>
        <v/>
      </c>
      <c r="BN1530" s="7" t="str">
        <f t="shared" si="786"/>
        <v/>
      </c>
      <c r="BO1530" s="7" t="str">
        <f t="shared" si="787"/>
        <v/>
      </c>
      <c r="BP1530" s="7" t="str">
        <f t="shared" si="788"/>
        <v/>
      </c>
      <c r="BQ1530" s="7" t="str">
        <f t="shared" si="789"/>
        <v/>
      </c>
      <c r="BR1530" s="7" t="str">
        <f t="shared" si="790"/>
        <v/>
      </c>
      <c r="BS1530" s="7" t="str">
        <f t="shared" si="791"/>
        <v/>
      </c>
      <c r="BT1530" s="7" t="str">
        <f t="shared" si="792"/>
        <v/>
      </c>
      <c r="BU1530" s="7" t="str">
        <f t="shared" si="793"/>
        <v/>
      </c>
      <c r="BV1530" s="7" t="str">
        <f t="shared" si="794"/>
        <v/>
      </c>
      <c r="BW1530" s="7" t="str">
        <f t="shared" si="795"/>
        <v/>
      </c>
      <c r="BX1530" s="7" t="str">
        <f t="shared" si="796"/>
        <v/>
      </c>
      <c r="BY1530" s="7" t="str">
        <f t="shared" si="797"/>
        <v/>
      </c>
      <c r="BZ1530" s="7" t="str">
        <f t="shared" si="798"/>
        <v/>
      </c>
      <c r="CA1530" s="7" t="str">
        <f t="shared" si="799"/>
        <v/>
      </c>
      <c r="CB1530" s="7" t="str">
        <f t="shared" si="800"/>
        <v/>
      </c>
      <c r="CC1530" s="7" t="str">
        <f t="shared" si="801"/>
        <v/>
      </c>
      <c r="CD1530" s="7" t="str">
        <f t="shared" si="802"/>
        <v/>
      </c>
      <c r="CE1530" s="7" t="str">
        <f t="shared" si="803"/>
        <v/>
      </c>
      <c r="CF1530" s="7" t="str">
        <f t="shared" si="804"/>
        <v/>
      </c>
      <c r="CG1530" s="7" t="str">
        <f t="shared" si="805"/>
        <v/>
      </c>
      <c r="CH1530" s="7" t="str">
        <f t="shared" si="806"/>
        <v/>
      </c>
      <c r="CI1530" s="7" t="str">
        <f t="shared" si="807"/>
        <v/>
      </c>
      <c r="CJ1530" s="7" t="str">
        <f t="shared" si="808"/>
        <v/>
      </c>
      <c r="CK1530" s="7" t="str">
        <f t="shared" si="809"/>
        <v/>
      </c>
      <c r="CL1530" s="7" t="str">
        <f t="shared" si="810"/>
        <v/>
      </c>
      <c r="CM1530" s="7" t="str">
        <f t="shared" si="811"/>
        <v/>
      </c>
      <c r="CN1530" s="7" t="str">
        <f t="shared" si="812"/>
        <v/>
      </c>
      <c r="CO1530" s="7" t="str">
        <f t="shared" si="813"/>
        <v/>
      </c>
      <c r="CP1530" s="7" t="str">
        <f t="shared" si="814"/>
        <v/>
      </c>
      <c r="CQ1530" s="7" t="str">
        <f t="shared" si="815"/>
        <v/>
      </c>
    </row>
    <row r="1531" spans="1:95" x14ac:dyDescent="0.25">
      <c r="A1531" s="8">
        <v>1527</v>
      </c>
      <c r="BJ1531" s="7" t="str">
        <f t="shared" si="782"/>
        <v/>
      </c>
      <c r="BK1531" s="7" t="str">
        <f t="shared" si="783"/>
        <v/>
      </c>
      <c r="BL1531" s="7" t="str">
        <f t="shared" si="784"/>
        <v/>
      </c>
      <c r="BM1531" s="7" t="str">
        <f t="shared" si="785"/>
        <v/>
      </c>
      <c r="BN1531" s="7" t="str">
        <f t="shared" si="786"/>
        <v/>
      </c>
      <c r="BO1531" s="7" t="str">
        <f t="shared" si="787"/>
        <v/>
      </c>
      <c r="BP1531" s="7" t="str">
        <f t="shared" si="788"/>
        <v/>
      </c>
      <c r="BQ1531" s="7" t="str">
        <f t="shared" si="789"/>
        <v/>
      </c>
      <c r="BR1531" s="7" t="str">
        <f t="shared" si="790"/>
        <v/>
      </c>
      <c r="BS1531" s="7" t="str">
        <f t="shared" si="791"/>
        <v/>
      </c>
      <c r="BT1531" s="7" t="str">
        <f t="shared" si="792"/>
        <v/>
      </c>
      <c r="BU1531" s="7" t="str">
        <f t="shared" si="793"/>
        <v/>
      </c>
      <c r="BV1531" s="7" t="str">
        <f t="shared" si="794"/>
        <v/>
      </c>
      <c r="BW1531" s="7" t="str">
        <f t="shared" si="795"/>
        <v/>
      </c>
      <c r="BX1531" s="7" t="str">
        <f t="shared" si="796"/>
        <v/>
      </c>
      <c r="BY1531" s="7" t="str">
        <f t="shared" si="797"/>
        <v/>
      </c>
      <c r="BZ1531" s="7" t="str">
        <f t="shared" si="798"/>
        <v/>
      </c>
      <c r="CA1531" s="7" t="str">
        <f t="shared" si="799"/>
        <v/>
      </c>
      <c r="CB1531" s="7" t="str">
        <f t="shared" si="800"/>
        <v/>
      </c>
      <c r="CC1531" s="7" t="str">
        <f t="shared" si="801"/>
        <v/>
      </c>
      <c r="CD1531" s="7" t="str">
        <f t="shared" si="802"/>
        <v/>
      </c>
      <c r="CE1531" s="7" t="str">
        <f t="shared" si="803"/>
        <v/>
      </c>
      <c r="CF1531" s="7" t="str">
        <f t="shared" si="804"/>
        <v/>
      </c>
      <c r="CG1531" s="7" t="str">
        <f t="shared" si="805"/>
        <v/>
      </c>
      <c r="CH1531" s="7" t="str">
        <f t="shared" si="806"/>
        <v/>
      </c>
      <c r="CI1531" s="7" t="str">
        <f t="shared" si="807"/>
        <v/>
      </c>
      <c r="CJ1531" s="7" t="str">
        <f t="shared" si="808"/>
        <v/>
      </c>
      <c r="CK1531" s="7" t="str">
        <f t="shared" si="809"/>
        <v/>
      </c>
      <c r="CL1531" s="7" t="str">
        <f t="shared" si="810"/>
        <v/>
      </c>
      <c r="CM1531" s="7" t="str">
        <f t="shared" si="811"/>
        <v/>
      </c>
      <c r="CN1531" s="7" t="str">
        <f t="shared" si="812"/>
        <v/>
      </c>
      <c r="CO1531" s="7" t="str">
        <f t="shared" si="813"/>
        <v/>
      </c>
      <c r="CP1531" s="7" t="str">
        <f t="shared" si="814"/>
        <v/>
      </c>
      <c r="CQ1531" s="7" t="str">
        <f t="shared" si="815"/>
        <v/>
      </c>
    </row>
    <row r="1532" spans="1:95" x14ac:dyDescent="0.25">
      <c r="A1532" s="8">
        <v>1528</v>
      </c>
      <c r="BJ1532" s="7" t="str">
        <f t="shared" si="782"/>
        <v/>
      </c>
      <c r="BK1532" s="7" t="str">
        <f t="shared" si="783"/>
        <v/>
      </c>
      <c r="BL1532" s="7" t="str">
        <f t="shared" si="784"/>
        <v/>
      </c>
      <c r="BM1532" s="7" t="str">
        <f t="shared" si="785"/>
        <v/>
      </c>
      <c r="BN1532" s="7" t="str">
        <f t="shared" si="786"/>
        <v/>
      </c>
      <c r="BO1532" s="7" t="str">
        <f t="shared" si="787"/>
        <v/>
      </c>
      <c r="BP1532" s="7" t="str">
        <f t="shared" si="788"/>
        <v/>
      </c>
      <c r="BQ1532" s="7" t="str">
        <f t="shared" si="789"/>
        <v/>
      </c>
      <c r="BR1532" s="7" t="str">
        <f t="shared" si="790"/>
        <v/>
      </c>
      <c r="BS1532" s="7" t="str">
        <f t="shared" si="791"/>
        <v/>
      </c>
      <c r="BT1532" s="7" t="str">
        <f t="shared" si="792"/>
        <v/>
      </c>
      <c r="BU1532" s="7" t="str">
        <f t="shared" si="793"/>
        <v/>
      </c>
      <c r="BV1532" s="7" t="str">
        <f t="shared" si="794"/>
        <v/>
      </c>
      <c r="BW1532" s="7" t="str">
        <f t="shared" si="795"/>
        <v/>
      </c>
      <c r="BX1532" s="7" t="str">
        <f t="shared" si="796"/>
        <v/>
      </c>
      <c r="BY1532" s="7" t="str">
        <f t="shared" si="797"/>
        <v/>
      </c>
      <c r="BZ1532" s="7" t="str">
        <f t="shared" si="798"/>
        <v/>
      </c>
      <c r="CA1532" s="7" t="str">
        <f t="shared" si="799"/>
        <v/>
      </c>
      <c r="CB1532" s="7" t="str">
        <f t="shared" si="800"/>
        <v/>
      </c>
      <c r="CC1532" s="7" t="str">
        <f t="shared" si="801"/>
        <v/>
      </c>
      <c r="CD1532" s="7" t="str">
        <f t="shared" si="802"/>
        <v/>
      </c>
      <c r="CE1532" s="7" t="str">
        <f t="shared" si="803"/>
        <v/>
      </c>
      <c r="CF1532" s="7" t="str">
        <f t="shared" si="804"/>
        <v/>
      </c>
      <c r="CG1532" s="7" t="str">
        <f t="shared" si="805"/>
        <v/>
      </c>
      <c r="CH1532" s="7" t="str">
        <f t="shared" si="806"/>
        <v/>
      </c>
      <c r="CI1532" s="7" t="str">
        <f t="shared" si="807"/>
        <v/>
      </c>
      <c r="CJ1532" s="7" t="str">
        <f t="shared" si="808"/>
        <v/>
      </c>
      <c r="CK1532" s="7" t="str">
        <f t="shared" si="809"/>
        <v/>
      </c>
      <c r="CL1532" s="7" t="str">
        <f t="shared" si="810"/>
        <v/>
      </c>
      <c r="CM1532" s="7" t="str">
        <f t="shared" si="811"/>
        <v/>
      </c>
      <c r="CN1532" s="7" t="str">
        <f t="shared" si="812"/>
        <v/>
      </c>
      <c r="CO1532" s="7" t="str">
        <f t="shared" si="813"/>
        <v/>
      </c>
      <c r="CP1532" s="7" t="str">
        <f t="shared" si="814"/>
        <v/>
      </c>
      <c r="CQ1532" s="7" t="str">
        <f t="shared" si="815"/>
        <v/>
      </c>
    </row>
    <row r="1533" spans="1:95" x14ac:dyDescent="0.25">
      <c r="A1533" s="8">
        <v>1529</v>
      </c>
      <c r="BJ1533" s="7" t="str">
        <f t="shared" si="782"/>
        <v/>
      </c>
      <c r="BK1533" s="7" t="str">
        <f t="shared" si="783"/>
        <v/>
      </c>
      <c r="BL1533" s="7" t="str">
        <f t="shared" si="784"/>
        <v/>
      </c>
      <c r="BM1533" s="7" t="str">
        <f t="shared" si="785"/>
        <v/>
      </c>
      <c r="BN1533" s="7" t="str">
        <f t="shared" si="786"/>
        <v/>
      </c>
      <c r="BO1533" s="7" t="str">
        <f t="shared" si="787"/>
        <v/>
      </c>
      <c r="BP1533" s="7" t="str">
        <f t="shared" si="788"/>
        <v/>
      </c>
      <c r="BQ1533" s="7" t="str">
        <f t="shared" si="789"/>
        <v/>
      </c>
      <c r="BR1533" s="7" t="str">
        <f t="shared" si="790"/>
        <v/>
      </c>
      <c r="BS1533" s="7" t="str">
        <f t="shared" si="791"/>
        <v/>
      </c>
      <c r="BT1533" s="7" t="str">
        <f t="shared" si="792"/>
        <v/>
      </c>
      <c r="BU1533" s="7" t="str">
        <f t="shared" si="793"/>
        <v/>
      </c>
      <c r="BV1533" s="7" t="str">
        <f t="shared" si="794"/>
        <v/>
      </c>
      <c r="BW1533" s="7" t="str">
        <f t="shared" si="795"/>
        <v/>
      </c>
      <c r="BX1533" s="7" t="str">
        <f t="shared" si="796"/>
        <v/>
      </c>
      <c r="BY1533" s="7" t="str">
        <f t="shared" si="797"/>
        <v/>
      </c>
      <c r="BZ1533" s="7" t="str">
        <f t="shared" si="798"/>
        <v/>
      </c>
      <c r="CA1533" s="7" t="str">
        <f t="shared" si="799"/>
        <v/>
      </c>
      <c r="CB1533" s="7" t="str">
        <f t="shared" si="800"/>
        <v/>
      </c>
      <c r="CC1533" s="7" t="str">
        <f t="shared" si="801"/>
        <v/>
      </c>
      <c r="CD1533" s="7" t="str">
        <f t="shared" si="802"/>
        <v/>
      </c>
      <c r="CE1533" s="7" t="str">
        <f t="shared" si="803"/>
        <v/>
      </c>
      <c r="CF1533" s="7" t="str">
        <f t="shared" si="804"/>
        <v/>
      </c>
      <c r="CG1533" s="7" t="str">
        <f t="shared" si="805"/>
        <v/>
      </c>
      <c r="CH1533" s="7" t="str">
        <f t="shared" si="806"/>
        <v/>
      </c>
      <c r="CI1533" s="7" t="str">
        <f t="shared" si="807"/>
        <v/>
      </c>
      <c r="CJ1533" s="7" t="str">
        <f t="shared" si="808"/>
        <v/>
      </c>
      <c r="CK1533" s="7" t="str">
        <f t="shared" si="809"/>
        <v/>
      </c>
      <c r="CL1533" s="7" t="str">
        <f t="shared" si="810"/>
        <v/>
      </c>
      <c r="CM1533" s="7" t="str">
        <f t="shared" si="811"/>
        <v/>
      </c>
      <c r="CN1533" s="7" t="str">
        <f t="shared" si="812"/>
        <v/>
      </c>
      <c r="CO1533" s="7" t="str">
        <f t="shared" si="813"/>
        <v/>
      </c>
      <c r="CP1533" s="7" t="str">
        <f t="shared" si="814"/>
        <v/>
      </c>
      <c r="CQ1533" s="7" t="str">
        <f t="shared" si="815"/>
        <v/>
      </c>
    </row>
    <row r="1534" spans="1:95" x14ac:dyDescent="0.25">
      <c r="A1534" s="8">
        <v>1530</v>
      </c>
      <c r="BJ1534" s="7" t="str">
        <f t="shared" si="782"/>
        <v/>
      </c>
      <c r="BK1534" s="7" t="str">
        <f t="shared" si="783"/>
        <v/>
      </c>
      <c r="BL1534" s="7" t="str">
        <f t="shared" si="784"/>
        <v/>
      </c>
      <c r="BM1534" s="7" t="str">
        <f t="shared" si="785"/>
        <v/>
      </c>
      <c r="BN1534" s="7" t="str">
        <f t="shared" si="786"/>
        <v/>
      </c>
      <c r="BO1534" s="7" t="str">
        <f t="shared" si="787"/>
        <v/>
      </c>
      <c r="BP1534" s="7" t="str">
        <f t="shared" si="788"/>
        <v/>
      </c>
      <c r="BQ1534" s="7" t="str">
        <f t="shared" si="789"/>
        <v/>
      </c>
      <c r="BR1534" s="7" t="str">
        <f t="shared" si="790"/>
        <v/>
      </c>
      <c r="BS1534" s="7" t="str">
        <f t="shared" si="791"/>
        <v/>
      </c>
      <c r="BT1534" s="7" t="str">
        <f t="shared" si="792"/>
        <v/>
      </c>
      <c r="BU1534" s="7" t="str">
        <f t="shared" si="793"/>
        <v/>
      </c>
      <c r="BV1534" s="7" t="str">
        <f t="shared" si="794"/>
        <v/>
      </c>
      <c r="BW1534" s="7" t="str">
        <f t="shared" si="795"/>
        <v/>
      </c>
      <c r="BX1534" s="7" t="str">
        <f t="shared" si="796"/>
        <v/>
      </c>
      <c r="BY1534" s="7" t="str">
        <f t="shared" si="797"/>
        <v/>
      </c>
      <c r="BZ1534" s="7" t="str">
        <f t="shared" si="798"/>
        <v/>
      </c>
      <c r="CA1534" s="7" t="str">
        <f t="shared" si="799"/>
        <v/>
      </c>
      <c r="CB1534" s="7" t="str">
        <f t="shared" si="800"/>
        <v/>
      </c>
      <c r="CC1534" s="7" t="str">
        <f t="shared" si="801"/>
        <v/>
      </c>
      <c r="CD1534" s="7" t="str">
        <f t="shared" si="802"/>
        <v/>
      </c>
      <c r="CE1534" s="7" t="str">
        <f t="shared" si="803"/>
        <v/>
      </c>
      <c r="CF1534" s="7" t="str">
        <f t="shared" si="804"/>
        <v/>
      </c>
      <c r="CG1534" s="7" t="str">
        <f t="shared" si="805"/>
        <v/>
      </c>
      <c r="CH1534" s="7" t="str">
        <f t="shared" si="806"/>
        <v/>
      </c>
      <c r="CI1534" s="7" t="str">
        <f t="shared" si="807"/>
        <v/>
      </c>
      <c r="CJ1534" s="7" t="str">
        <f t="shared" si="808"/>
        <v/>
      </c>
      <c r="CK1534" s="7" t="str">
        <f t="shared" si="809"/>
        <v/>
      </c>
      <c r="CL1534" s="7" t="str">
        <f t="shared" si="810"/>
        <v/>
      </c>
      <c r="CM1534" s="7" t="str">
        <f t="shared" si="811"/>
        <v/>
      </c>
      <c r="CN1534" s="7" t="str">
        <f t="shared" si="812"/>
        <v/>
      </c>
      <c r="CO1534" s="7" t="str">
        <f t="shared" si="813"/>
        <v/>
      </c>
      <c r="CP1534" s="7" t="str">
        <f t="shared" si="814"/>
        <v/>
      </c>
      <c r="CQ1534" s="7" t="str">
        <f t="shared" si="815"/>
        <v/>
      </c>
    </row>
    <row r="1535" spans="1:95" x14ac:dyDescent="0.25">
      <c r="A1535" s="8">
        <v>1531</v>
      </c>
      <c r="BJ1535" s="7" t="str">
        <f t="shared" si="782"/>
        <v/>
      </c>
      <c r="BK1535" s="7" t="str">
        <f t="shared" si="783"/>
        <v/>
      </c>
      <c r="BL1535" s="7" t="str">
        <f t="shared" si="784"/>
        <v/>
      </c>
      <c r="BM1535" s="7" t="str">
        <f t="shared" si="785"/>
        <v/>
      </c>
      <c r="BN1535" s="7" t="str">
        <f t="shared" si="786"/>
        <v/>
      </c>
      <c r="BO1535" s="7" t="str">
        <f t="shared" si="787"/>
        <v/>
      </c>
      <c r="BP1535" s="7" t="str">
        <f t="shared" si="788"/>
        <v/>
      </c>
      <c r="BQ1535" s="7" t="str">
        <f t="shared" si="789"/>
        <v/>
      </c>
      <c r="BR1535" s="7" t="str">
        <f t="shared" si="790"/>
        <v/>
      </c>
      <c r="BS1535" s="7" t="str">
        <f t="shared" si="791"/>
        <v/>
      </c>
      <c r="BT1535" s="7" t="str">
        <f t="shared" si="792"/>
        <v/>
      </c>
      <c r="BU1535" s="7" t="str">
        <f t="shared" si="793"/>
        <v/>
      </c>
      <c r="BV1535" s="7" t="str">
        <f t="shared" si="794"/>
        <v/>
      </c>
      <c r="BW1535" s="7" t="str">
        <f t="shared" si="795"/>
        <v/>
      </c>
      <c r="BX1535" s="7" t="str">
        <f t="shared" si="796"/>
        <v/>
      </c>
      <c r="BY1535" s="7" t="str">
        <f t="shared" si="797"/>
        <v/>
      </c>
      <c r="BZ1535" s="7" t="str">
        <f t="shared" si="798"/>
        <v/>
      </c>
      <c r="CA1535" s="7" t="str">
        <f t="shared" si="799"/>
        <v/>
      </c>
      <c r="CB1535" s="7" t="str">
        <f t="shared" si="800"/>
        <v/>
      </c>
      <c r="CC1535" s="7" t="str">
        <f t="shared" si="801"/>
        <v/>
      </c>
      <c r="CD1535" s="7" t="str">
        <f t="shared" si="802"/>
        <v/>
      </c>
      <c r="CE1535" s="7" t="str">
        <f t="shared" si="803"/>
        <v/>
      </c>
      <c r="CF1535" s="7" t="str">
        <f t="shared" si="804"/>
        <v/>
      </c>
      <c r="CG1535" s="7" t="str">
        <f t="shared" si="805"/>
        <v/>
      </c>
      <c r="CH1535" s="7" t="str">
        <f t="shared" si="806"/>
        <v/>
      </c>
      <c r="CI1535" s="7" t="str">
        <f t="shared" si="807"/>
        <v/>
      </c>
      <c r="CJ1535" s="7" t="str">
        <f t="shared" si="808"/>
        <v/>
      </c>
      <c r="CK1535" s="7" t="str">
        <f t="shared" si="809"/>
        <v/>
      </c>
      <c r="CL1535" s="7" t="str">
        <f t="shared" si="810"/>
        <v/>
      </c>
      <c r="CM1535" s="7" t="str">
        <f t="shared" si="811"/>
        <v/>
      </c>
      <c r="CN1535" s="7" t="str">
        <f t="shared" si="812"/>
        <v/>
      </c>
      <c r="CO1535" s="7" t="str">
        <f t="shared" si="813"/>
        <v/>
      </c>
      <c r="CP1535" s="7" t="str">
        <f t="shared" si="814"/>
        <v/>
      </c>
      <c r="CQ1535" s="7" t="str">
        <f t="shared" si="815"/>
        <v/>
      </c>
    </row>
    <row r="1536" spans="1:95" x14ac:dyDescent="0.25">
      <c r="A1536" s="8">
        <v>1532</v>
      </c>
      <c r="BJ1536" s="7" t="str">
        <f t="shared" si="782"/>
        <v/>
      </c>
      <c r="BK1536" s="7" t="str">
        <f t="shared" si="783"/>
        <v/>
      </c>
      <c r="BL1536" s="7" t="str">
        <f t="shared" si="784"/>
        <v/>
      </c>
      <c r="BM1536" s="7" t="str">
        <f t="shared" si="785"/>
        <v/>
      </c>
      <c r="BN1536" s="7" t="str">
        <f t="shared" si="786"/>
        <v/>
      </c>
      <c r="BO1536" s="7" t="str">
        <f t="shared" si="787"/>
        <v/>
      </c>
      <c r="BP1536" s="7" t="str">
        <f t="shared" si="788"/>
        <v/>
      </c>
      <c r="BQ1536" s="7" t="str">
        <f t="shared" si="789"/>
        <v/>
      </c>
      <c r="BR1536" s="7" t="str">
        <f t="shared" si="790"/>
        <v/>
      </c>
      <c r="BS1536" s="7" t="str">
        <f t="shared" si="791"/>
        <v/>
      </c>
      <c r="BT1536" s="7" t="str">
        <f t="shared" si="792"/>
        <v/>
      </c>
      <c r="BU1536" s="7" t="str">
        <f t="shared" si="793"/>
        <v/>
      </c>
      <c r="BV1536" s="7" t="str">
        <f t="shared" si="794"/>
        <v/>
      </c>
      <c r="BW1536" s="7" t="str">
        <f t="shared" si="795"/>
        <v/>
      </c>
      <c r="BX1536" s="7" t="str">
        <f t="shared" si="796"/>
        <v/>
      </c>
      <c r="BY1536" s="7" t="str">
        <f t="shared" si="797"/>
        <v/>
      </c>
      <c r="BZ1536" s="7" t="str">
        <f t="shared" si="798"/>
        <v/>
      </c>
      <c r="CA1536" s="7" t="str">
        <f t="shared" si="799"/>
        <v/>
      </c>
      <c r="CB1536" s="7" t="str">
        <f t="shared" si="800"/>
        <v/>
      </c>
      <c r="CC1536" s="7" t="str">
        <f t="shared" si="801"/>
        <v/>
      </c>
      <c r="CD1536" s="7" t="str">
        <f t="shared" si="802"/>
        <v/>
      </c>
      <c r="CE1536" s="7" t="str">
        <f t="shared" si="803"/>
        <v/>
      </c>
      <c r="CF1536" s="7" t="str">
        <f t="shared" si="804"/>
        <v/>
      </c>
      <c r="CG1536" s="7" t="str">
        <f t="shared" si="805"/>
        <v/>
      </c>
      <c r="CH1536" s="7" t="str">
        <f t="shared" si="806"/>
        <v/>
      </c>
      <c r="CI1536" s="7" t="str">
        <f t="shared" si="807"/>
        <v/>
      </c>
      <c r="CJ1536" s="7" t="str">
        <f t="shared" si="808"/>
        <v/>
      </c>
      <c r="CK1536" s="7" t="str">
        <f t="shared" si="809"/>
        <v/>
      </c>
      <c r="CL1536" s="7" t="str">
        <f t="shared" si="810"/>
        <v/>
      </c>
      <c r="CM1536" s="7" t="str">
        <f t="shared" si="811"/>
        <v/>
      </c>
      <c r="CN1536" s="7" t="str">
        <f t="shared" si="812"/>
        <v/>
      </c>
      <c r="CO1536" s="7" t="str">
        <f t="shared" si="813"/>
        <v/>
      </c>
      <c r="CP1536" s="7" t="str">
        <f t="shared" si="814"/>
        <v/>
      </c>
      <c r="CQ1536" s="7" t="str">
        <f t="shared" si="815"/>
        <v/>
      </c>
    </row>
    <row r="1537" spans="1:95" x14ac:dyDescent="0.25">
      <c r="A1537" s="8">
        <v>1533</v>
      </c>
      <c r="BJ1537" s="7" t="str">
        <f t="shared" si="782"/>
        <v/>
      </c>
      <c r="BK1537" s="7" t="str">
        <f t="shared" si="783"/>
        <v/>
      </c>
      <c r="BL1537" s="7" t="str">
        <f t="shared" si="784"/>
        <v/>
      </c>
      <c r="BM1537" s="7" t="str">
        <f t="shared" si="785"/>
        <v/>
      </c>
      <c r="BN1537" s="7" t="str">
        <f t="shared" si="786"/>
        <v/>
      </c>
      <c r="BO1537" s="7" t="str">
        <f t="shared" si="787"/>
        <v/>
      </c>
      <c r="BP1537" s="7" t="str">
        <f t="shared" si="788"/>
        <v/>
      </c>
      <c r="BQ1537" s="7" t="str">
        <f t="shared" si="789"/>
        <v/>
      </c>
      <c r="BR1537" s="7" t="str">
        <f t="shared" si="790"/>
        <v/>
      </c>
      <c r="BS1537" s="7" t="str">
        <f t="shared" si="791"/>
        <v/>
      </c>
      <c r="BT1537" s="7" t="str">
        <f t="shared" si="792"/>
        <v/>
      </c>
      <c r="BU1537" s="7" t="str">
        <f t="shared" si="793"/>
        <v/>
      </c>
      <c r="BV1537" s="7" t="str">
        <f t="shared" si="794"/>
        <v/>
      </c>
      <c r="BW1537" s="7" t="str">
        <f t="shared" si="795"/>
        <v/>
      </c>
      <c r="BX1537" s="7" t="str">
        <f t="shared" si="796"/>
        <v/>
      </c>
      <c r="BY1537" s="7" t="str">
        <f t="shared" si="797"/>
        <v/>
      </c>
      <c r="BZ1537" s="7" t="str">
        <f t="shared" si="798"/>
        <v/>
      </c>
      <c r="CA1537" s="7" t="str">
        <f t="shared" si="799"/>
        <v/>
      </c>
      <c r="CB1537" s="7" t="str">
        <f t="shared" si="800"/>
        <v/>
      </c>
      <c r="CC1537" s="7" t="str">
        <f t="shared" si="801"/>
        <v/>
      </c>
      <c r="CD1537" s="7" t="str">
        <f t="shared" si="802"/>
        <v/>
      </c>
      <c r="CE1537" s="7" t="str">
        <f t="shared" si="803"/>
        <v/>
      </c>
      <c r="CF1537" s="7" t="str">
        <f t="shared" si="804"/>
        <v/>
      </c>
      <c r="CG1537" s="7" t="str">
        <f t="shared" si="805"/>
        <v/>
      </c>
      <c r="CH1537" s="7" t="str">
        <f t="shared" si="806"/>
        <v/>
      </c>
      <c r="CI1537" s="7" t="str">
        <f t="shared" si="807"/>
        <v/>
      </c>
      <c r="CJ1537" s="7" t="str">
        <f t="shared" si="808"/>
        <v/>
      </c>
      <c r="CK1537" s="7" t="str">
        <f t="shared" si="809"/>
        <v/>
      </c>
      <c r="CL1537" s="7" t="str">
        <f t="shared" si="810"/>
        <v/>
      </c>
      <c r="CM1537" s="7" t="str">
        <f t="shared" si="811"/>
        <v/>
      </c>
      <c r="CN1537" s="7" t="str">
        <f t="shared" si="812"/>
        <v/>
      </c>
      <c r="CO1537" s="7" t="str">
        <f t="shared" si="813"/>
        <v/>
      </c>
      <c r="CP1537" s="7" t="str">
        <f t="shared" si="814"/>
        <v/>
      </c>
      <c r="CQ1537" s="7" t="str">
        <f t="shared" si="815"/>
        <v/>
      </c>
    </row>
    <row r="1538" spans="1:95" x14ac:dyDescent="0.25">
      <c r="A1538" s="8">
        <v>1534</v>
      </c>
      <c r="BJ1538" s="7" t="str">
        <f t="shared" si="782"/>
        <v/>
      </c>
      <c r="BK1538" s="7" t="str">
        <f t="shared" si="783"/>
        <v/>
      </c>
      <c r="BL1538" s="7" t="str">
        <f t="shared" si="784"/>
        <v/>
      </c>
      <c r="BM1538" s="7" t="str">
        <f t="shared" si="785"/>
        <v/>
      </c>
      <c r="BN1538" s="7" t="str">
        <f t="shared" si="786"/>
        <v/>
      </c>
      <c r="BO1538" s="7" t="str">
        <f t="shared" si="787"/>
        <v/>
      </c>
      <c r="BP1538" s="7" t="str">
        <f t="shared" si="788"/>
        <v/>
      </c>
      <c r="BQ1538" s="7" t="str">
        <f t="shared" si="789"/>
        <v/>
      </c>
      <c r="BR1538" s="7" t="str">
        <f t="shared" si="790"/>
        <v/>
      </c>
      <c r="BS1538" s="7" t="str">
        <f t="shared" si="791"/>
        <v/>
      </c>
      <c r="BT1538" s="7" t="str">
        <f t="shared" si="792"/>
        <v/>
      </c>
      <c r="BU1538" s="7" t="str">
        <f t="shared" si="793"/>
        <v/>
      </c>
      <c r="BV1538" s="7" t="str">
        <f t="shared" si="794"/>
        <v/>
      </c>
      <c r="BW1538" s="7" t="str">
        <f t="shared" si="795"/>
        <v/>
      </c>
      <c r="BX1538" s="7" t="str">
        <f t="shared" si="796"/>
        <v/>
      </c>
      <c r="BY1538" s="7" t="str">
        <f t="shared" si="797"/>
        <v/>
      </c>
      <c r="BZ1538" s="7" t="str">
        <f t="shared" si="798"/>
        <v/>
      </c>
      <c r="CA1538" s="7" t="str">
        <f t="shared" si="799"/>
        <v/>
      </c>
      <c r="CB1538" s="7" t="str">
        <f t="shared" si="800"/>
        <v/>
      </c>
      <c r="CC1538" s="7" t="str">
        <f t="shared" si="801"/>
        <v/>
      </c>
      <c r="CD1538" s="7" t="str">
        <f t="shared" si="802"/>
        <v/>
      </c>
      <c r="CE1538" s="7" t="str">
        <f t="shared" si="803"/>
        <v/>
      </c>
      <c r="CF1538" s="7" t="str">
        <f t="shared" si="804"/>
        <v/>
      </c>
      <c r="CG1538" s="7" t="str">
        <f t="shared" si="805"/>
        <v/>
      </c>
      <c r="CH1538" s="7" t="str">
        <f t="shared" si="806"/>
        <v/>
      </c>
      <c r="CI1538" s="7" t="str">
        <f t="shared" si="807"/>
        <v/>
      </c>
      <c r="CJ1538" s="7" t="str">
        <f t="shared" si="808"/>
        <v/>
      </c>
      <c r="CK1538" s="7" t="str">
        <f t="shared" si="809"/>
        <v/>
      </c>
      <c r="CL1538" s="7" t="str">
        <f t="shared" si="810"/>
        <v/>
      </c>
      <c r="CM1538" s="7" t="str">
        <f t="shared" si="811"/>
        <v/>
      </c>
      <c r="CN1538" s="7" t="str">
        <f t="shared" si="812"/>
        <v/>
      </c>
      <c r="CO1538" s="7" t="str">
        <f t="shared" si="813"/>
        <v/>
      </c>
      <c r="CP1538" s="7" t="str">
        <f t="shared" si="814"/>
        <v/>
      </c>
      <c r="CQ1538" s="7" t="str">
        <f t="shared" si="815"/>
        <v/>
      </c>
    </row>
    <row r="1539" spans="1:95" x14ac:dyDescent="0.25">
      <c r="A1539" s="8">
        <v>1535</v>
      </c>
      <c r="BJ1539" s="7" t="str">
        <f t="shared" si="782"/>
        <v/>
      </c>
      <c r="BK1539" s="7" t="str">
        <f t="shared" si="783"/>
        <v/>
      </c>
      <c r="BL1539" s="7" t="str">
        <f t="shared" si="784"/>
        <v/>
      </c>
      <c r="BM1539" s="7" t="str">
        <f t="shared" si="785"/>
        <v/>
      </c>
      <c r="BN1539" s="7" t="str">
        <f t="shared" si="786"/>
        <v/>
      </c>
      <c r="BO1539" s="7" t="str">
        <f t="shared" si="787"/>
        <v/>
      </c>
      <c r="BP1539" s="7" t="str">
        <f t="shared" si="788"/>
        <v/>
      </c>
      <c r="BQ1539" s="7" t="str">
        <f t="shared" si="789"/>
        <v/>
      </c>
      <c r="BR1539" s="7" t="str">
        <f t="shared" si="790"/>
        <v/>
      </c>
      <c r="BS1539" s="7" t="str">
        <f t="shared" si="791"/>
        <v/>
      </c>
      <c r="BT1539" s="7" t="str">
        <f t="shared" si="792"/>
        <v/>
      </c>
      <c r="BU1539" s="7" t="str">
        <f t="shared" si="793"/>
        <v/>
      </c>
      <c r="BV1539" s="7" t="str">
        <f t="shared" si="794"/>
        <v/>
      </c>
      <c r="BW1539" s="7" t="str">
        <f t="shared" si="795"/>
        <v/>
      </c>
      <c r="BX1539" s="7" t="str">
        <f t="shared" si="796"/>
        <v/>
      </c>
      <c r="BY1539" s="7" t="str">
        <f t="shared" si="797"/>
        <v/>
      </c>
      <c r="BZ1539" s="7" t="str">
        <f t="shared" si="798"/>
        <v/>
      </c>
      <c r="CA1539" s="7" t="str">
        <f t="shared" si="799"/>
        <v/>
      </c>
      <c r="CB1539" s="7" t="str">
        <f t="shared" si="800"/>
        <v/>
      </c>
      <c r="CC1539" s="7" t="str">
        <f t="shared" si="801"/>
        <v/>
      </c>
      <c r="CD1539" s="7" t="str">
        <f t="shared" si="802"/>
        <v/>
      </c>
      <c r="CE1539" s="7" t="str">
        <f t="shared" si="803"/>
        <v/>
      </c>
      <c r="CF1539" s="7" t="str">
        <f t="shared" si="804"/>
        <v/>
      </c>
      <c r="CG1539" s="7" t="str">
        <f t="shared" si="805"/>
        <v/>
      </c>
      <c r="CH1539" s="7" t="str">
        <f t="shared" si="806"/>
        <v/>
      </c>
      <c r="CI1539" s="7" t="str">
        <f t="shared" si="807"/>
        <v/>
      </c>
      <c r="CJ1539" s="7" t="str">
        <f t="shared" si="808"/>
        <v/>
      </c>
      <c r="CK1539" s="7" t="str">
        <f t="shared" si="809"/>
        <v/>
      </c>
      <c r="CL1539" s="7" t="str">
        <f t="shared" si="810"/>
        <v/>
      </c>
      <c r="CM1539" s="7" t="str">
        <f t="shared" si="811"/>
        <v/>
      </c>
      <c r="CN1539" s="7" t="str">
        <f t="shared" si="812"/>
        <v/>
      </c>
      <c r="CO1539" s="7" t="str">
        <f t="shared" si="813"/>
        <v/>
      </c>
      <c r="CP1539" s="7" t="str">
        <f t="shared" si="814"/>
        <v/>
      </c>
      <c r="CQ1539" s="7" t="str">
        <f t="shared" si="815"/>
        <v/>
      </c>
    </row>
    <row r="1540" spans="1:95" x14ac:dyDescent="0.25">
      <c r="A1540" s="8">
        <v>1536</v>
      </c>
      <c r="BJ1540" s="7" t="str">
        <f t="shared" si="782"/>
        <v/>
      </c>
      <c r="BK1540" s="7" t="str">
        <f t="shared" si="783"/>
        <v/>
      </c>
      <c r="BL1540" s="7" t="str">
        <f t="shared" si="784"/>
        <v/>
      </c>
      <c r="BM1540" s="7" t="str">
        <f t="shared" si="785"/>
        <v/>
      </c>
      <c r="BN1540" s="7" t="str">
        <f t="shared" si="786"/>
        <v/>
      </c>
      <c r="BO1540" s="7" t="str">
        <f t="shared" si="787"/>
        <v/>
      </c>
      <c r="BP1540" s="7" t="str">
        <f t="shared" si="788"/>
        <v/>
      </c>
      <c r="BQ1540" s="7" t="str">
        <f t="shared" si="789"/>
        <v/>
      </c>
      <c r="BR1540" s="7" t="str">
        <f t="shared" si="790"/>
        <v/>
      </c>
      <c r="BS1540" s="7" t="str">
        <f t="shared" si="791"/>
        <v/>
      </c>
      <c r="BT1540" s="7" t="str">
        <f t="shared" si="792"/>
        <v/>
      </c>
      <c r="BU1540" s="7" t="str">
        <f t="shared" si="793"/>
        <v/>
      </c>
      <c r="BV1540" s="7" t="str">
        <f t="shared" si="794"/>
        <v/>
      </c>
      <c r="BW1540" s="7" t="str">
        <f t="shared" si="795"/>
        <v/>
      </c>
      <c r="BX1540" s="7" t="str">
        <f t="shared" si="796"/>
        <v/>
      </c>
      <c r="BY1540" s="7" t="str">
        <f t="shared" si="797"/>
        <v/>
      </c>
      <c r="BZ1540" s="7" t="str">
        <f t="shared" si="798"/>
        <v/>
      </c>
      <c r="CA1540" s="7" t="str">
        <f t="shared" si="799"/>
        <v/>
      </c>
      <c r="CB1540" s="7" t="str">
        <f t="shared" si="800"/>
        <v/>
      </c>
      <c r="CC1540" s="7" t="str">
        <f t="shared" si="801"/>
        <v/>
      </c>
      <c r="CD1540" s="7" t="str">
        <f t="shared" si="802"/>
        <v/>
      </c>
      <c r="CE1540" s="7" t="str">
        <f t="shared" si="803"/>
        <v/>
      </c>
      <c r="CF1540" s="7" t="str">
        <f t="shared" si="804"/>
        <v/>
      </c>
      <c r="CG1540" s="7" t="str">
        <f t="shared" si="805"/>
        <v/>
      </c>
      <c r="CH1540" s="7" t="str">
        <f t="shared" si="806"/>
        <v/>
      </c>
      <c r="CI1540" s="7" t="str">
        <f t="shared" si="807"/>
        <v/>
      </c>
      <c r="CJ1540" s="7" t="str">
        <f t="shared" si="808"/>
        <v/>
      </c>
      <c r="CK1540" s="7" t="str">
        <f t="shared" si="809"/>
        <v/>
      </c>
      <c r="CL1540" s="7" t="str">
        <f t="shared" si="810"/>
        <v/>
      </c>
      <c r="CM1540" s="7" t="str">
        <f t="shared" si="811"/>
        <v/>
      </c>
      <c r="CN1540" s="7" t="str">
        <f t="shared" si="812"/>
        <v/>
      </c>
      <c r="CO1540" s="7" t="str">
        <f t="shared" si="813"/>
        <v/>
      </c>
      <c r="CP1540" s="7" t="str">
        <f t="shared" si="814"/>
        <v/>
      </c>
      <c r="CQ1540" s="7" t="str">
        <f t="shared" si="815"/>
        <v/>
      </c>
    </row>
    <row r="1541" spans="1:95" x14ac:dyDescent="0.25">
      <c r="A1541" s="8">
        <v>1537</v>
      </c>
      <c r="BJ1541" s="7" t="str">
        <f t="shared" si="782"/>
        <v/>
      </c>
      <c r="BK1541" s="7" t="str">
        <f t="shared" si="783"/>
        <v/>
      </c>
      <c r="BL1541" s="7" t="str">
        <f t="shared" si="784"/>
        <v/>
      </c>
      <c r="BM1541" s="7" t="str">
        <f t="shared" si="785"/>
        <v/>
      </c>
      <c r="BN1541" s="7" t="str">
        <f t="shared" si="786"/>
        <v/>
      </c>
      <c r="BO1541" s="7" t="str">
        <f t="shared" si="787"/>
        <v/>
      </c>
      <c r="BP1541" s="7" t="str">
        <f t="shared" si="788"/>
        <v/>
      </c>
      <c r="BQ1541" s="7" t="str">
        <f t="shared" si="789"/>
        <v/>
      </c>
      <c r="BR1541" s="7" t="str">
        <f t="shared" si="790"/>
        <v/>
      </c>
      <c r="BS1541" s="7" t="str">
        <f t="shared" si="791"/>
        <v/>
      </c>
      <c r="BT1541" s="7" t="str">
        <f t="shared" si="792"/>
        <v/>
      </c>
      <c r="BU1541" s="7" t="str">
        <f t="shared" si="793"/>
        <v/>
      </c>
      <c r="BV1541" s="7" t="str">
        <f t="shared" si="794"/>
        <v/>
      </c>
      <c r="BW1541" s="7" t="str">
        <f t="shared" si="795"/>
        <v/>
      </c>
      <c r="BX1541" s="7" t="str">
        <f t="shared" si="796"/>
        <v/>
      </c>
      <c r="BY1541" s="7" t="str">
        <f t="shared" si="797"/>
        <v/>
      </c>
      <c r="BZ1541" s="7" t="str">
        <f t="shared" si="798"/>
        <v/>
      </c>
      <c r="CA1541" s="7" t="str">
        <f t="shared" si="799"/>
        <v/>
      </c>
      <c r="CB1541" s="7" t="str">
        <f t="shared" si="800"/>
        <v/>
      </c>
      <c r="CC1541" s="7" t="str">
        <f t="shared" si="801"/>
        <v/>
      </c>
      <c r="CD1541" s="7" t="str">
        <f t="shared" si="802"/>
        <v/>
      </c>
      <c r="CE1541" s="7" t="str">
        <f t="shared" si="803"/>
        <v/>
      </c>
      <c r="CF1541" s="7" t="str">
        <f t="shared" si="804"/>
        <v/>
      </c>
      <c r="CG1541" s="7" t="str">
        <f t="shared" si="805"/>
        <v/>
      </c>
      <c r="CH1541" s="7" t="str">
        <f t="shared" si="806"/>
        <v/>
      </c>
      <c r="CI1541" s="7" t="str">
        <f t="shared" si="807"/>
        <v/>
      </c>
      <c r="CJ1541" s="7" t="str">
        <f t="shared" si="808"/>
        <v/>
      </c>
      <c r="CK1541" s="7" t="str">
        <f t="shared" si="809"/>
        <v/>
      </c>
      <c r="CL1541" s="7" t="str">
        <f t="shared" si="810"/>
        <v/>
      </c>
      <c r="CM1541" s="7" t="str">
        <f t="shared" si="811"/>
        <v/>
      </c>
      <c r="CN1541" s="7" t="str">
        <f t="shared" si="812"/>
        <v/>
      </c>
      <c r="CO1541" s="7" t="str">
        <f t="shared" si="813"/>
        <v/>
      </c>
      <c r="CP1541" s="7" t="str">
        <f t="shared" si="814"/>
        <v/>
      </c>
      <c r="CQ1541" s="7" t="str">
        <f t="shared" si="815"/>
        <v/>
      </c>
    </row>
    <row r="1542" spans="1:95" x14ac:dyDescent="0.25">
      <c r="A1542" s="8">
        <v>1538</v>
      </c>
      <c r="BJ1542" s="7" t="str">
        <f t="shared" ref="BJ1542:BJ1605" si="816">IFERROR(VLOOKUP($A1542,$B$5:$AW$1786,2,0),"")</f>
        <v/>
      </c>
      <c r="BK1542" s="7" t="str">
        <f t="shared" ref="BK1542:BK1605" si="817">IFERROR(VLOOKUP($A1542,$B$5:$AW$1786,3,0),"")</f>
        <v/>
      </c>
      <c r="BL1542" s="7" t="str">
        <f t="shared" ref="BL1542:BL1605" si="818">IFERROR(VLOOKUP($A1542,$B$5:$AW$1786,4,0),"")</f>
        <v/>
      </c>
      <c r="BM1542" s="7" t="str">
        <f t="shared" ref="BM1542:BM1605" si="819">IFERROR(VLOOKUP($A1542,$B$5:$AW$1786,5,0),"")</f>
        <v/>
      </c>
      <c r="BN1542" s="7" t="str">
        <f t="shared" ref="BN1542:BN1605" si="820">IFERROR(VLOOKUP($A1542,$B$5:$AW$1786,6,0),"")</f>
        <v/>
      </c>
      <c r="BO1542" s="7" t="str">
        <f t="shared" ref="BO1542:BO1605" si="821">IFERROR(VLOOKUP($A1542,$B$5:$AW$1786,7,0),"")</f>
        <v/>
      </c>
      <c r="BP1542" s="7" t="str">
        <f t="shared" ref="BP1542:BP1605" si="822">IFERROR(VLOOKUP($A1542,$B$5:$AW$1786,8,0),"")</f>
        <v/>
      </c>
      <c r="BQ1542" s="7" t="str">
        <f t="shared" ref="BQ1542:BQ1605" si="823">IFERROR(VLOOKUP($A1542,$B$5:$AW$1786,9,0),"")</f>
        <v/>
      </c>
      <c r="BR1542" s="7" t="str">
        <f t="shared" ref="BR1542:BR1605" si="824">IFERROR(VLOOKUP($A1542,$B$5:$AW$1786,10,0),"")</f>
        <v/>
      </c>
      <c r="BS1542" s="7" t="str">
        <f t="shared" ref="BS1542:BS1605" si="825">IFERROR(VLOOKUP($A1542,$B$5:$AW$1786,11,0),"")</f>
        <v/>
      </c>
      <c r="BT1542" s="7" t="str">
        <f t="shared" ref="BT1542:BT1605" si="826">IFERROR(VLOOKUP($A1542,$B$5:$AW$1786,12,0),"")</f>
        <v/>
      </c>
      <c r="BU1542" s="7" t="str">
        <f t="shared" ref="BU1542:BU1605" si="827">IFERROR(VLOOKUP($A1542,$B$5:$AW$1786,13,0),"")</f>
        <v/>
      </c>
      <c r="BV1542" s="7" t="str">
        <f t="shared" ref="BV1542:BV1605" si="828">IFERROR(VLOOKUP($A1542,$B$5:$AW$1786,14,0),"")</f>
        <v/>
      </c>
      <c r="BW1542" s="7" t="str">
        <f t="shared" ref="BW1542:BW1605" si="829">IFERROR(VLOOKUP($A1542,$B$5:$AW$1786,15,0),"")</f>
        <v/>
      </c>
      <c r="BX1542" s="7" t="str">
        <f t="shared" ref="BX1542:BX1605" si="830">IFERROR(VLOOKUP($A1542,$B$5:$AW$1786,16,0),"")</f>
        <v/>
      </c>
      <c r="BY1542" s="7" t="str">
        <f t="shared" ref="BY1542:BY1605" si="831">IFERROR(VLOOKUP($A1542,$B$5:$AW$1786,17,0),"")</f>
        <v/>
      </c>
      <c r="BZ1542" s="7" t="str">
        <f t="shared" ref="BZ1542:BZ1605" si="832">IFERROR(VLOOKUP($A1542,$B$5:$AW$1786,18,0),"")</f>
        <v/>
      </c>
      <c r="CA1542" s="7" t="str">
        <f t="shared" ref="CA1542:CA1605" si="833">IFERROR(VLOOKUP($A1542,$B$5:$AW$1786,19,0),"")</f>
        <v/>
      </c>
      <c r="CB1542" s="7" t="str">
        <f t="shared" ref="CB1542:CB1605" si="834">IFERROR(VLOOKUP($A1542,$B$5:$AW$1786,20,0),"")</f>
        <v/>
      </c>
      <c r="CC1542" s="7" t="str">
        <f t="shared" ref="CC1542:CC1605" si="835">IFERROR(VLOOKUP($A1542,$B$5:$AW$1786,21,0),"")</f>
        <v/>
      </c>
      <c r="CD1542" s="7" t="str">
        <f t="shared" ref="CD1542:CD1605" si="836">IFERROR(VLOOKUP($A1542,$B$5:$AW$1786,22,0),"")</f>
        <v/>
      </c>
      <c r="CE1542" s="7" t="str">
        <f t="shared" ref="CE1542:CE1605" si="837">IFERROR(VLOOKUP($A1542,$B$5:$AW$1786,23,0),"")</f>
        <v/>
      </c>
      <c r="CF1542" s="7" t="str">
        <f t="shared" ref="CF1542:CF1605" si="838">IFERROR(VLOOKUP($A1542,$B$5:$AW$1786,24,0),"")</f>
        <v/>
      </c>
      <c r="CG1542" s="7" t="str">
        <f t="shared" ref="CG1542:CG1605" si="839">IFERROR(VLOOKUP($A1542,$B$5:$AW$1786,25,0),"")</f>
        <v/>
      </c>
      <c r="CH1542" s="7" t="str">
        <f t="shared" ref="CH1542:CH1605" si="840">IFERROR(VLOOKUP($A1542,$B$5:$AW$1786,26,0),"")</f>
        <v/>
      </c>
      <c r="CI1542" s="7" t="str">
        <f t="shared" ref="CI1542:CI1605" si="841">IFERROR(VLOOKUP($A1542,$B$5:$AW$1786,27,0),"")</f>
        <v/>
      </c>
      <c r="CJ1542" s="7" t="str">
        <f t="shared" ref="CJ1542:CJ1605" si="842">IFERROR(VLOOKUP($A1542,$B$5:$AW$1786,28,0),"")</f>
        <v/>
      </c>
      <c r="CK1542" s="7" t="str">
        <f t="shared" ref="CK1542:CK1605" si="843">IFERROR(VLOOKUP($A1542,$B$5:$AW$1786,29,0),"")</f>
        <v/>
      </c>
      <c r="CL1542" s="7" t="str">
        <f t="shared" ref="CL1542:CL1605" si="844">IFERROR(VLOOKUP($A1542,$B$5:$AW$1786,30,0),"")</f>
        <v/>
      </c>
      <c r="CM1542" s="7" t="str">
        <f t="shared" ref="CM1542:CM1605" si="845">IFERROR(VLOOKUP($A1542,$B$5:$AW$1786,31,0),"")</f>
        <v/>
      </c>
      <c r="CN1542" s="7" t="str">
        <f t="shared" ref="CN1542:CN1605" si="846">IFERROR(VLOOKUP($A1542,$B$5:$AW$1786,32,0),"")</f>
        <v/>
      </c>
      <c r="CO1542" s="7" t="str">
        <f t="shared" ref="CO1542:CO1605" si="847">IFERROR(VLOOKUP($A1542,$B$5:$AW$1786,33,0),"")</f>
        <v/>
      </c>
      <c r="CP1542" s="7" t="str">
        <f t="shared" ref="CP1542:CP1605" si="848">IFERROR(VLOOKUP($A1542,$B$5:$AW$1786,34,0),"")</f>
        <v/>
      </c>
      <c r="CQ1542" s="7" t="str">
        <f t="shared" ref="CQ1542:CQ1605" si="849">IFERROR(VLOOKUP($A1542,$B$5:$AW$1786,35,0),"")</f>
        <v/>
      </c>
    </row>
    <row r="1543" spans="1:95" x14ac:dyDescent="0.25">
      <c r="A1543" s="8">
        <v>1539</v>
      </c>
      <c r="BJ1543" s="7" t="str">
        <f t="shared" si="816"/>
        <v/>
      </c>
      <c r="BK1543" s="7" t="str">
        <f t="shared" si="817"/>
        <v/>
      </c>
      <c r="BL1543" s="7" t="str">
        <f t="shared" si="818"/>
        <v/>
      </c>
      <c r="BM1543" s="7" t="str">
        <f t="shared" si="819"/>
        <v/>
      </c>
      <c r="BN1543" s="7" t="str">
        <f t="shared" si="820"/>
        <v/>
      </c>
      <c r="BO1543" s="7" t="str">
        <f t="shared" si="821"/>
        <v/>
      </c>
      <c r="BP1543" s="7" t="str">
        <f t="shared" si="822"/>
        <v/>
      </c>
      <c r="BQ1543" s="7" t="str">
        <f t="shared" si="823"/>
        <v/>
      </c>
      <c r="BR1543" s="7" t="str">
        <f t="shared" si="824"/>
        <v/>
      </c>
      <c r="BS1543" s="7" t="str">
        <f t="shared" si="825"/>
        <v/>
      </c>
      <c r="BT1543" s="7" t="str">
        <f t="shared" si="826"/>
        <v/>
      </c>
      <c r="BU1543" s="7" t="str">
        <f t="shared" si="827"/>
        <v/>
      </c>
      <c r="BV1543" s="7" t="str">
        <f t="shared" si="828"/>
        <v/>
      </c>
      <c r="BW1543" s="7" t="str">
        <f t="shared" si="829"/>
        <v/>
      </c>
      <c r="BX1543" s="7" t="str">
        <f t="shared" si="830"/>
        <v/>
      </c>
      <c r="BY1543" s="7" t="str">
        <f t="shared" si="831"/>
        <v/>
      </c>
      <c r="BZ1543" s="7" t="str">
        <f t="shared" si="832"/>
        <v/>
      </c>
      <c r="CA1543" s="7" t="str">
        <f t="shared" si="833"/>
        <v/>
      </c>
      <c r="CB1543" s="7" t="str">
        <f t="shared" si="834"/>
        <v/>
      </c>
      <c r="CC1543" s="7" t="str">
        <f t="shared" si="835"/>
        <v/>
      </c>
      <c r="CD1543" s="7" t="str">
        <f t="shared" si="836"/>
        <v/>
      </c>
      <c r="CE1543" s="7" t="str">
        <f t="shared" si="837"/>
        <v/>
      </c>
      <c r="CF1543" s="7" t="str">
        <f t="shared" si="838"/>
        <v/>
      </c>
      <c r="CG1543" s="7" t="str">
        <f t="shared" si="839"/>
        <v/>
      </c>
      <c r="CH1543" s="7" t="str">
        <f t="shared" si="840"/>
        <v/>
      </c>
      <c r="CI1543" s="7" t="str">
        <f t="shared" si="841"/>
        <v/>
      </c>
      <c r="CJ1543" s="7" t="str">
        <f t="shared" si="842"/>
        <v/>
      </c>
      <c r="CK1543" s="7" t="str">
        <f t="shared" si="843"/>
        <v/>
      </c>
      <c r="CL1543" s="7" t="str">
        <f t="shared" si="844"/>
        <v/>
      </c>
      <c r="CM1543" s="7" t="str">
        <f t="shared" si="845"/>
        <v/>
      </c>
      <c r="CN1543" s="7" t="str">
        <f t="shared" si="846"/>
        <v/>
      </c>
      <c r="CO1543" s="7" t="str">
        <f t="shared" si="847"/>
        <v/>
      </c>
      <c r="CP1543" s="7" t="str">
        <f t="shared" si="848"/>
        <v/>
      </c>
      <c r="CQ1543" s="7" t="str">
        <f t="shared" si="849"/>
        <v/>
      </c>
    </row>
    <row r="1544" spans="1:95" x14ac:dyDescent="0.25">
      <c r="A1544" s="8">
        <v>1540</v>
      </c>
      <c r="BJ1544" s="7" t="str">
        <f t="shared" si="816"/>
        <v/>
      </c>
      <c r="BK1544" s="7" t="str">
        <f t="shared" si="817"/>
        <v/>
      </c>
      <c r="BL1544" s="7" t="str">
        <f t="shared" si="818"/>
        <v/>
      </c>
      <c r="BM1544" s="7" t="str">
        <f t="shared" si="819"/>
        <v/>
      </c>
      <c r="BN1544" s="7" t="str">
        <f t="shared" si="820"/>
        <v/>
      </c>
      <c r="BO1544" s="7" t="str">
        <f t="shared" si="821"/>
        <v/>
      </c>
      <c r="BP1544" s="7" t="str">
        <f t="shared" si="822"/>
        <v/>
      </c>
      <c r="BQ1544" s="7" t="str">
        <f t="shared" si="823"/>
        <v/>
      </c>
      <c r="BR1544" s="7" t="str">
        <f t="shared" si="824"/>
        <v/>
      </c>
      <c r="BS1544" s="7" t="str">
        <f t="shared" si="825"/>
        <v/>
      </c>
      <c r="BT1544" s="7" t="str">
        <f t="shared" si="826"/>
        <v/>
      </c>
      <c r="BU1544" s="7" t="str">
        <f t="shared" si="827"/>
        <v/>
      </c>
      <c r="BV1544" s="7" t="str">
        <f t="shared" si="828"/>
        <v/>
      </c>
      <c r="BW1544" s="7" t="str">
        <f t="shared" si="829"/>
        <v/>
      </c>
      <c r="BX1544" s="7" t="str">
        <f t="shared" si="830"/>
        <v/>
      </c>
      <c r="BY1544" s="7" t="str">
        <f t="shared" si="831"/>
        <v/>
      </c>
      <c r="BZ1544" s="7" t="str">
        <f t="shared" si="832"/>
        <v/>
      </c>
      <c r="CA1544" s="7" t="str">
        <f t="shared" si="833"/>
        <v/>
      </c>
      <c r="CB1544" s="7" t="str">
        <f t="shared" si="834"/>
        <v/>
      </c>
      <c r="CC1544" s="7" t="str">
        <f t="shared" si="835"/>
        <v/>
      </c>
      <c r="CD1544" s="7" t="str">
        <f t="shared" si="836"/>
        <v/>
      </c>
      <c r="CE1544" s="7" t="str">
        <f t="shared" si="837"/>
        <v/>
      </c>
      <c r="CF1544" s="7" t="str">
        <f t="shared" si="838"/>
        <v/>
      </c>
      <c r="CG1544" s="7" t="str">
        <f t="shared" si="839"/>
        <v/>
      </c>
      <c r="CH1544" s="7" t="str">
        <f t="shared" si="840"/>
        <v/>
      </c>
      <c r="CI1544" s="7" t="str">
        <f t="shared" si="841"/>
        <v/>
      </c>
      <c r="CJ1544" s="7" t="str">
        <f t="shared" si="842"/>
        <v/>
      </c>
      <c r="CK1544" s="7" t="str">
        <f t="shared" si="843"/>
        <v/>
      </c>
      <c r="CL1544" s="7" t="str">
        <f t="shared" si="844"/>
        <v/>
      </c>
      <c r="CM1544" s="7" t="str">
        <f t="shared" si="845"/>
        <v/>
      </c>
      <c r="CN1544" s="7" t="str">
        <f t="shared" si="846"/>
        <v/>
      </c>
      <c r="CO1544" s="7" t="str">
        <f t="shared" si="847"/>
        <v/>
      </c>
      <c r="CP1544" s="7" t="str">
        <f t="shared" si="848"/>
        <v/>
      </c>
      <c r="CQ1544" s="7" t="str">
        <f t="shared" si="849"/>
        <v/>
      </c>
    </row>
    <row r="1545" spans="1:95" x14ac:dyDescent="0.25">
      <c r="A1545" s="8">
        <v>1541</v>
      </c>
      <c r="BJ1545" s="7" t="str">
        <f t="shared" si="816"/>
        <v/>
      </c>
      <c r="BK1545" s="7" t="str">
        <f t="shared" si="817"/>
        <v/>
      </c>
      <c r="BL1545" s="7" t="str">
        <f t="shared" si="818"/>
        <v/>
      </c>
      <c r="BM1545" s="7" t="str">
        <f t="shared" si="819"/>
        <v/>
      </c>
      <c r="BN1545" s="7" t="str">
        <f t="shared" si="820"/>
        <v/>
      </c>
      <c r="BO1545" s="7" t="str">
        <f t="shared" si="821"/>
        <v/>
      </c>
      <c r="BP1545" s="7" t="str">
        <f t="shared" si="822"/>
        <v/>
      </c>
      <c r="BQ1545" s="7" t="str">
        <f t="shared" si="823"/>
        <v/>
      </c>
      <c r="BR1545" s="7" t="str">
        <f t="shared" si="824"/>
        <v/>
      </c>
      <c r="BS1545" s="7" t="str">
        <f t="shared" si="825"/>
        <v/>
      </c>
      <c r="BT1545" s="7" t="str">
        <f t="shared" si="826"/>
        <v/>
      </c>
      <c r="BU1545" s="7" t="str">
        <f t="shared" si="827"/>
        <v/>
      </c>
      <c r="BV1545" s="7" t="str">
        <f t="shared" si="828"/>
        <v/>
      </c>
      <c r="BW1545" s="7" t="str">
        <f t="shared" si="829"/>
        <v/>
      </c>
      <c r="BX1545" s="7" t="str">
        <f t="shared" si="830"/>
        <v/>
      </c>
      <c r="BY1545" s="7" t="str">
        <f t="shared" si="831"/>
        <v/>
      </c>
      <c r="BZ1545" s="7" t="str">
        <f t="shared" si="832"/>
        <v/>
      </c>
      <c r="CA1545" s="7" t="str">
        <f t="shared" si="833"/>
        <v/>
      </c>
      <c r="CB1545" s="7" t="str">
        <f t="shared" si="834"/>
        <v/>
      </c>
      <c r="CC1545" s="7" t="str">
        <f t="shared" si="835"/>
        <v/>
      </c>
      <c r="CD1545" s="7" t="str">
        <f t="shared" si="836"/>
        <v/>
      </c>
      <c r="CE1545" s="7" t="str">
        <f t="shared" si="837"/>
        <v/>
      </c>
      <c r="CF1545" s="7" t="str">
        <f t="shared" si="838"/>
        <v/>
      </c>
      <c r="CG1545" s="7" t="str">
        <f t="shared" si="839"/>
        <v/>
      </c>
      <c r="CH1545" s="7" t="str">
        <f t="shared" si="840"/>
        <v/>
      </c>
      <c r="CI1545" s="7" t="str">
        <f t="shared" si="841"/>
        <v/>
      </c>
      <c r="CJ1545" s="7" t="str">
        <f t="shared" si="842"/>
        <v/>
      </c>
      <c r="CK1545" s="7" t="str">
        <f t="shared" si="843"/>
        <v/>
      </c>
      <c r="CL1545" s="7" t="str">
        <f t="shared" si="844"/>
        <v/>
      </c>
      <c r="CM1545" s="7" t="str">
        <f t="shared" si="845"/>
        <v/>
      </c>
      <c r="CN1545" s="7" t="str">
        <f t="shared" si="846"/>
        <v/>
      </c>
      <c r="CO1545" s="7" t="str">
        <f t="shared" si="847"/>
        <v/>
      </c>
      <c r="CP1545" s="7" t="str">
        <f t="shared" si="848"/>
        <v/>
      </c>
      <c r="CQ1545" s="7" t="str">
        <f t="shared" si="849"/>
        <v/>
      </c>
    </row>
    <row r="1546" spans="1:95" x14ac:dyDescent="0.25">
      <c r="A1546" s="8">
        <v>1542</v>
      </c>
      <c r="BJ1546" s="7" t="str">
        <f t="shared" si="816"/>
        <v/>
      </c>
      <c r="BK1546" s="7" t="str">
        <f t="shared" si="817"/>
        <v/>
      </c>
      <c r="BL1546" s="7" t="str">
        <f t="shared" si="818"/>
        <v/>
      </c>
      <c r="BM1546" s="7" t="str">
        <f t="shared" si="819"/>
        <v/>
      </c>
      <c r="BN1546" s="7" t="str">
        <f t="shared" si="820"/>
        <v/>
      </c>
      <c r="BO1546" s="7" t="str">
        <f t="shared" si="821"/>
        <v/>
      </c>
      <c r="BP1546" s="7" t="str">
        <f t="shared" si="822"/>
        <v/>
      </c>
      <c r="BQ1546" s="7" t="str">
        <f t="shared" si="823"/>
        <v/>
      </c>
      <c r="BR1546" s="7" t="str">
        <f t="shared" si="824"/>
        <v/>
      </c>
      <c r="BS1546" s="7" t="str">
        <f t="shared" si="825"/>
        <v/>
      </c>
      <c r="BT1546" s="7" t="str">
        <f t="shared" si="826"/>
        <v/>
      </c>
      <c r="BU1546" s="7" t="str">
        <f t="shared" si="827"/>
        <v/>
      </c>
      <c r="BV1546" s="7" t="str">
        <f t="shared" si="828"/>
        <v/>
      </c>
      <c r="BW1546" s="7" t="str">
        <f t="shared" si="829"/>
        <v/>
      </c>
      <c r="BX1546" s="7" t="str">
        <f t="shared" si="830"/>
        <v/>
      </c>
      <c r="BY1546" s="7" t="str">
        <f t="shared" si="831"/>
        <v/>
      </c>
      <c r="BZ1546" s="7" t="str">
        <f t="shared" si="832"/>
        <v/>
      </c>
      <c r="CA1546" s="7" t="str">
        <f t="shared" si="833"/>
        <v/>
      </c>
      <c r="CB1546" s="7" t="str">
        <f t="shared" si="834"/>
        <v/>
      </c>
      <c r="CC1546" s="7" t="str">
        <f t="shared" si="835"/>
        <v/>
      </c>
      <c r="CD1546" s="7" t="str">
        <f t="shared" si="836"/>
        <v/>
      </c>
      <c r="CE1546" s="7" t="str">
        <f t="shared" si="837"/>
        <v/>
      </c>
      <c r="CF1546" s="7" t="str">
        <f t="shared" si="838"/>
        <v/>
      </c>
      <c r="CG1546" s="7" t="str">
        <f t="shared" si="839"/>
        <v/>
      </c>
      <c r="CH1546" s="7" t="str">
        <f t="shared" si="840"/>
        <v/>
      </c>
      <c r="CI1546" s="7" t="str">
        <f t="shared" si="841"/>
        <v/>
      </c>
      <c r="CJ1546" s="7" t="str">
        <f t="shared" si="842"/>
        <v/>
      </c>
      <c r="CK1546" s="7" t="str">
        <f t="shared" si="843"/>
        <v/>
      </c>
      <c r="CL1546" s="7" t="str">
        <f t="shared" si="844"/>
        <v/>
      </c>
      <c r="CM1546" s="7" t="str">
        <f t="shared" si="845"/>
        <v/>
      </c>
      <c r="CN1546" s="7" t="str">
        <f t="shared" si="846"/>
        <v/>
      </c>
      <c r="CO1546" s="7" t="str">
        <f t="shared" si="847"/>
        <v/>
      </c>
      <c r="CP1546" s="7" t="str">
        <f t="shared" si="848"/>
        <v/>
      </c>
      <c r="CQ1546" s="7" t="str">
        <f t="shared" si="849"/>
        <v/>
      </c>
    </row>
    <row r="1547" spans="1:95" x14ac:dyDescent="0.25">
      <c r="A1547" s="8">
        <v>1543</v>
      </c>
      <c r="BJ1547" s="7" t="str">
        <f t="shared" si="816"/>
        <v/>
      </c>
      <c r="BK1547" s="7" t="str">
        <f t="shared" si="817"/>
        <v/>
      </c>
      <c r="BL1547" s="7" t="str">
        <f t="shared" si="818"/>
        <v/>
      </c>
      <c r="BM1547" s="7" t="str">
        <f t="shared" si="819"/>
        <v/>
      </c>
      <c r="BN1547" s="7" t="str">
        <f t="shared" si="820"/>
        <v/>
      </c>
      <c r="BO1547" s="7" t="str">
        <f t="shared" si="821"/>
        <v/>
      </c>
      <c r="BP1547" s="7" t="str">
        <f t="shared" si="822"/>
        <v/>
      </c>
      <c r="BQ1547" s="7" t="str">
        <f t="shared" si="823"/>
        <v/>
      </c>
      <c r="BR1547" s="7" t="str">
        <f t="shared" si="824"/>
        <v/>
      </c>
      <c r="BS1547" s="7" t="str">
        <f t="shared" si="825"/>
        <v/>
      </c>
      <c r="BT1547" s="7" t="str">
        <f t="shared" si="826"/>
        <v/>
      </c>
      <c r="BU1547" s="7" t="str">
        <f t="shared" si="827"/>
        <v/>
      </c>
      <c r="BV1547" s="7" t="str">
        <f t="shared" si="828"/>
        <v/>
      </c>
      <c r="BW1547" s="7" t="str">
        <f t="shared" si="829"/>
        <v/>
      </c>
      <c r="BX1547" s="7" t="str">
        <f t="shared" si="830"/>
        <v/>
      </c>
      <c r="BY1547" s="7" t="str">
        <f t="shared" si="831"/>
        <v/>
      </c>
      <c r="BZ1547" s="7" t="str">
        <f t="shared" si="832"/>
        <v/>
      </c>
      <c r="CA1547" s="7" t="str">
        <f t="shared" si="833"/>
        <v/>
      </c>
      <c r="CB1547" s="7" t="str">
        <f t="shared" si="834"/>
        <v/>
      </c>
      <c r="CC1547" s="7" t="str">
        <f t="shared" si="835"/>
        <v/>
      </c>
      <c r="CD1547" s="7" t="str">
        <f t="shared" si="836"/>
        <v/>
      </c>
      <c r="CE1547" s="7" t="str">
        <f t="shared" si="837"/>
        <v/>
      </c>
      <c r="CF1547" s="7" t="str">
        <f t="shared" si="838"/>
        <v/>
      </c>
      <c r="CG1547" s="7" t="str">
        <f t="shared" si="839"/>
        <v/>
      </c>
      <c r="CH1547" s="7" t="str">
        <f t="shared" si="840"/>
        <v/>
      </c>
      <c r="CI1547" s="7" t="str">
        <f t="shared" si="841"/>
        <v/>
      </c>
      <c r="CJ1547" s="7" t="str">
        <f t="shared" si="842"/>
        <v/>
      </c>
      <c r="CK1547" s="7" t="str">
        <f t="shared" si="843"/>
        <v/>
      </c>
      <c r="CL1547" s="7" t="str">
        <f t="shared" si="844"/>
        <v/>
      </c>
      <c r="CM1547" s="7" t="str">
        <f t="shared" si="845"/>
        <v/>
      </c>
      <c r="CN1547" s="7" t="str">
        <f t="shared" si="846"/>
        <v/>
      </c>
      <c r="CO1547" s="7" t="str">
        <f t="shared" si="847"/>
        <v/>
      </c>
      <c r="CP1547" s="7" t="str">
        <f t="shared" si="848"/>
        <v/>
      </c>
      <c r="CQ1547" s="7" t="str">
        <f t="shared" si="849"/>
        <v/>
      </c>
    </row>
    <row r="1548" spans="1:95" x14ac:dyDescent="0.25">
      <c r="A1548" s="8">
        <v>1544</v>
      </c>
      <c r="BJ1548" s="7" t="str">
        <f t="shared" si="816"/>
        <v/>
      </c>
      <c r="BK1548" s="7" t="str">
        <f t="shared" si="817"/>
        <v/>
      </c>
      <c r="BL1548" s="7" t="str">
        <f t="shared" si="818"/>
        <v/>
      </c>
      <c r="BM1548" s="7" t="str">
        <f t="shared" si="819"/>
        <v/>
      </c>
      <c r="BN1548" s="7" t="str">
        <f t="shared" si="820"/>
        <v/>
      </c>
      <c r="BO1548" s="7" t="str">
        <f t="shared" si="821"/>
        <v/>
      </c>
      <c r="BP1548" s="7" t="str">
        <f t="shared" si="822"/>
        <v/>
      </c>
      <c r="BQ1548" s="7" t="str">
        <f t="shared" si="823"/>
        <v/>
      </c>
      <c r="BR1548" s="7" t="str">
        <f t="shared" si="824"/>
        <v/>
      </c>
      <c r="BS1548" s="7" t="str">
        <f t="shared" si="825"/>
        <v/>
      </c>
      <c r="BT1548" s="7" t="str">
        <f t="shared" si="826"/>
        <v/>
      </c>
      <c r="BU1548" s="7" t="str">
        <f t="shared" si="827"/>
        <v/>
      </c>
      <c r="BV1548" s="7" t="str">
        <f t="shared" si="828"/>
        <v/>
      </c>
      <c r="BW1548" s="7" t="str">
        <f t="shared" si="829"/>
        <v/>
      </c>
      <c r="BX1548" s="7" t="str">
        <f t="shared" si="830"/>
        <v/>
      </c>
      <c r="BY1548" s="7" t="str">
        <f t="shared" si="831"/>
        <v/>
      </c>
      <c r="BZ1548" s="7" t="str">
        <f t="shared" si="832"/>
        <v/>
      </c>
      <c r="CA1548" s="7" t="str">
        <f t="shared" si="833"/>
        <v/>
      </c>
      <c r="CB1548" s="7" t="str">
        <f t="shared" si="834"/>
        <v/>
      </c>
      <c r="CC1548" s="7" t="str">
        <f t="shared" si="835"/>
        <v/>
      </c>
      <c r="CD1548" s="7" t="str">
        <f t="shared" si="836"/>
        <v/>
      </c>
      <c r="CE1548" s="7" t="str">
        <f t="shared" si="837"/>
        <v/>
      </c>
      <c r="CF1548" s="7" t="str">
        <f t="shared" si="838"/>
        <v/>
      </c>
      <c r="CG1548" s="7" t="str">
        <f t="shared" si="839"/>
        <v/>
      </c>
      <c r="CH1548" s="7" t="str">
        <f t="shared" si="840"/>
        <v/>
      </c>
      <c r="CI1548" s="7" t="str">
        <f t="shared" si="841"/>
        <v/>
      </c>
      <c r="CJ1548" s="7" t="str">
        <f t="shared" si="842"/>
        <v/>
      </c>
      <c r="CK1548" s="7" t="str">
        <f t="shared" si="843"/>
        <v/>
      </c>
      <c r="CL1548" s="7" t="str">
        <f t="shared" si="844"/>
        <v/>
      </c>
      <c r="CM1548" s="7" t="str">
        <f t="shared" si="845"/>
        <v/>
      </c>
      <c r="CN1548" s="7" t="str">
        <f t="shared" si="846"/>
        <v/>
      </c>
      <c r="CO1548" s="7" t="str">
        <f t="shared" si="847"/>
        <v/>
      </c>
      <c r="CP1548" s="7" t="str">
        <f t="shared" si="848"/>
        <v/>
      </c>
      <c r="CQ1548" s="7" t="str">
        <f t="shared" si="849"/>
        <v/>
      </c>
    </row>
    <row r="1549" spans="1:95" x14ac:dyDescent="0.25">
      <c r="A1549" s="8">
        <v>1545</v>
      </c>
      <c r="BJ1549" s="7" t="str">
        <f t="shared" si="816"/>
        <v/>
      </c>
      <c r="BK1549" s="7" t="str">
        <f t="shared" si="817"/>
        <v/>
      </c>
      <c r="BL1549" s="7" t="str">
        <f t="shared" si="818"/>
        <v/>
      </c>
      <c r="BM1549" s="7" t="str">
        <f t="shared" si="819"/>
        <v/>
      </c>
      <c r="BN1549" s="7" t="str">
        <f t="shared" si="820"/>
        <v/>
      </c>
      <c r="BO1549" s="7" t="str">
        <f t="shared" si="821"/>
        <v/>
      </c>
      <c r="BP1549" s="7" t="str">
        <f t="shared" si="822"/>
        <v/>
      </c>
      <c r="BQ1549" s="7" t="str">
        <f t="shared" si="823"/>
        <v/>
      </c>
      <c r="BR1549" s="7" t="str">
        <f t="shared" si="824"/>
        <v/>
      </c>
      <c r="BS1549" s="7" t="str">
        <f t="shared" si="825"/>
        <v/>
      </c>
      <c r="BT1549" s="7" t="str">
        <f t="shared" si="826"/>
        <v/>
      </c>
      <c r="BU1549" s="7" t="str">
        <f t="shared" si="827"/>
        <v/>
      </c>
      <c r="BV1549" s="7" t="str">
        <f t="shared" si="828"/>
        <v/>
      </c>
      <c r="BW1549" s="7" t="str">
        <f t="shared" si="829"/>
        <v/>
      </c>
      <c r="BX1549" s="7" t="str">
        <f t="shared" si="830"/>
        <v/>
      </c>
      <c r="BY1549" s="7" t="str">
        <f t="shared" si="831"/>
        <v/>
      </c>
      <c r="BZ1549" s="7" t="str">
        <f t="shared" si="832"/>
        <v/>
      </c>
      <c r="CA1549" s="7" t="str">
        <f t="shared" si="833"/>
        <v/>
      </c>
      <c r="CB1549" s="7" t="str">
        <f t="shared" si="834"/>
        <v/>
      </c>
      <c r="CC1549" s="7" t="str">
        <f t="shared" si="835"/>
        <v/>
      </c>
      <c r="CD1549" s="7" t="str">
        <f t="shared" si="836"/>
        <v/>
      </c>
      <c r="CE1549" s="7" t="str">
        <f t="shared" si="837"/>
        <v/>
      </c>
      <c r="CF1549" s="7" t="str">
        <f t="shared" si="838"/>
        <v/>
      </c>
      <c r="CG1549" s="7" t="str">
        <f t="shared" si="839"/>
        <v/>
      </c>
      <c r="CH1549" s="7" t="str">
        <f t="shared" si="840"/>
        <v/>
      </c>
      <c r="CI1549" s="7" t="str">
        <f t="shared" si="841"/>
        <v/>
      </c>
      <c r="CJ1549" s="7" t="str">
        <f t="shared" si="842"/>
        <v/>
      </c>
      <c r="CK1549" s="7" t="str">
        <f t="shared" si="843"/>
        <v/>
      </c>
      <c r="CL1549" s="7" t="str">
        <f t="shared" si="844"/>
        <v/>
      </c>
      <c r="CM1549" s="7" t="str">
        <f t="shared" si="845"/>
        <v/>
      </c>
      <c r="CN1549" s="7" t="str">
        <f t="shared" si="846"/>
        <v/>
      </c>
      <c r="CO1549" s="7" t="str">
        <f t="shared" si="847"/>
        <v/>
      </c>
      <c r="CP1549" s="7" t="str">
        <f t="shared" si="848"/>
        <v/>
      </c>
      <c r="CQ1549" s="7" t="str">
        <f t="shared" si="849"/>
        <v/>
      </c>
    </row>
    <row r="1550" spans="1:95" x14ac:dyDescent="0.25">
      <c r="A1550" s="8">
        <v>1546</v>
      </c>
      <c r="BJ1550" s="7" t="str">
        <f t="shared" si="816"/>
        <v/>
      </c>
      <c r="BK1550" s="7" t="str">
        <f t="shared" si="817"/>
        <v/>
      </c>
      <c r="BL1550" s="7" t="str">
        <f t="shared" si="818"/>
        <v/>
      </c>
      <c r="BM1550" s="7" t="str">
        <f t="shared" si="819"/>
        <v/>
      </c>
      <c r="BN1550" s="7" t="str">
        <f t="shared" si="820"/>
        <v/>
      </c>
      <c r="BO1550" s="7" t="str">
        <f t="shared" si="821"/>
        <v/>
      </c>
      <c r="BP1550" s="7" t="str">
        <f t="shared" si="822"/>
        <v/>
      </c>
      <c r="BQ1550" s="7" t="str">
        <f t="shared" si="823"/>
        <v/>
      </c>
      <c r="BR1550" s="7" t="str">
        <f t="shared" si="824"/>
        <v/>
      </c>
      <c r="BS1550" s="7" t="str">
        <f t="shared" si="825"/>
        <v/>
      </c>
      <c r="BT1550" s="7" t="str">
        <f t="shared" si="826"/>
        <v/>
      </c>
      <c r="BU1550" s="7" t="str">
        <f t="shared" si="827"/>
        <v/>
      </c>
      <c r="BV1550" s="7" t="str">
        <f t="shared" si="828"/>
        <v/>
      </c>
      <c r="BW1550" s="7" t="str">
        <f t="shared" si="829"/>
        <v/>
      </c>
      <c r="BX1550" s="7" t="str">
        <f t="shared" si="830"/>
        <v/>
      </c>
      <c r="BY1550" s="7" t="str">
        <f t="shared" si="831"/>
        <v/>
      </c>
      <c r="BZ1550" s="7" t="str">
        <f t="shared" si="832"/>
        <v/>
      </c>
      <c r="CA1550" s="7" t="str">
        <f t="shared" si="833"/>
        <v/>
      </c>
      <c r="CB1550" s="7" t="str">
        <f t="shared" si="834"/>
        <v/>
      </c>
      <c r="CC1550" s="7" t="str">
        <f t="shared" si="835"/>
        <v/>
      </c>
      <c r="CD1550" s="7" t="str">
        <f t="shared" si="836"/>
        <v/>
      </c>
      <c r="CE1550" s="7" t="str">
        <f t="shared" si="837"/>
        <v/>
      </c>
      <c r="CF1550" s="7" t="str">
        <f t="shared" si="838"/>
        <v/>
      </c>
      <c r="CG1550" s="7" t="str">
        <f t="shared" si="839"/>
        <v/>
      </c>
      <c r="CH1550" s="7" t="str">
        <f t="shared" si="840"/>
        <v/>
      </c>
      <c r="CI1550" s="7" t="str">
        <f t="shared" si="841"/>
        <v/>
      </c>
      <c r="CJ1550" s="7" t="str">
        <f t="shared" si="842"/>
        <v/>
      </c>
      <c r="CK1550" s="7" t="str">
        <f t="shared" si="843"/>
        <v/>
      </c>
      <c r="CL1550" s="7" t="str">
        <f t="shared" si="844"/>
        <v/>
      </c>
      <c r="CM1550" s="7" t="str">
        <f t="shared" si="845"/>
        <v/>
      </c>
      <c r="CN1550" s="7" t="str">
        <f t="shared" si="846"/>
        <v/>
      </c>
      <c r="CO1550" s="7" t="str">
        <f t="shared" si="847"/>
        <v/>
      </c>
      <c r="CP1550" s="7" t="str">
        <f t="shared" si="848"/>
        <v/>
      </c>
      <c r="CQ1550" s="7" t="str">
        <f t="shared" si="849"/>
        <v/>
      </c>
    </row>
    <row r="1551" spans="1:95" x14ac:dyDescent="0.25">
      <c r="A1551" s="8">
        <v>1547</v>
      </c>
      <c r="BJ1551" s="7" t="str">
        <f t="shared" si="816"/>
        <v/>
      </c>
      <c r="BK1551" s="7" t="str">
        <f t="shared" si="817"/>
        <v/>
      </c>
      <c r="BL1551" s="7" t="str">
        <f t="shared" si="818"/>
        <v/>
      </c>
      <c r="BM1551" s="7" t="str">
        <f t="shared" si="819"/>
        <v/>
      </c>
      <c r="BN1551" s="7" t="str">
        <f t="shared" si="820"/>
        <v/>
      </c>
      <c r="BO1551" s="7" t="str">
        <f t="shared" si="821"/>
        <v/>
      </c>
      <c r="BP1551" s="7" t="str">
        <f t="shared" si="822"/>
        <v/>
      </c>
      <c r="BQ1551" s="7" t="str">
        <f t="shared" si="823"/>
        <v/>
      </c>
      <c r="BR1551" s="7" t="str">
        <f t="shared" si="824"/>
        <v/>
      </c>
      <c r="BS1551" s="7" t="str">
        <f t="shared" si="825"/>
        <v/>
      </c>
      <c r="BT1551" s="7" t="str">
        <f t="shared" si="826"/>
        <v/>
      </c>
      <c r="BU1551" s="7" t="str">
        <f t="shared" si="827"/>
        <v/>
      </c>
      <c r="BV1551" s="7" t="str">
        <f t="shared" si="828"/>
        <v/>
      </c>
      <c r="BW1551" s="7" t="str">
        <f t="shared" si="829"/>
        <v/>
      </c>
      <c r="BX1551" s="7" t="str">
        <f t="shared" si="830"/>
        <v/>
      </c>
      <c r="BY1551" s="7" t="str">
        <f t="shared" si="831"/>
        <v/>
      </c>
      <c r="BZ1551" s="7" t="str">
        <f t="shared" si="832"/>
        <v/>
      </c>
      <c r="CA1551" s="7" t="str">
        <f t="shared" si="833"/>
        <v/>
      </c>
      <c r="CB1551" s="7" t="str">
        <f t="shared" si="834"/>
        <v/>
      </c>
      <c r="CC1551" s="7" t="str">
        <f t="shared" si="835"/>
        <v/>
      </c>
      <c r="CD1551" s="7" t="str">
        <f t="shared" si="836"/>
        <v/>
      </c>
      <c r="CE1551" s="7" t="str">
        <f t="shared" si="837"/>
        <v/>
      </c>
      <c r="CF1551" s="7" t="str">
        <f t="shared" si="838"/>
        <v/>
      </c>
      <c r="CG1551" s="7" t="str">
        <f t="shared" si="839"/>
        <v/>
      </c>
      <c r="CH1551" s="7" t="str">
        <f t="shared" si="840"/>
        <v/>
      </c>
      <c r="CI1551" s="7" t="str">
        <f t="shared" si="841"/>
        <v/>
      </c>
      <c r="CJ1551" s="7" t="str">
        <f t="shared" si="842"/>
        <v/>
      </c>
      <c r="CK1551" s="7" t="str">
        <f t="shared" si="843"/>
        <v/>
      </c>
      <c r="CL1551" s="7" t="str">
        <f t="shared" si="844"/>
        <v/>
      </c>
      <c r="CM1551" s="7" t="str">
        <f t="shared" si="845"/>
        <v/>
      </c>
      <c r="CN1551" s="7" t="str">
        <f t="shared" si="846"/>
        <v/>
      </c>
      <c r="CO1551" s="7" t="str">
        <f t="shared" si="847"/>
        <v/>
      </c>
      <c r="CP1551" s="7" t="str">
        <f t="shared" si="848"/>
        <v/>
      </c>
      <c r="CQ1551" s="7" t="str">
        <f t="shared" si="849"/>
        <v/>
      </c>
    </row>
    <row r="1552" spans="1:95" x14ac:dyDescent="0.25">
      <c r="A1552" s="8">
        <v>1548</v>
      </c>
      <c r="BJ1552" s="7" t="str">
        <f t="shared" si="816"/>
        <v/>
      </c>
      <c r="BK1552" s="7" t="str">
        <f t="shared" si="817"/>
        <v/>
      </c>
      <c r="BL1552" s="7" t="str">
        <f t="shared" si="818"/>
        <v/>
      </c>
      <c r="BM1552" s="7" t="str">
        <f t="shared" si="819"/>
        <v/>
      </c>
      <c r="BN1552" s="7" t="str">
        <f t="shared" si="820"/>
        <v/>
      </c>
      <c r="BO1552" s="7" t="str">
        <f t="shared" si="821"/>
        <v/>
      </c>
      <c r="BP1552" s="7" t="str">
        <f t="shared" si="822"/>
        <v/>
      </c>
      <c r="BQ1552" s="7" t="str">
        <f t="shared" si="823"/>
        <v/>
      </c>
      <c r="BR1552" s="7" t="str">
        <f t="shared" si="824"/>
        <v/>
      </c>
      <c r="BS1552" s="7" t="str">
        <f t="shared" si="825"/>
        <v/>
      </c>
      <c r="BT1552" s="7" t="str">
        <f t="shared" si="826"/>
        <v/>
      </c>
      <c r="BU1552" s="7" t="str">
        <f t="shared" si="827"/>
        <v/>
      </c>
      <c r="BV1552" s="7" t="str">
        <f t="shared" si="828"/>
        <v/>
      </c>
      <c r="BW1552" s="7" t="str">
        <f t="shared" si="829"/>
        <v/>
      </c>
      <c r="BX1552" s="7" t="str">
        <f t="shared" si="830"/>
        <v/>
      </c>
      <c r="BY1552" s="7" t="str">
        <f t="shared" si="831"/>
        <v/>
      </c>
      <c r="BZ1552" s="7" t="str">
        <f t="shared" si="832"/>
        <v/>
      </c>
      <c r="CA1552" s="7" t="str">
        <f t="shared" si="833"/>
        <v/>
      </c>
      <c r="CB1552" s="7" t="str">
        <f t="shared" si="834"/>
        <v/>
      </c>
      <c r="CC1552" s="7" t="str">
        <f t="shared" si="835"/>
        <v/>
      </c>
      <c r="CD1552" s="7" t="str">
        <f t="shared" si="836"/>
        <v/>
      </c>
      <c r="CE1552" s="7" t="str">
        <f t="shared" si="837"/>
        <v/>
      </c>
      <c r="CF1552" s="7" t="str">
        <f t="shared" si="838"/>
        <v/>
      </c>
      <c r="CG1552" s="7" t="str">
        <f t="shared" si="839"/>
        <v/>
      </c>
      <c r="CH1552" s="7" t="str">
        <f t="shared" si="840"/>
        <v/>
      </c>
      <c r="CI1552" s="7" t="str">
        <f t="shared" si="841"/>
        <v/>
      </c>
      <c r="CJ1552" s="7" t="str">
        <f t="shared" si="842"/>
        <v/>
      </c>
      <c r="CK1552" s="7" t="str">
        <f t="shared" si="843"/>
        <v/>
      </c>
      <c r="CL1552" s="7" t="str">
        <f t="shared" si="844"/>
        <v/>
      </c>
      <c r="CM1552" s="7" t="str">
        <f t="shared" si="845"/>
        <v/>
      </c>
      <c r="CN1552" s="7" t="str">
        <f t="shared" si="846"/>
        <v/>
      </c>
      <c r="CO1552" s="7" t="str">
        <f t="shared" si="847"/>
        <v/>
      </c>
      <c r="CP1552" s="7" t="str">
        <f t="shared" si="848"/>
        <v/>
      </c>
      <c r="CQ1552" s="7" t="str">
        <f t="shared" si="849"/>
        <v/>
      </c>
    </row>
    <row r="1553" spans="1:95" x14ac:dyDescent="0.25">
      <c r="A1553" s="8">
        <v>1549</v>
      </c>
      <c r="BJ1553" s="7" t="str">
        <f t="shared" si="816"/>
        <v/>
      </c>
      <c r="BK1553" s="7" t="str">
        <f t="shared" si="817"/>
        <v/>
      </c>
      <c r="BL1553" s="7" t="str">
        <f t="shared" si="818"/>
        <v/>
      </c>
      <c r="BM1553" s="7" t="str">
        <f t="shared" si="819"/>
        <v/>
      </c>
      <c r="BN1553" s="7" t="str">
        <f t="shared" si="820"/>
        <v/>
      </c>
      <c r="BO1553" s="7" t="str">
        <f t="shared" si="821"/>
        <v/>
      </c>
      <c r="BP1553" s="7" t="str">
        <f t="shared" si="822"/>
        <v/>
      </c>
      <c r="BQ1553" s="7" t="str">
        <f t="shared" si="823"/>
        <v/>
      </c>
      <c r="BR1553" s="7" t="str">
        <f t="shared" si="824"/>
        <v/>
      </c>
      <c r="BS1553" s="7" t="str">
        <f t="shared" si="825"/>
        <v/>
      </c>
      <c r="BT1553" s="7" t="str">
        <f t="shared" si="826"/>
        <v/>
      </c>
      <c r="BU1553" s="7" t="str">
        <f t="shared" si="827"/>
        <v/>
      </c>
      <c r="BV1553" s="7" t="str">
        <f t="shared" si="828"/>
        <v/>
      </c>
      <c r="BW1553" s="7" t="str">
        <f t="shared" si="829"/>
        <v/>
      </c>
      <c r="BX1553" s="7" t="str">
        <f t="shared" si="830"/>
        <v/>
      </c>
      <c r="BY1553" s="7" t="str">
        <f t="shared" si="831"/>
        <v/>
      </c>
      <c r="BZ1553" s="7" t="str">
        <f t="shared" si="832"/>
        <v/>
      </c>
      <c r="CA1553" s="7" t="str">
        <f t="shared" si="833"/>
        <v/>
      </c>
      <c r="CB1553" s="7" t="str">
        <f t="shared" si="834"/>
        <v/>
      </c>
      <c r="CC1553" s="7" t="str">
        <f t="shared" si="835"/>
        <v/>
      </c>
      <c r="CD1553" s="7" t="str">
        <f t="shared" si="836"/>
        <v/>
      </c>
      <c r="CE1553" s="7" t="str">
        <f t="shared" si="837"/>
        <v/>
      </c>
      <c r="CF1553" s="7" t="str">
        <f t="shared" si="838"/>
        <v/>
      </c>
      <c r="CG1553" s="7" t="str">
        <f t="shared" si="839"/>
        <v/>
      </c>
      <c r="CH1553" s="7" t="str">
        <f t="shared" si="840"/>
        <v/>
      </c>
      <c r="CI1553" s="7" t="str">
        <f t="shared" si="841"/>
        <v/>
      </c>
      <c r="CJ1553" s="7" t="str">
        <f t="shared" si="842"/>
        <v/>
      </c>
      <c r="CK1553" s="7" t="str">
        <f t="shared" si="843"/>
        <v/>
      </c>
      <c r="CL1553" s="7" t="str">
        <f t="shared" si="844"/>
        <v/>
      </c>
      <c r="CM1553" s="7" t="str">
        <f t="shared" si="845"/>
        <v/>
      </c>
      <c r="CN1553" s="7" t="str">
        <f t="shared" si="846"/>
        <v/>
      </c>
      <c r="CO1553" s="7" t="str">
        <f t="shared" si="847"/>
        <v/>
      </c>
      <c r="CP1553" s="7" t="str">
        <f t="shared" si="848"/>
        <v/>
      </c>
      <c r="CQ1553" s="7" t="str">
        <f t="shared" si="849"/>
        <v/>
      </c>
    </row>
    <row r="1554" spans="1:95" x14ac:dyDescent="0.25">
      <c r="A1554" s="8">
        <v>1550</v>
      </c>
      <c r="BJ1554" s="7" t="str">
        <f t="shared" si="816"/>
        <v/>
      </c>
      <c r="BK1554" s="7" t="str">
        <f t="shared" si="817"/>
        <v/>
      </c>
      <c r="BL1554" s="7" t="str">
        <f t="shared" si="818"/>
        <v/>
      </c>
      <c r="BM1554" s="7" t="str">
        <f t="shared" si="819"/>
        <v/>
      </c>
      <c r="BN1554" s="7" t="str">
        <f t="shared" si="820"/>
        <v/>
      </c>
      <c r="BO1554" s="7" t="str">
        <f t="shared" si="821"/>
        <v/>
      </c>
      <c r="BP1554" s="7" t="str">
        <f t="shared" si="822"/>
        <v/>
      </c>
      <c r="BQ1554" s="7" t="str">
        <f t="shared" si="823"/>
        <v/>
      </c>
      <c r="BR1554" s="7" t="str">
        <f t="shared" si="824"/>
        <v/>
      </c>
      <c r="BS1554" s="7" t="str">
        <f t="shared" si="825"/>
        <v/>
      </c>
      <c r="BT1554" s="7" t="str">
        <f t="shared" si="826"/>
        <v/>
      </c>
      <c r="BU1554" s="7" t="str">
        <f t="shared" si="827"/>
        <v/>
      </c>
      <c r="BV1554" s="7" t="str">
        <f t="shared" si="828"/>
        <v/>
      </c>
      <c r="BW1554" s="7" t="str">
        <f t="shared" si="829"/>
        <v/>
      </c>
      <c r="BX1554" s="7" t="str">
        <f t="shared" si="830"/>
        <v/>
      </c>
      <c r="BY1554" s="7" t="str">
        <f t="shared" si="831"/>
        <v/>
      </c>
      <c r="BZ1554" s="7" t="str">
        <f t="shared" si="832"/>
        <v/>
      </c>
      <c r="CA1554" s="7" t="str">
        <f t="shared" si="833"/>
        <v/>
      </c>
      <c r="CB1554" s="7" t="str">
        <f t="shared" si="834"/>
        <v/>
      </c>
      <c r="CC1554" s="7" t="str">
        <f t="shared" si="835"/>
        <v/>
      </c>
      <c r="CD1554" s="7" t="str">
        <f t="shared" si="836"/>
        <v/>
      </c>
      <c r="CE1554" s="7" t="str">
        <f t="shared" si="837"/>
        <v/>
      </c>
      <c r="CF1554" s="7" t="str">
        <f t="shared" si="838"/>
        <v/>
      </c>
      <c r="CG1554" s="7" t="str">
        <f t="shared" si="839"/>
        <v/>
      </c>
      <c r="CH1554" s="7" t="str">
        <f t="shared" si="840"/>
        <v/>
      </c>
      <c r="CI1554" s="7" t="str">
        <f t="shared" si="841"/>
        <v/>
      </c>
      <c r="CJ1554" s="7" t="str">
        <f t="shared" si="842"/>
        <v/>
      </c>
      <c r="CK1554" s="7" t="str">
        <f t="shared" si="843"/>
        <v/>
      </c>
      <c r="CL1554" s="7" t="str">
        <f t="shared" si="844"/>
        <v/>
      </c>
      <c r="CM1554" s="7" t="str">
        <f t="shared" si="845"/>
        <v/>
      </c>
      <c r="CN1554" s="7" t="str">
        <f t="shared" si="846"/>
        <v/>
      </c>
      <c r="CO1554" s="7" t="str">
        <f t="shared" si="847"/>
        <v/>
      </c>
      <c r="CP1554" s="7" t="str">
        <f t="shared" si="848"/>
        <v/>
      </c>
      <c r="CQ1554" s="7" t="str">
        <f t="shared" si="849"/>
        <v/>
      </c>
    </row>
    <row r="1555" spans="1:95" x14ac:dyDescent="0.25">
      <c r="A1555" s="8">
        <v>1551</v>
      </c>
      <c r="BJ1555" s="7" t="str">
        <f t="shared" si="816"/>
        <v/>
      </c>
      <c r="BK1555" s="7" t="str">
        <f t="shared" si="817"/>
        <v/>
      </c>
      <c r="BL1555" s="7" t="str">
        <f t="shared" si="818"/>
        <v/>
      </c>
      <c r="BM1555" s="7" t="str">
        <f t="shared" si="819"/>
        <v/>
      </c>
      <c r="BN1555" s="7" t="str">
        <f t="shared" si="820"/>
        <v/>
      </c>
      <c r="BO1555" s="7" t="str">
        <f t="shared" si="821"/>
        <v/>
      </c>
      <c r="BP1555" s="7" t="str">
        <f t="shared" si="822"/>
        <v/>
      </c>
      <c r="BQ1555" s="7" t="str">
        <f t="shared" si="823"/>
        <v/>
      </c>
      <c r="BR1555" s="7" t="str">
        <f t="shared" si="824"/>
        <v/>
      </c>
      <c r="BS1555" s="7" t="str">
        <f t="shared" si="825"/>
        <v/>
      </c>
      <c r="BT1555" s="7" t="str">
        <f t="shared" si="826"/>
        <v/>
      </c>
      <c r="BU1555" s="7" t="str">
        <f t="shared" si="827"/>
        <v/>
      </c>
      <c r="BV1555" s="7" t="str">
        <f t="shared" si="828"/>
        <v/>
      </c>
      <c r="BW1555" s="7" t="str">
        <f t="shared" si="829"/>
        <v/>
      </c>
      <c r="BX1555" s="7" t="str">
        <f t="shared" si="830"/>
        <v/>
      </c>
      <c r="BY1555" s="7" t="str">
        <f t="shared" si="831"/>
        <v/>
      </c>
      <c r="BZ1555" s="7" t="str">
        <f t="shared" si="832"/>
        <v/>
      </c>
      <c r="CA1555" s="7" t="str">
        <f t="shared" si="833"/>
        <v/>
      </c>
      <c r="CB1555" s="7" t="str">
        <f t="shared" si="834"/>
        <v/>
      </c>
      <c r="CC1555" s="7" t="str">
        <f t="shared" si="835"/>
        <v/>
      </c>
      <c r="CD1555" s="7" t="str">
        <f t="shared" si="836"/>
        <v/>
      </c>
      <c r="CE1555" s="7" t="str">
        <f t="shared" si="837"/>
        <v/>
      </c>
      <c r="CF1555" s="7" t="str">
        <f t="shared" si="838"/>
        <v/>
      </c>
      <c r="CG1555" s="7" t="str">
        <f t="shared" si="839"/>
        <v/>
      </c>
      <c r="CH1555" s="7" t="str">
        <f t="shared" si="840"/>
        <v/>
      </c>
      <c r="CI1555" s="7" t="str">
        <f t="shared" si="841"/>
        <v/>
      </c>
      <c r="CJ1555" s="7" t="str">
        <f t="shared" si="842"/>
        <v/>
      </c>
      <c r="CK1555" s="7" t="str">
        <f t="shared" si="843"/>
        <v/>
      </c>
      <c r="CL1555" s="7" t="str">
        <f t="shared" si="844"/>
        <v/>
      </c>
      <c r="CM1555" s="7" t="str">
        <f t="shared" si="845"/>
        <v/>
      </c>
      <c r="CN1555" s="7" t="str">
        <f t="shared" si="846"/>
        <v/>
      </c>
      <c r="CO1555" s="7" t="str">
        <f t="shared" si="847"/>
        <v/>
      </c>
      <c r="CP1555" s="7" t="str">
        <f t="shared" si="848"/>
        <v/>
      </c>
      <c r="CQ1555" s="7" t="str">
        <f t="shared" si="849"/>
        <v/>
      </c>
    </row>
    <row r="1556" spans="1:95" x14ac:dyDescent="0.25">
      <c r="A1556" s="8">
        <v>1552</v>
      </c>
      <c r="BJ1556" s="7" t="str">
        <f t="shared" si="816"/>
        <v/>
      </c>
      <c r="BK1556" s="7" t="str">
        <f t="shared" si="817"/>
        <v/>
      </c>
      <c r="BL1556" s="7" t="str">
        <f t="shared" si="818"/>
        <v/>
      </c>
      <c r="BM1556" s="7" t="str">
        <f t="shared" si="819"/>
        <v/>
      </c>
      <c r="BN1556" s="7" t="str">
        <f t="shared" si="820"/>
        <v/>
      </c>
      <c r="BO1556" s="7" t="str">
        <f t="shared" si="821"/>
        <v/>
      </c>
      <c r="BP1556" s="7" t="str">
        <f t="shared" si="822"/>
        <v/>
      </c>
      <c r="BQ1556" s="7" t="str">
        <f t="shared" si="823"/>
        <v/>
      </c>
      <c r="BR1556" s="7" t="str">
        <f t="shared" si="824"/>
        <v/>
      </c>
      <c r="BS1556" s="7" t="str">
        <f t="shared" si="825"/>
        <v/>
      </c>
      <c r="BT1556" s="7" t="str">
        <f t="shared" si="826"/>
        <v/>
      </c>
      <c r="BU1556" s="7" t="str">
        <f t="shared" si="827"/>
        <v/>
      </c>
      <c r="BV1556" s="7" t="str">
        <f t="shared" si="828"/>
        <v/>
      </c>
      <c r="BW1556" s="7" t="str">
        <f t="shared" si="829"/>
        <v/>
      </c>
      <c r="BX1556" s="7" t="str">
        <f t="shared" si="830"/>
        <v/>
      </c>
      <c r="BY1556" s="7" t="str">
        <f t="shared" si="831"/>
        <v/>
      </c>
      <c r="BZ1556" s="7" t="str">
        <f t="shared" si="832"/>
        <v/>
      </c>
      <c r="CA1556" s="7" t="str">
        <f t="shared" si="833"/>
        <v/>
      </c>
      <c r="CB1556" s="7" t="str">
        <f t="shared" si="834"/>
        <v/>
      </c>
      <c r="CC1556" s="7" t="str">
        <f t="shared" si="835"/>
        <v/>
      </c>
      <c r="CD1556" s="7" t="str">
        <f t="shared" si="836"/>
        <v/>
      </c>
      <c r="CE1556" s="7" t="str">
        <f t="shared" si="837"/>
        <v/>
      </c>
      <c r="CF1556" s="7" t="str">
        <f t="shared" si="838"/>
        <v/>
      </c>
      <c r="CG1556" s="7" t="str">
        <f t="shared" si="839"/>
        <v/>
      </c>
      <c r="CH1556" s="7" t="str">
        <f t="shared" si="840"/>
        <v/>
      </c>
      <c r="CI1556" s="7" t="str">
        <f t="shared" si="841"/>
        <v/>
      </c>
      <c r="CJ1556" s="7" t="str">
        <f t="shared" si="842"/>
        <v/>
      </c>
      <c r="CK1556" s="7" t="str">
        <f t="shared" si="843"/>
        <v/>
      </c>
      <c r="CL1556" s="7" t="str">
        <f t="shared" si="844"/>
        <v/>
      </c>
      <c r="CM1556" s="7" t="str">
        <f t="shared" si="845"/>
        <v/>
      </c>
      <c r="CN1556" s="7" t="str">
        <f t="shared" si="846"/>
        <v/>
      </c>
      <c r="CO1556" s="7" t="str">
        <f t="shared" si="847"/>
        <v/>
      </c>
      <c r="CP1556" s="7" t="str">
        <f t="shared" si="848"/>
        <v/>
      </c>
      <c r="CQ1556" s="7" t="str">
        <f t="shared" si="849"/>
        <v/>
      </c>
    </row>
    <row r="1557" spans="1:95" x14ac:dyDescent="0.25">
      <c r="A1557" s="8">
        <v>1553</v>
      </c>
      <c r="BJ1557" s="7" t="str">
        <f t="shared" si="816"/>
        <v/>
      </c>
      <c r="BK1557" s="7" t="str">
        <f t="shared" si="817"/>
        <v/>
      </c>
      <c r="BL1557" s="7" t="str">
        <f t="shared" si="818"/>
        <v/>
      </c>
      <c r="BM1557" s="7" t="str">
        <f t="shared" si="819"/>
        <v/>
      </c>
      <c r="BN1557" s="7" t="str">
        <f t="shared" si="820"/>
        <v/>
      </c>
      <c r="BO1557" s="7" t="str">
        <f t="shared" si="821"/>
        <v/>
      </c>
      <c r="BP1557" s="7" t="str">
        <f t="shared" si="822"/>
        <v/>
      </c>
      <c r="BQ1557" s="7" t="str">
        <f t="shared" si="823"/>
        <v/>
      </c>
      <c r="BR1557" s="7" t="str">
        <f t="shared" si="824"/>
        <v/>
      </c>
      <c r="BS1557" s="7" t="str">
        <f t="shared" si="825"/>
        <v/>
      </c>
      <c r="BT1557" s="7" t="str">
        <f t="shared" si="826"/>
        <v/>
      </c>
      <c r="BU1557" s="7" t="str">
        <f t="shared" si="827"/>
        <v/>
      </c>
      <c r="BV1557" s="7" t="str">
        <f t="shared" si="828"/>
        <v/>
      </c>
      <c r="BW1557" s="7" t="str">
        <f t="shared" si="829"/>
        <v/>
      </c>
      <c r="BX1557" s="7" t="str">
        <f t="shared" si="830"/>
        <v/>
      </c>
      <c r="BY1557" s="7" t="str">
        <f t="shared" si="831"/>
        <v/>
      </c>
      <c r="BZ1557" s="7" t="str">
        <f t="shared" si="832"/>
        <v/>
      </c>
      <c r="CA1557" s="7" t="str">
        <f t="shared" si="833"/>
        <v/>
      </c>
      <c r="CB1557" s="7" t="str">
        <f t="shared" si="834"/>
        <v/>
      </c>
      <c r="CC1557" s="7" t="str">
        <f t="shared" si="835"/>
        <v/>
      </c>
      <c r="CD1557" s="7" t="str">
        <f t="shared" si="836"/>
        <v/>
      </c>
      <c r="CE1557" s="7" t="str">
        <f t="shared" si="837"/>
        <v/>
      </c>
      <c r="CF1557" s="7" t="str">
        <f t="shared" si="838"/>
        <v/>
      </c>
      <c r="CG1557" s="7" t="str">
        <f t="shared" si="839"/>
        <v/>
      </c>
      <c r="CH1557" s="7" t="str">
        <f t="shared" si="840"/>
        <v/>
      </c>
      <c r="CI1557" s="7" t="str">
        <f t="shared" si="841"/>
        <v/>
      </c>
      <c r="CJ1557" s="7" t="str">
        <f t="shared" si="842"/>
        <v/>
      </c>
      <c r="CK1557" s="7" t="str">
        <f t="shared" si="843"/>
        <v/>
      </c>
      <c r="CL1557" s="7" t="str">
        <f t="shared" si="844"/>
        <v/>
      </c>
      <c r="CM1557" s="7" t="str">
        <f t="shared" si="845"/>
        <v/>
      </c>
      <c r="CN1557" s="7" t="str">
        <f t="shared" si="846"/>
        <v/>
      </c>
      <c r="CO1557" s="7" t="str">
        <f t="shared" si="847"/>
        <v/>
      </c>
      <c r="CP1557" s="7" t="str">
        <f t="shared" si="848"/>
        <v/>
      </c>
      <c r="CQ1557" s="7" t="str">
        <f t="shared" si="849"/>
        <v/>
      </c>
    </row>
    <row r="1558" spans="1:95" x14ac:dyDescent="0.25">
      <c r="A1558" s="8">
        <v>1554</v>
      </c>
      <c r="BJ1558" s="7" t="str">
        <f t="shared" si="816"/>
        <v/>
      </c>
      <c r="BK1558" s="7" t="str">
        <f t="shared" si="817"/>
        <v/>
      </c>
      <c r="BL1558" s="7" t="str">
        <f t="shared" si="818"/>
        <v/>
      </c>
      <c r="BM1558" s="7" t="str">
        <f t="shared" si="819"/>
        <v/>
      </c>
      <c r="BN1558" s="7" t="str">
        <f t="shared" si="820"/>
        <v/>
      </c>
      <c r="BO1558" s="7" t="str">
        <f t="shared" si="821"/>
        <v/>
      </c>
      <c r="BP1558" s="7" t="str">
        <f t="shared" si="822"/>
        <v/>
      </c>
      <c r="BQ1558" s="7" t="str">
        <f t="shared" si="823"/>
        <v/>
      </c>
      <c r="BR1558" s="7" t="str">
        <f t="shared" si="824"/>
        <v/>
      </c>
      <c r="BS1558" s="7" t="str">
        <f t="shared" si="825"/>
        <v/>
      </c>
      <c r="BT1558" s="7" t="str">
        <f t="shared" si="826"/>
        <v/>
      </c>
      <c r="BU1558" s="7" t="str">
        <f t="shared" si="827"/>
        <v/>
      </c>
      <c r="BV1558" s="7" t="str">
        <f t="shared" si="828"/>
        <v/>
      </c>
      <c r="BW1558" s="7" t="str">
        <f t="shared" si="829"/>
        <v/>
      </c>
      <c r="BX1558" s="7" t="str">
        <f t="shared" si="830"/>
        <v/>
      </c>
      <c r="BY1558" s="7" t="str">
        <f t="shared" si="831"/>
        <v/>
      </c>
      <c r="BZ1558" s="7" t="str">
        <f t="shared" si="832"/>
        <v/>
      </c>
      <c r="CA1558" s="7" t="str">
        <f t="shared" si="833"/>
        <v/>
      </c>
      <c r="CB1558" s="7" t="str">
        <f t="shared" si="834"/>
        <v/>
      </c>
      <c r="CC1558" s="7" t="str">
        <f t="shared" si="835"/>
        <v/>
      </c>
      <c r="CD1558" s="7" t="str">
        <f t="shared" si="836"/>
        <v/>
      </c>
      <c r="CE1558" s="7" t="str">
        <f t="shared" si="837"/>
        <v/>
      </c>
      <c r="CF1558" s="7" t="str">
        <f t="shared" si="838"/>
        <v/>
      </c>
      <c r="CG1558" s="7" t="str">
        <f t="shared" si="839"/>
        <v/>
      </c>
      <c r="CH1558" s="7" t="str">
        <f t="shared" si="840"/>
        <v/>
      </c>
      <c r="CI1558" s="7" t="str">
        <f t="shared" si="841"/>
        <v/>
      </c>
      <c r="CJ1558" s="7" t="str">
        <f t="shared" si="842"/>
        <v/>
      </c>
      <c r="CK1558" s="7" t="str">
        <f t="shared" si="843"/>
        <v/>
      </c>
      <c r="CL1558" s="7" t="str">
        <f t="shared" si="844"/>
        <v/>
      </c>
      <c r="CM1558" s="7" t="str">
        <f t="shared" si="845"/>
        <v/>
      </c>
      <c r="CN1558" s="7" t="str">
        <f t="shared" si="846"/>
        <v/>
      </c>
      <c r="CO1558" s="7" t="str">
        <f t="shared" si="847"/>
        <v/>
      </c>
      <c r="CP1558" s="7" t="str">
        <f t="shared" si="848"/>
        <v/>
      </c>
      <c r="CQ1558" s="7" t="str">
        <f t="shared" si="849"/>
        <v/>
      </c>
    </row>
    <row r="1559" spans="1:95" x14ac:dyDescent="0.25">
      <c r="A1559" s="8">
        <v>1555</v>
      </c>
      <c r="BJ1559" s="7" t="str">
        <f t="shared" si="816"/>
        <v/>
      </c>
      <c r="BK1559" s="7" t="str">
        <f t="shared" si="817"/>
        <v/>
      </c>
      <c r="BL1559" s="7" t="str">
        <f t="shared" si="818"/>
        <v/>
      </c>
      <c r="BM1559" s="7" t="str">
        <f t="shared" si="819"/>
        <v/>
      </c>
      <c r="BN1559" s="7" t="str">
        <f t="shared" si="820"/>
        <v/>
      </c>
      <c r="BO1559" s="7" t="str">
        <f t="shared" si="821"/>
        <v/>
      </c>
      <c r="BP1559" s="7" t="str">
        <f t="shared" si="822"/>
        <v/>
      </c>
      <c r="BQ1559" s="7" t="str">
        <f t="shared" si="823"/>
        <v/>
      </c>
      <c r="BR1559" s="7" t="str">
        <f t="shared" si="824"/>
        <v/>
      </c>
      <c r="BS1559" s="7" t="str">
        <f t="shared" si="825"/>
        <v/>
      </c>
      <c r="BT1559" s="7" t="str">
        <f t="shared" si="826"/>
        <v/>
      </c>
      <c r="BU1559" s="7" t="str">
        <f t="shared" si="827"/>
        <v/>
      </c>
      <c r="BV1559" s="7" t="str">
        <f t="shared" si="828"/>
        <v/>
      </c>
      <c r="BW1559" s="7" t="str">
        <f t="shared" si="829"/>
        <v/>
      </c>
      <c r="BX1559" s="7" t="str">
        <f t="shared" si="830"/>
        <v/>
      </c>
      <c r="BY1559" s="7" t="str">
        <f t="shared" si="831"/>
        <v/>
      </c>
      <c r="BZ1559" s="7" t="str">
        <f t="shared" si="832"/>
        <v/>
      </c>
      <c r="CA1559" s="7" t="str">
        <f t="shared" si="833"/>
        <v/>
      </c>
      <c r="CB1559" s="7" t="str">
        <f t="shared" si="834"/>
        <v/>
      </c>
      <c r="CC1559" s="7" t="str">
        <f t="shared" si="835"/>
        <v/>
      </c>
      <c r="CD1559" s="7" t="str">
        <f t="shared" si="836"/>
        <v/>
      </c>
      <c r="CE1559" s="7" t="str">
        <f t="shared" si="837"/>
        <v/>
      </c>
      <c r="CF1559" s="7" t="str">
        <f t="shared" si="838"/>
        <v/>
      </c>
      <c r="CG1559" s="7" t="str">
        <f t="shared" si="839"/>
        <v/>
      </c>
      <c r="CH1559" s="7" t="str">
        <f t="shared" si="840"/>
        <v/>
      </c>
      <c r="CI1559" s="7" t="str">
        <f t="shared" si="841"/>
        <v/>
      </c>
      <c r="CJ1559" s="7" t="str">
        <f t="shared" si="842"/>
        <v/>
      </c>
      <c r="CK1559" s="7" t="str">
        <f t="shared" si="843"/>
        <v/>
      </c>
      <c r="CL1559" s="7" t="str">
        <f t="shared" si="844"/>
        <v/>
      </c>
      <c r="CM1559" s="7" t="str">
        <f t="shared" si="845"/>
        <v/>
      </c>
      <c r="CN1559" s="7" t="str">
        <f t="shared" si="846"/>
        <v/>
      </c>
      <c r="CO1559" s="7" t="str">
        <f t="shared" si="847"/>
        <v/>
      </c>
      <c r="CP1559" s="7" t="str">
        <f t="shared" si="848"/>
        <v/>
      </c>
      <c r="CQ1559" s="7" t="str">
        <f t="shared" si="849"/>
        <v/>
      </c>
    </row>
    <row r="1560" spans="1:95" x14ac:dyDescent="0.25">
      <c r="A1560" s="8">
        <v>1556</v>
      </c>
      <c r="BJ1560" s="7" t="str">
        <f t="shared" si="816"/>
        <v/>
      </c>
      <c r="BK1560" s="7" t="str">
        <f t="shared" si="817"/>
        <v/>
      </c>
      <c r="BL1560" s="7" t="str">
        <f t="shared" si="818"/>
        <v/>
      </c>
      <c r="BM1560" s="7" t="str">
        <f t="shared" si="819"/>
        <v/>
      </c>
      <c r="BN1560" s="7" t="str">
        <f t="shared" si="820"/>
        <v/>
      </c>
      <c r="BO1560" s="7" t="str">
        <f t="shared" si="821"/>
        <v/>
      </c>
      <c r="BP1560" s="7" t="str">
        <f t="shared" si="822"/>
        <v/>
      </c>
      <c r="BQ1560" s="7" t="str">
        <f t="shared" si="823"/>
        <v/>
      </c>
      <c r="BR1560" s="7" t="str">
        <f t="shared" si="824"/>
        <v/>
      </c>
      <c r="BS1560" s="7" t="str">
        <f t="shared" si="825"/>
        <v/>
      </c>
      <c r="BT1560" s="7" t="str">
        <f t="shared" si="826"/>
        <v/>
      </c>
      <c r="BU1560" s="7" t="str">
        <f t="shared" si="827"/>
        <v/>
      </c>
      <c r="BV1560" s="7" t="str">
        <f t="shared" si="828"/>
        <v/>
      </c>
      <c r="BW1560" s="7" t="str">
        <f t="shared" si="829"/>
        <v/>
      </c>
      <c r="BX1560" s="7" t="str">
        <f t="shared" si="830"/>
        <v/>
      </c>
      <c r="BY1560" s="7" t="str">
        <f t="shared" si="831"/>
        <v/>
      </c>
      <c r="BZ1560" s="7" t="str">
        <f t="shared" si="832"/>
        <v/>
      </c>
      <c r="CA1560" s="7" t="str">
        <f t="shared" si="833"/>
        <v/>
      </c>
      <c r="CB1560" s="7" t="str">
        <f t="shared" si="834"/>
        <v/>
      </c>
      <c r="CC1560" s="7" t="str">
        <f t="shared" si="835"/>
        <v/>
      </c>
      <c r="CD1560" s="7" t="str">
        <f t="shared" si="836"/>
        <v/>
      </c>
      <c r="CE1560" s="7" t="str">
        <f t="shared" si="837"/>
        <v/>
      </c>
      <c r="CF1560" s="7" t="str">
        <f t="shared" si="838"/>
        <v/>
      </c>
      <c r="CG1560" s="7" t="str">
        <f t="shared" si="839"/>
        <v/>
      </c>
      <c r="CH1560" s="7" t="str">
        <f t="shared" si="840"/>
        <v/>
      </c>
      <c r="CI1560" s="7" t="str">
        <f t="shared" si="841"/>
        <v/>
      </c>
      <c r="CJ1560" s="7" t="str">
        <f t="shared" si="842"/>
        <v/>
      </c>
      <c r="CK1560" s="7" t="str">
        <f t="shared" si="843"/>
        <v/>
      </c>
      <c r="CL1560" s="7" t="str">
        <f t="shared" si="844"/>
        <v/>
      </c>
      <c r="CM1560" s="7" t="str">
        <f t="shared" si="845"/>
        <v/>
      </c>
      <c r="CN1560" s="7" t="str">
        <f t="shared" si="846"/>
        <v/>
      </c>
      <c r="CO1560" s="7" t="str">
        <f t="shared" si="847"/>
        <v/>
      </c>
      <c r="CP1560" s="7" t="str">
        <f t="shared" si="848"/>
        <v/>
      </c>
      <c r="CQ1560" s="7" t="str">
        <f t="shared" si="849"/>
        <v/>
      </c>
    </row>
    <row r="1561" spans="1:95" x14ac:dyDescent="0.25">
      <c r="A1561" s="8">
        <v>1557</v>
      </c>
      <c r="BJ1561" s="7" t="str">
        <f t="shared" si="816"/>
        <v/>
      </c>
      <c r="BK1561" s="7" t="str">
        <f t="shared" si="817"/>
        <v/>
      </c>
      <c r="BL1561" s="7" t="str">
        <f t="shared" si="818"/>
        <v/>
      </c>
      <c r="BM1561" s="7" t="str">
        <f t="shared" si="819"/>
        <v/>
      </c>
      <c r="BN1561" s="7" t="str">
        <f t="shared" si="820"/>
        <v/>
      </c>
      <c r="BO1561" s="7" t="str">
        <f t="shared" si="821"/>
        <v/>
      </c>
      <c r="BP1561" s="7" t="str">
        <f t="shared" si="822"/>
        <v/>
      </c>
      <c r="BQ1561" s="7" t="str">
        <f t="shared" si="823"/>
        <v/>
      </c>
      <c r="BR1561" s="7" t="str">
        <f t="shared" si="824"/>
        <v/>
      </c>
      <c r="BS1561" s="7" t="str">
        <f t="shared" si="825"/>
        <v/>
      </c>
      <c r="BT1561" s="7" t="str">
        <f t="shared" si="826"/>
        <v/>
      </c>
      <c r="BU1561" s="7" t="str">
        <f t="shared" si="827"/>
        <v/>
      </c>
      <c r="BV1561" s="7" t="str">
        <f t="shared" si="828"/>
        <v/>
      </c>
      <c r="BW1561" s="7" t="str">
        <f t="shared" si="829"/>
        <v/>
      </c>
      <c r="BX1561" s="7" t="str">
        <f t="shared" si="830"/>
        <v/>
      </c>
      <c r="BY1561" s="7" t="str">
        <f t="shared" si="831"/>
        <v/>
      </c>
      <c r="BZ1561" s="7" t="str">
        <f t="shared" si="832"/>
        <v/>
      </c>
      <c r="CA1561" s="7" t="str">
        <f t="shared" si="833"/>
        <v/>
      </c>
      <c r="CB1561" s="7" t="str">
        <f t="shared" si="834"/>
        <v/>
      </c>
      <c r="CC1561" s="7" t="str">
        <f t="shared" si="835"/>
        <v/>
      </c>
      <c r="CD1561" s="7" t="str">
        <f t="shared" si="836"/>
        <v/>
      </c>
      <c r="CE1561" s="7" t="str">
        <f t="shared" si="837"/>
        <v/>
      </c>
      <c r="CF1561" s="7" t="str">
        <f t="shared" si="838"/>
        <v/>
      </c>
      <c r="CG1561" s="7" t="str">
        <f t="shared" si="839"/>
        <v/>
      </c>
      <c r="CH1561" s="7" t="str">
        <f t="shared" si="840"/>
        <v/>
      </c>
      <c r="CI1561" s="7" t="str">
        <f t="shared" si="841"/>
        <v/>
      </c>
      <c r="CJ1561" s="7" t="str">
        <f t="shared" si="842"/>
        <v/>
      </c>
      <c r="CK1561" s="7" t="str">
        <f t="shared" si="843"/>
        <v/>
      </c>
      <c r="CL1561" s="7" t="str">
        <f t="shared" si="844"/>
        <v/>
      </c>
      <c r="CM1561" s="7" t="str">
        <f t="shared" si="845"/>
        <v/>
      </c>
      <c r="CN1561" s="7" t="str">
        <f t="shared" si="846"/>
        <v/>
      </c>
      <c r="CO1561" s="7" t="str">
        <f t="shared" si="847"/>
        <v/>
      </c>
      <c r="CP1561" s="7" t="str">
        <f t="shared" si="848"/>
        <v/>
      </c>
      <c r="CQ1561" s="7" t="str">
        <f t="shared" si="849"/>
        <v/>
      </c>
    </row>
    <row r="1562" spans="1:95" x14ac:dyDescent="0.25">
      <c r="A1562" s="8">
        <v>1558</v>
      </c>
      <c r="BJ1562" s="7" t="str">
        <f t="shared" si="816"/>
        <v/>
      </c>
      <c r="BK1562" s="7" t="str">
        <f t="shared" si="817"/>
        <v/>
      </c>
      <c r="BL1562" s="7" t="str">
        <f t="shared" si="818"/>
        <v/>
      </c>
      <c r="BM1562" s="7" t="str">
        <f t="shared" si="819"/>
        <v/>
      </c>
      <c r="BN1562" s="7" t="str">
        <f t="shared" si="820"/>
        <v/>
      </c>
      <c r="BO1562" s="7" t="str">
        <f t="shared" si="821"/>
        <v/>
      </c>
      <c r="BP1562" s="7" t="str">
        <f t="shared" si="822"/>
        <v/>
      </c>
      <c r="BQ1562" s="7" t="str">
        <f t="shared" si="823"/>
        <v/>
      </c>
      <c r="BR1562" s="7" t="str">
        <f t="shared" si="824"/>
        <v/>
      </c>
      <c r="BS1562" s="7" t="str">
        <f t="shared" si="825"/>
        <v/>
      </c>
      <c r="BT1562" s="7" t="str">
        <f t="shared" si="826"/>
        <v/>
      </c>
      <c r="BU1562" s="7" t="str">
        <f t="shared" si="827"/>
        <v/>
      </c>
      <c r="BV1562" s="7" t="str">
        <f t="shared" si="828"/>
        <v/>
      </c>
      <c r="BW1562" s="7" t="str">
        <f t="shared" si="829"/>
        <v/>
      </c>
      <c r="BX1562" s="7" t="str">
        <f t="shared" si="830"/>
        <v/>
      </c>
      <c r="BY1562" s="7" t="str">
        <f t="shared" si="831"/>
        <v/>
      </c>
      <c r="BZ1562" s="7" t="str">
        <f t="shared" si="832"/>
        <v/>
      </c>
      <c r="CA1562" s="7" t="str">
        <f t="shared" si="833"/>
        <v/>
      </c>
      <c r="CB1562" s="7" t="str">
        <f t="shared" si="834"/>
        <v/>
      </c>
      <c r="CC1562" s="7" t="str">
        <f t="shared" si="835"/>
        <v/>
      </c>
      <c r="CD1562" s="7" t="str">
        <f t="shared" si="836"/>
        <v/>
      </c>
      <c r="CE1562" s="7" t="str">
        <f t="shared" si="837"/>
        <v/>
      </c>
      <c r="CF1562" s="7" t="str">
        <f t="shared" si="838"/>
        <v/>
      </c>
      <c r="CG1562" s="7" t="str">
        <f t="shared" si="839"/>
        <v/>
      </c>
      <c r="CH1562" s="7" t="str">
        <f t="shared" si="840"/>
        <v/>
      </c>
      <c r="CI1562" s="7" t="str">
        <f t="shared" si="841"/>
        <v/>
      </c>
      <c r="CJ1562" s="7" t="str">
        <f t="shared" si="842"/>
        <v/>
      </c>
      <c r="CK1562" s="7" t="str">
        <f t="shared" si="843"/>
        <v/>
      </c>
      <c r="CL1562" s="7" t="str">
        <f t="shared" si="844"/>
        <v/>
      </c>
      <c r="CM1562" s="7" t="str">
        <f t="shared" si="845"/>
        <v/>
      </c>
      <c r="CN1562" s="7" t="str">
        <f t="shared" si="846"/>
        <v/>
      </c>
      <c r="CO1562" s="7" t="str">
        <f t="shared" si="847"/>
        <v/>
      </c>
      <c r="CP1562" s="7" t="str">
        <f t="shared" si="848"/>
        <v/>
      </c>
      <c r="CQ1562" s="7" t="str">
        <f t="shared" si="849"/>
        <v/>
      </c>
    </row>
    <row r="1563" spans="1:95" x14ac:dyDescent="0.25">
      <c r="A1563" s="8">
        <v>1559</v>
      </c>
      <c r="BJ1563" s="7" t="str">
        <f t="shared" si="816"/>
        <v/>
      </c>
      <c r="BK1563" s="7" t="str">
        <f t="shared" si="817"/>
        <v/>
      </c>
      <c r="BL1563" s="7" t="str">
        <f t="shared" si="818"/>
        <v/>
      </c>
      <c r="BM1563" s="7" t="str">
        <f t="shared" si="819"/>
        <v/>
      </c>
      <c r="BN1563" s="7" t="str">
        <f t="shared" si="820"/>
        <v/>
      </c>
      <c r="BO1563" s="7" t="str">
        <f t="shared" si="821"/>
        <v/>
      </c>
      <c r="BP1563" s="7" t="str">
        <f t="shared" si="822"/>
        <v/>
      </c>
      <c r="BQ1563" s="7" t="str">
        <f t="shared" si="823"/>
        <v/>
      </c>
      <c r="BR1563" s="7" t="str">
        <f t="shared" si="824"/>
        <v/>
      </c>
      <c r="BS1563" s="7" t="str">
        <f t="shared" si="825"/>
        <v/>
      </c>
      <c r="BT1563" s="7" t="str">
        <f t="shared" si="826"/>
        <v/>
      </c>
      <c r="BU1563" s="7" t="str">
        <f t="shared" si="827"/>
        <v/>
      </c>
      <c r="BV1563" s="7" t="str">
        <f t="shared" si="828"/>
        <v/>
      </c>
      <c r="BW1563" s="7" t="str">
        <f t="shared" si="829"/>
        <v/>
      </c>
      <c r="BX1563" s="7" t="str">
        <f t="shared" si="830"/>
        <v/>
      </c>
      <c r="BY1563" s="7" t="str">
        <f t="shared" si="831"/>
        <v/>
      </c>
      <c r="BZ1563" s="7" t="str">
        <f t="shared" si="832"/>
        <v/>
      </c>
      <c r="CA1563" s="7" t="str">
        <f t="shared" si="833"/>
        <v/>
      </c>
      <c r="CB1563" s="7" t="str">
        <f t="shared" si="834"/>
        <v/>
      </c>
      <c r="CC1563" s="7" t="str">
        <f t="shared" si="835"/>
        <v/>
      </c>
      <c r="CD1563" s="7" t="str">
        <f t="shared" si="836"/>
        <v/>
      </c>
      <c r="CE1563" s="7" t="str">
        <f t="shared" si="837"/>
        <v/>
      </c>
      <c r="CF1563" s="7" t="str">
        <f t="shared" si="838"/>
        <v/>
      </c>
      <c r="CG1563" s="7" t="str">
        <f t="shared" si="839"/>
        <v/>
      </c>
      <c r="CH1563" s="7" t="str">
        <f t="shared" si="840"/>
        <v/>
      </c>
      <c r="CI1563" s="7" t="str">
        <f t="shared" si="841"/>
        <v/>
      </c>
      <c r="CJ1563" s="7" t="str">
        <f t="shared" si="842"/>
        <v/>
      </c>
      <c r="CK1563" s="7" t="str">
        <f t="shared" si="843"/>
        <v/>
      </c>
      <c r="CL1563" s="7" t="str">
        <f t="shared" si="844"/>
        <v/>
      </c>
      <c r="CM1563" s="7" t="str">
        <f t="shared" si="845"/>
        <v/>
      </c>
      <c r="CN1563" s="7" t="str">
        <f t="shared" si="846"/>
        <v/>
      </c>
      <c r="CO1563" s="7" t="str">
        <f t="shared" si="847"/>
        <v/>
      </c>
      <c r="CP1563" s="7" t="str">
        <f t="shared" si="848"/>
        <v/>
      </c>
      <c r="CQ1563" s="7" t="str">
        <f t="shared" si="849"/>
        <v/>
      </c>
    </row>
    <row r="1564" spans="1:95" x14ac:dyDescent="0.25">
      <c r="A1564" s="8">
        <v>1560</v>
      </c>
      <c r="BJ1564" s="7" t="str">
        <f t="shared" si="816"/>
        <v/>
      </c>
      <c r="BK1564" s="7" t="str">
        <f t="shared" si="817"/>
        <v/>
      </c>
      <c r="BL1564" s="7" t="str">
        <f t="shared" si="818"/>
        <v/>
      </c>
      <c r="BM1564" s="7" t="str">
        <f t="shared" si="819"/>
        <v/>
      </c>
      <c r="BN1564" s="7" t="str">
        <f t="shared" si="820"/>
        <v/>
      </c>
      <c r="BO1564" s="7" t="str">
        <f t="shared" si="821"/>
        <v/>
      </c>
      <c r="BP1564" s="7" t="str">
        <f t="shared" si="822"/>
        <v/>
      </c>
      <c r="BQ1564" s="7" t="str">
        <f t="shared" si="823"/>
        <v/>
      </c>
      <c r="BR1564" s="7" t="str">
        <f t="shared" si="824"/>
        <v/>
      </c>
      <c r="BS1564" s="7" t="str">
        <f t="shared" si="825"/>
        <v/>
      </c>
      <c r="BT1564" s="7" t="str">
        <f t="shared" si="826"/>
        <v/>
      </c>
      <c r="BU1564" s="7" t="str">
        <f t="shared" si="827"/>
        <v/>
      </c>
      <c r="BV1564" s="7" t="str">
        <f t="shared" si="828"/>
        <v/>
      </c>
      <c r="BW1564" s="7" t="str">
        <f t="shared" si="829"/>
        <v/>
      </c>
      <c r="BX1564" s="7" t="str">
        <f t="shared" si="830"/>
        <v/>
      </c>
      <c r="BY1564" s="7" t="str">
        <f t="shared" si="831"/>
        <v/>
      </c>
      <c r="BZ1564" s="7" t="str">
        <f t="shared" si="832"/>
        <v/>
      </c>
      <c r="CA1564" s="7" t="str">
        <f t="shared" si="833"/>
        <v/>
      </c>
      <c r="CB1564" s="7" t="str">
        <f t="shared" si="834"/>
        <v/>
      </c>
      <c r="CC1564" s="7" t="str">
        <f t="shared" si="835"/>
        <v/>
      </c>
      <c r="CD1564" s="7" t="str">
        <f t="shared" si="836"/>
        <v/>
      </c>
      <c r="CE1564" s="7" t="str">
        <f t="shared" si="837"/>
        <v/>
      </c>
      <c r="CF1564" s="7" t="str">
        <f t="shared" si="838"/>
        <v/>
      </c>
      <c r="CG1564" s="7" t="str">
        <f t="shared" si="839"/>
        <v/>
      </c>
      <c r="CH1564" s="7" t="str">
        <f t="shared" si="840"/>
        <v/>
      </c>
      <c r="CI1564" s="7" t="str">
        <f t="shared" si="841"/>
        <v/>
      </c>
      <c r="CJ1564" s="7" t="str">
        <f t="shared" si="842"/>
        <v/>
      </c>
      <c r="CK1564" s="7" t="str">
        <f t="shared" si="843"/>
        <v/>
      </c>
      <c r="CL1564" s="7" t="str">
        <f t="shared" si="844"/>
        <v/>
      </c>
      <c r="CM1564" s="7" t="str">
        <f t="shared" si="845"/>
        <v/>
      </c>
      <c r="CN1564" s="7" t="str">
        <f t="shared" si="846"/>
        <v/>
      </c>
      <c r="CO1564" s="7" t="str">
        <f t="shared" si="847"/>
        <v/>
      </c>
      <c r="CP1564" s="7" t="str">
        <f t="shared" si="848"/>
        <v/>
      </c>
      <c r="CQ1564" s="7" t="str">
        <f t="shared" si="849"/>
        <v/>
      </c>
    </row>
    <row r="1565" spans="1:95" x14ac:dyDescent="0.25">
      <c r="A1565" s="8">
        <v>1561</v>
      </c>
      <c r="BJ1565" s="7" t="str">
        <f t="shared" si="816"/>
        <v/>
      </c>
      <c r="BK1565" s="7" t="str">
        <f t="shared" si="817"/>
        <v/>
      </c>
      <c r="BL1565" s="7" t="str">
        <f t="shared" si="818"/>
        <v/>
      </c>
      <c r="BM1565" s="7" t="str">
        <f t="shared" si="819"/>
        <v/>
      </c>
      <c r="BN1565" s="7" t="str">
        <f t="shared" si="820"/>
        <v/>
      </c>
      <c r="BO1565" s="7" t="str">
        <f t="shared" si="821"/>
        <v/>
      </c>
      <c r="BP1565" s="7" t="str">
        <f t="shared" si="822"/>
        <v/>
      </c>
      <c r="BQ1565" s="7" t="str">
        <f t="shared" si="823"/>
        <v/>
      </c>
      <c r="BR1565" s="7" t="str">
        <f t="shared" si="824"/>
        <v/>
      </c>
      <c r="BS1565" s="7" t="str">
        <f t="shared" si="825"/>
        <v/>
      </c>
      <c r="BT1565" s="7" t="str">
        <f t="shared" si="826"/>
        <v/>
      </c>
      <c r="BU1565" s="7" t="str">
        <f t="shared" si="827"/>
        <v/>
      </c>
      <c r="BV1565" s="7" t="str">
        <f t="shared" si="828"/>
        <v/>
      </c>
      <c r="BW1565" s="7" t="str">
        <f t="shared" si="829"/>
        <v/>
      </c>
      <c r="BX1565" s="7" t="str">
        <f t="shared" si="830"/>
        <v/>
      </c>
      <c r="BY1565" s="7" t="str">
        <f t="shared" si="831"/>
        <v/>
      </c>
      <c r="BZ1565" s="7" t="str">
        <f t="shared" si="832"/>
        <v/>
      </c>
      <c r="CA1565" s="7" t="str">
        <f t="shared" si="833"/>
        <v/>
      </c>
      <c r="CB1565" s="7" t="str">
        <f t="shared" si="834"/>
        <v/>
      </c>
      <c r="CC1565" s="7" t="str">
        <f t="shared" si="835"/>
        <v/>
      </c>
      <c r="CD1565" s="7" t="str">
        <f t="shared" si="836"/>
        <v/>
      </c>
      <c r="CE1565" s="7" t="str">
        <f t="shared" si="837"/>
        <v/>
      </c>
      <c r="CF1565" s="7" t="str">
        <f t="shared" si="838"/>
        <v/>
      </c>
      <c r="CG1565" s="7" t="str">
        <f t="shared" si="839"/>
        <v/>
      </c>
      <c r="CH1565" s="7" t="str">
        <f t="shared" si="840"/>
        <v/>
      </c>
      <c r="CI1565" s="7" t="str">
        <f t="shared" si="841"/>
        <v/>
      </c>
      <c r="CJ1565" s="7" t="str">
        <f t="shared" si="842"/>
        <v/>
      </c>
      <c r="CK1565" s="7" t="str">
        <f t="shared" si="843"/>
        <v/>
      </c>
      <c r="CL1565" s="7" t="str">
        <f t="shared" si="844"/>
        <v/>
      </c>
      <c r="CM1565" s="7" t="str">
        <f t="shared" si="845"/>
        <v/>
      </c>
      <c r="CN1565" s="7" t="str">
        <f t="shared" si="846"/>
        <v/>
      </c>
      <c r="CO1565" s="7" t="str">
        <f t="shared" si="847"/>
        <v/>
      </c>
      <c r="CP1565" s="7" t="str">
        <f t="shared" si="848"/>
        <v/>
      </c>
      <c r="CQ1565" s="7" t="str">
        <f t="shared" si="849"/>
        <v/>
      </c>
    </row>
    <row r="1566" spans="1:95" x14ac:dyDescent="0.25">
      <c r="A1566" s="8">
        <v>1562</v>
      </c>
      <c r="BJ1566" s="7" t="str">
        <f t="shared" si="816"/>
        <v/>
      </c>
      <c r="BK1566" s="7" t="str">
        <f t="shared" si="817"/>
        <v/>
      </c>
      <c r="BL1566" s="7" t="str">
        <f t="shared" si="818"/>
        <v/>
      </c>
      <c r="BM1566" s="7" t="str">
        <f t="shared" si="819"/>
        <v/>
      </c>
      <c r="BN1566" s="7" t="str">
        <f t="shared" si="820"/>
        <v/>
      </c>
      <c r="BO1566" s="7" t="str">
        <f t="shared" si="821"/>
        <v/>
      </c>
      <c r="BP1566" s="7" t="str">
        <f t="shared" si="822"/>
        <v/>
      </c>
      <c r="BQ1566" s="7" t="str">
        <f t="shared" si="823"/>
        <v/>
      </c>
      <c r="BR1566" s="7" t="str">
        <f t="shared" si="824"/>
        <v/>
      </c>
      <c r="BS1566" s="7" t="str">
        <f t="shared" si="825"/>
        <v/>
      </c>
      <c r="BT1566" s="7" t="str">
        <f t="shared" si="826"/>
        <v/>
      </c>
      <c r="BU1566" s="7" t="str">
        <f t="shared" si="827"/>
        <v/>
      </c>
      <c r="BV1566" s="7" t="str">
        <f t="shared" si="828"/>
        <v/>
      </c>
      <c r="BW1566" s="7" t="str">
        <f t="shared" si="829"/>
        <v/>
      </c>
      <c r="BX1566" s="7" t="str">
        <f t="shared" si="830"/>
        <v/>
      </c>
      <c r="BY1566" s="7" t="str">
        <f t="shared" si="831"/>
        <v/>
      </c>
      <c r="BZ1566" s="7" t="str">
        <f t="shared" si="832"/>
        <v/>
      </c>
      <c r="CA1566" s="7" t="str">
        <f t="shared" si="833"/>
        <v/>
      </c>
      <c r="CB1566" s="7" t="str">
        <f t="shared" si="834"/>
        <v/>
      </c>
      <c r="CC1566" s="7" t="str">
        <f t="shared" si="835"/>
        <v/>
      </c>
      <c r="CD1566" s="7" t="str">
        <f t="shared" si="836"/>
        <v/>
      </c>
      <c r="CE1566" s="7" t="str">
        <f t="shared" si="837"/>
        <v/>
      </c>
      <c r="CF1566" s="7" t="str">
        <f t="shared" si="838"/>
        <v/>
      </c>
      <c r="CG1566" s="7" t="str">
        <f t="shared" si="839"/>
        <v/>
      </c>
      <c r="CH1566" s="7" t="str">
        <f t="shared" si="840"/>
        <v/>
      </c>
      <c r="CI1566" s="7" t="str">
        <f t="shared" si="841"/>
        <v/>
      </c>
      <c r="CJ1566" s="7" t="str">
        <f t="shared" si="842"/>
        <v/>
      </c>
      <c r="CK1566" s="7" t="str">
        <f t="shared" si="843"/>
        <v/>
      </c>
      <c r="CL1566" s="7" t="str">
        <f t="shared" si="844"/>
        <v/>
      </c>
      <c r="CM1566" s="7" t="str">
        <f t="shared" si="845"/>
        <v/>
      </c>
      <c r="CN1566" s="7" t="str">
        <f t="shared" si="846"/>
        <v/>
      </c>
      <c r="CO1566" s="7" t="str">
        <f t="shared" si="847"/>
        <v/>
      </c>
      <c r="CP1566" s="7" t="str">
        <f t="shared" si="848"/>
        <v/>
      </c>
      <c r="CQ1566" s="7" t="str">
        <f t="shared" si="849"/>
        <v/>
      </c>
    </row>
    <row r="1567" spans="1:95" x14ac:dyDescent="0.25">
      <c r="A1567" s="8">
        <v>1563</v>
      </c>
      <c r="BJ1567" s="7" t="str">
        <f t="shared" si="816"/>
        <v/>
      </c>
      <c r="BK1567" s="7" t="str">
        <f t="shared" si="817"/>
        <v/>
      </c>
      <c r="BL1567" s="7" t="str">
        <f t="shared" si="818"/>
        <v/>
      </c>
      <c r="BM1567" s="7" t="str">
        <f t="shared" si="819"/>
        <v/>
      </c>
      <c r="BN1567" s="7" t="str">
        <f t="shared" si="820"/>
        <v/>
      </c>
      <c r="BO1567" s="7" t="str">
        <f t="shared" si="821"/>
        <v/>
      </c>
      <c r="BP1567" s="7" t="str">
        <f t="shared" si="822"/>
        <v/>
      </c>
      <c r="BQ1567" s="7" t="str">
        <f t="shared" si="823"/>
        <v/>
      </c>
      <c r="BR1567" s="7" t="str">
        <f t="shared" si="824"/>
        <v/>
      </c>
      <c r="BS1567" s="7" t="str">
        <f t="shared" si="825"/>
        <v/>
      </c>
      <c r="BT1567" s="7" t="str">
        <f t="shared" si="826"/>
        <v/>
      </c>
      <c r="BU1567" s="7" t="str">
        <f t="shared" si="827"/>
        <v/>
      </c>
      <c r="BV1567" s="7" t="str">
        <f t="shared" si="828"/>
        <v/>
      </c>
      <c r="BW1567" s="7" t="str">
        <f t="shared" si="829"/>
        <v/>
      </c>
      <c r="BX1567" s="7" t="str">
        <f t="shared" si="830"/>
        <v/>
      </c>
      <c r="BY1567" s="7" t="str">
        <f t="shared" si="831"/>
        <v/>
      </c>
      <c r="BZ1567" s="7" t="str">
        <f t="shared" si="832"/>
        <v/>
      </c>
      <c r="CA1567" s="7" t="str">
        <f t="shared" si="833"/>
        <v/>
      </c>
      <c r="CB1567" s="7" t="str">
        <f t="shared" si="834"/>
        <v/>
      </c>
      <c r="CC1567" s="7" t="str">
        <f t="shared" si="835"/>
        <v/>
      </c>
      <c r="CD1567" s="7" t="str">
        <f t="shared" si="836"/>
        <v/>
      </c>
      <c r="CE1567" s="7" t="str">
        <f t="shared" si="837"/>
        <v/>
      </c>
      <c r="CF1567" s="7" t="str">
        <f t="shared" si="838"/>
        <v/>
      </c>
      <c r="CG1567" s="7" t="str">
        <f t="shared" si="839"/>
        <v/>
      </c>
      <c r="CH1567" s="7" t="str">
        <f t="shared" si="840"/>
        <v/>
      </c>
      <c r="CI1567" s="7" t="str">
        <f t="shared" si="841"/>
        <v/>
      </c>
      <c r="CJ1567" s="7" t="str">
        <f t="shared" si="842"/>
        <v/>
      </c>
      <c r="CK1567" s="7" t="str">
        <f t="shared" si="843"/>
        <v/>
      </c>
      <c r="CL1567" s="7" t="str">
        <f t="shared" si="844"/>
        <v/>
      </c>
      <c r="CM1567" s="7" t="str">
        <f t="shared" si="845"/>
        <v/>
      </c>
      <c r="CN1567" s="7" t="str">
        <f t="shared" si="846"/>
        <v/>
      </c>
      <c r="CO1567" s="7" t="str">
        <f t="shared" si="847"/>
        <v/>
      </c>
      <c r="CP1567" s="7" t="str">
        <f t="shared" si="848"/>
        <v/>
      </c>
      <c r="CQ1567" s="7" t="str">
        <f t="shared" si="849"/>
        <v/>
      </c>
    </row>
    <row r="1568" spans="1:95" x14ac:dyDescent="0.25">
      <c r="A1568" s="8">
        <v>1564</v>
      </c>
      <c r="BJ1568" s="7" t="str">
        <f t="shared" si="816"/>
        <v/>
      </c>
      <c r="BK1568" s="7" t="str">
        <f t="shared" si="817"/>
        <v/>
      </c>
      <c r="BL1568" s="7" t="str">
        <f t="shared" si="818"/>
        <v/>
      </c>
      <c r="BM1568" s="7" t="str">
        <f t="shared" si="819"/>
        <v/>
      </c>
      <c r="BN1568" s="7" t="str">
        <f t="shared" si="820"/>
        <v/>
      </c>
      <c r="BO1568" s="7" t="str">
        <f t="shared" si="821"/>
        <v/>
      </c>
      <c r="BP1568" s="7" t="str">
        <f t="shared" si="822"/>
        <v/>
      </c>
      <c r="BQ1568" s="7" t="str">
        <f t="shared" si="823"/>
        <v/>
      </c>
      <c r="BR1568" s="7" t="str">
        <f t="shared" si="824"/>
        <v/>
      </c>
      <c r="BS1568" s="7" t="str">
        <f t="shared" si="825"/>
        <v/>
      </c>
      <c r="BT1568" s="7" t="str">
        <f t="shared" si="826"/>
        <v/>
      </c>
      <c r="BU1568" s="7" t="str">
        <f t="shared" si="827"/>
        <v/>
      </c>
      <c r="BV1568" s="7" t="str">
        <f t="shared" si="828"/>
        <v/>
      </c>
      <c r="BW1568" s="7" t="str">
        <f t="shared" si="829"/>
        <v/>
      </c>
      <c r="BX1568" s="7" t="str">
        <f t="shared" si="830"/>
        <v/>
      </c>
      <c r="BY1568" s="7" t="str">
        <f t="shared" si="831"/>
        <v/>
      </c>
      <c r="BZ1568" s="7" t="str">
        <f t="shared" si="832"/>
        <v/>
      </c>
      <c r="CA1568" s="7" t="str">
        <f t="shared" si="833"/>
        <v/>
      </c>
      <c r="CB1568" s="7" t="str">
        <f t="shared" si="834"/>
        <v/>
      </c>
      <c r="CC1568" s="7" t="str">
        <f t="shared" si="835"/>
        <v/>
      </c>
      <c r="CD1568" s="7" t="str">
        <f t="shared" si="836"/>
        <v/>
      </c>
      <c r="CE1568" s="7" t="str">
        <f t="shared" si="837"/>
        <v/>
      </c>
      <c r="CF1568" s="7" t="str">
        <f t="shared" si="838"/>
        <v/>
      </c>
      <c r="CG1568" s="7" t="str">
        <f t="shared" si="839"/>
        <v/>
      </c>
      <c r="CH1568" s="7" t="str">
        <f t="shared" si="840"/>
        <v/>
      </c>
      <c r="CI1568" s="7" t="str">
        <f t="shared" si="841"/>
        <v/>
      </c>
      <c r="CJ1568" s="7" t="str">
        <f t="shared" si="842"/>
        <v/>
      </c>
      <c r="CK1568" s="7" t="str">
        <f t="shared" si="843"/>
        <v/>
      </c>
      <c r="CL1568" s="7" t="str">
        <f t="shared" si="844"/>
        <v/>
      </c>
      <c r="CM1568" s="7" t="str">
        <f t="shared" si="845"/>
        <v/>
      </c>
      <c r="CN1568" s="7" t="str">
        <f t="shared" si="846"/>
        <v/>
      </c>
      <c r="CO1568" s="7" t="str">
        <f t="shared" si="847"/>
        <v/>
      </c>
      <c r="CP1568" s="7" t="str">
        <f t="shared" si="848"/>
        <v/>
      </c>
      <c r="CQ1568" s="7" t="str">
        <f t="shared" si="849"/>
        <v/>
      </c>
    </row>
    <row r="1569" spans="1:95" x14ac:dyDescent="0.25">
      <c r="A1569" s="8">
        <v>1565</v>
      </c>
      <c r="BJ1569" s="7" t="str">
        <f t="shared" si="816"/>
        <v/>
      </c>
      <c r="BK1569" s="7" t="str">
        <f t="shared" si="817"/>
        <v/>
      </c>
      <c r="BL1569" s="7" t="str">
        <f t="shared" si="818"/>
        <v/>
      </c>
      <c r="BM1569" s="7" t="str">
        <f t="shared" si="819"/>
        <v/>
      </c>
      <c r="BN1569" s="7" t="str">
        <f t="shared" si="820"/>
        <v/>
      </c>
      <c r="BO1569" s="7" t="str">
        <f t="shared" si="821"/>
        <v/>
      </c>
      <c r="BP1569" s="7" t="str">
        <f t="shared" si="822"/>
        <v/>
      </c>
      <c r="BQ1569" s="7" t="str">
        <f t="shared" si="823"/>
        <v/>
      </c>
      <c r="BR1569" s="7" t="str">
        <f t="shared" si="824"/>
        <v/>
      </c>
      <c r="BS1569" s="7" t="str">
        <f t="shared" si="825"/>
        <v/>
      </c>
      <c r="BT1569" s="7" t="str">
        <f t="shared" si="826"/>
        <v/>
      </c>
      <c r="BU1569" s="7" t="str">
        <f t="shared" si="827"/>
        <v/>
      </c>
      <c r="BV1569" s="7" t="str">
        <f t="shared" si="828"/>
        <v/>
      </c>
      <c r="BW1569" s="7" t="str">
        <f t="shared" si="829"/>
        <v/>
      </c>
      <c r="BX1569" s="7" t="str">
        <f t="shared" si="830"/>
        <v/>
      </c>
      <c r="BY1569" s="7" t="str">
        <f t="shared" si="831"/>
        <v/>
      </c>
      <c r="BZ1569" s="7" t="str">
        <f t="shared" si="832"/>
        <v/>
      </c>
      <c r="CA1569" s="7" t="str">
        <f t="shared" si="833"/>
        <v/>
      </c>
      <c r="CB1569" s="7" t="str">
        <f t="shared" si="834"/>
        <v/>
      </c>
      <c r="CC1569" s="7" t="str">
        <f t="shared" si="835"/>
        <v/>
      </c>
      <c r="CD1569" s="7" t="str">
        <f t="shared" si="836"/>
        <v/>
      </c>
      <c r="CE1569" s="7" t="str">
        <f t="shared" si="837"/>
        <v/>
      </c>
      <c r="CF1569" s="7" t="str">
        <f t="shared" si="838"/>
        <v/>
      </c>
      <c r="CG1569" s="7" t="str">
        <f t="shared" si="839"/>
        <v/>
      </c>
      <c r="CH1569" s="7" t="str">
        <f t="shared" si="840"/>
        <v/>
      </c>
      <c r="CI1569" s="7" t="str">
        <f t="shared" si="841"/>
        <v/>
      </c>
      <c r="CJ1569" s="7" t="str">
        <f t="shared" si="842"/>
        <v/>
      </c>
      <c r="CK1569" s="7" t="str">
        <f t="shared" si="843"/>
        <v/>
      </c>
      <c r="CL1569" s="7" t="str">
        <f t="shared" si="844"/>
        <v/>
      </c>
      <c r="CM1569" s="7" t="str">
        <f t="shared" si="845"/>
        <v/>
      </c>
      <c r="CN1569" s="7" t="str">
        <f t="shared" si="846"/>
        <v/>
      </c>
      <c r="CO1569" s="7" t="str">
        <f t="shared" si="847"/>
        <v/>
      </c>
      <c r="CP1569" s="7" t="str">
        <f t="shared" si="848"/>
        <v/>
      </c>
      <c r="CQ1569" s="7" t="str">
        <f t="shared" si="849"/>
        <v/>
      </c>
    </row>
    <row r="1570" spans="1:95" x14ac:dyDescent="0.25">
      <c r="A1570" s="8">
        <v>1566</v>
      </c>
      <c r="BJ1570" s="7" t="str">
        <f t="shared" si="816"/>
        <v/>
      </c>
      <c r="BK1570" s="7" t="str">
        <f t="shared" si="817"/>
        <v/>
      </c>
      <c r="BL1570" s="7" t="str">
        <f t="shared" si="818"/>
        <v/>
      </c>
      <c r="BM1570" s="7" t="str">
        <f t="shared" si="819"/>
        <v/>
      </c>
      <c r="BN1570" s="7" t="str">
        <f t="shared" si="820"/>
        <v/>
      </c>
      <c r="BO1570" s="7" t="str">
        <f t="shared" si="821"/>
        <v/>
      </c>
      <c r="BP1570" s="7" t="str">
        <f t="shared" si="822"/>
        <v/>
      </c>
      <c r="BQ1570" s="7" t="str">
        <f t="shared" si="823"/>
        <v/>
      </c>
      <c r="BR1570" s="7" t="str">
        <f t="shared" si="824"/>
        <v/>
      </c>
      <c r="BS1570" s="7" t="str">
        <f t="shared" si="825"/>
        <v/>
      </c>
      <c r="BT1570" s="7" t="str">
        <f t="shared" si="826"/>
        <v/>
      </c>
      <c r="BU1570" s="7" t="str">
        <f t="shared" si="827"/>
        <v/>
      </c>
      <c r="BV1570" s="7" t="str">
        <f t="shared" si="828"/>
        <v/>
      </c>
      <c r="BW1570" s="7" t="str">
        <f t="shared" si="829"/>
        <v/>
      </c>
      <c r="BX1570" s="7" t="str">
        <f t="shared" si="830"/>
        <v/>
      </c>
      <c r="BY1570" s="7" t="str">
        <f t="shared" si="831"/>
        <v/>
      </c>
      <c r="BZ1570" s="7" t="str">
        <f t="shared" si="832"/>
        <v/>
      </c>
      <c r="CA1570" s="7" t="str">
        <f t="shared" si="833"/>
        <v/>
      </c>
      <c r="CB1570" s="7" t="str">
        <f t="shared" si="834"/>
        <v/>
      </c>
      <c r="CC1570" s="7" t="str">
        <f t="shared" si="835"/>
        <v/>
      </c>
      <c r="CD1570" s="7" t="str">
        <f t="shared" si="836"/>
        <v/>
      </c>
      <c r="CE1570" s="7" t="str">
        <f t="shared" si="837"/>
        <v/>
      </c>
      <c r="CF1570" s="7" t="str">
        <f t="shared" si="838"/>
        <v/>
      </c>
      <c r="CG1570" s="7" t="str">
        <f t="shared" si="839"/>
        <v/>
      </c>
      <c r="CH1570" s="7" t="str">
        <f t="shared" si="840"/>
        <v/>
      </c>
      <c r="CI1570" s="7" t="str">
        <f t="shared" si="841"/>
        <v/>
      </c>
      <c r="CJ1570" s="7" t="str">
        <f t="shared" si="842"/>
        <v/>
      </c>
      <c r="CK1570" s="7" t="str">
        <f t="shared" si="843"/>
        <v/>
      </c>
      <c r="CL1570" s="7" t="str">
        <f t="shared" si="844"/>
        <v/>
      </c>
      <c r="CM1570" s="7" t="str">
        <f t="shared" si="845"/>
        <v/>
      </c>
      <c r="CN1570" s="7" t="str">
        <f t="shared" si="846"/>
        <v/>
      </c>
      <c r="CO1570" s="7" t="str">
        <f t="shared" si="847"/>
        <v/>
      </c>
      <c r="CP1570" s="7" t="str">
        <f t="shared" si="848"/>
        <v/>
      </c>
      <c r="CQ1570" s="7" t="str">
        <f t="shared" si="849"/>
        <v/>
      </c>
    </row>
    <row r="1571" spans="1:95" x14ac:dyDescent="0.25">
      <c r="A1571" s="8">
        <v>1567</v>
      </c>
      <c r="BJ1571" s="7" t="str">
        <f t="shared" si="816"/>
        <v/>
      </c>
      <c r="BK1571" s="7" t="str">
        <f t="shared" si="817"/>
        <v/>
      </c>
      <c r="BL1571" s="7" t="str">
        <f t="shared" si="818"/>
        <v/>
      </c>
      <c r="BM1571" s="7" t="str">
        <f t="shared" si="819"/>
        <v/>
      </c>
      <c r="BN1571" s="7" t="str">
        <f t="shared" si="820"/>
        <v/>
      </c>
      <c r="BO1571" s="7" t="str">
        <f t="shared" si="821"/>
        <v/>
      </c>
      <c r="BP1571" s="7" t="str">
        <f t="shared" si="822"/>
        <v/>
      </c>
      <c r="BQ1571" s="7" t="str">
        <f t="shared" si="823"/>
        <v/>
      </c>
      <c r="BR1571" s="7" t="str">
        <f t="shared" si="824"/>
        <v/>
      </c>
      <c r="BS1571" s="7" t="str">
        <f t="shared" si="825"/>
        <v/>
      </c>
      <c r="BT1571" s="7" t="str">
        <f t="shared" si="826"/>
        <v/>
      </c>
      <c r="BU1571" s="7" t="str">
        <f t="shared" si="827"/>
        <v/>
      </c>
      <c r="BV1571" s="7" t="str">
        <f t="shared" si="828"/>
        <v/>
      </c>
      <c r="BW1571" s="7" t="str">
        <f t="shared" si="829"/>
        <v/>
      </c>
      <c r="BX1571" s="7" t="str">
        <f t="shared" si="830"/>
        <v/>
      </c>
      <c r="BY1571" s="7" t="str">
        <f t="shared" si="831"/>
        <v/>
      </c>
      <c r="BZ1571" s="7" t="str">
        <f t="shared" si="832"/>
        <v/>
      </c>
      <c r="CA1571" s="7" t="str">
        <f t="shared" si="833"/>
        <v/>
      </c>
      <c r="CB1571" s="7" t="str">
        <f t="shared" si="834"/>
        <v/>
      </c>
      <c r="CC1571" s="7" t="str">
        <f t="shared" si="835"/>
        <v/>
      </c>
      <c r="CD1571" s="7" t="str">
        <f t="shared" si="836"/>
        <v/>
      </c>
      <c r="CE1571" s="7" t="str">
        <f t="shared" si="837"/>
        <v/>
      </c>
      <c r="CF1571" s="7" t="str">
        <f t="shared" si="838"/>
        <v/>
      </c>
      <c r="CG1571" s="7" t="str">
        <f t="shared" si="839"/>
        <v/>
      </c>
      <c r="CH1571" s="7" t="str">
        <f t="shared" si="840"/>
        <v/>
      </c>
      <c r="CI1571" s="7" t="str">
        <f t="shared" si="841"/>
        <v/>
      </c>
      <c r="CJ1571" s="7" t="str">
        <f t="shared" si="842"/>
        <v/>
      </c>
      <c r="CK1571" s="7" t="str">
        <f t="shared" si="843"/>
        <v/>
      </c>
      <c r="CL1571" s="7" t="str">
        <f t="shared" si="844"/>
        <v/>
      </c>
      <c r="CM1571" s="7" t="str">
        <f t="shared" si="845"/>
        <v/>
      </c>
      <c r="CN1571" s="7" t="str">
        <f t="shared" si="846"/>
        <v/>
      </c>
      <c r="CO1571" s="7" t="str">
        <f t="shared" si="847"/>
        <v/>
      </c>
      <c r="CP1571" s="7" t="str">
        <f t="shared" si="848"/>
        <v/>
      </c>
      <c r="CQ1571" s="7" t="str">
        <f t="shared" si="849"/>
        <v/>
      </c>
    </row>
    <row r="1572" spans="1:95" x14ac:dyDescent="0.25">
      <c r="A1572" s="8">
        <v>1568</v>
      </c>
      <c r="BJ1572" s="7" t="str">
        <f t="shared" si="816"/>
        <v/>
      </c>
      <c r="BK1572" s="7" t="str">
        <f t="shared" si="817"/>
        <v/>
      </c>
      <c r="BL1572" s="7" t="str">
        <f t="shared" si="818"/>
        <v/>
      </c>
      <c r="BM1572" s="7" t="str">
        <f t="shared" si="819"/>
        <v/>
      </c>
      <c r="BN1572" s="7" t="str">
        <f t="shared" si="820"/>
        <v/>
      </c>
      <c r="BO1572" s="7" t="str">
        <f t="shared" si="821"/>
        <v/>
      </c>
      <c r="BP1572" s="7" t="str">
        <f t="shared" si="822"/>
        <v/>
      </c>
      <c r="BQ1572" s="7" t="str">
        <f t="shared" si="823"/>
        <v/>
      </c>
      <c r="BR1572" s="7" t="str">
        <f t="shared" si="824"/>
        <v/>
      </c>
      <c r="BS1572" s="7" t="str">
        <f t="shared" si="825"/>
        <v/>
      </c>
      <c r="BT1572" s="7" t="str">
        <f t="shared" si="826"/>
        <v/>
      </c>
      <c r="BU1572" s="7" t="str">
        <f t="shared" si="827"/>
        <v/>
      </c>
      <c r="BV1572" s="7" t="str">
        <f t="shared" si="828"/>
        <v/>
      </c>
      <c r="BW1572" s="7" t="str">
        <f t="shared" si="829"/>
        <v/>
      </c>
      <c r="BX1572" s="7" t="str">
        <f t="shared" si="830"/>
        <v/>
      </c>
      <c r="BY1572" s="7" t="str">
        <f t="shared" si="831"/>
        <v/>
      </c>
      <c r="BZ1572" s="7" t="str">
        <f t="shared" si="832"/>
        <v/>
      </c>
      <c r="CA1572" s="7" t="str">
        <f t="shared" si="833"/>
        <v/>
      </c>
      <c r="CB1572" s="7" t="str">
        <f t="shared" si="834"/>
        <v/>
      </c>
      <c r="CC1572" s="7" t="str">
        <f t="shared" si="835"/>
        <v/>
      </c>
      <c r="CD1572" s="7" t="str">
        <f t="shared" si="836"/>
        <v/>
      </c>
      <c r="CE1572" s="7" t="str">
        <f t="shared" si="837"/>
        <v/>
      </c>
      <c r="CF1572" s="7" t="str">
        <f t="shared" si="838"/>
        <v/>
      </c>
      <c r="CG1572" s="7" t="str">
        <f t="shared" si="839"/>
        <v/>
      </c>
      <c r="CH1572" s="7" t="str">
        <f t="shared" si="840"/>
        <v/>
      </c>
      <c r="CI1572" s="7" t="str">
        <f t="shared" si="841"/>
        <v/>
      </c>
      <c r="CJ1572" s="7" t="str">
        <f t="shared" si="842"/>
        <v/>
      </c>
      <c r="CK1572" s="7" t="str">
        <f t="shared" si="843"/>
        <v/>
      </c>
      <c r="CL1572" s="7" t="str">
        <f t="shared" si="844"/>
        <v/>
      </c>
      <c r="CM1572" s="7" t="str">
        <f t="shared" si="845"/>
        <v/>
      </c>
      <c r="CN1572" s="7" t="str">
        <f t="shared" si="846"/>
        <v/>
      </c>
      <c r="CO1572" s="7" t="str">
        <f t="shared" si="847"/>
        <v/>
      </c>
      <c r="CP1572" s="7" t="str">
        <f t="shared" si="848"/>
        <v/>
      </c>
      <c r="CQ1572" s="7" t="str">
        <f t="shared" si="849"/>
        <v/>
      </c>
    </row>
    <row r="1573" spans="1:95" x14ac:dyDescent="0.25">
      <c r="A1573" s="8">
        <v>1569</v>
      </c>
      <c r="BJ1573" s="7" t="str">
        <f t="shared" si="816"/>
        <v/>
      </c>
      <c r="BK1573" s="7" t="str">
        <f t="shared" si="817"/>
        <v/>
      </c>
      <c r="BL1573" s="7" t="str">
        <f t="shared" si="818"/>
        <v/>
      </c>
      <c r="BM1573" s="7" t="str">
        <f t="shared" si="819"/>
        <v/>
      </c>
      <c r="BN1573" s="7" t="str">
        <f t="shared" si="820"/>
        <v/>
      </c>
      <c r="BO1573" s="7" t="str">
        <f t="shared" si="821"/>
        <v/>
      </c>
      <c r="BP1573" s="7" t="str">
        <f t="shared" si="822"/>
        <v/>
      </c>
      <c r="BQ1573" s="7" t="str">
        <f t="shared" si="823"/>
        <v/>
      </c>
      <c r="BR1573" s="7" t="str">
        <f t="shared" si="824"/>
        <v/>
      </c>
      <c r="BS1573" s="7" t="str">
        <f t="shared" si="825"/>
        <v/>
      </c>
      <c r="BT1573" s="7" t="str">
        <f t="shared" si="826"/>
        <v/>
      </c>
      <c r="BU1573" s="7" t="str">
        <f t="shared" si="827"/>
        <v/>
      </c>
      <c r="BV1573" s="7" t="str">
        <f t="shared" si="828"/>
        <v/>
      </c>
      <c r="BW1573" s="7" t="str">
        <f t="shared" si="829"/>
        <v/>
      </c>
      <c r="BX1573" s="7" t="str">
        <f t="shared" si="830"/>
        <v/>
      </c>
      <c r="BY1573" s="7" t="str">
        <f t="shared" si="831"/>
        <v/>
      </c>
      <c r="BZ1573" s="7" t="str">
        <f t="shared" si="832"/>
        <v/>
      </c>
      <c r="CA1573" s="7" t="str">
        <f t="shared" si="833"/>
        <v/>
      </c>
      <c r="CB1573" s="7" t="str">
        <f t="shared" si="834"/>
        <v/>
      </c>
      <c r="CC1573" s="7" t="str">
        <f t="shared" si="835"/>
        <v/>
      </c>
      <c r="CD1573" s="7" t="str">
        <f t="shared" si="836"/>
        <v/>
      </c>
      <c r="CE1573" s="7" t="str">
        <f t="shared" si="837"/>
        <v/>
      </c>
      <c r="CF1573" s="7" t="str">
        <f t="shared" si="838"/>
        <v/>
      </c>
      <c r="CG1573" s="7" t="str">
        <f t="shared" si="839"/>
        <v/>
      </c>
      <c r="CH1573" s="7" t="str">
        <f t="shared" si="840"/>
        <v/>
      </c>
      <c r="CI1573" s="7" t="str">
        <f t="shared" si="841"/>
        <v/>
      </c>
      <c r="CJ1573" s="7" t="str">
        <f t="shared" si="842"/>
        <v/>
      </c>
      <c r="CK1573" s="7" t="str">
        <f t="shared" si="843"/>
        <v/>
      </c>
      <c r="CL1573" s="7" t="str">
        <f t="shared" si="844"/>
        <v/>
      </c>
      <c r="CM1573" s="7" t="str">
        <f t="shared" si="845"/>
        <v/>
      </c>
      <c r="CN1573" s="7" t="str">
        <f t="shared" si="846"/>
        <v/>
      </c>
      <c r="CO1573" s="7" t="str">
        <f t="shared" si="847"/>
        <v/>
      </c>
      <c r="CP1573" s="7" t="str">
        <f t="shared" si="848"/>
        <v/>
      </c>
      <c r="CQ1573" s="7" t="str">
        <f t="shared" si="849"/>
        <v/>
      </c>
    </row>
    <row r="1574" spans="1:95" x14ac:dyDescent="0.25">
      <c r="A1574" s="8">
        <v>1570</v>
      </c>
      <c r="BJ1574" s="7" t="str">
        <f t="shared" si="816"/>
        <v/>
      </c>
      <c r="BK1574" s="7" t="str">
        <f t="shared" si="817"/>
        <v/>
      </c>
      <c r="BL1574" s="7" t="str">
        <f t="shared" si="818"/>
        <v/>
      </c>
      <c r="BM1574" s="7" t="str">
        <f t="shared" si="819"/>
        <v/>
      </c>
      <c r="BN1574" s="7" t="str">
        <f t="shared" si="820"/>
        <v/>
      </c>
      <c r="BO1574" s="7" t="str">
        <f t="shared" si="821"/>
        <v/>
      </c>
      <c r="BP1574" s="7" t="str">
        <f t="shared" si="822"/>
        <v/>
      </c>
      <c r="BQ1574" s="7" t="str">
        <f t="shared" si="823"/>
        <v/>
      </c>
      <c r="BR1574" s="7" t="str">
        <f t="shared" si="824"/>
        <v/>
      </c>
      <c r="BS1574" s="7" t="str">
        <f t="shared" si="825"/>
        <v/>
      </c>
      <c r="BT1574" s="7" t="str">
        <f t="shared" si="826"/>
        <v/>
      </c>
      <c r="BU1574" s="7" t="str">
        <f t="shared" si="827"/>
        <v/>
      </c>
      <c r="BV1574" s="7" t="str">
        <f t="shared" si="828"/>
        <v/>
      </c>
      <c r="BW1574" s="7" t="str">
        <f t="shared" si="829"/>
        <v/>
      </c>
      <c r="BX1574" s="7" t="str">
        <f t="shared" si="830"/>
        <v/>
      </c>
      <c r="BY1574" s="7" t="str">
        <f t="shared" si="831"/>
        <v/>
      </c>
      <c r="BZ1574" s="7" t="str">
        <f t="shared" si="832"/>
        <v/>
      </c>
      <c r="CA1574" s="7" t="str">
        <f t="shared" si="833"/>
        <v/>
      </c>
      <c r="CB1574" s="7" t="str">
        <f t="shared" si="834"/>
        <v/>
      </c>
      <c r="CC1574" s="7" t="str">
        <f t="shared" si="835"/>
        <v/>
      </c>
      <c r="CD1574" s="7" t="str">
        <f t="shared" si="836"/>
        <v/>
      </c>
      <c r="CE1574" s="7" t="str">
        <f t="shared" si="837"/>
        <v/>
      </c>
      <c r="CF1574" s="7" t="str">
        <f t="shared" si="838"/>
        <v/>
      </c>
      <c r="CG1574" s="7" t="str">
        <f t="shared" si="839"/>
        <v/>
      </c>
      <c r="CH1574" s="7" t="str">
        <f t="shared" si="840"/>
        <v/>
      </c>
      <c r="CI1574" s="7" t="str">
        <f t="shared" si="841"/>
        <v/>
      </c>
      <c r="CJ1574" s="7" t="str">
        <f t="shared" si="842"/>
        <v/>
      </c>
      <c r="CK1574" s="7" t="str">
        <f t="shared" si="843"/>
        <v/>
      </c>
      <c r="CL1574" s="7" t="str">
        <f t="shared" si="844"/>
        <v/>
      </c>
      <c r="CM1574" s="7" t="str">
        <f t="shared" si="845"/>
        <v/>
      </c>
      <c r="CN1574" s="7" t="str">
        <f t="shared" si="846"/>
        <v/>
      </c>
      <c r="CO1574" s="7" t="str">
        <f t="shared" si="847"/>
        <v/>
      </c>
      <c r="CP1574" s="7" t="str">
        <f t="shared" si="848"/>
        <v/>
      </c>
      <c r="CQ1574" s="7" t="str">
        <f t="shared" si="849"/>
        <v/>
      </c>
    </row>
    <row r="1575" spans="1:95" x14ac:dyDescent="0.25">
      <c r="A1575" s="8">
        <v>1571</v>
      </c>
      <c r="BJ1575" s="7" t="str">
        <f t="shared" si="816"/>
        <v/>
      </c>
      <c r="BK1575" s="7" t="str">
        <f t="shared" si="817"/>
        <v/>
      </c>
      <c r="BL1575" s="7" t="str">
        <f t="shared" si="818"/>
        <v/>
      </c>
      <c r="BM1575" s="7" t="str">
        <f t="shared" si="819"/>
        <v/>
      </c>
      <c r="BN1575" s="7" t="str">
        <f t="shared" si="820"/>
        <v/>
      </c>
      <c r="BO1575" s="7" t="str">
        <f t="shared" si="821"/>
        <v/>
      </c>
      <c r="BP1575" s="7" t="str">
        <f t="shared" si="822"/>
        <v/>
      </c>
      <c r="BQ1575" s="7" t="str">
        <f t="shared" si="823"/>
        <v/>
      </c>
      <c r="BR1575" s="7" t="str">
        <f t="shared" si="824"/>
        <v/>
      </c>
      <c r="BS1575" s="7" t="str">
        <f t="shared" si="825"/>
        <v/>
      </c>
      <c r="BT1575" s="7" t="str">
        <f t="shared" si="826"/>
        <v/>
      </c>
      <c r="BU1575" s="7" t="str">
        <f t="shared" si="827"/>
        <v/>
      </c>
      <c r="BV1575" s="7" t="str">
        <f t="shared" si="828"/>
        <v/>
      </c>
      <c r="BW1575" s="7" t="str">
        <f t="shared" si="829"/>
        <v/>
      </c>
      <c r="BX1575" s="7" t="str">
        <f t="shared" si="830"/>
        <v/>
      </c>
      <c r="BY1575" s="7" t="str">
        <f t="shared" si="831"/>
        <v/>
      </c>
      <c r="BZ1575" s="7" t="str">
        <f t="shared" si="832"/>
        <v/>
      </c>
      <c r="CA1575" s="7" t="str">
        <f t="shared" si="833"/>
        <v/>
      </c>
      <c r="CB1575" s="7" t="str">
        <f t="shared" si="834"/>
        <v/>
      </c>
      <c r="CC1575" s="7" t="str">
        <f t="shared" si="835"/>
        <v/>
      </c>
      <c r="CD1575" s="7" t="str">
        <f t="shared" si="836"/>
        <v/>
      </c>
      <c r="CE1575" s="7" t="str">
        <f t="shared" si="837"/>
        <v/>
      </c>
      <c r="CF1575" s="7" t="str">
        <f t="shared" si="838"/>
        <v/>
      </c>
      <c r="CG1575" s="7" t="str">
        <f t="shared" si="839"/>
        <v/>
      </c>
      <c r="CH1575" s="7" t="str">
        <f t="shared" si="840"/>
        <v/>
      </c>
      <c r="CI1575" s="7" t="str">
        <f t="shared" si="841"/>
        <v/>
      </c>
      <c r="CJ1575" s="7" t="str">
        <f t="shared" si="842"/>
        <v/>
      </c>
      <c r="CK1575" s="7" t="str">
        <f t="shared" si="843"/>
        <v/>
      </c>
      <c r="CL1575" s="7" t="str">
        <f t="shared" si="844"/>
        <v/>
      </c>
      <c r="CM1575" s="7" t="str">
        <f t="shared" si="845"/>
        <v/>
      </c>
      <c r="CN1575" s="7" t="str">
        <f t="shared" si="846"/>
        <v/>
      </c>
      <c r="CO1575" s="7" t="str">
        <f t="shared" si="847"/>
        <v/>
      </c>
      <c r="CP1575" s="7" t="str">
        <f t="shared" si="848"/>
        <v/>
      </c>
      <c r="CQ1575" s="7" t="str">
        <f t="shared" si="849"/>
        <v/>
      </c>
    </row>
    <row r="1576" spans="1:95" x14ac:dyDescent="0.25">
      <c r="A1576" s="8">
        <v>1572</v>
      </c>
      <c r="BJ1576" s="7" t="str">
        <f t="shared" si="816"/>
        <v/>
      </c>
      <c r="BK1576" s="7" t="str">
        <f t="shared" si="817"/>
        <v/>
      </c>
      <c r="BL1576" s="7" t="str">
        <f t="shared" si="818"/>
        <v/>
      </c>
      <c r="BM1576" s="7" t="str">
        <f t="shared" si="819"/>
        <v/>
      </c>
      <c r="BN1576" s="7" t="str">
        <f t="shared" si="820"/>
        <v/>
      </c>
      <c r="BO1576" s="7" t="str">
        <f t="shared" si="821"/>
        <v/>
      </c>
      <c r="BP1576" s="7" t="str">
        <f t="shared" si="822"/>
        <v/>
      </c>
      <c r="BQ1576" s="7" t="str">
        <f t="shared" si="823"/>
        <v/>
      </c>
      <c r="BR1576" s="7" t="str">
        <f t="shared" si="824"/>
        <v/>
      </c>
      <c r="BS1576" s="7" t="str">
        <f t="shared" si="825"/>
        <v/>
      </c>
      <c r="BT1576" s="7" t="str">
        <f t="shared" si="826"/>
        <v/>
      </c>
      <c r="BU1576" s="7" t="str">
        <f t="shared" si="827"/>
        <v/>
      </c>
      <c r="BV1576" s="7" t="str">
        <f t="shared" si="828"/>
        <v/>
      </c>
      <c r="BW1576" s="7" t="str">
        <f t="shared" si="829"/>
        <v/>
      </c>
      <c r="BX1576" s="7" t="str">
        <f t="shared" si="830"/>
        <v/>
      </c>
      <c r="BY1576" s="7" t="str">
        <f t="shared" si="831"/>
        <v/>
      </c>
      <c r="BZ1576" s="7" t="str">
        <f t="shared" si="832"/>
        <v/>
      </c>
      <c r="CA1576" s="7" t="str">
        <f t="shared" si="833"/>
        <v/>
      </c>
      <c r="CB1576" s="7" t="str">
        <f t="shared" si="834"/>
        <v/>
      </c>
      <c r="CC1576" s="7" t="str">
        <f t="shared" si="835"/>
        <v/>
      </c>
      <c r="CD1576" s="7" t="str">
        <f t="shared" si="836"/>
        <v/>
      </c>
      <c r="CE1576" s="7" t="str">
        <f t="shared" si="837"/>
        <v/>
      </c>
      <c r="CF1576" s="7" t="str">
        <f t="shared" si="838"/>
        <v/>
      </c>
      <c r="CG1576" s="7" t="str">
        <f t="shared" si="839"/>
        <v/>
      </c>
      <c r="CH1576" s="7" t="str">
        <f t="shared" si="840"/>
        <v/>
      </c>
      <c r="CI1576" s="7" t="str">
        <f t="shared" si="841"/>
        <v/>
      </c>
      <c r="CJ1576" s="7" t="str">
        <f t="shared" si="842"/>
        <v/>
      </c>
      <c r="CK1576" s="7" t="str">
        <f t="shared" si="843"/>
        <v/>
      </c>
      <c r="CL1576" s="7" t="str">
        <f t="shared" si="844"/>
        <v/>
      </c>
      <c r="CM1576" s="7" t="str">
        <f t="shared" si="845"/>
        <v/>
      </c>
      <c r="CN1576" s="7" t="str">
        <f t="shared" si="846"/>
        <v/>
      </c>
      <c r="CO1576" s="7" t="str">
        <f t="shared" si="847"/>
        <v/>
      </c>
      <c r="CP1576" s="7" t="str">
        <f t="shared" si="848"/>
        <v/>
      </c>
      <c r="CQ1576" s="7" t="str">
        <f t="shared" si="849"/>
        <v/>
      </c>
    </row>
    <row r="1577" spans="1:95" x14ac:dyDescent="0.25">
      <c r="A1577" s="8">
        <v>1573</v>
      </c>
      <c r="BJ1577" s="7" t="str">
        <f t="shared" si="816"/>
        <v/>
      </c>
      <c r="BK1577" s="7" t="str">
        <f t="shared" si="817"/>
        <v/>
      </c>
      <c r="BL1577" s="7" t="str">
        <f t="shared" si="818"/>
        <v/>
      </c>
      <c r="BM1577" s="7" t="str">
        <f t="shared" si="819"/>
        <v/>
      </c>
      <c r="BN1577" s="7" t="str">
        <f t="shared" si="820"/>
        <v/>
      </c>
      <c r="BO1577" s="7" t="str">
        <f t="shared" si="821"/>
        <v/>
      </c>
      <c r="BP1577" s="7" t="str">
        <f t="shared" si="822"/>
        <v/>
      </c>
      <c r="BQ1577" s="7" t="str">
        <f t="shared" si="823"/>
        <v/>
      </c>
      <c r="BR1577" s="7" t="str">
        <f t="shared" si="824"/>
        <v/>
      </c>
      <c r="BS1577" s="7" t="str">
        <f t="shared" si="825"/>
        <v/>
      </c>
      <c r="BT1577" s="7" t="str">
        <f t="shared" si="826"/>
        <v/>
      </c>
      <c r="BU1577" s="7" t="str">
        <f t="shared" si="827"/>
        <v/>
      </c>
      <c r="BV1577" s="7" t="str">
        <f t="shared" si="828"/>
        <v/>
      </c>
      <c r="BW1577" s="7" t="str">
        <f t="shared" si="829"/>
        <v/>
      </c>
      <c r="BX1577" s="7" t="str">
        <f t="shared" si="830"/>
        <v/>
      </c>
      <c r="BY1577" s="7" t="str">
        <f t="shared" si="831"/>
        <v/>
      </c>
      <c r="BZ1577" s="7" t="str">
        <f t="shared" si="832"/>
        <v/>
      </c>
      <c r="CA1577" s="7" t="str">
        <f t="shared" si="833"/>
        <v/>
      </c>
      <c r="CB1577" s="7" t="str">
        <f t="shared" si="834"/>
        <v/>
      </c>
      <c r="CC1577" s="7" t="str">
        <f t="shared" si="835"/>
        <v/>
      </c>
      <c r="CD1577" s="7" t="str">
        <f t="shared" si="836"/>
        <v/>
      </c>
      <c r="CE1577" s="7" t="str">
        <f t="shared" si="837"/>
        <v/>
      </c>
      <c r="CF1577" s="7" t="str">
        <f t="shared" si="838"/>
        <v/>
      </c>
      <c r="CG1577" s="7" t="str">
        <f t="shared" si="839"/>
        <v/>
      </c>
      <c r="CH1577" s="7" t="str">
        <f t="shared" si="840"/>
        <v/>
      </c>
      <c r="CI1577" s="7" t="str">
        <f t="shared" si="841"/>
        <v/>
      </c>
      <c r="CJ1577" s="7" t="str">
        <f t="shared" si="842"/>
        <v/>
      </c>
      <c r="CK1577" s="7" t="str">
        <f t="shared" si="843"/>
        <v/>
      </c>
      <c r="CL1577" s="7" t="str">
        <f t="shared" si="844"/>
        <v/>
      </c>
      <c r="CM1577" s="7" t="str">
        <f t="shared" si="845"/>
        <v/>
      </c>
      <c r="CN1577" s="7" t="str">
        <f t="shared" si="846"/>
        <v/>
      </c>
      <c r="CO1577" s="7" t="str">
        <f t="shared" si="847"/>
        <v/>
      </c>
      <c r="CP1577" s="7" t="str">
        <f t="shared" si="848"/>
        <v/>
      </c>
      <c r="CQ1577" s="7" t="str">
        <f t="shared" si="849"/>
        <v/>
      </c>
    </row>
    <row r="1578" spans="1:95" x14ac:dyDescent="0.25">
      <c r="A1578" s="8">
        <v>1574</v>
      </c>
      <c r="BJ1578" s="7" t="str">
        <f t="shared" si="816"/>
        <v/>
      </c>
      <c r="BK1578" s="7" t="str">
        <f t="shared" si="817"/>
        <v/>
      </c>
      <c r="BL1578" s="7" t="str">
        <f t="shared" si="818"/>
        <v/>
      </c>
      <c r="BM1578" s="7" t="str">
        <f t="shared" si="819"/>
        <v/>
      </c>
      <c r="BN1578" s="7" t="str">
        <f t="shared" si="820"/>
        <v/>
      </c>
      <c r="BO1578" s="7" t="str">
        <f t="shared" si="821"/>
        <v/>
      </c>
      <c r="BP1578" s="7" t="str">
        <f t="shared" si="822"/>
        <v/>
      </c>
      <c r="BQ1578" s="7" t="str">
        <f t="shared" si="823"/>
        <v/>
      </c>
      <c r="BR1578" s="7" t="str">
        <f t="shared" si="824"/>
        <v/>
      </c>
      <c r="BS1578" s="7" t="str">
        <f t="shared" si="825"/>
        <v/>
      </c>
      <c r="BT1578" s="7" t="str">
        <f t="shared" si="826"/>
        <v/>
      </c>
      <c r="BU1578" s="7" t="str">
        <f t="shared" si="827"/>
        <v/>
      </c>
      <c r="BV1578" s="7" t="str">
        <f t="shared" si="828"/>
        <v/>
      </c>
      <c r="BW1578" s="7" t="str">
        <f t="shared" si="829"/>
        <v/>
      </c>
      <c r="BX1578" s="7" t="str">
        <f t="shared" si="830"/>
        <v/>
      </c>
      <c r="BY1578" s="7" t="str">
        <f t="shared" si="831"/>
        <v/>
      </c>
      <c r="BZ1578" s="7" t="str">
        <f t="shared" si="832"/>
        <v/>
      </c>
      <c r="CA1578" s="7" t="str">
        <f t="shared" si="833"/>
        <v/>
      </c>
      <c r="CB1578" s="7" t="str">
        <f t="shared" si="834"/>
        <v/>
      </c>
      <c r="CC1578" s="7" t="str">
        <f t="shared" si="835"/>
        <v/>
      </c>
      <c r="CD1578" s="7" t="str">
        <f t="shared" si="836"/>
        <v/>
      </c>
      <c r="CE1578" s="7" t="str">
        <f t="shared" si="837"/>
        <v/>
      </c>
      <c r="CF1578" s="7" t="str">
        <f t="shared" si="838"/>
        <v/>
      </c>
      <c r="CG1578" s="7" t="str">
        <f t="shared" si="839"/>
        <v/>
      </c>
      <c r="CH1578" s="7" t="str">
        <f t="shared" si="840"/>
        <v/>
      </c>
      <c r="CI1578" s="7" t="str">
        <f t="shared" si="841"/>
        <v/>
      </c>
      <c r="CJ1578" s="7" t="str">
        <f t="shared" si="842"/>
        <v/>
      </c>
      <c r="CK1578" s="7" t="str">
        <f t="shared" si="843"/>
        <v/>
      </c>
      <c r="CL1578" s="7" t="str">
        <f t="shared" si="844"/>
        <v/>
      </c>
      <c r="CM1578" s="7" t="str">
        <f t="shared" si="845"/>
        <v/>
      </c>
      <c r="CN1578" s="7" t="str">
        <f t="shared" si="846"/>
        <v/>
      </c>
      <c r="CO1578" s="7" t="str">
        <f t="shared" si="847"/>
        <v/>
      </c>
      <c r="CP1578" s="7" t="str">
        <f t="shared" si="848"/>
        <v/>
      </c>
      <c r="CQ1578" s="7" t="str">
        <f t="shared" si="849"/>
        <v/>
      </c>
    </row>
    <row r="1579" spans="1:95" x14ac:dyDescent="0.25">
      <c r="A1579" s="8">
        <v>1575</v>
      </c>
      <c r="BJ1579" s="7" t="str">
        <f t="shared" si="816"/>
        <v/>
      </c>
      <c r="BK1579" s="7" t="str">
        <f t="shared" si="817"/>
        <v/>
      </c>
      <c r="BL1579" s="7" t="str">
        <f t="shared" si="818"/>
        <v/>
      </c>
      <c r="BM1579" s="7" t="str">
        <f t="shared" si="819"/>
        <v/>
      </c>
      <c r="BN1579" s="7" t="str">
        <f t="shared" si="820"/>
        <v/>
      </c>
      <c r="BO1579" s="7" t="str">
        <f t="shared" si="821"/>
        <v/>
      </c>
      <c r="BP1579" s="7" t="str">
        <f t="shared" si="822"/>
        <v/>
      </c>
      <c r="BQ1579" s="7" t="str">
        <f t="shared" si="823"/>
        <v/>
      </c>
      <c r="BR1579" s="7" t="str">
        <f t="shared" si="824"/>
        <v/>
      </c>
      <c r="BS1579" s="7" t="str">
        <f t="shared" si="825"/>
        <v/>
      </c>
      <c r="BT1579" s="7" t="str">
        <f t="shared" si="826"/>
        <v/>
      </c>
      <c r="BU1579" s="7" t="str">
        <f t="shared" si="827"/>
        <v/>
      </c>
      <c r="BV1579" s="7" t="str">
        <f t="shared" si="828"/>
        <v/>
      </c>
      <c r="BW1579" s="7" t="str">
        <f t="shared" si="829"/>
        <v/>
      </c>
      <c r="BX1579" s="7" t="str">
        <f t="shared" si="830"/>
        <v/>
      </c>
      <c r="BY1579" s="7" t="str">
        <f t="shared" si="831"/>
        <v/>
      </c>
      <c r="BZ1579" s="7" t="str">
        <f t="shared" si="832"/>
        <v/>
      </c>
      <c r="CA1579" s="7" t="str">
        <f t="shared" si="833"/>
        <v/>
      </c>
      <c r="CB1579" s="7" t="str">
        <f t="shared" si="834"/>
        <v/>
      </c>
      <c r="CC1579" s="7" t="str">
        <f t="shared" si="835"/>
        <v/>
      </c>
      <c r="CD1579" s="7" t="str">
        <f t="shared" si="836"/>
        <v/>
      </c>
      <c r="CE1579" s="7" t="str">
        <f t="shared" si="837"/>
        <v/>
      </c>
      <c r="CF1579" s="7" t="str">
        <f t="shared" si="838"/>
        <v/>
      </c>
      <c r="CG1579" s="7" t="str">
        <f t="shared" si="839"/>
        <v/>
      </c>
      <c r="CH1579" s="7" t="str">
        <f t="shared" si="840"/>
        <v/>
      </c>
      <c r="CI1579" s="7" t="str">
        <f t="shared" si="841"/>
        <v/>
      </c>
      <c r="CJ1579" s="7" t="str">
        <f t="shared" si="842"/>
        <v/>
      </c>
      <c r="CK1579" s="7" t="str">
        <f t="shared" si="843"/>
        <v/>
      </c>
      <c r="CL1579" s="7" t="str">
        <f t="shared" si="844"/>
        <v/>
      </c>
      <c r="CM1579" s="7" t="str">
        <f t="shared" si="845"/>
        <v/>
      </c>
      <c r="CN1579" s="7" t="str">
        <f t="shared" si="846"/>
        <v/>
      </c>
      <c r="CO1579" s="7" t="str">
        <f t="shared" si="847"/>
        <v/>
      </c>
      <c r="CP1579" s="7" t="str">
        <f t="shared" si="848"/>
        <v/>
      </c>
      <c r="CQ1579" s="7" t="str">
        <f t="shared" si="849"/>
        <v/>
      </c>
    </row>
    <row r="1580" spans="1:95" x14ac:dyDescent="0.25">
      <c r="A1580" s="8">
        <v>1576</v>
      </c>
      <c r="BJ1580" s="7" t="str">
        <f t="shared" si="816"/>
        <v/>
      </c>
      <c r="BK1580" s="7" t="str">
        <f t="shared" si="817"/>
        <v/>
      </c>
      <c r="BL1580" s="7" t="str">
        <f t="shared" si="818"/>
        <v/>
      </c>
      <c r="BM1580" s="7" t="str">
        <f t="shared" si="819"/>
        <v/>
      </c>
      <c r="BN1580" s="7" t="str">
        <f t="shared" si="820"/>
        <v/>
      </c>
      <c r="BO1580" s="7" t="str">
        <f t="shared" si="821"/>
        <v/>
      </c>
      <c r="BP1580" s="7" t="str">
        <f t="shared" si="822"/>
        <v/>
      </c>
      <c r="BQ1580" s="7" t="str">
        <f t="shared" si="823"/>
        <v/>
      </c>
      <c r="BR1580" s="7" t="str">
        <f t="shared" si="824"/>
        <v/>
      </c>
      <c r="BS1580" s="7" t="str">
        <f t="shared" si="825"/>
        <v/>
      </c>
      <c r="BT1580" s="7" t="str">
        <f t="shared" si="826"/>
        <v/>
      </c>
      <c r="BU1580" s="7" t="str">
        <f t="shared" si="827"/>
        <v/>
      </c>
      <c r="BV1580" s="7" t="str">
        <f t="shared" si="828"/>
        <v/>
      </c>
      <c r="BW1580" s="7" t="str">
        <f t="shared" si="829"/>
        <v/>
      </c>
      <c r="BX1580" s="7" t="str">
        <f t="shared" si="830"/>
        <v/>
      </c>
      <c r="BY1580" s="7" t="str">
        <f t="shared" si="831"/>
        <v/>
      </c>
      <c r="BZ1580" s="7" t="str">
        <f t="shared" si="832"/>
        <v/>
      </c>
      <c r="CA1580" s="7" t="str">
        <f t="shared" si="833"/>
        <v/>
      </c>
      <c r="CB1580" s="7" t="str">
        <f t="shared" si="834"/>
        <v/>
      </c>
      <c r="CC1580" s="7" t="str">
        <f t="shared" si="835"/>
        <v/>
      </c>
      <c r="CD1580" s="7" t="str">
        <f t="shared" si="836"/>
        <v/>
      </c>
      <c r="CE1580" s="7" t="str">
        <f t="shared" si="837"/>
        <v/>
      </c>
      <c r="CF1580" s="7" t="str">
        <f t="shared" si="838"/>
        <v/>
      </c>
      <c r="CG1580" s="7" t="str">
        <f t="shared" si="839"/>
        <v/>
      </c>
      <c r="CH1580" s="7" t="str">
        <f t="shared" si="840"/>
        <v/>
      </c>
      <c r="CI1580" s="7" t="str">
        <f t="shared" si="841"/>
        <v/>
      </c>
      <c r="CJ1580" s="7" t="str">
        <f t="shared" si="842"/>
        <v/>
      </c>
      <c r="CK1580" s="7" t="str">
        <f t="shared" si="843"/>
        <v/>
      </c>
      <c r="CL1580" s="7" t="str">
        <f t="shared" si="844"/>
        <v/>
      </c>
      <c r="CM1580" s="7" t="str">
        <f t="shared" si="845"/>
        <v/>
      </c>
      <c r="CN1580" s="7" t="str">
        <f t="shared" si="846"/>
        <v/>
      </c>
      <c r="CO1580" s="7" t="str">
        <f t="shared" si="847"/>
        <v/>
      </c>
      <c r="CP1580" s="7" t="str">
        <f t="shared" si="848"/>
        <v/>
      </c>
      <c r="CQ1580" s="7" t="str">
        <f t="shared" si="849"/>
        <v/>
      </c>
    </row>
    <row r="1581" spans="1:95" x14ac:dyDescent="0.25">
      <c r="A1581" s="8">
        <v>1577</v>
      </c>
      <c r="BJ1581" s="7" t="str">
        <f t="shared" si="816"/>
        <v/>
      </c>
      <c r="BK1581" s="7" t="str">
        <f t="shared" si="817"/>
        <v/>
      </c>
      <c r="BL1581" s="7" t="str">
        <f t="shared" si="818"/>
        <v/>
      </c>
      <c r="BM1581" s="7" t="str">
        <f t="shared" si="819"/>
        <v/>
      </c>
      <c r="BN1581" s="7" t="str">
        <f t="shared" si="820"/>
        <v/>
      </c>
      <c r="BO1581" s="7" t="str">
        <f t="shared" si="821"/>
        <v/>
      </c>
      <c r="BP1581" s="7" t="str">
        <f t="shared" si="822"/>
        <v/>
      </c>
      <c r="BQ1581" s="7" t="str">
        <f t="shared" si="823"/>
        <v/>
      </c>
      <c r="BR1581" s="7" t="str">
        <f t="shared" si="824"/>
        <v/>
      </c>
      <c r="BS1581" s="7" t="str">
        <f t="shared" si="825"/>
        <v/>
      </c>
      <c r="BT1581" s="7" t="str">
        <f t="shared" si="826"/>
        <v/>
      </c>
      <c r="BU1581" s="7" t="str">
        <f t="shared" si="827"/>
        <v/>
      </c>
      <c r="BV1581" s="7" t="str">
        <f t="shared" si="828"/>
        <v/>
      </c>
      <c r="BW1581" s="7" t="str">
        <f t="shared" si="829"/>
        <v/>
      </c>
      <c r="BX1581" s="7" t="str">
        <f t="shared" si="830"/>
        <v/>
      </c>
      <c r="BY1581" s="7" t="str">
        <f t="shared" si="831"/>
        <v/>
      </c>
      <c r="BZ1581" s="7" t="str">
        <f t="shared" si="832"/>
        <v/>
      </c>
      <c r="CA1581" s="7" t="str">
        <f t="shared" si="833"/>
        <v/>
      </c>
      <c r="CB1581" s="7" t="str">
        <f t="shared" si="834"/>
        <v/>
      </c>
      <c r="CC1581" s="7" t="str">
        <f t="shared" si="835"/>
        <v/>
      </c>
      <c r="CD1581" s="7" t="str">
        <f t="shared" si="836"/>
        <v/>
      </c>
      <c r="CE1581" s="7" t="str">
        <f t="shared" si="837"/>
        <v/>
      </c>
      <c r="CF1581" s="7" t="str">
        <f t="shared" si="838"/>
        <v/>
      </c>
      <c r="CG1581" s="7" t="str">
        <f t="shared" si="839"/>
        <v/>
      </c>
      <c r="CH1581" s="7" t="str">
        <f t="shared" si="840"/>
        <v/>
      </c>
      <c r="CI1581" s="7" t="str">
        <f t="shared" si="841"/>
        <v/>
      </c>
      <c r="CJ1581" s="7" t="str">
        <f t="shared" si="842"/>
        <v/>
      </c>
      <c r="CK1581" s="7" t="str">
        <f t="shared" si="843"/>
        <v/>
      </c>
      <c r="CL1581" s="7" t="str">
        <f t="shared" si="844"/>
        <v/>
      </c>
      <c r="CM1581" s="7" t="str">
        <f t="shared" si="845"/>
        <v/>
      </c>
      <c r="CN1581" s="7" t="str">
        <f t="shared" si="846"/>
        <v/>
      </c>
      <c r="CO1581" s="7" t="str">
        <f t="shared" si="847"/>
        <v/>
      </c>
      <c r="CP1581" s="7" t="str">
        <f t="shared" si="848"/>
        <v/>
      </c>
      <c r="CQ1581" s="7" t="str">
        <f t="shared" si="849"/>
        <v/>
      </c>
    </row>
    <row r="1582" spans="1:95" x14ac:dyDescent="0.25">
      <c r="A1582" s="8">
        <v>1578</v>
      </c>
      <c r="BJ1582" s="7" t="str">
        <f t="shared" si="816"/>
        <v/>
      </c>
      <c r="BK1582" s="7" t="str">
        <f t="shared" si="817"/>
        <v/>
      </c>
      <c r="BL1582" s="7" t="str">
        <f t="shared" si="818"/>
        <v/>
      </c>
      <c r="BM1582" s="7" t="str">
        <f t="shared" si="819"/>
        <v/>
      </c>
      <c r="BN1582" s="7" t="str">
        <f t="shared" si="820"/>
        <v/>
      </c>
      <c r="BO1582" s="7" t="str">
        <f t="shared" si="821"/>
        <v/>
      </c>
      <c r="BP1582" s="7" t="str">
        <f t="shared" si="822"/>
        <v/>
      </c>
      <c r="BQ1582" s="7" t="str">
        <f t="shared" si="823"/>
        <v/>
      </c>
      <c r="BR1582" s="7" t="str">
        <f t="shared" si="824"/>
        <v/>
      </c>
      <c r="BS1582" s="7" t="str">
        <f t="shared" si="825"/>
        <v/>
      </c>
      <c r="BT1582" s="7" t="str">
        <f t="shared" si="826"/>
        <v/>
      </c>
      <c r="BU1582" s="7" t="str">
        <f t="shared" si="827"/>
        <v/>
      </c>
      <c r="BV1582" s="7" t="str">
        <f t="shared" si="828"/>
        <v/>
      </c>
      <c r="BW1582" s="7" t="str">
        <f t="shared" si="829"/>
        <v/>
      </c>
      <c r="BX1582" s="7" t="str">
        <f t="shared" si="830"/>
        <v/>
      </c>
      <c r="BY1582" s="7" t="str">
        <f t="shared" si="831"/>
        <v/>
      </c>
      <c r="BZ1582" s="7" t="str">
        <f t="shared" si="832"/>
        <v/>
      </c>
      <c r="CA1582" s="7" t="str">
        <f t="shared" si="833"/>
        <v/>
      </c>
      <c r="CB1582" s="7" t="str">
        <f t="shared" si="834"/>
        <v/>
      </c>
      <c r="CC1582" s="7" t="str">
        <f t="shared" si="835"/>
        <v/>
      </c>
      <c r="CD1582" s="7" t="str">
        <f t="shared" si="836"/>
        <v/>
      </c>
      <c r="CE1582" s="7" t="str">
        <f t="shared" si="837"/>
        <v/>
      </c>
      <c r="CF1582" s="7" t="str">
        <f t="shared" si="838"/>
        <v/>
      </c>
      <c r="CG1582" s="7" t="str">
        <f t="shared" si="839"/>
        <v/>
      </c>
      <c r="CH1582" s="7" t="str">
        <f t="shared" si="840"/>
        <v/>
      </c>
      <c r="CI1582" s="7" t="str">
        <f t="shared" si="841"/>
        <v/>
      </c>
      <c r="CJ1582" s="7" t="str">
        <f t="shared" si="842"/>
        <v/>
      </c>
      <c r="CK1582" s="7" t="str">
        <f t="shared" si="843"/>
        <v/>
      </c>
      <c r="CL1582" s="7" t="str">
        <f t="shared" si="844"/>
        <v/>
      </c>
      <c r="CM1582" s="7" t="str">
        <f t="shared" si="845"/>
        <v/>
      </c>
      <c r="CN1582" s="7" t="str">
        <f t="shared" si="846"/>
        <v/>
      </c>
      <c r="CO1582" s="7" t="str">
        <f t="shared" si="847"/>
        <v/>
      </c>
      <c r="CP1582" s="7" t="str">
        <f t="shared" si="848"/>
        <v/>
      </c>
      <c r="CQ1582" s="7" t="str">
        <f t="shared" si="849"/>
        <v/>
      </c>
    </row>
    <row r="1583" spans="1:95" x14ac:dyDescent="0.25">
      <c r="A1583" s="8">
        <v>1579</v>
      </c>
      <c r="BJ1583" s="7" t="str">
        <f t="shared" si="816"/>
        <v/>
      </c>
      <c r="BK1583" s="7" t="str">
        <f t="shared" si="817"/>
        <v/>
      </c>
      <c r="BL1583" s="7" t="str">
        <f t="shared" si="818"/>
        <v/>
      </c>
      <c r="BM1583" s="7" t="str">
        <f t="shared" si="819"/>
        <v/>
      </c>
      <c r="BN1583" s="7" t="str">
        <f t="shared" si="820"/>
        <v/>
      </c>
      <c r="BO1583" s="7" t="str">
        <f t="shared" si="821"/>
        <v/>
      </c>
      <c r="BP1583" s="7" t="str">
        <f t="shared" si="822"/>
        <v/>
      </c>
      <c r="BQ1583" s="7" t="str">
        <f t="shared" si="823"/>
        <v/>
      </c>
      <c r="BR1583" s="7" t="str">
        <f t="shared" si="824"/>
        <v/>
      </c>
      <c r="BS1583" s="7" t="str">
        <f t="shared" si="825"/>
        <v/>
      </c>
      <c r="BT1583" s="7" t="str">
        <f t="shared" si="826"/>
        <v/>
      </c>
      <c r="BU1583" s="7" t="str">
        <f t="shared" si="827"/>
        <v/>
      </c>
      <c r="BV1583" s="7" t="str">
        <f t="shared" si="828"/>
        <v/>
      </c>
      <c r="BW1583" s="7" t="str">
        <f t="shared" si="829"/>
        <v/>
      </c>
      <c r="BX1583" s="7" t="str">
        <f t="shared" si="830"/>
        <v/>
      </c>
      <c r="BY1583" s="7" t="str">
        <f t="shared" si="831"/>
        <v/>
      </c>
      <c r="BZ1583" s="7" t="str">
        <f t="shared" si="832"/>
        <v/>
      </c>
      <c r="CA1583" s="7" t="str">
        <f t="shared" si="833"/>
        <v/>
      </c>
      <c r="CB1583" s="7" t="str">
        <f t="shared" si="834"/>
        <v/>
      </c>
      <c r="CC1583" s="7" t="str">
        <f t="shared" si="835"/>
        <v/>
      </c>
      <c r="CD1583" s="7" t="str">
        <f t="shared" si="836"/>
        <v/>
      </c>
      <c r="CE1583" s="7" t="str">
        <f t="shared" si="837"/>
        <v/>
      </c>
      <c r="CF1583" s="7" t="str">
        <f t="shared" si="838"/>
        <v/>
      </c>
      <c r="CG1583" s="7" t="str">
        <f t="shared" si="839"/>
        <v/>
      </c>
      <c r="CH1583" s="7" t="str">
        <f t="shared" si="840"/>
        <v/>
      </c>
      <c r="CI1583" s="7" t="str">
        <f t="shared" si="841"/>
        <v/>
      </c>
      <c r="CJ1583" s="7" t="str">
        <f t="shared" si="842"/>
        <v/>
      </c>
      <c r="CK1583" s="7" t="str">
        <f t="shared" si="843"/>
        <v/>
      </c>
      <c r="CL1583" s="7" t="str">
        <f t="shared" si="844"/>
        <v/>
      </c>
      <c r="CM1583" s="7" t="str">
        <f t="shared" si="845"/>
        <v/>
      </c>
      <c r="CN1583" s="7" t="str">
        <f t="shared" si="846"/>
        <v/>
      </c>
      <c r="CO1583" s="7" t="str">
        <f t="shared" si="847"/>
        <v/>
      </c>
      <c r="CP1583" s="7" t="str">
        <f t="shared" si="848"/>
        <v/>
      </c>
      <c r="CQ1583" s="7" t="str">
        <f t="shared" si="849"/>
        <v/>
      </c>
    </row>
    <row r="1584" spans="1:95" x14ac:dyDescent="0.25">
      <c r="A1584" s="8">
        <v>1580</v>
      </c>
      <c r="BJ1584" s="7" t="str">
        <f t="shared" si="816"/>
        <v/>
      </c>
      <c r="BK1584" s="7" t="str">
        <f t="shared" si="817"/>
        <v/>
      </c>
      <c r="BL1584" s="7" t="str">
        <f t="shared" si="818"/>
        <v/>
      </c>
      <c r="BM1584" s="7" t="str">
        <f t="shared" si="819"/>
        <v/>
      </c>
      <c r="BN1584" s="7" t="str">
        <f t="shared" si="820"/>
        <v/>
      </c>
      <c r="BO1584" s="7" t="str">
        <f t="shared" si="821"/>
        <v/>
      </c>
      <c r="BP1584" s="7" t="str">
        <f t="shared" si="822"/>
        <v/>
      </c>
      <c r="BQ1584" s="7" t="str">
        <f t="shared" si="823"/>
        <v/>
      </c>
      <c r="BR1584" s="7" t="str">
        <f t="shared" si="824"/>
        <v/>
      </c>
      <c r="BS1584" s="7" t="str">
        <f t="shared" si="825"/>
        <v/>
      </c>
      <c r="BT1584" s="7" t="str">
        <f t="shared" si="826"/>
        <v/>
      </c>
      <c r="BU1584" s="7" t="str">
        <f t="shared" si="827"/>
        <v/>
      </c>
      <c r="BV1584" s="7" t="str">
        <f t="shared" si="828"/>
        <v/>
      </c>
      <c r="BW1584" s="7" t="str">
        <f t="shared" si="829"/>
        <v/>
      </c>
      <c r="BX1584" s="7" t="str">
        <f t="shared" si="830"/>
        <v/>
      </c>
      <c r="BY1584" s="7" t="str">
        <f t="shared" si="831"/>
        <v/>
      </c>
      <c r="BZ1584" s="7" t="str">
        <f t="shared" si="832"/>
        <v/>
      </c>
      <c r="CA1584" s="7" t="str">
        <f t="shared" si="833"/>
        <v/>
      </c>
      <c r="CB1584" s="7" t="str">
        <f t="shared" si="834"/>
        <v/>
      </c>
      <c r="CC1584" s="7" t="str">
        <f t="shared" si="835"/>
        <v/>
      </c>
      <c r="CD1584" s="7" t="str">
        <f t="shared" si="836"/>
        <v/>
      </c>
      <c r="CE1584" s="7" t="str">
        <f t="shared" si="837"/>
        <v/>
      </c>
      <c r="CF1584" s="7" t="str">
        <f t="shared" si="838"/>
        <v/>
      </c>
      <c r="CG1584" s="7" t="str">
        <f t="shared" si="839"/>
        <v/>
      </c>
      <c r="CH1584" s="7" t="str">
        <f t="shared" si="840"/>
        <v/>
      </c>
      <c r="CI1584" s="7" t="str">
        <f t="shared" si="841"/>
        <v/>
      </c>
      <c r="CJ1584" s="7" t="str">
        <f t="shared" si="842"/>
        <v/>
      </c>
      <c r="CK1584" s="7" t="str">
        <f t="shared" si="843"/>
        <v/>
      </c>
      <c r="CL1584" s="7" t="str">
        <f t="shared" si="844"/>
        <v/>
      </c>
      <c r="CM1584" s="7" t="str">
        <f t="shared" si="845"/>
        <v/>
      </c>
      <c r="CN1584" s="7" t="str">
        <f t="shared" si="846"/>
        <v/>
      </c>
      <c r="CO1584" s="7" t="str">
        <f t="shared" si="847"/>
        <v/>
      </c>
      <c r="CP1584" s="7" t="str">
        <f t="shared" si="848"/>
        <v/>
      </c>
      <c r="CQ1584" s="7" t="str">
        <f t="shared" si="849"/>
        <v/>
      </c>
    </row>
    <row r="1585" spans="1:95" x14ac:dyDescent="0.25">
      <c r="A1585" s="8">
        <v>1581</v>
      </c>
      <c r="BJ1585" s="7" t="str">
        <f t="shared" si="816"/>
        <v/>
      </c>
      <c r="BK1585" s="7" t="str">
        <f t="shared" si="817"/>
        <v/>
      </c>
      <c r="BL1585" s="7" t="str">
        <f t="shared" si="818"/>
        <v/>
      </c>
      <c r="BM1585" s="7" t="str">
        <f t="shared" si="819"/>
        <v/>
      </c>
      <c r="BN1585" s="7" t="str">
        <f t="shared" si="820"/>
        <v/>
      </c>
      <c r="BO1585" s="7" t="str">
        <f t="shared" si="821"/>
        <v/>
      </c>
      <c r="BP1585" s="7" t="str">
        <f t="shared" si="822"/>
        <v/>
      </c>
      <c r="BQ1585" s="7" t="str">
        <f t="shared" si="823"/>
        <v/>
      </c>
      <c r="BR1585" s="7" t="str">
        <f t="shared" si="824"/>
        <v/>
      </c>
      <c r="BS1585" s="7" t="str">
        <f t="shared" si="825"/>
        <v/>
      </c>
      <c r="BT1585" s="7" t="str">
        <f t="shared" si="826"/>
        <v/>
      </c>
      <c r="BU1585" s="7" t="str">
        <f t="shared" si="827"/>
        <v/>
      </c>
      <c r="BV1585" s="7" t="str">
        <f t="shared" si="828"/>
        <v/>
      </c>
      <c r="BW1585" s="7" t="str">
        <f t="shared" si="829"/>
        <v/>
      </c>
      <c r="BX1585" s="7" t="str">
        <f t="shared" si="830"/>
        <v/>
      </c>
      <c r="BY1585" s="7" t="str">
        <f t="shared" si="831"/>
        <v/>
      </c>
      <c r="BZ1585" s="7" t="str">
        <f t="shared" si="832"/>
        <v/>
      </c>
      <c r="CA1585" s="7" t="str">
        <f t="shared" si="833"/>
        <v/>
      </c>
      <c r="CB1585" s="7" t="str">
        <f t="shared" si="834"/>
        <v/>
      </c>
      <c r="CC1585" s="7" t="str">
        <f t="shared" si="835"/>
        <v/>
      </c>
      <c r="CD1585" s="7" t="str">
        <f t="shared" si="836"/>
        <v/>
      </c>
      <c r="CE1585" s="7" t="str">
        <f t="shared" si="837"/>
        <v/>
      </c>
      <c r="CF1585" s="7" t="str">
        <f t="shared" si="838"/>
        <v/>
      </c>
      <c r="CG1585" s="7" t="str">
        <f t="shared" si="839"/>
        <v/>
      </c>
      <c r="CH1585" s="7" t="str">
        <f t="shared" si="840"/>
        <v/>
      </c>
      <c r="CI1585" s="7" t="str">
        <f t="shared" si="841"/>
        <v/>
      </c>
      <c r="CJ1585" s="7" t="str">
        <f t="shared" si="842"/>
        <v/>
      </c>
      <c r="CK1585" s="7" t="str">
        <f t="shared" si="843"/>
        <v/>
      </c>
      <c r="CL1585" s="7" t="str">
        <f t="shared" si="844"/>
        <v/>
      </c>
      <c r="CM1585" s="7" t="str">
        <f t="shared" si="845"/>
        <v/>
      </c>
      <c r="CN1585" s="7" t="str">
        <f t="shared" si="846"/>
        <v/>
      </c>
      <c r="CO1585" s="7" t="str">
        <f t="shared" si="847"/>
        <v/>
      </c>
      <c r="CP1585" s="7" t="str">
        <f t="shared" si="848"/>
        <v/>
      </c>
      <c r="CQ1585" s="7" t="str">
        <f t="shared" si="849"/>
        <v/>
      </c>
    </row>
    <row r="1586" spans="1:95" x14ac:dyDescent="0.25">
      <c r="A1586" s="8">
        <v>1582</v>
      </c>
      <c r="BJ1586" s="7" t="str">
        <f t="shared" si="816"/>
        <v/>
      </c>
      <c r="BK1586" s="7" t="str">
        <f t="shared" si="817"/>
        <v/>
      </c>
      <c r="BL1586" s="7" t="str">
        <f t="shared" si="818"/>
        <v/>
      </c>
      <c r="BM1586" s="7" t="str">
        <f t="shared" si="819"/>
        <v/>
      </c>
      <c r="BN1586" s="7" t="str">
        <f t="shared" si="820"/>
        <v/>
      </c>
      <c r="BO1586" s="7" t="str">
        <f t="shared" si="821"/>
        <v/>
      </c>
      <c r="BP1586" s="7" t="str">
        <f t="shared" si="822"/>
        <v/>
      </c>
      <c r="BQ1586" s="7" t="str">
        <f t="shared" si="823"/>
        <v/>
      </c>
      <c r="BR1586" s="7" t="str">
        <f t="shared" si="824"/>
        <v/>
      </c>
      <c r="BS1586" s="7" t="str">
        <f t="shared" si="825"/>
        <v/>
      </c>
      <c r="BT1586" s="7" t="str">
        <f t="shared" si="826"/>
        <v/>
      </c>
      <c r="BU1586" s="7" t="str">
        <f t="shared" si="827"/>
        <v/>
      </c>
      <c r="BV1586" s="7" t="str">
        <f t="shared" si="828"/>
        <v/>
      </c>
      <c r="BW1586" s="7" t="str">
        <f t="shared" si="829"/>
        <v/>
      </c>
      <c r="BX1586" s="7" t="str">
        <f t="shared" si="830"/>
        <v/>
      </c>
      <c r="BY1586" s="7" t="str">
        <f t="shared" si="831"/>
        <v/>
      </c>
      <c r="BZ1586" s="7" t="str">
        <f t="shared" si="832"/>
        <v/>
      </c>
      <c r="CA1586" s="7" t="str">
        <f t="shared" si="833"/>
        <v/>
      </c>
      <c r="CB1586" s="7" t="str">
        <f t="shared" si="834"/>
        <v/>
      </c>
      <c r="CC1586" s="7" t="str">
        <f t="shared" si="835"/>
        <v/>
      </c>
      <c r="CD1586" s="7" t="str">
        <f t="shared" si="836"/>
        <v/>
      </c>
      <c r="CE1586" s="7" t="str">
        <f t="shared" si="837"/>
        <v/>
      </c>
      <c r="CF1586" s="7" t="str">
        <f t="shared" si="838"/>
        <v/>
      </c>
      <c r="CG1586" s="7" t="str">
        <f t="shared" si="839"/>
        <v/>
      </c>
      <c r="CH1586" s="7" t="str">
        <f t="shared" si="840"/>
        <v/>
      </c>
      <c r="CI1586" s="7" t="str">
        <f t="shared" si="841"/>
        <v/>
      </c>
      <c r="CJ1586" s="7" t="str">
        <f t="shared" si="842"/>
        <v/>
      </c>
      <c r="CK1586" s="7" t="str">
        <f t="shared" si="843"/>
        <v/>
      </c>
      <c r="CL1586" s="7" t="str">
        <f t="shared" si="844"/>
        <v/>
      </c>
      <c r="CM1586" s="7" t="str">
        <f t="shared" si="845"/>
        <v/>
      </c>
      <c r="CN1586" s="7" t="str">
        <f t="shared" si="846"/>
        <v/>
      </c>
      <c r="CO1586" s="7" t="str">
        <f t="shared" si="847"/>
        <v/>
      </c>
      <c r="CP1586" s="7" t="str">
        <f t="shared" si="848"/>
        <v/>
      </c>
      <c r="CQ1586" s="7" t="str">
        <f t="shared" si="849"/>
        <v/>
      </c>
    </row>
    <row r="1587" spans="1:95" x14ac:dyDescent="0.25">
      <c r="A1587" s="8">
        <v>1583</v>
      </c>
      <c r="BJ1587" s="7" t="str">
        <f t="shared" si="816"/>
        <v/>
      </c>
      <c r="BK1587" s="7" t="str">
        <f t="shared" si="817"/>
        <v/>
      </c>
      <c r="BL1587" s="7" t="str">
        <f t="shared" si="818"/>
        <v/>
      </c>
      <c r="BM1587" s="7" t="str">
        <f t="shared" si="819"/>
        <v/>
      </c>
      <c r="BN1587" s="7" t="str">
        <f t="shared" si="820"/>
        <v/>
      </c>
      <c r="BO1587" s="7" t="str">
        <f t="shared" si="821"/>
        <v/>
      </c>
      <c r="BP1587" s="7" t="str">
        <f t="shared" si="822"/>
        <v/>
      </c>
      <c r="BQ1587" s="7" t="str">
        <f t="shared" si="823"/>
        <v/>
      </c>
      <c r="BR1587" s="7" t="str">
        <f t="shared" si="824"/>
        <v/>
      </c>
      <c r="BS1587" s="7" t="str">
        <f t="shared" si="825"/>
        <v/>
      </c>
      <c r="BT1587" s="7" t="str">
        <f t="shared" si="826"/>
        <v/>
      </c>
      <c r="BU1587" s="7" t="str">
        <f t="shared" si="827"/>
        <v/>
      </c>
      <c r="BV1587" s="7" t="str">
        <f t="shared" si="828"/>
        <v/>
      </c>
      <c r="BW1587" s="7" t="str">
        <f t="shared" si="829"/>
        <v/>
      </c>
      <c r="BX1587" s="7" t="str">
        <f t="shared" si="830"/>
        <v/>
      </c>
      <c r="BY1587" s="7" t="str">
        <f t="shared" si="831"/>
        <v/>
      </c>
      <c r="BZ1587" s="7" t="str">
        <f t="shared" si="832"/>
        <v/>
      </c>
      <c r="CA1587" s="7" t="str">
        <f t="shared" si="833"/>
        <v/>
      </c>
      <c r="CB1587" s="7" t="str">
        <f t="shared" si="834"/>
        <v/>
      </c>
      <c r="CC1587" s="7" t="str">
        <f t="shared" si="835"/>
        <v/>
      </c>
      <c r="CD1587" s="7" t="str">
        <f t="shared" si="836"/>
        <v/>
      </c>
      <c r="CE1587" s="7" t="str">
        <f t="shared" si="837"/>
        <v/>
      </c>
      <c r="CF1587" s="7" t="str">
        <f t="shared" si="838"/>
        <v/>
      </c>
      <c r="CG1587" s="7" t="str">
        <f t="shared" si="839"/>
        <v/>
      </c>
      <c r="CH1587" s="7" t="str">
        <f t="shared" si="840"/>
        <v/>
      </c>
      <c r="CI1587" s="7" t="str">
        <f t="shared" si="841"/>
        <v/>
      </c>
      <c r="CJ1587" s="7" t="str">
        <f t="shared" si="842"/>
        <v/>
      </c>
      <c r="CK1587" s="7" t="str">
        <f t="shared" si="843"/>
        <v/>
      </c>
      <c r="CL1587" s="7" t="str">
        <f t="shared" si="844"/>
        <v/>
      </c>
      <c r="CM1587" s="7" t="str">
        <f t="shared" si="845"/>
        <v/>
      </c>
      <c r="CN1587" s="7" t="str">
        <f t="shared" si="846"/>
        <v/>
      </c>
      <c r="CO1587" s="7" t="str">
        <f t="shared" si="847"/>
        <v/>
      </c>
      <c r="CP1587" s="7" t="str">
        <f t="shared" si="848"/>
        <v/>
      </c>
      <c r="CQ1587" s="7" t="str">
        <f t="shared" si="849"/>
        <v/>
      </c>
    </row>
    <row r="1588" spans="1:95" x14ac:dyDescent="0.25">
      <c r="A1588" s="8">
        <v>1584</v>
      </c>
      <c r="BJ1588" s="7" t="str">
        <f t="shared" si="816"/>
        <v/>
      </c>
      <c r="BK1588" s="7" t="str">
        <f t="shared" si="817"/>
        <v/>
      </c>
      <c r="BL1588" s="7" t="str">
        <f t="shared" si="818"/>
        <v/>
      </c>
      <c r="BM1588" s="7" t="str">
        <f t="shared" si="819"/>
        <v/>
      </c>
      <c r="BN1588" s="7" t="str">
        <f t="shared" si="820"/>
        <v/>
      </c>
      <c r="BO1588" s="7" t="str">
        <f t="shared" si="821"/>
        <v/>
      </c>
      <c r="BP1588" s="7" t="str">
        <f t="shared" si="822"/>
        <v/>
      </c>
      <c r="BQ1588" s="7" t="str">
        <f t="shared" si="823"/>
        <v/>
      </c>
      <c r="BR1588" s="7" t="str">
        <f t="shared" si="824"/>
        <v/>
      </c>
      <c r="BS1588" s="7" t="str">
        <f t="shared" si="825"/>
        <v/>
      </c>
      <c r="BT1588" s="7" t="str">
        <f t="shared" si="826"/>
        <v/>
      </c>
      <c r="BU1588" s="7" t="str">
        <f t="shared" si="827"/>
        <v/>
      </c>
      <c r="BV1588" s="7" t="str">
        <f t="shared" si="828"/>
        <v/>
      </c>
      <c r="BW1588" s="7" t="str">
        <f t="shared" si="829"/>
        <v/>
      </c>
      <c r="BX1588" s="7" t="str">
        <f t="shared" si="830"/>
        <v/>
      </c>
      <c r="BY1588" s="7" t="str">
        <f t="shared" si="831"/>
        <v/>
      </c>
      <c r="BZ1588" s="7" t="str">
        <f t="shared" si="832"/>
        <v/>
      </c>
      <c r="CA1588" s="7" t="str">
        <f t="shared" si="833"/>
        <v/>
      </c>
      <c r="CB1588" s="7" t="str">
        <f t="shared" si="834"/>
        <v/>
      </c>
      <c r="CC1588" s="7" t="str">
        <f t="shared" si="835"/>
        <v/>
      </c>
      <c r="CD1588" s="7" t="str">
        <f t="shared" si="836"/>
        <v/>
      </c>
      <c r="CE1588" s="7" t="str">
        <f t="shared" si="837"/>
        <v/>
      </c>
      <c r="CF1588" s="7" t="str">
        <f t="shared" si="838"/>
        <v/>
      </c>
      <c r="CG1588" s="7" t="str">
        <f t="shared" si="839"/>
        <v/>
      </c>
      <c r="CH1588" s="7" t="str">
        <f t="shared" si="840"/>
        <v/>
      </c>
      <c r="CI1588" s="7" t="str">
        <f t="shared" si="841"/>
        <v/>
      </c>
      <c r="CJ1588" s="7" t="str">
        <f t="shared" si="842"/>
        <v/>
      </c>
      <c r="CK1588" s="7" t="str">
        <f t="shared" si="843"/>
        <v/>
      </c>
      <c r="CL1588" s="7" t="str">
        <f t="shared" si="844"/>
        <v/>
      </c>
      <c r="CM1588" s="7" t="str">
        <f t="shared" si="845"/>
        <v/>
      </c>
      <c r="CN1588" s="7" t="str">
        <f t="shared" si="846"/>
        <v/>
      </c>
      <c r="CO1588" s="7" t="str">
        <f t="shared" si="847"/>
        <v/>
      </c>
      <c r="CP1588" s="7" t="str">
        <f t="shared" si="848"/>
        <v/>
      </c>
      <c r="CQ1588" s="7" t="str">
        <f t="shared" si="849"/>
        <v/>
      </c>
    </row>
    <row r="1589" spans="1:95" x14ac:dyDescent="0.25">
      <c r="A1589" s="8">
        <v>1585</v>
      </c>
      <c r="BJ1589" s="7" t="str">
        <f t="shared" si="816"/>
        <v/>
      </c>
      <c r="BK1589" s="7" t="str">
        <f t="shared" si="817"/>
        <v/>
      </c>
      <c r="BL1589" s="7" t="str">
        <f t="shared" si="818"/>
        <v/>
      </c>
      <c r="BM1589" s="7" t="str">
        <f t="shared" si="819"/>
        <v/>
      </c>
      <c r="BN1589" s="7" t="str">
        <f t="shared" si="820"/>
        <v/>
      </c>
      <c r="BO1589" s="7" t="str">
        <f t="shared" si="821"/>
        <v/>
      </c>
      <c r="BP1589" s="7" t="str">
        <f t="shared" si="822"/>
        <v/>
      </c>
      <c r="BQ1589" s="7" t="str">
        <f t="shared" si="823"/>
        <v/>
      </c>
      <c r="BR1589" s="7" t="str">
        <f t="shared" si="824"/>
        <v/>
      </c>
      <c r="BS1589" s="7" t="str">
        <f t="shared" si="825"/>
        <v/>
      </c>
      <c r="BT1589" s="7" t="str">
        <f t="shared" si="826"/>
        <v/>
      </c>
      <c r="BU1589" s="7" t="str">
        <f t="shared" si="827"/>
        <v/>
      </c>
      <c r="BV1589" s="7" t="str">
        <f t="shared" si="828"/>
        <v/>
      </c>
      <c r="BW1589" s="7" t="str">
        <f t="shared" si="829"/>
        <v/>
      </c>
      <c r="BX1589" s="7" t="str">
        <f t="shared" si="830"/>
        <v/>
      </c>
      <c r="BY1589" s="7" t="str">
        <f t="shared" si="831"/>
        <v/>
      </c>
      <c r="BZ1589" s="7" t="str">
        <f t="shared" si="832"/>
        <v/>
      </c>
      <c r="CA1589" s="7" t="str">
        <f t="shared" si="833"/>
        <v/>
      </c>
      <c r="CB1589" s="7" t="str">
        <f t="shared" si="834"/>
        <v/>
      </c>
      <c r="CC1589" s="7" t="str">
        <f t="shared" si="835"/>
        <v/>
      </c>
      <c r="CD1589" s="7" t="str">
        <f t="shared" si="836"/>
        <v/>
      </c>
      <c r="CE1589" s="7" t="str">
        <f t="shared" si="837"/>
        <v/>
      </c>
      <c r="CF1589" s="7" t="str">
        <f t="shared" si="838"/>
        <v/>
      </c>
      <c r="CG1589" s="7" t="str">
        <f t="shared" si="839"/>
        <v/>
      </c>
      <c r="CH1589" s="7" t="str">
        <f t="shared" si="840"/>
        <v/>
      </c>
      <c r="CI1589" s="7" t="str">
        <f t="shared" si="841"/>
        <v/>
      </c>
      <c r="CJ1589" s="7" t="str">
        <f t="shared" si="842"/>
        <v/>
      </c>
      <c r="CK1589" s="7" t="str">
        <f t="shared" si="843"/>
        <v/>
      </c>
      <c r="CL1589" s="7" t="str">
        <f t="shared" si="844"/>
        <v/>
      </c>
      <c r="CM1589" s="7" t="str">
        <f t="shared" si="845"/>
        <v/>
      </c>
      <c r="CN1589" s="7" t="str">
        <f t="shared" si="846"/>
        <v/>
      </c>
      <c r="CO1589" s="7" t="str">
        <f t="shared" si="847"/>
        <v/>
      </c>
      <c r="CP1589" s="7" t="str">
        <f t="shared" si="848"/>
        <v/>
      </c>
      <c r="CQ1589" s="7" t="str">
        <f t="shared" si="849"/>
        <v/>
      </c>
    </row>
    <row r="1590" spans="1:95" x14ac:dyDescent="0.25">
      <c r="A1590" s="8">
        <v>1586</v>
      </c>
      <c r="BJ1590" s="7" t="str">
        <f t="shared" si="816"/>
        <v/>
      </c>
      <c r="BK1590" s="7" t="str">
        <f t="shared" si="817"/>
        <v/>
      </c>
      <c r="BL1590" s="7" t="str">
        <f t="shared" si="818"/>
        <v/>
      </c>
      <c r="BM1590" s="7" t="str">
        <f t="shared" si="819"/>
        <v/>
      </c>
      <c r="BN1590" s="7" t="str">
        <f t="shared" si="820"/>
        <v/>
      </c>
      <c r="BO1590" s="7" t="str">
        <f t="shared" si="821"/>
        <v/>
      </c>
      <c r="BP1590" s="7" t="str">
        <f t="shared" si="822"/>
        <v/>
      </c>
      <c r="BQ1590" s="7" t="str">
        <f t="shared" si="823"/>
        <v/>
      </c>
      <c r="BR1590" s="7" t="str">
        <f t="shared" si="824"/>
        <v/>
      </c>
      <c r="BS1590" s="7" t="str">
        <f t="shared" si="825"/>
        <v/>
      </c>
      <c r="BT1590" s="7" t="str">
        <f t="shared" si="826"/>
        <v/>
      </c>
      <c r="BU1590" s="7" t="str">
        <f t="shared" si="827"/>
        <v/>
      </c>
      <c r="BV1590" s="7" t="str">
        <f t="shared" si="828"/>
        <v/>
      </c>
      <c r="BW1590" s="7" t="str">
        <f t="shared" si="829"/>
        <v/>
      </c>
      <c r="BX1590" s="7" t="str">
        <f t="shared" si="830"/>
        <v/>
      </c>
      <c r="BY1590" s="7" t="str">
        <f t="shared" si="831"/>
        <v/>
      </c>
      <c r="BZ1590" s="7" t="str">
        <f t="shared" si="832"/>
        <v/>
      </c>
      <c r="CA1590" s="7" t="str">
        <f t="shared" si="833"/>
        <v/>
      </c>
      <c r="CB1590" s="7" t="str">
        <f t="shared" si="834"/>
        <v/>
      </c>
      <c r="CC1590" s="7" t="str">
        <f t="shared" si="835"/>
        <v/>
      </c>
      <c r="CD1590" s="7" t="str">
        <f t="shared" si="836"/>
        <v/>
      </c>
      <c r="CE1590" s="7" t="str">
        <f t="shared" si="837"/>
        <v/>
      </c>
      <c r="CF1590" s="7" t="str">
        <f t="shared" si="838"/>
        <v/>
      </c>
      <c r="CG1590" s="7" t="str">
        <f t="shared" si="839"/>
        <v/>
      </c>
      <c r="CH1590" s="7" t="str">
        <f t="shared" si="840"/>
        <v/>
      </c>
      <c r="CI1590" s="7" t="str">
        <f t="shared" si="841"/>
        <v/>
      </c>
      <c r="CJ1590" s="7" t="str">
        <f t="shared" si="842"/>
        <v/>
      </c>
      <c r="CK1590" s="7" t="str">
        <f t="shared" si="843"/>
        <v/>
      </c>
      <c r="CL1590" s="7" t="str">
        <f t="shared" si="844"/>
        <v/>
      </c>
      <c r="CM1590" s="7" t="str">
        <f t="shared" si="845"/>
        <v/>
      </c>
      <c r="CN1590" s="7" t="str">
        <f t="shared" si="846"/>
        <v/>
      </c>
      <c r="CO1590" s="7" t="str">
        <f t="shared" si="847"/>
        <v/>
      </c>
      <c r="CP1590" s="7" t="str">
        <f t="shared" si="848"/>
        <v/>
      </c>
      <c r="CQ1590" s="7" t="str">
        <f t="shared" si="849"/>
        <v/>
      </c>
    </row>
    <row r="1591" spans="1:95" x14ac:dyDescent="0.25">
      <c r="A1591" s="8">
        <v>1587</v>
      </c>
      <c r="BJ1591" s="7" t="str">
        <f t="shared" si="816"/>
        <v/>
      </c>
      <c r="BK1591" s="7" t="str">
        <f t="shared" si="817"/>
        <v/>
      </c>
      <c r="BL1591" s="7" t="str">
        <f t="shared" si="818"/>
        <v/>
      </c>
      <c r="BM1591" s="7" t="str">
        <f t="shared" si="819"/>
        <v/>
      </c>
      <c r="BN1591" s="7" t="str">
        <f t="shared" si="820"/>
        <v/>
      </c>
      <c r="BO1591" s="7" t="str">
        <f t="shared" si="821"/>
        <v/>
      </c>
      <c r="BP1591" s="7" t="str">
        <f t="shared" si="822"/>
        <v/>
      </c>
      <c r="BQ1591" s="7" t="str">
        <f t="shared" si="823"/>
        <v/>
      </c>
      <c r="BR1591" s="7" t="str">
        <f t="shared" si="824"/>
        <v/>
      </c>
      <c r="BS1591" s="7" t="str">
        <f t="shared" si="825"/>
        <v/>
      </c>
      <c r="BT1591" s="7" t="str">
        <f t="shared" si="826"/>
        <v/>
      </c>
      <c r="BU1591" s="7" t="str">
        <f t="shared" si="827"/>
        <v/>
      </c>
      <c r="BV1591" s="7" t="str">
        <f t="shared" si="828"/>
        <v/>
      </c>
      <c r="BW1591" s="7" t="str">
        <f t="shared" si="829"/>
        <v/>
      </c>
      <c r="BX1591" s="7" t="str">
        <f t="shared" si="830"/>
        <v/>
      </c>
      <c r="BY1591" s="7" t="str">
        <f t="shared" si="831"/>
        <v/>
      </c>
      <c r="BZ1591" s="7" t="str">
        <f t="shared" si="832"/>
        <v/>
      </c>
      <c r="CA1591" s="7" t="str">
        <f t="shared" si="833"/>
        <v/>
      </c>
      <c r="CB1591" s="7" t="str">
        <f t="shared" si="834"/>
        <v/>
      </c>
      <c r="CC1591" s="7" t="str">
        <f t="shared" si="835"/>
        <v/>
      </c>
      <c r="CD1591" s="7" t="str">
        <f t="shared" si="836"/>
        <v/>
      </c>
      <c r="CE1591" s="7" t="str">
        <f t="shared" si="837"/>
        <v/>
      </c>
      <c r="CF1591" s="7" t="str">
        <f t="shared" si="838"/>
        <v/>
      </c>
      <c r="CG1591" s="7" t="str">
        <f t="shared" si="839"/>
        <v/>
      </c>
      <c r="CH1591" s="7" t="str">
        <f t="shared" si="840"/>
        <v/>
      </c>
      <c r="CI1591" s="7" t="str">
        <f t="shared" si="841"/>
        <v/>
      </c>
      <c r="CJ1591" s="7" t="str">
        <f t="shared" si="842"/>
        <v/>
      </c>
      <c r="CK1591" s="7" t="str">
        <f t="shared" si="843"/>
        <v/>
      </c>
      <c r="CL1591" s="7" t="str">
        <f t="shared" si="844"/>
        <v/>
      </c>
      <c r="CM1591" s="7" t="str">
        <f t="shared" si="845"/>
        <v/>
      </c>
      <c r="CN1591" s="7" t="str">
        <f t="shared" si="846"/>
        <v/>
      </c>
      <c r="CO1591" s="7" t="str">
        <f t="shared" si="847"/>
        <v/>
      </c>
      <c r="CP1591" s="7" t="str">
        <f t="shared" si="848"/>
        <v/>
      </c>
      <c r="CQ1591" s="7" t="str">
        <f t="shared" si="849"/>
        <v/>
      </c>
    </row>
    <row r="1592" spans="1:95" x14ac:dyDescent="0.25">
      <c r="A1592" s="8">
        <v>1588</v>
      </c>
      <c r="BJ1592" s="7" t="str">
        <f t="shared" si="816"/>
        <v/>
      </c>
      <c r="BK1592" s="7" t="str">
        <f t="shared" si="817"/>
        <v/>
      </c>
      <c r="BL1592" s="7" t="str">
        <f t="shared" si="818"/>
        <v/>
      </c>
      <c r="BM1592" s="7" t="str">
        <f t="shared" si="819"/>
        <v/>
      </c>
      <c r="BN1592" s="7" t="str">
        <f t="shared" si="820"/>
        <v/>
      </c>
      <c r="BO1592" s="7" t="str">
        <f t="shared" si="821"/>
        <v/>
      </c>
      <c r="BP1592" s="7" t="str">
        <f t="shared" si="822"/>
        <v/>
      </c>
      <c r="BQ1592" s="7" t="str">
        <f t="shared" si="823"/>
        <v/>
      </c>
      <c r="BR1592" s="7" t="str">
        <f t="shared" si="824"/>
        <v/>
      </c>
      <c r="BS1592" s="7" t="str">
        <f t="shared" si="825"/>
        <v/>
      </c>
      <c r="BT1592" s="7" t="str">
        <f t="shared" si="826"/>
        <v/>
      </c>
      <c r="BU1592" s="7" t="str">
        <f t="shared" si="827"/>
        <v/>
      </c>
      <c r="BV1592" s="7" t="str">
        <f t="shared" si="828"/>
        <v/>
      </c>
      <c r="BW1592" s="7" t="str">
        <f t="shared" si="829"/>
        <v/>
      </c>
      <c r="BX1592" s="7" t="str">
        <f t="shared" si="830"/>
        <v/>
      </c>
      <c r="BY1592" s="7" t="str">
        <f t="shared" si="831"/>
        <v/>
      </c>
      <c r="BZ1592" s="7" t="str">
        <f t="shared" si="832"/>
        <v/>
      </c>
      <c r="CA1592" s="7" t="str">
        <f t="shared" si="833"/>
        <v/>
      </c>
      <c r="CB1592" s="7" t="str">
        <f t="shared" si="834"/>
        <v/>
      </c>
      <c r="CC1592" s="7" t="str">
        <f t="shared" si="835"/>
        <v/>
      </c>
      <c r="CD1592" s="7" t="str">
        <f t="shared" si="836"/>
        <v/>
      </c>
      <c r="CE1592" s="7" t="str">
        <f t="shared" si="837"/>
        <v/>
      </c>
      <c r="CF1592" s="7" t="str">
        <f t="shared" si="838"/>
        <v/>
      </c>
      <c r="CG1592" s="7" t="str">
        <f t="shared" si="839"/>
        <v/>
      </c>
      <c r="CH1592" s="7" t="str">
        <f t="shared" si="840"/>
        <v/>
      </c>
      <c r="CI1592" s="7" t="str">
        <f t="shared" si="841"/>
        <v/>
      </c>
      <c r="CJ1592" s="7" t="str">
        <f t="shared" si="842"/>
        <v/>
      </c>
      <c r="CK1592" s="7" t="str">
        <f t="shared" si="843"/>
        <v/>
      </c>
      <c r="CL1592" s="7" t="str">
        <f t="shared" si="844"/>
        <v/>
      </c>
      <c r="CM1592" s="7" t="str">
        <f t="shared" si="845"/>
        <v/>
      </c>
      <c r="CN1592" s="7" t="str">
        <f t="shared" si="846"/>
        <v/>
      </c>
      <c r="CO1592" s="7" t="str">
        <f t="shared" si="847"/>
        <v/>
      </c>
      <c r="CP1592" s="7" t="str">
        <f t="shared" si="848"/>
        <v/>
      </c>
      <c r="CQ1592" s="7" t="str">
        <f t="shared" si="849"/>
        <v/>
      </c>
    </row>
    <row r="1593" spans="1:95" x14ac:dyDescent="0.25">
      <c r="A1593" s="8">
        <v>1589</v>
      </c>
      <c r="BJ1593" s="7" t="str">
        <f t="shared" si="816"/>
        <v/>
      </c>
      <c r="BK1593" s="7" t="str">
        <f t="shared" si="817"/>
        <v/>
      </c>
      <c r="BL1593" s="7" t="str">
        <f t="shared" si="818"/>
        <v/>
      </c>
      <c r="BM1593" s="7" t="str">
        <f t="shared" si="819"/>
        <v/>
      </c>
      <c r="BN1593" s="7" t="str">
        <f t="shared" si="820"/>
        <v/>
      </c>
      <c r="BO1593" s="7" t="str">
        <f t="shared" si="821"/>
        <v/>
      </c>
      <c r="BP1593" s="7" t="str">
        <f t="shared" si="822"/>
        <v/>
      </c>
      <c r="BQ1593" s="7" t="str">
        <f t="shared" si="823"/>
        <v/>
      </c>
      <c r="BR1593" s="7" t="str">
        <f t="shared" si="824"/>
        <v/>
      </c>
      <c r="BS1593" s="7" t="str">
        <f t="shared" si="825"/>
        <v/>
      </c>
      <c r="BT1593" s="7" t="str">
        <f t="shared" si="826"/>
        <v/>
      </c>
      <c r="BU1593" s="7" t="str">
        <f t="shared" si="827"/>
        <v/>
      </c>
      <c r="BV1593" s="7" t="str">
        <f t="shared" si="828"/>
        <v/>
      </c>
      <c r="BW1593" s="7" t="str">
        <f t="shared" si="829"/>
        <v/>
      </c>
      <c r="BX1593" s="7" t="str">
        <f t="shared" si="830"/>
        <v/>
      </c>
      <c r="BY1593" s="7" t="str">
        <f t="shared" si="831"/>
        <v/>
      </c>
      <c r="BZ1593" s="7" t="str">
        <f t="shared" si="832"/>
        <v/>
      </c>
      <c r="CA1593" s="7" t="str">
        <f t="shared" si="833"/>
        <v/>
      </c>
      <c r="CB1593" s="7" t="str">
        <f t="shared" si="834"/>
        <v/>
      </c>
      <c r="CC1593" s="7" t="str">
        <f t="shared" si="835"/>
        <v/>
      </c>
      <c r="CD1593" s="7" t="str">
        <f t="shared" si="836"/>
        <v/>
      </c>
      <c r="CE1593" s="7" t="str">
        <f t="shared" si="837"/>
        <v/>
      </c>
      <c r="CF1593" s="7" t="str">
        <f t="shared" si="838"/>
        <v/>
      </c>
      <c r="CG1593" s="7" t="str">
        <f t="shared" si="839"/>
        <v/>
      </c>
      <c r="CH1593" s="7" t="str">
        <f t="shared" si="840"/>
        <v/>
      </c>
      <c r="CI1593" s="7" t="str">
        <f t="shared" si="841"/>
        <v/>
      </c>
      <c r="CJ1593" s="7" t="str">
        <f t="shared" si="842"/>
        <v/>
      </c>
      <c r="CK1593" s="7" t="str">
        <f t="shared" si="843"/>
        <v/>
      </c>
      <c r="CL1593" s="7" t="str">
        <f t="shared" si="844"/>
        <v/>
      </c>
      <c r="CM1593" s="7" t="str">
        <f t="shared" si="845"/>
        <v/>
      </c>
      <c r="CN1593" s="7" t="str">
        <f t="shared" si="846"/>
        <v/>
      </c>
      <c r="CO1593" s="7" t="str">
        <f t="shared" si="847"/>
        <v/>
      </c>
      <c r="CP1593" s="7" t="str">
        <f t="shared" si="848"/>
        <v/>
      </c>
      <c r="CQ1593" s="7" t="str">
        <f t="shared" si="849"/>
        <v/>
      </c>
    </row>
    <row r="1594" spans="1:95" x14ac:dyDescent="0.25">
      <c r="A1594" s="8">
        <v>1590</v>
      </c>
      <c r="BJ1594" s="7" t="str">
        <f t="shared" si="816"/>
        <v/>
      </c>
      <c r="BK1594" s="7" t="str">
        <f t="shared" si="817"/>
        <v/>
      </c>
      <c r="BL1594" s="7" t="str">
        <f t="shared" si="818"/>
        <v/>
      </c>
      <c r="BM1594" s="7" t="str">
        <f t="shared" si="819"/>
        <v/>
      </c>
      <c r="BN1594" s="7" t="str">
        <f t="shared" si="820"/>
        <v/>
      </c>
      <c r="BO1594" s="7" t="str">
        <f t="shared" si="821"/>
        <v/>
      </c>
      <c r="BP1594" s="7" t="str">
        <f t="shared" si="822"/>
        <v/>
      </c>
      <c r="BQ1594" s="7" t="str">
        <f t="shared" si="823"/>
        <v/>
      </c>
      <c r="BR1594" s="7" t="str">
        <f t="shared" si="824"/>
        <v/>
      </c>
      <c r="BS1594" s="7" t="str">
        <f t="shared" si="825"/>
        <v/>
      </c>
      <c r="BT1594" s="7" t="str">
        <f t="shared" si="826"/>
        <v/>
      </c>
      <c r="BU1594" s="7" t="str">
        <f t="shared" si="827"/>
        <v/>
      </c>
      <c r="BV1594" s="7" t="str">
        <f t="shared" si="828"/>
        <v/>
      </c>
      <c r="BW1594" s="7" t="str">
        <f t="shared" si="829"/>
        <v/>
      </c>
      <c r="BX1594" s="7" t="str">
        <f t="shared" si="830"/>
        <v/>
      </c>
      <c r="BY1594" s="7" t="str">
        <f t="shared" si="831"/>
        <v/>
      </c>
      <c r="BZ1594" s="7" t="str">
        <f t="shared" si="832"/>
        <v/>
      </c>
      <c r="CA1594" s="7" t="str">
        <f t="shared" si="833"/>
        <v/>
      </c>
      <c r="CB1594" s="7" t="str">
        <f t="shared" si="834"/>
        <v/>
      </c>
      <c r="CC1594" s="7" t="str">
        <f t="shared" si="835"/>
        <v/>
      </c>
      <c r="CD1594" s="7" t="str">
        <f t="shared" si="836"/>
        <v/>
      </c>
      <c r="CE1594" s="7" t="str">
        <f t="shared" si="837"/>
        <v/>
      </c>
      <c r="CF1594" s="7" t="str">
        <f t="shared" si="838"/>
        <v/>
      </c>
      <c r="CG1594" s="7" t="str">
        <f t="shared" si="839"/>
        <v/>
      </c>
      <c r="CH1594" s="7" t="str">
        <f t="shared" si="840"/>
        <v/>
      </c>
      <c r="CI1594" s="7" t="str">
        <f t="shared" si="841"/>
        <v/>
      </c>
      <c r="CJ1594" s="7" t="str">
        <f t="shared" si="842"/>
        <v/>
      </c>
      <c r="CK1594" s="7" t="str">
        <f t="shared" si="843"/>
        <v/>
      </c>
      <c r="CL1594" s="7" t="str">
        <f t="shared" si="844"/>
        <v/>
      </c>
      <c r="CM1594" s="7" t="str">
        <f t="shared" si="845"/>
        <v/>
      </c>
      <c r="CN1594" s="7" t="str">
        <f t="shared" si="846"/>
        <v/>
      </c>
      <c r="CO1594" s="7" t="str">
        <f t="shared" si="847"/>
        <v/>
      </c>
      <c r="CP1594" s="7" t="str">
        <f t="shared" si="848"/>
        <v/>
      </c>
      <c r="CQ1594" s="7" t="str">
        <f t="shared" si="849"/>
        <v/>
      </c>
    </row>
    <row r="1595" spans="1:95" x14ac:dyDescent="0.25">
      <c r="A1595" s="8">
        <v>1591</v>
      </c>
      <c r="BJ1595" s="7" t="str">
        <f t="shared" si="816"/>
        <v/>
      </c>
      <c r="BK1595" s="7" t="str">
        <f t="shared" si="817"/>
        <v/>
      </c>
      <c r="BL1595" s="7" t="str">
        <f t="shared" si="818"/>
        <v/>
      </c>
      <c r="BM1595" s="7" t="str">
        <f t="shared" si="819"/>
        <v/>
      </c>
      <c r="BN1595" s="7" t="str">
        <f t="shared" si="820"/>
        <v/>
      </c>
      <c r="BO1595" s="7" t="str">
        <f t="shared" si="821"/>
        <v/>
      </c>
      <c r="BP1595" s="7" t="str">
        <f t="shared" si="822"/>
        <v/>
      </c>
      <c r="BQ1595" s="7" t="str">
        <f t="shared" si="823"/>
        <v/>
      </c>
      <c r="BR1595" s="7" t="str">
        <f t="shared" si="824"/>
        <v/>
      </c>
      <c r="BS1595" s="7" t="str">
        <f t="shared" si="825"/>
        <v/>
      </c>
      <c r="BT1595" s="7" t="str">
        <f t="shared" si="826"/>
        <v/>
      </c>
      <c r="BU1595" s="7" t="str">
        <f t="shared" si="827"/>
        <v/>
      </c>
      <c r="BV1595" s="7" t="str">
        <f t="shared" si="828"/>
        <v/>
      </c>
      <c r="BW1595" s="7" t="str">
        <f t="shared" si="829"/>
        <v/>
      </c>
      <c r="BX1595" s="7" t="str">
        <f t="shared" si="830"/>
        <v/>
      </c>
      <c r="BY1595" s="7" t="str">
        <f t="shared" si="831"/>
        <v/>
      </c>
      <c r="BZ1595" s="7" t="str">
        <f t="shared" si="832"/>
        <v/>
      </c>
      <c r="CA1595" s="7" t="str">
        <f t="shared" si="833"/>
        <v/>
      </c>
      <c r="CB1595" s="7" t="str">
        <f t="shared" si="834"/>
        <v/>
      </c>
      <c r="CC1595" s="7" t="str">
        <f t="shared" si="835"/>
        <v/>
      </c>
      <c r="CD1595" s="7" t="str">
        <f t="shared" si="836"/>
        <v/>
      </c>
      <c r="CE1595" s="7" t="str">
        <f t="shared" si="837"/>
        <v/>
      </c>
      <c r="CF1595" s="7" t="str">
        <f t="shared" si="838"/>
        <v/>
      </c>
      <c r="CG1595" s="7" t="str">
        <f t="shared" si="839"/>
        <v/>
      </c>
      <c r="CH1595" s="7" t="str">
        <f t="shared" si="840"/>
        <v/>
      </c>
      <c r="CI1595" s="7" t="str">
        <f t="shared" si="841"/>
        <v/>
      </c>
      <c r="CJ1595" s="7" t="str">
        <f t="shared" si="842"/>
        <v/>
      </c>
      <c r="CK1595" s="7" t="str">
        <f t="shared" si="843"/>
        <v/>
      </c>
      <c r="CL1595" s="7" t="str">
        <f t="shared" si="844"/>
        <v/>
      </c>
      <c r="CM1595" s="7" t="str">
        <f t="shared" si="845"/>
        <v/>
      </c>
      <c r="CN1595" s="7" t="str">
        <f t="shared" si="846"/>
        <v/>
      </c>
      <c r="CO1595" s="7" t="str">
        <f t="shared" si="847"/>
        <v/>
      </c>
      <c r="CP1595" s="7" t="str">
        <f t="shared" si="848"/>
        <v/>
      </c>
      <c r="CQ1595" s="7" t="str">
        <f t="shared" si="849"/>
        <v/>
      </c>
    </row>
    <row r="1596" spans="1:95" x14ac:dyDescent="0.25">
      <c r="A1596" s="8">
        <v>1592</v>
      </c>
      <c r="BJ1596" s="7" t="str">
        <f t="shared" si="816"/>
        <v/>
      </c>
      <c r="BK1596" s="7" t="str">
        <f t="shared" si="817"/>
        <v/>
      </c>
      <c r="BL1596" s="7" t="str">
        <f t="shared" si="818"/>
        <v/>
      </c>
      <c r="BM1596" s="7" t="str">
        <f t="shared" si="819"/>
        <v/>
      </c>
      <c r="BN1596" s="7" t="str">
        <f t="shared" si="820"/>
        <v/>
      </c>
      <c r="BO1596" s="7" t="str">
        <f t="shared" si="821"/>
        <v/>
      </c>
      <c r="BP1596" s="7" t="str">
        <f t="shared" si="822"/>
        <v/>
      </c>
      <c r="BQ1596" s="7" t="str">
        <f t="shared" si="823"/>
        <v/>
      </c>
      <c r="BR1596" s="7" t="str">
        <f t="shared" si="824"/>
        <v/>
      </c>
      <c r="BS1596" s="7" t="str">
        <f t="shared" si="825"/>
        <v/>
      </c>
      <c r="BT1596" s="7" t="str">
        <f t="shared" si="826"/>
        <v/>
      </c>
      <c r="BU1596" s="7" t="str">
        <f t="shared" si="827"/>
        <v/>
      </c>
      <c r="BV1596" s="7" t="str">
        <f t="shared" si="828"/>
        <v/>
      </c>
      <c r="BW1596" s="7" t="str">
        <f t="shared" si="829"/>
        <v/>
      </c>
      <c r="BX1596" s="7" t="str">
        <f t="shared" si="830"/>
        <v/>
      </c>
      <c r="BY1596" s="7" t="str">
        <f t="shared" si="831"/>
        <v/>
      </c>
      <c r="BZ1596" s="7" t="str">
        <f t="shared" si="832"/>
        <v/>
      </c>
      <c r="CA1596" s="7" t="str">
        <f t="shared" si="833"/>
        <v/>
      </c>
      <c r="CB1596" s="7" t="str">
        <f t="shared" si="834"/>
        <v/>
      </c>
      <c r="CC1596" s="7" t="str">
        <f t="shared" si="835"/>
        <v/>
      </c>
      <c r="CD1596" s="7" t="str">
        <f t="shared" si="836"/>
        <v/>
      </c>
      <c r="CE1596" s="7" t="str">
        <f t="shared" si="837"/>
        <v/>
      </c>
      <c r="CF1596" s="7" t="str">
        <f t="shared" si="838"/>
        <v/>
      </c>
      <c r="CG1596" s="7" t="str">
        <f t="shared" si="839"/>
        <v/>
      </c>
      <c r="CH1596" s="7" t="str">
        <f t="shared" si="840"/>
        <v/>
      </c>
      <c r="CI1596" s="7" t="str">
        <f t="shared" si="841"/>
        <v/>
      </c>
      <c r="CJ1596" s="7" t="str">
        <f t="shared" si="842"/>
        <v/>
      </c>
      <c r="CK1596" s="7" t="str">
        <f t="shared" si="843"/>
        <v/>
      </c>
      <c r="CL1596" s="7" t="str">
        <f t="shared" si="844"/>
        <v/>
      </c>
      <c r="CM1596" s="7" t="str">
        <f t="shared" si="845"/>
        <v/>
      </c>
      <c r="CN1596" s="7" t="str">
        <f t="shared" si="846"/>
        <v/>
      </c>
      <c r="CO1596" s="7" t="str">
        <f t="shared" si="847"/>
        <v/>
      </c>
      <c r="CP1596" s="7" t="str">
        <f t="shared" si="848"/>
        <v/>
      </c>
      <c r="CQ1596" s="7" t="str">
        <f t="shared" si="849"/>
        <v/>
      </c>
    </row>
    <row r="1597" spans="1:95" x14ac:dyDescent="0.25">
      <c r="A1597" s="8">
        <v>1593</v>
      </c>
      <c r="BJ1597" s="7" t="str">
        <f t="shared" si="816"/>
        <v/>
      </c>
      <c r="BK1597" s="7" t="str">
        <f t="shared" si="817"/>
        <v/>
      </c>
      <c r="BL1597" s="7" t="str">
        <f t="shared" si="818"/>
        <v/>
      </c>
      <c r="BM1597" s="7" t="str">
        <f t="shared" si="819"/>
        <v/>
      </c>
      <c r="BN1597" s="7" t="str">
        <f t="shared" si="820"/>
        <v/>
      </c>
      <c r="BO1597" s="7" t="str">
        <f t="shared" si="821"/>
        <v/>
      </c>
      <c r="BP1597" s="7" t="str">
        <f t="shared" si="822"/>
        <v/>
      </c>
      <c r="BQ1597" s="7" t="str">
        <f t="shared" si="823"/>
        <v/>
      </c>
      <c r="BR1597" s="7" t="str">
        <f t="shared" si="824"/>
        <v/>
      </c>
      <c r="BS1597" s="7" t="str">
        <f t="shared" si="825"/>
        <v/>
      </c>
      <c r="BT1597" s="7" t="str">
        <f t="shared" si="826"/>
        <v/>
      </c>
      <c r="BU1597" s="7" t="str">
        <f t="shared" si="827"/>
        <v/>
      </c>
      <c r="BV1597" s="7" t="str">
        <f t="shared" si="828"/>
        <v/>
      </c>
      <c r="BW1597" s="7" t="str">
        <f t="shared" si="829"/>
        <v/>
      </c>
      <c r="BX1597" s="7" t="str">
        <f t="shared" si="830"/>
        <v/>
      </c>
      <c r="BY1597" s="7" t="str">
        <f t="shared" si="831"/>
        <v/>
      </c>
      <c r="BZ1597" s="7" t="str">
        <f t="shared" si="832"/>
        <v/>
      </c>
      <c r="CA1597" s="7" t="str">
        <f t="shared" si="833"/>
        <v/>
      </c>
      <c r="CB1597" s="7" t="str">
        <f t="shared" si="834"/>
        <v/>
      </c>
      <c r="CC1597" s="7" t="str">
        <f t="shared" si="835"/>
        <v/>
      </c>
      <c r="CD1597" s="7" t="str">
        <f t="shared" si="836"/>
        <v/>
      </c>
      <c r="CE1597" s="7" t="str">
        <f t="shared" si="837"/>
        <v/>
      </c>
      <c r="CF1597" s="7" t="str">
        <f t="shared" si="838"/>
        <v/>
      </c>
      <c r="CG1597" s="7" t="str">
        <f t="shared" si="839"/>
        <v/>
      </c>
      <c r="CH1597" s="7" t="str">
        <f t="shared" si="840"/>
        <v/>
      </c>
      <c r="CI1597" s="7" t="str">
        <f t="shared" si="841"/>
        <v/>
      </c>
      <c r="CJ1597" s="7" t="str">
        <f t="shared" si="842"/>
        <v/>
      </c>
      <c r="CK1597" s="7" t="str">
        <f t="shared" si="843"/>
        <v/>
      </c>
      <c r="CL1597" s="7" t="str">
        <f t="shared" si="844"/>
        <v/>
      </c>
      <c r="CM1597" s="7" t="str">
        <f t="shared" si="845"/>
        <v/>
      </c>
      <c r="CN1597" s="7" t="str">
        <f t="shared" si="846"/>
        <v/>
      </c>
      <c r="CO1597" s="7" t="str">
        <f t="shared" si="847"/>
        <v/>
      </c>
      <c r="CP1597" s="7" t="str">
        <f t="shared" si="848"/>
        <v/>
      </c>
      <c r="CQ1597" s="7" t="str">
        <f t="shared" si="849"/>
        <v/>
      </c>
    </row>
    <row r="1598" spans="1:95" x14ac:dyDescent="0.25">
      <c r="A1598" s="8">
        <v>1594</v>
      </c>
      <c r="BJ1598" s="7" t="str">
        <f t="shared" si="816"/>
        <v/>
      </c>
      <c r="BK1598" s="7" t="str">
        <f t="shared" si="817"/>
        <v/>
      </c>
      <c r="BL1598" s="7" t="str">
        <f t="shared" si="818"/>
        <v/>
      </c>
      <c r="BM1598" s="7" t="str">
        <f t="shared" si="819"/>
        <v/>
      </c>
      <c r="BN1598" s="7" t="str">
        <f t="shared" si="820"/>
        <v/>
      </c>
      <c r="BO1598" s="7" t="str">
        <f t="shared" si="821"/>
        <v/>
      </c>
      <c r="BP1598" s="7" t="str">
        <f t="shared" si="822"/>
        <v/>
      </c>
      <c r="BQ1598" s="7" t="str">
        <f t="shared" si="823"/>
        <v/>
      </c>
      <c r="BR1598" s="7" t="str">
        <f t="shared" si="824"/>
        <v/>
      </c>
      <c r="BS1598" s="7" t="str">
        <f t="shared" si="825"/>
        <v/>
      </c>
      <c r="BT1598" s="7" t="str">
        <f t="shared" si="826"/>
        <v/>
      </c>
      <c r="BU1598" s="7" t="str">
        <f t="shared" si="827"/>
        <v/>
      </c>
      <c r="BV1598" s="7" t="str">
        <f t="shared" si="828"/>
        <v/>
      </c>
      <c r="BW1598" s="7" t="str">
        <f t="shared" si="829"/>
        <v/>
      </c>
      <c r="BX1598" s="7" t="str">
        <f t="shared" si="830"/>
        <v/>
      </c>
      <c r="BY1598" s="7" t="str">
        <f t="shared" si="831"/>
        <v/>
      </c>
      <c r="BZ1598" s="7" t="str">
        <f t="shared" si="832"/>
        <v/>
      </c>
      <c r="CA1598" s="7" t="str">
        <f t="shared" si="833"/>
        <v/>
      </c>
      <c r="CB1598" s="7" t="str">
        <f t="shared" si="834"/>
        <v/>
      </c>
      <c r="CC1598" s="7" t="str">
        <f t="shared" si="835"/>
        <v/>
      </c>
      <c r="CD1598" s="7" t="str">
        <f t="shared" si="836"/>
        <v/>
      </c>
      <c r="CE1598" s="7" t="str">
        <f t="shared" si="837"/>
        <v/>
      </c>
      <c r="CF1598" s="7" t="str">
        <f t="shared" si="838"/>
        <v/>
      </c>
      <c r="CG1598" s="7" t="str">
        <f t="shared" si="839"/>
        <v/>
      </c>
      <c r="CH1598" s="7" t="str">
        <f t="shared" si="840"/>
        <v/>
      </c>
      <c r="CI1598" s="7" t="str">
        <f t="shared" si="841"/>
        <v/>
      </c>
      <c r="CJ1598" s="7" t="str">
        <f t="shared" si="842"/>
        <v/>
      </c>
      <c r="CK1598" s="7" t="str">
        <f t="shared" si="843"/>
        <v/>
      </c>
      <c r="CL1598" s="7" t="str">
        <f t="shared" si="844"/>
        <v/>
      </c>
      <c r="CM1598" s="7" t="str">
        <f t="shared" si="845"/>
        <v/>
      </c>
      <c r="CN1598" s="7" t="str">
        <f t="shared" si="846"/>
        <v/>
      </c>
      <c r="CO1598" s="7" t="str">
        <f t="shared" si="847"/>
        <v/>
      </c>
      <c r="CP1598" s="7" t="str">
        <f t="shared" si="848"/>
        <v/>
      </c>
      <c r="CQ1598" s="7" t="str">
        <f t="shared" si="849"/>
        <v/>
      </c>
    </row>
    <row r="1599" spans="1:95" x14ac:dyDescent="0.25">
      <c r="A1599" s="8">
        <v>1595</v>
      </c>
      <c r="BJ1599" s="7" t="str">
        <f t="shared" si="816"/>
        <v/>
      </c>
      <c r="BK1599" s="7" t="str">
        <f t="shared" si="817"/>
        <v/>
      </c>
      <c r="BL1599" s="7" t="str">
        <f t="shared" si="818"/>
        <v/>
      </c>
      <c r="BM1599" s="7" t="str">
        <f t="shared" si="819"/>
        <v/>
      </c>
      <c r="BN1599" s="7" t="str">
        <f t="shared" si="820"/>
        <v/>
      </c>
      <c r="BO1599" s="7" t="str">
        <f t="shared" si="821"/>
        <v/>
      </c>
      <c r="BP1599" s="7" t="str">
        <f t="shared" si="822"/>
        <v/>
      </c>
      <c r="BQ1599" s="7" t="str">
        <f t="shared" si="823"/>
        <v/>
      </c>
      <c r="BR1599" s="7" t="str">
        <f t="shared" si="824"/>
        <v/>
      </c>
      <c r="BS1599" s="7" t="str">
        <f t="shared" si="825"/>
        <v/>
      </c>
      <c r="BT1599" s="7" t="str">
        <f t="shared" si="826"/>
        <v/>
      </c>
      <c r="BU1599" s="7" t="str">
        <f t="shared" si="827"/>
        <v/>
      </c>
      <c r="BV1599" s="7" t="str">
        <f t="shared" si="828"/>
        <v/>
      </c>
      <c r="BW1599" s="7" t="str">
        <f t="shared" si="829"/>
        <v/>
      </c>
      <c r="BX1599" s="7" t="str">
        <f t="shared" si="830"/>
        <v/>
      </c>
      <c r="BY1599" s="7" t="str">
        <f t="shared" si="831"/>
        <v/>
      </c>
      <c r="BZ1599" s="7" t="str">
        <f t="shared" si="832"/>
        <v/>
      </c>
      <c r="CA1599" s="7" t="str">
        <f t="shared" si="833"/>
        <v/>
      </c>
      <c r="CB1599" s="7" t="str">
        <f t="shared" si="834"/>
        <v/>
      </c>
      <c r="CC1599" s="7" t="str">
        <f t="shared" si="835"/>
        <v/>
      </c>
      <c r="CD1599" s="7" t="str">
        <f t="shared" si="836"/>
        <v/>
      </c>
      <c r="CE1599" s="7" t="str">
        <f t="shared" si="837"/>
        <v/>
      </c>
      <c r="CF1599" s="7" t="str">
        <f t="shared" si="838"/>
        <v/>
      </c>
      <c r="CG1599" s="7" t="str">
        <f t="shared" si="839"/>
        <v/>
      </c>
      <c r="CH1599" s="7" t="str">
        <f t="shared" si="840"/>
        <v/>
      </c>
      <c r="CI1599" s="7" t="str">
        <f t="shared" si="841"/>
        <v/>
      </c>
      <c r="CJ1599" s="7" t="str">
        <f t="shared" si="842"/>
        <v/>
      </c>
      <c r="CK1599" s="7" t="str">
        <f t="shared" si="843"/>
        <v/>
      </c>
      <c r="CL1599" s="7" t="str">
        <f t="shared" si="844"/>
        <v/>
      </c>
      <c r="CM1599" s="7" t="str">
        <f t="shared" si="845"/>
        <v/>
      </c>
      <c r="CN1599" s="7" t="str">
        <f t="shared" si="846"/>
        <v/>
      </c>
      <c r="CO1599" s="7" t="str">
        <f t="shared" si="847"/>
        <v/>
      </c>
      <c r="CP1599" s="7" t="str">
        <f t="shared" si="848"/>
        <v/>
      </c>
      <c r="CQ1599" s="7" t="str">
        <f t="shared" si="849"/>
        <v/>
      </c>
    </row>
    <row r="1600" spans="1:95" x14ac:dyDescent="0.25">
      <c r="A1600" s="8">
        <v>1596</v>
      </c>
      <c r="BJ1600" s="7" t="str">
        <f t="shared" si="816"/>
        <v/>
      </c>
      <c r="BK1600" s="7" t="str">
        <f t="shared" si="817"/>
        <v/>
      </c>
      <c r="BL1600" s="7" t="str">
        <f t="shared" si="818"/>
        <v/>
      </c>
      <c r="BM1600" s="7" t="str">
        <f t="shared" si="819"/>
        <v/>
      </c>
      <c r="BN1600" s="7" t="str">
        <f t="shared" si="820"/>
        <v/>
      </c>
      <c r="BO1600" s="7" t="str">
        <f t="shared" si="821"/>
        <v/>
      </c>
      <c r="BP1600" s="7" t="str">
        <f t="shared" si="822"/>
        <v/>
      </c>
      <c r="BQ1600" s="7" t="str">
        <f t="shared" si="823"/>
        <v/>
      </c>
      <c r="BR1600" s="7" t="str">
        <f t="shared" si="824"/>
        <v/>
      </c>
      <c r="BS1600" s="7" t="str">
        <f t="shared" si="825"/>
        <v/>
      </c>
      <c r="BT1600" s="7" t="str">
        <f t="shared" si="826"/>
        <v/>
      </c>
      <c r="BU1600" s="7" t="str">
        <f t="shared" si="827"/>
        <v/>
      </c>
      <c r="BV1600" s="7" t="str">
        <f t="shared" si="828"/>
        <v/>
      </c>
      <c r="BW1600" s="7" t="str">
        <f t="shared" si="829"/>
        <v/>
      </c>
      <c r="BX1600" s="7" t="str">
        <f t="shared" si="830"/>
        <v/>
      </c>
      <c r="BY1600" s="7" t="str">
        <f t="shared" si="831"/>
        <v/>
      </c>
      <c r="BZ1600" s="7" t="str">
        <f t="shared" si="832"/>
        <v/>
      </c>
      <c r="CA1600" s="7" t="str">
        <f t="shared" si="833"/>
        <v/>
      </c>
      <c r="CB1600" s="7" t="str">
        <f t="shared" si="834"/>
        <v/>
      </c>
      <c r="CC1600" s="7" t="str">
        <f t="shared" si="835"/>
        <v/>
      </c>
      <c r="CD1600" s="7" t="str">
        <f t="shared" si="836"/>
        <v/>
      </c>
      <c r="CE1600" s="7" t="str">
        <f t="shared" si="837"/>
        <v/>
      </c>
      <c r="CF1600" s="7" t="str">
        <f t="shared" si="838"/>
        <v/>
      </c>
      <c r="CG1600" s="7" t="str">
        <f t="shared" si="839"/>
        <v/>
      </c>
      <c r="CH1600" s="7" t="str">
        <f t="shared" si="840"/>
        <v/>
      </c>
      <c r="CI1600" s="7" t="str">
        <f t="shared" si="841"/>
        <v/>
      </c>
      <c r="CJ1600" s="7" t="str">
        <f t="shared" si="842"/>
        <v/>
      </c>
      <c r="CK1600" s="7" t="str">
        <f t="shared" si="843"/>
        <v/>
      </c>
      <c r="CL1600" s="7" t="str">
        <f t="shared" si="844"/>
        <v/>
      </c>
      <c r="CM1600" s="7" t="str">
        <f t="shared" si="845"/>
        <v/>
      </c>
      <c r="CN1600" s="7" t="str">
        <f t="shared" si="846"/>
        <v/>
      </c>
      <c r="CO1600" s="7" t="str">
        <f t="shared" si="847"/>
        <v/>
      </c>
      <c r="CP1600" s="7" t="str">
        <f t="shared" si="848"/>
        <v/>
      </c>
      <c r="CQ1600" s="7" t="str">
        <f t="shared" si="849"/>
        <v/>
      </c>
    </row>
    <row r="1601" spans="1:95" x14ac:dyDescent="0.25">
      <c r="A1601" s="8">
        <v>1597</v>
      </c>
      <c r="BJ1601" s="7" t="str">
        <f t="shared" si="816"/>
        <v/>
      </c>
      <c r="BK1601" s="7" t="str">
        <f t="shared" si="817"/>
        <v/>
      </c>
      <c r="BL1601" s="7" t="str">
        <f t="shared" si="818"/>
        <v/>
      </c>
      <c r="BM1601" s="7" t="str">
        <f t="shared" si="819"/>
        <v/>
      </c>
      <c r="BN1601" s="7" t="str">
        <f t="shared" si="820"/>
        <v/>
      </c>
      <c r="BO1601" s="7" t="str">
        <f t="shared" si="821"/>
        <v/>
      </c>
      <c r="BP1601" s="7" t="str">
        <f t="shared" si="822"/>
        <v/>
      </c>
      <c r="BQ1601" s="7" t="str">
        <f t="shared" si="823"/>
        <v/>
      </c>
      <c r="BR1601" s="7" t="str">
        <f t="shared" si="824"/>
        <v/>
      </c>
      <c r="BS1601" s="7" t="str">
        <f t="shared" si="825"/>
        <v/>
      </c>
      <c r="BT1601" s="7" t="str">
        <f t="shared" si="826"/>
        <v/>
      </c>
      <c r="BU1601" s="7" t="str">
        <f t="shared" si="827"/>
        <v/>
      </c>
      <c r="BV1601" s="7" t="str">
        <f t="shared" si="828"/>
        <v/>
      </c>
      <c r="BW1601" s="7" t="str">
        <f t="shared" si="829"/>
        <v/>
      </c>
      <c r="BX1601" s="7" t="str">
        <f t="shared" si="830"/>
        <v/>
      </c>
      <c r="BY1601" s="7" t="str">
        <f t="shared" si="831"/>
        <v/>
      </c>
      <c r="BZ1601" s="7" t="str">
        <f t="shared" si="832"/>
        <v/>
      </c>
      <c r="CA1601" s="7" t="str">
        <f t="shared" si="833"/>
        <v/>
      </c>
      <c r="CB1601" s="7" t="str">
        <f t="shared" si="834"/>
        <v/>
      </c>
      <c r="CC1601" s="7" t="str">
        <f t="shared" si="835"/>
        <v/>
      </c>
      <c r="CD1601" s="7" t="str">
        <f t="shared" si="836"/>
        <v/>
      </c>
      <c r="CE1601" s="7" t="str">
        <f t="shared" si="837"/>
        <v/>
      </c>
      <c r="CF1601" s="7" t="str">
        <f t="shared" si="838"/>
        <v/>
      </c>
      <c r="CG1601" s="7" t="str">
        <f t="shared" si="839"/>
        <v/>
      </c>
      <c r="CH1601" s="7" t="str">
        <f t="shared" si="840"/>
        <v/>
      </c>
      <c r="CI1601" s="7" t="str">
        <f t="shared" si="841"/>
        <v/>
      </c>
      <c r="CJ1601" s="7" t="str">
        <f t="shared" si="842"/>
        <v/>
      </c>
      <c r="CK1601" s="7" t="str">
        <f t="shared" si="843"/>
        <v/>
      </c>
      <c r="CL1601" s="7" t="str">
        <f t="shared" si="844"/>
        <v/>
      </c>
      <c r="CM1601" s="7" t="str">
        <f t="shared" si="845"/>
        <v/>
      </c>
      <c r="CN1601" s="7" t="str">
        <f t="shared" si="846"/>
        <v/>
      </c>
      <c r="CO1601" s="7" t="str">
        <f t="shared" si="847"/>
        <v/>
      </c>
      <c r="CP1601" s="7" t="str">
        <f t="shared" si="848"/>
        <v/>
      </c>
      <c r="CQ1601" s="7" t="str">
        <f t="shared" si="849"/>
        <v/>
      </c>
    </row>
    <row r="1602" spans="1:95" x14ac:dyDescent="0.25">
      <c r="A1602" s="8">
        <v>1598</v>
      </c>
      <c r="BJ1602" s="7" t="str">
        <f t="shared" si="816"/>
        <v/>
      </c>
      <c r="BK1602" s="7" t="str">
        <f t="shared" si="817"/>
        <v/>
      </c>
      <c r="BL1602" s="7" t="str">
        <f t="shared" si="818"/>
        <v/>
      </c>
      <c r="BM1602" s="7" t="str">
        <f t="shared" si="819"/>
        <v/>
      </c>
      <c r="BN1602" s="7" t="str">
        <f t="shared" si="820"/>
        <v/>
      </c>
      <c r="BO1602" s="7" t="str">
        <f t="shared" si="821"/>
        <v/>
      </c>
      <c r="BP1602" s="7" t="str">
        <f t="shared" si="822"/>
        <v/>
      </c>
      <c r="BQ1602" s="7" t="str">
        <f t="shared" si="823"/>
        <v/>
      </c>
      <c r="BR1602" s="7" t="str">
        <f t="shared" si="824"/>
        <v/>
      </c>
      <c r="BS1602" s="7" t="str">
        <f t="shared" si="825"/>
        <v/>
      </c>
      <c r="BT1602" s="7" t="str">
        <f t="shared" si="826"/>
        <v/>
      </c>
      <c r="BU1602" s="7" t="str">
        <f t="shared" si="827"/>
        <v/>
      </c>
      <c r="BV1602" s="7" t="str">
        <f t="shared" si="828"/>
        <v/>
      </c>
      <c r="BW1602" s="7" t="str">
        <f t="shared" si="829"/>
        <v/>
      </c>
      <c r="BX1602" s="7" t="str">
        <f t="shared" si="830"/>
        <v/>
      </c>
      <c r="BY1602" s="7" t="str">
        <f t="shared" si="831"/>
        <v/>
      </c>
      <c r="BZ1602" s="7" t="str">
        <f t="shared" si="832"/>
        <v/>
      </c>
      <c r="CA1602" s="7" t="str">
        <f t="shared" si="833"/>
        <v/>
      </c>
      <c r="CB1602" s="7" t="str">
        <f t="shared" si="834"/>
        <v/>
      </c>
      <c r="CC1602" s="7" t="str">
        <f t="shared" si="835"/>
        <v/>
      </c>
      <c r="CD1602" s="7" t="str">
        <f t="shared" si="836"/>
        <v/>
      </c>
      <c r="CE1602" s="7" t="str">
        <f t="shared" si="837"/>
        <v/>
      </c>
      <c r="CF1602" s="7" t="str">
        <f t="shared" si="838"/>
        <v/>
      </c>
      <c r="CG1602" s="7" t="str">
        <f t="shared" si="839"/>
        <v/>
      </c>
      <c r="CH1602" s="7" t="str">
        <f t="shared" si="840"/>
        <v/>
      </c>
      <c r="CI1602" s="7" t="str">
        <f t="shared" si="841"/>
        <v/>
      </c>
      <c r="CJ1602" s="7" t="str">
        <f t="shared" si="842"/>
        <v/>
      </c>
      <c r="CK1602" s="7" t="str">
        <f t="shared" si="843"/>
        <v/>
      </c>
      <c r="CL1602" s="7" t="str">
        <f t="shared" si="844"/>
        <v/>
      </c>
      <c r="CM1602" s="7" t="str">
        <f t="shared" si="845"/>
        <v/>
      </c>
      <c r="CN1602" s="7" t="str">
        <f t="shared" si="846"/>
        <v/>
      </c>
      <c r="CO1602" s="7" t="str">
        <f t="shared" si="847"/>
        <v/>
      </c>
      <c r="CP1602" s="7" t="str">
        <f t="shared" si="848"/>
        <v/>
      </c>
      <c r="CQ1602" s="7" t="str">
        <f t="shared" si="849"/>
        <v/>
      </c>
    </row>
    <row r="1603" spans="1:95" x14ac:dyDescent="0.25">
      <c r="A1603" s="8">
        <v>1599</v>
      </c>
      <c r="BJ1603" s="7" t="str">
        <f t="shared" si="816"/>
        <v/>
      </c>
      <c r="BK1603" s="7" t="str">
        <f t="shared" si="817"/>
        <v/>
      </c>
      <c r="BL1603" s="7" t="str">
        <f t="shared" si="818"/>
        <v/>
      </c>
      <c r="BM1603" s="7" t="str">
        <f t="shared" si="819"/>
        <v/>
      </c>
      <c r="BN1603" s="7" t="str">
        <f t="shared" si="820"/>
        <v/>
      </c>
      <c r="BO1603" s="7" t="str">
        <f t="shared" si="821"/>
        <v/>
      </c>
      <c r="BP1603" s="7" t="str">
        <f t="shared" si="822"/>
        <v/>
      </c>
      <c r="BQ1603" s="7" t="str">
        <f t="shared" si="823"/>
        <v/>
      </c>
      <c r="BR1603" s="7" t="str">
        <f t="shared" si="824"/>
        <v/>
      </c>
      <c r="BS1603" s="7" t="str">
        <f t="shared" si="825"/>
        <v/>
      </c>
      <c r="BT1603" s="7" t="str">
        <f t="shared" si="826"/>
        <v/>
      </c>
      <c r="BU1603" s="7" t="str">
        <f t="shared" si="827"/>
        <v/>
      </c>
      <c r="BV1603" s="7" t="str">
        <f t="shared" si="828"/>
        <v/>
      </c>
      <c r="BW1603" s="7" t="str">
        <f t="shared" si="829"/>
        <v/>
      </c>
      <c r="BX1603" s="7" t="str">
        <f t="shared" si="830"/>
        <v/>
      </c>
      <c r="BY1603" s="7" t="str">
        <f t="shared" si="831"/>
        <v/>
      </c>
      <c r="BZ1603" s="7" t="str">
        <f t="shared" si="832"/>
        <v/>
      </c>
      <c r="CA1603" s="7" t="str">
        <f t="shared" si="833"/>
        <v/>
      </c>
      <c r="CB1603" s="7" t="str">
        <f t="shared" si="834"/>
        <v/>
      </c>
      <c r="CC1603" s="7" t="str">
        <f t="shared" si="835"/>
        <v/>
      </c>
      <c r="CD1603" s="7" t="str">
        <f t="shared" si="836"/>
        <v/>
      </c>
      <c r="CE1603" s="7" t="str">
        <f t="shared" si="837"/>
        <v/>
      </c>
      <c r="CF1603" s="7" t="str">
        <f t="shared" si="838"/>
        <v/>
      </c>
      <c r="CG1603" s="7" t="str">
        <f t="shared" si="839"/>
        <v/>
      </c>
      <c r="CH1603" s="7" t="str">
        <f t="shared" si="840"/>
        <v/>
      </c>
      <c r="CI1603" s="7" t="str">
        <f t="shared" si="841"/>
        <v/>
      </c>
      <c r="CJ1603" s="7" t="str">
        <f t="shared" si="842"/>
        <v/>
      </c>
      <c r="CK1603" s="7" t="str">
        <f t="shared" si="843"/>
        <v/>
      </c>
      <c r="CL1603" s="7" t="str">
        <f t="shared" si="844"/>
        <v/>
      </c>
      <c r="CM1603" s="7" t="str">
        <f t="shared" si="845"/>
        <v/>
      </c>
      <c r="CN1603" s="7" t="str">
        <f t="shared" si="846"/>
        <v/>
      </c>
      <c r="CO1603" s="7" t="str">
        <f t="shared" si="847"/>
        <v/>
      </c>
      <c r="CP1603" s="7" t="str">
        <f t="shared" si="848"/>
        <v/>
      </c>
      <c r="CQ1603" s="7" t="str">
        <f t="shared" si="849"/>
        <v/>
      </c>
    </row>
    <row r="1604" spans="1:95" x14ac:dyDescent="0.25">
      <c r="A1604" s="8">
        <v>1600</v>
      </c>
      <c r="BJ1604" s="7" t="str">
        <f t="shared" si="816"/>
        <v/>
      </c>
      <c r="BK1604" s="7" t="str">
        <f t="shared" si="817"/>
        <v/>
      </c>
      <c r="BL1604" s="7" t="str">
        <f t="shared" si="818"/>
        <v/>
      </c>
      <c r="BM1604" s="7" t="str">
        <f t="shared" si="819"/>
        <v/>
      </c>
      <c r="BN1604" s="7" t="str">
        <f t="shared" si="820"/>
        <v/>
      </c>
      <c r="BO1604" s="7" t="str">
        <f t="shared" si="821"/>
        <v/>
      </c>
      <c r="BP1604" s="7" t="str">
        <f t="shared" si="822"/>
        <v/>
      </c>
      <c r="BQ1604" s="7" t="str">
        <f t="shared" si="823"/>
        <v/>
      </c>
      <c r="BR1604" s="7" t="str">
        <f t="shared" si="824"/>
        <v/>
      </c>
      <c r="BS1604" s="7" t="str">
        <f t="shared" si="825"/>
        <v/>
      </c>
      <c r="BT1604" s="7" t="str">
        <f t="shared" si="826"/>
        <v/>
      </c>
      <c r="BU1604" s="7" t="str">
        <f t="shared" si="827"/>
        <v/>
      </c>
      <c r="BV1604" s="7" t="str">
        <f t="shared" si="828"/>
        <v/>
      </c>
      <c r="BW1604" s="7" t="str">
        <f t="shared" si="829"/>
        <v/>
      </c>
      <c r="BX1604" s="7" t="str">
        <f t="shared" si="830"/>
        <v/>
      </c>
      <c r="BY1604" s="7" t="str">
        <f t="shared" si="831"/>
        <v/>
      </c>
      <c r="BZ1604" s="7" t="str">
        <f t="shared" si="832"/>
        <v/>
      </c>
      <c r="CA1604" s="7" t="str">
        <f t="shared" si="833"/>
        <v/>
      </c>
      <c r="CB1604" s="7" t="str">
        <f t="shared" si="834"/>
        <v/>
      </c>
      <c r="CC1604" s="7" t="str">
        <f t="shared" si="835"/>
        <v/>
      </c>
      <c r="CD1604" s="7" t="str">
        <f t="shared" si="836"/>
        <v/>
      </c>
      <c r="CE1604" s="7" t="str">
        <f t="shared" si="837"/>
        <v/>
      </c>
      <c r="CF1604" s="7" t="str">
        <f t="shared" si="838"/>
        <v/>
      </c>
      <c r="CG1604" s="7" t="str">
        <f t="shared" si="839"/>
        <v/>
      </c>
      <c r="CH1604" s="7" t="str">
        <f t="shared" si="840"/>
        <v/>
      </c>
      <c r="CI1604" s="7" t="str">
        <f t="shared" si="841"/>
        <v/>
      </c>
      <c r="CJ1604" s="7" t="str">
        <f t="shared" si="842"/>
        <v/>
      </c>
      <c r="CK1604" s="7" t="str">
        <f t="shared" si="843"/>
        <v/>
      </c>
      <c r="CL1604" s="7" t="str">
        <f t="shared" si="844"/>
        <v/>
      </c>
      <c r="CM1604" s="7" t="str">
        <f t="shared" si="845"/>
        <v/>
      </c>
      <c r="CN1604" s="7" t="str">
        <f t="shared" si="846"/>
        <v/>
      </c>
      <c r="CO1604" s="7" t="str">
        <f t="shared" si="847"/>
        <v/>
      </c>
      <c r="CP1604" s="7" t="str">
        <f t="shared" si="848"/>
        <v/>
      </c>
      <c r="CQ1604" s="7" t="str">
        <f t="shared" si="849"/>
        <v/>
      </c>
    </row>
    <row r="1605" spans="1:95" x14ac:dyDescent="0.25">
      <c r="A1605" s="8">
        <v>1601</v>
      </c>
      <c r="BJ1605" s="7" t="str">
        <f t="shared" si="816"/>
        <v/>
      </c>
      <c r="BK1605" s="7" t="str">
        <f t="shared" si="817"/>
        <v/>
      </c>
      <c r="BL1605" s="7" t="str">
        <f t="shared" si="818"/>
        <v/>
      </c>
      <c r="BM1605" s="7" t="str">
        <f t="shared" si="819"/>
        <v/>
      </c>
      <c r="BN1605" s="7" t="str">
        <f t="shared" si="820"/>
        <v/>
      </c>
      <c r="BO1605" s="7" t="str">
        <f t="shared" si="821"/>
        <v/>
      </c>
      <c r="BP1605" s="7" t="str">
        <f t="shared" si="822"/>
        <v/>
      </c>
      <c r="BQ1605" s="7" t="str">
        <f t="shared" si="823"/>
        <v/>
      </c>
      <c r="BR1605" s="7" t="str">
        <f t="shared" si="824"/>
        <v/>
      </c>
      <c r="BS1605" s="7" t="str">
        <f t="shared" si="825"/>
        <v/>
      </c>
      <c r="BT1605" s="7" t="str">
        <f t="shared" si="826"/>
        <v/>
      </c>
      <c r="BU1605" s="7" t="str">
        <f t="shared" si="827"/>
        <v/>
      </c>
      <c r="BV1605" s="7" t="str">
        <f t="shared" si="828"/>
        <v/>
      </c>
      <c r="BW1605" s="7" t="str">
        <f t="shared" si="829"/>
        <v/>
      </c>
      <c r="BX1605" s="7" t="str">
        <f t="shared" si="830"/>
        <v/>
      </c>
      <c r="BY1605" s="7" t="str">
        <f t="shared" si="831"/>
        <v/>
      </c>
      <c r="BZ1605" s="7" t="str">
        <f t="shared" si="832"/>
        <v/>
      </c>
      <c r="CA1605" s="7" t="str">
        <f t="shared" si="833"/>
        <v/>
      </c>
      <c r="CB1605" s="7" t="str">
        <f t="shared" si="834"/>
        <v/>
      </c>
      <c r="CC1605" s="7" t="str">
        <f t="shared" si="835"/>
        <v/>
      </c>
      <c r="CD1605" s="7" t="str">
        <f t="shared" si="836"/>
        <v/>
      </c>
      <c r="CE1605" s="7" t="str">
        <f t="shared" si="837"/>
        <v/>
      </c>
      <c r="CF1605" s="7" t="str">
        <f t="shared" si="838"/>
        <v/>
      </c>
      <c r="CG1605" s="7" t="str">
        <f t="shared" si="839"/>
        <v/>
      </c>
      <c r="CH1605" s="7" t="str">
        <f t="shared" si="840"/>
        <v/>
      </c>
      <c r="CI1605" s="7" t="str">
        <f t="shared" si="841"/>
        <v/>
      </c>
      <c r="CJ1605" s="7" t="str">
        <f t="shared" si="842"/>
        <v/>
      </c>
      <c r="CK1605" s="7" t="str">
        <f t="shared" si="843"/>
        <v/>
      </c>
      <c r="CL1605" s="7" t="str">
        <f t="shared" si="844"/>
        <v/>
      </c>
      <c r="CM1605" s="7" t="str">
        <f t="shared" si="845"/>
        <v/>
      </c>
      <c r="CN1605" s="7" t="str">
        <f t="shared" si="846"/>
        <v/>
      </c>
      <c r="CO1605" s="7" t="str">
        <f t="shared" si="847"/>
        <v/>
      </c>
      <c r="CP1605" s="7" t="str">
        <f t="shared" si="848"/>
        <v/>
      </c>
      <c r="CQ1605" s="7" t="str">
        <f t="shared" si="849"/>
        <v/>
      </c>
    </row>
    <row r="1606" spans="1:95" x14ac:dyDescent="0.25">
      <c r="A1606" s="8">
        <v>1602</v>
      </c>
      <c r="BJ1606" s="7" t="str">
        <f t="shared" ref="BJ1606:BJ1669" si="850">IFERROR(VLOOKUP($A1606,$B$5:$AW$1786,2,0),"")</f>
        <v/>
      </c>
      <c r="BK1606" s="7" t="str">
        <f t="shared" ref="BK1606:BK1669" si="851">IFERROR(VLOOKUP($A1606,$B$5:$AW$1786,3,0),"")</f>
        <v/>
      </c>
      <c r="BL1606" s="7" t="str">
        <f t="shared" ref="BL1606:BL1669" si="852">IFERROR(VLOOKUP($A1606,$B$5:$AW$1786,4,0),"")</f>
        <v/>
      </c>
      <c r="BM1606" s="7" t="str">
        <f t="shared" ref="BM1606:BM1669" si="853">IFERROR(VLOOKUP($A1606,$B$5:$AW$1786,5,0),"")</f>
        <v/>
      </c>
      <c r="BN1606" s="7" t="str">
        <f t="shared" ref="BN1606:BN1669" si="854">IFERROR(VLOOKUP($A1606,$B$5:$AW$1786,6,0),"")</f>
        <v/>
      </c>
      <c r="BO1606" s="7" t="str">
        <f t="shared" ref="BO1606:BO1669" si="855">IFERROR(VLOOKUP($A1606,$B$5:$AW$1786,7,0),"")</f>
        <v/>
      </c>
      <c r="BP1606" s="7" t="str">
        <f t="shared" ref="BP1606:BP1669" si="856">IFERROR(VLOOKUP($A1606,$B$5:$AW$1786,8,0),"")</f>
        <v/>
      </c>
      <c r="BQ1606" s="7" t="str">
        <f t="shared" ref="BQ1606:BQ1669" si="857">IFERROR(VLOOKUP($A1606,$B$5:$AW$1786,9,0),"")</f>
        <v/>
      </c>
      <c r="BR1606" s="7" t="str">
        <f t="shared" ref="BR1606:BR1669" si="858">IFERROR(VLOOKUP($A1606,$B$5:$AW$1786,10,0),"")</f>
        <v/>
      </c>
      <c r="BS1606" s="7" t="str">
        <f t="shared" ref="BS1606:BS1669" si="859">IFERROR(VLOOKUP($A1606,$B$5:$AW$1786,11,0),"")</f>
        <v/>
      </c>
      <c r="BT1606" s="7" t="str">
        <f t="shared" ref="BT1606:BT1669" si="860">IFERROR(VLOOKUP($A1606,$B$5:$AW$1786,12,0),"")</f>
        <v/>
      </c>
      <c r="BU1606" s="7" t="str">
        <f t="shared" ref="BU1606:BU1669" si="861">IFERROR(VLOOKUP($A1606,$B$5:$AW$1786,13,0),"")</f>
        <v/>
      </c>
      <c r="BV1606" s="7" t="str">
        <f t="shared" ref="BV1606:BV1669" si="862">IFERROR(VLOOKUP($A1606,$B$5:$AW$1786,14,0),"")</f>
        <v/>
      </c>
      <c r="BW1606" s="7" t="str">
        <f t="shared" ref="BW1606:BW1669" si="863">IFERROR(VLOOKUP($A1606,$B$5:$AW$1786,15,0),"")</f>
        <v/>
      </c>
      <c r="BX1606" s="7" t="str">
        <f t="shared" ref="BX1606:BX1669" si="864">IFERROR(VLOOKUP($A1606,$B$5:$AW$1786,16,0),"")</f>
        <v/>
      </c>
      <c r="BY1606" s="7" t="str">
        <f t="shared" ref="BY1606:BY1669" si="865">IFERROR(VLOOKUP($A1606,$B$5:$AW$1786,17,0),"")</f>
        <v/>
      </c>
      <c r="BZ1606" s="7" t="str">
        <f t="shared" ref="BZ1606:BZ1669" si="866">IFERROR(VLOOKUP($A1606,$B$5:$AW$1786,18,0),"")</f>
        <v/>
      </c>
      <c r="CA1606" s="7" t="str">
        <f t="shared" ref="CA1606:CA1669" si="867">IFERROR(VLOOKUP($A1606,$B$5:$AW$1786,19,0),"")</f>
        <v/>
      </c>
      <c r="CB1606" s="7" t="str">
        <f t="shared" ref="CB1606:CB1669" si="868">IFERROR(VLOOKUP($A1606,$B$5:$AW$1786,20,0),"")</f>
        <v/>
      </c>
      <c r="CC1606" s="7" t="str">
        <f t="shared" ref="CC1606:CC1669" si="869">IFERROR(VLOOKUP($A1606,$B$5:$AW$1786,21,0),"")</f>
        <v/>
      </c>
      <c r="CD1606" s="7" t="str">
        <f t="shared" ref="CD1606:CD1669" si="870">IFERROR(VLOOKUP($A1606,$B$5:$AW$1786,22,0),"")</f>
        <v/>
      </c>
      <c r="CE1606" s="7" t="str">
        <f t="shared" ref="CE1606:CE1669" si="871">IFERROR(VLOOKUP($A1606,$B$5:$AW$1786,23,0),"")</f>
        <v/>
      </c>
      <c r="CF1606" s="7" t="str">
        <f t="shared" ref="CF1606:CF1669" si="872">IFERROR(VLOOKUP($A1606,$B$5:$AW$1786,24,0),"")</f>
        <v/>
      </c>
      <c r="CG1606" s="7" t="str">
        <f t="shared" ref="CG1606:CG1669" si="873">IFERROR(VLOOKUP($A1606,$B$5:$AW$1786,25,0),"")</f>
        <v/>
      </c>
      <c r="CH1606" s="7" t="str">
        <f t="shared" ref="CH1606:CH1669" si="874">IFERROR(VLOOKUP($A1606,$B$5:$AW$1786,26,0),"")</f>
        <v/>
      </c>
      <c r="CI1606" s="7" t="str">
        <f t="shared" ref="CI1606:CI1669" si="875">IFERROR(VLOOKUP($A1606,$B$5:$AW$1786,27,0),"")</f>
        <v/>
      </c>
      <c r="CJ1606" s="7" t="str">
        <f t="shared" ref="CJ1606:CJ1669" si="876">IFERROR(VLOOKUP($A1606,$B$5:$AW$1786,28,0),"")</f>
        <v/>
      </c>
      <c r="CK1606" s="7" t="str">
        <f t="shared" ref="CK1606:CK1669" si="877">IFERROR(VLOOKUP($A1606,$B$5:$AW$1786,29,0),"")</f>
        <v/>
      </c>
      <c r="CL1606" s="7" t="str">
        <f t="shared" ref="CL1606:CL1669" si="878">IFERROR(VLOOKUP($A1606,$B$5:$AW$1786,30,0),"")</f>
        <v/>
      </c>
      <c r="CM1606" s="7" t="str">
        <f t="shared" ref="CM1606:CM1669" si="879">IFERROR(VLOOKUP($A1606,$B$5:$AW$1786,31,0),"")</f>
        <v/>
      </c>
      <c r="CN1606" s="7" t="str">
        <f t="shared" ref="CN1606:CN1669" si="880">IFERROR(VLOOKUP($A1606,$B$5:$AW$1786,32,0),"")</f>
        <v/>
      </c>
      <c r="CO1606" s="7" t="str">
        <f t="shared" ref="CO1606:CO1669" si="881">IFERROR(VLOOKUP($A1606,$B$5:$AW$1786,33,0),"")</f>
        <v/>
      </c>
      <c r="CP1606" s="7" t="str">
        <f t="shared" ref="CP1606:CP1669" si="882">IFERROR(VLOOKUP($A1606,$B$5:$AW$1786,34,0),"")</f>
        <v/>
      </c>
      <c r="CQ1606" s="7" t="str">
        <f t="shared" ref="CQ1606:CQ1669" si="883">IFERROR(VLOOKUP($A1606,$B$5:$AW$1786,35,0),"")</f>
        <v/>
      </c>
    </row>
    <row r="1607" spans="1:95" x14ac:dyDescent="0.25">
      <c r="A1607" s="8">
        <v>1603</v>
      </c>
      <c r="BJ1607" s="7" t="str">
        <f t="shared" si="850"/>
        <v/>
      </c>
      <c r="BK1607" s="7" t="str">
        <f t="shared" si="851"/>
        <v/>
      </c>
      <c r="BL1607" s="7" t="str">
        <f t="shared" si="852"/>
        <v/>
      </c>
      <c r="BM1607" s="7" t="str">
        <f t="shared" si="853"/>
        <v/>
      </c>
      <c r="BN1607" s="7" t="str">
        <f t="shared" si="854"/>
        <v/>
      </c>
      <c r="BO1607" s="7" t="str">
        <f t="shared" si="855"/>
        <v/>
      </c>
      <c r="BP1607" s="7" t="str">
        <f t="shared" si="856"/>
        <v/>
      </c>
      <c r="BQ1607" s="7" t="str">
        <f t="shared" si="857"/>
        <v/>
      </c>
      <c r="BR1607" s="7" t="str">
        <f t="shared" si="858"/>
        <v/>
      </c>
      <c r="BS1607" s="7" t="str">
        <f t="shared" si="859"/>
        <v/>
      </c>
      <c r="BT1607" s="7" t="str">
        <f t="shared" si="860"/>
        <v/>
      </c>
      <c r="BU1607" s="7" t="str">
        <f t="shared" si="861"/>
        <v/>
      </c>
      <c r="BV1607" s="7" t="str">
        <f t="shared" si="862"/>
        <v/>
      </c>
      <c r="BW1607" s="7" t="str">
        <f t="shared" si="863"/>
        <v/>
      </c>
      <c r="BX1607" s="7" t="str">
        <f t="shared" si="864"/>
        <v/>
      </c>
      <c r="BY1607" s="7" t="str">
        <f t="shared" si="865"/>
        <v/>
      </c>
      <c r="BZ1607" s="7" t="str">
        <f t="shared" si="866"/>
        <v/>
      </c>
      <c r="CA1607" s="7" t="str">
        <f t="shared" si="867"/>
        <v/>
      </c>
      <c r="CB1607" s="7" t="str">
        <f t="shared" si="868"/>
        <v/>
      </c>
      <c r="CC1607" s="7" t="str">
        <f t="shared" si="869"/>
        <v/>
      </c>
      <c r="CD1607" s="7" t="str">
        <f t="shared" si="870"/>
        <v/>
      </c>
      <c r="CE1607" s="7" t="str">
        <f t="shared" si="871"/>
        <v/>
      </c>
      <c r="CF1607" s="7" t="str">
        <f t="shared" si="872"/>
        <v/>
      </c>
      <c r="CG1607" s="7" t="str">
        <f t="shared" si="873"/>
        <v/>
      </c>
      <c r="CH1607" s="7" t="str">
        <f t="shared" si="874"/>
        <v/>
      </c>
      <c r="CI1607" s="7" t="str">
        <f t="shared" si="875"/>
        <v/>
      </c>
      <c r="CJ1607" s="7" t="str">
        <f t="shared" si="876"/>
        <v/>
      </c>
      <c r="CK1607" s="7" t="str">
        <f t="shared" si="877"/>
        <v/>
      </c>
      <c r="CL1607" s="7" t="str">
        <f t="shared" si="878"/>
        <v/>
      </c>
      <c r="CM1607" s="7" t="str">
        <f t="shared" si="879"/>
        <v/>
      </c>
      <c r="CN1607" s="7" t="str">
        <f t="shared" si="880"/>
        <v/>
      </c>
      <c r="CO1607" s="7" t="str">
        <f t="shared" si="881"/>
        <v/>
      </c>
      <c r="CP1607" s="7" t="str">
        <f t="shared" si="882"/>
        <v/>
      </c>
      <c r="CQ1607" s="7" t="str">
        <f t="shared" si="883"/>
        <v/>
      </c>
    </row>
    <row r="1608" spans="1:95" x14ac:dyDescent="0.25">
      <c r="A1608" s="8">
        <v>1604</v>
      </c>
      <c r="BJ1608" s="7" t="str">
        <f t="shared" si="850"/>
        <v/>
      </c>
      <c r="BK1608" s="7" t="str">
        <f t="shared" si="851"/>
        <v/>
      </c>
      <c r="BL1608" s="7" t="str">
        <f t="shared" si="852"/>
        <v/>
      </c>
      <c r="BM1608" s="7" t="str">
        <f t="shared" si="853"/>
        <v/>
      </c>
      <c r="BN1608" s="7" t="str">
        <f t="shared" si="854"/>
        <v/>
      </c>
      <c r="BO1608" s="7" t="str">
        <f t="shared" si="855"/>
        <v/>
      </c>
      <c r="BP1608" s="7" t="str">
        <f t="shared" si="856"/>
        <v/>
      </c>
      <c r="BQ1608" s="7" t="str">
        <f t="shared" si="857"/>
        <v/>
      </c>
      <c r="BR1608" s="7" t="str">
        <f t="shared" si="858"/>
        <v/>
      </c>
      <c r="BS1608" s="7" t="str">
        <f t="shared" si="859"/>
        <v/>
      </c>
      <c r="BT1608" s="7" t="str">
        <f t="shared" si="860"/>
        <v/>
      </c>
      <c r="BU1608" s="7" t="str">
        <f t="shared" si="861"/>
        <v/>
      </c>
      <c r="BV1608" s="7" t="str">
        <f t="shared" si="862"/>
        <v/>
      </c>
      <c r="BW1608" s="7" t="str">
        <f t="shared" si="863"/>
        <v/>
      </c>
      <c r="BX1608" s="7" t="str">
        <f t="shared" si="864"/>
        <v/>
      </c>
      <c r="BY1608" s="7" t="str">
        <f t="shared" si="865"/>
        <v/>
      </c>
      <c r="BZ1608" s="7" t="str">
        <f t="shared" si="866"/>
        <v/>
      </c>
      <c r="CA1608" s="7" t="str">
        <f t="shared" si="867"/>
        <v/>
      </c>
      <c r="CB1608" s="7" t="str">
        <f t="shared" si="868"/>
        <v/>
      </c>
      <c r="CC1608" s="7" t="str">
        <f t="shared" si="869"/>
        <v/>
      </c>
      <c r="CD1608" s="7" t="str">
        <f t="shared" si="870"/>
        <v/>
      </c>
      <c r="CE1608" s="7" t="str">
        <f t="shared" si="871"/>
        <v/>
      </c>
      <c r="CF1608" s="7" t="str">
        <f t="shared" si="872"/>
        <v/>
      </c>
      <c r="CG1608" s="7" t="str">
        <f t="shared" si="873"/>
        <v/>
      </c>
      <c r="CH1608" s="7" t="str">
        <f t="shared" si="874"/>
        <v/>
      </c>
      <c r="CI1608" s="7" t="str">
        <f t="shared" si="875"/>
        <v/>
      </c>
      <c r="CJ1608" s="7" t="str">
        <f t="shared" si="876"/>
        <v/>
      </c>
      <c r="CK1608" s="7" t="str">
        <f t="shared" si="877"/>
        <v/>
      </c>
      <c r="CL1608" s="7" t="str">
        <f t="shared" si="878"/>
        <v/>
      </c>
      <c r="CM1608" s="7" t="str">
        <f t="shared" si="879"/>
        <v/>
      </c>
      <c r="CN1608" s="7" t="str">
        <f t="shared" si="880"/>
        <v/>
      </c>
      <c r="CO1608" s="7" t="str">
        <f t="shared" si="881"/>
        <v/>
      </c>
      <c r="CP1608" s="7" t="str">
        <f t="shared" si="882"/>
        <v/>
      </c>
      <c r="CQ1608" s="7" t="str">
        <f t="shared" si="883"/>
        <v/>
      </c>
    </row>
    <row r="1609" spans="1:95" x14ac:dyDescent="0.25">
      <c r="A1609" s="8">
        <v>1605</v>
      </c>
      <c r="BJ1609" s="7" t="str">
        <f t="shared" si="850"/>
        <v/>
      </c>
      <c r="BK1609" s="7" t="str">
        <f t="shared" si="851"/>
        <v/>
      </c>
      <c r="BL1609" s="7" t="str">
        <f t="shared" si="852"/>
        <v/>
      </c>
      <c r="BM1609" s="7" t="str">
        <f t="shared" si="853"/>
        <v/>
      </c>
      <c r="BN1609" s="7" t="str">
        <f t="shared" si="854"/>
        <v/>
      </c>
      <c r="BO1609" s="7" t="str">
        <f t="shared" si="855"/>
        <v/>
      </c>
      <c r="BP1609" s="7" t="str">
        <f t="shared" si="856"/>
        <v/>
      </c>
      <c r="BQ1609" s="7" t="str">
        <f t="shared" si="857"/>
        <v/>
      </c>
      <c r="BR1609" s="7" t="str">
        <f t="shared" si="858"/>
        <v/>
      </c>
      <c r="BS1609" s="7" t="str">
        <f t="shared" si="859"/>
        <v/>
      </c>
      <c r="BT1609" s="7" t="str">
        <f t="shared" si="860"/>
        <v/>
      </c>
      <c r="BU1609" s="7" t="str">
        <f t="shared" si="861"/>
        <v/>
      </c>
      <c r="BV1609" s="7" t="str">
        <f t="shared" si="862"/>
        <v/>
      </c>
      <c r="BW1609" s="7" t="str">
        <f t="shared" si="863"/>
        <v/>
      </c>
      <c r="BX1609" s="7" t="str">
        <f t="shared" si="864"/>
        <v/>
      </c>
      <c r="BY1609" s="7" t="str">
        <f t="shared" si="865"/>
        <v/>
      </c>
      <c r="BZ1609" s="7" t="str">
        <f t="shared" si="866"/>
        <v/>
      </c>
      <c r="CA1609" s="7" t="str">
        <f t="shared" si="867"/>
        <v/>
      </c>
      <c r="CB1609" s="7" t="str">
        <f t="shared" si="868"/>
        <v/>
      </c>
      <c r="CC1609" s="7" t="str">
        <f t="shared" si="869"/>
        <v/>
      </c>
      <c r="CD1609" s="7" t="str">
        <f t="shared" si="870"/>
        <v/>
      </c>
      <c r="CE1609" s="7" t="str">
        <f t="shared" si="871"/>
        <v/>
      </c>
      <c r="CF1609" s="7" t="str">
        <f t="shared" si="872"/>
        <v/>
      </c>
      <c r="CG1609" s="7" t="str">
        <f t="shared" si="873"/>
        <v/>
      </c>
      <c r="CH1609" s="7" t="str">
        <f t="shared" si="874"/>
        <v/>
      </c>
      <c r="CI1609" s="7" t="str">
        <f t="shared" si="875"/>
        <v/>
      </c>
      <c r="CJ1609" s="7" t="str">
        <f t="shared" si="876"/>
        <v/>
      </c>
      <c r="CK1609" s="7" t="str">
        <f t="shared" si="877"/>
        <v/>
      </c>
      <c r="CL1609" s="7" t="str">
        <f t="shared" si="878"/>
        <v/>
      </c>
      <c r="CM1609" s="7" t="str">
        <f t="shared" si="879"/>
        <v/>
      </c>
      <c r="CN1609" s="7" t="str">
        <f t="shared" si="880"/>
        <v/>
      </c>
      <c r="CO1609" s="7" t="str">
        <f t="shared" si="881"/>
        <v/>
      </c>
      <c r="CP1609" s="7" t="str">
        <f t="shared" si="882"/>
        <v/>
      </c>
      <c r="CQ1609" s="7" t="str">
        <f t="shared" si="883"/>
        <v/>
      </c>
    </row>
    <row r="1610" spans="1:95" x14ac:dyDescent="0.25">
      <c r="A1610" s="8">
        <v>1606</v>
      </c>
      <c r="BJ1610" s="7" t="str">
        <f t="shared" si="850"/>
        <v/>
      </c>
      <c r="BK1610" s="7" t="str">
        <f t="shared" si="851"/>
        <v/>
      </c>
      <c r="BL1610" s="7" t="str">
        <f t="shared" si="852"/>
        <v/>
      </c>
      <c r="BM1610" s="7" t="str">
        <f t="shared" si="853"/>
        <v/>
      </c>
      <c r="BN1610" s="7" t="str">
        <f t="shared" si="854"/>
        <v/>
      </c>
      <c r="BO1610" s="7" t="str">
        <f t="shared" si="855"/>
        <v/>
      </c>
      <c r="BP1610" s="7" t="str">
        <f t="shared" si="856"/>
        <v/>
      </c>
      <c r="BQ1610" s="7" t="str">
        <f t="shared" si="857"/>
        <v/>
      </c>
      <c r="BR1610" s="7" t="str">
        <f t="shared" si="858"/>
        <v/>
      </c>
      <c r="BS1610" s="7" t="str">
        <f t="shared" si="859"/>
        <v/>
      </c>
      <c r="BT1610" s="7" t="str">
        <f t="shared" si="860"/>
        <v/>
      </c>
      <c r="BU1610" s="7" t="str">
        <f t="shared" si="861"/>
        <v/>
      </c>
      <c r="BV1610" s="7" t="str">
        <f t="shared" si="862"/>
        <v/>
      </c>
      <c r="BW1610" s="7" t="str">
        <f t="shared" si="863"/>
        <v/>
      </c>
      <c r="BX1610" s="7" t="str">
        <f t="shared" si="864"/>
        <v/>
      </c>
      <c r="BY1610" s="7" t="str">
        <f t="shared" si="865"/>
        <v/>
      </c>
      <c r="BZ1610" s="7" t="str">
        <f t="shared" si="866"/>
        <v/>
      </c>
      <c r="CA1610" s="7" t="str">
        <f t="shared" si="867"/>
        <v/>
      </c>
      <c r="CB1610" s="7" t="str">
        <f t="shared" si="868"/>
        <v/>
      </c>
      <c r="CC1610" s="7" t="str">
        <f t="shared" si="869"/>
        <v/>
      </c>
      <c r="CD1610" s="7" t="str">
        <f t="shared" si="870"/>
        <v/>
      </c>
      <c r="CE1610" s="7" t="str">
        <f t="shared" si="871"/>
        <v/>
      </c>
      <c r="CF1610" s="7" t="str">
        <f t="shared" si="872"/>
        <v/>
      </c>
      <c r="CG1610" s="7" t="str">
        <f t="shared" si="873"/>
        <v/>
      </c>
      <c r="CH1610" s="7" t="str">
        <f t="shared" si="874"/>
        <v/>
      </c>
      <c r="CI1610" s="7" t="str">
        <f t="shared" si="875"/>
        <v/>
      </c>
      <c r="CJ1610" s="7" t="str">
        <f t="shared" si="876"/>
        <v/>
      </c>
      <c r="CK1610" s="7" t="str">
        <f t="shared" si="877"/>
        <v/>
      </c>
      <c r="CL1610" s="7" t="str">
        <f t="shared" si="878"/>
        <v/>
      </c>
      <c r="CM1610" s="7" t="str">
        <f t="shared" si="879"/>
        <v/>
      </c>
      <c r="CN1610" s="7" t="str">
        <f t="shared" si="880"/>
        <v/>
      </c>
      <c r="CO1610" s="7" t="str">
        <f t="shared" si="881"/>
        <v/>
      </c>
      <c r="CP1610" s="7" t="str">
        <f t="shared" si="882"/>
        <v/>
      </c>
      <c r="CQ1610" s="7" t="str">
        <f t="shared" si="883"/>
        <v/>
      </c>
    </row>
    <row r="1611" spans="1:95" x14ac:dyDescent="0.25">
      <c r="A1611" s="8">
        <v>1607</v>
      </c>
      <c r="BJ1611" s="7" t="str">
        <f t="shared" si="850"/>
        <v/>
      </c>
      <c r="BK1611" s="7" t="str">
        <f t="shared" si="851"/>
        <v/>
      </c>
      <c r="BL1611" s="7" t="str">
        <f t="shared" si="852"/>
        <v/>
      </c>
      <c r="BM1611" s="7" t="str">
        <f t="shared" si="853"/>
        <v/>
      </c>
      <c r="BN1611" s="7" t="str">
        <f t="shared" si="854"/>
        <v/>
      </c>
      <c r="BO1611" s="7" t="str">
        <f t="shared" si="855"/>
        <v/>
      </c>
      <c r="BP1611" s="7" t="str">
        <f t="shared" si="856"/>
        <v/>
      </c>
      <c r="BQ1611" s="7" t="str">
        <f t="shared" si="857"/>
        <v/>
      </c>
      <c r="BR1611" s="7" t="str">
        <f t="shared" si="858"/>
        <v/>
      </c>
      <c r="BS1611" s="7" t="str">
        <f t="shared" si="859"/>
        <v/>
      </c>
      <c r="BT1611" s="7" t="str">
        <f t="shared" si="860"/>
        <v/>
      </c>
      <c r="BU1611" s="7" t="str">
        <f t="shared" si="861"/>
        <v/>
      </c>
      <c r="BV1611" s="7" t="str">
        <f t="shared" si="862"/>
        <v/>
      </c>
      <c r="BW1611" s="7" t="str">
        <f t="shared" si="863"/>
        <v/>
      </c>
      <c r="BX1611" s="7" t="str">
        <f t="shared" si="864"/>
        <v/>
      </c>
      <c r="BY1611" s="7" t="str">
        <f t="shared" si="865"/>
        <v/>
      </c>
      <c r="BZ1611" s="7" t="str">
        <f t="shared" si="866"/>
        <v/>
      </c>
      <c r="CA1611" s="7" t="str">
        <f t="shared" si="867"/>
        <v/>
      </c>
      <c r="CB1611" s="7" t="str">
        <f t="shared" si="868"/>
        <v/>
      </c>
      <c r="CC1611" s="7" t="str">
        <f t="shared" si="869"/>
        <v/>
      </c>
      <c r="CD1611" s="7" t="str">
        <f t="shared" si="870"/>
        <v/>
      </c>
      <c r="CE1611" s="7" t="str">
        <f t="shared" si="871"/>
        <v/>
      </c>
      <c r="CF1611" s="7" t="str">
        <f t="shared" si="872"/>
        <v/>
      </c>
      <c r="CG1611" s="7" t="str">
        <f t="shared" si="873"/>
        <v/>
      </c>
      <c r="CH1611" s="7" t="str">
        <f t="shared" si="874"/>
        <v/>
      </c>
      <c r="CI1611" s="7" t="str">
        <f t="shared" si="875"/>
        <v/>
      </c>
      <c r="CJ1611" s="7" t="str">
        <f t="shared" si="876"/>
        <v/>
      </c>
      <c r="CK1611" s="7" t="str">
        <f t="shared" si="877"/>
        <v/>
      </c>
      <c r="CL1611" s="7" t="str">
        <f t="shared" si="878"/>
        <v/>
      </c>
      <c r="CM1611" s="7" t="str">
        <f t="shared" si="879"/>
        <v/>
      </c>
      <c r="CN1611" s="7" t="str">
        <f t="shared" si="880"/>
        <v/>
      </c>
      <c r="CO1611" s="7" t="str">
        <f t="shared" si="881"/>
        <v/>
      </c>
      <c r="CP1611" s="7" t="str">
        <f t="shared" si="882"/>
        <v/>
      </c>
      <c r="CQ1611" s="7" t="str">
        <f t="shared" si="883"/>
        <v/>
      </c>
    </row>
    <row r="1612" spans="1:95" x14ac:dyDescent="0.25">
      <c r="A1612" s="8">
        <v>1608</v>
      </c>
      <c r="BJ1612" s="7" t="str">
        <f t="shared" si="850"/>
        <v/>
      </c>
      <c r="BK1612" s="7" t="str">
        <f t="shared" si="851"/>
        <v/>
      </c>
      <c r="BL1612" s="7" t="str">
        <f t="shared" si="852"/>
        <v/>
      </c>
      <c r="BM1612" s="7" t="str">
        <f t="shared" si="853"/>
        <v/>
      </c>
      <c r="BN1612" s="7" t="str">
        <f t="shared" si="854"/>
        <v/>
      </c>
      <c r="BO1612" s="7" t="str">
        <f t="shared" si="855"/>
        <v/>
      </c>
      <c r="BP1612" s="7" t="str">
        <f t="shared" si="856"/>
        <v/>
      </c>
      <c r="BQ1612" s="7" t="str">
        <f t="shared" si="857"/>
        <v/>
      </c>
      <c r="BR1612" s="7" t="str">
        <f t="shared" si="858"/>
        <v/>
      </c>
      <c r="BS1612" s="7" t="str">
        <f t="shared" si="859"/>
        <v/>
      </c>
      <c r="BT1612" s="7" t="str">
        <f t="shared" si="860"/>
        <v/>
      </c>
      <c r="BU1612" s="7" t="str">
        <f t="shared" si="861"/>
        <v/>
      </c>
      <c r="BV1612" s="7" t="str">
        <f t="shared" si="862"/>
        <v/>
      </c>
      <c r="BW1612" s="7" t="str">
        <f t="shared" si="863"/>
        <v/>
      </c>
      <c r="BX1612" s="7" t="str">
        <f t="shared" si="864"/>
        <v/>
      </c>
      <c r="BY1612" s="7" t="str">
        <f t="shared" si="865"/>
        <v/>
      </c>
      <c r="BZ1612" s="7" t="str">
        <f t="shared" si="866"/>
        <v/>
      </c>
      <c r="CA1612" s="7" t="str">
        <f t="shared" si="867"/>
        <v/>
      </c>
      <c r="CB1612" s="7" t="str">
        <f t="shared" si="868"/>
        <v/>
      </c>
      <c r="CC1612" s="7" t="str">
        <f t="shared" si="869"/>
        <v/>
      </c>
      <c r="CD1612" s="7" t="str">
        <f t="shared" si="870"/>
        <v/>
      </c>
      <c r="CE1612" s="7" t="str">
        <f t="shared" si="871"/>
        <v/>
      </c>
      <c r="CF1612" s="7" t="str">
        <f t="shared" si="872"/>
        <v/>
      </c>
      <c r="CG1612" s="7" t="str">
        <f t="shared" si="873"/>
        <v/>
      </c>
      <c r="CH1612" s="7" t="str">
        <f t="shared" si="874"/>
        <v/>
      </c>
      <c r="CI1612" s="7" t="str">
        <f t="shared" si="875"/>
        <v/>
      </c>
      <c r="CJ1612" s="7" t="str">
        <f t="shared" si="876"/>
        <v/>
      </c>
      <c r="CK1612" s="7" t="str">
        <f t="shared" si="877"/>
        <v/>
      </c>
      <c r="CL1612" s="7" t="str">
        <f t="shared" si="878"/>
        <v/>
      </c>
      <c r="CM1612" s="7" t="str">
        <f t="shared" si="879"/>
        <v/>
      </c>
      <c r="CN1612" s="7" t="str">
        <f t="shared" si="880"/>
        <v/>
      </c>
      <c r="CO1612" s="7" t="str">
        <f t="shared" si="881"/>
        <v/>
      </c>
      <c r="CP1612" s="7" t="str">
        <f t="shared" si="882"/>
        <v/>
      </c>
      <c r="CQ1612" s="7" t="str">
        <f t="shared" si="883"/>
        <v/>
      </c>
    </row>
    <row r="1613" spans="1:95" x14ac:dyDescent="0.25">
      <c r="A1613" s="8">
        <v>1609</v>
      </c>
      <c r="BJ1613" s="7" t="str">
        <f t="shared" si="850"/>
        <v/>
      </c>
      <c r="BK1613" s="7" t="str">
        <f t="shared" si="851"/>
        <v/>
      </c>
      <c r="BL1613" s="7" t="str">
        <f t="shared" si="852"/>
        <v/>
      </c>
      <c r="BM1613" s="7" t="str">
        <f t="shared" si="853"/>
        <v/>
      </c>
      <c r="BN1613" s="7" t="str">
        <f t="shared" si="854"/>
        <v/>
      </c>
      <c r="BO1613" s="7" t="str">
        <f t="shared" si="855"/>
        <v/>
      </c>
      <c r="BP1613" s="7" t="str">
        <f t="shared" si="856"/>
        <v/>
      </c>
      <c r="BQ1613" s="7" t="str">
        <f t="shared" si="857"/>
        <v/>
      </c>
      <c r="BR1613" s="7" t="str">
        <f t="shared" si="858"/>
        <v/>
      </c>
      <c r="BS1613" s="7" t="str">
        <f t="shared" si="859"/>
        <v/>
      </c>
      <c r="BT1613" s="7" t="str">
        <f t="shared" si="860"/>
        <v/>
      </c>
      <c r="BU1613" s="7" t="str">
        <f t="shared" si="861"/>
        <v/>
      </c>
      <c r="BV1613" s="7" t="str">
        <f t="shared" si="862"/>
        <v/>
      </c>
      <c r="BW1613" s="7" t="str">
        <f t="shared" si="863"/>
        <v/>
      </c>
      <c r="BX1613" s="7" t="str">
        <f t="shared" si="864"/>
        <v/>
      </c>
      <c r="BY1613" s="7" t="str">
        <f t="shared" si="865"/>
        <v/>
      </c>
      <c r="BZ1613" s="7" t="str">
        <f t="shared" si="866"/>
        <v/>
      </c>
      <c r="CA1613" s="7" t="str">
        <f t="shared" si="867"/>
        <v/>
      </c>
      <c r="CB1613" s="7" t="str">
        <f t="shared" si="868"/>
        <v/>
      </c>
      <c r="CC1613" s="7" t="str">
        <f t="shared" si="869"/>
        <v/>
      </c>
      <c r="CD1613" s="7" t="str">
        <f t="shared" si="870"/>
        <v/>
      </c>
      <c r="CE1613" s="7" t="str">
        <f t="shared" si="871"/>
        <v/>
      </c>
      <c r="CF1613" s="7" t="str">
        <f t="shared" si="872"/>
        <v/>
      </c>
      <c r="CG1613" s="7" t="str">
        <f t="shared" si="873"/>
        <v/>
      </c>
      <c r="CH1613" s="7" t="str">
        <f t="shared" si="874"/>
        <v/>
      </c>
      <c r="CI1613" s="7" t="str">
        <f t="shared" si="875"/>
        <v/>
      </c>
      <c r="CJ1613" s="7" t="str">
        <f t="shared" si="876"/>
        <v/>
      </c>
      <c r="CK1613" s="7" t="str">
        <f t="shared" si="877"/>
        <v/>
      </c>
      <c r="CL1613" s="7" t="str">
        <f t="shared" si="878"/>
        <v/>
      </c>
      <c r="CM1613" s="7" t="str">
        <f t="shared" si="879"/>
        <v/>
      </c>
      <c r="CN1613" s="7" t="str">
        <f t="shared" si="880"/>
        <v/>
      </c>
      <c r="CO1613" s="7" t="str">
        <f t="shared" si="881"/>
        <v/>
      </c>
      <c r="CP1613" s="7" t="str">
        <f t="shared" si="882"/>
        <v/>
      </c>
      <c r="CQ1613" s="7" t="str">
        <f t="shared" si="883"/>
        <v/>
      </c>
    </row>
    <row r="1614" spans="1:95" x14ac:dyDescent="0.25">
      <c r="A1614" s="8">
        <v>1610</v>
      </c>
      <c r="BJ1614" s="7" t="str">
        <f t="shared" si="850"/>
        <v/>
      </c>
      <c r="BK1614" s="7" t="str">
        <f t="shared" si="851"/>
        <v/>
      </c>
      <c r="BL1614" s="7" t="str">
        <f t="shared" si="852"/>
        <v/>
      </c>
      <c r="BM1614" s="7" t="str">
        <f t="shared" si="853"/>
        <v/>
      </c>
      <c r="BN1614" s="7" t="str">
        <f t="shared" si="854"/>
        <v/>
      </c>
      <c r="BO1614" s="7" t="str">
        <f t="shared" si="855"/>
        <v/>
      </c>
      <c r="BP1614" s="7" t="str">
        <f t="shared" si="856"/>
        <v/>
      </c>
      <c r="BQ1614" s="7" t="str">
        <f t="shared" si="857"/>
        <v/>
      </c>
      <c r="BR1614" s="7" t="str">
        <f t="shared" si="858"/>
        <v/>
      </c>
      <c r="BS1614" s="7" t="str">
        <f t="shared" si="859"/>
        <v/>
      </c>
      <c r="BT1614" s="7" t="str">
        <f t="shared" si="860"/>
        <v/>
      </c>
      <c r="BU1614" s="7" t="str">
        <f t="shared" si="861"/>
        <v/>
      </c>
      <c r="BV1614" s="7" t="str">
        <f t="shared" si="862"/>
        <v/>
      </c>
      <c r="BW1614" s="7" t="str">
        <f t="shared" si="863"/>
        <v/>
      </c>
      <c r="BX1614" s="7" t="str">
        <f t="shared" si="864"/>
        <v/>
      </c>
      <c r="BY1614" s="7" t="str">
        <f t="shared" si="865"/>
        <v/>
      </c>
      <c r="BZ1614" s="7" t="str">
        <f t="shared" si="866"/>
        <v/>
      </c>
      <c r="CA1614" s="7" t="str">
        <f t="shared" si="867"/>
        <v/>
      </c>
      <c r="CB1614" s="7" t="str">
        <f t="shared" si="868"/>
        <v/>
      </c>
      <c r="CC1614" s="7" t="str">
        <f t="shared" si="869"/>
        <v/>
      </c>
      <c r="CD1614" s="7" t="str">
        <f t="shared" si="870"/>
        <v/>
      </c>
      <c r="CE1614" s="7" t="str">
        <f t="shared" si="871"/>
        <v/>
      </c>
      <c r="CF1614" s="7" t="str">
        <f t="shared" si="872"/>
        <v/>
      </c>
      <c r="CG1614" s="7" t="str">
        <f t="shared" si="873"/>
        <v/>
      </c>
      <c r="CH1614" s="7" t="str">
        <f t="shared" si="874"/>
        <v/>
      </c>
      <c r="CI1614" s="7" t="str">
        <f t="shared" si="875"/>
        <v/>
      </c>
      <c r="CJ1614" s="7" t="str">
        <f t="shared" si="876"/>
        <v/>
      </c>
      <c r="CK1614" s="7" t="str">
        <f t="shared" si="877"/>
        <v/>
      </c>
      <c r="CL1614" s="7" t="str">
        <f t="shared" si="878"/>
        <v/>
      </c>
      <c r="CM1614" s="7" t="str">
        <f t="shared" si="879"/>
        <v/>
      </c>
      <c r="CN1614" s="7" t="str">
        <f t="shared" si="880"/>
        <v/>
      </c>
      <c r="CO1614" s="7" t="str">
        <f t="shared" si="881"/>
        <v/>
      </c>
      <c r="CP1614" s="7" t="str">
        <f t="shared" si="882"/>
        <v/>
      </c>
      <c r="CQ1614" s="7" t="str">
        <f t="shared" si="883"/>
        <v/>
      </c>
    </row>
    <row r="1615" spans="1:95" x14ac:dyDescent="0.25">
      <c r="A1615" s="8">
        <v>1611</v>
      </c>
      <c r="BJ1615" s="7" t="str">
        <f t="shared" si="850"/>
        <v/>
      </c>
      <c r="BK1615" s="7" t="str">
        <f t="shared" si="851"/>
        <v/>
      </c>
      <c r="BL1615" s="7" t="str">
        <f t="shared" si="852"/>
        <v/>
      </c>
      <c r="BM1615" s="7" t="str">
        <f t="shared" si="853"/>
        <v/>
      </c>
      <c r="BN1615" s="7" t="str">
        <f t="shared" si="854"/>
        <v/>
      </c>
      <c r="BO1615" s="7" t="str">
        <f t="shared" si="855"/>
        <v/>
      </c>
      <c r="BP1615" s="7" t="str">
        <f t="shared" si="856"/>
        <v/>
      </c>
      <c r="BQ1615" s="7" t="str">
        <f t="shared" si="857"/>
        <v/>
      </c>
      <c r="BR1615" s="7" t="str">
        <f t="shared" si="858"/>
        <v/>
      </c>
      <c r="BS1615" s="7" t="str">
        <f t="shared" si="859"/>
        <v/>
      </c>
      <c r="BT1615" s="7" t="str">
        <f t="shared" si="860"/>
        <v/>
      </c>
      <c r="BU1615" s="7" t="str">
        <f t="shared" si="861"/>
        <v/>
      </c>
      <c r="BV1615" s="7" t="str">
        <f t="shared" si="862"/>
        <v/>
      </c>
      <c r="BW1615" s="7" t="str">
        <f t="shared" si="863"/>
        <v/>
      </c>
      <c r="BX1615" s="7" t="str">
        <f t="shared" si="864"/>
        <v/>
      </c>
      <c r="BY1615" s="7" t="str">
        <f t="shared" si="865"/>
        <v/>
      </c>
      <c r="BZ1615" s="7" t="str">
        <f t="shared" si="866"/>
        <v/>
      </c>
      <c r="CA1615" s="7" t="str">
        <f t="shared" si="867"/>
        <v/>
      </c>
      <c r="CB1615" s="7" t="str">
        <f t="shared" si="868"/>
        <v/>
      </c>
      <c r="CC1615" s="7" t="str">
        <f t="shared" si="869"/>
        <v/>
      </c>
      <c r="CD1615" s="7" t="str">
        <f t="shared" si="870"/>
        <v/>
      </c>
      <c r="CE1615" s="7" t="str">
        <f t="shared" si="871"/>
        <v/>
      </c>
      <c r="CF1615" s="7" t="str">
        <f t="shared" si="872"/>
        <v/>
      </c>
      <c r="CG1615" s="7" t="str">
        <f t="shared" si="873"/>
        <v/>
      </c>
      <c r="CH1615" s="7" t="str">
        <f t="shared" si="874"/>
        <v/>
      </c>
      <c r="CI1615" s="7" t="str">
        <f t="shared" si="875"/>
        <v/>
      </c>
      <c r="CJ1615" s="7" t="str">
        <f t="shared" si="876"/>
        <v/>
      </c>
      <c r="CK1615" s="7" t="str">
        <f t="shared" si="877"/>
        <v/>
      </c>
      <c r="CL1615" s="7" t="str">
        <f t="shared" si="878"/>
        <v/>
      </c>
      <c r="CM1615" s="7" t="str">
        <f t="shared" si="879"/>
        <v/>
      </c>
      <c r="CN1615" s="7" t="str">
        <f t="shared" si="880"/>
        <v/>
      </c>
      <c r="CO1615" s="7" t="str">
        <f t="shared" si="881"/>
        <v/>
      </c>
      <c r="CP1615" s="7" t="str">
        <f t="shared" si="882"/>
        <v/>
      </c>
      <c r="CQ1615" s="7" t="str">
        <f t="shared" si="883"/>
        <v/>
      </c>
    </row>
    <row r="1616" spans="1:95" x14ac:dyDescent="0.25">
      <c r="A1616" s="8">
        <v>1612</v>
      </c>
      <c r="BJ1616" s="7" t="str">
        <f t="shared" si="850"/>
        <v/>
      </c>
      <c r="BK1616" s="7" t="str">
        <f t="shared" si="851"/>
        <v/>
      </c>
      <c r="BL1616" s="7" t="str">
        <f t="shared" si="852"/>
        <v/>
      </c>
      <c r="BM1616" s="7" t="str">
        <f t="shared" si="853"/>
        <v/>
      </c>
      <c r="BN1616" s="7" t="str">
        <f t="shared" si="854"/>
        <v/>
      </c>
      <c r="BO1616" s="7" t="str">
        <f t="shared" si="855"/>
        <v/>
      </c>
      <c r="BP1616" s="7" t="str">
        <f t="shared" si="856"/>
        <v/>
      </c>
      <c r="BQ1616" s="7" t="str">
        <f t="shared" si="857"/>
        <v/>
      </c>
      <c r="BR1616" s="7" t="str">
        <f t="shared" si="858"/>
        <v/>
      </c>
      <c r="BS1616" s="7" t="str">
        <f t="shared" si="859"/>
        <v/>
      </c>
      <c r="BT1616" s="7" t="str">
        <f t="shared" si="860"/>
        <v/>
      </c>
      <c r="BU1616" s="7" t="str">
        <f t="shared" si="861"/>
        <v/>
      </c>
      <c r="BV1616" s="7" t="str">
        <f t="shared" si="862"/>
        <v/>
      </c>
      <c r="BW1616" s="7" t="str">
        <f t="shared" si="863"/>
        <v/>
      </c>
      <c r="BX1616" s="7" t="str">
        <f t="shared" si="864"/>
        <v/>
      </c>
      <c r="BY1616" s="7" t="str">
        <f t="shared" si="865"/>
        <v/>
      </c>
      <c r="BZ1616" s="7" t="str">
        <f t="shared" si="866"/>
        <v/>
      </c>
      <c r="CA1616" s="7" t="str">
        <f t="shared" si="867"/>
        <v/>
      </c>
      <c r="CB1616" s="7" t="str">
        <f t="shared" si="868"/>
        <v/>
      </c>
      <c r="CC1616" s="7" t="str">
        <f t="shared" si="869"/>
        <v/>
      </c>
      <c r="CD1616" s="7" t="str">
        <f t="shared" si="870"/>
        <v/>
      </c>
      <c r="CE1616" s="7" t="str">
        <f t="shared" si="871"/>
        <v/>
      </c>
      <c r="CF1616" s="7" t="str">
        <f t="shared" si="872"/>
        <v/>
      </c>
      <c r="CG1616" s="7" t="str">
        <f t="shared" si="873"/>
        <v/>
      </c>
      <c r="CH1616" s="7" t="str">
        <f t="shared" si="874"/>
        <v/>
      </c>
      <c r="CI1616" s="7" t="str">
        <f t="shared" si="875"/>
        <v/>
      </c>
      <c r="CJ1616" s="7" t="str">
        <f t="shared" si="876"/>
        <v/>
      </c>
      <c r="CK1616" s="7" t="str">
        <f t="shared" si="877"/>
        <v/>
      </c>
      <c r="CL1616" s="7" t="str">
        <f t="shared" si="878"/>
        <v/>
      </c>
      <c r="CM1616" s="7" t="str">
        <f t="shared" si="879"/>
        <v/>
      </c>
      <c r="CN1616" s="7" t="str">
        <f t="shared" si="880"/>
        <v/>
      </c>
      <c r="CO1616" s="7" t="str">
        <f t="shared" si="881"/>
        <v/>
      </c>
      <c r="CP1616" s="7" t="str">
        <f t="shared" si="882"/>
        <v/>
      </c>
      <c r="CQ1616" s="7" t="str">
        <f t="shared" si="883"/>
        <v/>
      </c>
    </row>
    <row r="1617" spans="1:95" x14ac:dyDescent="0.25">
      <c r="A1617" s="8">
        <v>1613</v>
      </c>
      <c r="BJ1617" s="7" t="str">
        <f t="shared" si="850"/>
        <v/>
      </c>
      <c r="BK1617" s="7" t="str">
        <f t="shared" si="851"/>
        <v/>
      </c>
      <c r="BL1617" s="7" t="str">
        <f t="shared" si="852"/>
        <v/>
      </c>
      <c r="BM1617" s="7" t="str">
        <f t="shared" si="853"/>
        <v/>
      </c>
      <c r="BN1617" s="7" t="str">
        <f t="shared" si="854"/>
        <v/>
      </c>
      <c r="BO1617" s="7" t="str">
        <f t="shared" si="855"/>
        <v/>
      </c>
      <c r="BP1617" s="7" t="str">
        <f t="shared" si="856"/>
        <v/>
      </c>
      <c r="BQ1617" s="7" t="str">
        <f t="shared" si="857"/>
        <v/>
      </c>
      <c r="BR1617" s="7" t="str">
        <f t="shared" si="858"/>
        <v/>
      </c>
      <c r="BS1617" s="7" t="str">
        <f t="shared" si="859"/>
        <v/>
      </c>
      <c r="BT1617" s="7" t="str">
        <f t="shared" si="860"/>
        <v/>
      </c>
      <c r="BU1617" s="7" t="str">
        <f t="shared" si="861"/>
        <v/>
      </c>
      <c r="BV1617" s="7" t="str">
        <f t="shared" si="862"/>
        <v/>
      </c>
      <c r="BW1617" s="7" t="str">
        <f t="shared" si="863"/>
        <v/>
      </c>
      <c r="BX1617" s="7" t="str">
        <f t="shared" si="864"/>
        <v/>
      </c>
      <c r="BY1617" s="7" t="str">
        <f t="shared" si="865"/>
        <v/>
      </c>
      <c r="BZ1617" s="7" t="str">
        <f t="shared" si="866"/>
        <v/>
      </c>
      <c r="CA1617" s="7" t="str">
        <f t="shared" si="867"/>
        <v/>
      </c>
      <c r="CB1617" s="7" t="str">
        <f t="shared" si="868"/>
        <v/>
      </c>
      <c r="CC1617" s="7" t="str">
        <f t="shared" si="869"/>
        <v/>
      </c>
      <c r="CD1617" s="7" t="str">
        <f t="shared" si="870"/>
        <v/>
      </c>
      <c r="CE1617" s="7" t="str">
        <f t="shared" si="871"/>
        <v/>
      </c>
      <c r="CF1617" s="7" t="str">
        <f t="shared" si="872"/>
        <v/>
      </c>
      <c r="CG1617" s="7" t="str">
        <f t="shared" si="873"/>
        <v/>
      </c>
      <c r="CH1617" s="7" t="str">
        <f t="shared" si="874"/>
        <v/>
      </c>
      <c r="CI1617" s="7" t="str">
        <f t="shared" si="875"/>
        <v/>
      </c>
      <c r="CJ1617" s="7" t="str">
        <f t="shared" si="876"/>
        <v/>
      </c>
      <c r="CK1617" s="7" t="str">
        <f t="shared" si="877"/>
        <v/>
      </c>
      <c r="CL1617" s="7" t="str">
        <f t="shared" si="878"/>
        <v/>
      </c>
      <c r="CM1617" s="7" t="str">
        <f t="shared" si="879"/>
        <v/>
      </c>
      <c r="CN1617" s="7" t="str">
        <f t="shared" si="880"/>
        <v/>
      </c>
      <c r="CO1617" s="7" t="str">
        <f t="shared" si="881"/>
        <v/>
      </c>
      <c r="CP1617" s="7" t="str">
        <f t="shared" si="882"/>
        <v/>
      </c>
      <c r="CQ1617" s="7" t="str">
        <f t="shared" si="883"/>
        <v/>
      </c>
    </row>
    <row r="1618" spans="1:95" x14ac:dyDescent="0.25">
      <c r="A1618" s="8">
        <v>1614</v>
      </c>
      <c r="BJ1618" s="7" t="str">
        <f t="shared" si="850"/>
        <v/>
      </c>
      <c r="BK1618" s="7" t="str">
        <f t="shared" si="851"/>
        <v/>
      </c>
      <c r="BL1618" s="7" t="str">
        <f t="shared" si="852"/>
        <v/>
      </c>
      <c r="BM1618" s="7" t="str">
        <f t="shared" si="853"/>
        <v/>
      </c>
      <c r="BN1618" s="7" t="str">
        <f t="shared" si="854"/>
        <v/>
      </c>
      <c r="BO1618" s="7" t="str">
        <f t="shared" si="855"/>
        <v/>
      </c>
      <c r="BP1618" s="7" t="str">
        <f t="shared" si="856"/>
        <v/>
      </c>
      <c r="BQ1618" s="7" t="str">
        <f t="shared" si="857"/>
        <v/>
      </c>
      <c r="BR1618" s="7" t="str">
        <f t="shared" si="858"/>
        <v/>
      </c>
      <c r="BS1618" s="7" t="str">
        <f t="shared" si="859"/>
        <v/>
      </c>
      <c r="BT1618" s="7" t="str">
        <f t="shared" si="860"/>
        <v/>
      </c>
      <c r="BU1618" s="7" t="str">
        <f t="shared" si="861"/>
        <v/>
      </c>
      <c r="BV1618" s="7" t="str">
        <f t="shared" si="862"/>
        <v/>
      </c>
      <c r="BW1618" s="7" t="str">
        <f t="shared" si="863"/>
        <v/>
      </c>
      <c r="BX1618" s="7" t="str">
        <f t="shared" si="864"/>
        <v/>
      </c>
      <c r="BY1618" s="7" t="str">
        <f t="shared" si="865"/>
        <v/>
      </c>
      <c r="BZ1618" s="7" t="str">
        <f t="shared" si="866"/>
        <v/>
      </c>
      <c r="CA1618" s="7" t="str">
        <f t="shared" si="867"/>
        <v/>
      </c>
      <c r="CB1618" s="7" t="str">
        <f t="shared" si="868"/>
        <v/>
      </c>
      <c r="CC1618" s="7" t="str">
        <f t="shared" si="869"/>
        <v/>
      </c>
      <c r="CD1618" s="7" t="str">
        <f t="shared" si="870"/>
        <v/>
      </c>
      <c r="CE1618" s="7" t="str">
        <f t="shared" si="871"/>
        <v/>
      </c>
      <c r="CF1618" s="7" t="str">
        <f t="shared" si="872"/>
        <v/>
      </c>
      <c r="CG1618" s="7" t="str">
        <f t="shared" si="873"/>
        <v/>
      </c>
      <c r="CH1618" s="7" t="str">
        <f t="shared" si="874"/>
        <v/>
      </c>
      <c r="CI1618" s="7" t="str">
        <f t="shared" si="875"/>
        <v/>
      </c>
      <c r="CJ1618" s="7" t="str">
        <f t="shared" si="876"/>
        <v/>
      </c>
      <c r="CK1618" s="7" t="str">
        <f t="shared" si="877"/>
        <v/>
      </c>
      <c r="CL1618" s="7" t="str">
        <f t="shared" si="878"/>
        <v/>
      </c>
      <c r="CM1618" s="7" t="str">
        <f t="shared" si="879"/>
        <v/>
      </c>
      <c r="CN1618" s="7" t="str">
        <f t="shared" si="880"/>
        <v/>
      </c>
      <c r="CO1618" s="7" t="str">
        <f t="shared" si="881"/>
        <v/>
      </c>
      <c r="CP1618" s="7" t="str">
        <f t="shared" si="882"/>
        <v/>
      </c>
      <c r="CQ1618" s="7" t="str">
        <f t="shared" si="883"/>
        <v/>
      </c>
    </row>
    <row r="1619" spans="1:95" x14ac:dyDescent="0.25">
      <c r="A1619" s="8">
        <v>1615</v>
      </c>
      <c r="BJ1619" s="7" t="str">
        <f t="shared" si="850"/>
        <v/>
      </c>
      <c r="BK1619" s="7" t="str">
        <f t="shared" si="851"/>
        <v/>
      </c>
      <c r="BL1619" s="7" t="str">
        <f t="shared" si="852"/>
        <v/>
      </c>
      <c r="BM1619" s="7" t="str">
        <f t="shared" si="853"/>
        <v/>
      </c>
      <c r="BN1619" s="7" t="str">
        <f t="shared" si="854"/>
        <v/>
      </c>
      <c r="BO1619" s="7" t="str">
        <f t="shared" si="855"/>
        <v/>
      </c>
      <c r="BP1619" s="7" t="str">
        <f t="shared" si="856"/>
        <v/>
      </c>
      <c r="BQ1619" s="7" t="str">
        <f t="shared" si="857"/>
        <v/>
      </c>
      <c r="BR1619" s="7" t="str">
        <f t="shared" si="858"/>
        <v/>
      </c>
      <c r="BS1619" s="7" t="str">
        <f t="shared" si="859"/>
        <v/>
      </c>
      <c r="BT1619" s="7" t="str">
        <f t="shared" si="860"/>
        <v/>
      </c>
      <c r="BU1619" s="7" t="str">
        <f t="shared" si="861"/>
        <v/>
      </c>
      <c r="BV1619" s="7" t="str">
        <f t="shared" si="862"/>
        <v/>
      </c>
      <c r="BW1619" s="7" t="str">
        <f t="shared" si="863"/>
        <v/>
      </c>
      <c r="BX1619" s="7" t="str">
        <f t="shared" si="864"/>
        <v/>
      </c>
      <c r="BY1619" s="7" t="str">
        <f t="shared" si="865"/>
        <v/>
      </c>
      <c r="BZ1619" s="7" t="str">
        <f t="shared" si="866"/>
        <v/>
      </c>
      <c r="CA1619" s="7" t="str">
        <f t="shared" si="867"/>
        <v/>
      </c>
      <c r="CB1619" s="7" t="str">
        <f t="shared" si="868"/>
        <v/>
      </c>
      <c r="CC1619" s="7" t="str">
        <f t="shared" si="869"/>
        <v/>
      </c>
      <c r="CD1619" s="7" t="str">
        <f t="shared" si="870"/>
        <v/>
      </c>
      <c r="CE1619" s="7" t="str">
        <f t="shared" si="871"/>
        <v/>
      </c>
      <c r="CF1619" s="7" t="str">
        <f t="shared" si="872"/>
        <v/>
      </c>
      <c r="CG1619" s="7" t="str">
        <f t="shared" si="873"/>
        <v/>
      </c>
      <c r="CH1619" s="7" t="str">
        <f t="shared" si="874"/>
        <v/>
      </c>
      <c r="CI1619" s="7" t="str">
        <f t="shared" si="875"/>
        <v/>
      </c>
      <c r="CJ1619" s="7" t="str">
        <f t="shared" si="876"/>
        <v/>
      </c>
      <c r="CK1619" s="7" t="str">
        <f t="shared" si="877"/>
        <v/>
      </c>
      <c r="CL1619" s="7" t="str">
        <f t="shared" si="878"/>
        <v/>
      </c>
      <c r="CM1619" s="7" t="str">
        <f t="shared" si="879"/>
        <v/>
      </c>
      <c r="CN1619" s="7" t="str">
        <f t="shared" si="880"/>
        <v/>
      </c>
      <c r="CO1619" s="7" t="str">
        <f t="shared" si="881"/>
        <v/>
      </c>
      <c r="CP1619" s="7" t="str">
        <f t="shared" si="882"/>
        <v/>
      </c>
      <c r="CQ1619" s="7" t="str">
        <f t="shared" si="883"/>
        <v/>
      </c>
    </row>
    <row r="1620" spans="1:95" x14ac:dyDescent="0.25">
      <c r="A1620" s="8">
        <v>1616</v>
      </c>
      <c r="BJ1620" s="7" t="str">
        <f t="shared" si="850"/>
        <v/>
      </c>
      <c r="BK1620" s="7" t="str">
        <f t="shared" si="851"/>
        <v/>
      </c>
      <c r="BL1620" s="7" t="str">
        <f t="shared" si="852"/>
        <v/>
      </c>
      <c r="BM1620" s="7" t="str">
        <f t="shared" si="853"/>
        <v/>
      </c>
      <c r="BN1620" s="7" t="str">
        <f t="shared" si="854"/>
        <v/>
      </c>
      <c r="BO1620" s="7" t="str">
        <f t="shared" si="855"/>
        <v/>
      </c>
      <c r="BP1620" s="7" t="str">
        <f t="shared" si="856"/>
        <v/>
      </c>
      <c r="BQ1620" s="7" t="str">
        <f t="shared" si="857"/>
        <v/>
      </c>
      <c r="BR1620" s="7" t="str">
        <f t="shared" si="858"/>
        <v/>
      </c>
      <c r="BS1620" s="7" t="str">
        <f t="shared" si="859"/>
        <v/>
      </c>
      <c r="BT1620" s="7" t="str">
        <f t="shared" si="860"/>
        <v/>
      </c>
      <c r="BU1620" s="7" t="str">
        <f t="shared" si="861"/>
        <v/>
      </c>
      <c r="BV1620" s="7" t="str">
        <f t="shared" si="862"/>
        <v/>
      </c>
      <c r="BW1620" s="7" t="str">
        <f t="shared" si="863"/>
        <v/>
      </c>
      <c r="BX1620" s="7" t="str">
        <f t="shared" si="864"/>
        <v/>
      </c>
      <c r="BY1620" s="7" t="str">
        <f t="shared" si="865"/>
        <v/>
      </c>
      <c r="BZ1620" s="7" t="str">
        <f t="shared" si="866"/>
        <v/>
      </c>
      <c r="CA1620" s="7" t="str">
        <f t="shared" si="867"/>
        <v/>
      </c>
      <c r="CB1620" s="7" t="str">
        <f t="shared" si="868"/>
        <v/>
      </c>
      <c r="CC1620" s="7" t="str">
        <f t="shared" si="869"/>
        <v/>
      </c>
      <c r="CD1620" s="7" t="str">
        <f t="shared" si="870"/>
        <v/>
      </c>
      <c r="CE1620" s="7" t="str">
        <f t="shared" si="871"/>
        <v/>
      </c>
      <c r="CF1620" s="7" t="str">
        <f t="shared" si="872"/>
        <v/>
      </c>
      <c r="CG1620" s="7" t="str">
        <f t="shared" si="873"/>
        <v/>
      </c>
      <c r="CH1620" s="7" t="str">
        <f t="shared" si="874"/>
        <v/>
      </c>
      <c r="CI1620" s="7" t="str">
        <f t="shared" si="875"/>
        <v/>
      </c>
      <c r="CJ1620" s="7" t="str">
        <f t="shared" si="876"/>
        <v/>
      </c>
      <c r="CK1620" s="7" t="str">
        <f t="shared" si="877"/>
        <v/>
      </c>
      <c r="CL1620" s="7" t="str">
        <f t="shared" si="878"/>
        <v/>
      </c>
      <c r="CM1620" s="7" t="str">
        <f t="shared" si="879"/>
        <v/>
      </c>
      <c r="CN1620" s="7" t="str">
        <f t="shared" si="880"/>
        <v/>
      </c>
      <c r="CO1620" s="7" t="str">
        <f t="shared" si="881"/>
        <v/>
      </c>
      <c r="CP1620" s="7" t="str">
        <f t="shared" si="882"/>
        <v/>
      </c>
      <c r="CQ1620" s="7" t="str">
        <f t="shared" si="883"/>
        <v/>
      </c>
    </row>
    <row r="1621" spans="1:95" x14ac:dyDescent="0.25">
      <c r="A1621" s="8">
        <v>1617</v>
      </c>
      <c r="BJ1621" s="7" t="str">
        <f t="shared" si="850"/>
        <v/>
      </c>
      <c r="BK1621" s="7" t="str">
        <f t="shared" si="851"/>
        <v/>
      </c>
      <c r="BL1621" s="7" t="str">
        <f t="shared" si="852"/>
        <v/>
      </c>
      <c r="BM1621" s="7" t="str">
        <f t="shared" si="853"/>
        <v/>
      </c>
      <c r="BN1621" s="7" t="str">
        <f t="shared" si="854"/>
        <v/>
      </c>
      <c r="BO1621" s="7" t="str">
        <f t="shared" si="855"/>
        <v/>
      </c>
      <c r="BP1621" s="7" t="str">
        <f t="shared" si="856"/>
        <v/>
      </c>
      <c r="BQ1621" s="7" t="str">
        <f t="shared" si="857"/>
        <v/>
      </c>
      <c r="BR1621" s="7" t="str">
        <f t="shared" si="858"/>
        <v/>
      </c>
      <c r="BS1621" s="7" t="str">
        <f t="shared" si="859"/>
        <v/>
      </c>
      <c r="BT1621" s="7" t="str">
        <f t="shared" si="860"/>
        <v/>
      </c>
      <c r="BU1621" s="7" t="str">
        <f t="shared" si="861"/>
        <v/>
      </c>
      <c r="BV1621" s="7" t="str">
        <f t="shared" si="862"/>
        <v/>
      </c>
      <c r="BW1621" s="7" t="str">
        <f t="shared" si="863"/>
        <v/>
      </c>
      <c r="BX1621" s="7" t="str">
        <f t="shared" si="864"/>
        <v/>
      </c>
      <c r="BY1621" s="7" t="str">
        <f t="shared" si="865"/>
        <v/>
      </c>
      <c r="BZ1621" s="7" t="str">
        <f t="shared" si="866"/>
        <v/>
      </c>
      <c r="CA1621" s="7" t="str">
        <f t="shared" si="867"/>
        <v/>
      </c>
      <c r="CB1621" s="7" t="str">
        <f t="shared" si="868"/>
        <v/>
      </c>
      <c r="CC1621" s="7" t="str">
        <f t="shared" si="869"/>
        <v/>
      </c>
      <c r="CD1621" s="7" t="str">
        <f t="shared" si="870"/>
        <v/>
      </c>
      <c r="CE1621" s="7" t="str">
        <f t="shared" si="871"/>
        <v/>
      </c>
      <c r="CF1621" s="7" t="str">
        <f t="shared" si="872"/>
        <v/>
      </c>
      <c r="CG1621" s="7" t="str">
        <f t="shared" si="873"/>
        <v/>
      </c>
      <c r="CH1621" s="7" t="str">
        <f t="shared" si="874"/>
        <v/>
      </c>
      <c r="CI1621" s="7" t="str">
        <f t="shared" si="875"/>
        <v/>
      </c>
      <c r="CJ1621" s="7" t="str">
        <f t="shared" si="876"/>
        <v/>
      </c>
      <c r="CK1621" s="7" t="str">
        <f t="shared" si="877"/>
        <v/>
      </c>
      <c r="CL1621" s="7" t="str">
        <f t="shared" si="878"/>
        <v/>
      </c>
      <c r="CM1621" s="7" t="str">
        <f t="shared" si="879"/>
        <v/>
      </c>
      <c r="CN1621" s="7" t="str">
        <f t="shared" si="880"/>
        <v/>
      </c>
      <c r="CO1621" s="7" t="str">
        <f t="shared" si="881"/>
        <v/>
      </c>
      <c r="CP1621" s="7" t="str">
        <f t="shared" si="882"/>
        <v/>
      </c>
      <c r="CQ1621" s="7" t="str">
        <f t="shared" si="883"/>
        <v/>
      </c>
    </row>
    <row r="1622" spans="1:95" x14ac:dyDescent="0.25">
      <c r="A1622" s="8">
        <v>1618</v>
      </c>
      <c r="BJ1622" s="7" t="str">
        <f t="shared" si="850"/>
        <v/>
      </c>
      <c r="BK1622" s="7" t="str">
        <f t="shared" si="851"/>
        <v/>
      </c>
      <c r="BL1622" s="7" t="str">
        <f t="shared" si="852"/>
        <v/>
      </c>
      <c r="BM1622" s="7" t="str">
        <f t="shared" si="853"/>
        <v/>
      </c>
      <c r="BN1622" s="7" t="str">
        <f t="shared" si="854"/>
        <v/>
      </c>
      <c r="BO1622" s="7" t="str">
        <f t="shared" si="855"/>
        <v/>
      </c>
      <c r="BP1622" s="7" t="str">
        <f t="shared" si="856"/>
        <v/>
      </c>
      <c r="BQ1622" s="7" t="str">
        <f t="shared" si="857"/>
        <v/>
      </c>
      <c r="BR1622" s="7" t="str">
        <f t="shared" si="858"/>
        <v/>
      </c>
      <c r="BS1622" s="7" t="str">
        <f t="shared" si="859"/>
        <v/>
      </c>
      <c r="BT1622" s="7" t="str">
        <f t="shared" si="860"/>
        <v/>
      </c>
      <c r="BU1622" s="7" t="str">
        <f t="shared" si="861"/>
        <v/>
      </c>
      <c r="BV1622" s="7" t="str">
        <f t="shared" si="862"/>
        <v/>
      </c>
      <c r="BW1622" s="7" t="str">
        <f t="shared" si="863"/>
        <v/>
      </c>
      <c r="BX1622" s="7" t="str">
        <f t="shared" si="864"/>
        <v/>
      </c>
      <c r="BY1622" s="7" t="str">
        <f t="shared" si="865"/>
        <v/>
      </c>
      <c r="BZ1622" s="7" t="str">
        <f t="shared" si="866"/>
        <v/>
      </c>
      <c r="CA1622" s="7" t="str">
        <f t="shared" si="867"/>
        <v/>
      </c>
      <c r="CB1622" s="7" t="str">
        <f t="shared" si="868"/>
        <v/>
      </c>
      <c r="CC1622" s="7" t="str">
        <f t="shared" si="869"/>
        <v/>
      </c>
      <c r="CD1622" s="7" t="str">
        <f t="shared" si="870"/>
        <v/>
      </c>
      <c r="CE1622" s="7" t="str">
        <f t="shared" si="871"/>
        <v/>
      </c>
      <c r="CF1622" s="7" t="str">
        <f t="shared" si="872"/>
        <v/>
      </c>
      <c r="CG1622" s="7" t="str">
        <f t="shared" si="873"/>
        <v/>
      </c>
      <c r="CH1622" s="7" t="str">
        <f t="shared" si="874"/>
        <v/>
      </c>
      <c r="CI1622" s="7" t="str">
        <f t="shared" si="875"/>
        <v/>
      </c>
      <c r="CJ1622" s="7" t="str">
        <f t="shared" si="876"/>
        <v/>
      </c>
      <c r="CK1622" s="7" t="str">
        <f t="shared" si="877"/>
        <v/>
      </c>
      <c r="CL1622" s="7" t="str">
        <f t="shared" si="878"/>
        <v/>
      </c>
      <c r="CM1622" s="7" t="str">
        <f t="shared" si="879"/>
        <v/>
      </c>
      <c r="CN1622" s="7" t="str">
        <f t="shared" si="880"/>
        <v/>
      </c>
      <c r="CO1622" s="7" t="str">
        <f t="shared" si="881"/>
        <v/>
      </c>
      <c r="CP1622" s="7" t="str">
        <f t="shared" si="882"/>
        <v/>
      </c>
      <c r="CQ1622" s="7" t="str">
        <f t="shared" si="883"/>
        <v/>
      </c>
    </row>
    <row r="1623" spans="1:95" x14ac:dyDescent="0.25">
      <c r="A1623" s="8">
        <v>1619</v>
      </c>
      <c r="BJ1623" s="7" t="str">
        <f t="shared" si="850"/>
        <v/>
      </c>
      <c r="BK1623" s="7" t="str">
        <f t="shared" si="851"/>
        <v/>
      </c>
      <c r="BL1623" s="7" t="str">
        <f t="shared" si="852"/>
        <v/>
      </c>
      <c r="BM1623" s="7" t="str">
        <f t="shared" si="853"/>
        <v/>
      </c>
      <c r="BN1623" s="7" t="str">
        <f t="shared" si="854"/>
        <v/>
      </c>
      <c r="BO1623" s="7" t="str">
        <f t="shared" si="855"/>
        <v/>
      </c>
      <c r="BP1623" s="7" t="str">
        <f t="shared" si="856"/>
        <v/>
      </c>
      <c r="BQ1623" s="7" t="str">
        <f t="shared" si="857"/>
        <v/>
      </c>
      <c r="BR1623" s="7" t="str">
        <f t="shared" si="858"/>
        <v/>
      </c>
      <c r="BS1623" s="7" t="str">
        <f t="shared" si="859"/>
        <v/>
      </c>
      <c r="BT1623" s="7" t="str">
        <f t="shared" si="860"/>
        <v/>
      </c>
      <c r="BU1623" s="7" t="str">
        <f t="shared" si="861"/>
        <v/>
      </c>
      <c r="BV1623" s="7" t="str">
        <f t="shared" si="862"/>
        <v/>
      </c>
      <c r="BW1623" s="7" t="str">
        <f t="shared" si="863"/>
        <v/>
      </c>
      <c r="BX1623" s="7" t="str">
        <f t="shared" si="864"/>
        <v/>
      </c>
      <c r="BY1623" s="7" t="str">
        <f t="shared" si="865"/>
        <v/>
      </c>
      <c r="BZ1623" s="7" t="str">
        <f t="shared" si="866"/>
        <v/>
      </c>
      <c r="CA1623" s="7" t="str">
        <f t="shared" si="867"/>
        <v/>
      </c>
      <c r="CB1623" s="7" t="str">
        <f t="shared" si="868"/>
        <v/>
      </c>
      <c r="CC1623" s="7" t="str">
        <f t="shared" si="869"/>
        <v/>
      </c>
      <c r="CD1623" s="7" t="str">
        <f t="shared" si="870"/>
        <v/>
      </c>
      <c r="CE1623" s="7" t="str">
        <f t="shared" si="871"/>
        <v/>
      </c>
      <c r="CF1623" s="7" t="str">
        <f t="shared" si="872"/>
        <v/>
      </c>
      <c r="CG1623" s="7" t="str">
        <f t="shared" si="873"/>
        <v/>
      </c>
      <c r="CH1623" s="7" t="str">
        <f t="shared" si="874"/>
        <v/>
      </c>
      <c r="CI1623" s="7" t="str">
        <f t="shared" si="875"/>
        <v/>
      </c>
      <c r="CJ1623" s="7" t="str">
        <f t="shared" si="876"/>
        <v/>
      </c>
      <c r="CK1623" s="7" t="str">
        <f t="shared" si="877"/>
        <v/>
      </c>
      <c r="CL1623" s="7" t="str">
        <f t="shared" si="878"/>
        <v/>
      </c>
      <c r="CM1623" s="7" t="str">
        <f t="shared" si="879"/>
        <v/>
      </c>
      <c r="CN1623" s="7" t="str">
        <f t="shared" si="880"/>
        <v/>
      </c>
      <c r="CO1623" s="7" t="str">
        <f t="shared" si="881"/>
        <v/>
      </c>
      <c r="CP1623" s="7" t="str">
        <f t="shared" si="882"/>
        <v/>
      </c>
      <c r="CQ1623" s="7" t="str">
        <f t="shared" si="883"/>
        <v/>
      </c>
    </row>
    <row r="1624" spans="1:95" x14ac:dyDescent="0.25">
      <c r="A1624" s="8">
        <v>1620</v>
      </c>
      <c r="BJ1624" s="7" t="str">
        <f t="shared" si="850"/>
        <v/>
      </c>
      <c r="BK1624" s="7" t="str">
        <f t="shared" si="851"/>
        <v/>
      </c>
      <c r="BL1624" s="7" t="str">
        <f t="shared" si="852"/>
        <v/>
      </c>
      <c r="BM1624" s="7" t="str">
        <f t="shared" si="853"/>
        <v/>
      </c>
      <c r="BN1624" s="7" t="str">
        <f t="shared" si="854"/>
        <v/>
      </c>
      <c r="BO1624" s="7" t="str">
        <f t="shared" si="855"/>
        <v/>
      </c>
      <c r="BP1624" s="7" t="str">
        <f t="shared" si="856"/>
        <v/>
      </c>
      <c r="BQ1624" s="7" t="str">
        <f t="shared" si="857"/>
        <v/>
      </c>
      <c r="BR1624" s="7" t="str">
        <f t="shared" si="858"/>
        <v/>
      </c>
      <c r="BS1624" s="7" t="str">
        <f t="shared" si="859"/>
        <v/>
      </c>
      <c r="BT1624" s="7" t="str">
        <f t="shared" si="860"/>
        <v/>
      </c>
      <c r="BU1624" s="7" t="str">
        <f t="shared" si="861"/>
        <v/>
      </c>
      <c r="BV1624" s="7" t="str">
        <f t="shared" si="862"/>
        <v/>
      </c>
      <c r="BW1624" s="7" t="str">
        <f t="shared" si="863"/>
        <v/>
      </c>
      <c r="BX1624" s="7" t="str">
        <f t="shared" si="864"/>
        <v/>
      </c>
      <c r="BY1624" s="7" t="str">
        <f t="shared" si="865"/>
        <v/>
      </c>
      <c r="BZ1624" s="7" t="str">
        <f t="shared" si="866"/>
        <v/>
      </c>
      <c r="CA1624" s="7" t="str">
        <f t="shared" si="867"/>
        <v/>
      </c>
      <c r="CB1624" s="7" t="str">
        <f t="shared" si="868"/>
        <v/>
      </c>
      <c r="CC1624" s="7" t="str">
        <f t="shared" si="869"/>
        <v/>
      </c>
      <c r="CD1624" s="7" t="str">
        <f t="shared" si="870"/>
        <v/>
      </c>
      <c r="CE1624" s="7" t="str">
        <f t="shared" si="871"/>
        <v/>
      </c>
      <c r="CF1624" s="7" t="str">
        <f t="shared" si="872"/>
        <v/>
      </c>
      <c r="CG1624" s="7" t="str">
        <f t="shared" si="873"/>
        <v/>
      </c>
      <c r="CH1624" s="7" t="str">
        <f t="shared" si="874"/>
        <v/>
      </c>
      <c r="CI1624" s="7" t="str">
        <f t="shared" si="875"/>
        <v/>
      </c>
      <c r="CJ1624" s="7" t="str">
        <f t="shared" si="876"/>
        <v/>
      </c>
      <c r="CK1624" s="7" t="str">
        <f t="shared" si="877"/>
        <v/>
      </c>
      <c r="CL1624" s="7" t="str">
        <f t="shared" si="878"/>
        <v/>
      </c>
      <c r="CM1624" s="7" t="str">
        <f t="shared" si="879"/>
        <v/>
      </c>
      <c r="CN1624" s="7" t="str">
        <f t="shared" si="880"/>
        <v/>
      </c>
      <c r="CO1624" s="7" t="str">
        <f t="shared" si="881"/>
        <v/>
      </c>
      <c r="CP1624" s="7" t="str">
        <f t="shared" si="882"/>
        <v/>
      </c>
      <c r="CQ1624" s="7" t="str">
        <f t="shared" si="883"/>
        <v/>
      </c>
    </row>
    <row r="1625" spans="1:95" x14ac:dyDescent="0.25">
      <c r="A1625" s="8">
        <v>1621</v>
      </c>
      <c r="BJ1625" s="7" t="str">
        <f t="shared" si="850"/>
        <v/>
      </c>
      <c r="BK1625" s="7" t="str">
        <f t="shared" si="851"/>
        <v/>
      </c>
      <c r="BL1625" s="7" t="str">
        <f t="shared" si="852"/>
        <v/>
      </c>
      <c r="BM1625" s="7" t="str">
        <f t="shared" si="853"/>
        <v/>
      </c>
      <c r="BN1625" s="7" t="str">
        <f t="shared" si="854"/>
        <v/>
      </c>
      <c r="BO1625" s="7" t="str">
        <f t="shared" si="855"/>
        <v/>
      </c>
      <c r="BP1625" s="7" t="str">
        <f t="shared" si="856"/>
        <v/>
      </c>
      <c r="BQ1625" s="7" t="str">
        <f t="shared" si="857"/>
        <v/>
      </c>
      <c r="BR1625" s="7" t="str">
        <f t="shared" si="858"/>
        <v/>
      </c>
      <c r="BS1625" s="7" t="str">
        <f t="shared" si="859"/>
        <v/>
      </c>
      <c r="BT1625" s="7" t="str">
        <f t="shared" si="860"/>
        <v/>
      </c>
      <c r="BU1625" s="7" t="str">
        <f t="shared" si="861"/>
        <v/>
      </c>
      <c r="BV1625" s="7" t="str">
        <f t="shared" si="862"/>
        <v/>
      </c>
      <c r="BW1625" s="7" t="str">
        <f t="shared" si="863"/>
        <v/>
      </c>
      <c r="BX1625" s="7" t="str">
        <f t="shared" si="864"/>
        <v/>
      </c>
      <c r="BY1625" s="7" t="str">
        <f t="shared" si="865"/>
        <v/>
      </c>
      <c r="BZ1625" s="7" t="str">
        <f t="shared" si="866"/>
        <v/>
      </c>
      <c r="CA1625" s="7" t="str">
        <f t="shared" si="867"/>
        <v/>
      </c>
      <c r="CB1625" s="7" t="str">
        <f t="shared" si="868"/>
        <v/>
      </c>
      <c r="CC1625" s="7" t="str">
        <f t="shared" si="869"/>
        <v/>
      </c>
      <c r="CD1625" s="7" t="str">
        <f t="shared" si="870"/>
        <v/>
      </c>
      <c r="CE1625" s="7" t="str">
        <f t="shared" si="871"/>
        <v/>
      </c>
      <c r="CF1625" s="7" t="str">
        <f t="shared" si="872"/>
        <v/>
      </c>
      <c r="CG1625" s="7" t="str">
        <f t="shared" si="873"/>
        <v/>
      </c>
      <c r="CH1625" s="7" t="str">
        <f t="shared" si="874"/>
        <v/>
      </c>
      <c r="CI1625" s="7" t="str">
        <f t="shared" si="875"/>
        <v/>
      </c>
      <c r="CJ1625" s="7" t="str">
        <f t="shared" si="876"/>
        <v/>
      </c>
      <c r="CK1625" s="7" t="str">
        <f t="shared" si="877"/>
        <v/>
      </c>
      <c r="CL1625" s="7" t="str">
        <f t="shared" si="878"/>
        <v/>
      </c>
      <c r="CM1625" s="7" t="str">
        <f t="shared" si="879"/>
        <v/>
      </c>
      <c r="CN1625" s="7" t="str">
        <f t="shared" si="880"/>
        <v/>
      </c>
      <c r="CO1625" s="7" t="str">
        <f t="shared" si="881"/>
        <v/>
      </c>
      <c r="CP1625" s="7" t="str">
        <f t="shared" si="882"/>
        <v/>
      </c>
      <c r="CQ1625" s="7" t="str">
        <f t="shared" si="883"/>
        <v/>
      </c>
    </row>
    <row r="1626" spans="1:95" x14ac:dyDescent="0.25">
      <c r="A1626" s="8">
        <v>1622</v>
      </c>
      <c r="BJ1626" s="7" t="str">
        <f t="shared" si="850"/>
        <v/>
      </c>
      <c r="BK1626" s="7" t="str">
        <f t="shared" si="851"/>
        <v/>
      </c>
      <c r="BL1626" s="7" t="str">
        <f t="shared" si="852"/>
        <v/>
      </c>
      <c r="BM1626" s="7" t="str">
        <f t="shared" si="853"/>
        <v/>
      </c>
      <c r="BN1626" s="7" t="str">
        <f t="shared" si="854"/>
        <v/>
      </c>
      <c r="BO1626" s="7" t="str">
        <f t="shared" si="855"/>
        <v/>
      </c>
      <c r="BP1626" s="7" t="str">
        <f t="shared" si="856"/>
        <v/>
      </c>
      <c r="BQ1626" s="7" t="str">
        <f t="shared" si="857"/>
        <v/>
      </c>
      <c r="BR1626" s="7" t="str">
        <f t="shared" si="858"/>
        <v/>
      </c>
      <c r="BS1626" s="7" t="str">
        <f t="shared" si="859"/>
        <v/>
      </c>
      <c r="BT1626" s="7" t="str">
        <f t="shared" si="860"/>
        <v/>
      </c>
      <c r="BU1626" s="7" t="str">
        <f t="shared" si="861"/>
        <v/>
      </c>
      <c r="BV1626" s="7" t="str">
        <f t="shared" si="862"/>
        <v/>
      </c>
      <c r="BW1626" s="7" t="str">
        <f t="shared" si="863"/>
        <v/>
      </c>
      <c r="BX1626" s="7" t="str">
        <f t="shared" si="864"/>
        <v/>
      </c>
      <c r="BY1626" s="7" t="str">
        <f t="shared" si="865"/>
        <v/>
      </c>
      <c r="BZ1626" s="7" t="str">
        <f t="shared" si="866"/>
        <v/>
      </c>
      <c r="CA1626" s="7" t="str">
        <f t="shared" si="867"/>
        <v/>
      </c>
      <c r="CB1626" s="7" t="str">
        <f t="shared" si="868"/>
        <v/>
      </c>
      <c r="CC1626" s="7" t="str">
        <f t="shared" si="869"/>
        <v/>
      </c>
      <c r="CD1626" s="7" t="str">
        <f t="shared" si="870"/>
        <v/>
      </c>
      <c r="CE1626" s="7" t="str">
        <f t="shared" si="871"/>
        <v/>
      </c>
      <c r="CF1626" s="7" t="str">
        <f t="shared" si="872"/>
        <v/>
      </c>
      <c r="CG1626" s="7" t="str">
        <f t="shared" si="873"/>
        <v/>
      </c>
      <c r="CH1626" s="7" t="str">
        <f t="shared" si="874"/>
        <v/>
      </c>
      <c r="CI1626" s="7" t="str">
        <f t="shared" si="875"/>
        <v/>
      </c>
      <c r="CJ1626" s="7" t="str">
        <f t="shared" si="876"/>
        <v/>
      </c>
      <c r="CK1626" s="7" t="str">
        <f t="shared" si="877"/>
        <v/>
      </c>
      <c r="CL1626" s="7" t="str">
        <f t="shared" si="878"/>
        <v/>
      </c>
      <c r="CM1626" s="7" t="str">
        <f t="shared" si="879"/>
        <v/>
      </c>
      <c r="CN1626" s="7" t="str">
        <f t="shared" si="880"/>
        <v/>
      </c>
      <c r="CO1626" s="7" t="str">
        <f t="shared" si="881"/>
        <v/>
      </c>
      <c r="CP1626" s="7" t="str">
        <f t="shared" si="882"/>
        <v/>
      </c>
      <c r="CQ1626" s="7" t="str">
        <f t="shared" si="883"/>
        <v/>
      </c>
    </row>
    <row r="1627" spans="1:95" x14ac:dyDescent="0.25">
      <c r="A1627" s="8">
        <v>1623</v>
      </c>
      <c r="BJ1627" s="7" t="str">
        <f t="shared" si="850"/>
        <v/>
      </c>
      <c r="BK1627" s="7" t="str">
        <f t="shared" si="851"/>
        <v/>
      </c>
      <c r="BL1627" s="7" t="str">
        <f t="shared" si="852"/>
        <v/>
      </c>
      <c r="BM1627" s="7" t="str">
        <f t="shared" si="853"/>
        <v/>
      </c>
      <c r="BN1627" s="7" t="str">
        <f t="shared" si="854"/>
        <v/>
      </c>
      <c r="BO1627" s="7" t="str">
        <f t="shared" si="855"/>
        <v/>
      </c>
      <c r="BP1627" s="7" t="str">
        <f t="shared" si="856"/>
        <v/>
      </c>
      <c r="BQ1627" s="7" t="str">
        <f t="shared" si="857"/>
        <v/>
      </c>
      <c r="BR1627" s="7" t="str">
        <f t="shared" si="858"/>
        <v/>
      </c>
      <c r="BS1627" s="7" t="str">
        <f t="shared" si="859"/>
        <v/>
      </c>
      <c r="BT1627" s="7" t="str">
        <f t="shared" si="860"/>
        <v/>
      </c>
      <c r="BU1627" s="7" t="str">
        <f t="shared" si="861"/>
        <v/>
      </c>
      <c r="BV1627" s="7" t="str">
        <f t="shared" si="862"/>
        <v/>
      </c>
      <c r="BW1627" s="7" t="str">
        <f t="shared" si="863"/>
        <v/>
      </c>
      <c r="BX1627" s="7" t="str">
        <f t="shared" si="864"/>
        <v/>
      </c>
      <c r="BY1627" s="7" t="str">
        <f t="shared" si="865"/>
        <v/>
      </c>
      <c r="BZ1627" s="7" t="str">
        <f t="shared" si="866"/>
        <v/>
      </c>
      <c r="CA1627" s="7" t="str">
        <f t="shared" si="867"/>
        <v/>
      </c>
      <c r="CB1627" s="7" t="str">
        <f t="shared" si="868"/>
        <v/>
      </c>
      <c r="CC1627" s="7" t="str">
        <f t="shared" si="869"/>
        <v/>
      </c>
      <c r="CD1627" s="7" t="str">
        <f t="shared" si="870"/>
        <v/>
      </c>
      <c r="CE1627" s="7" t="str">
        <f t="shared" si="871"/>
        <v/>
      </c>
      <c r="CF1627" s="7" t="str">
        <f t="shared" si="872"/>
        <v/>
      </c>
      <c r="CG1627" s="7" t="str">
        <f t="shared" si="873"/>
        <v/>
      </c>
      <c r="CH1627" s="7" t="str">
        <f t="shared" si="874"/>
        <v/>
      </c>
      <c r="CI1627" s="7" t="str">
        <f t="shared" si="875"/>
        <v/>
      </c>
      <c r="CJ1627" s="7" t="str">
        <f t="shared" si="876"/>
        <v/>
      </c>
      <c r="CK1627" s="7" t="str">
        <f t="shared" si="877"/>
        <v/>
      </c>
      <c r="CL1627" s="7" t="str">
        <f t="shared" si="878"/>
        <v/>
      </c>
      <c r="CM1627" s="7" t="str">
        <f t="shared" si="879"/>
        <v/>
      </c>
      <c r="CN1627" s="7" t="str">
        <f t="shared" si="880"/>
        <v/>
      </c>
      <c r="CO1627" s="7" t="str">
        <f t="shared" si="881"/>
        <v/>
      </c>
      <c r="CP1627" s="7" t="str">
        <f t="shared" si="882"/>
        <v/>
      </c>
      <c r="CQ1627" s="7" t="str">
        <f t="shared" si="883"/>
        <v/>
      </c>
    </row>
    <row r="1628" spans="1:95" x14ac:dyDescent="0.25">
      <c r="A1628" s="8">
        <v>1624</v>
      </c>
      <c r="BJ1628" s="7" t="str">
        <f t="shared" si="850"/>
        <v/>
      </c>
      <c r="BK1628" s="7" t="str">
        <f t="shared" si="851"/>
        <v/>
      </c>
      <c r="BL1628" s="7" t="str">
        <f t="shared" si="852"/>
        <v/>
      </c>
      <c r="BM1628" s="7" t="str">
        <f t="shared" si="853"/>
        <v/>
      </c>
      <c r="BN1628" s="7" t="str">
        <f t="shared" si="854"/>
        <v/>
      </c>
      <c r="BO1628" s="7" t="str">
        <f t="shared" si="855"/>
        <v/>
      </c>
      <c r="BP1628" s="7" t="str">
        <f t="shared" si="856"/>
        <v/>
      </c>
      <c r="BQ1628" s="7" t="str">
        <f t="shared" si="857"/>
        <v/>
      </c>
      <c r="BR1628" s="7" t="str">
        <f t="shared" si="858"/>
        <v/>
      </c>
      <c r="BS1628" s="7" t="str">
        <f t="shared" si="859"/>
        <v/>
      </c>
      <c r="BT1628" s="7" t="str">
        <f t="shared" si="860"/>
        <v/>
      </c>
      <c r="BU1628" s="7" t="str">
        <f t="shared" si="861"/>
        <v/>
      </c>
      <c r="BV1628" s="7" t="str">
        <f t="shared" si="862"/>
        <v/>
      </c>
      <c r="BW1628" s="7" t="str">
        <f t="shared" si="863"/>
        <v/>
      </c>
      <c r="BX1628" s="7" t="str">
        <f t="shared" si="864"/>
        <v/>
      </c>
      <c r="BY1628" s="7" t="str">
        <f t="shared" si="865"/>
        <v/>
      </c>
      <c r="BZ1628" s="7" t="str">
        <f t="shared" si="866"/>
        <v/>
      </c>
      <c r="CA1628" s="7" t="str">
        <f t="shared" si="867"/>
        <v/>
      </c>
      <c r="CB1628" s="7" t="str">
        <f t="shared" si="868"/>
        <v/>
      </c>
      <c r="CC1628" s="7" t="str">
        <f t="shared" si="869"/>
        <v/>
      </c>
      <c r="CD1628" s="7" t="str">
        <f t="shared" si="870"/>
        <v/>
      </c>
      <c r="CE1628" s="7" t="str">
        <f t="shared" si="871"/>
        <v/>
      </c>
      <c r="CF1628" s="7" t="str">
        <f t="shared" si="872"/>
        <v/>
      </c>
      <c r="CG1628" s="7" t="str">
        <f t="shared" si="873"/>
        <v/>
      </c>
      <c r="CH1628" s="7" t="str">
        <f t="shared" si="874"/>
        <v/>
      </c>
      <c r="CI1628" s="7" t="str">
        <f t="shared" si="875"/>
        <v/>
      </c>
      <c r="CJ1628" s="7" t="str">
        <f t="shared" si="876"/>
        <v/>
      </c>
      <c r="CK1628" s="7" t="str">
        <f t="shared" si="877"/>
        <v/>
      </c>
      <c r="CL1628" s="7" t="str">
        <f t="shared" si="878"/>
        <v/>
      </c>
      <c r="CM1628" s="7" t="str">
        <f t="shared" si="879"/>
        <v/>
      </c>
      <c r="CN1628" s="7" t="str">
        <f t="shared" si="880"/>
        <v/>
      </c>
      <c r="CO1628" s="7" t="str">
        <f t="shared" si="881"/>
        <v/>
      </c>
      <c r="CP1628" s="7" t="str">
        <f t="shared" si="882"/>
        <v/>
      </c>
      <c r="CQ1628" s="7" t="str">
        <f t="shared" si="883"/>
        <v/>
      </c>
    </row>
    <row r="1629" spans="1:95" x14ac:dyDescent="0.25">
      <c r="A1629" s="8">
        <v>1625</v>
      </c>
      <c r="BJ1629" s="7" t="str">
        <f t="shared" si="850"/>
        <v/>
      </c>
      <c r="BK1629" s="7" t="str">
        <f t="shared" si="851"/>
        <v/>
      </c>
      <c r="BL1629" s="7" t="str">
        <f t="shared" si="852"/>
        <v/>
      </c>
      <c r="BM1629" s="7" t="str">
        <f t="shared" si="853"/>
        <v/>
      </c>
      <c r="BN1629" s="7" t="str">
        <f t="shared" si="854"/>
        <v/>
      </c>
      <c r="BO1629" s="7" t="str">
        <f t="shared" si="855"/>
        <v/>
      </c>
      <c r="BP1629" s="7" t="str">
        <f t="shared" si="856"/>
        <v/>
      </c>
      <c r="BQ1629" s="7" t="str">
        <f t="shared" si="857"/>
        <v/>
      </c>
      <c r="BR1629" s="7" t="str">
        <f t="shared" si="858"/>
        <v/>
      </c>
      <c r="BS1629" s="7" t="str">
        <f t="shared" si="859"/>
        <v/>
      </c>
      <c r="BT1629" s="7" t="str">
        <f t="shared" si="860"/>
        <v/>
      </c>
      <c r="BU1629" s="7" t="str">
        <f t="shared" si="861"/>
        <v/>
      </c>
      <c r="BV1629" s="7" t="str">
        <f t="shared" si="862"/>
        <v/>
      </c>
      <c r="BW1629" s="7" t="str">
        <f t="shared" si="863"/>
        <v/>
      </c>
      <c r="BX1629" s="7" t="str">
        <f t="shared" si="864"/>
        <v/>
      </c>
      <c r="BY1629" s="7" t="str">
        <f t="shared" si="865"/>
        <v/>
      </c>
      <c r="BZ1629" s="7" t="str">
        <f t="shared" si="866"/>
        <v/>
      </c>
      <c r="CA1629" s="7" t="str">
        <f t="shared" si="867"/>
        <v/>
      </c>
      <c r="CB1629" s="7" t="str">
        <f t="shared" si="868"/>
        <v/>
      </c>
      <c r="CC1629" s="7" t="str">
        <f t="shared" si="869"/>
        <v/>
      </c>
      <c r="CD1629" s="7" t="str">
        <f t="shared" si="870"/>
        <v/>
      </c>
      <c r="CE1629" s="7" t="str">
        <f t="shared" si="871"/>
        <v/>
      </c>
      <c r="CF1629" s="7" t="str">
        <f t="shared" si="872"/>
        <v/>
      </c>
      <c r="CG1629" s="7" t="str">
        <f t="shared" si="873"/>
        <v/>
      </c>
      <c r="CH1629" s="7" t="str">
        <f t="shared" si="874"/>
        <v/>
      </c>
      <c r="CI1629" s="7" t="str">
        <f t="shared" si="875"/>
        <v/>
      </c>
      <c r="CJ1629" s="7" t="str">
        <f t="shared" si="876"/>
        <v/>
      </c>
      <c r="CK1629" s="7" t="str">
        <f t="shared" si="877"/>
        <v/>
      </c>
      <c r="CL1629" s="7" t="str">
        <f t="shared" si="878"/>
        <v/>
      </c>
      <c r="CM1629" s="7" t="str">
        <f t="shared" si="879"/>
        <v/>
      </c>
      <c r="CN1629" s="7" t="str">
        <f t="shared" si="880"/>
        <v/>
      </c>
      <c r="CO1629" s="7" t="str">
        <f t="shared" si="881"/>
        <v/>
      </c>
      <c r="CP1629" s="7" t="str">
        <f t="shared" si="882"/>
        <v/>
      </c>
      <c r="CQ1629" s="7" t="str">
        <f t="shared" si="883"/>
        <v/>
      </c>
    </row>
    <row r="1630" spans="1:95" x14ac:dyDescent="0.25">
      <c r="A1630" s="8">
        <v>1626</v>
      </c>
      <c r="BJ1630" s="7" t="str">
        <f t="shared" si="850"/>
        <v/>
      </c>
      <c r="BK1630" s="7" t="str">
        <f t="shared" si="851"/>
        <v/>
      </c>
      <c r="BL1630" s="7" t="str">
        <f t="shared" si="852"/>
        <v/>
      </c>
      <c r="BM1630" s="7" t="str">
        <f t="shared" si="853"/>
        <v/>
      </c>
      <c r="BN1630" s="7" t="str">
        <f t="shared" si="854"/>
        <v/>
      </c>
      <c r="BO1630" s="7" t="str">
        <f t="shared" si="855"/>
        <v/>
      </c>
      <c r="BP1630" s="7" t="str">
        <f t="shared" si="856"/>
        <v/>
      </c>
      <c r="BQ1630" s="7" t="str">
        <f t="shared" si="857"/>
        <v/>
      </c>
      <c r="BR1630" s="7" t="str">
        <f t="shared" si="858"/>
        <v/>
      </c>
      <c r="BS1630" s="7" t="str">
        <f t="shared" si="859"/>
        <v/>
      </c>
      <c r="BT1630" s="7" t="str">
        <f t="shared" si="860"/>
        <v/>
      </c>
      <c r="BU1630" s="7" t="str">
        <f t="shared" si="861"/>
        <v/>
      </c>
      <c r="BV1630" s="7" t="str">
        <f t="shared" si="862"/>
        <v/>
      </c>
      <c r="BW1630" s="7" t="str">
        <f t="shared" si="863"/>
        <v/>
      </c>
      <c r="BX1630" s="7" t="str">
        <f t="shared" si="864"/>
        <v/>
      </c>
      <c r="BY1630" s="7" t="str">
        <f t="shared" si="865"/>
        <v/>
      </c>
      <c r="BZ1630" s="7" t="str">
        <f t="shared" si="866"/>
        <v/>
      </c>
      <c r="CA1630" s="7" t="str">
        <f t="shared" si="867"/>
        <v/>
      </c>
      <c r="CB1630" s="7" t="str">
        <f t="shared" si="868"/>
        <v/>
      </c>
      <c r="CC1630" s="7" t="str">
        <f t="shared" si="869"/>
        <v/>
      </c>
      <c r="CD1630" s="7" t="str">
        <f t="shared" si="870"/>
        <v/>
      </c>
      <c r="CE1630" s="7" t="str">
        <f t="shared" si="871"/>
        <v/>
      </c>
      <c r="CF1630" s="7" t="str">
        <f t="shared" si="872"/>
        <v/>
      </c>
      <c r="CG1630" s="7" t="str">
        <f t="shared" si="873"/>
        <v/>
      </c>
      <c r="CH1630" s="7" t="str">
        <f t="shared" si="874"/>
        <v/>
      </c>
      <c r="CI1630" s="7" t="str">
        <f t="shared" si="875"/>
        <v/>
      </c>
      <c r="CJ1630" s="7" t="str">
        <f t="shared" si="876"/>
        <v/>
      </c>
      <c r="CK1630" s="7" t="str">
        <f t="shared" si="877"/>
        <v/>
      </c>
      <c r="CL1630" s="7" t="str">
        <f t="shared" si="878"/>
        <v/>
      </c>
      <c r="CM1630" s="7" t="str">
        <f t="shared" si="879"/>
        <v/>
      </c>
      <c r="CN1630" s="7" t="str">
        <f t="shared" si="880"/>
        <v/>
      </c>
      <c r="CO1630" s="7" t="str">
        <f t="shared" si="881"/>
        <v/>
      </c>
      <c r="CP1630" s="7" t="str">
        <f t="shared" si="882"/>
        <v/>
      </c>
      <c r="CQ1630" s="7" t="str">
        <f t="shared" si="883"/>
        <v/>
      </c>
    </row>
    <row r="1631" spans="1:95" x14ac:dyDescent="0.25">
      <c r="A1631" s="8">
        <v>1627</v>
      </c>
      <c r="BJ1631" s="7" t="str">
        <f t="shared" si="850"/>
        <v/>
      </c>
      <c r="BK1631" s="7" t="str">
        <f t="shared" si="851"/>
        <v/>
      </c>
      <c r="BL1631" s="7" t="str">
        <f t="shared" si="852"/>
        <v/>
      </c>
      <c r="BM1631" s="7" t="str">
        <f t="shared" si="853"/>
        <v/>
      </c>
      <c r="BN1631" s="7" t="str">
        <f t="shared" si="854"/>
        <v/>
      </c>
      <c r="BO1631" s="7" t="str">
        <f t="shared" si="855"/>
        <v/>
      </c>
      <c r="BP1631" s="7" t="str">
        <f t="shared" si="856"/>
        <v/>
      </c>
      <c r="BQ1631" s="7" t="str">
        <f t="shared" si="857"/>
        <v/>
      </c>
      <c r="BR1631" s="7" t="str">
        <f t="shared" si="858"/>
        <v/>
      </c>
      <c r="BS1631" s="7" t="str">
        <f t="shared" si="859"/>
        <v/>
      </c>
      <c r="BT1631" s="7" t="str">
        <f t="shared" si="860"/>
        <v/>
      </c>
      <c r="BU1631" s="7" t="str">
        <f t="shared" si="861"/>
        <v/>
      </c>
      <c r="BV1631" s="7" t="str">
        <f t="shared" si="862"/>
        <v/>
      </c>
      <c r="BW1631" s="7" t="str">
        <f t="shared" si="863"/>
        <v/>
      </c>
      <c r="BX1631" s="7" t="str">
        <f t="shared" si="864"/>
        <v/>
      </c>
      <c r="BY1631" s="7" t="str">
        <f t="shared" si="865"/>
        <v/>
      </c>
      <c r="BZ1631" s="7" t="str">
        <f t="shared" si="866"/>
        <v/>
      </c>
      <c r="CA1631" s="7" t="str">
        <f t="shared" si="867"/>
        <v/>
      </c>
      <c r="CB1631" s="7" t="str">
        <f t="shared" si="868"/>
        <v/>
      </c>
      <c r="CC1631" s="7" t="str">
        <f t="shared" si="869"/>
        <v/>
      </c>
      <c r="CD1631" s="7" t="str">
        <f t="shared" si="870"/>
        <v/>
      </c>
      <c r="CE1631" s="7" t="str">
        <f t="shared" si="871"/>
        <v/>
      </c>
      <c r="CF1631" s="7" t="str">
        <f t="shared" si="872"/>
        <v/>
      </c>
      <c r="CG1631" s="7" t="str">
        <f t="shared" si="873"/>
        <v/>
      </c>
      <c r="CH1631" s="7" t="str">
        <f t="shared" si="874"/>
        <v/>
      </c>
      <c r="CI1631" s="7" t="str">
        <f t="shared" si="875"/>
        <v/>
      </c>
      <c r="CJ1631" s="7" t="str">
        <f t="shared" si="876"/>
        <v/>
      </c>
      <c r="CK1631" s="7" t="str">
        <f t="shared" si="877"/>
        <v/>
      </c>
      <c r="CL1631" s="7" t="str">
        <f t="shared" si="878"/>
        <v/>
      </c>
      <c r="CM1631" s="7" t="str">
        <f t="shared" si="879"/>
        <v/>
      </c>
      <c r="CN1631" s="7" t="str">
        <f t="shared" si="880"/>
        <v/>
      </c>
      <c r="CO1631" s="7" t="str">
        <f t="shared" si="881"/>
        <v/>
      </c>
      <c r="CP1631" s="7" t="str">
        <f t="shared" si="882"/>
        <v/>
      </c>
      <c r="CQ1631" s="7" t="str">
        <f t="shared" si="883"/>
        <v/>
      </c>
    </row>
    <row r="1632" spans="1:95" x14ac:dyDescent="0.25">
      <c r="A1632" s="8">
        <v>1628</v>
      </c>
      <c r="BJ1632" s="7" t="str">
        <f t="shared" si="850"/>
        <v/>
      </c>
      <c r="BK1632" s="7" t="str">
        <f t="shared" si="851"/>
        <v/>
      </c>
      <c r="BL1632" s="7" t="str">
        <f t="shared" si="852"/>
        <v/>
      </c>
      <c r="BM1632" s="7" t="str">
        <f t="shared" si="853"/>
        <v/>
      </c>
      <c r="BN1632" s="7" t="str">
        <f t="shared" si="854"/>
        <v/>
      </c>
      <c r="BO1632" s="7" t="str">
        <f t="shared" si="855"/>
        <v/>
      </c>
      <c r="BP1632" s="7" t="str">
        <f t="shared" si="856"/>
        <v/>
      </c>
      <c r="BQ1632" s="7" t="str">
        <f t="shared" si="857"/>
        <v/>
      </c>
      <c r="BR1632" s="7" t="str">
        <f t="shared" si="858"/>
        <v/>
      </c>
      <c r="BS1632" s="7" t="str">
        <f t="shared" si="859"/>
        <v/>
      </c>
      <c r="BT1632" s="7" t="str">
        <f t="shared" si="860"/>
        <v/>
      </c>
      <c r="BU1632" s="7" t="str">
        <f t="shared" si="861"/>
        <v/>
      </c>
      <c r="BV1632" s="7" t="str">
        <f t="shared" si="862"/>
        <v/>
      </c>
      <c r="BW1632" s="7" t="str">
        <f t="shared" si="863"/>
        <v/>
      </c>
      <c r="BX1632" s="7" t="str">
        <f t="shared" si="864"/>
        <v/>
      </c>
      <c r="BY1632" s="7" t="str">
        <f t="shared" si="865"/>
        <v/>
      </c>
      <c r="BZ1632" s="7" t="str">
        <f t="shared" si="866"/>
        <v/>
      </c>
      <c r="CA1632" s="7" t="str">
        <f t="shared" si="867"/>
        <v/>
      </c>
      <c r="CB1632" s="7" t="str">
        <f t="shared" si="868"/>
        <v/>
      </c>
      <c r="CC1632" s="7" t="str">
        <f t="shared" si="869"/>
        <v/>
      </c>
      <c r="CD1632" s="7" t="str">
        <f t="shared" si="870"/>
        <v/>
      </c>
      <c r="CE1632" s="7" t="str">
        <f t="shared" si="871"/>
        <v/>
      </c>
      <c r="CF1632" s="7" t="str">
        <f t="shared" si="872"/>
        <v/>
      </c>
      <c r="CG1632" s="7" t="str">
        <f t="shared" si="873"/>
        <v/>
      </c>
      <c r="CH1632" s="7" t="str">
        <f t="shared" si="874"/>
        <v/>
      </c>
      <c r="CI1632" s="7" t="str">
        <f t="shared" si="875"/>
        <v/>
      </c>
      <c r="CJ1632" s="7" t="str">
        <f t="shared" si="876"/>
        <v/>
      </c>
      <c r="CK1632" s="7" t="str">
        <f t="shared" si="877"/>
        <v/>
      </c>
      <c r="CL1632" s="7" t="str">
        <f t="shared" si="878"/>
        <v/>
      </c>
      <c r="CM1632" s="7" t="str">
        <f t="shared" si="879"/>
        <v/>
      </c>
      <c r="CN1632" s="7" t="str">
        <f t="shared" si="880"/>
        <v/>
      </c>
      <c r="CO1632" s="7" t="str">
        <f t="shared" si="881"/>
        <v/>
      </c>
      <c r="CP1632" s="7" t="str">
        <f t="shared" si="882"/>
        <v/>
      </c>
      <c r="CQ1632" s="7" t="str">
        <f t="shared" si="883"/>
        <v/>
      </c>
    </row>
    <row r="1633" spans="1:95" x14ac:dyDescent="0.25">
      <c r="A1633" s="8">
        <v>1629</v>
      </c>
      <c r="BJ1633" s="7" t="str">
        <f t="shared" si="850"/>
        <v/>
      </c>
      <c r="BK1633" s="7" t="str">
        <f t="shared" si="851"/>
        <v/>
      </c>
      <c r="BL1633" s="7" t="str">
        <f t="shared" si="852"/>
        <v/>
      </c>
      <c r="BM1633" s="7" t="str">
        <f t="shared" si="853"/>
        <v/>
      </c>
      <c r="BN1633" s="7" t="str">
        <f t="shared" si="854"/>
        <v/>
      </c>
      <c r="BO1633" s="7" t="str">
        <f t="shared" si="855"/>
        <v/>
      </c>
      <c r="BP1633" s="7" t="str">
        <f t="shared" si="856"/>
        <v/>
      </c>
      <c r="BQ1633" s="7" t="str">
        <f t="shared" si="857"/>
        <v/>
      </c>
      <c r="BR1633" s="7" t="str">
        <f t="shared" si="858"/>
        <v/>
      </c>
      <c r="BS1633" s="7" t="str">
        <f t="shared" si="859"/>
        <v/>
      </c>
      <c r="BT1633" s="7" t="str">
        <f t="shared" si="860"/>
        <v/>
      </c>
      <c r="BU1633" s="7" t="str">
        <f t="shared" si="861"/>
        <v/>
      </c>
      <c r="BV1633" s="7" t="str">
        <f t="shared" si="862"/>
        <v/>
      </c>
      <c r="BW1633" s="7" t="str">
        <f t="shared" si="863"/>
        <v/>
      </c>
      <c r="BX1633" s="7" t="str">
        <f t="shared" si="864"/>
        <v/>
      </c>
      <c r="BY1633" s="7" t="str">
        <f t="shared" si="865"/>
        <v/>
      </c>
      <c r="BZ1633" s="7" t="str">
        <f t="shared" si="866"/>
        <v/>
      </c>
      <c r="CA1633" s="7" t="str">
        <f t="shared" si="867"/>
        <v/>
      </c>
      <c r="CB1633" s="7" t="str">
        <f t="shared" si="868"/>
        <v/>
      </c>
      <c r="CC1633" s="7" t="str">
        <f t="shared" si="869"/>
        <v/>
      </c>
      <c r="CD1633" s="7" t="str">
        <f t="shared" si="870"/>
        <v/>
      </c>
      <c r="CE1633" s="7" t="str">
        <f t="shared" si="871"/>
        <v/>
      </c>
      <c r="CF1633" s="7" t="str">
        <f t="shared" si="872"/>
        <v/>
      </c>
      <c r="CG1633" s="7" t="str">
        <f t="shared" si="873"/>
        <v/>
      </c>
      <c r="CH1633" s="7" t="str">
        <f t="shared" si="874"/>
        <v/>
      </c>
      <c r="CI1633" s="7" t="str">
        <f t="shared" si="875"/>
        <v/>
      </c>
      <c r="CJ1633" s="7" t="str">
        <f t="shared" si="876"/>
        <v/>
      </c>
      <c r="CK1633" s="7" t="str">
        <f t="shared" si="877"/>
        <v/>
      </c>
      <c r="CL1633" s="7" t="str">
        <f t="shared" si="878"/>
        <v/>
      </c>
      <c r="CM1633" s="7" t="str">
        <f t="shared" si="879"/>
        <v/>
      </c>
      <c r="CN1633" s="7" t="str">
        <f t="shared" si="880"/>
        <v/>
      </c>
      <c r="CO1633" s="7" t="str">
        <f t="shared" si="881"/>
        <v/>
      </c>
      <c r="CP1633" s="7" t="str">
        <f t="shared" si="882"/>
        <v/>
      </c>
      <c r="CQ1633" s="7" t="str">
        <f t="shared" si="883"/>
        <v/>
      </c>
    </row>
    <row r="1634" spans="1:95" x14ac:dyDescent="0.25">
      <c r="A1634" s="8">
        <v>1630</v>
      </c>
      <c r="BJ1634" s="7" t="str">
        <f t="shared" si="850"/>
        <v/>
      </c>
      <c r="BK1634" s="7" t="str">
        <f t="shared" si="851"/>
        <v/>
      </c>
      <c r="BL1634" s="7" t="str">
        <f t="shared" si="852"/>
        <v/>
      </c>
      <c r="BM1634" s="7" t="str">
        <f t="shared" si="853"/>
        <v/>
      </c>
      <c r="BN1634" s="7" t="str">
        <f t="shared" si="854"/>
        <v/>
      </c>
      <c r="BO1634" s="7" t="str">
        <f t="shared" si="855"/>
        <v/>
      </c>
      <c r="BP1634" s="7" t="str">
        <f t="shared" si="856"/>
        <v/>
      </c>
      <c r="BQ1634" s="7" t="str">
        <f t="shared" si="857"/>
        <v/>
      </c>
      <c r="BR1634" s="7" t="str">
        <f t="shared" si="858"/>
        <v/>
      </c>
      <c r="BS1634" s="7" t="str">
        <f t="shared" si="859"/>
        <v/>
      </c>
      <c r="BT1634" s="7" t="str">
        <f t="shared" si="860"/>
        <v/>
      </c>
      <c r="BU1634" s="7" t="str">
        <f t="shared" si="861"/>
        <v/>
      </c>
      <c r="BV1634" s="7" t="str">
        <f t="shared" si="862"/>
        <v/>
      </c>
      <c r="BW1634" s="7" t="str">
        <f t="shared" si="863"/>
        <v/>
      </c>
      <c r="BX1634" s="7" t="str">
        <f t="shared" si="864"/>
        <v/>
      </c>
      <c r="BY1634" s="7" t="str">
        <f t="shared" si="865"/>
        <v/>
      </c>
      <c r="BZ1634" s="7" t="str">
        <f t="shared" si="866"/>
        <v/>
      </c>
      <c r="CA1634" s="7" t="str">
        <f t="shared" si="867"/>
        <v/>
      </c>
      <c r="CB1634" s="7" t="str">
        <f t="shared" si="868"/>
        <v/>
      </c>
      <c r="CC1634" s="7" t="str">
        <f t="shared" si="869"/>
        <v/>
      </c>
      <c r="CD1634" s="7" t="str">
        <f t="shared" si="870"/>
        <v/>
      </c>
      <c r="CE1634" s="7" t="str">
        <f t="shared" si="871"/>
        <v/>
      </c>
      <c r="CF1634" s="7" t="str">
        <f t="shared" si="872"/>
        <v/>
      </c>
      <c r="CG1634" s="7" t="str">
        <f t="shared" si="873"/>
        <v/>
      </c>
      <c r="CH1634" s="7" t="str">
        <f t="shared" si="874"/>
        <v/>
      </c>
      <c r="CI1634" s="7" t="str">
        <f t="shared" si="875"/>
        <v/>
      </c>
      <c r="CJ1634" s="7" t="str">
        <f t="shared" si="876"/>
        <v/>
      </c>
      <c r="CK1634" s="7" t="str">
        <f t="shared" si="877"/>
        <v/>
      </c>
      <c r="CL1634" s="7" t="str">
        <f t="shared" si="878"/>
        <v/>
      </c>
      <c r="CM1634" s="7" t="str">
        <f t="shared" si="879"/>
        <v/>
      </c>
      <c r="CN1634" s="7" t="str">
        <f t="shared" si="880"/>
        <v/>
      </c>
      <c r="CO1634" s="7" t="str">
        <f t="shared" si="881"/>
        <v/>
      </c>
      <c r="CP1634" s="7" t="str">
        <f t="shared" si="882"/>
        <v/>
      </c>
      <c r="CQ1634" s="7" t="str">
        <f t="shared" si="883"/>
        <v/>
      </c>
    </row>
    <row r="1635" spans="1:95" x14ac:dyDescent="0.25">
      <c r="A1635" s="8">
        <v>1631</v>
      </c>
      <c r="BJ1635" s="7" t="str">
        <f t="shared" si="850"/>
        <v/>
      </c>
      <c r="BK1635" s="7" t="str">
        <f t="shared" si="851"/>
        <v/>
      </c>
      <c r="BL1635" s="7" t="str">
        <f t="shared" si="852"/>
        <v/>
      </c>
      <c r="BM1635" s="7" t="str">
        <f t="shared" si="853"/>
        <v/>
      </c>
      <c r="BN1635" s="7" t="str">
        <f t="shared" si="854"/>
        <v/>
      </c>
      <c r="BO1635" s="7" t="str">
        <f t="shared" si="855"/>
        <v/>
      </c>
      <c r="BP1635" s="7" t="str">
        <f t="shared" si="856"/>
        <v/>
      </c>
      <c r="BQ1635" s="7" t="str">
        <f t="shared" si="857"/>
        <v/>
      </c>
      <c r="BR1635" s="7" t="str">
        <f t="shared" si="858"/>
        <v/>
      </c>
      <c r="BS1635" s="7" t="str">
        <f t="shared" si="859"/>
        <v/>
      </c>
      <c r="BT1635" s="7" t="str">
        <f t="shared" si="860"/>
        <v/>
      </c>
      <c r="BU1635" s="7" t="str">
        <f t="shared" si="861"/>
        <v/>
      </c>
      <c r="BV1635" s="7" t="str">
        <f t="shared" si="862"/>
        <v/>
      </c>
      <c r="BW1635" s="7" t="str">
        <f t="shared" si="863"/>
        <v/>
      </c>
      <c r="BX1635" s="7" t="str">
        <f t="shared" si="864"/>
        <v/>
      </c>
      <c r="BY1635" s="7" t="str">
        <f t="shared" si="865"/>
        <v/>
      </c>
      <c r="BZ1635" s="7" t="str">
        <f t="shared" si="866"/>
        <v/>
      </c>
      <c r="CA1635" s="7" t="str">
        <f t="shared" si="867"/>
        <v/>
      </c>
      <c r="CB1635" s="7" t="str">
        <f t="shared" si="868"/>
        <v/>
      </c>
      <c r="CC1635" s="7" t="str">
        <f t="shared" si="869"/>
        <v/>
      </c>
      <c r="CD1635" s="7" t="str">
        <f t="shared" si="870"/>
        <v/>
      </c>
      <c r="CE1635" s="7" t="str">
        <f t="shared" si="871"/>
        <v/>
      </c>
      <c r="CF1635" s="7" t="str">
        <f t="shared" si="872"/>
        <v/>
      </c>
      <c r="CG1635" s="7" t="str">
        <f t="shared" si="873"/>
        <v/>
      </c>
      <c r="CH1635" s="7" t="str">
        <f t="shared" si="874"/>
        <v/>
      </c>
      <c r="CI1635" s="7" t="str">
        <f t="shared" si="875"/>
        <v/>
      </c>
      <c r="CJ1635" s="7" t="str">
        <f t="shared" si="876"/>
        <v/>
      </c>
      <c r="CK1635" s="7" t="str">
        <f t="shared" si="877"/>
        <v/>
      </c>
      <c r="CL1635" s="7" t="str">
        <f t="shared" si="878"/>
        <v/>
      </c>
      <c r="CM1635" s="7" t="str">
        <f t="shared" si="879"/>
        <v/>
      </c>
      <c r="CN1635" s="7" t="str">
        <f t="shared" si="880"/>
        <v/>
      </c>
      <c r="CO1635" s="7" t="str">
        <f t="shared" si="881"/>
        <v/>
      </c>
      <c r="CP1635" s="7" t="str">
        <f t="shared" si="882"/>
        <v/>
      </c>
      <c r="CQ1635" s="7" t="str">
        <f t="shared" si="883"/>
        <v/>
      </c>
    </row>
    <row r="1636" spans="1:95" x14ac:dyDescent="0.25">
      <c r="A1636" s="8">
        <v>1632</v>
      </c>
      <c r="BJ1636" s="7" t="str">
        <f t="shared" si="850"/>
        <v/>
      </c>
      <c r="BK1636" s="7" t="str">
        <f t="shared" si="851"/>
        <v/>
      </c>
      <c r="BL1636" s="7" t="str">
        <f t="shared" si="852"/>
        <v/>
      </c>
      <c r="BM1636" s="7" t="str">
        <f t="shared" si="853"/>
        <v/>
      </c>
      <c r="BN1636" s="7" t="str">
        <f t="shared" si="854"/>
        <v/>
      </c>
      <c r="BO1636" s="7" t="str">
        <f t="shared" si="855"/>
        <v/>
      </c>
      <c r="BP1636" s="7" t="str">
        <f t="shared" si="856"/>
        <v/>
      </c>
      <c r="BQ1636" s="7" t="str">
        <f t="shared" si="857"/>
        <v/>
      </c>
      <c r="BR1636" s="7" t="str">
        <f t="shared" si="858"/>
        <v/>
      </c>
      <c r="BS1636" s="7" t="str">
        <f t="shared" si="859"/>
        <v/>
      </c>
      <c r="BT1636" s="7" t="str">
        <f t="shared" si="860"/>
        <v/>
      </c>
      <c r="BU1636" s="7" t="str">
        <f t="shared" si="861"/>
        <v/>
      </c>
      <c r="BV1636" s="7" t="str">
        <f t="shared" si="862"/>
        <v/>
      </c>
      <c r="BW1636" s="7" t="str">
        <f t="shared" si="863"/>
        <v/>
      </c>
      <c r="BX1636" s="7" t="str">
        <f t="shared" si="864"/>
        <v/>
      </c>
      <c r="BY1636" s="7" t="str">
        <f t="shared" si="865"/>
        <v/>
      </c>
      <c r="BZ1636" s="7" t="str">
        <f t="shared" si="866"/>
        <v/>
      </c>
      <c r="CA1636" s="7" t="str">
        <f t="shared" si="867"/>
        <v/>
      </c>
      <c r="CB1636" s="7" t="str">
        <f t="shared" si="868"/>
        <v/>
      </c>
      <c r="CC1636" s="7" t="str">
        <f t="shared" si="869"/>
        <v/>
      </c>
      <c r="CD1636" s="7" t="str">
        <f t="shared" si="870"/>
        <v/>
      </c>
      <c r="CE1636" s="7" t="str">
        <f t="shared" si="871"/>
        <v/>
      </c>
      <c r="CF1636" s="7" t="str">
        <f t="shared" si="872"/>
        <v/>
      </c>
      <c r="CG1636" s="7" t="str">
        <f t="shared" si="873"/>
        <v/>
      </c>
      <c r="CH1636" s="7" t="str">
        <f t="shared" si="874"/>
        <v/>
      </c>
      <c r="CI1636" s="7" t="str">
        <f t="shared" si="875"/>
        <v/>
      </c>
      <c r="CJ1636" s="7" t="str">
        <f t="shared" si="876"/>
        <v/>
      </c>
      <c r="CK1636" s="7" t="str">
        <f t="shared" si="877"/>
        <v/>
      </c>
      <c r="CL1636" s="7" t="str">
        <f t="shared" si="878"/>
        <v/>
      </c>
      <c r="CM1636" s="7" t="str">
        <f t="shared" si="879"/>
        <v/>
      </c>
      <c r="CN1636" s="7" t="str">
        <f t="shared" si="880"/>
        <v/>
      </c>
      <c r="CO1636" s="7" t="str">
        <f t="shared" si="881"/>
        <v/>
      </c>
      <c r="CP1636" s="7" t="str">
        <f t="shared" si="882"/>
        <v/>
      </c>
      <c r="CQ1636" s="7" t="str">
        <f t="shared" si="883"/>
        <v/>
      </c>
    </row>
    <row r="1637" spans="1:95" x14ac:dyDescent="0.25">
      <c r="A1637" s="8">
        <v>1633</v>
      </c>
      <c r="BJ1637" s="7" t="str">
        <f t="shared" si="850"/>
        <v/>
      </c>
      <c r="BK1637" s="7" t="str">
        <f t="shared" si="851"/>
        <v/>
      </c>
      <c r="BL1637" s="7" t="str">
        <f t="shared" si="852"/>
        <v/>
      </c>
      <c r="BM1637" s="7" t="str">
        <f t="shared" si="853"/>
        <v/>
      </c>
      <c r="BN1637" s="7" t="str">
        <f t="shared" si="854"/>
        <v/>
      </c>
      <c r="BO1637" s="7" t="str">
        <f t="shared" si="855"/>
        <v/>
      </c>
      <c r="BP1637" s="7" t="str">
        <f t="shared" si="856"/>
        <v/>
      </c>
      <c r="BQ1637" s="7" t="str">
        <f t="shared" si="857"/>
        <v/>
      </c>
      <c r="BR1637" s="7" t="str">
        <f t="shared" si="858"/>
        <v/>
      </c>
      <c r="BS1637" s="7" t="str">
        <f t="shared" si="859"/>
        <v/>
      </c>
      <c r="BT1637" s="7" t="str">
        <f t="shared" si="860"/>
        <v/>
      </c>
      <c r="BU1637" s="7" t="str">
        <f t="shared" si="861"/>
        <v/>
      </c>
      <c r="BV1637" s="7" t="str">
        <f t="shared" si="862"/>
        <v/>
      </c>
      <c r="BW1637" s="7" t="str">
        <f t="shared" si="863"/>
        <v/>
      </c>
      <c r="BX1637" s="7" t="str">
        <f t="shared" si="864"/>
        <v/>
      </c>
      <c r="BY1637" s="7" t="str">
        <f t="shared" si="865"/>
        <v/>
      </c>
      <c r="BZ1637" s="7" t="str">
        <f t="shared" si="866"/>
        <v/>
      </c>
      <c r="CA1637" s="7" t="str">
        <f t="shared" si="867"/>
        <v/>
      </c>
      <c r="CB1637" s="7" t="str">
        <f t="shared" si="868"/>
        <v/>
      </c>
      <c r="CC1637" s="7" t="str">
        <f t="shared" si="869"/>
        <v/>
      </c>
      <c r="CD1637" s="7" t="str">
        <f t="shared" si="870"/>
        <v/>
      </c>
      <c r="CE1637" s="7" t="str">
        <f t="shared" si="871"/>
        <v/>
      </c>
      <c r="CF1637" s="7" t="str">
        <f t="shared" si="872"/>
        <v/>
      </c>
      <c r="CG1637" s="7" t="str">
        <f t="shared" si="873"/>
        <v/>
      </c>
      <c r="CH1637" s="7" t="str">
        <f t="shared" si="874"/>
        <v/>
      </c>
      <c r="CI1637" s="7" t="str">
        <f t="shared" si="875"/>
        <v/>
      </c>
      <c r="CJ1637" s="7" t="str">
        <f t="shared" si="876"/>
        <v/>
      </c>
      <c r="CK1637" s="7" t="str">
        <f t="shared" si="877"/>
        <v/>
      </c>
      <c r="CL1637" s="7" t="str">
        <f t="shared" si="878"/>
        <v/>
      </c>
      <c r="CM1637" s="7" t="str">
        <f t="shared" si="879"/>
        <v/>
      </c>
      <c r="CN1637" s="7" t="str">
        <f t="shared" si="880"/>
        <v/>
      </c>
      <c r="CO1637" s="7" t="str">
        <f t="shared" si="881"/>
        <v/>
      </c>
      <c r="CP1637" s="7" t="str">
        <f t="shared" si="882"/>
        <v/>
      </c>
      <c r="CQ1637" s="7" t="str">
        <f t="shared" si="883"/>
        <v/>
      </c>
    </row>
    <row r="1638" spans="1:95" x14ac:dyDescent="0.25">
      <c r="A1638" s="8">
        <v>1634</v>
      </c>
      <c r="BJ1638" s="7" t="str">
        <f t="shared" si="850"/>
        <v/>
      </c>
      <c r="BK1638" s="7" t="str">
        <f t="shared" si="851"/>
        <v/>
      </c>
      <c r="BL1638" s="7" t="str">
        <f t="shared" si="852"/>
        <v/>
      </c>
      <c r="BM1638" s="7" t="str">
        <f t="shared" si="853"/>
        <v/>
      </c>
      <c r="BN1638" s="7" t="str">
        <f t="shared" si="854"/>
        <v/>
      </c>
      <c r="BO1638" s="7" t="str">
        <f t="shared" si="855"/>
        <v/>
      </c>
      <c r="BP1638" s="7" t="str">
        <f t="shared" si="856"/>
        <v/>
      </c>
      <c r="BQ1638" s="7" t="str">
        <f t="shared" si="857"/>
        <v/>
      </c>
      <c r="BR1638" s="7" t="str">
        <f t="shared" si="858"/>
        <v/>
      </c>
      <c r="BS1638" s="7" t="str">
        <f t="shared" si="859"/>
        <v/>
      </c>
      <c r="BT1638" s="7" t="str">
        <f t="shared" si="860"/>
        <v/>
      </c>
      <c r="BU1638" s="7" t="str">
        <f t="shared" si="861"/>
        <v/>
      </c>
      <c r="BV1638" s="7" t="str">
        <f t="shared" si="862"/>
        <v/>
      </c>
      <c r="BW1638" s="7" t="str">
        <f t="shared" si="863"/>
        <v/>
      </c>
      <c r="BX1638" s="7" t="str">
        <f t="shared" si="864"/>
        <v/>
      </c>
      <c r="BY1638" s="7" t="str">
        <f t="shared" si="865"/>
        <v/>
      </c>
      <c r="BZ1638" s="7" t="str">
        <f t="shared" si="866"/>
        <v/>
      </c>
      <c r="CA1638" s="7" t="str">
        <f t="shared" si="867"/>
        <v/>
      </c>
      <c r="CB1638" s="7" t="str">
        <f t="shared" si="868"/>
        <v/>
      </c>
      <c r="CC1638" s="7" t="str">
        <f t="shared" si="869"/>
        <v/>
      </c>
      <c r="CD1638" s="7" t="str">
        <f t="shared" si="870"/>
        <v/>
      </c>
      <c r="CE1638" s="7" t="str">
        <f t="shared" si="871"/>
        <v/>
      </c>
      <c r="CF1638" s="7" t="str">
        <f t="shared" si="872"/>
        <v/>
      </c>
      <c r="CG1638" s="7" t="str">
        <f t="shared" si="873"/>
        <v/>
      </c>
      <c r="CH1638" s="7" t="str">
        <f t="shared" si="874"/>
        <v/>
      </c>
      <c r="CI1638" s="7" t="str">
        <f t="shared" si="875"/>
        <v/>
      </c>
      <c r="CJ1638" s="7" t="str">
        <f t="shared" si="876"/>
        <v/>
      </c>
      <c r="CK1638" s="7" t="str">
        <f t="shared" si="877"/>
        <v/>
      </c>
      <c r="CL1638" s="7" t="str">
        <f t="shared" si="878"/>
        <v/>
      </c>
      <c r="CM1638" s="7" t="str">
        <f t="shared" si="879"/>
        <v/>
      </c>
      <c r="CN1638" s="7" t="str">
        <f t="shared" si="880"/>
        <v/>
      </c>
      <c r="CO1638" s="7" t="str">
        <f t="shared" si="881"/>
        <v/>
      </c>
      <c r="CP1638" s="7" t="str">
        <f t="shared" si="882"/>
        <v/>
      </c>
      <c r="CQ1638" s="7" t="str">
        <f t="shared" si="883"/>
        <v/>
      </c>
    </row>
    <row r="1639" spans="1:95" x14ac:dyDescent="0.25">
      <c r="A1639" s="8">
        <v>1635</v>
      </c>
      <c r="BJ1639" s="7" t="str">
        <f t="shared" si="850"/>
        <v/>
      </c>
      <c r="BK1639" s="7" t="str">
        <f t="shared" si="851"/>
        <v/>
      </c>
      <c r="BL1639" s="7" t="str">
        <f t="shared" si="852"/>
        <v/>
      </c>
      <c r="BM1639" s="7" t="str">
        <f t="shared" si="853"/>
        <v/>
      </c>
      <c r="BN1639" s="7" t="str">
        <f t="shared" si="854"/>
        <v/>
      </c>
      <c r="BO1639" s="7" t="str">
        <f t="shared" si="855"/>
        <v/>
      </c>
      <c r="BP1639" s="7" t="str">
        <f t="shared" si="856"/>
        <v/>
      </c>
      <c r="BQ1639" s="7" t="str">
        <f t="shared" si="857"/>
        <v/>
      </c>
      <c r="BR1639" s="7" t="str">
        <f t="shared" si="858"/>
        <v/>
      </c>
      <c r="BS1639" s="7" t="str">
        <f t="shared" si="859"/>
        <v/>
      </c>
      <c r="BT1639" s="7" t="str">
        <f t="shared" si="860"/>
        <v/>
      </c>
      <c r="BU1639" s="7" t="str">
        <f t="shared" si="861"/>
        <v/>
      </c>
      <c r="BV1639" s="7" t="str">
        <f t="shared" si="862"/>
        <v/>
      </c>
      <c r="BW1639" s="7" t="str">
        <f t="shared" si="863"/>
        <v/>
      </c>
      <c r="BX1639" s="7" t="str">
        <f t="shared" si="864"/>
        <v/>
      </c>
      <c r="BY1639" s="7" t="str">
        <f t="shared" si="865"/>
        <v/>
      </c>
      <c r="BZ1639" s="7" t="str">
        <f t="shared" si="866"/>
        <v/>
      </c>
      <c r="CA1639" s="7" t="str">
        <f t="shared" si="867"/>
        <v/>
      </c>
      <c r="CB1639" s="7" t="str">
        <f t="shared" si="868"/>
        <v/>
      </c>
      <c r="CC1639" s="7" t="str">
        <f t="shared" si="869"/>
        <v/>
      </c>
      <c r="CD1639" s="7" t="str">
        <f t="shared" si="870"/>
        <v/>
      </c>
      <c r="CE1639" s="7" t="str">
        <f t="shared" si="871"/>
        <v/>
      </c>
      <c r="CF1639" s="7" t="str">
        <f t="shared" si="872"/>
        <v/>
      </c>
      <c r="CG1639" s="7" t="str">
        <f t="shared" si="873"/>
        <v/>
      </c>
      <c r="CH1639" s="7" t="str">
        <f t="shared" si="874"/>
        <v/>
      </c>
      <c r="CI1639" s="7" t="str">
        <f t="shared" si="875"/>
        <v/>
      </c>
      <c r="CJ1639" s="7" t="str">
        <f t="shared" si="876"/>
        <v/>
      </c>
      <c r="CK1639" s="7" t="str">
        <f t="shared" si="877"/>
        <v/>
      </c>
      <c r="CL1639" s="7" t="str">
        <f t="shared" si="878"/>
        <v/>
      </c>
      <c r="CM1639" s="7" t="str">
        <f t="shared" si="879"/>
        <v/>
      </c>
      <c r="CN1639" s="7" t="str">
        <f t="shared" si="880"/>
        <v/>
      </c>
      <c r="CO1639" s="7" t="str">
        <f t="shared" si="881"/>
        <v/>
      </c>
      <c r="CP1639" s="7" t="str">
        <f t="shared" si="882"/>
        <v/>
      </c>
      <c r="CQ1639" s="7" t="str">
        <f t="shared" si="883"/>
        <v/>
      </c>
    </row>
    <row r="1640" spans="1:95" x14ac:dyDescent="0.25">
      <c r="A1640" s="8">
        <v>1636</v>
      </c>
      <c r="BJ1640" s="7" t="str">
        <f t="shared" si="850"/>
        <v/>
      </c>
      <c r="BK1640" s="7" t="str">
        <f t="shared" si="851"/>
        <v/>
      </c>
      <c r="BL1640" s="7" t="str">
        <f t="shared" si="852"/>
        <v/>
      </c>
      <c r="BM1640" s="7" t="str">
        <f t="shared" si="853"/>
        <v/>
      </c>
      <c r="BN1640" s="7" t="str">
        <f t="shared" si="854"/>
        <v/>
      </c>
      <c r="BO1640" s="7" t="str">
        <f t="shared" si="855"/>
        <v/>
      </c>
      <c r="BP1640" s="7" t="str">
        <f t="shared" si="856"/>
        <v/>
      </c>
      <c r="BQ1640" s="7" t="str">
        <f t="shared" si="857"/>
        <v/>
      </c>
      <c r="BR1640" s="7" t="str">
        <f t="shared" si="858"/>
        <v/>
      </c>
      <c r="BS1640" s="7" t="str">
        <f t="shared" si="859"/>
        <v/>
      </c>
      <c r="BT1640" s="7" t="str">
        <f t="shared" si="860"/>
        <v/>
      </c>
      <c r="BU1640" s="7" t="str">
        <f t="shared" si="861"/>
        <v/>
      </c>
      <c r="BV1640" s="7" t="str">
        <f t="shared" si="862"/>
        <v/>
      </c>
      <c r="BW1640" s="7" t="str">
        <f t="shared" si="863"/>
        <v/>
      </c>
      <c r="BX1640" s="7" t="str">
        <f t="shared" si="864"/>
        <v/>
      </c>
      <c r="BY1640" s="7" t="str">
        <f t="shared" si="865"/>
        <v/>
      </c>
      <c r="BZ1640" s="7" t="str">
        <f t="shared" si="866"/>
        <v/>
      </c>
      <c r="CA1640" s="7" t="str">
        <f t="shared" si="867"/>
        <v/>
      </c>
      <c r="CB1640" s="7" t="str">
        <f t="shared" si="868"/>
        <v/>
      </c>
      <c r="CC1640" s="7" t="str">
        <f t="shared" si="869"/>
        <v/>
      </c>
      <c r="CD1640" s="7" t="str">
        <f t="shared" si="870"/>
        <v/>
      </c>
      <c r="CE1640" s="7" t="str">
        <f t="shared" si="871"/>
        <v/>
      </c>
      <c r="CF1640" s="7" t="str">
        <f t="shared" si="872"/>
        <v/>
      </c>
      <c r="CG1640" s="7" t="str">
        <f t="shared" si="873"/>
        <v/>
      </c>
      <c r="CH1640" s="7" t="str">
        <f t="shared" si="874"/>
        <v/>
      </c>
      <c r="CI1640" s="7" t="str">
        <f t="shared" si="875"/>
        <v/>
      </c>
      <c r="CJ1640" s="7" t="str">
        <f t="shared" si="876"/>
        <v/>
      </c>
      <c r="CK1640" s="7" t="str">
        <f t="shared" si="877"/>
        <v/>
      </c>
      <c r="CL1640" s="7" t="str">
        <f t="shared" si="878"/>
        <v/>
      </c>
      <c r="CM1640" s="7" t="str">
        <f t="shared" si="879"/>
        <v/>
      </c>
      <c r="CN1640" s="7" t="str">
        <f t="shared" si="880"/>
        <v/>
      </c>
      <c r="CO1640" s="7" t="str">
        <f t="shared" si="881"/>
        <v/>
      </c>
      <c r="CP1640" s="7" t="str">
        <f t="shared" si="882"/>
        <v/>
      </c>
      <c r="CQ1640" s="7" t="str">
        <f t="shared" si="883"/>
        <v/>
      </c>
    </row>
    <row r="1641" spans="1:95" x14ac:dyDescent="0.25">
      <c r="A1641" s="8">
        <v>1637</v>
      </c>
      <c r="BJ1641" s="7" t="str">
        <f t="shared" si="850"/>
        <v/>
      </c>
      <c r="BK1641" s="7" t="str">
        <f t="shared" si="851"/>
        <v/>
      </c>
      <c r="BL1641" s="7" t="str">
        <f t="shared" si="852"/>
        <v/>
      </c>
      <c r="BM1641" s="7" t="str">
        <f t="shared" si="853"/>
        <v/>
      </c>
      <c r="BN1641" s="7" t="str">
        <f t="shared" si="854"/>
        <v/>
      </c>
      <c r="BO1641" s="7" t="str">
        <f t="shared" si="855"/>
        <v/>
      </c>
      <c r="BP1641" s="7" t="str">
        <f t="shared" si="856"/>
        <v/>
      </c>
      <c r="BQ1641" s="7" t="str">
        <f t="shared" si="857"/>
        <v/>
      </c>
      <c r="BR1641" s="7" t="str">
        <f t="shared" si="858"/>
        <v/>
      </c>
      <c r="BS1641" s="7" t="str">
        <f t="shared" si="859"/>
        <v/>
      </c>
      <c r="BT1641" s="7" t="str">
        <f t="shared" si="860"/>
        <v/>
      </c>
      <c r="BU1641" s="7" t="str">
        <f t="shared" si="861"/>
        <v/>
      </c>
      <c r="BV1641" s="7" t="str">
        <f t="shared" si="862"/>
        <v/>
      </c>
      <c r="BW1641" s="7" t="str">
        <f t="shared" si="863"/>
        <v/>
      </c>
      <c r="BX1641" s="7" t="str">
        <f t="shared" si="864"/>
        <v/>
      </c>
      <c r="BY1641" s="7" t="str">
        <f t="shared" si="865"/>
        <v/>
      </c>
      <c r="BZ1641" s="7" t="str">
        <f t="shared" si="866"/>
        <v/>
      </c>
      <c r="CA1641" s="7" t="str">
        <f t="shared" si="867"/>
        <v/>
      </c>
      <c r="CB1641" s="7" t="str">
        <f t="shared" si="868"/>
        <v/>
      </c>
      <c r="CC1641" s="7" t="str">
        <f t="shared" si="869"/>
        <v/>
      </c>
      <c r="CD1641" s="7" t="str">
        <f t="shared" si="870"/>
        <v/>
      </c>
      <c r="CE1641" s="7" t="str">
        <f t="shared" si="871"/>
        <v/>
      </c>
      <c r="CF1641" s="7" t="str">
        <f t="shared" si="872"/>
        <v/>
      </c>
      <c r="CG1641" s="7" t="str">
        <f t="shared" si="873"/>
        <v/>
      </c>
      <c r="CH1641" s="7" t="str">
        <f t="shared" si="874"/>
        <v/>
      </c>
      <c r="CI1641" s="7" t="str">
        <f t="shared" si="875"/>
        <v/>
      </c>
      <c r="CJ1641" s="7" t="str">
        <f t="shared" si="876"/>
        <v/>
      </c>
      <c r="CK1641" s="7" t="str">
        <f t="shared" si="877"/>
        <v/>
      </c>
      <c r="CL1641" s="7" t="str">
        <f t="shared" si="878"/>
        <v/>
      </c>
      <c r="CM1641" s="7" t="str">
        <f t="shared" si="879"/>
        <v/>
      </c>
      <c r="CN1641" s="7" t="str">
        <f t="shared" si="880"/>
        <v/>
      </c>
      <c r="CO1641" s="7" t="str">
        <f t="shared" si="881"/>
        <v/>
      </c>
      <c r="CP1641" s="7" t="str">
        <f t="shared" si="882"/>
        <v/>
      </c>
      <c r="CQ1641" s="7" t="str">
        <f t="shared" si="883"/>
        <v/>
      </c>
    </row>
    <row r="1642" spans="1:95" x14ac:dyDescent="0.25">
      <c r="A1642" s="8">
        <v>1638</v>
      </c>
      <c r="BJ1642" s="7" t="str">
        <f t="shared" si="850"/>
        <v/>
      </c>
      <c r="BK1642" s="7" t="str">
        <f t="shared" si="851"/>
        <v/>
      </c>
      <c r="BL1642" s="7" t="str">
        <f t="shared" si="852"/>
        <v/>
      </c>
      <c r="BM1642" s="7" t="str">
        <f t="shared" si="853"/>
        <v/>
      </c>
      <c r="BN1642" s="7" t="str">
        <f t="shared" si="854"/>
        <v/>
      </c>
      <c r="BO1642" s="7" t="str">
        <f t="shared" si="855"/>
        <v/>
      </c>
      <c r="BP1642" s="7" t="str">
        <f t="shared" si="856"/>
        <v/>
      </c>
      <c r="BQ1642" s="7" t="str">
        <f t="shared" si="857"/>
        <v/>
      </c>
      <c r="BR1642" s="7" t="str">
        <f t="shared" si="858"/>
        <v/>
      </c>
      <c r="BS1642" s="7" t="str">
        <f t="shared" si="859"/>
        <v/>
      </c>
      <c r="BT1642" s="7" t="str">
        <f t="shared" si="860"/>
        <v/>
      </c>
      <c r="BU1642" s="7" t="str">
        <f t="shared" si="861"/>
        <v/>
      </c>
      <c r="BV1642" s="7" t="str">
        <f t="shared" si="862"/>
        <v/>
      </c>
      <c r="BW1642" s="7" t="str">
        <f t="shared" si="863"/>
        <v/>
      </c>
      <c r="BX1642" s="7" t="str">
        <f t="shared" si="864"/>
        <v/>
      </c>
      <c r="BY1642" s="7" t="str">
        <f t="shared" si="865"/>
        <v/>
      </c>
      <c r="BZ1642" s="7" t="str">
        <f t="shared" si="866"/>
        <v/>
      </c>
      <c r="CA1642" s="7" t="str">
        <f t="shared" si="867"/>
        <v/>
      </c>
      <c r="CB1642" s="7" t="str">
        <f t="shared" si="868"/>
        <v/>
      </c>
      <c r="CC1642" s="7" t="str">
        <f t="shared" si="869"/>
        <v/>
      </c>
      <c r="CD1642" s="7" t="str">
        <f t="shared" si="870"/>
        <v/>
      </c>
      <c r="CE1642" s="7" t="str">
        <f t="shared" si="871"/>
        <v/>
      </c>
      <c r="CF1642" s="7" t="str">
        <f t="shared" si="872"/>
        <v/>
      </c>
      <c r="CG1642" s="7" t="str">
        <f t="shared" si="873"/>
        <v/>
      </c>
      <c r="CH1642" s="7" t="str">
        <f t="shared" si="874"/>
        <v/>
      </c>
      <c r="CI1642" s="7" t="str">
        <f t="shared" si="875"/>
        <v/>
      </c>
      <c r="CJ1642" s="7" t="str">
        <f t="shared" si="876"/>
        <v/>
      </c>
      <c r="CK1642" s="7" t="str">
        <f t="shared" si="877"/>
        <v/>
      </c>
      <c r="CL1642" s="7" t="str">
        <f t="shared" si="878"/>
        <v/>
      </c>
      <c r="CM1642" s="7" t="str">
        <f t="shared" si="879"/>
        <v/>
      </c>
      <c r="CN1642" s="7" t="str">
        <f t="shared" si="880"/>
        <v/>
      </c>
      <c r="CO1642" s="7" t="str">
        <f t="shared" si="881"/>
        <v/>
      </c>
      <c r="CP1642" s="7" t="str">
        <f t="shared" si="882"/>
        <v/>
      </c>
      <c r="CQ1642" s="7" t="str">
        <f t="shared" si="883"/>
        <v/>
      </c>
    </row>
    <row r="1643" spans="1:95" x14ac:dyDescent="0.25">
      <c r="A1643" s="8">
        <v>1639</v>
      </c>
      <c r="BJ1643" s="7" t="str">
        <f t="shared" si="850"/>
        <v/>
      </c>
      <c r="BK1643" s="7" t="str">
        <f t="shared" si="851"/>
        <v/>
      </c>
      <c r="BL1643" s="7" t="str">
        <f t="shared" si="852"/>
        <v/>
      </c>
      <c r="BM1643" s="7" t="str">
        <f t="shared" si="853"/>
        <v/>
      </c>
      <c r="BN1643" s="7" t="str">
        <f t="shared" si="854"/>
        <v/>
      </c>
      <c r="BO1643" s="7" t="str">
        <f t="shared" si="855"/>
        <v/>
      </c>
      <c r="BP1643" s="7" t="str">
        <f t="shared" si="856"/>
        <v/>
      </c>
      <c r="BQ1643" s="7" t="str">
        <f t="shared" si="857"/>
        <v/>
      </c>
      <c r="BR1643" s="7" t="str">
        <f t="shared" si="858"/>
        <v/>
      </c>
      <c r="BS1643" s="7" t="str">
        <f t="shared" si="859"/>
        <v/>
      </c>
      <c r="BT1643" s="7" t="str">
        <f t="shared" si="860"/>
        <v/>
      </c>
      <c r="BU1643" s="7" t="str">
        <f t="shared" si="861"/>
        <v/>
      </c>
      <c r="BV1643" s="7" t="str">
        <f t="shared" si="862"/>
        <v/>
      </c>
      <c r="BW1643" s="7" t="str">
        <f t="shared" si="863"/>
        <v/>
      </c>
      <c r="BX1643" s="7" t="str">
        <f t="shared" si="864"/>
        <v/>
      </c>
      <c r="BY1643" s="7" t="str">
        <f t="shared" si="865"/>
        <v/>
      </c>
      <c r="BZ1643" s="7" t="str">
        <f t="shared" si="866"/>
        <v/>
      </c>
      <c r="CA1643" s="7" t="str">
        <f t="shared" si="867"/>
        <v/>
      </c>
      <c r="CB1643" s="7" t="str">
        <f t="shared" si="868"/>
        <v/>
      </c>
      <c r="CC1643" s="7" t="str">
        <f t="shared" si="869"/>
        <v/>
      </c>
      <c r="CD1643" s="7" t="str">
        <f t="shared" si="870"/>
        <v/>
      </c>
      <c r="CE1643" s="7" t="str">
        <f t="shared" si="871"/>
        <v/>
      </c>
      <c r="CF1643" s="7" t="str">
        <f t="shared" si="872"/>
        <v/>
      </c>
      <c r="CG1643" s="7" t="str">
        <f t="shared" si="873"/>
        <v/>
      </c>
      <c r="CH1643" s="7" t="str">
        <f t="shared" si="874"/>
        <v/>
      </c>
      <c r="CI1643" s="7" t="str">
        <f t="shared" si="875"/>
        <v/>
      </c>
      <c r="CJ1643" s="7" t="str">
        <f t="shared" si="876"/>
        <v/>
      </c>
      <c r="CK1643" s="7" t="str">
        <f t="shared" si="877"/>
        <v/>
      </c>
      <c r="CL1643" s="7" t="str">
        <f t="shared" si="878"/>
        <v/>
      </c>
      <c r="CM1643" s="7" t="str">
        <f t="shared" si="879"/>
        <v/>
      </c>
      <c r="CN1643" s="7" t="str">
        <f t="shared" si="880"/>
        <v/>
      </c>
      <c r="CO1643" s="7" t="str">
        <f t="shared" si="881"/>
        <v/>
      </c>
      <c r="CP1643" s="7" t="str">
        <f t="shared" si="882"/>
        <v/>
      </c>
      <c r="CQ1643" s="7" t="str">
        <f t="shared" si="883"/>
        <v/>
      </c>
    </row>
    <row r="1644" spans="1:95" x14ac:dyDescent="0.25">
      <c r="A1644" s="8">
        <v>1640</v>
      </c>
      <c r="BJ1644" s="7" t="str">
        <f t="shared" si="850"/>
        <v/>
      </c>
      <c r="BK1644" s="7" t="str">
        <f t="shared" si="851"/>
        <v/>
      </c>
      <c r="BL1644" s="7" t="str">
        <f t="shared" si="852"/>
        <v/>
      </c>
      <c r="BM1644" s="7" t="str">
        <f t="shared" si="853"/>
        <v/>
      </c>
      <c r="BN1644" s="7" t="str">
        <f t="shared" si="854"/>
        <v/>
      </c>
      <c r="BO1644" s="7" t="str">
        <f t="shared" si="855"/>
        <v/>
      </c>
      <c r="BP1644" s="7" t="str">
        <f t="shared" si="856"/>
        <v/>
      </c>
      <c r="BQ1644" s="7" t="str">
        <f t="shared" si="857"/>
        <v/>
      </c>
      <c r="BR1644" s="7" t="str">
        <f t="shared" si="858"/>
        <v/>
      </c>
      <c r="BS1644" s="7" t="str">
        <f t="shared" si="859"/>
        <v/>
      </c>
      <c r="BT1644" s="7" t="str">
        <f t="shared" si="860"/>
        <v/>
      </c>
      <c r="BU1644" s="7" t="str">
        <f t="shared" si="861"/>
        <v/>
      </c>
      <c r="BV1644" s="7" t="str">
        <f t="shared" si="862"/>
        <v/>
      </c>
      <c r="BW1644" s="7" t="str">
        <f t="shared" si="863"/>
        <v/>
      </c>
      <c r="BX1644" s="7" t="str">
        <f t="shared" si="864"/>
        <v/>
      </c>
      <c r="BY1644" s="7" t="str">
        <f t="shared" si="865"/>
        <v/>
      </c>
      <c r="BZ1644" s="7" t="str">
        <f t="shared" si="866"/>
        <v/>
      </c>
      <c r="CA1644" s="7" t="str">
        <f t="shared" si="867"/>
        <v/>
      </c>
      <c r="CB1644" s="7" t="str">
        <f t="shared" si="868"/>
        <v/>
      </c>
      <c r="CC1644" s="7" t="str">
        <f t="shared" si="869"/>
        <v/>
      </c>
      <c r="CD1644" s="7" t="str">
        <f t="shared" si="870"/>
        <v/>
      </c>
      <c r="CE1644" s="7" t="str">
        <f t="shared" si="871"/>
        <v/>
      </c>
      <c r="CF1644" s="7" t="str">
        <f t="shared" si="872"/>
        <v/>
      </c>
      <c r="CG1644" s="7" t="str">
        <f t="shared" si="873"/>
        <v/>
      </c>
      <c r="CH1644" s="7" t="str">
        <f t="shared" si="874"/>
        <v/>
      </c>
      <c r="CI1644" s="7" t="str">
        <f t="shared" si="875"/>
        <v/>
      </c>
      <c r="CJ1644" s="7" t="str">
        <f t="shared" si="876"/>
        <v/>
      </c>
      <c r="CK1644" s="7" t="str">
        <f t="shared" si="877"/>
        <v/>
      </c>
      <c r="CL1644" s="7" t="str">
        <f t="shared" si="878"/>
        <v/>
      </c>
      <c r="CM1644" s="7" t="str">
        <f t="shared" si="879"/>
        <v/>
      </c>
      <c r="CN1644" s="7" t="str">
        <f t="shared" si="880"/>
        <v/>
      </c>
      <c r="CO1644" s="7" t="str">
        <f t="shared" si="881"/>
        <v/>
      </c>
      <c r="CP1644" s="7" t="str">
        <f t="shared" si="882"/>
        <v/>
      </c>
      <c r="CQ1644" s="7" t="str">
        <f t="shared" si="883"/>
        <v/>
      </c>
    </row>
    <row r="1645" spans="1:95" x14ac:dyDescent="0.25">
      <c r="A1645" s="8">
        <v>1641</v>
      </c>
      <c r="BJ1645" s="7" t="str">
        <f t="shared" si="850"/>
        <v/>
      </c>
      <c r="BK1645" s="7" t="str">
        <f t="shared" si="851"/>
        <v/>
      </c>
      <c r="BL1645" s="7" t="str">
        <f t="shared" si="852"/>
        <v/>
      </c>
      <c r="BM1645" s="7" t="str">
        <f t="shared" si="853"/>
        <v/>
      </c>
      <c r="BN1645" s="7" t="str">
        <f t="shared" si="854"/>
        <v/>
      </c>
      <c r="BO1645" s="7" t="str">
        <f t="shared" si="855"/>
        <v/>
      </c>
      <c r="BP1645" s="7" t="str">
        <f t="shared" si="856"/>
        <v/>
      </c>
      <c r="BQ1645" s="7" t="str">
        <f t="shared" si="857"/>
        <v/>
      </c>
      <c r="BR1645" s="7" t="str">
        <f t="shared" si="858"/>
        <v/>
      </c>
      <c r="BS1645" s="7" t="str">
        <f t="shared" si="859"/>
        <v/>
      </c>
      <c r="BT1645" s="7" t="str">
        <f t="shared" si="860"/>
        <v/>
      </c>
      <c r="BU1645" s="7" t="str">
        <f t="shared" si="861"/>
        <v/>
      </c>
      <c r="BV1645" s="7" t="str">
        <f t="shared" si="862"/>
        <v/>
      </c>
      <c r="BW1645" s="7" t="str">
        <f t="shared" si="863"/>
        <v/>
      </c>
      <c r="BX1645" s="7" t="str">
        <f t="shared" si="864"/>
        <v/>
      </c>
      <c r="BY1645" s="7" t="str">
        <f t="shared" si="865"/>
        <v/>
      </c>
      <c r="BZ1645" s="7" t="str">
        <f t="shared" si="866"/>
        <v/>
      </c>
      <c r="CA1645" s="7" t="str">
        <f t="shared" si="867"/>
        <v/>
      </c>
      <c r="CB1645" s="7" t="str">
        <f t="shared" si="868"/>
        <v/>
      </c>
      <c r="CC1645" s="7" t="str">
        <f t="shared" si="869"/>
        <v/>
      </c>
      <c r="CD1645" s="7" t="str">
        <f t="shared" si="870"/>
        <v/>
      </c>
      <c r="CE1645" s="7" t="str">
        <f t="shared" si="871"/>
        <v/>
      </c>
      <c r="CF1645" s="7" t="str">
        <f t="shared" si="872"/>
        <v/>
      </c>
      <c r="CG1645" s="7" t="str">
        <f t="shared" si="873"/>
        <v/>
      </c>
      <c r="CH1645" s="7" t="str">
        <f t="shared" si="874"/>
        <v/>
      </c>
      <c r="CI1645" s="7" t="str">
        <f t="shared" si="875"/>
        <v/>
      </c>
      <c r="CJ1645" s="7" t="str">
        <f t="shared" si="876"/>
        <v/>
      </c>
      <c r="CK1645" s="7" t="str">
        <f t="shared" si="877"/>
        <v/>
      </c>
      <c r="CL1645" s="7" t="str">
        <f t="shared" si="878"/>
        <v/>
      </c>
      <c r="CM1645" s="7" t="str">
        <f t="shared" si="879"/>
        <v/>
      </c>
      <c r="CN1645" s="7" t="str">
        <f t="shared" si="880"/>
        <v/>
      </c>
      <c r="CO1645" s="7" t="str">
        <f t="shared" si="881"/>
        <v/>
      </c>
      <c r="CP1645" s="7" t="str">
        <f t="shared" si="882"/>
        <v/>
      </c>
      <c r="CQ1645" s="7" t="str">
        <f t="shared" si="883"/>
        <v/>
      </c>
    </row>
    <row r="1646" spans="1:95" x14ac:dyDescent="0.25">
      <c r="A1646" s="8">
        <v>1642</v>
      </c>
      <c r="BJ1646" s="7" t="str">
        <f t="shared" si="850"/>
        <v/>
      </c>
      <c r="BK1646" s="7" t="str">
        <f t="shared" si="851"/>
        <v/>
      </c>
      <c r="BL1646" s="7" t="str">
        <f t="shared" si="852"/>
        <v/>
      </c>
      <c r="BM1646" s="7" t="str">
        <f t="shared" si="853"/>
        <v/>
      </c>
      <c r="BN1646" s="7" t="str">
        <f t="shared" si="854"/>
        <v/>
      </c>
      <c r="BO1646" s="7" t="str">
        <f t="shared" si="855"/>
        <v/>
      </c>
      <c r="BP1646" s="7" t="str">
        <f t="shared" si="856"/>
        <v/>
      </c>
      <c r="BQ1646" s="7" t="str">
        <f t="shared" si="857"/>
        <v/>
      </c>
      <c r="BR1646" s="7" t="str">
        <f t="shared" si="858"/>
        <v/>
      </c>
      <c r="BS1646" s="7" t="str">
        <f t="shared" si="859"/>
        <v/>
      </c>
      <c r="BT1646" s="7" t="str">
        <f t="shared" si="860"/>
        <v/>
      </c>
      <c r="BU1646" s="7" t="str">
        <f t="shared" si="861"/>
        <v/>
      </c>
      <c r="BV1646" s="7" t="str">
        <f t="shared" si="862"/>
        <v/>
      </c>
      <c r="BW1646" s="7" t="str">
        <f t="shared" si="863"/>
        <v/>
      </c>
      <c r="BX1646" s="7" t="str">
        <f t="shared" si="864"/>
        <v/>
      </c>
      <c r="BY1646" s="7" t="str">
        <f t="shared" si="865"/>
        <v/>
      </c>
      <c r="BZ1646" s="7" t="str">
        <f t="shared" si="866"/>
        <v/>
      </c>
      <c r="CA1646" s="7" t="str">
        <f t="shared" si="867"/>
        <v/>
      </c>
      <c r="CB1646" s="7" t="str">
        <f t="shared" si="868"/>
        <v/>
      </c>
      <c r="CC1646" s="7" t="str">
        <f t="shared" si="869"/>
        <v/>
      </c>
      <c r="CD1646" s="7" t="str">
        <f t="shared" si="870"/>
        <v/>
      </c>
      <c r="CE1646" s="7" t="str">
        <f t="shared" si="871"/>
        <v/>
      </c>
      <c r="CF1646" s="7" t="str">
        <f t="shared" si="872"/>
        <v/>
      </c>
      <c r="CG1646" s="7" t="str">
        <f t="shared" si="873"/>
        <v/>
      </c>
      <c r="CH1646" s="7" t="str">
        <f t="shared" si="874"/>
        <v/>
      </c>
      <c r="CI1646" s="7" t="str">
        <f t="shared" si="875"/>
        <v/>
      </c>
      <c r="CJ1646" s="7" t="str">
        <f t="shared" si="876"/>
        <v/>
      </c>
      <c r="CK1646" s="7" t="str">
        <f t="shared" si="877"/>
        <v/>
      </c>
      <c r="CL1646" s="7" t="str">
        <f t="shared" si="878"/>
        <v/>
      </c>
      <c r="CM1646" s="7" t="str">
        <f t="shared" si="879"/>
        <v/>
      </c>
      <c r="CN1646" s="7" t="str">
        <f t="shared" si="880"/>
        <v/>
      </c>
      <c r="CO1646" s="7" t="str">
        <f t="shared" si="881"/>
        <v/>
      </c>
      <c r="CP1646" s="7" t="str">
        <f t="shared" si="882"/>
        <v/>
      </c>
      <c r="CQ1646" s="7" t="str">
        <f t="shared" si="883"/>
        <v/>
      </c>
    </row>
    <row r="1647" spans="1:95" x14ac:dyDescent="0.25">
      <c r="A1647" s="8">
        <v>1643</v>
      </c>
      <c r="BJ1647" s="7" t="str">
        <f t="shared" si="850"/>
        <v/>
      </c>
      <c r="BK1647" s="7" t="str">
        <f t="shared" si="851"/>
        <v/>
      </c>
      <c r="BL1647" s="7" t="str">
        <f t="shared" si="852"/>
        <v/>
      </c>
      <c r="BM1647" s="7" t="str">
        <f t="shared" si="853"/>
        <v/>
      </c>
      <c r="BN1647" s="7" t="str">
        <f t="shared" si="854"/>
        <v/>
      </c>
      <c r="BO1647" s="7" t="str">
        <f t="shared" si="855"/>
        <v/>
      </c>
      <c r="BP1647" s="7" t="str">
        <f t="shared" si="856"/>
        <v/>
      </c>
      <c r="BQ1647" s="7" t="str">
        <f t="shared" si="857"/>
        <v/>
      </c>
      <c r="BR1647" s="7" t="str">
        <f t="shared" si="858"/>
        <v/>
      </c>
      <c r="BS1647" s="7" t="str">
        <f t="shared" si="859"/>
        <v/>
      </c>
      <c r="BT1647" s="7" t="str">
        <f t="shared" si="860"/>
        <v/>
      </c>
      <c r="BU1647" s="7" t="str">
        <f t="shared" si="861"/>
        <v/>
      </c>
      <c r="BV1647" s="7" t="str">
        <f t="shared" si="862"/>
        <v/>
      </c>
      <c r="BW1647" s="7" t="str">
        <f t="shared" si="863"/>
        <v/>
      </c>
      <c r="BX1647" s="7" t="str">
        <f t="shared" si="864"/>
        <v/>
      </c>
      <c r="BY1647" s="7" t="str">
        <f t="shared" si="865"/>
        <v/>
      </c>
      <c r="BZ1647" s="7" t="str">
        <f t="shared" si="866"/>
        <v/>
      </c>
      <c r="CA1647" s="7" t="str">
        <f t="shared" si="867"/>
        <v/>
      </c>
      <c r="CB1647" s="7" t="str">
        <f t="shared" si="868"/>
        <v/>
      </c>
      <c r="CC1647" s="7" t="str">
        <f t="shared" si="869"/>
        <v/>
      </c>
      <c r="CD1647" s="7" t="str">
        <f t="shared" si="870"/>
        <v/>
      </c>
      <c r="CE1647" s="7" t="str">
        <f t="shared" si="871"/>
        <v/>
      </c>
      <c r="CF1647" s="7" t="str">
        <f t="shared" si="872"/>
        <v/>
      </c>
      <c r="CG1647" s="7" t="str">
        <f t="shared" si="873"/>
        <v/>
      </c>
      <c r="CH1647" s="7" t="str">
        <f t="shared" si="874"/>
        <v/>
      </c>
      <c r="CI1647" s="7" t="str">
        <f t="shared" si="875"/>
        <v/>
      </c>
      <c r="CJ1647" s="7" t="str">
        <f t="shared" si="876"/>
        <v/>
      </c>
      <c r="CK1647" s="7" t="str">
        <f t="shared" si="877"/>
        <v/>
      </c>
      <c r="CL1647" s="7" t="str">
        <f t="shared" si="878"/>
        <v/>
      </c>
      <c r="CM1647" s="7" t="str">
        <f t="shared" si="879"/>
        <v/>
      </c>
      <c r="CN1647" s="7" t="str">
        <f t="shared" si="880"/>
        <v/>
      </c>
      <c r="CO1647" s="7" t="str">
        <f t="shared" si="881"/>
        <v/>
      </c>
      <c r="CP1647" s="7" t="str">
        <f t="shared" si="882"/>
        <v/>
      </c>
      <c r="CQ1647" s="7" t="str">
        <f t="shared" si="883"/>
        <v/>
      </c>
    </row>
    <row r="1648" spans="1:95" x14ac:dyDescent="0.25">
      <c r="A1648" s="8">
        <v>1644</v>
      </c>
      <c r="BJ1648" s="7" t="str">
        <f t="shared" si="850"/>
        <v/>
      </c>
      <c r="BK1648" s="7" t="str">
        <f t="shared" si="851"/>
        <v/>
      </c>
      <c r="BL1648" s="7" t="str">
        <f t="shared" si="852"/>
        <v/>
      </c>
      <c r="BM1648" s="7" t="str">
        <f t="shared" si="853"/>
        <v/>
      </c>
      <c r="BN1648" s="7" t="str">
        <f t="shared" si="854"/>
        <v/>
      </c>
      <c r="BO1648" s="7" t="str">
        <f t="shared" si="855"/>
        <v/>
      </c>
      <c r="BP1648" s="7" t="str">
        <f t="shared" si="856"/>
        <v/>
      </c>
      <c r="BQ1648" s="7" t="str">
        <f t="shared" si="857"/>
        <v/>
      </c>
      <c r="BR1648" s="7" t="str">
        <f t="shared" si="858"/>
        <v/>
      </c>
      <c r="BS1648" s="7" t="str">
        <f t="shared" si="859"/>
        <v/>
      </c>
      <c r="BT1648" s="7" t="str">
        <f t="shared" si="860"/>
        <v/>
      </c>
      <c r="BU1648" s="7" t="str">
        <f t="shared" si="861"/>
        <v/>
      </c>
      <c r="BV1648" s="7" t="str">
        <f t="shared" si="862"/>
        <v/>
      </c>
      <c r="BW1648" s="7" t="str">
        <f t="shared" si="863"/>
        <v/>
      </c>
      <c r="BX1648" s="7" t="str">
        <f t="shared" si="864"/>
        <v/>
      </c>
      <c r="BY1648" s="7" t="str">
        <f t="shared" si="865"/>
        <v/>
      </c>
      <c r="BZ1648" s="7" t="str">
        <f t="shared" si="866"/>
        <v/>
      </c>
      <c r="CA1648" s="7" t="str">
        <f t="shared" si="867"/>
        <v/>
      </c>
      <c r="CB1648" s="7" t="str">
        <f t="shared" si="868"/>
        <v/>
      </c>
      <c r="CC1648" s="7" t="str">
        <f t="shared" si="869"/>
        <v/>
      </c>
      <c r="CD1648" s="7" t="str">
        <f t="shared" si="870"/>
        <v/>
      </c>
      <c r="CE1648" s="7" t="str">
        <f t="shared" si="871"/>
        <v/>
      </c>
      <c r="CF1648" s="7" t="str">
        <f t="shared" si="872"/>
        <v/>
      </c>
      <c r="CG1648" s="7" t="str">
        <f t="shared" si="873"/>
        <v/>
      </c>
      <c r="CH1648" s="7" t="str">
        <f t="shared" si="874"/>
        <v/>
      </c>
      <c r="CI1648" s="7" t="str">
        <f t="shared" si="875"/>
        <v/>
      </c>
      <c r="CJ1648" s="7" t="str">
        <f t="shared" si="876"/>
        <v/>
      </c>
      <c r="CK1648" s="7" t="str">
        <f t="shared" si="877"/>
        <v/>
      </c>
      <c r="CL1648" s="7" t="str">
        <f t="shared" si="878"/>
        <v/>
      </c>
      <c r="CM1648" s="7" t="str">
        <f t="shared" si="879"/>
        <v/>
      </c>
      <c r="CN1648" s="7" t="str">
        <f t="shared" si="880"/>
        <v/>
      </c>
      <c r="CO1648" s="7" t="str">
        <f t="shared" si="881"/>
        <v/>
      </c>
      <c r="CP1648" s="7" t="str">
        <f t="shared" si="882"/>
        <v/>
      </c>
      <c r="CQ1648" s="7" t="str">
        <f t="shared" si="883"/>
        <v/>
      </c>
    </row>
    <row r="1649" spans="1:95" x14ac:dyDescent="0.25">
      <c r="A1649" s="8">
        <v>1645</v>
      </c>
      <c r="BJ1649" s="7" t="str">
        <f t="shared" si="850"/>
        <v/>
      </c>
      <c r="BK1649" s="7" t="str">
        <f t="shared" si="851"/>
        <v/>
      </c>
      <c r="BL1649" s="7" t="str">
        <f t="shared" si="852"/>
        <v/>
      </c>
      <c r="BM1649" s="7" t="str">
        <f t="shared" si="853"/>
        <v/>
      </c>
      <c r="BN1649" s="7" t="str">
        <f t="shared" si="854"/>
        <v/>
      </c>
      <c r="BO1649" s="7" t="str">
        <f t="shared" si="855"/>
        <v/>
      </c>
      <c r="BP1649" s="7" t="str">
        <f t="shared" si="856"/>
        <v/>
      </c>
      <c r="BQ1649" s="7" t="str">
        <f t="shared" si="857"/>
        <v/>
      </c>
      <c r="BR1649" s="7" t="str">
        <f t="shared" si="858"/>
        <v/>
      </c>
      <c r="BS1649" s="7" t="str">
        <f t="shared" si="859"/>
        <v/>
      </c>
      <c r="BT1649" s="7" t="str">
        <f t="shared" si="860"/>
        <v/>
      </c>
      <c r="BU1649" s="7" t="str">
        <f t="shared" si="861"/>
        <v/>
      </c>
      <c r="BV1649" s="7" t="str">
        <f t="shared" si="862"/>
        <v/>
      </c>
      <c r="BW1649" s="7" t="str">
        <f t="shared" si="863"/>
        <v/>
      </c>
      <c r="BX1649" s="7" t="str">
        <f t="shared" si="864"/>
        <v/>
      </c>
      <c r="BY1649" s="7" t="str">
        <f t="shared" si="865"/>
        <v/>
      </c>
      <c r="BZ1649" s="7" t="str">
        <f t="shared" si="866"/>
        <v/>
      </c>
      <c r="CA1649" s="7" t="str">
        <f t="shared" si="867"/>
        <v/>
      </c>
      <c r="CB1649" s="7" t="str">
        <f t="shared" si="868"/>
        <v/>
      </c>
      <c r="CC1649" s="7" t="str">
        <f t="shared" si="869"/>
        <v/>
      </c>
      <c r="CD1649" s="7" t="str">
        <f t="shared" si="870"/>
        <v/>
      </c>
      <c r="CE1649" s="7" t="str">
        <f t="shared" si="871"/>
        <v/>
      </c>
      <c r="CF1649" s="7" t="str">
        <f t="shared" si="872"/>
        <v/>
      </c>
      <c r="CG1649" s="7" t="str">
        <f t="shared" si="873"/>
        <v/>
      </c>
      <c r="CH1649" s="7" t="str">
        <f t="shared" si="874"/>
        <v/>
      </c>
      <c r="CI1649" s="7" t="str">
        <f t="shared" si="875"/>
        <v/>
      </c>
      <c r="CJ1649" s="7" t="str">
        <f t="shared" si="876"/>
        <v/>
      </c>
      <c r="CK1649" s="7" t="str">
        <f t="shared" si="877"/>
        <v/>
      </c>
      <c r="CL1649" s="7" t="str">
        <f t="shared" si="878"/>
        <v/>
      </c>
      <c r="CM1649" s="7" t="str">
        <f t="shared" si="879"/>
        <v/>
      </c>
      <c r="CN1649" s="7" t="str">
        <f t="shared" si="880"/>
        <v/>
      </c>
      <c r="CO1649" s="7" t="str">
        <f t="shared" si="881"/>
        <v/>
      </c>
      <c r="CP1649" s="7" t="str">
        <f t="shared" si="882"/>
        <v/>
      </c>
      <c r="CQ1649" s="7" t="str">
        <f t="shared" si="883"/>
        <v/>
      </c>
    </row>
    <row r="1650" spans="1:95" x14ac:dyDescent="0.25">
      <c r="A1650" s="8">
        <v>1646</v>
      </c>
      <c r="BJ1650" s="7" t="str">
        <f t="shared" si="850"/>
        <v/>
      </c>
      <c r="BK1650" s="7" t="str">
        <f t="shared" si="851"/>
        <v/>
      </c>
      <c r="BL1650" s="7" t="str">
        <f t="shared" si="852"/>
        <v/>
      </c>
      <c r="BM1650" s="7" t="str">
        <f t="shared" si="853"/>
        <v/>
      </c>
      <c r="BN1650" s="7" t="str">
        <f t="shared" si="854"/>
        <v/>
      </c>
      <c r="BO1650" s="7" t="str">
        <f t="shared" si="855"/>
        <v/>
      </c>
      <c r="BP1650" s="7" t="str">
        <f t="shared" si="856"/>
        <v/>
      </c>
      <c r="BQ1650" s="7" t="str">
        <f t="shared" si="857"/>
        <v/>
      </c>
      <c r="BR1650" s="7" t="str">
        <f t="shared" si="858"/>
        <v/>
      </c>
      <c r="BS1650" s="7" t="str">
        <f t="shared" si="859"/>
        <v/>
      </c>
      <c r="BT1650" s="7" t="str">
        <f t="shared" si="860"/>
        <v/>
      </c>
      <c r="BU1650" s="7" t="str">
        <f t="shared" si="861"/>
        <v/>
      </c>
      <c r="BV1650" s="7" t="str">
        <f t="shared" si="862"/>
        <v/>
      </c>
      <c r="BW1650" s="7" t="str">
        <f t="shared" si="863"/>
        <v/>
      </c>
      <c r="BX1650" s="7" t="str">
        <f t="shared" si="864"/>
        <v/>
      </c>
      <c r="BY1650" s="7" t="str">
        <f t="shared" si="865"/>
        <v/>
      </c>
      <c r="BZ1650" s="7" t="str">
        <f t="shared" si="866"/>
        <v/>
      </c>
      <c r="CA1650" s="7" t="str">
        <f t="shared" si="867"/>
        <v/>
      </c>
      <c r="CB1650" s="7" t="str">
        <f t="shared" si="868"/>
        <v/>
      </c>
      <c r="CC1650" s="7" t="str">
        <f t="shared" si="869"/>
        <v/>
      </c>
      <c r="CD1650" s="7" t="str">
        <f t="shared" si="870"/>
        <v/>
      </c>
      <c r="CE1650" s="7" t="str">
        <f t="shared" si="871"/>
        <v/>
      </c>
      <c r="CF1650" s="7" t="str">
        <f t="shared" si="872"/>
        <v/>
      </c>
      <c r="CG1650" s="7" t="str">
        <f t="shared" si="873"/>
        <v/>
      </c>
      <c r="CH1650" s="7" t="str">
        <f t="shared" si="874"/>
        <v/>
      </c>
      <c r="CI1650" s="7" t="str">
        <f t="shared" si="875"/>
        <v/>
      </c>
      <c r="CJ1650" s="7" t="str">
        <f t="shared" si="876"/>
        <v/>
      </c>
      <c r="CK1650" s="7" t="str">
        <f t="shared" si="877"/>
        <v/>
      </c>
      <c r="CL1650" s="7" t="str">
        <f t="shared" si="878"/>
        <v/>
      </c>
      <c r="CM1650" s="7" t="str">
        <f t="shared" si="879"/>
        <v/>
      </c>
      <c r="CN1650" s="7" t="str">
        <f t="shared" si="880"/>
        <v/>
      </c>
      <c r="CO1650" s="7" t="str">
        <f t="shared" si="881"/>
        <v/>
      </c>
      <c r="CP1650" s="7" t="str">
        <f t="shared" si="882"/>
        <v/>
      </c>
      <c r="CQ1650" s="7" t="str">
        <f t="shared" si="883"/>
        <v/>
      </c>
    </row>
    <row r="1651" spans="1:95" x14ac:dyDescent="0.25">
      <c r="A1651" s="8">
        <v>1647</v>
      </c>
      <c r="BJ1651" s="7" t="str">
        <f t="shared" si="850"/>
        <v/>
      </c>
      <c r="BK1651" s="7" t="str">
        <f t="shared" si="851"/>
        <v/>
      </c>
      <c r="BL1651" s="7" t="str">
        <f t="shared" si="852"/>
        <v/>
      </c>
      <c r="BM1651" s="7" t="str">
        <f t="shared" si="853"/>
        <v/>
      </c>
      <c r="BN1651" s="7" t="str">
        <f t="shared" si="854"/>
        <v/>
      </c>
      <c r="BO1651" s="7" t="str">
        <f t="shared" si="855"/>
        <v/>
      </c>
      <c r="BP1651" s="7" t="str">
        <f t="shared" si="856"/>
        <v/>
      </c>
      <c r="BQ1651" s="7" t="str">
        <f t="shared" si="857"/>
        <v/>
      </c>
      <c r="BR1651" s="7" t="str">
        <f t="shared" si="858"/>
        <v/>
      </c>
      <c r="BS1651" s="7" t="str">
        <f t="shared" si="859"/>
        <v/>
      </c>
      <c r="BT1651" s="7" t="str">
        <f t="shared" si="860"/>
        <v/>
      </c>
      <c r="BU1651" s="7" t="str">
        <f t="shared" si="861"/>
        <v/>
      </c>
      <c r="BV1651" s="7" t="str">
        <f t="shared" si="862"/>
        <v/>
      </c>
      <c r="BW1651" s="7" t="str">
        <f t="shared" si="863"/>
        <v/>
      </c>
      <c r="BX1651" s="7" t="str">
        <f t="shared" si="864"/>
        <v/>
      </c>
      <c r="BY1651" s="7" t="str">
        <f t="shared" si="865"/>
        <v/>
      </c>
      <c r="BZ1651" s="7" t="str">
        <f t="shared" si="866"/>
        <v/>
      </c>
      <c r="CA1651" s="7" t="str">
        <f t="shared" si="867"/>
        <v/>
      </c>
      <c r="CB1651" s="7" t="str">
        <f t="shared" si="868"/>
        <v/>
      </c>
      <c r="CC1651" s="7" t="str">
        <f t="shared" si="869"/>
        <v/>
      </c>
      <c r="CD1651" s="7" t="str">
        <f t="shared" si="870"/>
        <v/>
      </c>
      <c r="CE1651" s="7" t="str">
        <f t="shared" si="871"/>
        <v/>
      </c>
      <c r="CF1651" s="7" t="str">
        <f t="shared" si="872"/>
        <v/>
      </c>
      <c r="CG1651" s="7" t="str">
        <f t="shared" si="873"/>
        <v/>
      </c>
      <c r="CH1651" s="7" t="str">
        <f t="shared" si="874"/>
        <v/>
      </c>
      <c r="CI1651" s="7" t="str">
        <f t="shared" si="875"/>
        <v/>
      </c>
      <c r="CJ1651" s="7" t="str">
        <f t="shared" si="876"/>
        <v/>
      </c>
      <c r="CK1651" s="7" t="str">
        <f t="shared" si="877"/>
        <v/>
      </c>
      <c r="CL1651" s="7" t="str">
        <f t="shared" si="878"/>
        <v/>
      </c>
      <c r="CM1651" s="7" t="str">
        <f t="shared" si="879"/>
        <v/>
      </c>
      <c r="CN1651" s="7" t="str">
        <f t="shared" si="880"/>
        <v/>
      </c>
      <c r="CO1651" s="7" t="str">
        <f t="shared" si="881"/>
        <v/>
      </c>
      <c r="CP1651" s="7" t="str">
        <f t="shared" si="882"/>
        <v/>
      </c>
      <c r="CQ1651" s="7" t="str">
        <f t="shared" si="883"/>
        <v/>
      </c>
    </row>
    <row r="1652" spans="1:95" x14ac:dyDescent="0.25">
      <c r="A1652" s="8">
        <v>1648</v>
      </c>
      <c r="BJ1652" s="7" t="str">
        <f t="shared" si="850"/>
        <v/>
      </c>
      <c r="BK1652" s="7" t="str">
        <f t="shared" si="851"/>
        <v/>
      </c>
      <c r="BL1652" s="7" t="str">
        <f t="shared" si="852"/>
        <v/>
      </c>
      <c r="BM1652" s="7" t="str">
        <f t="shared" si="853"/>
        <v/>
      </c>
      <c r="BN1652" s="7" t="str">
        <f t="shared" si="854"/>
        <v/>
      </c>
      <c r="BO1652" s="7" t="str">
        <f t="shared" si="855"/>
        <v/>
      </c>
      <c r="BP1652" s="7" t="str">
        <f t="shared" si="856"/>
        <v/>
      </c>
      <c r="BQ1652" s="7" t="str">
        <f t="shared" si="857"/>
        <v/>
      </c>
      <c r="BR1652" s="7" t="str">
        <f t="shared" si="858"/>
        <v/>
      </c>
      <c r="BS1652" s="7" t="str">
        <f t="shared" si="859"/>
        <v/>
      </c>
      <c r="BT1652" s="7" t="str">
        <f t="shared" si="860"/>
        <v/>
      </c>
      <c r="BU1652" s="7" t="str">
        <f t="shared" si="861"/>
        <v/>
      </c>
      <c r="BV1652" s="7" t="str">
        <f t="shared" si="862"/>
        <v/>
      </c>
      <c r="BW1652" s="7" t="str">
        <f t="shared" si="863"/>
        <v/>
      </c>
      <c r="BX1652" s="7" t="str">
        <f t="shared" si="864"/>
        <v/>
      </c>
      <c r="BY1652" s="7" t="str">
        <f t="shared" si="865"/>
        <v/>
      </c>
      <c r="BZ1652" s="7" t="str">
        <f t="shared" si="866"/>
        <v/>
      </c>
      <c r="CA1652" s="7" t="str">
        <f t="shared" si="867"/>
        <v/>
      </c>
      <c r="CB1652" s="7" t="str">
        <f t="shared" si="868"/>
        <v/>
      </c>
      <c r="CC1652" s="7" t="str">
        <f t="shared" si="869"/>
        <v/>
      </c>
      <c r="CD1652" s="7" t="str">
        <f t="shared" si="870"/>
        <v/>
      </c>
      <c r="CE1652" s="7" t="str">
        <f t="shared" si="871"/>
        <v/>
      </c>
      <c r="CF1652" s="7" t="str">
        <f t="shared" si="872"/>
        <v/>
      </c>
      <c r="CG1652" s="7" t="str">
        <f t="shared" si="873"/>
        <v/>
      </c>
      <c r="CH1652" s="7" t="str">
        <f t="shared" si="874"/>
        <v/>
      </c>
      <c r="CI1652" s="7" t="str">
        <f t="shared" si="875"/>
        <v/>
      </c>
      <c r="CJ1652" s="7" t="str">
        <f t="shared" si="876"/>
        <v/>
      </c>
      <c r="CK1652" s="7" t="str">
        <f t="shared" si="877"/>
        <v/>
      </c>
      <c r="CL1652" s="7" t="str">
        <f t="shared" si="878"/>
        <v/>
      </c>
      <c r="CM1652" s="7" t="str">
        <f t="shared" si="879"/>
        <v/>
      </c>
      <c r="CN1652" s="7" t="str">
        <f t="shared" si="880"/>
        <v/>
      </c>
      <c r="CO1652" s="7" t="str">
        <f t="shared" si="881"/>
        <v/>
      </c>
      <c r="CP1652" s="7" t="str">
        <f t="shared" si="882"/>
        <v/>
      </c>
      <c r="CQ1652" s="7" t="str">
        <f t="shared" si="883"/>
        <v/>
      </c>
    </row>
    <row r="1653" spans="1:95" x14ac:dyDescent="0.25">
      <c r="A1653" s="8">
        <v>1649</v>
      </c>
      <c r="BJ1653" s="7" t="str">
        <f t="shared" si="850"/>
        <v/>
      </c>
      <c r="BK1653" s="7" t="str">
        <f t="shared" si="851"/>
        <v/>
      </c>
      <c r="BL1653" s="7" t="str">
        <f t="shared" si="852"/>
        <v/>
      </c>
      <c r="BM1653" s="7" t="str">
        <f t="shared" si="853"/>
        <v/>
      </c>
      <c r="BN1653" s="7" t="str">
        <f t="shared" si="854"/>
        <v/>
      </c>
      <c r="BO1653" s="7" t="str">
        <f t="shared" si="855"/>
        <v/>
      </c>
      <c r="BP1653" s="7" t="str">
        <f t="shared" si="856"/>
        <v/>
      </c>
      <c r="BQ1653" s="7" t="str">
        <f t="shared" si="857"/>
        <v/>
      </c>
      <c r="BR1653" s="7" t="str">
        <f t="shared" si="858"/>
        <v/>
      </c>
      <c r="BS1653" s="7" t="str">
        <f t="shared" si="859"/>
        <v/>
      </c>
      <c r="BT1653" s="7" t="str">
        <f t="shared" si="860"/>
        <v/>
      </c>
      <c r="BU1653" s="7" t="str">
        <f t="shared" si="861"/>
        <v/>
      </c>
      <c r="BV1653" s="7" t="str">
        <f t="shared" si="862"/>
        <v/>
      </c>
      <c r="BW1653" s="7" t="str">
        <f t="shared" si="863"/>
        <v/>
      </c>
      <c r="BX1653" s="7" t="str">
        <f t="shared" si="864"/>
        <v/>
      </c>
      <c r="BY1653" s="7" t="str">
        <f t="shared" si="865"/>
        <v/>
      </c>
      <c r="BZ1653" s="7" t="str">
        <f t="shared" si="866"/>
        <v/>
      </c>
      <c r="CA1653" s="7" t="str">
        <f t="shared" si="867"/>
        <v/>
      </c>
      <c r="CB1653" s="7" t="str">
        <f t="shared" si="868"/>
        <v/>
      </c>
      <c r="CC1653" s="7" t="str">
        <f t="shared" si="869"/>
        <v/>
      </c>
      <c r="CD1653" s="7" t="str">
        <f t="shared" si="870"/>
        <v/>
      </c>
      <c r="CE1653" s="7" t="str">
        <f t="shared" si="871"/>
        <v/>
      </c>
      <c r="CF1653" s="7" t="str">
        <f t="shared" si="872"/>
        <v/>
      </c>
      <c r="CG1653" s="7" t="str">
        <f t="shared" si="873"/>
        <v/>
      </c>
      <c r="CH1653" s="7" t="str">
        <f t="shared" si="874"/>
        <v/>
      </c>
      <c r="CI1653" s="7" t="str">
        <f t="shared" si="875"/>
        <v/>
      </c>
      <c r="CJ1653" s="7" t="str">
        <f t="shared" si="876"/>
        <v/>
      </c>
      <c r="CK1653" s="7" t="str">
        <f t="shared" si="877"/>
        <v/>
      </c>
      <c r="CL1653" s="7" t="str">
        <f t="shared" si="878"/>
        <v/>
      </c>
      <c r="CM1653" s="7" t="str">
        <f t="shared" si="879"/>
        <v/>
      </c>
      <c r="CN1653" s="7" t="str">
        <f t="shared" si="880"/>
        <v/>
      </c>
      <c r="CO1653" s="7" t="str">
        <f t="shared" si="881"/>
        <v/>
      </c>
      <c r="CP1653" s="7" t="str">
        <f t="shared" si="882"/>
        <v/>
      </c>
      <c r="CQ1653" s="7" t="str">
        <f t="shared" si="883"/>
        <v/>
      </c>
    </row>
    <row r="1654" spans="1:95" x14ac:dyDescent="0.25">
      <c r="A1654" s="8">
        <v>1650</v>
      </c>
      <c r="BJ1654" s="7" t="str">
        <f t="shared" si="850"/>
        <v/>
      </c>
      <c r="BK1654" s="7" t="str">
        <f t="shared" si="851"/>
        <v/>
      </c>
      <c r="BL1654" s="7" t="str">
        <f t="shared" si="852"/>
        <v/>
      </c>
      <c r="BM1654" s="7" t="str">
        <f t="shared" si="853"/>
        <v/>
      </c>
      <c r="BN1654" s="7" t="str">
        <f t="shared" si="854"/>
        <v/>
      </c>
      <c r="BO1654" s="7" t="str">
        <f t="shared" si="855"/>
        <v/>
      </c>
      <c r="BP1654" s="7" t="str">
        <f t="shared" si="856"/>
        <v/>
      </c>
      <c r="BQ1654" s="7" t="str">
        <f t="shared" si="857"/>
        <v/>
      </c>
      <c r="BR1654" s="7" t="str">
        <f t="shared" si="858"/>
        <v/>
      </c>
      <c r="BS1654" s="7" t="str">
        <f t="shared" si="859"/>
        <v/>
      </c>
      <c r="BT1654" s="7" t="str">
        <f t="shared" si="860"/>
        <v/>
      </c>
      <c r="BU1654" s="7" t="str">
        <f t="shared" si="861"/>
        <v/>
      </c>
      <c r="BV1654" s="7" t="str">
        <f t="shared" si="862"/>
        <v/>
      </c>
      <c r="BW1654" s="7" t="str">
        <f t="shared" si="863"/>
        <v/>
      </c>
      <c r="BX1654" s="7" t="str">
        <f t="shared" si="864"/>
        <v/>
      </c>
      <c r="BY1654" s="7" t="str">
        <f t="shared" si="865"/>
        <v/>
      </c>
      <c r="BZ1654" s="7" t="str">
        <f t="shared" si="866"/>
        <v/>
      </c>
      <c r="CA1654" s="7" t="str">
        <f t="shared" si="867"/>
        <v/>
      </c>
      <c r="CB1654" s="7" t="str">
        <f t="shared" si="868"/>
        <v/>
      </c>
      <c r="CC1654" s="7" t="str">
        <f t="shared" si="869"/>
        <v/>
      </c>
      <c r="CD1654" s="7" t="str">
        <f t="shared" si="870"/>
        <v/>
      </c>
      <c r="CE1654" s="7" t="str">
        <f t="shared" si="871"/>
        <v/>
      </c>
      <c r="CF1654" s="7" t="str">
        <f t="shared" si="872"/>
        <v/>
      </c>
      <c r="CG1654" s="7" t="str">
        <f t="shared" si="873"/>
        <v/>
      </c>
      <c r="CH1654" s="7" t="str">
        <f t="shared" si="874"/>
        <v/>
      </c>
      <c r="CI1654" s="7" t="str">
        <f t="shared" si="875"/>
        <v/>
      </c>
      <c r="CJ1654" s="7" t="str">
        <f t="shared" si="876"/>
        <v/>
      </c>
      <c r="CK1654" s="7" t="str">
        <f t="shared" si="877"/>
        <v/>
      </c>
      <c r="CL1654" s="7" t="str">
        <f t="shared" si="878"/>
        <v/>
      </c>
      <c r="CM1654" s="7" t="str">
        <f t="shared" si="879"/>
        <v/>
      </c>
      <c r="CN1654" s="7" t="str">
        <f t="shared" si="880"/>
        <v/>
      </c>
      <c r="CO1654" s="7" t="str">
        <f t="shared" si="881"/>
        <v/>
      </c>
      <c r="CP1654" s="7" t="str">
        <f t="shared" si="882"/>
        <v/>
      </c>
      <c r="CQ1654" s="7" t="str">
        <f t="shared" si="883"/>
        <v/>
      </c>
    </row>
    <row r="1655" spans="1:95" x14ac:dyDescent="0.25">
      <c r="A1655" s="8">
        <v>1651</v>
      </c>
      <c r="BJ1655" s="7" t="str">
        <f t="shared" si="850"/>
        <v/>
      </c>
      <c r="BK1655" s="7" t="str">
        <f t="shared" si="851"/>
        <v/>
      </c>
      <c r="BL1655" s="7" t="str">
        <f t="shared" si="852"/>
        <v/>
      </c>
      <c r="BM1655" s="7" t="str">
        <f t="shared" si="853"/>
        <v/>
      </c>
      <c r="BN1655" s="7" t="str">
        <f t="shared" si="854"/>
        <v/>
      </c>
      <c r="BO1655" s="7" t="str">
        <f t="shared" si="855"/>
        <v/>
      </c>
      <c r="BP1655" s="7" t="str">
        <f t="shared" si="856"/>
        <v/>
      </c>
      <c r="BQ1655" s="7" t="str">
        <f t="shared" si="857"/>
        <v/>
      </c>
      <c r="BR1655" s="7" t="str">
        <f t="shared" si="858"/>
        <v/>
      </c>
      <c r="BS1655" s="7" t="str">
        <f t="shared" si="859"/>
        <v/>
      </c>
      <c r="BT1655" s="7" t="str">
        <f t="shared" si="860"/>
        <v/>
      </c>
      <c r="BU1655" s="7" t="str">
        <f t="shared" si="861"/>
        <v/>
      </c>
      <c r="BV1655" s="7" t="str">
        <f t="shared" si="862"/>
        <v/>
      </c>
      <c r="BW1655" s="7" t="str">
        <f t="shared" si="863"/>
        <v/>
      </c>
      <c r="BX1655" s="7" t="str">
        <f t="shared" si="864"/>
        <v/>
      </c>
      <c r="BY1655" s="7" t="str">
        <f t="shared" si="865"/>
        <v/>
      </c>
      <c r="BZ1655" s="7" t="str">
        <f t="shared" si="866"/>
        <v/>
      </c>
      <c r="CA1655" s="7" t="str">
        <f t="shared" si="867"/>
        <v/>
      </c>
      <c r="CB1655" s="7" t="str">
        <f t="shared" si="868"/>
        <v/>
      </c>
      <c r="CC1655" s="7" t="str">
        <f t="shared" si="869"/>
        <v/>
      </c>
      <c r="CD1655" s="7" t="str">
        <f t="shared" si="870"/>
        <v/>
      </c>
      <c r="CE1655" s="7" t="str">
        <f t="shared" si="871"/>
        <v/>
      </c>
      <c r="CF1655" s="7" t="str">
        <f t="shared" si="872"/>
        <v/>
      </c>
      <c r="CG1655" s="7" t="str">
        <f t="shared" si="873"/>
        <v/>
      </c>
      <c r="CH1655" s="7" t="str">
        <f t="shared" si="874"/>
        <v/>
      </c>
      <c r="CI1655" s="7" t="str">
        <f t="shared" si="875"/>
        <v/>
      </c>
      <c r="CJ1655" s="7" t="str">
        <f t="shared" si="876"/>
        <v/>
      </c>
      <c r="CK1655" s="7" t="str">
        <f t="shared" si="877"/>
        <v/>
      </c>
      <c r="CL1655" s="7" t="str">
        <f t="shared" si="878"/>
        <v/>
      </c>
      <c r="CM1655" s="7" t="str">
        <f t="shared" si="879"/>
        <v/>
      </c>
      <c r="CN1655" s="7" t="str">
        <f t="shared" si="880"/>
        <v/>
      </c>
      <c r="CO1655" s="7" t="str">
        <f t="shared" si="881"/>
        <v/>
      </c>
      <c r="CP1655" s="7" t="str">
        <f t="shared" si="882"/>
        <v/>
      </c>
      <c r="CQ1655" s="7" t="str">
        <f t="shared" si="883"/>
        <v/>
      </c>
    </row>
    <row r="1656" spans="1:95" x14ac:dyDescent="0.25">
      <c r="A1656" s="8">
        <v>1652</v>
      </c>
      <c r="BJ1656" s="7" t="str">
        <f t="shared" si="850"/>
        <v/>
      </c>
      <c r="BK1656" s="7" t="str">
        <f t="shared" si="851"/>
        <v/>
      </c>
      <c r="BL1656" s="7" t="str">
        <f t="shared" si="852"/>
        <v/>
      </c>
      <c r="BM1656" s="7" t="str">
        <f t="shared" si="853"/>
        <v/>
      </c>
      <c r="BN1656" s="7" t="str">
        <f t="shared" si="854"/>
        <v/>
      </c>
      <c r="BO1656" s="7" t="str">
        <f t="shared" si="855"/>
        <v/>
      </c>
      <c r="BP1656" s="7" t="str">
        <f t="shared" si="856"/>
        <v/>
      </c>
      <c r="BQ1656" s="7" t="str">
        <f t="shared" si="857"/>
        <v/>
      </c>
      <c r="BR1656" s="7" t="str">
        <f t="shared" si="858"/>
        <v/>
      </c>
      <c r="BS1656" s="7" t="str">
        <f t="shared" si="859"/>
        <v/>
      </c>
      <c r="BT1656" s="7" t="str">
        <f t="shared" si="860"/>
        <v/>
      </c>
      <c r="BU1656" s="7" t="str">
        <f t="shared" si="861"/>
        <v/>
      </c>
      <c r="BV1656" s="7" t="str">
        <f t="shared" si="862"/>
        <v/>
      </c>
      <c r="BW1656" s="7" t="str">
        <f t="shared" si="863"/>
        <v/>
      </c>
      <c r="BX1656" s="7" t="str">
        <f t="shared" si="864"/>
        <v/>
      </c>
      <c r="BY1656" s="7" t="str">
        <f t="shared" si="865"/>
        <v/>
      </c>
      <c r="BZ1656" s="7" t="str">
        <f t="shared" si="866"/>
        <v/>
      </c>
      <c r="CA1656" s="7" t="str">
        <f t="shared" si="867"/>
        <v/>
      </c>
      <c r="CB1656" s="7" t="str">
        <f t="shared" si="868"/>
        <v/>
      </c>
      <c r="CC1656" s="7" t="str">
        <f t="shared" si="869"/>
        <v/>
      </c>
      <c r="CD1656" s="7" t="str">
        <f t="shared" si="870"/>
        <v/>
      </c>
      <c r="CE1656" s="7" t="str">
        <f t="shared" si="871"/>
        <v/>
      </c>
      <c r="CF1656" s="7" t="str">
        <f t="shared" si="872"/>
        <v/>
      </c>
      <c r="CG1656" s="7" t="str">
        <f t="shared" si="873"/>
        <v/>
      </c>
      <c r="CH1656" s="7" t="str">
        <f t="shared" si="874"/>
        <v/>
      </c>
      <c r="CI1656" s="7" t="str">
        <f t="shared" si="875"/>
        <v/>
      </c>
      <c r="CJ1656" s="7" t="str">
        <f t="shared" si="876"/>
        <v/>
      </c>
      <c r="CK1656" s="7" t="str">
        <f t="shared" si="877"/>
        <v/>
      </c>
      <c r="CL1656" s="7" t="str">
        <f t="shared" si="878"/>
        <v/>
      </c>
      <c r="CM1656" s="7" t="str">
        <f t="shared" si="879"/>
        <v/>
      </c>
      <c r="CN1656" s="7" t="str">
        <f t="shared" si="880"/>
        <v/>
      </c>
      <c r="CO1656" s="7" t="str">
        <f t="shared" si="881"/>
        <v/>
      </c>
      <c r="CP1656" s="7" t="str">
        <f t="shared" si="882"/>
        <v/>
      </c>
      <c r="CQ1656" s="7" t="str">
        <f t="shared" si="883"/>
        <v/>
      </c>
    </row>
    <row r="1657" spans="1:95" x14ac:dyDescent="0.25">
      <c r="A1657" s="8">
        <v>1653</v>
      </c>
      <c r="BJ1657" s="7" t="str">
        <f t="shared" si="850"/>
        <v/>
      </c>
      <c r="BK1657" s="7" t="str">
        <f t="shared" si="851"/>
        <v/>
      </c>
      <c r="BL1657" s="7" t="str">
        <f t="shared" si="852"/>
        <v/>
      </c>
      <c r="BM1657" s="7" t="str">
        <f t="shared" si="853"/>
        <v/>
      </c>
      <c r="BN1657" s="7" t="str">
        <f t="shared" si="854"/>
        <v/>
      </c>
      <c r="BO1657" s="7" t="str">
        <f t="shared" si="855"/>
        <v/>
      </c>
      <c r="BP1657" s="7" t="str">
        <f t="shared" si="856"/>
        <v/>
      </c>
      <c r="BQ1657" s="7" t="str">
        <f t="shared" si="857"/>
        <v/>
      </c>
      <c r="BR1657" s="7" t="str">
        <f t="shared" si="858"/>
        <v/>
      </c>
      <c r="BS1657" s="7" t="str">
        <f t="shared" si="859"/>
        <v/>
      </c>
      <c r="BT1657" s="7" t="str">
        <f t="shared" si="860"/>
        <v/>
      </c>
      <c r="BU1657" s="7" t="str">
        <f t="shared" si="861"/>
        <v/>
      </c>
      <c r="BV1657" s="7" t="str">
        <f t="shared" si="862"/>
        <v/>
      </c>
      <c r="BW1657" s="7" t="str">
        <f t="shared" si="863"/>
        <v/>
      </c>
      <c r="BX1657" s="7" t="str">
        <f t="shared" si="864"/>
        <v/>
      </c>
      <c r="BY1657" s="7" t="str">
        <f t="shared" si="865"/>
        <v/>
      </c>
      <c r="BZ1657" s="7" t="str">
        <f t="shared" si="866"/>
        <v/>
      </c>
      <c r="CA1657" s="7" t="str">
        <f t="shared" si="867"/>
        <v/>
      </c>
      <c r="CB1657" s="7" t="str">
        <f t="shared" si="868"/>
        <v/>
      </c>
      <c r="CC1657" s="7" t="str">
        <f t="shared" si="869"/>
        <v/>
      </c>
      <c r="CD1657" s="7" t="str">
        <f t="shared" si="870"/>
        <v/>
      </c>
      <c r="CE1657" s="7" t="str">
        <f t="shared" si="871"/>
        <v/>
      </c>
      <c r="CF1657" s="7" t="str">
        <f t="shared" si="872"/>
        <v/>
      </c>
      <c r="CG1657" s="7" t="str">
        <f t="shared" si="873"/>
        <v/>
      </c>
      <c r="CH1657" s="7" t="str">
        <f t="shared" si="874"/>
        <v/>
      </c>
      <c r="CI1657" s="7" t="str">
        <f t="shared" si="875"/>
        <v/>
      </c>
      <c r="CJ1657" s="7" t="str">
        <f t="shared" si="876"/>
        <v/>
      </c>
      <c r="CK1657" s="7" t="str">
        <f t="shared" si="877"/>
        <v/>
      </c>
      <c r="CL1657" s="7" t="str">
        <f t="shared" si="878"/>
        <v/>
      </c>
      <c r="CM1657" s="7" t="str">
        <f t="shared" si="879"/>
        <v/>
      </c>
      <c r="CN1657" s="7" t="str">
        <f t="shared" si="880"/>
        <v/>
      </c>
      <c r="CO1657" s="7" t="str">
        <f t="shared" si="881"/>
        <v/>
      </c>
      <c r="CP1657" s="7" t="str">
        <f t="shared" si="882"/>
        <v/>
      </c>
      <c r="CQ1657" s="7" t="str">
        <f t="shared" si="883"/>
        <v/>
      </c>
    </row>
    <row r="1658" spans="1:95" x14ac:dyDescent="0.25">
      <c r="A1658" s="8">
        <v>1654</v>
      </c>
      <c r="BJ1658" s="7" t="str">
        <f t="shared" si="850"/>
        <v/>
      </c>
      <c r="BK1658" s="7" t="str">
        <f t="shared" si="851"/>
        <v/>
      </c>
      <c r="BL1658" s="7" t="str">
        <f t="shared" si="852"/>
        <v/>
      </c>
      <c r="BM1658" s="7" t="str">
        <f t="shared" si="853"/>
        <v/>
      </c>
      <c r="BN1658" s="7" t="str">
        <f t="shared" si="854"/>
        <v/>
      </c>
      <c r="BO1658" s="7" t="str">
        <f t="shared" si="855"/>
        <v/>
      </c>
      <c r="BP1658" s="7" t="str">
        <f t="shared" si="856"/>
        <v/>
      </c>
      <c r="BQ1658" s="7" t="str">
        <f t="shared" si="857"/>
        <v/>
      </c>
      <c r="BR1658" s="7" t="str">
        <f t="shared" si="858"/>
        <v/>
      </c>
      <c r="BS1658" s="7" t="str">
        <f t="shared" si="859"/>
        <v/>
      </c>
      <c r="BT1658" s="7" t="str">
        <f t="shared" si="860"/>
        <v/>
      </c>
      <c r="BU1658" s="7" t="str">
        <f t="shared" si="861"/>
        <v/>
      </c>
      <c r="BV1658" s="7" t="str">
        <f t="shared" si="862"/>
        <v/>
      </c>
      <c r="BW1658" s="7" t="str">
        <f t="shared" si="863"/>
        <v/>
      </c>
      <c r="BX1658" s="7" t="str">
        <f t="shared" si="864"/>
        <v/>
      </c>
      <c r="BY1658" s="7" t="str">
        <f t="shared" si="865"/>
        <v/>
      </c>
      <c r="BZ1658" s="7" t="str">
        <f t="shared" si="866"/>
        <v/>
      </c>
      <c r="CA1658" s="7" t="str">
        <f t="shared" si="867"/>
        <v/>
      </c>
      <c r="CB1658" s="7" t="str">
        <f t="shared" si="868"/>
        <v/>
      </c>
      <c r="CC1658" s="7" t="str">
        <f t="shared" si="869"/>
        <v/>
      </c>
      <c r="CD1658" s="7" t="str">
        <f t="shared" si="870"/>
        <v/>
      </c>
      <c r="CE1658" s="7" t="str">
        <f t="shared" si="871"/>
        <v/>
      </c>
      <c r="CF1658" s="7" t="str">
        <f t="shared" si="872"/>
        <v/>
      </c>
      <c r="CG1658" s="7" t="str">
        <f t="shared" si="873"/>
        <v/>
      </c>
      <c r="CH1658" s="7" t="str">
        <f t="shared" si="874"/>
        <v/>
      </c>
      <c r="CI1658" s="7" t="str">
        <f t="shared" si="875"/>
        <v/>
      </c>
      <c r="CJ1658" s="7" t="str">
        <f t="shared" si="876"/>
        <v/>
      </c>
      <c r="CK1658" s="7" t="str">
        <f t="shared" si="877"/>
        <v/>
      </c>
      <c r="CL1658" s="7" t="str">
        <f t="shared" si="878"/>
        <v/>
      </c>
      <c r="CM1658" s="7" t="str">
        <f t="shared" si="879"/>
        <v/>
      </c>
      <c r="CN1658" s="7" t="str">
        <f t="shared" si="880"/>
        <v/>
      </c>
      <c r="CO1658" s="7" t="str">
        <f t="shared" si="881"/>
        <v/>
      </c>
      <c r="CP1658" s="7" t="str">
        <f t="shared" si="882"/>
        <v/>
      </c>
      <c r="CQ1658" s="7" t="str">
        <f t="shared" si="883"/>
        <v/>
      </c>
    </row>
    <row r="1659" spans="1:95" x14ac:dyDescent="0.25">
      <c r="A1659" s="8">
        <v>1655</v>
      </c>
      <c r="BJ1659" s="7" t="str">
        <f t="shared" si="850"/>
        <v/>
      </c>
      <c r="BK1659" s="7" t="str">
        <f t="shared" si="851"/>
        <v/>
      </c>
      <c r="BL1659" s="7" t="str">
        <f t="shared" si="852"/>
        <v/>
      </c>
      <c r="BM1659" s="7" t="str">
        <f t="shared" si="853"/>
        <v/>
      </c>
      <c r="BN1659" s="7" t="str">
        <f t="shared" si="854"/>
        <v/>
      </c>
      <c r="BO1659" s="7" t="str">
        <f t="shared" si="855"/>
        <v/>
      </c>
      <c r="BP1659" s="7" t="str">
        <f t="shared" si="856"/>
        <v/>
      </c>
      <c r="BQ1659" s="7" t="str">
        <f t="shared" si="857"/>
        <v/>
      </c>
      <c r="BR1659" s="7" t="str">
        <f t="shared" si="858"/>
        <v/>
      </c>
      <c r="BS1659" s="7" t="str">
        <f t="shared" si="859"/>
        <v/>
      </c>
      <c r="BT1659" s="7" t="str">
        <f t="shared" si="860"/>
        <v/>
      </c>
      <c r="BU1659" s="7" t="str">
        <f t="shared" si="861"/>
        <v/>
      </c>
      <c r="BV1659" s="7" t="str">
        <f t="shared" si="862"/>
        <v/>
      </c>
      <c r="BW1659" s="7" t="str">
        <f t="shared" si="863"/>
        <v/>
      </c>
      <c r="BX1659" s="7" t="str">
        <f t="shared" si="864"/>
        <v/>
      </c>
      <c r="BY1659" s="7" t="str">
        <f t="shared" si="865"/>
        <v/>
      </c>
      <c r="BZ1659" s="7" t="str">
        <f t="shared" si="866"/>
        <v/>
      </c>
      <c r="CA1659" s="7" t="str">
        <f t="shared" si="867"/>
        <v/>
      </c>
      <c r="CB1659" s="7" t="str">
        <f t="shared" si="868"/>
        <v/>
      </c>
      <c r="CC1659" s="7" t="str">
        <f t="shared" si="869"/>
        <v/>
      </c>
      <c r="CD1659" s="7" t="str">
        <f t="shared" si="870"/>
        <v/>
      </c>
      <c r="CE1659" s="7" t="str">
        <f t="shared" si="871"/>
        <v/>
      </c>
      <c r="CF1659" s="7" t="str">
        <f t="shared" si="872"/>
        <v/>
      </c>
      <c r="CG1659" s="7" t="str">
        <f t="shared" si="873"/>
        <v/>
      </c>
      <c r="CH1659" s="7" t="str">
        <f t="shared" si="874"/>
        <v/>
      </c>
      <c r="CI1659" s="7" t="str">
        <f t="shared" si="875"/>
        <v/>
      </c>
      <c r="CJ1659" s="7" t="str">
        <f t="shared" si="876"/>
        <v/>
      </c>
      <c r="CK1659" s="7" t="str">
        <f t="shared" si="877"/>
        <v/>
      </c>
      <c r="CL1659" s="7" t="str">
        <f t="shared" si="878"/>
        <v/>
      </c>
      <c r="CM1659" s="7" t="str">
        <f t="shared" si="879"/>
        <v/>
      </c>
      <c r="CN1659" s="7" t="str">
        <f t="shared" si="880"/>
        <v/>
      </c>
      <c r="CO1659" s="7" t="str">
        <f t="shared" si="881"/>
        <v/>
      </c>
      <c r="CP1659" s="7" t="str">
        <f t="shared" si="882"/>
        <v/>
      </c>
      <c r="CQ1659" s="7" t="str">
        <f t="shared" si="883"/>
        <v/>
      </c>
    </row>
    <row r="1660" spans="1:95" x14ac:dyDescent="0.25">
      <c r="A1660" s="8">
        <v>1656</v>
      </c>
      <c r="BJ1660" s="7" t="str">
        <f t="shared" si="850"/>
        <v/>
      </c>
      <c r="BK1660" s="7" t="str">
        <f t="shared" si="851"/>
        <v/>
      </c>
      <c r="BL1660" s="7" t="str">
        <f t="shared" si="852"/>
        <v/>
      </c>
      <c r="BM1660" s="7" t="str">
        <f t="shared" si="853"/>
        <v/>
      </c>
      <c r="BN1660" s="7" t="str">
        <f t="shared" si="854"/>
        <v/>
      </c>
      <c r="BO1660" s="7" t="str">
        <f t="shared" si="855"/>
        <v/>
      </c>
      <c r="BP1660" s="7" t="str">
        <f t="shared" si="856"/>
        <v/>
      </c>
      <c r="BQ1660" s="7" t="str">
        <f t="shared" si="857"/>
        <v/>
      </c>
      <c r="BR1660" s="7" t="str">
        <f t="shared" si="858"/>
        <v/>
      </c>
      <c r="BS1660" s="7" t="str">
        <f t="shared" si="859"/>
        <v/>
      </c>
      <c r="BT1660" s="7" t="str">
        <f t="shared" si="860"/>
        <v/>
      </c>
      <c r="BU1660" s="7" t="str">
        <f t="shared" si="861"/>
        <v/>
      </c>
      <c r="BV1660" s="7" t="str">
        <f t="shared" si="862"/>
        <v/>
      </c>
      <c r="BW1660" s="7" t="str">
        <f t="shared" si="863"/>
        <v/>
      </c>
      <c r="BX1660" s="7" t="str">
        <f t="shared" si="864"/>
        <v/>
      </c>
      <c r="BY1660" s="7" t="str">
        <f t="shared" si="865"/>
        <v/>
      </c>
      <c r="BZ1660" s="7" t="str">
        <f t="shared" si="866"/>
        <v/>
      </c>
      <c r="CA1660" s="7" t="str">
        <f t="shared" si="867"/>
        <v/>
      </c>
      <c r="CB1660" s="7" t="str">
        <f t="shared" si="868"/>
        <v/>
      </c>
      <c r="CC1660" s="7" t="str">
        <f t="shared" si="869"/>
        <v/>
      </c>
      <c r="CD1660" s="7" t="str">
        <f t="shared" si="870"/>
        <v/>
      </c>
      <c r="CE1660" s="7" t="str">
        <f t="shared" si="871"/>
        <v/>
      </c>
      <c r="CF1660" s="7" t="str">
        <f t="shared" si="872"/>
        <v/>
      </c>
      <c r="CG1660" s="7" t="str">
        <f t="shared" si="873"/>
        <v/>
      </c>
      <c r="CH1660" s="7" t="str">
        <f t="shared" si="874"/>
        <v/>
      </c>
      <c r="CI1660" s="7" t="str">
        <f t="shared" si="875"/>
        <v/>
      </c>
      <c r="CJ1660" s="7" t="str">
        <f t="shared" si="876"/>
        <v/>
      </c>
      <c r="CK1660" s="7" t="str">
        <f t="shared" si="877"/>
        <v/>
      </c>
      <c r="CL1660" s="7" t="str">
        <f t="shared" si="878"/>
        <v/>
      </c>
      <c r="CM1660" s="7" t="str">
        <f t="shared" si="879"/>
        <v/>
      </c>
      <c r="CN1660" s="7" t="str">
        <f t="shared" si="880"/>
        <v/>
      </c>
      <c r="CO1660" s="7" t="str">
        <f t="shared" si="881"/>
        <v/>
      </c>
      <c r="CP1660" s="7" t="str">
        <f t="shared" si="882"/>
        <v/>
      </c>
      <c r="CQ1660" s="7" t="str">
        <f t="shared" si="883"/>
        <v/>
      </c>
    </row>
    <row r="1661" spans="1:95" x14ac:dyDescent="0.25">
      <c r="A1661" s="8">
        <v>1657</v>
      </c>
      <c r="BJ1661" s="7" t="str">
        <f t="shared" si="850"/>
        <v/>
      </c>
      <c r="BK1661" s="7" t="str">
        <f t="shared" si="851"/>
        <v/>
      </c>
      <c r="BL1661" s="7" t="str">
        <f t="shared" si="852"/>
        <v/>
      </c>
      <c r="BM1661" s="7" t="str">
        <f t="shared" si="853"/>
        <v/>
      </c>
      <c r="BN1661" s="7" t="str">
        <f t="shared" si="854"/>
        <v/>
      </c>
      <c r="BO1661" s="7" t="str">
        <f t="shared" si="855"/>
        <v/>
      </c>
      <c r="BP1661" s="7" t="str">
        <f t="shared" si="856"/>
        <v/>
      </c>
      <c r="BQ1661" s="7" t="str">
        <f t="shared" si="857"/>
        <v/>
      </c>
      <c r="BR1661" s="7" t="str">
        <f t="shared" si="858"/>
        <v/>
      </c>
      <c r="BS1661" s="7" t="str">
        <f t="shared" si="859"/>
        <v/>
      </c>
      <c r="BT1661" s="7" t="str">
        <f t="shared" si="860"/>
        <v/>
      </c>
      <c r="BU1661" s="7" t="str">
        <f t="shared" si="861"/>
        <v/>
      </c>
      <c r="BV1661" s="7" t="str">
        <f t="shared" si="862"/>
        <v/>
      </c>
      <c r="BW1661" s="7" t="str">
        <f t="shared" si="863"/>
        <v/>
      </c>
      <c r="BX1661" s="7" t="str">
        <f t="shared" si="864"/>
        <v/>
      </c>
      <c r="BY1661" s="7" t="str">
        <f t="shared" si="865"/>
        <v/>
      </c>
      <c r="BZ1661" s="7" t="str">
        <f t="shared" si="866"/>
        <v/>
      </c>
      <c r="CA1661" s="7" t="str">
        <f t="shared" si="867"/>
        <v/>
      </c>
      <c r="CB1661" s="7" t="str">
        <f t="shared" si="868"/>
        <v/>
      </c>
      <c r="CC1661" s="7" t="str">
        <f t="shared" si="869"/>
        <v/>
      </c>
      <c r="CD1661" s="7" t="str">
        <f t="shared" si="870"/>
        <v/>
      </c>
      <c r="CE1661" s="7" t="str">
        <f t="shared" si="871"/>
        <v/>
      </c>
      <c r="CF1661" s="7" t="str">
        <f t="shared" si="872"/>
        <v/>
      </c>
      <c r="CG1661" s="7" t="str">
        <f t="shared" si="873"/>
        <v/>
      </c>
      <c r="CH1661" s="7" t="str">
        <f t="shared" si="874"/>
        <v/>
      </c>
      <c r="CI1661" s="7" t="str">
        <f t="shared" si="875"/>
        <v/>
      </c>
      <c r="CJ1661" s="7" t="str">
        <f t="shared" si="876"/>
        <v/>
      </c>
      <c r="CK1661" s="7" t="str">
        <f t="shared" si="877"/>
        <v/>
      </c>
      <c r="CL1661" s="7" t="str">
        <f t="shared" si="878"/>
        <v/>
      </c>
      <c r="CM1661" s="7" t="str">
        <f t="shared" si="879"/>
        <v/>
      </c>
      <c r="CN1661" s="7" t="str">
        <f t="shared" si="880"/>
        <v/>
      </c>
      <c r="CO1661" s="7" t="str">
        <f t="shared" si="881"/>
        <v/>
      </c>
      <c r="CP1661" s="7" t="str">
        <f t="shared" si="882"/>
        <v/>
      </c>
      <c r="CQ1661" s="7" t="str">
        <f t="shared" si="883"/>
        <v/>
      </c>
    </row>
    <row r="1662" spans="1:95" x14ac:dyDescent="0.25">
      <c r="A1662" s="8">
        <v>1658</v>
      </c>
      <c r="BJ1662" s="7" t="str">
        <f t="shared" si="850"/>
        <v/>
      </c>
      <c r="BK1662" s="7" t="str">
        <f t="shared" si="851"/>
        <v/>
      </c>
      <c r="BL1662" s="7" t="str">
        <f t="shared" si="852"/>
        <v/>
      </c>
      <c r="BM1662" s="7" t="str">
        <f t="shared" si="853"/>
        <v/>
      </c>
      <c r="BN1662" s="7" t="str">
        <f t="shared" si="854"/>
        <v/>
      </c>
      <c r="BO1662" s="7" t="str">
        <f t="shared" si="855"/>
        <v/>
      </c>
      <c r="BP1662" s="7" t="str">
        <f t="shared" si="856"/>
        <v/>
      </c>
      <c r="BQ1662" s="7" t="str">
        <f t="shared" si="857"/>
        <v/>
      </c>
      <c r="BR1662" s="7" t="str">
        <f t="shared" si="858"/>
        <v/>
      </c>
      <c r="BS1662" s="7" t="str">
        <f t="shared" si="859"/>
        <v/>
      </c>
      <c r="BT1662" s="7" t="str">
        <f t="shared" si="860"/>
        <v/>
      </c>
      <c r="BU1662" s="7" t="str">
        <f t="shared" si="861"/>
        <v/>
      </c>
      <c r="BV1662" s="7" t="str">
        <f t="shared" si="862"/>
        <v/>
      </c>
      <c r="BW1662" s="7" t="str">
        <f t="shared" si="863"/>
        <v/>
      </c>
      <c r="BX1662" s="7" t="str">
        <f t="shared" si="864"/>
        <v/>
      </c>
      <c r="BY1662" s="7" t="str">
        <f t="shared" si="865"/>
        <v/>
      </c>
      <c r="BZ1662" s="7" t="str">
        <f t="shared" si="866"/>
        <v/>
      </c>
      <c r="CA1662" s="7" t="str">
        <f t="shared" si="867"/>
        <v/>
      </c>
      <c r="CB1662" s="7" t="str">
        <f t="shared" si="868"/>
        <v/>
      </c>
      <c r="CC1662" s="7" t="str">
        <f t="shared" si="869"/>
        <v/>
      </c>
      <c r="CD1662" s="7" t="str">
        <f t="shared" si="870"/>
        <v/>
      </c>
      <c r="CE1662" s="7" t="str">
        <f t="shared" si="871"/>
        <v/>
      </c>
      <c r="CF1662" s="7" t="str">
        <f t="shared" si="872"/>
        <v/>
      </c>
      <c r="CG1662" s="7" t="str">
        <f t="shared" si="873"/>
        <v/>
      </c>
      <c r="CH1662" s="7" t="str">
        <f t="shared" si="874"/>
        <v/>
      </c>
      <c r="CI1662" s="7" t="str">
        <f t="shared" si="875"/>
        <v/>
      </c>
      <c r="CJ1662" s="7" t="str">
        <f t="shared" si="876"/>
        <v/>
      </c>
      <c r="CK1662" s="7" t="str">
        <f t="shared" si="877"/>
        <v/>
      </c>
      <c r="CL1662" s="7" t="str">
        <f t="shared" si="878"/>
        <v/>
      </c>
      <c r="CM1662" s="7" t="str">
        <f t="shared" si="879"/>
        <v/>
      </c>
      <c r="CN1662" s="7" t="str">
        <f t="shared" si="880"/>
        <v/>
      </c>
      <c r="CO1662" s="7" t="str">
        <f t="shared" si="881"/>
        <v/>
      </c>
      <c r="CP1662" s="7" t="str">
        <f t="shared" si="882"/>
        <v/>
      </c>
      <c r="CQ1662" s="7" t="str">
        <f t="shared" si="883"/>
        <v/>
      </c>
    </row>
    <row r="1663" spans="1:95" x14ac:dyDescent="0.25">
      <c r="A1663" s="8">
        <v>1659</v>
      </c>
      <c r="BJ1663" s="7" t="str">
        <f t="shared" si="850"/>
        <v/>
      </c>
      <c r="BK1663" s="7" t="str">
        <f t="shared" si="851"/>
        <v/>
      </c>
      <c r="BL1663" s="7" t="str">
        <f t="shared" si="852"/>
        <v/>
      </c>
      <c r="BM1663" s="7" t="str">
        <f t="shared" si="853"/>
        <v/>
      </c>
      <c r="BN1663" s="7" t="str">
        <f t="shared" si="854"/>
        <v/>
      </c>
      <c r="BO1663" s="7" t="str">
        <f t="shared" si="855"/>
        <v/>
      </c>
      <c r="BP1663" s="7" t="str">
        <f t="shared" si="856"/>
        <v/>
      </c>
      <c r="BQ1663" s="7" t="str">
        <f t="shared" si="857"/>
        <v/>
      </c>
      <c r="BR1663" s="7" t="str">
        <f t="shared" si="858"/>
        <v/>
      </c>
      <c r="BS1663" s="7" t="str">
        <f t="shared" si="859"/>
        <v/>
      </c>
      <c r="BT1663" s="7" t="str">
        <f t="shared" si="860"/>
        <v/>
      </c>
      <c r="BU1663" s="7" t="str">
        <f t="shared" si="861"/>
        <v/>
      </c>
      <c r="BV1663" s="7" t="str">
        <f t="shared" si="862"/>
        <v/>
      </c>
      <c r="BW1663" s="7" t="str">
        <f t="shared" si="863"/>
        <v/>
      </c>
      <c r="BX1663" s="7" t="str">
        <f t="shared" si="864"/>
        <v/>
      </c>
      <c r="BY1663" s="7" t="str">
        <f t="shared" si="865"/>
        <v/>
      </c>
      <c r="BZ1663" s="7" t="str">
        <f t="shared" si="866"/>
        <v/>
      </c>
      <c r="CA1663" s="7" t="str">
        <f t="shared" si="867"/>
        <v/>
      </c>
      <c r="CB1663" s="7" t="str">
        <f t="shared" si="868"/>
        <v/>
      </c>
      <c r="CC1663" s="7" t="str">
        <f t="shared" si="869"/>
        <v/>
      </c>
      <c r="CD1663" s="7" t="str">
        <f t="shared" si="870"/>
        <v/>
      </c>
      <c r="CE1663" s="7" t="str">
        <f t="shared" si="871"/>
        <v/>
      </c>
      <c r="CF1663" s="7" t="str">
        <f t="shared" si="872"/>
        <v/>
      </c>
      <c r="CG1663" s="7" t="str">
        <f t="shared" si="873"/>
        <v/>
      </c>
      <c r="CH1663" s="7" t="str">
        <f t="shared" si="874"/>
        <v/>
      </c>
      <c r="CI1663" s="7" t="str">
        <f t="shared" si="875"/>
        <v/>
      </c>
      <c r="CJ1663" s="7" t="str">
        <f t="shared" si="876"/>
        <v/>
      </c>
      <c r="CK1663" s="7" t="str">
        <f t="shared" si="877"/>
        <v/>
      </c>
      <c r="CL1663" s="7" t="str">
        <f t="shared" si="878"/>
        <v/>
      </c>
      <c r="CM1663" s="7" t="str">
        <f t="shared" si="879"/>
        <v/>
      </c>
      <c r="CN1663" s="7" t="str">
        <f t="shared" si="880"/>
        <v/>
      </c>
      <c r="CO1663" s="7" t="str">
        <f t="shared" si="881"/>
        <v/>
      </c>
      <c r="CP1663" s="7" t="str">
        <f t="shared" si="882"/>
        <v/>
      </c>
      <c r="CQ1663" s="7" t="str">
        <f t="shared" si="883"/>
        <v/>
      </c>
    </row>
    <row r="1664" spans="1:95" x14ac:dyDescent="0.25">
      <c r="A1664" s="8">
        <v>1660</v>
      </c>
      <c r="BJ1664" s="7" t="str">
        <f t="shared" si="850"/>
        <v/>
      </c>
      <c r="BK1664" s="7" t="str">
        <f t="shared" si="851"/>
        <v/>
      </c>
      <c r="BL1664" s="7" t="str">
        <f t="shared" si="852"/>
        <v/>
      </c>
      <c r="BM1664" s="7" t="str">
        <f t="shared" si="853"/>
        <v/>
      </c>
      <c r="BN1664" s="7" t="str">
        <f t="shared" si="854"/>
        <v/>
      </c>
      <c r="BO1664" s="7" t="str">
        <f t="shared" si="855"/>
        <v/>
      </c>
      <c r="BP1664" s="7" t="str">
        <f t="shared" si="856"/>
        <v/>
      </c>
      <c r="BQ1664" s="7" t="str">
        <f t="shared" si="857"/>
        <v/>
      </c>
      <c r="BR1664" s="7" t="str">
        <f t="shared" si="858"/>
        <v/>
      </c>
      <c r="BS1664" s="7" t="str">
        <f t="shared" si="859"/>
        <v/>
      </c>
      <c r="BT1664" s="7" t="str">
        <f t="shared" si="860"/>
        <v/>
      </c>
      <c r="BU1664" s="7" t="str">
        <f t="shared" si="861"/>
        <v/>
      </c>
      <c r="BV1664" s="7" t="str">
        <f t="shared" si="862"/>
        <v/>
      </c>
      <c r="BW1664" s="7" t="str">
        <f t="shared" si="863"/>
        <v/>
      </c>
      <c r="BX1664" s="7" t="str">
        <f t="shared" si="864"/>
        <v/>
      </c>
      <c r="BY1664" s="7" t="str">
        <f t="shared" si="865"/>
        <v/>
      </c>
      <c r="BZ1664" s="7" t="str">
        <f t="shared" si="866"/>
        <v/>
      </c>
      <c r="CA1664" s="7" t="str">
        <f t="shared" si="867"/>
        <v/>
      </c>
      <c r="CB1664" s="7" t="str">
        <f t="shared" si="868"/>
        <v/>
      </c>
      <c r="CC1664" s="7" t="str">
        <f t="shared" si="869"/>
        <v/>
      </c>
      <c r="CD1664" s="7" t="str">
        <f t="shared" si="870"/>
        <v/>
      </c>
      <c r="CE1664" s="7" t="str">
        <f t="shared" si="871"/>
        <v/>
      </c>
      <c r="CF1664" s="7" t="str">
        <f t="shared" si="872"/>
        <v/>
      </c>
      <c r="CG1664" s="7" t="str">
        <f t="shared" si="873"/>
        <v/>
      </c>
      <c r="CH1664" s="7" t="str">
        <f t="shared" si="874"/>
        <v/>
      </c>
      <c r="CI1664" s="7" t="str">
        <f t="shared" si="875"/>
        <v/>
      </c>
      <c r="CJ1664" s="7" t="str">
        <f t="shared" si="876"/>
        <v/>
      </c>
      <c r="CK1664" s="7" t="str">
        <f t="shared" si="877"/>
        <v/>
      </c>
      <c r="CL1664" s="7" t="str">
        <f t="shared" si="878"/>
        <v/>
      </c>
      <c r="CM1664" s="7" t="str">
        <f t="shared" si="879"/>
        <v/>
      </c>
      <c r="CN1664" s="7" t="str">
        <f t="shared" si="880"/>
        <v/>
      </c>
      <c r="CO1664" s="7" t="str">
        <f t="shared" si="881"/>
        <v/>
      </c>
      <c r="CP1664" s="7" t="str">
        <f t="shared" si="882"/>
        <v/>
      </c>
      <c r="CQ1664" s="7" t="str">
        <f t="shared" si="883"/>
        <v/>
      </c>
    </row>
    <row r="1665" spans="1:95" x14ac:dyDescent="0.25">
      <c r="A1665" s="8">
        <v>1661</v>
      </c>
      <c r="BJ1665" s="7" t="str">
        <f t="shared" si="850"/>
        <v/>
      </c>
      <c r="BK1665" s="7" t="str">
        <f t="shared" si="851"/>
        <v/>
      </c>
      <c r="BL1665" s="7" t="str">
        <f t="shared" si="852"/>
        <v/>
      </c>
      <c r="BM1665" s="7" t="str">
        <f t="shared" si="853"/>
        <v/>
      </c>
      <c r="BN1665" s="7" t="str">
        <f t="shared" si="854"/>
        <v/>
      </c>
      <c r="BO1665" s="7" t="str">
        <f t="shared" si="855"/>
        <v/>
      </c>
      <c r="BP1665" s="7" t="str">
        <f t="shared" si="856"/>
        <v/>
      </c>
      <c r="BQ1665" s="7" t="str">
        <f t="shared" si="857"/>
        <v/>
      </c>
      <c r="BR1665" s="7" t="str">
        <f t="shared" si="858"/>
        <v/>
      </c>
      <c r="BS1665" s="7" t="str">
        <f t="shared" si="859"/>
        <v/>
      </c>
      <c r="BT1665" s="7" t="str">
        <f t="shared" si="860"/>
        <v/>
      </c>
      <c r="BU1665" s="7" t="str">
        <f t="shared" si="861"/>
        <v/>
      </c>
      <c r="BV1665" s="7" t="str">
        <f t="shared" si="862"/>
        <v/>
      </c>
      <c r="BW1665" s="7" t="str">
        <f t="shared" si="863"/>
        <v/>
      </c>
      <c r="BX1665" s="7" t="str">
        <f t="shared" si="864"/>
        <v/>
      </c>
      <c r="BY1665" s="7" t="str">
        <f t="shared" si="865"/>
        <v/>
      </c>
      <c r="BZ1665" s="7" t="str">
        <f t="shared" si="866"/>
        <v/>
      </c>
      <c r="CA1665" s="7" t="str">
        <f t="shared" si="867"/>
        <v/>
      </c>
      <c r="CB1665" s="7" t="str">
        <f t="shared" si="868"/>
        <v/>
      </c>
      <c r="CC1665" s="7" t="str">
        <f t="shared" si="869"/>
        <v/>
      </c>
      <c r="CD1665" s="7" t="str">
        <f t="shared" si="870"/>
        <v/>
      </c>
      <c r="CE1665" s="7" t="str">
        <f t="shared" si="871"/>
        <v/>
      </c>
      <c r="CF1665" s="7" t="str">
        <f t="shared" si="872"/>
        <v/>
      </c>
      <c r="CG1665" s="7" t="str">
        <f t="shared" si="873"/>
        <v/>
      </c>
      <c r="CH1665" s="7" t="str">
        <f t="shared" si="874"/>
        <v/>
      </c>
      <c r="CI1665" s="7" t="str">
        <f t="shared" si="875"/>
        <v/>
      </c>
      <c r="CJ1665" s="7" t="str">
        <f t="shared" si="876"/>
        <v/>
      </c>
      <c r="CK1665" s="7" t="str">
        <f t="shared" si="877"/>
        <v/>
      </c>
      <c r="CL1665" s="7" t="str">
        <f t="shared" si="878"/>
        <v/>
      </c>
      <c r="CM1665" s="7" t="str">
        <f t="shared" si="879"/>
        <v/>
      </c>
      <c r="CN1665" s="7" t="str">
        <f t="shared" si="880"/>
        <v/>
      </c>
      <c r="CO1665" s="7" t="str">
        <f t="shared" si="881"/>
        <v/>
      </c>
      <c r="CP1665" s="7" t="str">
        <f t="shared" si="882"/>
        <v/>
      </c>
      <c r="CQ1665" s="7" t="str">
        <f t="shared" si="883"/>
        <v/>
      </c>
    </row>
    <row r="1666" spans="1:95" x14ac:dyDescent="0.25">
      <c r="A1666" s="8">
        <v>1662</v>
      </c>
      <c r="BJ1666" s="7" t="str">
        <f t="shared" si="850"/>
        <v/>
      </c>
      <c r="BK1666" s="7" t="str">
        <f t="shared" si="851"/>
        <v/>
      </c>
      <c r="BL1666" s="7" t="str">
        <f t="shared" si="852"/>
        <v/>
      </c>
      <c r="BM1666" s="7" t="str">
        <f t="shared" si="853"/>
        <v/>
      </c>
      <c r="BN1666" s="7" t="str">
        <f t="shared" si="854"/>
        <v/>
      </c>
      <c r="BO1666" s="7" t="str">
        <f t="shared" si="855"/>
        <v/>
      </c>
      <c r="BP1666" s="7" t="str">
        <f t="shared" si="856"/>
        <v/>
      </c>
      <c r="BQ1666" s="7" t="str">
        <f t="shared" si="857"/>
        <v/>
      </c>
      <c r="BR1666" s="7" t="str">
        <f t="shared" si="858"/>
        <v/>
      </c>
      <c r="BS1666" s="7" t="str">
        <f t="shared" si="859"/>
        <v/>
      </c>
      <c r="BT1666" s="7" t="str">
        <f t="shared" si="860"/>
        <v/>
      </c>
      <c r="BU1666" s="7" t="str">
        <f t="shared" si="861"/>
        <v/>
      </c>
      <c r="BV1666" s="7" t="str">
        <f t="shared" si="862"/>
        <v/>
      </c>
      <c r="BW1666" s="7" t="str">
        <f t="shared" si="863"/>
        <v/>
      </c>
      <c r="BX1666" s="7" t="str">
        <f t="shared" si="864"/>
        <v/>
      </c>
      <c r="BY1666" s="7" t="str">
        <f t="shared" si="865"/>
        <v/>
      </c>
      <c r="BZ1666" s="7" t="str">
        <f t="shared" si="866"/>
        <v/>
      </c>
      <c r="CA1666" s="7" t="str">
        <f t="shared" si="867"/>
        <v/>
      </c>
      <c r="CB1666" s="7" t="str">
        <f t="shared" si="868"/>
        <v/>
      </c>
      <c r="CC1666" s="7" t="str">
        <f t="shared" si="869"/>
        <v/>
      </c>
      <c r="CD1666" s="7" t="str">
        <f t="shared" si="870"/>
        <v/>
      </c>
      <c r="CE1666" s="7" t="str">
        <f t="shared" si="871"/>
        <v/>
      </c>
      <c r="CF1666" s="7" t="str">
        <f t="shared" si="872"/>
        <v/>
      </c>
      <c r="CG1666" s="7" t="str">
        <f t="shared" si="873"/>
        <v/>
      </c>
      <c r="CH1666" s="7" t="str">
        <f t="shared" si="874"/>
        <v/>
      </c>
      <c r="CI1666" s="7" t="str">
        <f t="shared" si="875"/>
        <v/>
      </c>
      <c r="CJ1666" s="7" t="str">
        <f t="shared" si="876"/>
        <v/>
      </c>
      <c r="CK1666" s="7" t="str">
        <f t="shared" si="877"/>
        <v/>
      </c>
      <c r="CL1666" s="7" t="str">
        <f t="shared" si="878"/>
        <v/>
      </c>
      <c r="CM1666" s="7" t="str">
        <f t="shared" si="879"/>
        <v/>
      </c>
      <c r="CN1666" s="7" t="str">
        <f t="shared" si="880"/>
        <v/>
      </c>
      <c r="CO1666" s="7" t="str">
        <f t="shared" si="881"/>
        <v/>
      </c>
      <c r="CP1666" s="7" t="str">
        <f t="shared" si="882"/>
        <v/>
      </c>
      <c r="CQ1666" s="7" t="str">
        <f t="shared" si="883"/>
        <v/>
      </c>
    </row>
    <row r="1667" spans="1:95" x14ac:dyDescent="0.25">
      <c r="A1667" s="8">
        <v>1663</v>
      </c>
      <c r="BJ1667" s="7" t="str">
        <f t="shared" si="850"/>
        <v/>
      </c>
      <c r="BK1667" s="7" t="str">
        <f t="shared" si="851"/>
        <v/>
      </c>
      <c r="BL1667" s="7" t="str">
        <f t="shared" si="852"/>
        <v/>
      </c>
      <c r="BM1667" s="7" t="str">
        <f t="shared" si="853"/>
        <v/>
      </c>
      <c r="BN1667" s="7" t="str">
        <f t="shared" si="854"/>
        <v/>
      </c>
      <c r="BO1667" s="7" t="str">
        <f t="shared" si="855"/>
        <v/>
      </c>
      <c r="BP1667" s="7" t="str">
        <f t="shared" si="856"/>
        <v/>
      </c>
      <c r="BQ1667" s="7" t="str">
        <f t="shared" si="857"/>
        <v/>
      </c>
      <c r="BR1667" s="7" t="str">
        <f t="shared" si="858"/>
        <v/>
      </c>
      <c r="BS1667" s="7" t="str">
        <f t="shared" si="859"/>
        <v/>
      </c>
      <c r="BT1667" s="7" t="str">
        <f t="shared" si="860"/>
        <v/>
      </c>
      <c r="BU1667" s="7" t="str">
        <f t="shared" si="861"/>
        <v/>
      </c>
      <c r="BV1667" s="7" t="str">
        <f t="shared" si="862"/>
        <v/>
      </c>
      <c r="BW1667" s="7" t="str">
        <f t="shared" si="863"/>
        <v/>
      </c>
      <c r="BX1667" s="7" t="str">
        <f t="shared" si="864"/>
        <v/>
      </c>
      <c r="BY1667" s="7" t="str">
        <f t="shared" si="865"/>
        <v/>
      </c>
      <c r="BZ1667" s="7" t="str">
        <f t="shared" si="866"/>
        <v/>
      </c>
      <c r="CA1667" s="7" t="str">
        <f t="shared" si="867"/>
        <v/>
      </c>
      <c r="CB1667" s="7" t="str">
        <f t="shared" si="868"/>
        <v/>
      </c>
      <c r="CC1667" s="7" t="str">
        <f t="shared" si="869"/>
        <v/>
      </c>
      <c r="CD1667" s="7" t="str">
        <f t="shared" si="870"/>
        <v/>
      </c>
      <c r="CE1667" s="7" t="str">
        <f t="shared" si="871"/>
        <v/>
      </c>
      <c r="CF1667" s="7" t="str">
        <f t="shared" si="872"/>
        <v/>
      </c>
      <c r="CG1667" s="7" t="str">
        <f t="shared" si="873"/>
        <v/>
      </c>
      <c r="CH1667" s="7" t="str">
        <f t="shared" si="874"/>
        <v/>
      </c>
      <c r="CI1667" s="7" t="str">
        <f t="shared" si="875"/>
        <v/>
      </c>
      <c r="CJ1667" s="7" t="str">
        <f t="shared" si="876"/>
        <v/>
      </c>
      <c r="CK1667" s="7" t="str">
        <f t="shared" si="877"/>
        <v/>
      </c>
      <c r="CL1667" s="7" t="str">
        <f t="shared" si="878"/>
        <v/>
      </c>
      <c r="CM1667" s="7" t="str">
        <f t="shared" si="879"/>
        <v/>
      </c>
      <c r="CN1667" s="7" t="str">
        <f t="shared" si="880"/>
        <v/>
      </c>
      <c r="CO1667" s="7" t="str">
        <f t="shared" si="881"/>
        <v/>
      </c>
      <c r="CP1667" s="7" t="str">
        <f t="shared" si="882"/>
        <v/>
      </c>
      <c r="CQ1667" s="7" t="str">
        <f t="shared" si="883"/>
        <v/>
      </c>
    </row>
    <row r="1668" spans="1:95" x14ac:dyDescent="0.25">
      <c r="A1668" s="8">
        <v>1664</v>
      </c>
      <c r="BJ1668" s="7" t="str">
        <f t="shared" si="850"/>
        <v/>
      </c>
      <c r="BK1668" s="7" t="str">
        <f t="shared" si="851"/>
        <v/>
      </c>
      <c r="BL1668" s="7" t="str">
        <f t="shared" si="852"/>
        <v/>
      </c>
      <c r="BM1668" s="7" t="str">
        <f t="shared" si="853"/>
        <v/>
      </c>
      <c r="BN1668" s="7" t="str">
        <f t="shared" si="854"/>
        <v/>
      </c>
      <c r="BO1668" s="7" t="str">
        <f t="shared" si="855"/>
        <v/>
      </c>
      <c r="BP1668" s="7" t="str">
        <f t="shared" si="856"/>
        <v/>
      </c>
      <c r="BQ1668" s="7" t="str">
        <f t="shared" si="857"/>
        <v/>
      </c>
      <c r="BR1668" s="7" t="str">
        <f t="shared" si="858"/>
        <v/>
      </c>
      <c r="BS1668" s="7" t="str">
        <f t="shared" si="859"/>
        <v/>
      </c>
      <c r="BT1668" s="7" t="str">
        <f t="shared" si="860"/>
        <v/>
      </c>
      <c r="BU1668" s="7" t="str">
        <f t="shared" si="861"/>
        <v/>
      </c>
      <c r="BV1668" s="7" t="str">
        <f t="shared" si="862"/>
        <v/>
      </c>
      <c r="BW1668" s="7" t="str">
        <f t="shared" si="863"/>
        <v/>
      </c>
      <c r="BX1668" s="7" t="str">
        <f t="shared" si="864"/>
        <v/>
      </c>
      <c r="BY1668" s="7" t="str">
        <f t="shared" si="865"/>
        <v/>
      </c>
      <c r="BZ1668" s="7" t="str">
        <f t="shared" si="866"/>
        <v/>
      </c>
      <c r="CA1668" s="7" t="str">
        <f t="shared" si="867"/>
        <v/>
      </c>
      <c r="CB1668" s="7" t="str">
        <f t="shared" si="868"/>
        <v/>
      </c>
      <c r="CC1668" s="7" t="str">
        <f t="shared" si="869"/>
        <v/>
      </c>
      <c r="CD1668" s="7" t="str">
        <f t="shared" si="870"/>
        <v/>
      </c>
      <c r="CE1668" s="7" t="str">
        <f t="shared" si="871"/>
        <v/>
      </c>
      <c r="CF1668" s="7" t="str">
        <f t="shared" si="872"/>
        <v/>
      </c>
      <c r="CG1668" s="7" t="str">
        <f t="shared" si="873"/>
        <v/>
      </c>
      <c r="CH1668" s="7" t="str">
        <f t="shared" si="874"/>
        <v/>
      </c>
      <c r="CI1668" s="7" t="str">
        <f t="shared" si="875"/>
        <v/>
      </c>
      <c r="CJ1668" s="7" t="str">
        <f t="shared" si="876"/>
        <v/>
      </c>
      <c r="CK1668" s="7" t="str">
        <f t="shared" si="877"/>
        <v/>
      </c>
      <c r="CL1668" s="7" t="str">
        <f t="shared" si="878"/>
        <v/>
      </c>
      <c r="CM1668" s="7" t="str">
        <f t="shared" si="879"/>
        <v/>
      </c>
      <c r="CN1668" s="7" t="str">
        <f t="shared" si="880"/>
        <v/>
      </c>
      <c r="CO1668" s="7" t="str">
        <f t="shared" si="881"/>
        <v/>
      </c>
      <c r="CP1668" s="7" t="str">
        <f t="shared" si="882"/>
        <v/>
      </c>
      <c r="CQ1668" s="7" t="str">
        <f t="shared" si="883"/>
        <v/>
      </c>
    </row>
    <row r="1669" spans="1:95" x14ac:dyDescent="0.25">
      <c r="A1669" s="8">
        <v>1665</v>
      </c>
      <c r="BJ1669" s="7" t="str">
        <f t="shared" si="850"/>
        <v/>
      </c>
      <c r="BK1669" s="7" t="str">
        <f t="shared" si="851"/>
        <v/>
      </c>
      <c r="BL1669" s="7" t="str">
        <f t="shared" si="852"/>
        <v/>
      </c>
      <c r="BM1669" s="7" t="str">
        <f t="shared" si="853"/>
        <v/>
      </c>
      <c r="BN1669" s="7" t="str">
        <f t="shared" si="854"/>
        <v/>
      </c>
      <c r="BO1669" s="7" t="str">
        <f t="shared" si="855"/>
        <v/>
      </c>
      <c r="BP1669" s="7" t="str">
        <f t="shared" si="856"/>
        <v/>
      </c>
      <c r="BQ1669" s="7" t="str">
        <f t="shared" si="857"/>
        <v/>
      </c>
      <c r="BR1669" s="7" t="str">
        <f t="shared" si="858"/>
        <v/>
      </c>
      <c r="BS1669" s="7" t="str">
        <f t="shared" si="859"/>
        <v/>
      </c>
      <c r="BT1669" s="7" t="str">
        <f t="shared" si="860"/>
        <v/>
      </c>
      <c r="BU1669" s="7" t="str">
        <f t="shared" si="861"/>
        <v/>
      </c>
      <c r="BV1669" s="7" t="str">
        <f t="shared" si="862"/>
        <v/>
      </c>
      <c r="BW1669" s="7" t="str">
        <f t="shared" si="863"/>
        <v/>
      </c>
      <c r="BX1669" s="7" t="str">
        <f t="shared" si="864"/>
        <v/>
      </c>
      <c r="BY1669" s="7" t="str">
        <f t="shared" si="865"/>
        <v/>
      </c>
      <c r="BZ1669" s="7" t="str">
        <f t="shared" si="866"/>
        <v/>
      </c>
      <c r="CA1669" s="7" t="str">
        <f t="shared" si="867"/>
        <v/>
      </c>
      <c r="CB1669" s="7" t="str">
        <f t="shared" si="868"/>
        <v/>
      </c>
      <c r="CC1669" s="7" t="str">
        <f t="shared" si="869"/>
        <v/>
      </c>
      <c r="CD1669" s="7" t="str">
        <f t="shared" si="870"/>
        <v/>
      </c>
      <c r="CE1669" s="7" t="str">
        <f t="shared" si="871"/>
        <v/>
      </c>
      <c r="CF1669" s="7" t="str">
        <f t="shared" si="872"/>
        <v/>
      </c>
      <c r="CG1669" s="7" t="str">
        <f t="shared" si="873"/>
        <v/>
      </c>
      <c r="CH1669" s="7" t="str">
        <f t="shared" si="874"/>
        <v/>
      </c>
      <c r="CI1669" s="7" t="str">
        <f t="shared" si="875"/>
        <v/>
      </c>
      <c r="CJ1669" s="7" t="str">
        <f t="shared" si="876"/>
        <v/>
      </c>
      <c r="CK1669" s="7" t="str">
        <f t="shared" si="877"/>
        <v/>
      </c>
      <c r="CL1669" s="7" t="str">
        <f t="shared" si="878"/>
        <v/>
      </c>
      <c r="CM1669" s="7" t="str">
        <f t="shared" si="879"/>
        <v/>
      </c>
      <c r="CN1669" s="7" t="str">
        <f t="shared" si="880"/>
        <v/>
      </c>
      <c r="CO1669" s="7" t="str">
        <f t="shared" si="881"/>
        <v/>
      </c>
      <c r="CP1669" s="7" t="str">
        <f t="shared" si="882"/>
        <v/>
      </c>
      <c r="CQ1669" s="7" t="str">
        <f t="shared" si="883"/>
        <v/>
      </c>
    </row>
    <row r="1670" spans="1:95" x14ac:dyDescent="0.25">
      <c r="A1670" s="8">
        <v>1666</v>
      </c>
      <c r="BJ1670" s="7" t="str">
        <f t="shared" ref="BJ1670:BJ1733" si="884">IFERROR(VLOOKUP($A1670,$B$5:$AW$1786,2,0),"")</f>
        <v/>
      </c>
      <c r="BK1670" s="7" t="str">
        <f t="shared" ref="BK1670:BK1733" si="885">IFERROR(VLOOKUP($A1670,$B$5:$AW$1786,3,0),"")</f>
        <v/>
      </c>
      <c r="BL1670" s="7" t="str">
        <f t="shared" ref="BL1670:BL1733" si="886">IFERROR(VLOOKUP($A1670,$B$5:$AW$1786,4,0),"")</f>
        <v/>
      </c>
      <c r="BM1670" s="7" t="str">
        <f t="shared" ref="BM1670:BM1733" si="887">IFERROR(VLOOKUP($A1670,$B$5:$AW$1786,5,0),"")</f>
        <v/>
      </c>
      <c r="BN1670" s="7" t="str">
        <f t="shared" ref="BN1670:BN1733" si="888">IFERROR(VLOOKUP($A1670,$B$5:$AW$1786,6,0),"")</f>
        <v/>
      </c>
      <c r="BO1670" s="7" t="str">
        <f t="shared" ref="BO1670:BO1733" si="889">IFERROR(VLOOKUP($A1670,$B$5:$AW$1786,7,0),"")</f>
        <v/>
      </c>
      <c r="BP1670" s="7" t="str">
        <f t="shared" ref="BP1670:BP1733" si="890">IFERROR(VLOOKUP($A1670,$B$5:$AW$1786,8,0),"")</f>
        <v/>
      </c>
      <c r="BQ1670" s="7" t="str">
        <f t="shared" ref="BQ1670:BQ1733" si="891">IFERROR(VLOOKUP($A1670,$B$5:$AW$1786,9,0),"")</f>
        <v/>
      </c>
      <c r="BR1670" s="7" t="str">
        <f t="shared" ref="BR1670:BR1733" si="892">IFERROR(VLOOKUP($A1670,$B$5:$AW$1786,10,0),"")</f>
        <v/>
      </c>
      <c r="BS1670" s="7" t="str">
        <f t="shared" ref="BS1670:BS1733" si="893">IFERROR(VLOOKUP($A1670,$B$5:$AW$1786,11,0),"")</f>
        <v/>
      </c>
      <c r="BT1670" s="7" t="str">
        <f t="shared" ref="BT1670:BT1733" si="894">IFERROR(VLOOKUP($A1670,$B$5:$AW$1786,12,0),"")</f>
        <v/>
      </c>
      <c r="BU1670" s="7" t="str">
        <f t="shared" ref="BU1670:BU1733" si="895">IFERROR(VLOOKUP($A1670,$B$5:$AW$1786,13,0),"")</f>
        <v/>
      </c>
      <c r="BV1670" s="7" t="str">
        <f t="shared" ref="BV1670:BV1733" si="896">IFERROR(VLOOKUP($A1670,$B$5:$AW$1786,14,0),"")</f>
        <v/>
      </c>
      <c r="BW1670" s="7" t="str">
        <f t="shared" ref="BW1670:BW1733" si="897">IFERROR(VLOOKUP($A1670,$B$5:$AW$1786,15,0),"")</f>
        <v/>
      </c>
      <c r="BX1670" s="7" t="str">
        <f t="shared" ref="BX1670:BX1733" si="898">IFERROR(VLOOKUP($A1670,$B$5:$AW$1786,16,0),"")</f>
        <v/>
      </c>
      <c r="BY1670" s="7" t="str">
        <f t="shared" ref="BY1670:BY1733" si="899">IFERROR(VLOOKUP($A1670,$B$5:$AW$1786,17,0),"")</f>
        <v/>
      </c>
      <c r="BZ1670" s="7" t="str">
        <f t="shared" ref="BZ1670:BZ1733" si="900">IFERROR(VLOOKUP($A1670,$B$5:$AW$1786,18,0),"")</f>
        <v/>
      </c>
      <c r="CA1670" s="7" t="str">
        <f t="shared" ref="CA1670:CA1733" si="901">IFERROR(VLOOKUP($A1670,$B$5:$AW$1786,19,0),"")</f>
        <v/>
      </c>
      <c r="CB1670" s="7" t="str">
        <f t="shared" ref="CB1670:CB1733" si="902">IFERROR(VLOOKUP($A1670,$B$5:$AW$1786,20,0),"")</f>
        <v/>
      </c>
      <c r="CC1670" s="7" t="str">
        <f t="shared" ref="CC1670:CC1733" si="903">IFERROR(VLOOKUP($A1670,$B$5:$AW$1786,21,0),"")</f>
        <v/>
      </c>
      <c r="CD1670" s="7" t="str">
        <f t="shared" ref="CD1670:CD1733" si="904">IFERROR(VLOOKUP($A1670,$B$5:$AW$1786,22,0),"")</f>
        <v/>
      </c>
      <c r="CE1670" s="7" t="str">
        <f t="shared" ref="CE1670:CE1733" si="905">IFERROR(VLOOKUP($A1670,$B$5:$AW$1786,23,0),"")</f>
        <v/>
      </c>
      <c r="CF1670" s="7" t="str">
        <f t="shared" ref="CF1670:CF1733" si="906">IFERROR(VLOOKUP($A1670,$B$5:$AW$1786,24,0),"")</f>
        <v/>
      </c>
      <c r="CG1670" s="7" t="str">
        <f t="shared" ref="CG1670:CG1733" si="907">IFERROR(VLOOKUP($A1670,$B$5:$AW$1786,25,0),"")</f>
        <v/>
      </c>
      <c r="CH1670" s="7" t="str">
        <f t="shared" ref="CH1670:CH1733" si="908">IFERROR(VLOOKUP($A1670,$B$5:$AW$1786,26,0),"")</f>
        <v/>
      </c>
      <c r="CI1670" s="7" t="str">
        <f t="shared" ref="CI1670:CI1733" si="909">IFERROR(VLOOKUP($A1670,$B$5:$AW$1786,27,0),"")</f>
        <v/>
      </c>
      <c r="CJ1670" s="7" t="str">
        <f t="shared" ref="CJ1670:CJ1733" si="910">IFERROR(VLOOKUP($A1670,$B$5:$AW$1786,28,0),"")</f>
        <v/>
      </c>
      <c r="CK1670" s="7" t="str">
        <f t="shared" ref="CK1670:CK1733" si="911">IFERROR(VLOOKUP($A1670,$B$5:$AW$1786,29,0),"")</f>
        <v/>
      </c>
      <c r="CL1670" s="7" t="str">
        <f t="shared" ref="CL1670:CL1733" si="912">IFERROR(VLOOKUP($A1670,$B$5:$AW$1786,30,0),"")</f>
        <v/>
      </c>
      <c r="CM1670" s="7" t="str">
        <f t="shared" ref="CM1670:CM1733" si="913">IFERROR(VLOOKUP($A1670,$B$5:$AW$1786,31,0),"")</f>
        <v/>
      </c>
      <c r="CN1670" s="7" t="str">
        <f t="shared" ref="CN1670:CN1733" si="914">IFERROR(VLOOKUP($A1670,$B$5:$AW$1786,32,0),"")</f>
        <v/>
      </c>
      <c r="CO1670" s="7" t="str">
        <f t="shared" ref="CO1670:CO1733" si="915">IFERROR(VLOOKUP($A1670,$B$5:$AW$1786,33,0),"")</f>
        <v/>
      </c>
      <c r="CP1670" s="7" t="str">
        <f t="shared" ref="CP1670:CP1733" si="916">IFERROR(VLOOKUP($A1670,$B$5:$AW$1786,34,0),"")</f>
        <v/>
      </c>
      <c r="CQ1670" s="7" t="str">
        <f t="shared" ref="CQ1670:CQ1733" si="917">IFERROR(VLOOKUP($A1670,$B$5:$AW$1786,35,0),"")</f>
        <v/>
      </c>
    </row>
    <row r="1671" spans="1:95" x14ac:dyDescent="0.25">
      <c r="A1671" s="8">
        <v>1667</v>
      </c>
      <c r="BJ1671" s="7" t="str">
        <f t="shared" si="884"/>
        <v/>
      </c>
      <c r="BK1671" s="7" t="str">
        <f t="shared" si="885"/>
        <v/>
      </c>
      <c r="BL1671" s="7" t="str">
        <f t="shared" si="886"/>
        <v/>
      </c>
      <c r="BM1671" s="7" t="str">
        <f t="shared" si="887"/>
        <v/>
      </c>
      <c r="BN1671" s="7" t="str">
        <f t="shared" si="888"/>
        <v/>
      </c>
      <c r="BO1671" s="7" t="str">
        <f t="shared" si="889"/>
        <v/>
      </c>
      <c r="BP1671" s="7" t="str">
        <f t="shared" si="890"/>
        <v/>
      </c>
      <c r="BQ1671" s="7" t="str">
        <f t="shared" si="891"/>
        <v/>
      </c>
      <c r="BR1671" s="7" t="str">
        <f t="shared" si="892"/>
        <v/>
      </c>
      <c r="BS1671" s="7" t="str">
        <f t="shared" si="893"/>
        <v/>
      </c>
      <c r="BT1671" s="7" t="str">
        <f t="shared" si="894"/>
        <v/>
      </c>
      <c r="BU1671" s="7" t="str">
        <f t="shared" si="895"/>
        <v/>
      </c>
      <c r="BV1671" s="7" t="str">
        <f t="shared" si="896"/>
        <v/>
      </c>
      <c r="BW1671" s="7" t="str">
        <f t="shared" si="897"/>
        <v/>
      </c>
      <c r="BX1671" s="7" t="str">
        <f t="shared" si="898"/>
        <v/>
      </c>
      <c r="BY1671" s="7" t="str">
        <f t="shared" si="899"/>
        <v/>
      </c>
      <c r="BZ1671" s="7" t="str">
        <f t="shared" si="900"/>
        <v/>
      </c>
      <c r="CA1671" s="7" t="str">
        <f t="shared" si="901"/>
        <v/>
      </c>
      <c r="CB1671" s="7" t="str">
        <f t="shared" si="902"/>
        <v/>
      </c>
      <c r="CC1671" s="7" t="str">
        <f t="shared" si="903"/>
        <v/>
      </c>
      <c r="CD1671" s="7" t="str">
        <f t="shared" si="904"/>
        <v/>
      </c>
      <c r="CE1671" s="7" t="str">
        <f t="shared" si="905"/>
        <v/>
      </c>
      <c r="CF1671" s="7" t="str">
        <f t="shared" si="906"/>
        <v/>
      </c>
      <c r="CG1671" s="7" t="str">
        <f t="shared" si="907"/>
        <v/>
      </c>
      <c r="CH1671" s="7" t="str">
        <f t="shared" si="908"/>
        <v/>
      </c>
      <c r="CI1671" s="7" t="str">
        <f t="shared" si="909"/>
        <v/>
      </c>
      <c r="CJ1671" s="7" t="str">
        <f t="shared" si="910"/>
        <v/>
      </c>
      <c r="CK1671" s="7" t="str">
        <f t="shared" si="911"/>
        <v/>
      </c>
      <c r="CL1671" s="7" t="str">
        <f t="shared" si="912"/>
        <v/>
      </c>
      <c r="CM1671" s="7" t="str">
        <f t="shared" si="913"/>
        <v/>
      </c>
      <c r="CN1671" s="7" t="str">
        <f t="shared" si="914"/>
        <v/>
      </c>
      <c r="CO1671" s="7" t="str">
        <f t="shared" si="915"/>
        <v/>
      </c>
      <c r="CP1671" s="7" t="str">
        <f t="shared" si="916"/>
        <v/>
      </c>
      <c r="CQ1671" s="7" t="str">
        <f t="shared" si="917"/>
        <v/>
      </c>
    </row>
    <row r="1672" spans="1:95" x14ac:dyDescent="0.25">
      <c r="A1672" s="8">
        <v>1668</v>
      </c>
      <c r="BJ1672" s="7" t="str">
        <f t="shared" si="884"/>
        <v/>
      </c>
      <c r="BK1672" s="7" t="str">
        <f t="shared" si="885"/>
        <v/>
      </c>
      <c r="BL1672" s="7" t="str">
        <f t="shared" si="886"/>
        <v/>
      </c>
      <c r="BM1672" s="7" t="str">
        <f t="shared" si="887"/>
        <v/>
      </c>
      <c r="BN1672" s="7" t="str">
        <f t="shared" si="888"/>
        <v/>
      </c>
      <c r="BO1672" s="7" t="str">
        <f t="shared" si="889"/>
        <v/>
      </c>
      <c r="BP1672" s="7" t="str">
        <f t="shared" si="890"/>
        <v/>
      </c>
      <c r="BQ1672" s="7" t="str">
        <f t="shared" si="891"/>
        <v/>
      </c>
      <c r="BR1672" s="7" t="str">
        <f t="shared" si="892"/>
        <v/>
      </c>
      <c r="BS1672" s="7" t="str">
        <f t="shared" si="893"/>
        <v/>
      </c>
      <c r="BT1672" s="7" t="str">
        <f t="shared" si="894"/>
        <v/>
      </c>
      <c r="BU1672" s="7" t="str">
        <f t="shared" si="895"/>
        <v/>
      </c>
      <c r="BV1672" s="7" t="str">
        <f t="shared" si="896"/>
        <v/>
      </c>
      <c r="BW1672" s="7" t="str">
        <f t="shared" si="897"/>
        <v/>
      </c>
      <c r="BX1672" s="7" t="str">
        <f t="shared" si="898"/>
        <v/>
      </c>
      <c r="BY1672" s="7" t="str">
        <f t="shared" si="899"/>
        <v/>
      </c>
      <c r="BZ1672" s="7" t="str">
        <f t="shared" si="900"/>
        <v/>
      </c>
      <c r="CA1672" s="7" t="str">
        <f t="shared" si="901"/>
        <v/>
      </c>
      <c r="CB1672" s="7" t="str">
        <f t="shared" si="902"/>
        <v/>
      </c>
      <c r="CC1672" s="7" t="str">
        <f t="shared" si="903"/>
        <v/>
      </c>
      <c r="CD1672" s="7" t="str">
        <f t="shared" si="904"/>
        <v/>
      </c>
      <c r="CE1672" s="7" t="str">
        <f t="shared" si="905"/>
        <v/>
      </c>
      <c r="CF1672" s="7" t="str">
        <f t="shared" si="906"/>
        <v/>
      </c>
      <c r="CG1672" s="7" t="str">
        <f t="shared" si="907"/>
        <v/>
      </c>
      <c r="CH1672" s="7" t="str">
        <f t="shared" si="908"/>
        <v/>
      </c>
      <c r="CI1672" s="7" t="str">
        <f t="shared" si="909"/>
        <v/>
      </c>
      <c r="CJ1672" s="7" t="str">
        <f t="shared" si="910"/>
        <v/>
      </c>
      <c r="CK1672" s="7" t="str">
        <f t="shared" si="911"/>
        <v/>
      </c>
      <c r="CL1672" s="7" t="str">
        <f t="shared" si="912"/>
        <v/>
      </c>
      <c r="CM1672" s="7" t="str">
        <f t="shared" si="913"/>
        <v/>
      </c>
      <c r="CN1672" s="7" t="str">
        <f t="shared" si="914"/>
        <v/>
      </c>
      <c r="CO1672" s="7" t="str">
        <f t="shared" si="915"/>
        <v/>
      </c>
      <c r="CP1672" s="7" t="str">
        <f t="shared" si="916"/>
        <v/>
      </c>
      <c r="CQ1672" s="7" t="str">
        <f t="shared" si="917"/>
        <v/>
      </c>
    </row>
    <row r="1673" spans="1:95" x14ac:dyDescent="0.25">
      <c r="A1673" s="8">
        <v>1669</v>
      </c>
      <c r="BJ1673" s="7" t="str">
        <f t="shared" si="884"/>
        <v/>
      </c>
      <c r="BK1673" s="7" t="str">
        <f t="shared" si="885"/>
        <v/>
      </c>
      <c r="BL1673" s="7" t="str">
        <f t="shared" si="886"/>
        <v/>
      </c>
      <c r="BM1673" s="7" t="str">
        <f t="shared" si="887"/>
        <v/>
      </c>
      <c r="BN1673" s="7" t="str">
        <f t="shared" si="888"/>
        <v/>
      </c>
      <c r="BO1673" s="7" t="str">
        <f t="shared" si="889"/>
        <v/>
      </c>
      <c r="BP1673" s="7" t="str">
        <f t="shared" si="890"/>
        <v/>
      </c>
      <c r="BQ1673" s="7" t="str">
        <f t="shared" si="891"/>
        <v/>
      </c>
      <c r="BR1673" s="7" t="str">
        <f t="shared" si="892"/>
        <v/>
      </c>
      <c r="BS1673" s="7" t="str">
        <f t="shared" si="893"/>
        <v/>
      </c>
      <c r="BT1673" s="7" t="str">
        <f t="shared" si="894"/>
        <v/>
      </c>
      <c r="BU1673" s="7" t="str">
        <f t="shared" si="895"/>
        <v/>
      </c>
      <c r="BV1673" s="7" t="str">
        <f t="shared" si="896"/>
        <v/>
      </c>
      <c r="BW1673" s="7" t="str">
        <f t="shared" si="897"/>
        <v/>
      </c>
      <c r="BX1673" s="7" t="str">
        <f t="shared" si="898"/>
        <v/>
      </c>
      <c r="BY1673" s="7" t="str">
        <f t="shared" si="899"/>
        <v/>
      </c>
      <c r="BZ1673" s="7" t="str">
        <f t="shared" si="900"/>
        <v/>
      </c>
      <c r="CA1673" s="7" t="str">
        <f t="shared" si="901"/>
        <v/>
      </c>
      <c r="CB1673" s="7" t="str">
        <f t="shared" si="902"/>
        <v/>
      </c>
      <c r="CC1673" s="7" t="str">
        <f t="shared" si="903"/>
        <v/>
      </c>
      <c r="CD1673" s="7" t="str">
        <f t="shared" si="904"/>
        <v/>
      </c>
      <c r="CE1673" s="7" t="str">
        <f t="shared" si="905"/>
        <v/>
      </c>
      <c r="CF1673" s="7" t="str">
        <f t="shared" si="906"/>
        <v/>
      </c>
      <c r="CG1673" s="7" t="str">
        <f t="shared" si="907"/>
        <v/>
      </c>
      <c r="CH1673" s="7" t="str">
        <f t="shared" si="908"/>
        <v/>
      </c>
      <c r="CI1673" s="7" t="str">
        <f t="shared" si="909"/>
        <v/>
      </c>
      <c r="CJ1673" s="7" t="str">
        <f t="shared" si="910"/>
        <v/>
      </c>
      <c r="CK1673" s="7" t="str">
        <f t="shared" si="911"/>
        <v/>
      </c>
      <c r="CL1673" s="7" t="str">
        <f t="shared" si="912"/>
        <v/>
      </c>
      <c r="CM1673" s="7" t="str">
        <f t="shared" si="913"/>
        <v/>
      </c>
      <c r="CN1673" s="7" t="str">
        <f t="shared" si="914"/>
        <v/>
      </c>
      <c r="CO1673" s="7" t="str">
        <f t="shared" si="915"/>
        <v/>
      </c>
      <c r="CP1673" s="7" t="str">
        <f t="shared" si="916"/>
        <v/>
      </c>
      <c r="CQ1673" s="7" t="str">
        <f t="shared" si="917"/>
        <v/>
      </c>
    </row>
    <row r="1674" spans="1:95" x14ac:dyDescent="0.25">
      <c r="A1674" s="8">
        <v>1670</v>
      </c>
      <c r="BJ1674" s="7" t="str">
        <f t="shared" si="884"/>
        <v/>
      </c>
      <c r="BK1674" s="7" t="str">
        <f t="shared" si="885"/>
        <v/>
      </c>
      <c r="BL1674" s="7" t="str">
        <f t="shared" si="886"/>
        <v/>
      </c>
      <c r="BM1674" s="7" t="str">
        <f t="shared" si="887"/>
        <v/>
      </c>
      <c r="BN1674" s="7" t="str">
        <f t="shared" si="888"/>
        <v/>
      </c>
      <c r="BO1674" s="7" t="str">
        <f t="shared" si="889"/>
        <v/>
      </c>
      <c r="BP1674" s="7" t="str">
        <f t="shared" si="890"/>
        <v/>
      </c>
      <c r="BQ1674" s="7" t="str">
        <f t="shared" si="891"/>
        <v/>
      </c>
      <c r="BR1674" s="7" t="str">
        <f t="shared" si="892"/>
        <v/>
      </c>
      <c r="BS1674" s="7" t="str">
        <f t="shared" si="893"/>
        <v/>
      </c>
      <c r="BT1674" s="7" t="str">
        <f t="shared" si="894"/>
        <v/>
      </c>
      <c r="BU1674" s="7" t="str">
        <f t="shared" si="895"/>
        <v/>
      </c>
      <c r="BV1674" s="7" t="str">
        <f t="shared" si="896"/>
        <v/>
      </c>
      <c r="BW1674" s="7" t="str">
        <f t="shared" si="897"/>
        <v/>
      </c>
      <c r="BX1674" s="7" t="str">
        <f t="shared" si="898"/>
        <v/>
      </c>
      <c r="BY1674" s="7" t="str">
        <f t="shared" si="899"/>
        <v/>
      </c>
      <c r="BZ1674" s="7" t="str">
        <f t="shared" si="900"/>
        <v/>
      </c>
      <c r="CA1674" s="7" t="str">
        <f t="shared" si="901"/>
        <v/>
      </c>
      <c r="CB1674" s="7" t="str">
        <f t="shared" si="902"/>
        <v/>
      </c>
      <c r="CC1674" s="7" t="str">
        <f t="shared" si="903"/>
        <v/>
      </c>
      <c r="CD1674" s="7" t="str">
        <f t="shared" si="904"/>
        <v/>
      </c>
      <c r="CE1674" s="7" t="str">
        <f t="shared" si="905"/>
        <v/>
      </c>
      <c r="CF1674" s="7" t="str">
        <f t="shared" si="906"/>
        <v/>
      </c>
      <c r="CG1674" s="7" t="str">
        <f t="shared" si="907"/>
        <v/>
      </c>
      <c r="CH1674" s="7" t="str">
        <f t="shared" si="908"/>
        <v/>
      </c>
      <c r="CI1674" s="7" t="str">
        <f t="shared" si="909"/>
        <v/>
      </c>
      <c r="CJ1674" s="7" t="str">
        <f t="shared" si="910"/>
        <v/>
      </c>
      <c r="CK1674" s="7" t="str">
        <f t="shared" si="911"/>
        <v/>
      </c>
      <c r="CL1674" s="7" t="str">
        <f t="shared" si="912"/>
        <v/>
      </c>
      <c r="CM1674" s="7" t="str">
        <f t="shared" si="913"/>
        <v/>
      </c>
      <c r="CN1674" s="7" t="str">
        <f t="shared" si="914"/>
        <v/>
      </c>
      <c r="CO1674" s="7" t="str">
        <f t="shared" si="915"/>
        <v/>
      </c>
      <c r="CP1674" s="7" t="str">
        <f t="shared" si="916"/>
        <v/>
      </c>
      <c r="CQ1674" s="7" t="str">
        <f t="shared" si="917"/>
        <v/>
      </c>
    </row>
    <row r="1675" spans="1:95" x14ac:dyDescent="0.25">
      <c r="A1675" s="8">
        <v>1671</v>
      </c>
      <c r="BJ1675" s="7" t="str">
        <f t="shared" si="884"/>
        <v/>
      </c>
      <c r="BK1675" s="7" t="str">
        <f t="shared" si="885"/>
        <v/>
      </c>
      <c r="BL1675" s="7" t="str">
        <f t="shared" si="886"/>
        <v/>
      </c>
      <c r="BM1675" s="7" t="str">
        <f t="shared" si="887"/>
        <v/>
      </c>
      <c r="BN1675" s="7" t="str">
        <f t="shared" si="888"/>
        <v/>
      </c>
      <c r="BO1675" s="7" t="str">
        <f t="shared" si="889"/>
        <v/>
      </c>
      <c r="BP1675" s="7" t="str">
        <f t="shared" si="890"/>
        <v/>
      </c>
      <c r="BQ1675" s="7" t="str">
        <f t="shared" si="891"/>
        <v/>
      </c>
      <c r="BR1675" s="7" t="str">
        <f t="shared" si="892"/>
        <v/>
      </c>
      <c r="BS1675" s="7" t="str">
        <f t="shared" si="893"/>
        <v/>
      </c>
      <c r="BT1675" s="7" t="str">
        <f t="shared" si="894"/>
        <v/>
      </c>
      <c r="BU1675" s="7" t="str">
        <f t="shared" si="895"/>
        <v/>
      </c>
      <c r="BV1675" s="7" t="str">
        <f t="shared" si="896"/>
        <v/>
      </c>
      <c r="BW1675" s="7" t="str">
        <f t="shared" si="897"/>
        <v/>
      </c>
      <c r="BX1675" s="7" t="str">
        <f t="shared" si="898"/>
        <v/>
      </c>
      <c r="BY1675" s="7" t="str">
        <f t="shared" si="899"/>
        <v/>
      </c>
      <c r="BZ1675" s="7" t="str">
        <f t="shared" si="900"/>
        <v/>
      </c>
      <c r="CA1675" s="7" t="str">
        <f t="shared" si="901"/>
        <v/>
      </c>
      <c r="CB1675" s="7" t="str">
        <f t="shared" si="902"/>
        <v/>
      </c>
      <c r="CC1675" s="7" t="str">
        <f t="shared" si="903"/>
        <v/>
      </c>
      <c r="CD1675" s="7" t="str">
        <f t="shared" si="904"/>
        <v/>
      </c>
      <c r="CE1675" s="7" t="str">
        <f t="shared" si="905"/>
        <v/>
      </c>
      <c r="CF1675" s="7" t="str">
        <f t="shared" si="906"/>
        <v/>
      </c>
      <c r="CG1675" s="7" t="str">
        <f t="shared" si="907"/>
        <v/>
      </c>
      <c r="CH1675" s="7" t="str">
        <f t="shared" si="908"/>
        <v/>
      </c>
      <c r="CI1675" s="7" t="str">
        <f t="shared" si="909"/>
        <v/>
      </c>
      <c r="CJ1675" s="7" t="str">
        <f t="shared" si="910"/>
        <v/>
      </c>
      <c r="CK1675" s="7" t="str">
        <f t="shared" si="911"/>
        <v/>
      </c>
      <c r="CL1675" s="7" t="str">
        <f t="shared" si="912"/>
        <v/>
      </c>
      <c r="CM1675" s="7" t="str">
        <f t="shared" si="913"/>
        <v/>
      </c>
      <c r="CN1675" s="7" t="str">
        <f t="shared" si="914"/>
        <v/>
      </c>
      <c r="CO1675" s="7" t="str">
        <f t="shared" si="915"/>
        <v/>
      </c>
      <c r="CP1675" s="7" t="str">
        <f t="shared" si="916"/>
        <v/>
      </c>
      <c r="CQ1675" s="7" t="str">
        <f t="shared" si="917"/>
        <v/>
      </c>
    </row>
    <row r="1676" spans="1:95" x14ac:dyDescent="0.25">
      <c r="A1676" s="8">
        <v>1672</v>
      </c>
      <c r="BJ1676" s="7" t="str">
        <f t="shared" si="884"/>
        <v/>
      </c>
      <c r="BK1676" s="7" t="str">
        <f t="shared" si="885"/>
        <v/>
      </c>
      <c r="BL1676" s="7" t="str">
        <f t="shared" si="886"/>
        <v/>
      </c>
      <c r="BM1676" s="7" t="str">
        <f t="shared" si="887"/>
        <v/>
      </c>
      <c r="BN1676" s="7" t="str">
        <f t="shared" si="888"/>
        <v/>
      </c>
      <c r="BO1676" s="7" t="str">
        <f t="shared" si="889"/>
        <v/>
      </c>
      <c r="BP1676" s="7" t="str">
        <f t="shared" si="890"/>
        <v/>
      </c>
      <c r="BQ1676" s="7" t="str">
        <f t="shared" si="891"/>
        <v/>
      </c>
      <c r="BR1676" s="7" t="str">
        <f t="shared" si="892"/>
        <v/>
      </c>
      <c r="BS1676" s="7" t="str">
        <f t="shared" si="893"/>
        <v/>
      </c>
      <c r="BT1676" s="7" t="str">
        <f t="shared" si="894"/>
        <v/>
      </c>
      <c r="BU1676" s="7" t="str">
        <f t="shared" si="895"/>
        <v/>
      </c>
      <c r="BV1676" s="7" t="str">
        <f t="shared" si="896"/>
        <v/>
      </c>
      <c r="BW1676" s="7" t="str">
        <f t="shared" si="897"/>
        <v/>
      </c>
      <c r="BX1676" s="7" t="str">
        <f t="shared" si="898"/>
        <v/>
      </c>
      <c r="BY1676" s="7" t="str">
        <f t="shared" si="899"/>
        <v/>
      </c>
      <c r="BZ1676" s="7" t="str">
        <f t="shared" si="900"/>
        <v/>
      </c>
      <c r="CA1676" s="7" t="str">
        <f t="shared" si="901"/>
        <v/>
      </c>
      <c r="CB1676" s="7" t="str">
        <f t="shared" si="902"/>
        <v/>
      </c>
      <c r="CC1676" s="7" t="str">
        <f t="shared" si="903"/>
        <v/>
      </c>
      <c r="CD1676" s="7" t="str">
        <f t="shared" si="904"/>
        <v/>
      </c>
      <c r="CE1676" s="7" t="str">
        <f t="shared" si="905"/>
        <v/>
      </c>
      <c r="CF1676" s="7" t="str">
        <f t="shared" si="906"/>
        <v/>
      </c>
      <c r="CG1676" s="7" t="str">
        <f t="shared" si="907"/>
        <v/>
      </c>
      <c r="CH1676" s="7" t="str">
        <f t="shared" si="908"/>
        <v/>
      </c>
      <c r="CI1676" s="7" t="str">
        <f t="shared" si="909"/>
        <v/>
      </c>
      <c r="CJ1676" s="7" t="str">
        <f t="shared" si="910"/>
        <v/>
      </c>
      <c r="CK1676" s="7" t="str">
        <f t="shared" si="911"/>
        <v/>
      </c>
      <c r="CL1676" s="7" t="str">
        <f t="shared" si="912"/>
        <v/>
      </c>
      <c r="CM1676" s="7" t="str">
        <f t="shared" si="913"/>
        <v/>
      </c>
      <c r="CN1676" s="7" t="str">
        <f t="shared" si="914"/>
        <v/>
      </c>
      <c r="CO1676" s="7" t="str">
        <f t="shared" si="915"/>
        <v/>
      </c>
      <c r="CP1676" s="7" t="str">
        <f t="shared" si="916"/>
        <v/>
      </c>
      <c r="CQ1676" s="7" t="str">
        <f t="shared" si="917"/>
        <v/>
      </c>
    </row>
    <row r="1677" spans="1:95" x14ac:dyDescent="0.25">
      <c r="A1677" s="8">
        <v>1673</v>
      </c>
      <c r="BJ1677" s="7" t="str">
        <f t="shared" si="884"/>
        <v/>
      </c>
      <c r="BK1677" s="7" t="str">
        <f t="shared" si="885"/>
        <v/>
      </c>
      <c r="BL1677" s="7" t="str">
        <f t="shared" si="886"/>
        <v/>
      </c>
      <c r="BM1677" s="7" t="str">
        <f t="shared" si="887"/>
        <v/>
      </c>
      <c r="BN1677" s="7" t="str">
        <f t="shared" si="888"/>
        <v/>
      </c>
      <c r="BO1677" s="7" t="str">
        <f t="shared" si="889"/>
        <v/>
      </c>
      <c r="BP1677" s="7" t="str">
        <f t="shared" si="890"/>
        <v/>
      </c>
      <c r="BQ1677" s="7" t="str">
        <f t="shared" si="891"/>
        <v/>
      </c>
      <c r="BR1677" s="7" t="str">
        <f t="shared" si="892"/>
        <v/>
      </c>
      <c r="BS1677" s="7" t="str">
        <f t="shared" si="893"/>
        <v/>
      </c>
      <c r="BT1677" s="7" t="str">
        <f t="shared" si="894"/>
        <v/>
      </c>
      <c r="BU1677" s="7" t="str">
        <f t="shared" si="895"/>
        <v/>
      </c>
      <c r="BV1677" s="7" t="str">
        <f t="shared" si="896"/>
        <v/>
      </c>
      <c r="BW1677" s="7" t="str">
        <f t="shared" si="897"/>
        <v/>
      </c>
      <c r="BX1677" s="7" t="str">
        <f t="shared" si="898"/>
        <v/>
      </c>
      <c r="BY1677" s="7" t="str">
        <f t="shared" si="899"/>
        <v/>
      </c>
      <c r="BZ1677" s="7" t="str">
        <f t="shared" si="900"/>
        <v/>
      </c>
      <c r="CA1677" s="7" t="str">
        <f t="shared" si="901"/>
        <v/>
      </c>
      <c r="CB1677" s="7" t="str">
        <f t="shared" si="902"/>
        <v/>
      </c>
      <c r="CC1677" s="7" t="str">
        <f t="shared" si="903"/>
        <v/>
      </c>
      <c r="CD1677" s="7" t="str">
        <f t="shared" si="904"/>
        <v/>
      </c>
      <c r="CE1677" s="7" t="str">
        <f t="shared" si="905"/>
        <v/>
      </c>
      <c r="CF1677" s="7" t="str">
        <f t="shared" si="906"/>
        <v/>
      </c>
      <c r="CG1677" s="7" t="str">
        <f t="shared" si="907"/>
        <v/>
      </c>
      <c r="CH1677" s="7" t="str">
        <f t="shared" si="908"/>
        <v/>
      </c>
      <c r="CI1677" s="7" t="str">
        <f t="shared" si="909"/>
        <v/>
      </c>
      <c r="CJ1677" s="7" t="str">
        <f t="shared" si="910"/>
        <v/>
      </c>
      <c r="CK1677" s="7" t="str">
        <f t="shared" si="911"/>
        <v/>
      </c>
      <c r="CL1677" s="7" t="str">
        <f t="shared" si="912"/>
        <v/>
      </c>
      <c r="CM1677" s="7" t="str">
        <f t="shared" si="913"/>
        <v/>
      </c>
      <c r="CN1677" s="7" t="str">
        <f t="shared" si="914"/>
        <v/>
      </c>
      <c r="CO1677" s="7" t="str">
        <f t="shared" si="915"/>
        <v/>
      </c>
      <c r="CP1677" s="7" t="str">
        <f t="shared" si="916"/>
        <v/>
      </c>
      <c r="CQ1677" s="7" t="str">
        <f t="shared" si="917"/>
        <v/>
      </c>
    </row>
    <row r="1678" spans="1:95" x14ac:dyDescent="0.25">
      <c r="A1678" s="8">
        <v>1674</v>
      </c>
      <c r="BJ1678" s="7" t="str">
        <f t="shared" si="884"/>
        <v/>
      </c>
      <c r="BK1678" s="7" t="str">
        <f t="shared" si="885"/>
        <v/>
      </c>
      <c r="BL1678" s="7" t="str">
        <f t="shared" si="886"/>
        <v/>
      </c>
      <c r="BM1678" s="7" t="str">
        <f t="shared" si="887"/>
        <v/>
      </c>
      <c r="BN1678" s="7" t="str">
        <f t="shared" si="888"/>
        <v/>
      </c>
      <c r="BO1678" s="7" t="str">
        <f t="shared" si="889"/>
        <v/>
      </c>
      <c r="BP1678" s="7" t="str">
        <f t="shared" si="890"/>
        <v/>
      </c>
      <c r="BQ1678" s="7" t="str">
        <f t="shared" si="891"/>
        <v/>
      </c>
      <c r="BR1678" s="7" t="str">
        <f t="shared" si="892"/>
        <v/>
      </c>
      <c r="BS1678" s="7" t="str">
        <f t="shared" si="893"/>
        <v/>
      </c>
      <c r="BT1678" s="7" t="str">
        <f t="shared" si="894"/>
        <v/>
      </c>
      <c r="BU1678" s="7" t="str">
        <f t="shared" si="895"/>
        <v/>
      </c>
      <c r="BV1678" s="7" t="str">
        <f t="shared" si="896"/>
        <v/>
      </c>
      <c r="BW1678" s="7" t="str">
        <f t="shared" si="897"/>
        <v/>
      </c>
      <c r="BX1678" s="7" t="str">
        <f t="shared" si="898"/>
        <v/>
      </c>
      <c r="BY1678" s="7" t="str">
        <f t="shared" si="899"/>
        <v/>
      </c>
      <c r="BZ1678" s="7" t="str">
        <f t="shared" si="900"/>
        <v/>
      </c>
      <c r="CA1678" s="7" t="str">
        <f t="shared" si="901"/>
        <v/>
      </c>
      <c r="CB1678" s="7" t="str">
        <f t="shared" si="902"/>
        <v/>
      </c>
      <c r="CC1678" s="7" t="str">
        <f t="shared" si="903"/>
        <v/>
      </c>
      <c r="CD1678" s="7" t="str">
        <f t="shared" si="904"/>
        <v/>
      </c>
      <c r="CE1678" s="7" t="str">
        <f t="shared" si="905"/>
        <v/>
      </c>
      <c r="CF1678" s="7" t="str">
        <f t="shared" si="906"/>
        <v/>
      </c>
      <c r="CG1678" s="7" t="str">
        <f t="shared" si="907"/>
        <v/>
      </c>
      <c r="CH1678" s="7" t="str">
        <f t="shared" si="908"/>
        <v/>
      </c>
      <c r="CI1678" s="7" t="str">
        <f t="shared" si="909"/>
        <v/>
      </c>
      <c r="CJ1678" s="7" t="str">
        <f t="shared" si="910"/>
        <v/>
      </c>
      <c r="CK1678" s="7" t="str">
        <f t="shared" si="911"/>
        <v/>
      </c>
      <c r="CL1678" s="7" t="str">
        <f t="shared" si="912"/>
        <v/>
      </c>
      <c r="CM1678" s="7" t="str">
        <f t="shared" si="913"/>
        <v/>
      </c>
      <c r="CN1678" s="7" t="str">
        <f t="shared" si="914"/>
        <v/>
      </c>
      <c r="CO1678" s="7" t="str">
        <f t="shared" si="915"/>
        <v/>
      </c>
      <c r="CP1678" s="7" t="str">
        <f t="shared" si="916"/>
        <v/>
      </c>
      <c r="CQ1678" s="7" t="str">
        <f t="shared" si="917"/>
        <v/>
      </c>
    </row>
    <row r="1679" spans="1:95" x14ac:dyDescent="0.25">
      <c r="A1679" s="8">
        <v>1675</v>
      </c>
      <c r="BJ1679" s="7" t="str">
        <f t="shared" si="884"/>
        <v/>
      </c>
      <c r="BK1679" s="7" t="str">
        <f t="shared" si="885"/>
        <v/>
      </c>
      <c r="BL1679" s="7" t="str">
        <f t="shared" si="886"/>
        <v/>
      </c>
      <c r="BM1679" s="7" t="str">
        <f t="shared" si="887"/>
        <v/>
      </c>
      <c r="BN1679" s="7" t="str">
        <f t="shared" si="888"/>
        <v/>
      </c>
      <c r="BO1679" s="7" t="str">
        <f t="shared" si="889"/>
        <v/>
      </c>
      <c r="BP1679" s="7" t="str">
        <f t="shared" si="890"/>
        <v/>
      </c>
      <c r="BQ1679" s="7" t="str">
        <f t="shared" si="891"/>
        <v/>
      </c>
      <c r="BR1679" s="7" t="str">
        <f t="shared" si="892"/>
        <v/>
      </c>
      <c r="BS1679" s="7" t="str">
        <f t="shared" si="893"/>
        <v/>
      </c>
      <c r="BT1679" s="7" t="str">
        <f t="shared" si="894"/>
        <v/>
      </c>
      <c r="BU1679" s="7" t="str">
        <f t="shared" si="895"/>
        <v/>
      </c>
      <c r="BV1679" s="7" t="str">
        <f t="shared" si="896"/>
        <v/>
      </c>
      <c r="BW1679" s="7" t="str">
        <f t="shared" si="897"/>
        <v/>
      </c>
      <c r="BX1679" s="7" t="str">
        <f t="shared" si="898"/>
        <v/>
      </c>
      <c r="BY1679" s="7" t="str">
        <f t="shared" si="899"/>
        <v/>
      </c>
      <c r="BZ1679" s="7" t="str">
        <f t="shared" si="900"/>
        <v/>
      </c>
      <c r="CA1679" s="7" t="str">
        <f t="shared" si="901"/>
        <v/>
      </c>
      <c r="CB1679" s="7" t="str">
        <f t="shared" si="902"/>
        <v/>
      </c>
      <c r="CC1679" s="7" t="str">
        <f t="shared" si="903"/>
        <v/>
      </c>
      <c r="CD1679" s="7" t="str">
        <f t="shared" si="904"/>
        <v/>
      </c>
      <c r="CE1679" s="7" t="str">
        <f t="shared" si="905"/>
        <v/>
      </c>
      <c r="CF1679" s="7" t="str">
        <f t="shared" si="906"/>
        <v/>
      </c>
      <c r="CG1679" s="7" t="str">
        <f t="shared" si="907"/>
        <v/>
      </c>
      <c r="CH1679" s="7" t="str">
        <f t="shared" si="908"/>
        <v/>
      </c>
      <c r="CI1679" s="7" t="str">
        <f t="shared" si="909"/>
        <v/>
      </c>
      <c r="CJ1679" s="7" t="str">
        <f t="shared" si="910"/>
        <v/>
      </c>
      <c r="CK1679" s="7" t="str">
        <f t="shared" si="911"/>
        <v/>
      </c>
      <c r="CL1679" s="7" t="str">
        <f t="shared" si="912"/>
        <v/>
      </c>
      <c r="CM1679" s="7" t="str">
        <f t="shared" si="913"/>
        <v/>
      </c>
      <c r="CN1679" s="7" t="str">
        <f t="shared" si="914"/>
        <v/>
      </c>
      <c r="CO1679" s="7" t="str">
        <f t="shared" si="915"/>
        <v/>
      </c>
      <c r="CP1679" s="7" t="str">
        <f t="shared" si="916"/>
        <v/>
      </c>
      <c r="CQ1679" s="7" t="str">
        <f t="shared" si="917"/>
        <v/>
      </c>
    </row>
    <row r="1680" spans="1:95" x14ac:dyDescent="0.25">
      <c r="A1680" s="8">
        <v>1676</v>
      </c>
      <c r="BJ1680" s="7" t="str">
        <f t="shared" si="884"/>
        <v/>
      </c>
      <c r="BK1680" s="7" t="str">
        <f t="shared" si="885"/>
        <v/>
      </c>
      <c r="BL1680" s="7" t="str">
        <f t="shared" si="886"/>
        <v/>
      </c>
      <c r="BM1680" s="7" t="str">
        <f t="shared" si="887"/>
        <v/>
      </c>
      <c r="BN1680" s="7" t="str">
        <f t="shared" si="888"/>
        <v/>
      </c>
      <c r="BO1680" s="7" t="str">
        <f t="shared" si="889"/>
        <v/>
      </c>
      <c r="BP1680" s="7" t="str">
        <f t="shared" si="890"/>
        <v/>
      </c>
      <c r="BQ1680" s="7" t="str">
        <f t="shared" si="891"/>
        <v/>
      </c>
      <c r="BR1680" s="7" t="str">
        <f t="shared" si="892"/>
        <v/>
      </c>
      <c r="BS1680" s="7" t="str">
        <f t="shared" si="893"/>
        <v/>
      </c>
      <c r="BT1680" s="7" t="str">
        <f t="shared" si="894"/>
        <v/>
      </c>
      <c r="BU1680" s="7" t="str">
        <f t="shared" si="895"/>
        <v/>
      </c>
      <c r="BV1680" s="7" t="str">
        <f t="shared" si="896"/>
        <v/>
      </c>
      <c r="BW1680" s="7" t="str">
        <f t="shared" si="897"/>
        <v/>
      </c>
      <c r="BX1680" s="7" t="str">
        <f t="shared" si="898"/>
        <v/>
      </c>
      <c r="BY1680" s="7" t="str">
        <f t="shared" si="899"/>
        <v/>
      </c>
      <c r="BZ1680" s="7" t="str">
        <f t="shared" si="900"/>
        <v/>
      </c>
      <c r="CA1680" s="7" t="str">
        <f t="shared" si="901"/>
        <v/>
      </c>
      <c r="CB1680" s="7" t="str">
        <f t="shared" si="902"/>
        <v/>
      </c>
      <c r="CC1680" s="7" t="str">
        <f t="shared" si="903"/>
        <v/>
      </c>
      <c r="CD1680" s="7" t="str">
        <f t="shared" si="904"/>
        <v/>
      </c>
      <c r="CE1680" s="7" t="str">
        <f t="shared" si="905"/>
        <v/>
      </c>
      <c r="CF1680" s="7" t="str">
        <f t="shared" si="906"/>
        <v/>
      </c>
      <c r="CG1680" s="7" t="str">
        <f t="shared" si="907"/>
        <v/>
      </c>
      <c r="CH1680" s="7" t="str">
        <f t="shared" si="908"/>
        <v/>
      </c>
      <c r="CI1680" s="7" t="str">
        <f t="shared" si="909"/>
        <v/>
      </c>
      <c r="CJ1680" s="7" t="str">
        <f t="shared" si="910"/>
        <v/>
      </c>
      <c r="CK1680" s="7" t="str">
        <f t="shared" si="911"/>
        <v/>
      </c>
      <c r="CL1680" s="7" t="str">
        <f t="shared" si="912"/>
        <v/>
      </c>
      <c r="CM1680" s="7" t="str">
        <f t="shared" si="913"/>
        <v/>
      </c>
      <c r="CN1680" s="7" t="str">
        <f t="shared" si="914"/>
        <v/>
      </c>
      <c r="CO1680" s="7" t="str">
        <f t="shared" si="915"/>
        <v/>
      </c>
      <c r="CP1680" s="7" t="str">
        <f t="shared" si="916"/>
        <v/>
      </c>
      <c r="CQ1680" s="7" t="str">
        <f t="shared" si="917"/>
        <v/>
      </c>
    </row>
    <row r="1681" spans="1:95" x14ac:dyDescent="0.25">
      <c r="A1681" s="8">
        <v>1677</v>
      </c>
      <c r="BJ1681" s="7" t="str">
        <f t="shared" si="884"/>
        <v/>
      </c>
      <c r="BK1681" s="7" t="str">
        <f t="shared" si="885"/>
        <v/>
      </c>
      <c r="BL1681" s="7" t="str">
        <f t="shared" si="886"/>
        <v/>
      </c>
      <c r="BM1681" s="7" t="str">
        <f t="shared" si="887"/>
        <v/>
      </c>
      <c r="BN1681" s="7" t="str">
        <f t="shared" si="888"/>
        <v/>
      </c>
      <c r="BO1681" s="7" t="str">
        <f t="shared" si="889"/>
        <v/>
      </c>
      <c r="BP1681" s="7" t="str">
        <f t="shared" si="890"/>
        <v/>
      </c>
      <c r="BQ1681" s="7" t="str">
        <f t="shared" si="891"/>
        <v/>
      </c>
      <c r="BR1681" s="7" t="str">
        <f t="shared" si="892"/>
        <v/>
      </c>
      <c r="BS1681" s="7" t="str">
        <f t="shared" si="893"/>
        <v/>
      </c>
      <c r="BT1681" s="7" t="str">
        <f t="shared" si="894"/>
        <v/>
      </c>
      <c r="BU1681" s="7" t="str">
        <f t="shared" si="895"/>
        <v/>
      </c>
      <c r="BV1681" s="7" t="str">
        <f t="shared" si="896"/>
        <v/>
      </c>
      <c r="BW1681" s="7" t="str">
        <f t="shared" si="897"/>
        <v/>
      </c>
      <c r="BX1681" s="7" t="str">
        <f t="shared" si="898"/>
        <v/>
      </c>
      <c r="BY1681" s="7" t="str">
        <f t="shared" si="899"/>
        <v/>
      </c>
      <c r="BZ1681" s="7" t="str">
        <f t="shared" si="900"/>
        <v/>
      </c>
      <c r="CA1681" s="7" t="str">
        <f t="shared" si="901"/>
        <v/>
      </c>
      <c r="CB1681" s="7" t="str">
        <f t="shared" si="902"/>
        <v/>
      </c>
      <c r="CC1681" s="7" t="str">
        <f t="shared" si="903"/>
        <v/>
      </c>
      <c r="CD1681" s="7" t="str">
        <f t="shared" si="904"/>
        <v/>
      </c>
      <c r="CE1681" s="7" t="str">
        <f t="shared" si="905"/>
        <v/>
      </c>
      <c r="CF1681" s="7" t="str">
        <f t="shared" si="906"/>
        <v/>
      </c>
      <c r="CG1681" s="7" t="str">
        <f t="shared" si="907"/>
        <v/>
      </c>
      <c r="CH1681" s="7" t="str">
        <f t="shared" si="908"/>
        <v/>
      </c>
      <c r="CI1681" s="7" t="str">
        <f t="shared" si="909"/>
        <v/>
      </c>
      <c r="CJ1681" s="7" t="str">
        <f t="shared" si="910"/>
        <v/>
      </c>
      <c r="CK1681" s="7" t="str">
        <f t="shared" si="911"/>
        <v/>
      </c>
      <c r="CL1681" s="7" t="str">
        <f t="shared" si="912"/>
        <v/>
      </c>
      <c r="CM1681" s="7" t="str">
        <f t="shared" si="913"/>
        <v/>
      </c>
      <c r="CN1681" s="7" t="str">
        <f t="shared" si="914"/>
        <v/>
      </c>
      <c r="CO1681" s="7" t="str">
        <f t="shared" si="915"/>
        <v/>
      </c>
      <c r="CP1681" s="7" t="str">
        <f t="shared" si="916"/>
        <v/>
      </c>
      <c r="CQ1681" s="7" t="str">
        <f t="shared" si="917"/>
        <v/>
      </c>
    </row>
    <row r="1682" spans="1:95" x14ac:dyDescent="0.25">
      <c r="A1682" s="8">
        <v>1678</v>
      </c>
      <c r="BJ1682" s="7" t="str">
        <f t="shared" si="884"/>
        <v/>
      </c>
      <c r="BK1682" s="7" t="str">
        <f t="shared" si="885"/>
        <v/>
      </c>
      <c r="BL1682" s="7" t="str">
        <f t="shared" si="886"/>
        <v/>
      </c>
      <c r="BM1682" s="7" t="str">
        <f t="shared" si="887"/>
        <v/>
      </c>
      <c r="BN1682" s="7" t="str">
        <f t="shared" si="888"/>
        <v/>
      </c>
      <c r="BO1682" s="7" t="str">
        <f t="shared" si="889"/>
        <v/>
      </c>
      <c r="BP1682" s="7" t="str">
        <f t="shared" si="890"/>
        <v/>
      </c>
      <c r="BQ1682" s="7" t="str">
        <f t="shared" si="891"/>
        <v/>
      </c>
      <c r="BR1682" s="7" t="str">
        <f t="shared" si="892"/>
        <v/>
      </c>
      <c r="BS1682" s="7" t="str">
        <f t="shared" si="893"/>
        <v/>
      </c>
      <c r="BT1682" s="7" t="str">
        <f t="shared" si="894"/>
        <v/>
      </c>
      <c r="BU1682" s="7" t="str">
        <f t="shared" si="895"/>
        <v/>
      </c>
      <c r="BV1682" s="7" t="str">
        <f t="shared" si="896"/>
        <v/>
      </c>
      <c r="BW1682" s="7" t="str">
        <f t="shared" si="897"/>
        <v/>
      </c>
      <c r="BX1682" s="7" t="str">
        <f t="shared" si="898"/>
        <v/>
      </c>
      <c r="BY1682" s="7" t="str">
        <f t="shared" si="899"/>
        <v/>
      </c>
      <c r="BZ1682" s="7" t="str">
        <f t="shared" si="900"/>
        <v/>
      </c>
      <c r="CA1682" s="7" t="str">
        <f t="shared" si="901"/>
        <v/>
      </c>
      <c r="CB1682" s="7" t="str">
        <f t="shared" si="902"/>
        <v/>
      </c>
      <c r="CC1682" s="7" t="str">
        <f t="shared" si="903"/>
        <v/>
      </c>
      <c r="CD1682" s="7" t="str">
        <f t="shared" si="904"/>
        <v/>
      </c>
      <c r="CE1682" s="7" t="str">
        <f t="shared" si="905"/>
        <v/>
      </c>
      <c r="CF1682" s="7" t="str">
        <f t="shared" si="906"/>
        <v/>
      </c>
      <c r="CG1682" s="7" t="str">
        <f t="shared" si="907"/>
        <v/>
      </c>
      <c r="CH1682" s="7" t="str">
        <f t="shared" si="908"/>
        <v/>
      </c>
      <c r="CI1682" s="7" t="str">
        <f t="shared" si="909"/>
        <v/>
      </c>
      <c r="CJ1682" s="7" t="str">
        <f t="shared" si="910"/>
        <v/>
      </c>
      <c r="CK1682" s="7" t="str">
        <f t="shared" si="911"/>
        <v/>
      </c>
      <c r="CL1682" s="7" t="str">
        <f t="shared" si="912"/>
        <v/>
      </c>
      <c r="CM1682" s="7" t="str">
        <f t="shared" si="913"/>
        <v/>
      </c>
      <c r="CN1682" s="7" t="str">
        <f t="shared" si="914"/>
        <v/>
      </c>
      <c r="CO1682" s="7" t="str">
        <f t="shared" si="915"/>
        <v/>
      </c>
      <c r="CP1682" s="7" t="str">
        <f t="shared" si="916"/>
        <v/>
      </c>
      <c r="CQ1682" s="7" t="str">
        <f t="shared" si="917"/>
        <v/>
      </c>
    </row>
    <row r="1683" spans="1:95" x14ac:dyDescent="0.25">
      <c r="A1683" s="8">
        <v>1679</v>
      </c>
      <c r="BJ1683" s="7" t="str">
        <f t="shared" si="884"/>
        <v/>
      </c>
      <c r="BK1683" s="7" t="str">
        <f t="shared" si="885"/>
        <v/>
      </c>
      <c r="BL1683" s="7" t="str">
        <f t="shared" si="886"/>
        <v/>
      </c>
      <c r="BM1683" s="7" t="str">
        <f t="shared" si="887"/>
        <v/>
      </c>
      <c r="BN1683" s="7" t="str">
        <f t="shared" si="888"/>
        <v/>
      </c>
      <c r="BO1683" s="7" t="str">
        <f t="shared" si="889"/>
        <v/>
      </c>
      <c r="BP1683" s="7" t="str">
        <f t="shared" si="890"/>
        <v/>
      </c>
      <c r="BQ1683" s="7" t="str">
        <f t="shared" si="891"/>
        <v/>
      </c>
      <c r="BR1683" s="7" t="str">
        <f t="shared" si="892"/>
        <v/>
      </c>
      <c r="BS1683" s="7" t="str">
        <f t="shared" si="893"/>
        <v/>
      </c>
      <c r="BT1683" s="7" t="str">
        <f t="shared" si="894"/>
        <v/>
      </c>
      <c r="BU1683" s="7" t="str">
        <f t="shared" si="895"/>
        <v/>
      </c>
      <c r="BV1683" s="7" t="str">
        <f t="shared" si="896"/>
        <v/>
      </c>
      <c r="BW1683" s="7" t="str">
        <f t="shared" si="897"/>
        <v/>
      </c>
      <c r="BX1683" s="7" t="str">
        <f t="shared" si="898"/>
        <v/>
      </c>
      <c r="BY1683" s="7" t="str">
        <f t="shared" si="899"/>
        <v/>
      </c>
      <c r="BZ1683" s="7" t="str">
        <f t="shared" si="900"/>
        <v/>
      </c>
      <c r="CA1683" s="7" t="str">
        <f t="shared" si="901"/>
        <v/>
      </c>
      <c r="CB1683" s="7" t="str">
        <f t="shared" si="902"/>
        <v/>
      </c>
      <c r="CC1683" s="7" t="str">
        <f t="shared" si="903"/>
        <v/>
      </c>
      <c r="CD1683" s="7" t="str">
        <f t="shared" si="904"/>
        <v/>
      </c>
      <c r="CE1683" s="7" t="str">
        <f t="shared" si="905"/>
        <v/>
      </c>
      <c r="CF1683" s="7" t="str">
        <f t="shared" si="906"/>
        <v/>
      </c>
      <c r="CG1683" s="7" t="str">
        <f t="shared" si="907"/>
        <v/>
      </c>
      <c r="CH1683" s="7" t="str">
        <f t="shared" si="908"/>
        <v/>
      </c>
      <c r="CI1683" s="7" t="str">
        <f t="shared" si="909"/>
        <v/>
      </c>
      <c r="CJ1683" s="7" t="str">
        <f t="shared" si="910"/>
        <v/>
      </c>
      <c r="CK1683" s="7" t="str">
        <f t="shared" si="911"/>
        <v/>
      </c>
      <c r="CL1683" s="7" t="str">
        <f t="shared" si="912"/>
        <v/>
      </c>
      <c r="CM1683" s="7" t="str">
        <f t="shared" si="913"/>
        <v/>
      </c>
      <c r="CN1683" s="7" t="str">
        <f t="shared" si="914"/>
        <v/>
      </c>
      <c r="CO1683" s="7" t="str">
        <f t="shared" si="915"/>
        <v/>
      </c>
      <c r="CP1683" s="7" t="str">
        <f t="shared" si="916"/>
        <v/>
      </c>
      <c r="CQ1683" s="7" t="str">
        <f t="shared" si="917"/>
        <v/>
      </c>
    </row>
    <row r="1684" spans="1:95" x14ac:dyDescent="0.25">
      <c r="A1684" s="8">
        <v>1680</v>
      </c>
      <c r="BJ1684" s="7" t="str">
        <f t="shared" si="884"/>
        <v/>
      </c>
      <c r="BK1684" s="7" t="str">
        <f t="shared" si="885"/>
        <v/>
      </c>
      <c r="BL1684" s="7" t="str">
        <f t="shared" si="886"/>
        <v/>
      </c>
      <c r="BM1684" s="7" t="str">
        <f t="shared" si="887"/>
        <v/>
      </c>
      <c r="BN1684" s="7" t="str">
        <f t="shared" si="888"/>
        <v/>
      </c>
      <c r="BO1684" s="7" t="str">
        <f t="shared" si="889"/>
        <v/>
      </c>
      <c r="BP1684" s="7" t="str">
        <f t="shared" si="890"/>
        <v/>
      </c>
      <c r="BQ1684" s="7" t="str">
        <f t="shared" si="891"/>
        <v/>
      </c>
      <c r="BR1684" s="7" t="str">
        <f t="shared" si="892"/>
        <v/>
      </c>
      <c r="BS1684" s="7" t="str">
        <f t="shared" si="893"/>
        <v/>
      </c>
      <c r="BT1684" s="7" t="str">
        <f t="shared" si="894"/>
        <v/>
      </c>
      <c r="BU1684" s="7" t="str">
        <f t="shared" si="895"/>
        <v/>
      </c>
      <c r="BV1684" s="7" t="str">
        <f t="shared" si="896"/>
        <v/>
      </c>
      <c r="BW1684" s="7" t="str">
        <f t="shared" si="897"/>
        <v/>
      </c>
      <c r="BX1684" s="7" t="str">
        <f t="shared" si="898"/>
        <v/>
      </c>
      <c r="BY1684" s="7" t="str">
        <f t="shared" si="899"/>
        <v/>
      </c>
      <c r="BZ1684" s="7" t="str">
        <f t="shared" si="900"/>
        <v/>
      </c>
      <c r="CA1684" s="7" t="str">
        <f t="shared" si="901"/>
        <v/>
      </c>
      <c r="CB1684" s="7" t="str">
        <f t="shared" si="902"/>
        <v/>
      </c>
      <c r="CC1684" s="7" t="str">
        <f t="shared" si="903"/>
        <v/>
      </c>
      <c r="CD1684" s="7" t="str">
        <f t="shared" si="904"/>
        <v/>
      </c>
      <c r="CE1684" s="7" t="str">
        <f t="shared" si="905"/>
        <v/>
      </c>
      <c r="CF1684" s="7" t="str">
        <f t="shared" si="906"/>
        <v/>
      </c>
      <c r="CG1684" s="7" t="str">
        <f t="shared" si="907"/>
        <v/>
      </c>
      <c r="CH1684" s="7" t="str">
        <f t="shared" si="908"/>
        <v/>
      </c>
      <c r="CI1684" s="7" t="str">
        <f t="shared" si="909"/>
        <v/>
      </c>
      <c r="CJ1684" s="7" t="str">
        <f t="shared" si="910"/>
        <v/>
      </c>
      <c r="CK1684" s="7" t="str">
        <f t="shared" si="911"/>
        <v/>
      </c>
      <c r="CL1684" s="7" t="str">
        <f t="shared" si="912"/>
        <v/>
      </c>
      <c r="CM1684" s="7" t="str">
        <f t="shared" si="913"/>
        <v/>
      </c>
      <c r="CN1684" s="7" t="str">
        <f t="shared" si="914"/>
        <v/>
      </c>
      <c r="CO1684" s="7" t="str">
        <f t="shared" si="915"/>
        <v/>
      </c>
      <c r="CP1684" s="7" t="str">
        <f t="shared" si="916"/>
        <v/>
      </c>
      <c r="CQ1684" s="7" t="str">
        <f t="shared" si="917"/>
        <v/>
      </c>
    </row>
    <row r="1685" spans="1:95" x14ac:dyDescent="0.25">
      <c r="A1685" s="8">
        <v>1681</v>
      </c>
      <c r="BJ1685" s="7" t="str">
        <f t="shared" si="884"/>
        <v/>
      </c>
      <c r="BK1685" s="7" t="str">
        <f t="shared" si="885"/>
        <v/>
      </c>
      <c r="BL1685" s="7" t="str">
        <f t="shared" si="886"/>
        <v/>
      </c>
      <c r="BM1685" s="7" t="str">
        <f t="shared" si="887"/>
        <v/>
      </c>
      <c r="BN1685" s="7" t="str">
        <f t="shared" si="888"/>
        <v/>
      </c>
      <c r="BO1685" s="7" t="str">
        <f t="shared" si="889"/>
        <v/>
      </c>
      <c r="BP1685" s="7" t="str">
        <f t="shared" si="890"/>
        <v/>
      </c>
      <c r="BQ1685" s="7" t="str">
        <f t="shared" si="891"/>
        <v/>
      </c>
      <c r="BR1685" s="7" t="str">
        <f t="shared" si="892"/>
        <v/>
      </c>
      <c r="BS1685" s="7" t="str">
        <f t="shared" si="893"/>
        <v/>
      </c>
      <c r="BT1685" s="7" t="str">
        <f t="shared" si="894"/>
        <v/>
      </c>
      <c r="BU1685" s="7" t="str">
        <f t="shared" si="895"/>
        <v/>
      </c>
      <c r="BV1685" s="7" t="str">
        <f t="shared" si="896"/>
        <v/>
      </c>
      <c r="BW1685" s="7" t="str">
        <f t="shared" si="897"/>
        <v/>
      </c>
      <c r="BX1685" s="7" t="str">
        <f t="shared" si="898"/>
        <v/>
      </c>
      <c r="BY1685" s="7" t="str">
        <f t="shared" si="899"/>
        <v/>
      </c>
      <c r="BZ1685" s="7" t="str">
        <f t="shared" si="900"/>
        <v/>
      </c>
      <c r="CA1685" s="7" t="str">
        <f t="shared" si="901"/>
        <v/>
      </c>
      <c r="CB1685" s="7" t="str">
        <f t="shared" si="902"/>
        <v/>
      </c>
      <c r="CC1685" s="7" t="str">
        <f t="shared" si="903"/>
        <v/>
      </c>
      <c r="CD1685" s="7" t="str">
        <f t="shared" si="904"/>
        <v/>
      </c>
      <c r="CE1685" s="7" t="str">
        <f t="shared" si="905"/>
        <v/>
      </c>
      <c r="CF1685" s="7" t="str">
        <f t="shared" si="906"/>
        <v/>
      </c>
      <c r="CG1685" s="7" t="str">
        <f t="shared" si="907"/>
        <v/>
      </c>
      <c r="CH1685" s="7" t="str">
        <f t="shared" si="908"/>
        <v/>
      </c>
      <c r="CI1685" s="7" t="str">
        <f t="shared" si="909"/>
        <v/>
      </c>
      <c r="CJ1685" s="7" t="str">
        <f t="shared" si="910"/>
        <v/>
      </c>
      <c r="CK1685" s="7" t="str">
        <f t="shared" si="911"/>
        <v/>
      </c>
      <c r="CL1685" s="7" t="str">
        <f t="shared" si="912"/>
        <v/>
      </c>
      <c r="CM1685" s="7" t="str">
        <f t="shared" si="913"/>
        <v/>
      </c>
      <c r="CN1685" s="7" t="str">
        <f t="shared" si="914"/>
        <v/>
      </c>
      <c r="CO1685" s="7" t="str">
        <f t="shared" si="915"/>
        <v/>
      </c>
      <c r="CP1685" s="7" t="str">
        <f t="shared" si="916"/>
        <v/>
      </c>
      <c r="CQ1685" s="7" t="str">
        <f t="shared" si="917"/>
        <v/>
      </c>
    </row>
    <row r="1686" spans="1:95" x14ac:dyDescent="0.25">
      <c r="A1686" s="8">
        <v>1682</v>
      </c>
      <c r="BJ1686" s="7" t="str">
        <f t="shared" si="884"/>
        <v/>
      </c>
      <c r="BK1686" s="7" t="str">
        <f t="shared" si="885"/>
        <v/>
      </c>
      <c r="BL1686" s="7" t="str">
        <f t="shared" si="886"/>
        <v/>
      </c>
      <c r="BM1686" s="7" t="str">
        <f t="shared" si="887"/>
        <v/>
      </c>
      <c r="BN1686" s="7" t="str">
        <f t="shared" si="888"/>
        <v/>
      </c>
      <c r="BO1686" s="7" t="str">
        <f t="shared" si="889"/>
        <v/>
      </c>
      <c r="BP1686" s="7" t="str">
        <f t="shared" si="890"/>
        <v/>
      </c>
      <c r="BQ1686" s="7" t="str">
        <f t="shared" si="891"/>
        <v/>
      </c>
      <c r="BR1686" s="7" t="str">
        <f t="shared" si="892"/>
        <v/>
      </c>
      <c r="BS1686" s="7" t="str">
        <f t="shared" si="893"/>
        <v/>
      </c>
      <c r="BT1686" s="7" t="str">
        <f t="shared" si="894"/>
        <v/>
      </c>
      <c r="BU1686" s="7" t="str">
        <f t="shared" si="895"/>
        <v/>
      </c>
      <c r="BV1686" s="7" t="str">
        <f t="shared" si="896"/>
        <v/>
      </c>
      <c r="BW1686" s="7" t="str">
        <f t="shared" si="897"/>
        <v/>
      </c>
      <c r="BX1686" s="7" t="str">
        <f t="shared" si="898"/>
        <v/>
      </c>
      <c r="BY1686" s="7" t="str">
        <f t="shared" si="899"/>
        <v/>
      </c>
      <c r="BZ1686" s="7" t="str">
        <f t="shared" si="900"/>
        <v/>
      </c>
      <c r="CA1686" s="7" t="str">
        <f t="shared" si="901"/>
        <v/>
      </c>
      <c r="CB1686" s="7" t="str">
        <f t="shared" si="902"/>
        <v/>
      </c>
      <c r="CC1686" s="7" t="str">
        <f t="shared" si="903"/>
        <v/>
      </c>
      <c r="CD1686" s="7" t="str">
        <f t="shared" si="904"/>
        <v/>
      </c>
      <c r="CE1686" s="7" t="str">
        <f t="shared" si="905"/>
        <v/>
      </c>
      <c r="CF1686" s="7" t="str">
        <f t="shared" si="906"/>
        <v/>
      </c>
      <c r="CG1686" s="7" t="str">
        <f t="shared" si="907"/>
        <v/>
      </c>
      <c r="CH1686" s="7" t="str">
        <f t="shared" si="908"/>
        <v/>
      </c>
      <c r="CI1686" s="7" t="str">
        <f t="shared" si="909"/>
        <v/>
      </c>
      <c r="CJ1686" s="7" t="str">
        <f t="shared" si="910"/>
        <v/>
      </c>
      <c r="CK1686" s="7" t="str">
        <f t="shared" si="911"/>
        <v/>
      </c>
      <c r="CL1686" s="7" t="str">
        <f t="shared" si="912"/>
        <v/>
      </c>
      <c r="CM1686" s="7" t="str">
        <f t="shared" si="913"/>
        <v/>
      </c>
      <c r="CN1686" s="7" t="str">
        <f t="shared" si="914"/>
        <v/>
      </c>
      <c r="CO1686" s="7" t="str">
        <f t="shared" si="915"/>
        <v/>
      </c>
      <c r="CP1686" s="7" t="str">
        <f t="shared" si="916"/>
        <v/>
      </c>
      <c r="CQ1686" s="7" t="str">
        <f t="shared" si="917"/>
        <v/>
      </c>
    </row>
    <row r="1687" spans="1:95" x14ac:dyDescent="0.25">
      <c r="A1687" s="8">
        <v>1683</v>
      </c>
      <c r="BJ1687" s="7" t="str">
        <f t="shared" si="884"/>
        <v/>
      </c>
      <c r="BK1687" s="7" t="str">
        <f t="shared" si="885"/>
        <v/>
      </c>
      <c r="BL1687" s="7" t="str">
        <f t="shared" si="886"/>
        <v/>
      </c>
      <c r="BM1687" s="7" t="str">
        <f t="shared" si="887"/>
        <v/>
      </c>
      <c r="BN1687" s="7" t="str">
        <f t="shared" si="888"/>
        <v/>
      </c>
      <c r="BO1687" s="7" t="str">
        <f t="shared" si="889"/>
        <v/>
      </c>
      <c r="BP1687" s="7" t="str">
        <f t="shared" si="890"/>
        <v/>
      </c>
      <c r="BQ1687" s="7" t="str">
        <f t="shared" si="891"/>
        <v/>
      </c>
      <c r="BR1687" s="7" t="str">
        <f t="shared" si="892"/>
        <v/>
      </c>
      <c r="BS1687" s="7" t="str">
        <f t="shared" si="893"/>
        <v/>
      </c>
      <c r="BT1687" s="7" t="str">
        <f t="shared" si="894"/>
        <v/>
      </c>
      <c r="BU1687" s="7" t="str">
        <f t="shared" si="895"/>
        <v/>
      </c>
      <c r="BV1687" s="7" t="str">
        <f t="shared" si="896"/>
        <v/>
      </c>
      <c r="BW1687" s="7" t="str">
        <f t="shared" si="897"/>
        <v/>
      </c>
      <c r="BX1687" s="7" t="str">
        <f t="shared" si="898"/>
        <v/>
      </c>
      <c r="BY1687" s="7" t="str">
        <f t="shared" si="899"/>
        <v/>
      </c>
      <c r="BZ1687" s="7" t="str">
        <f t="shared" si="900"/>
        <v/>
      </c>
      <c r="CA1687" s="7" t="str">
        <f t="shared" si="901"/>
        <v/>
      </c>
      <c r="CB1687" s="7" t="str">
        <f t="shared" si="902"/>
        <v/>
      </c>
      <c r="CC1687" s="7" t="str">
        <f t="shared" si="903"/>
        <v/>
      </c>
      <c r="CD1687" s="7" t="str">
        <f t="shared" si="904"/>
        <v/>
      </c>
      <c r="CE1687" s="7" t="str">
        <f t="shared" si="905"/>
        <v/>
      </c>
      <c r="CF1687" s="7" t="str">
        <f t="shared" si="906"/>
        <v/>
      </c>
      <c r="CG1687" s="7" t="str">
        <f t="shared" si="907"/>
        <v/>
      </c>
      <c r="CH1687" s="7" t="str">
        <f t="shared" si="908"/>
        <v/>
      </c>
      <c r="CI1687" s="7" t="str">
        <f t="shared" si="909"/>
        <v/>
      </c>
      <c r="CJ1687" s="7" t="str">
        <f t="shared" si="910"/>
        <v/>
      </c>
      <c r="CK1687" s="7" t="str">
        <f t="shared" si="911"/>
        <v/>
      </c>
      <c r="CL1687" s="7" t="str">
        <f t="shared" si="912"/>
        <v/>
      </c>
      <c r="CM1687" s="7" t="str">
        <f t="shared" si="913"/>
        <v/>
      </c>
      <c r="CN1687" s="7" t="str">
        <f t="shared" si="914"/>
        <v/>
      </c>
      <c r="CO1687" s="7" t="str">
        <f t="shared" si="915"/>
        <v/>
      </c>
      <c r="CP1687" s="7" t="str">
        <f t="shared" si="916"/>
        <v/>
      </c>
      <c r="CQ1687" s="7" t="str">
        <f t="shared" si="917"/>
        <v/>
      </c>
    </row>
    <row r="1688" spans="1:95" x14ac:dyDescent="0.25">
      <c r="A1688" s="8">
        <v>1684</v>
      </c>
      <c r="BJ1688" s="7" t="str">
        <f t="shared" si="884"/>
        <v/>
      </c>
      <c r="BK1688" s="7" t="str">
        <f t="shared" si="885"/>
        <v/>
      </c>
      <c r="BL1688" s="7" t="str">
        <f t="shared" si="886"/>
        <v/>
      </c>
      <c r="BM1688" s="7" t="str">
        <f t="shared" si="887"/>
        <v/>
      </c>
      <c r="BN1688" s="7" t="str">
        <f t="shared" si="888"/>
        <v/>
      </c>
      <c r="BO1688" s="7" t="str">
        <f t="shared" si="889"/>
        <v/>
      </c>
      <c r="BP1688" s="7" t="str">
        <f t="shared" si="890"/>
        <v/>
      </c>
      <c r="BQ1688" s="7" t="str">
        <f t="shared" si="891"/>
        <v/>
      </c>
      <c r="BR1688" s="7" t="str">
        <f t="shared" si="892"/>
        <v/>
      </c>
      <c r="BS1688" s="7" t="str">
        <f t="shared" si="893"/>
        <v/>
      </c>
      <c r="BT1688" s="7" t="str">
        <f t="shared" si="894"/>
        <v/>
      </c>
      <c r="BU1688" s="7" t="str">
        <f t="shared" si="895"/>
        <v/>
      </c>
      <c r="BV1688" s="7" t="str">
        <f t="shared" si="896"/>
        <v/>
      </c>
      <c r="BW1688" s="7" t="str">
        <f t="shared" si="897"/>
        <v/>
      </c>
      <c r="BX1688" s="7" t="str">
        <f t="shared" si="898"/>
        <v/>
      </c>
      <c r="BY1688" s="7" t="str">
        <f t="shared" si="899"/>
        <v/>
      </c>
      <c r="BZ1688" s="7" t="str">
        <f t="shared" si="900"/>
        <v/>
      </c>
      <c r="CA1688" s="7" t="str">
        <f t="shared" si="901"/>
        <v/>
      </c>
      <c r="CB1688" s="7" t="str">
        <f t="shared" si="902"/>
        <v/>
      </c>
      <c r="CC1688" s="7" t="str">
        <f t="shared" si="903"/>
        <v/>
      </c>
      <c r="CD1688" s="7" t="str">
        <f t="shared" si="904"/>
        <v/>
      </c>
      <c r="CE1688" s="7" t="str">
        <f t="shared" si="905"/>
        <v/>
      </c>
      <c r="CF1688" s="7" t="str">
        <f t="shared" si="906"/>
        <v/>
      </c>
      <c r="CG1688" s="7" t="str">
        <f t="shared" si="907"/>
        <v/>
      </c>
      <c r="CH1688" s="7" t="str">
        <f t="shared" si="908"/>
        <v/>
      </c>
      <c r="CI1688" s="7" t="str">
        <f t="shared" si="909"/>
        <v/>
      </c>
      <c r="CJ1688" s="7" t="str">
        <f t="shared" si="910"/>
        <v/>
      </c>
      <c r="CK1688" s="7" t="str">
        <f t="shared" si="911"/>
        <v/>
      </c>
      <c r="CL1688" s="7" t="str">
        <f t="shared" si="912"/>
        <v/>
      </c>
      <c r="CM1688" s="7" t="str">
        <f t="shared" si="913"/>
        <v/>
      </c>
      <c r="CN1688" s="7" t="str">
        <f t="shared" si="914"/>
        <v/>
      </c>
      <c r="CO1688" s="7" t="str">
        <f t="shared" si="915"/>
        <v/>
      </c>
      <c r="CP1688" s="7" t="str">
        <f t="shared" si="916"/>
        <v/>
      </c>
      <c r="CQ1688" s="7" t="str">
        <f t="shared" si="917"/>
        <v/>
      </c>
    </row>
    <row r="1689" spans="1:95" x14ac:dyDescent="0.25">
      <c r="A1689" s="8">
        <v>1685</v>
      </c>
      <c r="BJ1689" s="7" t="str">
        <f t="shared" si="884"/>
        <v/>
      </c>
      <c r="BK1689" s="7" t="str">
        <f t="shared" si="885"/>
        <v/>
      </c>
      <c r="BL1689" s="7" t="str">
        <f t="shared" si="886"/>
        <v/>
      </c>
      <c r="BM1689" s="7" t="str">
        <f t="shared" si="887"/>
        <v/>
      </c>
      <c r="BN1689" s="7" t="str">
        <f t="shared" si="888"/>
        <v/>
      </c>
      <c r="BO1689" s="7" t="str">
        <f t="shared" si="889"/>
        <v/>
      </c>
      <c r="BP1689" s="7" t="str">
        <f t="shared" si="890"/>
        <v/>
      </c>
      <c r="BQ1689" s="7" t="str">
        <f t="shared" si="891"/>
        <v/>
      </c>
      <c r="BR1689" s="7" t="str">
        <f t="shared" si="892"/>
        <v/>
      </c>
      <c r="BS1689" s="7" t="str">
        <f t="shared" si="893"/>
        <v/>
      </c>
      <c r="BT1689" s="7" t="str">
        <f t="shared" si="894"/>
        <v/>
      </c>
      <c r="BU1689" s="7" t="str">
        <f t="shared" si="895"/>
        <v/>
      </c>
      <c r="BV1689" s="7" t="str">
        <f t="shared" si="896"/>
        <v/>
      </c>
      <c r="BW1689" s="7" t="str">
        <f t="shared" si="897"/>
        <v/>
      </c>
      <c r="BX1689" s="7" t="str">
        <f t="shared" si="898"/>
        <v/>
      </c>
      <c r="BY1689" s="7" t="str">
        <f t="shared" si="899"/>
        <v/>
      </c>
      <c r="BZ1689" s="7" t="str">
        <f t="shared" si="900"/>
        <v/>
      </c>
      <c r="CA1689" s="7" t="str">
        <f t="shared" si="901"/>
        <v/>
      </c>
      <c r="CB1689" s="7" t="str">
        <f t="shared" si="902"/>
        <v/>
      </c>
      <c r="CC1689" s="7" t="str">
        <f t="shared" si="903"/>
        <v/>
      </c>
      <c r="CD1689" s="7" t="str">
        <f t="shared" si="904"/>
        <v/>
      </c>
      <c r="CE1689" s="7" t="str">
        <f t="shared" si="905"/>
        <v/>
      </c>
      <c r="CF1689" s="7" t="str">
        <f t="shared" si="906"/>
        <v/>
      </c>
      <c r="CG1689" s="7" t="str">
        <f t="shared" si="907"/>
        <v/>
      </c>
      <c r="CH1689" s="7" t="str">
        <f t="shared" si="908"/>
        <v/>
      </c>
      <c r="CI1689" s="7" t="str">
        <f t="shared" si="909"/>
        <v/>
      </c>
      <c r="CJ1689" s="7" t="str">
        <f t="shared" si="910"/>
        <v/>
      </c>
      <c r="CK1689" s="7" t="str">
        <f t="shared" si="911"/>
        <v/>
      </c>
      <c r="CL1689" s="7" t="str">
        <f t="shared" si="912"/>
        <v/>
      </c>
      <c r="CM1689" s="7" t="str">
        <f t="shared" si="913"/>
        <v/>
      </c>
      <c r="CN1689" s="7" t="str">
        <f t="shared" si="914"/>
        <v/>
      </c>
      <c r="CO1689" s="7" t="str">
        <f t="shared" si="915"/>
        <v/>
      </c>
      <c r="CP1689" s="7" t="str">
        <f t="shared" si="916"/>
        <v/>
      </c>
      <c r="CQ1689" s="7" t="str">
        <f t="shared" si="917"/>
        <v/>
      </c>
    </row>
    <row r="1690" spans="1:95" x14ac:dyDescent="0.25">
      <c r="A1690" s="8">
        <v>1686</v>
      </c>
      <c r="BJ1690" s="7" t="str">
        <f t="shared" si="884"/>
        <v/>
      </c>
      <c r="BK1690" s="7" t="str">
        <f t="shared" si="885"/>
        <v/>
      </c>
      <c r="BL1690" s="7" t="str">
        <f t="shared" si="886"/>
        <v/>
      </c>
      <c r="BM1690" s="7" t="str">
        <f t="shared" si="887"/>
        <v/>
      </c>
      <c r="BN1690" s="7" t="str">
        <f t="shared" si="888"/>
        <v/>
      </c>
      <c r="BO1690" s="7" t="str">
        <f t="shared" si="889"/>
        <v/>
      </c>
      <c r="BP1690" s="7" t="str">
        <f t="shared" si="890"/>
        <v/>
      </c>
      <c r="BQ1690" s="7" t="str">
        <f t="shared" si="891"/>
        <v/>
      </c>
      <c r="BR1690" s="7" t="str">
        <f t="shared" si="892"/>
        <v/>
      </c>
      <c r="BS1690" s="7" t="str">
        <f t="shared" si="893"/>
        <v/>
      </c>
      <c r="BT1690" s="7" t="str">
        <f t="shared" si="894"/>
        <v/>
      </c>
      <c r="BU1690" s="7" t="str">
        <f t="shared" si="895"/>
        <v/>
      </c>
      <c r="BV1690" s="7" t="str">
        <f t="shared" si="896"/>
        <v/>
      </c>
      <c r="BW1690" s="7" t="str">
        <f t="shared" si="897"/>
        <v/>
      </c>
      <c r="BX1690" s="7" t="str">
        <f t="shared" si="898"/>
        <v/>
      </c>
      <c r="BY1690" s="7" t="str">
        <f t="shared" si="899"/>
        <v/>
      </c>
      <c r="BZ1690" s="7" t="str">
        <f t="shared" si="900"/>
        <v/>
      </c>
      <c r="CA1690" s="7" t="str">
        <f t="shared" si="901"/>
        <v/>
      </c>
      <c r="CB1690" s="7" t="str">
        <f t="shared" si="902"/>
        <v/>
      </c>
      <c r="CC1690" s="7" t="str">
        <f t="shared" si="903"/>
        <v/>
      </c>
      <c r="CD1690" s="7" t="str">
        <f t="shared" si="904"/>
        <v/>
      </c>
      <c r="CE1690" s="7" t="str">
        <f t="shared" si="905"/>
        <v/>
      </c>
      <c r="CF1690" s="7" t="str">
        <f t="shared" si="906"/>
        <v/>
      </c>
      <c r="CG1690" s="7" t="str">
        <f t="shared" si="907"/>
        <v/>
      </c>
      <c r="CH1690" s="7" t="str">
        <f t="shared" si="908"/>
        <v/>
      </c>
      <c r="CI1690" s="7" t="str">
        <f t="shared" si="909"/>
        <v/>
      </c>
      <c r="CJ1690" s="7" t="str">
        <f t="shared" si="910"/>
        <v/>
      </c>
      <c r="CK1690" s="7" t="str">
        <f t="shared" si="911"/>
        <v/>
      </c>
      <c r="CL1690" s="7" t="str">
        <f t="shared" si="912"/>
        <v/>
      </c>
      <c r="CM1690" s="7" t="str">
        <f t="shared" si="913"/>
        <v/>
      </c>
      <c r="CN1690" s="7" t="str">
        <f t="shared" si="914"/>
        <v/>
      </c>
      <c r="CO1690" s="7" t="str">
        <f t="shared" si="915"/>
        <v/>
      </c>
      <c r="CP1690" s="7" t="str">
        <f t="shared" si="916"/>
        <v/>
      </c>
      <c r="CQ1690" s="7" t="str">
        <f t="shared" si="917"/>
        <v/>
      </c>
    </row>
    <row r="1691" spans="1:95" x14ac:dyDescent="0.25">
      <c r="A1691" s="8">
        <v>1687</v>
      </c>
      <c r="BJ1691" s="7" t="str">
        <f t="shared" si="884"/>
        <v/>
      </c>
      <c r="BK1691" s="7" t="str">
        <f t="shared" si="885"/>
        <v/>
      </c>
      <c r="BL1691" s="7" t="str">
        <f t="shared" si="886"/>
        <v/>
      </c>
      <c r="BM1691" s="7" t="str">
        <f t="shared" si="887"/>
        <v/>
      </c>
      <c r="BN1691" s="7" t="str">
        <f t="shared" si="888"/>
        <v/>
      </c>
      <c r="BO1691" s="7" t="str">
        <f t="shared" si="889"/>
        <v/>
      </c>
      <c r="BP1691" s="7" t="str">
        <f t="shared" si="890"/>
        <v/>
      </c>
      <c r="BQ1691" s="7" t="str">
        <f t="shared" si="891"/>
        <v/>
      </c>
      <c r="BR1691" s="7" t="str">
        <f t="shared" si="892"/>
        <v/>
      </c>
      <c r="BS1691" s="7" t="str">
        <f t="shared" si="893"/>
        <v/>
      </c>
      <c r="BT1691" s="7" t="str">
        <f t="shared" si="894"/>
        <v/>
      </c>
      <c r="BU1691" s="7" t="str">
        <f t="shared" si="895"/>
        <v/>
      </c>
      <c r="BV1691" s="7" t="str">
        <f t="shared" si="896"/>
        <v/>
      </c>
      <c r="BW1691" s="7" t="str">
        <f t="shared" si="897"/>
        <v/>
      </c>
      <c r="BX1691" s="7" t="str">
        <f t="shared" si="898"/>
        <v/>
      </c>
      <c r="BY1691" s="7" t="str">
        <f t="shared" si="899"/>
        <v/>
      </c>
      <c r="BZ1691" s="7" t="str">
        <f t="shared" si="900"/>
        <v/>
      </c>
      <c r="CA1691" s="7" t="str">
        <f t="shared" si="901"/>
        <v/>
      </c>
      <c r="CB1691" s="7" t="str">
        <f t="shared" si="902"/>
        <v/>
      </c>
      <c r="CC1691" s="7" t="str">
        <f t="shared" si="903"/>
        <v/>
      </c>
      <c r="CD1691" s="7" t="str">
        <f t="shared" si="904"/>
        <v/>
      </c>
      <c r="CE1691" s="7" t="str">
        <f t="shared" si="905"/>
        <v/>
      </c>
      <c r="CF1691" s="7" t="str">
        <f t="shared" si="906"/>
        <v/>
      </c>
      <c r="CG1691" s="7" t="str">
        <f t="shared" si="907"/>
        <v/>
      </c>
      <c r="CH1691" s="7" t="str">
        <f t="shared" si="908"/>
        <v/>
      </c>
      <c r="CI1691" s="7" t="str">
        <f t="shared" si="909"/>
        <v/>
      </c>
      <c r="CJ1691" s="7" t="str">
        <f t="shared" si="910"/>
        <v/>
      </c>
      <c r="CK1691" s="7" t="str">
        <f t="shared" si="911"/>
        <v/>
      </c>
      <c r="CL1691" s="7" t="str">
        <f t="shared" si="912"/>
        <v/>
      </c>
      <c r="CM1691" s="7" t="str">
        <f t="shared" si="913"/>
        <v/>
      </c>
      <c r="CN1691" s="7" t="str">
        <f t="shared" si="914"/>
        <v/>
      </c>
      <c r="CO1691" s="7" t="str">
        <f t="shared" si="915"/>
        <v/>
      </c>
      <c r="CP1691" s="7" t="str">
        <f t="shared" si="916"/>
        <v/>
      </c>
      <c r="CQ1691" s="7" t="str">
        <f t="shared" si="917"/>
        <v/>
      </c>
    </row>
    <row r="1692" spans="1:95" x14ac:dyDescent="0.25">
      <c r="A1692" s="8">
        <v>1688</v>
      </c>
      <c r="BJ1692" s="7" t="str">
        <f t="shared" si="884"/>
        <v/>
      </c>
      <c r="BK1692" s="7" t="str">
        <f t="shared" si="885"/>
        <v/>
      </c>
      <c r="BL1692" s="7" t="str">
        <f t="shared" si="886"/>
        <v/>
      </c>
      <c r="BM1692" s="7" t="str">
        <f t="shared" si="887"/>
        <v/>
      </c>
      <c r="BN1692" s="7" t="str">
        <f t="shared" si="888"/>
        <v/>
      </c>
      <c r="BO1692" s="7" t="str">
        <f t="shared" si="889"/>
        <v/>
      </c>
      <c r="BP1692" s="7" t="str">
        <f t="shared" si="890"/>
        <v/>
      </c>
      <c r="BQ1692" s="7" t="str">
        <f t="shared" si="891"/>
        <v/>
      </c>
      <c r="BR1692" s="7" t="str">
        <f t="shared" si="892"/>
        <v/>
      </c>
      <c r="BS1692" s="7" t="str">
        <f t="shared" si="893"/>
        <v/>
      </c>
      <c r="BT1692" s="7" t="str">
        <f t="shared" si="894"/>
        <v/>
      </c>
      <c r="BU1692" s="7" t="str">
        <f t="shared" si="895"/>
        <v/>
      </c>
      <c r="BV1692" s="7" t="str">
        <f t="shared" si="896"/>
        <v/>
      </c>
      <c r="BW1692" s="7" t="str">
        <f t="shared" si="897"/>
        <v/>
      </c>
      <c r="BX1692" s="7" t="str">
        <f t="shared" si="898"/>
        <v/>
      </c>
      <c r="BY1692" s="7" t="str">
        <f t="shared" si="899"/>
        <v/>
      </c>
      <c r="BZ1692" s="7" t="str">
        <f t="shared" si="900"/>
        <v/>
      </c>
      <c r="CA1692" s="7" t="str">
        <f t="shared" si="901"/>
        <v/>
      </c>
      <c r="CB1692" s="7" t="str">
        <f t="shared" si="902"/>
        <v/>
      </c>
      <c r="CC1692" s="7" t="str">
        <f t="shared" si="903"/>
        <v/>
      </c>
      <c r="CD1692" s="7" t="str">
        <f t="shared" si="904"/>
        <v/>
      </c>
      <c r="CE1692" s="7" t="str">
        <f t="shared" si="905"/>
        <v/>
      </c>
      <c r="CF1692" s="7" t="str">
        <f t="shared" si="906"/>
        <v/>
      </c>
      <c r="CG1692" s="7" t="str">
        <f t="shared" si="907"/>
        <v/>
      </c>
      <c r="CH1692" s="7" t="str">
        <f t="shared" si="908"/>
        <v/>
      </c>
      <c r="CI1692" s="7" t="str">
        <f t="shared" si="909"/>
        <v/>
      </c>
      <c r="CJ1692" s="7" t="str">
        <f t="shared" si="910"/>
        <v/>
      </c>
      <c r="CK1692" s="7" t="str">
        <f t="shared" si="911"/>
        <v/>
      </c>
      <c r="CL1692" s="7" t="str">
        <f t="shared" si="912"/>
        <v/>
      </c>
      <c r="CM1692" s="7" t="str">
        <f t="shared" si="913"/>
        <v/>
      </c>
      <c r="CN1692" s="7" t="str">
        <f t="shared" si="914"/>
        <v/>
      </c>
      <c r="CO1692" s="7" t="str">
        <f t="shared" si="915"/>
        <v/>
      </c>
      <c r="CP1692" s="7" t="str">
        <f t="shared" si="916"/>
        <v/>
      </c>
      <c r="CQ1692" s="7" t="str">
        <f t="shared" si="917"/>
        <v/>
      </c>
    </row>
    <row r="1693" spans="1:95" x14ac:dyDescent="0.25">
      <c r="A1693" s="8">
        <v>1689</v>
      </c>
      <c r="BJ1693" s="7" t="str">
        <f t="shared" si="884"/>
        <v/>
      </c>
      <c r="BK1693" s="7" t="str">
        <f t="shared" si="885"/>
        <v/>
      </c>
      <c r="BL1693" s="7" t="str">
        <f t="shared" si="886"/>
        <v/>
      </c>
      <c r="BM1693" s="7" t="str">
        <f t="shared" si="887"/>
        <v/>
      </c>
      <c r="BN1693" s="7" t="str">
        <f t="shared" si="888"/>
        <v/>
      </c>
      <c r="BO1693" s="7" t="str">
        <f t="shared" si="889"/>
        <v/>
      </c>
      <c r="BP1693" s="7" t="str">
        <f t="shared" si="890"/>
        <v/>
      </c>
      <c r="BQ1693" s="7" t="str">
        <f t="shared" si="891"/>
        <v/>
      </c>
      <c r="BR1693" s="7" t="str">
        <f t="shared" si="892"/>
        <v/>
      </c>
      <c r="BS1693" s="7" t="str">
        <f t="shared" si="893"/>
        <v/>
      </c>
      <c r="BT1693" s="7" t="str">
        <f t="shared" si="894"/>
        <v/>
      </c>
      <c r="BU1693" s="7" t="str">
        <f t="shared" si="895"/>
        <v/>
      </c>
      <c r="BV1693" s="7" t="str">
        <f t="shared" si="896"/>
        <v/>
      </c>
      <c r="BW1693" s="7" t="str">
        <f t="shared" si="897"/>
        <v/>
      </c>
      <c r="BX1693" s="7" t="str">
        <f t="shared" si="898"/>
        <v/>
      </c>
      <c r="BY1693" s="7" t="str">
        <f t="shared" si="899"/>
        <v/>
      </c>
      <c r="BZ1693" s="7" t="str">
        <f t="shared" si="900"/>
        <v/>
      </c>
      <c r="CA1693" s="7" t="str">
        <f t="shared" si="901"/>
        <v/>
      </c>
      <c r="CB1693" s="7" t="str">
        <f t="shared" si="902"/>
        <v/>
      </c>
      <c r="CC1693" s="7" t="str">
        <f t="shared" si="903"/>
        <v/>
      </c>
      <c r="CD1693" s="7" t="str">
        <f t="shared" si="904"/>
        <v/>
      </c>
      <c r="CE1693" s="7" t="str">
        <f t="shared" si="905"/>
        <v/>
      </c>
      <c r="CF1693" s="7" t="str">
        <f t="shared" si="906"/>
        <v/>
      </c>
      <c r="CG1693" s="7" t="str">
        <f t="shared" si="907"/>
        <v/>
      </c>
      <c r="CH1693" s="7" t="str">
        <f t="shared" si="908"/>
        <v/>
      </c>
      <c r="CI1693" s="7" t="str">
        <f t="shared" si="909"/>
        <v/>
      </c>
      <c r="CJ1693" s="7" t="str">
        <f t="shared" si="910"/>
        <v/>
      </c>
      <c r="CK1693" s="7" t="str">
        <f t="shared" si="911"/>
        <v/>
      </c>
      <c r="CL1693" s="7" t="str">
        <f t="shared" si="912"/>
        <v/>
      </c>
      <c r="CM1693" s="7" t="str">
        <f t="shared" si="913"/>
        <v/>
      </c>
      <c r="CN1693" s="7" t="str">
        <f t="shared" si="914"/>
        <v/>
      </c>
      <c r="CO1693" s="7" t="str">
        <f t="shared" si="915"/>
        <v/>
      </c>
      <c r="CP1693" s="7" t="str">
        <f t="shared" si="916"/>
        <v/>
      </c>
      <c r="CQ1693" s="7" t="str">
        <f t="shared" si="917"/>
        <v/>
      </c>
    </row>
    <row r="1694" spans="1:95" x14ac:dyDescent="0.25">
      <c r="A1694" s="8">
        <v>1690</v>
      </c>
      <c r="BJ1694" s="7" t="str">
        <f t="shared" si="884"/>
        <v/>
      </c>
      <c r="BK1694" s="7" t="str">
        <f t="shared" si="885"/>
        <v/>
      </c>
      <c r="BL1694" s="7" t="str">
        <f t="shared" si="886"/>
        <v/>
      </c>
      <c r="BM1694" s="7" t="str">
        <f t="shared" si="887"/>
        <v/>
      </c>
      <c r="BN1694" s="7" t="str">
        <f t="shared" si="888"/>
        <v/>
      </c>
      <c r="BO1694" s="7" t="str">
        <f t="shared" si="889"/>
        <v/>
      </c>
      <c r="BP1694" s="7" t="str">
        <f t="shared" si="890"/>
        <v/>
      </c>
      <c r="BQ1694" s="7" t="str">
        <f t="shared" si="891"/>
        <v/>
      </c>
      <c r="BR1694" s="7" t="str">
        <f t="shared" si="892"/>
        <v/>
      </c>
      <c r="BS1694" s="7" t="str">
        <f t="shared" si="893"/>
        <v/>
      </c>
      <c r="BT1694" s="7" t="str">
        <f t="shared" si="894"/>
        <v/>
      </c>
      <c r="BU1694" s="7" t="str">
        <f t="shared" si="895"/>
        <v/>
      </c>
      <c r="BV1694" s="7" t="str">
        <f t="shared" si="896"/>
        <v/>
      </c>
      <c r="BW1694" s="7" t="str">
        <f t="shared" si="897"/>
        <v/>
      </c>
      <c r="BX1694" s="7" t="str">
        <f t="shared" si="898"/>
        <v/>
      </c>
      <c r="BY1694" s="7" t="str">
        <f t="shared" si="899"/>
        <v/>
      </c>
      <c r="BZ1694" s="7" t="str">
        <f t="shared" si="900"/>
        <v/>
      </c>
      <c r="CA1694" s="7" t="str">
        <f t="shared" si="901"/>
        <v/>
      </c>
      <c r="CB1694" s="7" t="str">
        <f t="shared" si="902"/>
        <v/>
      </c>
      <c r="CC1694" s="7" t="str">
        <f t="shared" si="903"/>
        <v/>
      </c>
      <c r="CD1694" s="7" t="str">
        <f t="shared" si="904"/>
        <v/>
      </c>
      <c r="CE1694" s="7" t="str">
        <f t="shared" si="905"/>
        <v/>
      </c>
      <c r="CF1694" s="7" t="str">
        <f t="shared" si="906"/>
        <v/>
      </c>
      <c r="CG1694" s="7" t="str">
        <f t="shared" si="907"/>
        <v/>
      </c>
      <c r="CH1694" s="7" t="str">
        <f t="shared" si="908"/>
        <v/>
      </c>
      <c r="CI1694" s="7" t="str">
        <f t="shared" si="909"/>
        <v/>
      </c>
      <c r="CJ1694" s="7" t="str">
        <f t="shared" si="910"/>
        <v/>
      </c>
      <c r="CK1694" s="7" t="str">
        <f t="shared" si="911"/>
        <v/>
      </c>
      <c r="CL1694" s="7" t="str">
        <f t="shared" si="912"/>
        <v/>
      </c>
      <c r="CM1694" s="7" t="str">
        <f t="shared" si="913"/>
        <v/>
      </c>
      <c r="CN1694" s="7" t="str">
        <f t="shared" si="914"/>
        <v/>
      </c>
      <c r="CO1694" s="7" t="str">
        <f t="shared" si="915"/>
        <v/>
      </c>
      <c r="CP1694" s="7" t="str">
        <f t="shared" si="916"/>
        <v/>
      </c>
      <c r="CQ1694" s="7" t="str">
        <f t="shared" si="917"/>
        <v/>
      </c>
    </row>
    <row r="1695" spans="1:95" x14ac:dyDescent="0.25">
      <c r="A1695" s="8">
        <v>1691</v>
      </c>
      <c r="BJ1695" s="7" t="str">
        <f t="shared" si="884"/>
        <v/>
      </c>
      <c r="BK1695" s="7" t="str">
        <f t="shared" si="885"/>
        <v/>
      </c>
      <c r="BL1695" s="7" t="str">
        <f t="shared" si="886"/>
        <v/>
      </c>
      <c r="BM1695" s="7" t="str">
        <f t="shared" si="887"/>
        <v/>
      </c>
      <c r="BN1695" s="7" t="str">
        <f t="shared" si="888"/>
        <v/>
      </c>
      <c r="BO1695" s="7" t="str">
        <f t="shared" si="889"/>
        <v/>
      </c>
      <c r="BP1695" s="7" t="str">
        <f t="shared" si="890"/>
        <v/>
      </c>
      <c r="BQ1695" s="7" t="str">
        <f t="shared" si="891"/>
        <v/>
      </c>
      <c r="BR1695" s="7" t="str">
        <f t="shared" si="892"/>
        <v/>
      </c>
      <c r="BS1695" s="7" t="str">
        <f t="shared" si="893"/>
        <v/>
      </c>
      <c r="BT1695" s="7" t="str">
        <f t="shared" si="894"/>
        <v/>
      </c>
      <c r="BU1695" s="7" t="str">
        <f t="shared" si="895"/>
        <v/>
      </c>
      <c r="BV1695" s="7" t="str">
        <f t="shared" si="896"/>
        <v/>
      </c>
      <c r="BW1695" s="7" t="str">
        <f t="shared" si="897"/>
        <v/>
      </c>
      <c r="BX1695" s="7" t="str">
        <f t="shared" si="898"/>
        <v/>
      </c>
      <c r="BY1695" s="7" t="str">
        <f t="shared" si="899"/>
        <v/>
      </c>
      <c r="BZ1695" s="7" t="str">
        <f t="shared" si="900"/>
        <v/>
      </c>
      <c r="CA1695" s="7" t="str">
        <f t="shared" si="901"/>
        <v/>
      </c>
      <c r="CB1695" s="7" t="str">
        <f t="shared" si="902"/>
        <v/>
      </c>
      <c r="CC1695" s="7" t="str">
        <f t="shared" si="903"/>
        <v/>
      </c>
      <c r="CD1695" s="7" t="str">
        <f t="shared" si="904"/>
        <v/>
      </c>
      <c r="CE1695" s="7" t="str">
        <f t="shared" si="905"/>
        <v/>
      </c>
      <c r="CF1695" s="7" t="str">
        <f t="shared" si="906"/>
        <v/>
      </c>
      <c r="CG1695" s="7" t="str">
        <f t="shared" si="907"/>
        <v/>
      </c>
      <c r="CH1695" s="7" t="str">
        <f t="shared" si="908"/>
        <v/>
      </c>
      <c r="CI1695" s="7" t="str">
        <f t="shared" si="909"/>
        <v/>
      </c>
      <c r="CJ1695" s="7" t="str">
        <f t="shared" si="910"/>
        <v/>
      </c>
      <c r="CK1695" s="7" t="str">
        <f t="shared" si="911"/>
        <v/>
      </c>
      <c r="CL1695" s="7" t="str">
        <f t="shared" si="912"/>
        <v/>
      </c>
      <c r="CM1695" s="7" t="str">
        <f t="shared" si="913"/>
        <v/>
      </c>
      <c r="CN1695" s="7" t="str">
        <f t="shared" si="914"/>
        <v/>
      </c>
      <c r="CO1695" s="7" t="str">
        <f t="shared" si="915"/>
        <v/>
      </c>
      <c r="CP1695" s="7" t="str">
        <f t="shared" si="916"/>
        <v/>
      </c>
      <c r="CQ1695" s="7" t="str">
        <f t="shared" si="917"/>
        <v/>
      </c>
    </row>
    <row r="1696" spans="1:95" x14ac:dyDescent="0.25">
      <c r="A1696" s="8">
        <v>1692</v>
      </c>
      <c r="BJ1696" s="7" t="str">
        <f t="shared" si="884"/>
        <v/>
      </c>
      <c r="BK1696" s="7" t="str">
        <f t="shared" si="885"/>
        <v/>
      </c>
      <c r="BL1696" s="7" t="str">
        <f t="shared" si="886"/>
        <v/>
      </c>
      <c r="BM1696" s="7" t="str">
        <f t="shared" si="887"/>
        <v/>
      </c>
      <c r="BN1696" s="7" t="str">
        <f t="shared" si="888"/>
        <v/>
      </c>
      <c r="BO1696" s="7" t="str">
        <f t="shared" si="889"/>
        <v/>
      </c>
      <c r="BP1696" s="7" t="str">
        <f t="shared" si="890"/>
        <v/>
      </c>
      <c r="BQ1696" s="7" t="str">
        <f t="shared" si="891"/>
        <v/>
      </c>
      <c r="BR1696" s="7" t="str">
        <f t="shared" si="892"/>
        <v/>
      </c>
      <c r="BS1696" s="7" t="str">
        <f t="shared" si="893"/>
        <v/>
      </c>
      <c r="BT1696" s="7" t="str">
        <f t="shared" si="894"/>
        <v/>
      </c>
      <c r="BU1696" s="7" t="str">
        <f t="shared" si="895"/>
        <v/>
      </c>
      <c r="BV1696" s="7" t="str">
        <f t="shared" si="896"/>
        <v/>
      </c>
      <c r="BW1696" s="7" t="str">
        <f t="shared" si="897"/>
        <v/>
      </c>
      <c r="BX1696" s="7" t="str">
        <f t="shared" si="898"/>
        <v/>
      </c>
      <c r="BY1696" s="7" t="str">
        <f t="shared" si="899"/>
        <v/>
      </c>
      <c r="BZ1696" s="7" t="str">
        <f t="shared" si="900"/>
        <v/>
      </c>
      <c r="CA1696" s="7" t="str">
        <f t="shared" si="901"/>
        <v/>
      </c>
      <c r="CB1696" s="7" t="str">
        <f t="shared" si="902"/>
        <v/>
      </c>
      <c r="CC1696" s="7" t="str">
        <f t="shared" si="903"/>
        <v/>
      </c>
      <c r="CD1696" s="7" t="str">
        <f t="shared" si="904"/>
        <v/>
      </c>
      <c r="CE1696" s="7" t="str">
        <f t="shared" si="905"/>
        <v/>
      </c>
      <c r="CF1696" s="7" t="str">
        <f t="shared" si="906"/>
        <v/>
      </c>
      <c r="CG1696" s="7" t="str">
        <f t="shared" si="907"/>
        <v/>
      </c>
      <c r="CH1696" s="7" t="str">
        <f t="shared" si="908"/>
        <v/>
      </c>
      <c r="CI1696" s="7" t="str">
        <f t="shared" si="909"/>
        <v/>
      </c>
      <c r="CJ1696" s="7" t="str">
        <f t="shared" si="910"/>
        <v/>
      </c>
      <c r="CK1696" s="7" t="str">
        <f t="shared" si="911"/>
        <v/>
      </c>
      <c r="CL1696" s="7" t="str">
        <f t="shared" si="912"/>
        <v/>
      </c>
      <c r="CM1696" s="7" t="str">
        <f t="shared" si="913"/>
        <v/>
      </c>
      <c r="CN1696" s="7" t="str">
        <f t="shared" si="914"/>
        <v/>
      </c>
      <c r="CO1696" s="7" t="str">
        <f t="shared" si="915"/>
        <v/>
      </c>
      <c r="CP1696" s="7" t="str">
        <f t="shared" si="916"/>
        <v/>
      </c>
      <c r="CQ1696" s="7" t="str">
        <f t="shared" si="917"/>
        <v/>
      </c>
    </row>
    <row r="1697" spans="1:95" x14ac:dyDescent="0.25">
      <c r="A1697" s="8">
        <v>1693</v>
      </c>
      <c r="BJ1697" s="7" t="str">
        <f t="shared" si="884"/>
        <v/>
      </c>
      <c r="BK1697" s="7" t="str">
        <f t="shared" si="885"/>
        <v/>
      </c>
      <c r="BL1697" s="7" t="str">
        <f t="shared" si="886"/>
        <v/>
      </c>
      <c r="BM1697" s="7" t="str">
        <f t="shared" si="887"/>
        <v/>
      </c>
      <c r="BN1697" s="7" t="str">
        <f t="shared" si="888"/>
        <v/>
      </c>
      <c r="BO1697" s="7" t="str">
        <f t="shared" si="889"/>
        <v/>
      </c>
      <c r="BP1697" s="7" t="str">
        <f t="shared" si="890"/>
        <v/>
      </c>
      <c r="BQ1697" s="7" t="str">
        <f t="shared" si="891"/>
        <v/>
      </c>
      <c r="BR1697" s="7" t="str">
        <f t="shared" si="892"/>
        <v/>
      </c>
      <c r="BS1697" s="7" t="str">
        <f t="shared" si="893"/>
        <v/>
      </c>
      <c r="BT1697" s="7" t="str">
        <f t="shared" si="894"/>
        <v/>
      </c>
      <c r="BU1697" s="7" t="str">
        <f t="shared" si="895"/>
        <v/>
      </c>
      <c r="BV1697" s="7" t="str">
        <f t="shared" si="896"/>
        <v/>
      </c>
      <c r="BW1697" s="7" t="str">
        <f t="shared" si="897"/>
        <v/>
      </c>
      <c r="BX1697" s="7" t="str">
        <f t="shared" si="898"/>
        <v/>
      </c>
      <c r="BY1697" s="7" t="str">
        <f t="shared" si="899"/>
        <v/>
      </c>
      <c r="BZ1697" s="7" t="str">
        <f t="shared" si="900"/>
        <v/>
      </c>
      <c r="CA1697" s="7" t="str">
        <f t="shared" si="901"/>
        <v/>
      </c>
      <c r="CB1697" s="7" t="str">
        <f t="shared" si="902"/>
        <v/>
      </c>
      <c r="CC1697" s="7" t="str">
        <f t="shared" si="903"/>
        <v/>
      </c>
      <c r="CD1697" s="7" t="str">
        <f t="shared" si="904"/>
        <v/>
      </c>
      <c r="CE1697" s="7" t="str">
        <f t="shared" si="905"/>
        <v/>
      </c>
      <c r="CF1697" s="7" t="str">
        <f t="shared" si="906"/>
        <v/>
      </c>
      <c r="CG1697" s="7" t="str">
        <f t="shared" si="907"/>
        <v/>
      </c>
      <c r="CH1697" s="7" t="str">
        <f t="shared" si="908"/>
        <v/>
      </c>
      <c r="CI1697" s="7" t="str">
        <f t="shared" si="909"/>
        <v/>
      </c>
      <c r="CJ1697" s="7" t="str">
        <f t="shared" si="910"/>
        <v/>
      </c>
      <c r="CK1697" s="7" t="str">
        <f t="shared" si="911"/>
        <v/>
      </c>
      <c r="CL1697" s="7" t="str">
        <f t="shared" si="912"/>
        <v/>
      </c>
      <c r="CM1697" s="7" t="str">
        <f t="shared" si="913"/>
        <v/>
      </c>
      <c r="CN1697" s="7" t="str">
        <f t="shared" si="914"/>
        <v/>
      </c>
      <c r="CO1697" s="7" t="str">
        <f t="shared" si="915"/>
        <v/>
      </c>
      <c r="CP1697" s="7" t="str">
        <f t="shared" si="916"/>
        <v/>
      </c>
      <c r="CQ1697" s="7" t="str">
        <f t="shared" si="917"/>
        <v/>
      </c>
    </row>
    <row r="1698" spans="1:95" x14ac:dyDescent="0.25">
      <c r="A1698" s="8">
        <v>1694</v>
      </c>
      <c r="BJ1698" s="7" t="str">
        <f t="shared" si="884"/>
        <v/>
      </c>
      <c r="BK1698" s="7" t="str">
        <f t="shared" si="885"/>
        <v/>
      </c>
      <c r="BL1698" s="7" t="str">
        <f t="shared" si="886"/>
        <v/>
      </c>
      <c r="BM1698" s="7" t="str">
        <f t="shared" si="887"/>
        <v/>
      </c>
      <c r="BN1698" s="7" t="str">
        <f t="shared" si="888"/>
        <v/>
      </c>
      <c r="BO1698" s="7" t="str">
        <f t="shared" si="889"/>
        <v/>
      </c>
      <c r="BP1698" s="7" t="str">
        <f t="shared" si="890"/>
        <v/>
      </c>
      <c r="BQ1698" s="7" t="str">
        <f t="shared" si="891"/>
        <v/>
      </c>
      <c r="BR1698" s="7" t="str">
        <f t="shared" si="892"/>
        <v/>
      </c>
      <c r="BS1698" s="7" t="str">
        <f t="shared" si="893"/>
        <v/>
      </c>
      <c r="BT1698" s="7" t="str">
        <f t="shared" si="894"/>
        <v/>
      </c>
      <c r="BU1698" s="7" t="str">
        <f t="shared" si="895"/>
        <v/>
      </c>
      <c r="BV1698" s="7" t="str">
        <f t="shared" si="896"/>
        <v/>
      </c>
      <c r="BW1698" s="7" t="str">
        <f t="shared" si="897"/>
        <v/>
      </c>
      <c r="BX1698" s="7" t="str">
        <f t="shared" si="898"/>
        <v/>
      </c>
      <c r="BY1698" s="7" t="str">
        <f t="shared" si="899"/>
        <v/>
      </c>
      <c r="BZ1698" s="7" t="str">
        <f t="shared" si="900"/>
        <v/>
      </c>
      <c r="CA1698" s="7" t="str">
        <f t="shared" si="901"/>
        <v/>
      </c>
      <c r="CB1698" s="7" t="str">
        <f t="shared" si="902"/>
        <v/>
      </c>
      <c r="CC1698" s="7" t="str">
        <f t="shared" si="903"/>
        <v/>
      </c>
      <c r="CD1698" s="7" t="str">
        <f t="shared" si="904"/>
        <v/>
      </c>
      <c r="CE1698" s="7" t="str">
        <f t="shared" si="905"/>
        <v/>
      </c>
      <c r="CF1698" s="7" t="str">
        <f t="shared" si="906"/>
        <v/>
      </c>
      <c r="CG1698" s="7" t="str">
        <f t="shared" si="907"/>
        <v/>
      </c>
      <c r="CH1698" s="7" t="str">
        <f t="shared" si="908"/>
        <v/>
      </c>
      <c r="CI1698" s="7" t="str">
        <f t="shared" si="909"/>
        <v/>
      </c>
      <c r="CJ1698" s="7" t="str">
        <f t="shared" si="910"/>
        <v/>
      </c>
      <c r="CK1698" s="7" t="str">
        <f t="shared" si="911"/>
        <v/>
      </c>
      <c r="CL1698" s="7" t="str">
        <f t="shared" si="912"/>
        <v/>
      </c>
      <c r="CM1698" s="7" t="str">
        <f t="shared" si="913"/>
        <v/>
      </c>
      <c r="CN1698" s="7" t="str">
        <f t="shared" si="914"/>
        <v/>
      </c>
      <c r="CO1698" s="7" t="str">
        <f t="shared" si="915"/>
        <v/>
      </c>
      <c r="CP1698" s="7" t="str">
        <f t="shared" si="916"/>
        <v/>
      </c>
      <c r="CQ1698" s="7" t="str">
        <f t="shared" si="917"/>
        <v/>
      </c>
    </row>
    <row r="1699" spans="1:95" x14ac:dyDescent="0.25">
      <c r="A1699" s="8">
        <v>1695</v>
      </c>
      <c r="BJ1699" s="7" t="str">
        <f t="shared" si="884"/>
        <v/>
      </c>
      <c r="BK1699" s="7" t="str">
        <f t="shared" si="885"/>
        <v/>
      </c>
      <c r="BL1699" s="7" t="str">
        <f t="shared" si="886"/>
        <v/>
      </c>
      <c r="BM1699" s="7" t="str">
        <f t="shared" si="887"/>
        <v/>
      </c>
      <c r="BN1699" s="7" t="str">
        <f t="shared" si="888"/>
        <v/>
      </c>
      <c r="BO1699" s="7" t="str">
        <f t="shared" si="889"/>
        <v/>
      </c>
      <c r="BP1699" s="7" t="str">
        <f t="shared" si="890"/>
        <v/>
      </c>
      <c r="BQ1699" s="7" t="str">
        <f t="shared" si="891"/>
        <v/>
      </c>
      <c r="BR1699" s="7" t="str">
        <f t="shared" si="892"/>
        <v/>
      </c>
      <c r="BS1699" s="7" t="str">
        <f t="shared" si="893"/>
        <v/>
      </c>
      <c r="BT1699" s="7" t="str">
        <f t="shared" si="894"/>
        <v/>
      </c>
      <c r="BU1699" s="7" t="str">
        <f t="shared" si="895"/>
        <v/>
      </c>
      <c r="BV1699" s="7" t="str">
        <f t="shared" si="896"/>
        <v/>
      </c>
      <c r="BW1699" s="7" t="str">
        <f t="shared" si="897"/>
        <v/>
      </c>
      <c r="BX1699" s="7" t="str">
        <f t="shared" si="898"/>
        <v/>
      </c>
      <c r="BY1699" s="7" t="str">
        <f t="shared" si="899"/>
        <v/>
      </c>
      <c r="BZ1699" s="7" t="str">
        <f t="shared" si="900"/>
        <v/>
      </c>
      <c r="CA1699" s="7" t="str">
        <f t="shared" si="901"/>
        <v/>
      </c>
      <c r="CB1699" s="7" t="str">
        <f t="shared" si="902"/>
        <v/>
      </c>
      <c r="CC1699" s="7" t="str">
        <f t="shared" si="903"/>
        <v/>
      </c>
      <c r="CD1699" s="7" t="str">
        <f t="shared" si="904"/>
        <v/>
      </c>
      <c r="CE1699" s="7" t="str">
        <f t="shared" si="905"/>
        <v/>
      </c>
      <c r="CF1699" s="7" t="str">
        <f t="shared" si="906"/>
        <v/>
      </c>
      <c r="CG1699" s="7" t="str">
        <f t="shared" si="907"/>
        <v/>
      </c>
      <c r="CH1699" s="7" t="str">
        <f t="shared" si="908"/>
        <v/>
      </c>
      <c r="CI1699" s="7" t="str">
        <f t="shared" si="909"/>
        <v/>
      </c>
      <c r="CJ1699" s="7" t="str">
        <f t="shared" si="910"/>
        <v/>
      </c>
      <c r="CK1699" s="7" t="str">
        <f t="shared" si="911"/>
        <v/>
      </c>
      <c r="CL1699" s="7" t="str">
        <f t="shared" si="912"/>
        <v/>
      </c>
      <c r="CM1699" s="7" t="str">
        <f t="shared" si="913"/>
        <v/>
      </c>
      <c r="CN1699" s="7" t="str">
        <f t="shared" si="914"/>
        <v/>
      </c>
      <c r="CO1699" s="7" t="str">
        <f t="shared" si="915"/>
        <v/>
      </c>
      <c r="CP1699" s="7" t="str">
        <f t="shared" si="916"/>
        <v/>
      </c>
      <c r="CQ1699" s="7" t="str">
        <f t="shared" si="917"/>
        <v/>
      </c>
    </row>
    <row r="1700" spans="1:95" x14ac:dyDescent="0.25">
      <c r="A1700" s="8">
        <v>1696</v>
      </c>
      <c r="BJ1700" s="7" t="str">
        <f t="shared" si="884"/>
        <v/>
      </c>
      <c r="BK1700" s="7" t="str">
        <f t="shared" si="885"/>
        <v/>
      </c>
      <c r="BL1700" s="7" t="str">
        <f t="shared" si="886"/>
        <v/>
      </c>
      <c r="BM1700" s="7" t="str">
        <f t="shared" si="887"/>
        <v/>
      </c>
      <c r="BN1700" s="7" t="str">
        <f t="shared" si="888"/>
        <v/>
      </c>
      <c r="BO1700" s="7" t="str">
        <f t="shared" si="889"/>
        <v/>
      </c>
      <c r="BP1700" s="7" t="str">
        <f t="shared" si="890"/>
        <v/>
      </c>
      <c r="BQ1700" s="7" t="str">
        <f t="shared" si="891"/>
        <v/>
      </c>
      <c r="BR1700" s="7" t="str">
        <f t="shared" si="892"/>
        <v/>
      </c>
      <c r="BS1700" s="7" t="str">
        <f t="shared" si="893"/>
        <v/>
      </c>
      <c r="BT1700" s="7" t="str">
        <f t="shared" si="894"/>
        <v/>
      </c>
      <c r="BU1700" s="7" t="str">
        <f t="shared" si="895"/>
        <v/>
      </c>
      <c r="BV1700" s="7" t="str">
        <f t="shared" si="896"/>
        <v/>
      </c>
      <c r="BW1700" s="7" t="str">
        <f t="shared" si="897"/>
        <v/>
      </c>
      <c r="BX1700" s="7" t="str">
        <f t="shared" si="898"/>
        <v/>
      </c>
      <c r="BY1700" s="7" t="str">
        <f t="shared" si="899"/>
        <v/>
      </c>
      <c r="BZ1700" s="7" t="str">
        <f t="shared" si="900"/>
        <v/>
      </c>
      <c r="CA1700" s="7" t="str">
        <f t="shared" si="901"/>
        <v/>
      </c>
      <c r="CB1700" s="7" t="str">
        <f t="shared" si="902"/>
        <v/>
      </c>
      <c r="CC1700" s="7" t="str">
        <f t="shared" si="903"/>
        <v/>
      </c>
      <c r="CD1700" s="7" t="str">
        <f t="shared" si="904"/>
        <v/>
      </c>
      <c r="CE1700" s="7" t="str">
        <f t="shared" si="905"/>
        <v/>
      </c>
      <c r="CF1700" s="7" t="str">
        <f t="shared" si="906"/>
        <v/>
      </c>
      <c r="CG1700" s="7" t="str">
        <f t="shared" si="907"/>
        <v/>
      </c>
      <c r="CH1700" s="7" t="str">
        <f t="shared" si="908"/>
        <v/>
      </c>
      <c r="CI1700" s="7" t="str">
        <f t="shared" si="909"/>
        <v/>
      </c>
      <c r="CJ1700" s="7" t="str">
        <f t="shared" si="910"/>
        <v/>
      </c>
      <c r="CK1700" s="7" t="str">
        <f t="shared" si="911"/>
        <v/>
      </c>
      <c r="CL1700" s="7" t="str">
        <f t="shared" si="912"/>
        <v/>
      </c>
      <c r="CM1700" s="7" t="str">
        <f t="shared" si="913"/>
        <v/>
      </c>
      <c r="CN1700" s="7" t="str">
        <f t="shared" si="914"/>
        <v/>
      </c>
      <c r="CO1700" s="7" t="str">
        <f t="shared" si="915"/>
        <v/>
      </c>
      <c r="CP1700" s="7" t="str">
        <f t="shared" si="916"/>
        <v/>
      </c>
      <c r="CQ1700" s="7" t="str">
        <f t="shared" si="917"/>
        <v/>
      </c>
    </row>
    <row r="1701" spans="1:95" x14ac:dyDescent="0.25">
      <c r="A1701" s="8">
        <v>1697</v>
      </c>
      <c r="BJ1701" s="7" t="str">
        <f t="shared" si="884"/>
        <v/>
      </c>
      <c r="BK1701" s="7" t="str">
        <f t="shared" si="885"/>
        <v/>
      </c>
      <c r="BL1701" s="7" t="str">
        <f t="shared" si="886"/>
        <v/>
      </c>
      <c r="BM1701" s="7" t="str">
        <f t="shared" si="887"/>
        <v/>
      </c>
      <c r="BN1701" s="7" t="str">
        <f t="shared" si="888"/>
        <v/>
      </c>
      <c r="BO1701" s="7" t="str">
        <f t="shared" si="889"/>
        <v/>
      </c>
      <c r="BP1701" s="7" t="str">
        <f t="shared" si="890"/>
        <v/>
      </c>
      <c r="BQ1701" s="7" t="str">
        <f t="shared" si="891"/>
        <v/>
      </c>
      <c r="BR1701" s="7" t="str">
        <f t="shared" si="892"/>
        <v/>
      </c>
      <c r="BS1701" s="7" t="str">
        <f t="shared" si="893"/>
        <v/>
      </c>
      <c r="BT1701" s="7" t="str">
        <f t="shared" si="894"/>
        <v/>
      </c>
      <c r="BU1701" s="7" t="str">
        <f t="shared" si="895"/>
        <v/>
      </c>
      <c r="BV1701" s="7" t="str">
        <f t="shared" si="896"/>
        <v/>
      </c>
      <c r="BW1701" s="7" t="str">
        <f t="shared" si="897"/>
        <v/>
      </c>
      <c r="BX1701" s="7" t="str">
        <f t="shared" si="898"/>
        <v/>
      </c>
      <c r="BY1701" s="7" t="str">
        <f t="shared" si="899"/>
        <v/>
      </c>
      <c r="BZ1701" s="7" t="str">
        <f t="shared" si="900"/>
        <v/>
      </c>
      <c r="CA1701" s="7" t="str">
        <f t="shared" si="901"/>
        <v/>
      </c>
      <c r="CB1701" s="7" t="str">
        <f t="shared" si="902"/>
        <v/>
      </c>
      <c r="CC1701" s="7" t="str">
        <f t="shared" si="903"/>
        <v/>
      </c>
      <c r="CD1701" s="7" t="str">
        <f t="shared" si="904"/>
        <v/>
      </c>
      <c r="CE1701" s="7" t="str">
        <f t="shared" si="905"/>
        <v/>
      </c>
      <c r="CF1701" s="7" t="str">
        <f t="shared" si="906"/>
        <v/>
      </c>
      <c r="CG1701" s="7" t="str">
        <f t="shared" si="907"/>
        <v/>
      </c>
      <c r="CH1701" s="7" t="str">
        <f t="shared" si="908"/>
        <v/>
      </c>
      <c r="CI1701" s="7" t="str">
        <f t="shared" si="909"/>
        <v/>
      </c>
      <c r="CJ1701" s="7" t="str">
        <f t="shared" si="910"/>
        <v/>
      </c>
      <c r="CK1701" s="7" t="str">
        <f t="shared" si="911"/>
        <v/>
      </c>
      <c r="CL1701" s="7" t="str">
        <f t="shared" si="912"/>
        <v/>
      </c>
      <c r="CM1701" s="7" t="str">
        <f t="shared" si="913"/>
        <v/>
      </c>
      <c r="CN1701" s="7" t="str">
        <f t="shared" si="914"/>
        <v/>
      </c>
      <c r="CO1701" s="7" t="str">
        <f t="shared" si="915"/>
        <v/>
      </c>
      <c r="CP1701" s="7" t="str">
        <f t="shared" si="916"/>
        <v/>
      </c>
      <c r="CQ1701" s="7" t="str">
        <f t="shared" si="917"/>
        <v/>
      </c>
    </row>
    <row r="1702" spans="1:95" x14ac:dyDescent="0.25">
      <c r="A1702" s="8">
        <v>1698</v>
      </c>
      <c r="BJ1702" s="7" t="str">
        <f t="shared" si="884"/>
        <v/>
      </c>
      <c r="BK1702" s="7" t="str">
        <f t="shared" si="885"/>
        <v/>
      </c>
      <c r="BL1702" s="7" t="str">
        <f t="shared" si="886"/>
        <v/>
      </c>
      <c r="BM1702" s="7" t="str">
        <f t="shared" si="887"/>
        <v/>
      </c>
      <c r="BN1702" s="7" t="str">
        <f t="shared" si="888"/>
        <v/>
      </c>
      <c r="BO1702" s="7" t="str">
        <f t="shared" si="889"/>
        <v/>
      </c>
      <c r="BP1702" s="7" t="str">
        <f t="shared" si="890"/>
        <v/>
      </c>
      <c r="BQ1702" s="7" t="str">
        <f t="shared" si="891"/>
        <v/>
      </c>
      <c r="BR1702" s="7" t="str">
        <f t="shared" si="892"/>
        <v/>
      </c>
      <c r="BS1702" s="7" t="str">
        <f t="shared" si="893"/>
        <v/>
      </c>
      <c r="BT1702" s="7" t="str">
        <f t="shared" si="894"/>
        <v/>
      </c>
      <c r="BU1702" s="7" t="str">
        <f t="shared" si="895"/>
        <v/>
      </c>
      <c r="BV1702" s="7" t="str">
        <f t="shared" si="896"/>
        <v/>
      </c>
      <c r="BW1702" s="7" t="str">
        <f t="shared" si="897"/>
        <v/>
      </c>
      <c r="BX1702" s="7" t="str">
        <f t="shared" si="898"/>
        <v/>
      </c>
      <c r="BY1702" s="7" t="str">
        <f t="shared" si="899"/>
        <v/>
      </c>
      <c r="BZ1702" s="7" t="str">
        <f t="shared" si="900"/>
        <v/>
      </c>
      <c r="CA1702" s="7" t="str">
        <f t="shared" si="901"/>
        <v/>
      </c>
      <c r="CB1702" s="7" t="str">
        <f t="shared" si="902"/>
        <v/>
      </c>
      <c r="CC1702" s="7" t="str">
        <f t="shared" si="903"/>
        <v/>
      </c>
      <c r="CD1702" s="7" t="str">
        <f t="shared" si="904"/>
        <v/>
      </c>
      <c r="CE1702" s="7" t="str">
        <f t="shared" si="905"/>
        <v/>
      </c>
      <c r="CF1702" s="7" t="str">
        <f t="shared" si="906"/>
        <v/>
      </c>
      <c r="CG1702" s="7" t="str">
        <f t="shared" si="907"/>
        <v/>
      </c>
      <c r="CH1702" s="7" t="str">
        <f t="shared" si="908"/>
        <v/>
      </c>
      <c r="CI1702" s="7" t="str">
        <f t="shared" si="909"/>
        <v/>
      </c>
      <c r="CJ1702" s="7" t="str">
        <f t="shared" si="910"/>
        <v/>
      </c>
      <c r="CK1702" s="7" t="str">
        <f t="shared" si="911"/>
        <v/>
      </c>
      <c r="CL1702" s="7" t="str">
        <f t="shared" si="912"/>
        <v/>
      </c>
      <c r="CM1702" s="7" t="str">
        <f t="shared" si="913"/>
        <v/>
      </c>
      <c r="CN1702" s="7" t="str">
        <f t="shared" si="914"/>
        <v/>
      </c>
      <c r="CO1702" s="7" t="str">
        <f t="shared" si="915"/>
        <v/>
      </c>
      <c r="CP1702" s="7" t="str">
        <f t="shared" si="916"/>
        <v/>
      </c>
      <c r="CQ1702" s="7" t="str">
        <f t="shared" si="917"/>
        <v/>
      </c>
    </row>
    <row r="1703" spans="1:95" x14ac:dyDescent="0.25">
      <c r="A1703" s="8">
        <v>1699</v>
      </c>
      <c r="BJ1703" s="7" t="str">
        <f t="shared" si="884"/>
        <v/>
      </c>
      <c r="BK1703" s="7" t="str">
        <f t="shared" si="885"/>
        <v/>
      </c>
      <c r="BL1703" s="7" t="str">
        <f t="shared" si="886"/>
        <v/>
      </c>
      <c r="BM1703" s="7" t="str">
        <f t="shared" si="887"/>
        <v/>
      </c>
      <c r="BN1703" s="7" t="str">
        <f t="shared" si="888"/>
        <v/>
      </c>
      <c r="BO1703" s="7" t="str">
        <f t="shared" si="889"/>
        <v/>
      </c>
      <c r="BP1703" s="7" t="str">
        <f t="shared" si="890"/>
        <v/>
      </c>
      <c r="BQ1703" s="7" t="str">
        <f t="shared" si="891"/>
        <v/>
      </c>
      <c r="BR1703" s="7" t="str">
        <f t="shared" si="892"/>
        <v/>
      </c>
      <c r="BS1703" s="7" t="str">
        <f t="shared" si="893"/>
        <v/>
      </c>
      <c r="BT1703" s="7" t="str">
        <f t="shared" si="894"/>
        <v/>
      </c>
      <c r="BU1703" s="7" t="str">
        <f t="shared" si="895"/>
        <v/>
      </c>
      <c r="BV1703" s="7" t="str">
        <f t="shared" si="896"/>
        <v/>
      </c>
      <c r="BW1703" s="7" t="str">
        <f t="shared" si="897"/>
        <v/>
      </c>
      <c r="BX1703" s="7" t="str">
        <f t="shared" si="898"/>
        <v/>
      </c>
      <c r="BY1703" s="7" t="str">
        <f t="shared" si="899"/>
        <v/>
      </c>
      <c r="BZ1703" s="7" t="str">
        <f t="shared" si="900"/>
        <v/>
      </c>
      <c r="CA1703" s="7" t="str">
        <f t="shared" si="901"/>
        <v/>
      </c>
      <c r="CB1703" s="7" t="str">
        <f t="shared" si="902"/>
        <v/>
      </c>
      <c r="CC1703" s="7" t="str">
        <f t="shared" si="903"/>
        <v/>
      </c>
      <c r="CD1703" s="7" t="str">
        <f t="shared" si="904"/>
        <v/>
      </c>
      <c r="CE1703" s="7" t="str">
        <f t="shared" si="905"/>
        <v/>
      </c>
      <c r="CF1703" s="7" t="str">
        <f t="shared" si="906"/>
        <v/>
      </c>
      <c r="CG1703" s="7" t="str">
        <f t="shared" si="907"/>
        <v/>
      </c>
      <c r="CH1703" s="7" t="str">
        <f t="shared" si="908"/>
        <v/>
      </c>
      <c r="CI1703" s="7" t="str">
        <f t="shared" si="909"/>
        <v/>
      </c>
      <c r="CJ1703" s="7" t="str">
        <f t="shared" si="910"/>
        <v/>
      </c>
      <c r="CK1703" s="7" t="str">
        <f t="shared" si="911"/>
        <v/>
      </c>
      <c r="CL1703" s="7" t="str">
        <f t="shared" si="912"/>
        <v/>
      </c>
      <c r="CM1703" s="7" t="str">
        <f t="shared" si="913"/>
        <v/>
      </c>
      <c r="CN1703" s="7" t="str">
        <f t="shared" si="914"/>
        <v/>
      </c>
      <c r="CO1703" s="7" t="str">
        <f t="shared" si="915"/>
        <v/>
      </c>
      <c r="CP1703" s="7" t="str">
        <f t="shared" si="916"/>
        <v/>
      </c>
      <c r="CQ1703" s="7" t="str">
        <f t="shared" si="917"/>
        <v/>
      </c>
    </row>
    <row r="1704" spans="1:95" x14ac:dyDescent="0.25">
      <c r="A1704" s="8">
        <v>1700</v>
      </c>
      <c r="BJ1704" s="7" t="str">
        <f t="shared" si="884"/>
        <v/>
      </c>
      <c r="BK1704" s="7" t="str">
        <f t="shared" si="885"/>
        <v/>
      </c>
      <c r="BL1704" s="7" t="str">
        <f t="shared" si="886"/>
        <v/>
      </c>
      <c r="BM1704" s="7" t="str">
        <f t="shared" si="887"/>
        <v/>
      </c>
      <c r="BN1704" s="7" t="str">
        <f t="shared" si="888"/>
        <v/>
      </c>
      <c r="BO1704" s="7" t="str">
        <f t="shared" si="889"/>
        <v/>
      </c>
      <c r="BP1704" s="7" t="str">
        <f t="shared" si="890"/>
        <v/>
      </c>
      <c r="BQ1704" s="7" t="str">
        <f t="shared" si="891"/>
        <v/>
      </c>
      <c r="BR1704" s="7" t="str">
        <f t="shared" si="892"/>
        <v/>
      </c>
      <c r="BS1704" s="7" t="str">
        <f t="shared" si="893"/>
        <v/>
      </c>
      <c r="BT1704" s="7" t="str">
        <f t="shared" si="894"/>
        <v/>
      </c>
      <c r="BU1704" s="7" t="str">
        <f t="shared" si="895"/>
        <v/>
      </c>
      <c r="BV1704" s="7" t="str">
        <f t="shared" si="896"/>
        <v/>
      </c>
      <c r="BW1704" s="7" t="str">
        <f t="shared" si="897"/>
        <v/>
      </c>
      <c r="BX1704" s="7" t="str">
        <f t="shared" si="898"/>
        <v/>
      </c>
      <c r="BY1704" s="7" t="str">
        <f t="shared" si="899"/>
        <v/>
      </c>
      <c r="BZ1704" s="7" t="str">
        <f t="shared" si="900"/>
        <v/>
      </c>
      <c r="CA1704" s="7" t="str">
        <f t="shared" si="901"/>
        <v/>
      </c>
      <c r="CB1704" s="7" t="str">
        <f t="shared" si="902"/>
        <v/>
      </c>
      <c r="CC1704" s="7" t="str">
        <f t="shared" si="903"/>
        <v/>
      </c>
      <c r="CD1704" s="7" t="str">
        <f t="shared" si="904"/>
        <v/>
      </c>
      <c r="CE1704" s="7" t="str">
        <f t="shared" si="905"/>
        <v/>
      </c>
      <c r="CF1704" s="7" t="str">
        <f t="shared" si="906"/>
        <v/>
      </c>
      <c r="CG1704" s="7" t="str">
        <f t="shared" si="907"/>
        <v/>
      </c>
      <c r="CH1704" s="7" t="str">
        <f t="shared" si="908"/>
        <v/>
      </c>
      <c r="CI1704" s="7" t="str">
        <f t="shared" si="909"/>
        <v/>
      </c>
      <c r="CJ1704" s="7" t="str">
        <f t="shared" si="910"/>
        <v/>
      </c>
      <c r="CK1704" s="7" t="str">
        <f t="shared" si="911"/>
        <v/>
      </c>
      <c r="CL1704" s="7" t="str">
        <f t="shared" si="912"/>
        <v/>
      </c>
      <c r="CM1704" s="7" t="str">
        <f t="shared" si="913"/>
        <v/>
      </c>
      <c r="CN1704" s="7" t="str">
        <f t="shared" si="914"/>
        <v/>
      </c>
      <c r="CO1704" s="7" t="str">
        <f t="shared" si="915"/>
        <v/>
      </c>
      <c r="CP1704" s="7" t="str">
        <f t="shared" si="916"/>
        <v/>
      </c>
      <c r="CQ1704" s="7" t="str">
        <f t="shared" si="917"/>
        <v/>
      </c>
    </row>
    <row r="1705" spans="1:95" x14ac:dyDescent="0.25">
      <c r="A1705" s="8">
        <v>1701</v>
      </c>
      <c r="BJ1705" s="7" t="str">
        <f t="shared" si="884"/>
        <v/>
      </c>
      <c r="BK1705" s="7" t="str">
        <f t="shared" si="885"/>
        <v/>
      </c>
      <c r="BL1705" s="7" t="str">
        <f t="shared" si="886"/>
        <v/>
      </c>
      <c r="BM1705" s="7" t="str">
        <f t="shared" si="887"/>
        <v/>
      </c>
      <c r="BN1705" s="7" t="str">
        <f t="shared" si="888"/>
        <v/>
      </c>
      <c r="BO1705" s="7" t="str">
        <f t="shared" si="889"/>
        <v/>
      </c>
      <c r="BP1705" s="7" t="str">
        <f t="shared" si="890"/>
        <v/>
      </c>
      <c r="BQ1705" s="7" t="str">
        <f t="shared" si="891"/>
        <v/>
      </c>
      <c r="BR1705" s="7" t="str">
        <f t="shared" si="892"/>
        <v/>
      </c>
      <c r="BS1705" s="7" t="str">
        <f t="shared" si="893"/>
        <v/>
      </c>
      <c r="BT1705" s="7" t="str">
        <f t="shared" si="894"/>
        <v/>
      </c>
      <c r="BU1705" s="7" t="str">
        <f t="shared" si="895"/>
        <v/>
      </c>
      <c r="BV1705" s="7" t="str">
        <f t="shared" si="896"/>
        <v/>
      </c>
      <c r="BW1705" s="7" t="str">
        <f t="shared" si="897"/>
        <v/>
      </c>
      <c r="BX1705" s="7" t="str">
        <f t="shared" si="898"/>
        <v/>
      </c>
      <c r="BY1705" s="7" t="str">
        <f t="shared" si="899"/>
        <v/>
      </c>
      <c r="BZ1705" s="7" t="str">
        <f t="shared" si="900"/>
        <v/>
      </c>
      <c r="CA1705" s="7" t="str">
        <f t="shared" si="901"/>
        <v/>
      </c>
      <c r="CB1705" s="7" t="str">
        <f t="shared" si="902"/>
        <v/>
      </c>
      <c r="CC1705" s="7" t="str">
        <f t="shared" si="903"/>
        <v/>
      </c>
      <c r="CD1705" s="7" t="str">
        <f t="shared" si="904"/>
        <v/>
      </c>
      <c r="CE1705" s="7" t="str">
        <f t="shared" si="905"/>
        <v/>
      </c>
      <c r="CF1705" s="7" t="str">
        <f t="shared" si="906"/>
        <v/>
      </c>
      <c r="CG1705" s="7" t="str">
        <f t="shared" si="907"/>
        <v/>
      </c>
      <c r="CH1705" s="7" t="str">
        <f t="shared" si="908"/>
        <v/>
      </c>
      <c r="CI1705" s="7" t="str">
        <f t="shared" si="909"/>
        <v/>
      </c>
      <c r="CJ1705" s="7" t="str">
        <f t="shared" si="910"/>
        <v/>
      </c>
      <c r="CK1705" s="7" t="str">
        <f t="shared" si="911"/>
        <v/>
      </c>
      <c r="CL1705" s="7" t="str">
        <f t="shared" si="912"/>
        <v/>
      </c>
      <c r="CM1705" s="7" t="str">
        <f t="shared" si="913"/>
        <v/>
      </c>
      <c r="CN1705" s="7" t="str">
        <f t="shared" si="914"/>
        <v/>
      </c>
      <c r="CO1705" s="7" t="str">
        <f t="shared" si="915"/>
        <v/>
      </c>
      <c r="CP1705" s="7" t="str">
        <f t="shared" si="916"/>
        <v/>
      </c>
      <c r="CQ1705" s="7" t="str">
        <f t="shared" si="917"/>
        <v/>
      </c>
    </row>
    <row r="1706" spans="1:95" x14ac:dyDescent="0.25">
      <c r="A1706" s="8">
        <v>1702</v>
      </c>
      <c r="BJ1706" s="7" t="str">
        <f t="shared" si="884"/>
        <v/>
      </c>
      <c r="BK1706" s="7" t="str">
        <f t="shared" si="885"/>
        <v/>
      </c>
      <c r="BL1706" s="7" t="str">
        <f t="shared" si="886"/>
        <v/>
      </c>
      <c r="BM1706" s="7" t="str">
        <f t="shared" si="887"/>
        <v/>
      </c>
      <c r="BN1706" s="7" t="str">
        <f t="shared" si="888"/>
        <v/>
      </c>
      <c r="BO1706" s="7" t="str">
        <f t="shared" si="889"/>
        <v/>
      </c>
      <c r="BP1706" s="7" t="str">
        <f t="shared" si="890"/>
        <v/>
      </c>
      <c r="BQ1706" s="7" t="str">
        <f t="shared" si="891"/>
        <v/>
      </c>
      <c r="BR1706" s="7" t="str">
        <f t="shared" si="892"/>
        <v/>
      </c>
      <c r="BS1706" s="7" t="str">
        <f t="shared" si="893"/>
        <v/>
      </c>
      <c r="BT1706" s="7" t="str">
        <f t="shared" si="894"/>
        <v/>
      </c>
      <c r="BU1706" s="7" t="str">
        <f t="shared" si="895"/>
        <v/>
      </c>
      <c r="BV1706" s="7" t="str">
        <f t="shared" si="896"/>
        <v/>
      </c>
      <c r="BW1706" s="7" t="str">
        <f t="shared" si="897"/>
        <v/>
      </c>
      <c r="BX1706" s="7" t="str">
        <f t="shared" si="898"/>
        <v/>
      </c>
      <c r="BY1706" s="7" t="str">
        <f t="shared" si="899"/>
        <v/>
      </c>
      <c r="BZ1706" s="7" t="str">
        <f t="shared" si="900"/>
        <v/>
      </c>
      <c r="CA1706" s="7" t="str">
        <f t="shared" si="901"/>
        <v/>
      </c>
      <c r="CB1706" s="7" t="str">
        <f t="shared" si="902"/>
        <v/>
      </c>
      <c r="CC1706" s="7" t="str">
        <f t="shared" si="903"/>
        <v/>
      </c>
      <c r="CD1706" s="7" t="str">
        <f t="shared" si="904"/>
        <v/>
      </c>
      <c r="CE1706" s="7" t="str">
        <f t="shared" si="905"/>
        <v/>
      </c>
      <c r="CF1706" s="7" t="str">
        <f t="shared" si="906"/>
        <v/>
      </c>
      <c r="CG1706" s="7" t="str">
        <f t="shared" si="907"/>
        <v/>
      </c>
      <c r="CH1706" s="7" t="str">
        <f t="shared" si="908"/>
        <v/>
      </c>
      <c r="CI1706" s="7" t="str">
        <f t="shared" si="909"/>
        <v/>
      </c>
      <c r="CJ1706" s="7" t="str">
        <f t="shared" si="910"/>
        <v/>
      </c>
      <c r="CK1706" s="7" t="str">
        <f t="shared" si="911"/>
        <v/>
      </c>
      <c r="CL1706" s="7" t="str">
        <f t="shared" si="912"/>
        <v/>
      </c>
      <c r="CM1706" s="7" t="str">
        <f t="shared" si="913"/>
        <v/>
      </c>
      <c r="CN1706" s="7" t="str">
        <f t="shared" si="914"/>
        <v/>
      </c>
      <c r="CO1706" s="7" t="str">
        <f t="shared" si="915"/>
        <v/>
      </c>
      <c r="CP1706" s="7" t="str">
        <f t="shared" si="916"/>
        <v/>
      </c>
      <c r="CQ1706" s="7" t="str">
        <f t="shared" si="917"/>
        <v/>
      </c>
    </row>
    <row r="1707" spans="1:95" x14ac:dyDescent="0.25">
      <c r="A1707" s="8">
        <v>1703</v>
      </c>
      <c r="BJ1707" s="7" t="str">
        <f t="shared" si="884"/>
        <v/>
      </c>
      <c r="BK1707" s="7" t="str">
        <f t="shared" si="885"/>
        <v/>
      </c>
      <c r="BL1707" s="7" t="str">
        <f t="shared" si="886"/>
        <v/>
      </c>
      <c r="BM1707" s="7" t="str">
        <f t="shared" si="887"/>
        <v/>
      </c>
      <c r="BN1707" s="7" t="str">
        <f t="shared" si="888"/>
        <v/>
      </c>
      <c r="BO1707" s="7" t="str">
        <f t="shared" si="889"/>
        <v/>
      </c>
      <c r="BP1707" s="7" t="str">
        <f t="shared" si="890"/>
        <v/>
      </c>
      <c r="BQ1707" s="7" t="str">
        <f t="shared" si="891"/>
        <v/>
      </c>
      <c r="BR1707" s="7" t="str">
        <f t="shared" si="892"/>
        <v/>
      </c>
      <c r="BS1707" s="7" t="str">
        <f t="shared" si="893"/>
        <v/>
      </c>
      <c r="BT1707" s="7" t="str">
        <f t="shared" si="894"/>
        <v/>
      </c>
      <c r="BU1707" s="7" t="str">
        <f t="shared" si="895"/>
        <v/>
      </c>
      <c r="BV1707" s="7" t="str">
        <f t="shared" si="896"/>
        <v/>
      </c>
      <c r="BW1707" s="7" t="str">
        <f t="shared" si="897"/>
        <v/>
      </c>
      <c r="BX1707" s="7" t="str">
        <f t="shared" si="898"/>
        <v/>
      </c>
      <c r="BY1707" s="7" t="str">
        <f t="shared" si="899"/>
        <v/>
      </c>
      <c r="BZ1707" s="7" t="str">
        <f t="shared" si="900"/>
        <v/>
      </c>
      <c r="CA1707" s="7" t="str">
        <f t="shared" si="901"/>
        <v/>
      </c>
      <c r="CB1707" s="7" t="str">
        <f t="shared" si="902"/>
        <v/>
      </c>
      <c r="CC1707" s="7" t="str">
        <f t="shared" si="903"/>
        <v/>
      </c>
      <c r="CD1707" s="7" t="str">
        <f t="shared" si="904"/>
        <v/>
      </c>
      <c r="CE1707" s="7" t="str">
        <f t="shared" si="905"/>
        <v/>
      </c>
      <c r="CF1707" s="7" t="str">
        <f t="shared" si="906"/>
        <v/>
      </c>
      <c r="CG1707" s="7" t="str">
        <f t="shared" si="907"/>
        <v/>
      </c>
      <c r="CH1707" s="7" t="str">
        <f t="shared" si="908"/>
        <v/>
      </c>
      <c r="CI1707" s="7" t="str">
        <f t="shared" si="909"/>
        <v/>
      </c>
      <c r="CJ1707" s="7" t="str">
        <f t="shared" si="910"/>
        <v/>
      </c>
      <c r="CK1707" s="7" t="str">
        <f t="shared" si="911"/>
        <v/>
      </c>
      <c r="CL1707" s="7" t="str">
        <f t="shared" si="912"/>
        <v/>
      </c>
      <c r="CM1707" s="7" t="str">
        <f t="shared" si="913"/>
        <v/>
      </c>
      <c r="CN1707" s="7" t="str">
        <f t="shared" si="914"/>
        <v/>
      </c>
      <c r="CO1707" s="7" t="str">
        <f t="shared" si="915"/>
        <v/>
      </c>
      <c r="CP1707" s="7" t="str">
        <f t="shared" si="916"/>
        <v/>
      </c>
      <c r="CQ1707" s="7" t="str">
        <f t="shared" si="917"/>
        <v/>
      </c>
    </row>
    <row r="1708" spans="1:95" x14ac:dyDescent="0.25">
      <c r="A1708" s="8">
        <v>1704</v>
      </c>
      <c r="BJ1708" s="7" t="str">
        <f t="shared" si="884"/>
        <v/>
      </c>
      <c r="BK1708" s="7" t="str">
        <f t="shared" si="885"/>
        <v/>
      </c>
      <c r="BL1708" s="7" t="str">
        <f t="shared" si="886"/>
        <v/>
      </c>
      <c r="BM1708" s="7" t="str">
        <f t="shared" si="887"/>
        <v/>
      </c>
      <c r="BN1708" s="7" t="str">
        <f t="shared" si="888"/>
        <v/>
      </c>
      <c r="BO1708" s="7" t="str">
        <f t="shared" si="889"/>
        <v/>
      </c>
      <c r="BP1708" s="7" t="str">
        <f t="shared" si="890"/>
        <v/>
      </c>
      <c r="BQ1708" s="7" t="str">
        <f t="shared" si="891"/>
        <v/>
      </c>
      <c r="BR1708" s="7" t="str">
        <f t="shared" si="892"/>
        <v/>
      </c>
      <c r="BS1708" s="7" t="str">
        <f t="shared" si="893"/>
        <v/>
      </c>
      <c r="BT1708" s="7" t="str">
        <f t="shared" si="894"/>
        <v/>
      </c>
      <c r="BU1708" s="7" t="str">
        <f t="shared" si="895"/>
        <v/>
      </c>
      <c r="BV1708" s="7" t="str">
        <f t="shared" si="896"/>
        <v/>
      </c>
      <c r="BW1708" s="7" t="str">
        <f t="shared" si="897"/>
        <v/>
      </c>
      <c r="BX1708" s="7" t="str">
        <f t="shared" si="898"/>
        <v/>
      </c>
      <c r="BY1708" s="7" t="str">
        <f t="shared" si="899"/>
        <v/>
      </c>
      <c r="BZ1708" s="7" t="str">
        <f t="shared" si="900"/>
        <v/>
      </c>
      <c r="CA1708" s="7" t="str">
        <f t="shared" si="901"/>
        <v/>
      </c>
      <c r="CB1708" s="7" t="str">
        <f t="shared" si="902"/>
        <v/>
      </c>
      <c r="CC1708" s="7" t="str">
        <f t="shared" si="903"/>
        <v/>
      </c>
      <c r="CD1708" s="7" t="str">
        <f t="shared" si="904"/>
        <v/>
      </c>
      <c r="CE1708" s="7" t="str">
        <f t="shared" si="905"/>
        <v/>
      </c>
      <c r="CF1708" s="7" t="str">
        <f t="shared" si="906"/>
        <v/>
      </c>
      <c r="CG1708" s="7" t="str">
        <f t="shared" si="907"/>
        <v/>
      </c>
      <c r="CH1708" s="7" t="str">
        <f t="shared" si="908"/>
        <v/>
      </c>
      <c r="CI1708" s="7" t="str">
        <f t="shared" si="909"/>
        <v/>
      </c>
      <c r="CJ1708" s="7" t="str">
        <f t="shared" si="910"/>
        <v/>
      </c>
      <c r="CK1708" s="7" t="str">
        <f t="shared" si="911"/>
        <v/>
      </c>
      <c r="CL1708" s="7" t="str">
        <f t="shared" si="912"/>
        <v/>
      </c>
      <c r="CM1708" s="7" t="str">
        <f t="shared" si="913"/>
        <v/>
      </c>
      <c r="CN1708" s="7" t="str">
        <f t="shared" si="914"/>
        <v/>
      </c>
      <c r="CO1708" s="7" t="str">
        <f t="shared" si="915"/>
        <v/>
      </c>
      <c r="CP1708" s="7" t="str">
        <f t="shared" si="916"/>
        <v/>
      </c>
      <c r="CQ1708" s="7" t="str">
        <f t="shared" si="917"/>
        <v/>
      </c>
    </row>
    <row r="1709" spans="1:95" x14ac:dyDescent="0.25">
      <c r="A1709" s="8">
        <v>1705</v>
      </c>
      <c r="BJ1709" s="7" t="str">
        <f t="shared" si="884"/>
        <v/>
      </c>
      <c r="BK1709" s="7" t="str">
        <f t="shared" si="885"/>
        <v/>
      </c>
      <c r="BL1709" s="7" t="str">
        <f t="shared" si="886"/>
        <v/>
      </c>
      <c r="BM1709" s="7" t="str">
        <f t="shared" si="887"/>
        <v/>
      </c>
      <c r="BN1709" s="7" t="str">
        <f t="shared" si="888"/>
        <v/>
      </c>
      <c r="BO1709" s="7" t="str">
        <f t="shared" si="889"/>
        <v/>
      </c>
      <c r="BP1709" s="7" t="str">
        <f t="shared" si="890"/>
        <v/>
      </c>
      <c r="BQ1709" s="7" t="str">
        <f t="shared" si="891"/>
        <v/>
      </c>
      <c r="BR1709" s="7" t="str">
        <f t="shared" si="892"/>
        <v/>
      </c>
      <c r="BS1709" s="7" t="str">
        <f t="shared" si="893"/>
        <v/>
      </c>
      <c r="BT1709" s="7" t="str">
        <f t="shared" si="894"/>
        <v/>
      </c>
      <c r="BU1709" s="7" t="str">
        <f t="shared" si="895"/>
        <v/>
      </c>
      <c r="BV1709" s="7" t="str">
        <f t="shared" si="896"/>
        <v/>
      </c>
      <c r="BW1709" s="7" t="str">
        <f t="shared" si="897"/>
        <v/>
      </c>
      <c r="BX1709" s="7" t="str">
        <f t="shared" si="898"/>
        <v/>
      </c>
      <c r="BY1709" s="7" t="str">
        <f t="shared" si="899"/>
        <v/>
      </c>
      <c r="BZ1709" s="7" t="str">
        <f t="shared" si="900"/>
        <v/>
      </c>
      <c r="CA1709" s="7" t="str">
        <f t="shared" si="901"/>
        <v/>
      </c>
      <c r="CB1709" s="7" t="str">
        <f t="shared" si="902"/>
        <v/>
      </c>
      <c r="CC1709" s="7" t="str">
        <f t="shared" si="903"/>
        <v/>
      </c>
      <c r="CD1709" s="7" t="str">
        <f t="shared" si="904"/>
        <v/>
      </c>
      <c r="CE1709" s="7" t="str">
        <f t="shared" si="905"/>
        <v/>
      </c>
      <c r="CF1709" s="7" t="str">
        <f t="shared" si="906"/>
        <v/>
      </c>
      <c r="CG1709" s="7" t="str">
        <f t="shared" si="907"/>
        <v/>
      </c>
      <c r="CH1709" s="7" t="str">
        <f t="shared" si="908"/>
        <v/>
      </c>
      <c r="CI1709" s="7" t="str">
        <f t="shared" si="909"/>
        <v/>
      </c>
      <c r="CJ1709" s="7" t="str">
        <f t="shared" si="910"/>
        <v/>
      </c>
      <c r="CK1709" s="7" t="str">
        <f t="shared" si="911"/>
        <v/>
      </c>
      <c r="CL1709" s="7" t="str">
        <f t="shared" si="912"/>
        <v/>
      </c>
      <c r="CM1709" s="7" t="str">
        <f t="shared" si="913"/>
        <v/>
      </c>
      <c r="CN1709" s="7" t="str">
        <f t="shared" si="914"/>
        <v/>
      </c>
      <c r="CO1709" s="7" t="str">
        <f t="shared" si="915"/>
        <v/>
      </c>
      <c r="CP1709" s="7" t="str">
        <f t="shared" si="916"/>
        <v/>
      </c>
      <c r="CQ1709" s="7" t="str">
        <f t="shared" si="917"/>
        <v/>
      </c>
    </row>
    <row r="1710" spans="1:95" x14ac:dyDescent="0.25">
      <c r="A1710" s="8">
        <v>1706</v>
      </c>
      <c r="BJ1710" s="7" t="str">
        <f t="shared" si="884"/>
        <v/>
      </c>
      <c r="BK1710" s="7" t="str">
        <f t="shared" si="885"/>
        <v/>
      </c>
      <c r="BL1710" s="7" t="str">
        <f t="shared" si="886"/>
        <v/>
      </c>
      <c r="BM1710" s="7" t="str">
        <f t="shared" si="887"/>
        <v/>
      </c>
      <c r="BN1710" s="7" t="str">
        <f t="shared" si="888"/>
        <v/>
      </c>
      <c r="BO1710" s="7" t="str">
        <f t="shared" si="889"/>
        <v/>
      </c>
      <c r="BP1710" s="7" t="str">
        <f t="shared" si="890"/>
        <v/>
      </c>
      <c r="BQ1710" s="7" t="str">
        <f t="shared" si="891"/>
        <v/>
      </c>
      <c r="BR1710" s="7" t="str">
        <f t="shared" si="892"/>
        <v/>
      </c>
      <c r="BS1710" s="7" t="str">
        <f t="shared" si="893"/>
        <v/>
      </c>
      <c r="BT1710" s="7" t="str">
        <f t="shared" si="894"/>
        <v/>
      </c>
      <c r="BU1710" s="7" t="str">
        <f t="shared" si="895"/>
        <v/>
      </c>
      <c r="BV1710" s="7" t="str">
        <f t="shared" si="896"/>
        <v/>
      </c>
      <c r="BW1710" s="7" t="str">
        <f t="shared" si="897"/>
        <v/>
      </c>
      <c r="BX1710" s="7" t="str">
        <f t="shared" si="898"/>
        <v/>
      </c>
      <c r="BY1710" s="7" t="str">
        <f t="shared" si="899"/>
        <v/>
      </c>
      <c r="BZ1710" s="7" t="str">
        <f t="shared" si="900"/>
        <v/>
      </c>
      <c r="CA1710" s="7" t="str">
        <f t="shared" si="901"/>
        <v/>
      </c>
      <c r="CB1710" s="7" t="str">
        <f t="shared" si="902"/>
        <v/>
      </c>
      <c r="CC1710" s="7" t="str">
        <f t="shared" si="903"/>
        <v/>
      </c>
      <c r="CD1710" s="7" t="str">
        <f t="shared" si="904"/>
        <v/>
      </c>
      <c r="CE1710" s="7" t="str">
        <f t="shared" si="905"/>
        <v/>
      </c>
      <c r="CF1710" s="7" t="str">
        <f t="shared" si="906"/>
        <v/>
      </c>
      <c r="CG1710" s="7" t="str">
        <f t="shared" si="907"/>
        <v/>
      </c>
      <c r="CH1710" s="7" t="str">
        <f t="shared" si="908"/>
        <v/>
      </c>
      <c r="CI1710" s="7" t="str">
        <f t="shared" si="909"/>
        <v/>
      </c>
      <c r="CJ1710" s="7" t="str">
        <f t="shared" si="910"/>
        <v/>
      </c>
      <c r="CK1710" s="7" t="str">
        <f t="shared" si="911"/>
        <v/>
      </c>
      <c r="CL1710" s="7" t="str">
        <f t="shared" si="912"/>
        <v/>
      </c>
      <c r="CM1710" s="7" t="str">
        <f t="shared" si="913"/>
        <v/>
      </c>
      <c r="CN1710" s="7" t="str">
        <f t="shared" si="914"/>
        <v/>
      </c>
      <c r="CO1710" s="7" t="str">
        <f t="shared" si="915"/>
        <v/>
      </c>
      <c r="CP1710" s="7" t="str">
        <f t="shared" si="916"/>
        <v/>
      </c>
      <c r="CQ1710" s="7" t="str">
        <f t="shared" si="917"/>
        <v/>
      </c>
    </row>
    <row r="1711" spans="1:95" x14ac:dyDescent="0.25">
      <c r="A1711" s="8">
        <v>1707</v>
      </c>
      <c r="BJ1711" s="7" t="str">
        <f t="shared" si="884"/>
        <v/>
      </c>
      <c r="BK1711" s="7" t="str">
        <f t="shared" si="885"/>
        <v/>
      </c>
      <c r="BL1711" s="7" t="str">
        <f t="shared" si="886"/>
        <v/>
      </c>
      <c r="BM1711" s="7" t="str">
        <f t="shared" si="887"/>
        <v/>
      </c>
      <c r="BN1711" s="7" t="str">
        <f t="shared" si="888"/>
        <v/>
      </c>
      <c r="BO1711" s="7" t="str">
        <f t="shared" si="889"/>
        <v/>
      </c>
      <c r="BP1711" s="7" t="str">
        <f t="shared" si="890"/>
        <v/>
      </c>
      <c r="BQ1711" s="7" t="str">
        <f t="shared" si="891"/>
        <v/>
      </c>
      <c r="BR1711" s="7" t="str">
        <f t="shared" si="892"/>
        <v/>
      </c>
      <c r="BS1711" s="7" t="str">
        <f t="shared" si="893"/>
        <v/>
      </c>
      <c r="BT1711" s="7" t="str">
        <f t="shared" si="894"/>
        <v/>
      </c>
      <c r="BU1711" s="7" t="str">
        <f t="shared" si="895"/>
        <v/>
      </c>
      <c r="BV1711" s="7" t="str">
        <f t="shared" si="896"/>
        <v/>
      </c>
      <c r="BW1711" s="7" t="str">
        <f t="shared" si="897"/>
        <v/>
      </c>
      <c r="BX1711" s="7" t="str">
        <f t="shared" si="898"/>
        <v/>
      </c>
      <c r="BY1711" s="7" t="str">
        <f t="shared" si="899"/>
        <v/>
      </c>
      <c r="BZ1711" s="7" t="str">
        <f t="shared" si="900"/>
        <v/>
      </c>
      <c r="CA1711" s="7" t="str">
        <f t="shared" si="901"/>
        <v/>
      </c>
      <c r="CB1711" s="7" t="str">
        <f t="shared" si="902"/>
        <v/>
      </c>
      <c r="CC1711" s="7" t="str">
        <f t="shared" si="903"/>
        <v/>
      </c>
      <c r="CD1711" s="7" t="str">
        <f t="shared" si="904"/>
        <v/>
      </c>
      <c r="CE1711" s="7" t="str">
        <f t="shared" si="905"/>
        <v/>
      </c>
      <c r="CF1711" s="7" t="str">
        <f t="shared" si="906"/>
        <v/>
      </c>
      <c r="CG1711" s="7" t="str">
        <f t="shared" si="907"/>
        <v/>
      </c>
      <c r="CH1711" s="7" t="str">
        <f t="shared" si="908"/>
        <v/>
      </c>
      <c r="CI1711" s="7" t="str">
        <f t="shared" si="909"/>
        <v/>
      </c>
      <c r="CJ1711" s="7" t="str">
        <f t="shared" si="910"/>
        <v/>
      </c>
      <c r="CK1711" s="7" t="str">
        <f t="shared" si="911"/>
        <v/>
      </c>
      <c r="CL1711" s="7" t="str">
        <f t="shared" si="912"/>
        <v/>
      </c>
      <c r="CM1711" s="7" t="str">
        <f t="shared" si="913"/>
        <v/>
      </c>
      <c r="CN1711" s="7" t="str">
        <f t="shared" si="914"/>
        <v/>
      </c>
      <c r="CO1711" s="7" t="str">
        <f t="shared" si="915"/>
        <v/>
      </c>
      <c r="CP1711" s="7" t="str">
        <f t="shared" si="916"/>
        <v/>
      </c>
      <c r="CQ1711" s="7" t="str">
        <f t="shared" si="917"/>
        <v/>
      </c>
    </row>
    <row r="1712" spans="1:95" x14ac:dyDescent="0.25">
      <c r="A1712" s="8">
        <v>1708</v>
      </c>
      <c r="BJ1712" s="7" t="str">
        <f t="shared" si="884"/>
        <v/>
      </c>
      <c r="BK1712" s="7" t="str">
        <f t="shared" si="885"/>
        <v/>
      </c>
      <c r="BL1712" s="7" t="str">
        <f t="shared" si="886"/>
        <v/>
      </c>
      <c r="BM1712" s="7" t="str">
        <f t="shared" si="887"/>
        <v/>
      </c>
      <c r="BN1712" s="7" t="str">
        <f t="shared" si="888"/>
        <v/>
      </c>
      <c r="BO1712" s="7" t="str">
        <f t="shared" si="889"/>
        <v/>
      </c>
      <c r="BP1712" s="7" t="str">
        <f t="shared" si="890"/>
        <v/>
      </c>
      <c r="BQ1712" s="7" t="str">
        <f t="shared" si="891"/>
        <v/>
      </c>
      <c r="BR1712" s="7" t="str">
        <f t="shared" si="892"/>
        <v/>
      </c>
      <c r="BS1712" s="7" t="str">
        <f t="shared" si="893"/>
        <v/>
      </c>
      <c r="BT1712" s="7" t="str">
        <f t="shared" si="894"/>
        <v/>
      </c>
      <c r="BU1712" s="7" t="str">
        <f t="shared" si="895"/>
        <v/>
      </c>
      <c r="BV1712" s="7" t="str">
        <f t="shared" si="896"/>
        <v/>
      </c>
      <c r="BW1712" s="7" t="str">
        <f t="shared" si="897"/>
        <v/>
      </c>
      <c r="BX1712" s="7" t="str">
        <f t="shared" si="898"/>
        <v/>
      </c>
      <c r="BY1712" s="7" t="str">
        <f t="shared" si="899"/>
        <v/>
      </c>
      <c r="BZ1712" s="7" t="str">
        <f t="shared" si="900"/>
        <v/>
      </c>
      <c r="CA1712" s="7" t="str">
        <f t="shared" si="901"/>
        <v/>
      </c>
      <c r="CB1712" s="7" t="str">
        <f t="shared" si="902"/>
        <v/>
      </c>
      <c r="CC1712" s="7" t="str">
        <f t="shared" si="903"/>
        <v/>
      </c>
      <c r="CD1712" s="7" t="str">
        <f t="shared" si="904"/>
        <v/>
      </c>
      <c r="CE1712" s="7" t="str">
        <f t="shared" si="905"/>
        <v/>
      </c>
      <c r="CF1712" s="7" t="str">
        <f t="shared" si="906"/>
        <v/>
      </c>
      <c r="CG1712" s="7" t="str">
        <f t="shared" si="907"/>
        <v/>
      </c>
      <c r="CH1712" s="7" t="str">
        <f t="shared" si="908"/>
        <v/>
      </c>
      <c r="CI1712" s="7" t="str">
        <f t="shared" si="909"/>
        <v/>
      </c>
      <c r="CJ1712" s="7" t="str">
        <f t="shared" si="910"/>
        <v/>
      </c>
      <c r="CK1712" s="7" t="str">
        <f t="shared" si="911"/>
        <v/>
      </c>
      <c r="CL1712" s="7" t="str">
        <f t="shared" si="912"/>
        <v/>
      </c>
      <c r="CM1712" s="7" t="str">
        <f t="shared" si="913"/>
        <v/>
      </c>
      <c r="CN1712" s="7" t="str">
        <f t="shared" si="914"/>
        <v/>
      </c>
      <c r="CO1712" s="7" t="str">
        <f t="shared" si="915"/>
        <v/>
      </c>
      <c r="CP1712" s="7" t="str">
        <f t="shared" si="916"/>
        <v/>
      </c>
      <c r="CQ1712" s="7" t="str">
        <f t="shared" si="917"/>
        <v/>
      </c>
    </row>
    <row r="1713" spans="1:95" x14ac:dyDescent="0.25">
      <c r="A1713" s="8">
        <v>1709</v>
      </c>
      <c r="BJ1713" s="7" t="str">
        <f t="shared" si="884"/>
        <v/>
      </c>
      <c r="BK1713" s="7" t="str">
        <f t="shared" si="885"/>
        <v/>
      </c>
      <c r="BL1713" s="7" t="str">
        <f t="shared" si="886"/>
        <v/>
      </c>
      <c r="BM1713" s="7" t="str">
        <f t="shared" si="887"/>
        <v/>
      </c>
      <c r="BN1713" s="7" t="str">
        <f t="shared" si="888"/>
        <v/>
      </c>
      <c r="BO1713" s="7" t="str">
        <f t="shared" si="889"/>
        <v/>
      </c>
      <c r="BP1713" s="7" t="str">
        <f t="shared" si="890"/>
        <v/>
      </c>
      <c r="BQ1713" s="7" t="str">
        <f t="shared" si="891"/>
        <v/>
      </c>
      <c r="BR1713" s="7" t="str">
        <f t="shared" si="892"/>
        <v/>
      </c>
      <c r="BS1713" s="7" t="str">
        <f t="shared" si="893"/>
        <v/>
      </c>
      <c r="BT1713" s="7" t="str">
        <f t="shared" si="894"/>
        <v/>
      </c>
      <c r="BU1713" s="7" t="str">
        <f t="shared" si="895"/>
        <v/>
      </c>
      <c r="BV1713" s="7" t="str">
        <f t="shared" si="896"/>
        <v/>
      </c>
      <c r="BW1713" s="7" t="str">
        <f t="shared" si="897"/>
        <v/>
      </c>
      <c r="BX1713" s="7" t="str">
        <f t="shared" si="898"/>
        <v/>
      </c>
      <c r="BY1713" s="7" t="str">
        <f t="shared" si="899"/>
        <v/>
      </c>
      <c r="BZ1713" s="7" t="str">
        <f t="shared" si="900"/>
        <v/>
      </c>
      <c r="CA1713" s="7" t="str">
        <f t="shared" si="901"/>
        <v/>
      </c>
      <c r="CB1713" s="7" t="str">
        <f t="shared" si="902"/>
        <v/>
      </c>
      <c r="CC1713" s="7" t="str">
        <f t="shared" si="903"/>
        <v/>
      </c>
      <c r="CD1713" s="7" t="str">
        <f t="shared" si="904"/>
        <v/>
      </c>
      <c r="CE1713" s="7" t="str">
        <f t="shared" si="905"/>
        <v/>
      </c>
      <c r="CF1713" s="7" t="str">
        <f t="shared" si="906"/>
        <v/>
      </c>
      <c r="CG1713" s="7" t="str">
        <f t="shared" si="907"/>
        <v/>
      </c>
      <c r="CH1713" s="7" t="str">
        <f t="shared" si="908"/>
        <v/>
      </c>
      <c r="CI1713" s="7" t="str">
        <f t="shared" si="909"/>
        <v/>
      </c>
      <c r="CJ1713" s="7" t="str">
        <f t="shared" si="910"/>
        <v/>
      </c>
      <c r="CK1713" s="7" t="str">
        <f t="shared" si="911"/>
        <v/>
      </c>
      <c r="CL1713" s="7" t="str">
        <f t="shared" si="912"/>
        <v/>
      </c>
      <c r="CM1713" s="7" t="str">
        <f t="shared" si="913"/>
        <v/>
      </c>
      <c r="CN1713" s="7" t="str">
        <f t="shared" si="914"/>
        <v/>
      </c>
      <c r="CO1713" s="7" t="str">
        <f t="shared" si="915"/>
        <v/>
      </c>
      <c r="CP1713" s="7" t="str">
        <f t="shared" si="916"/>
        <v/>
      </c>
      <c r="CQ1713" s="7" t="str">
        <f t="shared" si="917"/>
        <v/>
      </c>
    </row>
    <row r="1714" spans="1:95" x14ac:dyDescent="0.25">
      <c r="A1714" s="8">
        <v>1710</v>
      </c>
      <c r="BJ1714" s="7" t="str">
        <f t="shared" si="884"/>
        <v/>
      </c>
      <c r="BK1714" s="7" t="str">
        <f t="shared" si="885"/>
        <v/>
      </c>
      <c r="BL1714" s="7" t="str">
        <f t="shared" si="886"/>
        <v/>
      </c>
      <c r="BM1714" s="7" t="str">
        <f t="shared" si="887"/>
        <v/>
      </c>
      <c r="BN1714" s="7" t="str">
        <f t="shared" si="888"/>
        <v/>
      </c>
      <c r="BO1714" s="7" t="str">
        <f t="shared" si="889"/>
        <v/>
      </c>
      <c r="BP1714" s="7" t="str">
        <f t="shared" si="890"/>
        <v/>
      </c>
      <c r="BQ1714" s="7" t="str">
        <f t="shared" si="891"/>
        <v/>
      </c>
      <c r="BR1714" s="7" t="str">
        <f t="shared" si="892"/>
        <v/>
      </c>
      <c r="BS1714" s="7" t="str">
        <f t="shared" si="893"/>
        <v/>
      </c>
      <c r="BT1714" s="7" t="str">
        <f t="shared" si="894"/>
        <v/>
      </c>
      <c r="BU1714" s="7" t="str">
        <f t="shared" si="895"/>
        <v/>
      </c>
      <c r="BV1714" s="7" t="str">
        <f t="shared" si="896"/>
        <v/>
      </c>
      <c r="BW1714" s="7" t="str">
        <f t="shared" si="897"/>
        <v/>
      </c>
      <c r="BX1714" s="7" t="str">
        <f t="shared" si="898"/>
        <v/>
      </c>
      <c r="BY1714" s="7" t="str">
        <f t="shared" si="899"/>
        <v/>
      </c>
      <c r="BZ1714" s="7" t="str">
        <f t="shared" si="900"/>
        <v/>
      </c>
      <c r="CA1714" s="7" t="str">
        <f t="shared" si="901"/>
        <v/>
      </c>
      <c r="CB1714" s="7" t="str">
        <f t="shared" si="902"/>
        <v/>
      </c>
      <c r="CC1714" s="7" t="str">
        <f t="shared" si="903"/>
        <v/>
      </c>
      <c r="CD1714" s="7" t="str">
        <f t="shared" si="904"/>
        <v/>
      </c>
      <c r="CE1714" s="7" t="str">
        <f t="shared" si="905"/>
        <v/>
      </c>
      <c r="CF1714" s="7" t="str">
        <f t="shared" si="906"/>
        <v/>
      </c>
      <c r="CG1714" s="7" t="str">
        <f t="shared" si="907"/>
        <v/>
      </c>
      <c r="CH1714" s="7" t="str">
        <f t="shared" si="908"/>
        <v/>
      </c>
      <c r="CI1714" s="7" t="str">
        <f t="shared" si="909"/>
        <v/>
      </c>
      <c r="CJ1714" s="7" t="str">
        <f t="shared" si="910"/>
        <v/>
      </c>
      <c r="CK1714" s="7" t="str">
        <f t="shared" si="911"/>
        <v/>
      </c>
      <c r="CL1714" s="7" t="str">
        <f t="shared" si="912"/>
        <v/>
      </c>
      <c r="CM1714" s="7" t="str">
        <f t="shared" si="913"/>
        <v/>
      </c>
      <c r="CN1714" s="7" t="str">
        <f t="shared" si="914"/>
        <v/>
      </c>
      <c r="CO1714" s="7" t="str">
        <f t="shared" si="915"/>
        <v/>
      </c>
      <c r="CP1714" s="7" t="str">
        <f t="shared" si="916"/>
        <v/>
      </c>
      <c r="CQ1714" s="7" t="str">
        <f t="shared" si="917"/>
        <v/>
      </c>
    </row>
    <row r="1715" spans="1:95" x14ac:dyDescent="0.25">
      <c r="A1715" s="8">
        <v>1711</v>
      </c>
      <c r="BJ1715" s="7" t="str">
        <f t="shared" si="884"/>
        <v/>
      </c>
      <c r="BK1715" s="7" t="str">
        <f t="shared" si="885"/>
        <v/>
      </c>
      <c r="BL1715" s="7" t="str">
        <f t="shared" si="886"/>
        <v/>
      </c>
      <c r="BM1715" s="7" t="str">
        <f t="shared" si="887"/>
        <v/>
      </c>
      <c r="BN1715" s="7" t="str">
        <f t="shared" si="888"/>
        <v/>
      </c>
      <c r="BO1715" s="7" t="str">
        <f t="shared" si="889"/>
        <v/>
      </c>
      <c r="BP1715" s="7" t="str">
        <f t="shared" si="890"/>
        <v/>
      </c>
      <c r="BQ1715" s="7" t="str">
        <f t="shared" si="891"/>
        <v/>
      </c>
      <c r="BR1715" s="7" t="str">
        <f t="shared" si="892"/>
        <v/>
      </c>
      <c r="BS1715" s="7" t="str">
        <f t="shared" si="893"/>
        <v/>
      </c>
      <c r="BT1715" s="7" t="str">
        <f t="shared" si="894"/>
        <v/>
      </c>
      <c r="BU1715" s="7" t="str">
        <f t="shared" si="895"/>
        <v/>
      </c>
      <c r="BV1715" s="7" t="str">
        <f t="shared" si="896"/>
        <v/>
      </c>
      <c r="BW1715" s="7" t="str">
        <f t="shared" si="897"/>
        <v/>
      </c>
      <c r="BX1715" s="7" t="str">
        <f t="shared" si="898"/>
        <v/>
      </c>
      <c r="BY1715" s="7" t="str">
        <f t="shared" si="899"/>
        <v/>
      </c>
      <c r="BZ1715" s="7" t="str">
        <f t="shared" si="900"/>
        <v/>
      </c>
      <c r="CA1715" s="7" t="str">
        <f t="shared" si="901"/>
        <v/>
      </c>
      <c r="CB1715" s="7" t="str">
        <f t="shared" si="902"/>
        <v/>
      </c>
      <c r="CC1715" s="7" t="str">
        <f t="shared" si="903"/>
        <v/>
      </c>
      <c r="CD1715" s="7" t="str">
        <f t="shared" si="904"/>
        <v/>
      </c>
      <c r="CE1715" s="7" t="str">
        <f t="shared" si="905"/>
        <v/>
      </c>
      <c r="CF1715" s="7" t="str">
        <f t="shared" si="906"/>
        <v/>
      </c>
      <c r="CG1715" s="7" t="str">
        <f t="shared" si="907"/>
        <v/>
      </c>
      <c r="CH1715" s="7" t="str">
        <f t="shared" si="908"/>
        <v/>
      </c>
      <c r="CI1715" s="7" t="str">
        <f t="shared" si="909"/>
        <v/>
      </c>
      <c r="CJ1715" s="7" t="str">
        <f t="shared" si="910"/>
        <v/>
      </c>
      <c r="CK1715" s="7" t="str">
        <f t="shared" si="911"/>
        <v/>
      </c>
      <c r="CL1715" s="7" t="str">
        <f t="shared" si="912"/>
        <v/>
      </c>
      <c r="CM1715" s="7" t="str">
        <f t="shared" si="913"/>
        <v/>
      </c>
      <c r="CN1715" s="7" t="str">
        <f t="shared" si="914"/>
        <v/>
      </c>
      <c r="CO1715" s="7" t="str">
        <f t="shared" si="915"/>
        <v/>
      </c>
      <c r="CP1715" s="7" t="str">
        <f t="shared" si="916"/>
        <v/>
      </c>
      <c r="CQ1715" s="7" t="str">
        <f t="shared" si="917"/>
        <v/>
      </c>
    </row>
    <row r="1716" spans="1:95" x14ac:dyDescent="0.25">
      <c r="A1716" s="8">
        <v>1712</v>
      </c>
      <c r="BJ1716" s="7" t="str">
        <f t="shared" si="884"/>
        <v/>
      </c>
      <c r="BK1716" s="7" t="str">
        <f t="shared" si="885"/>
        <v/>
      </c>
      <c r="BL1716" s="7" t="str">
        <f t="shared" si="886"/>
        <v/>
      </c>
      <c r="BM1716" s="7" t="str">
        <f t="shared" si="887"/>
        <v/>
      </c>
      <c r="BN1716" s="7" t="str">
        <f t="shared" si="888"/>
        <v/>
      </c>
      <c r="BO1716" s="7" t="str">
        <f t="shared" si="889"/>
        <v/>
      </c>
      <c r="BP1716" s="7" t="str">
        <f t="shared" si="890"/>
        <v/>
      </c>
      <c r="BQ1716" s="7" t="str">
        <f t="shared" si="891"/>
        <v/>
      </c>
      <c r="BR1716" s="7" t="str">
        <f t="shared" si="892"/>
        <v/>
      </c>
      <c r="BS1716" s="7" t="str">
        <f t="shared" si="893"/>
        <v/>
      </c>
      <c r="BT1716" s="7" t="str">
        <f t="shared" si="894"/>
        <v/>
      </c>
      <c r="BU1716" s="7" t="str">
        <f t="shared" si="895"/>
        <v/>
      </c>
      <c r="BV1716" s="7" t="str">
        <f t="shared" si="896"/>
        <v/>
      </c>
      <c r="BW1716" s="7" t="str">
        <f t="shared" si="897"/>
        <v/>
      </c>
      <c r="BX1716" s="7" t="str">
        <f t="shared" si="898"/>
        <v/>
      </c>
      <c r="BY1716" s="7" t="str">
        <f t="shared" si="899"/>
        <v/>
      </c>
      <c r="BZ1716" s="7" t="str">
        <f t="shared" si="900"/>
        <v/>
      </c>
      <c r="CA1716" s="7" t="str">
        <f t="shared" si="901"/>
        <v/>
      </c>
      <c r="CB1716" s="7" t="str">
        <f t="shared" si="902"/>
        <v/>
      </c>
      <c r="CC1716" s="7" t="str">
        <f t="shared" si="903"/>
        <v/>
      </c>
      <c r="CD1716" s="7" t="str">
        <f t="shared" si="904"/>
        <v/>
      </c>
      <c r="CE1716" s="7" t="str">
        <f t="shared" si="905"/>
        <v/>
      </c>
      <c r="CF1716" s="7" t="str">
        <f t="shared" si="906"/>
        <v/>
      </c>
      <c r="CG1716" s="7" t="str">
        <f t="shared" si="907"/>
        <v/>
      </c>
      <c r="CH1716" s="7" t="str">
        <f t="shared" si="908"/>
        <v/>
      </c>
      <c r="CI1716" s="7" t="str">
        <f t="shared" si="909"/>
        <v/>
      </c>
      <c r="CJ1716" s="7" t="str">
        <f t="shared" si="910"/>
        <v/>
      </c>
      <c r="CK1716" s="7" t="str">
        <f t="shared" si="911"/>
        <v/>
      </c>
      <c r="CL1716" s="7" t="str">
        <f t="shared" si="912"/>
        <v/>
      </c>
      <c r="CM1716" s="7" t="str">
        <f t="shared" si="913"/>
        <v/>
      </c>
      <c r="CN1716" s="7" t="str">
        <f t="shared" si="914"/>
        <v/>
      </c>
      <c r="CO1716" s="7" t="str">
        <f t="shared" si="915"/>
        <v/>
      </c>
      <c r="CP1716" s="7" t="str">
        <f t="shared" si="916"/>
        <v/>
      </c>
      <c r="CQ1716" s="7" t="str">
        <f t="shared" si="917"/>
        <v/>
      </c>
    </row>
    <row r="1717" spans="1:95" x14ac:dyDescent="0.25">
      <c r="A1717" s="8">
        <v>1713</v>
      </c>
      <c r="BJ1717" s="7" t="str">
        <f t="shared" si="884"/>
        <v/>
      </c>
      <c r="BK1717" s="7" t="str">
        <f t="shared" si="885"/>
        <v/>
      </c>
      <c r="BL1717" s="7" t="str">
        <f t="shared" si="886"/>
        <v/>
      </c>
      <c r="BM1717" s="7" t="str">
        <f t="shared" si="887"/>
        <v/>
      </c>
      <c r="BN1717" s="7" t="str">
        <f t="shared" si="888"/>
        <v/>
      </c>
      <c r="BO1717" s="7" t="str">
        <f t="shared" si="889"/>
        <v/>
      </c>
      <c r="BP1717" s="7" t="str">
        <f t="shared" si="890"/>
        <v/>
      </c>
      <c r="BQ1717" s="7" t="str">
        <f t="shared" si="891"/>
        <v/>
      </c>
      <c r="BR1717" s="7" t="str">
        <f t="shared" si="892"/>
        <v/>
      </c>
      <c r="BS1717" s="7" t="str">
        <f t="shared" si="893"/>
        <v/>
      </c>
      <c r="BT1717" s="7" t="str">
        <f t="shared" si="894"/>
        <v/>
      </c>
      <c r="BU1717" s="7" t="str">
        <f t="shared" si="895"/>
        <v/>
      </c>
      <c r="BV1717" s="7" t="str">
        <f t="shared" si="896"/>
        <v/>
      </c>
      <c r="BW1717" s="7" t="str">
        <f t="shared" si="897"/>
        <v/>
      </c>
      <c r="BX1717" s="7" t="str">
        <f t="shared" si="898"/>
        <v/>
      </c>
      <c r="BY1717" s="7" t="str">
        <f t="shared" si="899"/>
        <v/>
      </c>
      <c r="BZ1717" s="7" t="str">
        <f t="shared" si="900"/>
        <v/>
      </c>
      <c r="CA1717" s="7" t="str">
        <f t="shared" si="901"/>
        <v/>
      </c>
      <c r="CB1717" s="7" t="str">
        <f t="shared" si="902"/>
        <v/>
      </c>
      <c r="CC1717" s="7" t="str">
        <f t="shared" si="903"/>
        <v/>
      </c>
      <c r="CD1717" s="7" t="str">
        <f t="shared" si="904"/>
        <v/>
      </c>
      <c r="CE1717" s="7" t="str">
        <f t="shared" si="905"/>
        <v/>
      </c>
      <c r="CF1717" s="7" t="str">
        <f t="shared" si="906"/>
        <v/>
      </c>
      <c r="CG1717" s="7" t="str">
        <f t="shared" si="907"/>
        <v/>
      </c>
      <c r="CH1717" s="7" t="str">
        <f t="shared" si="908"/>
        <v/>
      </c>
      <c r="CI1717" s="7" t="str">
        <f t="shared" si="909"/>
        <v/>
      </c>
      <c r="CJ1717" s="7" t="str">
        <f t="shared" si="910"/>
        <v/>
      </c>
      <c r="CK1717" s="7" t="str">
        <f t="shared" si="911"/>
        <v/>
      </c>
      <c r="CL1717" s="7" t="str">
        <f t="shared" si="912"/>
        <v/>
      </c>
      <c r="CM1717" s="7" t="str">
        <f t="shared" si="913"/>
        <v/>
      </c>
      <c r="CN1717" s="7" t="str">
        <f t="shared" si="914"/>
        <v/>
      </c>
      <c r="CO1717" s="7" t="str">
        <f t="shared" si="915"/>
        <v/>
      </c>
      <c r="CP1717" s="7" t="str">
        <f t="shared" si="916"/>
        <v/>
      </c>
      <c r="CQ1717" s="7" t="str">
        <f t="shared" si="917"/>
        <v/>
      </c>
    </row>
    <row r="1718" spans="1:95" x14ac:dyDescent="0.25">
      <c r="A1718" s="8">
        <v>1714</v>
      </c>
      <c r="BJ1718" s="7" t="str">
        <f t="shared" si="884"/>
        <v/>
      </c>
      <c r="BK1718" s="7" t="str">
        <f t="shared" si="885"/>
        <v/>
      </c>
      <c r="BL1718" s="7" t="str">
        <f t="shared" si="886"/>
        <v/>
      </c>
      <c r="BM1718" s="7" t="str">
        <f t="shared" si="887"/>
        <v/>
      </c>
      <c r="BN1718" s="7" t="str">
        <f t="shared" si="888"/>
        <v/>
      </c>
      <c r="BO1718" s="7" t="str">
        <f t="shared" si="889"/>
        <v/>
      </c>
      <c r="BP1718" s="7" t="str">
        <f t="shared" si="890"/>
        <v/>
      </c>
      <c r="BQ1718" s="7" t="str">
        <f t="shared" si="891"/>
        <v/>
      </c>
      <c r="BR1718" s="7" t="str">
        <f t="shared" si="892"/>
        <v/>
      </c>
      <c r="BS1718" s="7" t="str">
        <f t="shared" si="893"/>
        <v/>
      </c>
      <c r="BT1718" s="7" t="str">
        <f t="shared" si="894"/>
        <v/>
      </c>
      <c r="BU1718" s="7" t="str">
        <f t="shared" si="895"/>
        <v/>
      </c>
      <c r="BV1718" s="7" t="str">
        <f t="shared" si="896"/>
        <v/>
      </c>
      <c r="BW1718" s="7" t="str">
        <f t="shared" si="897"/>
        <v/>
      </c>
      <c r="BX1718" s="7" t="str">
        <f t="shared" si="898"/>
        <v/>
      </c>
      <c r="BY1718" s="7" t="str">
        <f t="shared" si="899"/>
        <v/>
      </c>
      <c r="BZ1718" s="7" t="str">
        <f t="shared" si="900"/>
        <v/>
      </c>
      <c r="CA1718" s="7" t="str">
        <f t="shared" si="901"/>
        <v/>
      </c>
      <c r="CB1718" s="7" t="str">
        <f t="shared" si="902"/>
        <v/>
      </c>
      <c r="CC1718" s="7" t="str">
        <f t="shared" si="903"/>
        <v/>
      </c>
      <c r="CD1718" s="7" t="str">
        <f t="shared" si="904"/>
        <v/>
      </c>
      <c r="CE1718" s="7" t="str">
        <f t="shared" si="905"/>
        <v/>
      </c>
      <c r="CF1718" s="7" t="str">
        <f t="shared" si="906"/>
        <v/>
      </c>
      <c r="CG1718" s="7" t="str">
        <f t="shared" si="907"/>
        <v/>
      </c>
      <c r="CH1718" s="7" t="str">
        <f t="shared" si="908"/>
        <v/>
      </c>
      <c r="CI1718" s="7" t="str">
        <f t="shared" si="909"/>
        <v/>
      </c>
      <c r="CJ1718" s="7" t="str">
        <f t="shared" si="910"/>
        <v/>
      </c>
      <c r="CK1718" s="7" t="str">
        <f t="shared" si="911"/>
        <v/>
      </c>
      <c r="CL1718" s="7" t="str">
        <f t="shared" si="912"/>
        <v/>
      </c>
      <c r="CM1718" s="7" t="str">
        <f t="shared" si="913"/>
        <v/>
      </c>
      <c r="CN1718" s="7" t="str">
        <f t="shared" si="914"/>
        <v/>
      </c>
      <c r="CO1718" s="7" t="str">
        <f t="shared" si="915"/>
        <v/>
      </c>
      <c r="CP1718" s="7" t="str">
        <f t="shared" si="916"/>
        <v/>
      </c>
      <c r="CQ1718" s="7" t="str">
        <f t="shared" si="917"/>
        <v/>
      </c>
    </row>
    <row r="1719" spans="1:95" x14ac:dyDescent="0.25">
      <c r="A1719" s="8">
        <v>1715</v>
      </c>
      <c r="BJ1719" s="7" t="str">
        <f t="shared" si="884"/>
        <v/>
      </c>
      <c r="BK1719" s="7" t="str">
        <f t="shared" si="885"/>
        <v/>
      </c>
      <c r="BL1719" s="7" t="str">
        <f t="shared" si="886"/>
        <v/>
      </c>
      <c r="BM1719" s="7" t="str">
        <f t="shared" si="887"/>
        <v/>
      </c>
      <c r="BN1719" s="7" t="str">
        <f t="shared" si="888"/>
        <v/>
      </c>
      <c r="BO1719" s="7" t="str">
        <f t="shared" si="889"/>
        <v/>
      </c>
      <c r="BP1719" s="7" t="str">
        <f t="shared" si="890"/>
        <v/>
      </c>
      <c r="BQ1719" s="7" t="str">
        <f t="shared" si="891"/>
        <v/>
      </c>
      <c r="BR1719" s="7" t="str">
        <f t="shared" si="892"/>
        <v/>
      </c>
      <c r="BS1719" s="7" t="str">
        <f t="shared" si="893"/>
        <v/>
      </c>
      <c r="BT1719" s="7" t="str">
        <f t="shared" si="894"/>
        <v/>
      </c>
      <c r="BU1719" s="7" t="str">
        <f t="shared" si="895"/>
        <v/>
      </c>
      <c r="BV1719" s="7" t="str">
        <f t="shared" si="896"/>
        <v/>
      </c>
      <c r="BW1719" s="7" t="str">
        <f t="shared" si="897"/>
        <v/>
      </c>
      <c r="BX1719" s="7" t="str">
        <f t="shared" si="898"/>
        <v/>
      </c>
      <c r="BY1719" s="7" t="str">
        <f t="shared" si="899"/>
        <v/>
      </c>
      <c r="BZ1719" s="7" t="str">
        <f t="shared" si="900"/>
        <v/>
      </c>
      <c r="CA1719" s="7" t="str">
        <f t="shared" si="901"/>
        <v/>
      </c>
      <c r="CB1719" s="7" t="str">
        <f t="shared" si="902"/>
        <v/>
      </c>
      <c r="CC1719" s="7" t="str">
        <f t="shared" si="903"/>
        <v/>
      </c>
      <c r="CD1719" s="7" t="str">
        <f t="shared" si="904"/>
        <v/>
      </c>
      <c r="CE1719" s="7" t="str">
        <f t="shared" si="905"/>
        <v/>
      </c>
      <c r="CF1719" s="7" t="str">
        <f t="shared" si="906"/>
        <v/>
      </c>
      <c r="CG1719" s="7" t="str">
        <f t="shared" si="907"/>
        <v/>
      </c>
      <c r="CH1719" s="7" t="str">
        <f t="shared" si="908"/>
        <v/>
      </c>
      <c r="CI1719" s="7" t="str">
        <f t="shared" si="909"/>
        <v/>
      </c>
      <c r="CJ1719" s="7" t="str">
        <f t="shared" si="910"/>
        <v/>
      </c>
      <c r="CK1719" s="7" t="str">
        <f t="shared" si="911"/>
        <v/>
      </c>
      <c r="CL1719" s="7" t="str">
        <f t="shared" si="912"/>
        <v/>
      </c>
      <c r="CM1719" s="7" t="str">
        <f t="shared" si="913"/>
        <v/>
      </c>
      <c r="CN1719" s="7" t="str">
        <f t="shared" si="914"/>
        <v/>
      </c>
      <c r="CO1719" s="7" t="str">
        <f t="shared" si="915"/>
        <v/>
      </c>
      <c r="CP1719" s="7" t="str">
        <f t="shared" si="916"/>
        <v/>
      </c>
      <c r="CQ1719" s="7" t="str">
        <f t="shared" si="917"/>
        <v/>
      </c>
    </row>
    <row r="1720" spans="1:95" x14ac:dyDescent="0.25">
      <c r="A1720" s="8">
        <v>1716</v>
      </c>
      <c r="BJ1720" s="7" t="str">
        <f t="shared" si="884"/>
        <v/>
      </c>
      <c r="BK1720" s="7" t="str">
        <f t="shared" si="885"/>
        <v/>
      </c>
      <c r="BL1720" s="7" t="str">
        <f t="shared" si="886"/>
        <v/>
      </c>
      <c r="BM1720" s="7" t="str">
        <f t="shared" si="887"/>
        <v/>
      </c>
      <c r="BN1720" s="7" t="str">
        <f t="shared" si="888"/>
        <v/>
      </c>
      <c r="BO1720" s="7" t="str">
        <f t="shared" si="889"/>
        <v/>
      </c>
      <c r="BP1720" s="7" t="str">
        <f t="shared" si="890"/>
        <v/>
      </c>
      <c r="BQ1720" s="7" t="str">
        <f t="shared" si="891"/>
        <v/>
      </c>
      <c r="BR1720" s="7" t="str">
        <f t="shared" si="892"/>
        <v/>
      </c>
      <c r="BS1720" s="7" t="str">
        <f t="shared" si="893"/>
        <v/>
      </c>
      <c r="BT1720" s="7" t="str">
        <f t="shared" si="894"/>
        <v/>
      </c>
      <c r="BU1720" s="7" t="str">
        <f t="shared" si="895"/>
        <v/>
      </c>
      <c r="BV1720" s="7" t="str">
        <f t="shared" si="896"/>
        <v/>
      </c>
      <c r="BW1720" s="7" t="str">
        <f t="shared" si="897"/>
        <v/>
      </c>
      <c r="BX1720" s="7" t="str">
        <f t="shared" si="898"/>
        <v/>
      </c>
      <c r="BY1720" s="7" t="str">
        <f t="shared" si="899"/>
        <v/>
      </c>
      <c r="BZ1720" s="7" t="str">
        <f t="shared" si="900"/>
        <v/>
      </c>
      <c r="CA1720" s="7" t="str">
        <f t="shared" si="901"/>
        <v/>
      </c>
      <c r="CB1720" s="7" t="str">
        <f t="shared" si="902"/>
        <v/>
      </c>
      <c r="CC1720" s="7" t="str">
        <f t="shared" si="903"/>
        <v/>
      </c>
      <c r="CD1720" s="7" t="str">
        <f t="shared" si="904"/>
        <v/>
      </c>
      <c r="CE1720" s="7" t="str">
        <f t="shared" si="905"/>
        <v/>
      </c>
      <c r="CF1720" s="7" t="str">
        <f t="shared" si="906"/>
        <v/>
      </c>
      <c r="CG1720" s="7" t="str">
        <f t="shared" si="907"/>
        <v/>
      </c>
      <c r="CH1720" s="7" t="str">
        <f t="shared" si="908"/>
        <v/>
      </c>
      <c r="CI1720" s="7" t="str">
        <f t="shared" si="909"/>
        <v/>
      </c>
      <c r="CJ1720" s="7" t="str">
        <f t="shared" si="910"/>
        <v/>
      </c>
      <c r="CK1720" s="7" t="str">
        <f t="shared" si="911"/>
        <v/>
      </c>
      <c r="CL1720" s="7" t="str">
        <f t="shared" si="912"/>
        <v/>
      </c>
      <c r="CM1720" s="7" t="str">
        <f t="shared" si="913"/>
        <v/>
      </c>
      <c r="CN1720" s="7" t="str">
        <f t="shared" si="914"/>
        <v/>
      </c>
      <c r="CO1720" s="7" t="str">
        <f t="shared" si="915"/>
        <v/>
      </c>
      <c r="CP1720" s="7" t="str">
        <f t="shared" si="916"/>
        <v/>
      </c>
      <c r="CQ1720" s="7" t="str">
        <f t="shared" si="917"/>
        <v/>
      </c>
    </row>
    <row r="1721" spans="1:95" x14ac:dyDescent="0.25">
      <c r="A1721" s="8">
        <v>1717</v>
      </c>
      <c r="BJ1721" s="7" t="str">
        <f t="shared" si="884"/>
        <v/>
      </c>
      <c r="BK1721" s="7" t="str">
        <f t="shared" si="885"/>
        <v/>
      </c>
      <c r="BL1721" s="7" t="str">
        <f t="shared" si="886"/>
        <v/>
      </c>
      <c r="BM1721" s="7" t="str">
        <f t="shared" si="887"/>
        <v/>
      </c>
      <c r="BN1721" s="7" t="str">
        <f t="shared" si="888"/>
        <v/>
      </c>
      <c r="BO1721" s="7" t="str">
        <f t="shared" si="889"/>
        <v/>
      </c>
      <c r="BP1721" s="7" t="str">
        <f t="shared" si="890"/>
        <v/>
      </c>
      <c r="BQ1721" s="7" t="str">
        <f t="shared" si="891"/>
        <v/>
      </c>
      <c r="BR1721" s="7" t="str">
        <f t="shared" si="892"/>
        <v/>
      </c>
      <c r="BS1721" s="7" t="str">
        <f t="shared" si="893"/>
        <v/>
      </c>
      <c r="BT1721" s="7" t="str">
        <f t="shared" si="894"/>
        <v/>
      </c>
      <c r="BU1721" s="7" t="str">
        <f t="shared" si="895"/>
        <v/>
      </c>
      <c r="BV1721" s="7" t="str">
        <f t="shared" si="896"/>
        <v/>
      </c>
      <c r="BW1721" s="7" t="str">
        <f t="shared" si="897"/>
        <v/>
      </c>
      <c r="BX1721" s="7" t="str">
        <f t="shared" si="898"/>
        <v/>
      </c>
      <c r="BY1721" s="7" t="str">
        <f t="shared" si="899"/>
        <v/>
      </c>
      <c r="BZ1721" s="7" t="str">
        <f t="shared" si="900"/>
        <v/>
      </c>
      <c r="CA1721" s="7" t="str">
        <f t="shared" si="901"/>
        <v/>
      </c>
      <c r="CB1721" s="7" t="str">
        <f t="shared" si="902"/>
        <v/>
      </c>
      <c r="CC1721" s="7" t="str">
        <f t="shared" si="903"/>
        <v/>
      </c>
      <c r="CD1721" s="7" t="str">
        <f t="shared" si="904"/>
        <v/>
      </c>
      <c r="CE1721" s="7" t="str">
        <f t="shared" si="905"/>
        <v/>
      </c>
      <c r="CF1721" s="7" t="str">
        <f t="shared" si="906"/>
        <v/>
      </c>
      <c r="CG1721" s="7" t="str">
        <f t="shared" si="907"/>
        <v/>
      </c>
      <c r="CH1721" s="7" t="str">
        <f t="shared" si="908"/>
        <v/>
      </c>
      <c r="CI1721" s="7" t="str">
        <f t="shared" si="909"/>
        <v/>
      </c>
      <c r="CJ1721" s="7" t="str">
        <f t="shared" si="910"/>
        <v/>
      </c>
      <c r="CK1721" s="7" t="str">
        <f t="shared" si="911"/>
        <v/>
      </c>
      <c r="CL1721" s="7" t="str">
        <f t="shared" si="912"/>
        <v/>
      </c>
      <c r="CM1721" s="7" t="str">
        <f t="shared" si="913"/>
        <v/>
      </c>
      <c r="CN1721" s="7" t="str">
        <f t="shared" si="914"/>
        <v/>
      </c>
      <c r="CO1721" s="7" t="str">
        <f t="shared" si="915"/>
        <v/>
      </c>
      <c r="CP1721" s="7" t="str">
        <f t="shared" si="916"/>
        <v/>
      </c>
      <c r="CQ1721" s="7" t="str">
        <f t="shared" si="917"/>
        <v/>
      </c>
    </row>
    <row r="1722" spans="1:95" x14ac:dyDescent="0.25">
      <c r="A1722" s="8">
        <v>1718</v>
      </c>
      <c r="BJ1722" s="7" t="str">
        <f t="shared" si="884"/>
        <v/>
      </c>
      <c r="BK1722" s="7" t="str">
        <f t="shared" si="885"/>
        <v/>
      </c>
      <c r="BL1722" s="7" t="str">
        <f t="shared" si="886"/>
        <v/>
      </c>
      <c r="BM1722" s="7" t="str">
        <f t="shared" si="887"/>
        <v/>
      </c>
      <c r="BN1722" s="7" t="str">
        <f t="shared" si="888"/>
        <v/>
      </c>
      <c r="BO1722" s="7" t="str">
        <f t="shared" si="889"/>
        <v/>
      </c>
      <c r="BP1722" s="7" t="str">
        <f t="shared" si="890"/>
        <v/>
      </c>
      <c r="BQ1722" s="7" t="str">
        <f t="shared" si="891"/>
        <v/>
      </c>
      <c r="BR1722" s="7" t="str">
        <f t="shared" si="892"/>
        <v/>
      </c>
      <c r="BS1722" s="7" t="str">
        <f t="shared" si="893"/>
        <v/>
      </c>
      <c r="BT1722" s="7" t="str">
        <f t="shared" si="894"/>
        <v/>
      </c>
      <c r="BU1722" s="7" t="str">
        <f t="shared" si="895"/>
        <v/>
      </c>
      <c r="BV1722" s="7" t="str">
        <f t="shared" si="896"/>
        <v/>
      </c>
      <c r="BW1722" s="7" t="str">
        <f t="shared" si="897"/>
        <v/>
      </c>
      <c r="BX1722" s="7" t="str">
        <f t="shared" si="898"/>
        <v/>
      </c>
      <c r="BY1722" s="7" t="str">
        <f t="shared" si="899"/>
        <v/>
      </c>
      <c r="BZ1722" s="7" t="str">
        <f t="shared" si="900"/>
        <v/>
      </c>
      <c r="CA1722" s="7" t="str">
        <f t="shared" si="901"/>
        <v/>
      </c>
      <c r="CB1722" s="7" t="str">
        <f t="shared" si="902"/>
        <v/>
      </c>
      <c r="CC1722" s="7" t="str">
        <f t="shared" si="903"/>
        <v/>
      </c>
      <c r="CD1722" s="7" t="str">
        <f t="shared" si="904"/>
        <v/>
      </c>
      <c r="CE1722" s="7" t="str">
        <f t="shared" si="905"/>
        <v/>
      </c>
      <c r="CF1722" s="7" t="str">
        <f t="shared" si="906"/>
        <v/>
      </c>
      <c r="CG1722" s="7" t="str">
        <f t="shared" si="907"/>
        <v/>
      </c>
      <c r="CH1722" s="7" t="str">
        <f t="shared" si="908"/>
        <v/>
      </c>
      <c r="CI1722" s="7" t="str">
        <f t="shared" si="909"/>
        <v/>
      </c>
      <c r="CJ1722" s="7" t="str">
        <f t="shared" si="910"/>
        <v/>
      </c>
      <c r="CK1722" s="7" t="str">
        <f t="shared" si="911"/>
        <v/>
      </c>
      <c r="CL1722" s="7" t="str">
        <f t="shared" si="912"/>
        <v/>
      </c>
      <c r="CM1722" s="7" t="str">
        <f t="shared" si="913"/>
        <v/>
      </c>
      <c r="CN1722" s="7" t="str">
        <f t="shared" si="914"/>
        <v/>
      </c>
      <c r="CO1722" s="7" t="str">
        <f t="shared" si="915"/>
        <v/>
      </c>
      <c r="CP1722" s="7" t="str">
        <f t="shared" si="916"/>
        <v/>
      </c>
      <c r="CQ1722" s="7" t="str">
        <f t="shared" si="917"/>
        <v/>
      </c>
    </row>
    <row r="1723" spans="1:95" x14ac:dyDescent="0.25">
      <c r="A1723" s="8">
        <v>1719</v>
      </c>
      <c r="BJ1723" s="7" t="str">
        <f t="shared" si="884"/>
        <v/>
      </c>
      <c r="BK1723" s="7" t="str">
        <f t="shared" si="885"/>
        <v/>
      </c>
      <c r="BL1723" s="7" t="str">
        <f t="shared" si="886"/>
        <v/>
      </c>
      <c r="BM1723" s="7" t="str">
        <f t="shared" si="887"/>
        <v/>
      </c>
      <c r="BN1723" s="7" t="str">
        <f t="shared" si="888"/>
        <v/>
      </c>
      <c r="BO1723" s="7" t="str">
        <f t="shared" si="889"/>
        <v/>
      </c>
      <c r="BP1723" s="7" t="str">
        <f t="shared" si="890"/>
        <v/>
      </c>
      <c r="BQ1723" s="7" t="str">
        <f t="shared" si="891"/>
        <v/>
      </c>
      <c r="BR1723" s="7" t="str">
        <f t="shared" si="892"/>
        <v/>
      </c>
      <c r="BS1723" s="7" t="str">
        <f t="shared" si="893"/>
        <v/>
      </c>
      <c r="BT1723" s="7" t="str">
        <f t="shared" si="894"/>
        <v/>
      </c>
      <c r="BU1723" s="7" t="str">
        <f t="shared" si="895"/>
        <v/>
      </c>
      <c r="BV1723" s="7" t="str">
        <f t="shared" si="896"/>
        <v/>
      </c>
      <c r="BW1723" s="7" t="str">
        <f t="shared" si="897"/>
        <v/>
      </c>
      <c r="BX1723" s="7" t="str">
        <f t="shared" si="898"/>
        <v/>
      </c>
      <c r="BY1723" s="7" t="str">
        <f t="shared" si="899"/>
        <v/>
      </c>
      <c r="BZ1723" s="7" t="str">
        <f t="shared" si="900"/>
        <v/>
      </c>
      <c r="CA1723" s="7" t="str">
        <f t="shared" si="901"/>
        <v/>
      </c>
      <c r="CB1723" s="7" t="str">
        <f t="shared" si="902"/>
        <v/>
      </c>
      <c r="CC1723" s="7" t="str">
        <f t="shared" si="903"/>
        <v/>
      </c>
      <c r="CD1723" s="7" t="str">
        <f t="shared" si="904"/>
        <v/>
      </c>
      <c r="CE1723" s="7" t="str">
        <f t="shared" si="905"/>
        <v/>
      </c>
      <c r="CF1723" s="7" t="str">
        <f t="shared" si="906"/>
        <v/>
      </c>
      <c r="CG1723" s="7" t="str">
        <f t="shared" si="907"/>
        <v/>
      </c>
      <c r="CH1723" s="7" t="str">
        <f t="shared" si="908"/>
        <v/>
      </c>
      <c r="CI1723" s="7" t="str">
        <f t="shared" si="909"/>
        <v/>
      </c>
      <c r="CJ1723" s="7" t="str">
        <f t="shared" si="910"/>
        <v/>
      </c>
      <c r="CK1723" s="7" t="str">
        <f t="shared" si="911"/>
        <v/>
      </c>
      <c r="CL1723" s="7" t="str">
        <f t="shared" si="912"/>
        <v/>
      </c>
      <c r="CM1723" s="7" t="str">
        <f t="shared" si="913"/>
        <v/>
      </c>
      <c r="CN1723" s="7" t="str">
        <f t="shared" si="914"/>
        <v/>
      </c>
      <c r="CO1723" s="7" t="str">
        <f t="shared" si="915"/>
        <v/>
      </c>
      <c r="CP1723" s="7" t="str">
        <f t="shared" si="916"/>
        <v/>
      </c>
      <c r="CQ1723" s="7" t="str">
        <f t="shared" si="917"/>
        <v/>
      </c>
    </row>
    <row r="1724" spans="1:95" x14ac:dyDescent="0.25">
      <c r="A1724" s="8">
        <v>1720</v>
      </c>
      <c r="BJ1724" s="7" t="str">
        <f t="shared" si="884"/>
        <v/>
      </c>
      <c r="BK1724" s="7" t="str">
        <f t="shared" si="885"/>
        <v/>
      </c>
      <c r="BL1724" s="7" t="str">
        <f t="shared" si="886"/>
        <v/>
      </c>
      <c r="BM1724" s="7" t="str">
        <f t="shared" si="887"/>
        <v/>
      </c>
      <c r="BN1724" s="7" t="str">
        <f t="shared" si="888"/>
        <v/>
      </c>
      <c r="BO1724" s="7" t="str">
        <f t="shared" si="889"/>
        <v/>
      </c>
      <c r="BP1724" s="7" t="str">
        <f t="shared" si="890"/>
        <v/>
      </c>
      <c r="BQ1724" s="7" t="str">
        <f t="shared" si="891"/>
        <v/>
      </c>
      <c r="BR1724" s="7" t="str">
        <f t="shared" si="892"/>
        <v/>
      </c>
      <c r="BS1724" s="7" t="str">
        <f t="shared" si="893"/>
        <v/>
      </c>
      <c r="BT1724" s="7" t="str">
        <f t="shared" si="894"/>
        <v/>
      </c>
      <c r="BU1724" s="7" t="str">
        <f t="shared" si="895"/>
        <v/>
      </c>
      <c r="BV1724" s="7" t="str">
        <f t="shared" si="896"/>
        <v/>
      </c>
      <c r="BW1724" s="7" t="str">
        <f t="shared" si="897"/>
        <v/>
      </c>
      <c r="BX1724" s="7" t="str">
        <f t="shared" si="898"/>
        <v/>
      </c>
      <c r="BY1724" s="7" t="str">
        <f t="shared" si="899"/>
        <v/>
      </c>
      <c r="BZ1724" s="7" t="str">
        <f t="shared" si="900"/>
        <v/>
      </c>
      <c r="CA1724" s="7" t="str">
        <f t="shared" si="901"/>
        <v/>
      </c>
      <c r="CB1724" s="7" t="str">
        <f t="shared" si="902"/>
        <v/>
      </c>
      <c r="CC1724" s="7" t="str">
        <f t="shared" si="903"/>
        <v/>
      </c>
      <c r="CD1724" s="7" t="str">
        <f t="shared" si="904"/>
        <v/>
      </c>
      <c r="CE1724" s="7" t="str">
        <f t="shared" si="905"/>
        <v/>
      </c>
      <c r="CF1724" s="7" t="str">
        <f t="shared" si="906"/>
        <v/>
      </c>
      <c r="CG1724" s="7" t="str">
        <f t="shared" si="907"/>
        <v/>
      </c>
      <c r="CH1724" s="7" t="str">
        <f t="shared" si="908"/>
        <v/>
      </c>
      <c r="CI1724" s="7" t="str">
        <f t="shared" si="909"/>
        <v/>
      </c>
      <c r="CJ1724" s="7" t="str">
        <f t="shared" si="910"/>
        <v/>
      </c>
      <c r="CK1724" s="7" t="str">
        <f t="shared" si="911"/>
        <v/>
      </c>
      <c r="CL1724" s="7" t="str">
        <f t="shared" si="912"/>
        <v/>
      </c>
      <c r="CM1724" s="7" t="str">
        <f t="shared" si="913"/>
        <v/>
      </c>
      <c r="CN1724" s="7" t="str">
        <f t="shared" si="914"/>
        <v/>
      </c>
      <c r="CO1724" s="7" t="str">
        <f t="shared" si="915"/>
        <v/>
      </c>
      <c r="CP1724" s="7" t="str">
        <f t="shared" si="916"/>
        <v/>
      </c>
      <c r="CQ1724" s="7" t="str">
        <f t="shared" si="917"/>
        <v/>
      </c>
    </row>
    <row r="1725" spans="1:95" x14ac:dyDescent="0.25">
      <c r="A1725" s="8">
        <v>1721</v>
      </c>
      <c r="BJ1725" s="7" t="str">
        <f t="shared" si="884"/>
        <v/>
      </c>
      <c r="BK1725" s="7" t="str">
        <f t="shared" si="885"/>
        <v/>
      </c>
      <c r="BL1725" s="7" t="str">
        <f t="shared" si="886"/>
        <v/>
      </c>
      <c r="BM1725" s="7" t="str">
        <f t="shared" si="887"/>
        <v/>
      </c>
      <c r="BN1725" s="7" t="str">
        <f t="shared" si="888"/>
        <v/>
      </c>
      <c r="BO1725" s="7" t="str">
        <f t="shared" si="889"/>
        <v/>
      </c>
      <c r="BP1725" s="7" t="str">
        <f t="shared" si="890"/>
        <v/>
      </c>
      <c r="BQ1725" s="7" t="str">
        <f t="shared" si="891"/>
        <v/>
      </c>
      <c r="BR1725" s="7" t="str">
        <f t="shared" si="892"/>
        <v/>
      </c>
      <c r="BS1725" s="7" t="str">
        <f t="shared" si="893"/>
        <v/>
      </c>
      <c r="BT1725" s="7" t="str">
        <f t="shared" si="894"/>
        <v/>
      </c>
      <c r="BU1725" s="7" t="str">
        <f t="shared" si="895"/>
        <v/>
      </c>
      <c r="BV1725" s="7" t="str">
        <f t="shared" si="896"/>
        <v/>
      </c>
      <c r="BW1725" s="7" t="str">
        <f t="shared" si="897"/>
        <v/>
      </c>
      <c r="BX1725" s="7" t="str">
        <f t="shared" si="898"/>
        <v/>
      </c>
      <c r="BY1725" s="7" t="str">
        <f t="shared" si="899"/>
        <v/>
      </c>
      <c r="BZ1725" s="7" t="str">
        <f t="shared" si="900"/>
        <v/>
      </c>
      <c r="CA1725" s="7" t="str">
        <f t="shared" si="901"/>
        <v/>
      </c>
      <c r="CB1725" s="7" t="str">
        <f t="shared" si="902"/>
        <v/>
      </c>
      <c r="CC1725" s="7" t="str">
        <f t="shared" si="903"/>
        <v/>
      </c>
      <c r="CD1725" s="7" t="str">
        <f t="shared" si="904"/>
        <v/>
      </c>
      <c r="CE1725" s="7" t="str">
        <f t="shared" si="905"/>
        <v/>
      </c>
      <c r="CF1725" s="7" t="str">
        <f t="shared" si="906"/>
        <v/>
      </c>
      <c r="CG1725" s="7" t="str">
        <f t="shared" si="907"/>
        <v/>
      </c>
      <c r="CH1725" s="7" t="str">
        <f t="shared" si="908"/>
        <v/>
      </c>
      <c r="CI1725" s="7" t="str">
        <f t="shared" si="909"/>
        <v/>
      </c>
      <c r="CJ1725" s="7" t="str">
        <f t="shared" si="910"/>
        <v/>
      </c>
      <c r="CK1725" s="7" t="str">
        <f t="shared" si="911"/>
        <v/>
      </c>
      <c r="CL1725" s="7" t="str">
        <f t="shared" si="912"/>
        <v/>
      </c>
      <c r="CM1725" s="7" t="str">
        <f t="shared" si="913"/>
        <v/>
      </c>
      <c r="CN1725" s="7" t="str">
        <f t="shared" si="914"/>
        <v/>
      </c>
      <c r="CO1725" s="7" t="str">
        <f t="shared" si="915"/>
        <v/>
      </c>
      <c r="CP1725" s="7" t="str">
        <f t="shared" si="916"/>
        <v/>
      </c>
      <c r="CQ1725" s="7" t="str">
        <f t="shared" si="917"/>
        <v/>
      </c>
    </row>
    <row r="1726" spans="1:95" x14ac:dyDescent="0.25">
      <c r="A1726" s="8">
        <v>1722</v>
      </c>
      <c r="BJ1726" s="7" t="str">
        <f t="shared" si="884"/>
        <v/>
      </c>
      <c r="BK1726" s="7" t="str">
        <f t="shared" si="885"/>
        <v/>
      </c>
      <c r="BL1726" s="7" t="str">
        <f t="shared" si="886"/>
        <v/>
      </c>
      <c r="BM1726" s="7" t="str">
        <f t="shared" si="887"/>
        <v/>
      </c>
      <c r="BN1726" s="7" t="str">
        <f t="shared" si="888"/>
        <v/>
      </c>
      <c r="BO1726" s="7" t="str">
        <f t="shared" si="889"/>
        <v/>
      </c>
      <c r="BP1726" s="7" t="str">
        <f t="shared" si="890"/>
        <v/>
      </c>
      <c r="BQ1726" s="7" t="str">
        <f t="shared" si="891"/>
        <v/>
      </c>
      <c r="BR1726" s="7" t="str">
        <f t="shared" si="892"/>
        <v/>
      </c>
      <c r="BS1726" s="7" t="str">
        <f t="shared" si="893"/>
        <v/>
      </c>
      <c r="BT1726" s="7" t="str">
        <f t="shared" si="894"/>
        <v/>
      </c>
      <c r="BU1726" s="7" t="str">
        <f t="shared" si="895"/>
        <v/>
      </c>
      <c r="BV1726" s="7" t="str">
        <f t="shared" si="896"/>
        <v/>
      </c>
      <c r="BW1726" s="7" t="str">
        <f t="shared" si="897"/>
        <v/>
      </c>
      <c r="BX1726" s="7" t="str">
        <f t="shared" si="898"/>
        <v/>
      </c>
      <c r="BY1726" s="7" t="str">
        <f t="shared" si="899"/>
        <v/>
      </c>
      <c r="BZ1726" s="7" t="str">
        <f t="shared" si="900"/>
        <v/>
      </c>
      <c r="CA1726" s="7" t="str">
        <f t="shared" si="901"/>
        <v/>
      </c>
      <c r="CB1726" s="7" t="str">
        <f t="shared" si="902"/>
        <v/>
      </c>
      <c r="CC1726" s="7" t="str">
        <f t="shared" si="903"/>
        <v/>
      </c>
      <c r="CD1726" s="7" t="str">
        <f t="shared" si="904"/>
        <v/>
      </c>
      <c r="CE1726" s="7" t="str">
        <f t="shared" si="905"/>
        <v/>
      </c>
      <c r="CF1726" s="7" t="str">
        <f t="shared" si="906"/>
        <v/>
      </c>
      <c r="CG1726" s="7" t="str">
        <f t="shared" si="907"/>
        <v/>
      </c>
      <c r="CH1726" s="7" t="str">
        <f t="shared" si="908"/>
        <v/>
      </c>
      <c r="CI1726" s="7" t="str">
        <f t="shared" si="909"/>
        <v/>
      </c>
      <c r="CJ1726" s="7" t="str">
        <f t="shared" si="910"/>
        <v/>
      </c>
      <c r="CK1726" s="7" t="str">
        <f t="shared" si="911"/>
        <v/>
      </c>
      <c r="CL1726" s="7" t="str">
        <f t="shared" si="912"/>
        <v/>
      </c>
      <c r="CM1726" s="7" t="str">
        <f t="shared" si="913"/>
        <v/>
      </c>
      <c r="CN1726" s="7" t="str">
        <f t="shared" si="914"/>
        <v/>
      </c>
      <c r="CO1726" s="7" t="str">
        <f t="shared" si="915"/>
        <v/>
      </c>
      <c r="CP1726" s="7" t="str">
        <f t="shared" si="916"/>
        <v/>
      </c>
      <c r="CQ1726" s="7" t="str">
        <f t="shared" si="917"/>
        <v/>
      </c>
    </row>
    <row r="1727" spans="1:95" x14ac:dyDescent="0.25">
      <c r="A1727" s="8">
        <v>1723</v>
      </c>
      <c r="BJ1727" s="7" t="str">
        <f t="shared" si="884"/>
        <v/>
      </c>
      <c r="BK1727" s="7" t="str">
        <f t="shared" si="885"/>
        <v/>
      </c>
      <c r="BL1727" s="7" t="str">
        <f t="shared" si="886"/>
        <v/>
      </c>
      <c r="BM1727" s="7" t="str">
        <f t="shared" si="887"/>
        <v/>
      </c>
      <c r="BN1727" s="7" t="str">
        <f t="shared" si="888"/>
        <v/>
      </c>
      <c r="BO1727" s="7" t="str">
        <f t="shared" si="889"/>
        <v/>
      </c>
      <c r="BP1727" s="7" t="str">
        <f t="shared" si="890"/>
        <v/>
      </c>
      <c r="BQ1727" s="7" t="str">
        <f t="shared" si="891"/>
        <v/>
      </c>
      <c r="BR1727" s="7" t="str">
        <f t="shared" si="892"/>
        <v/>
      </c>
      <c r="BS1727" s="7" t="str">
        <f t="shared" si="893"/>
        <v/>
      </c>
      <c r="BT1727" s="7" t="str">
        <f t="shared" si="894"/>
        <v/>
      </c>
      <c r="BU1727" s="7" t="str">
        <f t="shared" si="895"/>
        <v/>
      </c>
      <c r="BV1727" s="7" t="str">
        <f t="shared" si="896"/>
        <v/>
      </c>
      <c r="BW1727" s="7" t="str">
        <f t="shared" si="897"/>
        <v/>
      </c>
      <c r="BX1727" s="7" t="str">
        <f t="shared" si="898"/>
        <v/>
      </c>
      <c r="BY1727" s="7" t="str">
        <f t="shared" si="899"/>
        <v/>
      </c>
      <c r="BZ1727" s="7" t="str">
        <f t="shared" si="900"/>
        <v/>
      </c>
      <c r="CA1727" s="7" t="str">
        <f t="shared" si="901"/>
        <v/>
      </c>
      <c r="CB1727" s="7" t="str">
        <f t="shared" si="902"/>
        <v/>
      </c>
      <c r="CC1727" s="7" t="str">
        <f t="shared" si="903"/>
        <v/>
      </c>
      <c r="CD1727" s="7" t="str">
        <f t="shared" si="904"/>
        <v/>
      </c>
      <c r="CE1727" s="7" t="str">
        <f t="shared" si="905"/>
        <v/>
      </c>
      <c r="CF1727" s="7" t="str">
        <f t="shared" si="906"/>
        <v/>
      </c>
      <c r="CG1727" s="7" t="str">
        <f t="shared" si="907"/>
        <v/>
      </c>
      <c r="CH1727" s="7" t="str">
        <f t="shared" si="908"/>
        <v/>
      </c>
      <c r="CI1727" s="7" t="str">
        <f t="shared" si="909"/>
        <v/>
      </c>
      <c r="CJ1727" s="7" t="str">
        <f t="shared" si="910"/>
        <v/>
      </c>
      <c r="CK1727" s="7" t="str">
        <f t="shared" si="911"/>
        <v/>
      </c>
      <c r="CL1727" s="7" t="str">
        <f t="shared" si="912"/>
        <v/>
      </c>
      <c r="CM1727" s="7" t="str">
        <f t="shared" si="913"/>
        <v/>
      </c>
      <c r="CN1727" s="7" t="str">
        <f t="shared" si="914"/>
        <v/>
      </c>
      <c r="CO1727" s="7" t="str">
        <f t="shared" si="915"/>
        <v/>
      </c>
      <c r="CP1727" s="7" t="str">
        <f t="shared" si="916"/>
        <v/>
      </c>
      <c r="CQ1727" s="7" t="str">
        <f t="shared" si="917"/>
        <v/>
      </c>
    </row>
    <row r="1728" spans="1:95" x14ac:dyDescent="0.25">
      <c r="A1728" s="8">
        <v>1724</v>
      </c>
      <c r="BJ1728" s="7" t="str">
        <f t="shared" si="884"/>
        <v/>
      </c>
      <c r="BK1728" s="7" t="str">
        <f t="shared" si="885"/>
        <v/>
      </c>
      <c r="BL1728" s="7" t="str">
        <f t="shared" si="886"/>
        <v/>
      </c>
      <c r="BM1728" s="7" t="str">
        <f t="shared" si="887"/>
        <v/>
      </c>
      <c r="BN1728" s="7" t="str">
        <f t="shared" si="888"/>
        <v/>
      </c>
      <c r="BO1728" s="7" t="str">
        <f t="shared" si="889"/>
        <v/>
      </c>
      <c r="BP1728" s="7" t="str">
        <f t="shared" si="890"/>
        <v/>
      </c>
      <c r="BQ1728" s="7" t="str">
        <f t="shared" si="891"/>
        <v/>
      </c>
      <c r="BR1728" s="7" t="str">
        <f t="shared" si="892"/>
        <v/>
      </c>
      <c r="BS1728" s="7" t="str">
        <f t="shared" si="893"/>
        <v/>
      </c>
      <c r="BT1728" s="7" t="str">
        <f t="shared" si="894"/>
        <v/>
      </c>
      <c r="BU1728" s="7" t="str">
        <f t="shared" si="895"/>
        <v/>
      </c>
      <c r="BV1728" s="7" t="str">
        <f t="shared" si="896"/>
        <v/>
      </c>
      <c r="BW1728" s="7" t="str">
        <f t="shared" si="897"/>
        <v/>
      </c>
      <c r="BX1728" s="7" t="str">
        <f t="shared" si="898"/>
        <v/>
      </c>
      <c r="BY1728" s="7" t="str">
        <f t="shared" si="899"/>
        <v/>
      </c>
      <c r="BZ1728" s="7" t="str">
        <f t="shared" si="900"/>
        <v/>
      </c>
      <c r="CA1728" s="7" t="str">
        <f t="shared" si="901"/>
        <v/>
      </c>
      <c r="CB1728" s="7" t="str">
        <f t="shared" si="902"/>
        <v/>
      </c>
      <c r="CC1728" s="7" t="str">
        <f t="shared" si="903"/>
        <v/>
      </c>
      <c r="CD1728" s="7" t="str">
        <f t="shared" si="904"/>
        <v/>
      </c>
      <c r="CE1728" s="7" t="str">
        <f t="shared" si="905"/>
        <v/>
      </c>
      <c r="CF1728" s="7" t="str">
        <f t="shared" si="906"/>
        <v/>
      </c>
      <c r="CG1728" s="7" t="str">
        <f t="shared" si="907"/>
        <v/>
      </c>
      <c r="CH1728" s="7" t="str">
        <f t="shared" si="908"/>
        <v/>
      </c>
      <c r="CI1728" s="7" t="str">
        <f t="shared" si="909"/>
        <v/>
      </c>
      <c r="CJ1728" s="7" t="str">
        <f t="shared" si="910"/>
        <v/>
      </c>
      <c r="CK1728" s="7" t="str">
        <f t="shared" si="911"/>
        <v/>
      </c>
      <c r="CL1728" s="7" t="str">
        <f t="shared" si="912"/>
        <v/>
      </c>
      <c r="CM1728" s="7" t="str">
        <f t="shared" si="913"/>
        <v/>
      </c>
      <c r="CN1728" s="7" t="str">
        <f t="shared" si="914"/>
        <v/>
      </c>
      <c r="CO1728" s="7" t="str">
        <f t="shared" si="915"/>
        <v/>
      </c>
      <c r="CP1728" s="7" t="str">
        <f t="shared" si="916"/>
        <v/>
      </c>
      <c r="CQ1728" s="7" t="str">
        <f t="shared" si="917"/>
        <v/>
      </c>
    </row>
    <row r="1729" spans="1:95" x14ac:dyDescent="0.25">
      <c r="A1729" s="8">
        <v>1725</v>
      </c>
      <c r="BJ1729" s="7" t="str">
        <f t="shared" si="884"/>
        <v/>
      </c>
      <c r="BK1729" s="7" t="str">
        <f t="shared" si="885"/>
        <v/>
      </c>
      <c r="BL1729" s="7" t="str">
        <f t="shared" si="886"/>
        <v/>
      </c>
      <c r="BM1729" s="7" t="str">
        <f t="shared" si="887"/>
        <v/>
      </c>
      <c r="BN1729" s="7" t="str">
        <f t="shared" si="888"/>
        <v/>
      </c>
      <c r="BO1729" s="7" t="str">
        <f t="shared" si="889"/>
        <v/>
      </c>
      <c r="BP1729" s="7" t="str">
        <f t="shared" si="890"/>
        <v/>
      </c>
      <c r="BQ1729" s="7" t="str">
        <f t="shared" si="891"/>
        <v/>
      </c>
      <c r="BR1729" s="7" t="str">
        <f t="shared" si="892"/>
        <v/>
      </c>
      <c r="BS1729" s="7" t="str">
        <f t="shared" si="893"/>
        <v/>
      </c>
      <c r="BT1729" s="7" t="str">
        <f t="shared" si="894"/>
        <v/>
      </c>
      <c r="BU1729" s="7" t="str">
        <f t="shared" si="895"/>
        <v/>
      </c>
      <c r="BV1729" s="7" t="str">
        <f t="shared" si="896"/>
        <v/>
      </c>
      <c r="BW1729" s="7" t="str">
        <f t="shared" si="897"/>
        <v/>
      </c>
      <c r="BX1729" s="7" t="str">
        <f t="shared" si="898"/>
        <v/>
      </c>
      <c r="BY1729" s="7" t="str">
        <f t="shared" si="899"/>
        <v/>
      </c>
      <c r="BZ1729" s="7" t="str">
        <f t="shared" si="900"/>
        <v/>
      </c>
      <c r="CA1729" s="7" t="str">
        <f t="shared" si="901"/>
        <v/>
      </c>
      <c r="CB1729" s="7" t="str">
        <f t="shared" si="902"/>
        <v/>
      </c>
      <c r="CC1729" s="7" t="str">
        <f t="shared" si="903"/>
        <v/>
      </c>
      <c r="CD1729" s="7" t="str">
        <f t="shared" si="904"/>
        <v/>
      </c>
      <c r="CE1729" s="7" t="str">
        <f t="shared" si="905"/>
        <v/>
      </c>
      <c r="CF1729" s="7" t="str">
        <f t="shared" si="906"/>
        <v/>
      </c>
      <c r="CG1729" s="7" t="str">
        <f t="shared" si="907"/>
        <v/>
      </c>
      <c r="CH1729" s="7" t="str">
        <f t="shared" si="908"/>
        <v/>
      </c>
      <c r="CI1729" s="7" t="str">
        <f t="shared" si="909"/>
        <v/>
      </c>
      <c r="CJ1729" s="7" t="str">
        <f t="shared" si="910"/>
        <v/>
      </c>
      <c r="CK1729" s="7" t="str">
        <f t="shared" si="911"/>
        <v/>
      </c>
      <c r="CL1729" s="7" t="str">
        <f t="shared" si="912"/>
        <v/>
      </c>
      <c r="CM1729" s="7" t="str">
        <f t="shared" si="913"/>
        <v/>
      </c>
      <c r="CN1729" s="7" t="str">
        <f t="shared" si="914"/>
        <v/>
      </c>
      <c r="CO1729" s="7" t="str">
        <f t="shared" si="915"/>
        <v/>
      </c>
      <c r="CP1729" s="7" t="str">
        <f t="shared" si="916"/>
        <v/>
      </c>
      <c r="CQ1729" s="7" t="str">
        <f t="shared" si="917"/>
        <v/>
      </c>
    </row>
    <row r="1730" spans="1:95" x14ac:dyDescent="0.25">
      <c r="A1730" s="8">
        <v>1726</v>
      </c>
      <c r="BJ1730" s="7" t="str">
        <f t="shared" si="884"/>
        <v/>
      </c>
      <c r="BK1730" s="7" t="str">
        <f t="shared" si="885"/>
        <v/>
      </c>
      <c r="BL1730" s="7" t="str">
        <f t="shared" si="886"/>
        <v/>
      </c>
      <c r="BM1730" s="7" t="str">
        <f t="shared" si="887"/>
        <v/>
      </c>
      <c r="BN1730" s="7" t="str">
        <f t="shared" si="888"/>
        <v/>
      </c>
      <c r="BO1730" s="7" t="str">
        <f t="shared" si="889"/>
        <v/>
      </c>
      <c r="BP1730" s="7" t="str">
        <f t="shared" si="890"/>
        <v/>
      </c>
      <c r="BQ1730" s="7" t="str">
        <f t="shared" si="891"/>
        <v/>
      </c>
      <c r="BR1730" s="7" t="str">
        <f t="shared" si="892"/>
        <v/>
      </c>
      <c r="BS1730" s="7" t="str">
        <f t="shared" si="893"/>
        <v/>
      </c>
      <c r="BT1730" s="7" t="str">
        <f t="shared" si="894"/>
        <v/>
      </c>
      <c r="BU1730" s="7" t="str">
        <f t="shared" si="895"/>
        <v/>
      </c>
      <c r="BV1730" s="7" t="str">
        <f t="shared" si="896"/>
        <v/>
      </c>
      <c r="BW1730" s="7" t="str">
        <f t="shared" si="897"/>
        <v/>
      </c>
      <c r="BX1730" s="7" t="str">
        <f t="shared" si="898"/>
        <v/>
      </c>
      <c r="BY1730" s="7" t="str">
        <f t="shared" si="899"/>
        <v/>
      </c>
      <c r="BZ1730" s="7" t="str">
        <f t="shared" si="900"/>
        <v/>
      </c>
      <c r="CA1730" s="7" t="str">
        <f t="shared" si="901"/>
        <v/>
      </c>
      <c r="CB1730" s="7" t="str">
        <f t="shared" si="902"/>
        <v/>
      </c>
      <c r="CC1730" s="7" t="str">
        <f t="shared" si="903"/>
        <v/>
      </c>
      <c r="CD1730" s="7" t="str">
        <f t="shared" si="904"/>
        <v/>
      </c>
      <c r="CE1730" s="7" t="str">
        <f t="shared" si="905"/>
        <v/>
      </c>
      <c r="CF1730" s="7" t="str">
        <f t="shared" si="906"/>
        <v/>
      </c>
      <c r="CG1730" s="7" t="str">
        <f t="shared" si="907"/>
        <v/>
      </c>
      <c r="CH1730" s="7" t="str">
        <f t="shared" si="908"/>
        <v/>
      </c>
      <c r="CI1730" s="7" t="str">
        <f t="shared" si="909"/>
        <v/>
      </c>
      <c r="CJ1730" s="7" t="str">
        <f t="shared" si="910"/>
        <v/>
      </c>
      <c r="CK1730" s="7" t="str">
        <f t="shared" si="911"/>
        <v/>
      </c>
      <c r="CL1730" s="7" t="str">
        <f t="shared" si="912"/>
        <v/>
      </c>
      <c r="CM1730" s="7" t="str">
        <f t="shared" si="913"/>
        <v/>
      </c>
      <c r="CN1730" s="7" t="str">
        <f t="shared" si="914"/>
        <v/>
      </c>
      <c r="CO1730" s="7" t="str">
        <f t="shared" si="915"/>
        <v/>
      </c>
      <c r="CP1730" s="7" t="str">
        <f t="shared" si="916"/>
        <v/>
      </c>
      <c r="CQ1730" s="7" t="str">
        <f t="shared" si="917"/>
        <v/>
      </c>
    </row>
    <row r="1731" spans="1:95" x14ac:dyDescent="0.25">
      <c r="A1731" s="8">
        <v>1727</v>
      </c>
      <c r="BJ1731" s="7" t="str">
        <f t="shared" si="884"/>
        <v/>
      </c>
      <c r="BK1731" s="7" t="str">
        <f t="shared" si="885"/>
        <v/>
      </c>
      <c r="BL1731" s="7" t="str">
        <f t="shared" si="886"/>
        <v/>
      </c>
      <c r="BM1731" s="7" t="str">
        <f t="shared" si="887"/>
        <v/>
      </c>
      <c r="BN1731" s="7" t="str">
        <f t="shared" si="888"/>
        <v/>
      </c>
      <c r="BO1731" s="7" t="str">
        <f t="shared" si="889"/>
        <v/>
      </c>
      <c r="BP1731" s="7" t="str">
        <f t="shared" si="890"/>
        <v/>
      </c>
      <c r="BQ1731" s="7" t="str">
        <f t="shared" si="891"/>
        <v/>
      </c>
      <c r="BR1731" s="7" t="str">
        <f t="shared" si="892"/>
        <v/>
      </c>
      <c r="BS1731" s="7" t="str">
        <f t="shared" si="893"/>
        <v/>
      </c>
      <c r="BT1731" s="7" t="str">
        <f t="shared" si="894"/>
        <v/>
      </c>
      <c r="BU1731" s="7" t="str">
        <f t="shared" si="895"/>
        <v/>
      </c>
      <c r="BV1731" s="7" t="str">
        <f t="shared" si="896"/>
        <v/>
      </c>
      <c r="BW1731" s="7" t="str">
        <f t="shared" si="897"/>
        <v/>
      </c>
      <c r="BX1731" s="7" t="str">
        <f t="shared" si="898"/>
        <v/>
      </c>
      <c r="BY1731" s="7" t="str">
        <f t="shared" si="899"/>
        <v/>
      </c>
      <c r="BZ1731" s="7" t="str">
        <f t="shared" si="900"/>
        <v/>
      </c>
      <c r="CA1731" s="7" t="str">
        <f t="shared" si="901"/>
        <v/>
      </c>
      <c r="CB1731" s="7" t="str">
        <f t="shared" si="902"/>
        <v/>
      </c>
      <c r="CC1731" s="7" t="str">
        <f t="shared" si="903"/>
        <v/>
      </c>
      <c r="CD1731" s="7" t="str">
        <f t="shared" si="904"/>
        <v/>
      </c>
      <c r="CE1731" s="7" t="str">
        <f t="shared" si="905"/>
        <v/>
      </c>
      <c r="CF1731" s="7" t="str">
        <f t="shared" si="906"/>
        <v/>
      </c>
      <c r="CG1731" s="7" t="str">
        <f t="shared" si="907"/>
        <v/>
      </c>
      <c r="CH1731" s="7" t="str">
        <f t="shared" si="908"/>
        <v/>
      </c>
      <c r="CI1731" s="7" t="str">
        <f t="shared" si="909"/>
        <v/>
      </c>
      <c r="CJ1731" s="7" t="str">
        <f t="shared" si="910"/>
        <v/>
      </c>
      <c r="CK1731" s="7" t="str">
        <f t="shared" si="911"/>
        <v/>
      </c>
      <c r="CL1731" s="7" t="str">
        <f t="shared" si="912"/>
        <v/>
      </c>
      <c r="CM1731" s="7" t="str">
        <f t="shared" si="913"/>
        <v/>
      </c>
      <c r="CN1731" s="7" t="str">
        <f t="shared" si="914"/>
        <v/>
      </c>
      <c r="CO1731" s="7" t="str">
        <f t="shared" si="915"/>
        <v/>
      </c>
      <c r="CP1731" s="7" t="str">
        <f t="shared" si="916"/>
        <v/>
      </c>
      <c r="CQ1731" s="7" t="str">
        <f t="shared" si="917"/>
        <v/>
      </c>
    </row>
    <row r="1732" spans="1:95" x14ac:dyDescent="0.25">
      <c r="A1732" s="8">
        <v>1728</v>
      </c>
      <c r="BJ1732" s="7" t="str">
        <f t="shared" si="884"/>
        <v/>
      </c>
      <c r="BK1732" s="7" t="str">
        <f t="shared" si="885"/>
        <v/>
      </c>
      <c r="BL1732" s="7" t="str">
        <f t="shared" si="886"/>
        <v/>
      </c>
      <c r="BM1732" s="7" t="str">
        <f t="shared" si="887"/>
        <v/>
      </c>
      <c r="BN1732" s="7" t="str">
        <f t="shared" si="888"/>
        <v/>
      </c>
      <c r="BO1732" s="7" t="str">
        <f t="shared" si="889"/>
        <v/>
      </c>
      <c r="BP1732" s="7" t="str">
        <f t="shared" si="890"/>
        <v/>
      </c>
      <c r="BQ1732" s="7" t="str">
        <f t="shared" si="891"/>
        <v/>
      </c>
      <c r="BR1732" s="7" t="str">
        <f t="shared" si="892"/>
        <v/>
      </c>
      <c r="BS1732" s="7" t="str">
        <f t="shared" si="893"/>
        <v/>
      </c>
      <c r="BT1732" s="7" t="str">
        <f t="shared" si="894"/>
        <v/>
      </c>
      <c r="BU1732" s="7" t="str">
        <f t="shared" si="895"/>
        <v/>
      </c>
      <c r="BV1732" s="7" t="str">
        <f t="shared" si="896"/>
        <v/>
      </c>
      <c r="BW1732" s="7" t="str">
        <f t="shared" si="897"/>
        <v/>
      </c>
      <c r="BX1732" s="7" t="str">
        <f t="shared" si="898"/>
        <v/>
      </c>
      <c r="BY1732" s="7" t="str">
        <f t="shared" si="899"/>
        <v/>
      </c>
      <c r="BZ1732" s="7" t="str">
        <f t="shared" si="900"/>
        <v/>
      </c>
      <c r="CA1732" s="7" t="str">
        <f t="shared" si="901"/>
        <v/>
      </c>
      <c r="CB1732" s="7" t="str">
        <f t="shared" si="902"/>
        <v/>
      </c>
      <c r="CC1732" s="7" t="str">
        <f t="shared" si="903"/>
        <v/>
      </c>
      <c r="CD1732" s="7" t="str">
        <f t="shared" si="904"/>
        <v/>
      </c>
      <c r="CE1732" s="7" t="str">
        <f t="shared" si="905"/>
        <v/>
      </c>
      <c r="CF1732" s="7" t="str">
        <f t="shared" si="906"/>
        <v/>
      </c>
      <c r="CG1732" s="7" t="str">
        <f t="shared" si="907"/>
        <v/>
      </c>
      <c r="CH1732" s="7" t="str">
        <f t="shared" si="908"/>
        <v/>
      </c>
      <c r="CI1732" s="7" t="str">
        <f t="shared" si="909"/>
        <v/>
      </c>
      <c r="CJ1732" s="7" t="str">
        <f t="shared" si="910"/>
        <v/>
      </c>
      <c r="CK1732" s="7" t="str">
        <f t="shared" si="911"/>
        <v/>
      </c>
      <c r="CL1732" s="7" t="str">
        <f t="shared" si="912"/>
        <v/>
      </c>
      <c r="CM1732" s="7" t="str">
        <f t="shared" si="913"/>
        <v/>
      </c>
      <c r="CN1732" s="7" t="str">
        <f t="shared" si="914"/>
        <v/>
      </c>
      <c r="CO1732" s="7" t="str">
        <f t="shared" si="915"/>
        <v/>
      </c>
      <c r="CP1732" s="7" t="str">
        <f t="shared" si="916"/>
        <v/>
      </c>
      <c r="CQ1732" s="7" t="str">
        <f t="shared" si="917"/>
        <v/>
      </c>
    </row>
    <row r="1733" spans="1:95" x14ac:dyDescent="0.25">
      <c r="A1733" s="8">
        <v>1729</v>
      </c>
      <c r="BJ1733" s="7" t="str">
        <f t="shared" si="884"/>
        <v/>
      </c>
      <c r="BK1733" s="7" t="str">
        <f t="shared" si="885"/>
        <v/>
      </c>
      <c r="BL1733" s="7" t="str">
        <f t="shared" si="886"/>
        <v/>
      </c>
      <c r="BM1733" s="7" t="str">
        <f t="shared" si="887"/>
        <v/>
      </c>
      <c r="BN1733" s="7" t="str">
        <f t="shared" si="888"/>
        <v/>
      </c>
      <c r="BO1733" s="7" t="str">
        <f t="shared" si="889"/>
        <v/>
      </c>
      <c r="BP1733" s="7" t="str">
        <f t="shared" si="890"/>
        <v/>
      </c>
      <c r="BQ1733" s="7" t="str">
        <f t="shared" si="891"/>
        <v/>
      </c>
      <c r="BR1733" s="7" t="str">
        <f t="shared" si="892"/>
        <v/>
      </c>
      <c r="BS1733" s="7" t="str">
        <f t="shared" si="893"/>
        <v/>
      </c>
      <c r="BT1733" s="7" t="str">
        <f t="shared" si="894"/>
        <v/>
      </c>
      <c r="BU1733" s="7" t="str">
        <f t="shared" si="895"/>
        <v/>
      </c>
      <c r="BV1733" s="7" t="str">
        <f t="shared" si="896"/>
        <v/>
      </c>
      <c r="BW1733" s="7" t="str">
        <f t="shared" si="897"/>
        <v/>
      </c>
      <c r="BX1733" s="7" t="str">
        <f t="shared" si="898"/>
        <v/>
      </c>
      <c r="BY1733" s="7" t="str">
        <f t="shared" si="899"/>
        <v/>
      </c>
      <c r="BZ1733" s="7" t="str">
        <f t="shared" si="900"/>
        <v/>
      </c>
      <c r="CA1733" s="7" t="str">
        <f t="shared" si="901"/>
        <v/>
      </c>
      <c r="CB1733" s="7" t="str">
        <f t="shared" si="902"/>
        <v/>
      </c>
      <c r="CC1733" s="7" t="str">
        <f t="shared" si="903"/>
        <v/>
      </c>
      <c r="CD1733" s="7" t="str">
        <f t="shared" si="904"/>
        <v/>
      </c>
      <c r="CE1733" s="7" t="str">
        <f t="shared" si="905"/>
        <v/>
      </c>
      <c r="CF1733" s="7" t="str">
        <f t="shared" si="906"/>
        <v/>
      </c>
      <c r="CG1733" s="7" t="str">
        <f t="shared" si="907"/>
        <v/>
      </c>
      <c r="CH1733" s="7" t="str">
        <f t="shared" si="908"/>
        <v/>
      </c>
      <c r="CI1733" s="7" t="str">
        <f t="shared" si="909"/>
        <v/>
      </c>
      <c r="CJ1733" s="7" t="str">
        <f t="shared" si="910"/>
        <v/>
      </c>
      <c r="CK1733" s="7" t="str">
        <f t="shared" si="911"/>
        <v/>
      </c>
      <c r="CL1733" s="7" t="str">
        <f t="shared" si="912"/>
        <v/>
      </c>
      <c r="CM1733" s="7" t="str">
        <f t="shared" si="913"/>
        <v/>
      </c>
      <c r="CN1733" s="7" t="str">
        <f t="shared" si="914"/>
        <v/>
      </c>
      <c r="CO1733" s="7" t="str">
        <f t="shared" si="915"/>
        <v/>
      </c>
      <c r="CP1733" s="7" t="str">
        <f t="shared" si="916"/>
        <v/>
      </c>
      <c r="CQ1733" s="7" t="str">
        <f t="shared" si="917"/>
        <v/>
      </c>
    </row>
    <row r="1734" spans="1:95" x14ac:dyDescent="0.25">
      <c r="A1734" s="8">
        <v>1730</v>
      </c>
      <c r="BJ1734" s="7" t="str">
        <f t="shared" ref="BJ1734:BJ1797" si="918">IFERROR(VLOOKUP($A1734,$B$5:$AW$1786,2,0),"")</f>
        <v/>
      </c>
      <c r="BK1734" s="7" t="str">
        <f t="shared" ref="BK1734:BK1797" si="919">IFERROR(VLOOKUP($A1734,$B$5:$AW$1786,3,0),"")</f>
        <v/>
      </c>
      <c r="BL1734" s="7" t="str">
        <f t="shared" ref="BL1734:BL1797" si="920">IFERROR(VLOOKUP($A1734,$B$5:$AW$1786,4,0),"")</f>
        <v/>
      </c>
      <c r="BM1734" s="7" t="str">
        <f t="shared" ref="BM1734:BM1797" si="921">IFERROR(VLOOKUP($A1734,$B$5:$AW$1786,5,0),"")</f>
        <v/>
      </c>
      <c r="BN1734" s="7" t="str">
        <f t="shared" ref="BN1734:BN1797" si="922">IFERROR(VLOOKUP($A1734,$B$5:$AW$1786,6,0),"")</f>
        <v/>
      </c>
      <c r="BO1734" s="7" t="str">
        <f t="shared" ref="BO1734:BO1797" si="923">IFERROR(VLOOKUP($A1734,$B$5:$AW$1786,7,0),"")</f>
        <v/>
      </c>
      <c r="BP1734" s="7" t="str">
        <f t="shared" ref="BP1734:BP1797" si="924">IFERROR(VLOOKUP($A1734,$B$5:$AW$1786,8,0),"")</f>
        <v/>
      </c>
      <c r="BQ1734" s="7" t="str">
        <f t="shared" ref="BQ1734:BQ1797" si="925">IFERROR(VLOOKUP($A1734,$B$5:$AW$1786,9,0),"")</f>
        <v/>
      </c>
      <c r="BR1734" s="7" t="str">
        <f t="shared" ref="BR1734:BR1797" si="926">IFERROR(VLOOKUP($A1734,$B$5:$AW$1786,10,0),"")</f>
        <v/>
      </c>
      <c r="BS1734" s="7" t="str">
        <f t="shared" ref="BS1734:BS1797" si="927">IFERROR(VLOOKUP($A1734,$B$5:$AW$1786,11,0),"")</f>
        <v/>
      </c>
      <c r="BT1734" s="7" t="str">
        <f t="shared" ref="BT1734:BT1797" si="928">IFERROR(VLOOKUP($A1734,$B$5:$AW$1786,12,0),"")</f>
        <v/>
      </c>
      <c r="BU1734" s="7" t="str">
        <f t="shared" ref="BU1734:BU1797" si="929">IFERROR(VLOOKUP($A1734,$B$5:$AW$1786,13,0),"")</f>
        <v/>
      </c>
      <c r="BV1734" s="7" t="str">
        <f t="shared" ref="BV1734:BV1797" si="930">IFERROR(VLOOKUP($A1734,$B$5:$AW$1786,14,0),"")</f>
        <v/>
      </c>
      <c r="BW1734" s="7" t="str">
        <f t="shared" ref="BW1734:BW1797" si="931">IFERROR(VLOOKUP($A1734,$B$5:$AW$1786,15,0),"")</f>
        <v/>
      </c>
      <c r="BX1734" s="7" t="str">
        <f t="shared" ref="BX1734:BX1797" si="932">IFERROR(VLOOKUP($A1734,$B$5:$AW$1786,16,0),"")</f>
        <v/>
      </c>
      <c r="BY1734" s="7" t="str">
        <f t="shared" ref="BY1734:BY1797" si="933">IFERROR(VLOOKUP($A1734,$B$5:$AW$1786,17,0),"")</f>
        <v/>
      </c>
      <c r="BZ1734" s="7" t="str">
        <f t="shared" ref="BZ1734:BZ1797" si="934">IFERROR(VLOOKUP($A1734,$B$5:$AW$1786,18,0),"")</f>
        <v/>
      </c>
      <c r="CA1734" s="7" t="str">
        <f t="shared" ref="CA1734:CA1797" si="935">IFERROR(VLOOKUP($A1734,$B$5:$AW$1786,19,0),"")</f>
        <v/>
      </c>
      <c r="CB1734" s="7" t="str">
        <f t="shared" ref="CB1734:CB1797" si="936">IFERROR(VLOOKUP($A1734,$B$5:$AW$1786,20,0),"")</f>
        <v/>
      </c>
      <c r="CC1734" s="7" t="str">
        <f t="shared" ref="CC1734:CC1797" si="937">IFERROR(VLOOKUP($A1734,$B$5:$AW$1786,21,0),"")</f>
        <v/>
      </c>
      <c r="CD1734" s="7" t="str">
        <f t="shared" ref="CD1734:CD1797" si="938">IFERROR(VLOOKUP($A1734,$B$5:$AW$1786,22,0),"")</f>
        <v/>
      </c>
      <c r="CE1734" s="7" t="str">
        <f t="shared" ref="CE1734:CE1797" si="939">IFERROR(VLOOKUP($A1734,$B$5:$AW$1786,23,0),"")</f>
        <v/>
      </c>
      <c r="CF1734" s="7" t="str">
        <f t="shared" ref="CF1734:CF1797" si="940">IFERROR(VLOOKUP($A1734,$B$5:$AW$1786,24,0),"")</f>
        <v/>
      </c>
      <c r="CG1734" s="7" t="str">
        <f t="shared" ref="CG1734:CG1797" si="941">IFERROR(VLOOKUP($A1734,$B$5:$AW$1786,25,0),"")</f>
        <v/>
      </c>
      <c r="CH1734" s="7" t="str">
        <f t="shared" ref="CH1734:CH1797" si="942">IFERROR(VLOOKUP($A1734,$B$5:$AW$1786,26,0),"")</f>
        <v/>
      </c>
      <c r="CI1734" s="7" t="str">
        <f t="shared" ref="CI1734:CI1797" si="943">IFERROR(VLOOKUP($A1734,$B$5:$AW$1786,27,0),"")</f>
        <v/>
      </c>
      <c r="CJ1734" s="7" t="str">
        <f t="shared" ref="CJ1734:CJ1797" si="944">IFERROR(VLOOKUP($A1734,$B$5:$AW$1786,28,0),"")</f>
        <v/>
      </c>
      <c r="CK1734" s="7" t="str">
        <f t="shared" ref="CK1734:CK1797" si="945">IFERROR(VLOOKUP($A1734,$B$5:$AW$1786,29,0),"")</f>
        <v/>
      </c>
      <c r="CL1734" s="7" t="str">
        <f t="shared" ref="CL1734:CL1797" si="946">IFERROR(VLOOKUP($A1734,$B$5:$AW$1786,30,0),"")</f>
        <v/>
      </c>
      <c r="CM1734" s="7" t="str">
        <f t="shared" ref="CM1734:CM1797" si="947">IFERROR(VLOOKUP($A1734,$B$5:$AW$1786,31,0),"")</f>
        <v/>
      </c>
      <c r="CN1734" s="7" t="str">
        <f t="shared" ref="CN1734:CN1797" si="948">IFERROR(VLOOKUP($A1734,$B$5:$AW$1786,32,0),"")</f>
        <v/>
      </c>
      <c r="CO1734" s="7" t="str">
        <f t="shared" ref="CO1734:CO1797" si="949">IFERROR(VLOOKUP($A1734,$B$5:$AW$1786,33,0),"")</f>
        <v/>
      </c>
      <c r="CP1734" s="7" t="str">
        <f t="shared" ref="CP1734:CP1797" si="950">IFERROR(VLOOKUP($A1734,$B$5:$AW$1786,34,0),"")</f>
        <v/>
      </c>
      <c r="CQ1734" s="7" t="str">
        <f t="shared" ref="CQ1734:CQ1797" si="951">IFERROR(VLOOKUP($A1734,$B$5:$AW$1786,35,0),"")</f>
        <v/>
      </c>
    </row>
    <row r="1735" spans="1:95" x14ac:dyDescent="0.25">
      <c r="A1735" s="8">
        <v>1731</v>
      </c>
      <c r="BJ1735" s="7" t="str">
        <f t="shared" si="918"/>
        <v/>
      </c>
      <c r="BK1735" s="7" t="str">
        <f t="shared" si="919"/>
        <v/>
      </c>
      <c r="BL1735" s="7" t="str">
        <f t="shared" si="920"/>
        <v/>
      </c>
      <c r="BM1735" s="7" t="str">
        <f t="shared" si="921"/>
        <v/>
      </c>
      <c r="BN1735" s="7" t="str">
        <f t="shared" si="922"/>
        <v/>
      </c>
      <c r="BO1735" s="7" t="str">
        <f t="shared" si="923"/>
        <v/>
      </c>
      <c r="BP1735" s="7" t="str">
        <f t="shared" si="924"/>
        <v/>
      </c>
      <c r="BQ1735" s="7" t="str">
        <f t="shared" si="925"/>
        <v/>
      </c>
      <c r="BR1735" s="7" t="str">
        <f t="shared" si="926"/>
        <v/>
      </c>
      <c r="BS1735" s="7" t="str">
        <f t="shared" si="927"/>
        <v/>
      </c>
      <c r="BT1735" s="7" t="str">
        <f t="shared" si="928"/>
        <v/>
      </c>
      <c r="BU1735" s="7" t="str">
        <f t="shared" si="929"/>
        <v/>
      </c>
      <c r="BV1735" s="7" t="str">
        <f t="shared" si="930"/>
        <v/>
      </c>
      <c r="BW1735" s="7" t="str">
        <f t="shared" si="931"/>
        <v/>
      </c>
      <c r="BX1735" s="7" t="str">
        <f t="shared" si="932"/>
        <v/>
      </c>
      <c r="BY1735" s="7" t="str">
        <f t="shared" si="933"/>
        <v/>
      </c>
      <c r="BZ1735" s="7" t="str">
        <f t="shared" si="934"/>
        <v/>
      </c>
      <c r="CA1735" s="7" t="str">
        <f t="shared" si="935"/>
        <v/>
      </c>
      <c r="CB1735" s="7" t="str">
        <f t="shared" si="936"/>
        <v/>
      </c>
      <c r="CC1735" s="7" t="str">
        <f t="shared" si="937"/>
        <v/>
      </c>
      <c r="CD1735" s="7" t="str">
        <f t="shared" si="938"/>
        <v/>
      </c>
      <c r="CE1735" s="7" t="str">
        <f t="shared" si="939"/>
        <v/>
      </c>
      <c r="CF1735" s="7" t="str">
        <f t="shared" si="940"/>
        <v/>
      </c>
      <c r="CG1735" s="7" t="str">
        <f t="shared" si="941"/>
        <v/>
      </c>
      <c r="CH1735" s="7" t="str">
        <f t="shared" si="942"/>
        <v/>
      </c>
      <c r="CI1735" s="7" t="str">
        <f t="shared" si="943"/>
        <v/>
      </c>
      <c r="CJ1735" s="7" t="str">
        <f t="shared" si="944"/>
        <v/>
      </c>
      <c r="CK1735" s="7" t="str">
        <f t="shared" si="945"/>
        <v/>
      </c>
      <c r="CL1735" s="7" t="str">
        <f t="shared" si="946"/>
        <v/>
      </c>
      <c r="CM1735" s="7" t="str">
        <f t="shared" si="947"/>
        <v/>
      </c>
      <c r="CN1735" s="7" t="str">
        <f t="shared" si="948"/>
        <v/>
      </c>
      <c r="CO1735" s="7" t="str">
        <f t="shared" si="949"/>
        <v/>
      </c>
      <c r="CP1735" s="7" t="str">
        <f t="shared" si="950"/>
        <v/>
      </c>
      <c r="CQ1735" s="7" t="str">
        <f t="shared" si="951"/>
        <v/>
      </c>
    </row>
    <row r="1736" spans="1:95" x14ac:dyDescent="0.25">
      <c r="A1736" s="8">
        <v>1732</v>
      </c>
      <c r="BJ1736" s="7" t="str">
        <f t="shared" si="918"/>
        <v/>
      </c>
      <c r="BK1736" s="7" t="str">
        <f t="shared" si="919"/>
        <v/>
      </c>
      <c r="BL1736" s="7" t="str">
        <f t="shared" si="920"/>
        <v/>
      </c>
      <c r="BM1736" s="7" t="str">
        <f t="shared" si="921"/>
        <v/>
      </c>
      <c r="BN1736" s="7" t="str">
        <f t="shared" si="922"/>
        <v/>
      </c>
      <c r="BO1736" s="7" t="str">
        <f t="shared" si="923"/>
        <v/>
      </c>
      <c r="BP1736" s="7" t="str">
        <f t="shared" si="924"/>
        <v/>
      </c>
      <c r="BQ1736" s="7" t="str">
        <f t="shared" si="925"/>
        <v/>
      </c>
      <c r="BR1736" s="7" t="str">
        <f t="shared" si="926"/>
        <v/>
      </c>
      <c r="BS1736" s="7" t="str">
        <f t="shared" si="927"/>
        <v/>
      </c>
      <c r="BT1736" s="7" t="str">
        <f t="shared" si="928"/>
        <v/>
      </c>
      <c r="BU1736" s="7" t="str">
        <f t="shared" si="929"/>
        <v/>
      </c>
      <c r="BV1736" s="7" t="str">
        <f t="shared" si="930"/>
        <v/>
      </c>
      <c r="BW1736" s="7" t="str">
        <f t="shared" si="931"/>
        <v/>
      </c>
      <c r="BX1736" s="7" t="str">
        <f t="shared" si="932"/>
        <v/>
      </c>
      <c r="BY1736" s="7" t="str">
        <f t="shared" si="933"/>
        <v/>
      </c>
      <c r="BZ1736" s="7" t="str">
        <f t="shared" si="934"/>
        <v/>
      </c>
      <c r="CA1736" s="7" t="str">
        <f t="shared" si="935"/>
        <v/>
      </c>
      <c r="CB1736" s="7" t="str">
        <f t="shared" si="936"/>
        <v/>
      </c>
      <c r="CC1736" s="7" t="str">
        <f t="shared" si="937"/>
        <v/>
      </c>
      <c r="CD1736" s="7" t="str">
        <f t="shared" si="938"/>
        <v/>
      </c>
      <c r="CE1736" s="7" t="str">
        <f t="shared" si="939"/>
        <v/>
      </c>
      <c r="CF1736" s="7" t="str">
        <f t="shared" si="940"/>
        <v/>
      </c>
      <c r="CG1736" s="7" t="str">
        <f t="shared" si="941"/>
        <v/>
      </c>
      <c r="CH1736" s="7" t="str">
        <f t="shared" si="942"/>
        <v/>
      </c>
      <c r="CI1736" s="7" t="str">
        <f t="shared" si="943"/>
        <v/>
      </c>
      <c r="CJ1736" s="7" t="str">
        <f t="shared" si="944"/>
        <v/>
      </c>
      <c r="CK1736" s="7" t="str">
        <f t="shared" si="945"/>
        <v/>
      </c>
      <c r="CL1736" s="7" t="str">
        <f t="shared" si="946"/>
        <v/>
      </c>
      <c r="CM1736" s="7" t="str">
        <f t="shared" si="947"/>
        <v/>
      </c>
      <c r="CN1736" s="7" t="str">
        <f t="shared" si="948"/>
        <v/>
      </c>
      <c r="CO1736" s="7" t="str">
        <f t="shared" si="949"/>
        <v/>
      </c>
      <c r="CP1736" s="7" t="str">
        <f t="shared" si="950"/>
        <v/>
      </c>
      <c r="CQ1736" s="7" t="str">
        <f t="shared" si="951"/>
        <v/>
      </c>
    </row>
    <row r="1737" spans="1:95" x14ac:dyDescent="0.25">
      <c r="A1737" s="8">
        <v>1733</v>
      </c>
      <c r="BJ1737" s="7" t="str">
        <f t="shared" si="918"/>
        <v/>
      </c>
      <c r="BK1737" s="7" t="str">
        <f t="shared" si="919"/>
        <v/>
      </c>
      <c r="BL1737" s="7" t="str">
        <f t="shared" si="920"/>
        <v/>
      </c>
      <c r="BM1737" s="7" t="str">
        <f t="shared" si="921"/>
        <v/>
      </c>
      <c r="BN1737" s="7" t="str">
        <f t="shared" si="922"/>
        <v/>
      </c>
      <c r="BO1737" s="7" t="str">
        <f t="shared" si="923"/>
        <v/>
      </c>
      <c r="BP1737" s="7" t="str">
        <f t="shared" si="924"/>
        <v/>
      </c>
      <c r="BQ1737" s="7" t="str">
        <f t="shared" si="925"/>
        <v/>
      </c>
      <c r="BR1737" s="7" t="str">
        <f t="shared" si="926"/>
        <v/>
      </c>
      <c r="BS1737" s="7" t="str">
        <f t="shared" si="927"/>
        <v/>
      </c>
      <c r="BT1737" s="7" t="str">
        <f t="shared" si="928"/>
        <v/>
      </c>
      <c r="BU1737" s="7" t="str">
        <f t="shared" si="929"/>
        <v/>
      </c>
      <c r="BV1737" s="7" t="str">
        <f t="shared" si="930"/>
        <v/>
      </c>
      <c r="BW1737" s="7" t="str">
        <f t="shared" si="931"/>
        <v/>
      </c>
      <c r="BX1737" s="7" t="str">
        <f t="shared" si="932"/>
        <v/>
      </c>
      <c r="BY1737" s="7" t="str">
        <f t="shared" si="933"/>
        <v/>
      </c>
      <c r="BZ1737" s="7" t="str">
        <f t="shared" si="934"/>
        <v/>
      </c>
      <c r="CA1737" s="7" t="str">
        <f t="shared" si="935"/>
        <v/>
      </c>
      <c r="CB1737" s="7" t="str">
        <f t="shared" si="936"/>
        <v/>
      </c>
      <c r="CC1737" s="7" t="str">
        <f t="shared" si="937"/>
        <v/>
      </c>
      <c r="CD1737" s="7" t="str">
        <f t="shared" si="938"/>
        <v/>
      </c>
      <c r="CE1737" s="7" t="str">
        <f t="shared" si="939"/>
        <v/>
      </c>
      <c r="CF1737" s="7" t="str">
        <f t="shared" si="940"/>
        <v/>
      </c>
      <c r="CG1737" s="7" t="str">
        <f t="shared" si="941"/>
        <v/>
      </c>
      <c r="CH1737" s="7" t="str">
        <f t="shared" si="942"/>
        <v/>
      </c>
      <c r="CI1737" s="7" t="str">
        <f t="shared" si="943"/>
        <v/>
      </c>
      <c r="CJ1737" s="7" t="str">
        <f t="shared" si="944"/>
        <v/>
      </c>
      <c r="CK1737" s="7" t="str">
        <f t="shared" si="945"/>
        <v/>
      </c>
      <c r="CL1737" s="7" t="str">
        <f t="shared" si="946"/>
        <v/>
      </c>
      <c r="CM1737" s="7" t="str">
        <f t="shared" si="947"/>
        <v/>
      </c>
      <c r="CN1737" s="7" t="str">
        <f t="shared" si="948"/>
        <v/>
      </c>
      <c r="CO1737" s="7" t="str">
        <f t="shared" si="949"/>
        <v/>
      </c>
      <c r="CP1737" s="7" t="str">
        <f t="shared" si="950"/>
        <v/>
      </c>
      <c r="CQ1737" s="7" t="str">
        <f t="shared" si="951"/>
        <v/>
      </c>
    </row>
    <row r="1738" spans="1:95" x14ac:dyDescent="0.25">
      <c r="A1738" s="8">
        <v>1734</v>
      </c>
      <c r="BJ1738" s="7" t="str">
        <f t="shared" si="918"/>
        <v/>
      </c>
      <c r="BK1738" s="7" t="str">
        <f t="shared" si="919"/>
        <v/>
      </c>
      <c r="BL1738" s="7" t="str">
        <f t="shared" si="920"/>
        <v/>
      </c>
      <c r="BM1738" s="7" t="str">
        <f t="shared" si="921"/>
        <v/>
      </c>
      <c r="BN1738" s="7" t="str">
        <f t="shared" si="922"/>
        <v/>
      </c>
      <c r="BO1738" s="7" t="str">
        <f t="shared" si="923"/>
        <v/>
      </c>
      <c r="BP1738" s="7" t="str">
        <f t="shared" si="924"/>
        <v/>
      </c>
      <c r="BQ1738" s="7" t="str">
        <f t="shared" si="925"/>
        <v/>
      </c>
      <c r="BR1738" s="7" t="str">
        <f t="shared" si="926"/>
        <v/>
      </c>
      <c r="BS1738" s="7" t="str">
        <f t="shared" si="927"/>
        <v/>
      </c>
      <c r="BT1738" s="7" t="str">
        <f t="shared" si="928"/>
        <v/>
      </c>
      <c r="BU1738" s="7" t="str">
        <f t="shared" si="929"/>
        <v/>
      </c>
      <c r="BV1738" s="7" t="str">
        <f t="shared" si="930"/>
        <v/>
      </c>
      <c r="BW1738" s="7" t="str">
        <f t="shared" si="931"/>
        <v/>
      </c>
      <c r="BX1738" s="7" t="str">
        <f t="shared" si="932"/>
        <v/>
      </c>
      <c r="BY1738" s="7" t="str">
        <f t="shared" si="933"/>
        <v/>
      </c>
      <c r="BZ1738" s="7" t="str">
        <f t="shared" si="934"/>
        <v/>
      </c>
      <c r="CA1738" s="7" t="str">
        <f t="shared" si="935"/>
        <v/>
      </c>
      <c r="CB1738" s="7" t="str">
        <f t="shared" si="936"/>
        <v/>
      </c>
      <c r="CC1738" s="7" t="str">
        <f t="shared" si="937"/>
        <v/>
      </c>
      <c r="CD1738" s="7" t="str">
        <f t="shared" si="938"/>
        <v/>
      </c>
      <c r="CE1738" s="7" t="str">
        <f t="shared" si="939"/>
        <v/>
      </c>
      <c r="CF1738" s="7" t="str">
        <f t="shared" si="940"/>
        <v/>
      </c>
      <c r="CG1738" s="7" t="str">
        <f t="shared" si="941"/>
        <v/>
      </c>
      <c r="CH1738" s="7" t="str">
        <f t="shared" si="942"/>
        <v/>
      </c>
      <c r="CI1738" s="7" t="str">
        <f t="shared" si="943"/>
        <v/>
      </c>
      <c r="CJ1738" s="7" t="str">
        <f t="shared" si="944"/>
        <v/>
      </c>
      <c r="CK1738" s="7" t="str">
        <f t="shared" si="945"/>
        <v/>
      </c>
      <c r="CL1738" s="7" t="str">
        <f t="shared" si="946"/>
        <v/>
      </c>
      <c r="CM1738" s="7" t="str">
        <f t="shared" si="947"/>
        <v/>
      </c>
      <c r="CN1738" s="7" t="str">
        <f t="shared" si="948"/>
        <v/>
      </c>
      <c r="CO1738" s="7" t="str">
        <f t="shared" si="949"/>
        <v/>
      </c>
      <c r="CP1738" s="7" t="str">
        <f t="shared" si="950"/>
        <v/>
      </c>
      <c r="CQ1738" s="7" t="str">
        <f t="shared" si="951"/>
        <v/>
      </c>
    </row>
    <row r="1739" spans="1:95" x14ac:dyDescent="0.25">
      <c r="A1739" s="8">
        <v>1735</v>
      </c>
      <c r="BJ1739" s="7" t="str">
        <f t="shared" si="918"/>
        <v/>
      </c>
      <c r="BK1739" s="7" t="str">
        <f t="shared" si="919"/>
        <v/>
      </c>
      <c r="BL1739" s="7" t="str">
        <f t="shared" si="920"/>
        <v/>
      </c>
      <c r="BM1739" s="7" t="str">
        <f t="shared" si="921"/>
        <v/>
      </c>
      <c r="BN1739" s="7" t="str">
        <f t="shared" si="922"/>
        <v/>
      </c>
      <c r="BO1739" s="7" t="str">
        <f t="shared" si="923"/>
        <v/>
      </c>
      <c r="BP1739" s="7" t="str">
        <f t="shared" si="924"/>
        <v/>
      </c>
      <c r="BQ1739" s="7" t="str">
        <f t="shared" si="925"/>
        <v/>
      </c>
      <c r="BR1739" s="7" t="str">
        <f t="shared" si="926"/>
        <v/>
      </c>
      <c r="BS1739" s="7" t="str">
        <f t="shared" si="927"/>
        <v/>
      </c>
      <c r="BT1739" s="7" t="str">
        <f t="shared" si="928"/>
        <v/>
      </c>
      <c r="BU1739" s="7" t="str">
        <f t="shared" si="929"/>
        <v/>
      </c>
      <c r="BV1739" s="7" t="str">
        <f t="shared" si="930"/>
        <v/>
      </c>
      <c r="BW1739" s="7" t="str">
        <f t="shared" si="931"/>
        <v/>
      </c>
      <c r="BX1739" s="7" t="str">
        <f t="shared" si="932"/>
        <v/>
      </c>
      <c r="BY1739" s="7" t="str">
        <f t="shared" si="933"/>
        <v/>
      </c>
      <c r="BZ1739" s="7" t="str">
        <f t="shared" si="934"/>
        <v/>
      </c>
      <c r="CA1739" s="7" t="str">
        <f t="shared" si="935"/>
        <v/>
      </c>
      <c r="CB1739" s="7" t="str">
        <f t="shared" si="936"/>
        <v/>
      </c>
      <c r="CC1739" s="7" t="str">
        <f t="shared" si="937"/>
        <v/>
      </c>
      <c r="CD1739" s="7" t="str">
        <f t="shared" si="938"/>
        <v/>
      </c>
      <c r="CE1739" s="7" t="str">
        <f t="shared" si="939"/>
        <v/>
      </c>
      <c r="CF1739" s="7" t="str">
        <f t="shared" si="940"/>
        <v/>
      </c>
      <c r="CG1739" s="7" t="str">
        <f t="shared" si="941"/>
        <v/>
      </c>
      <c r="CH1739" s="7" t="str">
        <f t="shared" si="942"/>
        <v/>
      </c>
      <c r="CI1739" s="7" t="str">
        <f t="shared" si="943"/>
        <v/>
      </c>
      <c r="CJ1739" s="7" t="str">
        <f t="shared" si="944"/>
        <v/>
      </c>
      <c r="CK1739" s="7" t="str">
        <f t="shared" si="945"/>
        <v/>
      </c>
      <c r="CL1739" s="7" t="str">
        <f t="shared" si="946"/>
        <v/>
      </c>
      <c r="CM1739" s="7" t="str">
        <f t="shared" si="947"/>
        <v/>
      </c>
      <c r="CN1739" s="7" t="str">
        <f t="shared" si="948"/>
        <v/>
      </c>
      <c r="CO1739" s="7" t="str">
        <f t="shared" si="949"/>
        <v/>
      </c>
      <c r="CP1739" s="7" t="str">
        <f t="shared" si="950"/>
        <v/>
      </c>
      <c r="CQ1739" s="7" t="str">
        <f t="shared" si="951"/>
        <v/>
      </c>
    </row>
    <row r="1740" spans="1:95" x14ac:dyDescent="0.25">
      <c r="A1740" s="8">
        <v>1736</v>
      </c>
      <c r="BJ1740" s="7" t="str">
        <f t="shared" si="918"/>
        <v/>
      </c>
      <c r="BK1740" s="7" t="str">
        <f t="shared" si="919"/>
        <v/>
      </c>
      <c r="BL1740" s="7" t="str">
        <f t="shared" si="920"/>
        <v/>
      </c>
      <c r="BM1740" s="7" t="str">
        <f t="shared" si="921"/>
        <v/>
      </c>
      <c r="BN1740" s="7" t="str">
        <f t="shared" si="922"/>
        <v/>
      </c>
      <c r="BO1740" s="7" t="str">
        <f t="shared" si="923"/>
        <v/>
      </c>
      <c r="BP1740" s="7" t="str">
        <f t="shared" si="924"/>
        <v/>
      </c>
      <c r="BQ1740" s="7" t="str">
        <f t="shared" si="925"/>
        <v/>
      </c>
      <c r="BR1740" s="7" t="str">
        <f t="shared" si="926"/>
        <v/>
      </c>
      <c r="BS1740" s="7" t="str">
        <f t="shared" si="927"/>
        <v/>
      </c>
      <c r="BT1740" s="7" t="str">
        <f t="shared" si="928"/>
        <v/>
      </c>
      <c r="BU1740" s="7" t="str">
        <f t="shared" si="929"/>
        <v/>
      </c>
      <c r="BV1740" s="7" t="str">
        <f t="shared" si="930"/>
        <v/>
      </c>
      <c r="BW1740" s="7" t="str">
        <f t="shared" si="931"/>
        <v/>
      </c>
      <c r="BX1740" s="7" t="str">
        <f t="shared" si="932"/>
        <v/>
      </c>
      <c r="BY1740" s="7" t="str">
        <f t="shared" si="933"/>
        <v/>
      </c>
      <c r="BZ1740" s="7" t="str">
        <f t="shared" si="934"/>
        <v/>
      </c>
      <c r="CA1740" s="7" t="str">
        <f t="shared" si="935"/>
        <v/>
      </c>
      <c r="CB1740" s="7" t="str">
        <f t="shared" si="936"/>
        <v/>
      </c>
      <c r="CC1740" s="7" t="str">
        <f t="shared" si="937"/>
        <v/>
      </c>
      <c r="CD1740" s="7" t="str">
        <f t="shared" si="938"/>
        <v/>
      </c>
      <c r="CE1740" s="7" t="str">
        <f t="shared" si="939"/>
        <v/>
      </c>
      <c r="CF1740" s="7" t="str">
        <f t="shared" si="940"/>
        <v/>
      </c>
      <c r="CG1740" s="7" t="str">
        <f t="shared" si="941"/>
        <v/>
      </c>
      <c r="CH1740" s="7" t="str">
        <f t="shared" si="942"/>
        <v/>
      </c>
      <c r="CI1740" s="7" t="str">
        <f t="shared" si="943"/>
        <v/>
      </c>
      <c r="CJ1740" s="7" t="str">
        <f t="shared" si="944"/>
        <v/>
      </c>
      <c r="CK1740" s="7" t="str">
        <f t="shared" si="945"/>
        <v/>
      </c>
      <c r="CL1740" s="7" t="str">
        <f t="shared" si="946"/>
        <v/>
      </c>
      <c r="CM1740" s="7" t="str">
        <f t="shared" si="947"/>
        <v/>
      </c>
      <c r="CN1740" s="7" t="str">
        <f t="shared" si="948"/>
        <v/>
      </c>
      <c r="CO1740" s="7" t="str">
        <f t="shared" si="949"/>
        <v/>
      </c>
      <c r="CP1740" s="7" t="str">
        <f t="shared" si="950"/>
        <v/>
      </c>
      <c r="CQ1740" s="7" t="str">
        <f t="shared" si="951"/>
        <v/>
      </c>
    </row>
    <row r="1741" spans="1:95" x14ac:dyDescent="0.25">
      <c r="A1741" s="8">
        <v>1737</v>
      </c>
      <c r="BJ1741" s="7" t="str">
        <f t="shared" si="918"/>
        <v/>
      </c>
      <c r="BK1741" s="7" t="str">
        <f t="shared" si="919"/>
        <v/>
      </c>
      <c r="BL1741" s="7" t="str">
        <f t="shared" si="920"/>
        <v/>
      </c>
      <c r="BM1741" s="7" t="str">
        <f t="shared" si="921"/>
        <v/>
      </c>
      <c r="BN1741" s="7" t="str">
        <f t="shared" si="922"/>
        <v/>
      </c>
      <c r="BO1741" s="7" t="str">
        <f t="shared" si="923"/>
        <v/>
      </c>
      <c r="BP1741" s="7" t="str">
        <f t="shared" si="924"/>
        <v/>
      </c>
      <c r="BQ1741" s="7" t="str">
        <f t="shared" si="925"/>
        <v/>
      </c>
      <c r="BR1741" s="7" t="str">
        <f t="shared" si="926"/>
        <v/>
      </c>
      <c r="BS1741" s="7" t="str">
        <f t="shared" si="927"/>
        <v/>
      </c>
      <c r="BT1741" s="7" t="str">
        <f t="shared" si="928"/>
        <v/>
      </c>
      <c r="BU1741" s="7" t="str">
        <f t="shared" si="929"/>
        <v/>
      </c>
      <c r="BV1741" s="7" t="str">
        <f t="shared" si="930"/>
        <v/>
      </c>
      <c r="BW1741" s="7" t="str">
        <f t="shared" si="931"/>
        <v/>
      </c>
      <c r="BX1741" s="7" t="str">
        <f t="shared" si="932"/>
        <v/>
      </c>
      <c r="BY1741" s="7" t="str">
        <f t="shared" si="933"/>
        <v/>
      </c>
      <c r="BZ1741" s="7" t="str">
        <f t="shared" si="934"/>
        <v/>
      </c>
      <c r="CA1741" s="7" t="str">
        <f t="shared" si="935"/>
        <v/>
      </c>
      <c r="CB1741" s="7" t="str">
        <f t="shared" si="936"/>
        <v/>
      </c>
      <c r="CC1741" s="7" t="str">
        <f t="shared" si="937"/>
        <v/>
      </c>
      <c r="CD1741" s="7" t="str">
        <f t="shared" si="938"/>
        <v/>
      </c>
      <c r="CE1741" s="7" t="str">
        <f t="shared" si="939"/>
        <v/>
      </c>
      <c r="CF1741" s="7" t="str">
        <f t="shared" si="940"/>
        <v/>
      </c>
      <c r="CG1741" s="7" t="str">
        <f t="shared" si="941"/>
        <v/>
      </c>
      <c r="CH1741" s="7" t="str">
        <f t="shared" si="942"/>
        <v/>
      </c>
      <c r="CI1741" s="7" t="str">
        <f t="shared" si="943"/>
        <v/>
      </c>
      <c r="CJ1741" s="7" t="str">
        <f t="shared" si="944"/>
        <v/>
      </c>
      <c r="CK1741" s="7" t="str">
        <f t="shared" si="945"/>
        <v/>
      </c>
      <c r="CL1741" s="7" t="str">
        <f t="shared" si="946"/>
        <v/>
      </c>
      <c r="CM1741" s="7" t="str">
        <f t="shared" si="947"/>
        <v/>
      </c>
      <c r="CN1741" s="7" t="str">
        <f t="shared" si="948"/>
        <v/>
      </c>
      <c r="CO1741" s="7" t="str">
        <f t="shared" si="949"/>
        <v/>
      </c>
      <c r="CP1741" s="7" t="str">
        <f t="shared" si="950"/>
        <v/>
      </c>
      <c r="CQ1741" s="7" t="str">
        <f t="shared" si="951"/>
        <v/>
      </c>
    </row>
    <row r="1742" spans="1:95" x14ac:dyDescent="0.25">
      <c r="A1742" s="8">
        <v>1738</v>
      </c>
      <c r="BJ1742" s="7" t="str">
        <f t="shared" si="918"/>
        <v/>
      </c>
      <c r="BK1742" s="7" t="str">
        <f t="shared" si="919"/>
        <v/>
      </c>
      <c r="BL1742" s="7" t="str">
        <f t="shared" si="920"/>
        <v/>
      </c>
      <c r="BM1742" s="7" t="str">
        <f t="shared" si="921"/>
        <v/>
      </c>
      <c r="BN1742" s="7" t="str">
        <f t="shared" si="922"/>
        <v/>
      </c>
      <c r="BO1742" s="7" t="str">
        <f t="shared" si="923"/>
        <v/>
      </c>
      <c r="BP1742" s="7" t="str">
        <f t="shared" si="924"/>
        <v/>
      </c>
      <c r="BQ1742" s="7" t="str">
        <f t="shared" si="925"/>
        <v/>
      </c>
      <c r="BR1742" s="7" t="str">
        <f t="shared" si="926"/>
        <v/>
      </c>
      <c r="BS1742" s="7" t="str">
        <f t="shared" si="927"/>
        <v/>
      </c>
      <c r="BT1742" s="7" t="str">
        <f t="shared" si="928"/>
        <v/>
      </c>
      <c r="BU1742" s="7" t="str">
        <f t="shared" si="929"/>
        <v/>
      </c>
      <c r="BV1742" s="7" t="str">
        <f t="shared" si="930"/>
        <v/>
      </c>
      <c r="BW1742" s="7" t="str">
        <f t="shared" si="931"/>
        <v/>
      </c>
      <c r="BX1742" s="7" t="str">
        <f t="shared" si="932"/>
        <v/>
      </c>
      <c r="BY1742" s="7" t="str">
        <f t="shared" si="933"/>
        <v/>
      </c>
      <c r="BZ1742" s="7" t="str">
        <f t="shared" si="934"/>
        <v/>
      </c>
      <c r="CA1742" s="7" t="str">
        <f t="shared" si="935"/>
        <v/>
      </c>
      <c r="CB1742" s="7" t="str">
        <f t="shared" si="936"/>
        <v/>
      </c>
      <c r="CC1742" s="7" t="str">
        <f t="shared" si="937"/>
        <v/>
      </c>
      <c r="CD1742" s="7" t="str">
        <f t="shared" si="938"/>
        <v/>
      </c>
      <c r="CE1742" s="7" t="str">
        <f t="shared" si="939"/>
        <v/>
      </c>
      <c r="CF1742" s="7" t="str">
        <f t="shared" si="940"/>
        <v/>
      </c>
      <c r="CG1742" s="7" t="str">
        <f t="shared" si="941"/>
        <v/>
      </c>
      <c r="CH1742" s="7" t="str">
        <f t="shared" si="942"/>
        <v/>
      </c>
      <c r="CI1742" s="7" t="str">
        <f t="shared" si="943"/>
        <v/>
      </c>
      <c r="CJ1742" s="7" t="str">
        <f t="shared" si="944"/>
        <v/>
      </c>
      <c r="CK1742" s="7" t="str">
        <f t="shared" si="945"/>
        <v/>
      </c>
      <c r="CL1742" s="7" t="str">
        <f t="shared" si="946"/>
        <v/>
      </c>
      <c r="CM1742" s="7" t="str">
        <f t="shared" si="947"/>
        <v/>
      </c>
      <c r="CN1742" s="7" t="str">
        <f t="shared" si="948"/>
        <v/>
      </c>
      <c r="CO1742" s="7" t="str">
        <f t="shared" si="949"/>
        <v/>
      </c>
      <c r="CP1742" s="7" t="str">
        <f t="shared" si="950"/>
        <v/>
      </c>
      <c r="CQ1742" s="7" t="str">
        <f t="shared" si="951"/>
        <v/>
      </c>
    </row>
    <row r="1743" spans="1:95" x14ac:dyDescent="0.25">
      <c r="A1743" s="8">
        <v>1739</v>
      </c>
      <c r="BJ1743" s="7" t="str">
        <f t="shared" si="918"/>
        <v/>
      </c>
      <c r="BK1743" s="7" t="str">
        <f t="shared" si="919"/>
        <v/>
      </c>
      <c r="BL1743" s="7" t="str">
        <f t="shared" si="920"/>
        <v/>
      </c>
      <c r="BM1743" s="7" t="str">
        <f t="shared" si="921"/>
        <v/>
      </c>
      <c r="BN1743" s="7" t="str">
        <f t="shared" si="922"/>
        <v/>
      </c>
      <c r="BO1743" s="7" t="str">
        <f t="shared" si="923"/>
        <v/>
      </c>
      <c r="BP1743" s="7" t="str">
        <f t="shared" si="924"/>
        <v/>
      </c>
      <c r="BQ1743" s="7" t="str">
        <f t="shared" si="925"/>
        <v/>
      </c>
      <c r="BR1743" s="7" t="str">
        <f t="shared" si="926"/>
        <v/>
      </c>
      <c r="BS1743" s="7" t="str">
        <f t="shared" si="927"/>
        <v/>
      </c>
      <c r="BT1743" s="7" t="str">
        <f t="shared" si="928"/>
        <v/>
      </c>
      <c r="BU1743" s="7" t="str">
        <f t="shared" si="929"/>
        <v/>
      </c>
      <c r="BV1743" s="7" t="str">
        <f t="shared" si="930"/>
        <v/>
      </c>
      <c r="BW1743" s="7" t="str">
        <f t="shared" si="931"/>
        <v/>
      </c>
      <c r="BX1743" s="7" t="str">
        <f t="shared" si="932"/>
        <v/>
      </c>
      <c r="BY1743" s="7" t="str">
        <f t="shared" si="933"/>
        <v/>
      </c>
      <c r="BZ1743" s="7" t="str">
        <f t="shared" si="934"/>
        <v/>
      </c>
      <c r="CA1743" s="7" t="str">
        <f t="shared" si="935"/>
        <v/>
      </c>
      <c r="CB1743" s="7" t="str">
        <f t="shared" si="936"/>
        <v/>
      </c>
      <c r="CC1743" s="7" t="str">
        <f t="shared" si="937"/>
        <v/>
      </c>
      <c r="CD1743" s="7" t="str">
        <f t="shared" si="938"/>
        <v/>
      </c>
      <c r="CE1743" s="7" t="str">
        <f t="shared" si="939"/>
        <v/>
      </c>
      <c r="CF1743" s="7" t="str">
        <f t="shared" si="940"/>
        <v/>
      </c>
      <c r="CG1743" s="7" t="str">
        <f t="shared" si="941"/>
        <v/>
      </c>
      <c r="CH1743" s="7" t="str">
        <f t="shared" si="942"/>
        <v/>
      </c>
      <c r="CI1743" s="7" t="str">
        <f t="shared" si="943"/>
        <v/>
      </c>
      <c r="CJ1743" s="7" t="str">
        <f t="shared" si="944"/>
        <v/>
      </c>
      <c r="CK1743" s="7" t="str">
        <f t="shared" si="945"/>
        <v/>
      </c>
      <c r="CL1743" s="7" t="str">
        <f t="shared" si="946"/>
        <v/>
      </c>
      <c r="CM1743" s="7" t="str">
        <f t="shared" si="947"/>
        <v/>
      </c>
      <c r="CN1743" s="7" t="str">
        <f t="shared" si="948"/>
        <v/>
      </c>
      <c r="CO1743" s="7" t="str">
        <f t="shared" si="949"/>
        <v/>
      </c>
      <c r="CP1743" s="7" t="str">
        <f t="shared" si="950"/>
        <v/>
      </c>
      <c r="CQ1743" s="7" t="str">
        <f t="shared" si="951"/>
        <v/>
      </c>
    </row>
    <row r="1744" spans="1:95" x14ac:dyDescent="0.25">
      <c r="A1744" s="8">
        <v>1740</v>
      </c>
      <c r="BJ1744" s="7" t="str">
        <f t="shared" si="918"/>
        <v/>
      </c>
      <c r="BK1744" s="7" t="str">
        <f t="shared" si="919"/>
        <v/>
      </c>
      <c r="BL1744" s="7" t="str">
        <f t="shared" si="920"/>
        <v/>
      </c>
      <c r="BM1744" s="7" t="str">
        <f t="shared" si="921"/>
        <v/>
      </c>
      <c r="BN1744" s="7" t="str">
        <f t="shared" si="922"/>
        <v/>
      </c>
      <c r="BO1744" s="7" t="str">
        <f t="shared" si="923"/>
        <v/>
      </c>
      <c r="BP1744" s="7" t="str">
        <f t="shared" si="924"/>
        <v/>
      </c>
      <c r="BQ1744" s="7" t="str">
        <f t="shared" si="925"/>
        <v/>
      </c>
      <c r="BR1744" s="7" t="str">
        <f t="shared" si="926"/>
        <v/>
      </c>
      <c r="BS1744" s="7" t="str">
        <f t="shared" si="927"/>
        <v/>
      </c>
      <c r="BT1744" s="7" t="str">
        <f t="shared" si="928"/>
        <v/>
      </c>
      <c r="BU1744" s="7" t="str">
        <f t="shared" si="929"/>
        <v/>
      </c>
      <c r="BV1744" s="7" t="str">
        <f t="shared" si="930"/>
        <v/>
      </c>
      <c r="BW1744" s="7" t="str">
        <f t="shared" si="931"/>
        <v/>
      </c>
      <c r="BX1744" s="7" t="str">
        <f t="shared" si="932"/>
        <v/>
      </c>
      <c r="BY1744" s="7" t="str">
        <f t="shared" si="933"/>
        <v/>
      </c>
      <c r="BZ1744" s="7" t="str">
        <f t="shared" si="934"/>
        <v/>
      </c>
      <c r="CA1744" s="7" t="str">
        <f t="shared" si="935"/>
        <v/>
      </c>
      <c r="CB1744" s="7" t="str">
        <f t="shared" si="936"/>
        <v/>
      </c>
      <c r="CC1744" s="7" t="str">
        <f t="shared" si="937"/>
        <v/>
      </c>
      <c r="CD1744" s="7" t="str">
        <f t="shared" si="938"/>
        <v/>
      </c>
      <c r="CE1744" s="7" t="str">
        <f t="shared" si="939"/>
        <v/>
      </c>
      <c r="CF1744" s="7" t="str">
        <f t="shared" si="940"/>
        <v/>
      </c>
      <c r="CG1744" s="7" t="str">
        <f t="shared" si="941"/>
        <v/>
      </c>
      <c r="CH1744" s="7" t="str">
        <f t="shared" si="942"/>
        <v/>
      </c>
      <c r="CI1744" s="7" t="str">
        <f t="shared" si="943"/>
        <v/>
      </c>
      <c r="CJ1744" s="7" t="str">
        <f t="shared" si="944"/>
        <v/>
      </c>
      <c r="CK1744" s="7" t="str">
        <f t="shared" si="945"/>
        <v/>
      </c>
      <c r="CL1744" s="7" t="str">
        <f t="shared" si="946"/>
        <v/>
      </c>
      <c r="CM1744" s="7" t="str">
        <f t="shared" si="947"/>
        <v/>
      </c>
      <c r="CN1744" s="7" t="str">
        <f t="shared" si="948"/>
        <v/>
      </c>
      <c r="CO1744" s="7" t="str">
        <f t="shared" si="949"/>
        <v/>
      </c>
      <c r="CP1744" s="7" t="str">
        <f t="shared" si="950"/>
        <v/>
      </c>
      <c r="CQ1744" s="7" t="str">
        <f t="shared" si="951"/>
        <v/>
      </c>
    </row>
    <row r="1745" spans="1:95" x14ac:dyDescent="0.25">
      <c r="A1745" s="8">
        <v>1741</v>
      </c>
      <c r="BJ1745" s="7" t="str">
        <f t="shared" si="918"/>
        <v/>
      </c>
      <c r="BK1745" s="7" t="str">
        <f t="shared" si="919"/>
        <v/>
      </c>
      <c r="BL1745" s="7" t="str">
        <f t="shared" si="920"/>
        <v/>
      </c>
      <c r="BM1745" s="7" t="str">
        <f t="shared" si="921"/>
        <v/>
      </c>
      <c r="BN1745" s="7" t="str">
        <f t="shared" si="922"/>
        <v/>
      </c>
      <c r="BO1745" s="7" t="str">
        <f t="shared" si="923"/>
        <v/>
      </c>
      <c r="BP1745" s="7" t="str">
        <f t="shared" si="924"/>
        <v/>
      </c>
      <c r="BQ1745" s="7" t="str">
        <f t="shared" si="925"/>
        <v/>
      </c>
      <c r="BR1745" s="7" t="str">
        <f t="shared" si="926"/>
        <v/>
      </c>
      <c r="BS1745" s="7" t="str">
        <f t="shared" si="927"/>
        <v/>
      </c>
      <c r="BT1745" s="7" t="str">
        <f t="shared" si="928"/>
        <v/>
      </c>
      <c r="BU1745" s="7" t="str">
        <f t="shared" si="929"/>
        <v/>
      </c>
      <c r="BV1745" s="7" t="str">
        <f t="shared" si="930"/>
        <v/>
      </c>
      <c r="BW1745" s="7" t="str">
        <f t="shared" si="931"/>
        <v/>
      </c>
      <c r="BX1745" s="7" t="str">
        <f t="shared" si="932"/>
        <v/>
      </c>
      <c r="BY1745" s="7" t="str">
        <f t="shared" si="933"/>
        <v/>
      </c>
      <c r="BZ1745" s="7" t="str">
        <f t="shared" si="934"/>
        <v/>
      </c>
      <c r="CA1745" s="7" t="str">
        <f t="shared" si="935"/>
        <v/>
      </c>
      <c r="CB1745" s="7" t="str">
        <f t="shared" si="936"/>
        <v/>
      </c>
      <c r="CC1745" s="7" t="str">
        <f t="shared" si="937"/>
        <v/>
      </c>
      <c r="CD1745" s="7" t="str">
        <f t="shared" si="938"/>
        <v/>
      </c>
      <c r="CE1745" s="7" t="str">
        <f t="shared" si="939"/>
        <v/>
      </c>
      <c r="CF1745" s="7" t="str">
        <f t="shared" si="940"/>
        <v/>
      </c>
      <c r="CG1745" s="7" t="str">
        <f t="shared" si="941"/>
        <v/>
      </c>
      <c r="CH1745" s="7" t="str">
        <f t="shared" si="942"/>
        <v/>
      </c>
      <c r="CI1745" s="7" t="str">
        <f t="shared" si="943"/>
        <v/>
      </c>
      <c r="CJ1745" s="7" t="str">
        <f t="shared" si="944"/>
        <v/>
      </c>
      <c r="CK1745" s="7" t="str">
        <f t="shared" si="945"/>
        <v/>
      </c>
      <c r="CL1745" s="7" t="str">
        <f t="shared" si="946"/>
        <v/>
      </c>
      <c r="CM1745" s="7" t="str">
        <f t="shared" si="947"/>
        <v/>
      </c>
      <c r="CN1745" s="7" t="str">
        <f t="shared" si="948"/>
        <v/>
      </c>
      <c r="CO1745" s="7" t="str">
        <f t="shared" si="949"/>
        <v/>
      </c>
      <c r="CP1745" s="7" t="str">
        <f t="shared" si="950"/>
        <v/>
      </c>
      <c r="CQ1745" s="7" t="str">
        <f t="shared" si="951"/>
        <v/>
      </c>
    </row>
    <row r="1746" spans="1:95" x14ac:dyDescent="0.25">
      <c r="A1746" s="8">
        <v>1742</v>
      </c>
      <c r="BJ1746" s="7" t="str">
        <f t="shared" si="918"/>
        <v/>
      </c>
      <c r="BK1746" s="7" t="str">
        <f t="shared" si="919"/>
        <v/>
      </c>
      <c r="BL1746" s="7" t="str">
        <f t="shared" si="920"/>
        <v/>
      </c>
      <c r="BM1746" s="7" t="str">
        <f t="shared" si="921"/>
        <v/>
      </c>
      <c r="BN1746" s="7" t="str">
        <f t="shared" si="922"/>
        <v/>
      </c>
      <c r="BO1746" s="7" t="str">
        <f t="shared" si="923"/>
        <v/>
      </c>
      <c r="BP1746" s="7" t="str">
        <f t="shared" si="924"/>
        <v/>
      </c>
      <c r="BQ1746" s="7" t="str">
        <f t="shared" si="925"/>
        <v/>
      </c>
      <c r="BR1746" s="7" t="str">
        <f t="shared" si="926"/>
        <v/>
      </c>
      <c r="BS1746" s="7" t="str">
        <f t="shared" si="927"/>
        <v/>
      </c>
      <c r="BT1746" s="7" t="str">
        <f t="shared" si="928"/>
        <v/>
      </c>
      <c r="BU1746" s="7" t="str">
        <f t="shared" si="929"/>
        <v/>
      </c>
      <c r="BV1746" s="7" t="str">
        <f t="shared" si="930"/>
        <v/>
      </c>
      <c r="BW1746" s="7" t="str">
        <f t="shared" si="931"/>
        <v/>
      </c>
      <c r="BX1746" s="7" t="str">
        <f t="shared" si="932"/>
        <v/>
      </c>
      <c r="BY1746" s="7" t="str">
        <f t="shared" si="933"/>
        <v/>
      </c>
      <c r="BZ1746" s="7" t="str">
        <f t="shared" si="934"/>
        <v/>
      </c>
      <c r="CA1746" s="7" t="str">
        <f t="shared" si="935"/>
        <v/>
      </c>
      <c r="CB1746" s="7" t="str">
        <f t="shared" si="936"/>
        <v/>
      </c>
      <c r="CC1746" s="7" t="str">
        <f t="shared" si="937"/>
        <v/>
      </c>
      <c r="CD1746" s="7" t="str">
        <f t="shared" si="938"/>
        <v/>
      </c>
      <c r="CE1746" s="7" t="str">
        <f t="shared" si="939"/>
        <v/>
      </c>
      <c r="CF1746" s="7" t="str">
        <f t="shared" si="940"/>
        <v/>
      </c>
      <c r="CG1746" s="7" t="str">
        <f t="shared" si="941"/>
        <v/>
      </c>
      <c r="CH1746" s="7" t="str">
        <f t="shared" si="942"/>
        <v/>
      </c>
      <c r="CI1746" s="7" t="str">
        <f t="shared" si="943"/>
        <v/>
      </c>
      <c r="CJ1746" s="7" t="str">
        <f t="shared" si="944"/>
        <v/>
      </c>
      <c r="CK1746" s="7" t="str">
        <f t="shared" si="945"/>
        <v/>
      </c>
      <c r="CL1746" s="7" t="str">
        <f t="shared" si="946"/>
        <v/>
      </c>
      <c r="CM1746" s="7" t="str">
        <f t="shared" si="947"/>
        <v/>
      </c>
      <c r="CN1746" s="7" t="str">
        <f t="shared" si="948"/>
        <v/>
      </c>
      <c r="CO1746" s="7" t="str">
        <f t="shared" si="949"/>
        <v/>
      </c>
      <c r="CP1746" s="7" t="str">
        <f t="shared" si="950"/>
        <v/>
      </c>
      <c r="CQ1746" s="7" t="str">
        <f t="shared" si="951"/>
        <v/>
      </c>
    </row>
    <row r="1747" spans="1:95" x14ac:dyDescent="0.25">
      <c r="A1747" s="8">
        <v>1743</v>
      </c>
      <c r="BJ1747" s="7" t="str">
        <f t="shared" si="918"/>
        <v/>
      </c>
      <c r="BK1747" s="7" t="str">
        <f t="shared" si="919"/>
        <v/>
      </c>
      <c r="BL1747" s="7" t="str">
        <f t="shared" si="920"/>
        <v/>
      </c>
      <c r="BM1747" s="7" t="str">
        <f t="shared" si="921"/>
        <v/>
      </c>
      <c r="BN1747" s="7" t="str">
        <f t="shared" si="922"/>
        <v/>
      </c>
      <c r="BO1747" s="7" t="str">
        <f t="shared" si="923"/>
        <v/>
      </c>
      <c r="BP1747" s="7" t="str">
        <f t="shared" si="924"/>
        <v/>
      </c>
      <c r="BQ1747" s="7" t="str">
        <f t="shared" si="925"/>
        <v/>
      </c>
      <c r="BR1747" s="7" t="str">
        <f t="shared" si="926"/>
        <v/>
      </c>
      <c r="BS1747" s="7" t="str">
        <f t="shared" si="927"/>
        <v/>
      </c>
      <c r="BT1747" s="7" t="str">
        <f t="shared" si="928"/>
        <v/>
      </c>
      <c r="BU1747" s="7" t="str">
        <f t="shared" si="929"/>
        <v/>
      </c>
      <c r="BV1747" s="7" t="str">
        <f t="shared" si="930"/>
        <v/>
      </c>
      <c r="BW1747" s="7" t="str">
        <f t="shared" si="931"/>
        <v/>
      </c>
      <c r="BX1747" s="7" t="str">
        <f t="shared" si="932"/>
        <v/>
      </c>
      <c r="BY1747" s="7" t="str">
        <f t="shared" si="933"/>
        <v/>
      </c>
      <c r="BZ1747" s="7" t="str">
        <f t="shared" si="934"/>
        <v/>
      </c>
      <c r="CA1747" s="7" t="str">
        <f t="shared" si="935"/>
        <v/>
      </c>
      <c r="CB1747" s="7" t="str">
        <f t="shared" si="936"/>
        <v/>
      </c>
      <c r="CC1747" s="7" t="str">
        <f t="shared" si="937"/>
        <v/>
      </c>
      <c r="CD1747" s="7" t="str">
        <f t="shared" si="938"/>
        <v/>
      </c>
      <c r="CE1747" s="7" t="str">
        <f t="shared" si="939"/>
        <v/>
      </c>
      <c r="CF1747" s="7" t="str">
        <f t="shared" si="940"/>
        <v/>
      </c>
      <c r="CG1747" s="7" t="str">
        <f t="shared" si="941"/>
        <v/>
      </c>
      <c r="CH1747" s="7" t="str">
        <f t="shared" si="942"/>
        <v/>
      </c>
      <c r="CI1747" s="7" t="str">
        <f t="shared" si="943"/>
        <v/>
      </c>
      <c r="CJ1747" s="7" t="str">
        <f t="shared" si="944"/>
        <v/>
      </c>
      <c r="CK1747" s="7" t="str">
        <f t="shared" si="945"/>
        <v/>
      </c>
      <c r="CL1747" s="7" t="str">
        <f t="shared" si="946"/>
        <v/>
      </c>
      <c r="CM1747" s="7" t="str">
        <f t="shared" si="947"/>
        <v/>
      </c>
      <c r="CN1747" s="7" t="str">
        <f t="shared" si="948"/>
        <v/>
      </c>
      <c r="CO1747" s="7" t="str">
        <f t="shared" si="949"/>
        <v/>
      </c>
      <c r="CP1747" s="7" t="str">
        <f t="shared" si="950"/>
        <v/>
      </c>
      <c r="CQ1747" s="7" t="str">
        <f t="shared" si="951"/>
        <v/>
      </c>
    </row>
    <row r="1748" spans="1:95" x14ac:dyDescent="0.25">
      <c r="A1748" s="8">
        <v>1744</v>
      </c>
      <c r="BJ1748" s="7" t="str">
        <f t="shared" si="918"/>
        <v/>
      </c>
      <c r="BK1748" s="7" t="str">
        <f t="shared" si="919"/>
        <v/>
      </c>
      <c r="BL1748" s="7" t="str">
        <f t="shared" si="920"/>
        <v/>
      </c>
      <c r="BM1748" s="7" t="str">
        <f t="shared" si="921"/>
        <v/>
      </c>
      <c r="BN1748" s="7" t="str">
        <f t="shared" si="922"/>
        <v/>
      </c>
      <c r="BO1748" s="7" t="str">
        <f t="shared" si="923"/>
        <v/>
      </c>
      <c r="BP1748" s="7" t="str">
        <f t="shared" si="924"/>
        <v/>
      </c>
      <c r="BQ1748" s="7" t="str">
        <f t="shared" si="925"/>
        <v/>
      </c>
      <c r="BR1748" s="7" t="str">
        <f t="shared" si="926"/>
        <v/>
      </c>
      <c r="BS1748" s="7" t="str">
        <f t="shared" si="927"/>
        <v/>
      </c>
      <c r="BT1748" s="7" t="str">
        <f t="shared" si="928"/>
        <v/>
      </c>
      <c r="BU1748" s="7" t="str">
        <f t="shared" si="929"/>
        <v/>
      </c>
      <c r="BV1748" s="7" t="str">
        <f t="shared" si="930"/>
        <v/>
      </c>
      <c r="BW1748" s="7" t="str">
        <f t="shared" si="931"/>
        <v/>
      </c>
      <c r="BX1748" s="7" t="str">
        <f t="shared" si="932"/>
        <v/>
      </c>
      <c r="BY1748" s="7" t="str">
        <f t="shared" si="933"/>
        <v/>
      </c>
      <c r="BZ1748" s="7" t="str">
        <f t="shared" si="934"/>
        <v/>
      </c>
      <c r="CA1748" s="7" t="str">
        <f t="shared" si="935"/>
        <v/>
      </c>
      <c r="CB1748" s="7" t="str">
        <f t="shared" si="936"/>
        <v/>
      </c>
      <c r="CC1748" s="7" t="str">
        <f t="shared" si="937"/>
        <v/>
      </c>
      <c r="CD1748" s="7" t="str">
        <f t="shared" si="938"/>
        <v/>
      </c>
      <c r="CE1748" s="7" t="str">
        <f t="shared" si="939"/>
        <v/>
      </c>
      <c r="CF1748" s="7" t="str">
        <f t="shared" si="940"/>
        <v/>
      </c>
      <c r="CG1748" s="7" t="str">
        <f t="shared" si="941"/>
        <v/>
      </c>
      <c r="CH1748" s="7" t="str">
        <f t="shared" si="942"/>
        <v/>
      </c>
      <c r="CI1748" s="7" t="str">
        <f t="shared" si="943"/>
        <v/>
      </c>
      <c r="CJ1748" s="7" t="str">
        <f t="shared" si="944"/>
        <v/>
      </c>
      <c r="CK1748" s="7" t="str">
        <f t="shared" si="945"/>
        <v/>
      </c>
      <c r="CL1748" s="7" t="str">
        <f t="shared" si="946"/>
        <v/>
      </c>
      <c r="CM1748" s="7" t="str">
        <f t="shared" si="947"/>
        <v/>
      </c>
      <c r="CN1748" s="7" t="str">
        <f t="shared" si="948"/>
        <v/>
      </c>
      <c r="CO1748" s="7" t="str">
        <f t="shared" si="949"/>
        <v/>
      </c>
      <c r="CP1748" s="7" t="str">
        <f t="shared" si="950"/>
        <v/>
      </c>
      <c r="CQ1748" s="7" t="str">
        <f t="shared" si="951"/>
        <v/>
      </c>
    </row>
    <row r="1749" spans="1:95" x14ac:dyDescent="0.25">
      <c r="A1749" s="8">
        <v>1745</v>
      </c>
      <c r="BJ1749" s="7" t="str">
        <f t="shared" si="918"/>
        <v/>
      </c>
      <c r="BK1749" s="7" t="str">
        <f t="shared" si="919"/>
        <v/>
      </c>
      <c r="BL1749" s="7" t="str">
        <f t="shared" si="920"/>
        <v/>
      </c>
      <c r="BM1749" s="7" t="str">
        <f t="shared" si="921"/>
        <v/>
      </c>
      <c r="BN1749" s="7" t="str">
        <f t="shared" si="922"/>
        <v/>
      </c>
      <c r="BO1749" s="7" t="str">
        <f t="shared" si="923"/>
        <v/>
      </c>
      <c r="BP1749" s="7" t="str">
        <f t="shared" si="924"/>
        <v/>
      </c>
      <c r="BQ1749" s="7" t="str">
        <f t="shared" si="925"/>
        <v/>
      </c>
      <c r="BR1749" s="7" t="str">
        <f t="shared" si="926"/>
        <v/>
      </c>
      <c r="BS1749" s="7" t="str">
        <f t="shared" si="927"/>
        <v/>
      </c>
      <c r="BT1749" s="7" t="str">
        <f t="shared" si="928"/>
        <v/>
      </c>
      <c r="BU1749" s="7" t="str">
        <f t="shared" si="929"/>
        <v/>
      </c>
      <c r="BV1749" s="7" t="str">
        <f t="shared" si="930"/>
        <v/>
      </c>
      <c r="BW1749" s="7" t="str">
        <f t="shared" si="931"/>
        <v/>
      </c>
      <c r="BX1749" s="7" t="str">
        <f t="shared" si="932"/>
        <v/>
      </c>
      <c r="BY1749" s="7" t="str">
        <f t="shared" si="933"/>
        <v/>
      </c>
      <c r="BZ1749" s="7" t="str">
        <f t="shared" si="934"/>
        <v/>
      </c>
      <c r="CA1749" s="7" t="str">
        <f t="shared" si="935"/>
        <v/>
      </c>
      <c r="CB1749" s="7" t="str">
        <f t="shared" si="936"/>
        <v/>
      </c>
      <c r="CC1749" s="7" t="str">
        <f t="shared" si="937"/>
        <v/>
      </c>
      <c r="CD1749" s="7" t="str">
        <f t="shared" si="938"/>
        <v/>
      </c>
      <c r="CE1749" s="7" t="str">
        <f t="shared" si="939"/>
        <v/>
      </c>
      <c r="CF1749" s="7" t="str">
        <f t="shared" si="940"/>
        <v/>
      </c>
      <c r="CG1749" s="7" t="str">
        <f t="shared" si="941"/>
        <v/>
      </c>
      <c r="CH1749" s="7" t="str">
        <f t="shared" si="942"/>
        <v/>
      </c>
      <c r="CI1749" s="7" t="str">
        <f t="shared" si="943"/>
        <v/>
      </c>
      <c r="CJ1749" s="7" t="str">
        <f t="shared" si="944"/>
        <v/>
      </c>
      <c r="CK1749" s="7" t="str">
        <f t="shared" si="945"/>
        <v/>
      </c>
      <c r="CL1749" s="7" t="str">
        <f t="shared" si="946"/>
        <v/>
      </c>
      <c r="CM1749" s="7" t="str">
        <f t="shared" si="947"/>
        <v/>
      </c>
      <c r="CN1749" s="7" t="str">
        <f t="shared" si="948"/>
        <v/>
      </c>
      <c r="CO1749" s="7" t="str">
        <f t="shared" si="949"/>
        <v/>
      </c>
      <c r="CP1749" s="7" t="str">
        <f t="shared" si="950"/>
        <v/>
      </c>
      <c r="CQ1749" s="7" t="str">
        <f t="shared" si="951"/>
        <v/>
      </c>
    </row>
    <row r="1750" spans="1:95" x14ac:dyDescent="0.25">
      <c r="A1750" s="8">
        <v>1746</v>
      </c>
      <c r="BJ1750" s="7" t="str">
        <f t="shared" si="918"/>
        <v/>
      </c>
      <c r="BK1750" s="7" t="str">
        <f t="shared" si="919"/>
        <v/>
      </c>
      <c r="BL1750" s="7" t="str">
        <f t="shared" si="920"/>
        <v/>
      </c>
      <c r="BM1750" s="7" t="str">
        <f t="shared" si="921"/>
        <v/>
      </c>
      <c r="BN1750" s="7" t="str">
        <f t="shared" si="922"/>
        <v/>
      </c>
      <c r="BO1750" s="7" t="str">
        <f t="shared" si="923"/>
        <v/>
      </c>
      <c r="BP1750" s="7" t="str">
        <f t="shared" si="924"/>
        <v/>
      </c>
      <c r="BQ1750" s="7" t="str">
        <f t="shared" si="925"/>
        <v/>
      </c>
      <c r="BR1750" s="7" t="str">
        <f t="shared" si="926"/>
        <v/>
      </c>
      <c r="BS1750" s="7" t="str">
        <f t="shared" si="927"/>
        <v/>
      </c>
      <c r="BT1750" s="7" t="str">
        <f t="shared" si="928"/>
        <v/>
      </c>
      <c r="BU1750" s="7" t="str">
        <f t="shared" si="929"/>
        <v/>
      </c>
      <c r="BV1750" s="7" t="str">
        <f t="shared" si="930"/>
        <v/>
      </c>
      <c r="BW1750" s="7" t="str">
        <f t="shared" si="931"/>
        <v/>
      </c>
      <c r="BX1750" s="7" t="str">
        <f t="shared" si="932"/>
        <v/>
      </c>
      <c r="BY1750" s="7" t="str">
        <f t="shared" si="933"/>
        <v/>
      </c>
      <c r="BZ1750" s="7" t="str">
        <f t="shared" si="934"/>
        <v/>
      </c>
      <c r="CA1750" s="7" t="str">
        <f t="shared" si="935"/>
        <v/>
      </c>
      <c r="CB1750" s="7" t="str">
        <f t="shared" si="936"/>
        <v/>
      </c>
      <c r="CC1750" s="7" t="str">
        <f t="shared" si="937"/>
        <v/>
      </c>
      <c r="CD1750" s="7" t="str">
        <f t="shared" si="938"/>
        <v/>
      </c>
      <c r="CE1750" s="7" t="str">
        <f t="shared" si="939"/>
        <v/>
      </c>
      <c r="CF1750" s="7" t="str">
        <f t="shared" si="940"/>
        <v/>
      </c>
      <c r="CG1750" s="7" t="str">
        <f t="shared" si="941"/>
        <v/>
      </c>
      <c r="CH1750" s="7" t="str">
        <f t="shared" si="942"/>
        <v/>
      </c>
      <c r="CI1750" s="7" t="str">
        <f t="shared" si="943"/>
        <v/>
      </c>
      <c r="CJ1750" s="7" t="str">
        <f t="shared" si="944"/>
        <v/>
      </c>
      <c r="CK1750" s="7" t="str">
        <f t="shared" si="945"/>
        <v/>
      </c>
      <c r="CL1750" s="7" t="str">
        <f t="shared" si="946"/>
        <v/>
      </c>
      <c r="CM1750" s="7" t="str">
        <f t="shared" si="947"/>
        <v/>
      </c>
      <c r="CN1750" s="7" t="str">
        <f t="shared" si="948"/>
        <v/>
      </c>
      <c r="CO1750" s="7" t="str">
        <f t="shared" si="949"/>
        <v/>
      </c>
      <c r="CP1750" s="7" t="str">
        <f t="shared" si="950"/>
        <v/>
      </c>
      <c r="CQ1750" s="7" t="str">
        <f t="shared" si="951"/>
        <v/>
      </c>
    </row>
    <row r="1751" spans="1:95" x14ac:dyDescent="0.25">
      <c r="A1751" s="8">
        <v>1747</v>
      </c>
      <c r="BJ1751" s="7" t="str">
        <f t="shared" si="918"/>
        <v/>
      </c>
      <c r="BK1751" s="7" t="str">
        <f t="shared" si="919"/>
        <v/>
      </c>
      <c r="BL1751" s="7" t="str">
        <f t="shared" si="920"/>
        <v/>
      </c>
      <c r="BM1751" s="7" t="str">
        <f t="shared" si="921"/>
        <v/>
      </c>
      <c r="BN1751" s="7" t="str">
        <f t="shared" si="922"/>
        <v/>
      </c>
      <c r="BO1751" s="7" t="str">
        <f t="shared" si="923"/>
        <v/>
      </c>
      <c r="BP1751" s="7" t="str">
        <f t="shared" si="924"/>
        <v/>
      </c>
      <c r="BQ1751" s="7" t="str">
        <f t="shared" si="925"/>
        <v/>
      </c>
      <c r="BR1751" s="7" t="str">
        <f t="shared" si="926"/>
        <v/>
      </c>
      <c r="BS1751" s="7" t="str">
        <f t="shared" si="927"/>
        <v/>
      </c>
      <c r="BT1751" s="7" t="str">
        <f t="shared" si="928"/>
        <v/>
      </c>
      <c r="BU1751" s="7" t="str">
        <f t="shared" si="929"/>
        <v/>
      </c>
      <c r="BV1751" s="7" t="str">
        <f t="shared" si="930"/>
        <v/>
      </c>
      <c r="BW1751" s="7" t="str">
        <f t="shared" si="931"/>
        <v/>
      </c>
      <c r="BX1751" s="7" t="str">
        <f t="shared" si="932"/>
        <v/>
      </c>
      <c r="BY1751" s="7" t="str">
        <f t="shared" si="933"/>
        <v/>
      </c>
      <c r="BZ1751" s="7" t="str">
        <f t="shared" si="934"/>
        <v/>
      </c>
      <c r="CA1751" s="7" t="str">
        <f t="shared" si="935"/>
        <v/>
      </c>
      <c r="CB1751" s="7" t="str">
        <f t="shared" si="936"/>
        <v/>
      </c>
      <c r="CC1751" s="7" t="str">
        <f t="shared" si="937"/>
        <v/>
      </c>
      <c r="CD1751" s="7" t="str">
        <f t="shared" si="938"/>
        <v/>
      </c>
      <c r="CE1751" s="7" t="str">
        <f t="shared" si="939"/>
        <v/>
      </c>
      <c r="CF1751" s="7" t="str">
        <f t="shared" si="940"/>
        <v/>
      </c>
      <c r="CG1751" s="7" t="str">
        <f t="shared" si="941"/>
        <v/>
      </c>
      <c r="CH1751" s="7" t="str">
        <f t="shared" si="942"/>
        <v/>
      </c>
      <c r="CI1751" s="7" t="str">
        <f t="shared" si="943"/>
        <v/>
      </c>
      <c r="CJ1751" s="7" t="str">
        <f t="shared" si="944"/>
        <v/>
      </c>
      <c r="CK1751" s="7" t="str">
        <f t="shared" si="945"/>
        <v/>
      </c>
      <c r="CL1751" s="7" t="str">
        <f t="shared" si="946"/>
        <v/>
      </c>
      <c r="CM1751" s="7" t="str">
        <f t="shared" si="947"/>
        <v/>
      </c>
      <c r="CN1751" s="7" t="str">
        <f t="shared" si="948"/>
        <v/>
      </c>
      <c r="CO1751" s="7" t="str">
        <f t="shared" si="949"/>
        <v/>
      </c>
      <c r="CP1751" s="7" t="str">
        <f t="shared" si="950"/>
        <v/>
      </c>
      <c r="CQ1751" s="7" t="str">
        <f t="shared" si="951"/>
        <v/>
      </c>
    </row>
    <row r="1752" spans="1:95" x14ac:dyDescent="0.25">
      <c r="A1752" s="8">
        <v>1748</v>
      </c>
      <c r="BJ1752" s="7" t="str">
        <f t="shared" si="918"/>
        <v/>
      </c>
      <c r="BK1752" s="7" t="str">
        <f t="shared" si="919"/>
        <v/>
      </c>
      <c r="BL1752" s="7" t="str">
        <f t="shared" si="920"/>
        <v/>
      </c>
      <c r="BM1752" s="7" t="str">
        <f t="shared" si="921"/>
        <v/>
      </c>
      <c r="BN1752" s="7" t="str">
        <f t="shared" si="922"/>
        <v/>
      </c>
      <c r="BO1752" s="7" t="str">
        <f t="shared" si="923"/>
        <v/>
      </c>
      <c r="BP1752" s="7" t="str">
        <f t="shared" si="924"/>
        <v/>
      </c>
      <c r="BQ1752" s="7" t="str">
        <f t="shared" si="925"/>
        <v/>
      </c>
      <c r="BR1752" s="7" t="str">
        <f t="shared" si="926"/>
        <v/>
      </c>
      <c r="BS1752" s="7" t="str">
        <f t="shared" si="927"/>
        <v/>
      </c>
      <c r="BT1752" s="7" t="str">
        <f t="shared" si="928"/>
        <v/>
      </c>
      <c r="BU1752" s="7" t="str">
        <f t="shared" si="929"/>
        <v/>
      </c>
      <c r="BV1752" s="7" t="str">
        <f t="shared" si="930"/>
        <v/>
      </c>
      <c r="BW1752" s="7" t="str">
        <f t="shared" si="931"/>
        <v/>
      </c>
      <c r="BX1752" s="7" t="str">
        <f t="shared" si="932"/>
        <v/>
      </c>
      <c r="BY1752" s="7" t="str">
        <f t="shared" si="933"/>
        <v/>
      </c>
      <c r="BZ1752" s="7" t="str">
        <f t="shared" si="934"/>
        <v/>
      </c>
      <c r="CA1752" s="7" t="str">
        <f t="shared" si="935"/>
        <v/>
      </c>
      <c r="CB1752" s="7" t="str">
        <f t="shared" si="936"/>
        <v/>
      </c>
      <c r="CC1752" s="7" t="str">
        <f t="shared" si="937"/>
        <v/>
      </c>
      <c r="CD1752" s="7" t="str">
        <f t="shared" si="938"/>
        <v/>
      </c>
      <c r="CE1752" s="7" t="str">
        <f t="shared" si="939"/>
        <v/>
      </c>
      <c r="CF1752" s="7" t="str">
        <f t="shared" si="940"/>
        <v/>
      </c>
      <c r="CG1752" s="7" t="str">
        <f t="shared" si="941"/>
        <v/>
      </c>
      <c r="CH1752" s="7" t="str">
        <f t="shared" si="942"/>
        <v/>
      </c>
      <c r="CI1752" s="7" t="str">
        <f t="shared" si="943"/>
        <v/>
      </c>
      <c r="CJ1752" s="7" t="str">
        <f t="shared" si="944"/>
        <v/>
      </c>
      <c r="CK1752" s="7" t="str">
        <f t="shared" si="945"/>
        <v/>
      </c>
      <c r="CL1752" s="7" t="str">
        <f t="shared" si="946"/>
        <v/>
      </c>
      <c r="CM1752" s="7" t="str">
        <f t="shared" si="947"/>
        <v/>
      </c>
      <c r="CN1752" s="7" t="str">
        <f t="shared" si="948"/>
        <v/>
      </c>
      <c r="CO1752" s="7" t="str">
        <f t="shared" si="949"/>
        <v/>
      </c>
      <c r="CP1752" s="7" t="str">
        <f t="shared" si="950"/>
        <v/>
      </c>
      <c r="CQ1752" s="7" t="str">
        <f t="shared" si="951"/>
        <v/>
      </c>
    </row>
    <row r="1753" spans="1:95" x14ac:dyDescent="0.25">
      <c r="A1753" s="8">
        <v>1749</v>
      </c>
      <c r="BJ1753" s="7" t="str">
        <f t="shared" si="918"/>
        <v/>
      </c>
      <c r="BK1753" s="7" t="str">
        <f t="shared" si="919"/>
        <v/>
      </c>
      <c r="BL1753" s="7" t="str">
        <f t="shared" si="920"/>
        <v/>
      </c>
      <c r="BM1753" s="7" t="str">
        <f t="shared" si="921"/>
        <v/>
      </c>
      <c r="BN1753" s="7" t="str">
        <f t="shared" si="922"/>
        <v/>
      </c>
      <c r="BO1753" s="7" t="str">
        <f t="shared" si="923"/>
        <v/>
      </c>
      <c r="BP1753" s="7" t="str">
        <f t="shared" si="924"/>
        <v/>
      </c>
      <c r="BQ1753" s="7" t="str">
        <f t="shared" si="925"/>
        <v/>
      </c>
      <c r="BR1753" s="7" t="str">
        <f t="shared" si="926"/>
        <v/>
      </c>
      <c r="BS1753" s="7" t="str">
        <f t="shared" si="927"/>
        <v/>
      </c>
      <c r="BT1753" s="7" t="str">
        <f t="shared" si="928"/>
        <v/>
      </c>
      <c r="BU1753" s="7" t="str">
        <f t="shared" si="929"/>
        <v/>
      </c>
      <c r="BV1753" s="7" t="str">
        <f t="shared" si="930"/>
        <v/>
      </c>
      <c r="BW1753" s="7" t="str">
        <f t="shared" si="931"/>
        <v/>
      </c>
      <c r="BX1753" s="7" t="str">
        <f t="shared" si="932"/>
        <v/>
      </c>
      <c r="BY1753" s="7" t="str">
        <f t="shared" si="933"/>
        <v/>
      </c>
      <c r="BZ1753" s="7" t="str">
        <f t="shared" si="934"/>
        <v/>
      </c>
      <c r="CA1753" s="7" t="str">
        <f t="shared" si="935"/>
        <v/>
      </c>
      <c r="CB1753" s="7" t="str">
        <f t="shared" si="936"/>
        <v/>
      </c>
      <c r="CC1753" s="7" t="str">
        <f t="shared" si="937"/>
        <v/>
      </c>
      <c r="CD1753" s="7" t="str">
        <f t="shared" si="938"/>
        <v/>
      </c>
      <c r="CE1753" s="7" t="str">
        <f t="shared" si="939"/>
        <v/>
      </c>
      <c r="CF1753" s="7" t="str">
        <f t="shared" si="940"/>
        <v/>
      </c>
      <c r="CG1753" s="7" t="str">
        <f t="shared" si="941"/>
        <v/>
      </c>
      <c r="CH1753" s="7" t="str">
        <f t="shared" si="942"/>
        <v/>
      </c>
      <c r="CI1753" s="7" t="str">
        <f t="shared" si="943"/>
        <v/>
      </c>
      <c r="CJ1753" s="7" t="str">
        <f t="shared" si="944"/>
        <v/>
      </c>
      <c r="CK1753" s="7" t="str">
        <f t="shared" si="945"/>
        <v/>
      </c>
      <c r="CL1753" s="7" t="str">
        <f t="shared" si="946"/>
        <v/>
      </c>
      <c r="CM1753" s="7" t="str">
        <f t="shared" si="947"/>
        <v/>
      </c>
      <c r="CN1753" s="7" t="str">
        <f t="shared" si="948"/>
        <v/>
      </c>
      <c r="CO1753" s="7" t="str">
        <f t="shared" si="949"/>
        <v/>
      </c>
      <c r="CP1753" s="7" t="str">
        <f t="shared" si="950"/>
        <v/>
      </c>
      <c r="CQ1753" s="7" t="str">
        <f t="shared" si="951"/>
        <v/>
      </c>
    </row>
    <row r="1754" spans="1:95" x14ac:dyDescent="0.25">
      <c r="A1754" s="8">
        <v>1750</v>
      </c>
      <c r="BJ1754" s="7" t="str">
        <f t="shared" si="918"/>
        <v/>
      </c>
      <c r="BK1754" s="7" t="str">
        <f t="shared" si="919"/>
        <v/>
      </c>
      <c r="BL1754" s="7" t="str">
        <f t="shared" si="920"/>
        <v/>
      </c>
      <c r="BM1754" s="7" t="str">
        <f t="shared" si="921"/>
        <v/>
      </c>
      <c r="BN1754" s="7" t="str">
        <f t="shared" si="922"/>
        <v/>
      </c>
      <c r="BO1754" s="7" t="str">
        <f t="shared" si="923"/>
        <v/>
      </c>
      <c r="BP1754" s="7" t="str">
        <f t="shared" si="924"/>
        <v/>
      </c>
      <c r="BQ1754" s="7" t="str">
        <f t="shared" si="925"/>
        <v/>
      </c>
      <c r="BR1754" s="7" t="str">
        <f t="shared" si="926"/>
        <v/>
      </c>
      <c r="BS1754" s="7" t="str">
        <f t="shared" si="927"/>
        <v/>
      </c>
      <c r="BT1754" s="7" t="str">
        <f t="shared" si="928"/>
        <v/>
      </c>
      <c r="BU1754" s="7" t="str">
        <f t="shared" si="929"/>
        <v/>
      </c>
      <c r="BV1754" s="7" t="str">
        <f t="shared" si="930"/>
        <v/>
      </c>
      <c r="BW1754" s="7" t="str">
        <f t="shared" si="931"/>
        <v/>
      </c>
      <c r="BX1754" s="7" t="str">
        <f t="shared" si="932"/>
        <v/>
      </c>
      <c r="BY1754" s="7" t="str">
        <f t="shared" si="933"/>
        <v/>
      </c>
      <c r="BZ1754" s="7" t="str">
        <f t="shared" si="934"/>
        <v/>
      </c>
      <c r="CA1754" s="7" t="str">
        <f t="shared" si="935"/>
        <v/>
      </c>
      <c r="CB1754" s="7" t="str">
        <f t="shared" si="936"/>
        <v/>
      </c>
      <c r="CC1754" s="7" t="str">
        <f t="shared" si="937"/>
        <v/>
      </c>
      <c r="CD1754" s="7" t="str">
        <f t="shared" si="938"/>
        <v/>
      </c>
      <c r="CE1754" s="7" t="str">
        <f t="shared" si="939"/>
        <v/>
      </c>
      <c r="CF1754" s="7" t="str">
        <f t="shared" si="940"/>
        <v/>
      </c>
      <c r="CG1754" s="7" t="str">
        <f t="shared" si="941"/>
        <v/>
      </c>
      <c r="CH1754" s="7" t="str">
        <f t="shared" si="942"/>
        <v/>
      </c>
      <c r="CI1754" s="7" t="str">
        <f t="shared" si="943"/>
        <v/>
      </c>
      <c r="CJ1754" s="7" t="str">
        <f t="shared" si="944"/>
        <v/>
      </c>
      <c r="CK1754" s="7" t="str">
        <f t="shared" si="945"/>
        <v/>
      </c>
      <c r="CL1754" s="7" t="str">
        <f t="shared" si="946"/>
        <v/>
      </c>
      <c r="CM1754" s="7" t="str">
        <f t="shared" si="947"/>
        <v/>
      </c>
      <c r="CN1754" s="7" t="str">
        <f t="shared" si="948"/>
        <v/>
      </c>
      <c r="CO1754" s="7" t="str">
        <f t="shared" si="949"/>
        <v/>
      </c>
      <c r="CP1754" s="7" t="str">
        <f t="shared" si="950"/>
        <v/>
      </c>
      <c r="CQ1754" s="7" t="str">
        <f t="shared" si="951"/>
        <v/>
      </c>
    </row>
    <row r="1755" spans="1:95" x14ac:dyDescent="0.25">
      <c r="A1755" s="8">
        <v>1751</v>
      </c>
      <c r="BJ1755" s="7" t="str">
        <f t="shared" si="918"/>
        <v/>
      </c>
      <c r="BK1755" s="7" t="str">
        <f t="shared" si="919"/>
        <v/>
      </c>
      <c r="BL1755" s="7" t="str">
        <f t="shared" si="920"/>
        <v/>
      </c>
      <c r="BM1755" s="7" t="str">
        <f t="shared" si="921"/>
        <v/>
      </c>
      <c r="BN1755" s="7" t="str">
        <f t="shared" si="922"/>
        <v/>
      </c>
      <c r="BO1755" s="7" t="str">
        <f t="shared" si="923"/>
        <v/>
      </c>
      <c r="BP1755" s="7" t="str">
        <f t="shared" si="924"/>
        <v/>
      </c>
      <c r="BQ1755" s="7" t="str">
        <f t="shared" si="925"/>
        <v/>
      </c>
      <c r="BR1755" s="7" t="str">
        <f t="shared" si="926"/>
        <v/>
      </c>
      <c r="BS1755" s="7" t="str">
        <f t="shared" si="927"/>
        <v/>
      </c>
      <c r="BT1755" s="7" t="str">
        <f t="shared" si="928"/>
        <v/>
      </c>
      <c r="BU1755" s="7" t="str">
        <f t="shared" si="929"/>
        <v/>
      </c>
      <c r="BV1755" s="7" t="str">
        <f t="shared" si="930"/>
        <v/>
      </c>
      <c r="BW1755" s="7" t="str">
        <f t="shared" si="931"/>
        <v/>
      </c>
      <c r="BX1755" s="7" t="str">
        <f t="shared" si="932"/>
        <v/>
      </c>
      <c r="BY1755" s="7" t="str">
        <f t="shared" si="933"/>
        <v/>
      </c>
      <c r="BZ1755" s="7" t="str">
        <f t="shared" si="934"/>
        <v/>
      </c>
      <c r="CA1755" s="7" t="str">
        <f t="shared" si="935"/>
        <v/>
      </c>
      <c r="CB1755" s="7" t="str">
        <f t="shared" si="936"/>
        <v/>
      </c>
      <c r="CC1755" s="7" t="str">
        <f t="shared" si="937"/>
        <v/>
      </c>
      <c r="CD1755" s="7" t="str">
        <f t="shared" si="938"/>
        <v/>
      </c>
      <c r="CE1755" s="7" t="str">
        <f t="shared" si="939"/>
        <v/>
      </c>
      <c r="CF1755" s="7" t="str">
        <f t="shared" si="940"/>
        <v/>
      </c>
      <c r="CG1755" s="7" t="str">
        <f t="shared" si="941"/>
        <v/>
      </c>
      <c r="CH1755" s="7" t="str">
        <f t="shared" si="942"/>
        <v/>
      </c>
      <c r="CI1755" s="7" t="str">
        <f t="shared" si="943"/>
        <v/>
      </c>
      <c r="CJ1755" s="7" t="str">
        <f t="shared" si="944"/>
        <v/>
      </c>
      <c r="CK1755" s="7" t="str">
        <f t="shared" si="945"/>
        <v/>
      </c>
      <c r="CL1755" s="7" t="str">
        <f t="shared" si="946"/>
        <v/>
      </c>
      <c r="CM1755" s="7" t="str">
        <f t="shared" si="947"/>
        <v/>
      </c>
      <c r="CN1755" s="7" t="str">
        <f t="shared" si="948"/>
        <v/>
      </c>
      <c r="CO1755" s="7" t="str">
        <f t="shared" si="949"/>
        <v/>
      </c>
      <c r="CP1755" s="7" t="str">
        <f t="shared" si="950"/>
        <v/>
      </c>
      <c r="CQ1755" s="7" t="str">
        <f t="shared" si="951"/>
        <v/>
      </c>
    </row>
    <row r="1756" spans="1:95" x14ac:dyDescent="0.25">
      <c r="A1756" s="8">
        <v>1752</v>
      </c>
      <c r="BJ1756" s="7" t="str">
        <f t="shared" si="918"/>
        <v/>
      </c>
      <c r="BK1756" s="7" t="str">
        <f t="shared" si="919"/>
        <v/>
      </c>
      <c r="BL1756" s="7" t="str">
        <f t="shared" si="920"/>
        <v/>
      </c>
      <c r="BM1756" s="7" t="str">
        <f t="shared" si="921"/>
        <v/>
      </c>
      <c r="BN1756" s="7" t="str">
        <f t="shared" si="922"/>
        <v/>
      </c>
      <c r="BO1756" s="7" t="str">
        <f t="shared" si="923"/>
        <v/>
      </c>
      <c r="BP1756" s="7" t="str">
        <f t="shared" si="924"/>
        <v/>
      </c>
      <c r="BQ1756" s="7" t="str">
        <f t="shared" si="925"/>
        <v/>
      </c>
      <c r="BR1756" s="7" t="str">
        <f t="shared" si="926"/>
        <v/>
      </c>
      <c r="BS1756" s="7" t="str">
        <f t="shared" si="927"/>
        <v/>
      </c>
      <c r="BT1756" s="7" t="str">
        <f t="shared" si="928"/>
        <v/>
      </c>
      <c r="BU1756" s="7" t="str">
        <f t="shared" si="929"/>
        <v/>
      </c>
      <c r="BV1756" s="7" t="str">
        <f t="shared" si="930"/>
        <v/>
      </c>
      <c r="BW1756" s="7" t="str">
        <f t="shared" si="931"/>
        <v/>
      </c>
      <c r="BX1756" s="7" t="str">
        <f t="shared" si="932"/>
        <v/>
      </c>
      <c r="BY1756" s="7" t="str">
        <f t="shared" si="933"/>
        <v/>
      </c>
      <c r="BZ1756" s="7" t="str">
        <f t="shared" si="934"/>
        <v/>
      </c>
      <c r="CA1756" s="7" t="str">
        <f t="shared" si="935"/>
        <v/>
      </c>
      <c r="CB1756" s="7" t="str">
        <f t="shared" si="936"/>
        <v/>
      </c>
      <c r="CC1756" s="7" t="str">
        <f t="shared" si="937"/>
        <v/>
      </c>
      <c r="CD1756" s="7" t="str">
        <f t="shared" si="938"/>
        <v/>
      </c>
      <c r="CE1756" s="7" t="str">
        <f t="shared" si="939"/>
        <v/>
      </c>
      <c r="CF1756" s="7" t="str">
        <f t="shared" si="940"/>
        <v/>
      </c>
      <c r="CG1756" s="7" t="str">
        <f t="shared" si="941"/>
        <v/>
      </c>
      <c r="CH1756" s="7" t="str">
        <f t="shared" si="942"/>
        <v/>
      </c>
      <c r="CI1756" s="7" t="str">
        <f t="shared" si="943"/>
        <v/>
      </c>
      <c r="CJ1756" s="7" t="str">
        <f t="shared" si="944"/>
        <v/>
      </c>
      <c r="CK1756" s="7" t="str">
        <f t="shared" si="945"/>
        <v/>
      </c>
      <c r="CL1756" s="7" t="str">
        <f t="shared" si="946"/>
        <v/>
      </c>
      <c r="CM1756" s="7" t="str">
        <f t="shared" si="947"/>
        <v/>
      </c>
      <c r="CN1756" s="7" t="str">
        <f t="shared" si="948"/>
        <v/>
      </c>
      <c r="CO1756" s="7" t="str">
        <f t="shared" si="949"/>
        <v/>
      </c>
      <c r="CP1756" s="7" t="str">
        <f t="shared" si="950"/>
        <v/>
      </c>
      <c r="CQ1756" s="7" t="str">
        <f t="shared" si="951"/>
        <v/>
      </c>
    </row>
    <row r="1757" spans="1:95" x14ac:dyDescent="0.25">
      <c r="A1757" s="8">
        <v>1753</v>
      </c>
      <c r="BJ1757" s="7" t="str">
        <f t="shared" si="918"/>
        <v/>
      </c>
      <c r="BK1757" s="7" t="str">
        <f t="shared" si="919"/>
        <v/>
      </c>
      <c r="BL1757" s="7" t="str">
        <f t="shared" si="920"/>
        <v/>
      </c>
      <c r="BM1757" s="7" t="str">
        <f t="shared" si="921"/>
        <v/>
      </c>
      <c r="BN1757" s="7" t="str">
        <f t="shared" si="922"/>
        <v/>
      </c>
      <c r="BO1757" s="7" t="str">
        <f t="shared" si="923"/>
        <v/>
      </c>
      <c r="BP1757" s="7" t="str">
        <f t="shared" si="924"/>
        <v/>
      </c>
      <c r="BQ1757" s="7" t="str">
        <f t="shared" si="925"/>
        <v/>
      </c>
      <c r="BR1757" s="7" t="str">
        <f t="shared" si="926"/>
        <v/>
      </c>
      <c r="BS1757" s="7" t="str">
        <f t="shared" si="927"/>
        <v/>
      </c>
      <c r="BT1757" s="7" t="str">
        <f t="shared" si="928"/>
        <v/>
      </c>
      <c r="BU1757" s="7" t="str">
        <f t="shared" si="929"/>
        <v/>
      </c>
      <c r="BV1757" s="7" t="str">
        <f t="shared" si="930"/>
        <v/>
      </c>
      <c r="BW1757" s="7" t="str">
        <f t="shared" si="931"/>
        <v/>
      </c>
      <c r="BX1757" s="7" t="str">
        <f t="shared" si="932"/>
        <v/>
      </c>
      <c r="BY1757" s="7" t="str">
        <f t="shared" si="933"/>
        <v/>
      </c>
      <c r="BZ1757" s="7" t="str">
        <f t="shared" si="934"/>
        <v/>
      </c>
      <c r="CA1757" s="7" t="str">
        <f t="shared" si="935"/>
        <v/>
      </c>
      <c r="CB1757" s="7" t="str">
        <f t="shared" si="936"/>
        <v/>
      </c>
      <c r="CC1757" s="7" t="str">
        <f t="shared" si="937"/>
        <v/>
      </c>
      <c r="CD1757" s="7" t="str">
        <f t="shared" si="938"/>
        <v/>
      </c>
      <c r="CE1757" s="7" t="str">
        <f t="shared" si="939"/>
        <v/>
      </c>
      <c r="CF1757" s="7" t="str">
        <f t="shared" si="940"/>
        <v/>
      </c>
      <c r="CG1757" s="7" t="str">
        <f t="shared" si="941"/>
        <v/>
      </c>
      <c r="CH1757" s="7" t="str">
        <f t="shared" si="942"/>
        <v/>
      </c>
      <c r="CI1757" s="7" t="str">
        <f t="shared" si="943"/>
        <v/>
      </c>
      <c r="CJ1757" s="7" t="str">
        <f t="shared" si="944"/>
        <v/>
      </c>
      <c r="CK1757" s="7" t="str">
        <f t="shared" si="945"/>
        <v/>
      </c>
      <c r="CL1757" s="7" t="str">
        <f t="shared" si="946"/>
        <v/>
      </c>
      <c r="CM1757" s="7" t="str">
        <f t="shared" si="947"/>
        <v/>
      </c>
      <c r="CN1757" s="7" t="str">
        <f t="shared" si="948"/>
        <v/>
      </c>
      <c r="CO1757" s="7" t="str">
        <f t="shared" si="949"/>
        <v/>
      </c>
      <c r="CP1757" s="7" t="str">
        <f t="shared" si="950"/>
        <v/>
      </c>
      <c r="CQ1757" s="7" t="str">
        <f t="shared" si="951"/>
        <v/>
      </c>
    </row>
    <row r="1758" spans="1:95" x14ac:dyDescent="0.25">
      <c r="A1758" s="8">
        <v>1754</v>
      </c>
      <c r="BJ1758" s="7" t="str">
        <f t="shared" si="918"/>
        <v/>
      </c>
      <c r="BK1758" s="7" t="str">
        <f t="shared" si="919"/>
        <v/>
      </c>
      <c r="BL1758" s="7" t="str">
        <f t="shared" si="920"/>
        <v/>
      </c>
      <c r="BM1758" s="7" t="str">
        <f t="shared" si="921"/>
        <v/>
      </c>
      <c r="BN1758" s="7" t="str">
        <f t="shared" si="922"/>
        <v/>
      </c>
      <c r="BO1758" s="7" t="str">
        <f t="shared" si="923"/>
        <v/>
      </c>
      <c r="BP1758" s="7" t="str">
        <f t="shared" si="924"/>
        <v/>
      </c>
      <c r="BQ1758" s="7" t="str">
        <f t="shared" si="925"/>
        <v/>
      </c>
      <c r="BR1758" s="7" t="str">
        <f t="shared" si="926"/>
        <v/>
      </c>
      <c r="BS1758" s="7" t="str">
        <f t="shared" si="927"/>
        <v/>
      </c>
      <c r="BT1758" s="7" t="str">
        <f t="shared" si="928"/>
        <v/>
      </c>
      <c r="BU1758" s="7" t="str">
        <f t="shared" si="929"/>
        <v/>
      </c>
      <c r="BV1758" s="7" t="str">
        <f t="shared" si="930"/>
        <v/>
      </c>
      <c r="BW1758" s="7" t="str">
        <f t="shared" si="931"/>
        <v/>
      </c>
      <c r="BX1758" s="7" t="str">
        <f t="shared" si="932"/>
        <v/>
      </c>
      <c r="BY1758" s="7" t="str">
        <f t="shared" si="933"/>
        <v/>
      </c>
      <c r="BZ1758" s="7" t="str">
        <f t="shared" si="934"/>
        <v/>
      </c>
      <c r="CA1758" s="7" t="str">
        <f t="shared" si="935"/>
        <v/>
      </c>
      <c r="CB1758" s="7" t="str">
        <f t="shared" si="936"/>
        <v/>
      </c>
      <c r="CC1758" s="7" t="str">
        <f t="shared" si="937"/>
        <v/>
      </c>
      <c r="CD1758" s="7" t="str">
        <f t="shared" si="938"/>
        <v/>
      </c>
      <c r="CE1758" s="7" t="str">
        <f t="shared" si="939"/>
        <v/>
      </c>
      <c r="CF1758" s="7" t="str">
        <f t="shared" si="940"/>
        <v/>
      </c>
      <c r="CG1758" s="7" t="str">
        <f t="shared" si="941"/>
        <v/>
      </c>
      <c r="CH1758" s="7" t="str">
        <f t="shared" si="942"/>
        <v/>
      </c>
      <c r="CI1758" s="7" t="str">
        <f t="shared" si="943"/>
        <v/>
      </c>
      <c r="CJ1758" s="7" t="str">
        <f t="shared" si="944"/>
        <v/>
      </c>
      <c r="CK1758" s="7" t="str">
        <f t="shared" si="945"/>
        <v/>
      </c>
      <c r="CL1758" s="7" t="str">
        <f t="shared" si="946"/>
        <v/>
      </c>
      <c r="CM1758" s="7" t="str">
        <f t="shared" si="947"/>
        <v/>
      </c>
      <c r="CN1758" s="7" t="str">
        <f t="shared" si="948"/>
        <v/>
      </c>
      <c r="CO1758" s="7" t="str">
        <f t="shared" si="949"/>
        <v/>
      </c>
      <c r="CP1758" s="7" t="str">
        <f t="shared" si="950"/>
        <v/>
      </c>
      <c r="CQ1758" s="7" t="str">
        <f t="shared" si="951"/>
        <v/>
      </c>
    </row>
    <row r="1759" spans="1:95" x14ac:dyDescent="0.25">
      <c r="A1759" s="8">
        <v>1755</v>
      </c>
      <c r="BJ1759" s="7" t="str">
        <f t="shared" si="918"/>
        <v/>
      </c>
      <c r="BK1759" s="7" t="str">
        <f t="shared" si="919"/>
        <v/>
      </c>
      <c r="BL1759" s="7" t="str">
        <f t="shared" si="920"/>
        <v/>
      </c>
      <c r="BM1759" s="7" t="str">
        <f t="shared" si="921"/>
        <v/>
      </c>
      <c r="BN1759" s="7" t="str">
        <f t="shared" si="922"/>
        <v/>
      </c>
      <c r="BO1759" s="7" t="str">
        <f t="shared" si="923"/>
        <v/>
      </c>
      <c r="BP1759" s="7" t="str">
        <f t="shared" si="924"/>
        <v/>
      </c>
      <c r="BQ1759" s="7" t="str">
        <f t="shared" si="925"/>
        <v/>
      </c>
      <c r="BR1759" s="7" t="str">
        <f t="shared" si="926"/>
        <v/>
      </c>
      <c r="BS1759" s="7" t="str">
        <f t="shared" si="927"/>
        <v/>
      </c>
      <c r="BT1759" s="7" t="str">
        <f t="shared" si="928"/>
        <v/>
      </c>
      <c r="BU1759" s="7" t="str">
        <f t="shared" si="929"/>
        <v/>
      </c>
      <c r="BV1759" s="7" t="str">
        <f t="shared" si="930"/>
        <v/>
      </c>
      <c r="BW1759" s="7" t="str">
        <f t="shared" si="931"/>
        <v/>
      </c>
      <c r="BX1759" s="7" t="str">
        <f t="shared" si="932"/>
        <v/>
      </c>
      <c r="BY1759" s="7" t="str">
        <f t="shared" si="933"/>
        <v/>
      </c>
      <c r="BZ1759" s="7" t="str">
        <f t="shared" si="934"/>
        <v/>
      </c>
      <c r="CA1759" s="7" t="str">
        <f t="shared" si="935"/>
        <v/>
      </c>
      <c r="CB1759" s="7" t="str">
        <f t="shared" si="936"/>
        <v/>
      </c>
      <c r="CC1759" s="7" t="str">
        <f t="shared" si="937"/>
        <v/>
      </c>
      <c r="CD1759" s="7" t="str">
        <f t="shared" si="938"/>
        <v/>
      </c>
      <c r="CE1759" s="7" t="str">
        <f t="shared" si="939"/>
        <v/>
      </c>
      <c r="CF1759" s="7" t="str">
        <f t="shared" si="940"/>
        <v/>
      </c>
      <c r="CG1759" s="7" t="str">
        <f t="shared" si="941"/>
        <v/>
      </c>
      <c r="CH1759" s="7" t="str">
        <f t="shared" si="942"/>
        <v/>
      </c>
      <c r="CI1759" s="7" t="str">
        <f t="shared" si="943"/>
        <v/>
      </c>
      <c r="CJ1759" s="7" t="str">
        <f t="shared" si="944"/>
        <v/>
      </c>
      <c r="CK1759" s="7" t="str">
        <f t="shared" si="945"/>
        <v/>
      </c>
      <c r="CL1759" s="7" t="str">
        <f t="shared" si="946"/>
        <v/>
      </c>
      <c r="CM1759" s="7" t="str">
        <f t="shared" si="947"/>
        <v/>
      </c>
      <c r="CN1759" s="7" t="str">
        <f t="shared" si="948"/>
        <v/>
      </c>
      <c r="CO1759" s="7" t="str">
        <f t="shared" si="949"/>
        <v/>
      </c>
      <c r="CP1759" s="7" t="str">
        <f t="shared" si="950"/>
        <v/>
      </c>
      <c r="CQ1759" s="7" t="str">
        <f t="shared" si="951"/>
        <v/>
      </c>
    </row>
    <row r="1760" spans="1:95" x14ac:dyDescent="0.25">
      <c r="A1760" s="8">
        <v>1756</v>
      </c>
      <c r="BJ1760" s="7" t="str">
        <f t="shared" si="918"/>
        <v/>
      </c>
      <c r="BK1760" s="7" t="str">
        <f t="shared" si="919"/>
        <v/>
      </c>
      <c r="BL1760" s="7" t="str">
        <f t="shared" si="920"/>
        <v/>
      </c>
      <c r="BM1760" s="7" t="str">
        <f t="shared" si="921"/>
        <v/>
      </c>
      <c r="BN1760" s="7" t="str">
        <f t="shared" si="922"/>
        <v/>
      </c>
      <c r="BO1760" s="7" t="str">
        <f t="shared" si="923"/>
        <v/>
      </c>
      <c r="BP1760" s="7" t="str">
        <f t="shared" si="924"/>
        <v/>
      </c>
      <c r="BQ1760" s="7" t="str">
        <f t="shared" si="925"/>
        <v/>
      </c>
      <c r="BR1760" s="7" t="str">
        <f t="shared" si="926"/>
        <v/>
      </c>
      <c r="BS1760" s="7" t="str">
        <f t="shared" si="927"/>
        <v/>
      </c>
      <c r="BT1760" s="7" t="str">
        <f t="shared" si="928"/>
        <v/>
      </c>
      <c r="BU1760" s="7" t="str">
        <f t="shared" si="929"/>
        <v/>
      </c>
      <c r="BV1760" s="7" t="str">
        <f t="shared" si="930"/>
        <v/>
      </c>
      <c r="BW1760" s="7" t="str">
        <f t="shared" si="931"/>
        <v/>
      </c>
      <c r="BX1760" s="7" t="str">
        <f t="shared" si="932"/>
        <v/>
      </c>
      <c r="BY1760" s="7" t="str">
        <f t="shared" si="933"/>
        <v/>
      </c>
      <c r="BZ1760" s="7" t="str">
        <f t="shared" si="934"/>
        <v/>
      </c>
      <c r="CA1760" s="7" t="str">
        <f t="shared" si="935"/>
        <v/>
      </c>
      <c r="CB1760" s="7" t="str">
        <f t="shared" si="936"/>
        <v/>
      </c>
      <c r="CC1760" s="7" t="str">
        <f t="shared" si="937"/>
        <v/>
      </c>
      <c r="CD1760" s="7" t="str">
        <f t="shared" si="938"/>
        <v/>
      </c>
      <c r="CE1760" s="7" t="str">
        <f t="shared" si="939"/>
        <v/>
      </c>
      <c r="CF1760" s="7" t="str">
        <f t="shared" si="940"/>
        <v/>
      </c>
      <c r="CG1760" s="7" t="str">
        <f t="shared" si="941"/>
        <v/>
      </c>
      <c r="CH1760" s="7" t="str">
        <f t="shared" si="942"/>
        <v/>
      </c>
      <c r="CI1760" s="7" t="str">
        <f t="shared" si="943"/>
        <v/>
      </c>
      <c r="CJ1760" s="7" t="str">
        <f t="shared" si="944"/>
        <v/>
      </c>
      <c r="CK1760" s="7" t="str">
        <f t="shared" si="945"/>
        <v/>
      </c>
      <c r="CL1760" s="7" t="str">
        <f t="shared" si="946"/>
        <v/>
      </c>
      <c r="CM1760" s="7" t="str">
        <f t="shared" si="947"/>
        <v/>
      </c>
      <c r="CN1760" s="7" t="str">
        <f t="shared" si="948"/>
        <v/>
      </c>
      <c r="CO1760" s="7" t="str">
        <f t="shared" si="949"/>
        <v/>
      </c>
      <c r="CP1760" s="7" t="str">
        <f t="shared" si="950"/>
        <v/>
      </c>
      <c r="CQ1760" s="7" t="str">
        <f t="shared" si="951"/>
        <v/>
      </c>
    </row>
    <row r="1761" spans="1:95" x14ac:dyDescent="0.25">
      <c r="A1761" s="8">
        <v>1757</v>
      </c>
      <c r="BJ1761" s="7" t="str">
        <f t="shared" si="918"/>
        <v/>
      </c>
      <c r="BK1761" s="7" t="str">
        <f t="shared" si="919"/>
        <v/>
      </c>
      <c r="BL1761" s="7" t="str">
        <f t="shared" si="920"/>
        <v/>
      </c>
      <c r="BM1761" s="7" t="str">
        <f t="shared" si="921"/>
        <v/>
      </c>
      <c r="BN1761" s="7" t="str">
        <f t="shared" si="922"/>
        <v/>
      </c>
      <c r="BO1761" s="7" t="str">
        <f t="shared" si="923"/>
        <v/>
      </c>
      <c r="BP1761" s="7" t="str">
        <f t="shared" si="924"/>
        <v/>
      </c>
      <c r="BQ1761" s="7" t="str">
        <f t="shared" si="925"/>
        <v/>
      </c>
      <c r="BR1761" s="7" t="str">
        <f t="shared" si="926"/>
        <v/>
      </c>
      <c r="BS1761" s="7" t="str">
        <f t="shared" si="927"/>
        <v/>
      </c>
      <c r="BT1761" s="7" t="str">
        <f t="shared" si="928"/>
        <v/>
      </c>
      <c r="BU1761" s="7" t="str">
        <f t="shared" si="929"/>
        <v/>
      </c>
      <c r="BV1761" s="7" t="str">
        <f t="shared" si="930"/>
        <v/>
      </c>
      <c r="BW1761" s="7" t="str">
        <f t="shared" si="931"/>
        <v/>
      </c>
      <c r="BX1761" s="7" t="str">
        <f t="shared" si="932"/>
        <v/>
      </c>
      <c r="BY1761" s="7" t="str">
        <f t="shared" si="933"/>
        <v/>
      </c>
      <c r="BZ1761" s="7" t="str">
        <f t="shared" si="934"/>
        <v/>
      </c>
      <c r="CA1761" s="7" t="str">
        <f t="shared" si="935"/>
        <v/>
      </c>
      <c r="CB1761" s="7" t="str">
        <f t="shared" si="936"/>
        <v/>
      </c>
      <c r="CC1761" s="7" t="str">
        <f t="shared" si="937"/>
        <v/>
      </c>
      <c r="CD1761" s="7" t="str">
        <f t="shared" si="938"/>
        <v/>
      </c>
      <c r="CE1761" s="7" t="str">
        <f t="shared" si="939"/>
        <v/>
      </c>
      <c r="CF1761" s="7" t="str">
        <f t="shared" si="940"/>
        <v/>
      </c>
      <c r="CG1761" s="7" t="str">
        <f t="shared" si="941"/>
        <v/>
      </c>
      <c r="CH1761" s="7" t="str">
        <f t="shared" si="942"/>
        <v/>
      </c>
      <c r="CI1761" s="7" t="str">
        <f t="shared" si="943"/>
        <v/>
      </c>
      <c r="CJ1761" s="7" t="str">
        <f t="shared" si="944"/>
        <v/>
      </c>
      <c r="CK1761" s="7" t="str">
        <f t="shared" si="945"/>
        <v/>
      </c>
      <c r="CL1761" s="7" t="str">
        <f t="shared" si="946"/>
        <v/>
      </c>
      <c r="CM1761" s="7" t="str">
        <f t="shared" si="947"/>
        <v/>
      </c>
      <c r="CN1761" s="7" t="str">
        <f t="shared" si="948"/>
        <v/>
      </c>
      <c r="CO1761" s="7" t="str">
        <f t="shared" si="949"/>
        <v/>
      </c>
      <c r="CP1761" s="7" t="str">
        <f t="shared" si="950"/>
        <v/>
      </c>
      <c r="CQ1761" s="7" t="str">
        <f t="shared" si="951"/>
        <v/>
      </c>
    </row>
    <row r="1762" spans="1:95" x14ac:dyDescent="0.25">
      <c r="A1762" s="8">
        <v>1758</v>
      </c>
      <c r="BJ1762" s="7" t="str">
        <f t="shared" si="918"/>
        <v/>
      </c>
      <c r="BK1762" s="7" t="str">
        <f t="shared" si="919"/>
        <v/>
      </c>
      <c r="BL1762" s="7" t="str">
        <f t="shared" si="920"/>
        <v/>
      </c>
      <c r="BM1762" s="7" t="str">
        <f t="shared" si="921"/>
        <v/>
      </c>
      <c r="BN1762" s="7" t="str">
        <f t="shared" si="922"/>
        <v/>
      </c>
      <c r="BO1762" s="7" t="str">
        <f t="shared" si="923"/>
        <v/>
      </c>
      <c r="BP1762" s="7" t="str">
        <f t="shared" si="924"/>
        <v/>
      </c>
      <c r="BQ1762" s="7" t="str">
        <f t="shared" si="925"/>
        <v/>
      </c>
      <c r="BR1762" s="7" t="str">
        <f t="shared" si="926"/>
        <v/>
      </c>
      <c r="BS1762" s="7" t="str">
        <f t="shared" si="927"/>
        <v/>
      </c>
      <c r="BT1762" s="7" t="str">
        <f t="shared" si="928"/>
        <v/>
      </c>
      <c r="BU1762" s="7" t="str">
        <f t="shared" si="929"/>
        <v/>
      </c>
      <c r="BV1762" s="7" t="str">
        <f t="shared" si="930"/>
        <v/>
      </c>
      <c r="BW1762" s="7" t="str">
        <f t="shared" si="931"/>
        <v/>
      </c>
      <c r="BX1762" s="7" t="str">
        <f t="shared" si="932"/>
        <v/>
      </c>
      <c r="BY1762" s="7" t="str">
        <f t="shared" si="933"/>
        <v/>
      </c>
      <c r="BZ1762" s="7" t="str">
        <f t="shared" si="934"/>
        <v/>
      </c>
      <c r="CA1762" s="7" t="str">
        <f t="shared" si="935"/>
        <v/>
      </c>
      <c r="CB1762" s="7" t="str">
        <f t="shared" si="936"/>
        <v/>
      </c>
      <c r="CC1762" s="7" t="str">
        <f t="shared" si="937"/>
        <v/>
      </c>
      <c r="CD1762" s="7" t="str">
        <f t="shared" si="938"/>
        <v/>
      </c>
      <c r="CE1762" s="7" t="str">
        <f t="shared" si="939"/>
        <v/>
      </c>
      <c r="CF1762" s="7" t="str">
        <f t="shared" si="940"/>
        <v/>
      </c>
      <c r="CG1762" s="7" t="str">
        <f t="shared" si="941"/>
        <v/>
      </c>
      <c r="CH1762" s="7" t="str">
        <f t="shared" si="942"/>
        <v/>
      </c>
      <c r="CI1762" s="7" t="str">
        <f t="shared" si="943"/>
        <v/>
      </c>
      <c r="CJ1762" s="7" t="str">
        <f t="shared" si="944"/>
        <v/>
      </c>
      <c r="CK1762" s="7" t="str">
        <f t="shared" si="945"/>
        <v/>
      </c>
      <c r="CL1762" s="7" t="str">
        <f t="shared" si="946"/>
        <v/>
      </c>
      <c r="CM1762" s="7" t="str">
        <f t="shared" si="947"/>
        <v/>
      </c>
      <c r="CN1762" s="7" t="str">
        <f t="shared" si="948"/>
        <v/>
      </c>
      <c r="CO1762" s="7" t="str">
        <f t="shared" si="949"/>
        <v/>
      </c>
      <c r="CP1762" s="7" t="str">
        <f t="shared" si="950"/>
        <v/>
      </c>
      <c r="CQ1762" s="7" t="str">
        <f t="shared" si="951"/>
        <v/>
      </c>
    </row>
    <row r="1763" spans="1:95" x14ac:dyDescent="0.25">
      <c r="A1763" s="8">
        <v>1759</v>
      </c>
      <c r="BJ1763" s="7" t="str">
        <f t="shared" si="918"/>
        <v/>
      </c>
      <c r="BK1763" s="7" t="str">
        <f t="shared" si="919"/>
        <v/>
      </c>
      <c r="BL1763" s="7" t="str">
        <f t="shared" si="920"/>
        <v/>
      </c>
      <c r="BM1763" s="7" t="str">
        <f t="shared" si="921"/>
        <v/>
      </c>
      <c r="BN1763" s="7" t="str">
        <f t="shared" si="922"/>
        <v/>
      </c>
      <c r="BO1763" s="7" t="str">
        <f t="shared" si="923"/>
        <v/>
      </c>
      <c r="BP1763" s="7" t="str">
        <f t="shared" si="924"/>
        <v/>
      </c>
      <c r="BQ1763" s="7" t="str">
        <f t="shared" si="925"/>
        <v/>
      </c>
      <c r="BR1763" s="7" t="str">
        <f t="shared" si="926"/>
        <v/>
      </c>
      <c r="BS1763" s="7" t="str">
        <f t="shared" si="927"/>
        <v/>
      </c>
      <c r="BT1763" s="7" t="str">
        <f t="shared" si="928"/>
        <v/>
      </c>
      <c r="BU1763" s="7" t="str">
        <f t="shared" si="929"/>
        <v/>
      </c>
      <c r="BV1763" s="7" t="str">
        <f t="shared" si="930"/>
        <v/>
      </c>
      <c r="BW1763" s="7" t="str">
        <f t="shared" si="931"/>
        <v/>
      </c>
      <c r="BX1763" s="7" t="str">
        <f t="shared" si="932"/>
        <v/>
      </c>
      <c r="BY1763" s="7" t="str">
        <f t="shared" si="933"/>
        <v/>
      </c>
      <c r="BZ1763" s="7" t="str">
        <f t="shared" si="934"/>
        <v/>
      </c>
      <c r="CA1763" s="7" t="str">
        <f t="shared" si="935"/>
        <v/>
      </c>
      <c r="CB1763" s="7" t="str">
        <f t="shared" si="936"/>
        <v/>
      </c>
      <c r="CC1763" s="7" t="str">
        <f t="shared" si="937"/>
        <v/>
      </c>
      <c r="CD1763" s="7" t="str">
        <f t="shared" si="938"/>
        <v/>
      </c>
      <c r="CE1763" s="7" t="str">
        <f t="shared" si="939"/>
        <v/>
      </c>
      <c r="CF1763" s="7" t="str">
        <f t="shared" si="940"/>
        <v/>
      </c>
      <c r="CG1763" s="7" t="str">
        <f t="shared" si="941"/>
        <v/>
      </c>
      <c r="CH1763" s="7" t="str">
        <f t="shared" si="942"/>
        <v/>
      </c>
      <c r="CI1763" s="7" t="str">
        <f t="shared" si="943"/>
        <v/>
      </c>
      <c r="CJ1763" s="7" t="str">
        <f t="shared" si="944"/>
        <v/>
      </c>
      <c r="CK1763" s="7" t="str">
        <f t="shared" si="945"/>
        <v/>
      </c>
      <c r="CL1763" s="7" t="str">
        <f t="shared" si="946"/>
        <v/>
      </c>
      <c r="CM1763" s="7" t="str">
        <f t="shared" si="947"/>
        <v/>
      </c>
      <c r="CN1763" s="7" t="str">
        <f t="shared" si="948"/>
        <v/>
      </c>
      <c r="CO1763" s="7" t="str">
        <f t="shared" si="949"/>
        <v/>
      </c>
      <c r="CP1763" s="7" t="str">
        <f t="shared" si="950"/>
        <v/>
      </c>
      <c r="CQ1763" s="7" t="str">
        <f t="shared" si="951"/>
        <v/>
      </c>
    </row>
    <row r="1764" spans="1:95" x14ac:dyDescent="0.25">
      <c r="A1764" s="8">
        <v>1760</v>
      </c>
      <c r="BJ1764" s="7" t="str">
        <f t="shared" si="918"/>
        <v/>
      </c>
      <c r="BK1764" s="7" t="str">
        <f t="shared" si="919"/>
        <v/>
      </c>
      <c r="BL1764" s="7" t="str">
        <f t="shared" si="920"/>
        <v/>
      </c>
      <c r="BM1764" s="7" t="str">
        <f t="shared" si="921"/>
        <v/>
      </c>
      <c r="BN1764" s="7" t="str">
        <f t="shared" si="922"/>
        <v/>
      </c>
      <c r="BO1764" s="7" t="str">
        <f t="shared" si="923"/>
        <v/>
      </c>
      <c r="BP1764" s="7" t="str">
        <f t="shared" si="924"/>
        <v/>
      </c>
      <c r="BQ1764" s="7" t="str">
        <f t="shared" si="925"/>
        <v/>
      </c>
      <c r="BR1764" s="7" t="str">
        <f t="shared" si="926"/>
        <v/>
      </c>
      <c r="BS1764" s="7" t="str">
        <f t="shared" si="927"/>
        <v/>
      </c>
      <c r="BT1764" s="7" t="str">
        <f t="shared" si="928"/>
        <v/>
      </c>
      <c r="BU1764" s="7" t="str">
        <f t="shared" si="929"/>
        <v/>
      </c>
      <c r="BV1764" s="7" t="str">
        <f t="shared" si="930"/>
        <v/>
      </c>
      <c r="BW1764" s="7" t="str">
        <f t="shared" si="931"/>
        <v/>
      </c>
      <c r="BX1764" s="7" t="str">
        <f t="shared" si="932"/>
        <v/>
      </c>
      <c r="BY1764" s="7" t="str">
        <f t="shared" si="933"/>
        <v/>
      </c>
      <c r="BZ1764" s="7" t="str">
        <f t="shared" si="934"/>
        <v/>
      </c>
      <c r="CA1764" s="7" t="str">
        <f t="shared" si="935"/>
        <v/>
      </c>
      <c r="CB1764" s="7" t="str">
        <f t="shared" si="936"/>
        <v/>
      </c>
      <c r="CC1764" s="7" t="str">
        <f t="shared" si="937"/>
        <v/>
      </c>
      <c r="CD1764" s="7" t="str">
        <f t="shared" si="938"/>
        <v/>
      </c>
      <c r="CE1764" s="7" t="str">
        <f t="shared" si="939"/>
        <v/>
      </c>
      <c r="CF1764" s="7" t="str">
        <f t="shared" si="940"/>
        <v/>
      </c>
      <c r="CG1764" s="7" t="str">
        <f t="shared" si="941"/>
        <v/>
      </c>
      <c r="CH1764" s="7" t="str">
        <f t="shared" si="942"/>
        <v/>
      </c>
      <c r="CI1764" s="7" t="str">
        <f t="shared" si="943"/>
        <v/>
      </c>
      <c r="CJ1764" s="7" t="str">
        <f t="shared" si="944"/>
        <v/>
      </c>
      <c r="CK1764" s="7" t="str">
        <f t="shared" si="945"/>
        <v/>
      </c>
      <c r="CL1764" s="7" t="str">
        <f t="shared" si="946"/>
        <v/>
      </c>
      <c r="CM1764" s="7" t="str">
        <f t="shared" si="947"/>
        <v/>
      </c>
      <c r="CN1764" s="7" t="str">
        <f t="shared" si="948"/>
        <v/>
      </c>
      <c r="CO1764" s="7" t="str">
        <f t="shared" si="949"/>
        <v/>
      </c>
      <c r="CP1764" s="7" t="str">
        <f t="shared" si="950"/>
        <v/>
      </c>
      <c r="CQ1764" s="7" t="str">
        <f t="shared" si="951"/>
        <v/>
      </c>
    </row>
    <row r="1765" spans="1:95" x14ac:dyDescent="0.25">
      <c r="A1765" s="8">
        <v>1761</v>
      </c>
      <c r="BJ1765" s="7" t="str">
        <f t="shared" si="918"/>
        <v/>
      </c>
      <c r="BK1765" s="7" t="str">
        <f t="shared" si="919"/>
        <v/>
      </c>
      <c r="BL1765" s="7" t="str">
        <f t="shared" si="920"/>
        <v/>
      </c>
      <c r="BM1765" s="7" t="str">
        <f t="shared" si="921"/>
        <v/>
      </c>
      <c r="BN1765" s="7" t="str">
        <f t="shared" si="922"/>
        <v/>
      </c>
      <c r="BO1765" s="7" t="str">
        <f t="shared" si="923"/>
        <v/>
      </c>
      <c r="BP1765" s="7" t="str">
        <f t="shared" si="924"/>
        <v/>
      </c>
      <c r="BQ1765" s="7" t="str">
        <f t="shared" si="925"/>
        <v/>
      </c>
      <c r="BR1765" s="7" t="str">
        <f t="shared" si="926"/>
        <v/>
      </c>
      <c r="BS1765" s="7" t="str">
        <f t="shared" si="927"/>
        <v/>
      </c>
      <c r="BT1765" s="7" t="str">
        <f t="shared" si="928"/>
        <v/>
      </c>
      <c r="BU1765" s="7" t="str">
        <f t="shared" si="929"/>
        <v/>
      </c>
      <c r="BV1765" s="7" t="str">
        <f t="shared" si="930"/>
        <v/>
      </c>
      <c r="BW1765" s="7" t="str">
        <f t="shared" si="931"/>
        <v/>
      </c>
      <c r="BX1765" s="7" t="str">
        <f t="shared" si="932"/>
        <v/>
      </c>
      <c r="BY1765" s="7" t="str">
        <f t="shared" si="933"/>
        <v/>
      </c>
      <c r="BZ1765" s="7" t="str">
        <f t="shared" si="934"/>
        <v/>
      </c>
      <c r="CA1765" s="7" t="str">
        <f t="shared" si="935"/>
        <v/>
      </c>
      <c r="CB1765" s="7" t="str">
        <f t="shared" si="936"/>
        <v/>
      </c>
      <c r="CC1765" s="7" t="str">
        <f t="shared" si="937"/>
        <v/>
      </c>
      <c r="CD1765" s="7" t="str">
        <f t="shared" si="938"/>
        <v/>
      </c>
      <c r="CE1765" s="7" t="str">
        <f t="shared" si="939"/>
        <v/>
      </c>
      <c r="CF1765" s="7" t="str">
        <f t="shared" si="940"/>
        <v/>
      </c>
      <c r="CG1765" s="7" t="str">
        <f t="shared" si="941"/>
        <v/>
      </c>
      <c r="CH1765" s="7" t="str">
        <f t="shared" si="942"/>
        <v/>
      </c>
      <c r="CI1765" s="7" t="str">
        <f t="shared" si="943"/>
        <v/>
      </c>
      <c r="CJ1765" s="7" t="str">
        <f t="shared" si="944"/>
        <v/>
      </c>
      <c r="CK1765" s="7" t="str">
        <f t="shared" si="945"/>
        <v/>
      </c>
      <c r="CL1765" s="7" t="str">
        <f t="shared" si="946"/>
        <v/>
      </c>
      <c r="CM1765" s="7" t="str">
        <f t="shared" si="947"/>
        <v/>
      </c>
      <c r="CN1765" s="7" t="str">
        <f t="shared" si="948"/>
        <v/>
      </c>
      <c r="CO1765" s="7" t="str">
        <f t="shared" si="949"/>
        <v/>
      </c>
      <c r="CP1765" s="7" t="str">
        <f t="shared" si="950"/>
        <v/>
      </c>
      <c r="CQ1765" s="7" t="str">
        <f t="shared" si="951"/>
        <v/>
      </c>
    </row>
    <row r="1766" spans="1:95" x14ac:dyDescent="0.25">
      <c r="A1766" s="8">
        <v>1762</v>
      </c>
      <c r="BJ1766" s="7" t="str">
        <f t="shared" si="918"/>
        <v/>
      </c>
      <c r="BK1766" s="7" t="str">
        <f t="shared" si="919"/>
        <v/>
      </c>
      <c r="BL1766" s="7" t="str">
        <f t="shared" si="920"/>
        <v/>
      </c>
      <c r="BM1766" s="7" t="str">
        <f t="shared" si="921"/>
        <v/>
      </c>
      <c r="BN1766" s="7" t="str">
        <f t="shared" si="922"/>
        <v/>
      </c>
      <c r="BO1766" s="7" t="str">
        <f t="shared" si="923"/>
        <v/>
      </c>
      <c r="BP1766" s="7" t="str">
        <f t="shared" si="924"/>
        <v/>
      </c>
      <c r="BQ1766" s="7" t="str">
        <f t="shared" si="925"/>
        <v/>
      </c>
      <c r="BR1766" s="7" t="str">
        <f t="shared" si="926"/>
        <v/>
      </c>
      <c r="BS1766" s="7" t="str">
        <f t="shared" si="927"/>
        <v/>
      </c>
      <c r="BT1766" s="7" t="str">
        <f t="shared" si="928"/>
        <v/>
      </c>
      <c r="BU1766" s="7" t="str">
        <f t="shared" si="929"/>
        <v/>
      </c>
      <c r="BV1766" s="7" t="str">
        <f t="shared" si="930"/>
        <v/>
      </c>
      <c r="BW1766" s="7" t="str">
        <f t="shared" si="931"/>
        <v/>
      </c>
      <c r="BX1766" s="7" t="str">
        <f t="shared" si="932"/>
        <v/>
      </c>
      <c r="BY1766" s="7" t="str">
        <f t="shared" si="933"/>
        <v/>
      </c>
      <c r="BZ1766" s="7" t="str">
        <f t="shared" si="934"/>
        <v/>
      </c>
      <c r="CA1766" s="7" t="str">
        <f t="shared" si="935"/>
        <v/>
      </c>
      <c r="CB1766" s="7" t="str">
        <f t="shared" si="936"/>
        <v/>
      </c>
      <c r="CC1766" s="7" t="str">
        <f t="shared" si="937"/>
        <v/>
      </c>
      <c r="CD1766" s="7" t="str">
        <f t="shared" si="938"/>
        <v/>
      </c>
      <c r="CE1766" s="7" t="str">
        <f t="shared" si="939"/>
        <v/>
      </c>
      <c r="CF1766" s="7" t="str">
        <f t="shared" si="940"/>
        <v/>
      </c>
      <c r="CG1766" s="7" t="str">
        <f t="shared" si="941"/>
        <v/>
      </c>
      <c r="CH1766" s="7" t="str">
        <f t="shared" si="942"/>
        <v/>
      </c>
      <c r="CI1766" s="7" t="str">
        <f t="shared" si="943"/>
        <v/>
      </c>
      <c r="CJ1766" s="7" t="str">
        <f t="shared" si="944"/>
        <v/>
      </c>
      <c r="CK1766" s="7" t="str">
        <f t="shared" si="945"/>
        <v/>
      </c>
      <c r="CL1766" s="7" t="str">
        <f t="shared" si="946"/>
        <v/>
      </c>
      <c r="CM1766" s="7" t="str">
        <f t="shared" si="947"/>
        <v/>
      </c>
      <c r="CN1766" s="7" t="str">
        <f t="shared" si="948"/>
        <v/>
      </c>
      <c r="CO1766" s="7" t="str">
        <f t="shared" si="949"/>
        <v/>
      </c>
      <c r="CP1766" s="7" t="str">
        <f t="shared" si="950"/>
        <v/>
      </c>
      <c r="CQ1766" s="7" t="str">
        <f t="shared" si="951"/>
        <v/>
      </c>
    </row>
    <row r="1767" spans="1:95" x14ac:dyDescent="0.25">
      <c r="A1767" s="8">
        <v>1763</v>
      </c>
      <c r="BJ1767" s="7" t="str">
        <f t="shared" si="918"/>
        <v/>
      </c>
      <c r="BK1767" s="7" t="str">
        <f t="shared" si="919"/>
        <v/>
      </c>
      <c r="BL1767" s="7" t="str">
        <f t="shared" si="920"/>
        <v/>
      </c>
      <c r="BM1767" s="7" t="str">
        <f t="shared" si="921"/>
        <v/>
      </c>
      <c r="BN1767" s="7" t="str">
        <f t="shared" si="922"/>
        <v/>
      </c>
      <c r="BO1767" s="7" t="str">
        <f t="shared" si="923"/>
        <v/>
      </c>
      <c r="BP1767" s="7" t="str">
        <f t="shared" si="924"/>
        <v/>
      </c>
      <c r="BQ1767" s="7" t="str">
        <f t="shared" si="925"/>
        <v/>
      </c>
      <c r="BR1767" s="7" t="str">
        <f t="shared" si="926"/>
        <v/>
      </c>
      <c r="BS1767" s="7" t="str">
        <f t="shared" si="927"/>
        <v/>
      </c>
      <c r="BT1767" s="7" t="str">
        <f t="shared" si="928"/>
        <v/>
      </c>
      <c r="BU1767" s="7" t="str">
        <f t="shared" si="929"/>
        <v/>
      </c>
      <c r="BV1767" s="7" t="str">
        <f t="shared" si="930"/>
        <v/>
      </c>
      <c r="BW1767" s="7" t="str">
        <f t="shared" si="931"/>
        <v/>
      </c>
      <c r="BX1767" s="7" t="str">
        <f t="shared" si="932"/>
        <v/>
      </c>
      <c r="BY1767" s="7" t="str">
        <f t="shared" si="933"/>
        <v/>
      </c>
      <c r="BZ1767" s="7" t="str">
        <f t="shared" si="934"/>
        <v/>
      </c>
      <c r="CA1767" s="7" t="str">
        <f t="shared" si="935"/>
        <v/>
      </c>
      <c r="CB1767" s="7" t="str">
        <f t="shared" si="936"/>
        <v/>
      </c>
      <c r="CC1767" s="7" t="str">
        <f t="shared" si="937"/>
        <v/>
      </c>
      <c r="CD1767" s="7" t="str">
        <f t="shared" si="938"/>
        <v/>
      </c>
      <c r="CE1767" s="7" t="str">
        <f t="shared" si="939"/>
        <v/>
      </c>
      <c r="CF1767" s="7" t="str">
        <f t="shared" si="940"/>
        <v/>
      </c>
      <c r="CG1767" s="7" t="str">
        <f t="shared" si="941"/>
        <v/>
      </c>
      <c r="CH1767" s="7" t="str">
        <f t="shared" si="942"/>
        <v/>
      </c>
      <c r="CI1767" s="7" t="str">
        <f t="shared" si="943"/>
        <v/>
      </c>
      <c r="CJ1767" s="7" t="str">
        <f t="shared" si="944"/>
        <v/>
      </c>
      <c r="CK1767" s="7" t="str">
        <f t="shared" si="945"/>
        <v/>
      </c>
      <c r="CL1767" s="7" t="str">
        <f t="shared" si="946"/>
        <v/>
      </c>
      <c r="CM1767" s="7" t="str">
        <f t="shared" si="947"/>
        <v/>
      </c>
      <c r="CN1767" s="7" t="str">
        <f t="shared" si="948"/>
        <v/>
      </c>
      <c r="CO1767" s="7" t="str">
        <f t="shared" si="949"/>
        <v/>
      </c>
      <c r="CP1767" s="7" t="str">
        <f t="shared" si="950"/>
        <v/>
      </c>
      <c r="CQ1767" s="7" t="str">
        <f t="shared" si="951"/>
        <v/>
      </c>
    </row>
    <row r="1768" spans="1:95" x14ac:dyDescent="0.25">
      <c r="A1768" s="8">
        <v>1764</v>
      </c>
      <c r="BJ1768" s="7" t="str">
        <f t="shared" si="918"/>
        <v/>
      </c>
      <c r="BK1768" s="7" t="str">
        <f t="shared" si="919"/>
        <v/>
      </c>
      <c r="BL1768" s="7" t="str">
        <f t="shared" si="920"/>
        <v/>
      </c>
      <c r="BM1768" s="7" t="str">
        <f t="shared" si="921"/>
        <v/>
      </c>
      <c r="BN1768" s="7" t="str">
        <f t="shared" si="922"/>
        <v/>
      </c>
      <c r="BO1768" s="7" t="str">
        <f t="shared" si="923"/>
        <v/>
      </c>
      <c r="BP1768" s="7" t="str">
        <f t="shared" si="924"/>
        <v/>
      </c>
      <c r="BQ1768" s="7" t="str">
        <f t="shared" si="925"/>
        <v/>
      </c>
      <c r="BR1768" s="7" t="str">
        <f t="shared" si="926"/>
        <v/>
      </c>
      <c r="BS1768" s="7" t="str">
        <f t="shared" si="927"/>
        <v/>
      </c>
      <c r="BT1768" s="7" t="str">
        <f t="shared" si="928"/>
        <v/>
      </c>
      <c r="BU1768" s="7" t="str">
        <f t="shared" si="929"/>
        <v/>
      </c>
      <c r="BV1768" s="7" t="str">
        <f t="shared" si="930"/>
        <v/>
      </c>
      <c r="BW1768" s="7" t="str">
        <f t="shared" si="931"/>
        <v/>
      </c>
      <c r="BX1768" s="7" t="str">
        <f t="shared" si="932"/>
        <v/>
      </c>
      <c r="BY1768" s="7" t="str">
        <f t="shared" si="933"/>
        <v/>
      </c>
      <c r="BZ1768" s="7" t="str">
        <f t="shared" si="934"/>
        <v/>
      </c>
      <c r="CA1768" s="7" t="str">
        <f t="shared" si="935"/>
        <v/>
      </c>
      <c r="CB1768" s="7" t="str">
        <f t="shared" si="936"/>
        <v/>
      </c>
      <c r="CC1768" s="7" t="str">
        <f t="shared" si="937"/>
        <v/>
      </c>
      <c r="CD1768" s="7" t="str">
        <f t="shared" si="938"/>
        <v/>
      </c>
      <c r="CE1768" s="7" t="str">
        <f t="shared" si="939"/>
        <v/>
      </c>
      <c r="CF1768" s="7" t="str">
        <f t="shared" si="940"/>
        <v/>
      </c>
      <c r="CG1768" s="7" t="str">
        <f t="shared" si="941"/>
        <v/>
      </c>
      <c r="CH1768" s="7" t="str">
        <f t="shared" si="942"/>
        <v/>
      </c>
      <c r="CI1768" s="7" t="str">
        <f t="shared" si="943"/>
        <v/>
      </c>
      <c r="CJ1768" s="7" t="str">
        <f t="shared" si="944"/>
        <v/>
      </c>
      <c r="CK1768" s="7" t="str">
        <f t="shared" si="945"/>
        <v/>
      </c>
      <c r="CL1768" s="7" t="str">
        <f t="shared" si="946"/>
        <v/>
      </c>
      <c r="CM1768" s="7" t="str">
        <f t="shared" si="947"/>
        <v/>
      </c>
      <c r="CN1768" s="7" t="str">
        <f t="shared" si="948"/>
        <v/>
      </c>
      <c r="CO1768" s="7" t="str">
        <f t="shared" si="949"/>
        <v/>
      </c>
      <c r="CP1768" s="7" t="str">
        <f t="shared" si="950"/>
        <v/>
      </c>
      <c r="CQ1768" s="7" t="str">
        <f t="shared" si="951"/>
        <v/>
      </c>
    </row>
    <row r="1769" spans="1:95" x14ac:dyDescent="0.25">
      <c r="A1769" s="8">
        <v>1765</v>
      </c>
      <c r="BJ1769" s="7" t="str">
        <f t="shared" si="918"/>
        <v/>
      </c>
      <c r="BK1769" s="7" t="str">
        <f t="shared" si="919"/>
        <v/>
      </c>
      <c r="BL1769" s="7" t="str">
        <f t="shared" si="920"/>
        <v/>
      </c>
      <c r="BM1769" s="7" t="str">
        <f t="shared" si="921"/>
        <v/>
      </c>
      <c r="BN1769" s="7" t="str">
        <f t="shared" si="922"/>
        <v/>
      </c>
      <c r="BO1769" s="7" t="str">
        <f t="shared" si="923"/>
        <v/>
      </c>
      <c r="BP1769" s="7" t="str">
        <f t="shared" si="924"/>
        <v/>
      </c>
      <c r="BQ1769" s="7" t="str">
        <f t="shared" si="925"/>
        <v/>
      </c>
      <c r="BR1769" s="7" t="str">
        <f t="shared" si="926"/>
        <v/>
      </c>
      <c r="BS1769" s="7" t="str">
        <f t="shared" si="927"/>
        <v/>
      </c>
      <c r="BT1769" s="7" t="str">
        <f t="shared" si="928"/>
        <v/>
      </c>
      <c r="BU1769" s="7" t="str">
        <f t="shared" si="929"/>
        <v/>
      </c>
      <c r="BV1769" s="7" t="str">
        <f t="shared" si="930"/>
        <v/>
      </c>
      <c r="BW1769" s="7" t="str">
        <f t="shared" si="931"/>
        <v/>
      </c>
      <c r="BX1769" s="7" t="str">
        <f t="shared" si="932"/>
        <v/>
      </c>
      <c r="BY1769" s="7" t="str">
        <f t="shared" si="933"/>
        <v/>
      </c>
      <c r="BZ1769" s="7" t="str">
        <f t="shared" si="934"/>
        <v/>
      </c>
      <c r="CA1769" s="7" t="str">
        <f t="shared" si="935"/>
        <v/>
      </c>
      <c r="CB1769" s="7" t="str">
        <f t="shared" si="936"/>
        <v/>
      </c>
      <c r="CC1769" s="7" t="str">
        <f t="shared" si="937"/>
        <v/>
      </c>
      <c r="CD1769" s="7" t="str">
        <f t="shared" si="938"/>
        <v/>
      </c>
      <c r="CE1769" s="7" t="str">
        <f t="shared" si="939"/>
        <v/>
      </c>
      <c r="CF1769" s="7" t="str">
        <f t="shared" si="940"/>
        <v/>
      </c>
      <c r="CG1769" s="7" t="str">
        <f t="shared" si="941"/>
        <v/>
      </c>
      <c r="CH1769" s="7" t="str">
        <f t="shared" si="942"/>
        <v/>
      </c>
      <c r="CI1769" s="7" t="str">
        <f t="shared" si="943"/>
        <v/>
      </c>
      <c r="CJ1769" s="7" t="str">
        <f t="shared" si="944"/>
        <v/>
      </c>
      <c r="CK1769" s="7" t="str">
        <f t="shared" si="945"/>
        <v/>
      </c>
      <c r="CL1769" s="7" t="str">
        <f t="shared" si="946"/>
        <v/>
      </c>
      <c r="CM1769" s="7" t="str">
        <f t="shared" si="947"/>
        <v/>
      </c>
      <c r="CN1769" s="7" t="str">
        <f t="shared" si="948"/>
        <v/>
      </c>
      <c r="CO1769" s="7" t="str">
        <f t="shared" si="949"/>
        <v/>
      </c>
      <c r="CP1769" s="7" t="str">
        <f t="shared" si="950"/>
        <v/>
      </c>
      <c r="CQ1769" s="7" t="str">
        <f t="shared" si="951"/>
        <v/>
      </c>
    </row>
    <row r="1770" spans="1:95" x14ac:dyDescent="0.25">
      <c r="A1770" s="8">
        <v>1766</v>
      </c>
      <c r="BJ1770" s="7" t="str">
        <f t="shared" si="918"/>
        <v/>
      </c>
      <c r="BK1770" s="7" t="str">
        <f t="shared" si="919"/>
        <v/>
      </c>
      <c r="BL1770" s="7" t="str">
        <f t="shared" si="920"/>
        <v/>
      </c>
      <c r="BM1770" s="7" t="str">
        <f t="shared" si="921"/>
        <v/>
      </c>
      <c r="BN1770" s="7" t="str">
        <f t="shared" si="922"/>
        <v/>
      </c>
      <c r="BO1770" s="7" t="str">
        <f t="shared" si="923"/>
        <v/>
      </c>
      <c r="BP1770" s="7" t="str">
        <f t="shared" si="924"/>
        <v/>
      </c>
      <c r="BQ1770" s="7" t="str">
        <f t="shared" si="925"/>
        <v/>
      </c>
      <c r="BR1770" s="7" t="str">
        <f t="shared" si="926"/>
        <v/>
      </c>
      <c r="BS1770" s="7" t="str">
        <f t="shared" si="927"/>
        <v/>
      </c>
      <c r="BT1770" s="7" t="str">
        <f t="shared" si="928"/>
        <v/>
      </c>
      <c r="BU1770" s="7" t="str">
        <f t="shared" si="929"/>
        <v/>
      </c>
      <c r="BV1770" s="7" t="str">
        <f t="shared" si="930"/>
        <v/>
      </c>
      <c r="BW1770" s="7" t="str">
        <f t="shared" si="931"/>
        <v/>
      </c>
      <c r="BX1770" s="7" t="str">
        <f t="shared" si="932"/>
        <v/>
      </c>
      <c r="BY1770" s="7" t="str">
        <f t="shared" si="933"/>
        <v/>
      </c>
      <c r="BZ1770" s="7" t="str">
        <f t="shared" si="934"/>
        <v/>
      </c>
      <c r="CA1770" s="7" t="str">
        <f t="shared" si="935"/>
        <v/>
      </c>
      <c r="CB1770" s="7" t="str">
        <f t="shared" si="936"/>
        <v/>
      </c>
      <c r="CC1770" s="7" t="str">
        <f t="shared" si="937"/>
        <v/>
      </c>
      <c r="CD1770" s="7" t="str">
        <f t="shared" si="938"/>
        <v/>
      </c>
      <c r="CE1770" s="7" t="str">
        <f t="shared" si="939"/>
        <v/>
      </c>
      <c r="CF1770" s="7" t="str">
        <f t="shared" si="940"/>
        <v/>
      </c>
      <c r="CG1770" s="7" t="str">
        <f t="shared" si="941"/>
        <v/>
      </c>
      <c r="CH1770" s="7" t="str">
        <f t="shared" si="942"/>
        <v/>
      </c>
      <c r="CI1770" s="7" t="str">
        <f t="shared" si="943"/>
        <v/>
      </c>
      <c r="CJ1770" s="7" t="str">
        <f t="shared" si="944"/>
        <v/>
      </c>
      <c r="CK1770" s="7" t="str">
        <f t="shared" si="945"/>
        <v/>
      </c>
      <c r="CL1770" s="7" t="str">
        <f t="shared" si="946"/>
        <v/>
      </c>
      <c r="CM1770" s="7" t="str">
        <f t="shared" si="947"/>
        <v/>
      </c>
      <c r="CN1770" s="7" t="str">
        <f t="shared" si="948"/>
        <v/>
      </c>
      <c r="CO1770" s="7" t="str">
        <f t="shared" si="949"/>
        <v/>
      </c>
      <c r="CP1770" s="7" t="str">
        <f t="shared" si="950"/>
        <v/>
      </c>
      <c r="CQ1770" s="7" t="str">
        <f t="shared" si="951"/>
        <v/>
      </c>
    </row>
    <row r="1771" spans="1:95" x14ac:dyDescent="0.25">
      <c r="A1771" s="8">
        <v>1767</v>
      </c>
      <c r="BJ1771" s="7" t="str">
        <f t="shared" si="918"/>
        <v/>
      </c>
      <c r="BK1771" s="7" t="str">
        <f t="shared" si="919"/>
        <v/>
      </c>
      <c r="BL1771" s="7" t="str">
        <f t="shared" si="920"/>
        <v/>
      </c>
      <c r="BM1771" s="7" t="str">
        <f t="shared" si="921"/>
        <v/>
      </c>
      <c r="BN1771" s="7" t="str">
        <f t="shared" si="922"/>
        <v/>
      </c>
      <c r="BO1771" s="7" t="str">
        <f t="shared" si="923"/>
        <v/>
      </c>
      <c r="BP1771" s="7" t="str">
        <f t="shared" si="924"/>
        <v/>
      </c>
      <c r="BQ1771" s="7" t="str">
        <f t="shared" si="925"/>
        <v/>
      </c>
      <c r="BR1771" s="7" t="str">
        <f t="shared" si="926"/>
        <v/>
      </c>
      <c r="BS1771" s="7" t="str">
        <f t="shared" si="927"/>
        <v/>
      </c>
      <c r="BT1771" s="7" t="str">
        <f t="shared" si="928"/>
        <v/>
      </c>
      <c r="BU1771" s="7" t="str">
        <f t="shared" si="929"/>
        <v/>
      </c>
      <c r="BV1771" s="7" t="str">
        <f t="shared" si="930"/>
        <v/>
      </c>
      <c r="BW1771" s="7" t="str">
        <f t="shared" si="931"/>
        <v/>
      </c>
      <c r="BX1771" s="7" t="str">
        <f t="shared" si="932"/>
        <v/>
      </c>
      <c r="BY1771" s="7" t="str">
        <f t="shared" si="933"/>
        <v/>
      </c>
      <c r="BZ1771" s="7" t="str">
        <f t="shared" si="934"/>
        <v/>
      </c>
      <c r="CA1771" s="7" t="str">
        <f t="shared" si="935"/>
        <v/>
      </c>
      <c r="CB1771" s="7" t="str">
        <f t="shared" si="936"/>
        <v/>
      </c>
      <c r="CC1771" s="7" t="str">
        <f t="shared" si="937"/>
        <v/>
      </c>
      <c r="CD1771" s="7" t="str">
        <f t="shared" si="938"/>
        <v/>
      </c>
      <c r="CE1771" s="7" t="str">
        <f t="shared" si="939"/>
        <v/>
      </c>
      <c r="CF1771" s="7" t="str">
        <f t="shared" si="940"/>
        <v/>
      </c>
      <c r="CG1771" s="7" t="str">
        <f t="shared" si="941"/>
        <v/>
      </c>
      <c r="CH1771" s="7" t="str">
        <f t="shared" si="942"/>
        <v/>
      </c>
      <c r="CI1771" s="7" t="str">
        <f t="shared" si="943"/>
        <v/>
      </c>
      <c r="CJ1771" s="7" t="str">
        <f t="shared" si="944"/>
        <v/>
      </c>
      <c r="CK1771" s="7" t="str">
        <f t="shared" si="945"/>
        <v/>
      </c>
      <c r="CL1771" s="7" t="str">
        <f t="shared" si="946"/>
        <v/>
      </c>
      <c r="CM1771" s="7" t="str">
        <f t="shared" si="947"/>
        <v/>
      </c>
      <c r="CN1771" s="7" t="str">
        <f t="shared" si="948"/>
        <v/>
      </c>
      <c r="CO1771" s="7" t="str">
        <f t="shared" si="949"/>
        <v/>
      </c>
      <c r="CP1771" s="7" t="str">
        <f t="shared" si="950"/>
        <v/>
      </c>
      <c r="CQ1771" s="7" t="str">
        <f t="shared" si="951"/>
        <v/>
      </c>
    </row>
    <row r="1772" spans="1:95" x14ac:dyDescent="0.25">
      <c r="A1772" s="8">
        <v>1768</v>
      </c>
      <c r="BJ1772" s="7" t="str">
        <f t="shared" si="918"/>
        <v/>
      </c>
      <c r="BK1772" s="7" t="str">
        <f t="shared" si="919"/>
        <v/>
      </c>
      <c r="BL1772" s="7" t="str">
        <f t="shared" si="920"/>
        <v/>
      </c>
      <c r="BM1772" s="7" t="str">
        <f t="shared" si="921"/>
        <v/>
      </c>
      <c r="BN1772" s="7" t="str">
        <f t="shared" si="922"/>
        <v/>
      </c>
      <c r="BO1772" s="7" t="str">
        <f t="shared" si="923"/>
        <v/>
      </c>
      <c r="BP1772" s="7" t="str">
        <f t="shared" si="924"/>
        <v/>
      </c>
      <c r="BQ1772" s="7" t="str">
        <f t="shared" si="925"/>
        <v/>
      </c>
      <c r="BR1772" s="7" t="str">
        <f t="shared" si="926"/>
        <v/>
      </c>
      <c r="BS1772" s="7" t="str">
        <f t="shared" si="927"/>
        <v/>
      </c>
      <c r="BT1772" s="7" t="str">
        <f t="shared" si="928"/>
        <v/>
      </c>
      <c r="BU1772" s="7" t="str">
        <f t="shared" si="929"/>
        <v/>
      </c>
      <c r="BV1772" s="7" t="str">
        <f t="shared" si="930"/>
        <v/>
      </c>
      <c r="BW1772" s="7" t="str">
        <f t="shared" si="931"/>
        <v/>
      </c>
      <c r="BX1772" s="7" t="str">
        <f t="shared" si="932"/>
        <v/>
      </c>
      <c r="BY1772" s="7" t="str">
        <f t="shared" si="933"/>
        <v/>
      </c>
      <c r="BZ1772" s="7" t="str">
        <f t="shared" si="934"/>
        <v/>
      </c>
      <c r="CA1772" s="7" t="str">
        <f t="shared" si="935"/>
        <v/>
      </c>
      <c r="CB1772" s="7" t="str">
        <f t="shared" si="936"/>
        <v/>
      </c>
      <c r="CC1772" s="7" t="str">
        <f t="shared" si="937"/>
        <v/>
      </c>
      <c r="CD1772" s="7" t="str">
        <f t="shared" si="938"/>
        <v/>
      </c>
      <c r="CE1772" s="7" t="str">
        <f t="shared" si="939"/>
        <v/>
      </c>
      <c r="CF1772" s="7" t="str">
        <f t="shared" si="940"/>
        <v/>
      </c>
      <c r="CG1772" s="7" t="str">
        <f t="shared" si="941"/>
        <v/>
      </c>
      <c r="CH1772" s="7" t="str">
        <f t="shared" si="942"/>
        <v/>
      </c>
      <c r="CI1772" s="7" t="str">
        <f t="shared" si="943"/>
        <v/>
      </c>
      <c r="CJ1772" s="7" t="str">
        <f t="shared" si="944"/>
        <v/>
      </c>
      <c r="CK1772" s="7" t="str">
        <f t="shared" si="945"/>
        <v/>
      </c>
      <c r="CL1772" s="7" t="str">
        <f t="shared" si="946"/>
        <v/>
      </c>
      <c r="CM1772" s="7" t="str">
        <f t="shared" si="947"/>
        <v/>
      </c>
      <c r="CN1772" s="7" t="str">
        <f t="shared" si="948"/>
        <v/>
      </c>
      <c r="CO1772" s="7" t="str">
        <f t="shared" si="949"/>
        <v/>
      </c>
      <c r="CP1772" s="7" t="str">
        <f t="shared" si="950"/>
        <v/>
      </c>
      <c r="CQ1772" s="7" t="str">
        <f t="shared" si="951"/>
        <v/>
      </c>
    </row>
    <row r="1773" spans="1:95" x14ac:dyDescent="0.25">
      <c r="A1773" s="8">
        <v>1769</v>
      </c>
      <c r="BJ1773" s="7" t="str">
        <f t="shared" si="918"/>
        <v/>
      </c>
      <c r="BK1773" s="7" t="str">
        <f t="shared" si="919"/>
        <v/>
      </c>
      <c r="BL1773" s="7" t="str">
        <f t="shared" si="920"/>
        <v/>
      </c>
      <c r="BM1773" s="7" t="str">
        <f t="shared" si="921"/>
        <v/>
      </c>
      <c r="BN1773" s="7" t="str">
        <f t="shared" si="922"/>
        <v/>
      </c>
      <c r="BO1773" s="7" t="str">
        <f t="shared" si="923"/>
        <v/>
      </c>
      <c r="BP1773" s="7" t="str">
        <f t="shared" si="924"/>
        <v/>
      </c>
      <c r="BQ1773" s="7" t="str">
        <f t="shared" si="925"/>
        <v/>
      </c>
      <c r="BR1773" s="7" t="str">
        <f t="shared" si="926"/>
        <v/>
      </c>
      <c r="BS1773" s="7" t="str">
        <f t="shared" si="927"/>
        <v/>
      </c>
      <c r="BT1773" s="7" t="str">
        <f t="shared" si="928"/>
        <v/>
      </c>
      <c r="BU1773" s="7" t="str">
        <f t="shared" si="929"/>
        <v/>
      </c>
      <c r="BV1773" s="7" t="str">
        <f t="shared" si="930"/>
        <v/>
      </c>
      <c r="BW1773" s="7" t="str">
        <f t="shared" si="931"/>
        <v/>
      </c>
      <c r="BX1773" s="7" t="str">
        <f t="shared" si="932"/>
        <v/>
      </c>
      <c r="BY1773" s="7" t="str">
        <f t="shared" si="933"/>
        <v/>
      </c>
      <c r="BZ1773" s="7" t="str">
        <f t="shared" si="934"/>
        <v/>
      </c>
      <c r="CA1773" s="7" t="str">
        <f t="shared" si="935"/>
        <v/>
      </c>
      <c r="CB1773" s="7" t="str">
        <f t="shared" si="936"/>
        <v/>
      </c>
      <c r="CC1773" s="7" t="str">
        <f t="shared" si="937"/>
        <v/>
      </c>
      <c r="CD1773" s="7" t="str">
        <f t="shared" si="938"/>
        <v/>
      </c>
      <c r="CE1773" s="7" t="str">
        <f t="shared" si="939"/>
        <v/>
      </c>
      <c r="CF1773" s="7" t="str">
        <f t="shared" si="940"/>
        <v/>
      </c>
      <c r="CG1773" s="7" t="str">
        <f t="shared" si="941"/>
        <v/>
      </c>
      <c r="CH1773" s="7" t="str">
        <f t="shared" si="942"/>
        <v/>
      </c>
      <c r="CI1773" s="7" t="str">
        <f t="shared" si="943"/>
        <v/>
      </c>
      <c r="CJ1773" s="7" t="str">
        <f t="shared" si="944"/>
        <v/>
      </c>
      <c r="CK1773" s="7" t="str">
        <f t="shared" si="945"/>
        <v/>
      </c>
      <c r="CL1773" s="7" t="str">
        <f t="shared" si="946"/>
        <v/>
      </c>
      <c r="CM1773" s="7" t="str">
        <f t="shared" si="947"/>
        <v/>
      </c>
      <c r="CN1773" s="7" t="str">
        <f t="shared" si="948"/>
        <v/>
      </c>
      <c r="CO1773" s="7" t="str">
        <f t="shared" si="949"/>
        <v/>
      </c>
      <c r="CP1773" s="7" t="str">
        <f t="shared" si="950"/>
        <v/>
      </c>
      <c r="CQ1773" s="7" t="str">
        <f t="shared" si="951"/>
        <v/>
      </c>
    </row>
    <row r="1774" spans="1:95" x14ac:dyDescent="0.25">
      <c r="A1774" s="8">
        <v>1770</v>
      </c>
      <c r="BJ1774" s="7" t="str">
        <f t="shared" si="918"/>
        <v/>
      </c>
      <c r="BK1774" s="7" t="str">
        <f t="shared" si="919"/>
        <v/>
      </c>
      <c r="BL1774" s="7" t="str">
        <f t="shared" si="920"/>
        <v/>
      </c>
      <c r="BM1774" s="7" t="str">
        <f t="shared" si="921"/>
        <v/>
      </c>
      <c r="BN1774" s="7" t="str">
        <f t="shared" si="922"/>
        <v/>
      </c>
      <c r="BO1774" s="7" t="str">
        <f t="shared" si="923"/>
        <v/>
      </c>
      <c r="BP1774" s="7" t="str">
        <f t="shared" si="924"/>
        <v/>
      </c>
      <c r="BQ1774" s="7" t="str">
        <f t="shared" si="925"/>
        <v/>
      </c>
      <c r="BR1774" s="7" t="str">
        <f t="shared" si="926"/>
        <v/>
      </c>
      <c r="BS1774" s="7" t="str">
        <f t="shared" si="927"/>
        <v/>
      </c>
      <c r="BT1774" s="7" t="str">
        <f t="shared" si="928"/>
        <v/>
      </c>
      <c r="BU1774" s="7" t="str">
        <f t="shared" si="929"/>
        <v/>
      </c>
      <c r="BV1774" s="7" t="str">
        <f t="shared" si="930"/>
        <v/>
      </c>
      <c r="BW1774" s="7" t="str">
        <f t="shared" si="931"/>
        <v/>
      </c>
      <c r="BX1774" s="7" t="str">
        <f t="shared" si="932"/>
        <v/>
      </c>
      <c r="BY1774" s="7" t="str">
        <f t="shared" si="933"/>
        <v/>
      </c>
      <c r="BZ1774" s="7" t="str">
        <f t="shared" si="934"/>
        <v/>
      </c>
      <c r="CA1774" s="7" t="str">
        <f t="shared" si="935"/>
        <v/>
      </c>
      <c r="CB1774" s="7" t="str">
        <f t="shared" si="936"/>
        <v/>
      </c>
      <c r="CC1774" s="7" t="str">
        <f t="shared" si="937"/>
        <v/>
      </c>
      <c r="CD1774" s="7" t="str">
        <f t="shared" si="938"/>
        <v/>
      </c>
      <c r="CE1774" s="7" t="str">
        <f t="shared" si="939"/>
        <v/>
      </c>
      <c r="CF1774" s="7" t="str">
        <f t="shared" si="940"/>
        <v/>
      </c>
      <c r="CG1774" s="7" t="str">
        <f t="shared" si="941"/>
        <v/>
      </c>
      <c r="CH1774" s="7" t="str">
        <f t="shared" si="942"/>
        <v/>
      </c>
      <c r="CI1774" s="7" t="str">
        <f t="shared" si="943"/>
        <v/>
      </c>
      <c r="CJ1774" s="7" t="str">
        <f t="shared" si="944"/>
        <v/>
      </c>
      <c r="CK1774" s="7" t="str">
        <f t="shared" si="945"/>
        <v/>
      </c>
      <c r="CL1774" s="7" t="str">
        <f t="shared" si="946"/>
        <v/>
      </c>
      <c r="CM1774" s="7" t="str">
        <f t="shared" si="947"/>
        <v/>
      </c>
      <c r="CN1774" s="7" t="str">
        <f t="shared" si="948"/>
        <v/>
      </c>
      <c r="CO1774" s="7" t="str">
        <f t="shared" si="949"/>
        <v/>
      </c>
      <c r="CP1774" s="7" t="str">
        <f t="shared" si="950"/>
        <v/>
      </c>
      <c r="CQ1774" s="7" t="str">
        <f t="shared" si="951"/>
        <v/>
      </c>
    </row>
    <row r="1775" spans="1:95" x14ac:dyDescent="0.25">
      <c r="A1775" s="8">
        <v>1771</v>
      </c>
      <c r="BJ1775" s="7" t="str">
        <f t="shared" si="918"/>
        <v/>
      </c>
      <c r="BK1775" s="7" t="str">
        <f t="shared" si="919"/>
        <v/>
      </c>
      <c r="BL1775" s="7" t="str">
        <f t="shared" si="920"/>
        <v/>
      </c>
      <c r="BM1775" s="7" t="str">
        <f t="shared" si="921"/>
        <v/>
      </c>
      <c r="BN1775" s="7" t="str">
        <f t="shared" si="922"/>
        <v/>
      </c>
      <c r="BO1775" s="7" t="str">
        <f t="shared" si="923"/>
        <v/>
      </c>
      <c r="BP1775" s="7" t="str">
        <f t="shared" si="924"/>
        <v/>
      </c>
      <c r="BQ1775" s="7" t="str">
        <f t="shared" si="925"/>
        <v/>
      </c>
      <c r="BR1775" s="7" t="str">
        <f t="shared" si="926"/>
        <v/>
      </c>
      <c r="BS1775" s="7" t="str">
        <f t="shared" si="927"/>
        <v/>
      </c>
      <c r="BT1775" s="7" t="str">
        <f t="shared" si="928"/>
        <v/>
      </c>
      <c r="BU1775" s="7" t="str">
        <f t="shared" si="929"/>
        <v/>
      </c>
      <c r="BV1775" s="7" t="str">
        <f t="shared" si="930"/>
        <v/>
      </c>
      <c r="BW1775" s="7" t="str">
        <f t="shared" si="931"/>
        <v/>
      </c>
      <c r="BX1775" s="7" t="str">
        <f t="shared" si="932"/>
        <v/>
      </c>
      <c r="BY1775" s="7" t="str">
        <f t="shared" si="933"/>
        <v/>
      </c>
      <c r="BZ1775" s="7" t="str">
        <f t="shared" si="934"/>
        <v/>
      </c>
      <c r="CA1775" s="7" t="str">
        <f t="shared" si="935"/>
        <v/>
      </c>
      <c r="CB1775" s="7" t="str">
        <f t="shared" si="936"/>
        <v/>
      </c>
      <c r="CC1775" s="7" t="str">
        <f t="shared" si="937"/>
        <v/>
      </c>
      <c r="CD1775" s="7" t="str">
        <f t="shared" si="938"/>
        <v/>
      </c>
      <c r="CE1775" s="7" t="str">
        <f t="shared" si="939"/>
        <v/>
      </c>
      <c r="CF1775" s="7" t="str">
        <f t="shared" si="940"/>
        <v/>
      </c>
      <c r="CG1775" s="7" t="str">
        <f t="shared" si="941"/>
        <v/>
      </c>
      <c r="CH1775" s="7" t="str">
        <f t="shared" si="942"/>
        <v/>
      </c>
      <c r="CI1775" s="7" t="str">
        <f t="shared" si="943"/>
        <v/>
      </c>
      <c r="CJ1775" s="7" t="str">
        <f t="shared" si="944"/>
        <v/>
      </c>
      <c r="CK1775" s="7" t="str">
        <f t="shared" si="945"/>
        <v/>
      </c>
      <c r="CL1775" s="7" t="str">
        <f t="shared" si="946"/>
        <v/>
      </c>
      <c r="CM1775" s="7" t="str">
        <f t="shared" si="947"/>
        <v/>
      </c>
      <c r="CN1775" s="7" t="str">
        <f t="shared" si="948"/>
        <v/>
      </c>
      <c r="CO1775" s="7" t="str">
        <f t="shared" si="949"/>
        <v/>
      </c>
      <c r="CP1775" s="7" t="str">
        <f t="shared" si="950"/>
        <v/>
      </c>
      <c r="CQ1775" s="7" t="str">
        <f t="shared" si="951"/>
        <v/>
      </c>
    </row>
    <row r="1776" spans="1:95" x14ac:dyDescent="0.25">
      <c r="A1776" s="8">
        <v>1772</v>
      </c>
      <c r="BJ1776" s="7" t="str">
        <f t="shared" si="918"/>
        <v/>
      </c>
      <c r="BK1776" s="7" t="str">
        <f t="shared" si="919"/>
        <v/>
      </c>
      <c r="BL1776" s="7" t="str">
        <f t="shared" si="920"/>
        <v/>
      </c>
      <c r="BM1776" s="7" t="str">
        <f t="shared" si="921"/>
        <v/>
      </c>
      <c r="BN1776" s="7" t="str">
        <f t="shared" si="922"/>
        <v/>
      </c>
      <c r="BO1776" s="7" t="str">
        <f t="shared" si="923"/>
        <v/>
      </c>
      <c r="BP1776" s="7" t="str">
        <f t="shared" si="924"/>
        <v/>
      </c>
      <c r="BQ1776" s="7" t="str">
        <f t="shared" si="925"/>
        <v/>
      </c>
      <c r="BR1776" s="7" t="str">
        <f t="shared" si="926"/>
        <v/>
      </c>
      <c r="BS1776" s="7" t="str">
        <f t="shared" si="927"/>
        <v/>
      </c>
      <c r="BT1776" s="7" t="str">
        <f t="shared" si="928"/>
        <v/>
      </c>
      <c r="BU1776" s="7" t="str">
        <f t="shared" si="929"/>
        <v/>
      </c>
      <c r="BV1776" s="7" t="str">
        <f t="shared" si="930"/>
        <v/>
      </c>
      <c r="BW1776" s="7" t="str">
        <f t="shared" si="931"/>
        <v/>
      </c>
      <c r="BX1776" s="7" t="str">
        <f t="shared" si="932"/>
        <v/>
      </c>
      <c r="BY1776" s="7" t="str">
        <f t="shared" si="933"/>
        <v/>
      </c>
      <c r="BZ1776" s="7" t="str">
        <f t="shared" si="934"/>
        <v/>
      </c>
      <c r="CA1776" s="7" t="str">
        <f t="shared" si="935"/>
        <v/>
      </c>
      <c r="CB1776" s="7" t="str">
        <f t="shared" si="936"/>
        <v/>
      </c>
      <c r="CC1776" s="7" t="str">
        <f t="shared" si="937"/>
        <v/>
      </c>
      <c r="CD1776" s="7" t="str">
        <f t="shared" si="938"/>
        <v/>
      </c>
      <c r="CE1776" s="7" t="str">
        <f t="shared" si="939"/>
        <v/>
      </c>
      <c r="CF1776" s="7" t="str">
        <f t="shared" si="940"/>
        <v/>
      </c>
      <c r="CG1776" s="7" t="str">
        <f t="shared" si="941"/>
        <v/>
      </c>
      <c r="CH1776" s="7" t="str">
        <f t="shared" si="942"/>
        <v/>
      </c>
      <c r="CI1776" s="7" t="str">
        <f t="shared" si="943"/>
        <v/>
      </c>
      <c r="CJ1776" s="7" t="str">
        <f t="shared" si="944"/>
        <v/>
      </c>
      <c r="CK1776" s="7" t="str">
        <f t="shared" si="945"/>
        <v/>
      </c>
      <c r="CL1776" s="7" t="str">
        <f t="shared" si="946"/>
        <v/>
      </c>
      <c r="CM1776" s="7" t="str">
        <f t="shared" si="947"/>
        <v/>
      </c>
      <c r="CN1776" s="7" t="str">
        <f t="shared" si="948"/>
        <v/>
      </c>
      <c r="CO1776" s="7" t="str">
        <f t="shared" si="949"/>
        <v/>
      </c>
      <c r="CP1776" s="7" t="str">
        <f t="shared" si="950"/>
        <v/>
      </c>
      <c r="CQ1776" s="7" t="str">
        <f t="shared" si="951"/>
        <v/>
      </c>
    </row>
    <row r="1777" spans="1:95" x14ac:dyDescent="0.25">
      <c r="A1777" s="8">
        <v>1773</v>
      </c>
      <c r="BJ1777" s="7" t="str">
        <f t="shared" si="918"/>
        <v/>
      </c>
      <c r="BK1777" s="7" t="str">
        <f t="shared" si="919"/>
        <v/>
      </c>
      <c r="BL1777" s="7" t="str">
        <f t="shared" si="920"/>
        <v/>
      </c>
      <c r="BM1777" s="7" t="str">
        <f t="shared" si="921"/>
        <v/>
      </c>
      <c r="BN1777" s="7" t="str">
        <f t="shared" si="922"/>
        <v/>
      </c>
      <c r="BO1777" s="7" t="str">
        <f t="shared" si="923"/>
        <v/>
      </c>
      <c r="BP1777" s="7" t="str">
        <f t="shared" si="924"/>
        <v/>
      </c>
      <c r="BQ1777" s="7" t="str">
        <f t="shared" si="925"/>
        <v/>
      </c>
      <c r="BR1777" s="7" t="str">
        <f t="shared" si="926"/>
        <v/>
      </c>
      <c r="BS1777" s="7" t="str">
        <f t="shared" si="927"/>
        <v/>
      </c>
      <c r="BT1777" s="7" t="str">
        <f t="shared" si="928"/>
        <v/>
      </c>
      <c r="BU1777" s="7" t="str">
        <f t="shared" si="929"/>
        <v/>
      </c>
      <c r="BV1777" s="7" t="str">
        <f t="shared" si="930"/>
        <v/>
      </c>
      <c r="BW1777" s="7" t="str">
        <f t="shared" si="931"/>
        <v/>
      </c>
      <c r="BX1777" s="7" t="str">
        <f t="shared" si="932"/>
        <v/>
      </c>
      <c r="BY1777" s="7" t="str">
        <f t="shared" si="933"/>
        <v/>
      </c>
      <c r="BZ1777" s="7" t="str">
        <f t="shared" si="934"/>
        <v/>
      </c>
      <c r="CA1777" s="7" t="str">
        <f t="shared" si="935"/>
        <v/>
      </c>
      <c r="CB1777" s="7" t="str">
        <f t="shared" si="936"/>
        <v/>
      </c>
      <c r="CC1777" s="7" t="str">
        <f t="shared" si="937"/>
        <v/>
      </c>
      <c r="CD1777" s="7" t="str">
        <f t="shared" si="938"/>
        <v/>
      </c>
      <c r="CE1777" s="7" t="str">
        <f t="shared" si="939"/>
        <v/>
      </c>
      <c r="CF1777" s="7" t="str">
        <f t="shared" si="940"/>
        <v/>
      </c>
      <c r="CG1777" s="7" t="str">
        <f t="shared" si="941"/>
        <v/>
      </c>
      <c r="CH1777" s="7" t="str">
        <f t="shared" si="942"/>
        <v/>
      </c>
      <c r="CI1777" s="7" t="str">
        <f t="shared" si="943"/>
        <v/>
      </c>
      <c r="CJ1777" s="7" t="str">
        <f t="shared" si="944"/>
        <v/>
      </c>
      <c r="CK1777" s="7" t="str">
        <f t="shared" si="945"/>
        <v/>
      </c>
      <c r="CL1777" s="7" t="str">
        <f t="shared" si="946"/>
        <v/>
      </c>
      <c r="CM1777" s="7" t="str">
        <f t="shared" si="947"/>
        <v/>
      </c>
      <c r="CN1777" s="7" t="str">
        <f t="shared" si="948"/>
        <v/>
      </c>
      <c r="CO1777" s="7" t="str">
        <f t="shared" si="949"/>
        <v/>
      </c>
      <c r="CP1777" s="7" t="str">
        <f t="shared" si="950"/>
        <v/>
      </c>
      <c r="CQ1777" s="7" t="str">
        <f t="shared" si="951"/>
        <v/>
      </c>
    </row>
    <row r="1778" spans="1:95" x14ac:dyDescent="0.25">
      <c r="A1778" s="8">
        <v>1774</v>
      </c>
      <c r="BJ1778" s="7" t="str">
        <f t="shared" si="918"/>
        <v/>
      </c>
      <c r="BK1778" s="7" t="str">
        <f t="shared" si="919"/>
        <v/>
      </c>
      <c r="BL1778" s="7" t="str">
        <f t="shared" si="920"/>
        <v/>
      </c>
      <c r="BM1778" s="7" t="str">
        <f t="shared" si="921"/>
        <v/>
      </c>
      <c r="BN1778" s="7" t="str">
        <f t="shared" si="922"/>
        <v/>
      </c>
      <c r="BO1778" s="7" t="str">
        <f t="shared" si="923"/>
        <v/>
      </c>
      <c r="BP1778" s="7" t="str">
        <f t="shared" si="924"/>
        <v/>
      </c>
      <c r="BQ1778" s="7" t="str">
        <f t="shared" si="925"/>
        <v/>
      </c>
      <c r="BR1778" s="7" t="str">
        <f t="shared" si="926"/>
        <v/>
      </c>
      <c r="BS1778" s="7" t="str">
        <f t="shared" si="927"/>
        <v/>
      </c>
      <c r="BT1778" s="7" t="str">
        <f t="shared" si="928"/>
        <v/>
      </c>
      <c r="BU1778" s="7" t="str">
        <f t="shared" si="929"/>
        <v/>
      </c>
      <c r="BV1778" s="7" t="str">
        <f t="shared" si="930"/>
        <v/>
      </c>
      <c r="BW1778" s="7" t="str">
        <f t="shared" si="931"/>
        <v/>
      </c>
      <c r="BX1778" s="7" t="str">
        <f t="shared" si="932"/>
        <v/>
      </c>
      <c r="BY1778" s="7" t="str">
        <f t="shared" si="933"/>
        <v/>
      </c>
      <c r="BZ1778" s="7" t="str">
        <f t="shared" si="934"/>
        <v/>
      </c>
      <c r="CA1778" s="7" t="str">
        <f t="shared" si="935"/>
        <v/>
      </c>
      <c r="CB1778" s="7" t="str">
        <f t="shared" si="936"/>
        <v/>
      </c>
      <c r="CC1778" s="7" t="str">
        <f t="shared" si="937"/>
        <v/>
      </c>
      <c r="CD1778" s="7" t="str">
        <f t="shared" si="938"/>
        <v/>
      </c>
      <c r="CE1778" s="7" t="str">
        <f t="shared" si="939"/>
        <v/>
      </c>
      <c r="CF1778" s="7" t="str">
        <f t="shared" si="940"/>
        <v/>
      </c>
      <c r="CG1778" s="7" t="str">
        <f t="shared" si="941"/>
        <v/>
      </c>
      <c r="CH1778" s="7" t="str">
        <f t="shared" si="942"/>
        <v/>
      </c>
      <c r="CI1778" s="7" t="str">
        <f t="shared" si="943"/>
        <v/>
      </c>
      <c r="CJ1778" s="7" t="str">
        <f t="shared" si="944"/>
        <v/>
      </c>
      <c r="CK1778" s="7" t="str">
        <f t="shared" si="945"/>
        <v/>
      </c>
      <c r="CL1778" s="7" t="str">
        <f t="shared" si="946"/>
        <v/>
      </c>
      <c r="CM1778" s="7" t="str">
        <f t="shared" si="947"/>
        <v/>
      </c>
      <c r="CN1778" s="7" t="str">
        <f t="shared" si="948"/>
        <v/>
      </c>
      <c r="CO1778" s="7" t="str">
        <f t="shared" si="949"/>
        <v/>
      </c>
      <c r="CP1778" s="7" t="str">
        <f t="shared" si="950"/>
        <v/>
      </c>
      <c r="CQ1778" s="7" t="str">
        <f t="shared" si="951"/>
        <v/>
      </c>
    </row>
    <row r="1779" spans="1:95" x14ac:dyDescent="0.25">
      <c r="A1779" s="8">
        <v>1775</v>
      </c>
      <c r="BJ1779" s="7" t="str">
        <f t="shared" si="918"/>
        <v/>
      </c>
      <c r="BK1779" s="7" t="str">
        <f t="shared" si="919"/>
        <v/>
      </c>
      <c r="BL1779" s="7" t="str">
        <f t="shared" si="920"/>
        <v/>
      </c>
      <c r="BM1779" s="7" t="str">
        <f t="shared" si="921"/>
        <v/>
      </c>
      <c r="BN1779" s="7" t="str">
        <f t="shared" si="922"/>
        <v/>
      </c>
      <c r="BO1779" s="7" t="str">
        <f t="shared" si="923"/>
        <v/>
      </c>
      <c r="BP1779" s="7" t="str">
        <f t="shared" si="924"/>
        <v/>
      </c>
      <c r="BQ1779" s="7" t="str">
        <f t="shared" si="925"/>
        <v/>
      </c>
      <c r="BR1779" s="7" t="str">
        <f t="shared" si="926"/>
        <v/>
      </c>
      <c r="BS1779" s="7" t="str">
        <f t="shared" si="927"/>
        <v/>
      </c>
      <c r="BT1779" s="7" t="str">
        <f t="shared" si="928"/>
        <v/>
      </c>
      <c r="BU1779" s="7" t="str">
        <f t="shared" si="929"/>
        <v/>
      </c>
      <c r="BV1779" s="7" t="str">
        <f t="shared" si="930"/>
        <v/>
      </c>
      <c r="BW1779" s="7" t="str">
        <f t="shared" si="931"/>
        <v/>
      </c>
      <c r="BX1779" s="7" t="str">
        <f t="shared" si="932"/>
        <v/>
      </c>
      <c r="BY1779" s="7" t="str">
        <f t="shared" si="933"/>
        <v/>
      </c>
      <c r="BZ1779" s="7" t="str">
        <f t="shared" si="934"/>
        <v/>
      </c>
      <c r="CA1779" s="7" t="str">
        <f t="shared" si="935"/>
        <v/>
      </c>
      <c r="CB1779" s="7" t="str">
        <f t="shared" si="936"/>
        <v/>
      </c>
      <c r="CC1779" s="7" t="str">
        <f t="shared" si="937"/>
        <v/>
      </c>
      <c r="CD1779" s="7" t="str">
        <f t="shared" si="938"/>
        <v/>
      </c>
      <c r="CE1779" s="7" t="str">
        <f t="shared" si="939"/>
        <v/>
      </c>
      <c r="CF1779" s="7" t="str">
        <f t="shared" si="940"/>
        <v/>
      </c>
      <c r="CG1779" s="7" t="str">
        <f t="shared" si="941"/>
        <v/>
      </c>
      <c r="CH1779" s="7" t="str">
        <f t="shared" si="942"/>
        <v/>
      </c>
      <c r="CI1779" s="7" t="str">
        <f t="shared" si="943"/>
        <v/>
      </c>
      <c r="CJ1779" s="7" t="str">
        <f t="shared" si="944"/>
        <v/>
      </c>
      <c r="CK1779" s="7" t="str">
        <f t="shared" si="945"/>
        <v/>
      </c>
      <c r="CL1779" s="7" t="str">
        <f t="shared" si="946"/>
        <v/>
      </c>
      <c r="CM1779" s="7" t="str">
        <f t="shared" si="947"/>
        <v/>
      </c>
      <c r="CN1779" s="7" t="str">
        <f t="shared" si="948"/>
        <v/>
      </c>
      <c r="CO1779" s="7" t="str">
        <f t="shared" si="949"/>
        <v/>
      </c>
      <c r="CP1779" s="7" t="str">
        <f t="shared" si="950"/>
        <v/>
      </c>
      <c r="CQ1779" s="7" t="str">
        <f t="shared" si="951"/>
        <v/>
      </c>
    </row>
    <row r="1780" spans="1:95" x14ac:dyDescent="0.25">
      <c r="A1780" s="8">
        <v>1776</v>
      </c>
      <c r="BJ1780" s="7" t="str">
        <f t="shared" si="918"/>
        <v/>
      </c>
      <c r="BK1780" s="7" t="str">
        <f t="shared" si="919"/>
        <v/>
      </c>
      <c r="BL1780" s="7" t="str">
        <f t="shared" si="920"/>
        <v/>
      </c>
      <c r="BM1780" s="7" t="str">
        <f t="shared" si="921"/>
        <v/>
      </c>
      <c r="BN1780" s="7" t="str">
        <f t="shared" si="922"/>
        <v/>
      </c>
      <c r="BO1780" s="7" t="str">
        <f t="shared" si="923"/>
        <v/>
      </c>
      <c r="BP1780" s="7" t="str">
        <f t="shared" si="924"/>
        <v/>
      </c>
      <c r="BQ1780" s="7" t="str">
        <f t="shared" si="925"/>
        <v/>
      </c>
      <c r="BR1780" s="7" t="str">
        <f t="shared" si="926"/>
        <v/>
      </c>
      <c r="BS1780" s="7" t="str">
        <f t="shared" si="927"/>
        <v/>
      </c>
      <c r="BT1780" s="7" t="str">
        <f t="shared" si="928"/>
        <v/>
      </c>
      <c r="BU1780" s="7" t="str">
        <f t="shared" si="929"/>
        <v/>
      </c>
      <c r="BV1780" s="7" t="str">
        <f t="shared" si="930"/>
        <v/>
      </c>
      <c r="BW1780" s="7" t="str">
        <f t="shared" si="931"/>
        <v/>
      </c>
      <c r="BX1780" s="7" t="str">
        <f t="shared" si="932"/>
        <v/>
      </c>
      <c r="BY1780" s="7" t="str">
        <f t="shared" si="933"/>
        <v/>
      </c>
      <c r="BZ1780" s="7" t="str">
        <f t="shared" si="934"/>
        <v/>
      </c>
      <c r="CA1780" s="7" t="str">
        <f t="shared" si="935"/>
        <v/>
      </c>
      <c r="CB1780" s="7" t="str">
        <f t="shared" si="936"/>
        <v/>
      </c>
      <c r="CC1780" s="7" t="str">
        <f t="shared" si="937"/>
        <v/>
      </c>
      <c r="CD1780" s="7" t="str">
        <f t="shared" si="938"/>
        <v/>
      </c>
      <c r="CE1780" s="7" t="str">
        <f t="shared" si="939"/>
        <v/>
      </c>
      <c r="CF1780" s="7" t="str">
        <f t="shared" si="940"/>
        <v/>
      </c>
      <c r="CG1780" s="7" t="str">
        <f t="shared" si="941"/>
        <v/>
      </c>
      <c r="CH1780" s="7" t="str">
        <f t="shared" si="942"/>
        <v/>
      </c>
      <c r="CI1780" s="7" t="str">
        <f t="shared" si="943"/>
        <v/>
      </c>
      <c r="CJ1780" s="7" t="str">
        <f t="shared" si="944"/>
        <v/>
      </c>
      <c r="CK1780" s="7" t="str">
        <f t="shared" si="945"/>
        <v/>
      </c>
      <c r="CL1780" s="7" t="str">
        <f t="shared" si="946"/>
        <v/>
      </c>
      <c r="CM1780" s="7" t="str">
        <f t="shared" si="947"/>
        <v/>
      </c>
      <c r="CN1780" s="7" t="str">
        <f t="shared" si="948"/>
        <v/>
      </c>
      <c r="CO1780" s="7" t="str">
        <f t="shared" si="949"/>
        <v/>
      </c>
      <c r="CP1780" s="7" t="str">
        <f t="shared" si="950"/>
        <v/>
      </c>
      <c r="CQ1780" s="7" t="str">
        <f t="shared" si="951"/>
        <v/>
      </c>
    </row>
    <row r="1781" spans="1:95" x14ac:dyDescent="0.25">
      <c r="A1781" s="8">
        <v>1777</v>
      </c>
      <c r="BJ1781" s="7" t="str">
        <f t="shared" si="918"/>
        <v/>
      </c>
      <c r="BK1781" s="7" t="str">
        <f t="shared" si="919"/>
        <v/>
      </c>
      <c r="BL1781" s="7" t="str">
        <f t="shared" si="920"/>
        <v/>
      </c>
      <c r="BM1781" s="7" t="str">
        <f t="shared" si="921"/>
        <v/>
      </c>
      <c r="BN1781" s="7" t="str">
        <f t="shared" si="922"/>
        <v/>
      </c>
      <c r="BO1781" s="7" t="str">
        <f t="shared" si="923"/>
        <v/>
      </c>
      <c r="BP1781" s="7" t="str">
        <f t="shared" si="924"/>
        <v/>
      </c>
      <c r="BQ1781" s="7" t="str">
        <f t="shared" si="925"/>
        <v/>
      </c>
      <c r="BR1781" s="7" t="str">
        <f t="shared" si="926"/>
        <v/>
      </c>
      <c r="BS1781" s="7" t="str">
        <f t="shared" si="927"/>
        <v/>
      </c>
      <c r="BT1781" s="7" t="str">
        <f t="shared" si="928"/>
        <v/>
      </c>
      <c r="BU1781" s="7" t="str">
        <f t="shared" si="929"/>
        <v/>
      </c>
      <c r="BV1781" s="7" t="str">
        <f t="shared" si="930"/>
        <v/>
      </c>
      <c r="BW1781" s="7" t="str">
        <f t="shared" si="931"/>
        <v/>
      </c>
      <c r="BX1781" s="7" t="str">
        <f t="shared" si="932"/>
        <v/>
      </c>
      <c r="BY1781" s="7" t="str">
        <f t="shared" si="933"/>
        <v/>
      </c>
      <c r="BZ1781" s="7" t="str">
        <f t="shared" si="934"/>
        <v/>
      </c>
      <c r="CA1781" s="7" t="str">
        <f t="shared" si="935"/>
        <v/>
      </c>
      <c r="CB1781" s="7" t="str">
        <f t="shared" si="936"/>
        <v/>
      </c>
      <c r="CC1781" s="7" t="str">
        <f t="shared" si="937"/>
        <v/>
      </c>
      <c r="CD1781" s="7" t="str">
        <f t="shared" si="938"/>
        <v/>
      </c>
      <c r="CE1781" s="7" t="str">
        <f t="shared" si="939"/>
        <v/>
      </c>
      <c r="CF1781" s="7" t="str">
        <f t="shared" si="940"/>
        <v/>
      </c>
      <c r="CG1781" s="7" t="str">
        <f t="shared" si="941"/>
        <v/>
      </c>
      <c r="CH1781" s="7" t="str">
        <f t="shared" si="942"/>
        <v/>
      </c>
      <c r="CI1781" s="7" t="str">
        <f t="shared" si="943"/>
        <v/>
      </c>
      <c r="CJ1781" s="7" t="str">
        <f t="shared" si="944"/>
        <v/>
      </c>
      <c r="CK1781" s="7" t="str">
        <f t="shared" si="945"/>
        <v/>
      </c>
      <c r="CL1781" s="7" t="str">
        <f t="shared" si="946"/>
        <v/>
      </c>
      <c r="CM1781" s="7" t="str">
        <f t="shared" si="947"/>
        <v/>
      </c>
      <c r="CN1781" s="7" t="str">
        <f t="shared" si="948"/>
        <v/>
      </c>
      <c r="CO1781" s="7" t="str">
        <f t="shared" si="949"/>
        <v/>
      </c>
      <c r="CP1781" s="7" t="str">
        <f t="shared" si="950"/>
        <v/>
      </c>
      <c r="CQ1781" s="7" t="str">
        <f t="shared" si="951"/>
        <v/>
      </c>
    </row>
    <row r="1782" spans="1:95" x14ac:dyDescent="0.25">
      <c r="A1782" s="8">
        <v>1778</v>
      </c>
      <c r="BJ1782" s="7" t="str">
        <f t="shared" si="918"/>
        <v/>
      </c>
      <c r="BK1782" s="7" t="str">
        <f t="shared" si="919"/>
        <v/>
      </c>
      <c r="BL1782" s="7" t="str">
        <f t="shared" si="920"/>
        <v/>
      </c>
      <c r="BM1782" s="7" t="str">
        <f t="shared" si="921"/>
        <v/>
      </c>
      <c r="BN1782" s="7" t="str">
        <f t="shared" si="922"/>
        <v/>
      </c>
      <c r="BO1782" s="7" t="str">
        <f t="shared" si="923"/>
        <v/>
      </c>
      <c r="BP1782" s="7" t="str">
        <f t="shared" si="924"/>
        <v/>
      </c>
      <c r="BQ1782" s="7" t="str">
        <f t="shared" si="925"/>
        <v/>
      </c>
      <c r="BR1782" s="7" t="str">
        <f t="shared" si="926"/>
        <v/>
      </c>
      <c r="BS1782" s="7" t="str">
        <f t="shared" si="927"/>
        <v/>
      </c>
      <c r="BT1782" s="7" t="str">
        <f t="shared" si="928"/>
        <v/>
      </c>
      <c r="BU1782" s="7" t="str">
        <f t="shared" si="929"/>
        <v/>
      </c>
      <c r="BV1782" s="7" t="str">
        <f t="shared" si="930"/>
        <v/>
      </c>
      <c r="BW1782" s="7" t="str">
        <f t="shared" si="931"/>
        <v/>
      </c>
      <c r="BX1782" s="7" t="str">
        <f t="shared" si="932"/>
        <v/>
      </c>
      <c r="BY1782" s="7" t="str">
        <f t="shared" si="933"/>
        <v/>
      </c>
      <c r="BZ1782" s="7" t="str">
        <f t="shared" si="934"/>
        <v/>
      </c>
      <c r="CA1782" s="7" t="str">
        <f t="shared" si="935"/>
        <v/>
      </c>
      <c r="CB1782" s="7" t="str">
        <f t="shared" si="936"/>
        <v/>
      </c>
      <c r="CC1782" s="7" t="str">
        <f t="shared" si="937"/>
        <v/>
      </c>
      <c r="CD1782" s="7" t="str">
        <f t="shared" si="938"/>
        <v/>
      </c>
      <c r="CE1782" s="7" t="str">
        <f t="shared" si="939"/>
        <v/>
      </c>
      <c r="CF1782" s="7" t="str">
        <f t="shared" si="940"/>
        <v/>
      </c>
      <c r="CG1782" s="7" t="str">
        <f t="shared" si="941"/>
        <v/>
      </c>
      <c r="CH1782" s="7" t="str">
        <f t="shared" si="942"/>
        <v/>
      </c>
      <c r="CI1782" s="7" t="str">
        <f t="shared" si="943"/>
        <v/>
      </c>
      <c r="CJ1782" s="7" t="str">
        <f t="shared" si="944"/>
        <v/>
      </c>
      <c r="CK1782" s="7" t="str">
        <f t="shared" si="945"/>
        <v/>
      </c>
      <c r="CL1782" s="7" t="str">
        <f t="shared" si="946"/>
        <v/>
      </c>
      <c r="CM1782" s="7" t="str">
        <f t="shared" si="947"/>
        <v/>
      </c>
      <c r="CN1782" s="7" t="str">
        <f t="shared" si="948"/>
        <v/>
      </c>
      <c r="CO1782" s="7" t="str">
        <f t="shared" si="949"/>
        <v/>
      </c>
      <c r="CP1782" s="7" t="str">
        <f t="shared" si="950"/>
        <v/>
      </c>
      <c r="CQ1782" s="7" t="str">
        <f t="shared" si="951"/>
        <v/>
      </c>
    </row>
    <row r="1783" spans="1:95" x14ac:dyDescent="0.25">
      <c r="A1783" s="8">
        <v>1779</v>
      </c>
      <c r="BJ1783" s="7" t="str">
        <f t="shared" si="918"/>
        <v/>
      </c>
      <c r="BK1783" s="7" t="str">
        <f t="shared" si="919"/>
        <v/>
      </c>
      <c r="BL1783" s="7" t="str">
        <f t="shared" si="920"/>
        <v/>
      </c>
      <c r="BM1783" s="7" t="str">
        <f t="shared" si="921"/>
        <v/>
      </c>
      <c r="BN1783" s="7" t="str">
        <f t="shared" si="922"/>
        <v/>
      </c>
      <c r="BO1783" s="7" t="str">
        <f t="shared" si="923"/>
        <v/>
      </c>
      <c r="BP1783" s="7" t="str">
        <f t="shared" si="924"/>
        <v/>
      </c>
      <c r="BQ1783" s="7" t="str">
        <f t="shared" si="925"/>
        <v/>
      </c>
      <c r="BR1783" s="7" t="str">
        <f t="shared" si="926"/>
        <v/>
      </c>
      <c r="BS1783" s="7" t="str">
        <f t="shared" si="927"/>
        <v/>
      </c>
      <c r="BT1783" s="7" t="str">
        <f t="shared" si="928"/>
        <v/>
      </c>
      <c r="BU1783" s="7" t="str">
        <f t="shared" si="929"/>
        <v/>
      </c>
      <c r="BV1783" s="7" t="str">
        <f t="shared" si="930"/>
        <v/>
      </c>
      <c r="BW1783" s="7" t="str">
        <f t="shared" si="931"/>
        <v/>
      </c>
      <c r="BX1783" s="7" t="str">
        <f t="shared" si="932"/>
        <v/>
      </c>
      <c r="BY1783" s="7" t="str">
        <f t="shared" si="933"/>
        <v/>
      </c>
      <c r="BZ1783" s="7" t="str">
        <f t="shared" si="934"/>
        <v/>
      </c>
      <c r="CA1783" s="7" t="str">
        <f t="shared" si="935"/>
        <v/>
      </c>
      <c r="CB1783" s="7" t="str">
        <f t="shared" si="936"/>
        <v/>
      </c>
      <c r="CC1783" s="7" t="str">
        <f t="shared" si="937"/>
        <v/>
      </c>
      <c r="CD1783" s="7" t="str">
        <f t="shared" si="938"/>
        <v/>
      </c>
      <c r="CE1783" s="7" t="str">
        <f t="shared" si="939"/>
        <v/>
      </c>
      <c r="CF1783" s="7" t="str">
        <f t="shared" si="940"/>
        <v/>
      </c>
      <c r="CG1783" s="7" t="str">
        <f t="shared" si="941"/>
        <v/>
      </c>
      <c r="CH1783" s="7" t="str">
        <f t="shared" si="942"/>
        <v/>
      </c>
      <c r="CI1783" s="7" t="str">
        <f t="shared" si="943"/>
        <v/>
      </c>
      <c r="CJ1783" s="7" t="str">
        <f t="shared" si="944"/>
        <v/>
      </c>
      <c r="CK1783" s="7" t="str">
        <f t="shared" si="945"/>
        <v/>
      </c>
      <c r="CL1783" s="7" t="str">
        <f t="shared" si="946"/>
        <v/>
      </c>
      <c r="CM1783" s="7" t="str">
        <f t="shared" si="947"/>
        <v/>
      </c>
      <c r="CN1783" s="7" t="str">
        <f t="shared" si="948"/>
        <v/>
      </c>
      <c r="CO1783" s="7" t="str">
        <f t="shared" si="949"/>
        <v/>
      </c>
      <c r="CP1783" s="7" t="str">
        <f t="shared" si="950"/>
        <v/>
      </c>
      <c r="CQ1783" s="7" t="str">
        <f t="shared" si="951"/>
        <v/>
      </c>
    </row>
    <row r="1784" spans="1:95" x14ac:dyDescent="0.25">
      <c r="A1784" s="8">
        <v>1780</v>
      </c>
      <c r="BJ1784" s="7" t="str">
        <f t="shared" si="918"/>
        <v/>
      </c>
      <c r="BK1784" s="7" t="str">
        <f t="shared" si="919"/>
        <v/>
      </c>
      <c r="BL1784" s="7" t="str">
        <f t="shared" si="920"/>
        <v/>
      </c>
      <c r="BM1784" s="7" t="str">
        <f t="shared" si="921"/>
        <v/>
      </c>
      <c r="BN1784" s="7" t="str">
        <f t="shared" si="922"/>
        <v/>
      </c>
      <c r="BO1784" s="7" t="str">
        <f t="shared" si="923"/>
        <v/>
      </c>
      <c r="BP1784" s="7" t="str">
        <f t="shared" si="924"/>
        <v/>
      </c>
      <c r="BQ1784" s="7" t="str">
        <f t="shared" si="925"/>
        <v/>
      </c>
      <c r="BR1784" s="7" t="str">
        <f t="shared" si="926"/>
        <v/>
      </c>
      <c r="BS1784" s="7" t="str">
        <f t="shared" si="927"/>
        <v/>
      </c>
      <c r="BT1784" s="7" t="str">
        <f t="shared" si="928"/>
        <v/>
      </c>
      <c r="BU1784" s="7" t="str">
        <f t="shared" si="929"/>
        <v/>
      </c>
      <c r="BV1784" s="7" t="str">
        <f t="shared" si="930"/>
        <v/>
      </c>
      <c r="BW1784" s="7" t="str">
        <f t="shared" si="931"/>
        <v/>
      </c>
      <c r="BX1784" s="7" t="str">
        <f t="shared" si="932"/>
        <v/>
      </c>
      <c r="BY1784" s="7" t="str">
        <f t="shared" si="933"/>
        <v/>
      </c>
      <c r="BZ1784" s="7" t="str">
        <f t="shared" si="934"/>
        <v/>
      </c>
      <c r="CA1784" s="7" t="str">
        <f t="shared" si="935"/>
        <v/>
      </c>
      <c r="CB1784" s="7" t="str">
        <f t="shared" si="936"/>
        <v/>
      </c>
      <c r="CC1784" s="7" t="str">
        <f t="shared" si="937"/>
        <v/>
      </c>
      <c r="CD1784" s="7" t="str">
        <f t="shared" si="938"/>
        <v/>
      </c>
      <c r="CE1784" s="7" t="str">
        <f t="shared" si="939"/>
        <v/>
      </c>
      <c r="CF1784" s="7" t="str">
        <f t="shared" si="940"/>
        <v/>
      </c>
      <c r="CG1784" s="7" t="str">
        <f t="shared" si="941"/>
        <v/>
      </c>
      <c r="CH1784" s="7" t="str">
        <f t="shared" si="942"/>
        <v/>
      </c>
      <c r="CI1784" s="7" t="str">
        <f t="shared" si="943"/>
        <v/>
      </c>
      <c r="CJ1784" s="7" t="str">
        <f t="shared" si="944"/>
        <v/>
      </c>
      <c r="CK1784" s="7" t="str">
        <f t="shared" si="945"/>
        <v/>
      </c>
      <c r="CL1784" s="7" t="str">
        <f t="shared" si="946"/>
        <v/>
      </c>
      <c r="CM1784" s="7" t="str">
        <f t="shared" si="947"/>
        <v/>
      </c>
      <c r="CN1784" s="7" t="str">
        <f t="shared" si="948"/>
        <v/>
      </c>
      <c r="CO1784" s="7" t="str">
        <f t="shared" si="949"/>
        <v/>
      </c>
      <c r="CP1784" s="7" t="str">
        <f t="shared" si="950"/>
        <v/>
      </c>
      <c r="CQ1784" s="7" t="str">
        <f t="shared" si="951"/>
        <v/>
      </c>
    </row>
    <row r="1785" spans="1:95" x14ac:dyDescent="0.25">
      <c r="A1785" s="8">
        <v>1781</v>
      </c>
      <c r="BJ1785" s="7" t="str">
        <f t="shared" si="918"/>
        <v/>
      </c>
      <c r="BK1785" s="7" t="str">
        <f t="shared" si="919"/>
        <v/>
      </c>
      <c r="BL1785" s="7" t="str">
        <f t="shared" si="920"/>
        <v/>
      </c>
      <c r="BM1785" s="7" t="str">
        <f t="shared" si="921"/>
        <v/>
      </c>
      <c r="BN1785" s="7" t="str">
        <f t="shared" si="922"/>
        <v/>
      </c>
      <c r="BO1785" s="7" t="str">
        <f t="shared" si="923"/>
        <v/>
      </c>
      <c r="BP1785" s="7" t="str">
        <f t="shared" si="924"/>
        <v/>
      </c>
      <c r="BQ1785" s="7" t="str">
        <f t="shared" si="925"/>
        <v/>
      </c>
      <c r="BR1785" s="7" t="str">
        <f t="shared" si="926"/>
        <v/>
      </c>
      <c r="BS1785" s="7" t="str">
        <f t="shared" si="927"/>
        <v/>
      </c>
      <c r="BT1785" s="7" t="str">
        <f t="shared" si="928"/>
        <v/>
      </c>
      <c r="BU1785" s="7" t="str">
        <f t="shared" si="929"/>
        <v/>
      </c>
      <c r="BV1785" s="7" t="str">
        <f t="shared" si="930"/>
        <v/>
      </c>
      <c r="BW1785" s="7" t="str">
        <f t="shared" si="931"/>
        <v/>
      </c>
      <c r="BX1785" s="7" t="str">
        <f t="shared" si="932"/>
        <v/>
      </c>
      <c r="BY1785" s="7" t="str">
        <f t="shared" si="933"/>
        <v/>
      </c>
      <c r="BZ1785" s="7" t="str">
        <f t="shared" si="934"/>
        <v/>
      </c>
      <c r="CA1785" s="7" t="str">
        <f t="shared" si="935"/>
        <v/>
      </c>
      <c r="CB1785" s="7" t="str">
        <f t="shared" si="936"/>
        <v/>
      </c>
      <c r="CC1785" s="7" t="str">
        <f t="shared" si="937"/>
        <v/>
      </c>
      <c r="CD1785" s="7" t="str">
        <f t="shared" si="938"/>
        <v/>
      </c>
      <c r="CE1785" s="7" t="str">
        <f t="shared" si="939"/>
        <v/>
      </c>
      <c r="CF1785" s="7" t="str">
        <f t="shared" si="940"/>
        <v/>
      </c>
      <c r="CG1785" s="7" t="str">
        <f t="shared" si="941"/>
        <v/>
      </c>
      <c r="CH1785" s="7" t="str">
        <f t="shared" si="942"/>
        <v/>
      </c>
      <c r="CI1785" s="7" t="str">
        <f t="shared" si="943"/>
        <v/>
      </c>
      <c r="CJ1785" s="7" t="str">
        <f t="shared" si="944"/>
        <v/>
      </c>
      <c r="CK1785" s="7" t="str">
        <f t="shared" si="945"/>
        <v/>
      </c>
      <c r="CL1785" s="7" t="str">
        <f t="shared" si="946"/>
        <v/>
      </c>
      <c r="CM1785" s="7" t="str">
        <f t="shared" si="947"/>
        <v/>
      </c>
      <c r="CN1785" s="7" t="str">
        <f t="shared" si="948"/>
        <v/>
      </c>
      <c r="CO1785" s="7" t="str">
        <f t="shared" si="949"/>
        <v/>
      </c>
      <c r="CP1785" s="7" t="str">
        <f t="shared" si="950"/>
        <v/>
      </c>
      <c r="CQ1785" s="7" t="str">
        <f t="shared" si="951"/>
        <v/>
      </c>
    </row>
    <row r="1786" spans="1:95" x14ac:dyDescent="0.25">
      <c r="A1786" s="8">
        <v>1782</v>
      </c>
      <c r="BJ1786" s="7" t="str">
        <f t="shared" si="918"/>
        <v/>
      </c>
      <c r="BK1786" s="7" t="str">
        <f t="shared" si="919"/>
        <v/>
      </c>
      <c r="BL1786" s="7" t="str">
        <f t="shared" si="920"/>
        <v/>
      </c>
      <c r="BM1786" s="7" t="str">
        <f t="shared" si="921"/>
        <v/>
      </c>
      <c r="BN1786" s="7" t="str">
        <f t="shared" si="922"/>
        <v/>
      </c>
      <c r="BO1786" s="7" t="str">
        <f t="shared" si="923"/>
        <v/>
      </c>
      <c r="BP1786" s="7" t="str">
        <f t="shared" si="924"/>
        <v/>
      </c>
      <c r="BQ1786" s="7" t="str">
        <f t="shared" si="925"/>
        <v/>
      </c>
      <c r="BR1786" s="7" t="str">
        <f t="shared" si="926"/>
        <v/>
      </c>
      <c r="BS1786" s="7" t="str">
        <f t="shared" si="927"/>
        <v/>
      </c>
      <c r="BT1786" s="7" t="str">
        <f t="shared" si="928"/>
        <v/>
      </c>
      <c r="BU1786" s="7" t="str">
        <f t="shared" si="929"/>
        <v/>
      </c>
      <c r="BV1786" s="7" t="str">
        <f t="shared" si="930"/>
        <v/>
      </c>
      <c r="BW1786" s="7" t="str">
        <f t="shared" si="931"/>
        <v/>
      </c>
      <c r="BX1786" s="7" t="str">
        <f t="shared" si="932"/>
        <v/>
      </c>
      <c r="BY1786" s="7" t="str">
        <f t="shared" si="933"/>
        <v/>
      </c>
      <c r="BZ1786" s="7" t="str">
        <f t="shared" si="934"/>
        <v/>
      </c>
      <c r="CA1786" s="7" t="str">
        <f t="shared" si="935"/>
        <v/>
      </c>
      <c r="CB1786" s="7" t="str">
        <f t="shared" si="936"/>
        <v/>
      </c>
      <c r="CC1786" s="7" t="str">
        <f t="shared" si="937"/>
        <v/>
      </c>
      <c r="CD1786" s="7" t="str">
        <f t="shared" si="938"/>
        <v/>
      </c>
      <c r="CE1786" s="7" t="str">
        <f t="shared" si="939"/>
        <v/>
      </c>
      <c r="CF1786" s="7" t="str">
        <f t="shared" si="940"/>
        <v/>
      </c>
      <c r="CG1786" s="7" t="str">
        <f t="shared" si="941"/>
        <v/>
      </c>
      <c r="CH1786" s="7" t="str">
        <f t="shared" si="942"/>
        <v/>
      </c>
      <c r="CI1786" s="7" t="str">
        <f t="shared" si="943"/>
        <v/>
      </c>
      <c r="CJ1786" s="7" t="str">
        <f t="shared" si="944"/>
        <v/>
      </c>
      <c r="CK1786" s="7" t="str">
        <f t="shared" si="945"/>
        <v/>
      </c>
      <c r="CL1786" s="7" t="str">
        <f t="shared" si="946"/>
        <v/>
      </c>
      <c r="CM1786" s="7" t="str">
        <f t="shared" si="947"/>
        <v/>
      </c>
      <c r="CN1786" s="7" t="str">
        <f t="shared" si="948"/>
        <v/>
      </c>
      <c r="CO1786" s="7" t="str">
        <f t="shared" si="949"/>
        <v/>
      </c>
      <c r="CP1786" s="7" t="str">
        <f t="shared" si="950"/>
        <v/>
      </c>
      <c r="CQ1786" s="7" t="str">
        <f t="shared" si="951"/>
        <v/>
      </c>
    </row>
    <row r="1787" spans="1:95" x14ac:dyDescent="0.25">
      <c r="A1787" s="8">
        <v>1783</v>
      </c>
      <c r="BJ1787" s="7" t="str">
        <f t="shared" si="918"/>
        <v/>
      </c>
      <c r="BK1787" s="7" t="str">
        <f t="shared" si="919"/>
        <v/>
      </c>
      <c r="BL1787" s="7" t="str">
        <f t="shared" si="920"/>
        <v/>
      </c>
      <c r="BM1787" s="7" t="str">
        <f t="shared" si="921"/>
        <v/>
      </c>
      <c r="BN1787" s="7" t="str">
        <f t="shared" si="922"/>
        <v/>
      </c>
      <c r="BO1787" s="7" t="str">
        <f t="shared" si="923"/>
        <v/>
      </c>
      <c r="BP1787" s="7" t="str">
        <f t="shared" si="924"/>
        <v/>
      </c>
      <c r="BQ1787" s="7" t="str">
        <f t="shared" si="925"/>
        <v/>
      </c>
      <c r="BR1787" s="7" t="str">
        <f t="shared" si="926"/>
        <v/>
      </c>
      <c r="BS1787" s="7" t="str">
        <f t="shared" si="927"/>
        <v/>
      </c>
      <c r="BT1787" s="7" t="str">
        <f t="shared" si="928"/>
        <v/>
      </c>
      <c r="BU1787" s="7" t="str">
        <f t="shared" si="929"/>
        <v/>
      </c>
      <c r="BV1787" s="7" t="str">
        <f t="shared" si="930"/>
        <v/>
      </c>
      <c r="BW1787" s="7" t="str">
        <f t="shared" si="931"/>
        <v/>
      </c>
      <c r="BX1787" s="7" t="str">
        <f t="shared" si="932"/>
        <v/>
      </c>
      <c r="BY1787" s="7" t="str">
        <f t="shared" si="933"/>
        <v/>
      </c>
      <c r="BZ1787" s="7" t="str">
        <f t="shared" si="934"/>
        <v/>
      </c>
      <c r="CA1787" s="7" t="str">
        <f t="shared" si="935"/>
        <v/>
      </c>
      <c r="CB1787" s="7" t="str">
        <f t="shared" si="936"/>
        <v/>
      </c>
      <c r="CC1787" s="7" t="str">
        <f t="shared" si="937"/>
        <v/>
      </c>
      <c r="CD1787" s="7" t="str">
        <f t="shared" si="938"/>
        <v/>
      </c>
      <c r="CE1787" s="7" t="str">
        <f t="shared" si="939"/>
        <v/>
      </c>
      <c r="CF1787" s="7" t="str">
        <f t="shared" si="940"/>
        <v/>
      </c>
      <c r="CG1787" s="7" t="str">
        <f t="shared" si="941"/>
        <v/>
      </c>
      <c r="CH1787" s="7" t="str">
        <f t="shared" si="942"/>
        <v/>
      </c>
      <c r="CI1787" s="7" t="str">
        <f t="shared" si="943"/>
        <v/>
      </c>
      <c r="CJ1787" s="7" t="str">
        <f t="shared" si="944"/>
        <v/>
      </c>
      <c r="CK1787" s="7" t="str">
        <f t="shared" si="945"/>
        <v/>
      </c>
      <c r="CL1787" s="7" t="str">
        <f t="shared" si="946"/>
        <v/>
      </c>
      <c r="CM1787" s="7" t="str">
        <f t="shared" si="947"/>
        <v/>
      </c>
      <c r="CN1787" s="7" t="str">
        <f t="shared" si="948"/>
        <v/>
      </c>
      <c r="CO1787" s="7" t="str">
        <f t="shared" si="949"/>
        <v/>
      </c>
      <c r="CP1787" s="7" t="str">
        <f t="shared" si="950"/>
        <v/>
      </c>
      <c r="CQ1787" s="7" t="str">
        <f t="shared" si="951"/>
        <v/>
      </c>
    </row>
    <row r="1788" spans="1:95" x14ac:dyDescent="0.25">
      <c r="A1788" s="8">
        <v>1784</v>
      </c>
      <c r="BJ1788" s="7" t="str">
        <f t="shared" si="918"/>
        <v/>
      </c>
      <c r="BK1788" s="7" t="str">
        <f t="shared" si="919"/>
        <v/>
      </c>
      <c r="BL1788" s="7" t="str">
        <f t="shared" si="920"/>
        <v/>
      </c>
      <c r="BM1788" s="7" t="str">
        <f t="shared" si="921"/>
        <v/>
      </c>
      <c r="BN1788" s="7" t="str">
        <f t="shared" si="922"/>
        <v/>
      </c>
      <c r="BO1788" s="7" t="str">
        <f t="shared" si="923"/>
        <v/>
      </c>
      <c r="BP1788" s="7" t="str">
        <f t="shared" si="924"/>
        <v/>
      </c>
      <c r="BQ1788" s="7" t="str">
        <f t="shared" si="925"/>
        <v/>
      </c>
      <c r="BR1788" s="7" t="str">
        <f t="shared" si="926"/>
        <v/>
      </c>
      <c r="BS1788" s="7" t="str">
        <f t="shared" si="927"/>
        <v/>
      </c>
      <c r="BT1788" s="7" t="str">
        <f t="shared" si="928"/>
        <v/>
      </c>
      <c r="BU1788" s="7" t="str">
        <f t="shared" si="929"/>
        <v/>
      </c>
      <c r="BV1788" s="7" t="str">
        <f t="shared" si="930"/>
        <v/>
      </c>
      <c r="BW1788" s="7" t="str">
        <f t="shared" si="931"/>
        <v/>
      </c>
      <c r="BX1788" s="7" t="str">
        <f t="shared" si="932"/>
        <v/>
      </c>
      <c r="BY1788" s="7" t="str">
        <f t="shared" si="933"/>
        <v/>
      </c>
      <c r="BZ1788" s="7" t="str">
        <f t="shared" si="934"/>
        <v/>
      </c>
      <c r="CA1788" s="7" t="str">
        <f t="shared" si="935"/>
        <v/>
      </c>
      <c r="CB1788" s="7" t="str">
        <f t="shared" si="936"/>
        <v/>
      </c>
      <c r="CC1788" s="7" t="str">
        <f t="shared" si="937"/>
        <v/>
      </c>
      <c r="CD1788" s="7" t="str">
        <f t="shared" si="938"/>
        <v/>
      </c>
      <c r="CE1788" s="7" t="str">
        <f t="shared" si="939"/>
        <v/>
      </c>
      <c r="CF1788" s="7" t="str">
        <f t="shared" si="940"/>
        <v/>
      </c>
      <c r="CG1788" s="7" t="str">
        <f t="shared" si="941"/>
        <v/>
      </c>
      <c r="CH1788" s="7" t="str">
        <f t="shared" si="942"/>
        <v/>
      </c>
      <c r="CI1788" s="7" t="str">
        <f t="shared" si="943"/>
        <v/>
      </c>
      <c r="CJ1788" s="7" t="str">
        <f t="shared" si="944"/>
        <v/>
      </c>
      <c r="CK1788" s="7" t="str">
        <f t="shared" si="945"/>
        <v/>
      </c>
      <c r="CL1788" s="7" t="str">
        <f t="shared" si="946"/>
        <v/>
      </c>
      <c r="CM1788" s="7" t="str">
        <f t="shared" si="947"/>
        <v/>
      </c>
      <c r="CN1788" s="7" t="str">
        <f t="shared" si="948"/>
        <v/>
      </c>
      <c r="CO1788" s="7" t="str">
        <f t="shared" si="949"/>
        <v/>
      </c>
      <c r="CP1788" s="7" t="str">
        <f t="shared" si="950"/>
        <v/>
      </c>
      <c r="CQ1788" s="7" t="str">
        <f t="shared" si="951"/>
        <v/>
      </c>
    </row>
    <row r="1789" spans="1:95" x14ac:dyDescent="0.25">
      <c r="A1789" s="8">
        <v>1785</v>
      </c>
      <c r="BJ1789" s="7" t="str">
        <f t="shared" si="918"/>
        <v/>
      </c>
      <c r="BK1789" s="7" t="str">
        <f t="shared" si="919"/>
        <v/>
      </c>
      <c r="BL1789" s="7" t="str">
        <f t="shared" si="920"/>
        <v/>
      </c>
      <c r="BM1789" s="7" t="str">
        <f t="shared" si="921"/>
        <v/>
      </c>
      <c r="BN1789" s="7" t="str">
        <f t="shared" si="922"/>
        <v/>
      </c>
      <c r="BO1789" s="7" t="str">
        <f t="shared" si="923"/>
        <v/>
      </c>
      <c r="BP1789" s="7" t="str">
        <f t="shared" si="924"/>
        <v/>
      </c>
      <c r="BQ1789" s="7" t="str">
        <f t="shared" si="925"/>
        <v/>
      </c>
      <c r="BR1789" s="7" t="str">
        <f t="shared" si="926"/>
        <v/>
      </c>
      <c r="BS1789" s="7" t="str">
        <f t="shared" si="927"/>
        <v/>
      </c>
      <c r="BT1789" s="7" t="str">
        <f t="shared" si="928"/>
        <v/>
      </c>
      <c r="BU1789" s="7" t="str">
        <f t="shared" si="929"/>
        <v/>
      </c>
      <c r="BV1789" s="7" t="str">
        <f t="shared" si="930"/>
        <v/>
      </c>
      <c r="BW1789" s="7" t="str">
        <f t="shared" si="931"/>
        <v/>
      </c>
      <c r="BX1789" s="7" t="str">
        <f t="shared" si="932"/>
        <v/>
      </c>
      <c r="BY1789" s="7" t="str">
        <f t="shared" si="933"/>
        <v/>
      </c>
      <c r="BZ1789" s="7" t="str">
        <f t="shared" si="934"/>
        <v/>
      </c>
      <c r="CA1789" s="7" t="str">
        <f t="shared" si="935"/>
        <v/>
      </c>
      <c r="CB1789" s="7" t="str">
        <f t="shared" si="936"/>
        <v/>
      </c>
      <c r="CC1789" s="7" t="str">
        <f t="shared" si="937"/>
        <v/>
      </c>
      <c r="CD1789" s="7" t="str">
        <f t="shared" si="938"/>
        <v/>
      </c>
      <c r="CE1789" s="7" t="str">
        <f t="shared" si="939"/>
        <v/>
      </c>
      <c r="CF1789" s="7" t="str">
        <f t="shared" si="940"/>
        <v/>
      </c>
      <c r="CG1789" s="7" t="str">
        <f t="shared" si="941"/>
        <v/>
      </c>
      <c r="CH1789" s="7" t="str">
        <f t="shared" si="942"/>
        <v/>
      </c>
      <c r="CI1789" s="7" t="str">
        <f t="shared" si="943"/>
        <v/>
      </c>
      <c r="CJ1789" s="7" t="str">
        <f t="shared" si="944"/>
        <v/>
      </c>
      <c r="CK1789" s="7" t="str">
        <f t="shared" si="945"/>
        <v/>
      </c>
      <c r="CL1789" s="7" t="str">
        <f t="shared" si="946"/>
        <v/>
      </c>
      <c r="CM1789" s="7" t="str">
        <f t="shared" si="947"/>
        <v/>
      </c>
      <c r="CN1789" s="7" t="str">
        <f t="shared" si="948"/>
        <v/>
      </c>
      <c r="CO1789" s="7" t="str">
        <f t="shared" si="949"/>
        <v/>
      </c>
      <c r="CP1789" s="7" t="str">
        <f t="shared" si="950"/>
        <v/>
      </c>
      <c r="CQ1789" s="7" t="str">
        <f t="shared" si="951"/>
        <v/>
      </c>
    </row>
    <row r="1790" spans="1:95" x14ac:dyDescent="0.25">
      <c r="A1790" s="8">
        <v>1786</v>
      </c>
      <c r="BJ1790" s="7" t="str">
        <f t="shared" si="918"/>
        <v/>
      </c>
      <c r="BK1790" s="7" t="str">
        <f t="shared" si="919"/>
        <v/>
      </c>
      <c r="BL1790" s="7" t="str">
        <f t="shared" si="920"/>
        <v/>
      </c>
      <c r="BM1790" s="7" t="str">
        <f t="shared" si="921"/>
        <v/>
      </c>
      <c r="BN1790" s="7" t="str">
        <f t="shared" si="922"/>
        <v/>
      </c>
      <c r="BO1790" s="7" t="str">
        <f t="shared" si="923"/>
        <v/>
      </c>
      <c r="BP1790" s="7" t="str">
        <f t="shared" si="924"/>
        <v/>
      </c>
      <c r="BQ1790" s="7" t="str">
        <f t="shared" si="925"/>
        <v/>
      </c>
      <c r="BR1790" s="7" t="str">
        <f t="shared" si="926"/>
        <v/>
      </c>
      <c r="BS1790" s="7" t="str">
        <f t="shared" si="927"/>
        <v/>
      </c>
      <c r="BT1790" s="7" t="str">
        <f t="shared" si="928"/>
        <v/>
      </c>
      <c r="BU1790" s="7" t="str">
        <f t="shared" si="929"/>
        <v/>
      </c>
      <c r="BV1790" s="7" t="str">
        <f t="shared" si="930"/>
        <v/>
      </c>
      <c r="BW1790" s="7" t="str">
        <f t="shared" si="931"/>
        <v/>
      </c>
      <c r="BX1790" s="7" t="str">
        <f t="shared" si="932"/>
        <v/>
      </c>
      <c r="BY1790" s="7" t="str">
        <f t="shared" si="933"/>
        <v/>
      </c>
      <c r="BZ1790" s="7" t="str">
        <f t="shared" si="934"/>
        <v/>
      </c>
      <c r="CA1790" s="7" t="str">
        <f t="shared" si="935"/>
        <v/>
      </c>
      <c r="CB1790" s="7" t="str">
        <f t="shared" si="936"/>
        <v/>
      </c>
      <c r="CC1790" s="7" t="str">
        <f t="shared" si="937"/>
        <v/>
      </c>
      <c r="CD1790" s="7" t="str">
        <f t="shared" si="938"/>
        <v/>
      </c>
      <c r="CE1790" s="7" t="str">
        <f t="shared" si="939"/>
        <v/>
      </c>
      <c r="CF1790" s="7" t="str">
        <f t="shared" si="940"/>
        <v/>
      </c>
      <c r="CG1790" s="7" t="str">
        <f t="shared" si="941"/>
        <v/>
      </c>
      <c r="CH1790" s="7" t="str">
        <f t="shared" si="942"/>
        <v/>
      </c>
      <c r="CI1790" s="7" t="str">
        <f t="shared" si="943"/>
        <v/>
      </c>
      <c r="CJ1790" s="7" t="str">
        <f t="shared" si="944"/>
        <v/>
      </c>
      <c r="CK1790" s="7" t="str">
        <f t="shared" si="945"/>
        <v/>
      </c>
      <c r="CL1790" s="7" t="str">
        <f t="shared" si="946"/>
        <v/>
      </c>
      <c r="CM1790" s="7" t="str">
        <f t="shared" si="947"/>
        <v/>
      </c>
      <c r="CN1790" s="7" t="str">
        <f t="shared" si="948"/>
        <v/>
      </c>
      <c r="CO1790" s="7" t="str">
        <f t="shared" si="949"/>
        <v/>
      </c>
      <c r="CP1790" s="7" t="str">
        <f t="shared" si="950"/>
        <v/>
      </c>
      <c r="CQ1790" s="7" t="str">
        <f t="shared" si="951"/>
        <v/>
      </c>
    </row>
    <row r="1791" spans="1:95" x14ac:dyDescent="0.25">
      <c r="A1791" s="8">
        <v>1787</v>
      </c>
      <c r="BJ1791" s="7" t="str">
        <f t="shared" si="918"/>
        <v/>
      </c>
      <c r="BK1791" s="7" t="str">
        <f t="shared" si="919"/>
        <v/>
      </c>
      <c r="BL1791" s="7" t="str">
        <f t="shared" si="920"/>
        <v/>
      </c>
      <c r="BM1791" s="7" t="str">
        <f t="shared" si="921"/>
        <v/>
      </c>
      <c r="BN1791" s="7" t="str">
        <f t="shared" si="922"/>
        <v/>
      </c>
      <c r="BO1791" s="7" t="str">
        <f t="shared" si="923"/>
        <v/>
      </c>
      <c r="BP1791" s="7" t="str">
        <f t="shared" si="924"/>
        <v/>
      </c>
      <c r="BQ1791" s="7" t="str">
        <f t="shared" si="925"/>
        <v/>
      </c>
      <c r="BR1791" s="7" t="str">
        <f t="shared" si="926"/>
        <v/>
      </c>
      <c r="BS1791" s="7" t="str">
        <f t="shared" si="927"/>
        <v/>
      </c>
      <c r="BT1791" s="7" t="str">
        <f t="shared" si="928"/>
        <v/>
      </c>
      <c r="BU1791" s="7" t="str">
        <f t="shared" si="929"/>
        <v/>
      </c>
      <c r="BV1791" s="7" t="str">
        <f t="shared" si="930"/>
        <v/>
      </c>
      <c r="BW1791" s="7" t="str">
        <f t="shared" si="931"/>
        <v/>
      </c>
      <c r="BX1791" s="7" t="str">
        <f t="shared" si="932"/>
        <v/>
      </c>
      <c r="BY1791" s="7" t="str">
        <f t="shared" si="933"/>
        <v/>
      </c>
      <c r="BZ1791" s="7" t="str">
        <f t="shared" si="934"/>
        <v/>
      </c>
      <c r="CA1791" s="7" t="str">
        <f t="shared" si="935"/>
        <v/>
      </c>
      <c r="CB1791" s="7" t="str">
        <f t="shared" si="936"/>
        <v/>
      </c>
      <c r="CC1791" s="7" t="str">
        <f t="shared" si="937"/>
        <v/>
      </c>
      <c r="CD1791" s="7" t="str">
        <f t="shared" si="938"/>
        <v/>
      </c>
      <c r="CE1791" s="7" t="str">
        <f t="shared" si="939"/>
        <v/>
      </c>
      <c r="CF1791" s="7" t="str">
        <f t="shared" si="940"/>
        <v/>
      </c>
      <c r="CG1791" s="7" t="str">
        <f t="shared" si="941"/>
        <v/>
      </c>
      <c r="CH1791" s="7" t="str">
        <f t="shared" si="942"/>
        <v/>
      </c>
      <c r="CI1791" s="7" t="str">
        <f t="shared" si="943"/>
        <v/>
      </c>
      <c r="CJ1791" s="7" t="str">
        <f t="shared" si="944"/>
        <v/>
      </c>
      <c r="CK1791" s="7" t="str">
        <f t="shared" si="945"/>
        <v/>
      </c>
      <c r="CL1791" s="7" t="str">
        <f t="shared" si="946"/>
        <v/>
      </c>
      <c r="CM1791" s="7" t="str">
        <f t="shared" si="947"/>
        <v/>
      </c>
      <c r="CN1791" s="7" t="str">
        <f t="shared" si="948"/>
        <v/>
      </c>
      <c r="CO1791" s="7" t="str">
        <f t="shared" si="949"/>
        <v/>
      </c>
      <c r="CP1791" s="7" t="str">
        <f t="shared" si="950"/>
        <v/>
      </c>
      <c r="CQ1791" s="7" t="str">
        <f t="shared" si="951"/>
        <v/>
      </c>
    </row>
    <row r="1792" spans="1:95" x14ac:dyDescent="0.25">
      <c r="A1792" s="8">
        <v>1788</v>
      </c>
      <c r="BJ1792" s="7" t="str">
        <f t="shared" si="918"/>
        <v/>
      </c>
      <c r="BK1792" s="7" t="str">
        <f t="shared" si="919"/>
        <v/>
      </c>
      <c r="BL1792" s="7" t="str">
        <f t="shared" si="920"/>
        <v/>
      </c>
      <c r="BM1792" s="7" t="str">
        <f t="shared" si="921"/>
        <v/>
      </c>
      <c r="BN1792" s="7" t="str">
        <f t="shared" si="922"/>
        <v/>
      </c>
      <c r="BO1792" s="7" t="str">
        <f t="shared" si="923"/>
        <v/>
      </c>
      <c r="BP1792" s="7" t="str">
        <f t="shared" si="924"/>
        <v/>
      </c>
      <c r="BQ1792" s="7" t="str">
        <f t="shared" si="925"/>
        <v/>
      </c>
      <c r="BR1792" s="7" t="str">
        <f t="shared" si="926"/>
        <v/>
      </c>
      <c r="BS1792" s="7" t="str">
        <f t="shared" si="927"/>
        <v/>
      </c>
      <c r="BT1792" s="7" t="str">
        <f t="shared" si="928"/>
        <v/>
      </c>
      <c r="BU1792" s="7" t="str">
        <f t="shared" si="929"/>
        <v/>
      </c>
      <c r="BV1792" s="7" t="str">
        <f t="shared" si="930"/>
        <v/>
      </c>
      <c r="BW1792" s="7" t="str">
        <f t="shared" si="931"/>
        <v/>
      </c>
      <c r="BX1792" s="7" t="str">
        <f t="shared" si="932"/>
        <v/>
      </c>
      <c r="BY1792" s="7" t="str">
        <f t="shared" si="933"/>
        <v/>
      </c>
      <c r="BZ1792" s="7" t="str">
        <f t="shared" si="934"/>
        <v/>
      </c>
      <c r="CA1792" s="7" t="str">
        <f t="shared" si="935"/>
        <v/>
      </c>
      <c r="CB1792" s="7" t="str">
        <f t="shared" si="936"/>
        <v/>
      </c>
      <c r="CC1792" s="7" t="str">
        <f t="shared" si="937"/>
        <v/>
      </c>
      <c r="CD1792" s="7" t="str">
        <f t="shared" si="938"/>
        <v/>
      </c>
      <c r="CE1792" s="7" t="str">
        <f t="shared" si="939"/>
        <v/>
      </c>
      <c r="CF1792" s="7" t="str">
        <f t="shared" si="940"/>
        <v/>
      </c>
      <c r="CG1792" s="7" t="str">
        <f t="shared" si="941"/>
        <v/>
      </c>
      <c r="CH1792" s="7" t="str">
        <f t="shared" si="942"/>
        <v/>
      </c>
      <c r="CI1792" s="7" t="str">
        <f t="shared" si="943"/>
        <v/>
      </c>
      <c r="CJ1792" s="7" t="str">
        <f t="shared" si="944"/>
        <v/>
      </c>
      <c r="CK1792" s="7" t="str">
        <f t="shared" si="945"/>
        <v/>
      </c>
      <c r="CL1792" s="7" t="str">
        <f t="shared" si="946"/>
        <v/>
      </c>
      <c r="CM1792" s="7" t="str">
        <f t="shared" si="947"/>
        <v/>
      </c>
      <c r="CN1792" s="7" t="str">
        <f t="shared" si="948"/>
        <v/>
      </c>
      <c r="CO1792" s="7" t="str">
        <f t="shared" si="949"/>
        <v/>
      </c>
      <c r="CP1792" s="7" t="str">
        <f t="shared" si="950"/>
        <v/>
      </c>
      <c r="CQ1792" s="7" t="str">
        <f t="shared" si="951"/>
        <v/>
      </c>
    </row>
    <row r="1793" spans="1:95" x14ac:dyDescent="0.25">
      <c r="A1793" s="8">
        <v>1789</v>
      </c>
      <c r="BJ1793" s="7" t="str">
        <f t="shared" si="918"/>
        <v/>
      </c>
      <c r="BK1793" s="7" t="str">
        <f t="shared" si="919"/>
        <v/>
      </c>
      <c r="BL1793" s="7" t="str">
        <f t="shared" si="920"/>
        <v/>
      </c>
      <c r="BM1793" s="7" t="str">
        <f t="shared" si="921"/>
        <v/>
      </c>
      <c r="BN1793" s="7" t="str">
        <f t="shared" si="922"/>
        <v/>
      </c>
      <c r="BO1793" s="7" t="str">
        <f t="shared" si="923"/>
        <v/>
      </c>
      <c r="BP1793" s="7" t="str">
        <f t="shared" si="924"/>
        <v/>
      </c>
      <c r="BQ1793" s="7" t="str">
        <f t="shared" si="925"/>
        <v/>
      </c>
      <c r="BR1793" s="7" t="str">
        <f t="shared" si="926"/>
        <v/>
      </c>
      <c r="BS1793" s="7" t="str">
        <f t="shared" si="927"/>
        <v/>
      </c>
      <c r="BT1793" s="7" t="str">
        <f t="shared" si="928"/>
        <v/>
      </c>
      <c r="BU1793" s="7" t="str">
        <f t="shared" si="929"/>
        <v/>
      </c>
      <c r="BV1793" s="7" t="str">
        <f t="shared" si="930"/>
        <v/>
      </c>
      <c r="BW1793" s="7" t="str">
        <f t="shared" si="931"/>
        <v/>
      </c>
      <c r="BX1793" s="7" t="str">
        <f t="shared" si="932"/>
        <v/>
      </c>
      <c r="BY1793" s="7" t="str">
        <f t="shared" si="933"/>
        <v/>
      </c>
      <c r="BZ1793" s="7" t="str">
        <f t="shared" si="934"/>
        <v/>
      </c>
      <c r="CA1793" s="7" t="str">
        <f t="shared" si="935"/>
        <v/>
      </c>
      <c r="CB1793" s="7" t="str">
        <f t="shared" si="936"/>
        <v/>
      </c>
      <c r="CC1793" s="7" t="str">
        <f t="shared" si="937"/>
        <v/>
      </c>
      <c r="CD1793" s="7" t="str">
        <f t="shared" si="938"/>
        <v/>
      </c>
      <c r="CE1793" s="7" t="str">
        <f t="shared" si="939"/>
        <v/>
      </c>
      <c r="CF1793" s="7" t="str">
        <f t="shared" si="940"/>
        <v/>
      </c>
      <c r="CG1793" s="7" t="str">
        <f t="shared" si="941"/>
        <v/>
      </c>
      <c r="CH1793" s="7" t="str">
        <f t="shared" si="942"/>
        <v/>
      </c>
      <c r="CI1793" s="7" t="str">
        <f t="shared" si="943"/>
        <v/>
      </c>
      <c r="CJ1793" s="7" t="str">
        <f t="shared" si="944"/>
        <v/>
      </c>
      <c r="CK1793" s="7" t="str">
        <f t="shared" si="945"/>
        <v/>
      </c>
      <c r="CL1793" s="7" t="str">
        <f t="shared" si="946"/>
        <v/>
      </c>
      <c r="CM1793" s="7" t="str">
        <f t="shared" si="947"/>
        <v/>
      </c>
      <c r="CN1793" s="7" t="str">
        <f t="shared" si="948"/>
        <v/>
      </c>
      <c r="CO1793" s="7" t="str">
        <f t="shared" si="949"/>
        <v/>
      </c>
      <c r="CP1793" s="7" t="str">
        <f t="shared" si="950"/>
        <v/>
      </c>
      <c r="CQ1793" s="7" t="str">
        <f t="shared" si="951"/>
        <v/>
      </c>
    </row>
    <row r="1794" spans="1:95" x14ac:dyDescent="0.25">
      <c r="A1794" s="8">
        <v>1790</v>
      </c>
      <c r="BJ1794" s="7" t="str">
        <f t="shared" si="918"/>
        <v/>
      </c>
      <c r="BK1794" s="7" t="str">
        <f t="shared" si="919"/>
        <v/>
      </c>
      <c r="BL1794" s="7" t="str">
        <f t="shared" si="920"/>
        <v/>
      </c>
      <c r="BM1794" s="7" t="str">
        <f t="shared" si="921"/>
        <v/>
      </c>
      <c r="BN1794" s="7" t="str">
        <f t="shared" si="922"/>
        <v/>
      </c>
      <c r="BO1794" s="7" t="str">
        <f t="shared" si="923"/>
        <v/>
      </c>
      <c r="BP1794" s="7" t="str">
        <f t="shared" si="924"/>
        <v/>
      </c>
      <c r="BQ1794" s="7" t="str">
        <f t="shared" si="925"/>
        <v/>
      </c>
      <c r="BR1794" s="7" t="str">
        <f t="shared" si="926"/>
        <v/>
      </c>
      <c r="BS1794" s="7" t="str">
        <f t="shared" si="927"/>
        <v/>
      </c>
      <c r="BT1794" s="7" t="str">
        <f t="shared" si="928"/>
        <v/>
      </c>
      <c r="BU1794" s="7" t="str">
        <f t="shared" si="929"/>
        <v/>
      </c>
      <c r="BV1794" s="7" t="str">
        <f t="shared" si="930"/>
        <v/>
      </c>
      <c r="BW1794" s="7" t="str">
        <f t="shared" si="931"/>
        <v/>
      </c>
      <c r="BX1794" s="7" t="str">
        <f t="shared" si="932"/>
        <v/>
      </c>
      <c r="BY1794" s="7" t="str">
        <f t="shared" si="933"/>
        <v/>
      </c>
      <c r="BZ1794" s="7" t="str">
        <f t="shared" si="934"/>
        <v/>
      </c>
      <c r="CA1794" s="7" t="str">
        <f t="shared" si="935"/>
        <v/>
      </c>
      <c r="CB1794" s="7" t="str">
        <f t="shared" si="936"/>
        <v/>
      </c>
      <c r="CC1794" s="7" t="str">
        <f t="shared" si="937"/>
        <v/>
      </c>
      <c r="CD1794" s="7" t="str">
        <f t="shared" si="938"/>
        <v/>
      </c>
      <c r="CE1794" s="7" t="str">
        <f t="shared" si="939"/>
        <v/>
      </c>
      <c r="CF1794" s="7" t="str">
        <f t="shared" si="940"/>
        <v/>
      </c>
      <c r="CG1794" s="7" t="str">
        <f t="shared" si="941"/>
        <v/>
      </c>
      <c r="CH1794" s="7" t="str">
        <f t="shared" si="942"/>
        <v/>
      </c>
      <c r="CI1794" s="7" t="str">
        <f t="shared" si="943"/>
        <v/>
      </c>
      <c r="CJ1794" s="7" t="str">
        <f t="shared" si="944"/>
        <v/>
      </c>
      <c r="CK1794" s="7" t="str">
        <f t="shared" si="945"/>
        <v/>
      </c>
      <c r="CL1794" s="7" t="str">
        <f t="shared" si="946"/>
        <v/>
      </c>
      <c r="CM1794" s="7" t="str">
        <f t="shared" si="947"/>
        <v/>
      </c>
      <c r="CN1794" s="7" t="str">
        <f t="shared" si="948"/>
        <v/>
      </c>
      <c r="CO1794" s="7" t="str">
        <f t="shared" si="949"/>
        <v/>
      </c>
      <c r="CP1794" s="7" t="str">
        <f t="shared" si="950"/>
        <v/>
      </c>
      <c r="CQ1794" s="7" t="str">
        <f t="shared" si="951"/>
        <v/>
      </c>
    </row>
    <row r="1795" spans="1:95" x14ac:dyDescent="0.25">
      <c r="A1795" s="8">
        <v>1791</v>
      </c>
      <c r="BJ1795" s="7" t="str">
        <f t="shared" si="918"/>
        <v/>
      </c>
      <c r="BK1795" s="7" t="str">
        <f t="shared" si="919"/>
        <v/>
      </c>
      <c r="BL1795" s="7" t="str">
        <f t="shared" si="920"/>
        <v/>
      </c>
      <c r="BM1795" s="7" t="str">
        <f t="shared" si="921"/>
        <v/>
      </c>
      <c r="BN1795" s="7" t="str">
        <f t="shared" si="922"/>
        <v/>
      </c>
      <c r="BO1795" s="7" t="str">
        <f t="shared" si="923"/>
        <v/>
      </c>
      <c r="BP1795" s="7" t="str">
        <f t="shared" si="924"/>
        <v/>
      </c>
      <c r="BQ1795" s="7" t="str">
        <f t="shared" si="925"/>
        <v/>
      </c>
      <c r="BR1795" s="7" t="str">
        <f t="shared" si="926"/>
        <v/>
      </c>
      <c r="BS1795" s="7" t="str">
        <f t="shared" si="927"/>
        <v/>
      </c>
      <c r="BT1795" s="7" t="str">
        <f t="shared" si="928"/>
        <v/>
      </c>
      <c r="BU1795" s="7" t="str">
        <f t="shared" si="929"/>
        <v/>
      </c>
      <c r="BV1795" s="7" t="str">
        <f t="shared" si="930"/>
        <v/>
      </c>
      <c r="BW1795" s="7" t="str">
        <f t="shared" si="931"/>
        <v/>
      </c>
      <c r="BX1795" s="7" t="str">
        <f t="shared" si="932"/>
        <v/>
      </c>
      <c r="BY1795" s="7" t="str">
        <f t="shared" si="933"/>
        <v/>
      </c>
      <c r="BZ1795" s="7" t="str">
        <f t="shared" si="934"/>
        <v/>
      </c>
      <c r="CA1795" s="7" t="str">
        <f t="shared" si="935"/>
        <v/>
      </c>
      <c r="CB1795" s="7" t="str">
        <f t="shared" si="936"/>
        <v/>
      </c>
      <c r="CC1795" s="7" t="str">
        <f t="shared" si="937"/>
        <v/>
      </c>
      <c r="CD1795" s="7" t="str">
        <f t="shared" si="938"/>
        <v/>
      </c>
      <c r="CE1795" s="7" t="str">
        <f t="shared" si="939"/>
        <v/>
      </c>
      <c r="CF1795" s="7" t="str">
        <f t="shared" si="940"/>
        <v/>
      </c>
      <c r="CG1795" s="7" t="str">
        <f t="shared" si="941"/>
        <v/>
      </c>
      <c r="CH1795" s="7" t="str">
        <f t="shared" si="942"/>
        <v/>
      </c>
      <c r="CI1795" s="7" t="str">
        <f t="shared" si="943"/>
        <v/>
      </c>
      <c r="CJ1795" s="7" t="str">
        <f t="shared" si="944"/>
        <v/>
      </c>
      <c r="CK1795" s="7" t="str">
        <f t="shared" si="945"/>
        <v/>
      </c>
      <c r="CL1795" s="7" t="str">
        <f t="shared" si="946"/>
        <v/>
      </c>
      <c r="CM1795" s="7" t="str">
        <f t="shared" si="947"/>
        <v/>
      </c>
      <c r="CN1795" s="7" t="str">
        <f t="shared" si="948"/>
        <v/>
      </c>
      <c r="CO1795" s="7" t="str">
        <f t="shared" si="949"/>
        <v/>
      </c>
      <c r="CP1795" s="7" t="str">
        <f t="shared" si="950"/>
        <v/>
      </c>
      <c r="CQ1795" s="7" t="str">
        <f t="shared" si="951"/>
        <v/>
      </c>
    </row>
    <row r="1796" spans="1:95" x14ac:dyDescent="0.25">
      <c r="A1796" s="8">
        <v>1792</v>
      </c>
      <c r="BJ1796" s="7" t="str">
        <f t="shared" si="918"/>
        <v/>
      </c>
      <c r="BK1796" s="7" t="str">
        <f t="shared" si="919"/>
        <v/>
      </c>
      <c r="BL1796" s="7" t="str">
        <f t="shared" si="920"/>
        <v/>
      </c>
      <c r="BM1796" s="7" t="str">
        <f t="shared" si="921"/>
        <v/>
      </c>
      <c r="BN1796" s="7" t="str">
        <f t="shared" si="922"/>
        <v/>
      </c>
      <c r="BO1796" s="7" t="str">
        <f t="shared" si="923"/>
        <v/>
      </c>
      <c r="BP1796" s="7" t="str">
        <f t="shared" si="924"/>
        <v/>
      </c>
      <c r="BQ1796" s="7" t="str">
        <f t="shared" si="925"/>
        <v/>
      </c>
      <c r="BR1796" s="7" t="str">
        <f t="shared" si="926"/>
        <v/>
      </c>
      <c r="BS1796" s="7" t="str">
        <f t="shared" si="927"/>
        <v/>
      </c>
      <c r="BT1796" s="7" t="str">
        <f t="shared" si="928"/>
        <v/>
      </c>
      <c r="BU1796" s="7" t="str">
        <f t="shared" si="929"/>
        <v/>
      </c>
      <c r="BV1796" s="7" t="str">
        <f t="shared" si="930"/>
        <v/>
      </c>
      <c r="BW1796" s="7" t="str">
        <f t="shared" si="931"/>
        <v/>
      </c>
      <c r="BX1796" s="7" t="str">
        <f t="shared" si="932"/>
        <v/>
      </c>
      <c r="BY1796" s="7" t="str">
        <f t="shared" si="933"/>
        <v/>
      </c>
      <c r="BZ1796" s="7" t="str">
        <f t="shared" si="934"/>
        <v/>
      </c>
      <c r="CA1796" s="7" t="str">
        <f t="shared" si="935"/>
        <v/>
      </c>
      <c r="CB1796" s="7" t="str">
        <f t="shared" si="936"/>
        <v/>
      </c>
      <c r="CC1796" s="7" t="str">
        <f t="shared" si="937"/>
        <v/>
      </c>
      <c r="CD1796" s="7" t="str">
        <f t="shared" si="938"/>
        <v/>
      </c>
      <c r="CE1796" s="7" t="str">
        <f t="shared" si="939"/>
        <v/>
      </c>
      <c r="CF1796" s="7" t="str">
        <f t="shared" si="940"/>
        <v/>
      </c>
      <c r="CG1796" s="7" t="str">
        <f t="shared" si="941"/>
        <v/>
      </c>
      <c r="CH1796" s="7" t="str">
        <f t="shared" si="942"/>
        <v/>
      </c>
      <c r="CI1796" s="7" t="str">
        <f t="shared" si="943"/>
        <v/>
      </c>
      <c r="CJ1796" s="7" t="str">
        <f t="shared" si="944"/>
        <v/>
      </c>
      <c r="CK1796" s="7" t="str">
        <f t="shared" si="945"/>
        <v/>
      </c>
      <c r="CL1796" s="7" t="str">
        <f t="shared" si="946"/>
        <v/>
      </c>
      <c r="CM1796" s="7" t="str">
        <f t="shared" si="947"/>
        <v/>
      </c>
      <c r="CN1796" s="7" t="str">
        <f t="shared" si="948"/>
        <v/>
      </c>
      <c r="CO1796" s="7" t="str">
        <f t="shared" si="949"/>
        <v/>
      </c>
      <c r="CP1796" s="7" t="str">
        <f t="shared" si="950"/>
        <v/>
      </c>
      <c r="CQ1796" s="7" t="str">
        <f t="shared" si="951"/>
        <v/>
      </c>
    </row>
    <row r="1797" spans="1:95" x14ac:dyDescent="0.25">
      <c r="A1797" s="8">
        <v>1793</v>
      </c>
      <c r="BJ1797" s="7" t="str">
        <f t="shared" si="918"/>
        <v/>
      </c>
      <c r="BK1797" s="7" t="str">
        <f t="shared" si="919"/>
        <v/>
      </c>
      <c r="BL1797" s="7" t="str">
        <f t="shared" si="920"/>
        <v/>
      </c>
      <c r="BM1797" s="7" t="str">
        <f t="shared" si="921"/>
        <v/>
      </c>
      <c r="BN1797" s="7" t="str">
        <f t="shared" si="922"/>
        <v/>
      </c>
      <c r="BO1797" s="7" t="str">
        <f t="shared" si="923"/>
        <v/>
      </c>
      <c r="BP1797" s="7" t="str">
        <f t="shared" si="924"/>
        <v/>
      </c>
      <c r="BQ1797" s="7" t="str">
        <f t="shared" si="925"/>
        <v/>
      </c>
      <c r="BR1797" s="7" t="str">
        <f t="shared" si="926"/>
        <v/>
      </c>
      <c r="BS1797" s="7" t="str">
        <f t="shared" si="927"/>
        <v/>
      </c>
      <c r="BT1797" s="7" t="str">
        <f t="shared" si="928"/>
        <v/>
      </c>
      <c r="BU1797" s="7" t="str">
        <f t="shared" si="929"/>
        <v/>
      </c>
      <c r="BV1797" s="7" t="str">
        <f t="shared" si="930"/>
        <v/>
      </c>
      <c r="BW1797" s="7" t="str">
        <f t="shared" si="931"/>
        <v/>
      </c>
      <c r="BX1797" s="7" t="str">
        <f t="shared" si="932"/>
        <v/>
      </c>
      <c r="BY1797" s="7" t="str">
        <f t="shared" si="933"/>
        <v/>
      </c>
      <c r="BZ1797" s="7" t="str">
        <f t="shared" si="934"/>
        <v/>
      </c>
      <c r="CA1797" s="7" t="str">
        <f t="shared" si="935"/>
        <v/>
      </c>
      <c r="CB1797" s="7" t="str">
        <f t="shared" si="936"/>
        <v/>
      </c>
      <c r="CC1797" s="7" t="str">
        <f t="shared" si="937"/>
        <v/>
      </c>
      <c r="CD1797" s="7" t="str">
        <f t="shared" si="938"/>
        <v/>
      </c>
      <c r="CE1797" s="7" t="str">
        <f t="shared" si="939"/>
        <v/>
      </c>
      <c r="CF1797" s="7" t="str">
        <f t="shared" si="940"/>
        <v/>
      </c>
      <c r="CG1797" s="7" t="str">
        <f t="shared" si="941"/>
        <v/>
      </c>
      <c r="CH1797" s="7" t="str">
        <f t="shared" si="942"/>
        <v/>
      </c>
      <c r="CI1797" s="7" t="str">
        <f t="shared" si="943"/>
        <v/>
      </c>
      <c r="CJ1797" s="7" t="str">
        <f t="shared" si="944"/>
        <v/>
      </c>
      <c r="CK1797" s="7" t="str">
        <f t="shared" si="945"/>
        <v/>
      </c>
      <c r="CL1797" s="7" t="str">
        <f t="shared" si="946"/>
        <v/>
      </c>
      <c r="CM1797" s="7" t="str">
        <f t="shared" si="947"/>
        <v/>
      </c>
      <c r="CN1797" s="7" t="str">
        <f t="shared" si="948"/>
        <v/>
      </c>
      <c r="CO1797" s="7" t="str">
        <f t="shared" si="949"/>
        <v/>
      </c>
      <c r="CP1797" s="7" t="str">
        <f t="shared" si="950"/>
        <v/>
      </c>
      <c r="CQ1797" s="7" t="str">
        <f t="shared" si="951"/>
        <v/>
      </c>
    </row>
    <row r="1798" spans="1:95" x14ac:dyDescent="0.25">
      <c r="A1798" s="8">
        <v>1794</v>
      </c>
      <c r="BJ1798" s="7" t="str">
        <f t="shared" ref="BJ1798:BJ1861" si="952">IFERROR(VLOOKUP($A1798,$B$5:$AW$1786,2,0),"")</f>
        <v/>
      </c>
      <c r="BK1798" s="7" t="str">
        <f t="shared" ref="BK1798:BK1861" si="953">IFERROR(VLOOKUP($A1798,$B$5:$AW$1786,3,0),"")</f>
        <v/>
      </c>
      <c r="BL1798" s="7" t="str">
        <f t="shared" ref="BL1798:BL1861" si="954">IFERROR(VLOOKUP($A1798,$B$5:$AW$1786,4,0),"")</f>
        <v/>
      </c>
      <c r="BM1798" s="7" t="str">
        <f t="shared" ref="BM1798:BM1861" si="955">IFERROR(VLOOKUP($A1798,$B$5:$AW$1786,5,0),"")</f>
        <v/>
      </c>
      <c r="BN1798" s="7" t="str">
        <f t="shared" ref="BN1798:BN1861" si="956">IFERROR(VLOOKUP($A1798,$B$5:$AW$1786,6,0),"")</f>
        <v/>
      </c>
      <c r="BO1798" s="7" t="str">
        <f t="shared" ref="BO1798:BO1861" si="957">IFERROR(VLOOKUP($A1798,$B$5:$AW$1786,7,0),"")</f>
        <v/>
      </c>
      <c r="BP1798" s="7" t="str">
        <f t="shared" ref="BP1798:BP1861" si="958">IFERROR(VLOOKUP($A1798,$B$5:$AW$1786,8,0),"")</f>
        <v/>
      </c>
      <c r="BQ1798" s="7" t="str">
        <f t="shared" ref="BQ1798:BQ1861" si="959">IFERROR(VLOOKUP($A1798,$B$5:$AW$1786,9,0),"")</f>
        <v/>
      </c>
      <c r="BR1798" s="7" t="str">
        <f t="shared" ref="BR1798:BR1861" si="960">IFERROR(VLOOKUP($A1798,$B$5:$AW$1786,10,0),"")</f>
        <v/>
      </c>
      <c r="BS1798" s="7" t="str">
        <f t="shared" ref="BS1798:BS1861" si="961">IFERROR(VLOOKUP($A1798,$B$5:$AW$1786,11,0),"")</f>
        <v/>
      </c>
      <c r="BT1798" s="7" t="str">
        <f t="shared" ref="BT1798:BT1861" si="962">IFERROR(VLOOKUP($A1798,$B$5:$AW$1786,12,0),"")</f>
        <v/>
      </c>
      <c r="BU1798" s="7" t="str">
        <f t="shared" ref="BU1798:BU1861" si="963">IFERROR(VLOOKUP($A1798,$B$5:$AW$1786,13,0),"")</f>
        <v/>
      </c>
      <c r="BV1798" s="7" t="str">
        <f t="shared" ref="BV1798:BV1861" si="964">IFERROR(VLOOKUP($A1798,$B$5:$AW$1786,14,0),"")</f>
        <v/>
      </c>
      <c r="BW1798" s="7" t="str">
        <f t="shared" ref="BW1798:BW1861" si="965">IFERROR(VLOOKUP($A1798,$B$5:$AW$1786,15,0),"")</f>
        <v/>
      </c>
      <c r="BX1798" s="7" t="str">
        <f t="shared" ref="BX1798:BX1861" si="966">IFERROR(VLOOKUP($A1798,$B$5:$AW$1786,16,0),"")</f>
        <v/>
      </c>
      <c r="BY1798" s="7" t="str">
        <f t="shared" ref="BY1798:BY1861" si="967">IFERROR(VLOOKUP($A1798,$B$5:$AW$1786,17,0),"")</f>
        <v/>
      </c>
      <c r="BZ1798" s="7" t="str">
        <f t="shared" ref="BZ1798:BZ1861" si="968">IFERROR(VLOOKUP($A1798,$B$5:$AW$1786,18,0),"")</f>
        <v/>
      </c>
      <c r="CA1798" s="7" t="str">
        <f t="shared" ref="CA1798:CA1861" si="969">IFERROR(VLOOKUP($A1798,$B$5:$AW$1786,19,0),"")</f>
        <v/>
      </c>
      <c r="CB1798" s="7" t="str">
        <f t="shared" ref="CB1798:CB1861" si="970">IFERROR(VLOOKUP($A1798,$B$5:$AW$1786,20,0),"")</f>
        <v/>
      </c>
      <c r="CC1798" s="7" t="str">
        <f t="shared" ref="CC1798:CC1861" si="971">IFERROR(VLOOKUP($A1798,$B$5:$AW$1786,21,0),"")</f>
        <v/>
      </c>
      <c r="CD1798" s="7" t="str">
        <f t="shared" ref="CD1798:CD1861" si="972">IFERROR(VLOOKUP($A1798,$B$5:$AW$1786,22,0),"")</f>
        <v/>
      </c>
      <c r="CE1798" s="7" t="str">
        <f t="shared" ref="CE1798:CE1861" si="973">IFERROR(VLOOKUP($A1798,$B$5:$AW$1786,23,0),"")</f>
        <v/>
      </c>
      <c r="CF1798" s="7" t="str">
        <f t="shared" ref="CF1798:CF1861" si="974">IFERROR(VLOOKUP($A1798,$B$5:$AW$1786,24,0),"")</f>
        <v/>
      </c>
      <c r="CG1798" s="7" t="str">
        <f t="shared" ref="CG1798:CG1861" si="975">IFERROR(VLOOKUP($A1798,$B$5:$AW$1786,25,0),"")</f>
        <v/>
      </c>
      <c r="CH1798" s="7" t="str">
        <f t="shared" ref="CH1798:CH1861" si="976">IFERROR(VLOOKUP($A1798,$B$5:$AW$1786,26,0),"")</f>
        <v/>
      </c>
      <c r="CI1798" s="7" t="str">
        <f t="shared" ref="CI1798:CI1861" si="977">IFERROR(VLOOKUP($A1798,$B$5:$AW$1786,27,0),"")</f>
        <v/>
      </c>
      <c r="CJ1798" s="7" t="str">
        <f t="shared" ref="CJ1798:CJ1861" si="978">IFERROR(VLOOKUP($A1798,$B$5:$AW$1786,28,0),"")</f>
        <v/>
      </c>
      <c r="CK1798" s="7" t="str">
        <f t="shared" ref="CK1798:CK1861" si="979">IFERROR(VLOOKUP($A1798,$B$5:$AW$1786,29,0),"")</f>
        <v/>
      </c>
      <c r="CL1798" s="7" t="str">
        <f t="shared" ref="CL1798:CL1861" si="980">IFERROR(VLOOKUP($A1798,$B$5:$AW$1786,30,0),"")</f>
        <v/>
      </c>
      <c r="CM1798" s="7" t="str">
        <f t="shared" ref="CM1798:CM1861" si="981">IFERROR(VLOOKUP($A1798,$B$5:$AW$1786,31,0),"")</f>
        <v/>
      </c>
      <c r="CN1798" s="7" t="str">
        <f t="shared" ref="CN1798:CN1861" si="982">IFERROR(VLOOKUP($A1798,$B$5:$AW$1786,32,0),"")</f>
        <v/>
      </c>
      <c r="CO1798" s="7" t="str">
        <f t="shared" ref="CO1798:CO1861" si="983">IFERROR(VLOOKUP($A1798,$B$5:$AW$1786,33,0),"")</f>
        <v/>
      </c>
      <c r="CP1798" s="7" t="str">
        <f t="shared" ref="CP1798:CP1861" si="984">IFERROR(VLOOKUP($A1798,$B$5:$AW$1786,34,0),"")</f>
        <v/>
      </c>
      <c r="CQ1798" s="7" t="str">
        <f t="shared" ref="CQ1798:CQ1861" si="985">IFERROR(VLOOKUP($A1798,$B$5:$AW$1786,35,0),"")</f>
        <v/>
      </c>
    </row>
    <row r="1799" spans="1:95" x14ac:dyDescent="0.25">
      <c r="A1799" s="8">
        <v>1795</v>
      </c>
      <c r="BJ1799" s="7" t="str">
        <f t="shared" si="952"/>
        <v/>
      </c>
      <c r="BK1799" s="7" t="str">
        <f t="shared" si="953"/>
        <v/>
      </c>
      <c r="BL1799" s="7" t="str">
        <f t="shared" si="954"/>
        <v/>
      </c>
      <c r="BM1799" s="7" t="str">
        <f t="shared" si="955"/>
        <v/>
      </c>
      <c r="BN1799" s="7" t="str">
        <f t="shared" si="956"/>
        <v/>
      </c>
      <c r="BO1799" s="7" t="str">
        <f t="shared" si="957"/>
        <v/>
      </c>
      <c r="BP1799" s="7" t="str">
        <f t="shared" si="958"/>
        <v/>
      </c>
      <c r="BQ1799" s="7" t="str">
        <f t="shared" si="959"/>
        <v/>
      </c>
      <c r="BR1799" s="7" t="str">
        <f t="shared" si="960"/>
        <v/>
      </c>
      <c r="BS1799" s="7" t="str">
        <f t="shared" si="961"/>
        <v/>
      </c>
      <c r="BT1799" s="7" t="str">
        <f t="shared" si="962"/>
        <v/>
      </c>
      <c r="BU1799" s="7" t="str">
        <f t="shared" si="963"/>
        <v/>
      </c>
      <c r="BV1799" s="7" t="str">
        <f t="shared" si="964"/>
        <v/>
      </c>
      <c r="BW1799" s="7" t="str">
        <f t="shared" si="965"/>
        <v/>
      </c>
      <c r="BX1799" s="7" t="str">
        <f t="shared" si="966"/>
        <v/>
      </c>
      <c r="BY1799" s="7" t="str">
        <f t="shared" si="967"/>
        <v/>
      </c>
      <c r="BZ1799" s="7" t="str">
        <f t="shared" si="968"/>
        <v/>
      </c>
      <c r="CA1799" s="7" t="str">
        <f t="shared" si="969"/>
        <v/>
      </c>
      <c r="CB1799" s="7" t="str">
        <f t="shared" si="970"/>
        <v/>
      </c>
      <c r="CC1799" s="7" t="str">
        <f t="shared" si="971"/>
        <v/>
      </c>
      <c r="CD1799" s="7" t="str">
        <f t="shared" si="972"/>
        <v/>
      </c>
      <c r="CE1799" s="7" t="str">
        <f t="shared" si="973"/>
        <v/>
      </c>
      <c r="CF1799" s="7" t="str">
        <f t="shared" si="974"/>
        <v/>
      </c>
      <c r="CG1799" s="7" t="str">
        <f t="shared" si="975"/>
        <v/>
      </c>
      <c r="CH1799" s="7" t="str">
        <f t="shared" si="976"/>
        <v/>
      </c>
      <c r="CI1799" s="7" t="str">
        <f t="shared" si="977"/>
        <v/>
      </c>
      <c r="CJ1799" s="7" t="str">
        <f t="shared" si="978"/>
        <v/>
      </c>
      <c r="CK1799" s="7" t="str">
        <f t="shared" si="979"/>
        <v/>
      </c>
      <c r="CL1799" s="7" t="str">
        <f t="shared" si="980"/>
        <v/>
      </c>
      <c r="CM1799" s="7" t="str">
        <f t="shared" si="981"/>
        <v/>
      </c>
      <c r="CN1799" s="7" t="str">
        <f t="shared" si="982"/>
        <v/>
      </c>
      <c r="CO1799" s="7" t="str">
        <f t="shared" si="983"/>
        <v/>
      </c>
      <c r="CP1799" s="7" t="str">
        <f t="shared" si="984"/>
        <v/>
      </c>
      <c r="CQ1799" s="7" t="str">
        <f t="shared" si="985"/>
        <v/>
      </c>
    </row>
    <row r="1800" spans="1:95" x14ac:dyDescent="0.25">
      <c r="A1800" s="8">
        <v>1796</v>
      </c>
      <c r="BJ1800" s="7" t="str">
        <f t="shared" si="952"/>
        <v/>
      </c>
      <c r="BK1800" s="7" t="str">
        <f t="shared" si="953"/>
        <v/>
      </c>
      <c r="BL1800" s="7" t="str">
        <f t="shared" si="954"/>
        <v/>
      </c>
      <c r="BM1800" s="7" t="str">
        <f t="shared" si="955"/>
        <v/>
      </c>
      <c r="BN1800" s="7" t="str">
        <f t="shared" si="956"/>
        <v/>
      </c>
      <c r="BO1800" s="7" t="str">
        <f t="shared" si="957"/>
        <v/>
      </c>
      <c r="BP1800" s="7" t="str">
        <f t="shared" si="958"/>
        <v/>
      </c>
      <c r="BQ1800" s="7" t="str">
        <f t="shared" si="959"/>
        <v/>
      </c>
      <c r="BR1800" s="7" t="str">
        <f t="shared" si="960"/>
        <v/>
      </c>
      <c r="BS1800" s="7" t="str">
        <f t="shared" si="961"/>
        <v/>
      </c>
      <c r="BT1800" s="7" t="str">
        <f t="shared" si="962"/>
        <v/>
      </c>
      <c r="BU1800" s="7" t="str">
        <f t="shared" si="963"/>
        <v/>
      </c>
      <c r="BV1800" s="7" t="str">
        <f t="shared" si="964"/>
        <v/>
      </c>
      <c r="BW1800" s="7" t="str">
        <f t="shared" si="965"/>
        <v/>
      </c>
      <c r="BX1800" s="7" t="str">
        <f t="shared" si="966"/>
        <v/>
      </c>
      <c r="BY1800" s="7" t="str">
        <f t="shared" si="967"/>
        <v/>
      </c>
      <c r="BZ1800" s="7" t="str">
        <f t="shared" si="968"/>
        <v/>
      </c>
      <c r="CA1800" s="7" t="str">
        <f t="shared" si="969"/>
        <v/>
      </c>
      <c r="CB1800" s="7" t="str">
        <f t="shared" si="970"/>
        <v/>
      </c>
      <c r="CC1800" s="7" t="str">
        <f t="shared" si="971"/>
        <v/>
      </c>
      <c r="CD1800" s="7" t="str">
        <f t="shared" si="972"/>
        <v/>
      </c>
      <c r="CE1800" s="7" t="str">
        <f t="shared" si="973"/>
        <v/>
      </c>
      <c r="CF1800" s="7" t="str">
        <f t="shared" si="974"/>
        <v/>
      </c>
      <c r="CG1800" s="7" t="str">
        <f t="shared" si="975"/>
        <v/>
      </c>
      <c r="CH1800" s="7" t="str">
        <f t="shared" si="976"/>
        <v/>
      </c>
      <c r="CI1800" s="7" t="str">
        <f t="shared" si="977"/>
        <v/>
      </c>
      <c r="CJ1800" s="7" t="str">
        <f t="shared" si="978"/>
        <v/>
      </c>
      <c r="CK1800" s="7" t="str">
        <f t="shared" si="979"/>
        <v/>
      </c>
      <c r="CL1800" s="7" t="str">
        <f t="shared" si="980"/>
        <v/>
      </c>
      <c r="CM1800" s="7" t="str">
        <f t="shared" si="981"/>
        <v/>
      </c>
      <c r="CN1800" s="7" t="str">
        <f t="shared" si="982"/>
        <v/>
      </c>
      <c r="CO1800" s="7" t="str">
        <f t="shared" si="983"/>
        <v/>
      </c>
      <c r="CP1800" s="7" t="str">
        <f t="shared" si="984"/>
        <v/>
      </c>
      <c r="CQ1800" s="7" t="str">
        <f t="shared" si="985"/>
        <v/>
      </c>
    </row>
    <row r="1801" spans="1:95" x14ac:dyDescent="0.25">
      <c r="A1801" s="8">
        <v>1797</v>
      </c>
      <c r="BJ1801" s="7" t="str">
        <f t="shared" si="952"/>
        <v/>
      </c>
      <c r="BK1801" s="7" t="str">
        <f t="shared" si="953"/>
        <v/>
      </c>
      <c r="BL1801" s="7" t="str">
        <f t="shared" si="954"/>
        <v/>
      </c>
      <c r="BM1801" s="7" t="str">
        <f t="shared" si="955"/>
        <v/>
      </c>
      <c r="BN1801" s="7" t="str">
        <f t="shared" si="956"/>
        <v/>
      </c>
      <c r="BO1801" s="7" t="str">
        <f t="shared" si="957"/>
        <v/>
      </c>
      <c r="BP1801" s="7" t="str">
        <f t="shared" si="958"/>
        <v/>
      </c>
      <c r="BQ1801" s="7" t="str">
        <f t="shared" si="959"/>
        <v/>
      </c>
      <c r="BR1801" s="7" t="str">
        <f t="shared" si="960"/>
        <v/>
      </c>
      <c r="BS1801" s="7" t="str">
        <f t="shared" si="961"/>
        <v/>
      </c>
      <c r="BT1801" s="7" t="str">
        <f t="shared" si="962"/>
        <v/>
      </c>
      <c r="BU1801" s="7" t="str">
        <f t="shared" si="963"/>
        <v/>
      </c>
      <c r="BV1801" s="7" t="str">
        <f t="shared" si="964"/>
        <v/>
      </c>
      <c r="BW1801" s="7" t="str">
        <f t="shared" si="965"/>
        <v/>
      </c>
      <c r="BX1801" s="7" t="str">
        <f t="shared" si="966"/>
        <v/>
      </c>
      <c r="BY1801" s="7" t="str">
        <f t="shared" si="967"/>
        <v/>
      </c>
      <c r="BZ1801" s="7" t="str">
        <f t="shared" si="968"/>
        <v/>
      </c>
      <c r="CA1801" s="7" t="str">
        <f t="shared" si="969"/>
        <v/>
      </c>
      <c r="CB1801" s="7" t="str">
        <f t="shared" si="970"/>
        <v/>
      </c>
      <c r="CC1801" s="7" t="str">
        <f t="shared" si="971"/>
        <v/>
      </c>
      <c r="CD1801" s="7" t="str">
        <f t="shared" si="972"/>
        <v/>
      </c>
      <c r="CE1801" s="7" t="str">
        <f t="shared" si="973"/>
        <v/>
      </c>
      <c r="CF1801" s="7" t="str">
        <f t="shared" si="974"/>
        <v/>
      </c>
      <c r="CG1801" s="7" t="str">
        <f t="shared" si="975"/>
        <v/>
      </c>
      <c r="CH1801" s="7" t="str">
        <f t="shared" si="976"/>
        <v/>
      </c>
      <c r="CI1801" s="7" t="str">
        <f t="shared" si="977"/>
        <v/>
      </c>
      <c r="CJ1801" s="7" t="str">
        <f t="shared" si="978"/>
        <v/>
      </c>
      <c r="CK1801" s="7" t="str">
        <f t="shared" si="979"/>
        <v/>
      </c>
      <c r="CL1801" s="7" t="str">
        <f t="shared" si="980"/>
        <v/>
      </c>
      <c r="CM1801" s="7" t="str">
        <f t="shared" si="981"/>
        <v/>
      </c>
      <c r="CN1801" s="7" t="str">
        <f t="shared" si="982"/>
        <v/>
      </c>
      <c r="CO1801" s="7" t="str">
        <f t="shared" si="983"/>
        <v/>
      </c>
      <c r="CP1801" s="7" t="str">
        <f t="shared" si="984"/>
        <v/>
      </c>
      <c r="CQ1801" s="7" t="str">
        <f t="shared" si="985"/>
        <v/>
      </c>
    </row>
    <row r="1802" spans="1:95" x14ac:dyDescent="0.25">
      <c r="A1802" s="8">
        <v>1798</v>
      </c>
      <c r="BJ1802" s="7" t="str">
        <f t="shared" si="952"/>
        <v/>
      </c>
      <c r="BK1802" s="7" t="str">
        <f t="shared" si="953"/>
        <v/>
      </c>
      <c r="BL1802" s="7" t="str">
        <f t="shared" si="954"/>
        <v/>
      </c>
      <c r="BM1802" s="7" t="str">
        <f t="shared" si="955"/>
        <v/>
      </c>
      <c r="BN1802" s="7" t="str">
        <f t="shared" si="956"/>
        <v/>
      </c>
      <c r="BO1802" s="7" t="str">
        <f t="shared" si="957"/>
        <v/>
      </c>
      <c r="BP1802" s="7" t="str">
        <f t="shared" si="958"/>
        <v/>
      </c>
      <c r="BQ1802" s="7" t="str">
        <f t="shared" si="959"/>
        <v/>
      </c>
      <c r="BR1802" s="7" t="str">
        <f t="shared" si="960"/>
        <v/>
      </c>
      <c r="BS1802" s="7" t="str">
        <f t="shared" si="961"/>
        <v/>
      </c>
      <c r="BT1802" s="7" t="str">
        <f t="shared" si="962"/>
        <v/>
      </c>
      <c r="BU1802" s="7" t="str">
        <f t="shared" si="963"/>
        <v/>
      </c>
      <c r="BV1802" s="7" t="str">
        <f t="shared" si="964"/>
        <v/>
      </c>
      <c r="BW1802" s="7" t="str">
        <f t="shared" si="965"/>
        <v/>
      </c>
      <c r="BX1802" s="7" t="str">
        <f t="shared" si="966"/>
        <v/>
      </c>
      <c r="BY1802" s="7" t="str">
        <f t="shared" si="967"/>
        <v/>
      </c>
      <c r="BZ1802" s="7" t="str">
        <f t="shared" si="968"/>
        <v/>
      </c>
      <c r="CA1802" s="7" t="str">
        <f t="shared" si="969"/>
        <v/>
      </c>
      <c r="CB1802" s="7" t="str">
        <f t="shared" si="970"/>
        <v/>
      </c>
      <c r="CC1802" s="7" t="str">
        <f t="shared" si="971"/>
        <v/>
      </c>
      <c r="CD1802" s="7" t="str">
        <f t="shared" si="972"/>
        <v/>
      </c>
      <c r="CE1802" s="7" t="str">
        <f t="shared" si="973"/>
        <v/>
      </c>
      <c r="CF1802" s="7" t="str">
        <f t="shared" si="974"/>
        <v/>
      </c>
      <c r="CG1802" s="7" t="str">
        <f t="shared" si="975"/>
        <v/>
      </c>
      <c r="CH1802" s="7" t="str">
        <f t="shared" si="976"/>
        <v/>
      </c>
      <c r="CI1802" s="7" t="str">
        <f t="shared" si="977"/>
        <v/>
      </c>
      <c r="CJ1802" s="7" t="str">
        <f t="shared" si="978"/>
        <v/>
      </c>
      <c r="CK1802" s="7" t="str">
        <f t="shared" si="979"/>
        <v/>
      </c>
      <c r="CL1802" s="7" t="str">
        <f t="shared" si="980"/>
        <v/>
      </c>
      <c r="CM1802" s="7" t="str">
        <f t="shared" si="981"/>
        <v/>
      </c>
      <c r="CN1802" s="7" t="str">
        <f t="shared" si="982"/>
        <v/>
      </c>
      <c r="CO1802" s="7" t="str">
        <f t="shared" si="983"/>
        <v/>
      </c>
      <c r="CP1802" s="7" t="str">
        <f t="shared" si="984"/>
        <v/>
      </c>
      <c r="CQ1802" s="7" t="str">
        <f t="shared" si="985"/>
        <v/>
      </c>
    </row>
    <row r="1803" spans="1:95" x14ac:dyDescent="0.25">
      <c r="A1803" s="8">
        <v>1799</v>
      </c>
      <c r="BJ1803" s="7" t="str">
        <f t="shared" si="952"/>
        <v/>
      </c>
      <c r="BK1803" s="7" t="str">
        <f t="shared" si="953"/>
        <v/>
      </c>
      <c r="BL1803" s="7" t="str">
        <f t="shared" si="954"/>
        <v/>
      </c>
      <c r="BM1803" s="7" t="str">
        <f t="shared" si="955"/>
        <v/>
      </c>
      <c r="BN1803" s="7" t="str">
        <f t="shared" si="956"/>
        <v/>
      </c>
      <c r="BO1803" s="7" t="str">
        <f t="shared" si="957"/>
        <v/>
      </c>
      <c r="BP1803" s="7" t="str">
        <f t="shared" si="958"/>
        <v/>
      </c>
      <c r="BQ1803" s="7" t="str">
        <f t="shared" si="959"/>
        <v/>
      </c>
      <c r="BR1803" s="7" t="str">
        <f t="shared" si="960"/>
        <v/>
      </c>
      <c r="BS1803" s="7" t="str">
        <f t="shared" si="961"/>
        <v/>
      </c>
      <c r="BT1803" s="7" t="str">
        <f t="shared" si="962"/>
        <v/>
      </c>
      <c r="BU1803" s="7" t="str">
        <f t="shared" si="963"/>
        <v/>
      </c>
      <c r="BV1803" s="7" t="str">
        <f t="shared" si="964"/>
        <v/>
      </c>
      <c r="BW1803" s="7" t="str">
        <f t="shared" si="965"/>
        <v/>
      </c>
      <c r="BX1803" s="7" t="str">
        <f t="shared" si="966"/>
        <v/>
      </c>
      <c r="BY1803" s="7" t="str">
        <f t="shared" si="967"/>
        <v/>
      </c>
      <c r="BZ1803" s="7" t="str">
        <f t="shared" si="968"/>
        <v/>
      </c>
      <c r="CA1803" s="7" t="str">
        <f t="shared" si="969"/>
        <v/>
      </c>
      <c r="CB1803" s="7" t="str">
        <f t="shared" si="970"/>
        <v/>
      </c>
      <c r="CC1803" s="7" t="str">
        <f t="shared" si="971"/>
        <v/>
      </c>
      <c r="CD1803" s="7" t="str">
        <f t="shared" si="972"/>
        <v/>
      </c>
      <c r="CE1803" s="7" t="str">
        <f t="shared" si="973"/>
        <v/>
      </c>
      <c r="CF1803" s="7" t="str">
        <f t="shared" si="974"/>
        <v/>
      </c>
      <c r="CG1803" s="7" t="str">
        <f t="shared" si="975"/>
        <v/>
      </c>
      <c r="CH1803" s="7" t="str">
        <f t="shared" si="976"/>
        <v/>
      </c>
      <c r="CI1803" s="7" t="str">
        <f t="shared" si="977"/>
        <v/>
      </c>
      <c r="CJ1803" s="7" t="str">
        <f t="shared" si="978"/>
        <v/>
      </c>
      <c r="CK1803" s="7" t="str">
        <f t="shared" si="979"/>
        <v/>
      </c>
      <c r="CL1803" s="7" t="str">
        <f t="shared" si="980"/>
        <v/>
      </c>
      <c r="CM1803" s="7" t="str">
        <f t="shared" si="981"/>
        <v/>
      </c>
      <c r="CN1803" s="7" t="str">
        <f t="shared" si="982"/>
        <v/>
      </c>
      <c r="CO1803" s="7" t="str">
        <f t="shared" si="983"/>
        <v/>
      </c>
      <c r="CP1803" s="7" t="str">
        <f t="shared" si="984"/>
        <v/>
      </c>
      <c r="CQ1803" s="7" t="str">
        <f t="shared" si="985"/>
        <v/>
      </c>
    </row>
    <row r="1804" spans="1:95" x14ac:dyDescent="0.25">
      <c r="A1804" s="8">
        <v>1800</v>
      </c>
      <c r="BJ1804" s="7" t="str">
        <f t="shared" si="952"/>
        <v/>
      </c>
      <c r="BK1804" s="7" t="str">
        <f t="shared" si="953"/>
        <v/>
      </c>
      <c r="BL1804" s="7" t="str">
        <f t="shared" si="954"/>
        <v/>
      </c>
      <c r="BM1804" s="7" t="str">
        <f t="shared" si="955"/>
        <v/>
      </c>
      <c r="BN1804" s="7" t="str">
        <f t="shared" si="956"/>
        <v/>
      </c>
      <c r="BO1804" s="7" t="str">
        <f t="shared" si="957"/>
        <v/>
      </c>
      <c r="BP1804" s="7" t="str">
        <f t="shared" si="958"/>
        <v/>
      </c>
      <c r="BQ1804" s="7" t="str">
        <f t="shared" si="959"/>
        <v/>
      </c>
      <c r="BR1804" s="7" t="str">
        <f t="shared" si="960"/>
        <v/>
      </c>
      <c r="BS1804" s="7" t="str">
        <f t="shared" si="961"/>
        <v/>
      </c>
      <c r="BT1804" s="7" t="str">
        <f t="shared" si="962"/>
        <v/>
      </c>
      <c r="BU1804" s="7" t="str">
        <f t="shared" si="963"/>
        <v/>
      </c>
      <c r="BV1804" s="7" t="str">
        <f t="shared" si="964"/>
        <v/>
      </c>
      <c r="BW1804" s="7" t="str">
        <f t="shared" si="965"/>
        <v/>
      </c>
      <c r="BX1804" s="7" t="str">
        <f t="shared" si="966"/>
        <v/>
      </c>
      <c r="BY1804" s="7" t="str">
        <f t="shared" si="967"/>
        <v/>
      </c>
      <c r="BZ1804" s="7" t="str">
        <f t="shared" si="968"/>
        <v/>
      </c>
      <c r="CA1804" s="7" t="str">
        <f t="shared" si="969"/>
        <v/>
      </c>
      <c r="CB1804" s="7" t="str">
        <f t="shared" si="970"/>
        <v/>
      </c>
      <c r="CC1804" s="7" t="str">
        <f t="shared" si="971"/>
        <v/>
      </c>
      <c r="CD1804" s="7" t="str">
        <f t="shared" si="972"/>
        <v/>
      </c>
      <c r="CE1804" s="7" t="str">
        <f t="shared" si="973"/>
        <v/>
      </c>
      <c r="CF1804" s="7" t="str">
        <f t="shared" si="974"/>
        <v/>
      </c>
      <c r="CG1804" s="7" t="str">
        <f t="shared" si="975"/>
        <v/>
      </c>
      <c r="CH1804" s="7" t="str">
        <f t="shared" si="976"/>
        <v/>
      </c>
      <c r="CI1804" s="7" t="str">
        <f t="shared" si="977"/>
        <v/>
      </c>
      <c r="CJ1804" s="7" t="str">
        <f t="shared" si="978"/>
        <v/>
      </c>
      <c r="CK1804" s="7" t="str">
        <f t="shared" si="979"/>
        <v/>
      </c>
      <c r="CL1804" s="7" t="str">
        <f t="shared" si="980"/>
        <v/>
      </c>
      <c r="CM1804" s="7" t="str">
        <f t="shared" si="981"/>
        <v/>
      </c>
      <c r="CN1804" s="7" t="str">
        <f t="shared" si="982"/>
        <v/>
      </c>
      <c r="CO1804" s="7" t="str">
        <f t="shared" si="983"/>
        <v/>
      </c>
      <c r="CP1804" s="7" t="str">
        <f t="shared" si="984"/>
        <v/>
      </c>
      <c r="CQ1804" s="7" t="str">
        <f t="shared" si="985"/>
        <v/>
      </c>
    </row>
    <row r="1805" spans="1:95" x14ac:dyDescent="0.25">
      <c r="A1805" s="8">
        <v>1801</v>
      </c>
      <c r="BJ1805" s="7" t="str">
        <f t="shared" si="952"/>
        <v/>
      </c>
      <c r="BK1805" s="7" t="str">
        <f t="shared" si="953"/>
        <v/>
      </c>
      <c r="BL1805" s="7" t="str">
        <f t="shared" si="954"/>
        <v/>
      </c>
      <c r="BM1805" s="7" t="str">
        <f t="shared" si="955"/>
        <v/>
      </c>
      <c r="BN1805" s="7" t="str">
        <f t="shared" si="956"/>
        <v/>
      </c>
      <c r="BO1805" s="7" t="str">
        <f t="shared" si="957"/>
        <v/>
      </c>
      <c r="BP1805" s="7" t="str">
        <f t="shared" si="958"/>
        <v/>
      </c>
      <c r="BQ1805" s="7" t="str">
        <f t="shared" si="959"/>
        <v/>
      </c>
      <c r="BR1805" s="7" t="str">
        <f t="shared" si="960"/>
        <v/>
      </c>
      <c r="BS1805" s="7" t="str">
        <f t="shared" si="961"/>
        <v/>
      </c>
      <c r="BT1805" s="7" t="str">
        <f t="shared" si="962"/>
        <v/>
      </c>
      <c r="BU1805" s="7" t="str">
        <f t="shared" si="963"/>
        <v/>
      </c>
      <c r="BV1805" s="7" t="str">
        <f t="shared" si="964"/>
        <v/>
      </c>
      <c r="BW1805" s="7" t="str">
        <f t="shared" si="965"/>
        <v/>
      </c>
      <c r="BX1805" s="7" t="str">
        <f t="shared" si="966"/>
        <v/>
      </c>
      <c r="BY1805" s="7" t="str">
        <f t="shared" si="967"/>
        <v/>
      </c>
      <c r="BZ1805" s="7" t="str">
        <f t="shared" si="968"/>
        <v/>
      </c>
      <c r="CA1805" s="7" t="str">
        <f t="shared" si="969"/>
        <v/>
      </c>
      <c r="CB1805" s="7" t="str">
        <f t="shared" si="970"/>
        <v/>
      </c>
      <c r="CC1805" s="7" t="str">
        <f t="shared" si="971"/>
        <v/>
      </c>
      <c r="CD1805" s="7" t="str">
        <f t="shared" si="972"/>
        <v/>
      </c>
      <c r="CE1805" s="7" t="str">
        <f t="shared" si="973"/>
        <v/>
      </c>
      <c r="CF1805" s="7" t="str">
        <f t="shared" si="974"/>
        <v/>
      </c>
      <c r="CG1805" s="7" t="str">
        <f t="shared" si="975"/>
        <v/>
      </c>
      <c r="CH1805" s="7" t="str">
        <f t="shared" si="976"/>
        <v/>
      </c>
      <c r="CI1805" s="7" t="str">
        <f t="shared" si="977"/>
        <v/>
      </c>
      <c r="CJ1805" s="7" t="str">
        <f t="shared" si="978"/>
        <v/>
      </c>
      <c r="CK1805" s="7" t="str">
        <f t="shared" si="979"/>
        <v/>
      </c>
      <c r="CL1805" s="7" t="str">
        <f t="shared" si="980"/>
        <v/>
      </c>
      <c r="CM1805" s="7" t="str">
        <f t="shared" si="981"/>
        <v/>
      </c>
      <c r="CN1805" s="7" t="str">
        <f t="shared" si="982"/>
        <v/>
      </c>
      <c r="CO1805" s="7" t="str">
        <f t="shared" si="983"/>
        <v/>
      </c>
      <c r="CP1805" s="7" t="str">
        <f t="shared" si="984"/>
        <v/>
      </c>
      <c r="CQ1805" s="7" t="str">
        <f t="shared" si="985"/>
        <v/>
      </c>
    </row>
    <row r="1806" spans="1:95" x14ac:dyDescent="0.25">
      <c r="A1806" s="8">
        <v>1802</v>
      </c>
      <c r="BJ1806" s="7" t="str">
        <f t="shared" si="952"/>
        <v/>
      </c>
      <c r="BK1806" s="7" t="str">
        <f t="shared" si="953"/>
        <v/>
      </c>
      <c r="BL1806" s="7" t="str">
        <f t="shared" si="954"/>
        <v/>
      </c>
      <c r="BM1806" s="7" t="str">
        <f t="shared" si="955"/>
        <v/>
      </c>
      <c r="BN1806" s="7" t="str">
        <f t="shared" si="956"/>
        <v/>
      </c>
      <c r="BO1806" s="7" t="str">
        <f t="shared" si="957"/>
        <v/>
      </c>
      <c r="BP1806" s="7" t="str">
        <f t="shared" si="958"/>
        <v/>
      </c>
      <c r="BQ1806" s="7" t="str">
        <f t="shared" si="959"/>
        <v/>
      </c>
      <c r="BR1806" s="7" t="str">
        <f t="shared" si="960"/>
        <v/>
      </c>
      <c r="BS1806" s="7" t="str">
        <f t="shared" si="961"/>
        <v/>
      </c>
      <c r="BT1806" s="7" t="str">
        <f t="shared" si="962"/>
        <v/>
      </c>
      <c r="BU1806" s="7" t="str">
        <f t="shared" si="963"/>
        <v/>
      </c>
      <c r="BV1806" s="7" t="str">
        <f t="shared" si="964"/>
        <v/>
      </c>
      <c r="BW1806" s="7" t="str">
        <f t="shared" si="965"/>
        <v/>
      </c>
      <c r="BX1806" s="7" t="str">
        <f t="shared" si="966"/>
        <v/>
      </c>
      <c r="BY1806" s="7" t="str">
        <f t="shared" si="967"/>
        <v/>
      </c>
      <c r="BZ1806" s="7" t="str">
        <f t="shared" si="968"/>
        <v/>
      </c>
      <c r="CA1806" s="7" t="str">
        <f t="shared" si="969"/>
        <v/>
      </c>
      <c r="CB1806" s="7" t="str">
        <f t="shared" si="970"/>
        <v/>
      </c>
      <c r="CC1806" s="7" t="str">
        <f t="shared" si="971"/>
        <v/>
      </c>
      <c r="CD1806" s="7" t="str">
        <f t="shared" si="972"/>
        <v/>
      </c>
      <c r="CE1806" s="7" t="str">
        <f t="shared" si="973"/>
        <v/>
      </c>
      <c r="CF1806" s="7" t="str">
        <f t="shared" si="974"/>
        <v/>
      </c>
      <c r="CG1806" s="7" t="str">
        <f t="shared" si="975"/>
        <v/>
      </c>
      <c r="CH1806" s="7" t="str">
        <f t="shared" si="976"/>
        <v/>
      </c>
      <c r="CI1806" s="7" t="str">
        <f t="shared" si="977"/>
        <v/>
      </c>
      <c r="CJ1806" s="7" t="str">
        <f t="shared" si="978"/>
        <v/>
      </c>
      <c r="CK1806" s="7" t="str">
        <f t="shared" si="979"/>
        <v/>
      </c>
      <c r="CL1806" s="7" t="str">
        <f t="shared" si="980"/>
        <v/>
      </c>
      <c r="CM1806" s="7" t="str">
        <f t="shared" si="981"/>
        <v/>
      </c>
      <c r="CN1806" s="7" t="str">
        <f t="shared" si="982"/>
        <v/>
      </c>
      <c r="CO1806" s="7" t="str">
        <f t="shared" si="983"/>
        <v/>
      </c>
      <c r="CP1806" s="7" t="str">
        <f t="shared" si="984"/>
        <v/>
      </c>
      <c r="CQ1806" s="7" t="str">
        <f t="shared" si="985"/>
        <v/>
      </c>
    </row>
    <row r="1807" spans="1:95" x14ac:dyDescent="0.25">
      <c r="A1807" s="8">
        <v>1803</v>
      </c>
      <c r="BJ1807" s="7" t="str">
        <f t="shared" si="952"/>
        <v/>
      </c>
      <c r="BK1807" s="7" t="str">
        <f t="shared" si="953"/>
        <v/>
      </c>
      <c r="BL1807" s="7" t="str">
        <f t="shared" si="954"/>
        <v/>
      </c>
      <c r="BM1807" s="7" t="str">
        <f t="shared" si="955"/>
        <v/>
      </c>
      <c r="BN1807" s="7" t="str">
        <f t="shared" si="956"/>
        <v/>
      </c>
      <c r="BO1807" s="7" t="str">
        <f t="shared" si="957"/>
        <v/>
      </c>
      <c r="BP1807" s="7" t="str">
        <f t="shared" si="958"/>
        <v/>
      </c>
      <c r="BQ1807" s="7" t="str">
        <f t="shared" si="959"/>
        <v/>
      </c>
      <c r="BR1807" s="7" t="str">
        <f t="shared" si="960"/>
        <v/>
      </c>
      <c r="BS1807" s="7" t="str">
        <f t="shared" si="961"/>
        <v/>
      </c>
      <c r="BT1807" s="7" t="str">
        <f t="shared" si="962"/>
        <v/>
      </c>
      <c r="BU1807" s="7" t="str">
        <f t="shared" si="963"/>
        <v/>
      </c>
      <c r="BV1807" s="7" t="str">
        <f t="shared" si="964"/>
        <v/>
      </c>
      <c r="BW1807" s="7" t="str">
        <f t="shared" si="965"/>
        <v/>
      </c>
      <c r="BX1807" s="7" t="str">
        <f t="shared" si="966"/>
        <v/>
      </c>
      <c r="BY1807" s="7" t="str">
        <f t="shared" si="967"/>
        <v/>
      </c>
      <c r="BZ1807" s="7" t="str">
        <f t="shared" si="968"/>
        <v/>
      </c>
      <c r="CA1807" s="7" t="str">
        <f t="shared" si="969"/>
        <v/>
      </c>
      <c r="CB1807" s="7" t="str">
        <f t="shared" si="970"/>
        <v/>
      </c>
      <c r="CC1807" s="7" t="str">
        <f t="shared" si="971"/>
        <v/>
      </c>
      <c r="CD1807" s="7" t="str">
        <f t="shared" si="972"/>
        <v/>
      </c>
      <c r="CE1807" s="7" t="str">
        <f t="shared" si="973"/>
        <v/>
      </c>
      <c r="CF1807" s="7" t="str">
        <f t="shared" si="974"/>
        <v/>
      </c>
      <c r="CG1807" s="7" t="str">
        <f t="shared" si="975"/>
        <v/>
      </c>
      <c r="CH1807" s="7" t="str">
        <f t="shared" si="976"/>
        <v/>
      </c>
      <c r="CI1807" s="7" t="str">
        <f t="shared" si="977"/>
        <v/>
      </c>
      <c r="CJ1807" s="7" t="str">
        <f t="shared" si="978"/>
        <v/>
      </c>
      <c r="CK1807" s="7" t="str">
        <f t="shared" si="979"/>
        <v/>
      </c>
      <c r="CL1807" s="7" t="str">
        <f t="shared" si="980"/>
        <v/>
      </c>
      <c r="CM1807" s="7" t="str">
        <f t="shared" si="981"/>
        <v/>
      </c>
      <c r="CN1807" s="7" t="str">
        <f t="shared" si="982"/>
        <v/>
      </c>
      <c r="CO1807" s="7" t="str">
        <f t="shared" si="983"/>
        <v/>
      </c>
      <c r="CP1807" s="7" t="str">
        <f t="shared" si="984"/>
        <v/>
      </c>
      <c r="CQ1807" s="7" t="str">
        <f t="shared" si="985"/>
        <v/>
      </c>
    </row>
    <row r="1808" spans="1:95" x14ac:dyDescent="0.25">
      <c r="A1808" s="8">
        <v>1804</v>
      </c>
      <c r="BJ1808" s="7" t="str">
        <f t="shared" si="952"/>
        <v/>
      </c>
      <c r="BK1808" s="7" t="str">
        <f t="shared" si="953"/>
        <v/>
      </c>
      <c r="BL1808" s="7" t="str">
        <f t="shared" si="954"/>
        <v/>
      </c>
      <c r="BM1808" s="7" t="str">
        <f t="shared" si="955"/>
        <v/>
      </c>
      <c r="BN1808" s="7" t="str">
        <f t="shared" si="956"/>
        <v/>
      </c>
      <c r="BO1808" s="7" t="str">
        <f t="shared" si="957"/>
        <v/>
      </c>
      <c r="BP1808" s="7" t="str">
        <f t="shared" si="958"/>
        <v/>
      </c>
      <c r="BQ1808" s="7" t="str">
        <f t="shared" si="959"/>
        <v/>
      </c>
      <c r="BR1808" s="7" t="str">
        <f t="shared" si="960"/>
        <v/>
      </c>
      <c r="BS1808" s="7" t="str">
        <f t="shared" si="961"/>
        <v/>
      </c>
      <c r="BT1808" s="7" t="str">
        <f t="shared" si="962"/>
        <v/>
      </c>
      <c r="BU1808" s="7" t="str">
        <f t="shared" si="963"/>
        <v/>
      </c>
      <c r="BV1808" s="7" t="str">
        <f t="shared" si="964"/>
        <v/>
      </c>
      <c r="BW1808" s="7" t="str">
        <f t="shared" si="965"/>
        <v/>
      </c>
      <c r="BX1808" s="7" t="str">
        <f t="shared" si="966"/>
        <v/>
      </c>
      <c r="BY1808" s="7" t="str">
        <f t="shared" si="967"/>
        <v/>
      </c>
      <c r="BZ1808" s="7" t="str">
        <f t="shared" si="968"/>
        <v/>
      </c>
      <c r="CA1808" s="7" t="str">
        <f t="shared" si="969"/>
        <v/>
      </c>
      <c r="CB1808" s="7" t="str">
        <f t="shared" si="970"/>
        <v/>
      </c>
      <c r="CC1808" s="7" t="str">
        <f t="shared" si="971"/>
        <v/>
      </c>
      <c r="CD1808" s="7" t="str">
        <f t="shared" si="972"/>
        <v/>
      </c>
      <c r="CE1808" s="7" t="str">
        <f t="shared" si="973"/>
        <v/>
      </c>
      <c r="CF1808" s="7" t="str">
        <f t="shared" si="974"/>
        <v/>
      </c>
      <c r="CG1808" s="7" t="str">
        <f t="shared" si="975"/>
        <v/>
      </c>
      <c r="CH1808" s="7" t="str">
        <f t="shared" si="976"/>
        <v/>
      </c>
      <c r="CI1808" s="7" t="str">
        <f t="shared" si="977"/>
        <v/>
      </c>
      <c r="CJ1808" s="7" t="str">
        <f t="shared" si="978"/>
        <v/>
      </c>
      <c r="CK1808" s="7" t="str">
        <f t="shared" si="979"/>
        <v/>
      </c>
      <c r="CL1808" s="7" t="str">
        <f t="shared" si="980"/>
        <v/>
      </c>
      <c r="CM1808" s="7" t="str">
        <f t="shared" si="981"/>
        <v/>
      </c>
      <c r="CN1808" s="7" t="str">
        <f t="shared" si="982"/>
        <v/>
      </c>
      <c r="CO1808" s="7" t="str">
        <f t="shared" si="983"/>
        <v/>
      </c>
      <c r="CP1808" s="7" t="str">
        <f t="shared" si="984"/>
        <v/>
      </c>
      <c r="CQ1808" s="7" t="str">
        <f t="shared" si="985"/>
        <v/>
      </c>
    </row>
    <row r="1809" spans="1:95" x14ac:dyDescent="0.25">
      <c r="A1809" s="8">
        <v>1805</v>
      </c>
      <c r="BJ1809" s="7" t="str">
        <f t="shared" si="952"/>
        <v/>
      </c>
      <c r="BK1809" s="7" t="str">
        <f t="shared" si="953"/>
        <v/>
      </c>
      <c r="BL1809" s="7" t="str">
        <f t="shared" si="954"/>
        <v/>
      </c>
      <c r="BM1809" s="7" t="str">
        <f t="shared" si="955"/>
        <v/>
      </c>
      <c r="BN1809" s="7" t="str">
        <f t="shared" si="956"/>
        <v/>
      </c>
      <c r="BO1809" s="7" t="str">
        <f t="shared" si="957"/>
        <v/>
      </c>
      <c r="BP1809" s="7" t="str">
        <f t="shared" si="958"/>
        <v/>
      </c>
      <c r="BQ1809" s="7" t="str">
        <f t="shared" si="959"/>
        <v/>
      </c>
      <c r="BR1809" s="7" t="str">
        <f t="shared" si="960"/>
        <v/>
      </c>
      <c r="BS1809" s="7" t="str">
        <f t="shared" si="961"/>
        <v/>
      </c>
      <c r="BT1809" s="7" t="str">
        <f t="shared" si="962"/>
        <v/>
      </c>
      <c r="BU1809" s="7" t="str">
        <f t="shared" si="963"/>
        <v/>
      </c>
      <c r="BV1809" s="7" t="str">
        <f t="shared" si="964"/>
        <v/>
      </c>
      <c r="BW1809" s="7" t="str">
        <f t="shared" si="965"/>
        <v/>
      </c>
      <c r="BX1809" s="7" t="str">
        <f t="shared" si="966"/>
        <v/>
      </c>
      <c r="BY1809" s="7" t="str">
        <f t="shared" si="967"/>
        <v/>
      </c>
      <c r="BZ1809" s="7" t="str">
        <f t="shared" si="968"/>
        <v/>
      </c>
      <c r="CA1809" s="7" t="str">
        <f t="shared" si="969"/>
        <v/>
      </c>
      <c r="CB1809" s="7" t="str">
        <f t="shared" si="970"/>
        <v/>
      </c>
      <c r="CC1809" s="7" t="str">
        <f t="shared" si="971"/>
        <v/>
      </c>
      <c r="CD1809" s="7" t="str">
        <f t="shared" si="972"/>
        <v/>
      </c>
      <c r="CE1809" s="7" t="str">
        <f t="shared" si="973"/>
        <v/>
      </c>
      <c r="CF1809" s="7" t="str">
        <f t="shared" si="974"/>
        <v/>
      </c>
      <c r="CG1809" s="7" t="str">
        <f t="shared" si="975"/>
        <v/>
      </c>
      <c r="CH1809" s="7" t="str">
        <f t="shared" si="976"/>
        <v/>
      </c>
      <c r="CI1809" s="7" t="str">
        <f t="shared" si="977"/>
        <v/>
      </c>
      <c r="CJ1809" s="7" t="str">
        <f t="shared" si="978"/>
        <v/>
      </c>
      <c r="CK1809" s="7" t="str">
        <f t="shared" si="979"/>
        <v/>
      </c>
      <c r="CL1809" s="7" t="str">
        <f t="shared" si="980"/>
        <v/>
      </c>
      <c r="CM1809" s="7" t="str">
        <f t="shared" si="981"/>
        <v/>
      </c>
      <c r="CN1809" s="7" t="str">
        <f t="shared" si="982"/>
        <v/>
      </c>
      <c r="CO1809" s="7" t="str">
        <f t="shared" si="983"/>
        <v/>
      </c>
      <c r="CP1809" s="7" t="str">
        <f t="shared" si="984"/>
        <v/>
      </c>
      <c r="CQ1809" s="7" t="str">
        <f t="shared" si="985"/>
        <v/>
      </c>
    </row>
    <row r="1810" spans="1:95" x14ac:dyDescent="0.25">
      <c r="A1810" s="8">
        <v>1806</v>
      </c>
      <c r="BJ1810" s="7" t="str">
        <f t="shared" si="952"/>
        <v/>
      </c>
      <c r="BK1810" s="7" t="str">
        <f t="shared" si="953"/>
        <v/>
      </c>
      <c r="BL1810" s="7" t="str">
        <f t="shared" si="954"/>
        <v/>
      </c>
      <c r="BM1810" s="7" t="str">
        <f t="shared" si="955"/>
        <v/>
      </c>
      <c r="BN1810" s="7" t="str">
        <f t="shared" si="956"/>
        <v/>
      </c>
      <c r="BO1810" s="7" t="str">
        <f t="shared" si="957"/>
        <v/>
      </c>
      <c r="BP1810" s="7" t="str">
        <f t="shared" si="958"/>
        <v/>
      </c>
      <c r="BQ1810" s="7" t="str">
        <f t="shared" si="959"/>
        <v/>
      </c>
      <c r="BR1810" s="7" t="str">
        <f t="shared" si="960"/>
        <v/>
      </c>
      <c r="BS1810" s="7" t="str">
        <f t="shared" si="961"/>
        <v/>
      </c>
      <c r="BT1810" s="7" t="str">
        <f t="shared" si="962"/>
        <v/>
      </c>
      <c r="BU1810" s="7" t="str">
        <f t="shared" si="963"/>
        <v/>
      </c>
      <c r="BV1810" s="7" t="str">
        <f t="shared" si="964"/>
        <v/>
      </c>
      <c r="BW1810" s="7" t="str">
        <f t="shared" si="965"/>
        <v/>
      </c>
      <c r="BX1810" s="7" t="str">
        <f t="shared" si="966"/>
        <v/>
      </c>
      <c r="BY1810" s="7" t="str">
        <f t="shared" si="967"/>
        <v/>
      </c>
      <c r="BZ1810" s="7" t="str">
        <f t="shared" si="968"/>
        <v/>
      </c>
      <c r="CA1810" s="7" t="str">
        <f t="shared" si="969"/>
        <v/>
      </c>
      <c r="CB1810" s="7" t="str">
        <f t="shared" si="970"/>
        <v/>
      </c>
      <c r="CC1810" s="7" t="str">
        <f t="shared" si="971"/>
        <v/>
      </c>
      <c r="CD1810" s="7" t="str">
        <f t="shared" si="972"/>
        <v/>
      </c>
      <c r="CE1810" s="7" t="str">
        <f t="shared" si="973"/>
        <v/>
      </c>
      <c r="CF1810" s="7" t="str">
        <f t="shared" si="974"/>
        <v/>
      </c>
      <c r="CG1810" s="7" t="str">
        <f t="shared" si="975"/>
        <v/>
      </c>
      <c r="CH1810" s="7" t="str">
        <f t="shared" si="976"/>
        <v/>
      </c>
      <c r="CI1810" s="7" t="str">
        <f t="shared" si="977"/>
        <v/>
      </c>
      <c r="CJ1810" s="7" t="str">
        <f t="shared" si="978"/>
        <v/>
      </c>
      <c r="CK1810" s="7" t="str">
        <f t="shared" si="979"/>
        <v/>
      </c>
      <c r="CL1810" s="7" t="str">
        <f t="shared" si="980"/>
        <v/>
      </c>
      <c r="CM1810" s="7" t="str">
        <f t="shared" si="981"/>
        <v/>
      </c>
      <c r="CN1810" s="7" t="str">
        <f t="shared" si="982"/>
        <v/>
      </c>
      <c r="CO1810" s="7" t="str">
        <f t="shared" si="983"/>
        <v/>
      </c>
      <c r="CP1810" s="7" t="str">
        <f t="shared" si="984"/>
        <v/>
      </c>
      <c r="CQ1810" s="7" t="str">
        <f t="shared" si="985"/>
        <v/>
      </c>
    </row>
    <row r="1811" spans="1:95" x14ac:dyDescent="0.25">
      <c r="A1811" s="8">
        <v>1807</v>
      </c>
      <c r="BJ1811" s="7" t="str">
        <f t="shared" si="952"/>
        <v/>
      </c>
      <c r="BK1811" s="7" t="str">
        <f t="shared" si="953"/>
        <v/>
      </c>
      <c r="BL1811" s="7" t="str">
        <f t="shared" si="954"/>
        <v/>
      </c>
      <c r="BM1811" s="7" t="str">
        <f t="shared" si="955"/>
        <v/>
      </c>
      <c r="BN1811" s="7" t="str">
        <f t="shared" si="956"/>
        <v/>
      </c>
      <c r="BO1811" s="7" t="str">
        <f t="shared" si="957"/>
        <v/>
      </c>
      <c r="BP1811" s="7" t="str">
        <f t="shared" si="958"/>
        <v/>
      </c>
      <c r="BQ1811" s="7" t="str">
        <f t="shared" si="959"/>
        <v/>
      </c>
      <c r="BR1811" s="7" t="str">
        <f t="shared" si="960"/>
        <v/>
      </c>
      <c r="BS1811" s="7" t="str">
        <f t="shared" si="961"/>
        <v/>
      </c>
      <c r="BT1811" s="7" t="str">
        <f t="shared" si="962"/>
        <v/>
      </c>
      <c r="BU1811" s="7" t="str">
        <f t="shared" si="963"/>
        <v/>
      </c>
      <c r="BV1811" s="7" t="str">
        <f t="shared" si="964"/>
        <v/>
      </c>
      <c r="BW1811" s="7" t="str">
        <f t="shared" si="965"/>
        <v/>
      </c>
      <c r="BX1811" s="7" t="str">
        <f t="shared" si="966"/>
        <v/>
      </c>
      <c r="BY1811" s="7" t="str">
        <f t="shared" si="967"/>
        <v/>
      </c>
      <c r="BZ1811" s="7" t="str">
        <f t="shared" si="968"/>
        <v/>
      </c>
      <c r="CA1811" s="7" t="str">
        <f t="shared" si="969"/>
        <v/>
      </c>
      <c r="CB1811" s="7" t="str">
        <f t="shared" si="970"/>
        <v/>
      </c>
      <c r="CC1811" s="7" t="str">
        <f t="shared" si="971"/>
        <v/>
      </c>
      <c r="CD1811" s="7" t="str">
        <f t="shared" si="972"/>
        <v/>
      </c>
      <c r="CE1811" s="7" t="str">
        <f t="shared" si="973"/>
        <v/>
      </c>
      <c r="CF1811" s="7" t="str">
        <f t="shared" si="974"/>
        <v/>
      </c>
      <c r="CG1811" s="7" t="str">
        <f t="shared" si="975"/>
        <v/>
      </c>
      <c r="CH1811" s="7" t="str">
        <f t="shared" si="976"/>
        <v/>
      </c>
      <c r="CI1811" s="7" t="str">
        <f t="shared" si="977"/>
        <v/>
      </c>
      <c r="CJ1811" s="7" t="str">
        <f t="shared" si="978"/>
        <v/>
      </c>
      <c r="CK1811" s="7" t="str">
        <f t="shared" si="979"/>
        <v/>
      </c>
      <c r="CL1811" s="7" t="str">
        <f t="shared" si="980"/>
        <v/>
      </c>
      <c r="CM1811" s="7" t="str">
        <f t="shared" si="981"/>
        <v/>
      </c>
      <c r="CN1811" s="7" t="str">
        <f t="shared" si="982"/>
        <v/>
      </c>
      <c r="CO1811" s="7" t="str">
        <f t="shared" si="983"/>
        <v/>
      </c>
      <c r="CP1811" s="7" t="str">
        <f t="shared" si="984"/>
        <v/>
      </c>
      <c r="CQ1811" s="7" t="str">
        <f t="shared" si="985"/>
        <v/>
      </c>
    </row>
    <row r="1812" spans="1:95" x14ac:dyDescent="0.25">
      <c r="A1812" s="8">
        <v>1808</v>
      </c>
      <c r="BJ1812" s="7" t="str">
        <f t="shared" si="952"/>
        <v/>
      </c>
      <c r="BK1812" s="7" t="str">
        <f t="shared" si="953"/>
        <v/>
      </c>
      <c r="BL1812" s="7" t="str">
        <f t="shared" si="954"/>
        <v/>
      </c>
      <c r="BM1812" s="7" t="str">
        <f t="shared" si="955"/>
        <v/>
      </c>
      <c r="BN1812" s="7" t="str">
        <f t="shared" si="956"/>
        <v/>
      </c>
      <c r="BO1812" s="7" t="str">
        <f t="shared" si="957"/>
        <v/>
      </c>
      <c r="BP1812" s="7" t="str">
        <f t="shared" si="958"/>
        <v/>
      </c>
      <c r="BQ1812" s="7" t="str">
        <f t="shared" si="959"/>
        <v/>
      </c>
      <c r="BR1812" s="7" t="str">
        <f t="shared" si="960"/>
        <v/>
      </c>
      <c r="BS1812" s="7" t="str">
        <f t="shared" si="961"/>
        <v/>
      </c>
      <c r="BT1812" s="7" t="str">
        <f t="shared" si="962"/>
        <v/>
      </c>
      <c r="BU1812" s="7" t="str">
        <f t="shared" si="963"/>
        <v/>
      </c>
      <c r="BV1812" s="7" t="str">
        <f t="shared" si="964"/>
        <v/>
      </c>
      <c r="BW1812" s="7" t="str">
        <f t="shared" si="965"/>
        <v/>
      </c>
      <c r="BX1812" s="7" t="str">
        <f t="shared" si="966"/>
        <v/>
      </c>
      <c r="BY1812" s="7" t="str">
        <f t="shared" si="967"/>
        <v/>
      </c>
      <c r="BZ1812" s="7" t="str">
        <f t="shared" si="968"/>
        <v/>
      </c>
      <c r="CA1812" s="7" t="str">
        <f t="shared" si="969"/>
        <v/>
      </c>
      <c r="CB1812" s="7" t="str">
        <f t="shared" si="970"/>
        <v/>
      </c>
      <c r="CC1812" s="7" t="str">
        <f t="shared" si="971"/>
        <v/>
      </c>
      <c r="CD1812" s="7" t="str">
        <f t="shared" si="972"/>
        <v/>
      </c>
      <c r="CE1812" s="7" t="str">
        <f t="shared" si="973"/>
        <v/>
      </c>
      <c r="CF1812" s="7" t="str">
        <f t="shared" si="974"/>
        <v/>
      </c>
      <c r="CG1812" s="7" t="str">
        <f t="shared" si="975"/>
        <v/>
      </c>
      <c r="CH1812" s="7" t="str">
        <f t="shared" si="976"/>
        <v/>
      </c>
      <c r="CI1812" s="7" t="str">
        <f t="shared" si="977"/>
        <v/>
      </c>
      <c r="CJ1812" s="7" t="str">
        <f t="shared" si="978"/>
        <v/>
      </c>
      <c r="CK1812" s="7" t="str">
        <f t="shared" si="979"/>
        <v/>
      </c>
      <c r="CL1812" s="7" t="str">
        <f t="shared" si="980"/>
        <v/>
      </c>
      <c r="CM1812" s="7" t="str">
        <f t="shared" si="981"/>
        <v/>
      </c>
      <c r="CN1812" s="7" t="str">
        <f t="shared" si="982"/>
        <v/>
      </c>
      <c r="CO1812" s="7" t="str">
        <f t="shared" si="983"/>
        <v/>
      </c>
      <c r="CP1812" s="7" t="str">
        <f t="shared" si="984"/>
        <v/>
      </c>
      <c r="CQ1812" s="7" t="str">
        <f t="shared" si="985"/>
        <v/>
      </c>
    </row>
    <row r="1813" spans="1:95" x14ac:dyDescent="0.25">
      <c r="A1813" s="8">
        <v>1809</v>
      </c>
      <c r="BJ1813" s="7" t="str">
        <f t="shared" si="952"/>
        <v/>
      </c>
      <c r="BK1813" s="7" t="str">
        <f t="shared" si="953"/>
        <v/>
      </c>
      <c r="BL1813" s="7" t="str">
        <f t="shared" si="954"/>
        <v/>
      </c>
      <c r="BM1813" s="7" t="str">
        <f t="shared" si="955"/>
        <v/>
      </c>
      <c r="BN1813" s="7" t="str">
        <f t="shared" si="956"/>
        <v/>
      </c>
      <c r="BO1813" s="7" t="str">
        <f t="shared" si="957"/>
        <v/>
      </c>
      <c r="BP1813" s="7" t="str">
        <f t="shared" si="958"/>
        <v/>
      </c>
      <c r="BQ1813" s="7" t="str">
        <f t="shared" si="959"/>
        <v/>
      </c>
      <c r="BR1813" s="7" t="str">
        <f t="shared" si="960"/>
        <v/>
      </c>
      <c r="BS1813" s="7" t="str">
        <f t="shared" si="961"/>
        <v/>
      </c>
      <c r="BT1813" s="7" t="str">
        <f t="shared" si="962"/>
        <v/>
      </c>
      <c r="BU1813" s="7" t="str">
        <f t="shared" si="963"/>
        <v/>
      </c>
      <c r="BV1813" s="7" t="str">
        <f t="shared" si="964"/>
        <v/>
      </c>
      <c r="BW1813" s="7" t="str">
        <f t="shared" si="965"/>
        <v/>
      </c>
      <c r="BX1813" s="7" t="str">
        <f t="shared" si="966"/>
        <v/>
      </c>
      <c r="BY1813" s="7" t="str">
        <f t="shared" si="967"/>
        <v/>
      </c>
      <c r="BZ1813" s="7" t="str">
        <f t="shared" si="968"/>
        <v/>
      </c>
      <c r="CA1813" s="7" t="str">
        <f t="shared" si="969"/>
        <v/>
      </c>
      <c r="CB1813" s="7" t="str">
        <f t="shared" si="970"/>
        <v/>
      </c>
      <c r="CC1813" s="7" t="str">
        <f t="shared" si="971"/>
        <v/>
      </c>
      <c r="CD1813" s="7" t="str">
        <f t="shared" si="972"/>
        <v/>
      </c>
      <c r="CE1813" s="7" t="str">
        <f t="shared" si="973"/>
        <v/>
      </c>
      <c r="CF1813" s="7" t="str">
        <f t="shared" si="974"/>
        <v/>
      </c>
      <c r="CG1813" s="7" t="str">
        <f t="shared" si="975"/>
        <v/>
      </c>
      <c r="CH1813" s="7" t="str">
        <f t="shared" si="976"/>
        <v/>
      </c>
      <c r="CI1813" s="7" t="str">
        <f t="shared" si="977"/>
        <v/>
      </c>
      <c r="CJ1813" s="7" t="str">
        <f t="shared" si="978"/>
        <v/>
      </c>
      <c r="CK1813" s="7" t="str">
        <f t="shared" si="979"/>
        <v/>
      </c>
      <c r="CL1813" s="7" t="str">
        <f t="shared" si="980"/>
        <v/>
      </c>
      <c r="CM1813" s="7" t="str">
        <f t="shared" si="981"/>
        <v/>
      </c>
      <c r="CN1813" s="7" t="str">
        <f t="shared" si="982"/>
        <v/>
      </c>
      <c r="CO1813" s="7" t="str">
        <f t="shared" si="983"/>
        <v/>
      </c>
      <c r="CP1813" s="7" t="str">
        <f t="shared" si="984"/>
        <v/>
      </c>
      <c r="CQ1813" s="7" t="str">
        <f t="shared" si="985"/>
        <v/>
      </c>
    </row>
    <row r="1814" spans="1:95" x14ac:dyDescent="0.25">
      <c r="A1814" s="8">
        <v>1810</v>
      </c>
      <c r="BJ1814" s="7" t="str">
        <f t="shared" si="952"/>
        <v/>
      </c>
      <c r="BK1814" s="7" t="str">
        <f t="shared" si="953"/>
        <v/>
      </c>
      <c r="BL1814" s="7" t="str">
        <f t="shared" si="954"/>
        <v/>
      </c>
      <c r="BM1814" s="7" t="str">
        <f t="shared" si="955"/>
        <v/>
      </c>
      <c r="BN1814" s="7" t="str">
        <f t="shared" si="956"/>
        <v/>
      </c>
      <c r="BO1814" s="7" t="str">
        <f t="shared" si="957"/>
        <v/>
      </c>
      <c r="BP1814" s="7" t="str">
        <f t="shared" si="958"/>
        <v/>
      </c>
      <c r="BQ1814" s="7" t="str">
        <f t="shared" si="959"/>
        <v/>
      </c>
      <c r="BR1814" s="7" t="str">
        <f t="shared" si="960"/>
        <v/>
      </c>
      <c r="BS1814" s="7" t="str">
        <f t="shared" si="961"/>
        <v/>
      </c>
      <c r="BT1814" s="7" t="str">
        <f t="shared" si="962"/>
        <v/>
      </c>
      <c r="BU1814" s="7" t="str">
        <f t="shared" si="963"/>
        <v/>
      </c>
      <c r="BV1814" s="7" t="str">
        <f t="shared" si="964"/>
        <v/>
      </c>
      <c r="BW1814" s="7" t="str">
        <f t="shared" si="965"/>
        <v/>
      </c>
      <c r="BX1814" s="7" t="str">
        <f t="shared" si="966"/>
        <v/>
      </c>
      <c r="BY1814" s="7" t="str">
        <f t="shared" si="967"/>
        <v/>
      </c>
      <c r="BZ1814" s="7" t="str">
        <f t="shared" si="968"/>
        <v/>
      </c>
      <c r="CA1814" s="7" t="str">
        <f t="shared" si="969"/>
        <v/>
      </c>
      <c r="CB1814" s="7" t="str">
        <f t="shared" si="970"/>
        <v/>
      </c>
      <c r="CC1814" s="7" t="str">
        <f t="shared" si="971"/>
        <v/>
      </c>
      <c r="CD1814" s="7" t="str">
        <f t="shared" si="972"/>
        <v/>
      </c>
      <c r="CE1814" s="7" t="str">
        <f t="shared" si="973"/>
        <v/>
      </c>
      <c r="CF1814" s="7" t="str">
        <f t="shared" si="974"/>
        <v/>
      </c>
      <c r="CG1814" s="7" t="str">
        <f t="shared" si="975"/>
        <v/>
      </c>
      <c r="CH1814" s="7" t="str">
        <f t="shared" si="976"/>
        <v/>
      </c>
      <c r="CI1814" s="7" t="str">
        <f t="shared" si="977"/>
        <v/>
      </c>
      <c r="CJ1814" s="7" t="str">
        <f t="shared" si="978"/>
        <v/>
      </c>
      <c r="CK1814" s="7" t="str">
        <f t="shared" si="979"/>
        <v/>
      </c>
      <c r="CL1814" s="7" t="str">
        <f t="shared" si="980"/>
        <v/>
      </c>
      <c r="CM1814" s="7" t="str">
        <f t="shared" si="981"/>
        <v/>
      </c>
      <c r="CN1814" s="7" t="str">
        <f t="shared" si="982"/>
        <v/>
      </c>
      <c r="CO1814" s="7" t="str">
        <f t="shared" si="983"/>
        <v/>
      </c>
      <c r="CP1814" s="7" t="str">
        <f t="shared" si="984"/>
        <v/>
      </c>
      <c r="CQ1814" s="7" t="str">
        <f t="shared" si="985"/>
        <v/>
      </c>
    </row>
    <row r="1815" spans="1:95" x14ac:dyDescent="0.25">
      <c r="A1815" s="8">
        <v>1811</v>
      </c>
      <c r="BJ1815" s="7" t="str">
        <f t="shared" si="952"/>
        <v/>
      </c>
      <c r="BK1815" s="7" t="str">
        <f t="shared" si="953"/>
        <v/>
      </c>
      <c r="BL1815" s="7" t="str">
        <f t="shared" si="954"/>
        <v/>
      </c>
      <c r="BM1815" s="7" t="str">
        <f t="shared" si="955"/>
        <v/>
      </c>
      <c r="BN1815" s="7" t="str">
        <f t="shared" si="956"/>
        <v/>
      </c>
      <c r="BO1815" s="7" t="str">
        <f t="shared" si="957"/>
        <v/>
      </c>
      <c r="BP1815" s="7" t="str">
        <f t="shared" si="958"/>
        <v/>
      </c>
      <c r="BQ1815" s="7" t="str">
        <f t="shared" si="959"/>
        <v/>
      </c>
      <c r="BR1815" s="7" t="str">
        <f t="shared" si="960"/>
        <v/>
      </c>
      <c r="BS1815" s="7" t="str">
        <f t="shared" si="961"/>
        <v/>
      </c>
      <c r="BT1815" s="7" t="str">
        <f t="shared" si="962"/>
        <v/>
      </c>
      <c r="BU1815" s="7" t="str">
        <f t="shared" si="963"/>
        <v/>
      </c>
      <c r="BV1815" s="7" t="str">
        <f t="shared" si="964"/>
        <v/>
      </c>
      <c r="BW1815" s="7" t="str">
        <f t="shared" si="965"/>
        <v/>
      </c>
      <c r="BX1815" s="7" t="str">
        <f t="shared" si="966"/>
        <v/>
      </c>
      <c r="BY1815" s="7" t="str">
        <f t="shared" si="967"/>
        <v/>
      </c>
      <c r="BZ1815" s="7" t="str">
        <f t="shared" si="968"/>
        <v/>
      </c>
      <c r="CA1815" s="7" t="str">
        <f t="shared" si="969"/>
        <v/>
      </c>
      <c r="CB1815" s="7" t="str">
        <f t="shared" si="970"/>
        <v/>
      </c>
      <c r="CC1815" s="7" t="str">
        <f t="shared" si="971"/>
        <v/>
      </c>
      <c r="CD1815" s="7" t="str">
        <f t="shared" si="972"/>
        <v/>
      </c>
      <c r="CE1815" s="7" t="str">
        <f t="shared" si="973"/>
        <v/>
      </c>
      <c r="CF1815" s="7" t="str">
        <f t="shared" si="974"/>
        <v/>
      </c>
      <c r="CG1815" s="7" t="str">
        <f t="shared" si="975"/>
        <v/>
      </c>
      <c r="CH1815" s="7" t="str">
        <f t="shared" si="976"/>
        <v/>
      </c>
      <c r="CI1815" s="7" t="str">
        <f t="shared" si="977"/>
        <v/>
      </c>
      <c r="CJ1815" s="7" t="str">
        <f t="shared" si="978"/>
        <v/>
      </c>
      <c r="CK1815" s="7" t="str">
        <f t="shared" si="979"/>
        <v/>
      </c>
      <c r="CL1815" s="7" t="str">
        <f t="shared" si="980"/>
        <v/>
      </c>
      <c r="CM1815" s="7" t="str">
        <f t="shared" si="981"/>
        <v/>
      </c>
      <c r="CN1815" s="7" t="str">
        <f t="shared" si="982"/>
        <v/>
      </c>
      <c r="CO1815" s="7" t="str">
        <f t="shared" si="983"/>
        <v/>
      </c>
      <c r="CP1815" s="7" t="str">
        <f t="shared" si="984"/>
        <v/>
      </c>
      <c r="CQ1815" s="7" t="str">
        <f t="shared" si="985"/>
        <v/>
      </c>
    </row>
    <row r="1816" spans="1:95" x14ac:dyDescent="0.25">
      <c r="A1816" s="8">
        <v>1812</v>
      </c>
      <c r="BJ1816" s="7" t="str">
        <f t="shared" si="952"/>
        <v/>
      </c>
      <c r="BK1816" s="7" t="str">
        <f t="shared" si="953"/>
        <v/>
      </c>
      <c r="BL1816" s="7" t="str">
        <f t="shared" si="954"/>
        <v/>
      </c>
      <c r="BM1816" s="7" t="str">
        <f t="shared" si="955"/>
        <v/>
      </c>
      <c r="BN1816" s="7" t="str">
        <f t="shared" si="956"/>
        <v/>
      </c>
      <c r="BO1816" s="7" t="str">
        <f t="shared" si="957"/>
        <v/>
      </c>
      <c r="BP1816" s="7" t="str">
        <f t="shared" si="958"/>
        <v/>
      </c>
      <c r="BQ1816" s="7" t="str">
        <f t="shared" si="959"/>
        <v/>
      </c>
      <c r="BR1816" s="7" t="str">
        <f t="shared" si="960"/>
        <v/>
      </c>
      <c r="BS1816" s="7" t="str">
        <f t="shared" si="961"/>
        <v/>
      </c>
      <c r="BT1816" s="7" t="str">
        <f t="shared" si="962"/>
        <v/>
      </c>
      <c r="BU1816" s="7" t="str">
        <f t="shared" si="963"/>
        <v/>
      </c>
      <c r="BV1816" s="7" t="str">
        <f t="shared" si="964"/>
        <v/>
      </c>
      <c r="BW1816" s="7" t="str">
        <f t="shared" si="965"/>
        <v/>
      </c>
      <c r="BX1816" s="7" t="str">
        <f t="shared" si="966"/>
        <v/>
      </c>
      <c r="BY1816" s="7" t="str">
        <f t="shared" si="967"/>
        <v/>
      </c>
      <c r="BZ1816" s="7" t="str">
        <f t="shared" si="968"/>
        <v/>
      </c>
      <c r="CA1816" s="7" t="str">
        <f t="shared" si="969"/>
        <v/>
      </c>
      <c r="CB1816" s="7" t="str">
        <f t="shared" si="970"/>
        <v/>
      </c>
      <c r="CC1816" s="7" t="str">
        <f t="shared" si="971"/>
        <v/>
      </c>
      <c r="CD1816" s="7" t="str">
        <f t="shared" si="972"/>
        <v/>
      </c>
      <c r="CE1816" s="7" t="str">
        <f t="shared" si="973"/>
        <v/>
      </c>
      <c r="CF1816" s="7" t="str">
        <f t="shared" si="974"/>
        <v/>
      </c>
      <c r="CG1816" s="7" t="str">
        <f t="shared" si="975"/>
        <v/>
      </c>
      <c r="CH1816" s="7" t="str">
        <f t="shared" si="976"/>
        <v/>
      </c>
      <c r="CI1816" s="7" t="str">
        <f t="shared" si="977"/>
        <v/>
      </c>
      <c r="CJ1816" s="7" t="str">
        <f t="shared" si="978"/>
        <v/>
      </c>
      <c r="CK1816" s="7" t="str">
        <f t="shared" si="979"/>
        <v/>
      </c>
      <c r="CL1816" s="7" t="str">
        <f t="shared" si="980"/>
        <v/>
      </c>
      <c r="CM1816" s="7" t="str">
        <f t="shared" si="981"/>
        <v/>
      </c>
      <c r="CN1816" s="7" t="str">
        <f t="shared" si="982"/>
        <v/>
      </c>
      <c r="CO1816" s="7" t="str">
        <f t="shared" si="983"/>
        <v/>
      </c>
      <c r="CP1816" s="7" t="str">
        <f t="shared" si="984"/>
        <v/>
      </c>
      <c r="CQ1816" s="7" t="str">
        <f t="shared" si="985"/>
        <v/>
      </c>
    </row>
    <row r="1817" spans="1:95" x14ac:dyDescent="0.25">
      <c r="A1817" s="8">
        <v>1813</v>
      </c>
      <c r="BJ1817" s="7" t="str">
        <f t="shared" si="952"/>
        <v/>
      </c>
      <c r="BK1817" s="7" t="str">
        <f t="shared" si="953"/>
        <v/>
      </c>
      <c r="BL1817" s="7" t="str">
        <f t="shared" si="954"/>
        <v/>
      </c>
      <c r="BM1817" s="7" t="str">
        <f t="shared" si="955"/>
        <v/>
      </c>
      <c r="BN1817" s="7" t="str">
        <f t="shared" si="956"/>
        <v/>
      </c>
      <c r="BO1817" s="7" t="str">
        <f t="shared" si="957"/>
        <v/>
      </c>
      <c r="BP1817" s="7" t="str">
        <f t="shared" si="958"/>
        <v/>
      </c>
      <c r="BQ1817" s="7" t="str">
        <f t="shared" si="959"/>
        <v/>
      </c>
      <c r="BR1817" s="7" t="str">
        <f t="shared" si="960"/>
        <v/>
      </c>
      <c r="BS1817" s="7" t="str">
        <f t="shared" si="961"/>
        <v/>
      </c>
      <c r="BT1817" s="7" t="str">
        <f t="shared" si="962"/>
        <v/>
      </c>
      <c r="BU1817" s="7" t="str">
        <f t="shared" si="963"/>
        <v/>
      </c>
      <c r="BV1817" s="7" t="str">
        <f t="shared" si="964"/>
        <v/>
      </c>
      <c r="BW1817" s="7" t="str">
        <f t="shared" si="965"/>
        <v/>
      </c>
      <c r="BX1817" s="7" t="str">
        <f t="shared" si="966"/>
        <v/>
      </c>
      <c r="BY1817" s="7" t="str">
        <f t="shared" si="967"/>
        <v/>
      </c>
      <c r="BZ1817" s="7" t="str">
        <f t="shared" si="968"/>
        <v/>
      </c>
      <c r="CA1817" s="7" t="str">
        <f t="shared" si="969"/>
        <v/>
      </c>
      <c r="CB1817" s="7" t="str">
        <f t="shared" si="970"/>
        <v/>
      </c>
      <c r="CC1817" s="7" t="str">
        <f t="shared" si="971"/>
        <v/>
      </c>
      <c r="CD1817" s="7" t="str">
        <f t="shared" si="972"/>
        <v/>
      </c>
      <c r="CE1817" s="7" t="str">
        <f t="shared" si="973"/>
        <v/>
      </c>
      <c r="CF1817" s="7" t="str">
        <f t="shared" si="974"/>
        <v/>
      </c>
      <c r="CG1817" s="7" t="str">
        <f t="shared" si="975"/>
        <v/>
      </c>
      <c r="CH1817" s="7" t="str">
        <f t="shared" si="976"/>
        <v/>
      </c>
      <c r="CI1817" s="7" t="str">
        <f t="shared" si="977"/>
        <v/>
      </c>
      <c r="CJ1817" s="7" t="str">
        <f t="shared" si="978"/>
        <v/>
      </c>
      <c r="CK1817" s="7" t="str">
        <f t="shared" si="979"/>
        <v/>
      </c>
      <c r="CL1817" s="7" t="str">
        <f t="shared" si="980"/>
        <v/>
      </c>
      <c r="CM1817" s="7" t="str">
        <f t="shared" si="981"/>
        <v/>
      </c>
      <c r="CN1817" s="7" t="str">
        <f t="shared" si="982"/>
        <v/>
      </c>
      <c r="CO1817" s="7" t="str">
        <f t="shared" si="983"/>
        <v/>
      </c>
      <c r="CP1817" s="7" t="str">
        <f t="shared" si="984"/>
        <v/>
      </c>
      <c r="CQ1817" s="7" t="str">
        <f t="shared" si="985"/>
        <v/>
      </c>
    </row>
    <row r="1818" spans="1:95" x14ac:dyDescent="0.25">
      <c r="A1818" s="8">
        <v>1814</v>
      </c>
      <c r="BJ1818" s="7" t="str">
        <f t="shared" si="952"/>
        <v/>
      </c>
      <c r="BK1818" s="7" t="str">
        <f t="shared" si="953"/>
        <v/>
      </c>
      <c r="BL1818" s="7" t="str">
        <f t="shared" si="954"/>
        <v/>
      </c>
      <c r="BM1818" s="7" t="str">
        <f t="shared" si="955"/>
        <v/>
      </c>
      <c r="BN1818" s="7" t="str">
        <f t="shared" si="956"/>
        <v/>
      </c>
      <c r="BO1818" s="7" t="str">
        <f t="shared" si="957"/>
        <v/>
      </c>
      <c r="BP1818" s="7" t="str">
        <f t="shared" si="958"/>
        <v/>
      </c>
      <c r="BQ1818" s="7" t="str">
        <f t="shared" si="959"/>
        <v/>
      </c>
      <c r="BR1818" s="7" t="str">
        <f t="shared" si="960"/>
        <v/>
      </c>
      <c r="BS1818" s="7" t="str">
        <f t="shared" si="961"/>
        <v/>
      </c>
      <c r="BT1818" s="7" t="str">
        <f t="shared" si="962"/>
        <v/>
      </c>
      <c r="BU1818" s="7" t="str">
        <f t="shared" si="963"/>
        <v/>
      </c>
      <c r="BV1818" s="7" t="str">
        <f t="shared" si="964"/>
        <v/>
      </c>
      <c r="BW1818" s="7" t="str">
        <f t="shared" si="965"/>
        <v/>
      </c>
      <c r="BX1818" s="7" t="str">
        <f t="shared" si="966"/>
        <v/>
      </c>
      <c r="BY1818" s="7" t="str">
        <f t="shared" si="967"/>
        <v/>
      </c>
      <c r="BZ1818" s="7" t="str">
        <f t="shared" si="968"/>
        <v/>
      </c>
      <c r="CA1818" s="7" t="str">
        <f t="shared" si="969"/>
        <v/>
      </c>
      <c r="CB1818" s="7" t="str">
        <f t="shared" si="970"/>
        <v/>
      </c>
      <c r="CC1818" s="7" t="str">
        <f t="shared" si="971"/>
        <v/>
      </c>
      <c r="CD1818" s="7" t="str">
        <f t="shared" si="972"/>
        <v/>
      </c>
      <c r="CE1818" s="7" t="str">
        <f t="shared" si="973"/>
        <v/>
      </c>
      <c r="CF1818" s="7" t="str">
        <f t="shared" si="974"/>
        <v/>
      </c>
      <c r="CG1818" s="7" t="str">
        <f t="shared" si="975"/>
        <v/>
      </c>
      <c r="CH1818" s="7" t="str">
        <f t="shared" si="976"/>
        <v/>
      </c>
      <c r="CI1818" s="7" t="str">
        <f t="shared" si="977"/>
        <v/>
      </c>
      <c r="CJ1818" s="7" t="str">
        <f t="shared" si="978"/>
        <v/>
      </c>
      <c r="CK1818" s="7" t="str">
        <f t="shared" si="979"/>
        <v/>
      </c>
      <c r="CL1818" s="7" t="str">
        <f t="shared" si="980"/>
        <v/>
      </c>
      <c r="CM1818" s="7" t="str">
        <f t="shared" si="981"/>
        <v/>
      </c>
      <c r="CN1818" s="7" t="str">
        <f t="shared" si="982"/>
        <v/>
      </c>
      <c r="CO1818" s="7" t="str">
        <f t="shared" si="983"/>
        <v/>
      </c>
      <c r="CP1818" s="7" t="str">
        <f t="shared" si="984"/>
        <v/>
      </c>
      <c r="CQ1818" s="7" t="str">
        <f t="shared" si="985"/>
        <v/>
      </c>
    </row>
    <row r="1819" spans="1:95" x14ac:dyDescent="0.25">
      <c r="A1819" s="8">
        <v>1815</v>
      </c>
      <c r="BJ1819" s="7" t="str">
        <f t="shared" si="952"/>
        <v/>
      </c>
      <c r="BK1819" s="7" t="str">
        <f t="shared" si="953"/>
        <v/>
      </c>
      <c r="BL1819" s="7" t="str">
        <f t="shared" si="954"/>
        <v/>
      </c>
      <c r="BM1819" s="7" t="str">
        <f t="shared" si="955"/>
        <v/>
      </c>
      <c r="BN1819" s="7" t="str">
        <f t="shared" si="956"/>
        <v/>
      </c>
      <c r="BO1819" s="7" t="str">
        <f t="shared" si="957"/>
        <v/>
      </c>
      <c r="BP1819" s="7" t="str">
        <f t="shared" si="958"/>
        <v/>
      </c>
      <c r="BQ1819" s="7" t="str">
        <f t="shared" si="959"/>
        <v/>
      </c>
      <c r="BR1819" s="7" t="str">
        <f t="shared" si="960"/>
        <v/>
      </c>
      <c r="BS1819" s="7" t="str">
        <f t="shared" si="961"/>
        <v/>
      </c>
      <c r="BT1819" s="7" t="str">
        <f t="shared" si="962"/>
        <v/>
      </c>
      <c r="BU1819" s="7" t="str">
        <f t="shared" si="963"/>
        <v/>
      </c>
      <c r="BV1819" s="7" t="str">
        <f t="shared" si="964"/>
        <v/>
      </c>
      <c r="BW1819" s="7" t="str">
        <f t="shared" si="965"/>
        <v/>
      </c>
      <c r="BX1819" s="7" t="str">
        <f t="shared" si="966"/>
        <v/>
      </c>
      <c r="BY1819" s="7" t="str">
        <f t="shared" si="967"/>
        <v/>
      </c>
      <c r="BZ1819" s="7" t="str">
        <f t="shared" si="968"/>
        <v/>
      </c>
      <c r="CA1819" s="7" t="str">
        <f t="shared" si="969"/>
        <v/>
      </c>
      <c r="CB1819" s="7" t="str">
        <f t="shared" si="970"/>
        <v/>
      </c>
      <c r="CC1819" s="7" t="str">
        <f t="shared" si="971"/>
        <v/>
      </c>
      <c r="CD1819" s="7" t="str">
        <f t="shared" si="972"/>
        <v/>
      </c>
      <c r="CE1819" s="7" t="str">
        <f t="shared" si="973"/>
        <v/>
      </c>
      <c r="CF1819" s="7" t="str">
        <f t="shared" si="974"/>
        <v/>
      </c>
      <c r="CG1819" s="7" t="str">
        <f t="shared" si="975"/>
        <v/>
      </c>
      <c r="CH1819" s="7" t="str">
        <f t="shared" si="976"/>
        <v/>
      </c>
      <c r="CI1819" s="7" t="str">
        <f t="shared" si="977"/>
        <v/>
      </c>
      <c r="CJ1819" s="7" t="str">
        <f t="shared" si="978"/>
        <v/>
      </c>
      <c r="CK1819" s="7" t="str">
        <f t="shared" si="979"/>
        <v/>
      </c>
      <c r="CL1819" s="7" t="str">
        <f t="shared" si="980"/>
        <v/>
      </c>
      <c r="CM1819" s="7" t="str">
        <f t="shared" si="981"/>
        <v/>
      </c>
      <c r="CN1819" s="7" t="str">
        <f t="shared" si="982"/>
        <v/>
      </c>
      <c r="CO1819" s="7" t="str">
        <f t="shared" si="983"/>
        <v/>
      </c>
      <c r="CP1819" s="7" t="str">
        <f t="shared" si="984"/>
        <v/>
      </c>
      <c r="CQ1819" s="7" t="str">
        <f t="shared" si="985"/>
        <v/>
      </c>
    </row>
    <row r="1820" spans="1:95" x14ac:dyDescent="0.25">
      <c r="A1820" s="8">
        <v>1816</v>
      </c>
      <c r="BJ1820" s="7" t="str">
        <f t="shared" si="952"/>
        <v/>
      </c>
      <c r="BK1820" s="7" t="str">
        <f t="shared" si="953"/>
        <v/>
      </c>
      <c r="BL1820" s="7" t="str">
        <f t="shared" si="954"/>
        <v/>
      </c>
      <c r="BM1820" s="7" t="str">
        <f t="shared" si="955"/>
        <v/>
      </c>
      <c r="BN1820" s="7" t="str">
        <f t="shared" si="956"/>
        <v/>
      </c>
      <c r="BO1820" s="7" t="str">
        <f t="shared" si="957"/>
        <v/>
      </c>
      <c r="BP1820" s="7" t="str">
        <f t="shared" si="958"/>
        <v/>
      </c>
      <c r="BQ1820" s="7" t="str">
        <f t="shared" si="959"/>
        <v/>
      </c>
      <c r="BR1820" s="7" t="str">
        <f t="shared" si="960"/>
        <v/>
      </c>
      <c r="BS1820" s="7" t="str">
        <f t="shared" si="961"/>
        <v/>
      </c>
      <c r="BT1820" s="7" t="str">
        <f t="shared" si="962"/>
        <v/>
      </c>
      <c r="BU1820" s="7" t="str">
        <f t="shared" si="963"/>
        <v/>
      </c>
      <c r="BV1820" s="7" t="str">
        <f t="shared" si="964"/>
        <v/>
      </c>
      <c r="BW1820" s="7" t="str">
        <f t="shared" si="965"/>
        <v/>
      </c>
      <c r="BX1820" s="7" t="str">
        <f t="shared" si="966"/>
        <v/>
      </c>
      <c r="BY1820" s="7" t="str">
        <f t="shared" si="967"/>
        <v/>
      </c>
      <c r="BZ1820" s="7" t="str">
        <f t="shared" si="968"/>
        <v/>
      </c>
      <c r="CA1820" s="7" t="str">
        <f t="shared" si="969"/>
        <v/>
      </c>
      <c r="CB1820" s="7" t="str">
        <f t="shared" si="970"/>
        <v/>
      </c>
      <c r="CC1820" s="7" t="str">
        <f t="shared" si="971"/>
        <v/>
      </c>
      <c r="CD1820" s="7" t="str">
        <f t="shared" si="972"/>
        <v/>
      </c>
      <c r="CE1820" s="7" t="str">
        <f t="shared" si="973"/>
        <v/>
      </c>
      <c r="CF1820" s="7" t="str">
        <f t="shared" si="974"/>
        <v/>
      </c>
      <c r="CG1820" s="7" t="str">
        <f t="shared" si="975"/>
        <v/>
      </c>
      <c r="CH1820" s="7" t="str">
        <f t="shared" si="976"/>
        <v/>
      </c>
      <c r="CI1820" s="7" t="str">
        <f t="shared" si="977"/>
        <v/>
      </c>
      <c r="CJ1820" s="7" t="str">
        <f t="shared" si="978"/>
        <v/>
      </c>
      <c r="CK1820" s="7" t="str">
        <f t="shared" si="979"/>
        <v/>
      </c>
      <c r="CL1820" s="7" t="str">
        <f t="shared" si="980"/>
        <v/>
      </c>
      <c r="CM1820" s="7" t="str">
        <f t="shared" si="981"/>
        <v/>
      </c>
      <c r="CN1820" s="7" t="str">
        <f t="shared" si="982"/>
        <v/>
      </c>
      <c r="CO1820" s="7" t="str">
        <f t="shared" si="983"/>
        <v/>
      </c>
      <c r="CP1820" s="7" t="str">
        <f t="shared" si="984"/>
        <v/>
      </c>
      <c r="CQ1820" s="7" t="str">
        <f t="shared" si="985"/>
        <v/>
      </c>
    </row>
    <row r="1821" spans="1:95" x14ac:dyDescent="0.25">
      <c r="A1821" s="8">
        <v>1817</v>
      </c>
      <c r="BJ1821" s="7" t="str">
        <f t="shared" si="952"/>
        <v/>
      </c>
      <c r="BK1821" s="7" t="str">
        <f t="shared" si="953"/>
        <v/>
      </c>
      <c r="BL1821" s="7" t="str">
        <f t="shared" si="954"/>
        <v/>
      </c>
      <c r="BM1821" s="7" t="str">
        <f t="shared" si="955"/>
        <v/>
      </c>
      <c r="BN1821" s="7" t="str">
        <f t="shared" si="956"/>
        <v/>
      </c>
      <c r="BO1821" s="7" t="str">
        <f t="shared" si="957"/>
        <v/>
      </c>
      <c r="BP1821" s="7" t="str">
        <f t="shared" si="958"/>
        <v/>
      </c>
      <c r="BQ1821" s="7" t="str">
        <f t="shared" si="959"/>
        <v/>
      </c>
      <c r="BR1821" s="7" t="str">
        <f t="shared" si="960"/>
        <v/>
      </c>
      <c r="BS1821" s="7" t="str">
        <f t="shared" si="961"/>
        <v/>
      </c>
      <c r="BT1821" s="7" t="str">
        <f t="shared" si="962"/>
        <v/>
      </c>
      <c r="BU1821" s="7" t="str">
        <f t="shared" si="963"/>
        <v/>
      </c>
      <c r="BV1821" s="7" t="str">
        <f t="shared" si="964"/>
        <v/>
      </c>
      <c r="BW1821" s="7" t="str">
        <f t="shared" si="965"/>
        <v/>
      </c>
      <c r="BX1821" s="7" t="str">
        <f t="shared" si="966"/>
        <v/>
      </c>
      <c r="BY1821" s="7" t="str">
        <f t="shared" si="967"/>
        <v/>
      </c>
      <c r="BZ1821" s="7" t="str">
        <f t="shared" si="968"/>
        <v/>
      </c>
      <c r="CA1821" s="7" t="str">
        <f t="shared" si="969"/>
        <v/>
      </c>
      <c r="CB1821" s="7" t="str">
        <f t="shared" si="970"/>
        <v/>
      </c>
      <c r="CC1821" s="7" t="str">
        <f t="shared" si="971"/>
        <v/>
      </c>
      <c r="CD1821" s="7" t="str">
        <f t="shared" si="972"/>
        <v/>
      </c>
      <c r="CE1821" s="7" t="str">
        <f t="shared" si="973"/>
        <v/>
      </c>
      <c r="CF1821" s="7" t="str">
        <f t="shared" si="974"/>
        <v/>
      </c>
      <c r="CG1821" s="7" t="str">
        <f t="shared" si="975"/>
        <v/>
      </c>
      <c r="CH1821" s="7" t="str">
        <f t="shared" si="976"/>
        <v/>
      </c>
      <c r="CI1821" s="7" t="str">
        <f t="shared" si="977"/>
        <v/>
      </c>
      <c r="CJ1821" s="7" t="str">
        <f t="shared" si="978"/>
        <v/>
      </c>
      <c r="CK1821" s="7" t="str">
        <f t="shared" si="979"/>
        <v/>
      </c>
      <c r="CL1821" s="7" t="str">
        <f t="shared" si="980"/>
        <v/>
      </c>
      <c r="CM1821" s="7" t="str">
        <f t="shared" si="981"/>
        <v/>
      </c>
      <c r="CN1821" s="7" t="str">
        <f t="shared" si="982"/>
        <v/>
      </c>
      <c r="CO1821" s="7" t="str">
        <f t="shared" si="983"/>
        <v/>
      </c>
      <c r="CP1821" s="7" t="str">
        <f t="shared" si="984"/>
        <v/>
      </c>
      <c r="CQ1821" s="7" t="str">
        <f t="shared" si="985"/>
        <v/>
      </c>
    </row>
    <row r="1822" spans="1:95" x14ac:dyDescent="0.25">
      <c r="A1822" s="8">
        <v>1818</v>
      </c>
      <c r="BJ1822" s="7" t="str">
        <f t="shared" si="952"/>
        <v/>
      </c>
      <c r="BK1822" s="7" t="str">
        <f t="shared" si="953"/>
        <v/>
      </c>
      <c r="BL1822" s="7" t="str">
        <f t="shared" si="954"/>
        <v/>
      </c>
      <c r="BM1822" s="7" t="str">
        <f t="shared" si="955"/>
        <v/>
      </c>
      <c r="BN1822" s="7" t="str">
        <f t="shared" si="956"/>
        <v/>
      </c>
      <c r="BO1822" s="7" t="str">
        <f t="shared" si="957"/>
        <v/>
      </c>
      <c r="BP1822" s="7" t="str">
        <f t="shared" si="958"/>
        <v/>
      </c>
      <c r="BQ1822" s="7" t="str">
        <f t="shared" si="959"/>
        <v/>
      </c>
      <c r="BR1822" s="7" t="str">
        <f t="shared" si="960"/>
        <v/>
      </c>
      <c r="BS1822" s="7" t="str">
        <f t="shared" si="961"/>
        <v/>
      </c>
      <c r="BT1822" s="7" t="str">
        <f t="shared" si="962"/>
        <v/>
      </c>
      <c r="BU1822" s="7" t="str">
        <f t="shared" si="963"/>
        <v/>
      </c>
      <c r="BV1822" s="7" t="str">
        <f t="shared" si="964"/>
        <v/>
      </c>
      <c r="BW1822" s="7" t="str">
        <f t="shared" si="965"/>
        <v/>
      </c>
      <c r="BX1822" s="7" t="str">
        <f t="shared" si="966"/>
        <v/>
      </c>
      <c r="BY1822" s="7" t="str">
        <f t="shared" si="967"/>
        <v/>
      </c>
      <c r="BZ1822" s="7" t="str">
        <f t="shared" si="968"/>
        <v/>
      </c>
      <c r="CA1822" s="7" t="str">
        <f t="shared" si="969"/>
        <v/>
      </c>
      <c r="CB1822" s="7" t="str">
        <f t="shared" si="970"/>
        <v/>
      </c>
      <c r="CC1822" s="7" t="str">
        <f t="shared" si="971"/>
        <v/>
      </c>
      <c r="CD1822" s="7" t="str">
        <f t="shared" si="972"/>
        <v/>
      </c>
      <c r="CE1822" s="7" t="str">
        <f t="shared" si="973"/>
        <v/>
      </c>
      <c r="CF1822" s="7" t="str">
        <f t="shared" si="974"/>
        <v/>
      </c>
      <c r="CG1822" s="7" t="str">
        <f t="shared" si="975"/>
        <v/>
      </c>
      <c r="CH1822" s="7" t="str">
        <f t="shared" si="976"/>
        <v/>
      </c>
      <c r="CI1822" s="7" t="str">
        <f t="shared" si="977"/>
        <v/>
      </c>
      <c r="CJ1822" s="7" t="str">
        <f t="shared" si="978"/>
        <v/>
      </c>
      <c r="CK1822" s="7" t="str">
        <f t="shared" si="979"/>
        <v/>
      </c>
      <c r="CL1822" s="7" t="str">
        <f t="shared" si="980"/>
        <v/>
      </c>
      <c r="CM1822" s="7" t="str">
        <f t="shared" si="981"/>
        <v/>
      </c>
      <c r="CN1822" s="7" t="str">
        <f t="shared" si="982"/>
        <v/>
      </c>
      <c r="CO1822" s="7" t="str">
        <f t="shared" si="983"/>
        <v/>
      </c>
      <c r="CP1822" s="7" t="str">
        <f t="shared" si="984"/>
        <v/>
      </c>
      <c r="CQ1822" s="7" t="str">
        <f t="shared" si="985"/>
        <v/>
      </c>
    </row>
    <row r="1823" spans="1:95" x14ac:dyDescent="0.25">
      <c r="A1823" s="8">
        <v>1819</v>
      </c>
      <c r="BJ1823" s="7" t="str">
        <f t="shared" si="952"/>
        <v/>
      </c>
      <c r="BK1823" s="7" t="str">
        <f t="shared" si="953"/>
        <v/>
      </c>
      <c r="BL1823" s="7" t="str">
        <f t="shared" si="954"/>
        <v/>
      </c>
      <c r="BM1823" s="7" t="str">
        <f t="shared" si="955"/>
        <v/>
      </c>
      <c r="BN1823" s="7" t="str">
        <f t="shared" si="956"/>
        <v/>
      </c>
      <c r="BO1823" s="7" t="str">
        <f t="shared" si="957"/>
        <v/>
      </c>
      <c r="BP1823" s="7" t="str">
        <f t="shared" si="958"/>
        <v/>
      </c>
      <c r="BQ1823" s="7" t="str">
        <f t="shared" si="959"/>
        <v/>
      </c>
      <c r="BR1823" s="7" t="str">
        <f t="shared" si="960"/>
        <v/>
      </c>
      <c r="BS1823" s="7" t="str">
        <f t="shared" si="961"/>
        <v/>
      </c>
      <c r="BT1823" s="7" t="str">
        <f t="shared" si="962"/>
        <v/>
      </c>
      <c r="BU1823" s="7" t="str">
        <f t="shared" si="963"/>
        <v/>
      </c>
      <c r="BV1823" s="7" t="str">
        <f t="shared" si="964"/>
        <v/>
      </c>
      <c r="BW1823" s="7" t="str">
        <f t="shared" si="965"/>
        <v/>
      </c>
      <c r="BX1823" s="7" t="str">
        <f t="shared" si="966"/>
        <v/>
      </c>
      <c r="BY1823" s="7" t="str">
        <f t="shared" si="967"/>
        <v/>
      </c>
      <c r="BZ1823" s="7" t="str">
        <f t="shared" si="968"/>
        <v/>
      </c>
      <c r="CA1823" s="7" t="str">
        <f t="shared" si="969"/>
        <v/>
      </c>
      <c r="CB1823" s="7" t="str">
        <f t="shared" si="970"/>
        <v/>
      </c>
      <c r="CC1823" s="7" t="str">
        <f t="shared" si="971"/>
        <v/>
      </c>
      <c r="CD1823" s="7" t="str">
        <f t="shared" si="972"/>
        <v/>
      </c>
      <c r="CE1823" s="7" t="str">
        <f t="shared" si="973"/>
        <v/>
      </c>
      <c r="CF1823" s="7" t="str">
        <f t="shared" si="974"/>
        <v/>
      </c>
      <c r="CG1823" s="7" t="str">
        <f t="shared" si="975"/>
        <v/>
      </c>
      <c r="CH1823" s="7" t="str">
        <f t="shared" si="976"/>
        <v/>
      </c>
      <c r="CI1823" s="7" t="str">
        <f t="shared" si="977"/>
        <v/>
      </c>
      <c r="CJ1823" s="7" t="str">
        <f t="shared" si="978"/>
        <v/>
      </c>
      <c r="CK1823" s="7" t="str">
        <f t="shared" si="979"/>
        <v/>
      </c>
      <c r="CL1823" s="7" t="str">
        <f t="shared" si="980"/>
        <v/>
      </c>
      <c r="CM1823" s="7" t="str">
        <f t="shared" si="981"/>
        <v/>
      </c>
      <c r="CN1823" s="7" t="str">
        <f t="shared" si="982"/>
        <v/>
      </c>
      <c r="CO1823" s="7" t="str">
        <f t="shared" si="983"/>
        <v/>
      </c>
      <c r="CP1823" s="7" t="str">
        <f t="shared" si="984"/>
        <v/>
      </c>
      <c r="CQ1823" s="7" t="str">
        <f t="shared" si="985"/>
        <v/>
      </c>
    </row>
    <row r="1824" spans="1:95" x14ac:dyDescent="0.25">
      <c r="A1824" s="8">
        <v>1820</v>
      </c>
      <c r="BJ1824" s="7" t="str">
        <f t="shared" si="952"/>
        <v/>
      </c>
      <c r="BK1824" s="7" t="str">
        <f t="shared" si="953"/>
        <v/>
      </c>
      <c r="BL1824" s="7" t="str">
        <f t="shared" si="954"/>
        <v/>
      </c>
      <c r="BM1824" s="7" t="str">
        <f t="shared" si="955"/>
        <v/>
      </c>
      <c r="BN1824" s="7" t="str">
        <f t="shared" si="956"/>
        <v/>
      </c>
      <c r="BO1824" s="7" t="str">
        <f t="shared" si="957"/>
        <v/>
      </c>
      <c r="BP1824" s="7" t="str">
        <f t="shared" si="958"/>
        <v/>
      </c>
      <c r="BQ1824" s="7" t="str">
        <f t="shared" si="959"/>
        <v/>
      </c>
      <c r="BR1824" s="7" t="str">
        <f t="shared" si="960"/>
        <v/>
      </c>
      <c r="BS1824" s="7" t="str">
        <f t="shared" si="961"/>
        <v/>
      </c>
      <c r="BT1824" s="7" t="str">
        <f t="shared" si="962"/>
        <v/>
      </c>
      <c r="BU1824" s="7" t="str">
        <f t="shared" si="963"/>
        <v/>
      </c>
      <c r="BV1824" s="7" t="str">
        <f t="shared" si="964"/>
        <v/>
      </c>
      <c r="BW1824" s="7" t="str">
        <f t="shared" si="965"/>
        <v/>
      </c>
      <c r="BX1824" s="7" t="str">
        <f t="shared" si="966"/>
        <v/>
      </c>
      <c r="BY1824" s="7" t="str">
        <f t="shared" si="967"/>
        <v/>
      </c>
      <c r="BZ1824" s="7" t="str">
        <f t="shared" si="968"/>
        <v/>
      </c>
      <c r="CA1824" s="7" t="str">
        <f t="shared" si="969"/>
        <v/>
      </c>
      <c r="CB1824" s="7" t="str">
        <f t="shared" si="970"/>
        <v/>
      </c>
      <c r="CC1824" s="7" t="str">
        <f t="shared" si="971"/>
        <v/>
      </c>
      <c r="CD1824" s="7" t="str">
        <f t="shared" si="972"/>
        <v/>
      </c>
      <c r="CE1824" s="7" t="str">
        <f t="shared" si="973"/>
        <v/>
      </c>
      <c r="CF1824" s="7" t="str">
        <f t="shared" si="974"/>
        <v/>
      </c>
      <c r="CG1824" s="7" t="str">
        <f t="shared" si="975"/>
        <v/>
      </c>
      <c r="CH1824" s="7" t="str">
        <f t="shared" si="976"/>
        <v/>
      </c>
      <c r="CI1824" s="7" t="str">
        <f t="shared" si="977"/>
        <v/>
      </c>
      <c r="CJ1824" s="7" t="str">
        <f t="shared" si="978"/>
        <v/>
      </c>
      <c r="CK1824" s="7" t="str">
        <f t="shared" si="979"/>
        <v/>
      </c>
      <c r="CL1824" s="7" t="str">
        <f t="shared" si="980"/>
        <v/>
      </c>
      <c r="CM1824" s="7" t="str">
        <f t="shared" si="981"/>
        <v/>
      </c>
      <c r="CN1824" s="7" t="str">
        <f t="shared" si="982"/>
        <v/>
      </c>
      <c r="CO1824" s="7" t="str">
        <f t="shared" si="983"/>
        <v/>
      </c>
      <c r="CP1824" s="7" t="str">
        <f t="shared" si="984"/>
        <v/>
      </c>
      <c r="CQ1824" s="7" t="str">
        <f t="shared" si="985"/>
        <v/>
      </c>
    </row>
    <row r="1825" spans="1:95" x14ac:dyDescent="0.25">
      <c r="A1825" s="8">
        <v>1821</v>
      </c>
      <c r="BJ1825" s="7">
        <f t="shared" si="952"/>
        <v>78.9218734178163</v>
      </c>
      <c r="BK1825" s="7">
        <f t="shared" si="953"/>
        <v>38.612599437906297</v>
      </c>
      <c r="BL1825" s="7">
        <f t="shared" si="954"/>
        <v>117.534472855722</v>
      </c>
      <c r="BM1825" s="7">
        <f t="shared" si="955"/>
        <v>19.1567896514713</v>
      </c>
      <c r="BN1825" s="7">
        <f t="shared" si="956"/>
        <v>19.414082196473601</v>
      </c>
      <c r="BO1825" s="7">
        <f t="shared" si="957"/>
        <v>20.446390090446201</v>
      </c>
      <c r="BP1825" s="7">
        <f t="shared" si="958"/>
        <v>19.9046114794251</v>
      </c>
      <c r="BQ1825" s="7">
        <f t="shared" si="959"/>
        <v>7.2523520983606904</v>
      </c>
      <c r="BR1825" s="7">
        <f t="shared" si="960"/>
        <v>8.2198922825631193</v>
      </c>
      <c r="BS1825" s="7">
        <f t="shared" si="961"/>
        <v>10.967449481395899</v>
      </c>
      <c r="BT1825" s="7">
        <f t="shared" si="962"/>
        <v>9.66704551663336</v>
      </c>
      <c r="BU1825" s="7">
        <f t="shared" si="963"/>
        <v>26.409141749831999</v>
      </c>
      <c r="BV1825" s="7">
        <f t="shared" si="964"/>
        <v>27.633974479036699</v>
      </c>
      <c r="BW1825" s="7">
        <f t="shared" si="965"/>
        <v>31.4138395718422</v>
      </c>
      <c r="BX1825" s="7">
        <f t="shared" si="966"/>
        <v>29.571656996058501</v>
      </c>
      <c r="BY1825" s="7">
        <f t="shared" si="967"/>
        <v>0</v>
      </c>
      <c r="BZ1825" s="7">
        <f t="shared" si="968"/>
        <v>0</v>
      </c>
      <c r="CA1825" s="7">
        <f t="shared" si="969"/>
        <v>0</v>
      </c>
      <c r="CB1825" s="7">
        <f t="shared" si="970"/>
        <v>0</v>
      </c>
      <c r="CC1825" s="7">
        <f t="shared" si="971"/>
        <v>0</v>
      </c>
      <c r="CD1825" s="7">
        <f t="shared" si="972"/>
        <v>0</v>
      </c>
      <c r="CE1825" s="7">
        <f t="shared" si="973"/>
        <v>0</v>
      </c>
      <c r="CF1825" s="7">
        <f t="shared" si="974"/>
        <v>0</v>
      </c>
      <c r="CG1825" s="7">
        <f t="shared" si="975"/>
        <v>0</v>
      </c>
      <c r="CH1825" s="7">
        <f t="shared" si="976"/>
        <v>0</v>
      </c>
      <c r="CI1825" s="7">
        <f t="shared" si="977"/>
        <v>0</v>
      </c>
      <c r="CJ1825" s="7">
        <f t="shared" si="978"/>
        <v>0</v>
      </c>
      <c r="CK1825" s="7">
        <f t="shared" si="979"/>
        <v>0</v>
      </c>
      <c r="CL1825" s="7">
        <f t="shared" si="980"/>
        <v>0</v>
      </c>
      <c r="CM1825" s="7">
        <f t="shared" si="981"/>
        <v>0</v>
      </c>
      <c r="CN1825" s="7">
        <f t="shared" si="982"/>
        <v>0</v>
      </c>
      <c r="CO1825" s="7">
        <f t="shared" si="983"/>
        <v>0</v>
      </c>
      <c r="CP1825" s="7">
        <f t="shared" si="984"/>
        <v>0</v>
      </c>
      <c r="CQ1825" s="7">
        <f t="shared" si="985"/>
        <v>0</v>
      </c>
    </row>
    <row r="1826" spans="1:95" x14ac:dyDescent="0.25">
      <c r="A1826" s="8">
        <v>1822</v>
      </c>
      <c r="BJ1826" s="7" t="str">
        <f t="shared" si="952"/>
        <v/>
      </c>
      <c r="BK1826" s="7" t="str">
        <f t="shared" si="953"/>
        <v/>
      </c>
      <c r="BL1826" s="7" t="str">
        <f t="shared" si="954"/>
        <v/>
      </c>
      <c r="BM1826" s="7" t="str">
        <f t="shared" si="955"/>
        <v/>
      </c>
      <c r="BN1826" s="7" t="str">
        <f t="shared" si="956"/>
        <v/>
      </c>
      <c r="BO1826" s="7" t="str">
        <f t="shared" si="957"/>
        <v/>
      </c>
      <c r="BP1826" s="7" t="str">
        <f t="shared" si="958"/>
        <v/>
      </c>
      <c r="BQ1826" s="7" t="str">
        <f t="shared" si="959"/>
        <v/>
      </c>
      <c r="BR1826" s="7" t="str">
        <f t="shared" si="960"/>
        <v/>
      </c>
      <c r="BS1826" s="7" t="str">
        <f t="shared" si="961"/>
        <v/>
      </c>
      <c r="BT1826" s="7" t="str">
        <f t="shared" si="962"/>
        <v/>
      </c>
      <c r="BU1826" s="7" t="str">
        <f t="shared" si="963"/>
        <v/>
      </c>
      <c r="BV1826" s="7" t="str">
        <f t="shared" si="964"/>
        <v/>
      </c>
      <c r="BW1826" s="7" t="str">
        <f t="shared" si="965"/>
        <v/>
      </c>
      <c r="BX1826" s="7" t="str">
        <f t="shared" si="966"/>
        <v/>
      </c>
      <c r="BY1826" s="7" t="str">
        <f t="shared" si="967"/>
        <v/>
      </c>
      <c r="BZ1826" s="7" t="str">
        <f t="shared" si="968"/>
        <v/>
      </c>
      <c r="CA1826" s="7" t="str">
        <f t="shared" si="969"/>
        <v/>
      </c>
      <c r="CB1826" s="7" t="str">
        <f t="shared" si="970"/>
        <v/>
      </c>
      <c r="CC1826" s="7" t="str">
        <f t="shared" si="971"/>
        <v/>
      </c>
      <c r="CD1826" s="7" t="str">
        <f t="shared" si="972"/>
        <v/>
      </c>
      <c r="CE1826" s="7" t="str">
        <f t="shared" si="973"/>
        <v/>
      </c>
      <c r="CF1826" s="7" t="str">
        <f t="shared" si="974"/>
        <v/>
      </c>
      <c r="CG1826" s="7" t="str">
        <f t="shared" si="975"/>
        <v/>
      </c>
      <c r="CH1826" s="7" t="str">
        <f t="shared" si="976"/>
        <v/>
      </c>
      <c r="CI1826" s="7" t="str">
        <f t="shared" si="977"/>
        <v/>
      </c>
      <c r="CJ1826" s="7" t="str">
        <f t="shared" si="978"/>
        <v/>
      </c>
      <c r="CK1826" s="7" t="str">
        <f t="shared" si="979"/>
        <v/>
      </c>
      <c r="CL1826" s="7" t="str">
        <f t="shared" si="980"/>
        <v/>
      </c>
      <c r="CM1826" s="7" t="str">
        <f t="shared" si="981"/>
        <v/>
      </c>
      <c r="CN1826" s="7" t="str">
        <f t="shared" si="982"/>
        <v/>
      </c>
      <c r="CO1826" s="7" t="str">
        <f t="shared" si="983"/>
        <v/>
      </c>
      <c r="CP1826" s="7" t="str">
        <f t="shared" si="984"/>
        <v/>
      </c>
      <c r="CQ1826" s="7" t="str">
        <f t="shared" si="985"/>
        <v/>
      </c>
    </row>
    <row r="1827" spans="1:95" x14ac:dyDescent="0.25">
      <c r="A1827" s="8">
        <v>1823</v>
      </c>
      <c r="BJ1827" s="7" t="str">
        <f t="shared" si="952"/>
        <v/>
      </c>
      <c r="BK1827" s="7" t="str">
        <f t="shared" si="953"/>
        <v/>
      </c>
      <c r="BL1827" s="7" t="str">
        <f t="shared" si="954"/>
        <v/>
      </c>
      <c r="BM1827" s="7" t="str">
        <f t="shared" si="955"/>
        <v/>
      </c>
      <c r="BN1827" s="7" t="str">
        <f t="shared" si="956"/>
        <v/>
      </c>
      <c r="BO1827" s="7" t="str">
        <f t="shared" si="957"/>
        <v/>
      </c>
      <c r="BP1827" s="7" t="str">
        <f t="shared" si="958"/>
        <v/>
      </c>
      <c r="BQ1827" s="7" t="str">
        <f t="shared" si="959"/>
        <v/>
      </c>
      <c r="BR1827" s="7" t="str">
        <f t="shared" si="960"/>
        <v/>
      </c>
      <c r="BS1827" s="7" t="str">
        <f t="shared" si="961"/>
        <v/>
      </c>
      <c r="BT1827" s="7" t="str">
        <f t="shared" si="962"/>
        <v/>
      </c>
      <c r="BU1827" s="7" t="str">
        <f t="shared" si="963"/>
        <v/>
      </c>
      <c r="BV1827" s="7" t="str">
        <f t="shared" si="964"/>
        <v/>
      </c>
      <c r="BW1827" s="7" t="str">
        <f t="shared" si="965"/>
        <v/>
      </c>
      <c r="BX1827" s="7" t="str">
        <f t="shared" si="966"/>
        <v/>
      </c>
      <c r="BY1827" s="7" t="str">
        <f t="shared" si="967"/>
        <v/>
      </c>
      <c r="BZ1827" s="7" t="str">
        <f t="shared" si="968"/>
        <v/>
      </c>
      <c r="CA1827" s="7" t="str">
        <f t="shared" si="969"/>
        <v/>
      </c>
      <c r="CB1827" s="7" t="str">
        <f t="shared" si="970"/>
        <v/>
      </c>
      <c r="CC1827" s="7" t="str">
        <f t="shared" si="971"/>
        <v/>
      </c>
      <c r="CD1827" s="7" t="str">
        <f t="shared" si="972"/>
        <v/>
      </c>
      <c r="CE1827" s="7" t="str">
        <f t="shared" si="973"/>
        <v/>
      </c>
      <c r="CF1827" s="7" t="str">
        <f t="shared" si="974"/>
        <v/>
      </c>
      <c r="CG1827" s="7" t="str">
        <f t="shared" si="975"/>
        <v/>
      </c>
      <c r="CH1827" s="7" t="str">
        <f t="shared" si="976"/>
        <v/>
      </c>
      <c r="CI1827" s="7" t="str">
        <f t="shared" si="977"/>
        <v/>
      </c>
      <c r="CJ1827" s="7" t="str">
        <f t="shared" si="978"/>
        <v/>
      </c>
      <c r="CK1827" s="7" t="str">
        <f t="shared" si="979"/>
        <v/>
      </c>
      <c r="CL1827" s="7" t="str">
        <f t="shared" si="980"/>
        <v/>
      </c>
      <c r="CM1827" s="7" t="str">
        <f t="shared" si="981"/>
        <v/>
      </c>
      <c r="CN1827" s="7" t="str">
        <f t="shared" si="982"/>
        <v/>
      </c>
      <c r="CO1827" s="7" t="str">
        <f t="shared" si="983"/>
        <v/>
      </c>
      <c r="CP1827" s="7" t="str">
        <f t="shared" si="984"/>
        <v/>
      </c>
      <c r="CQ1827" s="7" t="str">
        <f t="shared" si="985"/>
        <v/>
      </c>
    </row>
    <row r="1828" spans="1:95" x14ac:dyDescent="0.25">
      <c r="A1828" s="8">
        <v>1824</v>
      </c>
      <c r="BJ1828" s="7" t="str">
        <f t="shared" si="952"/>
        <v/>
      </c>
      <c r="BK1828" s="7" t="str">
        <f t="shared" si="953"/>
        <v/>
      </c>
      <c r="BL1828" s="7" t="str">
        <f t="shared" si="954"/>
        <v/>
      </c>
      <c r="BM1828" s="7" t="str">
        <f t="shared" si="955"/>
        <v/>
      </c>
      <c r="BN1828" s="7" t="str">
        <f t="shared" si="956"/>
        <v/>
      </c>
      <c r="BO1828" s="7" t="str">
        <f t="shared" si="957"/>
        <v/>
      </c>
      <c r="BP1828" s="7" t="str">
        <f t="shared" si="958"/>
        <v/>
      </c>
      <c r="BQ1828" s="7" t="str">
        <f t="shared" si="959"/>
        <v/>
      </c>
      <c r="BR1828" s="7" t="str">
        <f t="shared" si="960"/>
        <v/>
      </c>
      <c r="BS1828" s="7" t="str">
        <f t="shared" si="961"/>
        <v/>
      </c>
      <c r="BT1828" s="7" t="str">
        <f t="shared" si="962"/>
        <v/>
      </c>
      <c r="BU1828" s="7" t="str">
        <f t="shared" si="963"/>
        <v/>
      </c>
      <c r="BV1828" s="7" t="str">
        <f t="shared" si="964"/>
        <v/>
      </c>
      <c r="BW1828" s="7" t="str">
        <f t="shared" si="965"/>
        <v/>
      </c>
      <c r="BX1828" s="7" t="str">
        <f t="shared" si="966"/>
        <v/>
      </c>
      <c r="BY1828" s="7" t="str">
        <f t="shared" si="967"/>
        <v/>
      </c>
      <c r="BZ1828" s="7" t="str">
        <f t="shared" si="968"/>
        <v/>
      </c>
      <c r="CA1828" s="7" t="str">
        <f t="shared" si="969"/>
        <v/>
      </c>
      <c r="CB1828" s="7" t="str">
        <f t="shared" si="970"/>
        <v/>
      </c>
      <c r="CC1828" s="7" t="str">
        <f t="shared" si="971"/>
        <v/>
      </c>
      <c r="CD1828" s="7" t="str">
        <f t="shared" si="972"/>
        <v/>
      </c>
      <c r="CE1828" s="7" t="str">
        <f t="shared" si="973"/>
        <v/>
      </c>
      <c r="CF1828" s="7" t="str">
        <f t="shared" si="974"/>
        <v/>
      </c>
      <c r="CG1828" s="7" t="str">
        <f t="shared" si="975"/>
        <v/>
      </c>
      <c r="CH1828" s="7" t="str">
        <f t="shared" si="976"/>
        <v/>
      </c>
      <c r="CI1828" s="7" t="str">
        <f t="shared" si="977"/>
        <v/>
      </c>
      <c r="CJ1828" s="7" t="str">
        <f t="shared" si="978"/>
        <v/>
      </c>
      <c r="CK1828" s="7" t="str">
        <f t="shared" si="979"/>
        <v/>
      </c>
      <c r="CL1828" s="7" t="str">
        <f t="shared" si="980"/>
        <v/>
      </c>
      <c r="CM1828" s="7" t="str">
        <f t="shared" si="981"/>
        <v/>
      </c>
      <c r="CN1828" s="7" t="str">
        <f t="shared" si="982"/>
        <v/>
      </c>
      <c r="CO1828" s="7" t="str">
        <f t="shared" si="983"/>
        <v/>
      </c>
      <c r="CP1828" s="7" t="str">
        <f t="shared" si="984"/>
        <v/>
      </c>
      <c r="CQ1828" s="7" t="str">
        <f t="shared" si="985"/>
        <v/>
      </c>
    </row>
    <row r="1829" spans="1:95" x14ac:dyDescent="0.25">
      <c r="A1829" s="8">
        <v>1825</v>
      </c>
      <c r="BJ1829" s="7" t="str">
        <f t="shared" si="952"/>
        <v/>
      </c>
      <c r="BK1829" s="7" t="str">
        <f t="shared" si="953"/>
        <v/>
      </c>
      <c r="BL1829" s="7" t="str">
        <f t="shared" si="954"/>
        <v/>
      </c>
      <c r="BM1829" s="7" t="str">
        <f t="shared" si="955"/>
        <v/>
      </c>
      <c r="BN1829" s="7" t="str">
        <f t="shared" si="956"/>
        <v/>
      </c>
      <c r="BO1829" s="7" t="str">
        <f t="shared" si="957"/>
        <v/>
      </c>
      <c r="BP1829" s="7" t="str">
        <f t="shared" si="958"/>
        <v/>
      </c>
      <c r="BQ1829" s="7" t="str">
        <f t="shared" si="959"/>
        <v/>
      </c>
      <c r="BR1829" s="7" t="str">
        <f t="shared" si="960"/>
        <v/>
      </c>
      <c r="BS1829" s="7" t="str">
        <f t="shared" si="961"/>
        <v/>
      </c>
      <c r="BT1829" s="7" t="str">
        <f t="shared" si="962"/>
        <v/>
      </c>
      <c r="BU1829" s="7" t="str">
        <f t="shared" si="963"/>
        <v/>
      </c>
      <c r="BV1829" s="7" t="str">
        <f t="shared" si="964"/>
        <v/>
      </c>
      <c r="BW1829" s="7" t="str">
        <f t="shared" si="965"/>
        <v/>
      </c>
      <c r="BX1829" s="7" t="str">
        <f t="shared" si="966"/>
        <v/>
      </c>
      <c r="BY1829" s="7" t="str">
        <f t="shared" si="967"/>
        <v/>
      </c>
      <c r="BZ1829" s="7" t="str">
        <f t="shared" si="968"/>
        <v/>
      </c>
      <c r="CA1829" s="7" t="str">
        <f t="shared" si="969"/>
        <v/>
      </c>
      <c r="CB1829" s="7" t="str">
        <f t="shared" si="970"/>
        <v/>
      </c>
      <c r="CC1829" s="7" t="str">
        <f t="shared" si="971"/>
        <v/>
      </c>
      <c r="CD1829" s="7" t="str">
        <f t="shared" si="972"/>
        <v/>
      </c>
      <c r="CE1829" s="7" t="str">
        <f t="shared" si="973"/>
        <v/>
      </c>
      <c r="CF1829" s="7" t="str">
        <f t="shared" si="974"/>
        <v/>
      </c>
      <c r="CG1829" s="7" t="str">
        <f t="shared" si="975"/>
        <v/>
      </c>
      <c r="CH1829" s="7" t="str">
        <f t="shared" si="976"/>
        <v/>
      </c>
      <c r="CI1829" s="7" t="str">
        <f t="shared" si="977"/>
        <v/>
      </c>
      <c r="CJ1829" s="7" t="str">
        <f t="shared" si="978"/>
        <v/>
      </c>
      <c r="CK1829" s="7" t="str">
        <f t="shared" si="979"/>
        <v/>
      </c>
      <c r="CL1829" s="7" t="str">
        <f t="shared" si="980"/>
        <v/>
      </c>
      <c r="CM1829" s="7" t="str">
        <f t="shared" si="981"/>
        <v/>
      </c>
      <c r="CN1829" s="7" t="str">
        <f t="shared" si="982"/>
        <v/>
      </c>
      <c r="CO1829" s="7" t="str">
        <f t="shared" si="983"/>
        <v/>
      </c>
      <c r="CP1829" s="7" t="str">
        <f t="shared" si="984"/>
        <v/>
      </c>
      <c r="CQ1829" s="7" t="str">
        <f t="shared" si="985"/>
        <v/>
      </c>
    </row>
    <row r="1830" spans="1:95" x14ac:dyDescent="0.25">
      <c r="A1830" s="8">
        <v>1826</v>
      </c>
      <c r="BJ1830" s="7" t="str">
        <f t="shared" si="952"/>
        <v/>
      </c>
      <c r="BK1830" s="7" t="str">
        <f t="shared" si="953"/>
        <v/>
      </c>
      <c r="BL1830" s="7" t="str">
        <f t="shared" si="954"/>
        <v/>
      </c>
      <c r="BM1830" s="7" t="str">
        <f t="shared" si="955"/>
        <v/>
      </c>
      <c r="BN1830" s="7" t="str">
        <f t="shared" si="956"/>
        <v/>
      </c>
      <c r="BO1830" s="7" t="str">
        <f t="shared" si="957"/>
        <v/>
      </c>
      <c r="BP1830" s="7" t="str">
        <f t="shared" si="958"/>
        <v/>
      </c>
      <c r="BQ1830" s="7" t="str">
        <f t="shared" si="959"/>
        <v/>
      </c>
      <c r="BR1830" s="7" t="str">
        <f t="shared" si="960"/>
        <v/>
      </c>
      <c r="BS1830" s="7" t="str">
        <f t="shared" si="961"/>
        <v/>
      </c>
      <c r="BT1830" s="7" t="str">
        <f t="shared" si="962"/>
        <v/>
      </c>
      <c r="BU1830" s="7" t="str">
        <f t="shared" si="963"/>
        <v/>
      </c>
      <c r="BV1830" s="7" t="str">
        <f t="shared" si="964"/>
        <v/>
      </c>
      <c r="BW1830" s="7" t="str">
        <f t="shared" si="965"/>
        <v/>
      </c>
      <c r="BX1830" s="7" t="str">
        <f t="shared" si="966"/>
        <v/>
      </c>
      <c r="BY1830" s="7" t="str">
        <f t="shared" si="967"/>
        <v/>
      </c>
      <c r="BZ1830" s="7" t="str">
        <f t="shared" si="968"/>
        <v/>
      </c>
      <c r="CA1830" s="7" t="str">
        <f t="shared" si="969"/>
        <v/>
      </c>
      <c r="CB1830" s="7" t="str">
        <f t="shared" si="970"/>
        <v/>
      </c>
      <c r="CC1830" s="7" t="str">
        <f t="shared" si="971"/>
        <v/>
      </c>
      <c r="CD1830" s="7" t="str">
        <f t="shared" si="972"/>
        <v/>
      </c>
      <c r="CE1830" s="7" t="str">
        <f t="shared" si="973"/>
        <v/>
      </c>
      <c r="CF1830" s="7" t="str">
        <f t="shared" si="974"/>
        <v/>
      </c>
      <c r="CG1830" s="7" t="str">
        <f t="shared" si="975"/>
        <v/>
      </c>
      <c r="CH1830" s="7" t="str">
        <f t="shared" si="976"/>
        <v/>
      </c>
      <c r="CI1830" s="7" t="str">
        <f t="shared" si="977"/>
        <v/>
      </c>
      <c r="CJ1830" s="7" t="str">
        <f t="shared" si="978"/>
        <v/>
      </c>
      <c r="CK1830" s="7" t="str">
        <f t="shared" si="979"/>
        <v/>
      </c>
      <c r="CL1830" s="7" t="str">
        <f t="shared" si="980"/>
        <v/>
      </c>
      <c r="CM1830" s="7" t="str">
        <f t="shared" si="981"/>
        <v/>
      </c>
      <c r="CN1830" s="7" t="str">
        <f t="shared" si="982"/>
        <v/>
      </c>
      <c r="CO1830" s="7" t="str">
        <f t="shared" si="983"/>
        <v/>
      </c>
      <c r="CP1830" s="7" t="str">
        <f t="shared" si="984"/>
        <v/>
      </c>
      <c r="CQ1830" s="7" t="str">
        <f t="shared" si="985"/>
        <v/>
      </c>
    </row>
    <row r="1831" spans="1:95" x14ac:dyDescent="0.25">
      <c r="A1831" s="8">
        <v>1827</v>
      </c>
      <c r="BJ1831" s="7" t="str">
        <f t="shared" si="952"/>
        <v/>
      </c>
      <c r="BK1831" s="7" t="str">
        <f t="shared" si="953"/>
        <v/>
      </c>
      <c r="BL1831" s="7" t="str">
        <f t="shared" si="954"/>
        <v/>
      </c>
      <c r="BM1831" s="7" t="str">
        <f t="shared" si="955"/>
        <v/>
      </c>
      <c r="BN1831" s="7" t="str">
        <f t="shared" si="956"/>
        <v/>
      </c>
      <c r="BO1831" s="7" t="str">
        <f t="shared" si="957"/>
        <v/>
      </c>
      <c r="BP1831" s="7" t="str">
        <f t="shared" si="958"/>
        <v/>
      </c>
      <c r="BQ1831" s="7" t="str">
        <f t="shared" si="959"/>
        <v/>
      </c>
      <c r="BR1831" s="7" t="str">
        <f t="shared" si="960"/>
        <v/>
      </c>
      <c r="BS1831" s="7" t="str">
        <f t="shared" si="961"/>
        <v/>
      </c>
      <c r="BT1831" s="7" t="str">
        <f t="shared" si="962"/>
        <v/>
      </c>
      <c r="BU1831" s="7" t="str">
        <f t="shared" si="963"/>
        <v/>
      </c>
      <c r="BV1831" s="7" t="str">
        <f t="shared" si="964"/>
        <v/>
      </c>
      <c r="BW1831" s="7" t="str">
        <f t="shared" si="965"/>
        <v/>
      </c>
      <c r="BX1831" s="7" t="str">
        <f t="shared" si="966"/>
        <v/>
      </c>
      <c r="BY1831" s="7" t="str">
        <f t="shared" si="967"/>
        <v/>
      </c>
      <c r="BZ1831" s="7" t="str">
        <f t="shared" si="968"/>
        <v/>
      </c>
      <c r="CA1831" s="7" t="str">
        <f t="shared" si="969"/>
        <v/>
      </c>
      <c r="CB1831" s="7" t="str">
        <f t="shared" si="970"/>
        <v/>
      </c>
      <c r="CC1831" s="7" t="str">
        <f t="shared" si="971"/>
        <v/>
      </c>
      <c r="CD1831" s="7" t="str">
        <f t="shared" si="972"/>
        <v/>
      </c>
      <c r="CE1831" s="7" t="str">
        <f t="shared" si="973"/>
        <v/>
      </c>
      <c r="CF1831" s="7" t="str">
        <f t="shared" si="974"/>
        <v/>
      </c>
      <c r="CG1831" s="7" t="str">
        <f t="shared" si="975"/>
        <v/>
      </c>
      <c r="CH1831" s="7" t="str">
        <f t="shared" si="976"/>
        <v/>
      </c>
      <c r="CI1831" s="7" t="str">
        <f t="shared" si="977"/>
        <v/>
      </c>
      <c r="CJ1831" s="7" t="str">
        <f t="shared" si="978"/>
        <v/>
      </c>
      <c r="CK1831" s="7" t="str">
        <f t="shared" si="979"/>
        <v/>
      </c>
      <c r="CL1831" s="7" t="str">
        <f t="shared" si="980"/>
        <v/>
      </c>
      <c r="CM1831" s="7" t="str">
        <f t="shared" si="981"/>
        <v/>
      </c>
      <c r="CN1831" s="7" t="str">
        <f t="shared" si="982"/>
        <v/>
      </c>
      <c r="CO1831" s="7" t="str">
        <f t="shared" si="983"/>
        <v/>
      </c>
      <c r="CP1831" s="7" t="str">
        <f t="shared" si="984"/>
        <v/>
      </c>
      <c r="CQ1831" s="7" t="str">
        <f t="shared" si="985"/>
        <v/>
      </c>
    </row>
    <row r="1832" spans="1:95" x14ac:dyDescent="0.25">
      <c r="A1832" s="8">
        <v>1828</v>
      </c>
      <c r="BJ1832" s="7" t="str">
        <f t="shared" si="952"/>
        <v/>
      </c>
      <c r="BK1832" s="7" t="str">
        <f t="shared" si="953"/>
        <v/>
      </c>
      <c r="BL1832" s="7" t="str">
        <f t="shared" si="954"/>
        <v/>
      </c>
      <c r="BM1832" s="7" t="str">
        <f t="shared" si="955"/>
        <v/>
      </c>
      <c r="BN1832" s="7" t="str">
        <f t="shared" si="956"/>
        <v/>
      </c>
      <c r="BO1832" s="7" t="str">
        <f t="shared" si="957"/>
        <v/>
      </c>
      <c r="BP1832" s="7" t="str">
        <f t="shared" si="958"/>
        <v/>
      </c>
      <c r="BQ1832" s="7" t="str">
        <f t="shared" si="959"/>
        <v/>
      </c>
      <c r="BR1832" s="7" t="str">
        <f t="shared" si="960"/>
        <v/>
      </c>
      <c r="BS1832" s="7" t="str">
        <f t="shared" si="961"/>
        <v/>
      </c>
      <c r="BT1832" s="7" t="str">
        <f t="shared" si="962"/>
        <v/>
      </c>
      <c r="BU1832" s="7" t="str">
        <f t="shared" si="963"/>
        <v/>
      </c>
      <c r="BV1832" s="7" t="str">
        <f t="shared" si="964"/>
        <v/>
      </c>
      <c r="BW1832" s="7" t="str">
        <f t="shared" si="965"/>
        <v/>
      </c>
      <c r="BX1832" s="7" t="str">
        <f t="shared" si="966"/>
        <v/>
      </c>
      <c r="BY1832" s="7" t="str">
        <f t="shared" si="967"/>
        <v/>
      </c>
      <c r="BZ1832" s="7" t="str">
        <f t="shared" si="968"/>
        <v/>
      </c>
      <c r="CA1832" s="7" t="str">
        <f t="shared" si="969"/>
        <v/>
      </c>
      <c r="CB1832" s="7" t="str">
        <f t="shared" si="970"/>
        <v/>
      </c>
      <c r="CC1832" s="7" t="str">
        <f t="shared" si="971"/>
        <v/>
      </c>
      <c r="CD1832" s="7" t="str">
        <f t="shared" si="972"/>
        <v/>
      </c>
      <c r="CE1832" s="7" t="str">
        <f t="shared" si="973"/>
        <v/>
      </c>
      <c r="CF1832" s="7" t="str">
        <f t="shared" si="974"/>
        <v/>
      </c>
      <c r="CG1832" s="7" t="str">
        <f t="shared" si="975"/>
        <v/>
      </c>
      <c r="CH1832" s="7" t="str">
        <f t="shared" si="976"/>
        <v/>
      </c>
      <c r="CI1832" s="7" t="str">
        <f t="shared" si="977"/>
        <v/>
      </c>
      <c r="CJ1832" s="7" t="str">
        <f t="shared" si="978"/>
        <v/>
      </c>
      <c r="CK1832" s="7" t="str">
        <f t="shared" si="979"/>
        <v/>
      </c>
      <c r="CL1832" s="7" t="str">
        <f t="shared" si="980"/>
        <v/>
      </c>
      <c r="CM1832" s="7" t="str">
        <f t="shared" si="981"/>
        <v/>
      </c>
      <c r="CN1832" s="7" t="str">
        <f t="shared" si="982"/>
        <v/>
      </c>
      <c r="CO1832" s="7" t="str">
        <f t="shared" si="983"/>
        <v/>
      </c>
      <c r="CP1832" s="7" t="str">
        <f t="shared" si="984"/>
        <v/>
      </c>
      <c r="CQ1832" s="7" t="str">
        <f t="shared" si="985"/>
        <v/>
      </c>
    </row>
    <row r="1833" spans="1:95" x14ac:dyDescent="0.25">
      <c r="A1833" s="8">
        <v>1829</v>
      </c>
      <c r="BJ1833" s="7" t="str">
        <f t="shared" si="952"/>
        <v/>
      </c>
      <c r="BK1833" s="7" t="str">
        <f t="shared" si="953"/>
        <v/>
      </c>
      <c r="BL1833" s="7" t="str">
        <f t="shared" si="954"/>
        <v/>
      </c>
      <c r="BM1833" s="7" t="str">
        <f t="shared" si="955"/>
        <v/>
      </c>
      <c r="BN1833" s="7" t="str">
        <f t="shared" si="956"/>
        <v/>
      </c>
      <c r="BO1833" s="7" t="str">
        <f t="shared" si="957"/>
        <v/>
      </c>
      <c r="BP1833" s="7" t="str">
        <f t="shared" si="958"/>
        <v/>
      </c>
      <c r="BQ1833" s="7" t="str">
        <f t="shared" si="959"/>
        <v/>
      </c>
      <c r="BR1833" s="7" t="str">
        <f t="shared" si="960"/>
        <v/>
      </c>
      <c r="BS1833" s="7" t="str">
        <f t="shared" si="961"/>
        <v/>
      </c>
      <c r="BT1833" s="7" t="str">
        <f t="shared" si="962"/>
        <v/>
      </c>
      <c r="BU1833" s="7" t="str">
        <f t="shared" si="963"/>
        <v/>
      </c>
      <c r="BV1833" s="7" t="str">
        <f t="shared" si="964"/>
        <v/>
      </c>
      <c r="BW1833" s="7" t="str">
        <f t="shared" si="965"/>
        <v/>
      </c>
      <c r="BX1833" s="7" t="str">
        <f t="shared" si="966"/>
        <v/>
      </c>
      <c r="BY1833" s="7" t="str">
        <f t="shared" si="967"/>
        <v/>
      </c>
      <c r="BZ1833" s="7" t="str">
        <f t="shared" si="968"/>
        <v/>
      </c>
      <c r="CA1833" s="7" t="str">
        <f t="shared" si="969"/>
        <v/>
      </c>
      <c r="CB1833" s="7" t="str">
        <f t="shared" si="970"/>
        <v/>
      </c>
      <c r="CC1833" s="7" t="str">
        <f t="shared" si="971"/>
        <v/>
      </c>
      <c r="CD1833" s="7" t="str">
        <f t="shared" si="972"/>
        <v/>
      </c>
      <c r="CE1833" s="7" t="str">
        <f t="shared" si="973"/>
        <v/>
      </c>
      <c r="CF1833" s="7" t="str">
        <f t="shared" si="974"/>
        <v/>
      </c>
      <c r="CG1833" s="7" t="str">
        <f t="shared" si="975"/>
        <v/>
      </c>
      <c r="CH1833" s="7" t="str">
        <f t="shared" si="976"/>
        <v/>
      </c>
      <c r="CI1833" s="7" t="str">
        <f t="shared" si="977"/>
        <v/>
      </c>
      <c r="CJ1833" s="7" t="str">
        <f t="shared" si="978"/>
        <v/>
      </c>
      <c r="CK1833" s="7" t="str">
        <f t="shared" si="979"/>
        <v/>
      </c>
      <c r="CL1833" s="7" t="str">
        <f t="shared" si="980"/>
        <v/>
      </c>
      <c r="CM1833" s="7" t="str">
        <f t="shared" si="981"/>
        <v/>
      </c>
      <c r="CN1833" s="7" t="str">
        <f t="shared" si="982"/>
        <v/>
      </c>
      <c r="CO1833" s="7" t="str">
        <f t="shared" si="983"/>
        <v/>
      </c>
      <c r="CP1833" s="7" t="str">
        <f t="shared" si="984"/>
        <v/>
      </c>
      <c r="CQ1833" s="7" t="str">
        <f t="shared" si="985"/>
        <v/>
      </c>
    </row>
    <row r="1834" spans="1:95" x14ac:dyDescent="0.25">
      <c r="A1834" s="8">
        <v>1830</v>
      </c>
      <c r="BJ1834" s="7" t="str">
        <f t="shared" si="952"/>
        <v/>
      </c>
      <c r="BK1834" s="7" t="str">
        <f t="shared" si="953"/>
        <v/>
      </c>
      <c r="BL1834" s="7" t="str">
        <f t="shared" si="954"/>
        <v/>
      </c>
      <c r="BM1834" s="7" t="str">
        <f t="shared" si="955"/>
        <v/>
      </c>
      <c r="BN1834" s="7" t="str">
        <f t="shared" si="956"/>
        <v/>
      </c>
      <c r="BO1834" s="7" t="str">
        <f t="shared" si="957"/>
        <v/>
      </c>
      <c r="BP1834" s="7" t="str">
        <f t="shared" si="958"/>
        <v/>
      </c>
      <c r="BQ1834" s="7" t="str">
        <f t="shared" si="959"/>
        <v/>
      </c>
      <c r="BR1834" s="7" t="str">
        <f t="shared" si="960"/>
        <v/>
      </c>
      <c r="BS1834" s="7" t="str">
        <f t="shared" si="961"/>
        <v/>
      </c>
      <c r="BT1834" s="7" t="str">
        <f t="shared" si="962"/>
        <v/>
      </c>
      <c r="BU1834" s="7" t="str">
        <f t="shared" si="963"/>
        <v/>
      </c>
      <c r="BV1834" s="7" t="str">
        <f t="shared" si="964"/>
        <v/>
      </c>
      <c r="BW1834" s="7" t="str">
        <f t="shared" si="965"/>
        <v/>
      </c>
      <c r="BX1834" s="7" t="str">
        <f t="shared" si="966"/>
        <v/>
      </c>
      <c r="BY1834" s="7" t="str">
        <f t="shared" si="967"/>
        <v/>
      </c>
      <c r="BZ1834" s="7" t="str">
        <f t="shared" si="968"/>
        <v/>
      </c>
      <c r="CA1834" s="7" t="str">
        <f t="shared" si="969"/>
        <v/>
      </c>
      <c r="CB1834" s="7" t="str">
        <f t="shared" si="970"/>
        <v/>
      </c>
      <c r="CC1834" s="7" t="str">
        <f t="shared" si="971"/>
        <v/>
      </c>
      <c r="CD1834" s="7" t="str">
        <f t="shared" si="972"/>
        <v/>
      </c>
      <c r="CE1834" s="7" t="str">
        <f t="shared" si="973"/>
        <v/>
      </c>
      <c r="CF1834" s="7" t="str">
        <f t="shared" si="974"/>
        <v/>
      </c>
      <c r="CG1834" s="7" t="str">
        <f t="shared" si="975"/>
        <v/>
      </c>
      <c r="CH1834" s="7" t="str">
        <f t="shared" si="976"/>
        <v/>
      </c>
      <c r="CI1834" s="7" t="str">
        <f t="shared" si="977"/>
        <v/>
      </c>
      <c r="CJ1834" s="7" t="str">
        <f t="shared" si="978"/>
        <v/>
      </c>
      <c r="CK1834" s="7" t="str">
        <f t="shared" si="979"/>
        <v/>
      </c>
      <c r="CL1834" s="7" t="str">
        <f t="shared" si="980"/>
        <v/>
      </c>
      <c r="CM1834" s="7" t="str">
        <f t="shared" si="981"/>
        <v/>
      </c>
      <c r="CN1834" s="7" t="str">
        <f t="shared" si="982"/>
        <v/>
      </c>
      <c r="CO1834" s="7" t="str">
        <f t="shared" si="983"/>
        <v/>
      </c>
      <c r="CP1834" s="7" t="str">
        <f t="shared" si="984"/>
        <v/>
      </c>
      <c r="CQ1834" s="7" t="str">
        <f t="shared" si="985"/>
        <v/>
      </c>
    </row>
    <row r="1835" spans="1:95" x14ac:dyDescent="0.25">
      <c r="A1835" s="8">
        <v>1831</v>
      </c>
      <c r="BJ1835" s="7" t="str">
        <f t="shared" si="952"/>
        <v/>
      </c>
      <c r="BK1835" s="7" t="str">
        <f t="shared" si="953"/>
        <v/>
      </c>
      <c r="BL1835" s="7" t="str">
        <f t="shared" si="954"/>
        <v/>
      </c>
      <c r="BM1835" s="7" t="str">
        <f t="shared" si="955"/>
        <v/>
      </c>
      <c r="BN1835" s="7" t="str">
        <f t="shared" si="956"/>
        <v/>
      </c>
      <c r="BO1835" s="7" t="str">
        <f t="shared" si="957"/>
        <v/>
      </c>
      <c r="BP1835" s="7" t="str">
        <f t="shared" si="958"/>
        <v/>
      </c>
      <c r="BQ1835" s="7" t="str">
        <f t="shared" si="959"/>
        <v/>
      </c>
      <c r="BR1835" s="7" t="str">
        <f t="shared" si="960"/>
        <v/>
      </c>
      <c r="BS1835" s="7" t="str">
        <f t="shared" si="961"/>
        <v/>
      </c>
      <c r="BT1835" s="7" t="str">
        <f t="shared" si="962"/>
        <v/>
      </c>
      <c r="BU1835" s="7" t="str">
        <f t="shared" si="963"/>
        <v/>
      </c>
      <c r="BV1835" s="7" t="str">
        <f t="shared" si="964"/>
        <v/>
      </c>
      <c r="BW1835" s="7" t="str">
        <f t="shared" si="965"/>
        <v/>
      </c>
      <c r="BX1835" s="7" t="str">
        <f t="shared" si="966"/>
        <v/>
      </c>
      <c r="BY1835" s="7" t="str">
        <f t="shared" si="967"/>
        <v/>
      </c>
      <c r="BZ1835" s="7" t="str">
        <f t="shared" si="968"/>
        <v/>
      </c>
      <c r="CA1835" s="7" t="str">
        <f t="shared" si="969"/>
        <v/>
      </c>
      <c r="CB1835" s="7" t="str">
        <f t="shared" si="970"/>
        <v/>
      </c>
      <c r="CC1835" s="7" t="str">
        <f t="shared" si="971"/>
        <v/>
      </c>
      <c r="CD1835" s="7" t="str">
        <f t="shared" si="972"/>
        <v/>
      </c>
      <c r="CE1835" s="7" t="str">
        <f t="shared" si="973"/>
        <v/>
      </c>
      <c r="CF1835" s="7" t="str">
        <f t="shared" si="974"/>
        <v/>
      </c>
      <c r="CG1835" s="7" t="str">
        <f t="shared" si="975"/>
        <v/>
      </c>
      <c r="CH1835" s="7" t="str">
        <f t="shared" si="976"/>
        <v/>
      </c>
      <c r="CI1835" s="7" t="str">
        <f t="shared" si="977"/>
        <v/>
      </c>
      <c r="CJ1835" s="7" t="str">
        <f t="shared" si="978"/>
        <v/>
      </c>
      <c r="CK1835" s="7" t="str">
        <f t="shared" si="979"/>
        <v/>
      </c>
      <c r="CL1835" s="7" t="str">
        <f t="shared" si="980"/>
        <v/>
      </c>
      <c r="CM1835" s="7" t="str">
        <f t="shared" si="981"/>
        <v/>
      </c>
      <c r="CN1835" s="7" t="str">
        <f t="shared" si="982"/>
        <v/>
      </c>
      <c r="CO1835" s="7" t="str">
        <f t="shared" si="983"/>
        <v/>
      </c>
      <c r="CP1835" s="7" t="str">
        <f t="shared" si="984"/>
        <v/>
      </c>
      <c r="CQ1835" s="7" t="str">
        <f t="shared" si="985"/>
        <v/>
      </c>
    </row>
    <row r="1836" spans="1:95" x14ac:dyDescent="0.25">
      <c r="A1836" s="8">
        <v>1832</v>
      </c>
      <c r="BJ1836" s="7" t="str">
        <f t="shared" si="952"/>
        <v/>
      </c>
      <c r="BK1836" s="7" t="str">
        <f t="shared" si="953"/>
        <v/>
      </c>
      <c r="BL1836" s="7" t="str">
        <f t="shared" si="954"/>
        <v/>
      </c>
      <c r="BM1836" s="7" t="str">
        <f t="shared" si="955"/>
        <v/>
      </c>
      <c r="BN1836" s="7" t="str">
        <f t="shared" si="956"/>
        <v/>
      </c>
      <c r="BO1836" s="7" t="str">
        <f t="shared" si="957"/>
        <v/>
      </c>
      <c r="BP1836" s="7" t="str">
        <f t="shared" si="958"/>
        <v/>
      </c>
      <c r="BQ1836" s="7" t="str">
        <f t="shared" si="959"/>
        <v/>
      </c>
      <c r="BR1836" s="7" t="str">
        <f t="shared" si="960"/>
        <v/>
      </c>
      <c r="BS1836" s="7" t="str">
        <f t="shared" si="961"/>
        <v/>
      </c>
      <c r="BT1836" s="7" t="str">
        <f t="shared" si="962"/>
        <v/>
      </c>
      <c r="BU1836" s="7" t="str">
        <f t="shared" si="963"/>
        <v/>
      </c>
      <c r="BV1836" s="7" t="str">
        <f t="shared" si="964"/>
        <v/>
      </c>
      <c r="BW1836" s="7" t="str">
        <f t="shared" si="965"/>
        <v/>
      </c>
      <c r="BX1836" s="7" t="str">
        <f t="shared" si="966"/>
        <v/>
      </c>
      <c r="BY1836" s="7" t="str">
        <f t="shared" si="967"/>
        <v/>
      </c>
      <c r="BZ1836" s="7" t="str">
        <f t="shared" si="968"/>
        <v/>
      </c>
      <c r="CA1836" s="7" t="str">
        <f t="shared" si="969"/>
        <v/>
      </c>
      <c r="CB1836" s="7" t="str">
        <f t="shared" si="970"/>
        <v/>
      </c>
      <c r="CC1836" s="7" t="str">
        <f t="shared" si="971"/>
        <v/>
      </c>
      <c r="CD1836" s="7" t="str">
        <f t="shared" si="972"/>
        <v/>
      </c>
      <c r="CE1836" s="7" t="str">
        <f t="shared" si="973"/>
        <v/>
      </c>
      <c r="CF1836" s="7" t="str">
        <f t="shared" si="974"/>
        <v/>
      </c>
      <c r="CG1836" s="7" t="str">
        <f t="shared" si="975"/>
        <v/>
      </c>
      <c r="CH1836" s="7" t="str">
        <f t="shared" si="976"/>
        <v/>
      </c>
      <c r="CI1836" s="7" t="str">
        <f t="shared" si="977"/>
        <v/>
      </c>
      <c r="CJ1836" s="7" t="str">
        <f t="shared" si="978"/>
        <v/>
      </c>
      <c r="CK1836" s="7" t="str">
        <f t="shared" si="979"/>
        <v/>
      </c>
      <c r="CL1836" s="7" t="str">
        <f t="shared" si="980"/>
        <v/>
      </c>
      <c r="CM1836" s="7" t="str">
        <f t="shared" si="981"/>
        <v/>
      </c>
      <c r="CN1836" s="7" t="str">
        <f t="shared" si="982"/>
        <v/>
      </c>
      <c r="CO1836" s="7" t="str">
        <f t="shared" si="983"/>
        <v/>
      </c>
      <c r="CP1836" s="7" t="str">
        <f t="shared" si="984"/>
        <v/>
      </c>
      <c r="CQ1836" s="7" t="str">
        <f t="shared" si="985"/>
        <v/>
      </c>
    </row>
    <row r="1837" spans="1:95" x14ac:dyDescent="0.25">
      <c r="A1837" s="8">
        <v>1833</v>
      </c>
      <c r="BJ1837" s="7" t="str">
        <f t="shared" si="952"/>
        <v/>
      </c>
      <c r="BK1837" s="7" t="str">
        <f t="shared" si="953"/>
        <v/>
      </c>
      <c r="BL1837" s="7" t="str">
        <f t="shared" si="954"/>
        <v/>
      </c>
      <c r="BM1837" s="7" t="str">
        <f t="shared" si="955"/>
        <v/>
      </c>
      <c r="BN1837" s="7" t="str">
        <f t="shared" si="956"/>
        <v/>
      </c>
      <c r="BO1837" s="7" t="str">
        <f t="shared" si="957"/>
        <v/>
      </c>
      <c r="BP1837" s="7" t="str">
        <f t="shared" si="958"/>
        <v/>
      </c>
      <c r="BQ1837" s="7" t="str">
        <f t="shared" si="959"/>
        <v/>
      </c>
      <c r="BR1837" s="7" t="str">
        <f t="shared" si="960"/>
        <v/>
      </c>
      <c r="BS1837" s="7" t="str">
        <f t="shared" si="961"/>
        <v/>
      </c>
      <c r="BT1837" s="7" t="str">
        <f t="shared" si="962"/>
        <v/>
      </c>
      <c r="BU1837" s="7" t="str">
        <f t="shared" si="963"/>
        <v/>
      </c>
      <c r="BV1837" s="7" t="str">
        <f t="shared" si="964"/>
        <v/>
      </c>
      <c r="BW1837" s="7" t="str">
        <f t="shared" si="965"/>
        <v/>
      </c>
      <c r="BX1837" s="7" t="str">
        <f t="shared" si="966"/>
        <v/>
      </c>
      <c r="BY1837" s="7" t="str">
        <f t="shared" si="967"/>
        <v/>
      </c>
      <c r="BZ1837" s="7" t="str">
        <f t="shared" si="968"/>
        <v/>
      </c>
      <c r="CA1837" s="7" t="str">
        <f t="shared" si="969"/>
        <v/>
      </c>
      <c r="CB1837" s="7" t="str">
        <f t="shared" si="970"/>
        <v/>
      </c>
      <c r="CC1837" s="7" t="str">
        <f t="shared" si="971"/>
        <v/>
      </c>
      <c r="CD1837" s="7" t="str">
        <f t="shared" si="972"/>
        <v/>
      </c>
      <c r="CE1837" s="7" t="str">
        <f t="shared" si="973"/>
        <v/>
      </c>
      <c r="CF1837" s="7" t="str">
        <f t="shared" si="974"/>
        <v/>
      </c>
      <c r="CG1837" s="7" t="str">
        <f t="shared" si="975"/>
        <v/>
      </c>
      <c r="CH1837" s="7" t="str">
        <f t="shared" si="976"/>
        <v/>
      </c>
      <c r="CI1837" s="7" t="str">
        <f t="shared" si="977"/>
        <v/>
      </c>
      <c r="CJ1837" s="7" t="str">
        <f t="shared" si="978"/>
        <v/>
      </c>
      <c r="CK1837" s="7" t="str">
        <f t="shared" si="979"/>
        <v/>
      </c>
      <c r="CL1837" s="7" t="str">
        <f t="shared" si="980"/>
        <v/>
      </c>
      <c r="CM1837" s="7" t="str">
        <f t="shared" si="981"/>
        <v/>
      </c>
      <c r="CN1837" s="7" t="str">
        <f t="shared" si="982"/>
        <v/>
      </c>
      <c r="CO1837" s="7" t="str">
        <f t="shared" si="983"/>
        <v/>
      </c>
      <c r="CP1837" s="7" t="str">
        <f t="shared" si="984"/>
        <v/>
      </c>
      <c r="CQ1837" s="7" t="str">
        <f t="shared" si="985"/>
        <v/>
      </c>
    </row>
    <row r="1838" spans="1:95" x14ac:dyDescent="0.25">
      <c r="A1838" s="8">
        <v>1834</v>
      </c>
      <c r="BJ1838" s="7" t="str">
        <f t="shared" si="952"/>
        <v/>
      </c>
      <c r="BK1838" s="7" t="str">
        <f t="shared" si="953"/>
        <v/>
      </c>
      <c r="BL1838" s="7" t="str">
        <f t="shared" si="954"/>
        <v/>
      </c>
      <c r="BM1838" s="7" t="str">
        <f t="shared" si="955"/>
        <v/>
      </c>
      <c r="BN1838" s="7" t="str">
        <f t="shared" si="956"/>
        <v/>
      </c>
      <c r="BO1838" s="7" t="str">
        <f t="shared" si="957"/>
        <v/>
      </c>
      <c r="BP1838" s="7" t="str">
        <f t="shared" si="958"/>
        <v/>
      </c>
      <c r="BQ1838" s="7" t="str">
        <f t="shared" si="959"/>
        <v/>
      </c>
      <c r="BR1838" s="7" t="str">
        <f t="shared" si="960"/>
        <v/>
      </c>
      <c r="BS1838" s="7" t="str">
        <f t="shared" si="961"/>
        <v/>
      </c>
      <c r="BT1838" s="7" t="str">
        <f t="shared" si="962"/>
        <v/>
      </c>
      <c r="BU1838" s="7" t="str">
        <f t="shared" si="963"/>
        <v/>
      </c>
      <c r="BV1838" s="7" t="str">
        <f t="shared" si="964"/>
        <v/>
      </c>
      <c r="BW1838" s="7" t="str">
        <f t="shared" si="965"/>
        <v/>
      </c>
      <c r="BX1838" s="7" t="str">
        <f t="shared" si="966"/>
        <v/>
      </c>
      <c r="BY1838" s="7" t="str">
        <f t="shared" si="967"/>
        <v/>
      </c>
      <c r="BZ1838" s="7" t="str">
        <f t="shared" si="968"/>
        <v/>
      </c>
      <c r="CA1838" s="7" t="str">
        <f t="shared" si="969"/>
        <v/>
      </c>
      <c r="CB1838" s="7" t="str">
        <f t="shared" si="970"/>
        <v/>
      </c>
      <c r="CC1838" s="7" t="str">
        <f t="shared" si="971"/>
        <v/>
      </c>
      <c r="CD1838" s="7" t="str">
        <f t="shared" si="972"/>
        <v/>
      </c>
      <c r="CE1838" s="7" t="str">
        <f t="shared" si="973"/>
        <v/>
      </c>
      <c r="CF1838" s="7" t="str">
        <f t="shared" si="974"/>
        <v/>
      </c>
      <c r="CG1838" s="7" t="str">
        <f t="shared" si="975"/>
        <v/>
      </c>
      <c r="CH1838" s="7" t="str">
        <f t="shared" si="976"/>
        <v/>
      </c>
      <c r="CI1838" s="7" t="str">
        <f t="shared" si="977"/>
        <v/>
      </c>
      <c r="CJ1838" s="7" t="str">
        <f t="shared" si="978"/>
        <v/>
      </c>
      <c r="CK1838" s="7" t="str">
        <f t="shared" si="979"/>
        <v/>
      </c>
      <c r="CL1838" s="7" t="str">
        <f t="shared" si="980"/>
        <v/>
      </c>
      <c r="CM1838" s="7" t="str">
        <f t="shared" si="981"/>
        <v/>
      </c>
      <c r="CN1838" s="7" t="str">
        <f t="shared" si="982"/>
        <v/>
      </c>
      <c r="CO1838" s="7" t="str">
        <f t="shared" si="983"/>
        <v/>
      </c>
      <c r="CP1838" s="7" t="str">
        <f t="shared" si="984"/>
        <v/>
      </c>
      <c r="CQ1838" s="7" t="str">
        <f t="shared" si="985"/>
        <v/>
      </c>
    </row>
    <row r="1839" spans="1:95" x14ac:dyDescent="0.25">
      <c r="A1839" s="8">
        <v>1835</v>
      </c>
      <c r="BJ1839" s="7" t="str">
        <f t="shared" si="952"/>
        <v/>
      </c>
      <c r="BK1839" s="7" t="str">
        <f t="shared" si="953"/>
        <v/>
      </c>
      <c r="BL1839" s="7" t="str">
        <f t="shared" si="954"/>
        <v/>
      </c>
      <c r="BM1839" s="7" t="str">
        <f t="shared" si="955"/>
        <v/>
      </c>
      <c r="BN1839" s="7" t="str">
        <f t="shared" si="956"/>
        <v/>
      </c>
      <c r="BO1839" s="7" t="str">
        <f t="shared" si="957"/>
        <v/>
      </c>
      <c r="BP1839" s="7" t="str">
        <f t="shared" si="958"/>
        <v/>
      </c>
      <c r="BQ1839" s="7" t="str">
        <f t="shared" si="959"/>
        <v/>
      </c>
      <c r="BR1839" s="7" t="str">
        <f t="shared" si="960"/>
        <v/>
      </c>
      <c r="BS1839" s="7" t="str">
        <f t="shared" si="961"/>
        <v/>
      </c>
      <c r="BT1839" s="7" t="str">
        <f t="shared" si="962"/>
        <v/>
      </c>
      <c r="BU1839" s="7" t="str">
        <f t="shared" si="963"/>
        <v/>
      </c>
      <c r="BV1839" s="7" t="str">
        <f t="shared" si="964"/>
        <v/>
      </c>
      <c r="BW1839" s="7" t="str">
        <f t="shared" si="965"/>
        <v/>
      </c>
      <c r="BX1839" s="7" t="str">
        <f t="shared" si="966"/>
        <v/>
      </c>
      <c r="BY1839" s="7" t="str">
        <f t="shared" si="967"/>
        <v/>
      </c>
      <c r="BZ1839" s="7" t="str">
        <f t="shared" si="968"/>
        <v/>
      </c>
      <c r="CA1839" s="7" t="str">
        <f t="shared" si="969"/>
        <v/>
      </c>
      <c r="CB1839" s="7" t="str">
        <f t="shared" si="970"/>
        <v/>
      </c>
      <c r="CC1839" s="7" t="str">
        <f t="shared" si="971"/>
        <v/>
      </c>
      <c r="CD1839" s="7" t="str">
        <f t="shared" si="972"/>
        <v/>
      </c>
      <c r="CE1839" s="7" t="str">
        <f t="shared" si="973"/>
        <v/>
      </c>
      <c r="CF1839" s="7" t="str">
        <f t="shared" si="974"/>
        <v/>
      </c>
      <c r="CG1839" s="7" t="str">
        <f t="shared" si="975"/>
        <v/>
      </c>
      <c r="CH1839" s="7" t="str">
        <f t="shared" si="976"/>
        <v/>
      </c>
      <c r="CI1839" s="7" t="str">
        <f t="shared" si="977"/>
        <v/>
      </c>
      <c r="CJ1839" s="7" t="str">
        <f t="shared" si="978"/>
        <v/>
      </c>
      <c r="CK1839" s="7" t="str">
        <f t="shared" si="979"/>
        <v/>
      </c>
      <c r="CL1839" s="7" t="str">
        <f t="shared" si="980"/>
        <v/>
      </c>
      <c r="CM1839" s="7" t="str">
        <f t="shared" si="981"/>
        <v/>
      </c>
      <c r="CN1839" s="7" t="str">
        <f t="shared" si="982"/>
        <v/>
      </c>
      <c r="CO1839" s="7" t="str">
        <f t="shared" si="983"/>
        <v/>
      </c>
      <c r="CP1839" s="7" t="str">
        <f t="shared" si="984"/>
        <v/>
      </c>
      <c r="CQ1839" s="7" t="str">
        <f t="shared" si="985"/>
        <v/>
      </c>
    </row>
    <row r="1840" spans="1:95" x14ac:dyDescent="0.25">
      <c r="A1840" s="8">
        <v>1836</v>
      </c>
      <c r="BJ1840" s="7" t="str">
        <f t="shared" si="952"/>
        <v/>
      </c>
      <c r="BK1840" s="7" t="str">
        <f t="shared" si="953"/>
        <v/>
      </c>
      <c r="BL1840" s="7" t="str">
        <f t="shared" si="954"/>
        <v/>
      </c>
      <c r="BM1840" s="7" t="str">
        <f t="shared" si="955"/>
        <v/>
      </c>
      <c r="BN1840" s="7" t="str">
        <f t="shared" si="956"/>
        <v/>
      </c>
      <c r="BO1840" s="7" t="str">
        <f t="shared" si="957"/>
        <v/>
      </c>
      <c r="BP1840" s="7" t="str">
        <f t="shared" si="958"/>
        <v/>
      </c>
      <c r="BQ1840" s="7" t="str">
        <f t="shared" si="959"/>
        <v/>
      </c>
      <c r="BR1840" s="7" t="str">
        <f t="shared" si="960"/>
        <v/>
      </c>
      <c r="BS1840" s="7" t="str">
        <f t="shared" si="961"/>
        <v/>
      </c>
      <c r="BT1840" s="7" t="str">
        <f t="shared" si="962"/>
        <v/>
      </c>
      <c r="BU1840" s="7" t="str">
        <f t="shared" si="963"/>
        <v/>
      </c>
      <c r="BV1840" s="7" t="str">
        <f t="shared" si="964"/>
        <v/>
      </c>
      <c r="BW1840" s="7" t="str">
        <f t="shared" si="965"/>
        <v/>
      </c>
      <c r="BX1840" s="7" t="str">
        <f t="shared" si="966"/>
        <v/>
      </c>
      <c r="BY1840" s="7" t="str">
        <f t="shared" si="967"/>
        <v/>
      </c>
      <c r="BZ1840" s="7" t="str">
        <f t="shared" si="968"/>
        <v/>
      </c>
      <c r="CA1840" s="7" t="str">
        <f t="shared" si="969"/>
        <v/>
      </c>
      <c r="CB1840" s="7" t="str">
        <f t="shared" si="970"/>
        <v/>
      </c>
      <c r="CC1840" s="7" t="str">
        <f t="shared" si="971"/>
        <v/>
      </c>
      <c r="CD1840" s="7" t="str">
        <f t="shared" si="972"/>
        <v/>
      </c>
      <c r="CE1840" s="7" t="str">
        <f t="shared" si="973"/>
        <v/>
      </c>
      <c r="CF1840" s="7" t="str">
        <f t="shared" si="974"/>
        <v/>
      </c>
      <c r="CG1840" s="7" t="str">
        <f t="shared" si="975"/>
        <v/>
      </c>
      <c r="CH1840" s="7" t="str">
        <f t="shared" si="976"/>
        <v/>
      </c>
      <c r="CI1840" s="7" t="str">
        <f t="shared" si="977"/>
        <v/>
      </c>
      <c r="CJ1840" s="7" t="str">
        <f t="shared" si="978"/>
        <v/>
      </c>
      <c r="CK1840" s="7" t="str">
        <f t="shared" si="979"/>
        <v/>
      </c>
      <c r="CL1840" s="7" t="str">
        <f t="shared" si="980"/>
        <v/>
      </c>
      <c r="CM1840" s="7" t="str">
        <f t="shared" si="981"/>
        <v/>
      </c>
      <c r="CN1840" s="7" t="str">
        <f t="shared" si="982"/>
        <v/>
      </c>
      <c r="CO1840" s="7" t="str">
        <f t="shared" si="983"/>
        <v/>
      </c>
      <c r="CP1840" s="7" t="str">
        <f t="shared" si="984"/>
        <v/>
      </c>
      <c r="CQ1840" s="7" t="str">
        <f t="shared" si="985"/>
        <v/>
      </c>
    </row>
    <row r="1841" spans="1:95" x14ac:dyDescent="0.25">
      <c r="A1841" s="8">
        <v>1837</v>
      </c>
      <c r="BJ1841" s="7" t="str">
        <f t="shared" si="952"/>
        <v/>
      </c>
      <c r="BK1841" s="7" t="str">
        <f t="shared" si="953"/>
        <v/>
      </c>
      <c r="BL1841" s="7" t="str">
        <f t="shared" si="954"/>
        <v/>
      </c>
      <c r="BM1841" s="7" t="str">
        <f t="shared" si="955"/>
        <v/>
      </c>
      <c r="BN1841" s="7" t="str">
        <f t="shared" si="956"/>
        <v/>
      </c>
      <c r="BO1841" s="7" t="str">
        <f t="shared" si="957"/>
        <v/>
      </c>
      <c r="BP1841" s="7" t="str">
        <f t="shared" si="958"/>
        <v/>
      </c>
      <c r="BQ1841" s="7" t="str">
        <f t="shared" si="959"/>
        <v/>
      </c>
      <c r="BR1841" s="7" t="str">
        <f t="shared" si="960"/>
        <v/>
      </c>
      <c r="BS1841" s="7" t="str">
        <f t="shared" si="961"/>
        <v/>
      </c>
      <c r="BT1841" s="7" t="str">
        <f t="shared" si="962"/>
        <v/>
      </c>
      <c r="BU1841" s="7" t="str">
        <f t="shared" si="963"/>
        <v/>
      </c>
      <c r="BV1841" s="7" t="str">
        <f t="shared" si="964"/>
        <v/>
      </c>
      <c r="BW1841" s="7" t="str">
        <f t="shared" si="965"/>
        <v/>
      </c>
      <c r="BX1841" s="7" t="str">
        <f t="shared" si="966"/>
        <v/>
      </c>
      <c r="BY1841" s="7" t="str">
        <f t="shared" si="967"/>
        <v/>
      </c>
      <c r="BZ1841" s="7" t="str">
        <f t="shared" si="968"/>
        <v/>
      </c>
      <c r="CA1841" s="7" t="str">
        <f t="shared" si="969"/>
        <v/>
      </c>
      <c r="CB1841" s="7" t="str">
        <f t="shared" si="970"/>
        <v/>
      </c>
      <c r="CC1841" s="7" t="str">
        <f t="shared" si="971"/>
        <v/>
      </c>
      <c r="CD1841" s="7" t="str">
        <f t="shared" si="972"/>
        <v/>
      </c>
      <c r="CE1841" s="7" t="str">
        <f t="shared" si="973"/>
        <v/>
      </c>
      <c r="CF1841" s="7" t="str">
        <f t="shared" si="974"/>
        <v/>
      </c>
      <c r="CG1841" s="7" t="str">
        <f t="shared" si="975"/>
        <v/>
      </c>
      <c r="CH1841" s="7" t="str">
        <f t="shared" si="976"/>
        <v/>
      </c>
      <c r="CI1841" s="7" t="str">
        <f t="shared" si="977"/>
        <v/>
      </c>
      <c r="CJ1841" s="7" t="str">
        <f t="shared" si="978"/>
        <v/>
      </c>
      <c r="CK1841" s="7" t="str">
        <f t="shared" si="979"/>
        <v/>
      </c>
      <c r="CL1841" s="7" t="str">
        <f t="shared" si="980"/>
        <v/>
      </c>
      <c r="CM1841" s="7" t="str">
        <f t="shared" si="981"/>
        <v/>
      </c>
      <c r="CN1841" s="7" t="str">
        <f t="shared" si="982"/>
        <v/>
      </c>
      <c r="CO1841" s="7" t="str">
        <f t="shared" si="983"/>
        <v/>
      </c>
      <c r="CP1841" s="7" t="str">
        <f t="shared" si="984"/>
        <v/>
      </c>
      <c r="CQ1841" s="7" t="str">
        <f t="shared" si="985"/>
        <v/>
      </c>
    </row>
    <row r="1842" spans="1:95" x14ac:dyDescent="0.25">
      <c r="A1842" s="8">
        <v>1838</v>
      </c>
      <c r="BJ1842" s="7" t="str">
        <f t="shared" si="952"/>
        <v/>
      </c>
      <c r="BK1842" s="7" t="str">
        <f t="shared" si="953"/>
        <v/>
      </c>
      <c r="BL1842" s="7" t="str">
        <f t="shared" si="954"/>
        <v/>
      </c>
      <c r="BM1842" s="7" t="str">
        <f t="shared" si="955"/>
        <v/>
      </c>
      <c r="BN1842" s="7" t="str">
        <f t="shared" si="956"/>
        <v/>
      </c>
      <c r="BO1842" s="7" t="str">
        <f t="shared" si="957"/>
        <v/>
      </c>
      <c r="BP1842" s="7" t="str">
        <f t="shared" si="958"/>
        <v/>
      </c>
      <c r="BQ1842" s="7" t="str">
        <f t="shared" si="959"/>
        <v/>
      </c>
      <c r="BR1842" s="7" t="str">
        <f t="shared" si="960"/>
        <v/>
      </c>
      <c r="BS1842" s="7" t="str">
        <f t="shared" si="961"/>
        <v/>
      </c>
      <c r="BT1842" s="7" t="str">
        <f t="shared" si="962"/>
        <v/>
      </c>
      <c r="BU1842" s="7" t="str">
        <f t="shared" si="963"/>
        <v/>
      </c>
      <c r="BV1842" s="7" t="str">
        <f t="shared" si="964"/>
        <v/>
      </c>
      <c r="BW1842" s="7" t="str">
        <f t="shared" si="965"/>
        <v/>
      </c>
      <c r="BX1842" s="7" t="str">
        <f t="shared" si="966"/>
        <v/>
      </c>
      <c r="BY1842" s="7" t="str">
        <f t="shared" si="967"/>
        <v/>
      </c>
      <c r="BZ1842" s="7" t="str">
        <f t="shared" si="968"/>
        <v/>
      </c>
      <c r="CA1842" s="7" t="str">
        <f t="shared" si="969"/>
        <v/>
      </c>
      <c r="CB1842" s="7" t="str">
        <f t="shared" si="970"/>
        <v/>
      </c>
      <c r="CC1842" s="7" t="str">
        <f t="shared" si="971"/>
        <v/>
      </c>
      <c r="CD1842" s="7" t="str">
        <f t="shared" si="972"/>
        <v/>
      </c>
      <c r="CE1842" s="7" t="str">
        <f t="shared" si="973"/>
        <v/>
      </c>
      <c r="CF1842" s="7" t="str">
        <f t="shared" si="974"/>
        <v/>
      </c>
      <c r="CG1842" s="7" t="str">
        <f t="shared" si="975"/>
        <v/>
      </c>
      <c r="CH1842" s="7" t="str">
        <f t="shared" si="976"/>
        <v/>
      </c>
      <c r="CI1842" s="7" t="str">
        <f t="shared" si="977"/>
        <v/>
      </c>
      <c r="CJ1842" s="7" t="str">
        <f t="shared" si="978"/>
        <v/>
      </c>
      <c r="CK1842" s="7" t="str">
        <f t="shared" si="979"/>
        <v/>
      </c>
      <c r="CL1842" s="7" t="str">
        <f t="shared" si="980"/>
        <v/>
      </c>
      <c r="CM1842" s="7" t="str">
        <f t="shared" si="981"/>
        <v/>
      </c>
      <c r="CN1842" s="7" t="str">
        <f t="shared" si="982"/>
        <v/>
      </c>
      <c r="CO1842" s="7" t="str">
        <f t="shared" si="983"/>
        <v/>
      </c>
      <c r="CP1842" s="7" t="str">
        <f t="shared" si="984"/>
        <v/>
      </c>
      <c r="CQ1842" s="7" t="str">
        <f t="shared" si="985"/>
        <v/>
      </c>
    </row>
    <row r="1843" spans="1:95" x14ac:dyDescent="0.25">
      <c r="A1843" s="8">
        <v>1839</v>
      </c>
      <c r="BJ1843" s="7" t="str">
        <f t="shared" si="952"/>
        <v/>
      </c>
      <c r="BK1843" s="7" t="str">
        <f t="shared" si="953"/>
        <v/>
      </c>
      <c r="BL1843" s="7" t="str">
        <f t="shared" si="954"/>
        <v/>
      </c>
      <c r="BM1843" s="7" t="str">
        <f t="shared" si="955"/>
        <v/>
      </c>
      <c r="BN1843" s="7" t="str">
        <f t="shared" si="956"/>
        <v/>
      </c>
      <c r="BO1843" s="7" t="str">
        <f t="shared" si="957"/>
        <v/>
      </c>
      <c r="BP1843" s="7" t="str">
        <f t="shared" si="958"/>
        <v/>
      </c>
      <c r="BQ1843" s="7" t="str">
        <f t="shared" si="959"/>
        <v/>
      </c>
      <c r="BR1843" s="7" t="str">
        <f t="shared" si="960"/>
        <v/>
      </c>
      <c r="BS1843" s="7" t="str">
        <f t="shared" si="961"/>
        <v/>
      </c>
      <c r="BT1843" s="7" t="str">
        <f t="shared" si="962"/>
        <v/>
      </c>
      <c r="BU1843" s="7" t="str">
        <f t="shared" si="963"/>
        <v/>
      </c>
      <c r="BV1843" s="7" t="str">
        <f t="shared" si="964"/>
        <v/>
      </c>
      <c r="BW1843" s="7" t="str">
        <f t="shared" si="965"/>
        <v/>
      </c>
      <c r="BX1843" s="7" t="str">
        <f t="shared" si="966"/>
        <v/>
      </c>
      <c r="BY1843" s="7" t="str">
        <f t="shared" si="967"/>
        <v/>
      </c>
      <c r="BZ1843" s="7" t="str">
        <f t="shared" si="968"/>
        <v/>
      </c>
      <c r="CA1843" s="7" t="str">
        <f t="shared" si="969"/>
        <v/>
      </c>
      <c r="CB1843" s="7" t="str">
        <f t="shared" si="970"/>
        <v/>
      </c>
      <c r="CC1843" s="7" t="str">
        <f t="shared" si="971"/>
        <v/>
      </c>
      <c r="CD1843" s="7" t="str">
        <f t="shared" si="972"/>
        <v/>
      </c>
      <c r="CE1843" s="7" t="str">
        <f t="shared" si="973"/>
        <v/>
      </c>
      <c r="CF1843" s="7" t="str">
        <f t="shared" si="974"/>
        <v/>
      </c>
      <c r="CG1843" s="7" t="str">
        <f t="shared" si="975"/>
        <v/>
      </c>
      <c r="CH1843" s="7" t="str">
        <f t="shared" si="976"/>
        <v/>
      </c>
      <c r="CI1843" s="7" t="str">
        <f t="shared" si="977"/>
        <v/>
      </c>
      <c r="CJ1843" s="7" t="str">
        <f t="shared" si="978"/>
        <v/>
      </c>
      <c r="CK1843" s="7" t="str">
        <f t="shared" si="979"/>
        <v/>
      </c>
      <c r="CL1843" s="7" t="str">
        <f t="shared" si="980"/>
        <v/>
      </c>
      <c r="CM1843" s="7" t="str">
        <f t="shared" si="981"/>
        <v/>
      </c>
      <c r="CN1843" s="7" t="str">
        <f t="shared" si="982"/>
        <v/>
      </c>
      <c r="CO1843" s="7" t="str">
        <f t="shared" si="983"/>
        <v/>
      </c>
      <c r="CP1843" s="7" t="str">
        <f t="shared" si="984"/>
        <v/>
      </c>
      <c r="CQ1843" s="7" t="str">
        <f t="shared" si="985"/>
        <v/>
      </c>
    </row>
    <row r="1844" spans="1:95" x14ac:dyDescent="0.25">
      <c r="A1844" s="8">
        <v>1840</v>
      </c>
      <c r="BJ1844" s="7" t="str">
        <f t="shared" si="952"/>
        <v/>
      </c>
      <c r="BK1844" s="7" t="str">
        <f t="shared" si="953"/>
        <v/>
      </c>
      <c r="BL1844" s="7" t="str">
        <f t="shared" si="954"/>
        <v/>
      </c>
      <c r="BM1844" s="7" t="str">
        <f t="shared" si="955"/>
        <v/>
      </c>
      <c r="BN1844" s="7" t="str">
        <f t="shared" si="956"/>
        <v/>
      </c>
      <c r="BO1844" s="7" t="str">
        <f t="shared" si="957"/>
        <v/>
      </c>
      <c r="BP1844" s="7" t="str">
        <f t="shared" si="958"/>
        <v/>
      </c>
      <c r="BQ1844" s="7" t="str">
        <f t="shared" si="959"/>
        <v/>
      </c>
      <c r="BR1844" s="7" t="str">
        <f t="shared" si="960"/>
        <v/>
      </c>
      <c r="BS1844" s="7" t="str">
        <f t="shared" si="961"/>
        <v/>
      </c>
      <c r="BT1844" s="7" t="str">
        <f t="shared" si="962"/>
        <v/>
      </c>
      <c r="BU1844" s="7" t="str">
        <f t="shared" si="963"/>
        <v/>
      </c>
      <c r="BV1844" s="7" t="str">
        <f t="shared" si="964"/>
        <v/>
      </c>
      <c r="BW1844" s="7" t="str">
        <f t="shared" si="965"/>
        <v/>
      </c>
      <c r="BX1844" s="7" t="str">
        <f t="shared" si="966"/>
        <v/>
      </c>
      <c r="BY1844" s="7" t="str">
        <f t="shared" si="967"/>
        <v/>
      </c>
      <c r="BZ1844" s="7" t="str">
        <f t="shared" si="968"/>
        <v/>
      </c>
      <c r="CA1844" s="7" t="str">
        <f t="shared" si="969"/>
        <v/>
      </c>
      <c r="CB1844" s="7" t="str">
        <f t="shared" si="970"/>
        <v/>
      </c>
      <c r="CC1844" s="7" t="str">
        <f t="shared" si="971"/>
        <v/>
      </c>
      <c r="CD1844" s="7" t="str">
        <f t="shared" si="972"/>
        <v/>
      </c>
      <c r="CE1844" s="7" t="str">
        <f t="shared" si="973"/>
        <v/>
      </c>
      <c r="CF1844" s="7" t="str">
        <f t="shared" si="974"/>
        <v/>
      </c>
      <c r="CG1844" s="7" t="str">
        <f t="shared" si="975"/>
        <v/>
      </c>
      <c r="CH1844" s="7" t="str">
        <f t="shared" si="976"/>
        <v/>
      </c>
      <c r="CI1844" s="7" t="str">
        <f t="shared" si="977"/>
        <v/>
      </c>
      <c r="CJ1844" s="7" t="str">
        <f t="shared" si="978"/>
        <v/>
      </c>
      <c r="CK1844" s="7" t="str">
        <f t="shared" si="979"/>
        <v/>
      </c>
      <c r="CL1844" s="7" t="str">
        <f t="shared" si="980"/>
        <v/>
      </c>
      <c r="CM1844" s="7" t="str">
        <f t="shared" si="981"/>
        <v/>
      </c>
      <c r="CN1844" s="7" t="str">
        <f t="shared" si="982"/>
        <v/>
      </c>
      <c r="CO1844" s="7" t="str">
        <f t="shared" si="983"/>
        <v/>
      </c>
      <c r="CP1844" s="7" t="str">
        <f t="shared" si="984"/>
        <v/>
      </c>
      <c r="CQ1844" s="7" t="str">
        <f t="shared" si="985"/>
        <v/>
      </c>
    </row>
    <row r="1845" spans="1:95" x14ac:dyDescent="0.25">
      <c r="A1845" s="8">
        <v>1841</v>
      </c>
      <c r="BJ1845" s="7" t="str">
        <f t="shared" si="952"/>
        <v/>
      </c>
      <c r="BK1845" s="7" t="str">
        <f t="shared" si="953"/>
        <v/>
      </c>
      <c r="BL1845" s="7" t="str">
        <f t="shared" si="954"/>
        <v/>
      </c>
      <c r="BM1845" s="7" t="str">
        <f t="shared" si="955"/>
        <v/>
      </c>
      <c r="BN1845" s="7" t="str">
        <f t="shared" si="956"/>
        <v/>
      </c>
      <c r="BO1845" s="7" t="str">
        <f t="shared" si="957"/>
        <v/>
      </c>
      <c r="BP1845" s="7" t="str">
        <f t="shared" si="958"/>
        <v/>
      </c>
      <c r="BQ1845" s="7" t="str">
        <f t="shared" si="959"/>
        <v/>
      </c>
      <c r="BR1845" s="7" t="str">
        <f t="shared" si="960"/>
        <v/>
      </c>
      <c r="BS1845" s="7" t="str">
        <f t="shared" si="961"/>
        <v/>
      </c>
      <c r="BT1845" s="7" t="str">
        <f t="shared" si="962"/>
        <v/>
      </c>
      <c r="BU1845" s="7" t="str">
        <f t="shared" si="963"/>
        <v/>
      </c>
      <c r="BV1845" s="7" t="str">
        <f t="shared" si="964"/>
        <v/>
      </c>
      <c r="BW1845" s="7" t="str">
        <f t="shared" si="965"/>
        <v/>
      </c>
      <c r="BX1845" s="7" t="str">
        <f t="shared" si="966"/>
        <v/>
      </c>
      <c r="BY1845" s="7" t="str">
        <f t="shared" si="967"/>
        <v/>
      </c>
      <c r="BZ1845" s="7" t="str">
        <f t="shared" si="968"/>
        <v/>
      </c>
      <c r="CA1845" s="7" t="str">
        <f t="shared" si="969"/>
        <v/>
      </c>
      <c r="CB1845" s="7" t="str">
        <f t="shared" si="970"/>
        <v/>
      </c>
      <c r="CC1845" s="7" t="str">
        <f t="shared" si="971"/>
        <v/>
      </c>
      <c r="CD1845" s="7" t="str">
        <f t="shared" si="972"/>
        <v/>
      </c>
      <c r="CE1845" s="7" t="str">
        <f t="shared" si="973"/>
        <v/>
      </c>
      <c r="CF1845" s="7" t="str">
        <f t="shared" si="974"/>
        <v/>
      </c>
      <c r="CG1845" s="7" t="str">
        <f t="shared" si="975"/>
        <v/>
      </c>
      <c r="CH1845" s="7" t="str">
        <f t="shared" si="976"/>
        <v/>
      </c>
      <c r="CI1845" s="7" t="str">
        <f t="shared" si="977"/>
        <v/>
      </c>
      <c r="CJ1845" s="7" t="str">
        <f t="shared" si="978"/>
        <v/>
      </c>
      <c r="CK1845" s="7" t="str">
        <f t="shared" si="979"/>
        <v/>
      </c>
      <c r="CL1845" s="7" t="str">
        <f t="shared" si="980"/>
        <v/>
      </c>
      <c r="CM1845" s="7" t="str">
        <f t="shared" si="981"/>
        <v/>
      </c>
      <c r="CN1845" s="7" t="str">
        <f t="shared" si="982"/>
        <v/>
      </c>
      <c r="CO1845" s="7" t="str">
        <f t="shared" si="983"/>
        <v/>
      </c>
      <c r="CP1845" s="7" t="str">
        <f t="shared" si="984"/>
        <v/>
      </c>
      <c r="CQ1845" s="7" t="str">
        <f t="shared" si="985"/>
        <v/>
      </c>
    </row>
    <row r="1846" spans="1:95" x14ac:dyDescent="0.25">
      <c r="A1846" s="8">
        <v>1842</v>
      </c>
      <c r="BJ1846" s="7" t="str">
        <f t="shared" si="952"/>
        <v/>
      </c>
      <c r="BK1846" s="7" t="str">
        <f t="shared" si="953"/>
        <v/>
      </c>
      <c r="BL1846" s="7" t="str">
        <f t="shared" si="954"/>
        <v/>
      </c>
      <c r="BM1846" s="7" t="str">
        <f t="shared" si="955"/>
        <v/>
      </c>
      <c r="BN1846" s="7" t="str">
        <f t="shared" si="956"/>
        <v/>
      </c>
      <c r="BO1846" s="7" t="str">
        <f t="shared" si="957"/>
        <v/>
      </c>
      <c r="BP1846" s="7" t="str">
        <f t="shared" si="958"/>
        <v/>
      </c>
      <c r="BQ1846" s="7" t="str">
        <f t="shared" si="959"/>
        <v/>
      </c>
      <c r="BR1846" s="7" t="str">
        <f t="shared" si="960"/>
        <v/>
      </c>
      <c r="BS1846" s="7" t="str">
        <f t="shared" si="961"/>
        <v/>
      </c>
      <c r="BT1846" s="7" t="str">
        <f t="shared" si="962"/>
        <v/>
      </c>
      <c r="BU1846" s="7" t="str">
        <f t="shared" si="963"/>
        <v/>
      </c>
      <c r="BV1846" s="7" t="str">
        <f t="shared" si="964"/>
        <v/>
      </c>
      <c r="BW1846" s="7" t="str">
        <f t="shared" si="965"/>
        <v/>
      </c>
      <c r="BX1846" s="7" t="str">
        <f t="shared" si="966"/>
        <v/>
      </c>
      <c r="BY1846" s="7" t="str">
        <f t="shared" si="967"/>
        <v/>
      </c>
      <c r="BZ1846" s="7" t="str">
        <f t="shared" si="968"/>
        <v/>
      </c>
      <c r="CA1846" s="7" t="str">
        <f t="shared" si="969"/>
        <v/>
      </c>
      <c r="CB1846" s="7" t="str">
        <f t="shared" si="970"/>
        <v/>
      </c>
      <c r="CC1846" s="7" t="str">
        <f t="shared" si="971"/>
        <v/>
      </c>
      <c r="CD1846" s="7" t="str">
        <f t="shared" si="972"/>
        <v/>
      </c>
      <c r="CE1846" s="7" t="str">
        <f t="shared" si="973"/>
        <v/>
      </c>
      <c r="CF1846" s="7" t="str">
        <f t="shared" si="974"/>
        <v/>
      </c>
      <c r="CG1846" s="7" t="str">
        <f t="shared" si="975"/>
        <v/>
      </c>
      <c r="CH1846" s="7" t="str">
        <f t="shared" si="976"/>
        <v/>
      </c>
      <c r="CI1846" s="7" t="str">
        <f t="shared" si="977"/>
        <v/>
      </c>
      <c r="CJ1846" s="7" t="str">
        <f t="shared" si="978"/>
        <v/>
      </c>
      <c r="CK1846" s="7" t="str">
        <f t="shared" si="979"/>
        <v/>
      </c>
      <c r="CL1846" s="7" t="str">
        <f t="shared" si="980"/>
        <v/>
      </c>
      <c r="CM1846" s="7" t="str">
        <f t="shared" si="981"/>
        <v/>
      </c>
      <c r="CN1846" s="7" t="str">
        <f t="shared" si="982"/>
        <v/>
      </c>
      <c r="CO1846" s="7" t="str">
        <f t="shared" si="983"/>
        <v/>
      </c>
      <c r="CP1846" s="7" t="str">
        <f t="shared" si="984"/>
        <v/>
      </c>
      <c r="CQ1846" s="7" t="str">
        <f t="shared" si="985"/>
        <v/>
      </c>
    </row>
    <row r="1847" spans="1:95" x14ac:dyDescent="0.25">
      <c r="A1847" s="8">
        <v>1843</v>
      </c>
      <c r="BJ1847" s="7" t="str">
        <f t="shared" si="952"/>
        <v/>
      </c>
      <c r="BK1847" s="7" t="str">
        <f t="shared" si="953"/>
        <v/>
      </c>
      <c r="BL1847" s="7" t="str">
        <f t="shared" si="954"/>
        <v/>
      </c>
      <c r="BM1847" s="7" t="str">
        <f t="shared" si="955"/>
        <v/>
      </c>
      <c r="BN1847" s="7" t="str">
        <f t="shared" si="956"/>
        <v/>
      </c>
      <c r="BO1847" s="7" t="str">
        <f t="shared" si="957"/>
        <v/>
      </c>
      <c r="BP1847" s="7" t="str">
        <f t="shared" si="958"/>
        <v/>
      </c>
      <c r="BQ1847" s="7" t="str">
        <f t="shared" si="959"/>
        <v/>
      </c>
      <c r="BR1847" s="7" t="str">
        <f t="shared" si="960"/>
        <v/>
      </c>
      <c r="BS1847" s="7" t="str">
        <f t="shared" si="961"/>
        <v/>
      </c>
      <c r="BT1847" s="7" t="str">
        <f t="shared" si="962"/>
        <v/>
      </c>
      <c r="BU1847" s="7" t="str">
        <f t="shared" si="963"/>
        <v/>
      </c>
      <c r="BV1847" s="7" t="str">
        <f t="shared" si="964"/>
        <v/>
      </c>
      <c r="BW1847" s="7" t="str">
        <f t="shared" si="965"/>
        <v/>
      </c>
      <c r="BX1847" s="7" t="str">
        <f t="shared" si="966"/>
        <v/>
      </c>
      <c r="BY1847" s="7" t="str">
        <f t="shared" si="967"/>
        <v/>
      </c>
      <c r="BZ1847" s="7" t="str">
        <f t="shared" si="968"/>
        <v/>
      </c>
      <c r="CA1847" s="7" t="str">
        <f t="shared" si="969"/>
        <v/>
      </c>
      <c r="CB1847" s="7" t="str">
        <f t="shared" si="970"/>
        <v/>
      </c>
      <c r="CC1847" s="7" t="str">
        <f t="shared" si="971"/>
        <v/>
      </c>
      <c r="CD1847" s="7" t="str">
        <f t="shared" si="972"/>
        <v/>
      </c>
      <c r="CE1847" s="7" t="str">
        <f t="shared" si="973"/>
        <v/>
      </c>
      <c r="CF1847" s="7" t="str">
        <f t="shared" si="974"/>
        <v/>
      </c>
      <c r="CG1847" s="7" t="str">
        <f t="shared" si="975"/>
        <v/>
      </c>
      <c r="CH1847" s="7" t="str">
        <f t="shared" si="976"/>
        <v/>
      </c>
      <c r="CI1847" s="7" t="str">
        <f t="shared" si="977"/>
        <v/>
      </c>
      <c r="CJ1847" s="7" t="str">
        <f t="shared" si="978"/>
        <v/>
      </c>
      <c r="CK1847" s="7" t="str">
        <f t="shared" si="979"/>
        <v/>
      </c>
      <c r="CL1847" s="7" t="str">
        <f t="shared" si="980"/>
        <v/>
      </c>
      <c r="CM1847" s="7" t="str">
        <f t="shared" si="981"/>
        <v/>
      </c>
      <c r="CN1847" s="7" t="str">
        <f t="shared" si="982"/>
        <v/>
      </c>
      <c r="CO1847" s="7" t="str">
        <f t="shared" si="983"/>
        <v/>
      </c>
      <c r="CP1847" s="7" t="str">
        <f t="shared" si="984"/>
        <v/>
      </c>
      <c r="CQ1847" s="7" t="str">
        <f t="shared" si="985"/>
        <v/>
      </c>
    </row>
    <row r="1848" spans="1:95" x14ac:dyDescent="0.25">
      <c r="A1848" s="8">
        <v>1844</v>
      </c>
      <c r="BJ1848" s="7" t="str">
        <f t="shared" si="952"/>
        <v/>
      </c>
      <c r="BK1848" s="7" t="str">
        <f t="shared" si="953"/>
        <v/>
      </c>
      <c r="BL1848" s="7" t="str">
        <f t="shared" si="954"/>
        <v/>
      </c>
      <c r="BM1848" s="7" t="str">
        <f t="shared" si="955"/>
        <v/>
      </c>
      <c r="BN1848" s="7" t="str">
        <f t="shared" si="956"/>
        <v/>
      </c>
      <c r="BO1848" s="7" t="str">
        <f t="shared" si="957"/>
        <v/>
      </c>
      <c r="BP1848" s="7" t="str">
        <f t="shared" si="958"/>
        <v/>
      </c>
      <c r="BQ1848" s="7" t="str">
        <f t="shared" si="959"/>
        <v/>
      </c>
      <c r="BR1848" s="7" t="str">
        <f t="shared" si="960"/>
        <v/>
      </c>
      <c r="BS1848" s="7" t="str">
        <f t="shared" si="961"/>
        <v/>
      </c>
      <c r="BT1848" s="7" t="str">
        <f t="shared" si="962"/>
        <v/>
      </c>
      <c r="BU1848" s="7" t="str">
        <f t="shared" si="963"/>
        <v/>
      </c>
      <c r="BV1848" s="7" t="str">
        <f t="shared" si="964"/>
        <v/>
      </c>
      <c r="BW1848" s="7" t="str">
        <f t="shared" si="965"/>
        <v/>
      </c>
      <c r="BX1848" s="7" t="str">
        <f t="shared" si="966"/>
        <v/>
      </c>
      <c r="BY1848" s="7" t="str">
        <f t="shared" si="967"/>
        <v/>
      </c>
      <c r="BZ1848" s="7" t="str">
        <f t="shared" si="968"/>
        <v/>
      </c>
      <c r="CA1848" s="7" t="str">
        <f t="shared" si="969"/>
        <v/>
      </c>
      <c r="CB1848" s="7" t="str">
        <f t="shared" si="970"/>
        <v/>
      </c>
      <c r="CC1848" s="7" t="str">
        <f t="shared" si="971"/>
        <v/>
      </c>
      <c r="CD1848" s="7" t="str">
        <f t="shared" si="972"/>
        <v/>
      </c>
      <c r="CE1848" s="7" t="str">
        <f t="shared" si="973"/>
        <v/>
      </c>
      <c r="CF1848" s="7" t="str">
        <f t="shared" si="974"/>
        <v/>
      </c>
      <c r="CG1848" s="7" t="str">
        <f t="shared" si="975"/>
        <v/>
      </c>
      <c r="CH1848" s="7" t="str">
        <f t="shared" si="976"/>
        <v/>
      </c>
      <c r="CI1848" s="7" t="str">
        <f t="shared" si="977"/>
        <v/>
      </c>
      <c r="CJ1848" s="7" t="str">
        <f t="shared" si="978"/>
        <v/>
      </c>
      <c r="CK1848" s="7" t="str">
        <f t="shared" si="979"/>
        <v/>
      </c>
      <c r="CL1848" s="7" t="str">
        <f t="shared" si="980"/>
        <v/>
      </c>
      <c r="CM1848" s="7" t="str">
        <f t="shared" si="981"/>
        <v/>
      </c>
      <c r="CN1848" s="7" t="str">
        <f t="shared" si="982"/>
        <v/>
      </c>
      <c r="CO1848" s="7" t="str">
        <f t="shared" si="983"/>
        <v/>
      </c>
      <c r="CP1848" s="7" t="str">
        <f t="shared" si="984"/>
        <v/>
      </c>
      <c r="CQ1848" s="7" t="str">
        <f t="shared" si="985"/>
        <v/>
      </c>
    </row>
    <row r="1849" spans="1:95" x14ac:dyDescent="0.25">
      <c r="A1849" s="8">
        <v>1845</v>
      </c>
      <c r="BJ1849" s="7" t="str">
        <f t="shared" si="952"/>
        <v/>
      </c>
      <c r="BK1849" s="7" t="str">
        <f t="shared" si="953"/>
        <v/>
      </c>
      <c r="BL1849" s="7" t="str">
        <f t="shared" si="954"/>
        <v/>
      </c>
      <c r="BM1849" s="7" t="str">
        <f t="shared" si="955"/>
        <v/>
      </c>
      <c r="BN1849" s="7" t="str">
        <f t="shared" si="956"/>
        <v/>
      </c>
      <c r="BO1849" s="7" t="str">
        <f t="shared" si="957"/>
        <v/>
      </c>
      <c r="BP1849" s="7" t="str">
        <f t="shared" si="958"/>
        <v/>
      </c>
      <c r="BQ1849" s="7" t="str">
        <f t="shared" si="959"/>
        <v/>
      </c>
      <c r="BR1849" s="7" t="str">
        <f t="shared" si="960"/>
        <v/>
      </c>
      <c r="BS1849" s="7" t="str">
        <f t="shared" si="961"/>
        <v/>
      </c>
      <c r="BT1849" s="7" t="str">
        <f t="shared" si="962"/>
        <v/>
      </c>
      <c r="BU1849" s="7" t="str">
        <f t="shared" si="963"/>
        <v/>
      </c>
      <c r="BV1849" s="7" t="str">
        <f t="shared" si="964"/>
        <v/>
      </c>
      <c r="BW1849" s="7" t="str">
        <f t="shared" si="965"/>
        <v/>
      </c>
      <c r="BX1849" s="7" t="str">
        <f t="shared" si="966"/>
        <v/>
      </c>
      <c r="BY1849" s="7" t="str">
        <f t="shared" si="967"/>
        <v/>
      </c>
      <c r="BZ1849" s="7" t="str">
        <f t="shared" si="968"/>
        <v/>
      </c>
      <c r="CA1849" s="7" t="str">
        <f t="shared" si="969"/>
        <v/>
      </c>
      <c r="CB1849" s="7" t="str">
        <f t="shared" si="970"/>
        <v/>
      </c>
      <c r="CC1849" s="7" t="str">
        <f t="shared" si="971"/>
        <v/>
      </c>
      <c r="CD1849" s="7" t="str">
        <f t="shared" si="972"/>
        <v/>
      </c>
      <c r="CE1849" s="7" t="str">
        <f t="shared" si="973"/>
        <v/>
      </c>
      <c r="CF1849" s="7" t="str">
        <f t="shared" si="974"/>
        <v/>
      </c>
      <c r="CG1849" s="7" t="str">
        <f t="shared" si="975"/>
        <v/>
      </c>
      <c r="CH1849" s="7" t="str">
        <f t="shared" si="976"/>
        <v/>
      </c>
      <c r="CI1849" s="7" t="str">
        <f t="shared" si="977"/>
        <v/>
      </c>
      <c r="CJ1849" s="7" t="str">
        <f t="shared" si="978"/>
        <v/>
      </c>
      <c r="CK1849" s="7" t="str">
        <f t="shared" si="979"/>
        <v/>
      </c>
      <c r="CL1849" s="7" t="str">
        <f t="shared" si="980"/>
        <v/>
      </c>
      <c r="CM1849" s="7" t="str">
        <f t="shared" si="981"/>
        <v/>
      </c>
      <c r="CN1849" s="7" t="str">
        <f t="shared" si="982"/>
        <v/>
      </c>
      <c r="CO1849" s="7" t="str">
        <f t="shared" si="983"/>
        <v/>
      </c>
      <c r="CP1849" s="7" t="str">
        <f t="shared" si="984"/>
        <v/>
      </c>
      <c r="CQ1849" s="7" t="str">
        <f t="shared" si="985"/>
        <v/>
      </c>
    </row>
    <row r="1850" spans="1:95" x14ac:dyDescent="0.25">
      <c r="A1850" s="8">
        <v>1846</v>
      </c>
      <c r="BJ1850" s="7" t="str">
        <f t="shared" si="952"/>
        <v/>
      </c>
      <c r="BK1850" s="7" t="str">
        <f t="shared" si="953"/>
        <v/>
      </c>
      <c r="BL1850" s="7" t="str">
        <f t="shared" si="954"/>
        <v/>
      </c>
      <c r="BM1850" s="7" t="str">
        <f t="shared" si="955"/>
        <v/>
      </c>
      <c r="BN1850" s="7" t="str">
        <f t="shared" si="956"/>
        <v/>
      </c>
      <c r="BO1850" s="7" t="str">
        <f t="shared" si="957"/>
        <v/>
      </c>
      <c r="BP1850" s="7" t="str">
        <f t="shared" si="958"/>
        <v/>
      </c>
      <c r="BQ1850" s="7" t="str">
        <f t="shared" si="959"/>
        <v/>
      </c>
      <c r="BR1850" s="7" t="str">
        <f t="shared" si="960"/>
        <v/>
      </c>
      <c r="BS1850" s="7" t="str">
        <f t="shared" si="961"/>
        <v/>
      </c>
      <c r="BT1850" s="7" t="str">
        <f t="shared" si="962"/>
        <v/>
      </c>
      <c r="BU1850" s="7" t="str">
        <f t="shared" si="963"/>
        <v/>
      </c>
      <c r="BV1850" s="7" t="str">
        <f t="shared" si="964"/>
        <v/>
      </c>
      <c r="BW1850" s="7" t="str">
        <f t="shared" si="965"/>
        <v/>
      </c>
      <c r="BX1850" s="7" t="str">
        <f t="shared" si="966"/>
        <v/>
      </c>
      <c r="BY1850" s="7" t="str">
        <f t="shared" si="967"/>
        <v/>
      </c>
      <c r="BZ1850" s="7" t="str">
        <f t="shared" si="968"/>
        <v/>
      </c>
      <c r="CA1850" s="7" t="str">
        <f t="shared" si="969"/>
        <v/>
      </c>
      <c r="CB1850" s="7" t="str">
        <f t="shared" si="970"/>
        <v/>
      </c>
      <c r="CC1850" s="7" t="str">
        <f t="shared" si="971"/>
        <v/>
      </c>
      <c r="CD1850" s="7" t="str">
        <f t="shared" si="972"/>
        <v/>
      </c>
      <c r="CE1850" s="7" t="str">
        <f t="shared" si="973"/>
        <v/>
      </c>
      <c r="CF1850" s="7" t="str">
        <f t="shared" si="974"/>
        <v/>
      </c>
      <c r="CG1850" s="7" t="str">
        <f t="shared" si="975"/>
        <v/>
      </c>
      <c r="CH1850" s="7" t="str">
        <f t="shared" si="976"/>
        <v/>
      </c>
      <c r="CI1850" s="7" t="str">
        <f t="shared" si="977"/>
        <v/>
      </c>
      <c r="CJ1850" s="7" t="str">
        <f t="shared" si="978"/>
        <v/>
      </c>
      <c r="CK1850" s="7" t="str">
        <f t="shared" si="979"/>
        <v/>
      </c>
      <c r="CL1850" s="7" t="str">
        <f t="shared" si="980"/>
        <v/>
      </c>
      <c r="CM1850" s="7" t="str">
        <f t="shared" si="981"/>
        <v/>
      </c>
      <c r="CN1850" s="7" t="str">
        <f t="shared" si="982"/>
        <v/>
      </c>
      <c r="CO1850" s="7" t="str">
        <f t="shared" si="983"/>
        <v/>
      </c>
      <c r="CP1850" s="7" t="str">
        <f t="shared" si="984"/>
        <v/>
      </c>
      <c r="CQ1850" s="7" t="str">
        <f t="shared" si="985"/>
        <v/>
      </c>
    </row>
    <row r="1851" spans="1:95" x14ac:dyDescent="0.25">
      <c r="A1851" s="8">
        <v>1847</v>
      </c>
      <c r="BJ1851" s="7" t="str">
        <f t="shared" si="952"/>
        <v/>
      </c>
      <c r="BK1851" s="7" t="str">
        <f t="shared" si="953"/>
        <v/>
      </c>
      <c r="BL1851" s="7" t="str">
        <f t="shared" si="954"/>
        <v/>
      </c>
      <c r="BM1851" s="7" t="str">
        <f t="shared" si="955"/>
        <v/>
      </c>
      <c r="BN1851" s="7" t="str">
        <f t="shared" si="956"/>
        <v/>
      </c>
      <c r="BO1851" s="7" t="str">
        <f t="shared" si="957"/>
        <v/>
      </c>
      <c r="BP1851" s="7" t="str">
        <f t="shared" si="958"/>
        <v/>
      </c>
      <c r="BQ1851" s="7" t="str">
        <f t="shared" si="959"/>
        <v/>
      </c>
      <c r="BR1851" s="7" t="str">
        <f t="shared" si="960"/>
        <v/>
      </c>
      <c r="BS1851" s="7" t="str">
        <f t="shared" si="961"/>
        <v/>
      </c>
      <c r="BT1851" s="7" t="str">
        <f t="shared" si="962"/>
        <v/>
      </c>
      <c r="BU1851" s="7" t="str">
        <f t="shared" si="963"/>
        <v/>
      </c>
      <c r="BV1851" s="7" t="str">
        <f t="shared" si="964"/>
        <v/>
      </c>
      <c r="BW1851" s="7" t="str">
        <f t="shared" si="965"/>
        <v/>
      </c>
      <c r="BX1851" s="7" t="str">
        <f t="shared" si="966"/>
        <v/>
      </c>
      <c r="BY1851" s="7" t="str">
        <f t="shared" si="967"/>
        <v/>
      </c>
      <c r="BZ1851" s="7" t="str">
        <f t="shared" si="968"/>
        <v/>
      </c>
      <c r="CA1851" s="7" t="str">
        <f t="shared" si="969"/>
        <v/>
      </c>
      <c r="CB1851" s="7" t="str">
        <f t="shared" si="970"/>
        <v/>
      </c>
      <c r="CC1851" s="7" t="str">
        <f t="shared" si="971"/>
        <v/>
      </c>
      <c r="CD1851" s="7" t="str">
        <f t="shared" si="972"/>
        <v/>
      </c>
      <c r="CE1851" s="7" t="str">
        <f t="shared" si="973"/>
        <v/>
      </c>
      <c r="CF1851" s="7" t="str">
        <f t="shared" si="974"/>
        <v/>
      </c>
      <c r="CG1851" s="7" t="str">
        <f t="shared" si="975"/>
        <v/>
      </c>
      <c r="CH1851" s="7" t="str">
        <f t="shared" si="976"/>
        <v/>
      </c>
      <c r="CI1851" s="7" t="str">
        <f t="shared" si="977"/>
        <v/>
      </c>
      <c r="CJ1851" s="7" t="str">
        <f t="shared" si="978"/>
        <v/>
      </c>
      <c r="CK1851" s="7" t="str">
        <f t="shared" si="979"/>
        <v/>
      </c>
      <c r="CL1851" s="7" t="str">
        <f t="shared" si="980"/>
        <v/>
      </c>
      <c r="CM1851" s="7" t="str">
        <f t="shared" si="981"/>
        <v/>
      </c>
      <c r="CN1851" s="7" t="str">
        <f t="shared" si="982"/>
        <v/>
      </c>
      <c r="CO1851" s="7" t="str">
        <f t="shared" si="983"/>
        <v/>
      </c>
      <c r="CP1851" s="7" t="str">
        <f t="shared" si="984"/>
        <v/>
      </c>
      <c r="CQ1851" s="7" t="str">
        <f t="shared" si="985"/>
        <v/>
      </c>
    </row>
    <row r="1852" spans="1:95" x14ac:dyDescent="0.25">
      <c r="A1852" s="8">
        <v>1848</v>
      </c>
      <c r="BJ1852" s="7" t="str">
        <f t="shared" si="952"/>
        <v/>
      </c>
      <c r="BK1852" s="7" t="str">
        <f t="shared" si="953"/>
        <v/>
      </c>
      <c r="BL1852" s="7" t="str">
        <f t="shared" si="954"/>
        <v/>
      </c>
      <c r="BM1852" s="7" t="str">
        <f t="shared" si="955"/>
        <v/>
      </c>
      <c r="BN1852" s="7" t="str">
        <f t="shared" si="956"/>
        <v/>
      </c>
      <c r="BO1852" s="7" t="str">
        <f t="shared" si="957"/>
        <v/>
      </c>
      <c r="BP1852" s="7" t="str">
        <f t="shared" si="958"/>
        <v/>
      </c>
      <c r="BQ1852" s="7" t="str">
        <f t="shared" si="959"/>
        <v/>
      </c>
      <c r="BR1852" s="7" t="str">
        <f t="shared" si="960"/>
        <v/>
      </c>
      <c r="BS1852" s="7" t="str">
        <f t="shared" si="961"/>
        <v/>
      </c>
      <c r="BT1852" s="7" t="str">
        <f t="shared" si="962"/>
        <v/>
      </c>
      <c r="BU1852" s="7" t="str">
        <f t="shared" si="963"/>
        <v/>
      </c>
      <c r="BV1852" s="7" t="str">
        <f t="shared" si="964"/>
        <v/>
      </c>
      <c r="BW1852" s="7" t="str">
        <f t="shared" si="965"/>
        <v/>
      </c>
      <c r="BX1852" s="7" t="str">
        <f t="shared" si="966"/>
        <v/>
      </c>
      <c r="BY1852" s="7" t="str">
        <f t="shared" si="967"/>
        <v/>
      </c>
      <c r="BZ1852" s="7" t="str">
        <f t="shared" si="968"/>
        <v/>
      </c>
      <c r="CA1852" s="7" t="str">
        <f t="shared" si="969"/>
        <v/>
      </c>
      <c r="CB1852" s="7" t="str">
        <f t="shared" si="970"/>
        <v/>
      </c>
      <c r="CC1852" s="7" t="str">
        <f t="shared" si="971"/>
        <v/>
      </c>
      <c r="CD1852" s="7" t="str">
        <f t="shared" si="972"/>
        <v/>
      </c>
      <c r="CE1852" s="7" t="str">
        <f t="shared" si="973"/>
        <v/>
      </c>
      <c r="CF1852" s="7" t="str">
        <f t="shared" si="974"/>
        <v/>
      </c>
      <c r="CG1852" s="7" t="str">
        <f t="shared" si="975"/>
        <v/>
      </c>
      <c r="CH1852" s="7" t="str">
        <f t="shared" si="976"/>
        <v/>
      </c>
      <c r="CI1852" s="7" t="str">
        <f t="shared" si="977"/>
        <v/>
      </c>
      <c r="CJ1852" s="7" t="str">
        <f t="shared" si="978"/>
        <v/>
      </c>
      <c r="CK1852" s="7" t="str">
        <f t="shared" si="979"/>
        <v/>
      </c>
      <c r="CL1852" s="7" t="str">
        <f t="shared" si="980"/>
        <v/>
      </c>
      <c r="CM1852" s="7" t="str">
        <f t="shared" si="981"/>
        <v/>
      </c>
      <c r="CN1852" s="7" t="str">
        <f t="shared" si="982"/>
        <v/>
      </c>
      <c r="CO1852" s="7" t="str">
        <f t="shared" si="983"/>
        <v/>
      </c>
      <c r="CP1852" s="7" t="str">
        <f t="shared" si="984"/>
        <v/>
      </c>
      <c r="CQ1852" s="7" t="str">
        <f t="shared" si="985"/>
        <v/>
      </c>
    </row>
    <row r="1853" spans="1:95" x14ac:dyDescent="0.25">
      <c r="A1853" s="8">
        <v>1849</v>
      </c>
      <c r="BJ1853" s="7" t="str">
        <f t="shared" si="952"/>
        <v/>
      </c>
      <c r="BK1853" s="7" t="str">
        <f t="shared" si="953"/>
        <v/>
      </c>
      <c r="BL1853" s="7" t="str">
        <f t="shared" si="954"/>
        <v/>
      </c>
      <c r="BM1853" s="7" t="str">
        <f t="shared" si="955"/>
        <v/>
      </c>
      <c r="BN1853" s="7" t="str">
        <f t="shared" si="956"/>
        <v/>
      </c>
      <c r="BO1853" s="7" t="str">
        <f t="shared" si="957"/>
        <v/>
      </c>
      <c r="BP1853" s="7" t="str">
        <f t="shared" si="958"/>
        <v/>
      </c>
      <c r="BQ1853" s="7" t="str">
        <f t="shared" si="959"/>
        <v/>
      </c>
      <c r="BR1853" s="7" t="str">
        <f t="shared" si="960"/>
        <v/>
      </c>
      <c r="BS1853" s="7" t="str">
        <f t="shared" si="961"/>
        <v/>
      </c>
      <c r="BT1853" s="7" t="str">
        <f t="shared" si="962"/>
        <v/>
      </c>
      <c r="BU1853" s="7" t="str">
        <f t="shared" si="963"/>
        <v/>
      </c>
      <c r="BV1853" s="7" t="str">
        <f t="shared" si="964"/>
        <v/>
      </c>
      <c r="BW1853" s="7" t="str">
        <f t="shared" si="965"/>
        <v/>
      </c>
      <c r="BX1853" s="7" t="str">
        <f t="shared" si="966"/>
        <v/>
      </c>
      <c r="BY1853" s="7" t="str">
        <f t="shared" si="967"/>
        <v/>
      </c>
      <c r="BZ1853" s="7" t="str">
        <f t="shared" si="968"/>
        <v/>
      </c>
      <c r="CA1853" s="7" t="str">
        <f t="shared" si="969"/>
        <v/>
      </c>
      <c r="CB1853" s="7" t="str">
        <f t="shared" si="970"/>
        <v/>
      </c>
      <c r="CC1853" s="7" t="str">
        <f t="shared" si="971"/>
        <v/>
      </c>
      <c r="CD1853" s="7" t="str">
        <f t="shared" si="972"/>
        <v/>
      </c>
      <c r="CE1853" s="7" t="str">
        <f t="shared" si="973"/>
        <v/>
      </c>
      <c r="CF1853" s="7" t="str">
        <f t="shared" si="974"/>
        <v/>
      </c>
      <c r="CG1853" s="7" t="str">
        <f t="shared" si="975"/>
        <v/>
      </c>
      <c r="CH1853" s="7" t="str">
        <f t="shared" si="976"/>
        <v/>
      </c>
      <c r="CI1853" s="7" t="str">
        <f t="shared" si="977"/>
        <v/>
      </c>
      <c r="CJ1853" s="7" t="str">
        <f t="shared" si="978"/>
        <v/>
      </c>
      <c r="CK1853" s="7" t="str">
        <f t="shared" si="979"/>
        <v/>
      </c>
      <c r="CL1853" s="7" t="str">
        <f t="shared" si="980"/>
        <v/>
      </c>
      <c r="CM1853" s="7" t="str">
        <f t="shared" si="981"/>
        <v/>
      </c>
      <c r="CN1853" s="7" t="str">
        <f t="shared" si="982"/>
        <v/>
      </c>
      <c r="CO1853" s="7" t="str">
        <f t="shared" si="983"/>
        <v/>
      </c>
      <c r="CP1853" s="7" t="str">
        <f t="shared" si="984"/>
        <v/>
      </c>
      <c r="CQ1853" s="7" t="str">
        <f t="shared" si="985"/>
        <v/>
      </c>
    </row>
    <row r="1854" spans="1:95" x14ac:dyDescent="0.25">
      <c r="A1854" s="8">
        <v>1850</v>
      </c>
      <c r="BJ1854" s="7" t="str">
        <f t="shared" si="952"/>
        <v/>
      </c>
      <c r="BK1854" s="7" t="str">
        <f t="shared" si="953"/>
        <v/>
      </c>
      <c r="BL1854" s="7" t="str">
        <f t="shared" si="954"/>
        <v/>
      </c>
      <c r="BM1854" s="7" t="str">
        <f t="shared" si="955"/>
        <v/>
      </c>
      <c r="BN1854" s="7" t="str">
        <f t="shared" si="956"/>
        <v/>
      </c>
      <c r="BO1854" s="7" t="str">
        <f t="shared" si="957"/>
        <v/>
      </c>
      <c r="BP1854" s="7" t="str">
        <f t="shared" si="958"/>
        <v/>
      </c>
      <c r="BQ1854" s="7" t="str">
        <f t="shared" si="959"/>
        <v/>
      </c>
      <c r="BR1854" s="7" t="str">
        <f t="shared" si="960"/>
        <v/>
      </c>
      <c r="BS1854" s="7" t="str">
        <f t="shared" si="961"/>
        <v/>
      </c>
      <c r="BT1854" s="7" t="str">
        <f t="shared" si="962"/>
        <v/>
      </c>
      <c r="BU1854" s="7" t="str">
        <f t="shared" si="963"/>
        <v/>
      </c>
      <c r="BV1854" s="7" t="str">
        <f t="shared" si="964"/>
        <v/>
      </c>
      <c r="BW1854" s="7" t="str">
        <f t="shared" si="965"/>
        <v/>
      </c>
      <c r="BX1854" s="7" t="str">
        <f t="shared" si="966"/>
        <v/>
      </c>
      <c r="BY1854" s="7" t="str">
        <f t="shared" si="967"/>
        <v/>
      </c>
      <c r="BZ1854" s="7" t="str">
        <f t="shared" si="968"/>
        <v/>
      </c>
      <c r="CA1854" s="7" t="str">
        <f t="shared" si="969"/>
        <v/>
      </c>
      <c r="CB1854" s="7" t="str">
        <f t="shared" si="970"/>
        <v/>
      </c>
      <c r="CC1854" s="7" t="str">
        <f t="shared" si="971"/>
        <v/>
      </c>
      <c r="CD1854" s="7" t="str">
        <f t="shared" si="972"/>
        <v/>
      </c>
      <c r="CE1854" s="7" t="str">
        <f t="shared" si="973"/>
        <v/>
      </c>
      <c r="CF1854" s="7" t="str">
        <f t="shared" si="974"/>
        <v/>
      </c>
      <c r="CG1854" s="7" t="str">
        <f t="shared" si="975"/>
        <v/>
      </c>
      <c r="CH1854" s="7" t="str">
        <f t="shared" si="976"/>
        <v/>
      </c>
      <c r="CI1854" s="7" t="str">
        <f t="shared" si="977"/>
        <v/>
      </c>
      <c r="CJ1854" s="7" t="str">
        <f t="shared" si="978"/>
        <v/>
      </c>
      <c r="CK1854" s="7" t="str">
        <f t="shared" si="979"/>
        <v/>
      </c>
      <c r="CL1854" s="7" t="str">
        <f t="shared" si="980"/>
        <v/>
      </c>
      <c r="CM1854" s="7" t="str">
        <f t="shared" si="981"/>
        <v/>
      </c>
      <c r="CN1854" s="7" t="str">
        <f t="shared" si="982"/>
        <v/>
      </c>
      <c r="CO1854" s="7" t="str">
        <f t="shared" si="983"/>
        <v/>
      </c>
      <c r="CP1854" s="7" t="str">
        <f t="shared" si="984"/>
        <v/>
      </c>
      <c r="CQ1854" s="7" t="str">
        <f t="shared" si="985"/>
        <v/>
      </c>
    </row>
    <row r="1855" spans="1:95" x14ac:dyDescent="0.25">
      <c r="A1855" s="8">
        <v>1851</v>
      </c>
      <c r="BJ1855" s="7" t="str">
        <f t="shared" si="952"/>
        <v/>
      </c>
      <c r="BK1855" s="7" t="str">
        <f t="shared" si="953"/>
        <v/>
      </c>
      <c r="BL1855" s="7" t="str">
        <f t="shared" si="954"/>
        <v/>
      </c>
      <c r="BM1855" s="7" t="str">
        <f t="shared" si="955"/>
        <v/>
      </c>
      <c r="BN1855" s="7" t="str">
        <f t="shared" si="956"/>
        <v/>
      </c>
      <c r="BO1855" s="7" t="str">
        <f t="shared" si="957"/>
        <v/>
      </c>
      <c r="BP1855" s="7" t="str">
        <f t="shared" si="958"/>
        <v/>
      </c>
      <c r="BQ1855" s="7" t="str">
        <f t="shared" si="959"/>
        <v/>
      </c>
      <c r="BR1855" s="7" t="str">
        <f t="shared" si="960"/>
        <v/>
      </c>
      <c r="BS1855" s="7" t="str">
        <f t="shared" si="961"/>
        <v/>
      </c>
      <c r="BT1855" s="7" t="str">
        <f t="shared" si="962"/>
        <v/>
      </c>
      <c r="BU1855" s="7" t="str">
        <f t="shared" si="963"/>
        <v/>
      </c>
      <c r="BV1855" s="7" t="str">
        <f t="shared" si="964"/>
        <v/>
      </c>
      <c r="BW1855" s="7" t="str">
        <f t="shared" si="965"/>
        <v/>
      </c>
      <c r="BX1855" s="7" t="str">
        <f t="shared" si="966"/>
        <v/>
      </c>
      <c r="BY1855" s="7" t="str">
        <f t="shared" si="967"/>
        <v/>
      </c>
      <c r="BZ1855" s="7" t="str">
        <f t="shared" si="968"/>
        <v/>
      </c>
      <c r="CA1855" s="7" t="str">
        <f t="shared" si="969"/>
        <v/>
      </c>
      <c r="CB1855" s="7" t="str">
        <f t="shared" si="970"/>
        <v/>
      </c>
      <c r="CC1855" s="7" t="str">
        <f t="shared" si="971"/>
        <v/>
      </c>
      <c r="CD1855" s="7" t="str">
        <f t="shared" si="972"/>
        <v/>
      </c>
      <c r="CE1855" s="7" t="str">
        <f t="shared" si="973"/>
        <v/>
      </c>
      <c r="CF1855" s="7" t="str">
        <f t="shared" si="974"/>
        <v/>
      </c>
      <c r="CG1855" s="7" t="str">
        <f t="shared" si="975"/>
        <v/>
      </c>
      <c r="CH1855" s="7" t="str">
        <f t="shared" si="976"/>
        <v/>
      </c>
      <c r="CI1855" s="7" t="str">
        <f t="shared" si="977"/>
        <v/>
      </c>
      <c r="CJ1855" s="7" t="str">
        <f t="shared" si="978"/>
        <v/>
      </c>
      <c r="CK1855" s="7" t="str">
        <f t="shared" si="979"/>
        <v/>
      </c>
      <c r="CL1855" s="7" t="str">
        <f t="shared" si="980"/>
        <v/>
      </c>
      <c r="CM1855" s="7" t="str">
        <f t="shared" si="981"/>
        <v/>
      </c>
      <c r="CN1855" s="7" t="str">
        <f t="shared" si="982"/>
        <v/>
      </c>
      <c r="CO1855" s="7" t="str">
        <f t="shared" si="983"/>
        <v/>
      </c>
      <c r="CP1855" s="7" t="str">
        <f t="shared" si="984"/>
        <v/>
      </c>
      <c r="CQ1855" s="7" t="str">
        <f t="shared" si="985"/>
        <v/>
      </c>
    </row>
    <row r="1856" spans="1:95" x14ac:dyDescent="0.25">
      <c r="A1856" s="8">
        <v>1852</v>
      </c>
      <c r="BJ1856" s="7" t="str">
        <f t="shared" si="952"/>
        <v/>
      </c>
      <c r="BK1856" s="7" t="str">
        <f t="shared" si="953"/>
        <v/>
      </c>
      <c r="BL1856" s="7" t="str">
        <f t="shared" si="954"/>
        <v/>
      </c>
      <c r="BM1856" s="7" t="str">
        <f t="shared" si="955"/>
        <v/>
      </c>
      <c r="BN1856" s="7" t="str">
        <f t="shared" si="956"/>
        <v/>
      </c>
      <c r="BO1856" s="7" t="str">
        <f t="shared" si="957"/>
        <v/>
      </c>
      <c r="BP1856" s="7" t="str">
        <f t="shared" si="958"/>
        <v/>
      </c>
      <c r="BQ1856" s="7" t="str">
        <f t="shared" si="959"/>
        <v/>
      </c>
      <c r="BR1856" s="7" t="str">
        <f t="shared" si="960"/>
        <v/>
      </c>
      <c r="BS1856" s="7" t="str">
        <f t="shared" si="961"/>
        <v/>
      </c>
      <c r="BT1856" s="7" t="str">
        <f t="shared" si="962"/>
        <v/>
      </c>
      <c r="BU1856" s="7" t="str">
        <f t="shared" si="963"/>
        <v/>
      </c>
      <c r="BV1856" s="7" t="str">
        <f t="shared" si="964"/>
        <v/>
      </c>
      <c r="BW1856" s="7" t="str">
        <f t="shared" si="965"/>
        <v/>
      </c>
      <c r="BX1856" s="7" t="str">
        <f t="shared" si="966"/>
        <v/>
      </c>
      <c r="BY1856" s="7" t="str">
        <f t="shared" si="967"/>
        <v/>
      </c>
      <c r="BZ1856" s="7" t="str">
        <f t="shared" si="968"/>
        <v/>
      </c>
      <c r="CA1856" s="7" t="str">
        <f t="shared" si="969"/>
        <v/>
      </c>
      <c r="CB1856" s="7" t="str">
        <f t="shared" si="970"/>
        <v/>
      </c>
      <c r="CC1856" s="7" t="str">
        <f t="shared" si="971"/>
        <v/>
      </c>
      <c r="CD1856" s="7" t="str">
        <f t="shared" si="972"/>
        <v/>
      </c>
      <c r="CE1856" s="7" t="str">
        <f t="shared" si="973"/>
        <v/>
      </c>
      <c r="CF1856" s="7" t="str">
        <f t="shared" si="974"/>
        <v/>
      </c>
      <c r="CG1856" s="7" t="str">
        <f t="shared" si="975"/>
        <v/>
      </c>
      <c r="CH1856" s="7" t="str">
        <f t="shared" si="976"/>
        <v/>
      </c>
      <c r="CI1856" s="7" t="str">
        <f t="shared" si="977"/>
        <v/>
      </c>
      <c r="CJ1856" s="7" t="str">
        <f t="shared" si="978"/>
        <v/>
      </c>
      <c r="CK1856" s="7" t="str">
        <f t="shared" si="979"/>
        <v/>
      </c>
      <c r="CL1856" s="7" t="str">
        <f t="shared" si="980"/>
        <v/>
      </c>
      <c r="CM1856" s="7" t="str">
        <f t="shared" si="981"/>
        <v/>
      </c>
      <c r="CN1856" s="7" t="str">
        <f t="shared" si="982"/>
        <v/>
      </c>
      <c r="CO1856" s="7" t="str">
        <f t="shared" si="983"/>
        <v/>
      </c>
      <c r="CP1856" s="7" t="str">
        <f t="shared" si="984"/>
        <v/>
      </c>
      <c r="CQ1856" s="7" t="str">
        <f t="shared" si="985"/>
        <v/>
      </c>
    </row>
    <row r="1857" spans="1:95" x14ac:dyDescent="0.25">
      <c r="A1857" s="8">
        <v>1853</v>
      </c>
      <c r="BJ1857" s="7" t="str">
        <f t="shared" si="952"/>
        <v/>
      </c>
      <c r="BK1857" s="7" t="str">
        <f t="shared" si="953"/>
        <v/>
      </c>
      <c r="BL1857" s="7" t="str">
        <f t="shared" si="954"/>
        <v/>
      </c>
      <c r="BM1857" s="7" t="str">
        <f t="shared" si="955"/>
        <v/>
      </c>
      <c r="BN1857" s="7" t="str">
        <f t="shared" si="956"/>
        <v/>
      </c>
      <c r="BO1857" s="7" t="str">
        <f t="shared" si="957"/>
        <v/>
      </c>
      <c r="BP1857" s="7" t="str">
        <f t="shared" si="958"/>
        <v/>
      </c>
      <c r="BQ1857" s="7" t="str">
        <f t="shared" si="959"/>
        <v/>
      </c>
      <c r="BR1857" s="7" t="str">
        <f t="shared" si="960"/>
        <v/>
      </c>
      <c r="BS1857" s="7" t="str">
        <f t="shared" si="961"/>
        <v/>
      </c>
      <c r="BT1857" s="7" t="str">
        <f t="shared" si="962"/>
        <v/>
      </c>
      <c r="BU1857" s="7" t="str">
        <f t="shared" si="963"/>
        <v/>
      </c>
      <c r="BV1857" s="7" t="str">
        <f t="shared" si="964"/>
        <v/>
      </c>
      <c r="BW1857" s="7" t="str">
        <f t="shared" si="965"/>
        <v/>
      </c>
      <c r="BX1857" s="7" t="str">
        <f t="shared" si="966"/>
        <v/>
      </c>
      <c r="BY1857" s="7" t="str">
        <f t="shared" si="967"/>
        <v/>
      </c>
      <c r="BZ1857" s="7" t="str">
        <f t="shared" si="968"/>
        <v/>
      </c>
      <c r="CA1857" s="7" t="str">
        <f t="shared" si="969"/>
        <v/>
      </c>
      <c r="CB1857" s="7" t="str">
        <f t="shared" si="970"/>
        <v/>
      </c>
      <c r="CC1857" s="7" t="str">
        <f t="shared" si="971"/>
        <v/>
      </c>
      <c r="CD1857" s="7" t="str">
        <f t="shared" si="972"/>
        <v/>
      </c>
      <c r="CE1857" s="7" t="str">
        <f t="shared" si="973"/>
        <v/>
      </c>
      <c r="CF1857" s="7" t="str">
        <f t="shared" si="974"/>
        <v/>
      </c>
      <c r="CG1857" s="7" t="str">
        <f t="shared" si="975"/>
        <v/>
      </c>
      <c r="CH1857" s="7" t="str">
        <f t="shared" si="976"/>
        <v/>
      </c>
      <c r="CI1857" s="7" t="str">
        <f t="shared" si="977"/>
        <v/>
      </c>
      <c r="CJ1857" s="7" t="str">
        <f t="shared" si="978"/>
        <v/>
      </c>
      <c r="CK1857" s="7" t="str">
        <f t="shared" si="979"/>
        <v/>
      </c>
      <c r="CL1857" s="7" t="str">
        <f t="shared" si="980"/>
        <v/>
      </c>
      <c r="CM1857" s="7" t="str">
        <f t="shared" si="981"/>
        <v/>
      </c>
      <c r="CN1857" s="7" t="str">
        <f t="shared" si="982"/>
        <v/>
      </c>
      <c r="CO1857" s="7" t="str">
        <f t="shared" si="983"/>
        <v/>
      </c>
      <c r="CP1857" s="7" t="str">
        <f t="shared" si="984"/>
        <v/>
      </c>
      <c r="CQ1857" s="7" t="str">
        <f t="shared" si="985"/>
        <v/>
      </c>
    </row>
    <row r="1858" spans="1:95" x14ac:dyDescent="0.25">
      <c r="A1858" s="8">
        <v>1854</v>
      </c>
      <c r="BJ1858" s="7" t="str">
        <f t="shared" si="952"/>
        <v/>
      </c>
      <c r="BK1858" s="7" t="str">
        <f t="shared" si="953"/>
        <v/>
      </c>
      <c r="BL1858" s="7" t="str">
        <f t="shared" si="954"/>
        <v/>
      </c>
      <c r="BM1858" s="7" t="str">
        <f t="shared" si="955"/>
        <v/>
      </c>
      <c r="BN1858" s="7" t="str">
        <f t="shared" si="956"/>
        <v/>
      </c>
      <c r="BO1858" s="7" t="str">
        <f t="shared" si="957"/>
        <v/>
      </c>
      <c r="BP1858" s="7" t="str">
        <f t="shared" si="958"/>
        <v/>
      </c>
      <c r="BQ1858" s="7" t="str">
        <f t="shared" si="959"/>
        <v/>
      </c>
      <c r="BR1858" s="7" t="str">
        <f t="shared" si="960"/>
        <v/>
      </c>
      <c r="BS1858" s="7" t="str">
        <f t="shared" si="961"/>
        <v/>
      </c>
      <c r="BT1858" s="7" t="str">
        <f t="shared" si="962"/>
        <v/>
      </c>
      <c r="BU1858" s="7" t="str">
        <f t="shared" si="963"/>
        <v/>
      </c>
      <c r="BV1858" s="7" t="str">
        <f t="shared" si="964"/>
        <v/>
      </c>
      <c r="BW1858" s="7" t="str">
        <f t="shared" si="965"/>
        <v/>
      </c>
      <c r="BX1858" s="7" t="str">
        <f t="shared" si="966"/>
        <v/>
      </c>
      <c r="BY1858" s="7" t="str">
        <f t="shared" si="967"/>
        <v/>
      </c>
      <c r="BZ1858" s="7" t="str">
        <f t="shared" si="968"/>
        <v/>
      </c>
      <c r="CA1858" s="7" t="str">
        <f t="shared" si="969"/>
        <v/>
      </c>
      <c r="CB1858" s="7" t="str">
        <f t="shared" si="970"/>
        <v/>
      </c>
      <c r="CC1858" s="7" t="str">
        <f t="shared" si="971"/>
        <v/>
      </c>
      <c r="CD1858" s="7" t="str">
        <f t="shared" si="972"/>
        <v/>
      </c>
      <c r="CE1858" s="7" t="str">
        <f t="shared" si="973"/>
        <v/>
      </c>
      <c r="CF1858" s="7" t="str">
        <f t="shared" si="974"/>
        <v/>
      </c>
      <c r="CG1858" s="7" t="str">
        <f t="shared" si="975"/>
        <v/>
      </c>
      <c r="CH1858" s="7" t="str">
        <f t="shared" si="976"/>
        <v/>
      </c>
      <c r="CI1858" s="7" t="str">
        <f t="shared" si="977"/>
        <v/>
      </c>
      <c r="CJ1858" s="7" t="str">
        <f t="shared" si="978"/>
        <v/>
      </c>
      <c r="CK1858" s="7" t="str">
        <f t="shared" si="979"/>
        <v/>
      </c>
      <c r="CL1858" s="7" t="str">
        <f t="shared" si="980"/>
        <v/>
      </c>
      <c r="CM1858" s="7" t="str">
        <f t="shared" si="981"/>
        <v/>
      </c>
      <c r="CN1858" s="7" t="str">
        <f t="shared" si="982"/>
        <v/>
      </c>
      <c r="CO1858" s="7" t="str">
        <f t="shared" si="983"/>
        <v/>
      </c>
      <c r="CP1858" s="7" t="str">
        <f t="shared" si="984"/>
        <v/>
      </c>
      <c r="CQ1858" s="7" t="str">
        <f t="shared" si="985"/>
        <v/>
      </c>
    </row>
    <row r="1859" spans="1:95" x14ac:dyDescent="0.25">
      <c r="A1859" s="8">
        <v>1855</v>
      </c>
      <c r="BJ1859" s="7" t="str">
        <f t="shared" si="952"/>
        <v/>
      </c>
      <c r="BK1859" s="7" t="str">
        <f t="shared" si="953"/>
        <v/>
      </c>
      <c r="BL1859" s="7" t="str">
        <f t="shared" si="954"/>
        <v/>
      </c>
      <c r="BM1859" s="7" t="str">
        <f t="shared" si="955"/>
        <v/>
      </c>
      <c r="BN1859" s="7" t="str">
        <f t="shared" si="956"/>
        <v/>
      </c>
      <c r="BO1859" s="7" t="str">
        <f t="shared" si="957"/>
        <v/>
      </c>
      <c r="BP1859" s="7" t="str">
        <f t="shared" si="958"/>
        <v/>
      </c>
      <c r="BQ1859" s="7" t="str">
        <f t="shared" si="959"/>
        <v/>
      </c>
      <c r="BR1859" s="7" t="str">
        <f t="shared" si="960"/>
        <v/>
      </c>
      <c r="BS1859" s="7" t="str">
        <f t="shared" si="961"/>
        <v/>
      </c>
      <c r="BT1859" s="7" t="str">
        <f t="shared" si="962"/>
        <v/>
      </c>
      <c r="BU1859" s="7" t="str">
        <f t="shared" si="963"/>
        <v/>
      </c>
      <c r="BV1859" s="7" t="str">
        <f t="shared" si="964"/>
        <v/>
      </c>
      <c r="BW1859" s="7" t="str">
        <f t="shared" si="965"/>
        <v/>
      </c>
      <c r="BX1859" s="7" t="str">
        <f t="shared" si="966"/>
        <v/>
      </c>
      <c r="BY1859" s="7" t="str">
        <f t="shared" si="967"/>
        <v/>
      </c>
      <c r="BZ1859" s="7" t="str">
        <f t="shared" si="968"/>
        <v/>
      </c>
      <c r="CA1859" s="7" t="str">
        <f t="shared" si="969"/>
        <v/>
      </c>
      <c r="CB1859" s="7" t="str">
        <f t="shared" si="970"/>
        <v/>
      </c>
      <c r="CC1859" s="7" t="str">
        <f t="shared" si="971"/>
        <v/>
      </c>
      <c r="CD1859" s="7" t="str">
        <f t="shared" si="972"/>
        <v/>
      </c>
      <c r="CE1859" s="7" t="str">
        <f t="shared" si="973"/>
        <v/>
      </c>
      <c r="CF1859" s="7" t="str">
        <f t="shared" si="974"/>
        <v/>
      </c>
      <c r="CG1859" s="7" t="str">
        <f t="shared" si="975"/>
        <v/>
      </c>
      <c r="CH1859" s="7" t="str">
        <f t="shared" si="976"/>
        <v/>
      </c>
      <c r="CI1859" s="7" t="str">
        <f t="shared" si="977"/>
        <v/>
      </c>
      <c r="CJ1859" s="7" t="str">
        <f t="shared" si="978"/>
        <v/>
      </c>
      <c r="CK1859" s="7" t="str">
        <f t="shared" si="979"/>
        <v/>
      </c>
      <c r="CL1859" s="7" t="str">
        <f t="shared" si="980"/>
        <v/>
      </c>
      <c r="CM1859" s="7" t="str">
        <f t="shared" si="981"/>
        <v/>
      </c>
      <c r="CN1859" s="7" t="str">
        <f t="shared" si="982"/>
        <v/>
      </c>
      <c r="CO1859" s="7" t="str">
        <f t="shared" si="983"/>
        <v/>
      </c>
      <c r="CP1859" s="7" t="str">
        <f t="shared" si="984"/>
        <v/>
      </c>
      <c r="CQ1859" s="7" t="str">
        <f t="shared" si="985"/>
        <v/>
      </c>
    </row>
    <row r="1860" spans="1:95" x14ac:dyDescent="0.25">
      <c r="A1860" s="8">
        <v>1856</v>
      </c>
      <c r="BJ1860" s="7" t="str">
        <f t="shared" si="952"/>
        <v/>
      </c>
      <c r="BK1860" s="7" t="str">
        <f t="shared" si="953"/>
        <v/>
      </c>
      <c r="BL1860" s="7" t="str">
        <f t="shared" si="954"/>
        <v/>
      </c>
      <c r="BM1860" s="7" t="str">
        <f t="shared" si="955"/>
        <v/>
      </c>
      <c r="BN1860" s="7" t="str">
        <f t="shared" si="956"/>
        <v/>
      </c>
      <c r="BO1860" s="7" t="str">
        <f t="shared" si="957"/>
        <v/>
      </c>
      <c r="BP1860" s="7" t="str">
        <f t="shared" si="958"/>
        <v/>
      </c>
      <c r="BQ1860" s="7" t="str">
        <f t="shared" si="959"/>
        <v/>
      </c>
      <c r="BR1860" s="7" t="str">
        <f t="shared" si="960"/>
        <v/>
      </c>
      <c r="BS1860" s="7" t="str">
        <f t="shared" si="961"/>
        <v/>
      </c>
      <c r="BT1860" s="7" t="str">
        <f t="shared" si="962"/>
        <v/>
      </c>
      <c r="BU1860" s="7" t="str">
        <f t="shared" si="963"/>
        <v/>
      </c>
      <c r="BV1860" s="7" t="str">
        <f t="shared" si="964"/>
        <v/>
      </c>
      <c r="BW1860" s="7" t="str">
        <f t="shared" si="965"/>
        <v/>
      </c>
      <c r="BX1860" s="7" t="str">
        <f t="shared" si="966"/>
        <v/>
      </c>
      <c r="BY1860" s="7" t="str">
        <f t="shared" si="967"/>
        <v/>
      </c>
      <c r="BZ1860" s="7" t="str">
        <f t="shared" si="968"/>
        <v/>
      </c>
      <c r="CA1860" s="7" t="str">
        <f t="shared" si="969"/>
        <v/>
      </c>
      <c r="CB1860" s="7" t="str">
        <f t="shared" si="970"/>
        <v/>
      </c>
      <c r="CC1860" s="7" t="str">
        <f t="shared" si="971"/>
        <v/>
      </c>
      <c r="CD1860" s="7" t="str">
        <f t="shared" si="972"/>
        <v/>
      </c>
      <c r="CE1860" s="7" t="str">
        <f t="shared" si="973"/>
        <v/>
      </c>
      <c r="CF1860" s="7" t="str">
        <f t="shared" si="974"/>
        <v/>
      </c>
      <c r="CG1860" s="7" t="str">
        <f t="shared" si="975"/>
        <v/>
      </c>
      <c r="CH1860" s="7" t="str">
        <f t="shared" si="976"/>
        <v/>
      </c>
      <c r="CI1860" s="7" t="str">
        <f t="shared" si="977"/>
        <v/>
      </c>
      <c r="CJ1860" s="7" t="str">
        <f t="shared" si="978"/>
        <v/>
      </c>
      <c r="CK1860" s="7" t="str">
        <f t="shared" si="979"/>
        <v/>
      </c>
      <c r="CL1860" s="7" t="str">
        <f t="shared" si="980"/>
        <v/>
      </c>
      <c r="CM1860" s="7" t="str">
        <f t="shared" si="981"/>
        <v/>
      </c>
      <c r="CN1860" s="7" t="str">
        <f t="shared" si="982"/>
        <v/>
      </c>
      <c r="CO1860" s="7" t="str">
        <f t="shared" si="983"/>
        <v/>
      </c>
      <c r="CP1860" s="7" t="str">
        <f t="shared" si="984"/>
        <v/>
      </c>
      <c r="CQ1860" s="7" t="str">
        <f t="shared" si="985"/>
        <v/>
      </c>
    </row>
    <row r="1861" spans="1:95" x14ac:dyDescent="0.25">
      <c r="A1861" s="8">
        <v>1857</v>
      </c>
      <c r="BJ1861" s="7" t="str">
        <f t="shared" si="952"/>
        <v/>
      </c>
      <c r="BK1861" s="7" t="str">
        <f t="shared" si="953"/>
        <v/>
      </c>
      <c r="BL1861" s="7" t="str">
        <f t="shared" si="954"/>
        <v/>
      </c>
      <c r="BM1861" s="7" t="str">
        <f t="shared" si="955"/>
        <v/>
      </c>
      <c r="BN1861" s="7" t="str">
        <f t="shared" si="956"/>
        <v/>
      </c>
      <c r="BO1861" s="7" t="str">
        <f t="shared" si="957"/>
        <v/>
      </c>
      <c r="BP1861" s="7" t="str">
        <f t="shared" si="958"/>
        <v/>
      </c>
      <c r="BQ1861" s="7" t="str">
        <f t="shared" si="959"/>
        <v/>
      </c>
      <c r="BR1861" s="7" t="str">
        <f t="shared" si="960"/>
        <v/>
      </c>
      <c r="BS1861" s="7" t="str">
        <f t="shared" si="961"/>
        <v/>
      </c>
      <c r="BT1861" s="7" t="str">
        <f t="shared" si="962"/>
        <v/>
      </c>
      <c r="BU1861" s="7" t="str">
        <f t="shared" si="963"/>
        <v/>
      </c>
      <c r="BV1861" s="7" t="str">
        <f t="shared" si="964"/>
        <v/>
      </c>
      <c r="BW1861" s="7" t="str">
        <f t="shared" si="965"/>
        <v/>
      </c>
      <c r="BX1861" s="7" t="str">
        <f t="shared" si="966"/>
        <v/>
      </c>
      <c r="BY1861" s="7" t="str">
        <f t="shared" si="967"/>
        <v/>
      </c>
      <c r="BZ1861" s="7" t="str">
        <f t="shared" si="968"/>
        <v/>
      </c>
      <c r="CA1861" s="7" t="str">
        <f t="shared" si="969"/>
        <v/>
      </c>
      <c r="CB1861" s="7" t="str">
        <f t="shared" si="970"/>
        <v/>
      </c>
      <c r="CC1861" s="7" t="str">
        <f t="shared" si="971"/>
        <v/>
      </c>
      <c r="CD1861" s="7" t="str">
        <f t="shared" si="972"/>
        <v/>
      </c>
      <c r="CE1861" s="7" t="str">
        <f t="shared" si="973"/>
        <v/>
      </c>
      <c r="CF1861" s="7" t="str">
        <f t="shared" si="974"/>
        <v/>
      </c>
      <c r="CG1861" s="7" t="str">
        <f t="shared" si="975"/>
        <v/>
      </c>
      <c r="CH1861" s="7" t="str">
        <f t="shared" si="976"/>
        <v/>
      </c>
      <c r="CI1861" s="7" t="str">
        <f t="shared" si="977"/>
        <v/>
      </c>
      <c r="CJ1861" s="7" t="str">
        <f t="shared" si="978"/>
        <v/>
      </c>
      <c r="CK1861" s="7" t="str">
        <f t="shared" si="979"/>
        <v/>
      </c>
      <c r="CL1861" s="7" t="str">
        <f t="shared" si="980"/>
        <v/>
      </c>
      <c r="CM1861" s="7" t="str">
        <f t="shared" si="981"/>
        <v/>
      </c>
      <c r="CN1861" s="7" t="str">
        <f t="shared" si="982"/>
        <v/>
      </c>
      <c r="CO1861" s="7" t="str">
        <f t="shared" si="983"/>
        <v/>
      </c>
      <c r="CP1861" s="7" t="str">
        <f t="shared" si="984"/>
        <v/>
      </c>
      <c r="CQ1861" s="7" t="str">
        <f t="shared" si="985"/>
        <v/>
      </c>
    </row>
    <row r="1862" spans="1:95" x14ac:dyDescent="0.25">
      <c r="A1862" s="8">
        <v>1858</v>
      </c>
      <c r="BJ1862" s="7" t="str">
        <f t="shared" ref="BJ1862:BJ1900" si="986">IFERROR(VLOOKUP($A1862,$B$5:$AW$1786,2,0),"")</f>
        <v/>
      </c>
      <c r="BK1862" s="7" t="str">
        <f t="shared" ref="BK1862:BK1900" si="987">IFERROR(VLOOKUP($A1862,$B$5:$AW$1786,3,0),"")</f>
        <v/>
      </c>
      <c r="BL1862" s="7" t="str">
        <f t="shared" ref="BL1862:BL1900" si="988">IFERROR(VLOOKUP($A1862,$B$5:$AW$1786,4,0),"")</f>
        <v/>
      </c>
      <c r="BM1862" s="7" t="str">
        <f t="shared" ref="BM1862:BM1900" si="989">IFERROR(VLOOKUP($A1862,$B$5:$AW$1786,5,0),"")</f>
        <v/>
      </c>
      <c r="BN1862" s="7" t="str">
        <f t="shared" ref="BN1862:BN1900" si="990">IFERROR(VLOOKUP($A1862,$B$5:$AW$1786,6,0),"")</f>
        <v/>
      </c>
      <c r="BO1862" s="7" t="str">
        <f t="shared" ref="BO1862:BO1900" si="991">IFERROR(VLOOKUP($A1862,$B$5:$AW$1786,7,0),"")</f>
        <v/>
      </c>
      <c r="BP1862" s="7" t="str">
        <f t="shared" ref="BP1862:BP1900" si="992">IFERROR(VLOOKUP($A1862,$B$5:$AW$1786,8,0),"")</f>
        <v/>
      </c>
      <c r="BQ1862" s="7" t="str">
        <f t="shared" ref="BQ1862:BQ1900" si="993">IFERROR(VLOOKUP($A1862,$B$5:$AW$1786,9,0),"")</f>
        <v/>
      </c>
      <c r="BR1862" s="7" t="str">
        <f t="shared" ref="BR1862:BR1900" si="994">IFERROR(VLOOKUP($A1862,$B$5:$AW$1786,10,0),"")</f>
        <v/>
      </c>
      <c r="BS1862" s="7" t="str">
        <f t="shared" ref="BS1862:BS1900" si="995">IFERROR(VLOOKUP($A1862,$B$5:$AW$1786,11,0),"")</f>
        <v/>
      </c>
      <c r="BT1862" s="7" t="str">
        <f t="shared" ref="BT1862:BT1900" si="996">IFERROR(VLOOKUP($A1862,$B$5:$AW$1786,12,0),"")</f>
        <v/>
      </c>
      <c r="BU1862" s="7" t="str">
        <f t="shared" ref="BU1862:BU1900" si="997">IFERROR(VLOOKUP($A1862,$B$5:$AW$1786,13,0),"")</f>
        <v/>
      </c>
      <c r="BV1862" s="7" t="str">
        <f t="shared" ref="BV1862:BV1900" si="998">IFERROR(VLOOKUP($A1862,$B$5:$AW$1786,14,0),"")</f>
        <v/>
      </c>
      <c r="BW1862" s="7" t="str">
        <f t="shared" ref="BW1862:BW1900" si="999">IFERROR(VLOOKUP($A1862,$B$5:$AW$1786,15,0),"")</f>
        <v/>
      </c>
      <c r="BX1862" s="7" t="str">
        <f t="shared" ref="BX1862:BX1900" si="1000">IFERROR(VLOOKUP($A1862,$B$5:$AW$1786,16,0),"")</f>
        <v/>
      </c>
      <c r="BY1862" s="7" t="str">
        <f t="shared" ref="BY1862:BY1900" si="1001">IFERROR(VLOOKUP($A1862,$B$5:$AW$1786,17,0),"")</f>
        <v/>
      </c>
      <c r="BZ1862" s="7" t="str">
        <f t="shared" ref="BZ1862:BZ1900" si="1002">IFERROR(VLOOKUP($A1862,$B$5:$AW$1786,18,0),"")</f>
        <v/>
      </c>
      <c r="CA1862" s="7" t="str">
        <f t="shared" ref="CA1862:CA1900" si="1003">IFERROR(VLOOKUP($A1862,$B$5:$AW$1786,19,0),"")</f>
        <v/>
      </c>
      <c r="CB1862" s="7" t="str">
        <f t="shared" ref="CB1862:CB1900" si="1004">IFERROR(VLOOKUP($A1862,$B$5:$AW$1786,20,0),"")</f>
        <v/>
      </c>
      <c r="CC1862" s="7" t="str">
        <f t="shared" ref="CC1862:CC1900" si="1005">IFERROR(VLOOKUP($A1862,$B$5:$AW$1786,21,0),"")</f>
        <v/>
      </c>
      <c r="CD1862" s="7" t="str">
        <f t="shared" ref="CD1862:CD1900" si="1006">IFERROR(VLOOKUP($A1862,$B$5:$AW$1786,22,0),"")</f>
        <v/>
      </c>
      <c r="CE1862" s="7" t="str">
        <f t="shared" ref="CE1862:CE1900" si="1007">IFERROR(VLOOKUP($A1862,$B$5:$AW$1786,23,0),"")</f>
        <v/>
      </c>
      <c r="CF1862" s="7" t="str">
        <f t="shared" ref="CF1862:CF1900" si="1008">IFERROR(VLOOKUP($A1862,$B$5:$AW$1786,24,0),"")</f>
        <v/>
      </c>
      <c r="CG1862" s="7" t="str">
        <f t="shared" ref="CG1862:CG1900" si="1009">IFERROR(VLOOKUP($A1862,$B$5:$AW$1786,25,0),"")</f>
        <v/>
      </c>
      <c r="CH1862" s="7" t="str">
        <f t="shared" ref="CH1862:CH1900" si="1010">IFERROR(VLOOKUP($A1862,$B$5:$AW$1786,26,0),"")</f>
        <v/>
      </c>
      <c r="CI1862" s="7" t="str">
        <f t="shared" ref="CI1862:CI1900" si="1011">IFERROR(VLOOKUP($A1862,$B$5:$AW$1786,27,0),"")</f>
        <v/>
      </c>
      <c r="CJ1862" s="7" t="str">
        <f t="shared" ref="CJ1862:CJ1900" si="1012">IFERROR(VLOOKUP($A1862,$B$5:$AW$1786,28,0),"")</f>
        <v/>
      </c>
      <c r="CK1862" s="7" t="str">
        <f t="shared" ref="CK1862:CK1900" si="1013">IFERROR(VLOOKUP($A1862,$B$5:$AW$1786,29,0),"")</f>
        <v/>
      </c>
      <c r="CL1862" s="7" t="str">
        <f t="shared" ref="CL1862:CL1900" si="1014">IFERROR(VLOOKUP($A1862,$B$5:$AW$1786,30,0),"")</f>
        <v/>
      </c>
      <c r="CM1862" s="7" t="str">
        <f t="shared" ref="CM1862:CM1900" si="1015">IFERROR(VLOOKUP($A1862,$B$5:$AW$1786,31,0),"")</f>
        <v/>
      </c>
      <c r="CN1862" s="7" t="str">
        <f t="shared" ref="CN1862:CN1900" si="1016">IFERROR(VLOOKUP($A1862,$B$5:$AW$1786,32,0),"")</f>
        <v/>
      </c>
      <c r="CO1862" s="7" t="str">
        <f t="shared" ref="CO1862:CO1900" si="1017">IFERROR(VLOOKUP($A1862,$B$5:$AW$1786,33,0),"")</f>
        <v/>
      </c>
      <c r="CP1862" s="7" t="str">
        <f t="shared" ref="CP1862:CP1900" si="1018">IFERROR(VLOOKUP($A1862,$B$5:$AW$1786,34,0),"")</f>
        <v/>
      </c>
      <c r="CQ1862" s="7" t="str">
        <f t="shared" ref="CQ1862:CQ1900" si="1019">IFERROR(VLOOKUP($A1862,$B$5:$AW$1786,35,0),"")</f>
        <v/>
      </c>
    </row>
    <row r="1863" spans="1:95" x14ac:dyDescent="0.25">
      <c r="A1863" s="8">
        <v>1859</v>
      </c>
      <c r="BJ1863" s="7" t="str">
        <f t="shared" si="986"/>
        <v/>
      </c>
      <c r="BK1863" s="7" t="str">
        <f t="shared" si="987"/>
        <v/>
      </c>
      <c r="BL1863" s="7" t="str">
        <f t="shared" si="988"/>
        <v/>
      </c>
      <c r="BM1863" s="7" t="str">
        <f t="shared" si="989"/>
        <v/>
      </c>
      <c r="BN1863" s="7" t="str">
        <f t="shared" si="990"/>
        <v/>
      </c>
      <c r="BO1863" s="7" t="str">
        <f t="shared" si="991"/>
        <v/>
      </c>
      <c r="BP1863" s="7" t="str">
        <f t="shared" si="992"/>
        <v/>
      </c>
      <c r="BQ1863" s="7" t="str">
        <f t="shared" si="993"/>
        <v/>
      </c>
      <c r="BR1863" s="7" t="str">
        <f t="shared" si="994"/>
        <v/>
      </c>
      <c r="BS1863" s="7" t="str">
        <f t="shared" si="995"/>
        <v/>
      </c>
      <c r="BT1863" s="7" t="str">
        <f t="shared" si="996"/>
        <v/>
      </c>
      <c r="BU1863" s="7" t="str">
        <f t="shared" si="997"/>
        <v/>
      </c>
      <c r="BV1863" s="7" t="str">
        <f t="shared" si="998"/>
        <v/>
      </c>
      <c r="BW1863" s="7" t="str">
        <f t="shared" si="999"/>
        <v/>
      </c>
      <c r="BX1863" s="7" t="str">
        <f t="shared" si="1000"/>
        <v/>
      </c>
      <c r="BY1863" s="7" t="str">
        <f t="shared" si="1001"/>
        <v/>
      </c>
      <c r="BZ1863" s="7" t="str">
        <f t="shared" si="1002"/>
        <v/>
      </c>
      <c r="CA1863" s="7" t="str">
        <f t="shared" si="1003"/>
        <v/>
      </c>
      <c r="CB1863" s="7" t="str">
        <f t="shared" si="1004"/>
        <v/>
      </c>
      <c r="CC1863" s="7" t="str">
        <f t="shared" si="1005"/>
        <v/>
      </c>
      <c r="CD1863" s="7" t="str">
        <f t="shared" si="1006"/>
        <v/>
      </c>
      <c r="CE1863" s="7" t="str">
        <f t="shared" si="1007"/>
        <v/>
      </c>
      <c r="CF1863" s="7" t="str">
        <f t="shared" si="1008"/>
        <v/>
      </c>
      <c r="CG1863" s="7" t="str">
        <f t="shared" si="1009"/>
        <v/>
      </c>
      <c r="CH1863" s="7" t="str">
        <f t="shared" si="1010"/>
        <v/>
      </c>
      <c r="CI1863" s="7" t="str">
        <f t="shared" si="1011"/>
        <v/>
      </c>
      <c r="CJ1863" s="7" t="str">
        <f t="shared" si="1012"/>
        <v/>
      </c>
      <c r="CK1863" s="7" t="str">
        <f t="shared" si="1013"/>
        <v/>
      </c>
      <c r="CL1863" s="7" t="str">
        <f t="shared" si="1014"/>
        <v/>
      </c>
      <c r="CM1863" s="7" t="str">
        <f t="shared" si="1015"/>
        <v/>
      </c>
      <c r="CN1863" s="7" t="str">
        <f t="shared" si="1016"/>
        <v/>
      </c>
      <c r="CO1863" s="7" t="str">
        <f t="shared" si="1017"/>
        <v/>
      </c>
      <c r="CP1863" s="7" t="str">
        <f t="shared" si="1018"/>
        <v/>
      </c>
      <c r="CQ1863" s="7" t="str">
        <f t="shared" si="1019"/>
        <v/>
      </c>
    </row>
    <row r="1864" spans="1:95" x14ac:dyDescent="0.25">
      <c r="A1864" s="8">
        <v>1860</v>
      </c>
      <c r="BJ1864" s="7" t="str">
        <f t="shared" si="986"/>
        <v/>
      </c>
      <c r="BK1864" s="7" t="str">
        <f t="shared" si="987"/>
        <v/>
      </c>
      <c r="BL1864" s="7" t="str">
        <f t="shared" si="988"/>
        <v/>
      </c>
      <c r="BM1864" s="7" t="str">
        <f t="shared" si="989"/>
        <v/>
      </c>
      <c r="BN1864" s="7" t="str">
        <f t="shared" si="990"/>
        <v/>
      </c>
      <c r="BO1864" s="7" t="str">
        <f t="shared" si="991"/>
        <v/>
      </c>
      <c r="BP1864" s="7" t="str">
        <f t="shared" si="992"/>
        <v/>
      </c>
      <c r="BQ1864" s="7" t="str">
        <f t="shared" si="993"/>
        <v/>
      </c>
      <c r="BR1864" s="7" t="str">
        <f t="shared" si="994"/>
        <v/>
      </c>
      <c r="BS1864" s="7" t="str">
        <f t="shared" si="995"/>
        <v/>
      </c>
      <c r="BT1864" s="7" t="str">
        <f t="shared" si="996"/>
        <v/>
      </c>
      <c r="BU1864" s="7" t="str">
        <f t="shared" si="997"/>
        <v/>
      </c>
      <c r="BV1864" s="7" t="str">
        <f t="shared" si="998"/>
        <v/>
      </c>
      <c r="BW1864" s="7" t="str">
        <f t="shared" si="999"/>
        <v/>
      </c>
      <c r="BX1864" s="7" t="str">
        <f t="shared" si="1000"/>
        <v/>
      </c>
      <c r="BY1864" s="7" t="str">
        <f t="shared" si="1001"/>
        <v/>
      </c>
      <c r="BZ1864" s="7" t="str">
        <f t="shared" si="1002"/>
        <v/>
      </c>
      <c r="CA1864" s="7" t="str">
        <f t="shared" si="1003"/>
        <v/>
      </c>
      <c r="CB1864" s="7" t="str">
        <f t="shared" si="1004"/>
        <v/>
      </c>
      <c r="CC1864" s="7" t="str">
        <f t="shared" si="1005"/>
        <v/>
      </c>
      <c r="CD1864" s="7" t="str">
        <f t="shared" si="1006"/>
        <v/>
      </c>
      <c r="CE1864" s="7" t="str">
        <f t="shared" si="1007"/>
        <v/>
      </c>
      <c r="CF1864" s="7" t="str">
        <f t="shared" si="1008"/>
        <v/>
      </c>
      <c r="CG1864" s="7" t="str">
        <f t="shared" si="1009"/>
        <v/>
      </c>
      <c r="CH1864" s="7" t="str">
        <f t="shared" si="1010"/>
        <v/>
      </c>
      <c r="CI1864" s="7" t="str">
        <f t="shared" si="1011"/>
        <v/>
      </c>
      <c r="CJ1864" s="7" t="str">
        <f t="shared" si="1012"/>
        <v/>
      </c>
      <c r="CK1864" s="7" t="str">
        <f t="shared" si="1013"/>
        <v/>
      </c>
      <c r="CL1864" s="7" t="str">
        <f t="shared" si="1014"/>
        <v/>
      </c>
      <c r="CM1864" s="7" t="str">
        <f t="shared" si="1015"/>
        <v/>
      </c>
      <c r="CN1864" s="7" t="str">
        <f t="shared" si="1016"/>
        <v/>
      </c>
      <c r="CO1864" s="7" t="str">
        <f t="shared" si="1017"/>
        <v/>
      </c>
      <c r="CP1864" s="7" t="str">
        <f t="shared" si="1018"/>
        <v/>
      </c>
      <c r="CQ1864" s="7" t="str">
        <f t="shared" si="1019"/>
        <v/>
      </c>
    </row>
    <row r="1865" spans="1:95" x14ac:dyDescent="0.25">
      <c r="BJ1865" s="7" t="str">
        <f t="shared" si="986"/>
        <v/>
      </c>
      <c r="BK1865" s="7" t="str">
        <f t="shared" si="987"/>
        <v/>
      </c>
      <c r="BL1865" s="7" t="str">
        <f t="shared" si="988"/>
        <v/>
      </c>
      <c r="BM1865" s="7" t="str">
        <f t="shared" si="989"/>
        <v/>
      </c>
      <c r="BN1865" s="7" t="str">
        <f t="shared" si="990"/>
        <v/>
      </c>
      <c r="BO1865" s="7" t="str">
        <f t="shared" si="991"/>
        <v/>
      </c>
      <c r="BP1865" s="7" t="str">
        <f t="shared" si="992"/>
        <v/>
      </c>
      <c r="BQ1865" s="7" t="str">
        <f t="shared" si="993"/>
        <v/>
      </c>
      <c r="BR1865" s="7" t="str">
        <f t="shared" si="994"/>
        <v/>
      </c>
      <c r="BS1865" s="7" t="str">
        <f t="shared" si="995"/>
        <v/>
      </c>
      <c r="BT1865" s="7" t="str">
        <f t="shared" si="996"/>
        <v/>
      </c>
      <c r="BU1865" s="7" t="str">
        <f t="shared" si="997"/>
        <v/>
      </c>
      <c r="BV1865" s="7" t="str">
        <f t="shared" si="998"/>
        <v/>
      </c>
      <c r="BW1865" s="7" t="str">
        <f t="shared" si="999"/>
        <v/>
      </c>
      <c r="BX1865" s="7" t="str">
        <f t="shared" si="1000"/>
        <v/>
      </c>
      <c r="BY1865" s="7" t="str">
        <f t="shared" si="1001"/>
        <v/>
      </c>
      <c r="BZ1865" s="7" t="str">
        <f t="shared" si="1002"/>
        <v/>
      </c>
      <c r="CA1865" s="7" t="str">
        <f t="shared" si="1003"/>
        <v/>
      </c>
      <c r="CB1865" s="7" t="str">
        <f t="shared" si="1004"/>
        <v/>
      </c>
      <c r="CC1865" s="7" t="str">
        <f t="shared" si="1005"/>
        <v/>
      </c>
      <c r="CD1865" s="7" t="str">
        <f t="shared" si="1006"/>
        <v/>
      </c>
      <c r="CE1865" s="7" t="str">
        <f t="shared" si="1007"/>
        <v/>
      </c>
      <c r="CF1865" s="7" t="str">
        <f t="shared" si="1008"/>
        <v/>
      </c>
      <c r="CG1865" s="7" t="str">
        <f t="shared" si="1009"/>
        <v/>
      </c>
      <c r="CH1865" s="7" t="str">
        <f t="shared" si="1010"/>
        <v/>
      </c>
      <c r="CI1865" s="7" t="str">
        <f t="shared" si="1011"/>
        <v/>
      </c>
      <c r="CJ1865" s="7" t="str">
        <f t="shared" si="1012"/>
        <v/>
      </c>
      <c r="CK1865" s="7" t="str">
        <f t="shared" si="1013"/>
        <v/>
      </c>
      <c r="CL1865" s="7" t="str">
        <f t="shared" si="1014"/>
        <v/>
      </c>
      <c r="CM1865" s="7" t="str">
        <f t="shared" si="1015"/>
        <v/>
      </c>
      <c r="CN1865" s="7" t="str">
        <f t="shared" si="1016"/>
        <v/>
      </c>
      <c r="CO1865" s="7" t="str">
        <f t="shared" si="1017"/>
        <v/>
      </c>
      <c r="CP1865" s="7" t="str">
        <f t="shared" si="1018"/>
        <v/>
      </c>
      <c r="CQ1865" s="7" t="str">
        <f t="shared" si="1019"/>
        <v/>
      </c>
    </row>
    <row r="1866" spans="1:95" x14ac:dyDescent="0.25">
      <c r="BJ1866" s="7" t="str">
        <f t="shared" si="986"/>
        <v/>
      </c>
      <c r="BK1866" s="7" t="str">
        <f t="shared" si="987"/>
        <v/>
      </c>
      <c r="BL1866" s="7" t="str">
        <f t="shared" si="988"/>
        <v/>
      </c>
      <c r="BM1866" s="7" t="str">
        <f t="shared" si="989"/>
        <v/>
      </c>
      <c r="BN1866" s="7" t="str">
        <f t="shared" si="990"/>
        <v/>
      </c>
      <c r="BO1866" s="7" t="str">
        <f t="shared" si="991"/>
        <v/>
      </c>
      <c r="BP1866" s="7" t="str">
        <f t="shared" si="992"/>
        <v/>
      </c>
      <c r="BQ1866" s="7" t="str">
        <f t="shared" si="993"/>
        <v/>
      </c>
      <c r="BR1866" s="7" t="str">
        <f t="shared" si="994"/>
        <v/>
      </c>
      <c r="BS1866" s="7" t="str">
        <f t="shared" si="995"/>
        <v/>
      </c>
      <c r="BT1866" s="7" t="str">
        <f t="shared" si="996"/>
        <v/>
      </c>
      <c r="BU1866" s="7" t="str">
        <f t="shared" si="997"/>
        <v/>
      </c>
      <c r="BV1866" s="7" t="str">
        <f t="shared" si="998"/>
        <v/>
      </c>
      <c r="BW1866" s="7" t="str">
        <f t="shared" si="999"/>
        <v/>
      </c>
      <c r="BX1866" s="7" t="str">
        <f t="shared" si="1000"/>
        <v/>
      </c>
      <c r="BY1866" s="7" t="str">
        <f t="shared" si="1001"/>
        <v/>
      </c>
      <c r="BZ1866" s="7" t="str">
        <f t="shared" si="1002"/>
        <v/>
      </c>
      <c r="CA1866" s="7" t="str">
        <f t="shared" si="1003"/>
        <v/>
      </c>
      <c r="CB1866" s="7" t="str">
        <f t="shared" si="1004"/>
        <v/>
      </c>
      <c r="CC1866" s="7" t="str">
        <f t="shared" si="1005"/>
        <v/>
      </c>
      <c r="CD1866" s="7" t="str">
        <f t="shared" si="1006"/>
        <v/>
      </c>
      <c r="CE1866" s="7" t="str">
        <f t="shared" si="1007"/>
        <v/>
      </c>
      <c r="CF1866" s="7" t="str">
        <f t="shared" si="1008"/>
        <v/>
      </c>
      <c r="CG1866" s="7" t="str">
        <f t="shared" si="1009"/>
        <v/>
      </c>
      <c r="CH1866" s="7" t="str">
        <f t="shared" si="1010"/>
        <v/>
      </c>
      <c r="CI1866" s="7" t="str">
        <f t="shared" si="1011"/>
        <v/>
      </c>
      <c r="CJ1866" s="7" t="str">
        <f t="shared" si="1012"/>
        <v/>
      </c>
      <c r="CK1866" s="7" t="str">
        <f t="shared" si="1013"/>
        <v/>
      </c>
      <c r="CL1866" s="7" t="str">
        <f t="shared" si="1014"/>
        <v/>
      </c>
      <c r="CM1866" s="7" t="str">
        <f t="shared" si="1015"/>
        <v/>
      </c>
      <c r="CN1866" s="7" t="str">
        <f t="shared" si="1016"/>
        <v/>
      </c>
      <c r="CO1866" s="7" t="str">
        <f t="shared" si="1017"/>
        <v/>
      </c>
      <c r="CP1866" s="7" t="str">
        <f t="shared" si="1018"/>
        <v/>
      </c>
      <c r="CQ1866" s="7" t="str">
        <f t="shared" si="1019"/>
        <v/>
      </c>
    </row>
    <row r="1867" spans="1:95" x14ac:dyDescent="0.25">
      <c r="BJ1867" s="7" t="str">
        <f t="shared" si="986"/>
        <v/>
      </c>
      <c r="BK1867" s="7" t="str">
        <f t="shared" si="987"/>
        <v/>
      </c>
      <c r="BL1867" s="7" t="str">
        <f t="shared" si="988"/>
        <v/>
      </c>
      <c r="BM1867" s="7" t="str">
        <f t="shared" si="989"/>
        <v/>
      </c>
      <c r="BN1867" s="7" t="str">
        <f t="shared" si="990"/>
        <v/>
      </c>
      <c r="BO1867" s="7" t="str">
        <f t="shared" si="991"/>
        <v/>
      </c>
      <c r="BP1867" s="7" t="str">
        <f t="shared" si="992"/>
        <v/>
      </c>
      <c r="BQ1867" s="7" t="str">
        <f t="shared" si="993"/>
        <v/>
      </c>
      <c r="BR1867" s="7" t="str">
        <f t="shared" si="994"/>
        <v/>
      </c>
      <c r="BS1867" s="7" t="str">
        <f t="shared" si="995"/>
        <v/>
      </c>
      <c r="BT1867" s="7" t="str">
        <f t="shared" si="996"/>
        <v/>
      </c>
      <c r="BU1867" s="7" t="str">
        <f t="shared" si="997"/>
        <v/>
      </c>
      <c r="BV1867" s="7" t="str">
        <f t="shared" si="998"/>
        <v/>
      </c>
      <c r="BW1867" s="7" t="str">
        <f t="shared" si="999"/>
        <v/>
      </c>
      <c r="BX1867" s="7" t="str">
        <f t="shared" si="1000"/>
        <v/>
      </c>
      <c r="BY1867" s="7" t="str">
        <f t="shared" si="1001"/>
        <v/>
      </c>
      <c r="BZ1867" s="7" t="str">
        <f t="shared" si="1002"/>
        <v/>
      </c>
      <c r="CA1867" s="7" t="str">
        <f t="shared" si="1003"/>
        <v/>
      </c>
      <c r="CB1867" s="7" t="str">
        <f t="shared" si="1004"/>
        <v/>
      </c>
      <c r="CC1867" s="7" t="str">
        <f t="shared" si="1005"/>
        <v/>
      </c>
      <c r="CD1867" s="7" t="str">
        <f t="shared" si="1006"/>
        <v/>
      </c>
      <c r="CE1867" s="7" t="str">
        <f t="shared" si="1007"/>
        <v/>
      </c>
      <c r="CF1867" s="7" t="str">
        <f t="shared" si="1008"/>
        <v/>
      </c>
      <c r="CG1867" s="7" t="str">
        <f t="shared" si="1009"/>
        <v/>
      </c>
      <c r="CH1867" s="7" t="str">
        <f t="shared" si="1010"/>
        <v/>
      </c>
      <c r="CI1867" s="7" t="str">
        <f t="shared" si="1011"/>
        <v/>
      </c>
      <c r="CJ1867" s="7" t="str">
        <f t="shared" si="1012"/>
        <v/>
      </c>
      <c r="CK1867" s="7" t="str">
        <f t="shared" si="1013"/>
        <v/>
      </c>
      <c r="CL1867" s="7" t="str">
        <f t="shared" si="1014"/>
        <v/>
      </c>
      <c r="CM1867" s="7" t="str">
        <f t="shared" si="1015"/>
        <v/>
      </c>
      <c r="CN1867" s="7" t="str">
        <f t="shared" si="1016"/>
        <v/>
      </c>
      <c r="CO1867" s="7" t="str">
        <f t="shared" si="1017"/>
        <v/>
      </c>
      <c r="CP1867" s="7" t="str">
        <f t="shared" si="1018"/>
        <v/>
      </c>
      <c r="CQ1867" s="7" t="str">
        <f t="shared" si="1019"/>
        <v/>
      </c>
    </row>
    <row r="1868" spans="1:95" x14ac:dyDescent="0.25">
      <c r="BJ1868" s="7" t="str">
        <f t="shared" si="986"/>
        <v/>
      </c>
      <c r="BK1868" s="7" t="str">
        <f t="shared" si="987"/>
        <v/>
      </c>
      <c r="BL1868" s="7" t="str">
        <f t="shared" si="988"/>
        <v/>
      </c>
      <c r="BM1868" s="7" t="str">
        <f t="shared" si="989"/>
        <v/>
      </c>
      <c r="BN1868" s="7" t="str">
        <f t="shared" si="990"/>
        <v/>
      </c>
      <c r="BO1868" s="7" t="str">
        <f t="shared" si="991"/>
        <v/>
      </c>
      <c r="BP1868" s="7" t="str">
        <f t="shared" si="992"/>
        <v/>
      </c>
      <c r="BQ1868" s="7" t="str">
        <f t="shared" si="993"/>
        <v/>
      </c>
      <c r="BR1868" s="7" t="str">
        <f t="shared" si="994"/>
        <v/>
      </c>
      <c r="BS1868" s="7" t="str">
        <f t="shared" si="995"/>
        <v/>
      </c>
      <c r="BT1868" s="7" t="str">
        <f t="shared" si="996"/>
        <v/>
      </c>
      <c r="BU1868" s="7" t="str">
        <f t="shared" si="997"/>
        <v/>
      </c>
      <c r="BV1868" s="7" t="str">
        <f t="shared" si="998"/>
        <v/>
      </c>
      <c r="BW1868" s="7" t="str">
        <f t="shared" si="999"/>
        <v/>
      </c>
      <c r="BX1868" s="7" t="str">
        <f t="shared" si="1000"/>
        <v/>
      </c>
      <c r="BY1868" s="7" t="str">
        <f t="shared" si="1001"/>
        <v/>
      </c>
      <c r="BZ1868" s="7" t="str">
        <f t="shared" si="1002"/>
        <v/>
      </c>
      <c r="CA1868" s="7" t="str">
        <f t="shared" si="1003"/>
        <v/>
      </c>
      <c r="CB1868" s="7" t="str">
        <f t="shared" si="1004"/>
        <v/>
      </c>
      <c r="CC1868" s="7" t="str">
        <f t="shared" si="1005"/>
        <v/>
      </c>
      <c r="CD1868" s="7" t="str">
        <f t="shared" si="1006"/>
        <v/>
      </c>
      <c r="CE1868" s="7" t="str">
        <f t="shared" si="1007"/>
        <v/>
      </c>
      <c r="CF1868" s="7" t="str">
        <f t="shared" si="1008"/>
        <v/>
      </c>
      <c r="CG1868" s="7" t="str">
        <f t="shared" si="1009"/>
        <v/>
      </c>
      <c r="CH1868" s="7" t="str">
        <f t="shared" si="1010"/>
        <v/>
      </c>
      <c r="CI1868" s="7" t="str">
        <f t="shared" si="1011"/>
        <v/>
      </c>
      <c r="CJ1868" s="7" t="str">
        <f t="shared" si="1012"/>
        <v/>
      </c>
      <c r="CK1868" s="7" t="str">
        <f t="shared" si="1013"/>
        <v/>
      </c>
      <c r="CL1868" s="7" t="str">
        <f t="shared" si="1014"/>
        <v/>
      </c>
      <c r="CM1868" s="7" t="str">
        <f t="shared" si="1015"/>
        <v/>
      </c>
      <c r="CN1868" s="7" t="str">
        <f t="shared" si="1016"/>
        <v/>
      </c>
      <c r="CO1868" s="7" t="str">
        <f t="shared" si="1017"/>
        <v/>
      </c>
      <c r="CP1868" s="7" t="str">
        <f t="shared" si="1018"/>
        <v/>
      </c>
      <c r="CQ1868" s="7" t="str">
        <f t="shared" si="1019"/>
        <v/>
      </c>
    </row>
    <row r="1869" spans="1:95" x14ac:dyDescent="0.25">
      <c r="BJ1869" s="7" t="str">
        <f t="shared" si="986"/>
        <v/>
      </c>
      <c r="BK1869" s="7" t="str">
        <f t="shared" si="987"/>
        <v/>
      </c>
      <c r="BL1869" s="7" t="str">
        <f t="shared" si="988"/>
        <v/>
      </c>
      <c r="BM1869" s="7" t="str">
        <f t="shared" si="989"/>
        <v/>
      </c>
      <c r="BN1869" s="7" t="str">
        <f t="shared" si="990"/>
        <v/>
      </c>
      <c r="BO1869" s="7" t="str">
        <f t="shared" si="991"/>
        <v/>
      </c>
      <c r="BP1869" s="7" t="str">
        <f t="shared" si="992"/>
        <v/>
      </c>
      <c r="BQ1869" s="7" t="str">
        <f t="shared" si="993"/>
        <v/>
      </c>
      <c r="BR1869" s="7" t="str">
        <f t="shared" si="994"/>
        <v/>
      </c>
      <c r="BS1869" s="7" t="str">
        <f t="shared" si="995"/>
        <v/>
      </c>
      <c r="BT1869" s="7" t="str">
        <f t="shared" si="996"/>
        <v/>
      </c>
      <c r="BU1869" s="7" t="str">
        <f t="shared" si="997"/>
        <v/>
      </c>
      <c r="BV1869" s="7" t="str">
        <f t="shared" si="998"/>
        <v/>
      </c>
      <c r="BW1869" s="7" t="str">
        <f t="shared" si="999"/>
        <v/>
      </c>
      <c r="BX1869" s="7" t="str">
        <f t="shared" si="1000"/>
        <v/>
      </c>
      <c r="BY1869" s="7" t="str">
        <f t="shared" si="1001"/>
        <v/>
      </c>
      <c r="BZ1869" s="7" t="str">
        <f t="shared" si="1002"/>
        <v/>
      </c>
      <c r="CA1869" s="7" t="str">
        <f t="shared" si="1003"/>
        <v/>
      </c>
      <c r="CB1869" s="7" t="str">
        <f t="shared" si="1004"/>
        <v/>
      </c>
      <c r="CC1869" s="7" t="str">
        <f t="shared" si="1005"/>
        <v/>
      </c>
      <c r="CD1869" s="7" t="str">
        <f t="shared" si="1006"/>
        <v/>
      </c>
      <c r="CE1869" s="7" t="str">
        <f t="shared" si="1007"/>
        <v/>
      </c>
      <c r="CF1869" s="7" t="str">
        <f t="shared" si="1008"/>
        <v/>
      </c>
      <c r="CG1869" s="7" t="str">
        <f t="shared" si="1009"/>
        <v/>
      </c>
      <c r="CH1869" s="7" t="str">
        <f t="shared" si="1010"/>
        <v/>
      </c>
      <c r="CI1869" s="7" t="str">
        <f t="shared" si="1011"/>
        <v/>
      </c>
      <c r="CJ1869" s="7" t="str">
        <f t="shared" si="1012"/>
        <v/>
      </c>
      <c r="CK1869" s="7" t="str">
        <f t="shared" si="1013"/>
        <v/>
      </c>
      <c r="CL1869" s="7" t="str">
        <f t="shared" si="1014"/>
        <v/>
      </c>
      <c r="CM1869" s="7" t="str">
        <f t="shared" si="1015"/>
        <v/>
      </c>
      <c r="CN1869" s="7" t="str">
        <f t="shared" si="1016"/>
        <v/>
      </c>
      <c r="CO1869" s="7" t="str">
        <f t="shared" si="1017"/>
        <v/>
      </c>
      <c r="CP1869" s="7" t="str">
        <f t="shared" si="1018"/>
        <v/>
      </c>
      <c r="CQ1869" s="7" t="str">
        <f t="shared" si="1019"/>
        <v/>
      </c>
    </row>
    <row r="1870" spans="1:95" x14ac:dyDescent="0.25">
      <c r="BJ1870" s="7" t="str">
        <f t="shared" si="986"/>
        <v/>
      </c>
      <c r="BK1870" s="7" t="str">
        <f t="shared" si="987"/>
        <v/>
      </c>
      <c r="BL1870" s="7" t="str">
        <f t="shared" si="988"/>
        <v/>
      </c>
      <c r="BM1870" s="7" t="str">
        <f t="shared" si="989"/>
        <v/>
      </c>
      <c r="BN1870" s="7" t="str">
        <f t="shared" si="990"/>
        <v/>
      </c>
      <c r="BO1870" s="7" t="str">
        <f t="shared" si="991"/>
        <v/>
      </c>
      <c r="BP1870" s="7" t="str">
        <f t="shared" si="992"/>
        <v/>
      </c>
      <c r="BQ1870" s="7" t="str">
        <f t="shared" si="993"/>
        <v/>
      </c>
      <c r="BR1870" s="7" t="str">
        <f t="shared" si="994"/>
        <v/>
      </c>
      <c r="BS1870" s="7" t="str">
        <f t="shared" si="995"/>
        <v/>
      </c>
      <c r="BT1870" s="7" t="str">
        <f t="shared" si="996"/>
        <v/>
      </c>
      <c r="BU1870" s="7" t="str">
        <f t="shared" si="997"/>
        <v/>
      </c>
      <c r="BV1870" s="7" t="str">
        <f t="shared" si="998"/>
        <v/>
      </c>
      <c r="BW1870" s="7" t="str">
        <f t="shared" si="999"/>
        <v/>
      </c>
      <c r="BX1870" s="7" t="str">
        <f t="shared" si="1000"/>
        <v/>
      </c>
      <c r="BY1870" s="7" t="str">
        <f t="shared" si="1001"/>
        <v/>
      </c>
      <c r="BZ1870" s="7" t="str">
        <f t="shared" si="1002"/>
        <v/>
      </c>
      <c r="CA1870" s="7" t="str">
        <f t="shared" si="1003"/>
        <v/>
      </c>
      <c r="CB1870" s="7" t="str">
        <f t="shared" si="1004"/>
        <v/>
      </c>
      <c r="CC1870" s="7" t="str">
        <f t="shared" si="1005"/>
        <v/>
      </c>
      <c r="CD1870" s="7" t="str">
        <f t="shared" si="1006"/>
        <v/>
      </c>
      <c r="CE1870" s="7" t="str">
        <f t="shared" si="1007"/>
        <v/>
      </c>
      <c r="CF1870" s="7" t="str">
        <f t="shared" si="1008"/>
        <v/>
      </c>
      <c r="CG1870" s="7" t="str">
        <f t="shared" si="1009"/>
        <v/>
      </c>
      <c r="CH1870" s="7" t="str">
        <f t="shared" si="1010"/>
        <v/>
      </c>
      <c r="CI1870" s="7" t="str">
        <f t="shared" si="1011"/>
        <v/>
      </c>
      <c r="CJ1870" s="7" t="str">
        <f t="shared" si="1012"/>
        <v/>
      </c>
      <c r="CK1870" s="7" t="str">
        <f t="shared" si="1013"/>
        <v/>
      </c>
      <c r="CL1870" s="7" t="str">
        <f t="shared" si="1014"/>
        <v/>
      </c>
      <c r="CM1870" s="7" t="str">
        <f t="shared" si="1015"/>
        <v/>
      </c>
      <c r="CN1870" s="7" t="str">
        <f t="shared" si="1016"/>
        <v/>
      </c>
      <c r="CO1870" s="7" t="str">
        <f t="shared" si="1017"/>
        <v/>
      </c>
      <c r="CP1870" s="7" t="str">
        <f t="shared" si="1018"/>
        <v/>
      </c>
      <c r="CQ1870" s="7" t="str">
        <f t="shared" si="1019"/>
        <v/>
      </c>
    </row>
    <row r="1871" spans="1:95" x14ac:dyDescent="0.25">
      <c r="BJ1871" s="7" t="str">
        <f t="shared" si="986"/>
        <v/>
      </c>
      <c r="BK1871" s="7" t="str">
        <f t="shared" si="987"/>
        <v/>
      </c>
      <c r="BL1871" s="7" t="str">
        <f t="shared" si="988"/>
        <v/>
      </c>
      <c r="BM1871" s="7" t="str">
        <f t="shared" si="989"/>
        <v/>
      </c>
      <c r="BN1871" s="7" t="str">
        <f t="shared" si="990"/>
        <v/>
      </c>
      <c r="BO1871" s="7" t="str">
        <f t="shared" si="991"/>
        <v/>
      </c>
      <c r="BP1871" s="7" t="str">
        <f t="shared" si="992"/>
        <v/>
      </c>
      <c r="BQ1871" s="7" t="str">
        <f t="shared" si="993"/>
        <v/>
      </c>
      <c r="BR1871" s="7" t="str">
        <f t="shared" si="994"/>
        <v/>
      </c>
      <c r="BS1871" s="7" t="str">
        <f t="shared" si="995"/>
        <v/>
      </c>
      <c r="BT1871" s="7" t="str">
        <f t="shared" si="996"/>
        <v/>
      </c>
      <c r="BU1871" s="7" t="str">
        <f t="shared" si="997"/>
        <v/>
      </c>
      <c r="BV1871" s="7" t="str">
        <f t="shared" si="998"/>
        <v/>
      </c>
      <c r="BW1871" s="7" t="str">
        <f t="shared" si="999"/>
        <v/>
      </c>
      <c r="BX1871" s="7" t="str">
        <f t="shared" si="1000"/>
        <v/>
      </c>
      <c r="BY1871" s="7" t="str">
        <f t="shared" si="1001"/>
        <v/>
      </c>
      <c r="BZ1871" s="7" t="str">
        <f t="shared" si="1002"/>
        <v/>
      </c>
      <c r="CA1871" s="7" t="str">
        <f t="shared" si="1003"/>
        <v/>
      </c>
      <c r="CB1871" s="7" t="str">
        <f t="shared" si="1004"/>
        <v/>
      </c>
      <c r="CC1871" s="7" t="str">
        <f t="shared" si="1005"/>
        <v/>
      </c>
      <c r="CD1871" s="7" t="str">
        <f t="shared" si="1006"/>
        <v/>
      </c>
      <c r="CE1871" s="7" t="str">
        <f t="shared" si="1007"/>
        <v/>
      </c>
      <c r="CF1871" s="7" t="str">
        <f t="shared" si="1008"/>
        <v/>
      </c>
      <c r="CG1871" s="7" t="str">
        <f t="shared" si="1009"/>
        <v/>
      </c>
      <c r="CH1871" s="7" t="str">
        <f t="shared" si="1010"/>
        <v/>
      </c>
      <c r="CI1871" s="7" t="str">
        <f t="shared" si="1011"/>
        <v/>
      </c>
      <c r="CJ1871" s="7" t="str">
        <f t="shared" si="1012"/>
        <v/>
      </c>
      <c r="CK1871" s="7" t="str">
        <f t="shared" si="1013"/>
        <v/>
      </c>
      <c r="CL1871" s="7" t="str">
        <f t="shared" si="1014"/>
        <v/>
      </c>
      <c r="CM1871" s="7" t="str">
        <f t="shared" si="1015"/>
        <v/>
      </c>
      <c r="CN1871" s="7" t="str">
        <f t="shared" si="1016"/>
        <v/>
      </c>
      <c r="CO1871" s="7" t="str">
        <f t="shared" si="1017"/>
        <v/>
      </c>
      <c r="CP1871" s="7" t="str">
        <f t="shared" si="1018"/>
        <v/>
      </c>
      <c r="CQ1871" s="7" t="str">
        <f t="shared" si="1019"/>
        <v/>
      </c>
    </row>
    <row r="1872" spans="1:95" x14ac:dyDescent="0.25">
      <c r="BJ1872" s="7" t="str">
        <f t="shared" si="986"/>
        <v/>
      </c>
      <c r="BK1872" s="7" t="str">
        <f t="shared" si="987"/>
        <v/>
      </c>
      <c r="BL1872" s="7" t="str">
        <f t="shared" si="988"/>
        <v/>
      </c>
      <c r="BM1872" s="7" t="str">
        <f t="shared" si="989"/>
        <v/>
      </c>
      <c r="BN1872" s="7" t="str">
        <f t="shared" si="990"/>
        <v/>
      </c>
      <c r="BO1872" s="7" t="str">
        <f t="shared" si="991"/>
        <v/>
      </c>
      <c r="BP1872" s="7" t="str">
        <f t="shared" si="992"/>
        <v/>
      </c>
      <c r="BQ1872" s="7" t="str">
        <f t="shared" si="993"/>
        <v/>
      </c>
      <c r="BR1872" s="7" t="str">
        <f t="shared" si="994"/>
        <v/>
      </c>
      <c r="BS1872" s="7" t="str">
        <f t="shared" si="995"/>
        <v/>
      </c>
      <c r="BT1872" s="7" t="str">
        <f t="shared" si="996"/>
        <v/>
      </c>
      <c r="BU1872" s="7" t="str">
        <f t="shared" si="997"/>
        <v/>
      </c>
      <c r="BV1872" s="7" t="str">
        <f t="shared" si="998"/>
        <v/>
      </c>
      <c r="BW1872" s="7" t="str">
        <f t="shared" si="999"/>
        <v/>
      </c>
      <c r="BX1872" s="7" t="str">
        <f t="shared" si="1000"/>
        <v/>
      </c>
      <c r="BY1872" s="7" t="str">
        <f t="shared" si="1001"/>
        <v/>
      </c>
      <c r="BZ1872" s="7" t="str">
        <f t="shared" si="1002"/>
        <v/>
      </c>
      <c r="CA1872" s="7" t="str">
        <f t="shared" si="1003"/>
        <v/>
      </c>
      <c r="CB1872" s="7" t="str">
        <f t="shared" si="1004"/>
        <v/>
      </c>
      <c r="CC1872" s="7" t="str">
        <f t="shared" si="1005"/>
        <v/>
      </c>
      <c r="CD1872" s="7" t="str">
        <f t="shared" si="1006"/>
        <v/>
      </c>
      <c r="CE1872" s="7" t="str">
        <f t="shared" si="1007"/>
        <v/>
      </c>
      <c r="CF1872" s="7" t="str">
        <f t="shared" si="1008"/>
        <v/>
      </c>
      <c r="CG1872" s="7" t="str">
        <f t="shared" si="1009"/>
        <v/>
      </c>
      <c r="CH1872" s="7" t="str">
        <f t="shared" si="1010"/>
        <v/>
      </c>
      <c r="CI1872" s="7" t="str">
        <f t="shared" si="1011"/>
        <v/>
      </c>
      <c r="CJ1872" s="7" t="str">
        <f t="shared" si="1012"/>
        <v/>
      </c>
      <c r="CK1872" s="7" t="str">
        <f t="shared" si="1013"/>
        <v/>
      </c>
      <c r="CL1872" s="7" t="str">
        <f t="shared" si="1014"/>
        <v/>
      </c>
      <c r="CM1872" s="7" t="str">
        <f t="shared" si="1015"/>
        <v/>
      </c>
      <c r="CN1872" s="7" t="str">
        <f t="shared" si="1016"/>
        <v/>
      </c>
      <c r="CO1872" s="7" t="str">
        <f t="shared" si="1017"/>
        <v/>
      </c>
      <c r="CP1872" s="7" t="str">
        <f t="shared" si="1018"/>
        <v/>
      </c>
      <c r="CQ1872" s="7" t="str">
        <f t="shared" si="1019"/>
        <v/>
      </c>
    </row>
    <row r="1873" spans="62:95" x14ac:dyDescent="0.25">
      <c r="BJ1873" s="7" t="str">
        <f t="shared" si="986"/>
        <v/>
      </c>
      <c r="BK1873" s="7" t="str">
        <f t="shared" si="987"/>
        <v/>
      </c>
      <c r="BL1873" s="7" t="str">
        <f t="shared" si="988"/>
        <v/>
      </c>
      <c r="BM1873" s="7" t="str">
        <f t="shared" si="989"/>
        <v/>
      </c>
      <c r="BN1873" s="7" t="str">
        <f t="shared" si="990"/>
        <v/>
      </c>
      <c r="BO1873" s="7" t="str">
        <f t="shared" si="991"/>
        <v/>
      </c>
      <c r="BP1873" s="7" t="str">
        <f t="shared" si="992"/>
        <v/>
      </c>
      <c r="BQ1873" s="7" t="str">
        <f t="shared" si="993"/>
        <v/>
      </c>
      <c r="BR1873" s="7" t="str">
        <f t="shared" si="994"/>
        <v/>
      </c>
      <c r="BS1873" s="7" t="str">
        <f t="shared" si="995"/>
        <v/>
      </c>
      <c r="BT1873" s="7" t="str">
        <f t="shared" si="996"/>
        <v/>
      </c>
      <c r="BU1873" s="7" t="str">
        <f t="shared" si="997"/>
        <v/>
      </c>
      <c r="BV1873" s="7" t="str">
        <f t="shared" si="998"/>
        <v/>
      </c>
      <c r="BW1873" s="7" t="str">
        <f t="shared" si="999"/>
        <v/>
      </c>
      <c r="BX1873" s="7" t="str">
        <f t="shared" si="1000"/>
        <v/>
      </c>
      <c r="BY1873" s="7" t="str">
        <f t="shared" si="1001"/>
        <v/>
      </c>
      <c r="BZ1873" s="7" t="str">
        <f t="shared" si="1002"/>
        <v/>
      </c>
      <c r="CA1873" s="7" t="str">
        <f t="shared" si="1003"/>
        <v/>
      </c>
      <c r="CB1873" s="7" t="str">
        <f t="shared" si="1004"/>
        <v/>
      </c>
      <c r="CC1873" s="7" t="str">
        <f t="shared" si="1005"/>
        <v/>
      </c>
      <c r="CD1873" s="7" t="str">
        <f t="shared" si="1006"/>
        <v/>
      </c>
      <c r="CE1873" s="7" t="str">
        <f t="shared" si="1007"/>
        <v/>
      </c>
      <c r="CF1873" s="7" t="str">
        <f t="shared" si="1008"/>
        <v/>
      </c>
      <c r="CG1873" s="7" t="str">
        <f t="shared" si="1009"/>
        <v/>
      </c>
      <c r="CH1873" s="7" t="str">
        <f t="shared" si="1010"/>
        <v/>
      </c>
      <c r="CI1873" s="7" t="str">
        <f t="shared" si="1011"/>
        <v/>
      </c>
      <c r="CJ1873" s="7" t="str">
        <f t="shared" si="1012"/>
        <v/>
      </c>
      <c r="CK1873" s="7" t="str">
        <f t="shared" si="1013"/>
        <v/>
      </c>
      <c r="CL1873" s="7" t="str">
        <f t="shared" si="1014"/>
        <v/>
      </c>
      <c r="CM1873" s="7" t="str">
        <f t="shared" si="1015"/>
        <v/>
      </c>
      <c r="CN1873" s="7" t="str">
        <f t="shared" si="1016"/>
        <v/>
      </c>
      <c r="CO1873" s="7" t="str">
        <f t="shared" si="1017"/>
        <v/>
      </c>
      <c r="CP1873" s="7" t="str">
        <f t="shared" si="1018"/>
        <v/>
      </c>
      <c r="CQ1873" s="7" t="str">
        <f t="shared" si="1019"/>
        <v/>
      </c>
    </row>
    <row r="1874" spans="62:95" x14ac:dyDescent="0.25">
      <c r="BJ1874" s="7" t="str">
        <f t="shared" si="986"/>
        <v/>
      </c>
      <c r="BK1874" s="7" t="str">
        <f t="shared" si="987"/>
        <v/>
      </c>
      <c r="BL1874" s="7" t="str">
        <f t="shared" si="988"/>
        <v/>
      </c>
      <c r="BM1874" s="7" t="str">
        <f t="shared" si="989"/>
        <v/>
      </c>
      <c r="BN1874" s="7" t="str">
        <f t="shared" si="990"/>
        <v/>
      </c>
      <c r="BO1874" s="7" t="str">
        <f t="shared" si="991"/>
        <v/>
      </c>
      <c r="BP1874" s="7" t="str">
        <f t="shared" si="992"/>
        <v/>
      </c>
      <c r="BQ1874" s="7" t="str">
        <f t="shared" si="993"/>
        <v/>
      </c>
      <c r="BR1874" s="7" t="str">
        <f t="shared" si="994"/>
        <v/>
      </c>
      <c r="BS1874" s="7" t="str">
        <f t="shared" si="995"/>
        <v/>
      </c>
      <c r="BT1874" s="7" t="str">
        <f t="shared" si="996"/>
        <v/>
      </c>
      <c r="BU1874" s="7" t="str">
        <f t="shared" si="997"/>
        <v/>
      </c>
      <c r="BV1874" s="7" t="str">
        <f t="shared" si="998"/>
        <v/>
      </c>
      <c r="BW1874" s="7" t="str">
        <f t="shared" si="999"/>
        <v/>
      </c>
      <c r="BX1874" s="7" t="str">
        <f t="shared" si="1000"/>
        <v/>
      </c>
      <c r="BY1874" s="7" t="str">
        <f t="shared" si="1001"/>
        <v/>
      </c>
      <c r="BZ1874" s="7" t="str">
        <f t="shared" si="1002"/>
        <v/>
      </c>
      <c r="CA1874" s="7" t="str">
        <f t="shared" si="1003"/>
        <v/>
      </c>
      <c r="CB1874" s="7" t="str">
        <f t="shared" si="1004"/>
        <v/>
      </c>
      <c r="CC1874" s="7" t="str">
        <f t="shared" si="1005"/>
        <v/>
      </c>
      <c r="CD1874" s="7" t="str">
        <f t="shared" si="1006"/>
        <v/>
      </c>
      <c r="CE1874" s="7" t="str">
        <f t="shared" si="1007"/>
        <v/>
      </c>
      <c r="CF1874" s="7" t="str">
        <f t="shared" si="1008"/>
        <v/>
      </c>
      <c r="CG1874" s="7" t="str">
        <f t="shared" si="1009"/>
        <v/>
      </c>
      <c r="CH1874" s="7" t="str">
        <f t="shared" si="1010"/>
        <v/>
      </c>
      <c r="CI1874" s="7" t="str">
        <f t="shared" si="1011"/>
        <v/>
      </c>
      <c r="CJ1874" s="7" t="str">
        <f t="shared" si="1012"/>
        <v/>
      </c>
      <c r="CK1874" s="7" t="str">
        <f t="shared" si="1013"/>
        <v/>
      </c>
      <c r="CL1874" s="7" t="str">
        <f t="shared" si="1014"/>
        <v/>
      </c>
      <c r="CM1874" s="7" t="str">
        <f t="shared" si="1015"/>
        <v/>
      </c>
      <c r="CN1874" s="7" t="str">
        <f t="shared" si="1016"/>
        <v/>
      </c>
      <c r="CO1874" s="7" t="str">
        <f t="shared" si="1017"/>
        <v/>
      </c>
      <c r="CP1874" s="7" t="str">
        <f t="shared" si="1018"/>
        <v/>
      </c>
      <c r="CQ1874" s="7" t="str">
        <f t="shared" si="1019"/>
        <v/>
      </c>
    </row>
    <row r="1875" spans="62:95" x14ac:dyDescent="0.25">
      <c r="BJ1875" s="7" t="str">
        <f t="shared" si="986"/>
        <v/>
      </c>
      <c r="BK1875" s="7" t="str">
        <f t="shared" si="987"/>
        <v/>
      </c>
      <c r="BL1875" s="7" t="str">
        <f t="shared" si="988"/>
        <v/>
      </c>
      <c r="BM1875" s="7" t="str">
        <f t="shared" si="989"/>
        <v/>
      </c>
      <c r="BN1875" s="7" t="str">
        <f t="shared" si="990"/>
        <v/>
      </c>
      <c r="BO1875" s="7" t="str">
        <f t="shared" si="991"/>
        <v/>
      </c>
      <c r="BP1875" s="7" t="str">
        <f t="shared" si="992"/>
        <v/>
      </c>
      <c r="BQ1875" s="7" t="str">
        <f t="shared" si="993"/>
        <v/>
      </c>
      <c r="BR1875" s="7" t="str">
        <f t="shared" si="994"/>
        <v/>
      </c>
      <c r="BS1875" s="7" t="str">
        <f t="shared" si="995"/>
        <v/>
      </c>
      <c r="BT1875" s="7" t="str">
        <f t="shared" si="996"/>
        <v/>
      </c>
      <c r="BU1875" s="7" t="str">
        <f t="shared" si="997"/>
        <v/>
      </c>
      <c r="BV1875" s="7" t="str">
        <f t="shared" si="998"/>
        <v/>
      </c>
      <c r="BW1875" s="7" t="str">
        <f t="shared" si="999"/>
        <v/>
      </c>
      <c r="BX1875" s="7" t="str">
        <f t="shared" si="1000"/>
        <v/>
      </c>
      <c r="BY1875" s="7" t="str">
        <f t="shared" si="1001"/>
        <v/>
      </c>
      <c r="BZ1875" s="7" t="str">
        <f t="shared" si="1002"/>
        <v/>
      </c>
      <c r="CA1875" s="7" t="str">
        <f t="shared" si="1003"/>
        <v/>
      </c>
      <c r="CB1875" s="7" t="str">
        <f t="shared" si="1004"/>
        <v/>
      </c>
      <c r="CC1875" s="7" t="str">
        <f t="shared" si="1005"/>
        <v/>
      </c>
      <c r="CD1875" s="7" t="str">
        <f t="shared" si="1006"/>
        <v/>
      </c>
      <c r="CE1875" s="7" t="str">
        <f t="shared" si="1007"/>
        <v/>
      </c>
      <c r="CF1875" s="7" t="str">
        <f t="shared" si="1008"/>
        <v/>
      </c>
      <c r="CG1875" s="7" t="str">
        <f t="shared" si="1009"/>
        <v/>
      </c>
      <c r="CH1875" s="7" t="str">
        <f t="shared" si="1010"/>
        <v/>
      </c>
      <c r="CI1875" s="7" t="str">
        <f t="shared" si="1011"/>
        <v/>
      </c>
      <c r="CJ1875" s="7" t="str">
        <f t="shared" si="1012"/>
        <v/>
      </c>
      <c r="CK1875" s="7" t="str">
        <f t="shared" si="1013"/>
        <v/>
      </c>
      <c r="CL1875" s="7" t="str">
        <f t="shared" si="1014"/>
        <v/>
      </c>
      <c r="CM1875" s="7" t="str">
        <f t="shared" si="1015"/>
        <v/>
      </c>
      <c r="CN1875" s="7" t="str">
        <f t="shared" si="1016"/>
        <v/>
      </c>
      <c r="CO1875" s="7" t="str">
        <f t="shared" si="1017"/>
        <v/>
      </c>
      <c r="CP1875" s="7" t="str">
        <f t="shared" si="1018"/>
        <v/>
      </c>
      <c r="CQ1875" s="7" t="str">
        <f t="shared" si="1019"/>
        <v/>
      </c>
    </row>
    <row r="1876" spans="62:95" x14ac:dyDescent="0.25">
      <c r="BJ1876" s="7" t="str">
        <f t="shared" si="986"/>
        <v/>
      </c>
      <c r="BK1876" s="7" t="str">
        <f t="shared" si="987"/>
        <v/>
      </c>
      <c r="BL1876" s="7" t="str">
        <f t="shared" si="988"/>
        <v/>
      </c>
      <c r="BM1876" s="7" t="str">
        <f t="shared" si="989"/>
        <v/>
      </c>
      <c r="BN1876" s="7" t="str">
        <f t="shared" si="990"/>
        <v/>
      </c>
      <c r="BO1876" s="7" t="str">
        <f t="shared" si="991"/>
        <v/>
      </c>
      <c r="BP1876" s="7" t="str">
        <f t="shared" si="992"/>
        <v/>
      </c>
      <c r="BQ1876" s="7" t="str">
        <f t="shared" si="993"/>
        <v/>
      </c>
      <c r="BR1876" s="7" t="str">
        <f t="shared" si="994"/>
        <v/>
      </c>
      <c r="BS1876" s="7" t="str">
        <f t="shared" si="995"/>
        <v/>
      </c>
      <c r="BT1876" s="7" t="str">
        <f t="shared" si="996"/>
        <v/>
      </c>
      <c r="BU1876" s="7" t="str">
        <f t="shared" si="997"/>
        <v/>
      </c>
      <c r="BV1876" s="7" t="str">
        <f t="shared" si="998"/>
        <v/>
      </c>
      <c r="BW1876" s="7" t="str">
        <f t="shared" si="999"/>
        <v/>
      </c>
      <c r="BX1876" s="7" t="str">
        <f t="shared" si="1000"/>
        <v/>
      </c>
      <c r="BY1876" s="7" t="str">
        <f t="shared" si="1001"/>
        <v/>
      </c>
      <c r="BZ1876" s="7" t="str">
        <f t="shared" si="1002"/>
        <v/>
      </c>
      <c r="CA1876" s="7" t="str">
        <f t="shared" si="1003"/>
        <v/>
      </c>
      <c r="CB1876" s="7" t="str">
        <f t="shared" si="1004"/>
        <v/>
      </c>
      <c r="CC1876" s="7" t="str">
        <f t="shared" si="1005"/>
        <v/>
      </c>
      <c r="CD1876" s="7" t="str">
        <f t="shared" si="1006"/>
        <v/>
      </c>
      <c r="CE1876" s="7" t="str">
        <f t="shared" si="1007"/>
        <v/>
      </c>
      <c r="CF1876" s="7" t="str">
        <f t="shared" si="1008"/>
        <v/>
      </c>
      <c r="CG1876" s="7" t="str">
        <f t="shared" si="1009"/>
        <v/>
      </c>
      <c r="CH1876" s="7" t="str">
        <f t="shared" si="1010"/>
        <v/>
      </c>
      <c r="CI1876" s="7" t="str">
        <f t="shared" si="1011"/>
        <v/>
      </c>
      <c r="CJ1876" s="7" t="str">
        <f t="shared" si="1012"/>
        <v/>
      </c>
      <c r="CK1876" s="7" t="str">
        <f t="shared" si="1013"/>
        <v/>
      </c>
      <c r="CL1876" s="7" t="str">
        <f t="shared" si="1014"/>
        <v/>
      </c>
      <c r="CM1876" s="7" t="str">
        <f t="shared" si="1015"/>
        <v/>
      </c>
      <c r="CN1876" s="7" t="str">
        <f t="shared" si="1016"/>
        <v/>
      </c>
      <c r="CO1876" s="7" t="str">
        <f t="shared" si="1017"/>
        <v/>
      </c>
      <c r="CP1876" s="7" t="str">
        <f t="shared" si="1018"/>
        <v/>
      </c>
      <c r="CQ1876" s="7" t="str">
        <f t="shared" si="1019"/>
        <v/>
      </c>
    </row>
    <row r="1877" spans="62:95" x14ac:dyDescent="0.25">
      <c r="BJ1877" s="7" t="str">
        <f t="shared" si="986"/>
        <v/>
      </c>
      <c r="BK1877" s="7" t="str">
        <f t="shared" si="987"/>
        <v/>
      </c>
      <c r="BL1877" s="7" t="str">
        <f t="shared" si="988"/>
        <v/>
      </c>
      <c r="BM1877" s="7" t="str">
        <f t="shared" si="989"/>
        <v/>
      </c>
      <c r="BN1877" s="7" t="str">
        <f t="shared" si="990"/>
        <v/>
      </c>
      <c r="BO1877" s="7" t="str">
        <f t="shared" si="991"/>
        <v/>
      </c>
      <c r="BP1877" s="7" t="str">
        <f t="shared" si="992"/>
        <v/>
      </c>
      <c r="BQ1877" s="7" t="str">
        <f t="shared" si="993"/>
        <v/>
      </c>
      <c r="BR1877" s="7" t="str">
        <f t="shared" si="994"/>
        <v/>
      </c>
      <c r="BS1877" s="7" t="str">
        <f t="shared" si="995"/>
        <v/>
      </c>
      <c r="BT1877" s="7" t="str">
        <f t="shared" si="996"/>
        <v/>
      </c>
      <c r="BU1877" s="7" t="str">
        <f t="shared" si="997"/>
        <v/>
      </c>
      <c r="BV1877" s="7" t="str">
        <f t="shared" si="998"/>
        <v/>
      </c>
      <c r="BW1877" s="7" t="str">
        <f t="shared" si="999"/>
        <v/>
      </c>
      <c r="BX1877" s="7" t="str">
        <f t="shared" si="1000"/>
        <v/>
      </c>
      <c r="BY1877" s="7" t="str">
        <f t="shared" si="1001"/>
        <v/>
      </c>
      <c r="BZ1877" s="7" t="str">
        <f t="shared" si="1002"/>
        <v/>
      </c>
      <c r="CA1877" s="7" t="str">
        <f t="shared" si="1003"/>
        <v/>
      </c>
      <c r="CB1877" s="7" t="str">
        <f t="shared" si="1004"/>
        <v/>
      </c>
      <c r="CC1877" s="7" t="str">
        <f t="shared" si="1005"/>
        <v/>
      </c>
      <c r="CD1877" s="7" t="str">
        <f t="shared" si="1006"/>
        <v/>
      </c>
      <c r="CE1877" s="7" t="str">
        <f t="shared" si="1007"/>
        <v/>
      </c>
      <c r="CF1877" s="7" t="str">
        <f t="shared" si="1008"/>
        <v/>
      </c>
      <c r="CG1877" s="7" t="str">
        <f t="shared" si="1009"/>
        <v/>
      </c>
      <c r="CH1877" s="7" t="str">
        <f t="shared" si="1010"/>
        <v/>
      </c>
      <c r="CI1877" s="7" t="str">
        <f t="shared" si="1011"/>
        <v/>
      </c>
      <c r="CJ1877" s="7" t="str">
        <f t="shared" si="1012"/>
        <v/>
      </c>
      <c r="CK1877" s="7" t="str">
        <f t="shared" si="1013"/>
        <v/>
      </c>
      <c r="CL1877" s="7" t="str">
        <f t="shared" si="1014"/>
        <v/>
      </c>
      <c r="CM1877" s="7" t="str">
        <f t="shared" si="1015"/>
        <v/>
      </c>
      <c r="CN1877" s="7" t="str">
        <f t="shared" si="1016"/>
        <v/>
      </c>
      <c r="CO1877" s="7" t="str">
        <f t="shared" si="1017"/>
        <v/>
      </c>
      <c r="CP1877" s="7" t="str">
        <f t="shared" si="1018"/>
        <v/>
      </c>
      <c r="CQ1877" s="7" t="str">
        <f t="shared" si="1019"/>
        <v/>
      </c>
    </row>
    <row r="1878" spans="62:95" x14ac:dyDescent="0.25">
      <c r="BJ1878" s="7" t="str">
        <f t="shared" si="986"/>
        <v/>
      </c>
      <c r="BK1878" s="7" t="str">
        <f t="shared" si="987"/>
        <v/>
      </c>
      <c r="BL1878" s="7" t="str">
        <f t="shared" si="988"/>
        <v/>
      </c>
      <c r="BM1878" s="7" t="str">
        <f t="shared" si="989"/>
        <v/>
      </c>
      <c r="BN1878" s="7" t="str">
        <f t="shared" si="990"/>
        <v/>
      </c>
      <c r="BO1878" s="7" t="str">
        <f t="shared" si="991"/>
        <v/>
      </c>
      <c r="BP1878" s="7" t="str">
        <f t="shared" si="992"/>
        <v/>
      </c>
      <c r="BQ1878" s="7" t="str">
        <f t="shared" si="993"/>
        <v/>
      </c>
      <c r="BR1878" s="7" t="str">
        <f t="shared" si="994"/>
        <v/>
      </c>
      <c r="BS1878" s="7" t="str">
        <f t="shared" si="995"/>
        <v/>
      </c>
      <c r="BT1878" s="7" t="str">
        <f t="shared" si="996"/>
        <v/>
      </c>
      <c r="BU1878" s="7" t="str">
        <f t="shared" si="997"/>
        <v/>
      </c>
      <c r="BV1878" s="7" t="str">
        <f t="shared" si="998"/>
        <v/>
      </c>
      <c r="BW1878" s="7" t="str">
        <f t="shared" si="999"/>
        <v/>
      </c>
      <c r="BX1878" s="7" t="str">
        <f t="shared" si="1000"/>
        <v/>
      </c>
      <c r="BY1878" s="7" t="str">
        <f t="shared" si="1001"/>
        <v/>
      </c>
      <c r="BZ1878" s="7" t="str">
        <f t="shared" si="1002"/>
        <v/>
      </c>
      <c r="CA1878" s="7" t="str">
        <f t="shared" si="1003"/>
        <v/>
      </c>
      <c r="CB1878" s="7" t="str">
        <f t="shared" si="1004"/>
        <v/>
      </c>
      <c r="CC1878" s="7" t="str">
        <f t="shared" si="1005"/>
        <v/>
      </c>
      <c r="CD1878" s="7" t="str">
        <f t="shared" si="1006"/>
        <v/>
      </c>
      <c r="CE1878" s="7" t="str">
        <f t="shared" si="1007"/>
        <v/>
      </c>
      <c r="CF1878" s="7" t="str">
        <f t="shared" si="1008"/>
        <v/>
      </c>
      <c r="CG1878" s="7" t="str">
        <f t="shared" si="1009"/>
        <v/>
      </c>
      <c r="CH1878" s="7" t="str">
        <f t="shared" si="1010"/>
        <v/>
      </c>
      <c r="CI1878" s="7" t="str">
        <f t="shared" si="1011"/>
        <v/>
      </c>
      <c r="CJ1878" s="7" t="str">
        <f t="shared" si="1012"/>
        <v/>
      </c>
      <c r="CK1878" s="7" t="str">
        <f t="shared" si="1013"/>
        <v/>
      </c>
      <c r="CL1878" s="7" t="str">
        <f t="shared" si="1014"/>
        <v/>
      </c>
      <c r="CM1878" s="7" t="str">
        <f t="shared" si="1015"/>
        <v/>
      </c>
      <c r="CN1878" s="7" t="str">
        <f t="shared" si="1016"/>
        <v/>
      </c>
      <c r="CO1878" s="7" t="str">
        <f t="shared" si="1017"/>
        <v/>
      </c>
      <c r="CP1878" s="7" t="str">
        <f t="shared" si="1018"/>
        <v/>
      </c>
      <c r="CQ1878" s="7" t="str">
        <f t="shared" si="1019"/>
        <v/>
      </c>
    </row>
    <row r="1879" spans="62:95" x14ac:dyDescent="0.25">
      <c r="BJ1879" s="7" t="str">
        <f t="shared" si="986"/>
        <v/>
      </c>
      <c r="BK1879" s="7" t="str">
        <f t="shared" si="987"/>
        <v/>
      </c>
      <c r="BL1879" s="7" t="str">
        <f t="shared" si="988"/>
        <v/>
      </c>
      <c r="BM1879" s="7" t="str">
        <f t="shared" si="989"/>
        <v/>
      </c>
      <c r="BN1879" s="7" t="str">
        <f t="shared" si="990"/>
        <v/>
      </c>
      <c r="BO1879" s="7" t="str">
        <f t="shared" si="991"/>
        <v/>
      </c>
      <c r="BP1879" s="7" t="str">
        <f t="shared" si="992"/>
        <v/>
      </c>
      <c r="BQ1879" s="7" t="str">
        <f t="shared" si="993"/>
        <v/>
      </c>
      <c r="BR1879" s="7" t="str">
        <f t="shared" si="994"/>
        <v/>
      </c>
      <c r="BS1879" s="7" t="str">
        <f t="shared" si="995"/>
        <v/>
      </c>
      <c r="BT1879" s="7" t="str">
        <f t="shared" si="996"/>
        <v/>
      </c>
      <c r="BU1879" s="7" t="str">
        <f t="shared" si="997"/>
        <v/>
      </c>
      <c r="BV1879" s="7" t="str">
        <f t="shared" si="998"/>
        <v/>
      </c>
      <c r="BW1879" s="7" t="str">
        <f t="shared" si="999"/>
        <v/>
      </c>
      <c r="BX1879" s="7" t="str">
        <f t="shared" si="1000"/>
        <v/>
      </c>
      <c r="BY1879" s="7" t="str">
        <f t="shared" si="1001"/>
        <v/>
      </c>
      <c r="BZ1879" s="7" t="str">
        <f t="shared" si="1002"/>
        <v/>
      </c>
      <c r="CA1879" s="7" t="str">
        <f t="shared" si="1003"/>
        <v/>
      </c>
      <c r="CB1879" s="7" t="str">
        <f t="shared" si="1004"/>
        <v/>
      </c>
      <c r="CC1879" s="7" t="str">
        <f t="shared" si="1005"/>
        <v/>
      </c>
      <c r="CD1879" s="7" t="str">
        <f t="shared" si="1006"/>
        <v/>
      </c>
      <c r="CE1879" s="7" t="str">
        <f t="shared" si="1007"/>
        <v/>
      </c>
      <c r="CF1879" s="7" t="str">
        <f t="shared" si="1008"/>
        <v/>
      </c>
      <c r="CG1879" s="7" t="str">
        <f t="shared" si="1009"/>
        <v/>
      </c>
      <c r="CH1879" s="7" t="str">
        <f t="shared" si="1010"/>
        <v/>
      </c>
      <c r="CI1879" s="7" t="str">
        <f t="shared" si="1011"/>
        <v/>
      </c>
      <c r="CJ1879" s="7" t="str">
        <f t="shared" si="1012"/>
        <v/>
      </c>
      <c r="CK1879" s="7" t="str">
        <f t="shared" si="1013"/>
        <v/>
      </c>
      <c r="CL1879" s="7" t="str">
        <f t="shared" si="1014"/>
        <v/>
      </c>
      <c r="CM1879" s="7" t="str">
        <f t="shared" si="1015"/>
        <v/>
      </c>
      <c r="CN1879" s="7" t="str">
        <f t="shared" si="1016"/>
        <v/>
      </c>
      <c r="CO1879" s="7" t="str">
        <f t="shared" si="1017"/>
        <v/>
      </c>
      <c r="CP1879" s="7" t="str">
        <f t="shared" si="1018"/>
        <v/>
      </c>
      <c r="CQ1879" s="7" t="str">
        <f t="shared" si="1019"/>
        <v/>
      </c>
    </row>
    <row r="1880" spans="62:95" x14ac:dyDescent="0.25">
      <c r="BJ1880" s="7" t="str">
        <f t="shared" si="986"/>
        <v/>
      </c>
      <c r="BK1880" s="7" t="str">
        <f t="shared" si="987"/>
        <v/>
      </c>
      <c r="BL1880" s="7" t="str">
        <f t="shared" si="988"/>
        <v/>
      </c>
      <c r="BM1880" s="7" t="str">
        <f t="shared" si="989"/>
        <v/>
      </c>
      <c r="BN1880" s="7" t="str">
        <f t="shared" si="990"/>
        <v/>
      </c>
      <c r="BO1880" s="7" t="str">
        <f t="shared" si="991"/>
        <v/>
      </c>
      <c r="BP1880" s="7" t="str">
        <f t="shared" si="992"/>
        <v/>
      </c>
      <c r="BQ1880" s="7" t="str">
        <f t="shared" si="993"/>
        <v/>
      </c>
      <c r="BR1880" s="7" t="str">
        <f t="shared" si="994"/>
        <v/>
      </c>
      <c r="BS1880" s="7" t="str">
        <f t="shared" si="995"/>
        <v/>
      </c>
      <c r="BT1880" s="7" t="str">
        <f t="shared" si="996"/>
        <v/>
      </c>
      <c r="BU1880" s="7" t="str">
        <f t="shared" si="997"/>
        <v/>
      </c>
      <c r="BV1880" s="7" t="str">
        <f t="shared" si="998"/>
        <v/>
      </c>
      <c r="BW1880" s="7" t="str">
        <f t="shared" si="999"/>
        <v/>
      </c>
      <c r="BX1880" s="7" t="str">
        <f t="shared" si="1000"/>
        <v/>
      </c>
      <c r="BY1880" s="7" t="str">
        <f t="shared" si="1001"/>
        <v/>
      </c>
      <c r="BZ1880" s="7" t="str">
        <f t="shared" si="1002"/>
        <v/>
      </c>
      <c r="CA1880" s="7" t="str">
        <f t="shared" si="1003"/>
        <v/>
      </c>
      <c r="CB1880" s="7" t="str">
        <f t="shared" si="1004"/>
        <v/>
      </c>
      <c r="CC1880" s="7" t="str">
        <f t="shared" si="1005"/>
        <v/>
      </c>
      <c r="CD1880" s="7" t="str">
        <f t="shared" si="1006"/>
        <v/>
      </c>
      <c r="CE1880" s="7" t="str">
        <f t="shared" si="1007"/>
        <v/>
      </c>
      <c r="CF1880" s="7" t="str">
        <f t="shared" si="1008"/>
        <v/>
      </c>
      <c r="CG1880" s="7" t="str">
        <f t="shared" si="1009"/>
        <v/>
      </c>
      <c r="CH1880" s="7" t="str">
        <f t="shared" si="1010"/>
        <v/>
      </c>
      <c r="CI1880" s="7" t="str">
        <f t="shared" si="1011"/>
        <v/>
      </c>
      <c r="CJ1880" s="7" t="str">
        <f t="shared" si="1012"/>
        <v/>
      </c>
      <c r="CK1880" s="7" t="str">
        <f t="shared" si="1013"/>
        <v/>
      </c>
      <c r="CL1880" s="7" t="str">
        <f t="shared" si="1014"/>
        <v/>
      </c>
      <c r="CM1880" s="7" t="str">
        <f t="shared" si="1015"/>
        <v/>
      </c>
      <c r="CN1880" s="7" t="str">
        <f t="shared" si="1016"/>
        <v/>
      </c>
      <c r="CO1880" s="7" t="str">
        <f t="shared" si="1017"/>
        <v/>
      </c>
      <c r="CP1880" s="7" t="str">
        <f t="shared" si="1018"/>
        <v/>
      </c>
      <c r="CQ1880" s="7" t="str">
        <f t="shared" si="1019"/>
        <v/>
      </c>
    </row>
    <row r="1881" spans="62:95" x14ac:dyDescent="0.25">
      <c r="BJ1881" s="7" t="str">
        <f t="shared" si="986"/>
        <v/>
      </c>
      <c r="BK1881" s="7" t="str">
        <f t="shared" si="987"/>
        <v/>
      </c>
      <c r="BL1881" s="7" t="str">
        <f t="shared" si="988"/>
        <v/>
      </c>
      <c r="BM1881" s="7" t="str">
        <f t="shared" si="989"/>
        <v/>
      </c>
      <c r="BN1881" s="7" t="str">
        <f t="shared" si="990"/>
        <v/>
      </c>
      <c r="BO1881" s="7" t="str">
        <f t="shared" si="991"/>
        <v/>
      </c>
      <c r="BP1881" s="7" t="str">
        <f t="shared" si="992"/>
        <v/>
      </c>
      <c r="BQ1881" s="7" t="str">
        <f t="shared" si="993"/>
        <v/>
      </c>
      <c r="BR1881" s="7" t="str">
        <f t="shared" si="994"/>
        <v/>
      </c>
      <c r="BS1881" s="7" t="str">
        <f t="shared" si="995"/>
        <v/>
      </c>
      <c r="BT1881" s="7" t="str">
        <f t="shared" si="996"/>
        <v/>
      </c>
      <c r="BU1881" s="7" t="str">
        <f t="shared" si="997"/>
        <v/>
      </c>
      <c r="BV1881" s="7" t="str">
        <f t="shared" si="998"/>
        <v/>
      </c>
      <c r="BW1881" s="7" t="str">
        <f t="shared" si="999"/>
        <v/>
      </c>
      <c r="BX1881" s="7" t="str">
        <f t="shared" si="1000"/>
        <v/>
      </c>
      <c r="BY1881" s="7" t="str">
        <f t="shared" si="1001"/>
        <v/>
      </c>
      <c r="BZ1881" s="7" t="str">
        <f t="shared" si="1002"/>
        <v/>
      </c>
      <c r="CA1881" s="7" t="str">
        <f t="shared" si="1003"/>
        <v/>
      </c>
      <c r="CB1881" s="7" t="str">
        <f t="shared" si="1004"/>
        <v/>
      </c>
      <c r="CC1881" s="7" t="str">
        <f t="shared" si="1005"/>
        <v/>
      </c>
      <c r="CD1881" s="7" t="str">
        <f t="shared" si="1006"/>
        <v/>
      </c>
      <c r="CE1881" s="7" t="str">
        <f t="shared" si="1007"/>
        <v/>
      </c>
      <c r="CF1881" s="7" t="str">
        <f t="shared" si="1008"/>
        <v/>
      </c>
      <c r="CG1881" s="7" t="str">
        <f t="shared" si="1009"/>
        <v/>
      </c>
      <c r="CH1881" s="7" t="str">
        <f t="shared" si="1010"/>
        <v/>
      </c>
      <c r="CI1881" s="7" t="str">
        <f t="shared" si="1011"/>
        <v/>
      </c>
      <c r="CJ1881" s="7" t="str">
        <f t="shared" si="1012"/>
        <v/>
      </c>
      <c r="CK1881" s="7" t="str">
        <f t="shared" si="1013"/>
        <v/>
      </c>
      <c r="CL1881" s="7" t="str">
        <f t="shared" si="1014"/>
        <v/>
      </c>
      <c r="CM1881" s="7" t="str">
        <f t="shared" si="1015"/>
        <v/>
      </c>
      <c r="CN1881" s="7" t="str">
        <f t="shared" si="1016"/>
        <v/>
      </c>
      <c r="CO1881" s="7" t="str">
        <f t="shared" si="1017"/>
        <v/>
      </c>
      <c r="CP1881" s="7" t="str">
        <f t="shared" si="1018"/>
        <v/>
      </c>
      <c r="CQ1881" s="7" t="str">
        <f t="shared" si="1019"/>
        <v/>
      </c>
    </row>
    <row r="1882" spans="62:95" x14ac:dyDescent="0.25">
      <c r="BJ1882" s="7" t="str">
        <f t="shared" si="986"/>
        <v/>
      </c>
      <c r="BK1882" s="7" t="str">
        <f t="shared" si="987"/>
        <v/>
      </c>
      <c r="BL1882" s="7" t="str">
        <f t="shared" si="988"/>
        <v/>
      </c>
      <c r="BM1882" s="7" t="str">
        <f t="shared" si="989"/>
        <v/>
      </c>
      <c r="BN1882" s="7" t="str">
        <f t="shared" si="990"/>
        <v/>
      </c>
      <c r="BO1882" s="7" t="str">
        <f t="shared" si="991"/>
        <v/>
      </c>
      <c r="BP1882" s="7" t="str">
        <f t="shared" si="992"/>
        <v/>
      </c>
      <c r="BQ1882" s="7" t="str">
        <f t="shared" si="993"/>
        <v/>
      </c>
      <c r="BR1882" s="7" t="str">
        <f t="shared" si="994"/>
        <v/>
      </c>
      <c r="BS1882" s="7" t="str">
        <f t="shared" si="995"/>
        <v/>
      </c>
      <c r="BT1882" s="7" t="str">
        <f t="shared" si="996"/>
        <v/>
      </c>
      <c r="BU1882" s="7" t="str">
        <f t="shared" si="997"/>
        <v/>
      </c>
      <c r="BV1882" s="7" t="str">
        <f t="shared" si="998"/>
        <v/>
      </c>
      <c r="BW1882" s="7" t="str">
        <f t="shared" si="999"/>
        <v/>
      </c>
      <c r="BX1882" s="7" t="str">
        <f t="shared" si="1000"/>
        <v/>
      </c>
      <c r="BY1882" s="7" t="str">
        <f t="shared" si="1001"/>
        <v/>
      </c>
      <c r="BZ1882" s="7" t="str">
        <f t="shared" si="1002"/>
        <v/>
      </c>
      <c r="CA1882" s="7" t="str">
        <f t="shared" si="1003"/>
        <v/>
      </c>
      <c r="CB1882" s="7" t="str">
        <f t="shared" si="1004"/>
        <v/>
      </c>
      <c r="CC1882" s="7" t="str">
        <f t="shared" si="1005"/>
        <v/>
      </c>
      <c r="CD1882" s="7" t="str">
        <f t="shared" si="1006"/>
        <v/>
      </c>
      <c r="CE1882" s="7" t="str">
        <f t="shared" si="1007"/>
        <v/>
      </c>
      <c r="CF1882" s="7" t="str">
        <f t="shared" si="1008"/>
        <v/>
      </c>
      <c r="CG1882" s="7" t="str">
        <f t="shared" si="1009"/>
        <v/>
      </c>
      <c r="CH1882" s="7" t="str">
        <f t="shared" si="1010"/>
        <v/>
      </c>
      <c r="CI1882" s="7" t="str">
        <f t="shared" si="1011"/>
        <v/>
      </c>
      <c r="CJ1882" s="7" t="str">
        <f t="shared" si="1012"/>
        <v/>
      </c>
      <c r="CK1882" s="7" t="str">
        <f t="shared" si="1013"/>
        <v/>
      </c>
      <c r="CL1882" s="7" t="str">
        <f t="shared" si="1014"/>
        <v/>
      </c>
      <c r="CM1882" s="7" t="str">
        <f t="shared" si="1015"/>
        <v/>
      </c>
      <c r="CN1882" s="7" t="str">
        <f t="shared" si="1016"/>
        <v/>
      </c>
      <c r="CO1882" s="7" t="str">
        <f t="shared" si="1017"/>
        <v/>
      </c>
      <c r="CP1882" s="7" t="str">
        <f t="shared" si="1018"/>
        <v/>
      </c>
      <c r="CQ1882" s="7" t="str">
        <f t="shared" si="1019"/>
        <v/>
      </c>
    </row>
    <row r="1883" spans="62:95" x14ac:dyDescent="0.25">
      <c r="BJ1883" s="7" t="str">
        <f t="shared" si="986"/>
        <v/>
      </c>
      <c r="BK1883" s="7" t="str">
        <f t="shared" si="987"/>
        <v/>
      </c>
      <c r="BL1883" s="7" t="str">
        <f t="shared" si="988"/>
        <v/>
      </c>
      <c r="BM1883" s="7" t="str">
        <f t="shared" si="989"/>
        <v/>
      </c>
      <c r="BN1883" s="7" t="str">
        <f t="shared" si="990"/>
        <v/>
      </c>
      <c r="BO1883" s="7" t="str">
        <f t="shared" si="991"/>
        <v/>
      </c>
      <c r="BP1883" s="7" t="str">
        <f t="shared" si="992"/>
        <v/>
      </c>
      <c r="BQ1883" s="7" t="str">
        <f t="shared" si="993"/>
        <v/>
      </c>
      <c r="BR1883" s="7" t="str">
        <f t="shared" si="994"/>
        <v/>
      </c>
      <c r="BS1883" s="7" t="str">
        <f t="shared" si="995"/>
        <v/>
      </c>
      <c r="BT1883" s="7" t="str">
        <f t="shared" si="996"/>
        <v/>
      </c>
      <c r="BU1883" s="7" t="str">
        <f t="shared" si="997"/>
        <v/>
      </c>
      <c r="BV1883" s="7" t="str">
        <f t="shared" si="998"/>
        <v/>
      </c>
      <c r="BW1883" s="7" t="str">
        <f t="shared" si="999"/>
        <v/>
      </c>
      <c r="BX1883" s="7" t="str">
        <f t="shared" si="1000"/>
        <v/>
      </c>
      <c r="BY1883" s="7" t="str">
        <f t="shared" si="1001"/>
        <v/>
      </c>
      <c r="BZ1883" s="7" t="str">
        <f t="shared" si="1002"/>
        <v/>
      </c>
      <c r="CA1883" s="7" t="str">
        <f t="shared" si="1003"/>
        <v/>
      </c>
      <c r="CB1883" s="7" t="str">
        <f t="shared" si="1004"/>
        <v/>
      </c>
      <c r="CC1883" s="7" t="str">
        <f t="shared" si="1005"/>
        <v/>
      </c>
      <c r="CD1883" s="7" t="str">
        <f t="shared" si="1006"/>
        <v/>
      </c>
      <c r="CE1883" s="7" t="str">
        <f t="shared" si="1007"/>
        <v/>
      </c>
      <c r="CF1883" s="7" t="str">
        <f t="shared" si="1008"/>
        <v/>
      </c>
      <c r="CG1883" s="7" t="str">
        <f t="shared" si="1009"/>
        <v/>
      </c>
      <c r="CH1883" s="7" t="str">
        <f t="shared" si="1010"/>
        <v/>
      </c>
      <c r="CI1883" s="7" t="str">
        <f t="shared" si="1011"/>
        <v/>
      </c>
      <c r="CJ1883" s="7" t="str">
        <f t="shared" si="1012"/>
        <v/>
      </c>
      <c r="CK1883" s="7" t="str">
        <f t="shared" si="1013"/>
        <v/>
      </c>
      <c r="CL1883" s="7" t="str">
        <f t="shared" si="1014"/>
        <v/>
      </c>
      <c r="CM1883" s="7" t="str">
        <f t="shared" si="1015"/>
        <v/>
      </c>
      <c r="CN1883" s="7" t="str">
        <f t="shared" si="1016"/>
        <v/>
      </c>
      <c r="CO1883" s="7" t="str">
        <f t="shared" si="1017"/>
        <v/>
      </c>
      <c r="CP1883" s="7" t="str">
        <f t="shared" si="1018"/>
        <v/>
      </c>
      <c r="CQ1883" s="7" t="str">
        <f t="shared" si="1019"/>
        <v/>
      </c>
    </row>
    <row r="1884" spans="62:95" x14ac:dyDescent="0.25">
      <c r="BJ1884" s="7" t="str">
        <f t="shared" si="986"/>
        <v/>
      </c>
      <c r="BK1884" s="7" t="str">
        <f t="shared" si="987"/>
        <v/>
      </c>
      <c r="BL1884" s="7" t="str">
        <f t="shared" si="988"/>
        <v/>
      </c>
      <c r="BM1884" s="7" t="str">
        <f t="shared" si="989"/>
        <v/>
      </c>
      <c r="BN1884" s="7" t="str">
        <f t="shared" si="990"/>
        <v/>
      </c>
      <c r="BO1884" s="7" t="str">
        <f t="shared" si="991"/>
        <v/>
      </c>
      <c r="BP1884" s="7" t="str">
        <f t="shared" si="992"/>
        <v/>
      </c>
      <c r="BQ1884" s="7" t="str">
        <f t="shared" si="993"/>
        <v/>
      </c>
      <c r="BR1884" s="7" t="str">
        <f t="shared" si="994"/>
        <v/>
      </c>
      <c r="BS1884" s="7" t="str">
        <f t="shared" si="995"/>
        <v/>
      </c>
      <c r="BT1884" s="7" t="str">
        <f t="shared" si="996"/>
        <v/>
      </c>
      <c r="BU1884" s="7" t="str">
        <f t="shared" si="997"/>
        <v/>
      </c>
      <c r="BV1884" s="7" t="str">
        <f t="shared" si="998"/>
        <v/>
      </c>
      <c r="BW1884" s="7" t="str">
        <f t="shared" si="999"/>
        <v/>
      </c>
      <c r="BX1884" s="7" t="str">
        <f t="shared" si="1000"/>
        <v/>
      </c>
      <c r="BY1884" s="7" t="str">
        <f t="shared" si="1001"/>
        <v/>
      </c>
      <c r="BZ1884" s="7" t="str">
        <f t="shared" si="1002"/>
        <v/>
      </c>
      <c r="CA1884" s="7" t="str">
        <f t="shared" si="1003"/>
        <v/>
      </c>
      <c r="CB1884" s="7" t="str">
        <f t="shared" si="1004"/>
        <v/>
      </c>
      <c r="CC1884" s="7" t="str">
        <f t="shared" si="1005"/>
        <v/>
      </c>
      <c r="CD1884" s="7" t="str">
        <f t="shared" si="1006"/>
        <v/>
      </c>
      <c r="CE1884" s="7" t="str">
        <f t="shared" si="1007"/>
        <v/>
      </c>
      <c r="CF1884" s="7" t="str">
        <f t="shared" si="1008"/>
        <v/>
      </c>
      <c r="CG1884" s="7" t="str">
        <f t="shared" si="1009"/>
        <v/>
      </c>
      <c r="CH1884" s="7" t="str">
        <f t="shared" si="1010"/>
        <v/>
      </c>
      <c r="CI1884" s="7" t="str">
        <f t="shared" si="1011"/>
        <v/>
      </c>
      <c r="CJ1884" s="7" t="str">
        <f t="shared" si="1012"/>
        <v/>
      </c>
      <c r="CK1884" s="7" t="str">
        <f t="shared" si="1013"/>
        <v/>
      </c>
      <c r="CL1884" s="7" t="str">
        <f t="shared" si="1014"/>
        <v/>
      </c>
      <c r="CM1884" s="7" t="str">
        <f t="shared" si="1015"/>
        <v/>
      </c>
      <c r="CN1884" s="7" t="str">
        <f t="shared" si="1016"/>
        <v/>
      </c>
      <c r="CO1884" s="7" t="str">
        <f t="shared" si="1017"/>
        <v/>
      </c>
      <c r="CP1884" s="7" t="str">
        <f t="shared" si="1018"/>
        <v/>
      </c>
      <c r="CQ1884" s="7" t="str">
        <f t="shared" si="1019"/>
        <v/>
      </c>
    </row>
    <row r="1885" spans="62:95" x14ac:dyDescent="0.25">
      <c r="BJ1885" s="7" t="str">
        <f t="shared" si="986"/>
        <v/>
      </c>
      <c r="BK1885" s="7" t="str">
        <f t="shared" si="987"/>
        <v/>
      </c>
      <c r="BL1885" s="7" t="str">
        <f t="shared" si="988"/>
        <v/>
      </c>
      <c r="BM1885" s="7" t="str">
        <f t="shared" si="989"/>
        <v/>
      </c>
      <c r="BN1885" s="7" t="str">
        <f t="shared" si="990"/>
        <v/>
      </c>
      <c r="BO1885" s="7" t="str">
        <f t="shared" si="991"/>
        <v/>
      </c>
      <c r="BP1885" s="7" t="str">
        <f t="shared" si="992"/>
        <v/>
      </c>
      <c r="BQ1885" s="7" t="str">
        <f t="shared" si="993"/>
        <v/>
      </c>
      <c r="BR1885" s="7" t="str">
        <f t="shared" si="994"/>
        <v/>
      </c>
      <c r="BS1885" s="7" t="str">
        <f t="shared" si="995"/>
        <v/>
      </c>
      <c r="BT1885" s="7" t="str">
        <f t="shared" si="996"/>
        <v/>
      </c>
      <c r="BU1885" s="7" t="str">
        <f t="shared" si="997"/>
        <v/>
      </c>
      <c r="BV1885" s="7" t="str">
        <f t="shared" si="998"/>
        <v/>
      </c>
      <c r="BW1885" s="7" t="str">
        <f t="shared" si="999"/>
        <v/>
      </c>
      <c r="BX1885" s="7" t="str">
        <f t="shared" si="1000"/>
        <v/>
      </c>
      <c r="BY1885" s="7" t="str">
        <f t="shared" si="1001"/>
        <v/>
      </c>
      <c r="BZ1885" s="7" t="str">
        <f t="shared" si="1002"/>
        <v/>
      </c>
      <c r="CA1885" s="7" t="str">
        <f t="shared" si="1003"/>
        <v/>
      </c>
      <c r="CB1885" s="7" t="str">
        <f t="shared" si="1004"/>
        <v/>
      </c>
      <c r="CC1885" s="7" t="str">
        <f t="shared" si="1005"/>
        <v/>
      </c>
      <c r="CD1885" s="7" t="str">
        <f t="shared" si="1006"/>
        <v/>
      </c>
      <c r="CE1885" s="7" t="str">
        <f t="shared" si="1007"/>
        <v/>
      </c>
      <c r="CF1885" s="7" t="str">
        <f t="shared" si="1008"/>
        <v/>
      </c>
      <c r="CG1885" s="7" t="str">
        <f t="shared" si="1009"/>
        <v/>
      </c>
      <c r="CH1885" s="7" t="str">
        <f t="shared" si="1010"/>
        <v/>
      </c>
      <c r="CI1885" s="7" t="str">
        <f t="shared" si="1011"/>
        <v/>
      </c>
      <c r="CJ1885" s="7" t="str">
        <f t="shared" si="1012"/>
        <v/>
      </c>
      <c r="CK1885" s="7" t="str">
        <f t="shared" si="1013"/>
        <v/>
      </c>
      <c r="CL1885" s="7" t="str">
        <f t="shared" si="1014"/>
        <v/>
      </c>
      <c r="CM1885" s="7" t="str">
        <f t="shared" si="1015"/>
        <v/>
      </c>
      <c r="CN1885" s="7" t="str">
        <f t="shared" si="1016"/>
        <v/>
      </c>
      <c r="CO1885" s="7" t="str">
        <f t="shared" si="1017"/>
        <v/>
      </c>
      <c r="CP1885" s="7" t="str">
        <f t="shared" si="1018"/>
        <v/>
      </c>
      <c r="CQ1885" s="7" t="str">
        <f t="shared" si="1019"/>
        <v/>
      </c>
    </row>
    <row r="1886" spans="62:95" x14ac:dyDescent="0.25">
      <c r="BJ1886" s="7" t="str">
        <f t="shared" si="986"/>
        <v/>
      </c>
      <c r="BK1886" s="7" t="str">
        <f t="shared" si="987"/>
        <v/>
      </c>
      <c r="BL1886" s="7" t="str">
        <f t="shared" si="988"/>
        <v/>
      </c>
      <c r="BM1886" s="7" t="str">
        <f t="shared" si="989"/>
        <v/>
      </c>
      <c r="BN1886" s="7" t="str">
        <f t="shared" si="990"/>
        <v/>
      </c>
      <c r="BO1886" s="7" t="str">
        <f t="shared" si="991"/>
        <v/>
      </c>
      <c r="BP1886" s="7" t="str">
        <f t="shared" si="992"/>
        <v/>
      </c>
      <c r="BQ1886" s="7" t="str">
        <f t="shared" si="993"/>
        <v/>
      </c>
      <c r="BR1886" s="7" t="str">
        <f t="shared" si="994"/>
        <v/>
      </c>
      <c r="BS1886" s="7" t="str">
        <f t="shared" si="995"/>
        <v/>
      </c>
      <c r="BT1886" s="7" t="str">
        <f t="shared" si="996"/>
        <v/>
      </c>
      <c r="BU1886" s="7" t="str">
        <f t="shared" si="997"/>
        <v/>
      </c>
      <c r="BV1886" s="7" t="str">
        <f t="shared" si="998"/>
        <v/>
      </c>
      <c r="BW1886" s="7" t="str">
        <f t="shared" si="999"/>
        <v/>
      </c>
      <c r="BX1886" s="7" t="str">
        <f t="shared" si="1000"/>
        <v/>
      </c>
      <c r="BY1886" s="7" t="str">
        <f t="shared" si="1001"/>
        <v/>
      </c>
      <c r="BZ1886" s="7" t="str">
        <f t="shared" si="1002"/>
        <v/>
      </c>
      <c r="CA1886" s="7" t="str">
        <f t="shared" si="1003"/>
        <v/>
      </c>
      <c r="CB1886" s="7" t="str">
        <f t="shared" si="1004"/>
        <v/>
      </c>
      <c r="CC1886" s="7" t="str">
        <f t="shared" si="1005"/>
        <v/>
      </c>
      <c r="CD1886" s="7" t="str">
        <f t="shared" si="1006"/>
        <v/>
      </c>
      <c r="CE1886" s="7" t="str">
        <f t="shared" si="1007"/>
        <v/>
      </c>
      <c r="CF1886" s="7" t="str">
        <f t="shared" si="1008"/>
        <v/>
      </c>
      <c r="CG1886" s="7" t="str">
        <f t="shared" si="1009"/>
        <v/>
      </c>
      <c r="CH1886" s="7" t="str">
        <f t="shared" si="1010"/>
        <v/>
      </c>
      <c r="CI1886" s="7" t="str">
        <f t="shared" si="1011"/>
        <v/>
      </c>
      <c r="CJ1886" s="7" t="str">
        <f t="shared" si="1012"/>
        <v/>
      </c>
      <c r="CK1886" s="7" t="str">
        <f t="shared" si="1013"/>
        <v/>
      </c>
      <c r="CL1886" s="7" t="str">
        <f t="shared" si="1014"/>
        <v/>
      </c>
      <c r="CM1886" s="7" t="str">
        <f t="shared" si="1015"/>
        <v/>
      </c>
      <c r="CN1886" s="7" t="str">
        <f t="shared" si="1016"/>
        <v/>
      </c>
      <c r="CO1886" s="7" t="str">
        <f t="shared" si="1017"/>
        <v/>
      </c>
      <c r="CP1886" s="7" t="str">
        <f t="shared" si="1018"/>
        <v/>
      </c>
      <c r="CQ1886" s="7" t="str">
        <f t="shared" si="1019"/>
        <v/>
      </c>
    </row>
    <row r="1887" spans="62:95" x14ac:dyDescent="0.25">
      <c r="BJ1887" s="7" t="str">
        <f t="shared" si="986"/>
        <v/>
      </c>
      <c r="BK1887" s="7" t="str">
        <f t="shared" si="987"/>
        <v/>
      </c>
      <c r="BL1887" s="7" t="str">
        <f t="shared" si="988"/>
        <v/>
      </c>
      <c r="BM1887" s="7" t="str">
        <f t="shared" si="989"/>
        <v/>
      </c>
      <c r="BN1887" s="7" t="str">
        <f t="shared" si="990"/>
        <v/>
      </c>
      <c r="BO1887" s="7" t="str">
        <f t="shared" si="991"/>
        <v/>
      </c>
      <c r="BP1887" s="7" t="str">
        <f t="shared" si="992"/>
        <v/>
      </c>
      <c r="BQ1887" s="7" t="str">
        <f t="shared" si="993"/>
        <v/>
      </c>
      <c r="BR1887" s="7" t="str">
        <f t="shared" si="994"/>
        <v/>
      </c>
      <c r="BS1887" s="7" t="str">
        <f t="shared" si="995"/>
        <v/>
      </c>
      <c r="BT1887" s="7" t="str">
        <f t="shared" si="996"/>
        <v/>
      </c>
      <c r="BU1887" s="7" t="str">
        <f t="shared" si="997"/>
        <v/>
      </c>
      <c r="BV1887" s="7" t="str">
        <f t="shared" si="998"/>
        <v/>
      </c>
      <c r="BW1887" s="7" t="str">
        <f t="shared" si="999"/>
        <v/>
      </c>
      <c r="BX1887" s="7" t="str">
        <f t="shared" si="1000"/>
        <v/>
      </c>
      <c r="BY1887" s="7" t="str">
        <f t="shared" si="1001"/>
        <v/>
      </c>
      <c r="BZ1887" s="7" t="str">
        <f t="shared" si="1002"/>
        <v/>
      </c>
      <c r="CA1887" s="7" t="str">
        <f t="shared" si="1003"/>
        <v/>
      </c>
      <c r="CB1887" s="7" t="str">
        <f t="shared" si="1004"/>
        <v/>
      </c>
      <c r="CC1887" s="7" t="str">
        <f t="shared" si="1005"/>
        <v/>
      </c>
      <c r="CD1887" s="7" t="str">
        <f t="shared" si="1006"/>
        <v/>
      </c>
      <c r="CE1887" s="7" t="str">
        <f t="shared" si="1007"/>
        <v/>
      </c>
      <c r="CF1887" s="7" t="str">
        <f t="shared" si="1008"/>
        <v/>
      </c>
      <c r="CG1887" s="7" t="str">
        <f t="shared" si="1009"/>
        <v/>
      </c>
      <c r="CH1887" s="7" t="str">
        <f t="shared" si="1010"/>
        <v/>
      </c>
      <c r="CI1887" s="7" t="str">
        <f t="shared" si="1011"/>
        <v/>
      </c>
      <c r="CJ1887" s="7" t="str">
        <f t="shared" si="1012"/>
        <v/>
      </c>
      <c r="CK1887" s="7" t="str">
        <f t="shared" si="1013"/>
        <v/>
      </c>
      <c r="CL1887" s="7" t="str">
        <f t="shared" si="1014"/>
        <v/>
      </c>
      <c r="CM1887" s="7" t="str">
        <f t="shared" si="1015"/>
        <v/>
      </c>
      <c r="CN1887" s="7" t="str">
        <f t="shared" si="1016"/>
        <v/>
      </c>
      <c r="CO1887" s="7" t="str">
        <f t="shared" si="1017"/>
        <v/>
      </c>
      <c r="CP1887" s="7" t="str">
        <f t="shared" si="1018"/>
        <v/>
      </c>
      <c r="CQ1887" s="7" t="str">
        <f t="shared" si="1019"/>
        <v/>
      </c>
    </row>
    <row r="1888" spans="62:95" x14ac:dyDescent="0.25">
      <c r="BJ1888" s="7" t="str">
        <f t="shared" si="986"/>
        <v/>
      </c>
      <c r="BK1888" s="7" t="str">
        <f t="shared" si="987"/>
        <v/>
      </c>
      <c r="BL1888" s="7" t="str">
        <f t="shared" si="988"/>
        <v/>
      </c>
      <c r="BM1888" s="7" t="str">
        <f t="shared" si="989"/>
        <v/>
      </c>
      <c r="BN1888" s="7" t="str">
        <f t="shared" si="990"/>
        <v/>
      </c>
      <c r="BO1888" s="7" t="str">
        <f t="shared" si="991"/>
        <v/>
      </c>
      <c r="BP1888" s="7" t="str">
        <f t="shared" si="992"/>
        <v/>
      </c>
      <c r="BQ1888" s="7" t="str">
        <f t="shared" si="993"/>
        <v/>
      </c>
      <c r="BR1888" s="7" t="str">
        <f t="shared" si="994"/>
        <v/>
      </c>
      <c r="BS1888" s="7" t="str">
        <f t="shared" si="995"/>
        <v/>
      </c>
      <c r="BT1888" s="7" t="str">
        <f t="shared" si="996"/>
        <v/>
      </c>
      <c r="BU1888" s="7" t="str">
        <f t="shared" si="997"/>
        <v/>
      </c>
      <c r="BV1888" s="7" t="str">
        <f t="shared" si="998"/>
        <v/>
      </c>
      <c r="BW1888" s="7" t="str">
        <f t="shared" si="999"/>
        <v/>
      </c>
      <c r="BX1888" s="7" t="str">
        <f t="shared" si="1000"/>
        <v/>
      </c>
      <c r="BY1888" s="7" t="str">
        <f t="shared" si="1001"/>
        <v/>
      </c>
      <c r="BZ1888" s="7" t="str">
        <f t="shared" si="1002"/>
        <v/>
      </c>
      <c r="CA1888" s="7" t="str">
        <f t="shared" si="1003"/>
        <v/>
      </c>
      <c r="CB1888" s="7" t="str">
        <f t="shared" si="1004"/>
        <v/>
      </c>
      <c r="CC1888" s="7" t="str">
        <f t="shared" si="1005"/>
        <v/>
      </c>
      <c r="CD1888" s="7" t="str">
        <f t="shared" si="1006"/>
        <v/>
      </c>
      <c r="CE1888" s="7" t="str">
        <f t="shared" si="1007"/>
        <v/>
      </c>
      <c r="CF1888" s="7" t="str">
        <f t="shared" si="1008"/>
        <v/>
      </c>
      <c r="CG1888" s="7" t="str">
        <f t="shared" si="1009"/>
        <v/>
      </c>
      <c r="CH1888" s="7" t="str">
        <f t="shared" si="1010"/>
        <v/>
      </c>
      <c r="CI1888" s="7" t="str">
        <f t="shared" si="1011"/>
        <v/>
      </c>
      <c r="CJ1888" s="7" t="str">
        <f t="shared" si="1012"/>
        <v/>
      </c>
      <c r="CK1888" s="7" t="str">
        <f t="shared" si="1013"/>
        <v/>
      </c>
      <c r="CL1888" s="7" t="str">
        <f t="shared" si="1014"/>
        <v/>
      </c>
      <c r="CM1888" s="7" t="str">
        <f t="shared" si="1015"/>
        <v/>
      </c>
      <c r="CN1888" s="7" t="str">
        <f t="shared" si="1016"/>
        <v/>
      </c>
      <c r="CO1888" s="7" t="str">
        <f t="shared" si="1017"/>
        <v/>
      </c>
      <c r="CP1888" s="7" t="str">
        <f t="shared" si="1018"/>
        <v/>
      </c>
      <c r="CQ1888" s="7" t="str">
        <f t="shared" si="1019"/>
        <v/>
      </c>
    </row>
    <row r="1889" spans="62:95" x14ac:dyDescent="0.25">
      <c r="BJ1889" s="7" t="str">
        <f t="shared" si="986"/>
        <v/>
      </c>
      <c r="BK1889" s="7" t="str">
        <f t="shared" si="987"/>
        <v/>
      </c>
      <c r="BL1889" s="7" t="str">
        <f t="shared" si="988"/>
        <v/>
      </c>
      <c r="BM1889" s="7" t="str">
        <f t="shared" si="989"/>
        <v/>
      </c>
      <c r="BN1889" s="7" t="str">
        <f t="shared" si="990"/>
        <v/>
      </c>
      <c r="BO1889" s="7" t="str">
        <f t="shared" si="991"/>
        <v/>
      </c>
      <c r="BP1889" s="7" t="str">
        <f t="shared" si="992"/>
        <v/>
      </c>
      <c r="BQ1889" s="7" t="str">
        <f t="shared" si="993"/>
        <v/>
      </c>
      <c r="BR1889" s="7" t="str">
        <f t="shared" si="994"/>
        <v/>
      </c>
      <c r="BS1889" s="7" t="str">
        <f t="shared" si="995"/>
        <v/>
      </c>
      <c r="BT1889" s="7" t="str">
        <f t="shared" si="996"/>
        <v/>
      </c>
      <c r="BU1889" s="7" t="str">
        <f t="shared" si="997"/>
        <v/>
      </c>
      <c r="BV1889" s="7" t="str">
        <f t="shared" si="998"/>
        <v/>
      </c>
      <c r="BW1889" s="7" t="str">
        <f t="shared" si="999"/>
        <v/>
      </c>
      <c r="BX1889" s="7" t="str">
        <f t="shared" si="1000"/>
        <v/>
      </c>
      <c r="BY1889" s="7" t="str">
        <f t="shared" si="1001"/>
        <v/>
      </c>
      <c r="BZ1889" s="7" t="str">
        <f t="shared" si="1002"/>
        <v/>
      </c>
      <c r="CA1889" s="7" t="str">
        <f t="shared" si="1003"/>
        <v/>
      </c>
      <c r="CB1889" s="7" t="str">
        <f t="shared" si="1004"/>
        <v/>
      </c>
      <c r="CC1889" s="7" t="str">
        <f t="shared" si="1005"/>
        <v/>
      </c>
      <c r="CD1889" s="7" t="str">
        <f t="shared" si="1006"/>
        <v/>
      </c>
      <c r="CE1889" s="7" t="str">
        <f t="shared" si="1007"/>
        <v/>
      </c>
      <c r="CF1889" s="7" t="str">
        <f t="shared" si="1008"/>
        <v/>
      </c>
      <c r="CG1889" s="7" t="str">
        <f t="shared" si="1009"/>
        <v/>
      </c>
      <c r="CH1889" s="7" t="str">
        <f t="shared" si="1010"/>
        <v/>
      </c>
      <c r="CI1889" s="7" t="str">
        <f t="shared" si="1011"/>
        <v/>
      </c>
      <c r="CJ1889" s="7" t="str">
        <f t="shared" si="1012"/>
        <v/>
      </c>
      <c r="CK1889" s="7" t="str">
        <f t="shared" si="1013"/>
        <v/>
      </c>
      <c r="CL1889" s="7" t="str">
        <f t="shared" si="1014"/>
        <v/>
      </c>
      <c r="CM1889" s="7" t="str">
        <f t="shared" si="1015"/>
        <v/>
      </c>
      <c r="CN1889" s="7" t="str">
        <f t="shared" si="1016"/>
        <v/>
      </c>
      <c r="CO1889" s="7" t="str">
        <f t="shared" si="1017"/>
        <v/>
      </c>
      <c r="CP1889" s="7" t="str">
        <f t="shared" si="1018"/>
        <v/>
      </c>
      <c r="CQ1889" s="7" t="str">
        <f t="shared" si="1019"/>
        <v/>
      </c>
    </row>
    <row r="1890" spans="62:95" x14ac:dyDescent="0.25">
      <c r="BJ1890" s="7" t="str">
        <f t="shared" si="986"/>
        <v/>
      </c>
      <c r="BK1890" s="7" t="str">
        <f t="shared" si="987"/>
        <v/>
      </c>
      <c r="BL1890" s="7" t="str">
        <f t="shared" si="988"/>
        <v/>
      </c>
      <c r="BM1890" s="7" t="str">
        <f t="shared" si="989"/>
        <v/>
      </c>
      <c r="BN1890" s="7" t="str">
        <f t="shared" si="990"/>
        <v/>
      </c>
      <c r="BO1890" s="7" t="str">
        <f t="shared" si="991"/>
        <v/>
      </c>
      <c r="BP1890" s="7" t="str">
        <f t="shared" si="992"/>
        <v/>
      </c>
      <c r="BQ1890" s="7" t="str">
        <f t="shared" si="993"/>
        <v/>
      </c>
      <c r="BR1890" s="7" t="str">
        <f t="shared" si="994"/>
        <v/>
      </c>
      <c r="BS1890" s="7" t="str">
        <f t="shared" si="995"/>
        <v/>
      </c>
      <c r="BT1890" s="7" t="str">
        <f t="shared" si="996"/>
        <v/>
      </c>
      <c r="BU1890" s="7" t="str">
        <f t="shared" si="997"/>
        <v/>
      </c>
      <c r="BV1890" s="7" t="str">
        <f t="shared" si="998"/>
        <v/>
      </c>
      <c r="BW1890" s="7" t="str">
        <f t="shared" si="999"/>
        <v/>
      </c>
      <c r="BX1890" s="7" t="str">
        <f t="shared" si="1000"/>
        <v/>
      </c>
      <c r="BY1890" s="7" t="str">
        <f t="shared" si="1001"/>
        <v/>
      </c>
      <c r="BZ1890" s="7" t="str">
        <f t="shared" si="1002"/>
        <v/>
      </c>
      <c r="CA1890" s="7" t="str">
        <f t="shared" si="1003"/>
        <v/>
      </c>
      <c r="CB1890" s="7" t="str">
        <f t="shared" si="1004"/>
        <v/>
      </c>
      <c r="CC1890" s="7" t="str">
        <f t="shared" si="1005"/>
        <v/>
      </c>
      <c r="CD1890" s="7" t="str">
        <f t="shared" si="1006"/>
        <v/>
      </c>
      <c r="CE1890" s="7" t="str">
        <f t="shared" si="1007"/>
        <v/>
      </c>
      <c r="CF1890" s="7" t="str">
        <f t="shared" si="1008"/>
        <v/>
      </c>
      <c r="CG1890" s="7" t="str">
        <f t="shared" si="1009"/>
        <v/>
      </c>
      <c r="CH1890" s="7" t="str">
        <f t="shared" si="1010"/>
        <v/>
      </c>
      <c r="CI1890" s="7" t="str">
        <f t="shared" si="1011"/>
        <v/>
      </c>
      <c r="CJ1890" s="7" t="str">
        <f t="shared" si="1012"/>
        <v/>
      </c>
      <c r="CK1890" s="7" t="str">
        <f t="shared" si="1013"/>
        <v/>
      </c>
      <c r="CL1890" s="7" t="str">
        <f t="shared" si="1014"/>
        <v/>
      </c>
      <c r="CM1890" s="7" t="str">
        <f t="shared" si="1015"/>
        <v/>
      </c>
      <c r="CN1890" s="7" t="str">
        <f t="shared" si="1016"/>
        <v/>
      </c>
      <c r="CO1890" s="7" t="str">
        <f t="shared" si="1017"/>
        <v/>
      </c>
      <c r="CP1890" s="7" t="str">
        <f t="shared" si="1018"/>
        <v/>
      </c>
      <c r="CQ1890" s="7" t="str">
        <f t="shared" si="1019"/>
        <v/>
      </c>
    </row>
    <row r="1891" spans="62:95" x14ac:dyDescent="0.25">
      <c r="BJ1891" s="7" t="str">
        <f t="shared" si="986"/>
        <v/>
      </c>
      <c r="BK1891" s="7" t="str">
        <f t="shared" si="987"/>
        <v/>
      </c>
      <c r="BL1891" s="7" t="str">
        <f t="shared" si="988"/>
        <v/>
      </c>
      <c r="BM1891" s="7" t="str">
        <f t="shared" si="989"/>
        <v/>
      </c>
      <c r="BN1891" s="7" t="str">
        <f t="shared" si="990"/>
        <v/>
      </c>
      <c r="BO1891" s="7" t="str">
        <f t="shared" si="991"/>
        <v/>
      </c>
      <c r="BP1891" s="7" t="str">
        <f t="shared" si="992"/>
        <v/>
      </c>
      <c r="BQ1891" s="7" t="str">
        <f t="shared" si="993"/>
        <v/>
      </c>
      <c r="BR1891" s="7" t="str">
        <f t="shared" si="994"/>
        <v/>
      </c>
      <c r="BS1891" s="7" t="str">
        <f t="shared" si="995"/>
        <v/>
      </c>
      <c r="BT1891" s="7" t="str">
        <f t="shared" si="996"/>
        <v/>
      </c>
      <c r="BU1891" s="7" t="str">
        <f t="shared" si="997"/>
        <v/>
      </c>
      <c r="BV1891" s="7" t="str">
        <f t="shared" si="998"/>
        <v/>
      </c>
      <c r="BW1891" s="7" t="str">
        <f t="shared" si="999"/>
        <v/>
      </c>
      <c r="BX1891" s="7" t="str">
        <f t="shared" si="1000"/>
        <v/>
      </c>
      <c r="BY1891" s="7" t="str">
        <f t="shared" si="1001"/>
        <v/>
      </c>
      <c r="BZ1891" s="7" t="str">
        <f t="shared" si="1002"/>
        <v/>
      </c>
      <c r="CA1891" s="7" t="str">
        <f t="shared" si="1003"/>
        <v/>
      </c>
      <c r="CB1891" s="7" t="str">
        <f t="shared" si="1004"/>
        <v/>
      </c>
      <c r="CC1891" s="7" t="str">
        <f t="shared" si="1005"/>
        <v/>
      </c>
      <c r="CD1891" s="7" t="str">
        <f t="shared" si="1006"/>
        <v/>
      </c>
      <c r="CE1891" s="7" t="str">
        <f t="shared" si="1007"/>
        <v/>
      </c>
      <c r="CF1891" s="7" t="str">
        <f t="shared" si="1008"/>
        <v/>
      </c>
      <c r="CG1891" s="7" t="str">
        <f t="shared" si="1009"/>
        <v/>
      </c>
      <c r="CH1891" s="7" t="str">
        <f t="shared" si="1010"/>
        <v/>
      </c>
      <c r="CI1891" s="7" t="str">
        <f t="shared" si="1011"/>
        <v/>
      </c>
      <c r="CJ1891" s="7" t="str">
        <f t="shared" si="1012"/>
        <v/>
      </c>
      <c r="CK1891" s="7" t="str">
        <f t="shared" si="1013"/>
        <v/>
      </c>
      <c r="CL1891" s="7" t="str">
        <f t="shared" si="1014"/>
        <v/>
      </c>
      <c r="CM1891" s="7" t="str">
        <f t="shared" si="1015"/>
        <v/>
      </c>
      <c r="CN1891" s="7" t="str">
        <f t="shared" si="1016"/>
        <v/>
      </c>
      <c r="CO1891" s="7" t="str">
        <f t="shared" si="1017"/>
        <v/>
      </c>
      <c r="CP1891" s="7" t="str">
        <f t="shared" si="1018"/>
        <v/>
      </c>
      <c r="CQ1891" s="7" t="str">
        <f t="shared" si="1019"/>
        <v/>
      </c>
    </row>
    <row r="1892" spans="62:95" x14ac:dyDescent="0.25">
      <c r="BJ1892" s="7" t="str">
        <f t="shared" si="986"/>
        <v/>
      </c>
      <c r="BK1892" s="7" t="str">
        <f t="shared" si="987"/>
        <v/>
      </c>
      <c r="BL1892" s="7" t="str">
        <f t="shared" si="988"/>
        <v/>
      </c>
      <c r="BM1892" s="7" t="str">
        <f t="shared" si="989"/>
        <v/>
      </c>
      <c r="BN1892" s="7" t="str">
        <f t="shared" si="990"/>
        <v/>
      </c>
      <c r="BO1892" s="7" t="str">
        <f t="shared" si="991"/>
        <v/>
      </c>
      <c r="BP1892" s="7" t="str">
        <f t="shared" si="992"/>
        <v/>
      </c>
      <c r="BQ1892" s="7" t="str">
        <f t="shared" si="993"/>
        <v/>
      </c>
      <c r="BR1892" s="7" t="str">
        <f t="shared" si="994"/>
        <v/>
      </c>
      <c r="BS1892" s="7" t="str">
        <f t="shared" si="995"/>
        <v/>
      </c>
      <c r="BT1892" s="7" t="str">
        <f t="shared" si="996"/>
        <v/>
      </c>
      <c r="BU1892" s="7" t="str">
        <f t="shared" si="997"/>
        <v/>
      </c>
      <c r="BV1892" s="7" t="str">
        <f t="shared" si="998"/>
        <v/>
      </c>
      <c r="BW1892" s="7" t="str">
        <f t="shared" si="999"/>
        <v/>
      </c>
      <c r="BX1892" s="7" t="str">
        <f t="shared" si="1000"/>
        <v/>
      </c>
      <c r="BY1892" s="7" t="str">
        <f t="shared" si="1001"/>
        <v/>
      </c>
      <c r="BZ1892" s="7" t="str">
        <f t="shared" si="1002"/>
        <v/>
      </c>
      <c r="CA1892" s="7" t="str">
        <f t="shared" si="1003"/>
        <v/>
      </c>
      <c r="CB1892" s="7" t="str">
        <f t="shared" si="1004"/>
        <v/>
      </c>
      <c r="CC1892" s="7" t="str">
        <f t="shared" si="1005"/>
        <v/>
      </c>
      <c r="CD1892" s="7" t="str">
        <f t="shared" si="1006"/>
        <v/>
      </c>
      <c r="CE1892" s="7" t="str">
        <f t="shared" si="1007"/>
        <v/>
      </c>
      <c r="CF1892" s="7" t="str">
        <f t="shared" si="1008"/>
        <v/>
      </c>
      <c r="CG1892" s="7" t="str">
        <f t="shared" si="1009"/>
        <v/>
      </c>
      <c r="CH1892" s="7" t="str">
        <f t="shared" si="1010"/>
        <v/>
      </c>
      <c r="CI1892" s="7" t="str">
        <f t="shared" si="1011"/>
        <v/>
      </c>
      <c r="CJ1892" s="7" t="str">
        <f t="shared" si="1012"/>
        <v/>
      </c>
      <c r="CK1892" s="7" t="str">
        <f t="shared" si="1013"/>
        <v/>
      </c>
      <c r="CL1892" s="7" t="str">
        <f t="shared" si="1014"/>
        <v/>
      </c>
      <c r="CM1892" s="7" t="str">
        <f t="shared" si="1015"/>
        <v/>
      </c>
      <c r="CN1892" s="7" t="str">
        <f t="shared" si="1016"/>
        <v/>
      </c>
      <c r="CO1892" s="7" t="str">
        <f t="shared" si="1017"/>
        <v/>
      </c>
      <c r="CP1892" s="7" t="str">
        <f t="shared" si="1018"/>
        <v/>
      </c>
      <c r="CQ1892" s="7" t="str">
        <f t="shared" si="1019"/>
        <v/>
      </c>
    </row>
    <row r="1893" spans="62:95" x14ac:dyDescent="0.25">
      <c r="BJ1893" s="7" t="str">
        <f t="shared" si="986"/>
        <v/>
      </c>
      <c r="BK1893" s="7" t="str">
        <f t="shared" si="987"/>
        <v/>
      </c>
      <c r="BL1893" s="7" t="str">
        <f t="shared" si="988"/>
        <v/>
      </c>
      <c r="BM1893" s="7" t="str">
        <f t="shared" si="989"/>
        <v/>
      </c>
      <c r="BN1893" s="7" t="str">
        <f t="shared" si="990"/>
        <v/>
      </c>
      <c r="BO1893" s="7" t="str">
        <f t="shared" si="991"/>
        <v/>
      </c>
      <c r="BP1893" s="7" t="str">
        <f t="shared" si="992"/>
        <v/>
      </c>
      <c r="BQ1893" s="7" t="str">
        <f t="shared" si="993"/>
        <v/>
      </c>
      <c r="BR1893" s="7" t="str">
        <f t="shared" si="994"/>
        <v/>
      </c>
      <c r="BS1893" s="7" t="str">
        <f t="shared" si="995"/>
        <v/>
      </c>
      <c r="BT1893" s="7" t="str">
        <f t="shared" si="996"/>
        <v/>
      </c>
      <c r="BU1893" s="7" t="str">
        <f t="shared" si="997"/>
        <v/>
      </c>
      <c r="BV1893" s="7" t="str">
        <f t="shared" si="998"/>
        <v/>
      </c>
      <c r="BW1893" s="7" t="str">
        <f t="shared" si="999"/>
        <v/>
      </c>
      <c r="BX1893" s="7" t="str">
        <f t="shared" si="1000"/>
        <v/>
      </c>
      <c r="BY1893" s="7" t="str">
        <f t="shared" si="1001"/>
        <v/>
      </c>
      <c r="BZ1893" s="7" t="str">
        <f t="shared" si="1002"/>
        <v/>
      </c>
      <c r="CA1893" s="7" t="str">
        <f t="shared" si="1003"/>
        <v/>
      </c>
      <c r="CB1893" s="7" t="str">
        <f t="shared" si="1004"/>
        <v/>
      </c>
      <c r="CC1893" s="7" t="str">
        <f t="shared" si="1005"/>
        <v/>
      </c>
      <c r="CD1893" s="7" t="str">
        <f t="shared" si="1006"/>
        <v/>
      </c>
      <c r="CE1893" s="7" t="str">
        <f t="shared" si="1007"/>
        <v/>
      </c>
      <c r="CF1893" s="7" t="str">
        <f t="shared" si="1008"/>
        <v/>
      </c>
      <c r="CG1893" s="7" t="str">
        <f t="shared" si="1009"/>
        <v/>
      </c>
      <c r="CH1893" s="7" t="str">
        <f t="shared" si="1010"/>
        <v/>
      </c>
      <c r="CI1893" s="7" t="str">
        <f t="shared" si="1011"/>
        <v/>
      </c>
      <c r="CJ1893" s="7" t="str">
        <f t="shared" si="1012"/>
        <v/>
      </c>
      <c r="CK1893" s="7" t="str">
        <f t="shared" si="1013"/>
        <v/>
      </c>
      <c r="CL1893" s="7" t="str">
        <f t="shared" si="1014"/>
        <v/>
      </c>
      <c r="CM1893" s="7" t="str">
        <f t="shared" si="1015"/>
        <v/>
      </c>
      <c r="CN1893" s="7" t="str">
        <f t="shared" si="1016"/>
        <v/>
      </c>
      <c r="CO1893" s="7" t="str">
        <f t="shared" si="1017"/>
        <v/>
      </c>
      <c r="CP1893" s="7" t="str">
        <f t="shared" si="1018"/>
        <v/>
      </c>
      <c r="CQ1893" s="7" t="str">
        <f t="shared" si="1019"/>
        <v/>
      </c>
    </row>
    <row r="1894" spans="62:95" x14ac:dyDescent="0.25">
      <c r="BJ1894" s="7" t="str">
        <f t="shared" si="986"/>
        <v/>
      </c>
      <c r="BK1894" s="7" t="str">
        <f t="shared" si="987"/>
        <v/>
      </c>
      <c r="BL1894" s="7" t="str">
        <f t="shared" si="988"/>
        <v/>
      </c>
      <c r="BM1894" s="7" t="str">
        <f t="shared" si="989"/>
        <v/>
      </c>
      <c r="BN1894" s="7" t="str">
        <f t="shared" si="990"/>
        <v/>
      </c>
      <c r="BO1894" s="7" t="str">
        <f t="shared" si="991"/>
        <v/>
      </c>
      <c r="BP1894" s="7" t="str">
        <f t="shared" si="992"/>
        <v/>
      </c>
      <c r="BQ1894" s="7" t="str">
        <f t="shared" si="993"/>
        <v/>
      </c>
      <c r="BR1894" s="7" t="str">
        <f t="shared" si="994"/>
        <v/>
      </c>
      <c r="BS1894" s="7" t="str">
        <f t="shared" si="995"/>
        <v/>
      </c>
      <c r="BT1894" s="7" t="str">
        <f t="shared" si="996"/>
        <v/>
      </c>
      <c r="BU1894" s="7" t="str">
        <f t="shared" si="997"/>
        <v/>
      </c>
      <c r="BV1894" s="7" t="str">
        <f t="shared" si="998"/>
        <v/>
      </c>
      <c r="BW1894" s="7" t="str">
        <f t="shared" si="999"/>
        <v/>
      </c>
      <c r="BX1894" s="7" t="str">
        <f t="shared" si="1000"/>
        <v/>
      </c>
      <c r="BY1894" s="7" t="str">
        <f t="shared" si="1001"/>
        <v/>
      </c>
      <c r="BZ1894" s="7" t="str">
        <f t="shared" si="1002"/>
        <v/>
      </c>
      <c r="CA1894" s="7" t="str">
        <f t="shared" si="1003"/>
        <v/>
      </c>
      <c r="CB1894" s="7" t="str">
        <f t="shared" si="1004"/>
        <v/>
      </c>
      <c r="CC1894" s="7" t="str">
        <f t="shared" si="1005"/>
        <v/>
      </c>
      <c r="CD1894" s="7" t="str">
        <f t="shared" si="1006"/>
        <v/>
      </c>
      <c r="CE1894" s="7" t="str">
        <f t="shared" si="1007"/>
        <v/>
      </c>
      <c r="CF1894" s="7" t="str">
        <f t="shared" si="1008"/>
        <v/>
      </c>
      <c r="CG1894" s="7" t="str">
        <f t="shared" si="1009"/>
        <v/>
      </c>
      <c r="CH1894" s="7" t="str">
        <f t="shared" si="1010"/>
        <v/>
      </c>
      <c r="CI1894" s="7" t="str">
        <f t="shared" si="1011"/>
        <v/>
      </c>
      <c r="CJ1894" s="7" t="str">
        <f t="shared" si="1012"/>
        <v/>
      </c>
      <c r="CK1894" s="7" t="str">
        <f t="shared" si="1013"/>
        <v/>
      </c>
      <c r="CL1894" s="7" t="str">
        <f t="shared" si="1014"/>
        <v/>
      </c>
      <c r="CM1894" s="7" t="str">
        <f t="shared" si="1015"/>
        <v/>
      </c>
      <c r="CN1894" s="7" t="str">
        <f t="shared" si="1016"/>
        <v/>
      </c>
      <c r="CO1894" s="7" t="str">
        <f t="shared" si="1017"/>
        <v/>
      </c>
      <c r="CP1894" s="7" t="str">
        <f t="shared" si="1018"/>
        <v/>
      </c>
      <c r="CQ1894" s="7" t="str">
        <f t="shared" si="1019"/>
        <v/>
      </c>
    </row>
    <row r="1895" spans="62:95" x14ac:dyDescent="0.25">
      <c r="BJ1895" s="7" t="str">
        <f t="shared" si="986"/>
        <v/>
      </c>
      <c r="BK1895" s="7" t="str">
        <f t="shared" si="987"/>
        <v/>
      </c>
      <c r="BL1895" s="7" t="str">
        <f t="shared" si="988"/>
        <v/>
      </c>
      <c r="BM1895" s="7" t="str">
        <f t="shared" si="989"/>
        <v/>
      </c>
      <c r="BN1895" s="7" t="str">
        <f t="shared" si="990"/>
        <v/>
      </c>
      <c r="BO1895" s="7" t="str">
        <f t="shared" si="991"/>
        <v/>
      </c>
      <c r="BP1895" s="7" t="str">
        <f t="shared" si="992"/>
        <v/>
      </c>
      <c r="BQ1895" s="7" t="str">
        <f t="shared" si="993"/>
        <v/>
      </c>
      <c r="BR1895" s="7" t="str">
        <f t="shared" si="994"/>
        <v/>
      </c>
      <c r="BS1895" s="7" t="str">
        <f t="shared" si="995"/>
        <v/>
      </c>
      <c r="BT1895" s="7" t="str">
        <f t="shared" si="996"/>
        <v/>
      </c>
      <c r="BU1895" s="7" t="str">
        <f t="shared" si="997"/>
        <v/>
      </c>
      <c r="BV1895" s="7" t="str">
        <f t="shared" si="998"/>
        <v/>
      </c>
      <c r="BW1895" s="7" t="str">
        <f t="shared" si="999"/>
        <v/>
      </c>
      <c r="BX1895" s="7" t="str">
        <f t="shared" si="1000"/>
        <v/>
      </c>
      <c r="BY1895" s="7" t="str">
        <f t="shared" si="1001"/>
        <v/>
      </c>
      <c r="BZ1895" s="7" t="str">
        <f t="shared" si="1002"/>
        <v/>
      </c>
      <c r="CA1895" s="7" t="str">
        <f t="shared" si="1003"/>
        <v/>
      </c>
      <c r="CB1895" s="7" t="str">
        <f t="shared" si="1004"/>
        <v/>
      </c>
      <c r="CC1895" s="7" t="str">
        <f t="shared" si="1005"/>
        <v/>
      </c>
      <c r="CD1895" s="7" t="str">
        <f t="shared" si="1006"/>
        <v/>
      </c>
      <c r="CE1895" s="7" t="str">
        <f t="shared" si="1007"/>
        <v/>
      </c>
      <c r="CF1895" s="7" t="str">
        <f t="shared" si="1008"/>
        <v/>
      </c>
      <c r="CG1895" s="7" t="str">
        <f t="shared" si="1009"/>
        <v/>
      </c>
      <c r="CH1895" s="7" t="str">
        <f t="shared" si="1010"/>
        <v/>
      </c>
      <c r="CI1895" s="7" t="str">
        <f t="shared" si="1011"/>
        <v/>
      </c>
      <c r="CJ1895" s="7" t="str">
        <f t="shared" si="1012"/>
        <v/>
      </c>
      <c r="CK1895" s="7" t="str">
        <f t="shared" si="1013"/>
        <v/>
      </c>
      <c r="CL1895" s="7" t="str">
        <f t="shared" si="1014"/>
        <v/>
      </c>
      <c r="CM1895" s="7" t="str">
        <f t="shared" si="1015"/>
        <v/>
      </c>
      <c r="CN1895" s="7" t="str">
        <f t="shared" si="1016"/>
        <v/>
      </c>
      <c r="CO1895" s="7" t="str">
        <f t="shared" si="1017"/>
        <v/>
      </c>
      <c r="CP1895" s="7" t="str">
        <f t="shared" si="1018"/>
        <v/>
      </c>
      <c r="CQ1895" s="7" t="str">
        <f t="shared" si="1019"/>
        <v/>
      </c>
    </row>
    <row r="1896" spans="62:95" x14ac:dyDescent="0.25">
      <c r="BJ1896" s="7" t="str">
        <f t="shared" si="986"/>
        <v/>
      </c>
      <c r="BK1896" s="7" t="str">
        <f t="shared" si="987"/>
        <v/>
      </c>
      <c r="BL1896" s="7" t="str">
        <f t="shared" si="988"/>
        <v/>
      </c>
      <c r="BM1896" s="7" t="str">
        <f t="shared" si="989"/>
        <v/>
      </c>
      <c r="BN1896" s="7" t="str">
        <f t="shared" si="990"/>
        <v/>
      </c>
      <c r="BO1896" s="7" t="str">
        <f t="shared" si="991"/>
        <v/>
      </c>
      <c r="BP1896" s="7" t="str">
        <f t="shared" si="992"/>
        <v/>
      </c>
      <c r="BQ1896" s="7" t="str">
        <f t="shared" si="993"/>
        <v/>
      </c>
      <c r="BR1896" s="7" t="str">
        <f t="shared" si="994"/>
        <v/>
      </c>
      <c r="BS1896" s="7" t="str">
        <f t="shared" si="995"/>
        <v/>
      </c>
      <c r="BT1896" s="7" t="str">
        <f t="shared" si="996"/>
        <v/>
      </c>
      <c r="BU1896" s="7" t="str">
        <f t="shared" si="997"/>
        <v/>
      </c>
      <c r="BV1896" s="7" t="str">
        <f t="shared" si="998"/>
        <v/>
      </c>
      <c r="BW1896" s="7" t="str">
        <f t="shared" si="999"/>
        <v/>
      </c>
      <c r="BX1896" s="7" t="str">
        <f t="shared" si="1000"/>
        <v/>
      </c>
      <c r="BY1896" s="7" t="str">
        <f t="shared" si="1001"/>
        <v/>
      </c>
      <c r="BZ1896" s="7" t="str">
        <f t="shared" si="1002"/>
        <v/>
      </c>
      <c r="CA1896" s="7" t="str">
        <f t="shared" si="1003"/>
        <v/>
      </c>
      <c r="CB1896" s="7" t="str">
        <f t="shared" si="1004"/>
        <v/>
      </c>
      <c r="CC1896" s="7" t="str">
        <f t="shared" si="1005"/>
        <v/>
      </c>
      <c r="CD1896" s="7" t="str">
        <f t="shared" si="1006"/>
        <v/>
      </c>
      <c r="CE1896" s="7" t="str">
        <f t="shared" si="1007"/>
        <v/>
      </c>
      <c r="CF1896" s="7" t="str">
        <f t="shared" si="1008"/>
        <v/>
      </c>
      <c r="CG1896" s="7" t="str">
        <f t="shared" si="1009"/>
        <v/>
      </c>
      <c r="CH1896" s="7" t="str">
        <f t="shared" si="1010"/>
        <v/>
      </c>
      <c r="CI1896" s="7" t="str">
        <f t="shared" si="1011"/>
        <v/>
      </c>
      <c r="CJ1896" s="7" t="str">
        <f t="shared" si="1012"/>
        <v/>
      </c>
      <c r="CK1896" s="7" t="str">
        <f t="shared" si="1013"/>
        <v/>
      </c>
      <c r="CL1896" s="7" t="str">
        <f t="shared" si="1014"/>
        <v/>
      </c>
      <c r="CM1896" s="7" t="str">
        <f t="shared" si="1015"/>
        <v/>
      </c>
      <c r="CN1896" s="7" t="str">
        <f t="shared" si="1016"/>
        <v/>
      </c>
      <c r="CO1896" s="7" t="str">
        <f t="shared" si="1017"/>
        <v/>
      </c>
      <c r="CP1896" s="7" t="str">
        <f t="shared" si="1018"/>
        <v/>
      </c>
      <c r="CQ1896" s="7" t="str">
        <f t="shared" si="1019"/>
        <v/>
      </c>
    </row>
    <row r="1897" spans="62:95" x14ac:dyDescent="0.25">
      <c r="BJ1897" s="7" t="str">
        <f t="shared" si="986"/>
        <v/>
      </c>
      <c r="BK1897" s="7" t="str">
        <f t="shared" si="987"/>
        <v/>
      </c>
      <c r="BL1897" s="7" t="str">
        <f t="shared" si="988"/>
        <v/>
      </c>
      <c r="BM1897" s="7" t="str">
        <f t="shared" si="989"/>
        <v/>
      </c>
      <c r="BN1897" s="7" t="str">
        <f t="shared" si="990"/>
        <v/>
      </c>
      <c r="BO1897" s="7" t="str">
        <f t="shared" si="991"/>
        <v/>
      </c>
      <c r="BP1897" s="7" t="str">
        <f t="shared" si="992"/>
        <v/>
      </c>
      <c r="BQ1897" s="7" t="str">
        <f t="shared" si="993"/>
        <v/>
      </c>
      <c r="BR1897" s="7" t="str">
        <f t="shared" si="994"/>
        <v/>
      </c>
      <c r="BS1897" s="7" t="str">
        <f t="shared" si="995"/>
        <v/>
      </c>
      <c r="BT1897" s="7" t="str">
        <f t="shared" si="996"/>
        <v/>
      </c>
      <c r="BU1897" s="7" t="str">
        <f t="shared" si="997"/>
        <v/>
      </c>
      <c r="BV1897" s="7" t="str">
        <f t="shared" si="998"/>
        <v/>
      </c>
      <c r="BW1897" s="7" t="str">
        <f t="shared" si="999"/>
        <v/>
      </c>
      <c r="BX1897" s="7" t="str">
        <f t="shared" si="1000"/>
        <v/>
      </c>
      <c r="BY1897" s="7" t="str">
        <f t="shared" si="1001"/>
        <v/>
      </c>
      <c r="BZ1897" s="7" t="str">
        <f t="shared" si="1002"/>
        <v/>
      </c>
      <c r="CA1897" s="7" t="str">
        <f t="shared" si="1003"/>
        <v/>
      </c>
      <c r="CB1897" s="7" t="str">
        <f t="shared" si="1004"/>
        <v/>
      </c>
      <c r="CC1897" s="7" t="str">
        <f t="shared" si="1005"/>
        <v/>
      </c>
      <c r="CD1897" s="7" t="str">
        <f t="shared" si="1006"/>
        <v/>
      </c>
      <c r="CE1897" s="7" t="str">
        <f t="shared" si="1007"/>
        <v/>
      </c>
      <c r="CF1897" s="7" t="str">
        <f t="shared" si="1008"/>
        <v/>
      </c>
      <c r="CG1897" s="7" t="str">
        <f t="shared" si="1009"/>
        <v/>
      </c>
      <c r="CH1897" s="7" t="str">
        <f t="shared" si="1010"/>
        <v/>
      </c>
      <c r="CI1897" s="7" t="str">
        <f t="shared" si="1011"/>
        <v/>
      </c>
      <c r="CJ1897" s="7" t="str">
        <f t="shared" si="1012"/>
        <v/>
      </c>
      <c r="CK1897" s="7" t="str">
        <f t="shared" si="1013"/>
        <v/>
      </c>
      <c r="CL1897" s="7" t="str">
        <f t="shared" si="1014"/>
        <v/>
      </c>
      <c r="CM1897" s="7" t="str">
        <f t="shared" si="1015"/>
        <v/>
      </c>
      <c r="CN1897" s="7" t="str">
        <f t="shared" si="1016"/>
        <v/>
      </c>
      <c r="CO1897" s="7" t="str">
        <f t="shared" si="1017"/>
        <v/>
      </c>
      <c r="CP1897" s="7" t="str">
        <f t="shared" si="1018"/>
        <v/>
      </c>
      <c r="CQ1897" s="7" t="str">
        <f t="shared" si="1019"/>
        <v/>
      </c>
    </row>
    <row r="1898" spans="62:95" x14ac:dyDescent="0.25">
      <c r="BJ1898" s="7" t="str">
        <f t="shared" si="986"/>
        <v/>
      </c>
      <c r="BK1898" s="7" t="str">
        <f t="shared" si="987"/>
        <v/>
      </c>
      <c r="BL1898" s="7" t="str">
        <f t="shared" si="988"/>
        <v/>
      </c>
      <c r="BM1898" s="7" t="str">
        <f t="shared" si="989"/>
        <v/>
      </c>
      <c r="BN1898" s="7" t="str">
        <f t="shared" si="990"/>
        <v/>
      </c>
      <c r="BO1898" s="7" t="str">
        <f t="shared" si="991"/>
        <v/>
      </c>
      <c r="BP1898" s="7" t="str">
        <f t="shared" si="992"/>
        <v/>
      </c>
      <c r="BQ1898" s="7" t="str">
        <f t="shared" si="993"/>
        <v/>
      </c>
      <c r="BR1898" s="7" t="str">
        <f t="shared" si="994"/>
        <v/>
      </c>
      <c r="BS1898" s="7" t="str">
        <f t="shared" si="995"/>
        <v/>
      </c>
      <c r="BT1898" s="7" t="str">
        <f t="shared" si="996"/>
        <v/>
      </c>
      <c r="BU1898" s="7" t="str">
        <f t="shared" si="997"/>
        <v/>
      </c>
      <c r="BV1898" s="7" t="str">
        <f t="shared" si="998"/>
        <v/>
      </c>
      <c r="BW1898" s="7" t="str">
        <f t="shared" si="999"/>
        <v/>
      </c>
      <c r="BX1898" s="7" t="str">
        <f t="shared" si="1000"/>
        <v/>
      </c>
      <c r="BY1898" s="7" t="str">
        <f t="shared" si="1001"/>
        <v/>
      </c>
      <c r="BZ1898" s="7" t="str">
        <f t="shared" si="1002"/>
        <v/>
      </c>
      <c r="CA1898" s="7" t="str">
        <f t="shared" si="1003"/>
        <v/>
      </c>
      <c r="CB1898" s="7" t="str">
        <f t="shared" si="1004"/>
        <v/>
      </c>
      <c r="CC1898" s="7" t="str">
        <f t="shared" si="1005"/>
        <v/>
      </c>
      <c r="CD1898" s="7" t="str">
        <f t="shared" si="1006"/>
        <v/>
      </c>
      <c r="CE1898" s="7" t="str">
        <f t="shared" si="1007"/>
        <v/>
      </c>
      <c r="CF1898" s="7" t="str">
        <f t="shared" si="1008"/>
        <v/>
      </c>
      <c r="CG1898" s="7" t="str">
        <f t="shared" si="1009"/>
        <v/>
      </c>
      <c r="CH1898" s="7" t="str">
        <f t="shared" si="1010"/>
        <v/>
      </c>
      <c r="CI1898" s="7" t="str">
        <f t="shared" si="1011"/>
        <v/>
      </c>
      <c r="CJ1898" s="7" t="str">
        <f t="shared" si="1012"/>
        <v/>
      </c>
      <c r="CK1898" s="7" t="str">
        <f t="shared" si="1013"/>
        <v/>
      </c>
      <c r="CL1898" s="7" t="str">
        <f t="shared" si="1014"/>
        <v/>
      </c>
      <c r="CM1898" s="7" t="str">
        <f t="shared" si="1015"/>
        <v/>
      </c>
      <c r="CN1898" s="7" t="str">
        <f t="shared" si="1016"/>
        <v/>
      </c>
      <c r="CO1898" s="7" t="str">
        <f t="shared" si="1017"/>
        <v/>
      </c>
      <c r="CP1898" s="7" t="str">
        <f t="shared" si="1018"/>
        <v/>
      </c>
      <c r="CQ1898" s="7" t="str">
        <f t="shared" si="1019"/>
        <v/>
      </c>
    </row>
    <row r="1899" spans="62:95" x14ac:dyDescent="0.25">
      <c r="BJ1899" s="7" t="str">
        <f t="shared" si="986"/>
        <v/>
      </c>
      <c r="BK1899" s="7" t="str">
        <f t="shared" si="987"/>
        <v/>
      </c>
      <c r="BL1899" s="7" t="str">
        <f t="shared" si="988"/>
        <v/>
      </c>
      <c r="BM1899" s="7" t="str">
        <f t="shared" si="989"/>
        <v/>
      </c>
      <c r="BN1899" s="7" t="str">
        <f t="shared" si="990"/>
        <v/>
      </c>
      <c r="BO1899" s="7" t="str">
        <f t="shared" si="991"/>
        <v/>
      </c>
      <c r="BP1899" s="7" t="str">
        <f t="shared" si="992"/>
        <v/>
      </c>
      <c r="BQ1899" s="7" t="str">
        <f t="shared" si="993"/>
        <v/>
      </c>
      <c r="BR1899" s="7" t="str">
        <f t="shared" si="994"/>
        <v/>
      </c>
      <c r="BS1899" s="7" t="str">
        <f t="shared" si="995"/>
        <v/>
      </c>
      <c r="BT1899" s="7" t="str">
        <f t="shared" si="996"/>
        <v/>
      </c>
      <c r="BU1899" s="7" t="str">
        <f t="shared" si="997"/>
        <v/>
      </c>
      <c r="BV1899" s="7" t="str">
        <f t="shared" si="998"/>
        <v/>
      </c>
      <c r="BW1899" s="7" t="str">
        <f t="shared" si="999"/>
        <v/>
      </c>
      <c r="BX1899" s="7" t="str">
        <f t="shared" si="1000"/>
        <v/>
      </c>
      <c r="BY1899" s="7" t="str">
        <f t="shared" si="1001"/>
        <v/>
      </c>
      <c r="BZ1899" s="7" t="str">
        <f t="shared" si="1002"/>
        <v/>
      </c>
      <c r="CA1899" s="7" t="str">
        <f t="shared" si="1003"/>
        <v/>
      </c>
      <c r="CB1899" s="7" t="str">
        <f t="shared" si="1004"/>
        <v/>
      </c>
      <c r="CC1899" s="7" t="str">
        <f t="shared" si="1005"/>
        <v/>
      </c>
      <c r="CD1899" s="7" t="str">
        <f t="shared" si="1006"/>
        <v/>
      </c>
      <c r="CE1899" s="7" t="str">
        <f t="shared" si="1007"/>
        <v/>
      </c>
      <c r="CF1899" s="7" t="str">
        <f t="shared" si="1008"/>
        <v/>
      </c>
      <c r="CG1899" s="7" t="str">
        <f t="shared" si="1009"/>
        <v/>
      </c>
      <c r="CH1899" s="7" t="str">
        <f t="shared" si="1010"/>
        <v/>
      </c>
      <c r="CI1899" s="7" t="str">
        <f t="shared" si="1011"/>
        <v/>
      </c>
      <c r="CJ1899" s="7" t="str">
        <f t="shared" si="1012"/>
        <v/>
      </c>
      <c r="CK1899" s="7" t="str">
        <f t="shared" si="1013"/>
        <v/>
      </c>
      <c r="CL1899" s="7" t="str">
        <f t="shared" si="1014"/>
        <v/>
      </c>
      <c r="CM1899" s="7" t="str">
        <f t="shared" si="1015"/>
        <v/>
      </c>
      <c r="CN1899" s="7" t="str">
        <f t="shared" si="1016"/>
        <v/>
      </c>
      <c r="CO1899" s="7" t="str">
        <f t="shared" si="1017"/>
        <v/>
      </c>
      <c r="CP1899" s="7" t="str">
        <f t="shared" si="1018"/>
        <v/>
      </c>
      <c r="CQ1899" s="7" t="str">
        <f t="shared" si="1019"/>
        <v/>
      </c>
    </row>
    <row r="1900" spans="62:95" x14ac:dyDescent="0.25">
      <c r="BJ1900" s="7" t="str">
        <f t="shared" si="986"/>
        <v/>
      </c>
      <c r="BK1900" s="7" t="str">
        <f t="shared" si="987"/>
        <v/>
      </c>
      <c r="BL1900" s="7" t="str">
        <f t="shared" si="988"/>
        <v/>
      </c>
      <c r="BM1900" s="7" t="str">
        <f t="shared" si="989"/>
        <v/>
      </c>
      <c r="BN1900" s="7" t="str">
        <f t="shared" si="990"/>
        <v/>
      </c>
      <c r="BO1900" s="7" t="str">
        <f t="shared" si="991"/>
        <v/>
      </c>
      <c r="BP1900" s="7" t="str">
        <f t="shared" si="992"/>
        <v/>
      </c>
      <c r="BQ1900" s="7" t="str">
        <f t="shared" si="993"/>
        <v/>
      </c>
      <c r="BR1900" s="7" t="str">
        <f t="shared" si="994"/>
        <v/>
      </c>
      <c r="BS1900" s="7" t="str">
        <f t="shared" si="995"/>
        <v/>
      </c>
      <c r="BT1900" s="7" t="str">
        <f t="shared" si="996"/>
        <v/>
      </c>
      <c r="BU1900" s="7" t="str">
        <f t="shared" si="997"/>
        <v/>
      </c>
      <c r="BV1900" s="7" t="str">
        <f t="shared" si="998"/>
        <v/>
      </c>
      <c r="BW1900" s="7" t="str">
        <f t="shared" si="999"/>
        <v/>
      </c>
      <c r="BX1900" s="7" t="str">
        <f t="shared" si="1000"/>
        <v/>
      </c>
      <c r="BY1900" s="7" t="str">
        <f t="shared" si="1001"/>
        <v/>
      </c>
      <c r="BZ1900" s="7" t="str">
        <f t="shared" si="1002"/>
        <v/>
      </c>
      <c r="CA1900" s="7" t="str">
        <f t="shared" si="1003"/>
        <v/>
      </c>
      <c r="CB1900" s="7" t="str">
        <f t="shared" si="1004"/>
        <v/>
      </c>
      <c r="CC1900" s="7" t="str">
        <f t="shared" si="1005"/>
        <v/>
      </c>
      <c r="CD1900" s="7" t="str">
        <f t="shared" si="1006"/>
        <v/>
      </c>
      <c r="CE1900" s="7" t="str">
        <f t="shared" si="1007"/>
        <v/>
      </c>
      <c r="CF1900" s="7" t="str">
        <f t="shared" si="1008"/>
        <v/>
      </c>
      <c r="CG1900" s="7" t="str">
        <f t="shared" si="1009"/>
        <v/>
      </c>
      <c r="CH1900" s="7" t="str">
        <f t="shared" si="1010"/>
        <v/>
      </c>
      <c r="CI1900" s="7" t="str">
        <f t="shared" si="1011"/>
        <v/>
      </c>
      <c r="CJ1900" s="7" t="str">
        <f t="shared" si="1012"/>
        <v/>
      </c>
      <c r="CK1900" s="7" t="str">
        <f t="shared" si="1013"/>
        <v/>
      </c>
      <c r="CL1900" s="7" t="str">
        <f t="shared" si="1014"/>
        <v/>
      </c>
      <c r="CM1900" s="7" t="str">
        <f t="shared" si="1015"/>
        <v/>
      </c>
      <c r="CN1900" s="7" t="str">
        <f t="shared" si="1016"/>
        <v/>
      </c>
      <c r="CO1900" s="7" t="str">
        <f t="shared" si="1017"/>
        <v/>
      </c>
      <c r="CP1900" s="7" t="str">
        <f t="shared" si="1018"/>
        <v/>
      </c>
      <c r="CQ1900" s="7" t="str">
        <f t="shared" si="1019"/>
        <v/>
      </c>
    </row>
    <row r="1901" spans="62:95" x14ac:dyDescent="0.25">
      <c r="BJ1901" s="7" t="str">
        <f>IFERROR(VLOOKUP($A1901,$B$5:$T$1786,2,0),"")</f>
        <v/>
      </c>
      <c r="BK1901" s="7" t="str">
        <f>IFERROR(VLOOKUP($A1901,$B$5:$T$1786,3,0),"")</f>
        <v/>
      </c>
      <c r="BL1901" s="7" t="str">
        <f>IFERROR(VLOOKUP($A1901,$B$5:$T$1786,4,0),"")</f>
        <v/>
      </c>
      <c r="BM1901" s="7" t="str">
        <f>IFERROR(VLOOKUP($A1901,$B$5:$T$1786,5,0),"")</f>
        <v/>
      </c>
      <c r="BN1901" s="7" t="str">
        <f>IFERROR(VLOOKUP($A1901,$B$5:$T$1786,6,0),"")</f>
        <v/>
      </c>
      <c r="BO1901" s="7" t="str">
        <f>IFERROR(VLOOKUP($A1901,$B$5:$T$1786,7,0),"")</f>
        <v/>
      </c>
      <c r="BP1901" s="7" t="str">
        <f>IFERROR(VLOOKUP($A1901,$B$5:$T$1786,8,0),"")</f>
        <v/>
      </c>
      <c r="BQ1901" s="7" t="str">
        <f>IFERROR(VLOOKUP($A1901,$B$5:$T$1786,9,0),"")</f>
        <v/>
      </c>
      <c r="BR1901" s="7" t="str">
        <f>IFERROR(VLOOKUP($A1901,$B$5:$T$1786,10,0),"")</f>
        <v/>
      </c>
      <c r="BS1901" s="7" t="str">
        <f>IFERROR(VLOOKUP($A1901,$B$5:$T$1786,11,0),"")</f>
        <v/>
      </c>
      <c r="BT1901" s="7" t="str">
        <f>IFERROR(VLOOKUP($A1901,$B$5:$T$1786,12,0),"")</f>
        <v/>
      </c>
      <c r="BU1901" s="7" t="str">
        <f>IFERROR(VLOOKUP($A1901,$B$5:$T$1786,13,0),"")</f>
        <v/>
      </c>
      <c r="BV1901" s="7" t="str">
        <f>IFERROR(VLOOKUP($A1901,$B$5:$T$1786,14,0),"")</f>
        <v/>
      </c>
      <c r="BW1901" s="7" t="str">
        <f>IFERROR(VLOOKUP($A1901,$B$5:$T$1786,15,0),"")</f>
        <v/>
      </c>
      <c r="BX1901" s="7" t="str">
        <f>IFERROR(VLOOKUP($A1901,$B$5:$T$1786,16,0),"")</f>
        <v/>
      </c>
    </row>
    <row r="1902" spans="62:95" x14ac:dyDescent="0.25">
      <c r="BJ1902" s="7" t="str">
        <f>IFERROR(VLOOKUP($A1902,$B$5:$T$1786,2,0),"")</f>
        <v/>
      </c>
      <c r="BK1902" s="7" t="str">
        <f>IFERROR(VLOOKUP($A1902,$B$5:$T$1786,3,0),"")</f>
        <v/>
      </c>
      <c r="BL1902" s="7" t="str">
        <f>IFERROR(VLOOKUP($A1902,$B$5:$T$1786,4,0),"")</f>
        <v/>
      </c>
      <c r="BM1902" s="7" t="str">
        <f>IFERROR(VLOOKUP($A1902,$B$5:$T$1786,5,0),"")</f>
        <v/>
      </c>
      <c r="BN1902" s="7" t="str">
        <f>IFERROR(VLOOKUP($A1902,$B$5:$T$1786,6,0),"")</f>
        <v/>
      </c>
      <c r="BO1902" s="7" t="str">
        <f>IFERROR(VLOOKUP($A1902,$B$5:$T$1786,7,0),"")</f>
        <v/>
      </c>
      <c r="BP1902" s="7" t="str">
        <f>IFERROR(VLOOKUP($A1902,$B$5:$T$1786,8,0),"")</f>
        <v/>
      </c>
      <c r="BQ1902" s="7" t="str">
        <f>IFERROR(VLOOKUP($A1902,$B$5:$T$1786,9,0),"")</f>
        <v/>
      </c>
      <c r="BR1902" s="7" t="str">
        <f>IFERROR(VLOOKUP($A1902,$B$5:$T$1786,10,0),"")</f>
        <v/>
      </c>
      <c r="BS1902" s="7" t="str">
        <f>IFERROR(VLOOKUP($A1902,$B$5:$T$1786,11,0),"")</f>
        <v/>
      </c>
      <c r="BT1902" s="7" t="str">
        <f>IFERROR(VLOOKUP($A1902,$B$5:$T$1786,12,0),"")</f>
        <v/>
      </c>
      <c r="BU1902" s="7" t="str">
        <f>IFERROR(VLOOKUP($A1902,$B$5:$T$1786,13,0),"")</f>
        <v/>
      </c>
      <c r="BV1902" s="7" t="str">
        <f>IFERROR(VLOOKUP($A1902,$B$5:$T$1786,14,0),"")</f>
        <v/>
      </c>
      <c r="BW1902" s="7" t="str">
        <f>IFERROR(VLOOKUP($A1902,$B$5:$T$1786,15,0),"")</f>
        <v/>
      </c>
      <c r="BX1902" s="7" t="str">
        <f>IFERROR(VLOOKUP($A1902,$B$5:$T$1786,16,0),"")</f>
        <v/>
      </c>
    </row>
    <row r="1903" spans="62:95" x14ac:dyDescent="0.25">
      <c r="BJ1903" s="7" t="str">
        <f>IFERROR(VLOOKUP($A1903,$B$5:$T$1786,2,0),"")</f>
        <v/>
      </c>
      <c r="BK1903" s="7" t="str">
        <f>IFERROR(VLOOKUP($A1903,$B$5:$T$1786,3,0),"")</f>
        <v/>
      </c>
      <c r="BL1903" s="7" t="str">
        <f>IFERROR(VLOOKUP($A1903,$B$5:$T$1786,4,0),"")</f>
        <v/>
      </c>
      <c r="BM1903" s="7" t="str">
        <f>IFERROR(VLOOKUP($A1903,$B$5:$T$1786,5,0),"")</f>
        <v/>
      </c>
      <c r="BN1903" s="7" t="str">
        <f>IFERROR(VLOOKUP($A1903,$B$5:$T$1786,6,0),"")</f>
        <v/>
      </c>
      <c r="BO1903" s="7" t="str">
        <f>IFERROR(VLOOKUP($A1903,$B$5:$T$1786,7,0),"")</f>
        <v/>
      </c>
      <c r="BP1903" s="7" t="str">
        <f>IFERROR(VLOOKUP($A1903,$B$5:$T$1786,8,0),"")</f>
        <v/>
      </c>
      <c r="BQ1903" s="7" t="str">
        <f>IFERROR(VLOOKUP($A1903,$B$5:$T$1786,9,0),"")</f>
        <v/>
      </c>
      <c r="BR1903" s="7" t="str">
        <f>IFERROR(VLOOKUP($A1903,$B$5:$T$1786,10,0),"")</f>
        <v/>
      </c>
      <c r="BS1903" s="7" t="str">
        <f>IFERROR(VLOOKUP($A1903,$B$5:$T$1786,11,0),"")</f>
        <v/>
      </c>
      <c r="BT1903" s="7" t="str">
        <f>IFERROR(VLOOKUP($A1903,$B$5:$T$1786,12,0),"")</f>
        <v/>
      </c>
      <c r="BU1903" s="7" t="str">
        <f>IFERROR(VLOOKUP($A1903,$B$5:$T$1786,13,0),"")</f>
        <v/>
      </c>
      <c r="BV1903" s="7" t="str">
        <f>IFERROR(VLOOKUP($A1903,$B$5:$T$1786,14,0),"")</f>
        <v/>
      </c>
      <c r="BW1903" s="7" t="str">
        <f>IFERROR(VLOOKUP($A1903,$B$5:$T$1786,15,0),"")</f>
        <v/>
      </c>
      <c r="BX1903" s="7" t="str">
        <f>IFERROR(VLOOKUP($A1903,$B$5:$T$1786,16,0),"")</f>
        <v/>
      </c>
    </row>
    <row r="1904" spans="62:95" x14ac:dyDescent="0.25">
      <c r="BJ1904" s="7" t="str">
        <f>IFERROR(VLOOKUP($A1904,$B$5:$T$1786,2,0),"")</f>
        <v/>
      </c>
      <c r="BK1904" s="7" t="str">
        <f>IFERROR(VLOOKUP($A1904,$B$5:$T$1786,3,0),"")</f>
        <v/>
      </c>
      <c r="BL1904" s="7" t="str">
        <f>IFERROR(VLOOKUP($A1904,$B$5:$T$1786,4,0),"")</f>
        <v/>
      </c>
      <c r="BM1904" s="7" t="str">
        <f>IFERROR(VLOOKUP($A1904,$B$5:$T$1786,5,0),"")</f>
        <v/>
      </c>
      <c r="BN1904" s="7" t="str">
        <f>IFERROR(VLOOKUP($A1904,$B$5:$T$1786,6,0),"")</f>
        <v/>
      </c>
      <c r="BO1904" s="7" t="str">
        <f>IFERROR(VLOOKUP($A1904,$B$5:$T$1786,7,0),"")</f>
        <v/>
      </c>
      <c r="BP1904" s="7" t="str">
        <f>IFERROR(VLOOKUP($A1904,$B$5:$T$1786,8,0),"")</f>
        <v/>
      </c>
      <c r="BQ1904" s="7" t="str">
        <f>IFERROR(VLOOKUP($A1904,$B$5:$T$1786,9,0),"")</f>
        <v/>
      </c>
      <c r="BR1904" s="7" t="str">
        <f>IFERROR(VLOOKUP($A1904,$B$5:$T$1786,10,0),"")</f>
        <v/>
      </c>
      <c r="BS1904" s="7" t="str">
        <f>IFERROR(VLOOKUP($A1904,$B$5:$T$1786,11,0),"")</f>
        <v/>
      </c>
      <c r="BT1904" s="7" t="str">
        <f>IFERROR(VLOOKUP($A1904,$B$5:$T$1786,12,0),"")</f>
        <v/>
      </c>
      <c r="BU1904" s="7" t="str">
        <f>IFERROR(VLOOKUP($A1904,$B$5:$T$1786,13,0),"")</f>
        <v/>
      </c>
      <c r="BV1904" s="7" t="str">
        <f>IFERROR(VLOOKUP($A1904,$B$5:$T$1786,14,0),"")</f>
        <v/>
      </c>
      <c r="BW1904" s="7" t="str">
        <f>IFERROR(VLOOKUP($A1904,$B$5:$T$1786,15,0),"")</f>
        <v/>
      </c>
      <c r="BX1904" s="7" t="str">
        <f>IFERROR(VLOOKUP($A1904,$B$5:$T$1786,16,0),"")</f>
        <v/>
      </c>
    </row>
    <row r="1905" spans="62:76" x14ac:dyDescent="0.25">
      <c r="BJ1905" s="7" t="str">
        <f>IFERROR(VLOOKUP($A1905,$B$5:$T$1786,2,0),"")</f>
        <v/>
      </c>
      <c r="BK1905" s="7" t="str">
        <f>IFERROR(VLOOKUP($A1905,$B$5:$T$1786,3,0),"")</f>
        <v/>
      </c>
      <c r="BL1905" s="7" t="str">
        <f>IFERROR(VLOOKUP($A1905,$B$5:$T$1786,4,0),"")</f>
        <v/>
      </c>
      <c r="BM1905" s="7" t="str">
        <f>IFERROR(VLOOKUP($A1905,$B$5:$T$1786,5,0),"")</f>
        <v/>
      </c>
      <c r="BN1905" s="7" t="str">
        <f>IFERROR(VLOOKUP($A1905,$B$5:$T$1786,6,0),"")</f>
        <v/>
      </c>
      <c r="BO1905" s="7" t="str">
        <f>IFERROR(VLOOKUP($A1905,$B$5:$T$1786,7,0),"")</f>
        <v/>
      </c>
      <c r="BP1905" s="7" t="str">
        <f>IFERROR(VLOOKUP($A1905,$B$5:$T$1786,8,0),"")</f>
        <v/>
      </c>
      <c r="BQ1905" s="7" t="str">
        <f>IFERROR(VLOOKUP($A1905,$B$5:$T$1786,9,0),"")</f>
        <v/>
      </c>
      <c r="BR1905" s="7" t="str">
        <f>IFERROR(VLOOKUP($A1905,$B$5:$T$1786,10,0),"")</f>
        <v/>
      </c>
      <c r="BS1905" s="7" t="str">
        <f>IFERROR(VLOOKUP($A1905,$B$5:$T$1786,11,0),"")</f>
        <v/>
      </c>
      <c r="BT1905" s="7" t="str">
        <f>IFERROR(VLOOKUP($A1905,$B$5:$T$1786,12,0),"")</f>
        <v/>
      </c>
      <c r="BU1905" s="7" t="str">
        <f>IFERROR(VLOOKUP($A1905,$B$5:$T$1786,13,0),"")</f>
        <v/>
      </c>
      <c r="BV1905" s="7" t="str">
        <f>IFERROR(VLOOKUP($A1905,$B$5:$T$1786,14,0),"")</f>
        <v/>
      </c>
      <c r="BW1905" s="7" t="str">
        <f>IFERROR(VLOOKUP($A1905,$B$5:$T$1786,15,0),"")</f>
        <v/>
      </c>
      <c r="BX1905" s="7" t="str">
        <f>IFERROR(VLOOKUP($A1905,$B$5:$T$1786,16,0),"")</f>
        <v/>
      </c>
    </row>
    <row r="1906" spans="62:76" x14ac:dyDescent="0.25">
      <c r="BJ1906" s="7" t="str">
        <f>IFERROR(VLOOKUP($A1906,$B$5:$T$1786,2,0),"")</f>
        <v/>
      </c>
      <c r="BK1906" s="7" t="str">
        <f>IFERROR(VLOOKUP($A1906,$B$5:$T$1786,3,0),"")</f>
        <v/>
      </c>
      <c r="BL1906" s="7" t="str">
        <f>IFERROR(VLOOKUP($A1906,$B$5:$T$1786,4,0),"")</f>
        <v/>
      </c>
      <c r="BM1906" s="7" t="str">
        <f>IFERROR(VLOOKUP($A1906,$B$5:$T$1786,5,0),"")</f>
        <v/>
      </c>
      <c r="BN1906" s="7" t="str">
        <f>IFERROR(VLOOKUP($A1906,$B$5:$T$1786,6,0),"")</f>
        <v/>
      </c>
      <c r="BO1906" s="7" t="str">
        <f>IFERROR(VLOOKUP($A1906,$B$5:$T$1786,7,0),"")</f>
        <v/>
      </c>
      <c r="BP1906" s="7" t="str">
        <f>IFERROR(VLOOKUP($A1906,$B$5:$T$1786,8,0),"")</f>
        <v/>
      </c>
      <c r="BQ1906" s="7" t="str">
        <f>IFERROR(VLOOKUP($A1906,$B$5:$T$1786,9,0),"")</f>
        <v/>
      </c>
      <c r="BR1906" s="7" t="str">
        <f>IFERROR(VLOOKUP($A1906,$B$5:$T$1786,10,0),"")</f>
        <v/>
      </c>
      <c r="BS1906" s="7" t="str">
        <f>IFERROR(VLOOKUP($A1906,$B$5:$T$1786,11,0),"")</f>
        <v/>
      </c>
      <c r="BT1906" s="7" t="str">
        <f>IFERROR(VLOOKUP($A1906,$B$5:$T$1786,12,0),"")</f>
        <v/>
      </c>
      <c r="BU1906" s="7" t="str">
        <f>IFERROR(VLOOKUP($A1906,$B$5:$T$1786,13,0),"")</f>
        <v/>
      </c>
      <c r="BV1906" s="7" t="str">
        <f>IFERROR(VLOOKUP($A1906,$B$5:$T$1786,14,0),"")</f>
        <v/>
      </c>
      <c r="BW1906" s="7" t="str">
        <f>IFERROR(VLOOKUP($A1906,$B$5:$T$1786,15,0),"")</f>
        <v/>
      </c>
      <c r="BX1906" s="7" t="str">
        <f>IFERROR(VLOOKUP($A1906,$B$5:$T$1786,16,0),"")</f>
        <v/>
      </c>
    </row>
    <row r="1907" spans="62:76" x14ac:dyDescent="0.25">
      <c r="BJ1907" s="7" t="str">
        <f>IFERROR(VLOOKUP($A1907,$B$5:$T$1786,2,0),"")</f>
        <v/>
      </c>
      <c r="BK1907" s="7" t="str">
        <f>IFERROR(VLOOKUP($A1907,$B$5:$T$1786,3,0),"")</f>
        <v/>
      </c>
      <c r="BL1907" s="7" t="str">
        <f>IFERROR(VLOOKUP($A1907,$B$5:$T$1786,4,0),"")</f>
        <v/>
      </c>
      <c r="BM1907" s="7" t="str">
        <f>IFERROR(VLOOKUP($A1907,$B$5:$T$1786,5,0),"")</f>
        <v/>
      </c>
      <c r="BN1907" s="7" t="str">
        <f>IFERROR(VLOOKUP($A1907,$B$5:$T$1786,6,0),"")</f>
        <v/>
      </c>
      <c r="BO1907" s="7" t="str">
        <f>IFERROR(VLOOKUP($A1907,$B$5:$T$1786,7,0),"")</f>
        <v/>
      </c>
      <c r="BP1907" s="7" t="str">
        <f>IFERROR(VLOOKUP($A1907,$B$5:$T$1786,8,0),"")</f>
        <v/>
      </c>
      <c r="BQ1907" s="7" t="str">
        <f>IFERROR(VLOOKUP($A1907,$B$5:$T$1786,9,0),"")</f>
        <v/>
      </c>
      <c r="BR1907" s="7" t="str">
        <f>IFERROR(VLOOKUP($A1907,$B$5:$T$1786,10,0),"")</f>
        <v/>
      </c>
      <c r="BS1907" s="7" t="str">
        <f>IFERROR(VLOOKUP($A1907,$B$5:$T$1786,11,0),"")</f>
        <v/>
      </c>
      <c r="BT1907" s="7" t="str">
        <f>IFERROR(VLOOKUP($A1907,$B$5:$T$1786,12,0),"")</f>
        <v/>
      </c>
      <c r="BU1907" s="7" t="str">
        <f>IFERROR(VLOOKUP($A1907,$B$5:$T$1786,13,0),"")</f>
        <v/>
      </c>
      <c r="BV1907" s="7" t="str">
        <f>IFERROR(VLOOKUP($A1907,$B$5:$T$1786,14,0),"")</f>
        <v/>
      </c>
      <c r="BW1907" s="7" t="str">
        <f>IFERROR(VLOOKUP($A1907,$B$5:$T$1786,15,0),"")</f>
        <v/>
      </c>
      <c r="BX1907" s="7" t="str">
        <f>IFERROR(VLOOKUP($A1907,$B$5:$T$1786,16,0),"")</f>
        <v/>
      </c>
    </row>
    <row r="1908" spans="62:76" x14ac:dyDescent="0.25">
      <c r="BJ1908" s="7" t="str">
        <f>IFERROR(VLOOKUP($A1908,$B$5:$T$1786,2,0),"")</f>
        <v/>
      </c>
      <c r="BK1908" s="7" t="str">
        <f>IFERROR(VLOOKUP($A1908,$B$5:$T$1786,3,0),"")</f>
        <v/>
      </c>
      <c r="BL1908" s="7" t="str">
        <f>IFERROR(VLOOKUP($A1908,$B$5:$T$1786,4,0),"")</f>
        <v/>
      </c>
      <c r="BM1908" s="7" t="str">
        <f>IFERROR(VLOOKUP($A1908,$B$5:$T$1786,5,0),"")</f>
        <v/>
      </c>
      <c r="BN1908" s="7" t="str">
        <f>IFERROR(VLOOKUP($A1908,$B$5:$T$1786,6,0),"")</f>
        <v/>
      </c>
      <c r="BO1908" s="7" t="str">
        <f>IFERROR(VLOOKUP($A1908,$B$5:$T$1786,7,0),"")</f>
        <v/>
      </c>
      <c r="BP1908" s="7" t="str">
        <f>IFERROR(VLOOKUP($A1908,$B$5:$T$1786,8,0),"")</f>
        <v/>
      </c>
      <c r="BQ1908" s="7" t="str">
        <f>IFERROR(VLOOKUP($A1908,$B$5:$T$1786,9,0),"")</f>
        <v/>
      </c>
      <c r="BR1908" s="7" t="str">
        <f>IFERROR(VLOOKUP($A1908,$B$5:$T$1786,10,0),"")</f>
        <v/>
      </c>
      <c r="BS1908" s="7" t="str">
        <f>IFERROR(VLOOKUP($A1908,$B$5:$T$1786,11,0),"")</f>
        <v/>
      </c>
      <c r="BT1908" s="7" t="str">
        <f>IFERROR(VLOOKUP($A1908,$B$5:$T$1786,12,0),"")</f>
        <v/>
      </c>
      <c r="BU1908" s="7" t="str">
        <f>IFERROR(VLOOKUP($A1908,$B$5:$T$1786,13,0),"")</f>
        <v/>
      </c>
      <c r="BV1908" s="7" t="str">
        <f>IFERROR(VLOOKUP($A1908,$B$5:$T$1786,14,0),"")</f>
        <v/>
      </c>
      <c r="BW1908" s="7" t="str">
        <f>IFERROR(VLOOKUP($A1908,$B$5:$T$1786,15,0),"")</f>
        <v/>
      </c>
      <c r="BX1908" s="7" t="str">
        <f>IFERROR(VLOOKUP($A1908,$B$5:$T$1786,16,0),"")</f>
        <v/>
      </c>
    </row>
    <row r="1909" spans="62:76" x14ac:dyDescent="0.25">
      <c r="BJ1909" s="7" t="str">
        <f>IFERROR(VLOOKUP($A1909,$B$5:$T$1786,2,0),"")</f>
        <v/>
      </c>
      <c r="BK1909" s="7" t="str">
        <f>IFERROR(VLOOKUP($A1909,$B$5:$T$1786,3,0),"")</f>
        <v/>
      </c>
      <c r="BL1909" s="7" t="str">
        <f>IFERROR(VLOOKUP($A1909,$B$5:$T$1786,4,0),"")</f>
        <v/>
      </c>
      <c r="BM1909" s="7" t="str">
        <f>IFERROR(VLOOKUP($A1909,$B$5:$T$1786,5,0),"")</f>
        <v/>
      </c>
      <c r="BN1909" s="7" t="str">
        <f>IFERROR(VLOOKUP($A1909,$B$5:$T$1786,6,0),"")</f>
        <v/>
      </c>
      <c r="BO1909" s="7" t="str">
        <f>IFERROR(VLOOKUP($A1909,$B$5:$T$1786,7,0),"")</f>
        <v/>
      </c>
      <c r="BP1909" s="7" t="str">
        <f>IFERROR(VLOOKUP($A1909,$B$5:$T$1786,8,0),"")</f>
        <v/>
      </c>
      <c r="BQ1909" s="7" t="str">
        <f>IFERROR(VLOOKUP($A1909,$B$5:$T$1786,9,0),"")</f>
        <v/>
      </c>
      <c r="BR1909" s="7" t="str">
        <f>IFERROR(VLOOKUP($A1909,$B$5:$T$1786,10,0),"")</f>
        <v/>
      </c>
      <c r="BS1909" s="7" t="str">
        <f>IFERROR(VLOOKUP($A1909,$B$5:$T$1786,11,0),"")</f>
        <v/>
      </c>
      <c r="BT1909" s="7" t="str">
        <f>IFERROR(VLOOKUP($A1909,$B$5:$T$1786,12,0),"")</f>
        <v/>
      </c>
      <c r="BU1909" s="7" t="str">
        <f>IFERROR(VLOOKUP($A1909,$B$5:$T$1786,13,0),"")</f>
        <v/>
      </c>
      <c r="BV1909" s="7" t="str">
        <f>IFERROR(VLOOKUP($A1909,$B$5:$T$1786,14,0),"")</f>
        <v/>
      </c>
      <c r="BW1909" s="7" t="str">
        <f>IFERROR(VLOOKUP($A1909,$B$5:$T$1786,15,0),"")</f>
        <v/>
      </c>
      <c r="BX1909" s="7" t="str">
        <f>IFERROR(VLOOKUP($A1909,$B$5:$T$1786,16,0),"")</f>
        <v/>
      </c>
    </row>
    <row r="1910" spans="62:76" x14ac:dyDescent="0.25">
      <c r="BJ1910" s="7" t="str">
        <f>IFERROR(VLOOKUP($A1910,$B$5:$T$1786,2,0),"")</f>
        <v/>
      </c>
      <c r="BK1910" s="7" t="str">
        <f>IFERROR(VLOOKUP($A1910,$B$5:$T$1786,3,0),"")</f>
        <v/>
      </c>
      <c r="BL1910" s="7" t="str">
        <f>IFERROR(VLOOKUP($A1910,$B$5:$T$1786,4,0),"")</f>
        <v/>
      </c>
      <c r="BM1910" s="7" t="str">
        <f>IFERROR(VLOOKUP($A1910,$B$5:$T$1786,5,0),"")</f>
        <v/>
      </c>
      <c r="BN1910" s="7" t="str">
        <f>IFERROR(VLOOKUP($A1910,$B$5:$T$1786,6,0),"")</f>
        <v/>
      </c>
      <c r="BO1910" s="7" t="str">
        <f>IFERROR(VLOOKUP($A1910,$B$5:$T$1786,7,0),"")</f>
        <v/>
      </c>
      <c r="BP1910" s="7" t="str">
        <f>IFERROR(VLOOKUP($A1910,$B$5:$T$1786,8,0),"")</f>
        <v/>
      </c>
      <c r="BQ1910" s="7" t="str">
        <f>IFERROR(VLOOKUP($A1910,$B$5:$T$1786,9,0),"")</f>
        <v/>
      </c>
      <c r="BR1910" s="7" t="str">
        <f>IFERROR(VLOOKUP($A1910,$B$5:$T$1786,10,0),"")</f>
        <v/>
      </c>
      <c r="BS1910" s="7" t="str">
        <f>IFERROR(VLOOKUP($A1910,$B$5:$T$1786,11,0),"")</f>
        <v/>
      </c>
      <c r="BT1910" s="7" t="str">
        <f>IFERROR(VLOOKUP($A1910,$B$5:$T$1786,12,0),"")</f>
        <v/>
      </c>
      <c r="BU1910" s="7" t="str">
        <f>IFERROR(VLOOKUP($A1910,$B$5:$T$1786,13,0),"")</f>
        <v/>
      </c>
      <c r="BV1910" s="7" t="str">
        <f>IFERROR(VLOOKUP($A1910,$B$5:$T$1786,14,0),"")</f>
        <v/>
      </c>
      <c r="BW1910" s="7" t="str">
        <f>IFERROR(VLOOKUP($A1910,$B$5:$T$1786,15,0),"")</f>
        <v/>
      </c>
      <c r="BX1910" s="7" t="str">
        <f>IFERROR(VLOOKUP($A1910,$B$5:$T$1786,16,0),"")</f>
        <v/>
      </c>
    </row>
    <row r="1911" spans="62:76" x14ac:dyDescent="0.25">
      <c r="BJ1911" s="7" t="str">
        <f>IFERROR(VLOOKUP($A1911,$B$5:$T$1786,2,0),"")</f>
        <v/>
      </c>
      <c r="BK1911" s="7" t="str">
        <f>IFERROR(VLOOKUP($A1911,$B$5:$T$1786,3,0),"")</f>
        <v/>
      </c>
      <c r="BL1911" s="7" t="str">
        <f>IFERROR(VLOOKUP($A1911,$B$5:$T$1786,4,0),"")</f>
        <v/>
      </c>
      <c r="BM1911" s="7" t="str">
        <f>IFERROR(VLOOKUP($A1911,$B$5:$T$1786,5,0),"")</f>
        <v/>
      </c>
      <c r="BN1911" s="7" t="str">
        <f>IFERROR(VLOOKUP($A1911,$B$5:$T$1786,6,0),"")</f>
        <v/>
      </c>
      <c r="BO1911" s="7" t="str">
        <f>IFERROR(VLOOKUP($A1911,$B$5:$T$1786,7,0),"")</f>
        <v/>
      </c>
      <c r="BP1911" s="7" t="str">
        <f>IFERROR(VLOOKUP($A1911,$B$5:$T$1786,8,0),"")</f>
        <v/>
      </c>
      <c r="BQ1911" s="7" t="str">
        <f>IFERROR(VLOOKUP($A1911,$B$5:$T$1786,9,0),"")</f>
        <v/>
      </c>
      <c r="BR1911" s="7" t="str">
        <f>IFERROR(VLOOKUP($A1911,$B$5:$T$1786,10,0),"")</f>
        <v/>
      </c>
      <c r="BS1911" s="7" t="str">
        <f>IFERROR(VLOOKUP($A1911,$B$5:$T$1786,11,0),"")</f>
        <v/>
      </c>
      <c r="BT1911" s="7" t="str">
        <f>IFERROR(VLOOKUP($A1911,$B$5:$T$1786,12,0),"")</f>
        <v/>
      </c>
      <c r="BU1911" s="7" t="str">
        <f>IFERROR(VLOOKUP($A1911,$B$5:$T$1786,13,0),"")</f>
        <v/>
      </c>
      <c r="BV1911" s="7" t="str">
        <f>IFERROR(VLOOKUP($A1911,$B$5:$T$1786,14,0),"")</f>
        <v/>
      </c>
      <c r="BW1911" s="7" t="str">
        <f>IFERROR(VLOOKUP($A1911,$B$5:$T$1786,15,0),"")</f>
        <v/>
      </c>
      <c r="BX1911" s="7" t="str">
        <f>IFERROR(VLOOKUP($A1911,$B$5:$T$1786,16,0),"")</f>
        <v/>
      </c>
    </row>
    <row r="1912" spans="62:76" x14ac:dyDescent="0.25">
      <c r="BJ1912" s="7" t="str">
        <f>IFERROR(VLOOKUP($A1912,$B$5:$T$1786,2,0),"")</f>
        <v/>
      </c>
      <c r="BK1912" s="7" t="str">
        <f>IFERROR(VLOOKUP($A1912,$B$5:$T$1786,3,0),"")</f>
        <v/>
      </c>
      <c r="BL1912" s="7" t="str">
        <f>IFERROR(VLOOKUP($A1912,$B$5:$T$1786,4,0),"")</f>
        <v/>
      </c>
      <c r="BM1912" s="7" t="str">
        <f>IFERROR(VLOOKUP($A1912,$B$5:$T$1786,5,0),"")</f>
        <v/>
      </c>
      <c r="BN1912" s="7" t="str">
        <f>IFERROR(VLOOKUP($A1912,$B$5:$T$1786,6,0),"")</f>
        <v/>
      </c>
      <c r="BO1912" s="7" t="str">
        <f>IFERROR(VLOOKUP($A1912,$B$5:$T$1786,7,0),"")</f>
        <v/>
      </c>
      <c r="BP1912" s="7" t="str">
        <f>IFERROR(VLOOKUP($A1912,$B$5:$T$1786,8,0),"")</f>
        <v/>
      </c>
      <c r="BQ1912" s="7" t="str">
        <f>IFERROR(VLOOKUP($A1912,$B$5:$T$1786,9,0),"")</f>
        <v/>
      </c>
      <c r="BR1912" s="7" t="str">
        <f>IFERROR(VLOOKUP($A1912,$B$5:$T$1786,10,0),"")</f>
        <v/>
      </c>
      <c r="BS1912" s="7" t="str">
        <f>IFERROR(VLOOKUP($A1912,$B$5:$T$1786,11,0),"")</f>
        <v/>
      </c>
      <c r="BT1912" s="7" t="str">
        <f>IFERROR(VLOOKUP($A1912,$B$5:$T$1786,12,0),"")</f>
        <v/>
      </c>
      <c r="BU1912" s="7" t="str">
        <f>IFERROR(VLOOKUP($A1912,$B$5:$T$1786,13,0),"")</f>
        <v/>
      </c>
      <c r="BV1912" s="7" t="str">
        <f>IFERROR(VLOOKUP($A1912,$B$5:$T$1786,14,0),"")</f>
        <v/>
      </c>
      <c r="BW1912" s="7" t="str">
        <f>IFERROR(VLOOKUP($A1912,$B$5:$T$1786,15,0),"")</f>
        <v/>
      </c>
      <c r="BX1912" s="7" t="str">
        <f>IFERROR(VLOOKUP($A1912,$B$5:$T$1786,16,0),"")</f>
        <v/>
      </c>
    </row>
    <row r="1913" spans="62:76" x14ac:dyDescent="0.25">
      <c r="BJ1913" s="7" t="str">
        <f>IFERROR(VLOOKUP($A1913,$B$5:$T$1786,2,0),"")</f>
        <v/>
      </c>
      <c r="BK1913" s="7" t="str">
        <f>IFERROR(VLOOKUP($A1913,$B$5:$T$1786,3,0),"")</f>
        <v/>
      </c>
      <c r="BL1913" s="7" t="str">
        <f>IFERROR(VLOOKUP($A1913,$B$5:$T$1786,4,0),"")</f>
        <v/>
      </c>
      <c r="BM1913" s="7" t="str">
        <f>IFERROR(VLOOKUP($A1913,$B$5:$T$1786,5,0),"")</f>
        <v/>
      </c>
      <c r="BN1913" s="7" t="str">
        <f>IFERROR(VLOOKUP($A1913,$B$5:$T$1786,6,0),"")</f>
        <v/>
      </c>
      <c r="BO1913" s="7" t="str">
        <f>IFERROR(VLOOKUP($A1913,$B$5:$T$1786,7,0),"")</f>
        <v/>
      </c>
      <c r="BP1913" s="7" t="str">
        <f>IFERROR(VLOOKUP($A1913,$B$5:$T$1786,8,0),"")</f>
        <v/>
      </c>
      <c r="BQ1913" s="7" t="str">
        <f>IFERROR(VLOOKUP($A1913,$B$5:$T$1786,9,0),"")</f>
        <v/>
      </c>
      <c r="BR1913" s="7" t="str">
        <f>IFERROR(VLOOKUP($A1913,$B$5:$T$1786,10,0),"")</f>
        <v/>
      </c>
      <c r="BS1913" s="7" t="str">
        <f>IFERROR(VLOOKUP($A1913,$B$5:$T$1786,11,0),"")</f>
        <v/>
      </c>
      <c r="BT1913" s="7" t="str">
        <f>IFERROR(VLOOKUP($A1913,$B$5:$T$1786,12,0),"")</f>
        <v/>
      </c>
      <c r="BU1913" s="7" t="str">
        <f>IFERROR(VLOOKUP($A1913,$B$5:$T$1786,13,0),"")</f>
        <v/>
      </c>
      <c r="BV1913" s="7" t="str">
        <f>IFERROR(VLOOKUP($A1913,$B$5:$T$1786,14,0),"")</f>
        <v/>
      </c>
      <c r="BW1913" s="7" t="str">
        <f>IFERROR(VLOOKUP($A1913,$B$5:$T$1786,15,0),"")</f>
        <v/>
      </c>
      <c r="BX1913" s="7" t="str">
        <f>IFERROR(VLOOKUP($A1913,$B$5:$T$1786,16,0),"")</f>
        <v/>
      </c>
    </row>
    <row r="1914" spans="62:76" x14ac:dyDescent="0.25">
      <c r="BJ1914" s="7" t="str">
        <f>IFERROR(VLOOKUP($A1914,$B$5:$T$1786,2,0),"")</f>
        <v/>
      </c>
      <c r="BK1914" s="7" t="str">
        <f>IFERROR(VLOOKUP($A1914,$B$5:$T$1786,3,0),"")</f>
        <v/>
      </c>
      <c r="BL1914" s="7" t="str">
        <f>IFERROR(VLOOKUP($A1914,$B$5:$T$1786,4,0),"")</f>
        <v/>
      </c>
      <c r="BM1914" s="7" t="str">
        <f>IFERROR(VLOOKUP($A1914,$B$5:$T$1786,5,0),"")</f>
        <v/>
      </c>
      <c r="BN1914" s="7" t="str">
        <f>IFERROR(VLOOKUP($A1914,$B$5:$T$1786,6,0),"")</f>
        <v/>
      </c>
      <c r="BO1914" s="7" t="str">
        <f>IFERROR(VLOOKUP($A1914,$B$5:$T$1786,7,0),"")</f>
        <v/>
      </c>
      <c r="BP1914" s="7" t="str">
        <f>IFERROR(VLOOKUP($A1914,$B$5:$T$1786,8,0),"")</f>
        <v/>
      </c>
      <c r="BQ1914" s="7" t="str">
        <f>IFERROR(VLOOKUP($A1914,$B$5:$T$1786,9,0),"")</f>
        <v/>
      </c>
      <c r="BR1914" s="7" t="str">
        <f>IFERROR(VLOOKUP($A1914,$B$5:$T$1786,10,0),"")</f>
        <v/>
      </c>
      <c r="BS1914" s="7" t="str">
        <f>IFERROR(VLOOKUP($A1914,$B$5:$T$1786,11,0),"")</f>
        <v/>
      </c>
      <c r="BT1914" s="7" t="str">
        <f>IFERROR(VLOOKUP($A1914,$B$5:$T$1786,12,0),"")</f>
        <v/>
      </c>
      <c r="BU1914" s="7" t="str">
        <f>IFERROR(VLOOKUP($A1914,$B$5:$T$1786,13,0),"")</f>
        <v/>
      </c>
      <c r="BV1914" s="7" t="str">
        <f>IFERROR(VLOOKUP($A1914,$B$5:$T$1786,14,0),"")</f>
        <v/>
      </c>
      <c r="BW1914" s="7" t="str">
        <f>IFERROR(VLOOKUP($A1914,$B$5:$T$1786,15,0),"")</f>
        <v/>
      </c>
      <c r="BX1914" s="7" t="str">
        <f>IFERROR(VLOOKUP($A1914,$B$5:$T$1786,16,0),"")</f>
        <v/>
      </c>
    </row>
    <row r="1915" spans="62:76" x14ac:dyDescent="0.25">
      <c r="BJ1915" s="7" t="str">
        <f>IFERROR(VLOOKUP($A1915,$B$5:$T$1786,2,0),"")</f>
        <v/>
      </c>
      <c r="BK1915" s="7" t="str">
        <f>IFERROR(VLOOKUP($A1915,$B$5:$T$1786,3,0),"")</f>
        <v/>
      </c>
      <c r="BL1915" s="7" t="str">
        <f>IFERROR(VLOOKUP($A1915,$B$5:$T$1786,4,0),"")</f>
        <v/>
      </c>
      <c r="BM1915" s="7" t="str">
        <f>IFERROR(VLOOKUP($A1915,$B$5:$T$1786,5,0),"")</f>
        <v/>
      </c>
      <c r="BN1915" s="7" t="str">
        <f>IFERROR(VLOOKUP($A1915,$B$5:$T$1786,6,0),"")</f>
        <v/>
      </c>
      <c r="BO1915" s="7" t="str">
        <f>IFERROR(VLOOKUP($A1915,$B$5:$T$1786,7,0),"")</f>
        <v/>
      </c>
      <c r="BP1915" s="7" t="str">
        <f>IFERROR(VLOOKUP($A1915,$B$5:$T$1786,8,0),"")</f>
        <v/>
      </c>
      <c r="BQ1915" s="7" t="str">
        <f>IFERROR(VLOOKUP($A1915,$B$5:$T$1786,9,0),"")</f>
        <v/>
      </c>
      <c r="BR1915" s="7" t="str">
        <f>IFERROR(VLOOKUP($A1915,$B$5:$T$1786,10,0),"")</f>
        <v/>
      </c>
      <c r="BS1915" s="7" t="str">
        <f>IFERROR(VLOOKUP($A1915,$B$5:$T$1786,11,0),"")</f>
        <v/>
      </c>
      <c r="BT1915" s="7" t="str">
        <f>IFERROR(VLOOKUP($A1915,$B$5:$T$1786,12,0),"")</f>
        <v/>
      </c>
      <c r="BU1915" s="7" t="str">
        <f>IFERROR(VLOOKUP($A1915,$B$5:$T$1786,13,0),"")</f>
        <v/>
      </c>
      <c r="BV1915" s="7" t="str">
        <f>IFERROR(VLOOKUP($A1915,$B$5:$T$1786,14,0),"")</f>
        <v/>
      </c>
      <c r="BW1915" s="7" t="str">
        <f>IFERROR(VLOOKUP($A1915,$B$5:$T$1786,15,0),"")</f>
        <v/>
      </c>
      <c r="BX1915" s="7" t="str">
        <f>IFERROR(VLOOKUP($A1915,$B$5:$T$1786,16,0),"")</f>
        <v/>
      </c>
    </row>
    <row r="1916" spans="62:76" x14ac:dyDescent="0.25">
      <c r="BJ1916" s="7" t="str">
        <f>IFERROR(VLOOKUP($A1916,$B$5:$T$1786,2,0),"")</f>
        <v/>
      </c>
      <c r="BK1916" s="7" t="str">
        <f>IFERROR(VLOOKUP($A1916,$B$5:$T$1786,3,0),"")</f>
        <v/>
      </c>
      <c r="BL1916" s="7" t="str">
        <f>IFERROR(VLOOKUP($A1916,$B$5:$T$1786,4,0),"")</f>
        <v/>
      </c>
      <c r="BM1916" s="7" t="str">
        <f>IFERROR(VLOOKUP($A1916,$B$5:$T$1786,5,0),"")</f>
        <v/>
      </c>
      <c r="BN1916" s="7" t="str">
        <f>IFERROR(VLOOKUP($A1916,$B$5:$T$1786,6,0),"")</f>
        <v/>
      </c>
      <c r="BO1916" s="7" t="str">
        <f>IFERROR(VLOOKUP($A1916,$B$5:$T$1786,7,0),"")</f>
        <v/>
      </c>
      <c r="BP1916" s="7" t="str">
        <f>IFERROR(VLOOKUP($A1916,$B$5:$T$1786,8,0),"")</f>
        <v/>
      </c>
      <c r="BQ1916" s="7" t="str">
        <f>IFERROR(VLOOKUP($A1916,$B$5:$T$1786,9,0),"")</f>
        <v/>
      </c>
      <c r="BR1916" s="7" t="str">
        <f>IFERROR(VLOOKUP($A1916,$B$5:$T$1786,10,0),"")</f>
        <v/>
      </c>
      <c r="BS1916" s="7" t="str">
        <f>IFERROR(VLOOKUP($A1916,$B$5:$T$1786,11,0),"")</f>
        <v/>
      </c>
      <c r="BT1916" s="7" t="str">
        <f>IFERROR(VLOOKUP($A1916,$B$5:$T$1786,12,0),"")</f>
        <v/>
      </c>
      <c r="BU1916" s="7" t="str">
        <f>IFERROR(VLOOKUP($A1916,$B$5:$T$1786,13,0),"")</f>
        <v/>
      </c>
      <c r="BV1916" s="7" t="str">
        <f>IFERROR(VLOOKUP($A1916,$B$5:$T$1786,14,0),"")</f>
        <v/>
      </c>
      <c r="BW1916" s="7" t="str">
        <f>IFERROR(VLOOKUP($A1916,$B$5:$T$1786,15,0),"")</f>
        <v/>
      </c>
      <c r="BX1916" s="7" t="str">
        <f>IFERROR(VLOOKUP($A1916,$B$5:$T$1786,16,0),"")</f>
        <v/>
      </c>
    </row>
    <row r="1917" spans="62:76" x14ac:dyDescent="0.25">
      <c r="BJ1917" s="7" t="str">
        <f>IFERROR(VLOOKUP($A1917,$B$5:$T$1786,2,0),"")</f>
        <v/>
      </c>
      <c r="BK1917" s="7" t="str">
        <f>IFERROR(VLOOKUP($A1917,$B$5:$T$1786,3,0),"")</f>
        <v/>
      </c>
      <c r="BL1917" s="7" t="str">
        <f>IFERROR(VLOOKUP($A1917,$B$5:$T$1786,4,0),"")</f>
        <v/>
      </c>
      <c r="BM1917" s="7" t="str">
        <f>IFERROR(VLOOKUP($A1917,$B$5:$T$1786,5,0),"")</f>
        <v/>
      </c>
      <c r="BN1917" s="7" t="str">
        <f>IFERROR(VLOOKUP($A1917,$B$5:$T$1786,6,0),"")</f>
        <v/>
      </c>
      <c r="BO1917" s="7" t="str">
        <f>IFERROR(VLOOKUP($A1917,$B$5:$T$1786,7,0),"")</f>
        <v/>
      </c>
      <c r="BP1917" s="7" t="str">
        <f>IFERROR(VLOOKUP($A1917,$B$5:$T$1786,8,0),"")</f>
        <v/>
      </c>
      <c r="BQ1917" s="7" t="str">
        <f>IFERROR(VLOOKUP($A1917,$B$5:$T$1786,9,0),"")</f>
        <v/>
      </c>
      <c r="BR1917" s="7" t="str">
        <f>IFERROR(VLOOKUP($A1917,$B$5:$T$1786,10,0),"")</f>
        <v/>
      </c>
      <c r="BS1917" s="7" t="str">
        <f>IFERROR(VLOOKUP($A1917,$B$5:$T$1786,11,0),"")</f>
        <v/>
      </c>
      <c r="BT1917" s="7" t="str">
        <f>IFERROR(VLOOKUP($A1917,$B$5:$T$1786,12,0),"")</f>
        <v/>
      </c>
      <c r="BU1917" s="7" t="str">
        <f>IFERROR(VLOOKUP($A1917,$B$5:$T$1786,13,0),"")</f>
        <v/>
      </c>
      <c r="BV1917" s="7" t="str">
        <f>IFERROR(VLOOKUP($A1917,$B$5:$T$1786,14,0),"")</f>
        <v/>
      </c>
      <c r="BW1917" s="7" t="str">
        <f>IFERROR(VLOOKUP($A1917,$B$5:$T$1786,15,0),"")</f>
        <v/>
      </c>
      <c r="BX1917" s="7" t="str">
        <f>IFERROR(VLOOKUP($A1917,$B$5:$T$1786,16,0),"")</f>
        <v/>
      </c>
    </row>
    <row r="1918" spans="62:76" x14ac:dyDescent="0.25">
      <c r="BJ1918" s="7" t="str">
        <f>IFERROR(VLOOKUP($A1918,$B$5:$T$1786,2,0),"")</f>
        <v/>
      </c>
      <c r="BK1918" s="7" t="str">
        <f>IFERROR(VLOOKUP($A1918,$B$5:$T$1786,3,0),"")</f>
        <v/>
      </c>
      <c r="BL1918" s="7" t="str">
        <f>IFERROR(VLOOKUP($A1918,$B$5:$T$1786,4,0),"")</f>
        <v/>
      </c>
      <c r="BM1918" s="7" t="str">
        <f>IFERROR(VLOOKUP($A1918,$B$5:$T$1786,5,0),"")</f>
        <v/>
      </c>
      <c r="BN1918" s="7" t="str">
        <f>IFERROR(VLOOKUP($A1918,$B$5:$T$1786,6,0),"")</f>
        <v/>
      </c>
      <c r="BO1918" s="7" t="str">
        <f>IFERROR(VLOOKUP($A1918,$B$5:$T$1786,7,0),"")</f>
        <v/>
      </c>
      <c r="BP1918" s="7" t="str">
        <f>IFERROR(VLOOKUP($A1918,$B$5:$T$1786,8,0),"")</f>
        <v/>
      </c>
      <c r="BQ1918" s="7" t="str">
        <f>IFERROR(VLOOKUP($A1918,$B$5:$T$1786,9,0),"")</f>
        <v/>
      </c>
      <c r="BR1918" s="7" t="str">
        <f>IFERROR(VLOOKUP($A1918,$B$5:$T$1786,10,0),"")</f>
        <v/>
      </c>
      <c r="BS1918" s="7" t="str">
        <f>IFERROR(VLOOKUP($A1918,$B$5:$T$1786,11,0),"")</f>
        <v/>
      </c>
      <c r="BT1918" s="7" t="str">
        <f>IFERROR(VLOOKUP($A1918,$B$5:$T$1786,12,0),"")</f>
        <v/>
      </c>
      <c r="BU1918" s="7" t="str">
        <f>IFERROR(VLOOKUP($A1918,$B$5:$T$1786,13,0),"")</f>
        <v/>
      </c>
      <c r="BV1918" s="7" t="str">
        <f>IFERROR(VLOOKUP($A1918,$B$5:$T$1786,14,0),"")</f>
        <v/>
      </c>
      <c r="BW1918" s="7" t="str">
        <f>IFERROR(VLOOKUP($A1918,$B$5:$T$1786,15,0),"")</f>
        <v/>
      </c>
      <c r="BX1918" s="7" t="str">
        <f>IFERROR(VLOOKUP($A1918,$B$5:$T$1786,16,0),"")</f>
        <v/>
      </c>
    </row>
    <row r="1919" spans="62:76" x14ac:dyDescent="0.25">
      <c r="BJ1919" s="7" t="str">
        <f>IFERROR(VLOOKUP($A1919,$B$5:$T$1786,2,0),"")</f>
        <v/>
      </c>
      <c r="BK1919" s="7" t="str">
        <f>IFERROR(VLOOKUP($A1919,$B$5:$T$1786,3,0),"")</f>
        <v/>
      </c>
      <c r="BL1919" s="7" t="str">
        <f>IFERROR(VLOOKUP($A1919,$B$5:$T$1786,4,0),"")</f>
        <v/>
      </c>
      <c r="BM1919" s="7" t="str">
        <f>IFERROR(VLOOKUP($A1919,$B$5:$T$1786,5,0),"")</f>
        <v/>
      </c>
      <c r="BN1919" s="7" t="str">
        <f>IFERROR(VLOOKUP($A1919,$B$5:$T$1786,6,0),"")</f>
        <v/>
      </c>
      <c r="BO1919" s="7" t="str">
        <f>IFERROR(VLOOKUP($A1919,$B$5:$T$1786,7,0),"")</f>
        <v/>
      </c>
      <c r="BP1919" s="7" t="str">
        <f>IFERROR(VLOOKUP($A1919,$B$5:$T$1786,8,0),"")</f>
        <v/>
      </c>
      <c r="BQ1919" s="7" t="str">
        <f>IFERROR(VLOOKUP($A1919,$B$5:$T$1786,9,0),"")</f>
        <v/>
      </c>
      <c r="BR1919" s="7" t="str">
        <f>IFERROR(VLOOKUP($A1919,$B$5:$T$1786,10,0),"")</f>
        <v/>
      </c>
      <c r="BS1919" s="7" t="str">
        <f>IFERROR(VLOOKUP($A1919,$B$5:$T$1786,11,0),"")</f>
        <v/>
      </c>
      <c r="BT1919" s="7" t="str">
        <f>IFERROR(VLOOKUP($A1919,$B$5:$T$1786,12,0),"")</f>
        <v/>
      </c>
      <c r="BU1919" s="7" t="str">
        <f>IFERROR(VLOOKUP($A1919,$B$5:$T$1786,13,0),"")</f>
        <v/>
      </c>
      <c r="BV1919" s="7" t="str">
        <f>IFERROR(VLOOKUP($A1919,$B$5:$T$1786,14,0),"")</f>
        <v/>
      </c>
      <c r="BW1919" s="7" t="str">
        <f>IFERROR(VLOOKUP($A1919,$B$5:$T$1786,15,0),"")</f>
        <v/>
      </c>
      <c r="BX1919" s="7" t="str">
        <f>IFERROR(VLOOKUP($A1919,$B$5:$T$1786,16,0),"")</f>
        <v/>
      </c>
    </row>
    <row r="1920" spans="62:76" x14ac:dyDescent="0.25">
      <c r="BJ1920" s="7" t="str">
        <f>IFERROR(VLOOKUP($A1920,$B$5:$T$1786,2,0),"")</f>
        <v/>
      </c>
      <c r="BK1920" s="7" t="str">
        <f>IFERROR(VLOOKUP($A1920,$B$5:$T$1786,3,0),"")</f>
        <v/>
      </c>
      <c r="BL1920" s="7" t="str">
        <f>IFERROR(VLOOKUP($A1920,$B$5:$T$1786,4,0),"")</f>
        <v/>
      </c>
      <c r="BM1920" s="7" t="str">
        <f>IFERROR(VLOOKUP($A1920,$B$5:$T$1786,5,0),"")</f>
        <v/>
      </c>
      <c r="BN1920" s="7" t="str">
        <f>IFERROR(VLOOKUP($A1920,$B$5:$T$1786,6,0),"")</f>
        <v/>
      </c>
      <c r="BO1920" s="7" t="str">
        <f>IFERROR(VLOOKUP($A1920,$B$5:$T$1786,7,0),"")</f>
        <v/>
      </c>
      <c r="BP1920" s="7" t="str">
        <f>IFERROR(VLOOKUP($A1920,$B$5:$T$1786,8,0),"")</f>
        <v/>
      </c>
      <c r="BQ1920" s="7" t="str">
        <f>IFERROR(VLOOKUP($A1920,$B$5:$T$1786,9,0),"")</f>
        <v/>
      </c>
      <c r="BR1920" s="7" t="str">
        <f>IFERROR(VLOOKUP($A1920,$B$5:$T$1786,10,0),"")</f>
        <v/>
      </c>
      <c r="BS1920" s="7" t="str">
        <f>IFERROR(VLOOKUP($A1920,$B$5:$T$1786,11,0),"")</f>
        <v/>
      </c>
      <c r="BT1920" s="7" t="str">
        <f>IFERROR(VLOOKUP($A1920,$B$5:$T$1786,12,0),"")</f>
        <v/>
      </c>
      <c r="BU1920" s="7" t="str">
        <f>IFERROR(VLOOKUP($A1920,$B$5:$T$1786,13,0),"")</f>
        <v/>
      </c>
      <c r="BV1920" s="7" t="str">
        <f>IFERROR(VLOOKUP($A1920,$B$5:$T$1786,14,0),"")</f>
        <v/>
      </c>
      <c r="BW1920" s="7" t="str">
        <f>IFERROR(VLOOKUP($A1920,$B$5:$T$1786,15,0),"")</f>
        <v/>
      </c>
      <c r="BX1920" s="7" t="str">
        <f>IFERROR(VLOOKUP($A1920,$B$5:$T$1786,16,0),"")</f>
        <v/>
      </c>
    </row>
    <row r="1921" spans="62:76" x14ac:dyDescent="0.25">
      <c r="BJ1921" s="7" t="str">
        <f>IFERROR(VLOOKUP($A1921,$B$5:$T$1786,2,0),"")</f>
        <v/>
      </c>
      <c r="BK1921" s="7" t="str">
        <f>IFERROR(VLOOKUP($A1921,$B$5:$T$1786,3,0),"")</f>
        <v/>
      </c>
      <c r="BL1921" s="7" t="str">
        <f>IFERROR(VLOOKUP($A1921,$B$5:$T$1786,4,0),"")</f>
        <v/>
      </c>
      <c r="BM1921" s="7" t="str">
        <f>IFERROR(VLOOKUP($A1921,$B$5:$T$1786,5,0),"")</f>
        <v/>
      </c>
      <c r="BN1921" s="7" t="str">
        <f>IFERROR(VLOOKUP($A1921,$B$5:$T$1786,6,0),"")</f>
        <v/>
      </c>
      <c r="BO1921" s="7" t="str">
        <f>IFERROR(VLOOKUP($A1921,$B$5:$T$1786,7,0),"")</f>
        <v/>
      </c>
      <c r="BP1921" s="7" t="str">
        <f>IFERROR(VLOOKUP($A1921,$B$5:$T$1786,8,0),"")</f>
        <v/>
      </c>
      <c r="BQ1921" s="7" t="str">
        <f>IFERROR(VLOOKUP($A1921,$B$5:$T$1786,9,0),"")</f>
        <v/>
      </c>
      <c r="BR1921" s="7" t="str">
        <f>IFERROR(VLOOKUP($A1921,$B$5:$T$1786,10,0),"")</f>
        <v/>
      </c>
      <c r="BS1921" s="7" t="str">
        <f>IFERROR(VLOOKUP($A1921,$B$5:$T$1786,11,0),"")</f>
        <v/>
      </c>
      <c r="BT1921" s="7" t="str">
        <f>IFERROR(VLOOKUP($A1921,$B$5:$T$1786,12,0),"")</f>
        <v/>
      </c>
      <c r="BU1921" s="7" t="str">
        <f>IFERROR(VLOOKUP($A1921,$B$5:$T$1786,13,0),"")</f>
        <v/>
      </c>
      <c r="BV1921" s="7" t="str">
        <f>IFERROR(VLOOKUP($A1921,$B$5:$T$1786,14,0),"")</f>
        <v/>
      </c>
      <c r="BW1921" s="7" t="str">
        <f>IFERROR(VLOOKUP($A1921,$B$5:$T$1786,15,0),"")</f>
        <v/>
      </c>
      <c r="BX1921" s="7" t="str">
        <f>IFERROR(VLOOKUP($A1921,$B$5:$T$1786,16,0),"")</f>
        <v/>
      </c>
    </row>
    <row r="1922" spans="62:76" x14ac:dyDescent="0.25">
      <c r="BJ1922" s="7" t="str">
        <f>IFERROR(VLOOKUP($A1922,$B$5:$T$1786,2,0),"")</f>
        <v/>
      </c>
      <c r="BK1922" s="7" t="str">
        <f>IFERROR(VLOOKUP($A1922,$B$5:$T$1786,3,0),"")</f>
        <v/>
      </c>
      <c r="BL1922" s="7" t="str">
        <f>IFERROR(VLOOKUP($A1922,$B$5:$T$1786,4,0),"")</f>
        <v/>
      </c>
      <c r="BM1922" s="7" t="str">
        <f>IFERROR(VLOOKUP($A1922,$B$5:$T$1786,5,0),"")</f>
        <v/>
      </c>
      <c r="BN1922" s="7" t="str">
        <f>IFERROR(VLOOKUP($A1922,$B$5:$T$1786,6,0),"")</f>
        <v/>
      </c>
      <c r="BO1922" s="7" t="str">
        <f>IFERROR(VLOOKUP($A1922,$B$5:$T$1786,7,0),"")</f>
        <v/>
      </c>
      <c r="BP1922" s="7" t="str">
        <f>IFERROR(VLOOKUP($A1922,$B$5:$T$1786,8,0),"")</f>
        <v/>
      </c>
      <c r="BQ1922" s="7" t="str">
        <f>IFERROR(VLOOKUP($A1922,$B$5:$T$1786,9,0),"")</f>
        <v/>
      </c>
      <c r="BR1922" s="7" t="str">
        <f>IFERROR(VLOOKUP($A1922,$B$5:$T$1786,10,0),"")</f>
        <v/>
      </c>
      <c r="BS1922" s="7" t="str">
        <f>IFERROR(VLOOKUP($A1922,$B$5:$T$1786,11,0),"")</f>
        <v/>
      </c>
      <c r="BT1922" s="7" t="str">
        <f>IFERROR(VLOOKUP($A1922,$B$5:$T$1786,12,0),"")</f>
        <v/>
      </c>
      <c r="BU1922" s="7" t="str">
        <f>IFERROR(VLOOKUP($A1922,$B$5:$T$1786,13,0),"")</f>
        <v/>
      </c>
      <c r="BV1922" s="7" t="str">
        <f>IFERROR(VLOOKUP($A1922,$B$5:$T$1786,14,0),"")</f>
        <v/>
      </c>
      <c r="BW1922" s="7" t="str">
        <f>IFERROR(VLOOKUP($A1922,$B$5:$T$1786,15,0),"")</f>
        <v/>
      </c>
      <c r="BX1922" s="7" t="str">
        <f>IFERROR(VLOOKUP($A1922,$B$5:$T$1786,16,0),"")</f>
        <v/>
      </c>
    </row>
    <row r="1923" spans="62:76" x14ac:dyDescent="0.25">
      <c r="BJ1923" s="7" t="str">
        <f>IFERROR(VLOOKUP($A1923,$B$5:$T$1786,2,0),"")</f>
        <v/>
      </c>
      <c r="BK1923" s="7" t="str">
        <f>IFERROR(VLOOKUP($A1923,$B$5:$T$1786,3,0),"")</f>
        <v/>
      </c>
      <c r="BL1923" s="7" t="str">
        <f>IFERROR(VLOOKUP($A1923,$B$5:$T$1786,4,0),"")</f>
        <v/>
      </c>
      <c r="BM1923" s="7" t="str">
        <f>IFERROR(VLOOKUP($A1923,$B$5:$T$1786,5,0),"")</f>
        <v/>
      </c>
      <c r="BN1923" s="7" t="str">
        <f>IFERROR(VLOOKUP($A1923,$B$5:$T$1786,6,0),"")</f>
        <v/>
      </c>
      <c r="BO1923" s="7" t="str">
        <f>IFERROR(VLOOKUP($A1923,$B$5:$T$1786,7,0),"")</f>
        <v/>
      </c>
      <c r="BP1923" s="7" t="str">
        <f>IFERROR(VLOOKUP($A1923,$B$5:$T$1786,8,0),"")</f>
        <v/>
      </c>
      <c r="BQ1923" s="7" t="str">
        <f>IFERROR(VLOOKUP($A1923,$B$5:$T$1786,9,0),"")</f>
        <v/>
      </c>
      <c r="BR1923" s="7" t="str">
        <f>IFERROR(VLOOKUP($A1923,$B$5:$T$1786,10,0),"")</f>
        <v/>
      </c>
      <c r="BS1923" s="7" t="str">
        <f>IFERROR(VLOOKUP($A1923,$B$5:$T$1786,11,0),"")</f>
        <v/>
      </c>
      <c r="BT1923" s="7" t="str">
        <f>IFERROR(VLOOKUP($A1923,$B$5:$T$1786,12,0),"")</f>
        <v/>
      </c>
      <c r="BU1923" s="7" t="str">
        <f>IFERROR(VLOOKUP($A1923,$B$5:$T$1786,13,0),"")</f>
        <v/>
      </c>
      <c r="BV1923" s="7" t="str">
        <f>IFERROR(VLOOKUP($A1923,$B$5:$T$1786,14,0),"")</f>
        <v/>
      </c>
      <c r="BW1923" s="7" t="str">
        <f>IFERROR(VLOOKUP($A1923,$B$5:$T$1786,15,0),"")</f>
        <v/>
      </c>
      <c r="BX1923" s="7" t="str">
        <f>IFERROR(VLOOKUP($A1923,$B$5:$T$1786,16,0),"")</f>
        <v/>
      </c>
    </row>
    <row r="1924" spans="62:76" x14ac:dyDescent="0.25">
      <c r="BJ1924" s="7" t="str">
        <f>IFERROR(VLOOKUP($A1924,$B$5:$T$1786,2,0),"")</f>
        <v/>
      </c>
      <c r="BK1924" s="7" t="str">
        <f>IFERROR(VLOOKUP($A1924,$B$5:$T$1786,3,0),"")</f>
        <v/>
      </c>
      <c r="BL1924" s="7" t="str">
        <f>IFERROR(VLOOKUP($A1924,$B$5:$T$1786,4,0),"")</f>
        <v/>
      </c>
      <c r="BM1924" s="7" t="str">
        <f>IFERROR(VLOOKUP($A1924,$B$5:$T$1786,5,0),"")</f>
        <v/>
      </c>
      <c r="BN1924" s="7" t="str">
        <f>IFERROR(VLOOKUP($A1924,$B$5:$T$1786,6,0),"")</f>
        <v/>
      </c>
      <c r="BO1924" s="7" t="str">
        <f>IFERROR(VLOOKUP($A1924,$B$5:$T$1786,7,0),"")</f>
        <v/>
      </c>
      <c r="BP1924" s="7" t="str">
        <f>IFERROR(VLOOKUP($A1924,$B$5:$T$1786,8,0),"")</f>
        <v/>
      </c>
      <c r="BQ1924" s="7" t="str">
        <f>IFERROR(VLOOKUP($A1924,$B$5:$T$1786,9,0),"")</f>
        <v/>
      </c>
      <c r="BR1924" s="7" t="str">
        <f>IFERROR(VLOOKUP($A1924,$B$5:$T$1786,10,0),"")</f>
        <v/>
      </c>
      <c r="BS1924" s="7" t="str">
        <f>IFERROR(VLOOKUP($A1924,$B$5:$T$1786,11,0),"")</f>
        <v/>
      </c>
      <c r="BT1924" s="7" t="str">
        <f>IFERROR(VLOOKUP($A1924,$B$5:$T$1786,12,0),"")</f>
        <v/>
      </c>
      <c r="BU1924" s="7" t="str">
        <f>IFERROR(VLOOKUP($A1924,$B$5:$T$1786,13,0),"")</f>
        <v/>
      </c>
      <c r="BV1924" s="7" t="str">
        <f>IFERROR(VLOOKUP($A1924,$B$5:$T$1786,14,0),"")</f>
        <v/>
      </c>
      <c r="BW1924" s="7" t="str">
        <f>IFERROR(VLOOKUP($A1924,$B$5:$T$1786,15,0),"")</f>
        <v/>
      </c>
      <c r="BX1924" s="7" t="str">
        <f>IFERROR(VLOOKUP($A1924,$B$5:$T$1786,16,0),"")</f>
        <v/>
      </c>
    </row>
    <row r="1925" spans="62:76" x14ac:dyDescent="0.25">
      <c r="BJ1925" s="7" t="str">
        <f>IFERROR(VLOOKUP($A1925,$B$5:$T$1786,2,0),"")</f>
        <v/>
      </c>
      <c r="BK1925" s="7" t="str">
        <f>IFERROR(VLOOKUP($A1925,$B$5:$T$1786,3,0),"")</f>
        <v/>
      </c>
      <c r="BL1925" s="7" t="str">
        <f>IFERROR(VLOOKUP($A1925,$B$5:$T$1786,4,0),"")</f>
        <v/>
      </c>
      <c r="BM1925" s="7" t="str">
        <f>IFERROR(VLOOKUP($A1925,$B$5:$T$1786,5,0),"")</f>
        <v/>
      </c>
      <c r="BN1925" s="7" t="str">
        <f>IFERROR(VLOOKUP($A1925,$B$5:$T$1786,6,0),"")</f>
        <v/>
      </c>
      <c r="BO1925" s="7" t="str">
        <f>IFERROR(VLOOKUP($A1925,$B$5:$T$1786,7,0),"")</f>
        <v/>
      </c>
      <c r="BP1925" s="7" t="str">
        <f>IFERROR(VLOOKUP($A1925,$B$5:$T$1786,8,0),"")</f>
        <v/>
      </c>
      <c r="BQ1925" s="7" t="str">
        <f>IFERROR(VLOOKUP($A1925,$B$5:$T$1786,9,0),"")</f>
        <v/>
      </c>
      <c r="BR1925" s="7" t="str">
        <f>IFERROR(VLOOKUP($A1925,$B$5:$T$1786,10,0),"")</f>
        <v/>
      </c>
      <c r="BS1925" s="7" t="str">
        <f>IFERROR(VLOOKUP($A1925,$B$5:$T$1786,11,0),"")</f>
        <v/>
      </c>
      <c r="BT1925" s="7" t="str">
        <f>IFERROR(VLOOKUP($A1925,$B$5:$T$1786,12,0),"")</f>
        <v/>
      </c>
      <c r="BU1925" s="7" t="str">
        <f>IFERROR(VLOOKUP($A1925,$B$5:$T$1786,13,0),"")</f>
        <v/>
      </c>
      <c r="BV1925" s="7" t="str">
        <f>IFERROR(VLOOKUP($A1925,$B$5:$T$1786,14,0),"")</f>
        <v/>
      </c>
      <c r="BW1925" s="7" t="str">
        <f>IFERROR(VLOOKUP($A1925,$B$5:$T$1786,15,0),"")</f>
        <v/>
      </c>
      <c r="BX1925" s="7" t="str">
        <f>IFERROR(VLOOKUP($A1925,$B$5:$T$1786,16,0),"")</f>
        <v/>
      </c>
    </row>
    <row r="1926" spans="62:76" x14ac:dyDescent="0.25">
      <c r="BJ1926" s="7" t="str">
        <f>IFERROR(VLOOKUP($A1926,$B$5:$T$1786,2,0),"")</f>
        <v/>
      </c>
      <c r="BK1926" s="7" t="str">
        <f>IFERROR(VLOOKUP($A1926,$B$5:$T$1786,3,0),"")</f>
        <v/>
      </c>
      <c r="BL1926" s="7" t="str">
        <f>IFERROR(VLOOKUP($A1926,$B$5:$T$1786,4,0),"")</f>
        <v/>
      </c>
      <c r="BM1926" s="7" t="str">
        <f>IFERROR(VLOOKUP($A1926,$B$5:$T$1786,5,0),"")</f>
        <v/>
      </c>
      <c r="BN1926" s="7" t="str">
        <f>IFERROR(VLOOKUP($A1926,$B$5:$T$1786,6,0),"")</f>
        <v/>
      </c>
      <c r="BO1926" s="7" t="str">
        <f>IFERROR(VLOOKUP($A1926,$B$5:$T$1786,7,0),"")</f>
        <v/>
      </c>
      <c r="BP1926" s="7" t="str">
        <f>IFERROR(VLOOKUP($A1926,$B$5:$T$1786,8,0),"")</f>
        <v/>
      </c>
      <c r="BQ1926" s="7" t="str">
        <f>IFERROR(VLOOKUP($A1926,$B$5:$T$1786,9,0),"")</f>
        <v/>
      </c>
      <c r="BR1926" s="7" t="str">
        <f>IFERROR(VLOOKUP($A1926,$B$5:$T$1786,10,0),"")</f>
        <v/>
      </c>
      <c r="BS1926" s="7" t="str">
        <f>IFERROR(VLOOKUP($A1926,$B$5:$T$1786,11,0),"")</f>
        <v/>
      </c>
      <c r="BT1926" s="7" t="str">
        <f>IFERROR(VLOOKUP($A1926,$B$5:$T$1786,12,0),"")</f>
        <v/>
      </c>
      <c r="BU1926" s="7" t="str">
        <f>IFERROR(VLOOKUP($A1926,$B$5:$T$1786,13,0),"")</f>
        <v/>
      </c>
      <c r="BV1926" s="7" t="str">
        <f>IFERROR(VLOOKUP($A1926,$B$5:$T$1786,14,0),"")</f>
        <v/>
      </c>
      <c r="BW1926" s="7" t="str">
        <f>IFERROR(VLOOKUP($A1926,$B$5:$T$1786,15,0),"")</f>
        <v/>
      </c>
      <c r="BX1926" s="7" t="str">
        <f>IFERROR(VLOOKUP($A1926,$B$5:$T$1786,16,0),"")</f>
        <v/>
      </c>
    </row>
    <row r="1927" spans="62:76" x14ac:dyDescent="0.25">
      <c r="BJ1927" s="7" t="str">
        <f>IFERROR(VLOOKUP($A1927,$B$5:$T$1786,2,0),"")</f>
        <v/>
      </c>
      <c r="BK1927" s="7" t="str">
        <f>IFERROR(VLOOKUP($A1927,$B$5:$T$1786,3,0),"")</f>
        <v/>
      </c>
      <c r="BL1927" s="7" t="str">
        <f>IFERROR(VLOOKUP($A1927,$B$5:$T$1786,4,0),"")</f>
        <v/>
      </c>
      <c r="BM1927" s="7" t="str">
        <f>IFERROR(VLOOKUP($A1927,$B$5:$T$1786,5,0),"")</f>
        <v/>
      </c>
      <c r="BN1927" s="7" t="str">
        <f>IFERROR(VLOOKUP($A1927,$B$5:$T$1786,6,0),"")</f>
        <v/>
      </c>
      <c r="BO1927" s="7" t="str">
        <f>IFERROR(VLOOKUP($A1927,$B$5:$T$1786,7,0),"")</f>
        <v/>
      </c>
      <c r="BP1927" s="7" t="str">
        <f>IFERROR(VLOOKUP($A1927,$B$5:$T$1786,8,0),"")</f>
        <v/>
      </c>
      <c r="BQ1927" s="7" t="str">
        <f>IFERROR(VLOOKUP($A1927,$B$5:$T$1786,9,0),"")</f>
        <v/>
      </c>
      <c r="BR1927" s="7" t="str">
        <f>IFERROR(VLOOKUP($A1927,$B$5:$T$1786,10,0),"")</f>
        <v/>
      </c>
      <c r="BS1927" s="7" t="str">
        <f>IFERROR(VLOOKUP($A1927,$B$5:$T$1786,11,0),"")</f>
        <v/>
      </c>
      <c r="BT1927" s="7" t="str">
        <f>IFERROR(VLOOKUP($A1927,$B$5:$T$1786,12,0),"")</f>
        <v/>
      </c>
      <c r="BU1927" s="7" t="str">
        <f>IFERROR(VLOOKUP($A1927,$B$5:$T$1786,13,0),"")</f>
        <v/>
      </c>
      <c r="BV1927" s="7" t="str">
        <f>IFERROR(VLOOKUP($A1927,$B$5:$T$1786,14,0),"")</f>
        <v/>
      </c>
      <c r="BW1927" s="7" t="str">
        <f>IFERROR(VLOOKUP($A1927,$B$5:$T$1786,15,0),"")</f>
        <v/>
      </c>
      <c r="BX1927" s="7" t="str">
        <f>IFERROR(VLOOKUP($A1927,$B$5:$T$1786,16,0),"")</f>
        <v/>
      </c>
    </row>
    <row r="1928" spans="62:76" x14ac:dyDescent="0.25">
      <c r="BJ1928" s="7" t="str">
        <f>IFERROR(VLOOKUP($A1928,$B$5:$T$1786,2,0),"")</f>
        <v/>
      </c>
      <c r="BK1928" s="7" t="str">
        <f>IFERROR(VLOOKUP($A1928,$B$5:$T$1786,3,0),"")</f>
        <v/>
      </c>
      <c r="BL1928" s="7" t="str">
        <f>IFERROR(VLOOKUP($A1928,$B$5:$T$1786,4,0),"")</f>
        <v/>
      </c>
      <c r="BM1928" s="7" t="str">
        <f>IFERROR(VLOOKUP($A1928,$B$5:$T$1786,5,0),"")</f>
        <v/>
      </c>
      <c r="BN1928" s="7" t="str">
        <f>IFERROR(VLOOKUP($A1928,$B$5:$T$1786,6,0),"")</f>
        <v/>
      </c>
      <c r="BO1928" s="7" t="str">
        <f>IFERROR(VLOOKUP($A1928,$B$5:$T$1786,7,0),"")</f>
        <v/>
      </c>
      <c r="BP1928" s="7" t="str">
        <f>IFERROR(VLOOKUP($A1928,$B$5:$T$1786,8,0),"")</f>
        <v/>
      </c>
      <c r="BQ1928" s="7" t="str">
        <f>IFERROR(VLOOKUP($A1928,$B$5:$T$1786,9,0),"")</f>
        <v/>
      </c>
      <c r="BR1928" s="7" t="str">
        <f>IFERROR(VLOOKUP($A1928,$B$5:$T$1786,10,0),"")</f>
        <v/>
      </c>
      <c r="BS1928" s="7" t="str">
        <f>IFERROR(VLOOKUP($A1928,$B$5:$T$1786,11,0),"")</f>
        <v/>
      </c>
      <c r="BT1928" s="7" t="str">
        <f>IFERROR(VLOOKUP($A1928,$B$5:$T$1786,12,0),"")</f>
        <v/>
      </c>
      <c r="BU1928" s="7" t="str">
        <f>IFERROR(VLOOKUP($A1928,$B$5:$T$1786,13,0),"")</f>
        <v/>
      </c>
      <c r="BV1928" s="7" t="str">
        <f>IFERROR(VLOOKUP($A1928,$B$5:$T$1786,14,0),"")</f>
        <v/>
      </c>
      <c r="BW1928" s="7" t="str">
        <f>IFERROR(VLOOKUP($A1928,$B$5:$T$1786,15,0),"")</f>
        <v/>
      </c>
      <c r="BX1928" s="7" t="str">
        <f>IFERROR(VLOOKUP($A1928,$B$5:$T$1786,16,0),"")</f>
        <v/>
      </c>
    </row>
    <row r="1929" spans="62:76" x14ac:dyDescent="0.25">
      <c r="BJ1929" s="7" t="str">
        <f>IFERROR(VLOOKUP($A1929,$B$5:$T$1786,2,0),"")</f>
        <v/>
      </c>
      <c r="BK1929" s="7" t="str">
        <f>IFERROR(VLOOKUP($A1929,$B$5:$T$1786,3,0),"")</f>
        <v/>
      </c>
      <c r="BL1929" s="7" t="str">
        <f>IFERROR(VLOOKUP($A1929,$B$5:$T$1786,4,0),"")</f>
        <v/>
      </c>
      <c r="BM1929" s="7" t="str">
        <f>IFERROR(VLOOKUP($A1929,$B$5:$T$1786,5,0),"")</f>
        <v/>
      </c>
      <c r="BN1929" s="7" t="str">
        <f>IFERROR(VLOOKUP($A1929,$B$5:$T$1786,6,0),"")</f>
        <v/>
      </c>
      <c r="BO1929" s="7" t="str">
        <f>IFERROR(VLOOKUP($A1929,$B$5:$T$1786,7,0),"")</f>
        <v/>
      </c>
      <c r="BP1929" s="7" t="str">
        <f>IFERROR(VLOOKUP($A1929,$B$5:$T$1786,8,0),"")</f>
        <v/>
      </c>
      <c r="BQ1929" s="7" t="str">
        <f>IFERROR(VLOOKUP($A1929,$B$5:$T$1786,9,0),"")</f>
        <v/>
      </c>
      <c r="BR1929" s="7" t="str">
        <f>IFERROR(VLOOKUP($A1929,$B$5:$T$1786,10,0),"")</f>
        <v/>
      </c>
      <c r="BS1929" s="7" t="str">
        <f>IFERROR(VLOOKUP($A1929,$B$5:$T$1786,11,0),"")</f>
        <v/>
      </c>
      <c r="BT1929" s="7" t="str">
        <f>IFERROR(VLOOKUP($A1929,$B$5:$T$1786,12,0),"")</f>
        <v/>
      </c>
      <c r="BU1929" s="7" t="str">
        <f>IFERROR(VLOOKUP($A1929,$B$5:$T$1786,13,0),"")</f>
        <v/>
      </c>
      <c r="BV1929" s="7" t="str">
        <f>IFERROR(VLOOKUP($A1929,$B$5:$T$1786,14,0),"")</f>
        <v/>
      </c>
      <c r="BW1929" s="7" t="str">
        <f>IFERROR(VLOOKUP($A1929,$B$5:$T$1786,15,0),"")</f>
        <v/>
      </c>
      <c r="BX1929" s="7" t="str">
        <f>IFERROR(VLOOKUP($A1929,$B$5:$T$1786,16,0),"")</f>
        <v/>
      </c>
    </row>
    <row r="1930" spans="62:76" x14ac:dyDescent="0.25">
      <c r="BJ1930" s="7" t="str">
        <f>IFERROR(VLOOKUP($A1930,$B$5:$T$1786,2,0),"")</f>
        <v/>
      </c>
      <c r="BK1930" s="7" t="str">
        <f>IFERROR(VLOOKUP($A1930,$B$5:$T$1786,3,0),"")</f>
        <v/>
      </c>
      <c r="BL1930" s="7" t="str">
        <f>IFERROR(VLOOKUP($A1930,$B$5:$T$1786,4,0),"")</f>
        <v/>
      </c>
      <c r="BM1930" s="7" t="str">
        <f>IFERROR(VLOOKUP($A1930,$B$5:$T$1786,5,0),"")</f>
        <v/>
      </c>
      <c r="BN1930" s="7" t="str">
        <f>IFERROR(VLOOKUP($A1930,$B$5:$T$1786,6,0),"")</f>
        <v/>
      </c>
      <c r="BO1930" s="7" t="str">
        <f>IFERROR(VLOOKUP($A1930,$B$5:$T$1786,7,0),"")</f>
        <v/>
      </c>
      <c r="BP1930" s="7" t="str">
        <f>IFERROR(VLOOKUP($A1930,$B$5:$T$1786,8,0),"")</f>
        <v/>
      </c>
      <c r="BQ1930" s="7" t="str">
        <f>IFERROR(VLOOKUP($A1930,$B$5:$T$1786,9,0),"")</f>
        <v/>
      </c>
      <c r="BR1930" s="7" t="str">
        <f>IFERROR(VLOOKUP($A1930,$B$5:$T$1786,10,0),"")</f>
        <v/>
      </c>
      <c r="BS1930" s="7" t="str">
        <f>IFERROR(VLOOKUP($A1930,$B$5:$T$1786,11,0),"")</f>
        <v/>
      </c>
      <c r="BT1930" s="7" t="str">
        <f>IFERROR(VLOOKUP($A1930,$B$5:$T$1786,12,0),"")</f>
        <v/>
      </c>
      <c r="BU1930" s="7" t="str">
        <f>IFERROR(VLOOKUP($A1930,$B$5:$T$1786,13,0),"")</f>
        <v/>
      </c>
      <c r="BV1930" s="7" t="str">
        <f>IFERROR(VLOOKUP($A1930,$B$5:$T$1786,14,0),"")</f>
        <v/>
      </c>
      <c r="BW1930" s="7" t="str">
        <f>IFERROR(VLOOKUP($A1930,$B$5:$T$1786,15,0),"")</f>
        <v/>
      </c>
      <c r="BX1930" s="7" t="str">
        <f>IFERROR(VLOOKUP($A1930,$B$5:$T$1786,16,0),"")</f>
        <v/>
      </c>
    </row>
    <row r="1931" spans="62:76" x14ac:dyDescent="0.25">
      <c r="BJ1931" s="7" t="str">
        <f>IFERROR(VLOOKUP($A1931,$B$5:$T$1786,2,0),"")</f>
        <v/>
      </c>
      <c r="BK1931" s="7" t="str">
        <f>IFERROR(VLOOKUP($A1931,$B$5:$T$1786,3,0),"")</f>
        <v/>
      </c>
      <c r="BL1931" s="7" t="str">
        <f>IFERROR(VLOOKUP($A1931,$B$5:$T$1786,4,0),"")</f>
        <v/>
      </c>
      <c r="BM1931" s="7" t="str">
        <f>IFERROR(VLOOKUP($A1931,$B$5:$T$1786,5,0),"")</f>
        <v/>
      </c>
      <c r="BN1931" s="7" t="str">
        <f>IFERROR(VLOOKUP($A1931,$B$5:$T$1786,6,0),"")</f>
        <v/>
      </c>
      <c r="BO1931" s="7" t="str">
        <f>IFERROR(VLOOKUP($A1931,$B$5:$T$1786,7,0),"")</f>
        <v/>
      </c>
      <c r="BP1931" s="7" t="str">
        <f>IFERROR(VLOOKUP($A1931,$B$5:$T$1786,8,0),"")</f>
        <v/>
      </c>
      <c r="BQ1931" s="7" t="str">
        <f>IFERROR(VLOOKUP($A1931,$B$5:$T$1786,9,0),"")</f>
        <v/>
      </c>
      <c r="BR1931" s="7" t="str">
        <f>IFERROR(VLOOKUP($A1931,$B$5:$T$1786,10,0),"")</f>
        <v/>
      </c>
      <c r="BS1931" s="7" t="str">
        <f>IFERROR(VLOOKUP($A1931,$B$5:$T$1786,11,0),"")</f>
        <v/>
      </c>
      <c r="BT1931" s="7" t="str">
        <f>IFERROR(VLOOKUP($A1931,$B$5:$T$1786,12,0),"")</f>
        <v/>
      </c>
      <c r="BU1931" s="7" t="str">
        <f>IFERROR(VLOOKUP($A1931,$B$5:$T$1786,13,0),"")</f>
        <v/>
      </c>
      <c r="BV1931" s="7" t="str">
        <f>IFERROR(VLOOKUP($A1931,$B$5:$T$1786,14,0),"")</f>
        <v/>
      </c>
      <c r="BW1931" s="7" t="str">
        <f>IFERROR(VLOOKUP($A1931,$B$5:$T$1786,15,0),"")</f>
        <v/>
      </c>
      <c r="BX1931" s="7" t="str">
        <f>IFERROR(VLOOKUP($A1931,$B$5:$T$1786,16,0),"")</f>
        <v/>
      </c>
    </row>
    <row r="1932" spans="62:76" x14ac:dyDescent="0.25">
      <c r="BJ1932" s="7" t="str">
        <f>IFERROR(VLOOKUP($A1932,$B$5:$T$1786,2,0),"")</f>
        <v/>
      </c>
      <c r="BK1932" s="7" t="str">
        <f>IFERROR(VLOOKUP($A1932,$B$5:$T$1786,3,0),"")</f>
        <v/>
      </c>
      <c r="BL1932" s="7" t="str">
        <f>IFERROR(VLOOKUP($A1932,$B$5:$T$1786,4,0),"")</f>
        <v/>
      </c>
      <c r="BM1932" s="7" t="str">
        <f>IFERROR(VLOOKUP($A1932,$B$5:$T$1786,5,0),"")</f>
        <v/>
      </c>
      <c r="BN1932" s="7" t="str">
        <f>IFERROR(VLOOKUP($A1932,$B$5:$T$1786,6,0),"")</f>
        <v/>
      </c>
      <c r="BO1932" s="7" t="str">
        <f>IFERROR(VLOOKUP($A1932,$B$5:$T$1786,7,0),"")</f>
        <v/>
      </c>
      <c r="BP1932" s="7" t="str">
        <f>IFERROR(VLOOKUP($A1932,$B$5:$T$1786,8,0),"")</f>
        <v/>
      </c>
      <c r="BQ1932" s="7" t="str">
        <f>IFERROR(VLOOKUP($A1932,$B$5:$T$1786,9,0),"")</f>
        <v/>
      </c>
      <c r="BR1932" s="7" t="str">
        <f>IFERROR(VLOOKUP($A1932,$B$5:$T$1786,10,0),"")</f>
        <v/>
      </c>
      <c r="BS1932" s="7" t="str">
        <f>IFERROR(VLOOKUP($A1932,$B$5:$T$1786,11,0),"")</f>
        <v/>
      </c>
      <c r="BT1932" s="7" t="str">
        <f>IFERROR(VLOOKUP($A1932,$B$5:$T$1786,12,0),"")</f>
        <v/>
      </c>
      <c r="BU1932" s="7" t="str">
        <f>IFERROR(VLOOKUP($A1932,$B$5:$T$1786,13,0),"")</f>
        <v/>
      </c>
      <c r="BV1932" s="7" t="str">
        <f>IFERROR(VLOOKUP($A1932,$B$5:$T$1786,14,0),"")</f>
        <v/>
      </c>
      <c r="BW1932" s="7" t="str">
        <f>IFERROR(VLOOKUP($A1932,$B$5:$T$1786,15,0),"")</f>
        <v/>
      </c>
      <c r="BX1932" s="7" t="str">
        <f>IFERROR(VLOOKUP($A1932,$B$5:$T$1786,16,0),"")</f>
        <v/>
      </c>
    </row>
    <row r="1933" spans="62:76" x14ac:dyDescent="0.25">
      <c r="BJ1933" s="7" t="str">
        <f>IFERROR(VLOOKUP($A1933,$B$5:$T$1786,2,0),"")</f>
        <v/>
      </c>
      <c r="BK1933" s="7" t="str">
        <f>IFERROR(VLOOKUP($A1933,$B$5:$T$1786,3,0),"")</f>
        <v/>
      </c>
      <c r="BL1933" s="7" t="str">
        <f>IFERROR(VLOOKUP($A1933,$B$5:$T$1786,4,0),"")</f>
        <v/>
      </c>
      <c r="BM1933" s="7" t="str">
        <f>IFERROR(VLOOKUP($A1933,$B$5:$T$1786,5,0),"")</f>
        <v/>
      </c>
      <c r="BN1933" s="7" t="str">
        <f>IFERROR(VLOOKUP($A1933,$B$5:$T$1786,6,0),"")</f>
        <v/>
      </c>
      <c r="BO1933" s="7" t="str">
        <f>IFERROR(VLOOKUP($A1933,$B$5:$T$1786,7,0),"")</f>
        <v/>
      </c>
      <c r="BP1933" s="7" t="str">
        <f>IFERROR(VLOOKUP($A1933,$B$5:$T$1786,8,0),"")</f>
        <v/>
      </c>
      <c r="BQ1933" s="7" t="str">
        <f>IFERROR(VLOOKUP($A1933,$B$5:$T$1786,9,0),"")</f>
        <v/>
      </c>
      <c r="BR1933" s="7" t="str">
        <f>IFERROR(VLOOKUP($A1933,$B$5:$T$1786,10,0),"")</f>
        <v/>
      </c>
      <c r="BS1933" s="7" t="str">
        <f>IFERROR(VLOOKUP($A1933,$B$5:$T$1786,11,0),"")</f>
        <v/>
      </c>
      <c r="BT1933" s="7" t="str">
        <f>IFERROR(VLOOKUP($A1933,$B$5:$T$1786,12,0),"")</f>
        <v/>
      </c>
      <c r="BU1933" s="7" t="str">
        <f>IFERROR(VLOOKUP($A1933,$B$5:$T$1786,13,0),"")</f>
        <v/>
      </c>
      <c r="BV1933" s="7" t="str">
        <f>IFERROR(VLOOKUP($A1933,$B$5:$T$1786,14,0),"")</f>
        <v/>
      </c>
      <c r="BW1933" s="7" t="str">
        <f>IFERROR(VLOOKUP($A1933,$B$5:$T$1786,15,0),"")</f>
        <v/>
      </c>
      <c r="BX1933" s="7" t="str">
        <f>IFERROR(VLOOKUP($A1933,$B$5:$T$1786,16,0),"")</f>
        <v/>
      </c>
    </row>
    <row r="1934" spans="62:76" x14ac:dyDescent="0.25">
      <c r="BJ1934" s="7" t="str">
        <f>IFERROR(VLOOKUP($A1934,$B$5:$T$1786,2,0),"")</f>
        <v/>
      </c>
      <c r="BK1934" s="7" t="str">
        <f>IFERROR(VLOOKUP($A1934,$B$5:$T$1786,3,0),"")</f>
        <v/>
      </c>
      <c r="BL1934" s="7" t="str">
        <f>IFERROR(VLOOKUP($A1934,$B$5:$T$1786,4,0),"")</f>
        <v/>
      </c>
      <c r="BM1934" s="7" t="str">
        <f>IFERROR(VLOOKUP($A1934,$B$5:$T$1786,5,0),"")</f>
        <v/>
      </c>
      <c r="BN1934" s="7" t="str">
        <f>IFERROR(VLOOKUP($A1934,$B$5:$T$1786,6,0),"")</f>
        <v/>
      </c>
      <c r="BO1934" s="7" t="str">
        <f>IFERROR(VLOOKUP($A1934,$B$5:$T$1786,7,0),"")</f>
        <v/>
      </c>
      <c r="BP1934" s="7" t="str">
        <f>IFERROR(VLOOKUP($A1934,$B$5:$T$1786,8,0),"")</f>
        <v/>
      </c>
      <c r="BQ1934" s="7" t="str">
        <f>IFERROR(VLOOKUP($A1934,$B$5:$T$1786,9,0),"")</f>
        <v/>
      </c>
      <c r="BR1934" s="7" t="str">
        <f>IFERROR(VLOOKUP($A1934,$B$5:$T$1786,10,0),"")</f>
        <v/>
      </c>
      <c r="BS1934" s="7" t="str">
        <f>IFERROR(VLOOKUP($A1934,$B$5:$T$1786,11,0),"")</f>
        <v/>
      </c>
      <c r="BT1934" s="7" t="str">
        <f>IFERROR(VLOOKUP($A1934,$B$5:$T$1786,12,0),"")</f>
        <v/>
      </c>
      <c r="BU1934" s="7" t="str">
        <f>IFERROR(VLOOKUP($A1934,$B$5:$T$1786,13,0),"")</f>
        <v/>
      </c>
      <c r="BV1934" s="7" t="str">
        <f>IFERROR(VLOOKUP($A1934,$B$5:$T$1786,14,0),"")</f>
        <v/>
      </c>
      <c r="BW1934" s="7" t="str">
        <f>IFERROR(VLOOKUP($A1934,$B$5:$T$1786,15,0),"")</f>
        <v/>
      </c>
      <c r="BX1934" s="7" t="str">
        <f>IFERROR(VLOOKUP($A1934,$B$5:$T$1786,16,0),"")</f>
        <v/>
      </c>
    </row>
    <row r="1935" spans="62:76" x14ac:dyDescent="0.25">
      <c r="BJ1935" s="7" t="str">
        <f>IFERROR(VLOOKUP($A1935,$B$5:$T$1786,2,0),"")</f>
        <v/>
      </c>
      <c r="BK1935" s="7" t="str">
        <f>IFERROR(VLOOKUP($A1935,$B$5:$T$1786,3,0),"")</f>
        <v/>
      </c>
      <c r="BL1935" s="7" t="str">
        <f>IFERROR(VLOOKUP($A1935,$B$5:$T$1786,4,0),"")</f>
        <v/>
      </c>
      <c r="BM1935" s="7" t="str">
        <f>IFERROR(VLOOKUP($A1935,$B$5:$T$1786,5,0),"")</f>
        <v/>
      </c>
      <c r="BN1935" s="7" t="str">
        <f>IFERROR(VLOOKUP($A1935,$B$5:$T$1786,6,0),"")</f>
        <v/>
      </c>
      <c r="BO1935" s="7" t="str">
        <f>IFERROR(VLOOKUP($A1935,$B$5:$T$1786,7,0),"")</f>
        <v/>
      </c>
      <c r="BP1935" s="7" t="str">
        <f>IFERROR(VLOOKUP($A1935,$B$5:$T$1786,8,0),"")</f>
        <v/>
      </c>
      <c r="BQ1935" s="7" t="str">
        <f>IFERROR(VLOOKUP($A1935,$B$5:$T$1786,9,0),"")</f>
        <v/>
      </c>
      <c r="BR1935" s="7" t="str">
        <f>IFERROR(VLOOKUP($A1935,$B$5:$T$1786,10,0),"")</f>
        <v/>
      </c>
      <c r="BS1935" s="7" t="str">
        <f>IFERROR(VLOOKUP($A1935,$B$5:$T$1786,11,0),"")</f>
        <v/>
      </c>
      <c r="BT1935" s="7" t="str">
        <f>IFERROR(VLOOKUP($A1935,$B$5:$T$1786,12,0),"")</f>
        <v/>
      </c>
      <c r="BU1935" s="7" t="str">
        <f>IFERROR(VLOOKUP($A1935,$B$5:$T$1786,13,0),"")</f>
        <v/>
      </c>
      <c r="BV1935" s="7" t="str">
        <f>IFERROR(VLOOKUP($A1935,$B$5:$T$1786,14,0),"")</f>
        <v/>
      </c>
      <c r="BW1935" s="7" t="str">
        <f>IFERROR(VLOOKUP($A1935,$B$5:$T$1786,15,0),"")</f>
        <v/>
      </c>
      <c r="BX1935" s="7" t="str">
        <f>IFERROR(VLOOKUP($A1935,$B$5:$T$1786,16,0),"")</f>
        <v/>
      </c>
    </row>
    <row r="1936" spans="62:76" x14ac:dyDescent="0.25">
      <c r="BJ1936" s="7" t="str">
        <f>IFERROR(VLOOKUP($A1936,$B$5:$T$1786,2,0),"")</f>
        <v/>
      </c>
      <c r="BK1936" s="7" t="str">
        <f>IFERROR(VLOOKUP($A1936,$B$5:$T$1786,3,0),"")</f>
        <v/>
      </c>
      <c r="BL1936" s="7" t="str">
        <f>IFERROR(VLOOKUP($A1936,$B$5:$T$1786,4,0),"")</f>
        <v/>
      </c>
      <c r="BM1936" s="7" t="str">
        <f>IFERROR(VLOOKUP($A1936,$B$5:$T$1786,5,0),"")</f>
        <v/>
      </c>
      <c r="BN1936" s="7" t="str">
        <f>IFERROR(VLOOKUP($A1936,$B$5:$T$1786,6,0),"")</f>
        <v/>
      </c>
      <c r="BO1936" s="7" t="str">
        <f>IFERROR(VLOOKUP($A1936,$B$5:$T$1786,7,0),"")</f>
        <v/>
      </c>
      <c r="BP1936" s="7" t="str">
        <f>IFERROR(VLOOKUP($A1936,$B$5:$T$1786,8,0),"")</f>
        <v/>
      </c>
      <c r="BQ1936" s="7" t="str">
        <f>IFERROR(VLOOKUP($A1936,$B$5:$T$1786,9,0),"")</f>
        <v/>
      </c>
      <c r="BR1936" s="7" t="str">
        <f>IFERROR(VLOOKUP($A1936,$B$5:$T$1786,10,0),"")</f>
        <v/>
      </c>
      <c r="BS1936" s="7" t="str">
        <f>IFERROR(VLOOKUP($A1936,$B$5:$T$1786,11,0),"")</f>
        <v/>
      </c>
      <c r="BT1936" s="7" t="str">
        <f>IFERROR(VLOOKUP($A1936,$B$5:$T$1786,12,0),"")</f>
        <v/>
      </c>
      <c r="BU1936" s="7" t="str">
        <f>IFERROR(VLOOKUP($A1936,$B$5:$T$1786,13,0),"")</f>
        <v/>
      </c>
      <c r="BV1936" s="7" t="str">
        <f>IFERROR(VLOOKUP($A1936,$B$5:$T$1786,14,0),"")</f>
        <v/>
      </c>
      <c r="BW1936" s="7" t="str">
        <f>IFERROR(VLOOKUP($A1936,$B$5:$T$1786,15,0),"")</f>
        <v/>
      </c>
      <c r="BX1936" s="7" t="str">
        <f>IFERROR(VLOOKUP($A1936,$B$5:$T$1786,16,0),"")</f>
        <v/>
      </c>
    </row>
    <row r="1937" spans="62:76" x14ac:dyDescent="0.25">
      <c r="BJ1937" s="7" t="str">
        <f>IFERROR(VLOOKUP($A1937,$B$5:$T$1786,2,0),"")</f>
        <v/>
      </c>
      <c r="BK1937" s="7" t="str">
        <f>IFERROR(VLOOKUP($A1937,$B$5:$T$1786,3,0),"")</f>
        <v/>
      </c>
      <c r="BL1937" s="7" t="str">
        <f>IFERROR(VLOOKUP($A1937,$B$5:$T$1786,4,0),"")</f>
        <v/>
      </c>
      <c r="BM1937" s="7" t="str">
        <f>IFERROR(VLOOKUP($A1937,$B$5:$T$1786,5,0),"")</f>
        <v/>
      </c>
      <c r="BN1937" s="7" t="str">
        <f>IFERROR(VLOOKUP($A1937,$B$5:$T$1786,6,0),"")</f>
        <v/>
      </c>
      <c r="BO1937" s="7" t="str">
        <f>IFERROR(VLOOKUP($A1937,$B$5:$T$1786,7,0),"")</f>
        <v/>
      </c>
      <c r="BP1937" s="7" t="str">
        <f>IFERROR(VLOOKUP($A1937,$B$5:$T$1786,8,0),"")</f>
        <v/>
      </c>
      <c r="BQ1937" s="7" t="str">
        <f>IFERROR(VLOOKUP($A1937,$B$5:$T$1786,9,0),"")</f>
        <v/>
      </c>
      <c r="BR1937" s="7" t="str">
        <f>IFERROR(VLOOKUP($A1937,$B$5:$T$1786,10,0),"")</f>
        <v/>
      </c>
      <c r="BS1937" s="7" t="str">
        <f>IFERROR(VLOOKUP($A1937,$B$5:$T$1786,11,0),"")</f>
        <v/>
      </c>
      <c r="BT1937" s="7" t="str">
        <f>IFERROR(VLOOKUP($A1937,$B$5:$T$1786,12,0),"")</f>
        <v/>
      </c>
      <c r="BU1937" s="7" t="str">
        <f>IFERROR(VLOOKUP($A1937,$B$5:$T$1786,13,0),"")</f>
        <v/>
      </c>
      <c r="BV1937" s="7" t="str">
        <f>IFERROR(VLOOKUP($A1937,$B$5:$T$1786,14,0),"")</f>
        <v/>
      </c>
      <c r="BW1937" s="7" t="str">
        <f>IFERROR(VLOOKUP($A1937,$B$5:$T$1786,15,0),"")</f>
        <v/>
      </c>
      <c r="BX1937" s="7" t="str">
        <f>IFERROR(VLOOKUP($A1937,$B$5:$T$1786,16,0),"")</f>
        <v/>
      </c>
    </row>
    <row r="1938" spans="62:76" x14ac:dyDescent="0.25">
      <c r="BJ1938" s="7" t="str">
        <f>IFERROR(VLOOKUP($A1938,$B$5:$T$1786,2,0),"")</f>
        <v/>
      </c>
      <c r="BK1938" s="7" t="str">
        <f>IFERROR(VLOOKUP($A1938,$B$5:$T$1786,3,0),"")</f>
        <v/>
      </c>
      <c r="BL1938" s="7" t="str">
        <f>IFERROR(VLOOKUP($A1938,$B$5:$T$1786,4,0),"")</f>
        <v/>
      </c>
      <c r="BM1938" s="7" t="str">
        <f>IFERROR(VLOOKUP($A1938,$B$5:$T$1786,5,0),"")</f>
        <v/>
      </c>
      <c r="BN1938" s="7" t="str">
        <f>IFERROR(VLOOKUP($A1938,$B$5:$T$1786,6,0),"")</f>
        <v/>
      </c>
      <c r="BO1938" s="7" t="str">
        <f>IFERROR(VLOOKUP($A1938,$B$5:$T$1786,7,0),"")</f>
        <v/>
      </c>
      <c r="BP1938" s="7" t="str">
        <f>IFERROR(VLOOKUP($A1938,$B$5:$T$1786,8,0),"")</f>
        <v/>
      </c>
      <c r="BQ1938" s="7" t="str">
        <f>IFERROR(VLOOKUP($A1938,$B$5:$T$1786,9,0),"")</f>
        <v/>
      </c>
      <c r="BR1938" s="7" t="str">
        <f>IFERROR(VLOOKUP($A1938,$B$5:$T$1786,10,0),"")</f>
        <v/>
      </c>
      <c r="BS1938" s="7" t="str">
        <f>IFERROR(VLOOKUP($A1938,$B$5:$T$1786,11,0),"")</f>
        <v/>
      </c>
      <c r="BT1938" s="7" t="str">
        <f>IFERROR(VLOOKUP($A1938,$B$5:$T$1786,12,0),"")</f>
        <v/>
      </c>
      <c r="BU1938" s="7" t="str">
        <f>IFERROR(VLOOKUP($A1938,$B$5:$T$1786,13,0),"")</f>
        <v/>
      </c>
      <c r="BV1938" s="7" t="str">
        <f>IFERROR(VLOOKUP($A1938,$B$5:$T$1786,14,0),"")</f>
        <v/>
      </c>
      <c r="BW1938" s="7" t="str">
        <f>IFERROR(VLOOKUP($A1938,$B$5:$T$1786,15,0),"")</f>
        <v/>
      </c>
      <c r="BX1938" s="7" t="str">
        <f>IFERROR(VLOOKUP($A1938,$B$5:$T$1786,16,0),"")</f>
        <v/>
      </c>
    </row>
    <row r="1939" spans="62:76" x14ac:dyDescent="0.25">
      <c r="BJ1939" s="7" t="str">
        <f>IFERROR(VLOOKUP($A1939,$B$5:$T$1786,2,0),"")</f>
        <v/>
      </c>
      <c r="BK1939" s="7" t="str">
        <f>IFERROR(VLOOKUP($A1939,$B$5:$T$1786,3,0),"")</f>
        <v/>
      </c>
      <c r="BL1939" s="7" t="str">
        <f>IFERROR(VLOOKUP($A1939,$B$5:$T$1786,4,0),"")</f>
        <v/>
      </c>
      <c r="BM1939" s="7" t="str">
        <f>IFERROR(VLOOKUP($A1939,$B$5:$T$1786,5,0),"")</f>
        <v/>
      </c>
      <c r="BN1939" s="7" t="str">
        <f>IFERROR(VLOOKUP($A1939,$B$5:$T$1786,6,0),"")</f>
        <v/>
      </c>
      <c r="BO1939" s="7" t="str">
        <f>IFERROR(VLOOKUP($A1939,$B$5:$T$1786,7,0),"")</f>
        <v/>
      </c>
      <c r="BP1939" s="7" t="str">
        <f>IFERROR(VLOOKUP($A1939,$B$5:$T$1786,8,0),"")</f>
        <v/>
      </c>
      <c r="BQ1939" s="7" t="str">
        <f>IFERROR(VLOOKUP($A1939,$B$5:$T$1786,9,0),"")</f>
        <v/>
      </c>
      <c r="BR1939" s="7" t="str">
        <f>IFERROR(VLOOKUP($A1939,$B$5:$T$1786,10,0),"")</f>
        <v/>
      </c>
      <c r="BS1939" s="7" t="str">
        <f>IFERROR(VLOOKUP($A1939,$B$5:$T$1786,11,0),"")</f>
        <v/>
      </c>
      <c r="BT1939" s="7" t="str">
        <f>IFERROR(VLOOKUP($A1939,$B$5:$T$1786,12,0),"")</f>
        <v/>
      </c>
      <c r="BU1939" s="7" t="str">
        <f>IFERROR(VLOOKUP($A1939,$B$5:$T$1786,13,0),"")</f>
        <v/>
      </c>
      <c r="BV1939" s="7" t="str">
        <f>IFERROR(VLOOKUP($A1939,$B$5:$T$1786,14,0),"")</f>
        <v/>
      </c>
      <c r="BW1939" s="7" t="str">
        <f>IFERROR(VLOOKUP($A1939,$B$5:$T$1786,15,0),"")</f>
        <v/>
      </c>
      <c r="BX1939" s="7" t="str">
        <f>IFERROR(VLOOKUP($A1939,$B$5:$T$1786,16,0),"")</f>
        <v/>
      </c>
    </row>
    <row r="1940" spans="62:76" x14ac:dyDescent="0.25">
      <c r="BJ1940" s="7" t="str">
        <f>IFERROR(VLOOKUP($A1940,$B$5:$T$1786,2,0),"")</f>
        <v/>
      </c>
      <c r="BK1940" s="7" t="str">
        <f>IFERROR(VLOOKUP($A1940,$B$5:$T$1786,3,0),"")</f>
        <v/>
      </c>
      <c r="BL1940" s="7" t="str">
        <f>IFERROR(VLOOKUP($A1940,$B$5:$T$1786,4,0),"")</f>
        <v/>
      </c>
      <c r="BM1940" s="7" t="str">
        <f>IFERROR(VLOOKUP($A1940,$B$5:$T$1786,5,0),"")</f>
        <v/>
      </c>
      <c r="BN1940" s="7" t="str">
        <f>IFERROR(VLOOKUP($A1940,$B$5:$T$1786,6,0),"")</f>
        <v/>
      </c>
      <c r="BO1940" s="7" t="str">
        <f>IFERROR(VLOOKUP($A1940,$B$5:$T$1786,7,0),"")</f>
        <v/>
      </c>
      <c r="BP1940" s="7" t="str">
        <f>IFERROR(VLOOKUP($A1940,$B$5:$T$1786,8,0),"")</f>
        <v/>
      </c>
      <c r="BQ1940" s="7" t="str">
        <f>IFERROR(VLOOKUP($A1940,$B$5:$T$1786,9,0),"")</f>
        <v/>
      </c>
      <c r="BR1940" s="7" t="str">
        <f>IFERROR(VLOOKUP($A1940,$B$5:$T$1786,10,0),"")</f>
        <v/>
      </c>
      <c r="BS1940" s="7" t="str">
        <f>IFERROR(VLOOKUP($A1940,$B$5:$T$1786,11,0),"")</f>
        <v/>
      </c>
      <c r="BT1940" s="7" t="str">
        <f>IFERROR(VLOOKUP($A1940,$B$5:$T$1786,12,0),"")</f>
        <v/>
      </c>
      <c r="BU1940" s="7" t="str">
        <f>IFERROR(VLOOKUP($A1940,$B$5:$T$1786,13,0),"")</f>
        <v/>
      </c>
      <c r="BV1940" s="7" t="str">
        <f>IFERROR(VLOOKUP($A1940,$B$5:$T$1786,14,0),"")</f>
        <v/>
      </c>
      <c r="BW1940" s="7" t="str">
        <f>IFERROR(VLOOKUP($A1940,$B$5:$T$1786,15,0),"")</f>
        <v/>
      </c>
      <c r="BX1940" s="7" t="str">
        <f>IFERROR(VLOOKUP($A1940,$B$5:$T$1786,16,0),"")</f>
        <v/>
      </c>
    </row>
    <row r="1941" spans="62:76" x14ac:dyDescent="0.25">
      <c r="BJ1941" s="7" t="str">
        <f>IFERROR(VLOOKUP($A1941,$B$5:$T$1786,2,0),"")</f>
        <v/>
      </c>
      <c r="BK1941" s="7" t="str">
        <f>IFERROR(VLOOKUP($A1941,$B$5:$T$1786,3,0),"")</f>
        <v/>
      </c>
      <c r="BL1941" s="7" t="str">
        <f>IFERROR(VLOOKUP($A1941,$B$5:$T$1786,4,0),"")</f>
        <v/>
      </c>
      <c r="BM1941" s="7" t="str">
        <f>IFERROR(VLOOKUP($A1941,$B$5:$T$1786,5,0),"")</f>
        <v/>
      </c>
      <c r="BN1941" s="7" t="str">
        <f>IFERROR(VLOOKUP($A1941,$B$5:$T$1786,6,0),"")</f>
        <v/>
      </c>
      <c r="BO1941" s="7" t="str">
        <f>IFERROR(VLOOKUP($A1941,$B$5:$T$1786,7,0),"")</f>
        <v/>
      </c>
      <c r="BP1941" s="7" t="str">
        <f>IFERROR(VLOOKUP($A1941,$B$5:$T$1786,8,0),"")</f>
        <v/>
      </c>
      <c r="BQ1941" s="7" t="str">
        <f>IFERROR(VLOOKUP($A1941,$B$5:$T$1786,9,0),"")</f>
        <v/>
      </c>
      <c r="BR1941" s="7" t="str">
        <f>IFERROR(VLOOKUP($A1941,$B$5:$T$1786,10,0),"")</f>
        <v/>
      </c>
      <c r="BS1941" s="7" t="str">
        <f>IFERROR(VLOOKUP($A1941,$B$5:$T$1786,11,0),"")</f>
        <v/>
      </c>
      <c r="BT1941" s="7" t="str">
        <f>IFERROR(VLOOKUP($A1941,$B$5:$T$1786,12,0),"")</f>
        <v/>
      </c>
      <c r="BU1941" s="7" t="str">
        <f>IFERROR(VLOOKUP($A1941,$B$5:$T$1786,13,0),"")</f>
        <v/>
      </c>
      <c r="BV1941" s="7" t="str">
        <f>IFERROR(VLOOKUP($A1941,$B$5:$T$1786,14,0),"")</f>
        <v/>
      </c>
      <c r="BW1941" s="7" t="str">
        <f>IFERROR(VLOOKUP($A1941,$B$5:$T$1786,15,0),"")</f>
        <v/>
      </c>
      <c r="BX1941" s="7" t="str">
        <f>IFERROR(VLOOKUP($A1941,$B$5:$T$1786,16,0),"")</f>
        <v/>
      </c>
    </row>
    <row r="1942" spans="62:76" x14ac:dyDescent="0.25">
      <c r="BJ1942" s="7" t="str">
        <f>IFERROR(VLOOKUP($A1942,$B$5:$T$1786,2,0),"")</f>
        <v/>
      </c>
      <c r="BK1942" s="7" t="str">
        <f>IFERROR(VLOOKUP($A1942,$B$5:$T$1786,3,0),"")</f>
        <v/>
      </c>
      <c r="BL1942" s="7" t="str">
        <f>IFERROR(VLOOKUP($A1942,$B$5:$T$1786,4,0),"")</f>
        <v/>
      </c>
      <c r="BM1942" s="7" t="str">
        <f>IFERROR(VLOOKUP($A1942,$B$5:$T$1786,5,0),"")</f>
        <v/>
      </c>
      <c r="BN1942" s="7" t="str">
        <f>IFERROR(VLOOKUP($A1942,$B$5:$T$1786,6,0),"")</f>
        <v/>
      </c>
      <c r="BO1942" s="7" t="str">
        <f>IFERROR(VLOOKUP($A1942,$B$5:$T$1786,7,0),"")</f>
        <v/>
      </c>
      <c r="BP1942" s="7" t="str">
        <f>IFERROR(VLOOKUP($A1942,$B$5:$T$1786,8,0),"")</f>
        <v/>
      </c>
      <c r="BQ1942" s="7" t="str">
        <f>IFERROR(VLOOKUP($A1942,$B$5:$T$1786,9,0),"")</f>
        <v/>
      </c>
      <c r="BR1942" s="7" t="str">
        <f>IFERROR(VLOOKUP($A1942,$B$5:$T$1786,10,0),"")</f>
        <v/>
      </c>
      <c r="BS1942" s="7" t="str">
        <f>IFERROR(VLOOKUP($A1942,$B$5:$T$1786,11,0),"")</f>
        <v/>
      </c>
      <c r="BT1942" s="7" t="str">
        <f>IFERROR(VLOOKUP($A1942,$B$5:$T$1786,12,0),"")</f>
        <v/>
      </c>
      <c r="BU1942" s="7" t="str">
        <f>IFERROR(VLOOKUP($A1942,$B$5:$T$1786,13,0),"")</f>
        <v/>
      </c>
      <c r="BV1942" s="7" t="str">
        <f>IFERROR(VLOOKUP($A1942,$B$5:$T$1786,14,0),"")</f>
        <v/>
      </c>
      <c r="BW1942" s="7" t="str">
        <f>IFERROR(VLOOKUP($A1942,$B$5:$T$1786,15,0),"")</f>
        <v/>
      </c>
      <c r="BX1942" s="7" t="str">
        <f>IFERROR(VLOOKUP($A1942,$B$5:$T$1786,16,0),"")</f>
        <v/>
      </c>
    </row>
    <row r="1943" spans="62:76" x14ac:dyDescent="0.25">
      <c r="BJ1943" s="7" t="str">
        <f>IFERROR(VLOOKUP($A1943,$B$5:$T$1786,2,0),"")</f>
        <v/>
      </c>
      <c r="BK1943" s="7" t="str">
        <f>IFERROR(VLOOKUP($A1943,$B$5:$T$1786,3,0),"")</f>
        <v/>
      </c>
      <c r="BL1943" s="7" t="str">
        <f>IFERROR(VLOOKUP($A1943,$B$5:$T$1786,4,0),"")</f>
        <v/>
      </c>
      <c r="BM1943" s="7" t="str">
        <f>IFERROR(VLOOKUP($A1943,$B$5:$T$1786,5,0),"")</f>
        <v/>
      </c>
      <c r="BN1943" s="7" t="str">
        <f>IFERROR(VLOOKUP($A1943,$B$5:$T$1786,6,0),"")</f>
        <v/>
      </c>
      <c r="BO1943" s="7" t="str">
        <f>IFERROR(VLOOKUP($A1943,$B$5:$T$1786,7,0),"")</f>
        <v/>
      </c>
      <c r="BP1943" s="7" t="str">
        <f>IFERROR(VLOOKUP($A1943,$B$5:$T$1786,8,0),"")</f>
        <v/>
      </c>
      <c r="BQ1943" s="7" t="str">
        <f>IFERROR(VLOOKUP($A1943,$B$5:$T$1786,9,0),"")</f>
        <v/>
      </c>
      <c r="BR1943" s="7" t="str">
        <f>IFERROR(VLOOKUP($A1943,$B$5:$T$1786,10,0),"")</f>
        <v/>
      </c>
      <c r="BS1943" s="7" t="str">
        <f>IFERROR(VLOOKUP($A1943,$B$5:$T$1786,11,0),"")</f>
        <v/>
      </c>
      <c r="BT1943" s="7" t="str">
        <f>IFERROR(VLOOKUP($A1943,$B$5:$T$1786,12,0),"")</f>
        <v/>
      </c>
      <c r="BU1943" s="7" t="str">
        <f>IFERROR(VLOOKUP($A1943,$B$5:$T$1786,13,0),"")</f>
        <v/>
      </c>
      <c r="BV1943" s="7" t="str">
        <f>IFERROR(VLOOKUP($A1943,$B$5:$T$1786,14,0),"")</f>
        <v/>
      </c>
      <c r="BW1943" s="7" t="str">
        <f>IFERROR(VLOOKUP($A1943,$B$5:$T$1786,15,0),"")</f>
        <v/>
      </c>
      <c r="BX1943" s="7" t="str">
        <f>IFERROR(VLOOKUP($A1943,$B$5:$T$1786,16,0),"")</f>
        <v/>
      </c>
    </row>
    <row r="1944" spans="62:76" x14ac:dyDescent="0.25">
      <c r="BJ1944" s="7" t="str">
        <f>IFERROR(VLOOKUP($A1944,$B$5:$T$1786,2,0),"")</f>
        <v/>
      </c>
      <c r="BK1944" s="7" t="str">
        <f>IFERROR(VLOOKUP($A1944,$B$5:$T$1786,3,0),"")</f>
        <v/>
      </c>
      <c r="BL1944" s="7" t="str">
        <f>IFERROR(VLOOKUP($A1944,$B$5:$T$1786,4,0),"")</f>
        <v/>
      </c>
      <c r="BM1944" s="7" t="str">
        <f>IFERROR(VLOOKUP($A1944,$B$5:$T$1786,5,0),"")</f>
        <v/>
      </c>
      <c r="BN1944" s="7" t="str">
        <f>IFERROR(VLOOKUP($A1944,$B$5:$T$1786,6,0),"")</f>
        <v/>
      </c>
      <c r="BO1944" s="7" t="str">
        <f>IFERROR(VLOOKUP($A1944,$B$5:$T$1786,7,0),"")</f>
        <v/>
      </c>
      <c r="BP1944" s="7" t="str">
        <f>IFERROR(VLOOKUP($A1944,$B$5:$T$1786,8,0),"")</f>
        <v/>
      </c>
      <c r="BQ1944" s="7" t="str">
        <f>IFERROR(VLOOKUP($A1944,$B$5:$T$1786,9,0),"")</f>
        <v/>
      </c>
      <c r="BR1944" s="7" t="str">
        <f>IFERROR(VLOOKUP($A1944,$B$5:$T$1786,10,0),"")</f>
        <v/>
      </c>
      <c r="BS1944" s="7" t="str">
        <f>IFERROR(VLOOKUP($A1944,$B$5:$T$1786,11,0),"")</f>
        <v/>
      </c>
      <c r="BT1944" s="7" t="str">
        <f>IFERROR(VLOOKUP($A1944,$B$5:$T$1786,12,0),"")</f>
        <v/>
      </c>
      <c r="BU1944" s="7" t="str">
        <f>IFERROR(VLOOKUP($A1944,$B$5:$T$1786,13,0),"")</f>
        <v/>
      </c>
      <c r="BV1944" s="7" t="str">
        <f>IFERROR(VLOOKUP($A1944,$B$5:$T$1786,14,0),"")</f>
        <v/>
      </c>
      <c r="BW1944" s="7" t="str">
        <f>IFERROR(VLOOKUP($A1944,$B$5:$T$1786,15,0),"")</f>
        <v/>
      </c>
      <c r="BX1944" s="7" t="str">
        <f>IFERROR(VLOOKUP($A1944,$B$5:$T$1786,16,0),"")</f>
        <v/>
      </c>
    </row>
    <row r="1945" spans="62:76" x14ac:dyDescent="0.25">
      <c r="BJ1945" s="7" t="str">
        <f>IFERROR(VLOOKUP($A1945,$B$5:$T$1786,2,0),"")</f>
        <v/>
      </c>
      <c r="BK1945" s="7" t="str">
        <f>IFERROR(VLOOKUP($A1945,$B$5:$T$1786,3,0),"")</f>
        <v/>
      </c>
      <c r="BL1945" s="7" t="str">
        <f>IFERROR(VLOOKUP($A1945,$B$5:$T$1786,4,0),"")</f>
        <v/>
      </c>
      <c r="BM1945" s="7" t="str">
        <f>IFERROR(VLOOKUP($A1945,$B$5:$T$1786,5,0),"")</f>
        <v/>
      </c>
      <c r="BN1945" s="7" t="str">
        <f>IFERROR(VLOOKUP($A1945,$B$5:$T$1786,6,0),"")</f>
        <v/>
      </c>
      <c r="BO1945" s="7" t="str">
        <f>IFERROR(VLOOKUP($A1945,$B$5:$T$1786,7,0),"")</f>
        <v/>
      </c>
      <c r="BP1945" s="7" t="str">
        <f>IFERROR(VLOOKUP($A1945,$B$5:$T$1786,8,0),"")</f>
        <v/>
      </c>
      <c r="BQ1945" s="7" t="str">
        <f>IFERROR(VLOOKUP($A1945,$B$5:$T$1786,9,0),"")</f>
        <v/>
      </c>
      <c r="BR1945" s="7" t="str">
        <f>IFERROR(VLOOKUP($A1945,$B$5:$T$1786,10,0),"")</f>
        <v/>
      </c>
      <c r="BS1945" s="7" t="str">
        <f>IFERROR(VLOOKUP($A1945,$B$5:$T$1786,11,0),"")</f>
        <v/>
      </c>
      <c r="BT1945" s="7" t="str">
        <f>IFERROR(VLOOKUP($A1945,$B$5:$T$1786,12,0),"")</f>
        <v/>
      </c>
      <c r="BU1945" s="7" t="str">
        <f>IFERROR(VLOOKUP($A1945,$B$5:$T$1786,13,0),"")</f>
        <v/>
      </c>
      <c r="BV1945" s="7" t="str">
        <f>IFERROR(VLOOKUP($A1945,$B$5:$T$1786,14,0),"")</f>
        <v/>
      </c>
      <c r="BW1945" s="7" t="str">
        <f>IFERROR(VLOOKUP($A1945,$B$5:$T$1786,15,0),"")</f>
        <v/>
      </c>
      <c r="BX1945" s="7" t="str">
        <f>IFERROR(VLOOKUP($A1945,$B$5:$T$1786,16,0),"")</f>
        <v/>
      </c>
    </row>
    <row r="1946" spans="62:76" x14ac:dyDescent="0.25">
      <c r="BJ1946" s="7" t="str">
        <f>IFERROR(VLOOKUP($A1946,$B$5:$T$1786,2,0),"")</f>
        <v/>
      </c>
      <c r="BK1946" s="7" t="str">
        <f>IFERROR(VLOOKUP($A1946,$B$5:$T$1786,3,0),"")</f>
        <v/>
      </c>
      <c r="BL1946" s="7" t="str">
        <f>IFERROR(VLOOKUP($A1946,$B$5:$T$1786,4,0),"")</f>
        <v/>
      </c>
      <c r="BM1946" s="7" t="str">
        <f>IFERROR(VLOOKUP($A1946,$B$5:$T$1786,5,0),"")</f>
        <v/>
      </c>
      <c r="BN1946" s="7" t="str">
        <f>IFERROR(VLOOKUP($A1946,$B$5:$T$1786,6,0),"")</f>
        <v/>
      </c>
      <c r="BO1946" s="7" t="str">
        <f>IFERROR(VLOOKUP($A1946,$B$5:$T$1786,7,0),"")</f>
        <v/>
      </c>
      <c r="BP1946" s="7" t="str">
        <f>IFERROR(VLOOKUP($A1946,$B$5:$T$1786,8,0),"")</f>
        <v/>
      </c>
      <c r="BQ1946" s="7" t="str">
        <f>IFERROR(VLOOKUP($A1946,$B$5:$T$1786,9,0),"")</f>
        <v/>
      </c>
      <c r="BR1946" s="7" t="str">
        <f>IFERROR(VLOOKUP($A1946,$B$5:$T$1786,10,0),"")</f>
        <v/>
      </c>
      <c r="BS1946" s="7" t="str">
        <f>IFERROR(VLOOKUP($A1946,$B$5:$T$1786,11,0),"")</f>
        <v/>
      </c>
      <c r="BT1946" s="7" t="str">
        <f>IFERROR(VLOOKUP($A1946,$B$5:$T$1786,12,0),"")</f>
        <v/>
      </c>
      <c r="BU1946" s="7" t="str">
        <f>IFERROR(VLOOKUP($A1946,$B$5:$T$1786,13,0),"")</f>
        <v/>
      </c>
      <c r="BV1946" s="7" t="str">
        <f>IFERROR(VLOOKUP($A1946,$B$5:$T$1786,14,0),"")</f>
        <v/>
      </c>
      <c r="BW1946" s="7" t="str">
        <f>IFERROR(VLOOKUP($A1946,$B$5:$T$1786,15,0),"")</f>
        <v/>
      </c>
      <c r="BX1946" s="7" t="str">
        <f>IFERROR(VLOOKUP($A1946,$B$5:$T$1786,16,0),"")</f>
        <v/>
      </c>
    </row>
    <row r="1947" spans="62:76" x14ac:dyDescent="0.25">
      <c r="BJ1947" s="7" t="str">
        <f>IFERROR(VLOOKUP($A1947,$B$5:$T$1786,2,0),"")</f>
        <v/>
      </c>
      <c r="BK1947" s="7" t="str">
        <f>IFERROR(VLOOKUP($A1947,$B$5:$T$1786,3,0),"")</f>
        <v/>
      </c>
      <c r="BL1947" s="7" t="str">
        <f>IFERROR(VLOOKUP($A1947,$B$5:$T$1786,4,0),"")</f>
        <v/>
      </c>
      <c r="BM1947" s="7" t="str">
        <f>IFERROR(VLOOKUP($A1947,$B$5:$T$1786,5,0),"")</f>
        <v/>
      </c>
      <c r="BN1947" s="7" t="str">
        <f>IFERROR(VLOOKUP($A1947,$B$5:$T$1786,6,0),"")</f>
        <v/>
      </c>
      <c r="BO1947" s="7" t="str">
        <f>IFERROR(VLOOKUP($A1947,$B$5:$T$1786,7,0),"")</f>
        <v/>
      </c>
      <c r="BP1947" s="7" t="str">
        <f>IFERROR(VLOOKUP($A1947,$B$5:$T$1786,8,0),"")</f>
        <v/>
      </c>
      <c r="BQ1947" s="7" t="str">
        <f>IFERROR(VLOOKUP($A1947,$B$5:$T$1786,9,0),"")</f>
        <v/>
      </c>
      <c r="BR1947" s="7" t="str">
        <f>IFERROR(VLOOKUP($A1947,$B$5:$T$1786,10,0),"")</f>
        <v/>
      </c>
      <c r="BS1947" s="7" t="str">
        <f>IFERROR(VLOOKUP($A1947,$B$5:$T$1786,11,0),"")</f>
        <v/>
      </c>
      <c r="BT1947" s="7" t="str">
        <f>IFERROR(VLOOKUP($A1947,$B$5:$T$1786,12,0),"")</f>
        <v/>
      </c>
      <c r="BU1947" s="7" t="str">
        <f>IFERROR(VLOOKUP($A1947,$B$5:$T$1786,13,0),"")</f>
        <v/>
      </c>
      <c r="BV1947" s="7" t="str">
        <f>IFERROR(VLOOKUP($A1947,$B$5:$T$1786,14,0),"")</f>
        <v/>
      </c>
      <c r="BW1947" s="7" t="str">
        <f>IFERROR(VLOOKUP($A1947,$B$5:$T$1786,15,0),"")</f>
        <v/>
      </c>
      <c r="BX1947" s="7" t="str">
        <f>IFERROR(VLOOKUP($A1947,$B$5:$T$1786,16,0),"")</f>
        <v/>
      </c>
    </row>
    <row r="1948" spans="62:76" x14ac:dyDescent="0.25">
      <c r="BJ1948" s="7" t="str">
        <f>IFERROR(VLOOKUP($A1948,$B$5:$T$1786,2,0),"")</f>
        <v/>
      </c>
      <c r="BK1948" s="7" t="str">
        <f>IFERROR(VLOOKUP($A1948,$B$5:$T$1786,3,0),"")</f>
        <v/>
      </c>
      <c r="BL1948" s="7" t="str">
        <f>IFERROR(VLOOKUP($A1948,$B$5:$T$1786,4,0),"")</f>
        <v/>
      </c>
      <c r="BM1948" s="7" t="str">
        <f>IFERROR(VLOOKUP($A1948,$B$5:$T$1786,5,0),"")</f>
        <v/>
      </c>
      <c r="BN1948" s="7" t="str">
        <f>IFERROR(VLOOKUP($A1948,$B$5:$T$1786,6,0),"")</f>
        <v/>
      </c>
      <c r="BO1948" s="7" t="str">
        <f>IFERROR(VLOOKUP($A1948,$B$5:$T$1786,7,0),"")</f>
        <v/>
      </c>
      <c r="BP1948" s="7" t="str">
        <f>IFERROR(VLOOKUP($A1948,$B$5:$T$1786,8,0),"")</f>
        <v/>
      </c>
      <c r="BQ1948" s="7" t="str">
        <f>IFERROR(VLOOKUP($A1948,$B$5:$T$1786,9,0),"")</f>
        <v/>
      </c>
      <c r="BR1948" s="7" t="str">
        <f>IFERROR(VLOOKUP($A1948,$B$5:$T$1786,10,0),"")</f>
        <v/>
      </c>
      <c r="BS1948" s="7" t="str">
        <f>IFERROR(VLOOKUP($A1948,$B$5:$T$1786,11,0),"")</f>
        <v/>
      </c>
      <c r="BT1948" s="7" t="str">
        <f>IFERROR(VLOOKUP($A1948,$B$5:$T$1786,12,0),"")</f>
        <v/>
      </c>
      <c r="BU1948" s="7" t="str">
        <f>IFERROR(VLOOKUP($A1948,$B$5:$T$1786,13,0),"")</f>
        <v/>
      </c>
      <c r="BV1948" s="7" t="str">
        <f>IFERROR(VLOOKUP($A1948,$B$5:$T$1786,14,0),"")</f>
        <v/>
      </c>
      <c r="BW1948" s="7" t="str">
        <f>IFERROR(VLOOKUP($A1948,$B$5:$T$1786,15,0),"")</f>
        <v/>
      </c>
      <c r="BX1948" s="7" t="str">
        <f>IFERROR(VLOOKUP($A1948,$B$5:$T$1786,16,0),"")</f>
        <v/>
      </c>
    </row>
    <row r="1949" spans="62:76" x14ac:dyDescent="0.25">
      <c r="BJ1949" s="7" t="str">
        <f>IFERROR(VLOOKUP($A1949,$B$5:$T$1786,2,0),"")</f>
        <v/>
      </c>
      <c r="BK1949" s="7" t="str">
        <f>IFERROR(VLOOKUP($A1949,$B$5:$T$1786,3,0),"")</f>
        <v/>
      </c>
      <c r="BL1949" s="7" t="str">
        <f>IFERROR(VLOOKUP($A1949,$B$5:$T$1786,4,0),"")</f>
        <v/>
      </c>
      <c r="BM1949" s="7" t="str">
        <f>IFERROR(VLOOKUP($A1949,$B$5:$T$1786,5,0),"")</f>
        <v/>
      </c>
      <c r="BN1949" s="7" t="str">
        <f>IFERROR(VLOOKUP($A1949,$B$5:$T$1786,6,0),"")</f>
        <v/>
      </c>
      <c r="BO1949" s="7" t="str">
        <f>IFERROR(VLOOKUP($A1949,$B$5:$T$1786,7,0),"")</f>
        <v/>
      </c>
      <c r="BP1949" s="7" t="str">
        <f>IFERROR(VLOOKUP($A1949,$B$5:$T$1786,8,0),"")</f>
        <v/>
      </c>
      <c r="BQ1949" s="7" t="str">
        <f>IFERROR(VLOOKUP($A1949,$B$5:$T$1786,9,0),"")</f>
        <v/>
      </c>
      <c r="BR1949" s="7" t="str">
        <f>IFERROR(VLOOKUP($A1949,$B$5:$T$1786,10,0),"")</f>
        <v/>
      </c>
      <c r="BS1949" s="7" t="str">
        <f>IFERROR(VLOOKUP($A1949,$B$5:$T$1786,11,0),"")</f>
        <v/>
      </c>
      <c r="BT1949" s="7" t="str">
        <f>IFERROR(VLOOKUP($A1949,$B$5:$T$1786,12,0),"")</f>
        <v/>
      </c>
      <c r="BU1949" s="7" t="str">
        <f>IFERROR(VLOOKUP($A1949,$B$5:$T$1786,13,0),"")</f>
        <v/>
      </c>
      <c r="BV1949" s="7" t="str">
        <f>IFERROR(VLOOKUP($A1949,$B$5:$T$1786,14,0),"")</f>
        <v/>
      </c>
      <c r="BW1949" s="7" t="str">
        <f>IFERROR(VLOOKUP($A1949,$B$5:$T$1786,15,0),"")</f>
        <v/>
      </c>
      <c r="BX1949" s="7" t="str">
        <f>IFERROR(VLOOKUP($A1949,$B$5:$T$1786,16,0),"")</f>
        <v/>
      </c>
    </row>
    <row r="1950" spans="62:76" x14ac:dyDescent="0.25">
      <c r="BJ1950" s="7" t="str">
        <f>IFERROR(VLOOKUP($A1950,$B$5:$T$1786,2,0),"")</f>
        <v/>
      </c>
      <c r="BK1950" s="7" t="str">
        <f>IFERROR(VLOOKUP($A1950,$B$5:$T$1786,3,0),"")</f>
        <v/>
      </c>
      <c r="BL1950" s="7" t="str">
        <f>IFERROR(VLOOKUP($A1950,$B$5:$T$1786,4,0),"")</f>
        <v/>
      </c>
      <c r="BM1950" s="7" t="str">
        <f>IFERROR(VLOOKUP($A1950,$B$5:$T$1786,5,0),"")</f>
        <v/>
      </c>
      <c r="BN1950" s="7" t="str">
        <f>IFERROR(VLOOKUP($A1950,$B$5:$T$1786,6,0),"")</f>
        <v/>
      </c>
      <c r="BO1950" s="7" t="str">
        <f>IFERROR(VLOOKUP($A1950,$B$5:$T$1786,7,0),"")</f>
        <v/>
      </c>
      <c r="BP1950" s="7" t="str">
        <f>IFERROR(VLOOKUP($A1950,$B$5:$T$1786,8,0),"")</f>
        <v/>
      </c>
      <c r="BQ1950" s="7" t="str">
        <f>IFERROR(VLOOKUP($A1950,$B$5:$T$1786,9,0),"")</f>
        <v/>
      </c>
      <c r="BR1950" s="7" t="str">
        <f>IFERROR(VLOOKUP($A1950,$B$5:$T$1786,10,0),"")</f>
        <v/>
      </c>
      <c r="BS1950" s="7" t="str">
        <f>IFERROR(VLOOKUP($A1950,$B$5:$T$1786,11,0),"")</f>
        <v/>
      </c>
      <c r="BT1950" s="7" t="str">
        <f>IFERROR(VLOOKUP($A1950,$B$5:$T$1786,12,0),"")</f>
        <v/>
      </c>
      <c r="BU1950" s="7" t="str">
        <f>IFERROR(VLOOKUP($A1950,$B$5:$T$1786,13,0),"")</f>
        <v/>
      </c>
      <c r="BV1950" s="7" t="str">
        <f>IFERROR(VLOOKUP($A1950,$B$5:$T$1786,14,0),"")</f>
        <v/>
      </c>
      <c r="BW1950" s="7" t="str">
        <f>IFERROR(VLOOKUP($A1950,$B$5:$T$1786,15,0),"")</f>
        <v/>
      </c>
      <c r="BX1950" s="7" t="str">
        <f>IFERROR(VLOOKUP($A1950,$B$5:$T$1786,16,0),"")</f>
        <v/>
      </c>
    </row>
    <row r="1951" spans="62:76" x14ac:dyDescent="0.25">
      <c r="BJ1951" s="7" t="str">
        <f>IFERROR(VLOOKUP($A1951,$B$5:$T$1786,2,0),"")</f>
        <v/>
      </c>
      <c r="BK1951" s="7" t="str">
        <f>IFERROR(VLOOKUP($A1951,$B$5:$T$1786,3,0),"")</f>
        <v/>
      </c>
      <c r="BL1951" s="7" t="str">
        <f>IFERROR(VLOOKUP($A1951,$B$5:$T$1786,4,0),"")</f>
        <v/>
      </c>
      <c r="BM1951" s="7" t="str">
        <f>IFERROR(VLOOKUP($A1951,$B$5:$T$1786,5,0),"")</f>
        <v/>
      </c>
      <c r="BN1951" s="7" t="str">
        <f>IFERROR(VLOOKUP($A1951,$B$5:$T$1786,6,0),"")</f>
        <v/>
      </c>
      <c r="BO1951" s="7" t="str">
        <f>IFERROR(VLOOKUP($A1951,$B$5:$T$1786,7,0),"")</f>
        <v/>
      </c>
      <c r="BP1951" s="7" t="str">
        <f>IFERROR(VLOOKUP($A1951,$B$5:$T$1786,8,0),"")</f>
        <v/>
      </c>
      <c r="BQ1951" s="7" t="str">
        <f>IFERROR(VLOOKUP($A1951,$B$5:$T$1786,9,0),"")</f>
        <v/>
      </c>
      <c r="BR1951" s="7" t="str">
        <f>IFERROR(VLOOKUP($A1951,$B$5:$T$1786,10,0),"")</f>
        <v/>
      </c>
      <c r="BS1951" s="7" t="str">
        <f>IFERROR(VLOOKUP($A1951,$B$5:$T$1786,11,0),"")</f>
        <v/>
      </c>
      <c r="BT1951" s="7" t="str">
        <f>IFERROR(VLOOKUP($A1951,$B$5:$T$1786,12,0),"")</f>
        <v/>
      </c>
      <c r="BU1951" s="7" t="str">
        <f>IFERROR(VLOOKUP($A1951,$B$5:$T$1786,13,0),"")</f>
        <v/>
      </c>
      <c r="BV1951" s="7" t="str">
        <f>IFERROR(VLOOKUP($A1951,$B$5:$T$1786,14,0),"")</f>
        <v/>
      </c>
      <c r="BW1951" s="7" t="str">
        <f>IFERROR(VLOOKUP($A1951,$B$5:$T$1786,15,0),"")</f>
        <v/>
      </c>
      <c r="BX1951" s="7" t="str">
        <f>IFERROR(VLOOKUP($A1951,$B$5:$T$1786,16,0),"")</f>
        <v/>
      </c>
    </row>
    <row r="1952" spans="62:76" x14ac:dyDescent="0.25">
      <c r="BJ1952" s="7" t="str">
        <f>IFERROR(VLOOKUP($A1952,$B$5:$T$1786,2,0),"")</f>
        <v/>
      </c>
      <c r="BK1952" s="7" t="str">
        <f>IFERROR(VLOOKUP($A1952,$B$5:$T$1786,3,0),"")</f>
        <v/>
      </c>
      <c r="BL1952" s="7" t="str">
        <f>IFERROR(VLOOKUP($A1952,$B$5:$T$1786,4,0),"")</f>
        <v/>
      </c>
      <c r="BM1952" s="7" t="str">
        <f>IFERROR(VLOOKUP($A1952,$B$5:$T$1786,5,0),"")</f>
        <v/>
      </c>
      <c r="BN1952" s="7" t="str">
        <f>IFERROR(VLOOKUP($A1952,$B$5:$T$1786,6,0),"")</f>
        <v/>
      </c>
      <c r="BO1952" s="7" t="str">
        <f>IFERROR(VLOOKUP($A1952,$B$5:$T$1786,7,0),"")</f>
        <v/>
      </c>
      <c r="BP1952" s="7" t="str">
        <f>IFERROR(VLOOKUP($A1952,$B$5:$T$1786,8,0),"")</f>
        <v/>
      </c>
      <c r="BQ1952" s="7" t="str">
        <f>IFERROR(VLOOKUP($A1952,$B$5:$T$1786,9,0),"")</f>
        <v/>
      </c>
      <c r="BR1952" s="7" t="str">
        <f>IFERROR(VLOOKUP($A1952,$B$5:$T$1786,10,0),"")</f>
        <v/>
      </c>
      <c r="BS1952" s="7" t="str">
        <f>IFERROR(VLOOKUP($A1952,$B$5:$T$1786,11,0),"")</f>
        <v/>
      </c>
      <c r="BT1952" s="7" t="str">
        <f>IFERROR(VLOOKUP($A1952,$B$5:$T$1786,12,0),"")</f>
        <v/>
      </c>
      <c r="BU1952" s="7" t="str">
        <f>IFERROR(VLOOKUP($A1952,$B$5:$T$1786,13,0),"")</f>
        <v/>
      </c>
      <c r="BV1952" s="7" t="str">
        <f>IFERROR(VLOOKUP($A1952,$B$5:$T$1786,14,0),"")</f>
        <v/>
      </c>
      <c r="BW1952" s="7" t="str">
        <f>IFERROR(VLOOKUP($A1952,$B$5:$T$1786,15,0),"")</f>
        <v/>
      </c>
      <c r="BX1952" s="7" t="str">
        <f>IFERROR(VLOOKUP($A1952,$B$5:$T$1786,16,0),"")</f>
        <v/>
      </c>
    </row>
    <row r="1953" spans="62:76" x14ac:dyDescent="0.25">
      <c r="BJ1953" s="7" t="str">
        <f>IFERROR(VLOOKUP($A1953,$B$5:$T$1786,2,0),"")</f>
        <v/>
      </c>
      <c r="BK1953" s="7" t="str">
        <f>IFERROR(VLOOKUP($A1953,$B$5:$T$1786,3,0),"")</f>
        <v/>
      </c>
      <c r="BL1953" s="7" t="str">
        <f>IFERROR(VLOOKUP($A1953,$B$5:$T$1786,4,0),"")</f>
        <v/>
      </c>
      <c r="BM1953" s="7" t="str">
        <f>IFERROR(VLOOKUP($A1953,$B$5:$T$1786,5,0),"")</f>
        <v/>
      </c>
      <c r="BN1953" s="7" t="str">
        <f>IFERROR(VLOOKUP($A1953,$B$5:$T$1786,6,0),"")</f>
        <v/>
      </c>
      <c r="BO1953" s="7" t="str">
        <f>IFERROR(VLOOKUP($A1953,$B$5:$T$1786,7,0),"")</f>
        <v/>
      </c>
      <c r="BP1953" s="7" t="str">
        <f>IFERROR(VLOOKUP($A1953,$B$5:$T$1786,8,0),"")</f>
        <v/>
      </c>
      <c r="BQ1953" s="7" t="str">
        <f>IFERROR(VLOOKUP($A1953,$B$5:$T$1786,9,0),"")</f>
        <v/>
      </c>
      <c r="BR1953" s="7" t="str">
        <f>IFERROR(VLOOKUP($A1953,$B$5:$T$1786,10,0),"")</f>
        <v/>
      </c>
      <c r="BS1953" s="7" t="str">
        <f>IFERROR(VLOOKUP($A1953,$B$5:$T$1786,11,0),"")</f>
        <v/>
      </c>
      <c r="BT1953" s="7" t="str">
        <f>IFERROR(VLOOKUP($A1953,$B$5:$T$1786,12,0),"")</f>
        <v/>
      </c>
      <c r="BU1953" s="7" t="str">
        <f>IFERROR(VLOOKUP($A1953,$B$5:$T$1786,13,0),"")</f>
        <v/>
      </c>
      <c r="BV1953" s="7" t="str">
        <f>IFERROR(VLOOKUP($A1953,$B$5:$T$1786,14,0),"")</f>
        <v/>
      </c>
      <c r="BW1953" s="7" t="str">
        <f>IFERROR(VLOOKUP($A1953,$B$5:$T$1786,15,0),"")</f>
        <v/>
      </c>
      <c r="BX1953" s="7" t="str">
        <f>IFERROR(VLOOKUP($A1953,$B$5:$T$1786,16,0),"")</f>
        <v/>
      </c>
    </row>
    <row r="1954" spans="62:76" x14ac:dyDescent="0.25">
      <c r="BJ1954" s="7" t="str">
        <f>IFERROR(VLOOKUP($A1954,$B$5:$T$1786,2,0),"")</f>
        <v/>
      </c>
      <c r="BK1954" s="7" t="str">
        <f>IFERROR(VLOOKUP($A1954,$B$5:$T$1786,3,0),"")</f>
        <v/>
      </c>
      <c r="BL1954" s="7" t="str">
        <f>IFERROR(VLOOKUP($A1954,$B$5:$T$1786,4,0),"")</f>
        <v/>
      </c>
      <c r="BM1954" s="7" t="str">
        <f>IFERROR(VLOOKUP($A1954,$B$5:$T$1786,5,0),"")</f>
        <v/>
      </c>
      <c r="BN1954" s="7" t="str">
        <f>IFERROR(VLOOKUP($A1954,$B$5:$T$1786,6,0),"")</f>
        <v/>
      </c>
      <c r="BO1954" s="7" t="str">
        <f>IFERROR(VLOOKUP($A1954,$B$5:$T$1786,7,0),"")</f>
        <v/>
      </c>
      <c r="BP1954" s="7" t="str">
        <f>IFERROR(VLOOKUP($A1954,$B$5:$T$1786,8,0),"")</f>
        <v/>
      </c>
      <c r="BQ1954" s="7" t="str">
        <f>IFERROR(VLOOKUP($A1954,$B$5:$T$1786,9,0),"")</f>
        <v/>
      </c>
      <c r="BR1954" s="7" t="str">
        <f>IFERROR(VLOOKUP($A1954,$B$5:$T$1786,10,0),"")</f>
        <v/>
      </c>
      <c r="BS1954" s="7" t="str">
        <f>IFERROR(VLOOKUP($A1954,$B$5:$T$1786,11,0),"")</f>
        <v/>
      </c>
      <c r="BT1954" s="7" t="str">
        <f>IFERROR(VLOOKUP($A1954,$B$5:$T$1786,12,0),"")</f>
        <v/>
      </c>
      <c r="BU1954" s="7" t="str">
        <f>IFERROR(VLOOKUP($A1954,$B$5:$T$1786,13,0),"")</f>
        <v/>
      </c>
      <c r="BV1954" s="7" t="str">
        <f>IFERROR(VLOOKUP($A1954,$B$5:$T$1786,14,0),"")</f>
        <v/>
      </c>
      <c r="BW1954" s="7" t="str">
        <f>IFERROR(VLOOKUP($A1954,$B$5:$T$1786,15,0),"")</f>
        <v/>
      </c>
      <c r="BX1954" s="7" t="str">
        <f>IFERROR(VLOOKUP($A1954,$B$5:$T$1786,16,0),"")</f>
        <v/>
      </c>
    </row>
    <row r="1955" spans="62:76" x14ac:dyDescent="0.25">
      <c r="BJ1955" s="7" t="str">
        <f>IFERROR(VLOOKUP($A1955,$B$5:$T$1786,2,0),"")</f>
        <v/>
      </c>
      <c r="BK1955" s="7" t="str">
        <f>IFERROR(VLOOKUP($A1955,$B$5:$T$1786,3,0),"")</f>
        <v/>
      </c>
      <c r="BL1955" s="7" t="str">
        <f>IFERROR(VLOOKUP($A1955,$B$5:$T$1786,4,0),"")</f>
        <v/>
      </c>
      <c r="BM1955" s="7" t="str">
        <f>IFERROR(VLOOKUP($A1955,$B$5:$T$1786,5,0),"")</f>
        <v/>
      </c>
      <c r="BN1955" s="7" t="str">
        <f>IFERROR(VLOOKUP($A1955,$B$5:$T$1786,6,0),"")</f>
        <v/>
      </c>
      <c r="BO1955" s="7" t="str">
        <f>IFERROR(VLOOKUP($A1955,$B$5:$T$1786,7,0),"")</f>
        <v/>
      </c>
      <c r="BP1955" s="7" t="str">
        <f>IFERROR(VLOOKUP($A1955,$B$5:$T$1786,8,0),"")</f>
        <v/>
      </c>
      <c r="BQ1955" s="7" t="str">
        <f>IFERROR(VLOOKUP($A1955,$B$5:$T$1786,9,0),"")</f>
        <v/>
      </c>
      <c r="BR1955" s="7" t="str">
        <f>IFERROR(VLOOKUP($A1955,$B$5:$T$1786,10,0),"")</f>
        <v/>
      </c>
      <c r="BS1955" s="7" t="str">
        <f>IFERROR(VLOOKUP($A1955,$B$5:$T$1786,11,0),"")</f>
        <v/>
      </c>
      <c r="BT1955" s="7" t="str">
        <f>IFERROR(VLOOKUP($A1955,$B$5:$T$1786,12,0),"")</f>
        <v/>
      </c>
      <c r="BU1955" s="7" t="str">
        <f>IFERROR(VLOOKUP($A1955,$B$5:$T$1786,13,0),"")</f>
        <v/>
      </c>
      <c r="BV1955" s="7" t="str">
        <f>IFERROR(VLOOKUP($A1955,$B$5:$T$1786,14,0),"")</f>
        <v/>
      </c>
      <c r="BW1955" s="7" t="str">
        <f>IFERROR(VLOOKUP($A1955,$B$5:$T$1786,15,0),"")</f>
        <v/>
      </c>
      <c r="BX1955" s="7" t="str">
        <f>IFERROR(VLOOKUP($A1955,$B$5:$T$1786,16,0),"")</f>
        <v/>
      </c>
    </row>
    <row r="1956" spans="62:76" x14ac:dyDescent="0.25">
      <c r="BJ1956" s="7" t="str">
        <f>IFERROR(VLOOKUP($A1956,$B$5:$T$1786,2,0),"")</f>
        <v/>
      </c>
      <c r="BK1956" s="7" t="str">
        <f>IFERROR(VLOOKUP($A1956,$B$5:$T$1786,3,0),"")</f>
        <v/>
      </c>
      <c r="BL1956" s="7" t="str">
        <f>IFERROR(VLOOKUP($A1956,$B$5:$T$1786,4,0),"")</f>
        <v/>
      </c>
      <c r="BM1956" s="7" t="str">
        <f>IFERROR(VLOOKUP($A1956,$B$5:$T$1786,5,0),"")</f>
        <v/>
      </c>
      <c r="BN1956" s="7" t="str">
        <f>IFERROR(VLOOKUP($A1956,$B$5:$T$1786,6,0),"")</f>
        <v/>
      </c>
      <c r="BO1956" s="7" t="str">
        <f>IFERROR(VLOOKUP($A1956,$B$5:$T$1786,7,0),"")</f>
        <v/>
      </c>
      <c r="BP1956" s="7" t="str">
        <f>IFERROR(VLOOKUP($A1956,$B$5:$T$1786,8,0),"")</f>
        <v/>
      </c>
      <c r="BQ1956" s="7" t="str">
        <f>IFERROR(VLOOKUP($A1956,$B$5:$T$1786,9,0),"")</f>
        <v/>
      </c>
      <c r="BR1956" s="7" t="str">
        <f>IFERROR(VLOOKUP($A1956,$B$5:$T$1786,10,0),"")</f>
        <v/>
      </c>
      <c r="BS1956" s="7" t="str">
        <f>IFERROR(VLOOKUP($A1956,$B$5:$T$1786,11,0),"")</f>
        <v/>
      </c>
      <c r="BT1956" s="7" t="str">
        <f>IFERROR(VLOOKUP($A1956,$B$5:$T$1786,12,0),"")</f>
        <v/>
      </c>
      <c r="BU1956" s="7" t="str">
        <f>IFERROR(VLOOKUP($A1956,$B$5:$T$1786,13,0),"")</f>
        <v/>
      </c>
      <c r="BV1956" s="7" t="str">
        <f>IFERROR(VLOOKUP($A1956,$B$5:$T$1786,14,0),"")</f>
        <v/>
      </c>
      <c r="BW1956" s="7" t="str">
        <f>IFERROR(VLOOKUP($A1956,$B$5:$T$1786,15,0),"")</f>
        <v/>
      </c>
      <c r="BX1956" s="7" t="str">
        <f>IFERROR(VLOOKUP($A1956,$B$5:$T$1786,16,0),"")</f>
        <v/>
      </c>
    </row>
    <row r="1957" spans="62:76" x14ac:dyDescent="0.25">
      <c r="BJ1957" s="7" t="str">
        <f>IFERROR(VLOOKUP($A1957,$B$5:$T$1786,2,0),"")</f>
        <v/>
      </c>
      <c r="BK1957" s="7" t="str">
        <f>IFERROR(VLOOKUP($A1957,$B$5:$T$1786,3,0),"")</f>
        <v/>
      </c>
      <c r="BL1957" s="7" t="str">
        <f>IFERROR(VLOOKUP($A1957,$B$5:$T$1786,4,0),"")</f>
        <v/>
      </c>
      <c r="BM1957" s="7" t="str">
        <f>IFERROR(VLOOKUP($A1957,$B$5:$T$1786,5,0),"")</f>
        <v/>
      </c>
      <c r="BN1957" s="7" t="str">
        <f>IFERROR(VLOOKUP($A1957,$B$5:$T$1786,6,0),"")</f>
        <v/>
      </c>
      <c r="BO1957" s="7" t="str">
        <f>IFERROR(VLOOKUP($A1957,$B$5:$T$1786,7,0),"")</f>
        <v/>
      </c>
      <c r="BP1957" s="7" t="str">
        <f>IFERROR(VLOOKUP($A1957,$B$5:$T$1786,8,0),"")</f>
        <v/>
      </c>
      <c r="BQ1957" s="7" t="str">
        <f>IFERROR(VLOOKUP($A1957,$B$5:$T$1786,9,0),"")</f>
        <v/>
      </c>
      <c r="BR1957" s="7" t="str">
        <f>IFERROR(VLOOKUP($A1957,$B$5:$T$1786,10,0),"")</f>
        <v/>
      </c>
      <c r="BS1957" s="7" t="str">
        <f>IFERROR(VLOOKUP($A1957,$B$5:$T$1786,11,0),"")</f>
        <v/>
      </c>
      <c r="BT1957" s="7" t="str">
        <f>IFERROR(VLOOKUP($A1957,$B$5:$T$1786,12,0),"")</f>
        <v/>
      </c>
      <c r="BU1957" s="7" t="str">
        <f>IFERROR(VLOOKUP($A1957,$B$5:$T$1786,13,0),"")</f>
        <v/>
      </c>
      <c r="BV1957" s="7" t="str">
        <f>IFERROR(VLOOKUP($A1957,$B$5:$T$1786,14,0),"")</f>
        <v/>
      </c>
      <c r="BW1957" s="7" t="str">
        <f>IFERROR(VLOOKUP($A1957,$B$5:$T$1786,15,0),"")</f>
        <v/>
      </c>
      <c r="BX1957" s="7" t="str">
        <f>IFERROR(VLOOKUP($A1957,$B$5:$T$1786,16,0),"")</f>
        <v/>
      </c>
    </row>
    <row r="1958" spans="62:76" x14ac:dyDescent="0.25">
      <c r="BJ1958" s="7" t="str">
        <f>IFERROR(VLOOKUP($A1958,$B$5:$T$1786,2,0),"")</f>
        <v/>
      </c>
      <c r="BK1958" s="7" t="str">
        <f>IFERROR(VLOOKUP($A1958,$B$5:$T$1786,3,0),"")</f>
        <v/>
      </c>
      <c r="BL1958" s="7" t="str">
        <f>IFERROR(VLOOKUP($A1958,$B$5:$T$1786,4,0),"")</f>
        <v/>
      </c>
      <c r="BM1958" s="7" t="str">
        <f>IFERROR(VLOOKUP($A1958,$B$5:$T$1786,5,0),"")</f>
        <v/>
      </c>
      <c r="BN1958" s="7" t="str">
        <f>IFERROR(VLOOKUP($A1958,$B$5:$T$1786,6,0),"")</f>
        <v/>
      </c>
      <c r="BO1958" s="7" t="str">
        <f>IFERROR(VLOOKUP($A1958,$B$5:$T$1786,7,0),"")</f>
        <v/>
      </c>
      <c r="BP1958" s="7" t="str">
        <f>IFERROR(VLOOKUP($A1958,$B$5:$T$1786,8,0),"")</f>
        <v/>
      </c>
      <c r="BQ1958" s="7" t="str">
        <f>IFERROR(VLOOKUP($A1958,$B$5:$T$1786,9,0),"")</f>
        <v/>
      </c>
      <c r="BR1958" s="7" t="str">
        <f>IFERROR(VLOOKUP($A1958,$B$5:$T$1786,10,0),"")</f>
        <v/>
      </c>
      <c r="BS1958" s="7" t="str">
        <f>IFERROR(VLOOKUP($A1958,$B$5:$T$1786,11,0),"")</f>
        <v/>
      </c>
      <c r="BT1958" s="7" t="str">
        <f>IFERROR(VLOOKUP($A1958,$B$5:$T$1786,12,0),"")</f>
        <v/>
      </c>
      <c r="BU1958" s="7" t="str">
        <f>IFERROR(VLOOKUP($A1958,$B$5:$T$1786,13,0),"")</f>
        <v/>
      </c>
      <c r="BV1958" s="7" t="str">
        <f>IFERROR(VLOOKUP($A1958,$B$5:$T$1786,14,0),"")</f>
        <v/>
      </c>
      <c r="BW1958" s="7" t="str">
        <f>IFERROR(VLOOKUP($A1958,$B$5:$T$1786,15,0),"")</f>
        <v/>
      </c>
      <c r="BX1958" s="7" t="str">
        <f>IFERROR(VLOOKUP($A1958,$B$5:$T$1786,16,0),"")</f>
        <v/>
      </c>
    </row>
    <row r="1959" spans="62:76" x14ac:dyDescent="0.25">
      <c r="BJ1959" s="7" t="str">
        <f>IFERROR(VLOOKUP($A1959,$B$5:$T$1786,2,0),"")</f>
        <v/>
      </c>
      <c r="BK1959" s="7" t="str">
        <f>IFERROR(VLOOKUP($A1959,$B$5:$T$1786,3,0),"")</f>
        <v/>
      </c>
      <c r="BL1959" s="7" t="str">
        <f>IFERROR(VLOOKUP($A1959,$B$5:$T$1786,4,0),"")</f>
        <v/>
      </c>
      <c r="BM1959" s="7" t="str">
        <f>IFERROR(VLOOKUP($A1959,$B$5:$T$1786,5,0),"")</f>
        <v/>
      </c>
      <c r="BN1959" s="7" t="str">
        <f>IFERROR(VLOOKUP($A1959,$B$5:$T$1786,6,0),"")</f>
        <v/>
      </c>
      <c r="BO1959" s="7" t="str">
        <f>IFERROR(VLOOKUP($A1959,$B$5:$T$1786,7,0),"")</f>
        <v/>
      </c>
      <c r="BP1959" s="7" t="str">
        <f>IFERROR(VLOOKUP($A1959,$B$5:$T$1786,8,0),"")</f>
        <v/>
      </c>
      <c r="BQ1959" s="7" t="str">
        <f>IFERROR(VLOOKUP($A1959,$B$5:$T$1786,9,0),"")</f>
        <v/>
      </c>
      <c r="BR1959" s="7" t="str">
        <f>IFERROR(VLOOKUP($A1959,$B$5:$T$1786,10,0),"")</f>
        <v/>
      </c>
      <c r="BS1959" s="7" t="str">
        <f>IFERROR(VLOOKUP($A1959,$B$5:$T$1786,11,0),"")</f>
        <v/>
      </c>
      <c r="BT1959" s="7" t="str">
        <f>IFERROR(VLOOKUP($A1959,$B$5:$T$1786,12,0),"")</f>
        <v/>
      </c>
      <c r="BU1959" s="7" t="str">
        <f>IFERROR(VLOOKUP($A1959,$B$5:$T$1786,13,0),"")</f>
        <v/>
      </c>
      <c r="BV1959" s="7" t="str">
        <f>IFERROR(VLOOKUP($A1959,$B$5:$T$1786,14,0),"")</f>
        <v/>
      </c>
      <c r="BW1959" s="7" t="str">
        <f>IFERROR(VLOOKUP($A1959,$B$5:$T$1786,15,0),"")</f>
        <v/>
      </c>
      <c r="BX1959" s="7" t="str">
        <f>IFERROR(VLOOKUP($A1959,$B$5:$T$1786,16,0),"")</f>
        <v/>
      </c>
    </row>
    <row r="1960" spans="62:76" x14ac:dyDescent="0.25">
      <c r="BJ1960" s="7" t="str">
        <f>IFERROR(VLOOKUP($A1960,$B$5:$T$1786,2,0),"")</f>
        <v/>
      </c>
      <c r="BK1960" s="7" t="str">
        <f>IFERROR(VLOOKUP($A1960,$B$5:$T$1786,3,0),"")</f>
        <v/>
      </c>
      <c r="BL1960" s="7" t="str">
        <f>IFERROR(VLOOKUP($A1960,$B$5:$T$1786,4,0),"")</f>
        <v/>
      </c>
      <c r="BM1960" s="7" t="str">
        <f>IFERROR(VLOOKUP($A1960,$B$5:$T$1786,5,0),"")</f>
        <v/>
      </c>
      <c r="BN1960" s="7" t="str">
        <f>IFERROR(VLOOKUP($A1960,$B$5:$T$1786,6,0),"")</f>
        <v/>
      </c>
      <c r="BO1960" s="7" t="str">
        <f>IFERROR(VLOOKUP($A1960,$B$5:$T$1786,7,0),"")</f>
        <v/>
      </c>
      <c r="BP1960" s="7" t="str">
        <f>IFERROR(VLOOKUP($A1960,$B$5:$T$1786,8,0),"")</f>
        <v/>
      </c>
      <c r="BQ1960" s="7" t="str">
        <f>IFERROR(VLOOKUP($A1960,$B$5:$T$1786,9,0),"")</f>
        <v/>
      </c>
      <c r="BR1960" s="7" t="str">
        <f>IFERROR(VLOOKUP($A1960,$B$5:$T$1786,10,0),"")</f>
        <v/>
      </c>
      <c r="BS1960" s="7" t="str">
        <f>IFERROR(VLOOKUP($A1960,$B$5:$T$1786,11,0),"")</f>
        <v/>
      </c>
      <c r="BT1960" s="7" t="str">
        <f>IFERROR(VLOOKUP($A1960,$B$5:$T$1786,12,0),"")</f>
        <v/>
      </c>
      <c r="BU1960" s="7" t="str">
        <f>IFERROR(VLOOKUP($A1960,$B$5:$T$1786,13,0),"")</f>
        <v/>
      </c>
      <c r="BV1960" s="7" t="str">
        <f>IFERROR(VLOOKUP($A1960,$B$5:$T$1786,14,0),"")</f>
        <v/>
      </c>
      <c r="BW1960" s="7" t="str">
        <f>IFERROR(VLOOKUP($A1960,$B$5:$T$1786,15,0),"")</f>
        <v/>
      </c>
      <c r="BX1960" s="7" t="str">
        <f>IFERROR(VLOOKUP($A1960,$B$5:$T$1786,16,0),"")</f>
        <v/>
      </c>
    </row>
    <row r="1961" spans="62:76" x14ac:dyDescent="0.25">
      <c r="BJ1961" s="7" t="str">
        <f>IFERROR(VLOOKUP($A1961,$B$5:$T$1786,2,0),"")</f>
        <v/>
      </c>
      <c r="BK1961" s="7" t="str">
        <f>IFERROR(VLOOKUP($A1961,$B$5:$T$1786,3,0),"")</f>
        <v/>
      </c>
      <c r="BL1961" s="7" t="str">
        <f>IFERROR(VLOOKUP($A1961,$B$5:$T$1786,4,0),"")</f>
        <v/>
      </c>
      <c r="BM1961" s="7" t="str">
        <f>IFERROR(VLOOKUP($A1961,$B$5:$T$1786,5,0),"")</f>
        <v/>
      </c>
      <c r="BN1961" s="7" t="str">
        <f>IFERROR(VLOOKUP($A1961,$B$5:$T$1786,6,0),"")</f>
        <v/>
      </c>
      <c r="BO1961" s="7" t="str">
        <f>IFERROR(VLOOKUP($A1961,$B$5:$T$1786,7,0),"")</f>
        <v/>
      </c>
      <c r="BP1961" s="7" t="str">
        <f>IFERROR(VLOOKUP($A1961,$B$5:$T$1786,8,0),"")</f>
        <v/>
      </c>
      <c r="BQ1961" s="7" t="str">
        <f>IFERROR(VLOOKUP($A1961,$B$5:$T$1786,9,0),"")</f>
        <v/>
      </c>
      <c r="BR1961" s="7" t="str">
        <f>IFERROR(VLOOKUP($A1961,$B$5:$T$1786,10,0),"")</f>
        <v/>
      </c>
      <c r="BS1961" s="7" t="str">
        <f>IFERROR(VLOOKUP($A1961,$B$5:$T$1786,11,0),"")</f>
        <v/>
      </c>
      <c r="BT1961" s="7" t="str">
        <f>IFERROR(VLOOKUP($A1961,$B$5:$T$1786,12,0),"")</f>
        <v/>
      </c>
      <c r="BU1961" s="7" t="str">
        <f>IFERROR(VLOOKUP($A1961,$B$5:$T$1786,13,0),"")</f>
        <v/>
      </c>
      <c r="BV1961" s="7" t="str">
        <f>IFERROR(VLOOKUP($A1961,$B$5:$T$1786,14,0),"")</f>
        <v/>
      </c>
      <c r="BW1961" s="7" t="str">
        <f>IFERROR(VLOOKUP($A1961,$B$5:$T$1786,15,0),"")</f>
        <v/>
      </c>
      <c r="BX1961" s="7" t="str">
        <f>IFERROR(VLOOKUP($A1961,$B$5:$T$1786,16,0),"")</f>
        <v/>
      </c>
    </row>
    <row r="1962" spans="62:76" x14ac:dyDescent="0.25">
      <c r="BJ1962" s="7" t="str">
        <f>IFERROR(VLOOKUP($A1962,$B$5:$T$1786,2,0),"")</f>
        <v/>
      </c>
      <c r="BK1962" s="7" t="str">
        <f>IFERROR(VLOOKUP($A1962,$B$5:$T$1786,3,0),"")</f>
        <v/>
      </c>
      <c r="BL1962" s="7" t="str">
        <f>IFERROR(VLOOKUP($A1962,$B$5:$T$1786,4,0),"")</f>
        <v/>
      </c>
      <c r="BM1962" s="7" t="str">
        <f>IFERROR(VLOOKUP($A1962,$B$5:$T$1786,5,0),"")</f>
        <v/>
      </c>
      <c r="BN1962" s="7" t="str">
        <f>IFERROR(VLOOKUP($A1962,$B$5:$T$1786,6,0),"")</f>
        <v/>
      </c>
      <c r="BO1962" s="7" t="str">
        <f>IFERROR(VLOOKUP($A1962,$B$5:$T$1786,7,0),"")</f>
        <v/>
      </c>
      <c r="BP1962" s="7" t="str">
        <f>IFERROR(VLOOKUP($A1962,$B$5:$T$1786,8,0),"")</f>
        <v/>
      </c>
      <c r="BQ1962" s="7" t="str">
        <f>IFERROR(VLOOKUP($A1962,$B$5:$T$1786,9,0),"")</f>
        <v/>
      </c>
      <c r="BR1962" s="7" t="str">
        <f>IFERROR(VLOOKUP($A1962,$B$5:$T$1786,10,0),"")</f>
        <v/>
      </c>
      <c r="BS1962" s="7" t="str">
        <f>IFERROR(VLOOKUP($A1962,$B$5:$T$1786,11,0),"")</f>
        <v/>
      </c>
      <c r="BT1962" s="7" t="str">
        <f>IFERROR(VLOOKUP($A1962,$B$5:$T$1786,12,0),"")</f>
        <v/>
      </c>
      <c r="BU1962" s="7" t="str">
        <f>IFERROR(VLOOKUP($A1962,$B$5:$T$1786,13,0),"")</f>
        <v/>
      </c>
      <c r="BV1962" s="7" t="str">
        <f>IFERROR(VLOOKUP($A1962,$B$5:$T$1786,14,0),"")</f>
        <v/>
      </c>
      <c r="BW1962" s="7" t="str">
        <f>IFERROR(VLOOKUP($A1962,$B$5:$T$1786,15,0),"")</f>
        <v/>
      </c>
      <c r="BX1962" s="7" t="str">
        <f>IFERROR(VLOOKUP($A1962,$B$5:$T$1786,16,0),"")</f>
        <v/>
      </c>
    </row>
    <row r="1963" spans="62:76" x14ac:dyDescent="0.25">
      <c r="BJ1963" s="7" t="str">
        <f>IFERROR(VLOOKUP($A1963,$B$5:$T$1786,2,0),"")</f>
        <v/>
      </c>
      <c r="BK1963" s="7" t="str">
        <f>IFERROR(VLOOKUP($A1963,$B$5:$T$1786,3,0),"")</f>
        <v/>
      </c>
      <c r="BL1963" s="7" t="str">
        <f>IFERROR(VLOOKUP($A1963,$B$5:$T$1786,4,0),"")</f>
        <v/>
      </c>
      <c r="BM1963" s="7" t="str">
        <f>IFERROR(VLOOKUP($A1963,$B$5:$T$1786,5,0),"")</f>
        <v/>
      </c>
      <c r="BN1963" s="7" t="str">
        <f>IFERROR(VLOOKUP($A1963,$B$5:$T$1786,6,0),"")</f>
        <v/>
      </c>
      <c r="BO1963" s="7" t="str">
        <f>IFERROR(VLOOKUP($A1963,$B$5:$T$1786,7,0),"")</f>
        <v/>
      </c>
      <c r="BP1963" s="7" t="str">
        <f>IFERROR(VLOOKUP($A1963,$B$5:$T$1786,8,0),"")</f>
        <v/>
      </c>
      <c r="BQ1963" s="7" t="str">
        <f>IFERROR(VLOOKUP($A1963,$B$5:$T$1786,9,0),"")</f>
        <v/>
      </c>
      <c r="BR1963" s="7" t="str">
        <f>IFERROR(VLOOKUP($A1963,$B$5:$T$1786,10,0),"")</f>
        <v/>
      </c>
      <c r="BS1963" s="7" t="str">
        <f>IFERROR(VLOOKUP($A1963,$B$5:$T$1786,11,0),"")</f>
        <v/>
      </c>
      <c r="BT1963" s="7" t="str">
        <f>IFERROR(VLOOKUP($A1963,$B$5:$T$1786,12,0),"")</f>
        <v/>
      </c>
      <c r="BU1963" s="7" t="str">
        <f>IFERROR(VLOOKUP($A1963,$B$5:$T$1786,13,0),"")</f>
        <v/>
      </c>
      <c r="BV1963" s="7" t="str">
        <f>IFERROR(VLOOKUP($A1963,$B$5:$T$1786,14,0),"")</f>
        <v/>
      </c>
      <c r="BW1963" s="7" t="str">
        <f>IFERROR(VLOOKUP($A1963,$B$5:$T$1786,15,0),"")</f>
        <v/>
      </c>
      <c r="BX1963" s="7" t="str">
        <f>IFERROR(VLOOKUP($A1963,$B$5:$T$1786,16,0),"")</f>
        <v/>
      </c>
    </row>
    <row r="1964" spans="62:76" x14ac:dyDescent="0.25">
      <c r="BJ1964" s="7" t="str">
        <f>IFERROR(VLOOKUP($A1964,$B$5:$T$1786,2,0),"")</f>
        <v/>
      </c>
      <c r="BK1964" s="7" t="str">
        <f>IFERROR(VLOOKUP($A1964,$B$5:$T$1786,3,0),"")</f>
        <v/>
      </c>
      <c r="BL1964" s="7" t="str">
        <f>IFERROR(VLOOKUP($A1964,$B$5:$T$1786,4,0),"")</f>
        <v/>
      </c>
      <c r="BM1964" s="7" t="str">
        <f>IFERROR(VLOOKUP($A1964,$B$5:$T$1786,5,0),"")</f>
        <v/>
      </c>
      <c r="BN1964" s="7" t="str">
        <f>IFERROR(VLOOKUP($A1964,$B$5:$T$1786,6,0),"")</f>
        <v/>
      </c>
      <c r="BO1964" s="7" t="str">
        <f>IFERROR(VLOOKUP($A1964,$B$5:$T$1786,7,0),"")</f>
        <v/>
      </c>
      <c r="BP1964" s="7" t="str">
        <f>IFERROR(VLOOKUP($A1964,$B$5:$T$1786,8,0),"")</f>
        <v/>
      </c>
      <c r="BQ1964" s="7" t="str">
        <f>IFERROR(VLOOKUP($A1964,$B$5:$T$1786,9,0),"")</f>
        <v/>
      </c>
      <c r="BR1964" s="7" t="str">
        <f>IFERROR(VLOOKUP($A1964,$B$5:$T$1786,10,0),"")</f>
        <v/>
      </c>
      <c r="BS1964" s="7" t="str">
        <f>IFERROR(VLOOKUP($A1964,$B$5:$T$1786,11,0),"")</f>
        <v/>
      </c>
      <c r="BT1964" s="7" t="str">
        <f>IFERROR(VLOOKUP($A1964,$B$5:$T$1786,12,0),"")</f>
        <v/>
      </c>
      <c r="BU1964" s="7" t="str">
        <f>IFERROR(VLOOKUP($A1964,$B$5:$T$1786,13,0),"")</f>
        <v/>
      </c>
      <c r="BV1964" s="7" t="str">
        <f>IFERROR(VLOOKUP($A1964,$B$5:$T$1786,14,0),"")</f>
        <v/>
      </c>
      <c r="BW1964" s="7" t="str">
        <f>IFERROR(VLOOKUP($A1964,$B$5:$T$1786,15,0),"")</f>
        <v/>
      </c>
      <c r="BX1964" s="7" t="str">
        <f>IFERROR(VLOOKUP($A1964,$B$5:$T$1786,16,0),"")</f>
        <v/>
      </c>
    </row>
    <row r="1965" spans="62:76" x14ac:dyDescent="0.25">
      <c r="BJ1965" s="7" t="str">
        <f>IFERROR(VLOOKUP($A1965,$B$5:$T$1786,2,0),"")</f>
        <v/>
      </c>
      <c r="BK1965" s="7" t="str">
        <f>IFERROR(VLOOKUP($A1965,$B$5:$T$1786,3,0),"")</f>
        <v/>
      </c>
      <c r="BL1965" s="7" t="str">
        <f>IFERROR(VLOOKUP($A1965,$B$5:$T$1786,4,0),"")</f>
        <v/>
      </c>
      <c r="BM1965" s="7" t="str">
        <f>IFERROR(VLOOKUP($A1965,$B$5:$T$1786,5,0),"")</f>
        <v/>
      </c>
      <c r="BN1965" s="7" t="str">
        <f>IFERROR(VLOOKUP($A1965,$B$5:$T$1786,6,0),"")</f>
        <v/>
      </c>
      <c r="BO1965" s="7" t="str">
        <f>IFERROR(VLOOKUP($A1965,$B$5:$T$1786,7,0),"")</f>
        <v/>
      </c>
      <c r="BP1965" s="7" t="str">
        <f>IFERROR(VLOOKUP($A1965,$B$5:$T$1786,8,0),"")</f>
        <v/>
      </c>
      <c r="BQ1965" s="7" t="str">
        <f>IFERROR(VLOOKUP($A1965,$B$5:$T$1786,9,0),"")</f>
        <v/>
      </c>
      <c r="BR1965" s="7" t="str">
        <f>IFERROR(VLOOKUP($A1965,$B$5:$T$1786,10,0),"")</f>
        <v/>
      </c>
      <c r="BS1965" s="7" t="str">
        <f>IFERROR(VLOOKUP($A1965,$B$5:$T$1786,11,0),"")</f>
        <v/>
      </c>
      <c r="BT1965" s="7" t="str">
        <f>IFERROR(VLOOKUP($A1965,$B$5:$T$1786,12,0),"")</f>
        <v/>
      </c>
      <c r="BU1965" s="7" t="str">
        <f>IFERROR(VLOOKUP($A1965,$B$5:$T$1786,13,0),"")</f>
        <v/>
      </c>
      <c r="BV1965" s="7" t="str">
        <f>IFERROR(VLOOKUP($A1965,$B$5:$T$1786,14,0),"")</f>
        <v/>
      </c>
      <c r="BW1965" s="7" t="str">
        <f>IFERROR(VLOOKUP($A1965,$B$5:$T$1786,15,0),"")</f>
        <v/>
      </c>
      <c r="BX1965" s="7" t="str">
        <f>IFERROR(VLOOKUP($A1965,$B$5:$T$1786,16,0),"")</f>
        <v/>
      </c>
    </row>
    <row r="1966" spans="62:76" x14ac:dyDescent="0.25">
      <c r="BJ1966" s="7" t="str">
        <f>IFERROR(VLOOKUP($A1966,$B$5:$T$1786,2,0),"")</f>
        <v/>
      </c>
      <c r="BK1966" s="7" t="str">
        <f>IFERROR(VLOOKUP($A1966,$B$5:$T$1786,3,0),"")</f>
        <v/>
      </c>
      <c r="BL1966" s="7" t="str">
        <f>IFERROR(VLOOKUP($A1966,$B$5:$T$1786,4,0),"")</f>
        <v/>
      </c>
      <c r="BM1966" s="7" t="str">
        <f>IFERROR(VLOOKUP($A1966,$B$5:$T$1786,5,0),"")</f>
        <v/>
      </c>
      <c r="BN1966" s="7" t="str">
        <f>IFERROR(VLOOKUP($A1966,$B$5:$T$1786,6,0),"")</f>
        <v/>
      </c>
      <c r="BO1966" s="7" t="str">
        <f>IFERROR(VLOOKUP($A1966,$B$5:$T$1786,7,0),"")</f>
        <v/>
      </c>
      <c r="BP1966" s="7" t="str">
        <f>IFERROR(VLOOKUP($A1966,$B$5:$T$1786,8,0),"")</f>
        <v/>
      </c>
      <c r="BQ1966" s="7" t="str">
        <f>IFERROR(VLOOKUP($A1966,$B$5:$T$1786,9,0),"")</f>
        <v/>
      </c>
      <c r="BR1966" s="7" t="str">
        <f>IFERROR(VLOOKUP($A1966,$B$5:$T$1786,10,0),"")</f>
        <v/>
      </c>
      <c r="BS1966" s="7" t="str">
        <f>IFERROR(VLOOKUP($A1966,$B$5:$T$1786,11,0),"")</f>
        <v/>
      </c>
      <c r="BT1966" s="7" t="str">
        <f>IFERROR(VLOOKUP($A1966,$B$5:$T$1786,12,0),"")</f>
        <v/>
      </c>
      <c r="BU1966" s="7" t="str">
        <f>IFERROR(VLOOKUP($A1966,$B$5:$T$1786,13,0),"")</f>
        <v/>
      </c>
      <c r="BV1966" s="7" t="str">
        <f>IFERROR(VLOOKUP($A1966,$B$5:$T$1786,14,0),"")</f>
        <v/>
      </c>
      <c r="BW1966" s="7" t="str">
        <f>IFERROR(VLOOKUP($A1966,$B$5:$T$1786,15,0),"")</f>
        <v/>
      </c>
      <c r="BX1966" s="7" t="str">
        <f>IFERROR(VLOOKUP($A1966,$B$5:$T$1786,16,0),"")</f>
        <v/>
      </c>
    </row>
    <row r="1967" spans="62:76" x14ac:dyDescent="0.25">
      <c r="BJ1967" s="7" t="str">
        <f>IFERROR(VLOOKUP($A1967,$B$5:$T$1786,2,0),"")</f>
        <v/>
      </c>
      <c r="BK1967" s="7" t="str">
        <f>IFERROR(VLOOKUP($A1967,$B$5:$T$1786,3,0),"")</f>
        <v/>
      </c>
      <c r="BL1967" s="7" t="str">
        <f>IFERROR(VLOOKUP($A1967,$B$5:$T$1786,4,0),"")</f>
        <v/>
      </c>
      <c r="BM1967" s="7" t="str">
        <f>IFERROR(VLOOKUP($A1967,$B$5:$T$1786,5,0),"")</f>
        <v/>
      </c>
      <c r="BN1967" s="7" t="str">
        <f>IFERROR(VLOOKUP($A1967,$B$5:$T$1786,6,0),"")</f>
        <v/>
      </c>
      <c r="BO1967" s="7" t="str">
        <f>IFERROR(VLOOKUP($A1967,$B$5:$T$1786,7,0),"")</f>
        <v/>
      </c>
      <c r="BP1967" s="7" t="str">
        <f>IFERROR(VLOOKUP($A1967,$B$5:$T$1786,8,0),"")</f>
        <v/>
      </c>
      <c r="BQ1967" s="7" t="str">
        <f>IFERROR(VLOOKUP($A1967,$B$5:$T$1786,9,0),"")</f>
        <v/>
      </c>
      <c r="BR1967" s="7" t="str">
        <f>IFERROR(VLOOKUP($A1967,$B$5:$T$1786,10,0),"")</f>
        <v/>
      </c>
      <c r="BS1967" s="7" t="str">
        <f>IFERROR(VLOOKUP($A1967,$B$5:$T$1786,11,0),"")</f>
        <v/>
      </c>
      <c r="BT1967" s="7" t="str">
        <f>IFERROR(VLOOKUP($A1967,$B$5:$T$1786,12,0),"")</f>
        <v/>
      </c>
      <c r="BU1967" s="7" t="str">
        <f>IFERROR(VLOOKUP($A1967,$B$5:$T$1786,13,0),"")</f>
        <v/>
      </c>
      <c r="BV1967" s="7" t="str">
        <f>IFERROR(VLOOKUP($A1967,$B$5:$T$1786,14,0),"")</f>
        <v/>
      </c>
      <c r="BW1967" s="7" t="str">
        <f>IFERROR(VLOOKUP($A1967,$B$5:$T$1786,15,0),"")</f>
        <v/>
      </c>
      <c r="BX1967" s="7" t="str">
        <f>IFERROR(VLOOKUP($A1967,$B$5:$T$1786,16,0),"")</f>
        <v/>
      </c>
    </row>
    <row r="1968" spans="62:76" x14ac:dyDescent="0.25">
      <c r="BJ1968" s="7" t="str">
        <f>IFERROR(VLOOKUP($A1968,$B$5:$T$1786,2,0),"")</f>
        <v/>
      </c>
      <c r="BK1968" s="7" t="str">
        <f>IFERROR(VLOOKUP($A1968,$B$5:$T$1786,3,0),"")</f>
        <v/>
      </c>
      <c r="BL1968" s="7" t="str">
        <f>IFERROR(VLOOKUP($A1968,$B$5:$T$1786,4,0),"")</f>
        <v/>
      </c>
      <c r="BM1968" s="7" t="str">
        <f>IFERROR(VLOOKUP($A1968,$B$5:$T$1786,5,0),"")</f>
        <v/>
      </c>
      <c r="BN1968" s="7" t="str">
        <f>IFERROR(VLOOKUP($A1968,$B$5:$T$1786,6,0),"")</f>
        <v/>
      </c>
      <c r="BO1968" s="7" t="str">
        <f>IFERROR(VLOOKUP($A1968,$B$5:$T$1786,7,0),"")</f>
        <v/>
      </c>
      <c r="BP1968" s="7" t="str">
        <f>IFERROR(VLOOKUP($A1968,$B$5:$T$1786,8,0),"")</f>
        <v/>
      </c>
      <c r="BQ1968" s="7" t="str">
        <f>IFERROR(VLOOKUP($A1968,$B$5:$T$1786,9,0),"")</f>
        <v/>
      </c>
      <c r="BR1968" s="7" t="str">
        <f>IFERROR(VLOOKUP($A1968,$B$5:$T$1786,10,0),"")</f>
        <v/>
      </c>
      <c r="BS1968" s="7" t="str">
        <f>IFERROR(VLOOKUP($A1968,$B$5:$T$1786,11,0),"")</f>
        <v/>
      </c>
      <c r="BT1968" s="7" t="str">
        <f>IFERROR(VLOOKUP($A1968,$B$5:$T$1786,12,0),"")</f>
        <v/>
      </c>
      <c r="BU1968" s="7" t="str">
        <f>IFERROR(VLOOKUP($A1968,$B$5:$T$1786,13,0),"")</f>
        <v/>
      </c>
      <c r="BV1968" s="7" t="str">
        <f>IFERROR(VLOOKUP($A1968,$B$5:$T$1786,14,0),"")</f>
        <v/>
      </c>
      <c r="BW1968" s="7" t="str">
        <f>IFERROR(VLOOKUP($A1968,$B$5:$T$1786,15,0),"")</f>
        <v/>
      </c>
      <c r="BX1968" s="7" t="str">
        <f>IFERROR(VLOOKUP($A1968,$B$5:$T$1786,16,0),"")</f>
        <v/>
      </c>
    </row>
    <row r="1969" spans="62:76" x14ac:dyDescent="0.25">
      <c r="BJ1969" s="7" t="str">
        <f>IFERROR(VLOOKUP($A1969,$B$5:$T$1786,2,0),"")</f>
        <v/>
      </c>
      <c r="BK1969" s="7" t="str">
        <f>IFERROR(VLOOKUP($A1969,$B$5:$T$1786,3,0),"")</f>
        <v/>
      </c>
      <c r="BL1969" s="7" t="str">
        <f>IFERROR(VLOOKUP($A1969,$B$5:$T$1786,4,0),"")</f>
        <v/>
      </c>
      <c r="BM1969" s="7" t="str">
        <f>IFERROR(VLOOKUP($A1969,$B$5:$T$1786,5,0),"")</f>
        <v/>
      </c>
      <c r="BN1969" s="7" t="str">
        <f>IFERROR(VLOOKUP($A1969,$B$5:$T$1786,6,0),"")</f>
        <v/>
      </c>
      <c r="BO1969" s="7" t="str">
        <f>IFERROR(VLOOKUP($A1969,$B$5:$T$1786,7,0),"")</f>
        <v/>
      </c>
      <c r="BP1969" s="7" t="str">
        <f>IFERROR(VLOOKUP($A1969,$B$5:$T$1786,8,0),"")</f>
        <v/>
      </c>
      <c r="BQ1969" s="7" t="str">
        <f>IFERROR(VLOOKUP($A1969,$B$5:$T$1786,9,0),"")</f>
        <v/>
      </c>
      <c r="BR1969" s="7" t="str">
        <f>IFERROR(VLOOKUP($A1969,$B$5:$T$1786,10,0),"")</f>
        <v/>
      </c>
      <c r="BS1969" s="7" t="str">
        <f>IFERROR(VLOOKUP($A1969,$B$5:$T$1786,11,0),"")</f>
        <v/>
      </c>
      <c r="BT1969" s="7" t="str">
        <f>IFERROR(VLOOKUP($A1969,$B$5:$T$1786,12,0),"")</f>
        <v/>
      </c>
      <c r="BU1969" s="7" t="str">
        <f>IFERROR(VLOOKUP($A1969,$B$5:$T$1786,13,0),"")</f>
        <v/>
      </c>
      <c r="BV1969" s="7" t="str">
        <f>IFERROR(VLOOKUP($A1969,$B$5:$T$1786,14,0),"")</f>
        <v/>
      </c>
      <c r="BW1969" s="7" t="str">
        <f>IFERROR(VLOOKUP($A1969,$B$5:$T$1786,15,0),"")</f>
        <v/>
      </c>
      <c r="BX1969" s="7" t="str">
        <f>IFERROR(VLOOKUP($A1969,$B$5:$T$1786,16,0),"")</f>
        <v/>
      </c>
    </row>
    <row r="1970" spans="62:76" x14ac:dyDescent="0.25">
      <c r="BJ1970" s="7" t="str">
        <f>IFERROR(VLOOKUP($A1970,$B$5:$T$1786,2,0),"")</f>
        <v/>
      </c>
      <c r="BK1970" s="7" t="str">
        <f>IFERROR(VLOOKUP($A1970,$B$5:$T$1786,3,0),"")</f>
        <v/>
      </c>
      <c r="BL1970" s="7" t="str">
        <f>IFERROR(VLOOKUP($A1970,$B$5:$T$1786,4,0),"")</f>
        <v/>
      </c>
      <c r="BM1970" s="7" t="str">
        <f>IFERROR(VLOOKUP($A1970,$B$5:$T$1786,5,0),"")</f>
        <v/>
      </c>
      <c r="BN1970" s="7" t="str">
        <f>IFERROR(VLOOKUP($A1970,$B$5:$T$1786,6,0),"")</f>
        <v/>
      </c>
      <c r="BO1970" s="7" t="str">
        <f>IFERROR(VLOOKUP($A1970,$B$5:$T$1786,7,0),"")</f>
        <v/>
      </c>
      <c r="BP1970" s="7" t="str">
        <f>IFERROR(VLOOKUP($A1970,$B$5:$T$1786,8,0),"")</f>
        <v/>
      </c>
      <c r="BQ1970" s="7" t="str">
        <f>IFERROR(VLOOKUP($A1970,$B$5:$T$1786,9,0),"")</f>
        <v/>
      </c>
      <c r="BR1970" s="7" t="str">
        <f>IFERROR(VLOOKUP($A1970,$B$5:$T$1786,10,0),"")</f>
        <v/>
      </c>
      <c r="BS1970" s="7" t="str">
        <f>IFERROR(VLOOKUP($A1970,$B$5:$T$1786,11,0),"")</f>
        <v/>
      </c>
      <c r="BT1970" s="7" t="str">
        <f>IFERROR(VLOOKUP($A1970,$B$5:$T$1786,12,0),"")</f>
        <v/>
      </c>
      <c r="BU1970" s="7" t="str">
        <f>IFERROR(VLOOKUP($A1970,$B$5:$T$1786,13,0),"")</f>
        <v/>
      </c>
      <c r="BV1970" s="7" t="str">
        <f>IFERROR(VLOOKUP($A1970,$B$5:$T$1786,14,0),"")</f>
        <v/>
      </c>
      <c r="BW1970" s="7" t="str">
        <f>IFERROR(VLOOKUP($A1970,$B$5:$T$1786,15,0),"")</f>
        <v/>
      </c>
      <c r="BX1970" s="7" t="str">
        <f>IFERROR(VLOOKUP($A1970,$B$5:$T$1786,16,0),"")</f>
        <v/>
      </c>
    </row>
    <row r="1971" spans="62:76" x14ac:dyDescent="0.25">
      <c r="BJ1971" s="7" t="str">
        <f>IFERROR(VLOOKUP($A1971,$B$5:$T$1786,2,0),"")</f>
        <v/>
      </c>
      <c r="BK1971" s="7" t="str">
        <f>IFERROR(VLOOKUP($A1971,$B$5:$T$1786,3,0),"")</f>
        <v/>
      </c>
      <c r="BL1971" s="7" t="str">
        <f>IFERROR(VLOOKUP($A1971,$B$5:$T$1786,4,0),"")</f>
        <v/>
      </c>
      <c r="BM1971" s="7" t="str">
        <f>IFERROR(VLOOKUP($A1971,$B$5:$T$1786,5,0),"")</f>
        <v/>
      </c>
      <c r="BN1971" s="7" t="str">
        <f>IFERROR(VLOOKUP($A1971,$B$5:$T$1786,6,0),"")</f>
        <v/>
      </c>
      <c r="BO1971" s="7" t="str">
        <f>IFERROR(VLOOKUP($A1971,$B$5:$T$1786,7,0),"")</f>
        <v/>
      </c>
      <c r="BP1971" s="7" t="str">
        <f>IFERROR(VLOOKUP($A1971,$B$5:$T$1786,8,0),"")</f>
        <v/>
      </c>
      <c r="BQ1971" s="7" t="str">
        <f>IFERROR(VLOOKUP($A1971,$B$5:$T$1786,9,0),"")</f>
        <v/>
      </c>
      <c r="BR1971" s="7" t="str">
        <f>IFERROR(VLOOKUP($A1971,$B$5:$T$1786,10,0),"")</f>
        <v/>
      </c>
      <c r="BS1971" s="7" t="str">
        <f>IFERROR(VLOOKUP($A1971,$B$5:$T$1786,11,0),"")</f>
        <v/>
      </c>
      <c r="BT1971" s="7" t="str">
        <f>IFERROR(VLOOKUP($A1971,$B$5:$T$1786,12,0),"")</f>
        <v/>
      </c>
      <c r="BU1971" s="7" t="str">
        <f>IFERROR(VLOOKUP($A1971,$B$5:$T$1786,13,0),"")</f>
        <v/>
      </c>
      <c r="BV1971" s="7" t="str">
        <f>IFERROR(VLOOKUP($A1971,$B$5:$T$1786,14,0),"")</f>
        <v/>
      </c>
      <c r="BW1971" s="7" t="str">
        <f>IFERROR(VLOOKUP($A1971,$B$5:$T$1786,15,0),"")</f>
        <v/>
      </c>
      <c r="BX1971" s="7" t="str">
        <f>IFERROR(VLOOKUP($A1971,$B$5:$T$1786,16,0),"")</f>
        <v/>
      </c>
    </row>
    <row r="1972" spans="62:76" x14ac:dyDescent="0.25">
      <c r="BJ1972" s="7" t="str">
        <f>IFERROR(VLOOKUP($A1972,$B$5:$T$1786,2,0),"")</f>
        <v/>
      </c>
      <c r="BK1972" s="7" t="str">
        <f>IFERROR(VLOOKUP($A1972,$B$5:$T$1786,3,0),"")</f>
        <v/>
      </c>
      <c r="BL1972" s="7" t="str">
        <f>IFERROR(VLOOKUP($A1972,$B$5:$T$1786,4,0),"")</f>
        <v/>
      </c>
      <c r="BM1972" s="7" t="str">
        <f>IFERROR(VLOOKUP($A1972,$B$5:$T$1786,5,0),"")</f>
        <v/>
      </c>
      <c r="BN1972" s="7" t="str">
        <f>IFERROR(VLOOKUP($A1972,$B$5:$T$1786,6,0),"")</f>
        <v/>
      </c>
      <c r="BO1972" s="7" t="str">
        <f>IFERROR(VLOOKUP($A1972,$B$5:$T$1786,7,0),"")</f>
        <v/>
      </c>
      <c r="BP1972" s="7" t="str">
        <f>IFERROR(VLOOKUP($A1972,$B$5:$T$1786,8,0),"")</f>
        <v/>
      </c>
      <c r="BQ1972" s="7" t="str">
        <f>IFERROR(VLOOKUP($A1972,$B$5:$T$1786,9,0),"")</f>
        <v/>
      </c>
      <c r="BR1972" s="7" t="str">
        <f>IFERROR(VLOOKUP($A1972,$B$5:$T$1786,10,0),"")</f>
        <v/>
      </c>
      <c r="BS1972" s="7" t="str">
        <f>IFERROR(VLOOKUP($A1972,$B$5:$T$1786,11,0),"")</f>
        <v/>
      </c>
      <c r="BT1972" s="7" t="str">
        <f>IFERROR(VLOOKUP($A1972,$B$5:$T$1786,12,0),"")</f>
        <v/>
      </c>
      <c r="BU1972" s="7" t="str">
        <f>IFERROR(VLOOKUP($A1972,$B$5:$T$1786,13,0),"")</f>
        <v/>
      </c>
      <c r="BV1972" s="7" t="str">
        <f>IFERROR(VLOOKUP($A1972,$B$5:$T$1786,14,0),"")</f>
        <v/>
      </c>
      <c r="BW1972" s="7" t="str">
        <f>IFERROR(VLOOKUP($A1972,$B$5:$T$1786,15,0),"")</f>
        <v/>
      </c>
      <c r="BX1972" s="7" t="str">
        <f>IFERROR(VLOOKUP($A1972,$B$5:$T$1786,16,0),"")</f>
        <v/>
      </c>
    </row>
    <row r="1973" spans="62:76" x14ac:dyDescent="0.25">
      <c r="BJ1973" s="7" t="str">
        <f>IFERROR(VLOOKUP($A1973,$B$5:$T$1786,2,0),"")</f>
        <v/>
      </c>
      <c r="BK1973" s="7" t="str">
        <f>IFERROR(VLOOKUP($A1973,$B$5:$T$1786,3,0),"")</f>
        <v/>
      </c>
      <c r="BL1973" s="7" t="str">
        <f>IFERROR(VLOOKUP($A1973,$B$5:$T$1786,4,0),"")</f>
        <v/>
      </c>
      <c r="BM1973" s="7" t="str">
        <f>IFERROR(VLOOKUP($A1973,$B$5:$T$1786,5,0),"")</f>
        <v/>
      </c>
      <c r="BN1973" s="7" t="str">
        <f>IFERROR(VLOOKUP($A1973,$B$5:$T$1786,6,0),"")</f>
        <v/>
      </c>
      <c r="BO1973" s="7" t="str">
        <f>IFERROR(VLOOKUP($A1973,$B$5:$T$1786,7,0),"")</f>
        <v/>
      </c>
      <c r="BP1973" s="7" t="str">
        <f>IFERROR(VLOOKUP($A1973,$B$5:$T$1786,8,0),"")</f>
        <v/>
      </c>
      <c r="BQ1973" s="7" t="str">
        <f>IFERROR(VLOOKUP($A1973,$B$5:$T$1786,9,0),"")</f>
        <v/>
      </c>
      <c r="BR1973" s="7" t="str">
        <f>IFERROR(VLOOKUP($A1973,$B$5:$T$1786,10,0),"")</f>
        <v/>
      </c>
      <c r="BS1973" s="7" t="str">
        <f>IFERROR(VLOOKUP($A1973,$B$5:$T$1786,11,0),"")</f>
        <v/>
      </c>
      <c r="BT1973" s="7" t="str">
        <f>IFERROR(VLOOKUP($A1973,$B$5:$T$1786,12,0),"")</f>
        <v/>
      </c>
      <c r="BU1973" s="7" t="str">
        <f>IFERROR(VLOOKUP($A1973,$B$5:$T$1786,13,0),"")</f>
        <v/>
      </c>
      <c r="BV1973" s="7" t="str">
        <f>IFERROR(VLOOKUP($A1973,$B$5:$T$1786,14,0),"")</f>
        <v/>
      </c>
      <c r="BW1973" s="7" t="str">
        <f>IFERROR(VLOOKUP($A1973,$B$5:$T$1786,15,0),"")</f>
        <v/>
      </c>
      <c r="BX1973" s="7" t="str">
        <f>IFERROR(VLOOKUP($A1973,$B$5:$T$1786,16,0),"")</f>
        <v/>
      </c>
    </row>
    <row r="1974" spans="62:76" x14ac:dyDescent="0.25">
      <c r="BJ1974" s="7" t="str">
        <f>IFERROR(VLOOKUP($A1974,$B$5:$T$1786,2,0),"")</f>
        <v/>
      </c>
      <c r="BK1974" s="7" t="str">
        <f>IFERROR(VLOOKUP($A1974,$B$5:$T$1786,3,0),"")</f>
        <v/>
      </c>
      <c r="BL1974" s="7" t="str">
        <f>IFERROR(VLOOKUP($A1974,$B$5:$T$1786,4,0),"")</f>
        <v/>
      </c>
      <c r="BM1974" s="7" t="str">
        <f>IFERROR(VLOOKUP($A1974,$B$5:$T$1786,5,0),"")</f>
        <v/>
      </c>
      <c r="BN1974" s="7" t="str">
        <f>IFERROR(VLOOKUP($A1974,$B$5:$T$1786,6,0),"")</f>
        <v/>
      </c>
      <c r="BO1974" s="7" t="str">
        <f>IFERROR(VLOOKUP($A1974,$B$5:$T$1786,7,0),"")</f>
        <v/>
      </c>
      <c r="BP1974" s="7" t="str">
        <f>IFERROR(VLOOKUP($A1974,$B$5:$T$1786,8,0),"")</f>
        <v/>
      </c>
      <c r="BQ1974" s="7" t="str">
        <f>IFERROR(VLOOKUP($A1974,$B$5:$T$1786,9,0),"")</f>
        <v/>
      </c>
      <c r="BR1974" s="7" t="str">
        <f>IFERROR(VLOOKUP($A1974,$B$5:$T$1786,10,0),"")</f>
        <v/>
      </c>
      <c r="BS1974" s="7" t="str">
        <f>IFERROR(VLOOKUP($A1974,$B$5:$T$1786,11,0),"")</f>
        <v/>
      </c>
      <c r="BT1974" s="7" t="str">
        <f>IFERROR(VLOOKUP($A1974,$B$5:$T$1786,12,0),"")</f>
        <v/>
      </c>
      <c r="BU1974" s="7" t="str">
        <f>IFERROR(VLOOKUP($A1974,$B$5:$T$1786,13,0),"")</f>
        <v/>
      </c>
      <c r="BV1974" s="7" t="str">
        <f>IFERROR(VLOOKUP($A1974,$B$5:$T$1786,14,0),"")</f>
        <v/>
      </c>
      <c r="BW1974" s="7" t="str">
        <f>IFERROR(VLOOKUP($A1974,$B$5:$T$1786,15,0),"")</f>
        <v/>
      </c>
      <c r="BX1974" s="7" t="str">
        <f>IFERROR(VLOOKUP($A1974,$B$5:$T$1786,16,0),"")</f>
        <v/>
      </c>
    </row>
    <row r="1975" spans="62:76" x14ac:dyDescent="0.25">
      <c r="BJ1975" s="7" t="str">
        <f>IFERROR(VLOOKUP($A1975,$B$5:$T$1786,2,0),"")</f>
        <v/>
      </c>
      <c r="BK1975" s="7" t="str">
        <f>IFERROR(VLOOKUP($A1975,$B$5:$T$1786,3,0),"")</f>
        <v/>
      </c>
      <c r="BL1975" s="7" t="str">
        <f>IFERROR(VLOOKUP($A1975,$B$5:$T$1786,4,0),"")</f>
        <v/>
      </c>
      <c r="BM1975" s="7" t="str">
        <f>IFERROR(VLOOKUP($A1975,$B$5:$T$1786,5,0),"")</f>
        <v/>
      </c>
      <c r="BN1975" s="7" t="str">
        <f>IFERROR(VLOOKUP($A1975,$B$5:$T$1786,6,0),"")</f>
        <v/>
      </c>
      <c r="BO1975" s="7" t="str">
        <f>IFERROR(VLOOKUP($A1975,$B$5:$T$1786,7,0),"")</f>
        <v/>
      </c>
      <c r="BP1975" s="7" t="str">
        <f>IFERROR(VLOOKUP($A1975,$B$5:$T$1786,8,0),"")</f>
        <v/>
      </c>
      <c r="BQ1975" s="7" t="str">
        <f>IFERROR(VLOOKUP($A1975,$B$5:$T$1786,9,0),"")</f>
        <v/>
      </c>
      <c r="BR1975" s="7" t="str">
        <f>IFERROR(VLOOKUP($A1975,$B$5:$T$1786,10,0),"")</f>
        <v/>
      </c>
      <c r="BS1975" s="7" t="str">
        <f>IFERROR(VLOOKUP($A1975,$B$5:$T$1786,11,0),"")</f>
        <v/>
      </c>
      <c r="BT1975" s="7" t="str">
        <f>IFERROR(VLOOKUP($A1975,$B$5:$T$1786,12,0),"")</f>
        <v/>
      </c>
      <c r="BU1975" s="7" t="str">
        <f>IFERROR(VLOOKUP($A1975,$B$5:$T$1786,13,0),"")</f>
        <v/>
      </c>
      <c r="BV1975" s="7" t="str">
        <f>IFERROR(VLOOKUP($A1975,$B$5:$T$1786,14,0),"")</f>
        <v/>
      </c>
      <c r="BW1975" s="7" t="str">
        <f>IFERROR(VLOOKUP($A1975,$B$5:$T$1786,15,0),"")</f>
        <v/>
      </c>
      <c r="BX1975" s="7" t="str">
        <f>IFERROR(VLOOKUP($A1975,$B$5:$T$1786,16,0),"")</f>
        <v/>
      </c>
    </row>
    <row r="1976" spans="62:76" x14ac:dyDescent="0.25">
      <c r="BJ1976" s="7" t="str">
        <f>IFERROR(VLOOKUP($A1976,$B$5:$T$1786,2,0),"")</f>
        <v/>
      </c>
      <c r="BK1976" s="7" t="str">
        <f>IFERROR(VLOOKUP($A1976,$B$5:$T$1786,3,0),"")</f>
        <v/>
      </c>
      <c r="BL1976" s="7" t="str">
        <f>IFERROR(VLOOKUP($A1976,$B$5:$T$1786,4,0),"")</f>
        <v/>
      </c>
      <c r="BM1976" s="7" t="str">
        <f>IFERROR(VLOOKUP($A1976,$B$5:$T$1786,5,0),"")</f>
        <v/>
      </c>
      <c r="BN1976" s="7" t="str">
        <f>IFERROR(VLOOKUP($A1976,$B$5:$T$1786,6,0),"")</f>
        <v/>
      </c>
      <c r="BO1976" s="7" t="str">
        <f>IFERROR(VLOOKUP($A1976,$B$5:$T$1786,7,0),"")</f>
        <v/>
      </c>
      <c r="BP1976" s="7" t="str">
        <f>IFERROR(VLOOKUP($A1976,$B$5:$T$1786,8,0),"")</f>
        <v/>
      </c>
      <c r="BQ1976" s="7" t="str">
        <f>IFERROR(VLOOKUP($A1976,$B$5:$T$1786,9,0),"")</f>
        <v/>
      </c>
      <c r="BR1976" s="7" t="str">
        <f>IFERROR(VLOOKUP($A1976,$B$5:$T$1786,10,0),"")</f>
        <v/>
      </c>
      <c r="BS1976" s="7" t="str">
        <f>IFERROR(VLOOKUP($A1976,$B$5:$T$1786,11,0),"")</f>
        <v/>
      </c>
      <c r="BT1976" s="7" t="str">
        <f>IFERROR(VLOOKUP($A1976,$B$5:$T$1786,12,0),"")</f>
        <v/>
      </c>
      <c r="BU1976" s="7" t="str">
        <f>IFERROR(VLOOKUP($A1976,$B$5:$T$1786,13,0),"")</f>
        <v/>
      </c>
      <c r="BV1976" s="7" t="str">
        <f>IFERROR(VLOOKUP($A1976,$B$5:$T$1786,14,0),"")</f>
        <v/>
      </c>
      <c r="BW1976" s="7" t="str">
        <f>IFERROR(VLOOKUP($A1976,$B$5:$T$1786,15,0),"")</f>
        <v/>
      </c>
      <c r="BX1976" s="7" t="str">
        <f>IFERROR(VLOOKUP($A1976,$B$5:$T$1786,16,0),"")</f>
        <v/>
      </c>
    </row>
    <row r="1977" spans="62:76" x14ac:dyDescent="0.25">
      <c r="BJ1977" s="7" t="str">
        <f>IFERROR(VLOOKUP($A1977,$B$5:$T$1786,2,0),"")</f>
        <v/>
      </c>
      <c r="BK1977" s="7" t="str">
        <f>IFERROR(VLOOKUP($A1977,$B$5:$T$1786,3,0),"")</f>
        <v/>
      </c>
      <c r="BL1977" s="7" t="str">
        <f>IFERROR(VLOOKUP($A1977,$B$5:$T$1786,4,0),"")</f>
        <v/>
      </c>
      <c r="BM1977" s="7" t="str">
        <f>IFERROR(VLOOKUP($A1977,$B$5:$T$1786,5,0),"")</f>
        <v/>
      </c>
      <c r="BN1977" s="7" t="str">
        <f>IFERROR(VLOOKUP($A1977,$B$5:$T$1786,6,0),"")</f>
        <v/>
      </c>
      <c r="BO1977" s="7" t="str">
        <f>IFERROR(VLOOKUP($A1977,$B$5:$T$1786,7,0),"")</f>
        <v/>
      </c>
      <c r="BP1977" s="7" t="str">
        <f>IFERROR(VLOOKUP($A1977,$B$5:$T$1786,8,0),"")</f>
        <v/>
      </c>
      <c r="BQ1977" s="7" t="str">
        <f>IFERROR(VLOOKUP($A1977,$B$5:$T$1786,9,0),"")</f>
        <v/>
      </c>
      <c r="BR1977" s="7" t="str">
        <f>IFERROR(VLOOKUP($A1977,$B$5:$T$1786,10,0),"")</f>
        <v/>
      </c>
      <c r="BS1977" s="7" t="str">
        <f>IFERROR(VLOOKUP($A1977,$B$5:$T$1786,11,0),"")</f>
        <v/>
      </c>
      <c r="BT1977" s="7" t="str">
        <f>IFERROR(VLOOKUP($A1977,$B$5:$T$1786,12,0),"")</f>
        <v/>
      </c>
      <c r="BU1977" s="7" t="str">
        <f>IFERROR(VLOOKUP($A1977,$B$5:$T$1786,13,0),"")</f>
        <v/>
      </c>
      <c r="BV1977" s="7" t="str">
        <f>IFERROR(VLOOKUP($A1977,$B$5:$T$1786,14,0),"")</f>
        <v/>
      </c>
      <c r="BW1977" s="7" t="str">
        <f>IFERROR(VLOOKUP($A1977,$B$5:$T$1786,15,0),"")</f>
        <v/>
      </c>
      <c r="BX1977" s="7" t="str">
        <f>IFERROR(VLOOKUP($A1977,$B$5:$T$1786,16,0),"")</f>
        <v/>
      </c>
    </row>
    <row r="1978" spans="62:76" x14ac:dyDescent="0.25">
      <c r="BJ1978" s="7" t="str">
        <f>IFERROR(VLOOKUP($A1978,$B$5:$T$1786,2,0),"")</f>
        <v/>
      </c>
      <c r="BK1978" s="7" t="str">
        <f>IFERROR(VLOOKUP($A1978,$B$5:$T$1786,3,0),"")</f>
        <v/>
      </c>
      <c r="BL1978" s="7" t="str">
        <f>IFERROR(VLOOKUP($A1978,$B$5:$T$1786,4,0),"")</f>
        <v/>
      </c>
      <c r="BM1978" s="7" t="str">
        <f>IFERROR(VLOOKUP($A1978,$B$5:$T$1786,5,0),"")</f>
        <v/>
      </c>
      <c r="BN1978" s="7" t="str">
        <f>IFERROR(VLOOKUP($A1978,$B$5:$T$1786,6,0),"")</f>
        <v/>
      </c>
      <c r="BO1978" s="7" t="str">
        <f>IFERROR(VLOOKUP($A1978,$B$5:$T$1786,7,0),"")</f>
        <v/>
      </c>
      <c r="BP1978" s="7" t="str">
        <f>IFERROR(VLOOKUP($A1978,$B$5:$T$1786,8,0),"")</f>
        <v/>
      </c>
      <c r="BQ1978" s="7" t="str">
        <f>IFERROR(VLOOKUP($A1978,$B$5:$T$1786,9,0),"")</f>
        <v/>
      </c>
      <c r="BR1978" s="7" t="str">
        <f>IFERROR(VLOOKUP($A1978,$B$5:$T$1786,10,0),"")</f>
        <v/>
      </c>
      <c r="BS1978" s="7" t="str">
        <f>IFERROR(VLOOKUP($A1978,$B$5:$T$1786,11,0),"")</f>
        <v/>
      </c>
      <c r="BT1978" s="7" t="str">
        <f>IFERROR(VLOOKUP($A1978,$B$5:$T$1786,12,0),"")</f>
        <v/>
      </c>
      <c r="BU1978" s="7" t="str">
        <f>IFERROR(VLOOKUP($A1978,$B$5:$T$1786,13,0),"")</f>
        <v/>
      </c>
      <c r="BV1978" s="7" t="str">
        <f>IFERROR(VLOOKUP($A1978,$B$5:$T$1786,14,0),"")</f>
        <v/>
      </c>
      <c r="BW1978" s="7" t="str">
        <f>IFERROR(VLOOKUP($A1978,$B$5:$T$1786,15,0),"")</f>
        <v/>
      </c>
      <c r="BX1978" s="7" t="str">
        <f>IFERROR(VLOOKUP($A1978,$B$5:$T$1786,16,0),"")</f>
        <v/>
      </c>
    </row>
    <row r="1979" spans="62:76" x14ac:dyDescent="0.25">
      <c r="BJ1979" s="7" t="str">
        <f>IFERROR(VLOOKUP($A1979,$B$5:$T$1786,2,0),"")</f>
        <v/>
      </c>
      <c r="BK1979" s="7" t="str">
        <f>IFERROR(VLOOKUP($A1979,$B$5:$T$1786,3,0),"")</f>
        <v/>
      </c>
      <c r="BL1979" s="7" t="str">
        <f>IFERROR(VLOOKUP($A1979,$B$5:$T$1786,4,0),"")</f>
        <v/>
      </c>
      <c r="BM1979" s="7" t="str">
        <f>IFERROR(VLOOKUP($A1979,$B$5:$T$1786,5,0),"")</f>
        <v/>
      </c>
      <c r="BN1979" s="7" t="str">
        <f>IFERROR(VLOOKUP($A1979,$B$5:$T$1786,6,0),"")</f>
        <v/>
      </c>
      <c r="BO1979" s="7" t="str">
        <f>IFERROR(VLOOKUP($A1979,$B$5:$T$1786,7,0),"")</f>
        <v/>
      </c>
      <c r="BP1979" s="7" t="str">
        <f>IFERROR(VLOOKUP($A1979,$B$5:$T$1786,8,0),"")</f>
        <v/>
      </c>
      <c r="BQ1979" s="7" t="str">
        <f>IFERROR(VLOOKUP($A1979,$B$5:$T$1786,9,0),"")</f>
        <v/>
      </c>
      <c r="BR1979" s="7" t="str">
        <f>IFERROR(VLOOKUP($A1979,$B$5:$T$1786,10,0),"")</f>
        <v/>
      </c>
      <c r="BS1979" s="7" t="str">
        <f>IFERROR(VLOOKUP($A1979,$B$5:$T$1786,11,0),"")</f>
        <v/>
      </c>
      <c r="BT1979" s="7" t="str">
        <f>IFERROR(VLOOKUP($A1979,$B$5:$T$1786,12,0),"")</f>
        <v/>
      </c>
      <c r="BU1979" s="7" t="str">
        <f>IFERROR(VLOOKUP($A1979,$B$5:$T$1786,13,0),"")</f>
        <v/>
      </c>
      <c r="BV1979" s="7" t="str">
        <f>IFERROR(VLOOKUP($A1979,$B$5:$T$1786,14,0),"")</f>
        <v/>
      </c>
      <c r="BW1979" s="7" t="str">
        <f>IFERROR(VLOOKUP($A1979,$B$5:$T$1786,15,0),"")</f>
        <v/>
      </c>
      <c r="BX1979" s="7" t="str">
        <f>IFERROR(VLOOKUP($A1979,$B$5:$T$1786,16,0),"")</f>
        <v/>
      </c>
    </row>
    <row r="1980" spans="62:76" x14ac:dyDescent="0.25">
      <c r="BJ1980" s="7" t="str">
        <f>IFERROR(VLOOKUP($A1980,$B$5:$T$1786,2,0),"")</f>
        <v/>
      </c>
      <c r="BK1980" s="7" t="str">
        <f>IFERROR(VLOOKUP($A1980,$B$5:$T$1786,3,0),"")</f>
        <v/>
      </c>
      <c r="BL1980" s="7" t="str">
        <f>IFERROR(VLOOKUP($A1980,$B$5:$T$1786,4,0),"")</f>
        <v/>
      </c>
      <c r="BM1980" s="7" t="str">
        <f>IFERROR(VLOOKUP($A1980,$B$5:$T$1786,5,0),"")</f>
        <v/>
      </c>
      <c r="BN1980" s="7" t="str">
        <f>IFERROR(VLOOKUP($A1980,$B$5:$T$1786,6,0),"")</f>
        <v/>
      </c>
      <c r="BO1980" s="7" t="str">
        <f>IFERROR(VLOOKUP($A1980,$B$5:$T$1786,7,0),"")</f>
        <v/>
      </c>
      <c r="BP1980" s="7" t="str">
        <f>IFERROR(VLOOKUP($A1980,$B$5:$T$1786,8,0),"")</f>
        <v/>
      </c>
      <c r="BQ1980" s="7" t="str">
        <f>IFERROR(VLOOKUP($A1980,$B$5:$T$1786,9,0),"")</f>
        <v/>
      </c>
      <c r="BR1980" s="7" t="str">
        <f>IFERROR(VLOOKUP($A1980,$B$5:$T$1786,10,0),"")</f>
        <v/>
      </c>
      <c r="BS1980" s="7" t="str">
        <f>IFERROR(VLOOKUP($A1980,$B$5:$T$1786,11,0),"")</f>
        <v/>
      </c>
      <c r="BT1980" s="7" t="str">
        <f>IFERROR(VLOOKUP($A1980,$B$5:$T$1786,12,0),"")</f>
        <v/>
      </c>
      <c r="BU1980" s="7" t="str">
        <f>IFERROR(VLOOKUP($A1980,$B$5:$T$1786,13,0),"")</f>
        <v/>
      </c>
      <c r="BV1980" s="7" t="str">
        <f>IFERROR(VLOOKUP($A1980,$B$5:$T$1786,14,0),"")</f>
        <v/>
      </c>
      <c r="BW1980" s="7" t="str">
        <f>IFERROR(VLOOKUP($A1980,$B$5:$T$1786,15,0),"")</f>
        <v/>
      </c>
      <c r="BX1980" s="7" t="str">
        <f>IFERROR(VLOOKUP($A1980,$B$5:$T$1786,16,0),"")</f>
        <v/>
      </c>
    </row>
    <row r="1981" spans="62:76" x14ac:dyDescent="0.25">
      <c r="BJ1981" s="7" t="str">
        <f>IFERROR(VLOOKUP($A1981,$B$5:$T$1786,2,0),"")</f>
        <v/>
      </c>
      <c r="BK1981" s="7" t="str">
        <f>IFERROR(VLOOKUP($A1981,$B$5:$T$1786,3,0),"")</f>
        <v/>
      </c>
      <c r="BL1981" s="7" t="str">
        <f>IFERROR(VLOOKUP($A1981,$B$5:$T$1786,4,0),"")</f>
        <v/>
      </c>
      <c r="BM1981" s="7" t="str">
        <f>IFERROR(VLOOKUP($A1981,$B$5:$T$1786,5,0),"")</f>
        <v/>
      </c>
      <c r="BN1981" s="7" t="str">
        <f>IFERROR(VLOOKUP($A1981,$B$5:$T$1786,6,0),"")</f>
        <v/>
      </c>
      <c r="BO1981" s="7" t="str">
        <f>IFERROR(VLOOKUP($A1981,$B$5:$T$1786,7,0),"")</f>
        <v/>
      </c>
      <c r="BP1981" s="7" t="str">
        <f>IFERROR(VLOOKUP($A1981,$B$5:$T$1786,8,0),"")</f>
        <v/>
      </c>
      <c r="BQ1981" s="7" t="str">
        <f>IFERROR(VLOOKUP($A1981,$B$5:$T$1786,9,0),"")</f>
        <v/>
      </c>
      <c r="BR1981" s="7" t="str">
        <f>IFERROR(VLOOKUP($A1981,$B$5:$T$1786,10,0),"")</f>
        <v/>
      </c>
      <c r="BS1981" s="7" t="str">
        <f>IFERROR(VLOOKUP($A1981,$B$5:$T$1786,11,0),"")</f>
        <v/>
      </c>
      <c r="BT1981" s="7" t="str">
        <f>IFERROR(VLOOKUP($A1981,$B$5:$T$1786,12,0),"")</f>
        <v/>
      </c>
      <c r="BU1981" s="7" t="str">
        <f>IFERROR(VLOOKUP($A1981,$B$5:$T$1786,13,0),"")</f>
        <v/>
      </c>
      <c r="BV1981" s="7" t="str">
        <f>IFERROR(VLOOKUP($A1981,$B$5:$T$1786,14,0),"")</f>
        <v/>
      </c>
      <c r="BW1981" s="7" t="str">
        <f>IFERROR(VLOOKUP($A1981,$B$5:$T$1786,15,0),"")</f>
        <v/>
      </c>
      <c r="BX1981" s="7" t="str">
        <f>IFERROR(VLOOKUP($A1981,$B$5:$T$1786,16,0),"")</f>
        <v/>
      </c>
    </row>
    <row r="1982" spans="62:76" x14ac:dyDescent="0.25">
      <c r="BJ1982" s="7" t="str">
        <f>IFERROR(VLOOKUP($A1982,$B$5:$T$1786,2,0),"")</f>
        <v/>
      </c>
      <c r="BK1982" s="7" t="str">
        <f>IFERROR(VLOOKUP($A1982,$B$5:$T$1786,3,0),"")</f>
        <v/>
      </c>
      <c r="BL1982" s="7" t="str">
        <f>IFERROR(VLOOKUP($A1982,$B$5:$T$1786,4,0),"")</f>
        <v/>
      </c>
      <c r="BM1982" s="7" t="str">
        <f>IFERROR(VLOOKUP($A1982,$B$5:$T$1786,5,0),"")</f>
        <v/>
      </c>
      <c r="BN1982" s="7" t="str">
        <f>IFERROR(VLOOKUP($A1982,$B$5:$T$1786,6,0),"")</f>
        <v/>
      </c>
      <c r="BO1982" s="7" t="str">
        <f>IFERROR(VLOOKUP($A1982,$B$5:$T$1786,7,0),"")</f>
        <v/>
      </c>
      <c r="BP1982" s="7" t="str">
        <f>IFERROR(VLOOKUP($A1982,$B$5:$T$1786,8,0),"")</f>
        <v/>
      </c>
      <c r="BQ1982" s="7" t="str">
        <f>IFERROR(VLOOKUP($A1982,$B$5:$T$1786,9,0),"")</f>
        <v/>
      </c>
      <c r="BR1982" s="7" t="str">
        <f>IFERROR(VLOOKUP($A1982,$B$5:$T$1786,10,0),"")</f>
        <v/>
      </c>
      <c r="BS1982" s="7" t="str">
        <f>IFERROR(VLOOKUP($A1982,$B$5:$T$1786,11,0),"")</f>
        <v/>
      </c>
      <c r="BT1982" s="7" t="str">
        <f>IFERROR(VLOOKUP($A1982,$B$5:$T$1786,12,0),"")</f>
        <v/>
      </c>
      <c r="BU1982" s="7" t="str">
        <f>IFERROR(VLOOKUP($A1982,$B$5:$T$1786,13,0),"")</f>
        <v/>
      </c>
      <c r="BV1982" s="7" t="str">
        <f>IFERROR(VLOOKUP($A1982,$B$5:$T$1786,14,0),"")</f>
        <v/>
      </c>
      <c r="BW1982" s="7" t="str">
        <f>IFERROR(VLOOKUP($A1982,$B$5:$T$1786,15,0),"")</f>
        <v/>
      </c>
      <c r="BX1982" s="7" t="str">
        <f>IFERROR(VLOOKUP($A1982,$B$5:$T$1786,16,0),"")</f>
        <v/>
      </c>
    </row>
    <row r="1983" spans="62:76" x14ac:dyDescent="0.25">
      <c r="BJ1983" s="7" t="str">
        <f>IFERROR(VLOOKUP($A1983,$B$5:$T$1786,2,0),"")</f>
        <v/>
      </c>
      <c r="BK1983" s="7" t="str">
        <f>IFERROR(VLOOKUP($A1983,$B$5:$T$1786,3,0),"")</f>
        <v/>
      </c>
      <c r="BL1983" s="7" t="str">
        <f>IFERROR(VLOOKUP($A1983,$B$5:$T$1786,4,0),"")</f>
        <v/>
      </c>
      <c r="BM1983" s="7" t="str">
        <f>IFERROR(VLOOKUP($A1983,$B$5:$T$1786,5,0),"")</f>
        <v/>
      </c>
      <c r="BN1983" s="7" t="str">
        <f>IFERROR(VLOOKUP($A1983,$B$5:$T$1786,6,0),"")</f>
        <v/>
      </c>
      <c r="BO1983" s="7" t="str">
        <f>IFERROR(VLOOKUP($A1983,$B$5:$T$1786,7,0),"")</f>
        <v/>
      </c>
      <c r="BP1983" s="7" t="str">
        <f>IFERROR(VLOOKUP($A1983,$B$5:$T$1786,8,0),"")</f>
        <v/>
      </c>
      <c r="BQ1983" s="7" t="str">
        <f>IFERROR(VLOOKUP($A1983,$B$5:$T$1786,9,0),"")</f>
        <v/>
      </c>
      <c r="BR1983" s="7" t="str">
        <f>IFERROR(VLOOKUP($A1983,$B$5:$T$1786,10,0),"")</f>
        <v/>
      </c>
      <c r="BS1983" s="7" t="str">
        <f>IFERROR(VLOOKUP($A1983,$B$5:$T$1786,11,0),"")</f>
        <v/>
      </c>
      <c r="BT1983" s="7" t="str">
        <f>IFERROR(VLOOKUP($A1983,$B$5:$T$1786,12,0),"")</f>
        <v/>
      </c>
      <c r="BU1983" s="7" t="str">
        <f>IFERROR(VLOOKUP($A1983,$B$5:$T$1786,13,0),"")</f>
        <v/>
      </c>
      <c r="BV1983" s="7" t="str">
        <f>IFERROR(VLOOKUP($A1983,$B$5:$T$1786,14,0),"")</f>
        <v/>
      </c>
      <c r="BW1983" s="7" t="str">
        <f>IFERROR(VLOOKUP($A1983,$B$5:$T$1786,15,0),"")</f>
        <v/>
      </c>
      <c r="BX1983" s="7" t="str">
        <f>IFERROR(VLOOKUP($A1983,$B$5:$T$1786,16,0),"")</f>
        <v/>
      </c>
    </row>
    <row r="1984" spans="62:76" x14ac:dyDescent="0.25">
      <c r="BJ1984" s="7" t="str">
        <f>IFERROR(VLOOKUP($A1984,$B$5:$T$1786,2,0),"")</f>
        <v/>
      </c>
      <c r="BK1984" s="7" t="str">
        <f>IFERROR(VLOOKUP($A1984,$B$5:$T$1786,3,0),"")</f>
        <v/>
      </c>
      <c r="BL1984" s="7" t="str">
        <f>IFERROR(VLOOKUP($A1984,$B$5:$T$1786,4,0),"")</f>
        <v/>
      </c>
      <c r="BM1984" s="7" t="str">
        <f>IFERROR(VLOOKUP($A1984,$B$5:$T$1786,5,0),"")</f>
        <v/>
      </c>
      <c r="BN1984" s="7" t="str">
        <f>IFERROR(VLOOKUP($A1984,$B$5:$T$1786,6,0),"")</f>
        <v/>
      </c>
      <c r="BO1984" s="7" t="str">
        <f>IFERROR(VLOOKUP($A1984,$B$5:$T$1786,7,0),"")</f>
        <v/>
      </c>
      <c r="BP1984" s="7" t="str">
        <f>IFERROR(VLOOKUP($A1984,$B$5:$T$1786,8,0),"")</f>
        <v/>
      </c>
      <c r="BQ1984" s="7" t="str">
        <f>IFERROR(VLOOKUP($A1984,$B$5:$T$1786,9,0),"")</f>
        <v/>
      </c>
      <c r="BR1984" s="7" t="str">
        <f>IFERROR(VLOOKUP($A1984,$B$5:$T$1786,10,0),"")</f>
        <v/>
      </c>
      <c r="BS1984" s="7" t="str">
        <f>IFERROR(VLOOKUP($A1984,$B$5:$T$1786,11,0),"")</f>
        <v/>
      </c>
      <c r="BT1984" s="7" t="str">
        <f>IFERROR(VLOOKUP($A1984,$B$5:$T$1786,12,0),"")</f>
        <v/>
      </c>
      <c r="BU1984" s="7" t="str">
        <f>IFERROR(VLOOKUP($A1984,$B$5:$T$1786,13,0),"")</f>
        <v/>
      </c>
      <c r="BV1984" s="7" t="str">
        <f>IFERROR(VLOOKUP($A1984,$B$5:$T$1786,14,0),"")</f>
        <v/>
      </c>
      <c r="BW1984" s="7" t="str">
        <f>IFERROR(VLOOKUP($A1984,$B$5:$T$1786,15,0),"")</f>
        <v/>
      </c>
      <c r="BX1984" s="7" t="str">
        <f>IFERROR(VLOOKUP($A1984,$B$5:$T$1786,16,0),"")</f>
        <v/>
      </c>
    </row>
    <row r="1985" spans="62:76" x14ac:dyDescent="0.25">
      <c r="BJ1985" s="7" t="str">
        <f>IFERROR(VLOOKUP($A1985,$B$5:$T$1786,2,0),"")</f>
        <v/>
      </c>
      <c r="BK1985" s="7" t="str">
        <f>IFERROR(VLOOKUP($A1985,$B$5:$T$1786,3,0),"")</f>
        <v/>
      </c>
      <c r="BL1985" s="7" t="str">
        <f>IFERROR(VLOOKUP($A1985,$B$5:$T$1786,4,0),"")</f>
        <v/>
      </c>
      <c r="BM1985" s="7" t="str">
        <f>IFERROR(VLOOKUP($A1985,$B$5:$T$1786,5,0),"")</f>
        <v/>
      </c>
      <c r="BN1985" s="7" t="str">
        <f>IFERROR(VLOOKUP($A1985,$B$5:$T$1786,6,0),"")</f>
        <v/>
      </c>
      <c r="BO1985" s="7" t="str">
        <f>IFERROR(VLOOKUP($A1985,$B$5:$T$1786,7,0),"")</f>
        <v/>
      </c>
      <c r="BP1985" s="7" t="str">
        <f>IFERROR(VLOOKUP($A1985,$B$5:$T$1786,8,0),"")</f>
        <v/>
      </c>
      <c r="BQ1985" s="7" t="str">
        <f>IFERROR(VLOOKUP($A1985,$B$5:$T$1786,9,0),"")</f>
        <v/>
      </c>
      <c r="BR1985" s="7" t="str">
        <f>IFERROR(VLOOKUP($A1985,$B$5:$T$1786,10,0),"")</f>
        <v/>
      </c>
      <c r="BS1985" s="7" t="str">
        <f>IFERROR(VLOOKUP($A1985,$B$5:$T$1786,11,0),"")</f>
        <v/>
      </c>
      <c r="BT1985" s="7" t="str">
        <f>IFERROR(VLOOKUP($A1985,$B$5:$T$1786,12,0),"")</f>
        <v/>
      </c>
      <c r="BU1985" s="7" t="str">
        <f>IFERROR(VLOOKUP($A1985,$B$5:$T$1786,13,0),"")</f>
        <v/>
      </c>
      <c r="BV1985" s="7" t="str">
        <f>IFERROR(VLOOKUP($A1985,$B$5:$T$1786,14,0),"")</f>
        <v/>
      </c>
      <c r="BW1985" s="7" t="str">
        <f>IFERROR(VLOOKUP($A1985,$B$5:$T$1786,15,0),"")</f>
        <v/>
      </c>
      <c r="BX1985" s="7" t="str">
        <f>IFERROR(VLOOKUP($A1985,$B$5:$T$1786,16,0),"")</f>
        <v/>
      </c>
    </row>
    <row r="1986" spans="62:76" x14ac:dyDescent="0.25">
      <c r="BJ1986" s="7" t="str">
        <f>IFERROR(VLOOKUP($A1986,$B$5:$T$1786,2,0),"")</f>
        <v/>
      </c>
      <c r="BK1986" s="7" t="str">
        <f>IFERROR(VLOOKUP($A1986,$B$5:$T$1786,3,0),"")</f>
        <v/>
      </c>
      <c r="BL1986" s="7" t="str">
        <f>IFERROR(VLOOKUP($A1986,$B$5:$T$1786,4,0),"")</f>
        <v/>
      </c>
      <c r="BM1986" s="7" t="str">
        <f>IFERROR(VLOOKUP($A1986,$B$5:$T$1786,5,0),"")</f>
        <v/>
      </c>
      <c r="BN1986" s="7" t="str">
        <f>IFERROR(VLOOKUP($A1986,$B$5:$T$1786,6,0),"")</f>
        <v/>
      </c>
      <c r="BO1986" s="7" t="str">
        <f>IFERROR(VLOOKUP($A1986,$B$5:$T$1786,7,0),"")</f>
        <v/>
      </c>
      <c r="BP1986" s="7" t="str">
        <f>IFERROR(VLOOKUP($A1986,$B$5:$T$1786,8,0),"")</f>
        <v/>
      </c>
      <c r="BQ1986" s="7" t="str">
        <f>IFERROR(VLOOKUP($A1986,$B$5:$T$1786,9,0),"")</f>
        <v/>
      </c>
      <c r="BR1986" s="7" t="str">
        <f>IFERROR(VLOOKUP($A1986,$B$5:$T$1786,10,0),"")</f>
        <v/>
      </c>
      <c r="BS1986" s="7" t="str">
        <f>IFERROR(VLOOKUP($A1986,$B$5:$T$1786,11,0),"")</f>
        <v/>
      </c>
      <c r="BT1986" s="7" t="str">
        <f>IFERROR(VLOOKUP($A1986,$B$5:$T$1786,12,0),"")</f>
        <v/>
      </c>
      <c r="BU1986" s="7" t="str">
        <f>IFERROR(VLOOKUP($A1986,$B$5:$T$1786,13,0),"")</f>
        <v/>
      </c>
      <c r="BV1986" s="7" t="str">
        <f>IFERROR(VLOOKUP($A1986,$B$5:$T$1786,14,0),"")</f>
        <v/>
      </c>
      <c r="BW1986" s="7" t="str">
        <f>IFERROR(VLOOKUP($A1986,$B$5:$T$1786,15,0),"")</f>
        <v/>
      </c>
      <c r="BX1986" s="7" t="str">
        <f>IFERROR(VLOOKUP($A1986,$B$5:$T$1786,16,0),"")</f>
        <v/>
      </c>
    </row>
    <row r="1987" spans="62:76" x14ac:dyDescent="0.25">
      <c r="BJ1987" s="7" t="str">
        <f>IFERROR(VLOOKUP($A1987,$B$5:$T$1786,2,0),"")</f>
        <v/>
      </c>
      <c r="BK1987" s="7" t="str">
        <f>IFERROR(VLOOKUP($A1987,$B$5:$T$1786,3,0),"")</f>
        <v/>
      </c>
      <c r="BL1987" s="7" t="str">
        <f>IFERROR(VLOOKUP($A1987,$B$5:$T$1786,4,0),"")</f>
        <v/>
      </c>
      <c r="BM1987" s="7" t="str">
        <f>IFERROR(VLOOKUP($A1987,$B$5:$T$1786,5,0),"")</f>
        <v/>
      </c>
      <c r="BN1987" s="7" t="str">
        <f>IFERROR(VLOOKUP($A1987,$B$5:$T$1786,6,0),"")</f>
        <v/>
      </c>
      <c r="BO1987" s="7" t="str">
        <f>IFERROR(VLOOKUP($A1987,$B$5:$T$1786,7,0),"")</f>
        <v/>
      </c>
      <c r="BP1987" s="7" t="str">
        <f>IFERROR(VLOOKUP($A1987,$B$5:$T$1786,8,0),"")</f>
        <v/>
      </c>
      <c r="BQ1987" s="7" t="str">
        <f>IFERROR(VLOOKUP($A1987,$B$5:$T$1786,9,0),"")</f>
        <v/>
      </c>
      <c r="BR1987" s="7" t="str">
        <f>IFERROR(VLOOKUP($A1987,$B$5:$T$1786,10,0),"")</f>
        <v/>
      </c>
      <c r="BS1987" s="7" t="str">
        <f>IFERROR(VLOOKUP($A1987,$B$5:$T$1786,11,0),"")</f>
        <v/>
      </c>
      <c r="BT1987" s="7" t="str">
        <f>IFERROR(VLOOKUP($A1987,$B$5:$T$1786,12,0),"")</f>
        <v/>
      </c>
      <c r="BU1987" s="7" t="str">
        <f>IFERROR(VLOOKUP($A1987,$B$5:$T$1786,13,0),"")</f>
        <v/>
      </c>
      <c r="BV1987" s="7" t="str">
        <f>IFERROR(VLOOKUP($A1987,$B$5:$T$1786,14,0),"")</f>
        <v/>
      </c>
      <c r="BW1987" s="7" t="str">
        <f>IFERROR(VLOOKUP($A1987,$B$5:$T$1786,15,0),"")</f>
        <v/>
      </c>
      <c r="BX1987" s="7" t="str">
        <f>IFERROR(VLOOKUP($A1987,$B$5:$T$1786,16,0),"")</f>
        <v/>
      </c>
    </row>
    <row r="1988" spans="62:76" x14ac:dyDescent="0.25">
      <c r="BJ1988" s="7" t="str">
        <f>IFERROR(VLOOKUP($A1988,$B$5:$T$1786,2,0),"")</f>
        <v/>
      </c>
      <c r="BK1988" s="7" t="str">
        <f>IFERROR(VLOOKUP($A1988,$B$5:$T$1786,3,0),"")</f>
        <v/>
      </c>
      <c r="BL1988" s="7" t="str">
        <f>IFERROR(VLOOKUP($A1988,$B$5:$T$1786,4,0),"")</f>
        <v/>
      </c>
      <c r="BM1988" s="7" t="str">
        <f>IFERROR(VLOOKUP($A1988,$B$5:$T$1786,5,0),"")</f>
        <v/>
      </c>
      <c r="BN1988" s="7" t="str">
        <f>IFERROR(VLOOKUP($A1988,$B$5:$T$1786,6,0),"")</f>
        <v/>
      </c>
      <c r="BO1988" s="7" t="str">
        <f>IFERROR(VLOOKUP($A1988,$B$5:$T$1786,7,0),"")</f>
        <v/>
      </c>
      <c r="BP1988" s="7" t="str">
        <f>IFERROR(VLOOKUP($A1988,$B$5:$T$1786,8,0),"")</f>
        <v/>
      </c>
      <c r="BQ1988" s="7" t="str">
        <f>IFERROR(VLOOKUP($A1988,$B$5:$T$1786,9,0),"")</f>
        <v/>
      </c>
      <c r="BR1988" s="7" t="str">
        <f>IFERROR(VLOOKUP($A1988,$B$5:$T$1786,10,0),"")</f>
        <v/>
      </c>
      <c r="BS1988" s="7" t="str">
        <f>IFERROR(VLOOKUP($A1988,$B$5:$T$1786,11,0),"")</f>
        <v/>
      </c>
      <c r="BT1988" s="7" t="str">
        <f>IFERROR(VLOOKUP($A1988,$B$5:$T$1786,12,0),"")</f>
        <v/>
      </c>
      <c r="BU1988" s="7" t="str">
        <f>IFERROR(VLOOKUP($A1988,$B$5:$T$1786,13,0),"")</f>
        <v/>
      </c>
      <c r="BV1988" s="7" t="str">
        <f>IFERROR(VLOOKUP($A1988,$B$5:$T$1786,14,0),"")</f>
        <v/>
      </c>
      <c r="BW1988" s="7" t="str">
        <f>IFERROR(VLOOKUP($A1988,$B$5:$T$1786,15,0),"")</f>
        <v/>
      </c>
      <c r="BX1988" s="7" t="str">
        <f>IFERROR(VLOOKUP($A1988,$B$5:$T$1786,16,0),"")</f>
        <v/>
      </c>
    </row>
    <row r="1989" spans="62:76" x14ac:dyDescent="0.25">
      <c r="BJ1989" s="7" t="str">
        <f>IFERROR(VLOOKUP($A1989,$B$5:$T$1786,2,0),"")</f>
        <v/>
      </c>
      <c r="BK1989" s="7" t="str">
        <f>IFERROR(VLOOKUP($A1989,$B$5:$T$1786,3,0),"")</f>
        <v/>
      </c>
      <c r="BL1989" s="7" t="str">
        <f>IFERROR(VLOOKUP($A1989,$B$5:$T$1786,4,0),"")</f>
        <v/>
      </c>
      <c r="BM1989" s="7" t="str">
        <f>IFERROR(VLOOKUP($A1989,$B$5:$T$1786,5,0),"")</f>
        <v/>
      </c>
      <c r="BN1989" s="7" t="str">
        <f>IFERROR(VLOOKUP($A1989,$B$5:$T$1786,6,0),"")</f>
        <v/>
      </c>
      <c r="BO1989" s="7" t="str">
        <f>IFERROR(VLOOKUP($A1989,$B$5:$T$1786,7,0),"")</f>
        <v/>
      </c>
      <c r="BP1989" s="7" t="str">
        <f>IFERROR(VLOOKUP($A1989,$B$5:$T$1786,8,0),"")</f>
        <v/>
      </c>
      <c r="BQ1989" s="7" t="str">
        <f>IFERROR(VLOOKUP($A1989,$B$5:$T$1786,9,0),"")</f>
        <v/>
      </c>
      <c r="BR1989" s="7" t="str">
        <f>IFERROR(VLOOKUP($A1989,$B$5:$T$1786,10,0),"")</f>
        <v/>
      </c>
      <c r="BS1989" s="7" t="str">
        <f>IFERROR(VLOOKUP($A1989,$B$5:$T$1786,11,0),"")</f>
        <v/>
      </c>
      <c r="BT1989" s="7" t="str">
        <f>IFERROR(VLOOKUP($A1989,$B$5:$T$1786,12,0),"")</f>
        <v/>
      </c>
      <c r="BU1989" s="7" t="str">
        <f>IFERROR(VLOOKUP($A1989,$B$5:$T$1786,13,0),"")</f>
        <v/>
      </c>
      <c r="BV1989" s="7" t="str">
        <f>IFERROR(VLOOKUP($A1989,$B$5:$T$1786,14,0),"")</f>
        <v/>
      </c>
      <c r="BW1989" s="7" t="str">
        <f>IFERROR(VLOOKUP($A1989,$B$5:$T$1786,15,0),"")</f>
        <v/>
      </c>
      <c r="BX1989" s="7" t="str">
        <f>IFERROR(VLOOKUP($A1989,$B$5:$T$1786,16,0),"")</f>
        <v/>
      </c>
    </row>
    <row r="1990" spans="62:76" x14ac:dyDescent="0.25">
      <c r="BJ1990" s="7" t="str">
        <f>IFERROR(VLOOKUP($A1990,$B$5:$T$1786,2,0),"")</f>
        <v/>
      </c>
      <c r="BK1990" s="7" t="str">
        <f>IFERROR(VLOOKUP($A1990,$B$5:$T$1786,3,0),"")</f>
        <v/>
      </c>
      <c r="BL1990" s="7" t="str">
        <f>IFERROR(VLOOKUP($A1990,$B$5:$T$1786,4,0),"")</f>
        <v/>
      </c>
      <c r="BM1990" s="7" t="str">
        <f>IFERROR(VLOOKUP($A1990,$B$5:$T$1786,5,0),"")</f>
        <v/>
      </c>
      <c r="BN1990" s="7" t="str">
        <f>IFERROR(VLOOKUP($A1990,$B$5:$T$1786,6,0),"")</f>
        <v/>
      </c>
      <c r="BO1990" s="7" t="str">
        <f>IFERROR(VLOOKUP($A1990,$B$5:$T$1786,7,0),"")</f>
        <v/>
      </c>
      <c r="BP1990" s="7" t="str">
        <f>IFERROR(VLOOKUP($A1990,$B$5:$T$1786,8,0),"")</f>
        <v/>
      </c>
      <c r="BQ1990" s="7" t="str">
        <f>IFERROR(VLOOKUP($A1990,$B$5:$T$1786,9,0),"")</f>
        <v/>
      </c>
      <c r="BR1990" s="7" t="str">
        <f>IFERROR(VLOOKUP($A1990,$B$5:$T$1786,10,0),"")</f>
        <v/>
      </c>
      <c r="BS1990" s="7" t="str">
        <f>IFERROR(VLOOKUP($A1990,$B$5:$T$1786,11,0),"")</f>
        <v/>
      </c>
      <c r="BT1990" s="7" t="str">
        <f>IFERROR(VLOOKUP($A1990,$B$5:$T$1786,12,0),"")</f>
        <v/>
      </c>
      <c r="BU1990" s="7" t="str">
        <f>IFERROR(VLOOKUP($A1990,$B$5:$T$1786,13,0),"")</f>
        <v/>
      </c>
      <c r="BV1990" s="7" t="str">
        <f>IFERROR(VLOOKUP($A1990,$B$5:$T$1786,14,0),"")</f>
        <v/>
      </c>
      <c r="BW1990" s="7" t="str">
        <f>IFERROR(VLOOKUP($A1990,$B$5:$T$1786,15,0),"")</f>
        <v/>
      </c>
      <c r="BX1990" s="7" t="str">
        <f>IFERROR(VLOOKUP($A1990,$B$5:$T$1786,16,0),"")</f>
        <v/>
      </c>
    </row>
    <row r="1991" spans="62:76" x14ac:dyDescent="0.25">
      <c r="BJ1991" s="7" t="str">
        <f>IFERROR(VLOOKUP($A1991,$B$5:$T$1786,2,0),"")</f>
        <v/>
      </c>
      <c r="BK1991" s="7" t="str">
        <f>IFERROR(VLOOKUP($A1991,$B$5:$T$1786,3,0),"")</f>
        <v/>
      </c>
      <c r="BL1991" s="7" t="str">
        <f>IFERROR(VLOOKUP($A1991,$B$5:$T$1786,4,0),"")</f>
        <v/>
      </c>
      <c r="BM1991" s="7" t="str">
        <f>IFERROR(VLOOKUP($A1991,$B$5:$T$1786,5,0),"")</f>
        <v/>
      </c>
      <c r="BN1991" s="7" t="str">
        <f>IFERROR(VLOOKUP($A1991,$B$5:$T$1786,6,0),"")</f>
        <v/>
      </c>
      <c r="BO1991" s="7" t="str">
        <f>IFERROR(VLOOKUP($A1991,$B$5:$T$1786,7,0),"")</f>
        <v/>
      </c>
      <c r="BP1991" s="7" t="str">
        <f>IFERROR(VLOOKUP($A1991,$B$5:$T$1786,8,0),"")</f>
        <v/>
      </c>
      <c r="BQ1991" s="7" t="str">
        <f>IFERROR(VLOOKUP($A1991,$B$5:$T$1786,9,0),"")</f>
        <v/>
      </c>
      <c r="BR1991" s="7" t="str">
        <f>IFERROR(VLOOKUP($A1991,$B$5:$T$1786,10,0),"")</f>
        <v/>
      </c>
      <c r="BS1991" s="7" t="str">
        <f>IFERROR(VLOOKUP($A1991,$B$5:$T$1786,11,0),"")</f>
        <v/>
      </c>
      <c r="BT1991" s="7" t="str">
        <f>IFERROR(VLOOKUP($A1991,$B$5:$T$1786,12,0),"")</f>
        <v/>
      </c>
      <c r="BU1991" s="7" t="str">
        <f>IFERROR(VLOOKUP($A1991,$B$5:$T$1786,13,0),"")</f>
        <v/>
      </c>
      <c r="BV1991" s="7" t="str">
        <f>IFERROR(VLOOKUP($A1991,$B$5:$T$1786,14,0),"")</f>
        <v/>
      </c>
      <c r="BW1991" s="7" t="str">
        <f>IFERROR(VLOOKUP($A1991,$B$5:$T$1786,15,0),"")</f>
        <v/>
      </c>
      <c r="BX1991" s="7" t="str">
        <f>IFERROR(VLOOKUP($A1991,$B$5:$T$1786,16,0),"")</f>
        <v/>
      </c>
    </row>
    <row r="1992" spans="62:76" x14ac:dyDescent="0.25">
      <c r="BJ1992" s="7" t="str">
        <f>IFERROR(VLOOKUP($A1992,$B$5:$T$1786,2,0),"")</f>
        <v/>
      </c>
      <c r="BK1992" s="7" t="str">
        <f>IFERROR(VLOOKUP($A1992,$B$5:$T$1786,3,0),"")</f>
        <v/>
      </c>
      <c r="BL1992" s="7" t="str">
        <f>IFERROR(VLOOKUP($A1992,$B$5:$T$1786,4,0),"")</f>
        <v/>
      </c>
      <c r="BM1992" s="7" t="str">
        <f>IFERROR(VLOOKUP($A1992,$B$5:$T$1786,5,0),"")</f>
        <v/>
      </c>
      <c r="BN1992" s="7" t="str">
        <f>IFERROR(VLOOKUP($A1992,$B$5:$T$1786,6,0),"")</f>
        <v/>
      </c>
      <c r="BO1992" s="7" t="str">
        <f>IFERROR(VLOOKUP($A1992,$B$5:$T$1786,7,0),"")</f>
        <v/>
      </c>
      <c r="BP1992" s="7" t="str">
        <f>IFERROR(VLOOKUP($A1992,$B$5:$T$1786,8,0),"")</f>
        <v/>
      </c>
      <c r="BQ1992" s="7" t="str">
        <f>IFERROR(VLOOKUP($A1992,$B$5:$T$1786,9,0),"")</f>
        <v/>
      </c>
      <c r="BR1992" s="7" t="str">
        <f>IFERROR(VLOOKUP($A1992,$B$5:$T$1786,10,0),"")</f>
        <v/>
      </c>
      <c r="BS1992" s="7" t="str">
        <f>IFERROR(VLOOKUP($A1992,$B$5:$T$1786,11,0),"")</f>
        <v/>
      </c>
      <c r="BT1992" s="7" t="str">
        <f>IFERROR(VLOOKUP($A1992,$B$5:$T$1786,12,0),"")</f>
        <v/>
      </c>
      <c r="BU1992" s="7" t="str">
        <f>IFERROR(VLOOKUP($A1992,$B$5:$T$1786,13,0),"")</f>
        <v/>
      </c>
      <c r="BV1992" s="7" t="str">
        <f>IFERROR(VLOOKUP($A1992,$B$5:$T$1786,14,0),"")</f>
        <v/>
      </c>
      <c r="BW1992" s="7" t="str">
        <f>IFERROR(VLOOKUP($A1992,$B$5:$T$1786,15,0),"")</f>
        <v/>
      </c>
      <c r="BX1992" s="7" t="str">
        <f>IFERROR(VLOOKUP($A1992,$B$5:$T$1786,16,0),"")</f>
        <v/>
      </c>
    </row>
    <row r="1993" spans="62:76" x14ac:dyDescent="0.25">
      <c r="BJ1993" s="7" t="str">
        <f>IFERROR(VLOOKUP($A1993,$B$5:$T$1786,2,0),"")</f>
        <v/>
      </c>
      <c r="BK1993" s="7" t="str">
        <f>IFERROR(VLOOKUP($A1993,$B$5:$T$1786,3,0),"")</f>
        <v/>
      </c>
      <c r="BL1993" s="7" t="str">
        <f>IFERROR(VLOOKUP($A1993,$B$5:$T$1786,4,0),"")</f>
        <v/>
      </c>
      <c r="BM1993" s="7" t="str">
        <f>IFERROR(VLOOKUP($A1993,$B$5:$T$1786,5,0),"")</f>
        <v/>
      </c>
      <c r="BN1993" s="7" t="str">
        <f>IFERROR(VLOOKUP($A1993,$B$5:$T$1786,6,0),"")</f>
        <v/>
      </c>
      <c r="BO1993" s="7" t="str">
        <f>IFERROR(VLOOKUP($A1993,$B$5:$T$1786,7,0),"")</f>
        <v/>
      </c>
      <c r="BP1993" s="7" t="str">
        <f>IFERROR(VLOOKUP($A1993,$B$5:$T$1786,8,0),"")</f>
        <v/>
      </c>
      <c r="BQ1993" s="7" t="str">
        <f>IFERROR(VLOOKUP($A1993,$B$5:$T$1786,9,0),"")</f>
        <v/>
      </c>
      <c r="BR1993" s="7" t="str">
        <f>IFERROR(VLOOKUP($A1993,$B$5:$T$1786,10,0),"")</f>
        <v/>
      </c>
      <c r="BS1993" s="7" t="str">
        <f>IFERROR(VLOOKUP($A1993,$B$5:$T$1786,11,0),"")</f>
        <v/>
      </c>
      <c r="BT1993" s="7" t="str">
        <f>IFERROR(VLOOKUP($A1993,$B$5:$T$1786,12,0),"")</f>
        <v/>
      </c>
      <c r="BU1993" s="7" t="str">
        <f>IFERROR(VLOOKUP($A1993,$B$5:$T$1786,13,0),"")</f>
        <v/>
      </c>
      <c r="BV1993" s="7" t="str">
        <f>IFERROR(VLOOKUP($A1993,$B$5:$T$1786,14,0),"")</f>
        <v/>
      </c>
      <c r="BW1993" s="7" t="str">
        <f>IFERROR(VLOOKUP($A1993,$B$5:$T$1786,15,0),"")</f>
        <v/>
      </c>
      <c r="BX1993" s="7" t="str">
        <f>IFERROR(VLOOKUP($A1993,$B$5:$T$1786,16,0),"")</f>
        <v/>
      </c>
    </row>
    <row r="1994" spans="62:76" x14ac:dyDescent="0.25">
      <c r="BJ1994" s="7" t="str">
        <f>IFERROR(VLOOKUP($A1994,$B$5:$T$1786,2,0),"")</f>
        <v/>
      </c>
      <c r="BK1994" s="7" t="str">
        <f>IFERROR(VLOOKUP($A1994,$B$5:$T$1786,3,0),"")</f>
        <v/>
      </c>
      <c r="BL1994" s="7" t="str">
        <f>IFERROR(VLOOKUP($A1994,$B$5:$T$1786,4,0),"")</f>
        <v/>
      </c>
      <c r="BM1994" s="7" t="str">
        <f>IFERROR(VLOOKUP($A1994,$B$5:$T$1786,5,0),"")</f>
        <v/>
      </c>
      <c r="BN1994" s="7" t="str">
        <f>IFERROR(VLOOKUP($A1994,$B$5:$T$1786,6,0),"")</f>
        <v/>
      </c>
      <c r="BO1994" s="7" t="str">
        <f>IFERROR(VLOOKUP($A1994,$B$5:$T$1786,7,0),"")</f>
        <v/>
      </c>
      <c r="BP1994" s="7" t="str">
        <f>IFERROR(VLOOKUP($A1994,$B$5:$T$1786,8,0),"")</f>
        <v/>
      </c>
      <c r="BQ1994" s="7" t="str">
        <f>IFERROR(VLOOKUP($A1994,$B$5:$T$1786,9,0),"")</f>
        <v/>
      </c>
      <c r="BR1994" s="7" t="str">
        <f>IFERROR(VLOOKUP($A1994,$B$5:$T$1786,10,0),"")</f>
        <v/>
      </c>
      <c r="BS1994" s="7" t="str">
        <f>IFERROR(VLOOKUP($A1994,$B$5:$T$1786,11,0),"")</f>
        <v/>
      </c>
      <c r="BT1994" s="7" t="str">
        <f>IFERROR(VLOOKUP($A1994,$B$5:$T$1786,12,0),"")</f>
        <v/>
      </c>
      <c r="BU1994" s="7" t="str">
        <f>IFERROR(VLOOKUP($A1994,$B$5:$T$1786,13,0),"")</f>
        <v/>
      </c>
      <c r="BV1994" s="7" t="str">
        <f>IFERROR(VLOOKUP($A1994,$B$5:$T$1786,14,0),"")</f>
        <v/>
      </c>
      <c r="BW1994" s="7" t="str">
        <f>IFERROR(VLOOKUP($A1994,$B$5:$T$1786,15,0),"")</f>
        <v/>
      </c>
      <c r="BX1994" s="7" t="str">
        <f>IFERROR(VLOOKUP($A1994,$B$5:$T$1786,16,0),"")</f>
        <v/>
      </c>
    </row>
    <row r="1995" spans="62:76" x14ac:dyDescent="0.25">
      <c r="BJ1995" s="7" t="str">
        <f>IFERROR(VLOOKUP($A1995,$B$5:$T$1786,2,0),"")</f>
        <v/>
      </c>
      <c r="BK1995" s="7" t="str">
        <f>IFERROR(VLOOKUP($A1995,$B$5:$T$1786,3,0),"")</f>
        <v/>
      </c>
      <c r="BL1995" s="7" t="str">
        <f>IFERROR(VLOOKUP($A1995,$B$5:$T$1786,4,0),"")</f>
        <v/>
      </c>
      <c r="BM1995" s="7" t="str">
        <f>IFERROR(VLOOKUP($A1995,$B$5:$T$1786,5,0),"")</f>
        <v/>
      </c>
      <c r="BN1995" s="7" t="str">
        <f>IFERROR(VLOOKUP($A1995,$B$5:$T$1786,6,0),"")</f>
        <v/>
      </c>
      <c r="BO1995" s="7" t="str">
        <f>IFERROR(VLOOKUP($A1995,$B$5:$T$1786,7,0),"")</f>
        <v/>
      </c>
      <c r="BP1995" s="7" t="str">
        <f>IFERROR(VLOOKUP($A1995,$B$5:$T$1786,8,0),"")</f>
        <v/>
      </c>
      <c r="BQ1995" s="7" t="str">
        <f>IFERROR(VLOOKUP($A1995,$B$5:$T$1786,9,0),"")</f>
        <v/>
      </c>
      <c r="BR1995" s="7" t="str">
        <f>IFERROR(VLOOKUP($A1995,$B$5:$T$1786,10,0),"")</f>
        <v/>
      </c>
      <c r="BS1995" s="7" t="str">
        <f>IFERROR(VLOOKUP($A1995,$B$5:$T$1786,11,0),"")</f>
        <v/>
      </c>
      <c r="BT1995" s="7" t="str">
        <f>IFERROR(VLOOKUP($A1995,$B$5:$T$1786,12,0),"")</f>
        <v/>
      </c>
      <c r="BU1995" s="7" t="str">
        <f>IFERROR(VLOOKUP($A1995,$B$5:$T$1786,13,0),"")</f>
        <v/>
      </c>
      <c r="BV1995" s="7" t="str">
        <f>IFERROR(VLOOKUP($A1995,$B$5:$T$1786,14,0),"")</f>
        <v/>
      </c>
      <c r="BW1995" s="7" t="str">
        <f>IFERROR(VLOOKUP($A1995,$B$5:$T$1786,15,0),"")</f>
        <v/>
      </c>
      <c r="BX1995" s="7" t="str">
        <f>IFERROR(VLOOKUP($A1995,$B$5:$T$1786,16,0),"")</f>
        <v/>
      </c>
    </row>
    <row r="1996" spans="62:76" x14ac:dyDescent="0.25">
      <c r="BJ1996" s="7" t="str">
        <f>IFERROR(VLOOKUP($A1996,$B$5:$T$1786,2,0),"")</f>
        <v/>
      </c>
      <c r="BK1996" s="7" t="str">
        <f>IFERROR(VLOOKUP($A1996,$B$5:$T$1786,3,0),"")</f>
        <v/>
      </c>
      <c r="BL1996" s="7" t="str">
        <f>IFERROR(VLOOKUP($A1996,$B$5:$T$1786,4,0),"")</f>
        <v/>
      </c>
      <c r="BM1996" s="7" t="str">
        <f>IFERROR(VLOOKUP($A1996,$B$5:$T$1786,5,0),"")</f>
        <v/>
      </c>
      <c r="BN1996" s="7" t="str">
        <f>IFERROR(VLOOKUP($A1996,$B$5:$T$1786,6,0),"")</f>
        <v/>
      </c>
      <c r="BO1996" s="7" t="str">
        <f>IFERROR(VLOOKUP($A1996,$B$5:$T$1786,7,0),"")</f>
        <v/>
      </c>
      <c r="BP1996" s="7" t="str">
        <f>IFERROR(VLOOKUP($A1996,$B$5:$T$1786,8,0),"")</f>
        <v/>
      </c>
      <c r="BQ1996" s="7" t="str">
        <f>IFERROR(VLOOKUP($A1996,$B$5:$T$1786,9,0),"")</f>
        <v/>
      </c>
      <c r="BR1996" s="7" t="str">
        <f>IFERROR(VLOOKUP($A1996,$B$5:$T$1786,10,0),"")</f>
        <v/>
      </c>
      <c r="BS1996" s="7" t="str">
        <f>IFERROR(VLOOKUP($A1996,$B$5:$T$1786,11,0),"")</f>
        <v/>
      </c>
      <c r="BT1996" s="7" t="str">
        <f>IFERROR(VLOOKUP($A1996,$B$5:$T$1786,12,0),"")</f>
        <v/>
      </c>
      <c r="BU1996" s="7" t="str">
        <f>IFERROR(VLOOKUP($A1996,$B$5:$T$1786,13,0),"")</f>
        <v/>
      </c>
      <c r="BV1996" s="7" t="str">
        <f>IFERROR(VLOOKUP($A1996,$B$5:$T$1786,14,0),"")</f>
        <v/>
      </c>
      <c r="BW1996" s="7" t="str">
        <f>IFERROR(VLOOKUP($A1996,$B$5:$T$1786,15,0),"")</f>
        <v/>
      </c>
      <c r="BX1996" s="7" t="str">
        <f>IFERROR(VLOOKUP($A1996,$B$5:$T$1786,16,0),"")</f>
        <v/>
      </c>
    </row>
    <row r="1997" spans="62:76" x14ac:dyDescent="0.25">
      <c r="BJ1997" s="7" t="str">
        <f>IFERROR(VLOOKUP($A1997,$B$5:$T$1786,2,0),"")</f>
        <v/>
      </c>
      <c r="BK1997" s="7" t="str">
        <f>IFERROR(VLOOKUP($A1997,$B$5:$T$1786,3,0),"")</f>
        <v/>
      </c>
      <c r="BL1997" s="7" t="str">
        <f>IFERROR(VLOOKUP($A1997,$B$5:$T$1786,4,0),"")</f>
        <v/>
      </c>
      <c r="BM1997" s="7" t="str">
        <f>IFERROR(VLOOKUP($A1997,$B$5:$T$1786,5,0),"")</f>
        <v/>
      </c>
      <c r="BN1997" s="7" t="str">
        <f>IFERROR(VLOOKUP($A1997,$B$5:$T$1786,6,0),"")</f>
        <v/>
      </c>
      <c r="BO1997" s="7" t="str">
        <f>IFERROR(VLOOKUP($A1997,$B$5:$T$1786,7,0),"")</f>
        <v/>
      </c>
      <c r="BP1997" s="7" t="str">
        <f>IFERROR(VLOOKUP($A1997,$B$5:$T$1786,8,0),"")</f>
        <v/>
      </c>
      <c r="BQ1997" s="7" t="str">
        <f>IFERROR(VLOOKUP($A1997,$B$5:$T$1786,9,0),"")</f>
        <v/>
      </c>
      <c r="BR1997" s="7" t="str">
        <f>IFERROR(VLOOKUP($A1997,$B$5:$T$1786,10,0),"")</f>
        <v/>
      </c>
      <c r="BS1997" s="7" t="str">
        <f>IFERROR(VLOOKUP($A1997,$B$5:$T$1786,11,0),"")</f>
        <v/>
      </c>
      <c r="BT1997" s="7" t="str">
        <f>IFERROR(VLOOKUP($A1997,$B$5:$T$1786,12,0),"")</f>
        <v/>
      </c>
      <c r="BU1997" s="7" t="str">
        <f>IFERROR(VLOOKUP($A1997,$B$5:$T$1786,13,0),"")</f>
        <v/>
      </c>
      <c r="BV1997" s="7" t="str">
        <f>IFERROR(VLOOKUP($A1997,$B$5:$T$1786,14,0),"")</f>
        <v/>
      </c>
      <c r="BW1997" s="7" t="str">
        <f>IFERROR(VLOOKUP($A1997,$B$5:$T$1786,15,0),"")</f>
        <v/>
      </c>
      <c r="BX1997" s="7" t="str">
        <f>IFERROR(VLOOKUP($A1997,$B$5:$T$1786,16,0),"")</f>
        <v/>
      </c>
    </row>
    <row r="1998" spans="62:76" x14ac:dyDescent="0.25">
      <c r="BJ1998" s="7" t="str">
        <f>IFERROR(VLOOKUP($A1998,$B$5:$T$1786,2,0),"")</f>
        <v/>
      </c>
      <c r="BK1998" s="7" t="str">
        <f>IFERROR(VLOOKUP($A1998,$B$5:$T$1786,3,0),"")</f>
        <v/>
      </c>
      <c r="BL1998" s="7" t="str">
        <f>IFERROR(VLOOKUP($A1998,$B$5:$T$1786,4,0),"")</f>
        <v/>
      </c>
      <c r="BM1998" s="7" t="str">
        <f>IFERROR(VLOOKUP($A1998,$B$5:$T$1786,5,0),"")</f>
        <v/>
      </c>
      <c r="BN1998" s="7" t="str">
        <f>IFERROR(VLOOKUP($A1998,$B$5:$T$1786,6,0),"")</f>
        <v/>
      </c>
      <c r="BO1998" s="7" t="str">
        <f>IFERROR(VLOOKUP($A1998,$B$5:$T$1786,7,0),"")</f>
        <v/>
      </c>
      <c r="BP1998" s="7" t="str">
        <f>IFERROR(VLOOKUP($A1998,$B$5:$T$1786,8,0),"")</f>
        <v/>
      </c>
      <c r="BQ1998" s="7" t="str">
        <f>IFERROR(VLOOKUP($A1998,$B$5:$T$1786,9,0),"")</f>
        <v/>
      </c>
      <c r="BR1998" s="7" t="str">
        <f>IFERROR(VLOOKUP($A1998,$B$5:$T$1786,10,0),"")</f>
        <v/>
      </c>
      <c r="BS1998" s="7" t="str">
        <f>IFERROR(VLOOKUP($A1998,$B$5:$T$1786,11,0),"")</f>
        <v/>
      </c>
      <c r="BT1998" s="7" t="str">
        <f>IFERROR(VLOOKUP($A1998,$B$5:$T$1786,12,0),"")</f>
        <v/>
      </c>
      <c r="BU1998" s="7" t="str">
        <f>IFERROR(VLOOKUP($A1998,$B$5:$T$1786,13,0),"")</f>
        <v/>
      </c>
      <c r="BV1998" s="7" t="str">
        <f>IFERROR(VLOOKUP($A1998,$B$5:$T$1786,14,0),"")</f>
        <v/>
      </c>
      <c r="BW1998" s="7" t="str">
        <f>IFERROR(VLOOKUP($A1998,$B$5:$T$1786,15,0),"")</f>
        <v/>
      </c>
      <c r="BX1998" s="7" t="str">
        <f>IFERROR(VLOOKUP($A1998,$B$5:$T$1786,16,0),"")</f>
        <v/>
      </c>
    </row>
    <row r="1999" spans="62:76" x14ac:dyDescent="0.25">
      <c r="BJ1999" s="7" t="str">
        <f>IFERROR(VLOOKUP($A1999,$B$5:$T$1786,2,0),"")</f>
        <v/>
      </c>
      <c r="BK1999" s="7" t="str">
        <f>IFERROR(VLOOKUP($A1999,$B$5:$T$1786,3,0),"")</f>
        <v/>
      </c>
      <c r="BL1999" s="7" t="str">
        <f>IFERROR(VLOOKUP($A1999,$B$5:$T$1786,4,0),"")</f>
        <v/>
      </c>
      <c r="BM1999" s="7" t="str">
        <f>IFERROR(VLOOKUP($A1999,$B$5:$T$1786,5,0),"")</f>
        <v/>
      </c>
      <c r="BN1999" s="7" t="str">
        <f>IFERROR(VLOOKUP($A1999,$B$5:$T$1786,6,0),"")</f>
        <v/>
      </c>
      <c r="BO1999" s="7" t="str">
        <f>IFERROR(VLOOKUP($A1999,$B$5:$T$1786,7,0),"")</f>
        <v/>
      </c>
      <c r="BP1999" s="7" t="str">
        <f>IFERROR(VLOOKUP($A1999,$B$5:$T$1786,8,0),"")</f>
        <v/>
      </c>
      <c r="BQ1999" s="7" t="str">
        <f>IFERROR(VLOOKUP($A1999,$B$5:$T$1786,9,0),"")</f>
        <v/>
      </c>
      <c r="BR1999" s="7" t="str">
        <f>IFERROR(VLOOKUP($A1999,$B$5:$T$1786,10,0),"")</f>
        <v/>
      </c>
      <c r="BS1999" s="7" t="str">
        <f>IFERROR(VLOOKUP($A1999,$B$5:$T$1786,11,0),"")</f>
        <v/>
      </c>
      <c r="BT1999" s="7" t="str">
        <f>IFERROR(VLOOKUP($A1999,$B$5:$T$1786,12,0),"")</f>
        <v/>
      </c>
      <c r="BU1999" s="7" t="str">
        <f>IFERROR(VLOOKUP($A1999,$B$5:$T$1786,13,0),"")</f>
        <v/>
      </c>
      <c r="BV1999" s="7" t="str">
        <f>IFERROR(VLOOKUP($A1999,$B$5:$T$1786,14,0),"")</f>
        <v/>
      </c>
      <c r="BW1999" s="7" t="str">
        <f>IFERROR(VLOOKUP($A1999,$B$5:$T$1786,15,0),"")</f>
        <v/>
      </c>
      <c r="BX1999" s="7" t="str">
        <f>IFERROR(VLOOKUP($A1999,$B$5:$T$1786,16,0),"")</f>
        <v/>
      </c>
    </row>
    <row r="2000" spans="62:76" x14ac:dyDescent="0.25">
      <c r="BJ2000" s="7" t="str">
        <f>IFERROR(VLOOKUP($A2000,$B$5:$T$1786,2,0),"")</f>
        <v/>
      </c>
      <c r="BK2000" s="7" t="str">
        <f>IFERROR(VLOOKUP($A2000,$B$5:$T$1786,3,0),"")</f>
        <v/>
      </c>
      <c r="BL2000" s="7" t="str">
        <f>IFERROR(VLOOKUP($A2000,$B$5:$T$1786,4,0),"")</f>
        <v/>
      </c>
      <c r="BM2000" s="7" t="str">
        <f>IFERROR(VLOOKUP($A2000,$B$5:$T$1786,5,0),"")</f>
        <v/>
      </c>
      <c r="BN2000" s="7" t="str">
        <f>IFERROR(VLOOKUP($A2000,$B$5:$T$1786,6,0),"")</f>
        <v/>
      </c>
      <c r="BO2000" s="7" t="str">
        <f>IFERROR(VLOOKUP($A2000,$B$5:$T$1786,7,0),"")</f>
        <v/>
      </c>
      <c r="BP2000" s="7" t="str">
        <f>IFERROR(VLOOKUP($A2000,$B$5:$T$1786,8,0),"")</f>
        <v/>
      </c>
      <c r="BQ2000" s="7" t="str">
        <f>IFERROR(VLOOKUP($A2000,$B$5:$T$1786,9,0),"")</f>
        <v/>
      </c>
      <c r="BR2000" s="7" t="str">
        <f>IFERROR(VLOOKUP($A2000,$B$5:$T$1786,10,0),"")</f>
        <v/>
      </c>
      <c r="BS2000" s="7" t="str">
        <f>IFERROR(VLOOKUP($A2000,$B$5:$T$1786,11,0),"")</f>
        <v/>
      </c>
      <c r="BT2000" s="7" t="str">
        <f>IFERROR(VLOOKUP($A2000,$B$5:$T$1786,12,0),"")</f>
        <v/>
      </c>
      <c r="BU2000" s="7" t="str">
        <f>IFERROR(VLOOKUP($A2000,$B$5:$T$1786,13,0),"")</f>
        <v/>
      </c>
      <c r="BV2000" s="7" t="str">
        <f>IFERROR(VLOOKUP($A2000,$B$5:$T$1786,14,0),"")</f>
        <v/>
      </c>
      <c r="BW2000" s="7" t="str">
        <f>IFERROR(VLOOKUP($A2000,$B$5:$T$1786,15,0),"")</f>
        <v/>
      </c>
      <c r="BX2000" s="7" t="str">
        <f>IFERROR(VLOOKUP($A2000,$B$5:$T$1786,16,0),"")</f>
        <v/>
      </c>
    </row>
    <row r="2001" spans="62:76" x14ac:dyDescent="0.25">
      <c r="BJ2001" s="7" t="str">
        <f>IFERROR(VLOOKUP($A2001,$B$5:$T$1786,2,0),"")</f>
        <v/>
      </c>
      <c r="BK2001" s="7" t="str">
        <f>IFERROR(VLOOKUP($A2001,$B$5:$T$1786,3,0),"")</f>
        <v/>
      </c>
      <c r="BL2001" s="7" t="str">
        <f>IFERROR(VLOOKUP($A2001,$B$5:$T$1786,4,0),"")</f>
        <v/>
      </c>
      <c r="BM2001" s="7" t="str">
        <f>IFERROR(VLOOKUP($A2001,$B$5:$T$1786,5,0),"")</f>
        <v/>
      </c>
      <c r="BN2001" s="7" t="str">
        <f>IFERROR(VLOOKUP($A2001,$B$5:$T$1786,6,0),"")</f>
        <v/>
      </c>
      <c r="BO2001" s="7" t="str">
        <f>IFERROR(VLOOKUP($A2001,$B$5:$T$1786,7,0),"")</f>
        <v/>
      </c>
      <c r="BP2001" s="7" t="str">
        <f>IFERROR(VLOOKUP($A2001,$B$5:$T$1786,8,0),"")</f>
        <v/>
      </c>
      <c r="BQ2001" s="7" t="str">
        <f>IFERROR(VLOOKUP($A2001,$B$5:$T$1786,9,0),"")</f>
        <v/>
      </c>
      <c r="BR2001" s="7" t="str">
        <f>IFERROR(VLOOKUP($A2001,$B$5:$T$1786,10,0),"")</f>
        <v/>
      </c>
      <c r="BS2001" s="7" t="str">
        <f>IFERROR(VLOOKUP($A2001,$B$5:$T$1786,11,0),"")</f>
        <v/>
      </c>
      <c r="BT2001" s="7" t="str">
        <f>IFERROR(VLOOKUP($A2001,$B$5:$T$1786,12,0),"")</f>
        <v/>
      </c>
      <c r="BU2001" s="7" t="str">
        <f>IFERROR(VLOOKUP($A2001,$B$5:$T$1786,13,0),"")</f>
        <v/>
      </c>
      <c r="BV2001" s="7" t="str">
        <f>IFERROR(VLOOKUP($A2001,$B$5:$T$1786,14,0),"")</f>
        <v/>
      </c>
      <c r="BW2001" s="7" t="str">
        <f>IFERROR(VLOOKUP($A2001,$B$5:$T$1786,15,0),"")</f>
        <v/>
      </c>
      <c r="BX2001" s="7" t="str">
        <f>IFERROR(VLOOKUP($A2001,$B$5:$T$1786,16,0),"")</f>
        <v/>
      </c>
    </row>
    <row r="2002" spans="62:76" x14ac:dyDescent="0.25">
      <c r="BJ2002" s="7" t="str">
        <f>IFERROR(VLOOKUP($A2002,$B$5:$T$1786,2,0),"")</f>
        <v/>
      </c>
      <c r="BK2002" s="7" t="str">
        <f>IFERROR(VLOOKUP($A2002,$B$5:$T$1786,3,0),"")</f>
        <v/>
      </c>
      <c r="BL2002" s="7" t="str">
        <f>IFERROR(VLOOKUP($A2002,$B$5:$T$1786,4,0),"")</f>
        <v/>
      </c>
      <c r="BM2002" s="7" t="str">
        <f>IFERROR(VLOOKUP($A2002,$B$5:$T$1786,5,0),"")</f>
        <v/>
      </c>
      <c r="BN2002" s="7" t="str">
        <f>IFERROR(VLOOKUP($A2002,$B$5:$T$1786,6,0),"")</f>
        <v/>
      </c>
      <c r="BO2002" s="7" t="str">
        <f>IFERROR(VLOOKUP($A2002,$B$5:$T$1786,7,0),"")</f>
        <v/>
      </c>
      <c r="BP2002" s="7" t="str">
        <f>IFERROR(VLOOKUP($A2002,$B$5:$T$1786,8,0),"")</f>
        <v/>
      </c>
      <c r="BQ2002" s="7" t="str">
        <f>IFERROR(VLOOKUP($A2002,$B$5:$T$1786,9,0),"")</f>
        <v/>
      </c>
      <c r="BR2002" s="7" t="str">
        <f>IFERROR(VLOOKUP($A2002,$B$5:$T$1786,10,0),"")</f>
        <v/>
      </c>
      <c r="BS2002" s="7" t="str">
        <f>IFERROR(VLOOKUP($A2002,$B$5:$T$1786,11,0),"")</f>
        <v/>
      </c>
      <c r="BT2002" s="7" t="str">
        <f>IFERROR(VLOOKUP($A2002,$B$5:$T$1786,12,0),"")</f>
        <v/>
      </c>
      <c r="BU2002" s="7" t="str">
        <f>IFERROR(VLOOKUP($A2002,$B$5:$T$1786,13,0),"")</f>
        <v/>
      </c>
      <c r="BV2002" s="7" t="str">
        <f>IFERROR(VLOOKUP($A2002,$B$5:$T$1786,14,0),"")</f>
        <v/>
      </c>
      <c r="BW2002" s="7" t="str">
        <f>IFERROR(VLOOKUP($A2002,$B$5:$T$1786,15,0),"")</f>
        <v/>
      </c>
      <c r="BX2002" s="7" t="str">
        <f>IFERROR(VLOOKUP($A2002,$B$5:$T$1786,16,0),"")</f>
        <v/>
      </c>
    </row>
    <row r="2003" spans="62:76" x14ac:dyDescent="0.25">
      <c r="BJ2003" s="7" t="str">
        <f>IFERROR(VLOOKUP($A2003,$B$5:$T$1786,2,0),"")</f>
        <v/>
      </c>
      <c r="BK2003" s="7" t="str">
        <f>IFERROR(VLOOKUP($A2003,$B$5:$T$1786,3,0),"")</f>
        <v/>
      </c>
      <c r="BL2003" s="7" t="str">
        <f>IFERROR(VLOOKUP($A2003,$B$5:$T$1786,4,0),"")</f>
        <v/>
      </c>
      <c r="BM2003" s="7" t="str">
        <f>IFERROR(VLOOKUP($A2003,$B$5:$T$1786,5,0),"")</f>
        <v/>
      </c>
      <c r="BN2003" s="7" t="str">
        <f>IFERROR(VLOOKUP($A2003,$B$5:$T$1786,6,0),"")</f>
        <v/>
      </c>
      <c r="BO2003" s="7" t="str">
        <f>IFERROR(VLOOKUP($A2003,$B$5:$T$1786,7,0),"")</f>
        <v/>
      </c>
      <c r="BP2003" s="7" t="str">
        <f>IFERROR(VLOOKUP($A2003,$B$5:$T$1786,8,0),"")</f>
        <v/>
      </c>
      <c r="BQ2003" s="7" t="str">
        <f>IFERROR(VLOOKUP($A2003,$B$5:$T$1786,9,0),"")</f>
        <v/>
      </c>
      <c r="BR2003" s="7" t="str">
        <f>IFERROR(VLOOKUP($A2003,$B$5:$T$1786,10,0),"")</f>
        <v/>
      </c>
      <c r="BS2003" s="7" t="str">
        <f>IFERROR(VLOOKUP($A2003,$B$5:$T$1786,11,0),"")</f>
        <v/>
      </c>
      <c r="BT2003" s="7" t="str">
        <f>IFERROR(VLOOKUP($A2003,$B$5:$T$1786,12,0),"")</f>
        <v/>
      </c>
      <c r="BU2003" s="7" t="str">
        <f>IFERROR(VLOOKUP($A2003,$B$5:$T$1786,13,0),"")</f>
        <v/>
      </c>
      <c r="BV2003" s="7" t="str">
        <f>IFERROR(VLOOKUP($A2003,$B$5:$T$1786,14,0),"")</f>
        <v/>
      </c>
      <c r="BW2003" s="7" t="str">
        <f>IFERROR(VLOOKUP($A2003,$B$5:$T$1786,15,0),"")</f>
        <v/>
      </c>
      <c r="BX2003" s="7" t="str">
        <f>IFERROR(VLOOKUP($A2003,$B$5:$T$1786,16,0),"")</f>
        <v/>
      </c>
    </row>
    <row r="2004" spans="62:76" x14ac:dyDescent="0.25">
      <c r="BJ2004" s="7" t="str">
        <f>IFERROR(VLOOKUP($A2004,$B$5:$T$1786,2,0),"")</f>
        <v/>
      </c>
      <c r="BK2004" s="7" t="str">
        <f>IFERROR(VLOOKUP($A2004,$B$5:$T$1786,3,0),"")</f>
        <v/>
      </c>
      <c r="BL2004" s="7" t="str">
        <f>IFERROR(VLOOKUP($A2004,$B$5:$T$1786,4,0),"")</f>
        <v/>
      </c>
      <c r="BM2004" s="7" t="str">
        <f>IFERROR(VLOOKUP($A2004,$B$5:$T$1786,5,0),"")</f>
        <v/>
      </c>
      <c r="BN2004" s="7" t="str">
        <f>IFERROR(VLOOKUP($A2004,$B$5:$T$1786,6,0),"")</f>
        <v/>
      </c>
      <c r="BO2004" s="7" t="str">
        <f>IFERROR(VLOOKUP($A2004,$B$5:$T$1786,7,0),"")</f>
        <v/>
      </c>
      <c r="BP2004" s="7" t="str">
        <f>IFERROR(VLOOKUP($A2004,$B$5:$T$1786,8,0),"")</f>
        <v/>
      </c>
      <c r="BQ2004" s="7" t="str">
        <f>IFERROR(VLOOKUP($A2004,$B$5:$T$1786,9,0),"")</f>
        <v/>
      </c>
      <c r="BR2004" s="7" t="str">
        <f>IFERROR(VLOOKUP($A2004,$B$5:$T$1786,10,0),"")</f>
        <v/>
      </c>
      <c r="BS2004" s="7" t="str">
        <f>IFERROR(VLOOKUP($A2004,$B$5:$T$1786,11,0),"")</f>
        <v/>
      </c>
      <c r="BT2004" s="7" t="str">
        <f>IFERROR(VLOOKUP($A2004,$B$5:$T$1786,12,0),"")</f>
        <v/>
      </c>
      <c r="BU2004" s="7" t="str">
        <f>IFERROR(VLOOKUP($A2004,$B$5:$T$1786,13,0),"")</f>
        <v/>
      </c>
      <c r="BV2004" s="7" t="str">
        <f>IFERROR(VLOOKUP($A2004,$B$5:$T$1786,14,0),"")</f>
        <v/>
      </c>
      <c r="BW2004" s="7" t="str">
        <f>IFERROR(VLOOKUP($A2004,$B$5:$T$1786,15,0),"")</f>
        <v/>
      </c>
      <c r="BX2004" s="7" t="str">
        <f>IFERROR(VLOOKUP($A2004,$B$5:$T$1786,16,0),"")</f>
        <v/>
      </c>
    </row>
    <row r="2005" spans="62:76" x14ac:dyDescent="0.25">
      <c r="BJ2005" s="7" t="str">
        <f>IFERROR(VLOOKUP($A2005,$B$5:$T$1786,2,0),"")</f>
        <v/>
      </c>
      <c r="BK2005" s="7" t="str">
        <f>IFERROR(VLOOKUP($A2005,$B$5:$T$1786,3,0),"")</f>
        <v/>
      </c>
      <c r="BL2005" s="7" t="str">
        <f>IFERROR(VLOOKUP($A2005,$B$5:$T$1786,4,0),"")</f>
        <v/>
      </c>
      <c r="BM2005" s="7" t="str">
        <f>IFERROR(VLOOKUP($A2005,$B$5:$T$1786,5,0),"")</f>
        <v/>
      </c>
      <c r="BN2005" s="7" t="str">
        <f>IFERROR(VLOOKUP($A2005,$B$5:$T$1786,6,0),"")</f>
        <v/>
      </c>
      <c r="BO2005" s="7" t="str">
        <f>IFERROR(VLOOKUP($A2005,$B$5:$T$1786,7,0),"")</f>
        <v/>
      </c>
      <c r="BP2005" s="7" t="str">
        <f>IFERROR(VLOOKUP($A2005,$B$5:$T$1786,8,0),"")</f>
        <v/>
      </c>
      <c r="BQ2005" s="7" t="str">
        <f>IFERROR(VLOOKUP($A2005,$B$5:$T$1786,9,0),"")</f>
        <v/>
      </c>
      <c r="BR2005" s="7" t="str">
        <f>IFERROR(VLOOKUP($A2005,$B$5:$T$1786,10,0),"")</f>
        <v/>
      </c>
      <c r="BS2005" s="7" t="str">
        <f>IFERROR(VLOOKUP($A2005,$B$5:$T$1786,11,0),"")</f>
        <v/>
      </c>
      <c r="BT2005" s="7" t="str">
        <f>IFERROR(VLOOKUP($A2005,$B$5:$T$1786,12,0),"")</f>
        <v/>
      </c>
      <c r="BU2005" s="7" t="str">
        <f>IFERROR(VLOOKUP($A2005,$B$5:$T$1786,13,0),"")</f>
        <v/>
      </c>
      <c r="BV2005" s="7" t="str">
        <f>IFERROR(VLOOKUP($A2005,$B$5:$T$1786,14,0),"")</f>
        <v/>
      </c>
      <c r="BW2005" s="7" t="str">
        <f>IFERROR(VLOOKUP($A2005,$B$5:$T$1786,15,0),"")</f>
        <v/>
      </c>
      <c r="BX2005" s="7" t="str">
        <f>IFERROR(VLOOKUP($A2005,$B$5:$T$1786,16,0),"")</f>
        <v/>
      </c>
    </row>
    <row r="2006" spans="62:76" x14ac:dyDescent="0.25">
      <c r="BJ2006" s="7" t="str">
        <f>IFERROR(VLOOKUP($A2006,$B$5:$T$1786,2,0),"")</f>
        <v/>
      </c>
      <c r="BK2006" s="7" t="str">
        <f>IFERROR(VLOOKUP($A2006,$B$5:$T$1786,3,0),"")</f>
        <v/>
      </c>
      <c r="BL2006" s="7" t="str">
        <f>IFERROR(VLOOKUP($A2006,$B$5:$T$1786,4,0),"")</f>
        <v/>
      </c>
      <c r="BM2006" s="7" t="str">
        <f>IFERROR(VLOOKUP($A2006,$B$5:$T$1786,5,0),"")</f>
        <v/>
      </c>
      <c r="BN2006" s="7" t="str">
        <f>IFERROR(VLOOKUP($A2006,$B$5:$T$1786,6,0),"")</f>
        <v/>
      </c>
      <c r="BO2006" s="7" t="str">
        <f>IFERROR(VLOOKUP($A2006,$B$5:$T$1786,7,0),"")</f>
        <v/>
      </c>
      <c r="BP2006" s="7" t="str">
        <f>IFERROR(VLOOKUP($A2006,$B$5:$T$1786,8,0),"")</f>
        <v/>
      </c>
      <c r="BQ2006" s="7" t="str">
        <f>IFERROR(VLOOKUP($A2006,$B$5:$T$1786,9,0),"")</f>
        <v/>
      </c>
      <c r="BR2006" s="7" t="str">
        <f>IFERROR(VLOOKUP($A2006,$B$5:$T$1786,10,0),"")</f>
        <v/>
      </c>
      <c r="BS2006" s="7" t="str">
        <f>IFERROR(VLOOKUP($A2006,$B$5:$T$1786,11,0),"")</f>
        <v/>
      </c>
      <c r="BT2006" s="7" t="str">
        <f>IFERROR(VLOOKUP($A2006,$B$5:$T$1786,12,0),"")</f>
        <v/>
      </c>
      <c r="BU2006" s="7" t="str">
        <f>IFERROR(VLOOKUP($A2006,$B$5:$T$1786,13,0),"")</f>
        <v/>
      </c>
      <c r="BV2006" s="7" t="str">
        <f>IFERROR(VLOOKUP($A2006,$B$5:$T$1786,14,0),"")</f>
        <v/>
      </c>
      <c r="BW2006" s="7" t="str">
        <f>IFERROR(VLOOKUP($A2006,$B$5:$T$1786,15,0),"")</f>
        <v/>
      </c>
      <c r="BX2006" s="7" t="str">
        <f>IFERROR(VLOOKUP($A2006,$B$5:$T$1786,16,0),"")</f>
        <v/>
      </c>
    </row>
    <row r="2007" spans="62:76" x14ac:dyDescent="0.25">
      <c r="BJ2007" s="7" t="str">
        <f>IFERROR(VLOOKUP($A2007,$B$5:$T$1786,2,0),"")</f>
        <v/>
      </c>
      <c r="BK2007" s="7" t="str">
        <f>IFERROR(VLOOKUP($A2007,$B$5:$T$1786,3,0),"")</f>
        <v/>
      </c>
      <c r="BL2007" s="7" t="str">
        <f>IFERROR(VLOOKUP($A2007,$B$5:$T$1786,4,0),"")</f>
        <v/>
      </c>
      <c r="BM2007" s="7" t="str">
        <f>IFERROR(VLOOKUP($A2007,$B$5:$T$1786,5,0),"")</f>
        <v/>
      </c>
      <c r="BN2007" s="7" t="str">
        <f>IFERROR(VLOOKUP($A2007,$B$5:$T$1786,6,0),"")</f>
        <v/>
      </c>
      <c r="BO2007" s="7" t="str">
        <f>IFERROR(VLOOKUP($A2007,$B$5:$T$1786,7,0),"")</f>
        <v/>
      </c>
      <c r="BP2007" s="7" t="str">
        <f>IFERROR(VLOOKUP($A2007,$B$5:$T$1786,8,0),"")</f>
        <v/>
      </c>
      <c r="BQ2007" s="7" t="str">
        <f>IFERROR(VLOOKUP($A2007,$B$5:$T$1786,9,0),"")</f>
        <v/>
      </c>
      <c r="BR2007" s="7" t="str">
        <f>IFERROR(VLOOKUP($A2007,$B$5:$T$1786,10,0),"")</f>
        <v/>
      </c>
      <c r="BS2007" s="7" t="str">
        <f>IFERROR(VLOOKUP($A2007,$B$5:$T$1786,11,0),"")</f>
        <v/>
      </c>
      <c r="BT2007" s="7" t="str">
        <f>IFERROR(VLOOKUP($A2007,$B$5:$T$1786,12,0),"")</f>
        <v/>
      </c>
      <c r="BU2007" s="7" t="str">
        <f>IFERROR(VLOOKUP($A2007,$B$5:$T$1786,13,0),"")</f>
        <v/>
      </c>
      <c r="BV2007" s="7" t="str">
        <f>IFERROR(VLOOKUP($A2007,$B$5:$T$1786,14,0),"")</f>
        <v/>
      </c>
      <c r="BW2007" s="7" t="str">
        <f>IFERROR(VLOOKUP($A2007,$B$5:$T$1786,15,0),"")</f>
        <v/>
      </c>
      <c r="BX2007" s="7" t="str">
        <f>IFERROR(VLOOKUP($A2007,$B$5:$T$1786,16,0),"")</f>
        <v/>
      </c>
    </row>
    <row r="2008" spans="62:76" x14ac:dyDescent="0.25">
      <c r="BJ2008" s="7" t="str">
        <f>IFERROR(VLOOKUP($A2008,$B$5:$T$1786,2,0),"")</f>
        <v/>
      </c>
      <c r="BK2008" s="7" t="str">
        <f>IFERROR(VLOOKUP($A2008,$B$5:$T$1786,3,0),"")</f>
        <v/>
      </c>
      <c r="BL2008" s="7" t="str">
        <f>IFERROR(VLOOKUP($A2008,$B$5:$T$1786,4,0),"")</f>
        <v/>
      </c>
      <c r="BM2008" s="7" t="str">
        <f>IFERROR(VLOOKUP($A2008,$B$5:$T$1786,5,0),"")</f>
        <v/>
      </c>
      <c r="BN2008" s="7" t="str">
        <f>IFERROR(VLOOKUP($A2008,$B$5:$T$1786,6,0),"")</f>
        <v/>
      </c>
      <c r="BO2008" s="7" t="str">
        <f>IFERROR(VLOOKUP($A2008,$B$5:$T$1786,7,0),"")</f>
        <v/>
      </c>
      <c r="BP2008" s="7" t="str">
        <f>IFERROR(VLOOKUP($A2008,$B$5:$T$1786,8,0),"")</f>
        <v/>
      </c>
      <c r="BQ2008" s="7" t="str">
        <f>IFERROR(VLOOKUP($A2008,$B$5:$T$1786,9,0),"")</f>
        <v/>
      </c>
      <c r="BR2008" s="7" t="str">
        <f>IFERROR(VLOOKUP($A2008,$B$5:$T$1786,10,0),"")</f>
        <v/>
      </c>
      <c r="BS2008" s="7" t="str">
        <f>IFERROR(VLOOKUP($A2008,$B$5:$T$1786,11,0),"")</f>
        <v/>
      </c>
      <c r="BT2008" s="7" t="str">
        <f>IFERROR(VLOOKUP($A2008,$B$5:$T$1786,12,0),"")</f>
        <v/>
      </c>
      <c r="BU2008" s="7" t="str">
        <f>IFERROR(VLOOKUP($A2008,$B$5:$T$1786,13,0),"")</f>
        <v/>
      </c>
      <c r="BV2008" s="7" t="str">
        <f>IFERROR(VLOOKUP($A2008,$B$5:$T$1786,14,0),"")</f>
        <v/>
      </c>
      <c r="BW2008" s="7" t="str">
        <f>IFERROR(VLOOKUP($A2008,$B$5:$T$1786,15,0),"")</f>
        <v/>
      </c>
      <c r="BX2008" s="7" t="str">
        <f>IFERROR(VLOOKUP($A2008,$B$5:$T$1786,16,0),"")</f>
        <v/>
      </c>
    </row>
    <row r="2009" spans="62:76" x14ac:dyDescent="0.25">
      <c r="BJ2009" s="7" t="str">
        <f>IFERROR(VLOOKUP($A2009,$B$5:$T$1786,2,0),"")</f>
        <v/>
      </c>
      <c r="BK2009" s="7" t="str">
        <f>IFERROR(VLOOKUP($A2009,$B$5:$T$1786,3,0),"")</f>
        <v/>
      </c>
      <c r="BL2009" s="7" t="str">
        <f>IFERROR(VLOOKUP($A2009,$B$5:$T$1786,4,0),"")</f>
        <v/>
      </c>
      <c r="BM2009" s="7" t="str">
        <f>IFERROR(VLOOKUP($A2009,$B$5:$T$1786,5,0),"")</f>
        <v/>
      </c>
      <c r="BN2009" s="7" t="str">
        <f>IFERROR(VLOOKUP($A2009,$B$5:$T$1786,6,0),"")</f>
        <v/>
      </c>
      <c r="BO2009" s="7" t="str">
        <f>IFERROR(VLOOKUP($A2009,$B$5:$T$1786,7,0),"")</f>
        <v/>
      </c>
      <c r="BP2009" s="7" t="str">
        <f>IFERROR(VLOOKUP($A2009,$B$5:$T$1786,8,0),"")</f>
        <v/>
      </c>
      <c r="BQ2009" s="7" t="str">
        <f>IFERROR(VLOOKUP($A2009,$B$5:$T$1786,9,0),"")</f>
        <v/>
      </c>
      <c r="BR2009" s="7" t="str">
        <f>IFERROR(VLOOKUP($A2009,$B$5:$T$1786,10,0),"")</f>
        <v/>
      </c>
      <c r="BS2009" s="7" t="str">
        <f>IFERROR(VLOOKUP($A2009,$B$5:$T$1786,11,0),"")</f>
        <v/>
      </c>
      <c r="BT2009" s="7" t="str">
        <f>IFERROR(VLOOKUP($A2009,$B$5:$T$1786,12,0),"")</f>
        <v/>
      </c>
      <c r="BU2009" s="7" t="str">
        <f>IFERROR(VLOOKUP($A2009,$B$5:$T$1786,13,0),"")</f>
        <v/>
      </c>
      <c r="BV2009" s="7" t="str">
        <f>IFERROR(VLOOKUP($A2009,$B$5:$T$1786,14,0),"")</f>
        <v/>
      </c>
      <c r="BW2009" s="7" t="str">
        <f>IFERROR(VLOOKUP($A2009,$B$5:$T$1786,15,0),"")</f>
        <v/>
      </c>
      <c r="BX2009" s="7" t="str">
        <f>IFERROR(VLOOKUP($A2009,$B$5:$T$1786,16,0),"")</f>
        <v/>
      </c>
    </row>
    <row r="2010" spans="62:76" x14ac:dyDescent="0.25">
      <c r="BJ2010" s="7" t="str">
        <f>IFERROR(VLOOKUP($A2010,$B$5:$T$1786,2,0),"")</f>
        <v/>
      </c>
      <c r="BK2010" s="7" t="str">
        <f>IFERROR(VLOOKUP($A2010,$B$5:$T$1786,3,0),"")</f>
        <v/>
      </c>
      <c r="BL2010" s="7" t="str">
        <f>IFERROR(VLOOKUP($A2010,$B$5:$T$1786,4,0),"")</f>
        <v/>
      </c>
      <c r="BM2010" s="7" t="str">
        <f>IFERROR(VLOOKUP($A2010,$B$5:$T$1786,5,0),"")</f>
        <v/>
      </c>
      <c r="BN2010" s="7" t="str">
        <f>IFERROR(VLOOKUP($A2010,$B$5:$T$1786,6,0),"")</f>
        <v/>
      </c>
      <c r="BO2010" s="7" t="str">
        <f>IFERROR(VLOOKUP($A2010,$B$5:$T$1786,7,0),"")</f>
        <v/>
      </c>
      <c r="BP2010" s="7" t="str">
        <f>IFERROR(VLOOKUP($A2010,$B$5:$T$1786,8,0),"")</f>
        <v/>
      </c>
      <c r="BQ2010" s="7" t="str">
        <f>IFERROR(VLOOKUP($A2010,$B$5:$T$1786,9,0),"")</f>
        <v/>
      </c>
      <c r="BR2010" s="7" t="str">
        <f>IFERROR(VLOOKUP($A2010,$B$5:$T$1786,10,0),"")</f>
        <v/>
      </c>
      <c r="BS2010" s="7" t="str">
        <f>IFERROR(VLOOKUP($A2010,$B$5:$T$1786,11,0),"")</f>
        <v/>
      </c>
      <c r="BT2010" s="7" t="str">
        <f>IFERROR(VLOOKUP($A2010,$B$5:$T$1786,12,0),"")</f>
        <v/>
      </c>
      <c r="BU2010" s="7" t="str">
        <f>IFERROR(VLOOKUP($A2010,$B$5:$T$1786,13,0),"")</f>
        <v/>
      </c>
      <c r="BV2010" s="7" t="str">
        <f>IFERROR(VLOOKUP($A2010,$B$5:$T$1786,14,0),"")</f>
        <v/>
      </c>
      <c r="BW2010" s="7" t="str">
        <f>IFERROR(VLOOKUP($A2010,$B$5:$T$1786,15,0),"")</f>
        <v/>
      </c>
      <c r="BX2010" s="7" t="str">
        <f>IFERROR(VLOOKUP($A2010,$B$5:$T$1786,16,0),"")</f>
        <v/>
      </c>
    </row>
    <row r="2011" spans="62:76" x14ac:dyDescent="0.25">
      <c r="BJ2011" s="7" t="str">
        <f>IFERROR(VLOOKUP($A2011,$B$5:$T$1786,2,0),"")</f>
        <v/>
      </c>
      <c r="BK2011" s="7" t="str">
        <f>IFERROR(VLOOKUP($A2011,$B$5:$T$1786,3,0),"")</f>
        <v/>
      </c>
      <c r="BL2011" s="7" t="str">
        <f>IFERROR(VLOOKUP($A2011,$B$5:$T$1786,4,0),"")</f>
        <v/>
      </c>
      <c r="BM2011" s="7" t="str">
        <f>IFERROR(VLOOKUP($A2011,$B$5:$T$1786,5,0),"")</f>
        <v/>
      </c>
      <c r="BN2011" s="7" t="str">
        <f>IFERROR(VLOOKUP($A2011,$B$5:$T$1786,6,0),"")</f>
        <v/>
      </c>
      <c r="BO2011" s="7" t="str">
        <f>IFERROR(VLOOKUP($A2011,$B$5:$T$1786,7,0),"")</f>
        <v/>
      </c>
      <c r="BP2011" s="7" t="str">
        <f>IFERROR(VLOOKUP($A2011,$B$5:$T$1786,8,0),"")</f>
        <v/>
      </c>
      <c r="BQ2011" s="7" t="str">
        <f>IFERROR(VLOOKUP($A2011,$B$5:$T$1786,9,0),"")</f>
        <v/>
      </c>
      <c r="BR2011" s="7" t="str">
        <f>IFERROR(VLOOKUP($A2011,$B$5:$T$1786,10,0),"")</f>
        <v/>
      </c>
      <c r="BS2011" s="7" t="str">
        <f>IFERROR(VLOOKUP($A2011,$B$5:$T$1786,11,0),"")</f>
        <v/>
      </c>
      <c r="BT2011" s="7" t="str">
        <f>IFERROR(VLOOKUP($A2011,$B$5:$T$1786,12,0),"")</f>
        <v/>
      </c>
      <c r="BU2011" s="7" t="str">
        <f>IFERROR(VLOOKUP($A2011,$B$5:$T$1786,13,0),"")</f>
        <v/>
      </c>
      <c r="BV2011" s="7" t="str">
        <f>IFERROR(VLOOKUP($A2011,$B$5:$T$1786,14,0),"")</f>
        <v/>
      </c>
      <c r="BW2011" s="7" t="str">
        <f>IFERROR(VLOOKUP($A2011,$B$5:$T$1786,15,0),"")</f>
        <v/>
      </c>
      <c r="BX2011" s="7" t="str">
        <f>IFERROR(VLOOKUP($A2011,$B$5:$T$1786,16,0),"")</f>
        <v/>
      </c>
    </row>
    <row r="2012" spans="62:76" x14ac:dyDescent="0.25">
      <c r="BJ2012" s="7" t="str">
        <f>IFERROR(VLOOKUP($A2012,$B$5:$T$1786,2,0),"")</f>
        <v/>
      </c>
      <c r="BK2012" s="7" t="str">
        <f>IFERROR(VLOOKUP($A2012,$B$5:$T$1786,3,0),"")</f>
        <v/>
      </c>
      <c r="BL2012" s="7" t="str">
        <f>IFERROR(VLOOKUP($A2012,$B$5:$T$1786,4,0),"")</f>
        <v/>
      </c>
      <c r="BM2012" s="7" t="str">
        <f>IFERROR(VLOOKUP($A2012,$B$5:$T$1786,5,0),"")</f>
        <v/>
      </c>
      <c r="BN2012" s="7" t="str">
        <f>IFERROR(VLOOKUP($A2012,$B$5:$T$1786,6,0),"")</f>
        <v/>
      </c>
      <c r="BO2012" s="7" t="str">
        <f>IFERROR(VLOOKUP($A2012,$B$5:$T$1786,7,0),"")</f>
        <v/>
      </c>
      <c r="BP2012" s="7" t="str">
        <f>IFERROR(VLOOKUP($A2012,$B$5:$T$1786,8,0),"")</f>
        <v/>
      </c>
      <c r="BQ2012" s="7" t="str">
        <f>IFERROR(VLOOKUP($A2012,$B$5:$T$1786,9,0),"")</f>
        <v/>
      </c>
      <c r="BR2012" s="7" t="str">
        <f>IFERROR(VLOOKUP($A2012,$B$5:$T$1786,10,0),"")</f>
        <v/>
      </c>
      <c r="BS2012" s="7" t="str">
        <f>IFERROR(VLOOKUP($A2012,$B$5:$T$1786,11,0),"")</f>
        <v/>
      </c>
      <c r="BT2012" s="7" t="str">
        <f>IFERROR(VLOOKUP($A2012,$B$5:$T$1786,12,0),"")</f>
        <v/>
      </c>
      <c r="BU2012" s="7" t="str">
        <f>IFERROR(VLOOKUP($A2012,$B$5:$T$1786,13,0),"")</f>
        <v/>
      </c>
      <c r="BV2012" s="7" t="str">
        <f>IFERROR(VLOOKUP($A2012,$B$5:$T$1786,14,0),"")</f>
        <v/>
      </c>
      <c r="BW2012" s="7" t="str">
        <f>IFERROR(VLOOKUP($A2012,$B$5:$T$1786,15,0),"")</f>
        <v/>
      </c>
      <c r="BX2012" s="7" t="str">
        <f>IFERROR(VLOOKUP($A2012,$B$5:$T$1786,16,0),"")</f>
        <v/>
      </c>
    </row>
    <row r="2013" spans="62:76" x14ac:dyDescent="0.25">
      <c r="BJ2013" s="7" t="str">
        <f>IFERROR(VLOOKUP($A2013,$B$5:$T$1786,2,0),"")</f>
        <v/>
      </c>
      <c r="BK2013" s="7" t="str">
        <f>IFERROR(VLOOKUP($A2013,$B$5:$T$1786,3,0),"")</f>
        <v/>
      </c>
      <c r="BL2013" s="7" t="str">
        <f>IFERROR(VLOOKUP($A2013,$B$5:$T$1786,4,0),"")</f>
        <v/>
      </c>
      <c r="BM2013" s="7" t="str">
        <f>IFERROR(VLOOKUP($A2013,$B$5:$T$1786,5,0),"")</f>
        <v/>
      </c>
      <c r="BN2013" s="7" t="str">
        <f>IFERROR(VLOOKUP($A2013,$B$5:$T$1786,6,0),"")</f>
        <v/>
      </c>
      <c r="BO2013" s="7" t="str">
        <f>IFERROR(VLOOKUP($A2013,$B$5:$T$1786,7,0),"")</f>
        <v/>
      </c>
      <c r="BP2013" s="7" t="str">
        <f>IFERROR(VLOOKUP($A2013,$B$5:$T$1786,8,0),"")</f>
        <v/>
      </c>
      <c r="BQ2013" s="7" t="str">
        <f>IFERROR(VLOOKUP($A2013,$B$5:$T$1786,9,0),"")</f>
        <v/>
      </c>
      <c r="BR2013" s="7" t="str">
        <f>IFERROR(VLOOKUP($A2013,$B$5:$T$1786,10,0),"")</f>
        <v/>
      </c>
      <c r="BS2013" s="7" t="str">
        <f>IFERROR(VLOOKUP($A2013,$B$5:$T$1786,11,0),"")</f>
        <v/>
      </c>
      <c r="BT2013" s="7" t="str">
        <f>IFERROR(VLOOKUP($A2013,$B$5:$T$1786,12,0),"")</f>
        <v/>
      </c>
      <c r="BU2013" s="7" t="str">
        <f>IFERROR(VLOOKUP($A2013,$B$5:$T$1786,13,0),"")</f>
        <v/>
      </c>
      <c r="BV2013" s="7" t="str">
        <f>IFERROR(VLOOKUP($A2013,$B$5:$T$1786,14,0),"")</f>
        <v/>
      </c>
      <c r="BW2013" s="7" t="str">
        <f>IFERROR(VLOOKUP($A2013,$B$5:$T$1786,15,0),"")</f>
        <v/>
      </c>
      <c r="BX2013" s="7" t="str">
        <f>IFERROR(VLOOKUP($A2013,$B$5:$T$1786,16,0),"")</f>
        <v/>
      </c>
    </row>
    <row r="2014" spans="62:76" x14ac:dyDescent="0.25">
      <c r="BJ2014" s="7" t="str">
        <f>IFERROR(VLOOKUP($A2014,$B$5:$T$1786,2,0),"")</f>
        <v/>
      </c>
      <c r="BK2014" s="7" t="str">
        <f>IFERROR(VLOOKUP($A2014,$B$5:$T$1786,3,0),"")</f>
        <v/>
      </c>
      <c r="BL2014" s="7" t="str">
        <f>IFERROR(VLOOKUP($A2014,$B$5:$T$1786,4,0),"")</f>
        <v/>
      </c>
      <c r="BM2014" s="7" t="str">
        <f>IFERROR(VLOOKUP($A2014,$B$5:$T$1786,5,0),"")</f>
        <v/>
      </c>
      <c r="BN2014" s="7" t="str">
        <f>IFERROR(VLOOKUP($A2014,$B$5:$T$1786,6,0),"")</f>
        <v/>
      </c>
      <c r="BO2014" s="7" t="str">
        <f>IFERROR(VLOOKUP($A2014,$B$5:$T$1786,7,0),"")</f>
        <v/>
      </c>
      <c r="BP2014" s="7" t="str">
        <f>IFERROR(VLOOKUP($A2014,$B$5:$T$1786,8,0),"")</f>
        <v/>
      </c>
      <c r="BQ2014" s="7" t="str">
        <f>IFERROR(VLOOKUP($A2014,$B$5:$T$1786,9,0),"")</f>
        <v/>
      </c>
      <c r="BR2014" s="7" t="str">
        <f>IFERROR(VLOOKUP($A2014,$B$5:$T$1786,10,0),"")</f>
        <v/>
      </c>
      <c r="BS2014" s="7" t="str">
        <f>IFERROR(VLOOKUP($A2014,$B$5:$T$1786,11,0),"")</f>
        <v/>
      </c>
      <c r="BT2014" s="7" t="str">
        <f>IFERROR(VLOOKUP($A2014,$B$5:$T$1786,12,0),"")</f>
        <v/>
      </c>
      <c r="BU2014" s="7" t="str">
        <f>IFERROR(VLOOKUP($A2014,$B$5:$T$1786,13,0),"")</f>
        <v/>
      </c>
      <c r="BV2014" s="7" t="str">
        <f>IFERROR(VLOOKUP($A2014,$B$5:$T$1786,14,0),"")</f>
        <v/>
      </c>
      <c r="BW2014" s="7" t="str">
        <f>IFERROR(VLOOKUP($A2014,$B$5:$T$1786,15,0),"")</f>
        <v/>
      </c>
      <c r="BX2014" s="7" t="str">
        <f>IFERROR(VLOOKUP($A2014,$B$5:$T$1786,16,0),"")</f>
        <v/>
      </c>
    </row>
    <row r="2015" spans="62:76" x14ac:dyDescent="0.25">
      <c r="BJ2015" s="7" t="str">
        <f>IFERROR(VLOOKUP($A2015,$B$5:$T$1786,2,0),"")</f>
        <v/>
      </c>
      <c r="BK2015" s="7" t="str">
        <f>IFERROR(VLOOKUP($A2015,$B$5:$T$1786,3,0),"")</f>
        <v/>
      </c>
      <c r="BL2015" s="7" t="str">
        <f>IFERROR(VLOOKUP($A2015,$B$5:$T$1786,4,0),"")</f>
        <v/>
      </c>
      <c r="BM2015" s="7" t="str">
        <f>IFERROR(VLOOKUP($A2015,$B$5:$T$1786,5,0),"")</f>
        <v/>
      </c>
      <c r="BN2015" s="7" t="str">
        <f>IFERROR(VLOOKUP($A2015,$B$5:$T$1786,6,0),"")</f>
        <v/>
      </c>
      <c r="BO2015" s="7" t="str">
        <f>IFERROR(VLOOKUP($A2015,$B$5:$T$1786,7,0),"")</f>
        <v/>
      </c>
      <c r="BP2015" s="7" t="str">
        <f>IFERROR(VLOOKUP($A2015,$B$5:$T$1786,8,0),"")</f>
        <v/>
      </c>
      <c r="BQ2015" s="7" t="str">
        <f>IFERROR(VLOOKUP($A2015,$B$5:$T$1786,9,0),"")</f>
        <v/>
      </c>
      <c r="BR2015" s="7" t="str">
        <f>IFERROR(VLOOKUP($A2015,$B$5:$T$1786,10,0),"")</f>
        <v/>
      </c>
      <c r="BS2015" s="7" t="str">
        <f>IFERROR(VLOOKUP($A2015,$B$5:$T$1786,11,0),"")</f>
        <v/>
      </c>
      <c r="BT2015" s="7" t="str">
        <f>IFERROR(VLOOKUP($A2015,$B$5:$T$1786,12,0),"")</f>
        <v/>
      </c>
      <c r="BU2015" s="7" t="str">
        <f>IFERROR(VLOOKUP($A2015,$B$5:$T$1786,13,0),"")</f>
        <v/>
      </c>
      <c r="BV2015" s="7" t="str">
        <f>IFERROR(VLOOKUP($A2015,$B$5:$T$1786,14,0),"")</f>
        <v/>
      </c>
      <c r="BW2015" s="7" t="str">
        <f>IFERROR(VLOOKUP($A2015,$B$5:$T$1786,15,0),"")</f>
        <v/>
      </c>
      <c r="BX2015" s="7" t="str">
        <f>IFERROR(VLOOKUP($A2015,$B$5:$T$1786,16,0),"")</f>
        <v/>
      </c>
    </row>
    <row r="2016" spans="62:76" x14ac:dyDescent="0.25">
      <c r="BJ2016" s="7" t="str">
        <f>IFERROR(VLOOKUP($A2016,$B$5:$T$1786,2,0),"")</f>
        <v/>
      </c>
      <c r="BK2016" s="7" t="str">
        <f>IFERROR(VLOOKUP($A2016,$B$5:$T$1786,3,0),"")</f>
        <v/>
      </c>
      <c r="BL2016" s="7" t="str">
        <f>IFERROR(VLOOKUP($A2016,$B$5:$T$1786,4,0),"")</f>
        <v/>
      </c>
      <c r="BM2016" s="7" t="str">
        <f>IFERROR(VLOOKUP($A2016,$B$5:$T$1786,5,0),"")</f>
        <v/>
      </c>
      <c r="BN2016" s="7" t="str">
        <f>IFERROR(VLOOKUP($A2016,$B$5:$T$1786,6,0),"")</f>
        <v/>
      </c>
      <c r="BO2016" s="7" t="str">
        <f>IFERROR(VLOOKUP($A2016,$B$5:$T$1786,7,0),"")</f>
        <v/>
      </c>
      <c r="BP2016" s="7" t="str">
        <f>IFERROR(VLOOKUP($A2016,$B$5:$T$1786,8,0),"")</f>
        <v/>
      </c>
      <c r="BQ2016" s="7" t="str">
        <f>IFERROR(VLOOKUP($A2016,$B$5:$T$1786,9,0),"")</f>
        <v/>
      </c>
      <c r="BR2016" s="7" t="str">
        <f>IFERROR(VLOOKUP($A2016,$B$5:$T$1786,10,0),"")</f>
        <v/>
      </c>
      <c r="BS2016" s="7" t="str">
        <f>IFERROR(VLOOKUP($A2016,$B$5:$T$1786,11,0),"")</f>
        <v/>
      </c>
      <c r="BT2016" s="7" t="str">
        <f>IFERROR(VLOOKUP($A2016,$B$5:$T$1786,12,0),"")</f>
        <v/>
      </c>
      <c r="BU2016" s="7" t="str">
        <f>IFERROR(VLOOKUP($A2016,$B$5:$T$1786,13,0),"")</f>
        <v/>
      </c>
      <c r="BV2016" s="7" t="str">
        <f>IFERROR(VLOOKUP($A2016,$B$5:$T$1786,14,0),"")</f>
        <v/>
      </c>
      <c r="BW2016" s="7" t="str">
        <f>IFERROR(VLOOKUP($A2016,$B$5:$T$1786,15,0),"")</f>
        <v/>
      </c>
      <c r="BX2016" s="7" t="str">
        <f>IFERROR(VLOOKUP($A2016,$B$5:$T$1786,16,0),"")</f>
        <v/>
      </c>
    </row>
    <row r="2017" spans="62:76" x14ac:dyDescent="0.25">
      <c r="BJ2017" s="7" t="str">
        <f>IFERROR(VLOOKUP($A2017,$B$5:$T$1786,2,0),"")</f>
        <v/>
      </c>
      <c r="BK2017" s="7" t="str">
        <f>IFERROR(VLOOKUP($A2017,$B$5:$T$1786,3,0),"")</f>
        <v/>
      </c>
      <c r="BL2017" s="7" t="str">
        <f>IFERROR(VLOOKUP($A2017,$B$5:$T$1786,4,0),"")</f>
        <v/>
      </c>
      <c r="BM2017" s="7" t="str">
        <f>IFERROR(VLOOKUP($A2017,$B$5:$T$1786,5,0),"")</f>
        <v/>
      </c>
      <c r="BN2017" s="7" t="str">
        <f>IFERROR(VLOOKUP($A2017,$B$5:$T$1786,6,0),"")</f>
        <v/>
      </c>
      <c r="BO2017" s="7" t="str">
        <f>IFERROR(VLOOKUP($A2017,$B$5:$T$1786,7,0),"")</f>
        <v/>
      </c>
      <c r="BP2017" s="7" t="str">
        <f>IFERROR(VLOOKUP($A2017,$B$5:$T$1786,8,0),"")</f>
        <v/>
      </c>
      <c r="BQ2017" s="7" t="str">
        <f>IFERROR(VLOOKUP($A2017,$B$5:$T$1786,9,0),"")</f>
        <v/>
      </c>
      <c r="BR2017" s="7" t="str">
        <f>IFERROR(VLOOKUP($A2017,$B$5:$T$1786,10,0),"")</f>
        <v/>
      </c>
      <c r="BS2017" s="7" t="str">
        <f>IFERROR(VLOOKUP($A2017,$B$5:$T$1786,11,0),"")</f>
        <v/>
      </c>
      <c r="BT2017" s="7" t="str">
        <f>IFERROR(VLOOKUP($A2017,$B$5:$T$1786,12,0),"")</f>
        <v/>
      </c>
      <c r="BU2017" s="7" t="str">
        <f>IFERROR(VLOOKUP($A2017,$B$5:$T$1786,13,0),"")</f>
        <v/>
      </c>
      <c r="BV2017" s="7" t="str">
        <f>IFERROR(VLOOKUP($A2017,$B$5:$T$1786,14,0),"")</f>
        <v/>
      </c>
      <c r="BW2017" s="7" t="str">
        <f>IFERROR(VLOOKUP($A2017,$B$5:$T$1786,15,0),"")</f>
        <v/>
      </c>
      <c r="BX2017" s="7" t="str">
        <f>IFERROR(VLOOKUP($A2017,$B$5:$T$1786,16,0),"")</f>
        <v/>
      </c>
    </row>
    <row r="2018" spans="62:76" x14ac:dyDescent="0.25">
      <c r="BJ2018" s="7" t="str">
        <f>IFERROR(VLOOKUP($A2018,$B$5:$T$1786,2,0),"")</f>
        <v/>
      </c>
      <c r="BK2018" s="7" t="str">
        <f>IFERROR(VLOOKUP($A2018,$B$5:$T$1786,3,0),"")</f>
        <v/>
      </c>
      <c r="BL2018" s="7" t="str">
        <f>IFERROR(VLOOKUP($A2018,$B$5:$T$1786,4,0),"")</f>
        <v/>
      </c>
      <c r="BM2018" s="7" t="str">
        <f>IFERROR(VLOOKUP($A2018,$B$5:$T$1786,5,0),"")</f>
        <v/>
      </c>
      <c r="BN2018" s="7" t="str">
        <f>IFERROR(VLOOKUP($A2018,$B$5:$T$1786,6,0),"")</f>
        <v/>
      </c>
      <c r="BO2018" s="7" t="str">
        <f>IFERROR(VLOOKUP($A2018,$B$5:$T$1786,7,0),"")</f>
        <v/>
      </c>
      <c r="BP2018" s="7" t="str">
        <f>IFERROR(VLOOKUP($A2018,$B$5:$T$1786,8,0),"")</f>
        <v/>
      </c>
      <c r="BQ2018" s="7" t="str">
        <f>IFERROR(VLOOKUP($A2018,$B$5:$T$1786,9,0),"")</f>
        <v/>
      </c>
      <c r="BR2018" s="7" t="str">
        <f>IFERROR(VLOOKUP($A2018,$B$5:$T$1786,10,0),"")</f>
        <v/>
      </c>
      <c r="BS2018" s="7" t="str">
        <f>IFERROR(VLOOKUP($A2018,$B$5:$T$1786,11,0),"")</f>
        <v/>
      </c>
      <c r="BT2018" s="7" t="str">
        <f>IFERROR(VLOOKUP($A2018,$B$5:$T$1786,12,0),"")</f>
        <v/>
      </c>
      <c r="BU2018" s="7" t="str">
        <f>IFERROR(VLOOKUP($A2018,$B$5:$T$1786,13,0),"")</f>
        <v/>
      </c>
      <c r="BV2018" s="7" t="str">
        <f>IFERROR(VLOOKUP($A2018,$B$5:$T$1786,14,0),"")</f>
        <v/>
      </c>
      <c r="BW2018" s="7" t="str">
        <f>IFERROR(VLOOKUP($A2018,$B$5:$T$1786,15,0),"")</f>
        <v/>
      </c>
      <c r="BX2018" s="7" t="str">
        <f>IFERROR(VLOOKUP($A2018,$B$5:$T$1786,16,0),"")</f>
        <v/>
      </c>
    </row>
    <row r="2019" spans="62:76" x14ac:dyDescent="0.25">
      <c r="BJ2019" s="7" t="str">
        <f>IFERROR(VLOOKUP($A2019,$B$5:$T$1786,2,0),"")</f>
        <v/>
      </c>
      <c r="BK2019" s="7" t="str">
        <f>IFERROR(VLOOKUP($A2019,$B$5:$T$1786,3,0),"")</f>
        <v/>
      </c>
      <c r="BL2019" s="7" t="str">
        <f>IFERROR(VLOOKUP($A2019,$B$5:$T$1786,4,0),"")</f>
        <v/>
      </c>
      <c r="BM2019" s="7" t="str">
        <f>IFERROR(VLOOKUP($A2019,$B$5:$T$1786,5,0),"")</f>
        <v/>
      </c>
      <c r="BN2019" s="7" t="str">
        <f>IFERROR(VLOOKUP($A2019,$B$5:$T$1786,6,0),"")</f>
        <v/>
      </c>
      <c r="BO2019" s="7" t="str">
        <f>IFERROR(VLOOKUP($A2019,$B$5:$T$1786,7,0),"")</f>
        <v/>
      </c>
      <c r="BP2019" s="7" t="str">
        <f>IFERROR(VLOOKUP($A2019,$B$5:$T$1786,8,0),"")</f>
        <v/>
      </c>
      <c r="BQ2019" s="7" t="str">
        <f>IFERROR(VLOOKUP($A2019,$B$5:$T$1786,9,0),"")</f>
        <v/>
      </c>
      <c r="BR2019" s="7" t="str">
        <f>IFERROR(VLOOKUP($A2019,$B$5:$T$1786,10,0),"")</f>
        <v/>
      </c>
      <c r="BS2019" s="7" t="str">
        <f>IFERROR(VLOOKUP($A2019,$B$5:$T$1786,11,0),"")</f>
        <v/>
      </c>
      <c r="BT2019" s="7" t="str">
        <f>IFERROR(VLOOKUP($A2019,$B$5:$T$1786,12,0),"")</f>
        <v/>
      </c>
      <c r="BU2019" s="7" t="str">
        <f>IFERROR(VLOOKUP($A2019,$B$5:$T$1786,13,0),"")</f>
        <v/>
      </c>
      <c r="BV2019" s="7" t="str">
        <f>IFERROR(VLOOKUP($A2019,$B$5:$T$1786,14,0),"")</f>
        <v/>
      </c>
      <c r="BW2019" s="7" t="str">
        <f>IFERROR(VLOOKUP($A2019,$B$5:$T$1786,15,0),"")</f>
        <v/>
      </c>
      <c r="BX2019" s="7" t="str">
        <f>IFERROR(VLOOKUP($A2019,$B$5:$T$1786,16,0),"")</f>
        <v/>
      </c>
    </row>
    <row r="2020" spans="62:76" x14ac:dyDescent="0.25">
      <c r="BJ2020" s="7" t="str">
        <f>IFERROR(VLOOKUP($A2020,$B$5:$T$1786,2,0),"")</f>
        <v/>
      </c>
      <c r="BK2020" s="7" t="str">
        <f>IFERROR(VLOOKUP($A2020,$B$5:$T$1786,3,0),"")</f>
        <v/>
      </c>
      <c r="BL2020" s="7" t="str">
        <f>IFERROR(VLOOKUP($A2020,$B$5:$T$1786,4,0),"")</f>
        <v/>
      </c>
      <c r="BM2020" s="7" t="str">
        <f>IFERROR(VLOOKUP($A2020,$B$5:$T$1786,5,0),"")</f>
        <v/>
      </c>
      <c r="BN2020" s="7" t="str">
        <f>IFERROR(VLOOKUP($A2020,$B$5:$T$1786,6,0),"")</f>
        <v/>
      </c>
      <c r="BO2020" s="7" t="str">
        <f>IFERROR(VLOOKUP($A2020,$B$5:$T$1786,7,0),"")</f>
        <v/>
      </c>
      <c r="BP2020" s="7" t="str">
        <f>IFERROR(VLOOKUP($A2020,$B$5:$T$1786,8,0),"")</f>
        <v/>
      </c>
      <c r="BQ2020" s="7" t="str">
        <f>IFERROR(VLOOKUP($A2020,$B$5:$T$1786,9,0),"")</f>
        <v/>
      </c>
      <c r="BR2020" s="7" t="str">
        <f>IFERROR(VLOOKUP($A2020,$B$5:$T$1786,10,0),"")</f>
        <v/>
      </c>
      <c r="BS2020" s="7" t="str">
        <f>IFERROR(VLOOKUP($A2020,$B$5:$T$1786,11,0),"")</f>
        <v/>
      </c>
      <c r="BT2020" s="7" t="str">
        <f>IFERROR(VLOOKUP($A2020,$B$5:$T$1786,12,0),"")</f>
        <v/>
      </c>
      <c r="BU2020" s="7" t="str">
        <f>IFERROR(VLOOKUP($A2020,$B$5:$T$1786,13,0),"")</f>
        <v/>
      </c>
      <c r="BV2020" s="7" t="str">
        <f>IFERROR(VLOOKUP($A2020,$B$5:$T$1786,14,0),"")</f>
        <v/>
      </c>
      <c r="BW2020" s="7" t="str">
        <f>IFERROR(VLOOKUP($A2020,$B$5:$T$1786,15,0),"")</f>
        <v/>
      </c>
      <c r="BX2020" s="7" t="str">
        <f>IFERROR(VLOOKUP($A2020,$B$5:$T$1786,16,0),"")</f>
        <v/>
      </c>
    </row>
    <row r="2021" spans="62:76" x14ac:dyDescent="0.25">
      <c r="BJ2021" s="7" t="str">
        <f>IFERROR(VLOOKUP($A2021,$B$5:$T$1786,2,0),"")</f>
        <v/>
      </c>
      <c r="BK2021" s="7" t="str">
        <f>IFERROR(VLOOKUP($A2021,$B$5:$T$1786,3,0),"")</f>
        <v/>
      </c>
      <c r="BL2021" s="7" t="str">
        <f>IFERROR(VLOOKUP($A2021,$B$5:$T$1786,4,0),"")</f>
        <v/>
      </c>
      <c r="BM2021" s="7" t="str">
        <f>IFERROR(VLOOKUP($A2021,$B$5:$T$1786,5,0),"")</f>
        <v/>
      </c>
      <c r="BN2021" s="7" t="str">
        <f>IFERROR(VLOOKUP($A2021,$B$5:$T$1786,6,0),"")</f>
        <v/>
      </c>
      <c r="BO2021" s="7" t="str">
        <f>IFERROR(VLOOKUP($A2021,$B$5:$T$1786,7,0),"")</f>
        <v/>
      </c>
      <c r="BP2021" s="7" t="str">
        <f>IFERROR(VLOOKUP($A2021,$B$5:$T$1786,8,0),"")</f>
        <v/>
      </c>
      <c r="BQ2021" s="7" t="str">
        <f>IFERROR(VLOOKUP($A2021,$B$5:$T$1786,9,0),"")</f>
        <v/>
      </c>
      <c r="BR2021" s="7" t="str">
        <f>IFERROR(VLOOKUP($A2021,$B$5:$T$1786,10,0),"")</f>
        <v/>
      </c>
      <c r="BS2021" s="7" t="str">
        <f>IFERROR(VLOOKUP($A2021,$B$5:$T$1786,11,0),"")</f>
        <v/>
      </c>
      <c r="BT2021" s="7" t="str">
        <f>IFERROR(VLOOKUP($A2021,$B$5:$T$1786,12,0),"")</f>
        <v/>
      </c>
      <c r="BU2021" s="7" t="str">
        <f>IFERROR(VLOOKUP($A2021,$B$5:$T$1786,13,0),"")</f>
        <v/>
      </c>
      <c r="BV2021" s="7" t="str">
        <f>IFERROR(VLOOKUP($A2021,$B$5:$T$1786,14,0),"")</f>
        <v/>
      </c>
      <c r="BW2021" s="7" t="str">
        <f>IFERROR(VLOOKUP($A2021,$B$5:$T$1786,15,0),"")</f>
        <v/>
      </c>
      <c r="BX2021" s="7" t="str">
        <f>IFERROR(VLOOKUP($A2021,$B$5:$T$1786,16,0),"")</f>
        <v/>
      </c>
    </row>
    <row r="2022" spans="62:76" x14ac:dyDescent="0.25">
      <c r="BJ2022" s="7" t="str">
        <f>IFERROR(VLOOKUP($A2022,$B$5:$T$1786,2,0),"")</f>
        <v/>
      </c>
      <c r="BK2022" s="7" t="str">
        <f>IFERROR(VLOOKUP($A2022,$B$5:$T$1786,3,0),"")</f>
        <v/>
      </c>
      <c r="BL2022" s="7" t="str">
        <f>IFERROR(VLOOKUP($A2022,$B$5:$T$1786,4,0),"")</f>
        <v/>
      </c>
      <c r="BM2022" s="7" t="str">
        <f>IFERROR(VLOOKUP($A2022,$B$5:$T$1786,5,0),"")</f>
        <v/>
      </c>
      <c r="BN2022" s="7" t="str">
        <f>IFERROR(VLOOKUP($A2022,$B$5:$T$1786,6,0),"")</f>
        <v/>
      </c>
      <c r="BO2022" s="7" t="str">
        <f>IFERROR(VLOOKUP($A2022,$B$5:$T$1786,7,0),"")</f>
        <v/>
      </c>
      <c r="BP2022" s="7" t="str">
        <f>IFERROR(VLOOKUP($A2022,$B$5:$T$1786,8,0),"")</f>
        <v/>
      </c>
      <c r="BQ2022" s="7" t="str">
        <f>IFERROR(VLOOKUP($A2022,$B$5:$T$1786,9,0),"")</f>
        <v/>
      </c>
      <c r="BR2022" s="7" t="str">
        <f>IFERROR(VLOOKUP($A2022,$B$5:$T$1786,10,0),"")</f>
        <v/>
      </c>
      <c r="BS2022" s="7" t="str">
        <f>IFERROR(VLOOKUP($A2022,$B$5:$T$1786,11,0),"")</f>
        <v/>
      </c>
      <c r="BT2022" s="7" t="str">
        <f>IFERROR(VLOOKUP($A2022,$B$5:$T$1786,12,0),"")</f>
        <v/>
      </c>
      <c r="BU2022" s="7" t="str">
        <f>IFERROR(VLOOKUP($A2022,$B$5:$T$1786,13,0),"")</f>
        <v/>
      </c>
      <c r="BV2022" s="7" t="str">
        <f>IFERROR(VLOOKUP($A2022,$B$5:$T$1786,14,0),"")</f>
        <v/>
      </c>
      <c r="BW2022" s="7" t="str">
        <f>IFERROR(VLOOKUP($A2022,$B$5:$T$1786,15,0),"")</f>
        <v/>
      </c>
      <c r="BX2022" s="7" t="str">
        <f>IFERROR(VLOOKUP($A2022,$B$5:$T$1786,16,0),"")</f>
        <v/>
      </c>
    </row>
    <row r="2023" spans="62:76" x14ac:dyDescent="0.25">
      <c r="BJ2023" s="7" t="str">
        <f>IFERROR(VLOOKUP($A2023,$B$5:$T$1786,2,0),"")</f>
        <v/>
      </c>
      <c r="BK2023" s="7" t="str">
        <f>IFERROR(VLOOKUP($A2023,$B$5:$T$1786,3,0),"")</f>
        <v/>
      </c>
      <c r="BL2023" s="7" t="str">
        <f>IFERROR(VLOOKUP($A2023,$B$5:$T$1786,4,0),"")</f>
        <v/>
      </c>
      <c r="BM2023" s="7" t="str">
        <f>IFERROR(VLOOKUP($A2023,$B$5:$T$1786,5,0),"")</f>
        <v/>
      </c>
      <c r="BN2023" s="7" t="str">
        <f>IFERROR(VLOOKUP($A2023,$B$5:$T$1786,6,0),"")</f>
        <v/>
      </c>
      <c r="BO2023" s="7" t="str">
        <f>IFERROR(VLOOKUP($A2023,$B$5:$T$1786,7,0),"")</f>
        <v/>
      </c>
      <c r="BP2023" s="7" t="str">
        <f>IFERROR(VLOOKUP($A2023,$B$5:$T$1786,8,0),"")</f>
        <v/>
      </c>
      <c r="BQ2023" s="7" t="str">
        <f>IFERROR(VLOOKUP($A2023,$B$5:$T$1786,9,0),"")</f>
        <v/>
      </c>
      <c r="BR2023" s="7" t="str">
        <f>IFERROR(VLOOKUP($A2023,$B$5:$T$1786,10,0),"")</f>
        <v/>
      </c>
      <c r="BS2023" s="7" t="str">
        <f>IFERROR(VLOOKUP($A2023,$B$5:$T$1786,11,0),"")</f>
        <v/>
      </c>
      <c r="BT2023" s="7" t="str">
        <f>IFERROR(VLOOKUP($A2023,$B$5:$T$1786,12,0),"")</f>
        <v/>
      </c>
      <c r="BU2023" s="7" t="str">
        <f>IFERROR(VLOOKUP($A2023,$B$5:$T$1786,13,0),"")</f>
        <v/>
      </c>
      <c r="BV2023" s="7" t="str">
        <f>IFERROR(VLOOKUP($A2023,$B$5:$T$1786,14,0),"")</f>
        <v/>
      </c>
      <c r="BW2023" s="7" t="str">
        <f>IFERROR(VLOOKUP($A2023,$B$5:$T$1786,15,0),"")</f>
        <v/>
      </c>
      <c r="BX2023" s="7" t="str">
        <f>IFERROR(VLOOKUP($A2023,$B$5:$T$1786,16,0),"")</f>
        <v/>
      </c>
    </row>
    <row r="2024" spans="62:76" x14ac:dyDescent="0.25">
      <c r="BJ2024" s="7" t="str">
        <f>IFERROR(VLOOKUP($A2024,$B$5:$T$1786,2,0),"")</f>
        <v/>
      </c>
      <c r="BK2024" s="7" t="str">
        <f>IFERROR(VLOOKUP($A2024,$B$5:$T$1786,3,0),"")</f>
        <v/>
      </c>
      <c r="BL2024" s="7" t="str">
        <f>IFERROR(VLOOKUP($A2024,$B$5:$T$1786,4,0),"")</f>
        <v/>
      </c>
      <c r="BM2024" s="7" t="str">
        <f>IFERROR(VLOOKUP($A2024,$B$5:$T$1786,5,0),"")</f>
        <v/>
      </c>
      <c r="BN2024" s="7" t="str">
        <f>IFERROR(VLOOKUP($A2024,$B$5:$T$1786,6,0),"")</f>
        <v/>
      </c>
      <c r="BO2024" s="7" t="str">
        <f>IFERROR(VLOOKUP($A2024,$B$5:$T$1786,7,0),"")</f>
        <v/>
      </c>
      <c r="BP2024" s="7" t="str">
        <f>IFERROR(VLOOKUP($A2024,$B$5:$T$1786,8,0),"")</f>
        <v/>
      </c>
      <c r="BQ2024" s="7" t="str">
        <f>IFERROR(VLOOKUP($A2024,$B$5:$T$1786,9,0),"")</f>
        <v/>
      </c>
      <c r="BR2024" s="7" t="str">
        <f>IFERROR(VLOOKUP($A2024,$B$5:$T$1786,10,0),"")</f>
        <v/>
      </c>
      <c r="BS2024" s="7" t="str">
        <f>IFERROR(VLOOKUP($A2024,$B$5:$T$1786,11,0),"")</f>
        <v/>
      </c>
      <c r="BT2024" s="7" t="str">
        <f>IFERROR(VLOOKUP($A2024,$B$5:$T$1786,12,0),"")</f>
        <v/>
      </c>
      <c r="BU2024" s="7" t="str">
        <f>IFERROR(VLOOKUP($A2024,$B$5:$T$1786,13,0),"")</f>
        <v/>
      </c>
      <c r="BV2024" s="7" t="str">
        <f>IFERROR(VLOOKUP($A2024,$B$5:$T$1786,14,0),"")</f>
        <v/>
      </c>
      <c r="BW2024" s="7" t="str">
        <f>IFERROR(VLOOKUP($A2024,$B$5:$T$1786,15,0),"")</f>
        <v/>
      </c>
      <c r="BX2024" s="7" t="str">
        <f>IFERROR(VLOOKUP($A2024,$B$5:$T$1786,16,0),"")</f>
        <v/>
      </c>
    </row>
    <row r="2025" spans="62:76" x14ac:dyDescent="0.25">
      <c r="BJ2025" s="7" t="str">
        <f>IFERROR(VLOOKUP($A2025,$B$5:$T$1786,2,0),"")</f>
        <v/>
      </c>
      <c r="BK2025" s="7" t="str">
        <f>IFERROR(VLOOKUP($A2025,$B$5:$T$1786,3,0),"")</f>
        <v/>
      </c>
      <c r="BL2025" s="7" t="str">
        <f>IFERROR(VLOOKUP($A2025,$B$5:$T$1786,4,0),"")</f>
        <v/>
      </c>
      <c r="BM2025" s="7" t="str">
        <f>IFERROR(VLOOKUP($A2025,$B$5:$T$1786,5,0),"")</f>
        <v/>
      </c>
      <c r="BN2025" s="7" t="str">
        <f>IFERROR(VLOOKUP($A2025,$B$5:$T$1786,6,0),"")</f>
        <v/>
      </c>
      <c r="BO2025" s="7" t="str">
        <f>IFERROR(VLOOKUP($A2025,$B$5:$T$1786,7,0),"")</f>
        <v/>
      </c>
      <c r="BP2025" s="7" t="str">
        <f>IFERROR(VLOOKUP($A2025,$B$5:$T$1786,8,0),"")</f>
        <v/>
      </c>
      <c r="BQ2025" s="7" t="str">
        <f>IFERROR(VLOOKUP($A2025,$B$5:$T$1786,9,0),"")</f>
        <v/>
      </c>
      <c r="BR2025" s="7" t="str">
        <f>IFERROR(VLOOKUP($A2025,$B$5:$T$1786,10,0),"")</f>
        <v/>
      </c>
      <c r="BS2025" s="7" t="str">
        <f>IFERROR(VLOOKUP($A2025,$B$5:$T$1786,11,0),"")</f>
        <v/>
      </c>
      <c r="BT2025" s="7" t="str">
        <f>IFERROR(VLOOKUP($A2025,$B$5:$T$1786,12,0),"")</f>
        <v/>
      </c>
      <c r="BU2025" s="7" t="str">
        <f>IFERROR(VLOOKUP($A2025,$B$5:$T$1786,13,0),"")</f>
        <v/>
      </c>
      <c r="BV2025" s="7" t="str">
        <f>IFERROR(VLOOKUP($A2025,$B$5:$T$1786,14,0),"")</f>
        <v/>
      </c>
      <c r="BW2025" s="7" t="str">
        <f>IFERROR(VLOOKUP($A2025,$B$5:$T$1786,15,0),"")</f>
        <v/>
      </c>
      <c r="BX2025" s="7" t="str">
        <f>IFERROR(VLOOKUP($A2025,$B$5:$T$1786,16,0),"")</f>
        <v/>
      </c>
    </row>
    <row r="2026" spans="62:76" x14ac:dyDescent="0.25">
      <c r="BJ2026" s="7" t="str">
        <f>IFERROR(VLOOKUP($A2026,$B$5:$T$1786,2,0),"")</f>
        <v/>
      </c>
      <c r="BK2026" s="7" t="str">
        <f>IFERROR(VLOOKUP($A2026,$B$5:$T$1786,3,0),"")</f>
        <v/>
      </c>
      <c r="BL2026" s="7" t="str">
        <f>IFERROR(VLOOKUP($A2026,$B$5:$T$1786,4,0),"")</f>
        <v/>
      </c>
      <c r="BM2026" s="7" t="str">
        <f>IFERROR(VLOOKUP($A2026,$B$5:$T$1786,5,0),"")</f>
        <v/>
      </c>
      <c r="BN2026" s="7" t="str">
        <f>IFERROR(VLOOKUP($A2026,$B$5:$T$1786,6,0),"")</f>
        <v/>
      </c>
      <c r="BO2026" s="7" t="str">
        <f>IFERROR(VLOOKUP($A2026,$B$5:$T$1786,7,0),"")</f>
        <v/>
      </c>
      <c r="BP2026" s="7" t="str">
        <f>IFERROR(VLOOKUP($A2026,$B$5:$T$1786,8,0),"")</f>
        <v/>
      </c>
      <c r="BQ2026" s="7" t="str">
        <f>IFERROR(VLOOKUP($A2026,$B$5:$T$1786,9,0),"")</f>
        <v/>
      </c>
      <c r="BR2026" s="7" t="str">
        <f>IFERROR(VLOOKUP($A2026,$B$5:$T$1786,10,0),"")</f>
        <v/>
      </c>
      <c r="BS2026" s="7" t="str">
        <f>IFERROR(VLOOKUP($A2026,$B$5:$T$1786,11,0),"")</f>
        <v/>
      </c>
      <c r="BT2026" s="7" t="str">
        <f>IFERROR(VLOOKUP($A2026,$B$5:$T$1786,12,0),"")</f>
        <v/>
      </c>
      <c r="BU2026" s="7" t="str">
        <f>IFERROR(VLOOKUP($A2026,$B$5:$T$1786,13,0),"")</f>
        <v/>
      </c>
      <c r="BV2026" s="7" t="str">
        <f>IFERROR(VLOOKUP($A2026,$B$5:$T$1786,14,0),"")</f>
        <v/>
      </c>
      <c r="BW2026" s="7" t="str">
        <f>IFERROR(VLOOKUP($A2026,$B$5:$T$1786,15,0),"")</f>
        <v/>
      </c>
      <c r="BX2026" s="7" t="str">
        <f>IFERROR(VLOOKUP($A2026,$B$5:$T$1786,16,0),"")</f>
        <v/>
      </c>
    </row>
    <row r="2027" spans="62:76" x14ac:dyDescent="0.25">
      <c r="BJ2027" s="7" t="str">
        <f>IFERROR(VLOOKUP($A2027,$B$5:$T$1786,2,0),"")</f>
        <v/>
      </c>
      <c r="BK2027" s="7" t="str">
        <f>IFERROR(VLOOKUP($A2027,$B$5:$T$1786,3,0),"")</f>
        <v/>
      </c>
      <c r="BL2027" s="7" t="str">
        <f>IFERROR(VLOOKUP($A2027,$B$5:$T$1786,4,0),"")</f>
        <v/>
      </c>
      <c r="BM2027" s="7" t="str">
        <f>IFERROR(VLOOKUP($A2027,$B$5:$T$1786,5,0),"")</f>
        <v/>
      </c>
      <c r="BN2027" s="7" t="str">
        <f>IFERROR(VLOOKUP($A2027,$B$5:$T$1786,6,0),"")</f>
        <v/>
      </c>
      <c r="BO2027" s="7" t="str">
        <f>IFERROR(VLOOKUP($A2027,$B$5:$T$1786,7,0),"")</f>
        <v/>
      </c>
      <c r="BP2027" s="7" t="str">
        <f>IFERROR(VLOOKUP($A2027,$B$5:$T$1786,8,0),"")</f>
        <v/>
      </c>
      <c r="BQ2027" s="7" t="str">
        <f>IFERROR(VLOOKUP($A2027,$B$5:$T$1786,9,0),"")</f>
        <v/>
      </c>
      <c r="BR2027" s="7" t="str">
        <f>IFERROR(VLOOKUP($A2027,$B$5:$T$1786,10,0),"")</f>
        <v/>
      </c>
      <c r="BS2027" s="7" t="str">
        <f>IFERROR(VLOOKUP($A2027,$B$5:$T$1786,11,0),"")</f>
        <v/>
      </c>
      <c r="BT2027" s="7" t="str">
        <f>IFERROR(VLOOKUP($A2027,$B$5:$T$1786,12,0),"")</f>
        <v/>
      </c>
      <c r="BU2027" s="7" t="str">
        <f>IFERROR(VLOOKUP($A2027,$B$5:$T$1786,13,0),"")</f>
        <v/>
      </c>
      <c r="BV2027" s="7" t="str">
        <f>IFERROR(VLOOKUP($A2027,$B$5:$T$1786,14,0),"")</f>
        <v/>
      </c>
      <c r="BW2027" s="7" t="str">
        <f>IFERROR(VLOOKUP($A2027,$B$5:$T$1786,15,0),"")</f>
        <v/>
      </c>
      <c r="BX2027" s="7" t="str">
        <f>IFERROR(VLOOKUP($A2027,$B$5:$T$1786,16,0),"")</f>
        <v/>
      </c>
    </row>
    <row r="2028" spans="62:76" x14ac:dyDescent="0.25">
      <c r="BJ2028" s="7" t="str">
        <f>IFERROR(VLOOKUP($A2028,$B$5:$T$1786,2,0),"")</f>
        <v/>
      </c>
      <c r="BK2028" s="7" t="str">
        <f>IFERROR(VLOOKUP($A2028,$B$5:$T$1786,3,0),"")</f>
        <v/>
      </c>
      <c r="BL2028" s="7" t="str">
        <f>IFERROR(VLOOKUP($A2028,$B$5:$T$1786,4,0),"")</f>
        <v/>
      </c>
      <c r="BM2028" s="7" t="str">
        <f>IFERROR(VLOOKUP($A2028,$B$5:$T$1786,5,0),"")</f>
        <v/>
      </c>
      <c r="BN2028" s="7" t="str">
        <f>IFERROR(VLOOKUP($A2028,$B$5:$T$1786,6,0),"")</f>
        <v/>
      </c>
      <c r="BO2028" s="7" t="str">
        <f>IFERROR(VLOOKUP($A2028,$B$5:$T$1786,7,0),"")</f>
        <v/>
      </c>
      <c r="BP2028" s="7" t="str">
        <f>IFERROR(VLOOKUP($A2028,$B$5:$T$1786,8,0),"")</f>
        <v/>
      </c>
      <c r="BQ2028" s="7" t="str">
        <f>IFERROR(VLOOKUP($A2028,$B$5:$T$1786,9,0),"")</f>
        <v/>
      </c>
      <c r="BR2028" s="7" t="str">
        <f>IFERROR(VLOOKUP($A2028,$B$5:$T$1786,10,0),"")</f>
        <v/>
      </c>
      <c r="BS2028" s="7" t="str">
        <f>IFERROR(VLOOKUP($A2028,$B$5:$T$1786,11,0),"")</f>
        <v/>
      </c>
      <c r="BT2028" s="7" t="str">
        <f>IFERROR(VLOOKUP($A2028,$B$5:$T$1786,12,0),"")</f>
        <v/>
      </c>
      <c r="BU2028" s="7" t="str">
        <f>IFERROR(VLOOKUP($A2028,$B$5:$T$1786,13,0),"")</f>
        <v/>
      </c>
      <c r="BV2028" s="7" t="str">
        <f>IFERROR(VLOOKUP($A2028,$B$5:$T$1786,14,0),"")</f>
        <v/>
      </c>
      <c r="BW2028" s="7" t="str">
        <f>IFERROR(VLOOKUP($A2028,$B$5:$T$1786,15,0),"")</f>
        <v/>
      </c>
      <c r="BX2028" s="7" t="str">
        <f>IFERROR(VLOOKUP($A2028,$B$5:$T$1786,16,0),"")</f>
        <v/>
      </c>
    </row>
    <row r="2029" spans="62:76" x14ac:dyDescent="0.25">
      <c r="BJ2029" s="7" t="str">
        <f>IFERROR(VLOOKUP($A2029,$B$5:$T$1786,2,0),"")</f>
        <v/>
      </c>
      <c r="BK2029" s="7" t="str">
        <f>IFERROR(VLOOKUP($A2029,$B$5:$T$1786,3,0),"")</f>
        <v/>
      </c>
      <c r="BL2029" s="7" t="str">
        <f>IFERROR(VLOOKUP($A2029,$B$5:$T$1786,4,0),"")</f>
        <v/>
      </c>
      <c r="BM2029" s="7" t="str">
        <f>IFERROR(VLOOKUP($A2029,$B$5:$T$1786,5,0),"")</f>
        <v/>
      </c>
      <c r="BN2029" s="7" t="str">
        <f>IFERROR(VLOOKUP($A2029,$B$5:$T$1786,6,0),"")</f>
        <v/>
      </c>
      <c r="BO2029" s="7" t="str">
        <f>IFERROR(VLOOKUP($A2029,$B$5:$T$1786,7,0),"")</f>
        <v/>
      </c>
      <c r="BP2029" s="7" t="str">
        <f>IFERROR(VLOOKUP($A2029,$B$5:$T$1786,8,0),"")</f>
        <v/>
      </c>
      <c r="BQ2029" s="7" t="str">
        <f>IFERROR(VLOOKUP($A2029,$B$5:$T$1786,9,0),"")</f>
        <v/>
      </c>
      <c r="BR2029" s="7" t="str">
        <f>IFERROR(VLOOKUP($A2029,$B$5:$T$1786,10,0),"")</f>
        <v/>
      </c>
      <c r="BS2029" s="7" t="str">
        <f>IFERROR(VLOOKUP($A2029,$B$5:$T$1786,11,0),"")</f>
        <v/>
      </c>
      <c r="BT2029" s="7" t="str">
        <f>IFERROR(VLOOKUP($A2029,$B$5:$T$1786,12,0),"")</f>
        <v/>
      </c>
      <c r="BU2029" s="7" t="str">
        <f>IFERROR(VLOOKUP($A2029,$B$5:$T$1786,13,0),"")</f>
        <v/>
      </c>
      <c r="BV2029" s="7" t="str">
        <f>IFERROR(VLOOKUP($A2029,$B$5:$T$1786,14,0),"")</f>
        <v/>
      </c>
      <c r="BW2029" s="7" t="str">
        <f>IFERROR(VLOOKUP($A2029,$B$5:$T$1786,15,0),"")</f>
        <v/>
      </c>
      <c r="BX2029" s="7" t="str">
        <f>IFERROR(VLOOKUP($A2029,$B$5:$T$1786,16,0),"")</f>
        <v/>
      </c>
    </row>
    <row r="2030" spans="62:76" x14ac:dyDescent="0.25">
      <c r="BJ2030" s="7" t="str">
        <f>IFERROR(VLOOKUP($A2030,$B$5:$T$1786,2,0),"")</f>
        <v/>
      </c>
      <c r="BK2030" s="7" t="str">
        <f>IFERROR(VLOOKUP($A2030,$B$5:$T$1786,3,0),"")</f>
        <v/>
      </c>
      <c r="BL2030" s="7" t="str">
        <f>IFERROR(VLOOKUP($A2030,$B$5:$T$1786,4,0),"")</f>
        <v/>
      </c>
      <c r="BM2030" s="7" t="str">
        <f>IFERROR(VLOOKUP($A2030,$B$5:$T$1786,5,0),"")</f>
        <v/>
      </c>
      <c r="BN2030" s="7" t="str">
        <f>IFERROR(VLOOKUP($A2030,$B$5:$T$1786,6,0),"")</f>
        <v/>
      </c>
      <c r="BO2030" s="7" t="str">
        <f>IFERROR(VLOOKUP($A2030,$B$5:$T$1786,7,0),"")</f>
        <v/>
      </c>
      <c r="BP2030" s="7" t="str">
        <f>IFERROR(VLOOKUP($A2030,$B$5:$T$1786,8,0),"")</f>
        <v/>
      </c>
      <c r="BQ2030" s="7" t="str">
        <f>IFERROR(VLOOKUP($A2030,$B$5:$T$1786,9,0),"")</f>
        <v/>
      </c>
      <c r="BR2030" s="7" t="str">
        <f>IFERROR(VLOOKUP($A2030,$B$5:$T$1786,10,0),"")</f>
        <v/>
      </c>
      <c r="BS2030" s="7" t="str">
        <f>IFERROR(VLOOKUP($A2030,$B$5:$T$1786,11,0),"")</f>
        <v/>
      </c>
      <c r="BT2030" s="7" t="str">
        <f>IFERROR(VLOOKUP($A2030,$B$5:$T$1786,12,0),"")</f>
        <v/>
      </c>
      <c r="BU2030" s="7" t="str">
        <f>IFERROR(VLOOKUP($A2030,$B$5:$T$1786,13,0),"")</f>
        <v/>
      </c>
      <c r="BV2030" s="7" t="str">
        <f>IFERROR(VLOOKUP($A2030,$B$5:$T$1786,14,0),"")</f>
        <v/>
      </c>
      <c r="BW2030" s="7" t="str">
        <f>IFERROR(VLOOKUP($A2030,$B$5:$T$1786,15,0),"")</f>
        <v/>
      </c>
      <c r="BX2030" s="7" t="str">
        <f>IFERROR(VLOOKUP($A2030,$B$5:$T$1786,16,0),"")</f>
        <v/>
      </c>
    </row>
    <row r="2031" spans="62:76" x14ac:dyDescent="0.25">
      <c r="BJ2031" s="7" t="str">
        <f>IFERROR(VLOOKUP($A2031,$B$5:$T$1786,2,0),"")</f>
        <v/>
      </c>
      <c r="BK2031" s="7" t="str">
        <f>IFERROR(VLOOKUP($A2031,$B$5:$T$1786,3,0),"")</f>
        <v/>
      </c>
      <c r="BL2031" s="7" t="str">
        <f>IFERROR(VLOOKUP($A2031,$B$5:$T$1786,4,0),"")</f>
        <v/>
      </c>
      <c r="BM2031" s="7" t="str">
        <f>IFERROR(VLOOKUP($A2031,$B$5:$T$1786,5,0),"")</f>
        <v/>
      </c>
      <c r="BN2031" s="7" t="str">
        <f>IFERROR(VLOOKUP($A2031,$B$5:$T$1786,6,0),"")</f>
        <v/>
      </c>
      <c r="BO2031" s="7" t="str">
        <f>IFERROR(VLOOKUP($A2031,$B$5:$T$1786,7,0),"")</f>
        <v/>
      </c>
      <c r="BP2031" s="7" t="str">
        <f>IFERROR(VLOOKUP($A2031,$B$5:$T$1786,8,0),"")</f>
        <v/>
      </c>
      <c r="BQ2031" s="7" t="str">
        <f>IFERROR(VLOOKUP($A2031,$B$5:$T$1786,9,0),"")</f>
        <v/>
      </c>
      <c r="BR2031" s="7" t="str">
        <f>IFERROR(VLOOKUP($A2031,$B$5:$T$1786,10,0),"")</f>
        <v/>
      </c>
      <c r="BS2031" s="7" t="str">
        <f>IFERROR(VLOOKUP($A2031,$B$5:$T$1786,11,0),"")</f>
        <v/>
      </c>
      <c r="BT2031" s="7" t="str">
        <f>IFERROR(VLOOKUP($A2031,$B$5:$T$1786,12,0),"")</f>
        <v/>
      </c>
      <c r="BU2031" s="7" t="str">
        <f>IFERROR(VLOOKUP($A2031,$B$5:$T$1786,13,0),"")</f>
        <v/>
      </c>
      <c r="BV2031" s="7" t="str">
        <f>IFERROR(VLOOKUP($A2031,$B$5:$T$1786,14,0),"")</f>
        <v/>
      </c>
      <c r="BW2031" s="7" t="str">
        <f>IFERROR(VLOOKUP($A2031,$B$5:$T$1786,15,0),"")</f>
        <v/>
      </c>
      <c r="BX2031" s="7" t="str">
        <f>IFERROR(VLOOKUP($A2031,$B$5:$T$1786,16,0),"")</f>
        <v/>
      </c>
    </row>
    <row r="2032" spans="62:76" x14ac:dyDescent="0.25">
      <c r="BJ2032" s="7" t="str">
        <f>IFERROR(VLOOKUP($A2032,$B$5:$T$1786,2,0),"")</f>
        <v/>
      </c>
      <c r="BK2032" s="7" t="str">
        <f>IFERROR(VLOOKUP($A2032,$B$5:$T$1786,3,0),"")</f>
        <v/>
      </c>
      <c r="BL2032" s="7" t="str">
        <f>IFERROR(VLOOKUP($A2032,$B$5:$T$1786,4,0),"")</f>
        <v/>
      </c>
      <c r="BM2032" s="7" t="str">
        <f>IFERROR(VLOOKUP($A2032,$B$5:$T$1786,5,0),"")</f>
        <v/>
      </c>
      <c r="BN2032" s="7" t="str">
        <f>IFERROR(VLOOKUP($A2032,$B$5:$T$1786,6,0),"")</f>
        <v/>
      </c>
      <c r="BO2032" s="7" t="str">
        <f>IFERROR(VLOOKUP($A2032,$B$5:$T$1786,7,0),"")</f>
        <v/>
      </c>
      <c r="BP2032" s="7" t="str">
        <f>IFERROR(VLOOKUP($A2032,$B$5:$T$1786,8,0),"")</f>
        <v/>
      </c>
      <c r="BQ2032" s="7" t="str">
        <f>IFERROR(VLOOKUP($A2032,$B$5:$T$1786,9,0),"")</f>
        <v/>
      </c>
      <c r="BR2032" s="7" t="str">
        <f>IFERROR(VLOOKUP($A2032,$B$5:$T$1786,10,0),"")</f>
        <v/>
      </c>
      <c r="BS2032" s="7" t="str">
        <f>IFERROR(VLOOKUP($A2032,$B$5:$T$1786,11,0),"")</f>
        <v/>
      </c>
      <c r="BT2032" s="7" t="str">
        <f>IFERROR(VLOOKUP($A2032,$B$5:$T$1786,12,0),"")</f>
        <v/>
      </c>
      <c r="BU2032" s="7" t="str">
        <f>IFERROR(VLOOKUP($A2032,$B$5:$T$1786,13,0),"")</f>
        <v/>
      </c>
      <c r="BV2032" s="7" t="str">
        <f>IFERROR(VLOOKUP($A2032,$B$5:$T$1786,14,0),"")</f>
        <v/>
      </c>
      <c r="BW2032" s="7" t="str">
        <f>IFERROR(VLOOKUP($A2032,$B$5:$T$1786,15,0),"")</f>
        <v/>
      </c>
      <c r="BX2032" s="7" t="str">
        <f>IFERROR(VLOOKUP($A2032,$B$5:$T$1786,16,0),"")</f>
        <v/>
      </c>
    </row>
    <row r="2033" spans="62:76" x14ac:dyDescent="0.25">
      <c r="BJ2033" s="7" t="str">
        <f>IFERROR(VLOOKUP($A2033,$B$5:$T$1786,2,0),"")</f>
        <v/>
      </c>
      <c r="BK2033" s="7" t="str">
        <f>IFERROR(VLOOKUP($A2033,$B$5:$T$1786,3,0),"")</f>
        <v/>
      </c>
      <c r="BL2033" s="7" t="str">
        <f>IFERROR(VLOOKUP($A2033,$B$5:$T$1786,4,0),"")</f>
        <v/>
      </c>
      <c r="BM2033" s="7" t="str">
        <f>IFERROR(VLOOKUP($A2033,$B$5:$T$1786,5,0),"")</f>
        <v/>
      </c>
      <c r="BN2033" s="7" t="str">
        <f>IFERROR(VLOOKUP($A2033,$B$5:$T$1786,6,0),"")</f>
        <v/>
      </c>
      <c r="BO2033" s="7" t="str">
        <f>IFERROR(VLOOKUP($A2033,$B$5:$T$1786,7,0),"")</f>
        <v/>
      </c>
      <c r="BP2033" s="7" t="str">
        <f>IFERROR(VLOOKUP($A2033,$B$5:$T$1786,8,0),"")</f>
        <v/>
      </c>
      <c r="BQ2033" s="7" t="str">
        <f>IFERROR(VLOOKUP($A2033,$B$5:$T$1786,9,0),"")</f>
        <v/>
      </c>
      <c r="BR2033" s="7" t="str">
        <f>IFERROR(VLOOKUP($A2033,$B$5:$T$1786,10,0),"")</f>
        <v/>
      </c>
      <c r="BS2033" s="7" t="str">
        <f>IFERROR(VLOOKUP($A2033,$B$5:$T$1786,11,0),"")</f>
        <v/>
      </c>
      <c r="BT2033" s="7" t="str">
        <f>IFERROR(VLOOKUP($A2033,$B$5:$T$1786,12,0),"")</f>
        <v/>
      </c>
      <c r="BU2033" s="7" t="str">
        <f>IFERROR(VLOOKUP($A2033,$B$5:$T$1786,13,0),"")</f>
        <v/>
      </c>
      <c r="BV2033" s="7" t="str">
        <f>IFERROR(VLOOKUP($A2033,$B$5:$T$1786,14,0),"")</f>
        <v/>
      </c>
      <c r="BW2033" s="7" t="str">
        <f>IFERROR(VLOOKUP($A2033,$B$5:$T$1786,15,0),"")</f>
        <v/>
      </c>
      <c r="BX2033" s="7" t="str">
        <f>IFERROR(VLOOKUP($A2033,$B$5:$T$1786,16,0),"")</f>
        <v/>
      </c>
    </row>
    <row r="2034" spans="62:76" x14ac:dyDescent="0.25">
      <c r="BJ2034" s="7" t="str">
        <f>IFERROR(VLOOKUP($A2034,$B$5:$T$1786,2,0),"")</f>
        <v/>
      </c>
      <c r="BK2034" s="7" t="str">
        <f>IFERROR(VLOOKUP($A2034,$B$5:$T$1786,3,0),"")</f>
        <v/>
      </c>
      <c r="BL2034" s="7" t="str">
        <f>IFERROR(VLOOKUP($A2034,$B$5:$T$1786,4,0),"")</f>
        <v/>
      </c>
      <c r="BM2034" s="7" t="str">
        <f>IFERROR(VLOOKUP($A2034,$B$5:$T$1786,5,0),"")</f>
        <v/>
      </c>
      <c r="BN2034" s="7" t="str">
        <f>IFERROR(VLOOKUP($A2034,$B$5:$T$1786,6,0),"")</f>
        <v/>
      </c>
      <c r="BO2034" s="7" t="str">
        <f>IFERROR(VLOOKUP($A2034,$B$5:$T$1786,7,0),"")</f>
        <v/>
      </c>
      <c r="BP2034" s="7" t="str">
        <f>IFERROR(VLOOKUP($A2034,$B$5:$T$1786,8,0),"")</f>
        <v/>
      </c>
      <c r="BQ2034" s="7" t="str">
        <f>IFERROR(VLOOKUP($A2034,$B$5:$T$1786,9,0),"")</f>
        <v/>
      </c>
      <c r="BR2034" s="7" t="str">
        <f>IFERROR(VLOOKUP($A2034,$B$5:$T$1786,10,0),"")</f>
        <v/>
      </c>
      <c r="BS2034" s="7" t="str">
        <f>IFERROR(VLOOKUP($A2034,$B$5:$T$1786,11,0),"")</f>
        <v/>
      </c>
      <c r="BT2034" s="7" t="str">
        <f>IFERROR(VLOOKUP($A2034,$B$5:$T$1786,12,0),"")</f>
        <v/>
      </c>
      <c r="BU2034" s="7" t="str">
        <f>IFERROR(VLOOKUP($A2034,$B$5:$T$1786,13,0),"")</f>
        <v/>
      </c>
      <c r="BV2034" s="7" t="str">
        <f>IFERROR(VLOOKUP($A2034,$B$5:$T$1786,14,0),"")</f>
        <v/>
      </c>
      <c r="BW2034" s="7" t="str">
        <f>IFERROR(VLOOKUP($A2034,$B$5:$T$1786,15,0),"")</f>
        <v/>
      </c>
      <c r="BX2034" s="7" t="str">
        <f>IFERROR(VLOOKUP($A2034,$B$5:$T$1786,16,0),"")</f>
        <v/>
      </c>
    </row>
    <row r="2035" spans="62:76" x14ac:dyDescent="0.25">
      <c r="BJ2035" s="7" t="str">
        <f>IFERROR(VLOOKUP($A2035,$B$5:$T$1786,2,0),"")</f>
        <v/>
      </c>
      <c r="BK2035" s="7" t="str">
        <f>IFERROR(VLOOKUP($A2035,$B$5:$T$1786,3,0),"")</f>
        <v/>
      </c>
      <c r="BL2035" s="7" t="str">
        <f>IFERROR(VLOOKUP($A2035,$B$5:$T$1786,4,0),"")</f>
        <v/>
      </c>
      <c r="BM2035" s="7" t="str">
        <f>IFERROR(VLOOKUP($A2035,$B$5:$T$1786,5,0),"")</f>
        <v/>
      </c>
      <c r="BN2035" s="7" t="str">
        <f>IFERROR(VLOOKUP($A2035,$B$5:$T$1786,6,0),"")</f>
        <v/>
      </c>
      <c r="BO2035" s="7" t="str">
        <f>IFERROR(VLOOKUP($A2035,$B$5:$T$1786,7,0),"")</f>
        <v/>
      </c>
      <c r="BP2035" s="7" t="str">
        <f>IFERROR(VLOOKUP($A2035,$B$5:$T$1786,8,0),"")</f>
        <v/>
      </c>
      <c r="BQ2035" s="7" t="str">
        <f>IFERROR(VLOOKUP($A2035,$B$5:$T$1786,9,0),"")</f>
        <v/>
      </c>
      <c r="BR2035" s="7" t="str">
        <f>IFERROR(VLOOKUP($A2035,$B$5:$T$1786,10,0),"")</f>
        <v/>
      </c>
      <c r="BS2035" s="7" t="str">
        <f>IFERROR(VLOOKUP($A2035,$B$5:$T$1786,11,0),"")</f>
        <v/>
      </c>
      <c r="BT2035" s="7" t="str">
        <f>IFERROR(VLOOKUP($A2035,$B$5:$T$1786,12,0),"")</f>
        <v/>
      </c>
      <c r="BU2035" s="7" t="str">
        <f>IFERROR(VLOOKUP($A2035,$B$5:$T$1786,13,0),"")</f>
        <v/>
      </c>
      <c r="BV2035" s="7" t="str">
        <f>IFERROR(VLOOKUP($A2035,$B$5:$T$1786,14,0),"")</f>
        <v/>
      </c>
      <c r="BW2035" s="7" t="str">
        <f>IFERROR(VLOOKUP($A2035,$B$5:$T$1786,15,0),"")</f>
        <v/>
      </c>
      <c r="BX2035" s="7" t="str">
        <f>IFERROR(VLOOKUP($A2035,$B$5:$T$1786,16,0),"")</f>
        <v/>
      </c>
    </row>
    <row r="2036" spans="62:76" x14ac:dyDescent="0.25">
      <c r="BJ2036" s="7" t="str">
        <f>IFERROR(VLOOKUP($A2036,$B$5:$T$1786,2,0),"")</f>
        <v/>
      </c>
      <c r="BK2036" s="7" t="str">
        <f>IFERROR(VLOOKUP($A2036,$B$5:$T$1786,3,0),"")</f>
        <v/>
      </c>
      <c r="BL2036" s="7" t="str">
        <f>IFERROR(VLOOKUP($A2036,$B$5:$T$1786,4,0),"")</f>
        <v/>
      </c>
      <c r="BM2036" s="7" t="str">
        <f>IFERROR(VLOOKUP($A2036,$B$5:$T$1786,5,0),"")</f>
        <v/>
      </c>
      <c r="BN2036" s="7" t="str">
        <f>IFERROR(VLOOKUP($A2036,$B$5:$T$1786,6,0),"")</f>
        <v/>
      </c>
      <c r="BO2036" s="7" t="str">
        <f>IFERROR(VLOOKUP($A2036,$B$5:$T$1786,7,0),"")</f>
        <v/>
      </c>
      <c r="BP2036" s="7" t="str">
        <f>IFERROR(VLOOKUP($A2036,$B$5:$T$1786,8,0),"")</f>
        <v/>
      </c>
      <c r="BQ2036" s="7" t="str">
        <f>IFERROR(VLOOKUP($A2036,$B$5:$T$1786,9,0),"")</f>
        <v/>
      </c>
      <c r="BR2036" s="7" t="str">
        <f>IFERROR(VLOOKUP($A2036,$B$5:$T$1786,10,0),"")</f>
        <v/>
      </c>
      <c r="BS2036" s="7" t="str">
        <f>IFERROR(VLOOKUP($A2036,$B$5:$T$1786,11,0),"")</f>
        <v/>
      </c>
      <c r="BT2036" s="7" t="str">
        <f>IFERROR(VLOOKUP($A2036,$B$5:$T$1786,12,0),"")</f>
        <v/>
      </c>
      <c r="BU2036" s="7" t="str">
        <f>IFERROR(VLOOKUP($A2036,$B$5:$T$1786,13,0),"")</f>
        <v/>
      </c>
      <c r="BV2036" s="7" t="str">
        <f>IFERROR(VLOOKUP($A2036,$B$5:$T$1786,14,0),"")</f>
        <v/>
      </c>
      <c r="BW2036" s="7" t="str">
        <f>IFERROR(VLOOKUP($A2036,$B$5:$T$1786,15,0),"")</f>
        <v/>
      </c>
      <c r="BX2036" s="7" t="str">
        <f>IFERROR(VLOOKUP($A2036,$B$5:$T$1786,16,0),"")</f>
        <v/>
      </c>
    </row>
    <row r="2037" spans="62:76" x14ac:dyDescent="0.25">
      <c r="BJ2037" s="7" t="str">
        <f>IFERROR(VLOOKUP($A2037,$B$5:$T$1786,2,0),"")</f>
        <v/>
      </c>
      <c r="BK2037" s="7" t="str">
        <f>IFERROR(VLOOKUP($A2037,$B$5:$T$1786,3,0),"")</f>
        <v/>
      </c>
      <c r="BL2037" s="7" t="str">
        <f>IFERROR(VLOOKUP($A2037,$B$5:$T$1786,4,0),"")</f>
        <v/>
      </c>
      <c r="BM2037" s="7" t="str">
        <f>IFERROR(VLOOKUP($A2037,$B$5:$T$1786,5,0),"")</f>
        <v/>
      </c>
      <c r="BN2037" s="7" t="str">
        <f>IFERROR(VLOOKUP($A2037,$B$5:$T$1786,6,0),"")</f>
        <v/>
      </c>
      <c r="BO2037" s="7" t="str">
        <f>IFERROR(VLOOKUP($A2037,$B$5:$T$1786,7,0),"")</f>
        <v/>
      </c>
      <c r="BP2037" s="7" t="str">
        <f>IFERROR(VLOOKUP($A2037,$B$5:$T$1786,8,0),"")</f>
        <v/>
      </c>
      <c r="BQ2037" s="7" t="str">
        <f>IFERROR(VLOOKUP($A2037,$B$5:$T$1786,9,0),"")</f>
        <v/>
      </c>
      <c r="BR2037" s="7" t="str">
        <f>IFERROR(VLOOKUP($A2037,$B$5:$T$1786,10,0),"")</f>
        <v/>
      </c>
      <c r="BS2037" s="7" t="str">
        <f>IFERROR(VLOOKUP($A2037,$B$5:$T$1786,11,0),"")</f>
        <v/>
      </c>
      <c r="BT2037" s="7" t="str">
        <f>IFERROR(VLOOKUP($A2037,$B$5:$T$1786,12,0),"")</f>
        <v/>
      </c>
      <c r="BU2037" s="7" t="str">
        <f>IFERROR(VLOOKUP($A2037,$B$5:$T$1786,13,0),"")</f>
        <v/>
      </c>
      <c r="BV2037" s="7" t="str">
        <f>IFERROR(VLOOKUP($A2037,$B$5:$T$1786,14,0),"")</f>
        <v/>
      </c>
      <c r="BW2037" s="7" t="str">
        <f>IFERROR(VLOOKUP($A2037,$B$5:$T$1786,15,0),"")</f>
        <v/>
      </c>
      <c r="BX2037" s="7" t="str">
        <f>IFERROR(VLOOKUP($A2037,$B$5:$T$1786,16,0),"")</f>
        <v/>
      </c>
    </row>
    <row r="2038" spans="62:76" x14ac:dyDescent="0.25">
      <c r="BJ2038" s="7" t="str">
        <f>IFERROR(VLOOKUP($A2038,$B$5:$T$1786,2,0),"")</f>
        <v/>
      </c>
      <c r="BK2038" s="7" t="str">
        <f>IFERROR(VLOOKUP($A2038,$B$5:$T$1786,3,0),"")</f>
        <v/>
      </c>
      <c r="BL2038" s="7" t="str">
        <f>IFERROR(VLOOKUP($A2038,$B$5:$T$1786,4,0),"")</f>
        <v/>
      </c>
      <c r="BM2038" s="7" t="str">
        <f>IFERROR(VLOOKUP($A2038,$B$5:$T$1786,5,0),"")</f>
        <v/>
      </c>
      <c r="BN2038" s="7" t="str">
        <f>IFERROR(VLOOKUP($A2038,$B$5:$T$1786,6,0),"")</f>
        <v/>
      </c>
      <c r="BO2038" s="7" t="str">
        <f>IFERROR(VLOOKUP($A2038,$B$5:$T$1786,7,0),"")</f>
        <v/>
      </c>
      <c r="BP2038" s="7" t="str">
        <f>IFERROR(VLOOKUP($A2038,$B$5:$T$1786,8,0),"")</f>
        <v/>
      </c>
      <c r="BQ2038" s="7" t="str">
        <f>IFERROR(VLOOKUP($A2038,$B$5:$T$1786,9,0),"")</f>
        <v/>
      </c>
      <c r="BR2038" s="7" t="str">
        <f>IFERROR(VLOOKUP($A2038,$B$5:$T$1786,10,0),"")</f>
        <v/>
      </c>
      <c r="BS2038" s="7" t="str">
        <f>IFERROR(VLOOKUP($A2038,$B$5:$T$1786,11,0),"")</f>
        <v/>
      </c>
      <c r="BT2038" s="7" t="str">
        <f>IFERROR(VLOOKUP($A2038,$B$5:$T$1786,12,0),"")</f>
        <v/>
      </c>
      <c r="BU2038" s="7" t="str">
        <f>IFERROR(VLOOKUP($A2038,$B$5:$T$1786,13,0),"")</f>
        <v/>
      </c>
      <c r="BV2038" s="7" t="str">
        <f>IFERROR(VLOOKUP($A2038,$B$5:$T$1786,14,0),"")</f>
        <v/>
      </c>
      <c r="BW2038" s="7" t="str">
        <f>IFERROR(VLOOKUP($A2038,$B$5:$T$1786,15,0),"")</f>
        <v/>
      </c>
      <c r="BX2038" s="7" t="str">
        <f>IFERROR(VLOOKUP($A2038,$B$5:$T$1786,16,0),"")</f>
        <v/>
      </c>
    </row>
    <row r="2039" spans="62:76" x14ac:dyDescent="0.25">
      <c r="BJ2039" s="7" t="str">
        <f>IFERROR(VLOOKUP($A2039,$B$5:$T$1786,2,0),"")</f>
        <v/>
      </c>
      <c r="BK2039" s="7" t="str">
        <f>IFERROR(VLOOKUP($A2039,$B$5:$T$1786,3,0),"")</f>
        <v/>
      </c>
      <c r="BL2039" s="7" t="str">
        <f>IFERROR(VLOOKUP($A2039,$B$5:$T$1786,4,0),"")</f>
        <v/>
      </c>
      <c r="BM2039" s="7" t="str">
        <f>IFERROR(VLOOKUP($A2039,$B$5:$T$1786,5,0),"")</f>
        <v/>
      </c>
      <c r="BN2039" s="7" t="str">
        <f>IFERROR(VLOOKUP($A2039,$B$5:$T$1786,6,0),"")</f>
        <v/>
      </c>
      <c r="BO2039" s="7" t="str">
        <f>IFERROR(VLOOKUP($A2039,$B$5:$T$1786,7,0),"")</f>
        <v/>
      </c>
      <c r="BP2039" s="7" t="str">
        <f>IFERROR(VLOOKUP($A2039,$B$5:$T$1786,8,0),"")</f>
        <v/>
      </c>
      <c r="BQ2039" s="7" t="str">
        <f>IFERROR(VLOOKUP($A2039,$B$5:$T$1786,9,0),"")</f>
        <v/>
      </c>
      <c r="BR2039" s="7" t="str">
        <f>IFERROR(VLOOKUP($A2039,$B$5:$T$1786,10,0),"")</f>
        <v/>
      </c>
      <c r="BS2039" s="7" t="str">
        <f>IFERROR(VLOOKUP($A2039,$B$5:$T$1786,11,0),"")</f>
        <v/>
      </c>
      <c r="BT2039" s="7" t="str">
        <f>IFERROR(VLOOKUP($A2039,$B$5:$T$1786,12,0),"")</f>
        <v/>
      </c>
      <c r="BU2039" s="7" t="str">
        <f>IFERROR(VLOOKUP($A2039,$B$5:$T$1786,13,0),"")</f>
        <v/>
      </c>
      <c r="BV2039" s="7" t="str">
        <f>IFERROR(VLOOKUP($A2039,$B$5:$T$1786,14,0),"")</f>
        <v/>
      </c>
      <c r="BW2039" s="7" t="str">
        <f>IFERROR(VLOOKUP($A2039,$B$5:$T$1786,15,0),"")</f>
        <v/>
      </c>
      <c r="BX2039" s="7" t="str">
        <f>IFERROR(VLOOKUP($A2039,$B$5:$T$1786,16,0),"")</f>
        <v/>
      </c>
    </row>
    <row r="2040" spans="62:76" x14ac:dyDescent="0.25">
      <c r="BJ2040" s="7" t="str">
        <f>IFERROR(VLOOKUP($A2040,$B$5:$T$1786,2,0),"")</f>
        <v/>
      </c>
      <c r="BK2040" s="7" t="str">
        <f>IFERROR(VLOOKUP($A2040,$B$5:$T$1786,3,0),"")</f>
        <v/>
      </c>
      <c r="BL2040" s="7" t="str">
        <f>IFERROR(VLOOKUP($A2040,$B$5:$T$1786,4,0),"")</f>
        <v/>
      </c>
      <c r="BM2040" s="7" t="str">
        <f>IFERROR(VLOOKUP($A2040,$B$5:$T$1786,5,0),"")</f>
        <v/>
      </c>
      <c r="BN2040" s="7" t="str">
        <f>IFERROR(VLOOKUP($A2040,$B$5:$T$1786,6,0),"")</f>
        <v/>
      </c>
      <c r="BO2040" s="7" t="str">
        <f>IFERROR(VLOOKUP($A2040,$B$5:$T$1786,7,0),"")</f>
        <v/>
      </c>
      <c r="BP2040" s="7" t="str">
        <f>IFERROR(VLOOKUP($A2040,$B$5:$T$1786,8,0),"")</f>
        <v/>
      </c>
      <c r="BQ2040" s="7" t="str">
        <f>IFERROR(VLOOKUP($A2040,$B$5:$T$1786,9,0),"")</f>
        <v/>
      </c>
      <c r="BR2040" s="7" t="str">
        <f>IFERROR(VLOOKUP($A2040,$B$5:$T$1786,10,0),"")</f>
        <v/>
      </c>
      <c r="BS2040" s="7" t="str">
        <f>IFERROR(VLOOKUP($A2040,$B$5:$T$1786,11,0),"")</f>
        <v/>
      </c>
      <c r="BT2040" s="7" t="str">
        <f>IFERROR(VLOOKUP($A2040,$B$5:$T$1786,12,0),"")</f>
        <v/>
      </c>
      <c r="BU2040" s="7" t="str">
        <f>IFERROR(VLOOKUP($A2040,$B$5:$T$1786,13,0),"")</f>
        <v/>
      </c>
      <c r="BV2040" s="7" t="str">
        <f>IFERROR(VLOOKUP($A2040,$B$5:$T$1786,14,0),"")</f>
        <v/>
      </c>
      <c r="BW2040" s="7" t="str">
        <f>IFERROR(VLOOKUP($A2040,$B$5:$T$1786,15,0),"")</f>
        <v/>
      </c>
      <c r="BX2040" s="7" t="str">
        <f>IFERROR(VLOOKUP($A2040,$B$5:$T$1786,16,0),"")</f>
        <v/>
      </c>
    </row>
    <row r="2041" spans="62:76" x14ac:dyDescent="0.25">
      <c r="BJ2041" s="7" t="str">
        <f>IFERROR(VLOOKUP($A2041,$B$5:$T$1786,2,0),"")</f>
        <v/>
      </c>
      <c r="BK2041" s="7" t="str">
        <f>IFERROR(VLOOKUP($A2041,$B$5:$T$1786,3,0),"")</f>
        <v/>
      </c>
      <c r="BL2041" s="7" t="str">
        <f>IFERROR(VLOOKUP($A2041,$B$5:$T$1786,4,0),"")</f>
        <v/>
      </c>
      <c r="BM2041" s="7" t="str">
        <f>IFERROR(VLOOKUP($A2041,$B$5:$T$1786,5,0),"")</f>
        <v/>
      </c>
      <c r="BN2041" s="7" t="str">
        <f>IFERROR(VLOOKUP($A2041,$B$5:$T$1786,6,0),"")</f>
        <v/>
      </c>
      <c r="BO2041" s="7" t="str">
        <f>IFERROR(VLOOKUP($A2041,$B$5:$T$1786,7,0),"")</f>
        <v/>
      </c>
      <c r="BP2041" s="7" t="str">
        <f>IFERROR(VLOOKUP($A2041,$B$5:$T$1786,8,0),"")</f>
        <v/>
      </c>
      <c r="BQ2041" s="7" t="str">
        <f>IFERROR(VLOOKUP($A2041,$B$5:$T$1786,9,0),"")</f>
        <v/>
      </c>
      <c r="BR2041" s="7" t="str">
        <f>IFERROR(VLOOKUP($A2041,$B$5:$T$1786,10,0),"")</f>
        <v/>
      </c>
      <c r="BS2041" s="7" t="str">
        <f>IFERROR(VLOOKUP($A2041,$B$5:$T$1786,11,0),"")</f>
        <v/>
      </c>
      <c r="BT2041" s="7" t="str">
        <f>IFERROR(VLOOKUP($A2041,$B$5:$T$1786,12,0),"")</f>
        <v/>
      </c>
      <c r="BU2041" s="7" t="str">
        <f>IFERROR(VLOOKUP($A2041,$B$5:$T$1786,13,0),"")</f>
        <v/>
      </c>
      <c r="BV2041" s="7" t="str">
        <f>IFERROR(VLOOKUP($A2041,$B$5:$T$1786,14,0),"")</f>
        <v/>
      </c>
      <c r="BW2041" s="7" t="str">
        <f>IFERROR(VLOOKUP($A2041,$B$5:$T$1786,15,0),"")</f>
        <v/>
      </c>
      <c r="BX2041" s="7" t="str">
        <f>IFERROR(VLOOKUP($A2041,$B$5:$T$1786,16,0),"")</f>
        <v/>
      </c>
    </row>
    <row r="2042" spans="62:76" x14ac:dyDescent="0.25">
      <c r="BJ2042" s="7" t="str">
        <f>IFERROR(VLOOKUP($A2042,$B$5:$T$1786,2,0),"")</f>
        <v/>
      </c>
      <c r="BK2042" s="7" t="str">
        <f>IFERROR(VLOOKUP($A2042,$B$5:$T$1786,3,0),"")</f>
        <v/>
      </c>
      <c r="BL2042" s="7" t="str">
        <f>IFERROR(VLOOKUP($A2042,$B$5:$T$1786,4,0),"")</f>
        <v/>
      </c>
      <c r="BM2042" s="7" t="str">
        <f>IFERROR(VLOOKUP($A2042,$B$5:$T$1786,5,0),"")</f>
        <v/>
      </c>
      <c r="BN2042" s="7" t="str">
        <f>IFERROR(VLOOKUP($A2042,$B$5:$T$1786,6,0),"")</f>
        <v/>
      </c>
      <c r="BO2042" s="7" t="str">
        <f>IFERROR(VLOOKUP($A2042,$B$5:$T$1786,7,0),"")</f>
        <v/>
      </c>
      <c r="BP2042" s="7" t="str">
        <f>IFERROR(VLOOKUP($A2042,$B$5:$T$1786,8,0),"")</f>
        <v/>
      </c>
      <c r="BQ2042" s="7" t="str">
        <f>IFERROR(VLOOKUP($A2042,$B$5:$T$1786,9,0),"")</f>
        <v/>
      </c>
      <c r="BR2042" s="7" t="str">
        <f>IFERROR(VLOOKUP($A2042,$B$5:$T$1786,10,0),"")</f>
        <v/>
      </c>
      <c r="BS2042" s="7" t="str">
        <f>IFERROR(VLOOKUP($A2042,$B$5:$T$1786,11,0),"")</f>
        <v/>
      </c>
      <c r="BT2042" s="7" t="str">
        <f>IFERROR(VLOOKUP($A2042,$B$5:$T$1786,12,0),"")</f>
        <v/>
      </c>
      <c r="BU2042" s="7" t="str">
        <f>IFERROR(VLOOKUP($A2042,$B$5:$T$1786,13,0),"")</f>
        <v/>
      </c>
      <c r="BV2042" s="7" t="str">
        <f>IFERROR(VLOOKUP($A2042,$B$5:$T$1786,14,0),"")</f>
        <v/>
      </c>
      <c r="BW2042" s="7" t="str">
        <f>IFERROR(VLOOKUP($A2042,$B$5:$T$1786,15,0),"")</f>
        <v/>
      </c>
      <c r="BX2042" s="7" t="str">
        <f>IFERROR(VLOOKUP($A2042,$B$5:$T$1786,16,0),"")</f>
        <v/>
      </c>
    </row>
    <row r="2043" spans="62:76" x14ac:dyDescent="0.25">
      <c r="BJ2043" s="7" t="str">
        <f>IFERROR(VLOOKUP($A2043,$B$5:$T$1786,2,0),"")</f>
        <v/>
      </c>
      <c r="BK2043" s="7" t="str">
        <f>IFERROR(VLOOKUP($A2043,$B$5:$T$1786,3,0),"")</f>
        <v/>
      </c>
      <c r="BL2043" s="7" t="str">
        <f>IFERROR(VLOOKUP($A2043,$B$5:$T$1786,4,0),"")</f>
        <v/>
      </c>
      <c r="BM2043" s="7" t="str">
        <f>IFERROR(VLOOKUP($A2043,$B$5:$T$1786,5,0),"")</f>
        <v/>
      </c>
      <c r="BN2043" s="7" t="str">
        <f>IFERROR(VLOOKUP($A2043,$B$5:$T$1786,6,0),"")</f>
        <v/>
      </c>
      <c r="BO2043" s="7" t="str">
        <f>IFERROR(VLOOKUP($A2043,$B$5:$T$1786,7,0),"")</f>
        <v/>
      </c>
      <c r="BP2043" s="7" t="str">
        <f>IFERROR(VLOOKUP($A2043,$B$5:$T$1786,8,0),"")</f>
        <v/>
      </c>
      <c r="BQ2043" s="7" t="str">
        <f>IFERROR(VLOOKUP($A2043,$B$5:$T$1786,9,0),"")</f>
        <v/>
      </c>
      <c r="BR2043" s="7" t="str">
        <f>IFERROR(VLOOKUP($A2043,$B$5:$T$1786,10,0),"")</f>
        <v/>
      </c>
      <c r="BS2043" s="7" t="str">
        <f>IFERROR(VLOOKUP($A2043,$B$5:$T$1786,11,0),"")</f>
        <v/>
      </c>
      <c r="BT2043" s="7" t="str">
        <f>IFERROR(VLOOKUP($A2043,$B$5:$T$1786,12,0),"")</f>
        <v/>
      </c>
      <c r="BU2043" s="7" t="str">
        <f>IFERROR(VLOOKUP($A2043,$B$5:$T$1786,13,0),"")</f>
        <v/>
      </c>
      <c r="BV2043" s="7" t="str">
        <f>IFERROR(VLOOKUP($A2043,$B$5:$T$1786,14,0),"")</f>
        <v/>
      </c>
      <c r="BW2043" s="7" t="str">
        <f>IFERROR(VLOOKUP($A2043,$B$5:$T$1786,15,0),"")</f>
        <v/>
      </c>
      <c r="BX2043" s="7" t="str">
        <f>IFERROR(VLOOKUP($A2043,$B$5:$T$1786,16,0),"")</f>
        <v/>
      </c>
    </row>
    <row r="2044" spans="62:76" x14ac:dyDescent="0.25">
      <c r="BJ2044" s="7" t="str">
        <f>IFERROR(VLOOKUP($A2044,$B$5:$T$1786,2,0),"")</f>
        <v/>
      </c>
      <c r="BK2044" s="7" t="str">
        <f>IFERROR(VLOOKUP($A2044,$B$5:$T$1786,3,0),"")</f>
        <v/>
      </c>
      <c r="BL2044" s="7" t="str">
        <f>IFERROR(VLOOKUP($A2044,$B$5:$T$1786,4,0),"")</f>
        <v/>
      </c>
      <c r="BM2044" s="7" t="str">
        <f>IFERROR(VLOOKUP($A2044,$B$5:$T$1786,5,0),"")</f>
        <v/>
      </c>
      <c r="BN2044" s="7" t="str">
        <f>IFERROR(VLOOKUP($A2044,$B$5:$T$1786,6,0),"")</f>
        <v/>
      </c>
      <c r="BO2044" s="7" t="str">
        <f>IFERROR(VLOOKUP($A2044,$B$5:$T$1786,7,0),"")</f>
        <v/>
      </c>
      <c r="BP2044" s="7" t="str">
        <f>IFERROR(VLOOKUP($A2044,$B$5:$T$1786,8,0),"")</f>
        <v/>
      </c>
      <c r="BQ2044" s="7" t="str">
        <f>IFERROR(VLOOKUP($A2044,$B$5:$T$1786,9,0),"")</f>
        <v/>
      </c>
      <c r="BR2044" s="7" t="str">
        <f>IFERROR(VLOOKUP($A2044,$B$5:$T$1786,10,0),"")</f>
        <v/>
      </c>
      <c r="BS2044" s="7" t="str">
        <f>IFERROR(VLOOKUP($A2044,$B$5:$T$1786,11,0),"")</f>
        <v/>
      </c>
      <c r="BT2044" s="7" t="str">
        <f>IFERROR(VLOOKUP($A2044,$B$5:$T$1786,12,0),"")</f>
        <v/>
      </c>
      <c r="BU2044" s="7" t="str">
        <f>IFERROR(VLOOKUP($A2044,$B$5:$T$1786,13,0),"")</f>
        <v/>
      </c>
      <c r="BV2044" s="7" t="str">
        <f>IFERROR(VLOOKUP($A2044,$B$5:$T$1786,14,0),"")</f>
        <v/>
      </c>
      <c r="BW2044" s="7" t="str">
        <f>IFERROR(VLOOKUP($A2044,$B$5:$T$1786,15,0),"")</f>
        <v/>
      </c>
      <c r="BX2044" s="7" t="str">
        <f>IFERROR(VLOOKUP($A2044,$B$5:$T$1786,16,0),"")</f>
        <v/>
      </c>
    </row>
    <row r="2045" spans="62:76" x14ac:dyDescent="0.25">
      <c r="BJ2045" s="7" t="str">
        <f>IFERROR(VLOOKUP($A2045,$B$5:$T$1786,2,0),"")</f>
        <v/>
      </c>
      <c r="BK2045" s="7" t="str">
        <f>IFERROR(VLOOKUP($A2045,$B$5:$T$1786,3,0),"")</f>
        <v/>
      </c>
      <c r="BL2045" s="7" t="str">
        <f>IFERROR(VLOOKUP($A2045,$B$5:$T$1786,4,0),"")</f>
        <v/>
      </c>
      <c r="BM2045" s="7" t="str">
        <f>IFERROR(VLOOKUP($A2045,$B$5:$T$1786,5,0),"")</f>
        <v/>
      </c>
      <c r="BN2045" s="7" t="str">
        <f>IFERROR(VLOOKUP($A2045,$B$5:$T$1786,6,0),"")</f>
        <v/>
      </c>
      <c r="BO2045" s="7" t="str">
        <f>IFERROR(VLOOKUP($A2045,$B$5:$T$1786,7,0),"")</f>
        <v/>
      </c>
      <c r="BP2045" s="7" t="str">
        <f>IFERROR(VLOOKUP($A2045,$B$5:$T$1786,8,0),"")</f>
        <v/>
      </c>
      <c r="BQ2045" s="7" t="str">
        <f>IFERROR(VLOOKUP($A2045,$B$5:$T$1786,9,0),"")</f>
        <v/>
      </c>
      <c r="BR2045" s="7" t="str">
        <f>IFERROR(VLOOKUP($A2045,$B$5:$T$1786,10,0),"")</f>
        <v/>
      </c>
      <c r="BS2045" s="7" t="str">
        <f>IFERROR(VLOOKUP($A2045,$B$5:$T$1786,11,0),"")</f>
        <v/>
      </c>
      <c r="BT2045" s="7" t="str">
        <f>IFERROR(VLOOKUP($A2045,$B$5:$T$1786,12,0),"")</f>
        <v/>
      </c>
      <c r="BU2045" s="7" t="str">
        <f>IFERROR(VLOOKUP($A2045,$B$5:$T$1786,13,0),"")</f>
        <v/>
      </c>
      <c r="BV2045" s="7" t="str">
        <f>IFERROR(VLOOKUP($A2045,$B$5:$T$1786,14,0),"")</f>
        <v/>
      </c>
      <c r="BW2045" s="7" t="str">
        <f>IFERROR(VLOOKUP($A2045,$B$5:$T$1786,15,0),"")</f>
        <v/>
      </c>
      <c r="BX2045" s="7" t="str">
        <f>IFERROR(VLOOKUP($A2045,$B$5:$T$1786,16,0),"")</f>
        <v/>
      </c>
    </row>
    <row r="2046" spans="62:76" x14ac:dyDescent="0.25">
      <c r="BJ2046" s="7" t="str">
        <f>IFERROR(VLOOKUP($A2046,$B$5:$T$1786,2,0),"")</f>
        <v/>
      </c>
      <c r="BK2046" s="7" t="str">
        <f>IFERROR(VLOOKUP($A2046,$B$5:$T$1786,3,0),"")</f>
        <v/>
      </c>
      <c r="BL2046" s="7" t="str">
        <f>IFERROR(VLOOKUP($A2046,$B$5:$T$1786,4,0),"")</f>
        <v/>
      </c>
      <c r="BM2046" s="7" t="str">
        <f>IFERROR(VLOOKUP($A2046,$B$5:$T$1786,5,0),"")</f>
        <v/>
      </c>
      <c r="BN2046" s="7" t="str">
        <f>IFERROR(VLOOKUP($A2046,$B$5:$T$1786,6,0),"")</f>
        <v/>
      </c>
      <c r="BO2046" s="7" t="str">
        <f>IFERROR(VLOOKUP($A2046,$B$5:$T$1786,7,0),"")</f>
        <v/>
      </c>
      <c r="BP2046" s="7" t="str">
        <f>IFERROR(VLOOKUP($A2046,$B$5:$T$1786,8,0),"")</f>
        <v/>
      </c>
      <c r="BQ2046" s="7" t="str">
        <f>IFERROR(VLOOKUP($A2046,$B$5:$T$1786,9,0),"")</f>
        <v/>
      </c>
      <c r="BR2046" s="7" t="str">
        <f>IFERROR(VLOOKUP($A2046,$B$5:$T$1786,10,0),"")</f>
        <v/>
      </c>
      <c r="BS2046" s="7" t="str">
        <f>IFERROR(VLOOKUP($A2046,$B$5:$T$1786,11,0),"")</f>
        <v/>
      </c>
      <c r="BT2046" s="7" t="str">
        <f>IFERROR(VLOOKUP($A2046,$B$5:$T$1786,12,0),"")</f>
        <v/>
      </c>
      <c r="BU2046" s="7" t="str">
        <f>IFERROR(VLOOKUP($A2046,$B$5:$T$1786,13,0),"")</f>
        <v/>
      </c>
      <c r="BV2046" s="7" t="str">
        <f>IFERROR(VLOOKUP($A2046,$B$5:$T$1786,14,0),"")</f>
        <v/>
      </c>
      <c r="BW2046" s="7" t="str">
        <f>IFERROR(VLOOKUP($A2046,$B$5:$T$1786,15,0),"")</f>
        <v/>
      </c>
      <c r="BX2046" s="7" t="str">
        <f>IFERROR(VLOOKUP($A2046,$B$5:$T$1786,16,0),"")</f>
        <v/>
      </c>
    </row>
    <row r="2047" spans="62:76" x14ac:dyDescent="0.25">
      <c r="BJ2047" s="7" t="str">
        <f>IFERROR(VLOOKUP($A2047,$B$5:$T$1786,2,0),"")</f>
        <v/>
      </c>
      <c r="BK2047" s="7" t="str">
        <f>IFERROR(VLOOKUP($A2047,$B$5:$T$1786,3,0),"")</f>
        <v/>
      </c>
      <c r="BL2047" s="7" t="str">
        <f>IFERROR(VLOOKUP($A2047,$B$5:$T$1786,4,0),"")</f>
        <v/>
      </c>
      <c r="BM2047" s="7" t="str">
        <f>IFERROR(VLOOKUP($A2047,$B$5:$T$1786,5,0),"")</f>
        <v/>
      </c>
      <c r="BN2047" s="7" t="str">
        <f>IFERROR(VLOOKUP($A2047,$B$5:$T$1786,6,0),"")</f>
        <v/>
      </c>
      <c r="BO2047" s="7" t="str">
        <f>IFERROR(VLOOKUP($A2047,$B$5:$T$1786,7,0),"")</f>
        <v/>
      </c>
      <c r="BP2047" s="7" t="str">
        <f>IFERROR(VLOOKUP($A2047,$B$5:$T$1786,8,0),"")</f>
        <v/>
      </c>
      <c r="BQ2047" s="7" t="str">
        <f>IFERROR(VLOOKUP($A2047,$B$5:$T$1786,9,0),"")</f>
        <v/>
      </c>
      <c r="BR2047" s="7" t="str">
        <f>IFERROR(VLOOKUP($A2047,$B$5:$T$1786,10,0),"")</f>
        <v/>
      </c>
      <c r="BS2047" s="7" t="str">
        <f>IFERROR(VLOOKUP($A2047,$B$5:$T$1786,11,0),"")</f>
        <v/>
      </c>
      <c r="BT2047" s="7" t="str">
        <f>IFERROR(VLOOKUP($A2047,$B$5:$T$1786,12,0),"")</f>
        <v/>
      </c>
      <c r="BU2047" s="7" t="str">
        <f>IFERROR(VLOOKUP($A2047,$B$5:$T$1786,13,0),"")</f>
        <v/>
      </c>
      <c r="BV2047" s="7" t="str">
        <f>IFERROR(VLOOKUP($A2047,$B$5:$T$1786,14,0),"")</f>
        <v/>
      </c>
      <c r="BW2047" s="7" t="str">
        <f>IFERROR(VLOOKUP($A2047,$B$5:$T$1786,15,0),"")</f>
        <v/>
      </c>
      <c r="BX2047" s="7" t="str">
        <f>IFERROR(VLOOKUP($A2047,$B$5:$T$1786,16,0),"")</f>
        <v/>
      </c>
    </row>
    <row r="2048" spans="62:76" x14ac:dyDescent="0.25">
      <c r="BJ2048" s="7" t="str">
        <f>IFERROR(VLOOKUP($A2048,$B$5:$T$1786,2,0),"")</f>
        <v/>
      </c>
      <c r="BK2048" s="7" t="str">
        <f>IFERROR(VLOOKUP($A2048,$B$5:$T$1786,3,0),"")</f>
        <v/>
      </c>
      <c r="BL2048" s="7" t="str">
        <f>IFERROR(VLOOKUP($A2048,$B$5:$T$1786,4,0),"")</f>
        <v/>
      </c>
      <c r="BM2048" s="7" t="str">
        <f>IFERROR(VLOOKUP($A2048,$B$5:$T$1786,5,0),"")</f>
        <v/>
      </c>
      <c r="BN2048" s="7" t="str">
        <f>IFERROR(VLOOKUP($A2048,$B$5:$T$1786,6,0),"")</f>
        <v/>
      </c>
      <c r="BO2048" s="7" t="str">
        <f>IFERROR(VLOOKUP($A2048,$B$5:$T$1786,7,0),"")</f>
        <v/>
      </c>
      <c r="BP2048" s="7" t="str">
        <f>IFERROR(VLOOKUP($A2048,$B$5:$T$1786,8,0),"")</f>
        <v/>
      </c>
      <c r="BQ2048" s="7" t="str">
        <f>IFERROR(VLOOKUP($A2048,$B$5:$T$1786,9,0),"")</f>
        <v/>
      </c>
      <c r="BR2048" s="7" t="str">
        <f>IFERROR(VLOOKUP($A2048,$B$5:$T$1786,10,0),"")</f>
        <v/>
      </c>
      <c r="BS2048" s="7" t="str">
        <f>IFERROR(VLOOKUP($A2048,$B$5:$T$1786,11,0),"")</f>
        <v/>
      </c>
      <c r="BT2048" s="7" t="str">
        <f>IFERROR(VLOOKUP($A2048,$B$5:$T$1786,12,0),"")</f>
        <v/>
      </c>
      <c r="BU2048" s="7" t="str">
        <f>IFERROR(VLOOKUP($A2048,$B$5:$T$1786,13,0),"")</f>
        <v/>
      </c>
      <c r="BV2048" s="7" t="str">
        <f>IFERROR(VLOOKUP($A2048,$B$5:$T$1786,14,0),"")</f>
        <v/>
      </c>
      <c r="BW2048" s="7" t="str">
        <f>IFERROR(VLOOKUP($A2048,$B$5:$T$1786,15,0),"")</f>
        <v/>
      </c>
      <c r="BX2048" s="7" t="str">
        <f>IFERROR(VLOOKUP($A2048,$B$5:$T$1786,16,0),"")</f>
        <v/>
      </c>
    </row>
    <row r="2049" spans="62:76" x14ac:dyDescent="0.25">
      <c r="BJ2049" s="7" t="str">
        <f>IFERROR(VLOOKUP($A2049,$B$5:$T$1786,2,0),"")</f>
        <v/>
      </c>
      <c r="BK2049" s="7" t="str">
        <f>IFERROR(VLOOKUP($A2049,$B$5:$T$1786,3,0),"")</f>
        <v/>
      </c>
      <c r="BL2049" s="7" t="str">
        <f>IFERROR(VLOOKUP($A2049,$B$5:$T$1786,4,0),"")</f>
        <v/>
      </c>
      <c r="BM2049" s="7" t="str">
        <f>IFERROR(VLOOKUP($A2049,$B$5:$T$1786,5,0),"")</f>
        <v/>
      </c>
      <c r="BN2049" s="7" t="str">
        <f>IFERROR(VLOOKUP($A2049,$B$5:$T$1786,6,0),"")</f>
        <v/>
      </c>
      <c r="BO2049" s="7" t="str">
        <f>IFERROR(VLOOKUP($A2049,$B$5:$T$1786,7,0),"")</f>
        <v/>
      </c>
      <c r="BP2049" s="7" t="str">
        <f>IFERROR(VLOOKUP($A2049,$B$5:$T$1786,8,0),"")</f>
        <v/>
      </c>
      <c r="BQ2049" s="7" t="str">
        <f>IFERROR(VLOOKUP($A2049,$B$5:$T$1786,9,0),"")</f>
        <v/>
      </c>
      <c r="BR2049" s="7" t="str">
        <f>IFERROR(VLOOKUP($A2049,$B$5:$T$1786,10,0),"")</f>
        <v/>
      </c>
      <c r="BS2049" s="7" t="str">
        <f>IFERROR(VLOOKUP($A2049,$B$5:$T$1786,11,0),"")</f>
        <v/>
      </c>
      <c r="BT2049" s="7" t="str">
        <f>IFERROR(VLOOKUP($A2049,$B$5:$T$1786,12,0),"")</f>
        <v/>
      </c>
      <c r="BU2049" s="7" t="str">
        <f>IFERROR(VLOOKUP($A2049,$B$5:$T$1786,13,0),"")</f>
        <v/>
      </c>
      <c r="BV2049" s="7" t="str">
        <f>IFERROR(VLOOKUP($A2049,$B$5:$T$1786,14,0),"")</f>
        <v/>
      </c>
      <c r="BW2049" s="7" t="str">
        <f>IFERROR(VLOOKUP($A2049,$B$5:$T$1786,15,0),"")</f>
        <v/>
      </c>
      <c r="BX2049" s="7" t="str">
        <f>IFERROR(VLOOKUP($A2049,$B$5:$T$1786,16,0),"")</f>
        <v/>
      </c>
    </row>
    <row r="2050" spans="62:76" x14ac:dyDescent="0.25">
      <c r="BJ2050" s="7" t="str">
        <f>IFERROR(VLOOKUP($A2050,$B$5:$T$1786,2,0),"")</f>
        <v/>
      </c>
      <c r="BK2050" s="7" t="str">
        <f>IFERROR(VLOOKUP($A2050,$B$5:$T$1786,3,0),"")</f>
        <v/>
      </c>
      <c r="BL2050" s="7" t="str">
        <f>IFERROR(VLOOKUP($A2050,$B$5:$T$1786,4,0),"")</f>
        <v/>
      </c>
      <c r="BM2050" s="7" t="str">
        <f>IFERROR(VLOOKUP($A2050,$B$5:$T$1786,5,0),"")</f>
        <v/>
      </c>
      <c r="BN2050" s="7" t="str">
        <f>IFERROR(VLOOKUP($A2050,$B$5:$T$1786,6,0),"")</f>
        <v/>
      </c>
      <c r="BO2050" s="7" t="str">
        <f>IFERROR(VLOOKUP($A2050,$B$5:$T$1786,7,0),"")</f>
        <v/>
      </c>
      <c r="BP2050" s="7" t="str">
        <f>IFERROR(VLOOKUP($A2050,$B$5:$T$1786,8,0),"")</f>
        <v/>
      </c>
      <c r="BQ2050" s="7" t="str">
        <f>IFERROR(VLOOKUP($A2050,$B$5:$T$1786,9,0),"")</f>
        <v/>
      </c>
      <c r="BR2050" s="7" t="str">
        <f>IFERROR(VLOOKUP($A2050,$B$5:$T$1786,10,0),"")</f>
        <v/>
      </c>
      <c r="BS2050" s="7" t="str">
        <f>IFERROR(VLOOKUP($A2050,$B$5:$T$1786,11,0),"")</f>
        <v/>
      </c>
      <c r="BT2050" s="7" t="str">
        <f>IFERROR(VLOOKUP($A2050,$B$5:$T$1786,12,0),"")</f>
        <v/>
      </c>
      <c r="BU2050" s="7" t="str">
        <f>IFERROR(VLOOKUP($A2050,$B$5:$T$1786,13,0),"")</f>
        <v/>
      </c>
      <c r="BV2050" s="7" t="str">
        <f>IFERROR(VLOOKUP($A2050,$B$5:$T$1786,14,0),"")</f>
        <v/>
      </c>
      <c r="BW2050" s="7" t="str">
        <f>IFERROR(VLOOKUP($A2050,$B$5:$T$1786,15,0),"")</f>
        <v/>
      </c>
      <c r="BX2050" s="7" t="str">
        <f>IFERROR(VLOOKUP($A2050,$B$5:$T$1786,16,0),"")</f>
        <v/>
      </c>
    </row>
    <row r="2051" spans="62:76" x14ac:dyDescent="0.25">
      <c r="BJ2051" s="7" t="str">
        <f>IFERROR(VLOOKUP($A2051,$B$5:$T$1786,2,0),"")</f>
        <v/>
      </c>
      <c r="BK2051" s="7" t="str">
        <f>IFERROR(VLOOKUP($A2051,$B$5:$T$1786,3,0),"")</f>
        <v/>
      </c>
      <c r="BL2051" s="7" t="str">
        <f>IFERROR(VLOOKUP($A2051,$B$5:$T$1786,4,0),"")</f>
        <v/>
      </c>
      <c r="BM2051" s="7" t="str">
        <f>IFERROR(VLOOKUP($A2051,$B$5:$T$1786,5,0),"")</f>
        <v/>
      </c>
      <c r="BN2051" s="7" t="str">
        <f>IFERROR(VLOOKUP($A2051,$B$5:$T$1786,6,0),"")</f>
        <v/>
      </c>
      <c r="BO2051" s="7" t="str">
        <f>IFERROR(VLOOKUP($A2051,$B$5:$T$1786,7,0),"")</f>
        <v/>
      </c>
      <c r="BP2051" s="7" t="str">
        <f>IFERROR(VLOOKUP($A2051,$B$5:$T$1786,8,0),"")</f>
        <v/>
      </c>
      <c r="BQ2051" s="7" t="str">
        <f>IFERROR(VLOOKUP($A2051,$B$5:$T$1786,9,0),"")</f>
        <v/>
      </c>
      <c r="BR2051" s="7" t="str">
        <f>IFERROR(VLOOKUP($A2051,$B$5:$T$1786,10,0),"")</f>
        <v/>
      </c>
      <c r="BS2051" s="7" t="str">
        <f>IFERROR(VLOOKUP($A2051,$B$5:$T$1786,11,0),"")</f>
        <v/>
      </c>
      <c r="BT2051" s="7" t="str">
        <f>IFERROR(VLOOKUP($A2051,$B$5:$T$1786,12,0),"")</f>
        <v/>
      </c>
      <c r="BU2051" s="7" t="str">
        <f>IFERROR(VLOOKUP($A2051,$B$5:$T$1786,13,0),"")</f>
        <v/>
      </c>
      <c r="BV2051" s="7" t="str">
        <f>IFERROR(VLOOKUP($A2051,$B$5:$T$1786,14,0),"")</f>
        <v/>
      </c>
      <c r="BW2051" s="7" t="str">
        <f>IFERROR(VLOOKUP($A2051,$B$5:$T$1786,15,0),"")</f>
        <v/>
      </c>
      <c r="BX2051" s="7" t="str">
        <f>IFERROR(VLOOKUP($A2051,$B$5:$T$1786,16,0),"")</f>
        <v/>
      </c>
    </row>
    <row r="2052" spans="62:76" x14ac:dyDescent="0.25">
      <c r="BJ2052" s="7" t="str">
        <f>IFERROR(VLOOKUP($A2052,$B$5:$T$1786,2,0),"")</f>
        <v/>
      </c>
      <c r="BK2052" s="7" t="str">
        <f>IFERROR(VLOOKUP($A2052,$B$5:$T$1786,3,0),"")</f>
        <v/>
      </c>
      <c r="BL2052" s="7" t="str">
        <f>IFERROR(VLOOKUP($A2052,$B$5:$T$1786,4,0),"")</f>
        <v/>
      </c>
      <c r="BM2052" s="7" t="str">
        <f>IFERROR(VLOOKUP($A2052,$B$5:$T$1786,5,0),"")</f>
        <v/>
      </c>
      <c r="BN2052" s="7" t="str">
        <f>IFERROR(VLOOKUP($A2052,$B$5:$T$1786,6,0),"")</f>
        <v/>
      </c>
      <c r="BO2052" s="7" t="str">
        <f>IFERROR(VLOOKUP($A2052,$B$5:$T$1786,7,0),"")</f>
        <v/>
      </c>
      <c r="BP2052" s="7" t="str">
        <f>IFERROR(VLOOKUP($A2052,$B$5:$T$1786,8,0),"")</f>
        <v/>
      </c>
      <c r="BQ2052" s="7" t="str">
        <f>IFERROR(VLOOKUP($A2052,$B$5:$T$1786,9,0),"")</f>
        <v/>
      </c>
      <c r="BR2052" s="7" t="str">
        <f>IFERROR(VLOOKUP($A2052,$B$5:$T$1786,10,0),"")</f>
        <v/>
      </c>
      <c r="BS2052" s="7" t="str">
        <f>IFERROR(VLOOKUP($A2052,$B$5:$T$1786,11,0),"")</f>
        <v/>
      </c>
      <c r="BT2052" s="7" t="str">
        <f>IFERROR(VLOOKUP($A2052,$B$5:$T$1786,12,0),"")</f>
        <v/>
      </c>
      <c r="BU2052" s="7" t="str">
        <f>IFERROR(VLOOKUP($A2052,$B$5:$T$1786,13,0),"")</f>
        <v/>
      </c>
      <c r="BV2052" s="7" t="str">
        <f>IFERROR(VLOOKUP($A2052,$B$5:$T$1786,14,0),"")</f>
        <v/>
      </c>
      <c r="BW2052" s="7" t="str">
        <f>IFERROR(VLOOKUP($A2052,$B$5:$T$1786,15,0),"")</f>
        <v/>
      </c>
      <c r="BX2052" s="7" t="str">
        <f>IFERROR(VLOOKUP($A2052,$B$5:$T$1786,16,0),"")</f>
        <v/>
      </c>
    </row>
    <row r="2053" spans="62:76" x14ac:dyDescent="0.25">
      <c r="BJ2053" s="7" t="str">
        <f>IFERROR(VLOOKUP($A2053,$B$5:$T$1786,2,0),"")</f>
        <v/>
      </c>
      <c r="BK2053" s="7" t="str">
        <f>IFERROR(VLOOKUP($A2053,$B$5:$T$1786,3,0),"")</f>
        <v/>
      </c>
      <c r="BL2053" s="7" t="str">
        <f>IFERROR(VLOOKUP($A2053,$B$5:$T$1786,4,0),"")</f>
        <v/>
      </c>
      <c r="BM2053" s="7" t="str">
        <f>IFERROR(VLOOKUP($A2053,$B$5:$T$1786,5,0),"")</f>
        <v/>
      </c>
      <c r="BN2053" s="7" t="str">
        <f>IFERROR(VLOOKUP($A2053,$B$5:$T$1786,6,0),"")</f>
        <v/>
      </c>
      <c r="BO2053" s="7" t="str">
        <f>IFERROR(VLOOKUP($A2053,$B$5:$T$1786,7,0),"")</f>
        <v/>
      </c>
      <c r="BP2053" s="7" t="str">
        <f>IFERROR(VLOOKUP($A2053,$B$5:$T$1786,8,0),"")</f>
        <v/>
      </c>
      <c r="BQ2053" s="7" t="str">
        <f>IFERROR(VLOOKUP($A2053,$B$5:$T$1786,9,0),"")</f>
        <v/>
      </c>
      <c r="BR2053" s="7" t="str">
        <f>IFERROR(VLOOKUP($A2053,$B$5:$T$1786,10,0),"")</f>
        <v/>
      </c>
      <c r="BS2053" s="7" t="str">
        <f>IFERROR(VLOOKUP($A2053,$B$5:$T$1786,11,0),"")</f>
        <v/>
      </c>
      <c r="BT2053" s="7" t="str">
        <f>IFERROR(VLOOKUP($A2053,$B$5:$T$1786,12,0),"")</f>
        <v/>
      </c>
      <c r="BU2053" s="7" t="str">
        <f>IFERROR(VLOOKUP($A2053,$B$5:$T$1786,13,0),"")</f>
        <v/>
      </c>
      <c r="BV2053" s="7" t="str">
        <f>IFERROR(VLOOKUP($A2053,$B$5:$T$1786,14,0),"")</f>
        <v/>
      </c>
      <c r="BW2053" s="7" t="str">
        <f>IFERROR(VLOOKUP($A2053,$B$5:$T$1786,15,0),"")</f>
        <v/>
      </c>
      <c r="BX2053" s="7" t="str">
        <f>IFERROR(VLOOKUP($A2053,$B$5:$T$1786,16,0),"")</f>
        <v/>
      </c>
    </row>
    <row r="2054" spans="62:76" x14ac:dyDescent="0.25">
      <c r="BJ2054" s="7" t="str">
        <f>IFERROR(VLOOKUP($A2054,$B$5:$T$1786,2,0),"")</f>
        <v/>
      </c>
      <c r="BK2054" s="7" t="str">
        <f>IFERROR(VLOOKUP($A2054,$B$5:$T$1786,3,0),"")</f>
        <v/>
      </c>
      <c r="BL2054" s="7" t="str">
        <f>IFERROR(VLOOKUP($A2054,$B$5:$T$1786,4,0),"")</f>
        <v/>
      </c>
      <c r="BM2054" s="7" t="str">
        <f>IFERROR(VLOOKUP($A2054,$B$5:$T$1786,5,0),"")</f>
        <v/>
      </c>
      <c r="BN2054" s="7" t="str">
        <f>IFERROR(VLOOKUP($A2054,$B$5:$T$1786,6,0),"")</f>
        <v/>
      </c>
      <c r="BO2054" s="7" t="str">
        <f>IFERROR(VLOOKUP($A2054,$B$5:$T$1786,7,0),"")</f>
        <v/>
      </c>
      <c r="BP2054" s="7" t="str">
        <f>IFERROR(VLOOKUP($A2054,$B$5:$T$1786,8,0),"")</f>
        <v/>
      </c>
      <c r="BQ2054" s="7" t="str">
        <f>IFERROR(VLOOKUP($A2054,$B$5:$T$1786,9,0),"")</f>
        <v/>
      </c>
      <c r="BR2054" s="7" t="str">
        <f>IFERROR(VLOOKUP($A2054,$B$5:$T$1786,10,0),"")</f>
        <v/>
      </c>
      <c r="BS2054" s="7" t="str">
        <f>IFERROR(VLOOKUP($A2054,$B$5:$T$1786,11,0),"")</f>
        <v/>
      </c>
      <c r="BT2054" s="7" t="str">
        <f>IFERROR(VLOOKUP($A2054,$B$5:$T$1786,12,0),"")</f>
        <v/>
      </c>
      <c r="BU2054" s="7" t="str">
        <f>IFERROR(VLOOKUP($A2054,$B$5:$T$1786,13,0),"")</f>
        <v/>
      </c>
      <c r="BV2054" s="7" t="str">
        <f>IFERROR(VLOOKUP($A2054,$B$5:$T$1786,14,0),"")</f>
        <v/>
      </c>
      <c r="BW2054" s="7" t="str">
        <f>IFERROR(VLOOKUP($A2054,$B$5:$T$1786,15,0),"")</f>
        <v/>
      </c>
      <c r="BX2054" s="7" t="str">
        <f>IFERROR(VLOOKUP($A2054,$B$5:$T$1786,16,0),"")</f>
        <v/>
      </c>
    </row>
    <row r="2055" spans="62:76" x14ac:dyDescent="0.25">
      <c r="BJ2055" s="7" t="str">
        <f>IFERROR(VLOOKUP($A2055,$B$5:$T$1786,2,0),"")</f>
        <v/>
      </c>
      <c r="BK2055" s="7" t="str">
        <f>IFERROR(VLOOKUP($A2055,$B$5:$T$1786,3,0),"")</f>
        <v/>
      </c>
      <c r="BL2055" s="7" t="str">
        <f>IFERROR(VLOOKUP($A2055,$B$5:$T$1786,4,0),"")</f>
        <v/>
      </c>
      <c r="BM2055" s="7" t="str">
        <f>IFERROR(VLOOKUP($A2055,$B$5:$T$1786,5,0),"")</f>
        <v/>
      </c>
      <c r="BN2055" s="7" t="str">
        <f>IFERROR(VLOOKUP($A2055,$B$5:$T$1786,6,0),"")</f>
        <v/>
      </c>
      <c r="BO2055" s="7" t="str">
        <f>IFERROR(VLOOKUP($A2055,$B$5:$T$1786,7,0),"")</f>
        <v/>
      </c>
      <c r="BP2055" s="7" t="str">
        <f>IFERROR(VLOOKUP($A2055,$B$5:$T$1786,8,0),"")</f>
        <v/>
      </c>
      <c r="BQ2055" s="7" t="str">
        <f>IFERROR(VLOOKUP($A2055,$B$5:$T$1786,9,0),"")</f>
        <v/>
      </c>
      <c r="BR2055" s="7" t="str">
        <f>IFERROR(VLOOKUP($A2055,$B$5:$T$1786,10,0),"")</f>
        <v/>
      </c>
      <c r="BS2055" s="7" t="str">
        <f>IFERROR(VLOOKUP($A2055,$B$5:$T$1786,11,0),"")</f>
        <v/>
      </c>
      <c r="BT2055" s="7" t="str">
        <f>IFERROR(VLOOKUP($A2055,$B$5:$T$1786,12,0),"")</f>
        <v/>
      </c>
      <c r="BU2055" s="7" t="str">
        <f>IFERROR(VLOOKUP($A2055,$B$5:$T$1786,13,0),"")</f>
        <v/>
      </c>
      <c r="BV2055" s="7" t="str">
        <f>IFERROR(VLOOKUP($A2055,$B$5:$T$1786,14,0),"")</f>
        <v/>
      </c>
      <c r="BW2055" s="7" t="str">
        <f>IFERROR(VLOOKUP($A2055,$B$5:$T$1786,15,0),"")</f>
        <v/>
      </c>
      <c r="BX2055" s="7" t="str">
        <f>IFERROR(VLOOKUP($A2055,$B$5:$T$1786,16,0),"")</f>
        <v/>
      </c>
    </row>
    <row r="2056" spans="62:76" x14ac:dyDescent="0.25">
      <c r="BJ2056" s="7" t="str">
        <f>IFERROR(VLOOKUP($A2056,$B$5:$T$1786,2,0),"")</f>
        <v/>
      </c>
      <c r="BK2056" s="7" t="str">
        <f>IFERROR(VLOOKUP($A2056,$B$5:$T$1786,3,0),"")</f>
        <v/>
      </c>
      <c r="BL2056" s="7" t="str">
        <f>IFERROR(VLOOKUP($A2056,$B$5:$T$1786,4,0),"")</f>
        <v/>
      </c>
      <c r="BM2056" s="7" t="str">
        <f>IFERROR(VLOOKUP($A2056,$B$5:$T$1786,5,0),"")</f>
        <v/>
      </c>
      <c r="BN2056" s="7" t="str">
        <f>IFERROR(VLOOKUP($A2056,$B$5:$T$1786,6,0),"")</f>
        <v/>
      </c>
      <c r="BO2056" s="7" t="str">
        <f>IFERROR(VLOOKUP($A2056,$B$5:$T$1786,7,0),"")</f>
        <v/>
      </c>
      <c r="BP2056" s="7" t="str">
        <f>IFERROR(VLOOKUP($A2056,$B$5:$T$1786,8,0),"")</f>
        <v/>
      </c>
      <c r="BQ2056" s="7" t="str">
        <f>IFERROR(VLOOKUP($A2056,$B$5:$T$1786,9,0),"")</f>
        <v/>
      </c>
      <c r="BR2056" s="7" t="str">
        <f>IFERROR(VLOOKUP($A2056,$B$5:$T$1786,10,0),"")</f>
        <v/>
      </c>
      <c r="BS2056" s="7" t="str">
        <f>IFERROR(VLOOKUP($A2056,$B$5:$T$1786,11,0),"")</f>
        <v/>
      </c>
      <c r="BT2056" s="7" t="str">
        <f>IFERROR(VLOOKUP($A2056,$B$5:$T$1786,12,0),"")</f>
        <v/>
      </c>
      <c r="BU2056" s="7" t="str">
        <f>IFERROR(VLOOKUP($A2056,$B$5:$T$1786,13,0),"")</f>
        <v/>
      </c>
      <c r="BV2056" s="7" t="str">
        <f>IFERROR(VLOOKUP($A2056,$B$5:$T$1786,14,0),"")</f>
        <v/>
      </c>
      <c r="BW2056" s="7" t="str">
        <f>IFERROR(VLOOKUP($A2056,$B$5:$T$1786,15,0),"")</f>
        <v/>
      </c>
      <c r="BX2056" s="7" t="str">
        <f>IFERROR(VLOOKUP($A2056,$B$5:$T$1786,16,0),"")</f>
        <v/>
      </c>
    </row>
    <row r="2057" spans="62:76" x14ac:dyDescent="0.25">
      <c r="BJ2057" s="7" t="str">
        <f>IFERROR(VLOOKUP($A2057,$B$5:$T$1786,2,0),"")</f>
        <v/>
      </c>
      <c r="BK2057" s="7" t="str">
        <f>IFERROR(VLOOKUP($A2057,$B$5:$T$1786,3,0),"")</f>
        <v/>
      </c>
      <c r="BL2057" s="7" t="str">
        <f>IFERROR(VLOOKUP($A2057,$B$5:$T$1786,4,0),"")</f>
        <v/>
      </c>
      <c r="BM2057" s="7" t="str">
        <f>IFERROR(VLOOKUP($A2057,$B$5:$T$1786,5,0),"")</f>
        <v/>
      </c>
      <c r="BN2057" s="7" t="str">
        <f>IFERROR(VLOOKUP($A2057,$B$5:$T$1786,6,0),"")</f>
        <v/>
      </c>
      <c r="BO2057" s="7" t="str">
        <f>IFERROR(VLOOKUP($A2057,$B$5:$T$1786,7,0),"")</f>
        <v/>
      </c>
      <c r="BP2057" s="7" t="str">
        <f>IFERROR(VLOOKUP($A2057,$B$5:$T$1786,8,0),"")</f>
        <v/>
      </c>
      <c r="BQ2057" s="7" t="str">
        <f>IFERROR(VLOOKUP($A2057,$B$5:$T$1786,9,0),"")</f>
        <v/>
      </c>
      <c r="BR2057" s="7" t="str">
        <f>IFERROR(VLOOKUP($A2057,$B$5:$T$1786,10,0),"")</f>
        <v/>
      </c>
      <c r="BS2057" s="7" t="str">
        <f>IFERROR(VLOOKUP($A2057,$B$5:$T$1786,11,0),"")</f>
        <v/>
      </c>
      <c r="BT2057" s="7" t="str">
        <f>IFERROR(VLOOKUP($A2057,$B$5:$T$1786,12,0),"")</f>
        <v/>
      </c>
      <c r="BU2057" s="7" t="str">
        <f>IFERROR(VLOOKUP($A2057,$B$5:$T$1786,13,0),"")</f>
        <v/>
      </c>
      <c r="BV2057" s="7" t="str">
        <f>IFERROR(VLOOKUP($A2057,$B$5:$T$1786,14,0),"")</f>
        <v/>
      </c>
      <c r="BW2057" s="7" t="str">
        <f>IFERROR(VLOOKUP($A2057,$B$5:$T$1786,15,0),"")</f>
        <v/>
      </c>
      <c r="BX2057" s="7" t="str">
        <f>IFERROR(VLOOKUP($A2057,$B$5:$T$1786,16,0),"")</f>
        <v/>
      </c>
    </row>
    <row r="2058" spans="62:76" x14ac:dyDescent="0.25">
      <c r="BJ2058" s="7" t="str">
        <f>IFERROR(VLOOKUP($A2058,$B$5:$T$1786,2,0),"")</f>
        <v/>
      </c>
      <c r="BK2058" s="7" t="str">
        <f>IFERROR(VLOOKUP($A2058,$B$5:$T$1786,3,0),"")</f>
        <v/>
      </c>
      <c r="BL2058" s="7" t="str">
        <f>IFERROR(VLOOKUP($A2058,$B$5:$T$1786,4,0),"")</f>
        <v/>
      </c>
      <c r="BM2058" s="7" t="str">
        <f>IFERROR(VLOOKUP($A2058,$B$5:$T$1786,5,0),"")</f>
        <v/>
      </c>
      <c r="BN2058" s="7" t="str">
        <f>IFERROR(VLOOKUP($A2058,$B$5:$T$1786,6,0),"")</f>
        <v/>
      </c>
      <c r="BO2058" s="7" t="str">
        <f>IFERROR(VLOOKUP($A2058,$B$5:$T$1786,7,0),"")</f>
        <v/>
      </c>
      <c r="BP2058" s="7" t="str">
        <f>IFERROR(VLOOKUP($A2058,$B$5:$T$1786,8,0),"")</f>
        <v/>
      </c>
      <c r="BQ2058" s="7" t="str">
        <f>IFERROR(VLOOKUP($A2058,$B$5:$T$1786,9,0),"")</f>
        <v/>
      </c>
      <c r="BR2058" s="7" t="str">
        <f>IFERROR(VLOOKUP($A2058,$B$5:$T$1786,10,0),"")</f>
        <v/>
      </c>
      <c r="BS2058" s="7" t="str">
        <f>IFERROR(VLOOKUP($A2058,$B$5:$T$1786,11,0),"")</f>
        <v/>
      </c>
      <c r="BT2058" s="7" t="str">
        <f>IFERROR(VLOOKUP($A2058,$B$5:$T$1786,12,0),"")</f>
        <v/>
      </c>
      <c r="BU2058" s="7" t="str">
        <f>IFERROR(VLOOKUP($A2058,$B$5:$T$1786,13,0),"")</f>
        <v/>
      </c>
      <c r="BV2058" s="7" t="str">
        <f>IFERROR(VLOOKUP($A2058,$B$5:$T$1786,14,0),"")</f>
        <v/>
      </c>
      <c r="BW2058" s="7" t="str">
        <f>IFERROR(VLOOKUP($A2058,$B$5:$T$1786,15,0),"")</f>
        <v/>
      </c>
      <c r="BX2058" s="7" t="str">
        <f>IFERROR(VLOOKUP($A2058,$B$5:$T$1786,16,0),"")</f>
        <v/>
      </c>
    </row>
    <row r="2059" spans="62:76" x14ac:dyDescent="0.25">
      <c r="BJ2059" s="7" t="str">
        <f>IFERROR(VLOOKUP($A2059,$B$5:$T$1786,2,0),"")</f>
        <v/>
      </c>
      <c r="BK2059" s="7" t="str">
        <f>IFERROR(VLOOKUP($A2059,$B$5:$T$1786,3,0),"")</f>
        <v/>
      </c>
      <c r="BL2059" s="7" t="str">
        <f>IFERROR(VLOOKUP($A2059,$B$5:$T$1786,4,0),"")</f>
        <v/>
      </c>
      <c r="BM2059" s="7" t="str">
        <f>IFERROR(VLOOKUP($A2059,$B$5:$T$1786,5,0),"")</f>
        <v/>
      </c>
      <c r="BN2059" s="7" t="str">
        <f>IFERROR(VLOOKUP($A2059,$B$5:$T$1786,6,0),"")</f>
        <v/>
      </c>
      <c r="BO2059" s="7" t="str">
        <f>IFERROR(VLOOKUP($A2059,$B$5:$T$1786,7,0),"")</f>
        <v/>
      </c>
      <c r="BP2059" s="7" t="str">
        <f>IFERROR(VLOOKUP($A2059,$B$5:$T$1786,8,0),"")</f>
        <v/>
      </c>
      <c r="BQ2059" s="7" t="str">
        <f>IFERROR(VLOOKUP($A2059,$B$5:$T$1786,9,0),"")</f>
        <v/>
      </c>
      <c r="BR2059" s="7" t="str">
        <f>IFERROR(VLOOKUP($A2059,$B$5:$T$1786,10,0),"")</f>
        <v/>
      </c>
      <c r="BS2059" s="7" t="str">
        <f>IFERROR(VLOOKUP($A2059,$B$5:$T$1786,11,0),"")</f>
        <v/>
      </c>
      <c r="BT2059" s="7" t="str">
        <f>IFERROR(VLOOKUP($A2059,$B$5:$T$1786,12,0),"")</f>
        <v/>
      </c>
      <c r="BU2059" s="7" t="str">
        <f>IFERROR(VLOOKUP($A2059,$B$5:$T$1786,13,0),"")</f>
        <v/>
      </c>
      <c r="BV2059" s="7" t="str">
        <f>IFERROR(VLOOKUP($A2059,$B$5:$T$1786,14,0),"")</f>
        <v/>
      </c>
      <c r="BW2059" s="7" t="str">
        <f>IFERROR(VLOOKUP($A2059,$B$5:$T$1786,15,0),"")</f>
        <v/>
      </c>
      <c r="BX2059" s="7" t="str">
        <f>IFERROR(VLOOKUP($A2059,$B$5:$T$1786,16,0),"")</f>
        <v/>
      </c>
    </row>
    <row r="2060" spans="62:76" x14ac:dyDescent="0.25">
      <c r="BJ2060" s="7" t="str">
        <f>IFERROR(VLOOKUP($A2060,$B$5:$T$1786,2,0),"")</f>
        <v/>
      </c>
      <c r="BK2060" s="7" t="str">
        <f>IFERROR(VLOOKUP($A2060,$B$5:$T$1786,3,0),"")</f>
        <v/>
      </c>
      <c r="BL2060" s="7" t="str">
        <f>IFERROR(VLOOKUP($A2060,$B$5:$T$1786,4,0),"")</f>
        <v/>
      </c>
      <c r="BM2060" s="7" t="str">
        <f>IFERROR(VLOOKUP($A2060,$B$5:$T$1786,5,0),"")</f>
        <v/>
      </c>
      <c r="BN2060" s="7" t="str">
        <f>IFERROR(VLOOKUP($A2060,$B$5:$T$1786,6,0),"")</f>
        <v/>
      </c>
      <c r="BO2060" s="7" t="str">
        <f>IFERROR(VLOOKUP($A2060,$B$5:$T$1786,7,0),"")</f>
        <v/>
      </c>
      <c r="BP2060" s="7" t="str">
        <f>IFERROR(VLOOKUP($A2060,$B$5:$T$1786,8,0),"")</f>
        <v/>
      </c>
      <c r="BQ2060" s="7" t="str">
        <f>IFERROR(VLOOKUP($A2060,$B$5:$T$1786,9,0),"")</f>
        <v/>
      </c>
      <c r="BR2060" s="7" t="str">
        <f>IFERROR(VLOOKUP($A2060,$B$5:$T$1786,10,0),"")</f>
        <v/>
      </c>
      <c r="BS2060" s="7" t="str">
        <f>IFERROR(VLOOKUP($A2060,$B$5:$T$1786,11,0),"")</f>
        <v/>
      </c>
      <c r="BT2060" s="7" t="str">
        <f>IFERROR(VLOOKUP($A2060,$B$5:$T$1786,12,0),"")</f>
        <v/>
      </c>
      <c r="BU2060" s="7" t="str">
        <f>IFERROR(VLOOKUP($A2060,$B$5:$T$1786,13,0),"")</f>
        <v/>
      </c>
      <c r="BV2060" s="7" t="str">
        <f>IFERROR(VLOOKUP($A2060,$B$5:$T$1786,14,0),"")</f>
        <v/>
      </c>
      <c r="BW2060" s="7" t="str">
        <f>IFERROR(VLOOKUP($A2060,$B$5:$T$1786,15,0),"")</f>
        <v/>
      </c>
      <c r="BX2060" s="7" t="str">
        <f>IFERROR(VLOOKUP($A2060,$B$5:$T$1786,16,0),"")</f>
        <v/>
      </c>
    </row>
    <row r="2061" spans="62:76" x14ac:dyDescent="0.25">
      <c r="BJ2061" s="7" t="str">
        <f>IFERROR(VLOOKUP($A2061,$B$5:$T$1786,2,0),"")</f>
        <v/>
      </c>
      <c r="BK2061" s="7" t="str">
        <f>IFERROR(VLOOKUP($A2061,$B$5:$T$1786,3,0),"")</f>
        <v/>
      </c>
      <c r="BL2061" s="7" t="str">
        <f>IFERROR(VLOOKUP($A2061,$B$5:$T$1786,4,0),"")</f>
        <v/>
      </c>
      <c r="BM2061" s="7" t="str">
        <f>IFERROR(VLOOKUP($A2061,$B$5:$T$1786,5,0),"")</f>
        <v/>
      </c>
      <c r="BN2061" s="7" t="str">
        <f>IFERROR(VLOOKUP($A2061,$B$5:$T$1786,6,0),"")</f>
        <v/>
      </c>
      <c r="BO2061" s="7" t="str">
        <f>IFERROR(VLOOKUP($A2061,$B$5:$T$1786,7,0),"")</f>
        <v/>
      </c>
      <c r="BP2061" s="7" t="str">
        <f>IFERROR(VLOOKUP($A2061,$B$5:$T$1786,8,0),"")</f>
        <v/>
      </c>
      <c r="BQ2061" s="7" t="str">
        <f>IFERROR(VLOOKUP($A2061,$B$5:$T$1786,9,0),"")</f>
        <v/>
      </c>
      <c r="BR2061" s="7" t="str">
        <f>IFERROR(VLOOKUP($A2061,$B$5:$T$1786,10,0),"")</f>
        <v/>
      </c>
      <c r="BS2061" s="7" t="str">
        <f>IFERROR(VLOOKUP($A2061,$B$5:$T$1786,11,0),"")</f>
        <v/>
      </c>
      <c r="BT2061" s="7" t="str">
        <f>IFERROR(VLOOKUP($A2061,$B$5:$T$1786,12,0),"")</f>
        <v/>
      </c>
      <c r="BU2061" s="7" t="str">
        <f>IFERROR(VLOOKUP($A2061,$B$5:$T$1786,13,0),"")</f>
        <v/>
      </c>
      <c r="BV2061" s="7" t="str">
        <f>IFERROR(VLOOKUP($A2061,$B$5:$T$1786,14,0),"")</f>
        <v/>
      </c>
      <c r="BW2061" s="7" t="str">
        <f>IFERROR(VLOOKUP($A2061,$B$5:$T$1786,15,0),"")</f>
        <v/>
      </c>
      <c r="BX2061" s="7" t="str">
        <f>IFERROR(VLOOKUP($A2061,$B$5:$T$1786,16,0),"")</f>
        <v/>
      </c>
    </row>
    <row r="2062" spans="62:76" x14ac:dyDescent="0.25">
      <c r="BJ2062" s="7" t="str">
        <f>IFERROR(VLOOKUP($A2062,$B$5:$T$1786,2,0),"")</f>
        <v/>
      </c>
      <c r="BK2062" s="7" t="str">
        <f>IFERROR(VLOOKUP($A2062,$B$5:$T$1786,3,0),"")</f>
        <v/>
      </c>
      <c r="BL2062" s="7" t="str">
        <f>IFERROR(VLOOKUP($A2062,$B$5:$T$1786,4,0),"")</f>
        <v/>
      </c>
      <c r="BM2062" s="7" t="str">
        <f>IFERROR(VLOOKUP($A2062,$B$5:$T$1786,5,0),"")</f>
        <v/>
      </c>
      <c r="BN2062" s="7" t="str">
        <f>IFERROR(VLOOKUP($A2062,$B$5:$T$1786,6,0),"")</f>
        <v/>
      </c>
      <c r="BO2062" s="7" t="str">
        <f>IFERROR(VLOOKUP($A2062,$B$5:$T$1786,7,0),"")</f>
        <v/>
      </c>
      <c r="BP2062" s="7" t="str">
        <f>IFERROR(VLOOKUP($A2062,$B$5:$T$1786,8,0),"")</f>
        <v/>
      </c>
      <c r="BQ2062" s="7" t="str">
        <f>IFERROR(VLOOKUP($A2062,$B$5:$T$1786,9,0),"")</f>
        <v/>
      </c>
      <c r="BR2062" s="7" t="str">
        <f>IFERROR(VLOOKUP($A2062,$B$5:$T$1786,10,0),"")</f>
        <v/>
      </c>
      <c r="BS2062" s="7" t="str">
        <f>IFERROR(VLOOKUP($A2062,$B$5:$T$1786,11,0),"")</f>
        <v/>
      </c>
      <c r="BT2062" s="7" t="str">
        <f>IFERROR(VLOOKUP($A2062,$B$5:$T$1786,12,0),"")</f>
        <v/>
      </c>
      <c r="BU2062" s="7" t="str">
        <f>IFERROR(VLOOKUP($A2062,$B$5:$T$1786,13,0),"")</f>
        <v/>
      </c>
      <c r="BV2062" s="7" t="str">
        <f>IFERROR(VLOOKUP($A2062,$B$5:$T$1786,14,0),"")</f>
        <v/>
      </c>
      <c r="BW2062" s="7" t="str">
        <f>IFERROR(VLOOKUP($A2062,$B$5:$T$1786,15,0),"")</f>
        <v/>
      </c>
      <c r="BX2062" s="7" t="str">
        <f>IFERROR(VLOOKUP($A2062,$B$5:$T$1786,16,0),"")</f>
        <v/>
      </c>
    </row>
    <row r="2063" spans="62:76" x14ac:dyDescent="0.25">
      <c r="BJ2063" s="7" t="str">
        <f>IFERROR(VLOOKUP($A2063,$B$5:$T$1786,2,0),"")</f>
        <v/>
      </c>
      <c r="BK2063" s="7" t="str">
        <f>IFERROR(VLOOKUP($A2063,$B$5:$T$1786,3,0),"")</f>
        <v/>
      </c>
      <c r="BL2063" s="7" t="str">
        <f>IFERROR(VLOOKUP($A2063,$B$5:$T$1786,4,0),"")</f>
        <v/>
      </c>
      <c r="BM2063" s="7" t="str">
        <f>IFERROR(VLOOKUP($A2063,$B$5:$T$1786,5,0),"")</f>
        <v/>
      </c>
      <c r="BN2063" s="7" t="str">
        <f>IFERROR(VLOOKUP($A2063,$B$5:$T$1786,6,0),"")</f>
        <v/>
      </c>
      <c r="BO2063" s="7" t="str">
        <f>IFERROR(VLOOKUP($A2063,$B$5:$T$1786,7,0),"")</f>
        <v/>
      </c>
      <c r="BP2063" s="7" t="str">
        <f>IFERROR(VLOOKUP($A2063,$B$5:$T$1786,8,0),"")</f>
        <v/>
      </c>
      <c r="BQ2063" s="7" t="str">
        <f>IFERROR(VLOOKUP($A2063,$B$5:$T$1786,9,0),"")</f>
        <v/>
      </c>
      <c r="BR2063" s="7" t="str">
        <f>IFERROR(VLOOKUP($A2063,$B$5:$T$1786,10,0),"")</f>
        <v/>
      </c>
      <c r="BS2063" s="7" t="str">
        <f>IFERROR(VLOOKUP($A2063,$B$5:$T$1786,11,0),"")</f>
        <v/>
      </c>
      <c r="BT2063" s="7" t="str">
        <f>IFERROR(VLOOKUP($A2063,$B$5:$T$1786,12,0),"")</f>
        <v/>
      </c>
      <c r="BU2063" s="7" t="str">
        <f>IFERROR(VLOOKUP($A2063,$B$5:$T$1786,13,0),"")</f>
        <v/>
      </c>
      <c r="BV2063" s="7" t="str">
        <f>IFERROR(VLOOKUP($A2063,$B$5:$T$1786,14,0),"")</f>
        <v/>
      </c>
      <c r="BW2063" s="7" t="str">
        <f>IFERROR(VLOOKUP($A2063,$B$5:$T$1786,15,0),"")</f>
        <v/>
      </c>
      <c r="BX2063" s="7" t="str">
        <f>IFERROR(VLOOKUP($A2063,$B$5:$T$1786,16,0),"")</f>
        <v/>
      </c>
    </row>
    <row r="2064" spans="62:76" x14ac:dyDescent="0.25">
      <c r="BJ2064" s="7" t="str">
        <f>IFERROR(VLOOKUP($A2064,$B$5:$T$1786,2,0),"")</f>
        <v/>
      </c>
      <c r="BK2064" s="7" t="str">
        <f>IFERROR(VLOOKUP($A2064,$B$5:$T$1786,3,0),"")</f>
        <v/>
      </c>
      <c r="BL2064" s="7" t="str">
        <f>IFERROR(VLOOKUP($A2064,$B$5:$T$1786,4,0),"")</f>
        <v/>
      </c>
      <c r="BM2064" s="7" t="str">
        <f>IFERROR(VLOOKUP($A2064,$B$5:$T$1786,5,0),"")</f>
        <v/>
      </c>
      <c r="BN2064" s="7" t="str">
        <f>IFERROR(VLOOKUP($A2064,$B$5:$T$1786,6,0),"")</f>
        <v/>
      </c>
      <c r="BO2064" s="7" t="str">
        <f>IFERROR(VLOOKUP($A2064,$B$5:$T$1786,7,0),"")</f>
        <v/>
      </c>
      <c r="BP2064" s="7" t="str">
        <f>IFERROR(VLOOKUP($A2064,$B$5:$T$1786,8,0),"")</f>
        <v/>
      </c>
      <c r="BQ2064" s="7" t="str">
        <f>IFERROR(VLOOKUP($A2064,$B$5:$T$1786,9,0),"")</f>
        <v/>
      </c>
      <c r="BR2064" s="7" t="str">
        <f>IFERROR(VLOOKUP($A2064,$B$5:$T$1786,10,0),"")</f>
        <v/>
      </c>
      <c r="BS2064" s="7" t="str">
        <f>IFERROR(VLOOKUP($A2064,$B$5:$T$1786,11,0),"")</f>
        <v/>
      </c>
      <c r="BT2064" s="7" t="str">
        <f>IFERROR(VLOOKUP($A2064,$B$5:$T$1786,12,0),"")</f>
        <v/>
      </c>
      <c r="BU2064" s="7" t="str">
        <f>IFERROR(VLOOKUP($A2064,$B$5:$T$1786,13,0),"")</f>
        <v/>
      </c>
      <c r="BV2064" s="7" t="str">
        <f>IFERROR(VLOOKUP($A2064,$B$5:$T$1786,14,0),"")</f>
        <v/>
      </c>
      <c r="BW2064" s="7" t="str">
        <f>IFERROR(VLOOKUP($A2064,$B$5:$T$1786,15,0),"")</f>
        <v/>
      </c>
      <c r="BX2064" s="7" t="str">
        <f>IFERROR(VLOOKUP($A2064,$B$5:$T$1786,16,0),"")</f>
        <v/>
      </c>
    </row>
    <row r="2065" spans="62:76" x14ac:dyDescent="0.25">
      <c r="BJ2065" s="7" t="str">
        <f>IFERROR(VLOOKUP($A2065,$B$5:$T$1786,2,0),"")</f>
        <v/>
      </c>
      <c r="BK2065" s="7" t="str">
        <f>IFERROR(VLOOKUP($A2065,$B$5:$T$1786,3,0),"")</f>
        <v/>
      </c>
      <c r="BL2065" s="7" t="str">
        <f>IFERROR(VLOOKUP($A2065,$B$5:$T$1786,4,0),"")</f>
        <v/>
      </c>
      <c r="BM2065" s="7" t="str">
        <f>IFERROR(VLOOKUP($A2065,$B$5:$T$1786,5,0),"")</f>
        <v/>
      </c>
      <c r="BN2065" s="7" t="str">
        <f>IFERROR(VLOOKUP($A2065,$B$5:$T$1786,6,0),"")</f>
        <v/>
      </c>
      <c r="BO2065" s="7" t="str">
        <f>IFERROR(VLOOKUP($A2065,$B$5:$T$1786,7,0),"")</f>
        <v/>
      </c>
      <c r="BP2065" s="7" t="str">
        <f>IFERROR(VLOOKUP($A2065,$B$5:$T$1786,8,0),"")</f>
        <v/>
      </c>
      <c r="BQ2065" s="7" t="str">
        <f>IFERROR(VLOOKUP($A2065,$B$5:$T$1786,9,0),"")</f>
        <v/>
      </c>
      <c r="BR2065" s="7" t="str">
        <f>IFERROR(VLOOKUP($A2065,$B$5:$T$1786,10,0),"")</f>
        <v/>
      </c>
      <c r="BS2065" s="7" t="str">
        <f>IFERROR(VLOOKUP($A2065,$B$5:$T$1786,11,0),"")</f>
        <v/>
      </c>
      <c r="BT2065" s="7" t="str">
        <f>IFERROR(VLOOKUP($A2065,$B$5:$T$1786,12,0),"")</f>
        <v/>
      </c>
      <c r="BU2065" s="7" t="str">
        <f>IFERROR(VLOOKUP($A2065,$B$5:$T$1786,13,0),"")</f>
        <v/>
      </c>
      <c r="BV2065" s="7" t="str">
        <f>IFERROR(VLOOKUP($A2065,$B$5:$T$1786,14,0),"")</f>
        <v/>
      </c>
      <c r="BW2065" s="7" t="str">
        <f>IFERROR(VLOOKUP($A2065,$B$5:$T$1786,15,0),"")</f>
        <v/>
      </c>
      <c r="BX2065" s="7" t="str">
        <f>IFERROR(VLOOKUP($A2065,$B$5:$T$1786,16,0),"")</f>
        <v/>
      </c>
    </row>
    <row r="2066" spans="62:76" x14ac:dyDescent="0.25">
      <c r="BJ2066" s="7" t="str">
        <f>IFERROR(VLOOKUP($A2066,$B$5:$T$1786,2,0),"")</f>
        <v/>
      </c>
      <c r="BK2066" s="7" t="str">
        <f>IFERROR(VLOOKUP($A2066,$B$5:$T$1786,3,0),"")</f>
        <v/>
      </c>
      <c r="BL2066" s="7" t="str">
        <f>IFERROR(VLOOKUP($A2066,$B$5:$T$1786,4,0),"")</f>
        <v/>
      </c>
      <c r="BM2066" s="7" t="str">
        <f>IFERROR(VLOOKUP($A2066,$B$5:$T$1786,5,0),"")</f>
        <v/>
      </c>
      <c r="BN2066" s="7" t="str">
        <f>IFERROR(VLOOKUP($A2066,$B$5:$T$1786,6,0),"")</f>
        <v/>
      </c>
      <c r="BO2066" s="7" t="str">
        <f>IFERROR(VLOOKUP($A2066,$B$5:$T$1786,7,0),"")</f>
        <v/>
      </c>
      <c r="BP2066" s="7" t="str">
        <f>IFERROR(VLOOKUP($A2066,$B$5:$T$1786,8,0),"")</f>
        <v/>
      </c>
      <c r="BQ2066" s="7" t="str">
        <f>IFERROR(VLOOKUP($A2066,$B$5:$T$1786,9,0),"")</f>
        <v/>
      </c>
      <c r="BR2066" s="7" t="str">
        <f>IFERROR(VLOOKUP($A2066,$B$5:$T$1786,10,0),"")</f>
        <v/>
      </c>
      <c r="BS2066" s="7" t="str">
        <f>IFERROR(VLOOKUP($A2066,$B$5:$T$1786,11,0),"")</f>
        <v/>
      </c>
      <c r="BT2066" s="7" t="str">
        <f>IFERROR(VLOOKUP($A2066,$B$5:$T$1786,12,0),"")</f>
        <v/>
      </c>
      <c r="BU2066" s="7" t="str">
        <f>IFERROR(VLOOKUP($A2066,$B$5:$T$1786,13,0),"")</f>
        <v/>
      </c>
      <c r="BV2066" s="7" t="str">
        <f>IFERROR(VLOOKUP($A2066,$B$5:$T$1786,14,0),"")</f>
        <v/>
      </c>
      <c r="BW2066" s="7" t="str">
        <f>IFERROR(VLOOKUP($A2066,$B$5:$T$1786,15,0),"")</f>
        <v/>
      </c>
      <c r="BX2066" s="7" t="str">
        <f>IFERROR(VLOOKUP($A2066,$B$5:$T$1786,16,0),"")</f>
        <v/>
      </c>
    </row>
    <row r="2067" spans="62:76" x14ac:dyDescent="0.25">
      <c r="BJ2067" s="7" t="str">
        <f>IFERROR(VLOOKUP($A2067,$B$5:$T$1786,2,0),"")</f>
        <v/>
      </c>
      <c r="BK2067" s="7" t="str">
        <f>IFERROR(VLOOKUP($A2067,$B$5:$T$1786,3,0),"")</f>
        <v/>
      </c>
      <c r="BL2067" s="7" t="str">
        <f>IFERROR(VLOOKUP($A2067,$B$5:$T$1786,4,0),"")</f>
        <v/>
      </c>
      <c r="BM2067" s="7" t="str">
        <f>IFERROR(VLOOKUP($A2067,$B$5:$T$1786,5,0),"")</f>
        <v/>
      </c>
      <c r="BN2067" s="7" t="str">
        <f>IFERROR(VLOOKUP($A2067,$B$5:$T$1786,6,0),"")</f>
        <v/>
      </c>
      <c r="BO2067" s="7" t="str">
        <f>IFERROR(VLOOKUP($A2067,$B$5:$T$1786,7,0),"")</f>
        <v/>
      </c>
      <c r="BP2067" s="7" t="str">
        <f>IFERROR(VLOOKUP($A2067,$B$5:$T$1786,8,0),"")</f>
        <v/>
      </c>
      <c r="BQ2067" s="7" t="str">
        <f>IFERROR(VLOOKUP($A2067,$B$5:$T$1786,9,0),"")</f>
        <v/>
      </c>
      <c r="BR2067" s="7" t="str">
        <f>IFERROR(VLOOKUP($A2067,$B$5:$T$1786,10,0),"")</f>
        <v/>
      </c>
      <c r="BS2067" s="7" t="str">
        <f>IFERROR(VLOOKUP($A2067,$B$5:$T$1786,11,0),"")</f>
        <v/>
      </c>
      <c r="BT2067" s="7" t="str">
        <f>IFERROR(VLOOKUP($A2067,$B$5:$T$1786,12,0),"")</f>
        <v/>
      </c>
      <c r="BU2067" s="7" t="str">
        <f>IFERROR(VLOOKUP($A2067,$B$5:$T$1786,13,0),"")</f>
        <v/>
      </c>
      <c r="BV2067" s="7" t="str">
        <f>IFERROR(VLOOKUP($A2067,$B$5:$T$1786,14,0),"")</f>
        <v/>
      </c>
      <c r="BW2067" s="7" t="str">
        <f>IFERROR(VLOOKUP($A2067,$B$5:$T$1786,15,0),"")</f>
        <v/>
      </c>
      <c r="BX2067" s="7" t="str">
        <f>IFERROR(VLOOKUP($A2067,$B$5:$T$1786,16,0),"")</f>
        <v/>
      </c>
    </row>
    <row r="2068" spans="62:76" x14ac:dyDescent="0.25">
      <c r="BJ2068" s="7" t="str">
        <f>IFERROR(VLOOKUP($A2068,$B$5:$T$1786,2,0),"")</f>
        <v/>
      </c>
      <c r="BK2068" s="7" t="str">
        <f>IFERROR(VLOOKUP($A2068,$B$5:$T$1786,3,0),"")</f>
        <v/>
      </c>
      <c r="BL2068" s="7" t="str">
        <f>IFERROR(VLOOKUP($A2068,$B$5:$T$1786,4,0),"")</f>
        <v/>
      </c>
      <c r="BM2068" s="7" t="str">
        <f>IFERROR(VLOOKUP($A2068,$B$5:$T$1786,5,0),"")</f>
        <v/>
      </c>
      <c r="BN2068" s="7" t="str">
        <f>IFERROR(VLOOKUP($A2068,$B$5:$T$1786,6,0),"")</f>
        <v/>
      </c>
      <c r="BO2068" s="7" t="str">
        <f>IFERROR(VLOOKUP($A2068,$B$5:$T$1786,7,0),"")</f>
        <v/>
      </c>
      <c r="BP2068" s="7" t="str">
        <f>IFERROR(VLOOKUP($A2068,$B$5:$T$1786,8,0),"")</f>
        <v/>
      </c>
      <c r="BQ2068" s="7" t="str">
        <f>IFERROR(VLOOKUP($A2068,$B$5:$T$1786,9,0),"")</f>
        <v/>
      </c>
      <c r="BR2068" s="7" t="str">
        <f>IFERROR(VLOOKUP($A2068,$B$5:$T$1786,10,0),"")</f>
        <v/>
      </c>
      <c r="BS2068" s="7" t="str">
        <f>IFERROR(VLOOKUP($A2068,$B$5:$T$1786,11,0),"")</f>
        <v/>
      </c>
      <c r="BT2068" s="7" t="str">
        <f>IFERROR(VLOOKUP($A2068,$B$5:$T$1786,12,0),"")</f>
        <v/>
      </c>
      <c r="BU2068" s="7" t="str">
        <f>IFERROR(VLOOKUP($A2068,$B$5:$T$1786,13,0),"")</f>
        <v/>
      </c>
      <c r="BV2068" s="7" t="str">
        <f>IFERROR(VLOOKUP($A2068,$B$5:$T$1786,14,0),"")</f>
        <v/>
      </c>
      <c r="BW2068" s="7" t="str">
        <f>IFERROR(VLOOKUP($A2068,$B$5:$T$1786,15,0),"")</f>
        <v/>
      </c>
      <c r="BX2068" s="7" t="str">
        <f>IFERROR(VLOOKUP($A2068,$B$5:$T$1786,16,0),"")</f>
        <v/>
      </c>
    </row>
    <row r="2069" spans="62:76" x14ac:dyDescent="0.25">
      <c r="BJ2069" s="7" t="str">
        <f>IFERROR(VLOOKUP($A2069,$B$5:$T$1786,2,0),"")</f>
        <v/>
      </c>
      <c r="BK2069" s="7" t="str">
        <f>IFERROR(VLOOKUP($A2069,$B$5:$T$1786,3,0),"")</f>
        <v/>
      </c>
      <c r="BL2069" s="7" t="str">
        <f>IFERROR(VLOOKUP($A2069,$B$5:$T$1786,4,0),"")</f>
        <v/>
      </c>
      <c r="BM2069" s="7" t="str">
        <f>IFERROR(VLOOKUP($A2069,$B$5:$T$1786,5,0),"")</f>
        <v/>
      </c>
      <c r="BN2069" s="7" t="str">
        <f>IFERROR(VLOOKUP($A2069,$B$5:$T$1786,6,0),"")</f>
        <v/>
      </c>
      <c r="BO2069" s="7" t="str">
        <f>IFERROR(VLOOKUP($A2069,$B$5:$T$1786,7,0),"")</f>
        <v/>
      </c>
      <c r="BP2069" s="7" t="str">
        <f>IFERROR(VLOOKUP($A2069,$B$5:$T$1786,8,0),"")</f>
        <v/>
      </c>
      <c r="BQ2069" s="7" t="str">
        <f>IFERROR(VLOOKUP($A2069,$B$5:$T$1786,9,0),"")</f>
        <v/>
      </c>
      <c r="BR2069" s="7" t="str">
        <f>IFERROR(VLOOKUP($A2069,$B$5:$T$1786,10,0),"")</f>
        <v/>
      </c>
      <c r="BS2069" s="7" t="str">
        <f>IFERROR(VLOOKUP($A2069,$B$5:$T$1786,11,0),"")</f>
        <v/>
      </c>
      <c r="BT2069" s="7" t="str">
        <f>IFERROR(VLOOKUP($A2069,$B$5:$T$1786,12,0),"")</f>
        <v/>
      </c>
      <c r="BU2069" s="7" t="str">
        <f>IFERROR(VLOOKUP($A2069,$B$5:$T$1786,13,0),"")</f>
        <v/>
      </c>
      <c r="BV2069" s="7" t="str">
        <f>IFERROR(VLOOKUP($A2069,$B$5:$T$1786,14,0),"")</f>
        <v/>
      </c>
      <c r="BW2069" s="7" t="str">
        <f>IFERROR(VLOOKUP($A2069,$B$5:$T$1786,15,0),"")</f>
        <v/>
      </c>
      <c r="BX2069" s="7" t="str">
        <f>IFERROR(VLOOKUP($A2069,$B$5:$T$1786,16,0),"")</f>
        <v/>
      </c>
    </row>
    <row r="2070" spans="62:76" x14ac:dyDescent="0.25">
      <c r="BJ2070" s="7" t="str">
        <f>IFERROR(VLOOKUP($A2070,$B$5:$T$1786,2,0),"")</f>
        <v/>
      </c>
      <c r="BK2070" s="7" t="str">
        <f>IFERROR(VLOOKUP($A2070,$B$5:$T$1786,3,0),"")</f>
        <v/>
      </c>
      <c r="BL2070" s="7" t="str">
        <f>IFERROR(VLOOKUP($A2070,$B$5:$T$1786,4,0),"")</f>
        <v/>
      </c>
      <c r="BM2070" s="7" t="str">
        <f>IFERROR(VLOOKUP($A2070,$B$5:$T$1786,5,0),"")</f>
        <v/>
      </c>
      <c r="BN2070" s="7" t="str">
        <f>IFERROR(VLOOKUP($A2070,$B$5:$T$1786,6,0),"")</f>
        <v/>
      </c>
      <c r="BO2070" s="7" t="str">
        <f>IFERROR(VLOOKUP($A2070,$B$5:$T$1786,7,0),"")</f>
        <v/>
      </c>
      <c r="BP2070" s="7" t="str">
        <f>IFERROR(VLOOKUP($A2070,$B$5:$T$1786,8,0),"")</f>
        <v/>
      </c>
      <c r="BQ2070" s="7" t="str">
        <f>IFERROR(VLOOKUP($A2070,$B$5:$T$1786,9,0),"")</f>
        <v/>
      </c>
      <c r="BR2070" s="7" t="str">
        <f>IFERROR(VLOOKUP($A2070,$B$5:$T$1786,10,0),"")</f>
        <v/>
      </c>
      <c r="BS2070" s="7" t="str">
        <f>IFERROR(VLOOKUP($A2070,$B$5:$T$1786,11,0),"")</f>
        <v/>
      </c>
      <c r="BT2070" s="7" t="str">
        <f>IFERROR(VLOOKUP($A2070,$B$5:$T$1786,12,0),"")</f>
        <v/>
      </c>
      <c r="BU2070" s="7" t="str">
        <f>IFERROR(VLOOKUP($A2070,$B$5:$T$1786,13,0),"")</f>
        <v/>
      </c>
      <c r="BV2070" s="7" t="str">
        <f>IFERROR(VLOOKUP($A2070,$B$5:$T$1786,14,0),"")</f>
        <v/>
      </c>
      <c r="BW2070" s="7" t="str">
        <f>IFERROR(VLOOKUP($A2070,$B$5:$T$1786,15,0),"")</f>
        <v/>
      </c>
      <c r="BX2070" s="7" t="str">
        <f>IFERROR(VLOOKUP($A2070,$B$5:$T$1786,16,0),"")</f>
        <v/>
      </c>
    </row>
    <row r="2071" spans="62:76" x14ac:dyDescent="0.25">
      <c r="BJ2071" s="7" t="str">
        <f>IFERROR(VLOOKUP($A2071,$B$5:$T$1786,2,0),"")</f>
        <v/>
      </c>
      <c r="BK2071" s="7" t="str">
        <f>IFERROR(VLOOKUP($A2071,$B$5:$T$1786,3,0),"")</f>
        <v/>
      </c>
      <c r="BL2071" s="7" t="str">
        <f>IFERROR(VLOOKUP($A2071,$B$5:$T$1786,4,0),"")</f>
        <v/>
      </c>
      <c r="BM2071" s="7" t="str">
        <f>IFERROR(VLOOKUP($A2071,$B$5:$T$1786,5,0),"")</f>
        <v/>
      </c>
      <c r="BN2071" s="7" t="str">
        <f>IFERROR(VLOOKUP($A2071,$B$5:$T$1786,6,0),"")</f>
        <v/>
      </c>
      <c r="BO2071" s="7" t="str">
        <f>IFERROR(VLOOKUP($A2071,$B$5:$T$1786,7,0),"")</f>
        <v/>
      </c>
      <c r="BP2071" s="7" t="str">
        <f>IFERROR(VLOOKUP($A2071,$B$5:$T$1786,8,0),"")</f>
        <v/>
      </c>
      <c r="BQ2071" s="7" t="str">
        <f>IFERROR(VLOOKUP($A2071,$B$5:$T$1786,9,0),"")</f>
        <v/>
      </c>
      <c r="BR2071" s="7" t="str">
        <f>IFERROR(VLOOKUP($A2071,$B$5:$T$1786,10,0),"")</f>
        <v/>
      </c>
      <c r="BS2071" s="7" t="str">
        <f>IFERROR(VLOOKUP($A2071,$B$5:$T$1786,11,0),"")</f>
        <v/>
      </c>
      <c r="BT2071" s="7" t="str">
        <f>IFERROR(VLOOKUP($A2071,$B$5:$T$1786,12,0),"")</f>
        <v/>
      </c>
      <c r="BU2071" s="7" t="str">
        <f>IFERROR(VLOOKUP($A2071,$B$5:$T$1786,13,0),"")</f>
        <v/>
      </c>
      <c r="BV2071" s="7" t="str">
        <f>IFERROR(VLOOKUP($A2071,$B$5:$T$1786,14,0),"")</f>
        <v/>
      </c>
      <c r="BW2071" s="7" t="str">
        <f>IFERROR(VLOOKUP($A2071,$B$5:$T$1786,15,0),"")</f>
        <v/>
      </c>
      <c r="BX2071" s="7" t="str">
        <f>IFERROR(VLOOKUP($A2071,$B$5:$T$1786,16,0),"")</f>
        <v/>
      </c>
    </row>
    <row r="2072" spans="62:76" x14ac:dyDescent="0.25">
      <c r="BJ2072" s="7" t="str">
        <f>IFERROR(VLOOKUP($A2072,$B$5:$T$1786,2,0),"")</f>
        <v/>
      </c>
      <c r="BK2072" s="7" t="str">
        <f>IFERROR(VLOOKUP($A2072,$B$5:$T$1786,3,0),"")</f>
        <v/>
      </c>
      <c r="BL2072" s="7" t="str">
        <f>IFERROR(VLOOKUP($A2072,$B$5:$T$1786,4,0),"")</f>
        <v/>
      </c>
      <c r="BM2072" s="7" t="str">
        <f>IFERROR(VLOOKUP($A2072,$B$5:$T$1786,5,0),"")</f>
        <v/>
      </c>
      <c r="BN2072" s="7" t="str">
        <f>IFERROR(VLOOKUP($A2072,$B$5:$T$1786,6,0),"")</f>
        <v/>
      </c>
      <c r="BO2072" s="7" t="str">
        <f>IFERROR(VLOOKUP($A2072,$B$5:$T$1786,7,0),"")</f>
        <v/>
      </c>
      <c r="BP2072" s="7" t="str">
        <f>IFERROR(VLOOKUP($A2072,$B$5:$T$1786,8,0),"")</f>
        <v/>
      </c>
      <c r="BQ2072" s="7" t="str">
        <f>IFERROR(VLOOKUP($A2072,$B$5:$T$1786,9,0),"")</f>
        <v/>
      </c>
      <c r="BR2072" s="7" t="str">
        <f>IFERROR(VLOOKUP($A2072,$B$5:$T$1786,10,0),"")</f>
        <v/>
      </c>
      <c r="BS2072" s="7" t="str">
        <f>IFERROR(VLOOKUP($A2072,$B$5:$T$1786,11,0),"")</f>
        <v/>
      </c>
      <c r="BT2072" s="7" t="str">
        <f>IFERROR(VLOOKUP($A2072,$B$5:$T$1786,12,0),"")</f>
        <v/>
      </c>
      <c r="BU2072" s="7" t="str">
        <f>IFERROR(VLOOKUP($A2072,$B$5:$T$1786,13,0),"")</f>
        <v/>
      </c>
      <c r="BV2072" s="7" t="str">
        <f>IFERROR(VLOOKUP($A2072,$B$5:$T$1786,14,0),"")</f>
        <v/>
      </c>
      <c r="BW2072" s="7" t="str">
        <f>IFERROR(VLOOKUP($A2072,$B$5:$T$1786,15,0),"")</f>
        <v/>
      </c>
      <c r="BX2072" s="7" t="str">
        <f>IFERROR(VLOOKUP($A2072,$B$5:$T$1786,16,0),"")</f>
        <v/>
      </c>
    </row>
    <row r="2073" spans="62:76" x14ac:dyDescent="0.25">
      <c r="BJ2073" s="7" t="str">
        <f>IFERROR(VLOOKUP($A2073,$B$5:$T$1786,2,0),"")</f>
        <v/>
      </c>
      <c r="BK2073" s="7" t="str">
        <f>IFERROR(VLOOKUP($A2073,$B$5:$T$1786,3,0),"")</f>
        <v/>
      </c>
      <c r="BL2073" s="7" t="str">
        <f>IFERROR(VLOOKUP($A2073,$B$5:$T$1786,4,0),"")</f>
        <v/>
      </c>
      <c r="BM2073" s="7" t="str">
        <f>IFERROR(VLOOKUP($A2073,$B$5:$T$1786,5,0),"")</f>
        <v/>
      </c>
      <c r="BN2073" s="7" t="str">
        <f>IFERROR(VLOOKUP($A2073,$B$5:$T$1786,6,0),"")</f>
        <v/>
      </c>
      <c r="BO2073" s="7" t="str">
        <f>IFERROR(VLOOKUP($A2073,$B$5:$T$1786,7,0),"")</f>
        <v/>
      </c>
      <c r="BP2073" s="7" t="str">
        <f>IFERROR(VLOOKUP($A2073,$B$5:$T$1786,8,0),"")</f>
        <v/>
      </c>
      <c r="BQ2073" s="7" t="str">
        <f>IFERROR(VLOOKUP($A2073,$B$5:$T$1786,9,0),"")</f>
        <v/>
      </c>
      <c r="BR2073" s="7" t="str">
        <f>IFERROR(VLOOKUP($A2073,$B$5:$T$1786,10,0),"")</f>
        <v/>
      </c>
      <c r="BS2073" s="7" t="str">
        <f>IFERROR(VLOOKUP($A2073,$B$5:$T$1786,11,0),"")</f>
        <v/>
      </c>
      <c r="BT2073" s="7" t="str">
        <f>IFERROR(VLOOKUP($A2073,$B$5:$T$1786,12,0),"")</f>
        <v/>
      </c>
      <c r="BU2073" s="7" t="str">
        <f>IFERROR(VLOOKUP($A2073,$B$5:$T$1786,13,0),"")</f>
        <v/>
      </c>
      <c r="BV2073" s="7" t="str">
        <f>IFERROR(VLOOKUP($A2073,$B$5:$T$1786,14,0),"")</f>
        <v/>
      </c>
      <c r="BW2073" s="7" t="str">
        <f>IFERROR(VLOOKUP($A2073,$B$5:$T$1786,15,0),"")</f>
        <v/>
      </c>
      <c r="BX2073" s="7" t="str">
        <f>IFERROR(VLOOKUP($A2073,$B$5:$T$1786,16,0),"")</f>
        <v/>
      </c>
    </row>
    <row r="2074" spans="62:76" x14ac:dyDescent="0.25">
      <c r="BJ2074" s="7" t="str">
        <f>IFERROR(VLOOKUP($A2074,$B$5:$T$1786,2,0),"")</f>
        <v/>
      </c>
      <c r="BK2074" s="7" t="str">
        <f>IFERROR(VLOOKUP($A2074,$B$5:$T$1786,3,0),"")</f>
        <v/>
      </c>
      <c r="BL2074" s="7" t="str">
        <f>IFERROR(VLOOKUP($A2074,$B$5:$T$1786,4,0),"")</f>
        <v/>
      </c>
      <c r="BM2074" s="7" t="str">
        <f>IFERROR(VLOOKUP($A2074,$B$5:$T$1786,5,0),"")</f>
        <v/>
      </c>
      <c r="BN2074" s="7" t="str">
        <f>IFERROR(VLOOKUP($A2074,$B$5:$T$1786,6,0),"")</f>
        <v/>
      </c>
      <c r="BO2074" s="7" t="str">
        <f>IFERROR(VLOOKUP($A2074,$B$5:$T$1786,7,0),"")</f>
        <v/>
      </c>
      <c r="BP2074" s="7" t="str">
        <f>IFERROR(VLOOKUP($A2074,$B$5:$T$1786,8,0),"")</f>
        <v/>
      </c>
      <c r="BQ2074" s="7" t="str">
        <f>IFERROR(VLOOKUP($A2074,$B$5:$T$1786,9,0),"")</f>
        <v/>
      </c>
      <c r="BR2074" s="7" t="str">
        <f>IFERROR(VLOOKUP($A2074,$B$5:$T$1786,10,0),"")</f>
        <v/>
      </c>
      <c r="BS2074" s="7" t="str">
        <f>IFERROR(VLOOKUP($A2074,$B$5:$T$1786,11,0),"")</f>
        <v/>
      </c>
      <c r="BT2074" s="7" t="str">
        <f>IFERROR(VLOOKUP($A2074,$B$5:$T$1786,12,0),"")</f>
        <v/>
      </c>
      <c r="BU2074" s="7" t="str">
        <f>IFERROR(VLOOKUP($A2074,$B$5:$T$1786,13,0),"")</f>
        <v/>
      </c>
      <c r="BV2074" s="7" t="str">
        <f>IFERROR(VLOOKUP($A2074,$B$5:$T$1786,14,0),"")</f>
        <v/>
      </c>
      <c r="BW2074" s="7" t="str">
        <f>IFERROR(VLOOKUP($A2074,$B$5:$T$1786,15,0),"")</f>
        <v/>
      </c>
      <c r="BX2074" s="7" t="str">
        <f>IFERROR(VLOOKUP($A2074,$B$5:$T$1786,16,0),"")</f>
        <v/>
      </c>
    </row>
    <row r="2075" spans="62:76" x14ac:dyDescent="0.25">
      <c r="BJ2075" s="7" t="str">
        <f>IFERROR(VLOOKUP($A2075,$B$5:$T$1786,2,0),"")</f>
        <v/>
      </c>
      <c r="BK2075" s="7" t="str">
        <f>IFERROR(VLOOKUP($A2075,$B$5:$T$1786,3,0),"")</f>
        <v/>
      </c>
      <c r="BL2075" s="7" t="str">
        <f>IFERROR(VLOOKUP($A2075,$B$5:$T$1786,4,0),"")</f>
        <v/>
      </c>
      <c r="BM2075" s="7" t="str">
        <f>IFERROR(VLOOKUP($A2075,$B$5:$T$1786,5,0),"")</f>
        <v/>
      </c>
      <c r="BN2075" s="7" t="str">
        <f>IFERROR(VLOOKUP($A2075,$B$5:$T$1786,6,0),"")</f>
        <v/>
      </c>
      <c r="BO2075" s="7" t="str">
        <f>IFERROR(VLOOKUP($A2075,$B$5:$T$1786,7,0),"")</f>
        <v/>
      </c>
      <c r="BP2075" s="7" t="str">
        <f>IFERROR(VLOOKUP($A2075,$B$5:$T$1786,8,0),"")</f>
        <v/>
      </c>
      <c r="BQ2075" s="7" t="str">
        <f>IFERROR(VLOOKUP($A2075,$B$5:$T$1786,9,0),"")</f>
        <v/>
      </c>
      <c r="BR2075" s="7" t="str">
        <f>IFERROR(VLOOKUP($A2075,$B$5:$T$1786,10,0),"")</f>
        <v/>
      </c>
      <c r="BS2075" s="7" t="str">
        <f>IFERROR(VLOOKUP($A2075,$B$5:$T$1786,11,0),"")</f>
        <v/>
      </c>
      <c r="BT2075" s="7" t="str">
        <f>IFERROR(VLOOKUP($A2075,$B$5:$T$1786,12,0),"")</f>
        <v/>
      </c>
      <c r="BU2075" s="7" t="str">
        <f>IFERROR(VLOOKUP($A2075,$B$5:$T$1786,13,0),"")</f>
        <v/>
      </c>
      <c r="BV2075" s="7" t="str">
        <f>IFERROR(VLOOKUP($A2075,$B$5:$T$1786,14,0),"")</f>
        <v/>
      </c>
      <c r="BW2075" s="7" t="str">
        <f>IFERROR(VLOOKUP($A2075,$B$5:$T$1786,15,0),"")</f>
        <v/>
      </c>
      <c r="BX2075" s="7" t="str">
        <f>IFERROR(VLOOKUP($A2075,$B$5:$T$1786,16,0),"")</f>
        <v/>
      </c>
    </row>
    <row r="2076" spans="62:76" x14ac:dyDescent="0.25">
      <c r="BJ2076" s="7" t="str">
        <f>IFERROR(VLOOKUP($A2076,$B$5:$T$1786,2,0),"")</f>
        <v/>
      </c>
      <c r="BK2076" s="7" t="str">
        <f>IFERROR(VLOOKUP($A2076,$B$5:$T$1786,3,0),"")</f>
        <v/>
      </c>
      <c r="BL2076" s="7" t="str">
        <f>IFERROR(VLOOKUP($A2076,$B$5:$T$1786,4,0),"")</f>
        <v/>
      </c>
      <c r="BM2076" s="7" t="str">
        <f>IFERROR(VLOOKUP($A2076,$B$5:$T$1786,5,0),"")</f>
        <v/>
      </c>
      <c r="BN2076" s="7" t="str">
        <f>IFERROR(VLOOKUP($A2076,$B$5:$T$1786,6,0),"")</f>
        <v/>
      </c>
      <c r="BO2076" s="7" t="str">
        <f>IFERROR(VLOOKUP($A2076,$B$5:$T$1786,7,0),"")</f>
        <v/>
      </c>
      <c r="BP2076" s="7" t="str">
        <f>IFERROR(VLOOKUP($A2076,$B$5:$T$1786,8,0),"")</f>
        <v/>
      </c>
      <c r="BQ2076" s="7" t="str">
        <f>IFERROR(VLOOKUP($A2076,$B$5:$T$1786,9,0),"")</f>
        <v/>
      </c>
      <c r="BR2076" s="7" t="str">
        <f>IFERROR(VLOOKUP($A2076,$B$5:$T$1786,10,0),"")</f>
        <v/>
      </c>
      <c r="BS2076" s="7" t="str">
        <f>IFERROR(VLOOKUP($A2076,$B$5:$T$1786,11,0),"")</f>
        <v/>
      </c>
      <c r="BT2076" s="7" t="str">
        <f>IFERROR(VLOOKUP($A2076,$B$5:$T$1786,12,0),"")</f>
        <v/>
      </c>
      <c r="BU2076" s="7" t="str">
        <f>IFERROR(VLOOKUP($A2076,$B$5:$T$1786,13,0),"")</f>
        <v/>
      </c>
      <c r="BV2076" s="7" t="str">
        <f>IFERROR(VLOOKUP($A2076,$B$5:$T$1786,14,0),"")</f>
        <v/>
      </c>
      <c r="BW2076" s="7" t="str">
        <f>IFERROR(VLOOKUP($A2076,$B$5:$T$1786,15,0),"")</f>
        <v/>
      </c>
      <c r="BX2076" s="7" t="str">
        <f>IFERROR(VLOOKUP($A2076,$B$5:$T$1786,16,0),"")</f>
        <v/>
      </c>
    </row>
    <row r="2077" spans="62:76" x14ac:dyDescent="0.25">
      <c r="BJ2077" s="7" t="str">
        <f>IFERROR(VLOOKUP($A2077,$B$5:$T$1786,2,0),"")</f>
        <v/>
      </c>
      <c r="BK2077" s="7" t="str">
        <f>IFERROR(VLOOKUP($A2077,$B$5:$T$1786,3,0),"")</f>
        <v/>
      </c>
      <c r="BL2077" s="7" t="str">
        <f>IFERROR(VLOOKUP($A2077,$B$5:$T$1786,4,0),"")</f>
        <v/>
      </c>
      <c r="BM2077" s="7" t="str">
        <f>IFERROR(VLOOKUP($A2077,$B$5:$T$1786,5,0),"")</f>
        <v/>
      </c>
      <c r="BN2077" s="7" t="str">
        <f>IFERROR(VLOOKUP($A2077,$B$5:$T$1786,6,0),"")</f>
        <v/>
      </c>
      <c r="BO2077" s="7" t="str">
        <f>IFERROR(VLOOKUP($A2077,$B$5:$T$1786,7,0),"")</f>
        <v/>
      </c>
      <c r="BP2077" s="7" t="str">
        <f>IFERROR(VLOOKUP($A2077,$B$5:$T$1786,8,0),"")</f>
        <v/>
      </c>
      <c r="BQ2077" s="7" t="str">
        <f>IFERROR(VLOOKUP($A2077,$B$5:$T$1786,9,0),"")</f>
        <v/>
      </c>
      <c r="BR2077" s="7" t="str">
        <f>IFERROR(VLOOKUP($A2077,$B$5:$T$1786,10,0),"")</f>
        <v/>
      </c>
      <c r="BS2077" s="7" t="str">
        <f>IFERROR(VLOOKUP($A2077,$B$5:$T$1786,11,0),"")</f>
        <v/>
      </c>
      <c r="BT2077" s="7" t="str">
        <f>IFERROR(VLOOKUP($A2077,$B$5:$T$1786,12,0),"")</f>
        <v/>
      </c>
      <c r="BU2077" s="7" t="str">
        <f>IFERROR(VLOOKUP($A2077,$B$5:$T$1786,13,0),"")</f>
        <v/>
      </c>
      <c r="BV2077" s="7" t="str">
        <f>IFERROR(VLOOKUP($A2077,$B$5:$T$1786,14,0),"")</f>
        <v/>
      </c>
      <c r="BW2077" s="7" t="str">
        <f>IFERROR(VLOOKUP($A2077,$B$5:$T$1786,15,0),"")</f>
        <v/>
      </c>
      <c r="BX2077" s="7" t="str">
        <f>IFERROR(VLOOKUP($A2077,$B$5:$T$1786,16,0),"")</f>
        <v/>
      </c>
    </row>
    <row r="2078" spans="62:76" x14ac:dyDescent="0.25">
      <c r="BJ2078" s="7" t="str">
        <f>IFERROR(VLOOKUP($A2078,$B$5:$T$1786,2,0),"")</f>
        <v/>
      </c>
      <c r="BK2078" s="7" t="str">
        <f>IFERROR(VLOOKUP($A2078,$B$5:$T$1786,3,0),"")</f>
        <v/>
      </c>
      <c r="BL2078" s="7" t="str">
        <f>IFERROR(VLOOKUP($A2078,$B$5:$T$1786,4,0),"")</f>
        <v/>
      </c>
      <c r="BM2078" s="7" t="str">
        <f>IFERROR(VLOOKUP($A2078,$B$5:$T$1786,5,0),"")</f>
        <v/>
      </c>
      <c r="BN2078" s="7" t="str">
        <f>IFERROR(VLOOKUP($A2078,$B$5:$T$1786,6,0),"")</f>
        <v/>
      </c>
      <c r="BO2078" s="7" t="str">
        <f>IFERROR(VLOOKUP($A2078,$B$5:$T$1786,7,0),"")</f>
        <v/>
      </c>
      <c r="BP2078" s="7" t="str">
        <f>IFERROR(VLOOKUP($A2078,$B$5:$T$1786,8,0),"")</f>
        <v/>
      </c>
      <c r="BQ2078" s="7" t="str">
        <f>IFERROR(VLOOKUP($A2078,$B$5:$T$1786,9,0),"")</f>
        <v/>
      </c>
      <c r="BR2078" s="7" t="str">
        <f>IFERROR(VLOOKUP($A2078,$B$5:$T$1786,10,0),"")</f>
        <v/>
      </c>
      <c r="BS2078" s="7" t="str">
        <f>IFERROR(VLOOKUP($A2078,$B$5:$T$1786,11,0),"")</f>
        <v/>
      </c>
      <c r="BT2078" s="7" t="str">
        <f>IFERROR(VLOOKUP($A2078,$B$5:$T$1786,12,0),"")</f>
        <v/>
      </c>
      <c r="BU2078" s="7" t="str">
        <f>IFERROR(VLOOKUP($A2078,$B$5:$T$1786,13,0),"")</f>
        <v/>
      </c>
      <c r="BV2078" s="7" t="str">
        <f>IFERROR(VLOOKUP($A2078,$B$5:$T$1786,14,0),"")</f>
        <v/>
      </c>
      <c r="BW2078" s="7" t="str">
        <f>IFERROR(VLOOKUP($A2078,$B$5:$T$1786,15,0),"")</f>
        <v/>
      </c>
      <c r="BX2078" s="7" t="str">
        <f>IFERROR(VLOOKUP($A2078,$B$5:$T$1786,16,0),"")</f>
        <v/>
      </c>
    </row>
    <row r="2079" spans="62:76" x14ac:dyDescent="0.25">
      <c r="BJ2079" s="7" t="str">
        <f>IFERROR(VLOOKUP($A2079,$B$5:$T$1786,2,0),"")</f>
        <v/>
      </c>
      <c r="BK2079" s="7" t="str">
        <f>IFERROR(VLOOKUP($A2079,$B$5:$T$1786,3,0),"")</f>
        <v/>
      </c>
      <c r="BL2079" s="7" t="str">
        <f>IFERROR(VLOOKUP($A2079,$B$5:$T$1786,4,0),"")</f>
        <v/>
      </c>
      <c r="BM2079" s="7" t="str">
        <f>IFERROR(VLOOKUP($A2079,$B$5:$T$1786,5,0),"")</f>
        <v/>
      </c>
      <c r="BN2079" s="7" t="str">
        <f>IFERROR(VLOOKUP($A2079,$B$5:$T$1786,6,0),"")</f>
        <v/>
      </c>
      <c r="BO2079" s="7" t="str">
        <f>IFERROR(VLOOKUP($A2079,$B$5:$T$1786,7,0),"")</f>
        <v/>
      </c>
      <c r="BP2079" s="7" t="str">
        <f>IFERROR(VLOOKUP($A2079,$B$5:$T$1786,8,0),"")</f>
        <v/>
      </c>
      <c r="BQ2079" s="7" t="str">
        <f>IFERROR(VLOOKUP($A2079,$B$5:$T$1786,9,0),"")</f>
        <v/>
      </c>
      <c r="BR2079" s="7" t="str">
        <f>IFERROR(VLOOKUP($A2079,$B$5:$T$1786,10,0),"")</f>
        <v/>
      </c>
      <c r="BS2079" s="7" t="str">
        <f>IFERROR(VLOOKUP($A2079,$B$5:$T$1786,11,0),"")</f>
        <v/>
      </c>
      <c r="BT2079" s="7" t="str">
        <f>IFERROR(VLOOKUP($A2079,$B$5:$T$1786,12,0),"")</f>
        <v/>
      </c>
      <c r="BU2079" s="7" t="str">
        <f>IFERROR(VLOOKUP($A2079,$B$5:$T$1786,13,0),"")</f>
        <v/>
      </c>
      <c r="BV2079" s="7" t="str">
        <f>IFERROR(VLOOKUP($A2079,$B$5:$T$1786,14,0),"")</f>
        <v/>
      </c>
      <c r="BW2079" s="7" t="str">
        <f>IFERROR(VLOOKUP($A2079,$B$5:$T$1786,15,0),"")</f>
        <v/>
      </c>
      <c r="BX2079" s="7" t="str">
        <f>IFERROR(VLOOKUP($A2079,$B$5:$T$1786,16,0),"")</f>
        <v/>
      </c>
    </row>
    <row r="2080" spans="62:76" x14ac:dyDescent="0.25">
      <c r="BJ2080" s="7" t="str">
        <f>IFERROR(VLOOKUP($A2080,$B$5:$T$1786,2,0),"")</f>
        <v/>
      </c>
      <c r="BK2080" s="7" t="str">
        <f>IFERROR(VLOOKUP($A2080,$B$5:$T$1786,3,0),"")</f>
        <v/>
      </c>
      <c r="BL2080" s="7" t="str">
        <f>IFERROR(VLOOKUP($A2080,$B$5:$T$1786,4,0),"")</f>
        <v/>
      </c>
      <c r="BM2080" s="7" t="str">
        <f>IFERROR(VLOOKUP($A2080,$B$5:$T$1786,5,0),"")</f>
        <v/>
      </c>
      <c r="BN2080" s="7" t="str">
        <f>IFERROR(VLOOKUP($A2080,$B$5:$T$1786,6,0),"")</f>
        <v/>
      </c>
      <c r="BO2080" s="7" t="str">
        <f>IFERROR(VLOOKUP($A2080,$B$5:$T$1786,7,0),"")</f>
        <v/>
      </c>
      <c r="BP2080" s="7" t="str">
        <f>IFERROR(VLOOKUP($A2080,$B$5:$T$1786,8,0),"")</f>
        <v/>
      </c>
      <c r="BQ2080" s="7" t="str">
        <f>IFERROR(VLOOKUP($A2080,$B$5:$T$1786,9,0),"")</f>
        <v/>
      </c>
      <c r="BR2080" s="7" t="str">
        <f>IFERROR(VLOOKUP($A2080,$B$5:$T$1786,10,0),"")</f>
        <v/>
      </c>
      <c r="BS2080" s="7" t="str">
        <f>IFERROR(VLOOKUP($A2080,$B$5:$T$1786,11,0),"")</f>
        <v/>
      </c>
      <c r="BT2080" s="7" t="str">
        <f>IFERROR(VLOOKUP($A2080,$B$5:$T$1786,12,0),"")</f>
        <v/>
      </c>
      <c r="BU2080" s="7" t="str">
        <f>IFERROR(VLOOKUP($A2080,$B$5:$T$1786,13,0),"")</f>
        <v/>
      </c>
      <c r="BV2080" s="7" t="str">
        <f>IFERROR(VLOOKUP($A2080,$B$5:$T$1786,14,0),"")</f>
        <v/>
      </c>
      <c r="BW2080" s="7" t="str">
        <f>IFERROR(VLOOKUP($A2080,$B$5:$T$1786,15,0),"")</f>
        <v/>
      </c>
      <c r="BX2080" s="7" t="str">
        <f>IFERROR(VLOOKUP($A2080,$B$5:$T$1786,16,0),"")</f>
        <v/>
      </c>
    </row>
    <row r="2081" spans="62:76" x14ac:dyDescent="0.25">
      <c r="BJ2081" s="7" t="str">
        <f>IFERROR(VLOOKUP($A2081,$B$5:$T$1786,2,0),"")</f>
        <v/>
      </c>
      <c r="BK2081" s="7" t="str">
        <f>IFERROR(VLOOKUP($A2081,$B$5:$T$1786,3,0),"")</f>
        <v/>
      </c>
      <c r="BL2081" s="7" t="str">
        <f>IFERROR(VLOOKUP($A2081,$B$5:$T$1786,4,0),"")</f>
        <v/>
      </c>
      <c r="BM2081" s="7" t="str">
        <f>IFERROR(VLOOKUP($A2081,$B$5:$T$1786,5,0),"")</f>
        <v/>
      </c>
      <c r="BN2081" s="7" t="str">
        <f>IFERROR(VLOOKUP($A2081,$B$5:$T$1786,6,0),"")</f>
        <v/>
      </c>
      <c r="BO2081" s="7" t="str">
        <f>IFERROR(VLOOKUP($A2081,$B$5:$T$1786,7,0),"")</f>
        <v/>
      </c>
      <c r="BP2081" s="7" t="str">
        <f>IFERROR(VLOOKUP($A2081,$B$5:$T$1786,8,0),"")</f>
        <v/>
      </c>
      <c r="BQ2081" s="7" t="str">
        <f>IFERROR(VLOOKUP($A2081,$B$5:$T$1786,9,0),"")</f>
        <v/>
      </c>
      <c r="BR2081" s="7" t="str">
        <f>IFERROR(VLOOKUP($A2081,$B$5:$T$1786,10,0),"")</f>
        <v/>
      </c>
      <c r="BS2081" s="7" t="str">
        <f>IFERROR(VLOOKUP($A2081,$B$5:$T$1786,11,0),"")</f>
        <v/>
      </c>
      <c r="BT2081" s="7" t="str">
        <f>IFERROR(VLOOKUP($A2081,$B$5:$T$1786,12,0),"")</f>
        <v/>
      </c>
      <c r="BU2081" s="7" t="str">
        <f>IFERROR(VLOOKUP($A2081,$B$5:$T$1786,13,0),"")</f>
        <v/>
      </c>
      <c r="BV2081" s="7" t="str">
        <f>IFERROR(VLOOKUP($A2081,$B$5:$T$1786,14,0),"")</f>
        <v/>
      </c>
      <c r="BW2081" s="7" t="str">
        <f>IFERROR(VLOOKUP($A2081,$B$5:$T$1786,15,0),"")</f>
        <v/>
      </c>
      <c r="BX2081" s="7" t="str">
        <f>IFERROR(VLOOKUP($A2081,$B$5:$T$1786,16,0),"")</f>
        <v/>
      </c>
    </row>
    <row r="2082" spans="62:76" x14ac:dyDescent="0.25">
      <c r="BJ2082" s="7" t="str">
        <f>IFERROR(VLOOKUP($A2082,$B$5:$T$1786,2,0),"")</f>
        <v/>
      </c>
      <c r="BK2082" s="7" t="str">
        <f>IFERROR(VLOOKUP($A2082,$B$5:$T$1786,3,0),"")</f>
        <v/>
      </c>
      <c r="BL2082" s="7" t="str">
        <f>IFERROR(VLOOKUP($A2082,$B$5:$T$1786,4,0),"")</f>
        <v/>
      </c>
      <c r="BM2082" s="7" t="str">
        <f>IFERROR(VLOOKUP($A2082,$B$5:$T$1786,5,0),"")</f>
        <v/>
      </c>
      <c r="BN2082" s="7" t="str">
        <f>IFERROR(VLOOKUP($A2082,$B$5:$T$1786,6,0),"")</f>
        <v/>
      </c>
      <c r="BO2082" s="7" t="str">
        <f>IFERROR(VLOOKUP($A2082,$B$5:$T$1786,7,0),"")</f>
        <v/>
      </c>
      <c r="BP2082" s="7" t="str">
        <f>IFERROR(VLOOKUP($A2082,$B$5:$T$1786,8,0),"")</f>
        <v/>
      </c>
      <c r="BQ2082" s="7" t="str">
        <f>IFERROR(VLOOKUP($A2082,$B$5:$T$1786,9,0),"")</f>
        <v/>
      </c>
      <c r="BR2082" s="7" t="str">
        <f>IFERROR(VLOOKUP($A2082,$B$5:$T$1786,10,0),"")</f>
        <v/>
      </c>
      <c r="BS2082" s="7" t="str">
        <f>IFERROR(VLOOKUP($A2082,$B$5:$T$1786,11,0),"")</f>
        <v/>
      </c>
      <c r="BT2082" s="7" t="str">
        <f>IFERROR(VLOOKUP($A2082,$B$5:$T$1786,12,0),"")</f>
        <v/>
      </c>
      <c r="BU2082" s="7" t="str">
        <f>IFERROR(VLOOKUP($A2082,$B$5:$T$1786,13,0),"")</f>
        <v/>
      </c>
      <c r="BV2082" s="7" t="str">
        <f>IFERROR(VLOOKUP($A2082,$B$5:$T$1786,14,0),"")</f>
        <v/>
      </c>
      <c r="BW2082" s="7" t="str">
        <f>IFERROR(VLOOKUP($A2082,$B$5:$T$1786,15,0),"")</f>
        <v/>
      </c>
      <c r="BX2082" s="7" t="str">
        <f>IFERROR(VLOOKUP($A2082,$B$5:$T$1786,16,0),"")</f>
        <v/>
      </c>
    </row>
    <row r="2083" spans="62:76" x14ac:dyDescent="0.25">
      <c r="BJ2083" s="7" t="str">
        <f>IFERROR(VLOOKUP($A2083,$B$5:$T$1786,2,0),"")</f>
        <v/>
      </c>
      <c r="BK2083" s="7" t="str">
        <f>IFERROR(VLOOKUP($A2083,$B$5:$T$1786,3,0),"")</f>
        <v/>
      </c>
      <c r="BL2083" s="7" t="str">
        <f>IFERROR(VLOOKUP($A2083,$B$5:$T$1786,4,0),"")</f>
        <v/>
      </c>
      <c r="BM2083" s="7" t="str">
        <f>IFERROR(VLOOKUP($A2083,$B$5:$T$1786,5,0),"")</f>
        <v/>
      </c>
      <c r="BN2083" s="7" t="str">
        <f>IFERROR(VLOOKUP($A2083,$B$5:$T$1786,6,0),"")</f>
        <v/>
      </c>
      <c r="BO2083" s="7" t="str">
        <f>IFERROR(VLOOKUP($A2083,$B$5:$T$1786,7,0),"")</f>
        <v/>
      </c>
      <c r="BP2083" s="7" t="str">
        <f>IFERROR(VLOOKUP($A2083,$B$5:$T$1786,8,0),"")</f>
        <v/>
      </c>
      <c r="BQ2083" s="7" t="str">
        <f>IFERROR(VLOOKUP($A2083,$B$5:$T$1786,9,0),"")</f>
        <v/>
      </c>
      <c r="BR2083" s="7" t="str">
        <f>IFERROR(VLOOKUP($A2083,$B$5:$T$1786,10,0),"")</f>
        <v/>
      </c>
      <c r="BS2083" s="7" t="str">
        <f>IFERROR(VLOOKUP($A2083,$B$5:$T$1786,11,0),"")</f>
        <v/>
      </c>
      <c r="BT2083" s="7" t="str">
        <f>IFERROR(VLOOKUP($A2083,$B$5:$T$1786,12,0),"")</f>
        <v/>
      </c>
      <c r="BU2083" s="7" t="str">
        <f>IFERROR(VLOOKUP($A2083,$B$5:$T$1786,13,0),"")</f>
        <v/>
      </c>
      <c r="BV2083" s="7" t="str">
        <f>IFERROR(VLOOKUP($A2083,$B$5:$T$1786,14,0),"")</f>
        <v/>
      </c>
      <c r="BW2083" s="7" t="str">
        <f>IFERROR(VLOOKUP($A2083,$B$5:$T$1786,15,0),"")</f>
        <v/>
      </c>
      <c r="BX2083" s="7" t="str">
        <f>IFERROR(VLOOKUP($A2083,$B$5:$T$1786,16,0),"")</f>
        <v/>
      </c>
    </row>
    <row r="2084" spans="62:76" x14ac:dyDescent="0.25">
      <c r="BJ2084" s="7" t="str">
        <f>IFERROR(VLOOKUP($A2084,$B$5:$T$1786,2,0),"")</f>
        <v/>
      </c>
      <c r="BK2084" s="7" t="str">
        <f>IFERROR(VLOOKUP($A2084,$B$5:$T$1786,3,0),"")</f>
        <v/>
      </c>
      <c r="BL2084" s="7" t="str">
        <f>IFERROR(VLOOKUP($A2084,$B$5:$T$1786,4,0),"")</f>
        <v/>
      </c>
      <c r="BM2084" s="7" t="str">
        <f>IFERROR(VLOOKUP($A2084,$B$5:$T$1786,5,0),"")</f>
        <v/>
      </c>
      <c r="BN2084" s="7" t="str">
        <f>IFERROR(VLOOKUP($A2084,$B$5:$T$1786,6,0),"")</f>
        <v/>
      </c>
      <c r="BO2084" s="7" t="str">
        <f>IFERROR(VLOOKUP($A2084,$B$5:$T$1786,7,0),"")</f>
        <v/>
      </c>
      <c r="BP2084" s="7" t="str">
        <f>IFERROR(VLOOKUP($A2084,$B$5:$T$1786,8,0),"")</f>
        <v/>
      </c>
      <c r="BQ2084" s="7" t="str">
        <f>IFERROR(VLOOKUP($A2084,$B$5:$T$1786,9,0),"")</f>
        <v/>
      </c>
      <c r="BR2084" s="7" t="str">
        <f>IFERROR(VLOOKUP($A2084,$B$5:$T$1786,10,0),"")</f>
        <v/>
      </c>
      <c r="BS2084" s="7" t="str">
        <f>IFERROR(VLOOKUP($A2084,$B$5:$T$1786,11,0),"")</f>
        <v/>
      </c>
      <c r="BT2084" s="7" t="str">
        <f>IFERROR(VLOOKUP($A2084,$B$5:$T$1786,12,0),"")</f>
        <v/>
      </c>
      <c r="BU2084" s="7" t="str">
        <f>IFERROR(VLOOKUP($A2084,$B$5:$T$1786,13,0),"")</f>
        <v/>
      </c>
      <c r="BV2084" s="7" t="str">
        <f>IFERROR(VLOOKUP($A2084,$B$5:$T$1786,14,0),"")</f>
        <v/>
      </c>
      <c r="BW2084" s="7" t="str">
        <f>IFERROR(VLOOKUP($A2084,$B$5:$T$1786,15,0),"")</f>
        <v/>
      </c>
      <c r="BX2084" s="7" t="str">
        <f>IFERROR(VLOOKUP($A2084,$B$5:$T$1786,16,0),"")</f>
        <v/>
      </c>
    </row>
    <row r="2085" spans="62:76" x14ac:dyDescent="0.25">
      <c r="BJ2085" s="7" t="str">
        <f>IFERROR(VLOOKUP($A2085,$B$5:$T$1786,2,0),"")</f>
        <v/>
      </c>
      <c r="BK2085" s="7" t="str">
        <f>IFERROR(VLOOKUP($A2085,$B$5:$T$1786,3,0),"")</f>
        <v/>
      </c>
      <c r="BL2085" s="7" t="str">
        <f>IFERROR(VLOOKUP($A2085,$B$5:$T$1786,4,0),"")</f>
        <v/>
      </c>
      <c r="BM2085" s="7" t="str">
        <f>IFERROR(VLOOKUP($A2085,$B$5:$T$1786,5,0),"")</f>
        <v/>
      </c>
      <c r="BN2085" s="7" t="str">
        <f>IFERROR(VLOOKUP($A2085,$B$5:$T$1786,6,0),"")</f>
        <v/>
      </c>
      <c r="BO2085" s="7" t="str">
        <f>IFERROR(VLOOKUP($A2085,$B$5:$T$1786,7,0),"")</f>
        <v/>
      </c>
      <c r="BP2085" s="7" t="str">
        <f>IFERROR(VLOOKUP($A2085,$B$5:$T$1786,8,0),"")</f>
        <v/>
      </c>
      <c r="BQ2085" s="7" t="str">
        <f>IFERROR(VLOOKUP($A2085,$B$5:$T$1786,9,0),"")</f>
        <v/>
      </c>
      <c r="BR2085" s="7" t="str">
        <f>IFERROR(VLOOKUP($A2085,$B$5:$T$1786,10,0),"")</f>
        <v/>
      </c>
      <c r="BS2085" s="7" t="str">
        <f>IFERROR(VLOOKUP($A2085,$B$5:$T$1786,11,0),"")</f>
        <v/>
      </c>
      <c r="BT2085" s="7" t="str">
        <f>IFERROR(VLOOKUP($A2085,$B$5:$T$1786,12,0),"")</f>
        <v/>
      </c>
      <c r="BU2085" s="7" t="str">
        <f>IFERROR(VLOOKUP($A2085,$B$5:$T$1786,13,0),"")</f>
        <v/>
      </c>
      <c r="BV2085" s="7" t="str">
        <f>IFERROR(VLOOKUP($A2085,$B$5:$T$1786,14,0),"")</f>
        <v/>
      </c>
      <c r="BW2085" s="7" t="str">
        <f>IFERROR(VLOOKUP($A2085,$B$5:$T$1786,15,0),"")</f>
        <v/>
      </c>
      <c r="BX2085" s="7" t="str">
        <f>IFERROR(VLOOKUP($A2085,$B$5:$T$1786,16,0),"")</f>
        <v/>
      </c>
    </row>
    <row r="2086" spans="62:76" x14ac:dyDescent="0.25">
      <c r="BJ2086" s="7" t="str">
        <f>IFERROR(VLOOKUP($A2086,$B$5:$T$1786,2,0),"")</f>
        <v/>
      </c>
      <c r="BK2086" s="7" t="str">
        <f>IFERROR(VLOOKUP($A2086,$B$5:$T$1786,3,0),"")</f>
        <v/>
      </c>
      <c r="BL2086" s="7" t="str">
        <f>IFERROR(VLOOKUP($A2086,$B$5:$T$1786,4,0),"")</f>
        <v/>
      </c>
      <c r="BM2086" s="7" t="str">
        <f>IFERROR(VLOOKUP($A2086,$B$5:$T$1786,5,0),"")</f>
        <v/>
      </c>
      <c r="BN2086" s="7" t="str">
        <f>IFERROR(VLOOKUP($A2086,$B$5:$T$1786,6,0),"")</f>
        <v/>
      </c>
      <c r="BO2086" s="7" t="str">
        <f>IFERROR(VLOOKUP($A2086,$B$5:$T$1786,7,0),"")</f>
        <v/>
      </c>
      <c r="BP2086" s="7" t="str">
        <f>IFERROR(VLOOKUP($A2086,$B$5:$T$1786,8,0),"")</f>
        <v/>
      </c>
      <c r="BQ2086" s="7" t="str">
        <f>IFERROR(VLOOKUP($A2086,$B$5:$T$1786,9,0),"")</f>
        <v/>
      </c>
      <c r="BR2086" s="7" t="str">
        <f>IFERROR(VLOOKUP($A2086,$B$5:$T$1786,10,0),"")</f>
        <v/>
      </c>
      <c r="BS2086" s="7" t="str">
        <f>IFERROR(VLOOKUP($A2086,$B$5:$T$1786,11,0),"")</f>
        <v/>
      </c>
      <c r="BT2086" s="7" t="str">
        <f>IFERROR(VLOOKUP($A2086,$B$5:$T$1786,12,0),"")</f>
        <v/>
      </c>
      <c r="BU2086" s="7" t="str">
        <f>IFERROR(VLOOKUP($A2086,$B$5:$T$1786,13,0),"")</f>
        <v/>
      </c>
      <c r="BV2086" s="7" t="str">
        <f>IFERROR(VLOOKUP($A2086,$B$5:$T$1786,14,0),"")</f>
        <v/>
      </c>
      <c r="BW2086" s="7" t="str">
        <f>IFERROR(VLOOKUP($A2086,$B$5:$T$1786,15,0),"")</f>
        <v/>
      </c>
      <c r="BX2086" s="7" t="str">
        <f>IFERROR(VLOOKUP($A2086,$B$5:$T$1786,16,0),"")</f>
        <v/>
      </c>
    </row>
    <row r="2087" spans="62:76" x14ac:dyDescent="0.25">
      <c r="BJ2087" s="7" t="str">
        <f>IFERROR(VLOOKUP($A2087,$B$5:$T$1786,2,0),"")</f>
        <v/>
      </c>
      <c r="BK2087" s="7" t="str">
        <f>IFERROR(VLOOKUP($A2087,$B$5:$T$1786,3,0),"")</f>
        <v/>
      </c>
      <c r="BL2087" s="7" t="str">
        <f>IFERROR(VLOOKUP($A2087,$B$5:$T$1786,4,0),"")</f>
        <v/>
      </c>
      <c r="BM2087" s="7" t="str">
        <f>IFERROR(VLOOKUP($A2087,$B$5:$T$1786,5,0),"")</f>
        <v/>
      </c>
      <c r="BN2087" s="7" t="str">
        <f>IFERROR(VLOOKUP($A2087,$B$5:$T$1786,6,0),"")</f>
        <v/>
      </c>
      <c r="BO2087" s="7" t="str">
        <f>IFERROR(VLOOKUP($A2087,$B$5:$T$1786,7,0),"")</f>
        <v/>
      </c>
      <c r="BP2087" s="7" t="str">
        <f>IFERROR(VLOOKUP($A2087,$B$5:$T$1786,8,0),"")</f>
        <v/>
      </c>
      <c r="BQ2087" s="7" t="str">
        <f>IFERROR(VLOOKUP($A2087,$B$5:$T$1786,9,0),"")</f>
        <v/>
      </c>
      <c r="BR2087" s="7" t="str">
        <f>IFERROR(VLOOKUP($A2087,$B$5:$T$1786,10,0),"")</f>
        <v/>
      </c>
      <c r="BS2087" s="7" t="str">
        <f>IFERROR(VLOOKUP($A2087,$B$5:$T$1786,11,0),"")</f>
        <v/>
      </c>
      <c r="BT2087" s="7" t="str">
        <f>IFERROR(VLOOKUP($A2087,$B$5:$T$1786,12,0),"")</f>
        <v/>
      </c>
      <c r="BU2087" s="7" t="str">
        <f>IFERROR(VLOOKUP($A2087,$B$5:$T$1786,13,0),"")</f>
        <v/>
      </c>
      <c r="BV2087" s="7" t="str">
        <f>IFERROR(VLOOKUP($A2087,$B$5:$T$1786,14,0),"")</f>
        <v/>
      </c>
      <c r="BW2087" s="7" t="str">
        <f>IFERROR(VLOOKUP($A2087,$B$5:$T$1786,15,0),"")</f>
        <v/>
      </c>
      <c r="BX2087" s="7" t="str">
        <f>IFERROR(VLOOKUP($A2087,$B$5:$T$1786,16,0),"")</f>
        <v/>
      </c>
    </row>
    <row r="2088" spans="62:76" x14ac:dyDescent="0.25">
      <c r="BJ2088" s="7" t="str">
        <f>IFERROR(VLOOKUP($A2088,$B$5:$T$1786,2,0),"")</f>
        <v/>
      </c>
      <c r="BK2088" s="7" t="str">
        <f>IFERROR(VLOOKUP($A2088,$B$5:$T$1786,3,0),"")</f>
        <v/>
      </c>
      <c r="BL2088" s="7" t="str">
        <f>IFERROR(VLOOKUP($A2088,$B$5:$T$1786,4,0),"")</f>
        <v/>
      </c>
      <c r="BM2088" s="7" t="str">
        <f>IFERROR(VLOOKUP($A2088,$B$5:$T$1786,5,0),"")</f>
        <v/>
      </c>
      <c r="BN2088" s="7" t="str">
        <f>IFERROR(VLOOKUP($A2088,$B$5:$T$1786,6,0),"")</f>
        <v/>
      </c>
      <c r="BO2088" s="7" t="str">
        <f>IFERROR(VLOOKUP($A2088,$B$5:$T$1786,7,0),"")</f>
        <v/>
      </c>
      <c r="BP2088" s="7" t="str">
        <f>IFERROR(VLOOKUP($A2088,$B$5:$T$1786,8,0),"")</f>
        <v/>
      </c>
      <c r="BQ2088" s="7" t="str">
        <f>IFERROR(VLOOKUP($A2088,$B$5:$T$1786,9,0),"")</f>
        <v/>
      </c>
      <c r="BR2088" s="7" t="str">
        <f>IFERROR(VLOOKUP($A2088,$B$5:$T$1786,10,0),"")</f>
        <v/>
      </c>
      <c r="BS2088" s="7" t="str">
        <f>IFERROR(VLOOKUP($A2088,$B$5:$T$1786,11,0),"")</f>
        <v/>
      </c>
      <c r="BT2088" s="7" t="str">
        <f>IFERROR(VLOOKUP($A2088,$B$5:$T$1786,12,0),"")</f>
        <v/>
      </c>
      <c r="BU2088" s="7" t="str">
        <f>IFERROR(VLOOKUP($A2088,$B$5:$T$1786,13,0),"")</f>
        <v/>
      </c>
      <c r="BV2088" s="7" t="str">
        <f>IFERROR(VLOOKUP($A2088,$B$5:$T$1786,14,0),"")</f>
        <v/>
      </c>
      <c r="BW2088" s="7" t="str">
        <f>IFERROR(VLOOKUP($A2088,$B$5:$T$1786,15,0),"")</f>
        <v/>
      </c>
      <c r="BX2088" s="7" t="str">
        <f>IFERROR(VLOOKUP($A2088,$B$5:$T$1786,16,0),"")</f>
        <v/>
      </c>
    </row>
    <row r="2089" spans="62:76" x14ac:dyDescent="0.25">
      <c r="BJ2089" s="7" t="str">
        <f>IFERROR(VLOOKUP($A2089,$B$5:$T$1786,2,0),"")</f>
        <v/>
      </c>
      <c r="BK2089" s="7" t="str">
        <f>IFERROR(VLOOKUP($A2089,$B$5:$T$1786,3,0),"")</f>
        <v/>
      </c>
      <c r="BL2089" s="7" t="str">
        <f>IFERROR(VLOOKUP($A2089,$B$5:$T$1786,4,0),"")</f>
        <v/>
      </c>
      <c r="BM2089" s="7" t="str">
        <f>IFERROR(VLOOKUP($A2089,$B$5:$T$1786,5,0),"")</f>
        <v/>
      </c>
      <c r="BN2089" s="7" t="str">
        <f>IFERROR(VLOOKUP($A2089,$B$5:$T$1786,6,0),"")</f>
        <v/>
      </c>
      <c r="BO2089" s="7" t="str">
        <f>IFERROR(VLOOKUP($A2089,$B$5:$T$1786,7,0),"")</f>
        <v/>
      </c>
      <c r="BP2089" s="7" t="str">
        <f>IFERROR(VLOOKUP($A2089,$B$5:$T$1786,8,0),"")</f>
        <v/>
      </c>
      <c r="BQ2089" s="7" t="str">
        <f>IFERROR(VLOOKUP($A2089,$B$5:$T$1786,9,0),"")</f>
        <v/>
      </c>
      <c r="BR2089" s="7" t="str">
        <f>IFERROR(VLOOKUP($A2089,$B$5:$T$1786,10,0),"")</f>
        <v/>
      </c>
      <c r="BS2089" s="7" t="str">
        <f>IFERROR(VLOOKUP($A2089,$B$5:$T$1786,11,0),"")</f>
        <v/>
      </c>
      <c r="BT2089" s="7" t="str">
        <f>IFERROR(VLOOKUP($A2089,$B$5:$T$1786,12,0),"")</f>
        <v/>
      </c>
      <c r="BU2089" s="7" t="str">
        <f>IFERROR(VLOOKUP($A2089,$B$5:$T$1786,13,0),"")</f>
        <v/>
      </c>
      <c r="BV2089" s="7" t="str">
        <f>IFERROR(VLOOKUP($A2089,$B$5:$T$1786,14,0),"")</f>
        <v/>
      </c>
      <c r="BW2089" s="7" t="str">
        <f>IFERROR(VLOOKUP($A2089,$B$5:$T$1786,15,0),"")</f>
        <v/>
      </c>
      <c r="BX2089" s="7" t="str">
        <f>IFERROR(VLOOKUP($A2089,$B$5:$T$1786,16,0),"")</f>
        <v/>
      </c>
    </row>
    <row r="2090" spans="62:76" x14ac:dyDescent="0.25">
      <c r="BJ2090" s="7" t="str">
        <f>IFERROR(VLOOKUP($A2090,$B$5:$T$1786,2,0),"")</f>
        <v/>
      </c>
      <c r="BK2090" s="7" t="str">
        <f>IFERROR(VLOOKUP($A2090,$B$5:$T$1786,3,0),"")</f>
        <v/>
      </c>
      <c r="BL2090" s="7" t="str">
        <f>IFERROR(VLOOKUP($A2090,$B$5:$T$1786,4,0),"")</f>
        <v/>
      </c>
      <c r="BM2090" s="7" t="str">
        <f>IFERROR(VLOOKUP($A2090,$B$5:$T$1786,5,0),"")</f>
        <v/>
      </c>
      <c r="BN2090" s="7" t="str">
        <f>IFERROR(VLOOKUP($A2090,$B$5:$T$1786,6,0),"")</f>
        <v/>
      </c>
      <c r="BO2090" s="7" t="str">
        <f>IFERROR(VLOOKUP($A2090,$B$5:$T$1786,7,0),"")</f>
        <v/>
      </c>
      <c r="BP2090" s="7" t="str">
        <f>IFERROR(VLOOKUP($A2090,$B$5:$T$1786,8,0),"")</f>
        <v/>
      </c>
      <c r="BQ2090" s="7" t="str">
        <f>IFERROR(VLOOKUP($A2090,$B$5:$T$1786,9,0),"")</f>
        <v/>
      </c>
      <c r="BR2090" s="7" t="str">
        <f>IFERROR(VLOOKUP($A2090,$B$5:$T$1786,10,0),"")</f>
        <v/>
      </c>
      <c r="BS2090" s="7" t="str">
        <f>IFERROR(VLOOKUP($A2090,$B$5:$T$1786,11,0),"")</f>
        <v/>
      </c>
      <c r="BT2090" s="7" t="str">
        <f>IFERROR(VLOOKUP($A2090,$B$5:$T$1786,12,0),"")</f>
        <v/>
      </c>
      <c r="BU2090" s="7" t="str">
        <f>IFERROR(VLOOKUP($A2090,$B$5:$T$1786,13,0),"")</f>
        <v/>
      </c>
      <c r="BV2090" s="7" t="str">
        <f>IFERROR(VLOOKUP($A2090,$B$5:$T$1786,14,0),"")</f>
        <v/>
      </c>
      <c r="BW2090" s="7" t="str">
        <f>IFERROR(VLOOKUP($A2090,$B$5:$T$1786,15,0),"")</f>
        <v/>
      </c>
      <c r="BX2090" s="7" t="str">
        <f>IFERROR(VLOOKUP($A2090,$B$5:$T$1786,16,0),"")</f>
        <v/>
      </c>
    </row>
    <row r="2091" spans="62:76" x14ac:dyDescent="0.25">
      <c r="BJ2091" s="7" t="str">
        <f>IFERROR(VLOOKUP($A2091,$B$5:$T$1786,2,0),"")</f>
        <v/>
      </c>
      <c r="BK2091" s="7" t="str">
        <f>IFERROR(VLOOKUP($A2091,$B$5:$T$1786,3,0),"")</f>
        <v/>
      </c>
      <c r="BL2091" s="7" t="str">
        <f>IFERROR(VLOOKUP($A2091,$B$5:$T$1786,4,0),"")</f>
        <v/>
      </c>
      <c r="BM2091" s="7" t="str">
        <f>IFERROR(VLOOKUP($A2091,$B$5:$T$1786,5,0),"")</f>
        <v/>
      </c>
      <c r="BN2091" s="7" t="str">
        <f>IFERROR(VLOOKUP($A2091,$B$5:$T$1786,6,0),"")</f>
        <v/>
      </c>
      <c r="BO2091" s="7" t="str">
        <f>IFERROR(VLOOKUP($A2091,$B$5:$T$1786,7,0),"")</f>
        <v/>
      </c>
      <c r="BP2091" s="7" t="str">
        <f>IFERROR(VLOOKUP($A2091,$B$5:$T$1786,8,0),"")</f>
        <v/>
      </c>
      <c r="BQ2091" s="7" t="str">
        <f>IFERROR(VLOOKUP($A2091,$B$5:$T$1786,9,0),"")</f>
        <v/>
      </c>
      <c r="BR2091" s="7" t="str">
        <f>IFERROR(VLOOKUP($A2091,$B$5:$T$1786,10,0),"")</f>
        <v/>
      </c>
      <c r="BS2091" s="7" t="str">
        <f>IFERROR(VLOOKUP($A2091,$B$5:$T$1786,11,0),"")</f>
        <v/>
      </c>
      <c r="BT2091" s="7" t="str">
        <f>IFERROR(VLOOKUP($A2091,$B$5:$T$1786,12,0),"")</f>
        <v/>
      </c>
      <c r="BU2091" s="7" t="str">
        <f>IFERROR(VLOOKUP($A2091,$B$5:$T$1786,13,0),"")</f>
        <v/>
      </c>
      <c r="BV2091" s="7" t="str">
        <f>IFERROR(VLOOKUP($A2091,$B$5:$T$1786,14,0),"")</f>
        <v/>
      </c>
      <c r="BW2091" s="7" t="str">
        <f>IFERROR(VLOOKUP($A2091,$B$5:$T$1786,15,0),"")</f>
        <v/>
      </c>
      <c r="BX2091" s="7" t="str">
        <f>IFERROR(VLOOKUP($A2091,$B$5:$T$1786,16,0),"")</f>
        <v/>
      </c>
    </row>
    <row r="2092" spans="62:76" x14ac:dyDescent="0.25">
      <c r="BJ2092" s="7" t="str">
        <f>IFERROR(VLOOKUP($A2092,$B$5:$T$1786,2,0),"")</f>
        <v/>
      </c>
      <c r="BK2092" s="7" t="str">
        <f>IFERROR(VLOOKUP($A2092,$B$5:$T$1786,3,0),"")</f>
        <v/>
      </c>
      <c r="BL2092" s="7" t="str">
        <f>IFERROR(VLOOKUP($A2092,$B$5:$T$1786,4,0),"")</f>
        <v/>
      </c>
      <c r="BM2092" s="7" t="str">
        <f>IFERROR(VLOOKUP($A2092,$B$5:$T$1786,5,0),"")</f>
        <v/>
      </c>
      <c r="BN2092" s="7" t="str">
        <f>IFERROR(VLOOKUP($A2092,$B$5:$T$1786,6,0),"")</f>
        <v/>
      </c>
      <c r="BO2092" s="7" t="str">
        <f>IFERROR(VLOOKUP($A2092,$B$5:$T$1786,7,0),"")</f>
        <v/>
      </c>
      <c r="BP2092" s="7" t="str">
        <f>IFERROR(VLOOKUP($A2092,$B$5:$T$1786,8,0),"")</f>
        <v/>
      </c>
      <c r="BQ2092" s="7" t="str">
        <f>IFERROR(VLOOKUP($A2092,$B$5:$T$1786,9,0),"")</f>
        <v/>
      </c>
      <c r="BR2092" s="7" t="str">
        <f>IFERROR(VLOOKUP($A2092,$B$5:$T$1786,10,0),"")</f>
        <v/>
      </c>
      <c r="BS2092" s="7" t="str">
        <f>IFERROR(VLOOKUP($A2092,$B$5:$T$1786,11,0),"")</f>
        <v/>
      </c>
      <c r="BT2092" s="7" t="str">
        <f>IFERROR(VLOOKUP($A2092,$B$5:$T$1786,12,0),"")</f>
        <v/>
      </c>
      <c r="BU2092" s="7" t="str">
        <f>IFERROR(VLOOKUP($A2092,$B$5:$T$1786,13,0),"")</f>
        <v/>
      </c>
      <c r="BV2092" s="7" t="str">
        <f>IFERROR(VLOOKUP($A2092,$B$5:$T$1786,14,0),"")</f>
        <v/>
      </c>
      <c r="BW2092" s="7" t="str">
        <f>IFERROR(VLOOKUP($A2092,$B$5:$T$1786,15,0),"")</f>
        <v/>
      </c>
      <c r="BX2092" s="7" t="str">
        <f>IFERROR(VLOOKUP($A2092,$B$5:$T$1786,16,0),"")</f>
        <v/>
      </c>
    </row>
    <row r="2093" spans="62:76" x14ac:dyDescent="0.25">
      <c r="BJ2093" s="7" t="str">
        <f>IFERROR(VLOOKUP($A2093,$B$5:$T$1786,2,0),"")</f>
        <v/>
      </c>
      <c r="BK2093" s="7" t="str">
        <f>IFERROR(VLOOKUP($A2093,$B$5:$T$1786,3,0),"")</f>
        <v/>
      </c>
      <c r="BL2093" s="7" t="str">
        <f>IFERROR(VLOOKUP($A2093,$B$5:$T$1786,4,0),"")</f>
        <v/>
      </c>
      <c r="BM2093" s="7" t="str">
        <f>IFERROR(VLOOKUP($A2093,$B$5:$T$1786,5,0),"")</f>
        <v/>
      </c>
      <c r="BN2093" s="7" t="str">
        <f>IFERROR(VLOOKUP($A2093,$B$5:$T$1786,6,0),"")</f>
        <v/>
      </c>
      <c r="BO2093" s="7" t="str">
        <f>IFERROR(VLOOKUP($A2093,$B$5:$T$1786,7,0),"")</f>
        <v/>
      </c>
      <c r="BP2093" s="7" t="str">
        <f>IFERROR(VLOOKUP($A2093,$B$5:$T$1786,8,0),"")</f>
        <v/>
      </c>
      <c r="BQ2093" s="7" t="str">
        <f>IFERROR(VLOOKUP($A2093,$B$5:$T$1786,9,0),"")</f>
        <v/>
      </c>
      <c r="BR2093" s="7" t="str">
        <f>IFERROR(VLOOKUP($A2093,$B$5:$T$1786,10,0),"")</f>
        <v/>
      </c>
      <c r="BS2093" s="7" t="str">
        <f>IFERROR(VLOOKUP($A2093,$B$5:$T$1786,11,0),"")</f>
        <v/>
      </c>
      <c r="BT2093" s="7" t="str">
        <f>IFERROR(VLOOKUP($A2093,$B$5:$T$1786,12,0),"")</f>
        <v/>
      </c>
      <c r="BU2093" s="7" t="str">
        <f>IFERROR(VLOOKUP($A2093,$B$5:$T$1786,13,0),"")</f>
        <v/>
      </c>
      <c r="BV2093" s="7" t="str">
        <f>IFERROR(VLOOKUP($A2093,$B$5:$T$1786,14,0),"")</f>
        <v/>
      </c>
      <c r="BW2093" s="7" t="str">
        <f>IFERROR(VLOOKUP($A2093,$B$5:$T$1786,15,0),"")</f>
        <v/>
      </c>
      <c r="BX2093" s="7" t="str">
        <f>IFERROR(VLOOKUP($A2093,$B$5:$T$1786,16,0),"")</f>
        <v/>
      </c>
    </row>
    <row r="2094" spans="62:76" x14ac:dyDescent="0.25">
      <c r="BJ2094" s="7" t="str">
        <f>IFERROR(VLOOKUP($A2094,$B$5:$T$1786,2,0),"")</f>
        <v/>
      </c>
      <c r="BK2094" s="7" t="str">
        <f>IFERROR(VLOOKUP($A2094,$B$5:$T$1786,3,0),"")</f>
        <v/>
      </c>
      <c r="BL2094" s="7" t="str">
        <f>IFERROR(VLOOKUP($A2094,$B$5:$T$1786,4,0),"")</f>
        <v/>
      </c>
      <c r="BM2094" s="7" t="str">
        <f>IFERROR(VLOOKUP($A2094,$B$5:$T$1786,5,0),"")</f>
        <v/>
      </c>
      <c r="BN2094" s="7" t="str">
        <f>IFERROR(VLOOKUP($A2094,$B$5:$T$1786,6,0),"")</f>
        <v/>
      </c>
      <c r="BO2094" s="7" t="str">
        <f>IFERROR(VLOOKUP($A2094,$B$5:$T$1786,7,0),"")</f>
        <v/>
      </c>
      <c r="BP2094" s="7" t="str">
        <f>IFERROR(VLOOKUP($A2094,$B$5:$T$1786,8,0),"")</f>
        <v/>
      </c>
      <c r="BQ2094" s="7" t="str">
        <f>IFERROR(VLOOKUP($A2094,$B$5:$T$1786,9,0),"")</f>
        <v/>
      </c>
      <c r="BR2094" s="7" t="str">
        <f>IFERROR(VLOOKUP($A2094,$B$5:$T$1786,10,0),"")</f>
        <v/>
      </c>
      <c r="BS2094" s="7" t="str">
        <f>IFERROR(VLOOKUP($A2094,$B$5:$T$1786,11,0),"")</f>
        <v/>
      </c>
      <c r="BT2094" s="7" t="str">
        <f>IFERROR(VLOOKUP($A2094,$B$5:$T$1786,12,0),"")</f>
        <v/>
      </c>
      <c r="BU2094" s="7" t="str">
        <f>IFERROR(VLOOKUP($A2094,$B$5:$T$1786,13,0),"")</f>
        <v/>
      </c>
      <c r="BV2094" s="7" t="str">
        <f>IFERROR(VLOOKUP($A2094,$B$5:$T$1786,14,0),"")</f>
        <v/>
      </c>
      <c r="BW2094" s="7" t="str">
        <f>IFERROR(VLOOKUP($A2094,$B$5:$T$1786,15,0),"")</f>
        <v/>
      </c>
      <c r="BX2094" s="7" t="str">
        <f>IFERROR(VLOOKUP($A2094,$B$5:$T$1786,16,0),"")</f>
        <v/>
      </c>
    </row>
    <row r="2095" spans="62:76" x14ac:dyDescent="0.25">
      <c r="BJ2095" s="7" t="str">
        <f>IFERROR(VLOOKUP($A2095,$B$5:$T$1786,2,0),"")</f>
        <v/>
      </c>
      <c r="BK2095" s="7" t="str">
        <f>IFERROR(VLOOKUP($A2095,$B$5:$T$1786,3,0),"")</f>
        <v/>
      </c>
      <c r="BL2095" s="7" t="str">
        <f>IFERROR(VLOOKUP($A2095,$B$5:$T$1786,4,0),"")</f>
        <v/>
      </c>
      <c r="BM2095" s="7" t="str">
        <f>IFERROR(VLOOKUP($A2095,$B$5:$T$1786,5,0),"")</f>
        <v/>
      </c>
      <c r="BN2095" s="7" t="str">
        <f>IFERROR(VLOOKUP($A2095,$B$5:$T$1786,6,0),"")</f>
        <v/>
      </c>
      <c r="BO2095" s="7" t="str">
        <f>IFERROR(VLOOKUP($A2095,$B$5:$T$1786,7,0),"")</f>
        <v/>
      </c>
      <c r="BP2095" s="7" t="str">
        <f>IFERROR(VLOOKUP($A2095,$B$5:$T$1786,8,0),"")</f>
        <v/>
      </c>
      <c r="BQ2095" s="7" t="str">
        <f>IFERROR(VLOOKUP($A2095,$B$5:$T$1786,9,0),"")</f>
        <v/>
      </c>
      <c r="BR2095" s="7" t="str">
        <f>IFERROR(VLOOKUP($A2095,$B$5:$T$1786,10,0),"")</f>
        <v/>
      </c>
      <c r="BS2095" s="7" t="str">
        <f>IFERROR(VLOOKUP($A2095,$B$5:$T$1786,11,0),"")</f>
        <v/>
      </c>
      <c r="BT2095" s="7" t="str">
        <f>IFERROR(VLOOKUP($A2095,$B$5:$T$1786,12,0),"")</f>
        <v/>
      </c>
      <c r="BU2095" s="7" t="str">
        <f>IFERROR(VLOOKUP($A2095,$B$5:$T$1786,13,0),"")</f>
        <v/>
      </c>
      <c r="BV2095" s="7" t="str">
        <f>IFERROR(VLOOKUP($A2095,$B$5:$T$1786,14,0),"")</f>
        <v/>
      </c>
      <c r="BW2095" s="7" t="str">
        <f>IFERROR(VLOOKUP($A2095,$B$5:$T$1786,15,0),"")</f>
        <v/>
      </c>
      <c r="BX2095" s="7" t="str">
        <f>IFERROR(VLOOKUP($A2095,$B$5:$T$1786,16,0),"")</f>
        <v/>
      </c>
    </row>
    <row r="2096" spans="62:76" x14ac:dyDescent="0.25">
      <c r="BJ2096" s="7" t="str">
        <f>IFERROR(VLOOKUP($A2096,$B$5:$T$1786,2,0),"")</f>
        <v/>
      </c>
      <c r="BK2096" s="7" t="str">
        <f>IFERROR(VLOOKUP($A2096,$B$5:$T$1786,3,0),"")</f>
        <v/>
      </c>
      <c r="BL2096" s="7" t="str">
        <f>IFERROR(VLOOKUP($A2096,$B$5:$T$1786,4,0),"")</f>
        <v/>
      </c>
      <c r="BM2096" s="7" t="str">
        <f>IFERROR(VLOOKUP($A2096,$B$5:$T$1786,5,0),"")</f>
        <v/>
      </c>
      <c r="BN2096" s="7" t="str">
        <f>IFERROR(VLOOKUP($A2096,$B$5:$T$1786,6,0),"")</f>
        <v/>
      </c>
      <c r="BO2096" s="7" t="str">
        <f>IFERROR(VLOOKUP($A2096,$B$5:$T$1786,7,0),"")</f>
        <v/>
      </c>
      <c r="BP2096" s="7" t="str">
        <f>IFERROR(VLOOKUP($A2096,$B$5:$T$1786,8,0),"")</f>
        <v/>
      </c>
      <c r="BQ2096" s="7" t="str">
        <f>IFERROR(VLOOKUP($A2096,$B$5:$T$1786,9,0),"")</f>
        <v/>
      </c>
      <c r="BR2096" s="7" t="str">
        <f>IFERROR(VLOOKUP($A2096,$B$5:$T$1786,10,0),"")</f>
        <v/>
      </c>
      <c r="BS2096" s="7" t="str">
        <f>IFERROR(VLOOKUP($A2096,$B$5:$T$1786,11,0),"")</f>
        <v/>
      </c>
      <c r="BT2096" s="7" t="str">
        <f>IFERROR(VLOOKUP($A2096,$B$5:$T$1786,12,0),"")</f>
        <v/>
      </c>
      <c r="BU2096" s="7" t="str">
        <f>IFERROR(VLOOKUP($A2096,$B$5:$T$1786,13,0),"")</f>
        <v/>
      </c>
      <c r="BV2096" s="7" t="str">
        <f>IFERROR(VLOOKUP($A2096,$B$5:$T$1786,14,0),"")</f>
        <v/>
      </c>
      <c r="BW2096" s="7" t="str">
        <f>IFERROR(VLOOKUP($A2096,$B$5:$T$1786,15,0),"")</f>
        <v/>
      </c>
      <c r="BX2096" s="7" t="str">
        <f>IFERROR(VLOOKUP($A2096,$B$5:$T$1786,16,0),"")</f>
        <v/>
      </c>
    </row>
    <row r="2097" spans="62:76" x14ac:dyDescent="0.25">
      <c r="BJ2097" s="7" t="str">
        <f>IFERROR(VLOOKUP($A2097,$B$5:$T$1786,2,0),"")</f>
        <v/>
      </c>
      <c r="BK2097" s="7" t="str">
        <f>IFERROR(VLOOKUP($A2097,$B$5:$T$1786,3,0),"")</f>
        <v/>
      </c>
      <c r="BL2097" s="7" t="str">
        <f>IFERROR(VLOOKUP($A2097,$B$5:$T$1786,4,0),"")</f>
        <v/>
      </c>
      <c r="BM2097" s="7" t="str">
        <f>IFERROR(VLOOKUP($A2097,$B$5:$T$1786,5,0),"")</f>
        <v/>
      </c>
      <c r="BN2097" s="7" t="str">
        <f>IFERROR(VLOOKUP($A2097,$B$5:$T$1786,6,0),"")</f>
        <v/>
      </c>
      <c r="BO2097" s="7" t="str">
        <f>IFERROR(VLOOKUP($A2097,$B$5:$T$1786,7,0),"")</f>
        <v/>
      </c>
      <c r="BP2097" s="7" t="str">
        <f>IFERROR(VLOOKUP($A2097,$B$5:$T$1786,8,0),"")</f>
        <v/>
      </c>
      <c r="BQ2097" s="7" t="str">
        <f>IFERROR(VLOOKUP($A2097,$B$5:$T$1786,9,0),"")</f>
        <v/>
      </c>
      <c r="BR2097" s="7" t="str">
        <f>IFERROR(VLOOKUP($A2097,$B$5:$T$1786,10,0),"")</f>
        <v/>
      </c>
      <c r="BS2097" s="7" t="str">
        <f>IFERROR(VLOOKUP($A2097,$B$5:$T$1786,11,0),"")</f>
        <v/>
      </c>
      <c r="BT2097" s="7" t="str">
        <f>IFERROR(VLOOKUP($A2097,$B$5:$T$1786,12,0),"")</f>
        <v/>
      </c>
      <c r="BU2097" s="7" t="str">
        <f>IFERROR(VLOOKUP($A2097,$B$5:$T$1786,13,0),"")</f>
        <v/>
      </c>
      <c r="BV2097" s="7" t="str">
        <f>IFERROR(VLOOKUP($A2097,$B$5:$T$1786,14,0),"")</f>
        <v/>
      </c>
      <c r="BW2097" s="7" t="str">
        <f>IFERROR(VLOOKUP($A2097,$B$5:$T$1786,15,0),"")</f>
        <v/>
      </c>
      <c r="BX2097" s="7" t="str">
        <f>IFERROR(VLOOKUP($A2097,$B$5:$T$1786,16,0),"")</f>
        <v/>
      </c>
    </row>
    <row r="2098" spans="62:76" x14ac:dyDescent="0.25">
      <c r="BJ2098" s="7" t="str">
        <f>IFERROR(VLOOKUP($A2098,$B$5:$T$1786,2,0),"")</f>
        <v/>
      </c>
      <c r="BK2098" s="7" t="str">
        <f>IFERROR(VLOOKUP($A2098,$B$5:$T$1786,3,0),"")</f>
        <v/>
      </c>
      <c r="BL2098" s="7" t="str">
        <f>IFERROR(VLOOKUP($A2098,$B$5:$T$1786,4,0),"")</f>
        <v/>
      </c>
      <c r="BM2098" s="7" t="str">
        <f>IFERROR(VLOOKUP($A2098,$B$5:$T$1786,5,0),"")</f>
        <v/>
      </c>
      <c r="BN2098" s="7" t="str">
        <f>IFERROR(VLOOKUP($A2098,$B$5:$T$1786,6,0),"")</f>
        <v/>
      </c>
      <c r="BO2098" s="7" t="str">
        <f>IFERROR(VLOOKUP($A2098,$B$5:$T$1786,7,0),"")</f>
        <v/>
      </c>
      <c r="BP2098" s="7" t="str">
        <f>IFERROR(VLOOKUP($A2098,$B$5:$T$1786,8,0),"")</f>
        <v/>
      </c>
      <c r="BQ2098" s="7" t="str">
        <f>IFERROR(VLOOKUP($A2098,$B$5:$T$1786,9,0),"")</f>
        <v/>
      </c>
      <c r="BR2098" s="7" t="str">
        <f>IFERROR(VLOOKUP($A2098,$B$5:$T$1786,10,0),"")</f>
        <v/>
      </c>
      <c r="BS2098" s="7" t="str">
        <f>IFERROR(VLOOKUP($A2098,$B$5:$T$1786,11,0),"")</f>
        <v/>
      </c>
      <c r="BT2098" s="7" t="str">
        <f>IFERROR(VLOOKUP($A2098,$B$5:$T$1786,12,0),"")</f>
        <v/>
      </c>
      <c r="BU2098" s="7" t="str">
        <f>IFERROR(VLOOKUP($A2098,$B$5:$T$1786,13,0),"")</f>
        <v/>
      </c>
      <c r="BV2098" s="7" t="str">
        <f>IFERROR(VLOOKUP($A2098,$B$5:$T$1786,14,0),"")</f>
        <v/>
      </c>
      <c r="BW2098" s="7" t="str">
        <f>IFERROR(VLOOKUP($A2098,$B$5:$T$1786,15,0),"")</f>
        <v/>
      </c>
      <c r="BX2098" s="7" t="str">
        <f>IFERROR(VLOOKUP($A2098,$B$5:$T$1786,16,0),"")</f>
        <v/>
      </c>
    </row>
    <row r="2099" spans="62:76" x14ac:dyDescent="0.25">
      <c r="BJ2099" s="7" t="str">
        <f>IFERROR(VLOOKUP($A2099,$B$5:$T$1786,2,0),"")</f>
        <v/>
      </c>
      <c r="BK2099" s="7" t="str">
        <f>IFERROR(VLOOKUP($A2099,$B$5:$T$1786,3,0),"")</f>
        <v/>
      </c>
      <c r="BL2099" s="7" t="str">
        <f>IFERROR(VLOOKUP($A2099,$B$5:$T$1786,4,0),"")</f>
        <v/>
      </c>
      <c r="BM2099" s="7" t="str">
        <f>IFERROR(VLOOKUP($A2099,$B$5:$T$1786,5,0),"")</f>
        <v/>
      </c>
      <c r="BN2099" s="7" t="str">
        <f>IFERROR(VLOOKUP($A2099,$B$5:$T$1786,6,0),"")</f>
        <v/>
      </c>
      <c r="BO2099" s="7" t="str">
        <f>IFERROR(VLOOKUP($A2099,$B$5:$T$1786,7,0),"")</f>
        <v/>
      </c>
      <c r="BP2099" s="7" t="str">
        <f>IFERROR(VLOOKUP($A2099,$B$5:$T$1786,8,0),"")</f>
        <v/>
      </c>
      <c r="BQ2099" s="7" t="str">
        <f>IFERROR(VLOOKUP($A2099,$B$5:$T$1786,9,0),"")</f>
        <v/>
      </c>
      <c r="BR2099" s="7" t="str">
        <f>IFERROR(VLOOKUP($A2099,$B$5:$T$1786,10,0),"")</f>
        <v/>
      </c>
      <c r="BS2099" s="7" t="str">
        <f>IFERROR(VLOOKUP($A2099,$B$5:$T$1786,11,0),"")</f>
        <v/>
      </c>
      <c r="BT2099" s="7" t="str">
        <f>IFERROR(VLOOKUP($A2099,$B$5:$T$1786,12,0),"")</f>
        <v/>
      </c>
      <c r="BU2099" s="7" t="str">
        <f>IFERROR(VLOOKUP($A2099,$B$5:$T$1786,13,0),"")</f>
        <v/>
      </c>
      <c r="BV2099" s="7" t="str">
        <f>IFERROR(VLOOKUP($A2099,$B$5:$T$1786,14,0),"")</f>
        <v/>
      </c>
      <c r="BW2099" s="7" t="str">
        <f>IFERROR(VLOOKUP($A2099,$B$5:$T$1786,15,0),"")</f>
        <v/>
      </c>
      <c r="BX2099" s="7" t="str">
        <f>IFERROR(VLOOKUP($A2099,$B$5:$T$1786,16,0),"")</f>
        <v/>
      </c>
    </row>
    <row r="2100" spans="62:76" x14ac:dyDescent="0.25">
      <c r="BJ2100" s="7" t="str">
        <f>IFERROR(VLOOKUP($A2100,$B$5:$T$1786,2,0),"")</f>
        <v/>
      </c>
      <c r="BK2100" s="7" t="str">
        <f>IFERROR(VLOOKUP($A2100,$B$5:$T$1786,3,0),"")</f>
        <v/>
      </c>
      <c r="BL2100" s="7" t="str">
        <f>IFERROR(VLOOKUP($A2100,$B$5:$T$1786,4,0),"")</f>
        <v/>
      </c>
      <c r="BM2100" s="7" t="str">
        <f>IFERROR(VLOOKUP($A2100,$B$5:$T$1786,5,0),"")</f>
        <v/>
      </c>
      <c r="BN2100" s="7" t="str">
        <f>IFERROR(VLOOKUP($A2100,$B$5:$T$1786,6,0),"")</f>
        <v/>
      </c>
      <c r="BO2100" s="7" t="str">
        <f>IFERROR(VLOOKUP($A2100,$B$5:$T$1786,7,0),"")</f>
        <v/>
      </c>
      <c r="BP2100" s="7" t="str">
        <f>IFERROR(VLOOKUP($A2100,$B$5:$T$1786,8,0),"")</f>
        <v/>
      </c>
      <c r="BQ2100" s="7" t="str">
        <f>IFERROR(VLOOKUP($A2100,$B$5:$T$1786,9,0),"")</f>
        <v/>
      </c>
      <c r="BR2100" s="7" t="str">
        <f>IFERROR(VLOOKUP($A2100,$B$5:$T$1786,10,0),"")</f>
        <v/>
      </c>
      <c r="BS2100" s="7" t="str">
        <f>IFERROR(VLOOKUP($A2100,$B$5:$T$1786,11,0),"")</f>
        <v/>
      </c>
      <c r="BT2100" s="7" t="str">
        <f>IFERROR(VLOOKUP($A2100,$B$5:$T$1786,12,0),"")</f>
        <v/>
      </c>
      <c r="BU2100" s="7" t="str">
        <f>IFERROR(VLOOKUP($A2100,$B$5:$T$1786,13,0),"")</f>
        <v/>
      </c>
      <c r="BV2100" s="7" t="str">
        <f>IFERROR(VLOOKUP($A2100,$B$5:$T$1786,14,0),"")</f>
        <v/>
      </c>
      <c r="BW2100" s="7" t="str">
        <f>IFERROR(VLOOKUP($A2100,$B$5:$T$1786,15,0),"")</f>
        <v/>
      </c>
      <c r="BX2100" s="7" t="str">
        <f>IFERROR(VLOOKUP($A2100,$B$5:$T$1786,16,0),"")</f>
        <v/>
      </c>
    </row>
    <row r="2101" spans="62:76" x14ac:dyDescent="0.25">
      <c r="BJ2101" s="7" t="str">
        <f>IFERROR(VLOOKUP($A2101,$B$5:$T$1786,2,0),"")</f>
        <v/>
      </c>
      <c r="BK2101" s="7" t="str">
        <f>IFERROR(VLOOKUP($A2101,$B$5:$T$1786,3,0),"")</f>
        <v/>
      </c>
      <c r="BL2101" s="7" t="str">
        <f>IFERROR(VLOOKUP($A2101,$B$5:$T$1786,4,0),"")</f>
        <v/>
      </c>
      <c r="BM2101" s="7" t="str">
        <f>IFERROR(VLOOKUP($A2101,$B$5:$T$1786,5,0),"")</f>
        <v/>
      </c>
      <c r="BN2101" s="7" t="str">
        <f>IFERROR(VLOOKUP($A2101,$B$5:$T$1786,6,0),"")</f>
        <v/>
      </c>
      <c r="BO2101" s="7" t="str">
        <f>IFERROR(VLOOKUP($A2101,$B$5:$T$1786,7,0),"")</f>
        <v/>
      </c>
      <c r="BP2101" s="7" t="str">
        <f>IFERROR(VLOOKUP($A2101,$B$5:$T$1786,8,0),"")</f>
        <v/>
      </c>
      <c r="BQ2101" s="7" t="str">
        <f>IFERROR(VLOOKUP($A2101,$B$5:$T$1786,9,0),"")</f>
        <v/>
      </c>
      <c r="BR2101" s="7" t="str">
        <f>IFERROR(VLOOKUP($A2101,$B$5:$T$1786,10,0),"")</f>
        <v/>
      </c>
      <c r="BS2101" s="7" t="str">
        <f>IFERROR(VLOOKUP($A2101,$B$5:$T$1786,11,0),"")</f>
        <v/>
      </c>
      <c r="BT2101" s="7" t="str">
        <f>IFERROR(VLOOKUP($A2101,$B$5:$T$1786,12,0),"")</f>
        <v/>
      </c>
      <c r="BU2101" s="7" t="str">
        <f>IFERROR(VLOOKUP($A2101,$B$5:$T$1786,13,0),"")</f>
        <v/>
      </c>
      <c r="BV2101" s="7" t="str">
        <f>IFERROR(VLOOKUP($A2101,$B$5:$T$1786,14,0),"")</f>
        <v/>
      </c>
      <c r="BW2101" s="7" t="str">
        <f>IFERROR(VLOOKUP($A2101,$B$5:$T$1786,15,0),"")</f>
        <v/>
      </c>
      <c r="BX2101" s="7" t="str">
        <f>IFERROR(VLOOKUP($A2101,$B$5:$T$1786,16,0),"")</f>
        <v/>
      </c>
    </row>
    <row r="2102" spans="62:76" x14ac:dyDescent="0.25">
      <c r="BJ2102" s="7" t="str">
        <f>IFERROR(VLOOKUP($A2102,$B$5:$T$1786,2,0),"")</f>
        <v/>
      </c>
      <c r="BK2102" s="7" t="str">
        <f>IFERROR(VLOOKUP($A2102,$B$5:$T$1786,3,0),"")</f>
        <v/>
      </c>
      <c r="BL2102" s="7" t="str">
        <f>IFERROR(VLOOKUP($A2102,$B$5:$T$1786,4,0),"")</f>
        <v/>
      </c>
      <c r="BM2102" s="7" t="str">
        <f>IFERROR(VLOOKUP($A2102,$B$5:$T$1786,5,0),"")</f>
        <v/>
      </c>
      <c r="BN2102" s="7" t="str">
        <f>IFERROR(VLOOKUP($A2102,$B$5:$T$1786,6,0),"")</f>
        <v/>
      </c>
      <c r="BO2102" s="7" t="str">
        <f>IFERROR(VLOOKUP($A2102,$B$5:$T$1786,7,0),"")</f>
        <v/>
      </c>
      <c r="BP2102" s="7" t="str">
        <f>IFERROR(VLOOKUP($A2102,$B$5:$T$1786,8,0),"")</f>
        <v/>
      </c>
      <c r="BQ2102" s="7" t="str">
        <f>IFERROR(VLOOKUP($A2102,$B$5:$T$1786,9,0),"")</f>
        <v/>
      </c>
      <c r="BR2102" s="7" t="str">
        <f>IFERROR(VLOOKUP($A2102,$B$5:$T$1786,10,0),"")</f>
        <v/>
      </c>
      <c r="BS2102" s="7" t="str">
        <f>IFERROR(VLOOKUP($A2102,$B$5:$T$1786,11,0),"")</f>
        <v/>
      </c>
      <c r="BT2102" s="7" t="str">
        <f>IFERROR(VLOOKUP($A2102,$B$5:$T$1786,12,0),"")</f>
        <v/>
      </c>
      <c r="BU2102" s="7" t="str">
        <f>IFERROR(VLOOKUP($A2102,$B$5:$T$1786,13,0),"")</f>
        <v/>
      </c>
      <c r="BV2102" s="7" t="str">
        <f>IFERROR(VLOOKUP($A2102,$B$5:$T$1786,14,0),"")</f>
        <v/>
      </c>
      <c r="BW2102" s="7" t="str">
        <f>IFERROR(VLOOKUP($A2102,$B$5:$T$1786,15,0),"")</f>
        <v/>
      </c>
      <c r="BX2102" s="7" t="str">
        <f>IFERROR(VLOOKUP($A2102,$B$5:$T$1786,16,0),"")</f>
        <v/>
      </c>
    </row>
    <row r="2103" spans="62:76" x14ac:dyDescent="0.25">
      <c r="BJ2103" s="7" t="str">
        <f>IFERROR(VLOOKUP($A2103,$B$5:$T$1786,2,0),"")</f>
        <v/>
      </c>
      <c r="BK2103" s="7" t="str">
        <f>IFERROR(VLOOKUP($A2103,$B$5:$T$1786,3,0),"")</f>
        <v/>
      </c>
      <c r="BL2103" s="7" t="str">
        <f>IFERROR(VLOOKUP($A2103,$B$5:$T$1786,4,0),"")</f>
        <v/>
      </c>
      <c r="BM2103" s="7" t="str">
        <f>IFERROR(VLOOKUP($A2103,$B$5:$T$1786,5,0),"")</f>
        <v/>
      </c>
      <c r="BN2103" s="7" t="str">
        <f>IFERROR(VLOOKUP($A2103,$B$5:$T$1786,6,0),"")</f>
        <v/>
      </c>
      <c r="BO2103" s="7" t="str">
        <f>IFERROR(VLOOKUP($A2103,$B$5:$T$1786,7,0),"")</f>
        <v/>
      </c>
      <c r="BP2103" s="7" t="str">
        <f>IFERROR(VLOOKUP($A2103,$B$5:$T$1786,8,0),"")</f>
        <v/>
      </c>
      <c r="BQ2103" s="7" t="str">
        <f>IFERROR(VLOOKUP($A2103,$B$5:$T$1786,9,0),"")</f>
        <v/>
      </c>
      <c r="BR2103" s="7" t="str">
        <f>IFERROR(VLOOKUP($A2103,$B$5:$T$1786,10,0),"")</f>
        <v/>
      </c>
      <c r="BS2103" s="7" t="str">
        <f>IFERROR(VLOOKUP($A2103,$B$5:$T$1786,11,0),"")</f>
        <v/>
      </c>
      <c r="BT2103" s="7" t="str">
        <f>IFERROR(VLOOKUP($A2103,$B$5:$T$1786,12,0),"")</f>
        <v/>
      </c>
      <c r="BU2103" s="7" t="str">
        <f>IFERROR(VLOOKUP($A2103,$B$5:$T$1786,13,0),"")</f>
        <v/>
      </c>
      <c r="BV2103" s="7" t="str">
        <f>IFERROR(VLOOKUP($A2103,$B$5:$T$1786,14,0),"")</f>
        <v/>
      </c>
      <c r="BW2103" s="7" t="str">
        <f>IFERROR(VLOOKUP($A2103,$B$5:$T$1786,15,0),"")</f>
        <v/>
      </c>
      <c r="BX2103" s="7" t="str">
        <f>IFERROR(VLOOKUP($A2103,$B$5:$T$1786,16,0),"")</f>
        <v/>
      </c>
    </row>
    <row r="2104" spans="62:76" x14ac:dyDescent="0.25">
      <c r="BJ2104" s="7" t="str">
        <f>IFERROR(VLOOKUP($A2104,$B$5:$T$1786,2,0),"")</f>
        <v/>
      </c>
      <c r="BK2104" s="7" t="str">
        <f>IFERROR(VLOOKUP($A2104,$B$5:$T$1786,3,0),"")</f>
        <v/>
      </c>
      <c r="BL2104" s="7" t="str">
        <f>IFERROR(VLOOKUP($A2104,$B$5:$T$1786,4,0),"")</f>
        <v/>
      </c>
      <c r="BM2104" s="7" t="str">
        <f>IFERROR(VLOOKUP($A2104,$B$5:$T$1786,5,0),"")</f>
        <v/>
      </c>
      <c r="BN2104" s="7" t="str">
        <f>IFERROR(VLOOKUP($A2104,$B$5:$T$1786,6,0),"")</f>
        <v/>
      </c>
      <c r="BO2104" s="7" t="str">
        <f>IFERROR(VLOOKUP($A2104,$B$5:$T$1786,7,0),"")</f>
        <v/>
      </c>
      <c r="BP2104" s="7" t="str">
        <f>IFERROR(VLOOKUP($A2104,$B$5:$T$1786,8,0),"")</f>
        <v/>
      </c>
      <c r="BQ2104" s="7" t="str">
        <f>IFERROR(VLOOKUP($A2104,$B$5:$T$1786,9,0),"")</f>
        <v/>
      </c>
      <c r="BR2104" s="7" t="str">
        <f>IFERROR(VLOOKUP($A2104,$B$5:$T$1786,10,0),"")</f>
        <v/>
      </c>
      <c r="BS2104" s="7" t="str">
        <f>IFERROR(VLOOKUP($A2104,$B$5:$T$1786,11,0),"")</f>
        <v/>
      </c>
      <c r="BT2104" s="7" t="str">
        <f>IFERROR(VLOOKUP($A2104,$B$5:$T$1786,12,0),"")</f>
        <v/>
      </c>
      <c r="BU2104" s="7" t="str">
        <f>IFERROR(VLOOKUP($A2104,$B$5:$T$1786,13,0),"")</f>
        <v/>
      </c>
      <c r="BV2104" s="7" t="str">
        <f>IFERROR(VLOOKUP($A2104,$B$5:$T$1786,14,0),"")</f>
        <v/>
      </c>
      <c r="BW2104" s="7" t="str">
        <f>IFERROR(VLOOKUP($A2104,$B$5:$T$1786,15,0),"")</f>
        <v/>
      </c>
      <c r="BX2104" s="7" t="str">
        <f>IFERROR(VLOOKUP($A2104,$B$5:$T$1786,16,0),"")</f>
        <v/>
      </c>
    </row>
    <row r="2105" spans="62:76" x14ac:dyDescent="0.25">
      <c r="BJ2105" s="7" t="str">
        <f>IFERROR(VLOOKUP($A2105,$B$5:$T$1786,2,0),"")</f>
        <v/>
      </c>
      <c r="BK2105" s="7" t="str">
        <f>IFERROR(VLOOKUP($A2105,$B$5:$T$1786,3,0),"")</f>
        <v/>
      </c>
      <c r="BL2105" s="7" t="str">
        <f>IFERROR(VLOOKUP($A2105,$B$5:$T$1786,4,0),"")</f>
        <v/>
      </c>
      <c r="BM2105" s="7" t="str">
        <f>IFERROR(VLOOKUP($A2105,$B$5:$T$1786,5,0),"")</f>
        <v/>
      </c>
      <c r="BN2105" s="7" t="str">
        <f>IFERROR(VLOOKUP($A2105,$B$5:$T$1786,6,0),"")</f>
        <v/>
      </c>
      <c r="BO2105" s="7" t="str">
        <f>IFERROR(VLOOKUP($A2105,$B$5:$T$1786,7,0),"")</f>
        <v/>
      </c>
      <c r="BP2105" s="7" t="str">
        <f>IFERROR(VLOOKUP($A2105,$B$5:$T$1786,8,0),"")</f>
        <v/>
      </c>
      <c r="BQ2105" s="7" t="str">
        <f>IFERROR(VLOOKUP($A2105,$B$5:$T$1786,9,0),"")</f>
        <v/>
      </c>
      <c r="BR2105" s="7" t="str">
        <f>IFERROR(VLOOKUP($A2105,$B$5:$T$1786,10,0),"")</f>
        <v/>
      </c>
      <c r="BS2105" s="7" t="str">
        <f>IFERROR(VLOOKUP($A2105,$B$5:$T$1786,11,0),"")</f>
        <v/>
      </c>
      <c r="BT2105" s="7" t="str">
        <f>IFERROR(VLOOKUP($A2105,$B$5:$T$1786,12,0),"")</f>
        <v/>
      </c>
      <c r="BU2105" s="7" t="str">
        <f>IFERROR(VLOOKUP($A2105,$B$5:$T$1786,13,0),"")</f>
        <v/>
      </c>
      <c r="BV2105" s="7" t="str">
        <f>IFERROR(VLOOKUP($A2105,$B$5:$T$1786,14,0),"")</f>
        <v/>
      </c>
      <c r="BW2105" s="7" t="str">
        <f>IFERROR(VLOOKUP($A2105,$B$5:$T$1786,15,0),"")</f>
        <v/>
      </c>
      <c r="BX2105" s="7" t="str">
        <f>IFERROR(VLOOKUP($A2105,$B$5:$T$1786,16,0),"")</f>
        <v/>
      </c>
    </row>
    <row r="2106" spans="62:76" x14ac:dyDescent="0.25">
      <c r="BJ2106" s="7" t="str">
        <f>IFERROR(VLOOKUP($A2106,$B$5:$T$1786,2,0),"")</f>
        <v/>
      </c>
      <c r="BK2106" s="7" t="str">
        <f>IFERROR(VLOOKUP($A2106,$B$5:$T$1786,3,0),"")</f>
        <v/>
      </c>
      <c r="BL2106" s="7" t="str">
        <f>IFERROR(VLOOKUP($A2106,$B$5:$T$1786,4,0),"")</f>
        <v/>
      </c>
      <c r="BM2106" s="7" t="str">
        <f>IFERROR(VLOOKUP($A2106,$B$5:$T$1786,5,0),"")</f>
        <v/>
      </c>
      <c r="BN2106" s="7" t="str">
        <f>IFERROR(VLOOKUP($A2106,$B$5:$T$1786,6,0),"")</f>
        <v/>
      </c>
      <c r="BO2106" s="7" t="str">
        <f>IFERROR(VLOOKUP($A2106,$B$5:$T$1786,7,0),"")</f>
        <v/>
      </c>
      <c r="BP2106" s="7" t="str">
        <f>IFERROR(VLOOKUP($A2106,$B$5:$T$1786,8,0),"")</f>
        <v/>
      </c>
      <c r="BQ2106" s="7" t="str">
        <f>IFERROR(VLOOKUP($A2106,$B$5:$T$1786,9,0),"")</f>
        <v/>
      </c>
      <c r="BR2106" s="7" t="str">
        <f>IFERROR(VLOOKUP($A2106,$B$5:$T$1786,10,0),"")</f>
        <v/>
      </c>
      <c r="BS2106" s="7" t="str">
        <f>IFERROR(VLOOKUP($A2106,$B$5:$T$1786,11,0),"")</f>
        <v/>
      </c>
      <c r="BT2106" s="7" t="str">
        <f>IFERROR(VLOOKUP($A2106,$B$5:$T$1786,12,0),"")</f>
        <v/>
      </c>
      <c r="BU2106" s="7" t="str">
        <f>IFERROR(VLOOKUP($A2106,$B$5:$T$1786,13,0),"")</f>
        <v/>
      </c>
      <c r="BV2106" s="7" t="str">
        <f>IFERROR(VLOOKUP($A2106,$B$5:$T$1786,14,0),"")</f>
        <v/>
      </c>
      <c r="BW2106" s="7" t="str">
        <f>IFERROR(VLOOKUP($A2106,$B$5:$T$1786,15,0),"")</f>
        <v/>
      </c>
      <c r="BX2106" s="7" t="str">
        <f>IFERROR(VLOOKUP($A2106,$B$5:$T$1786,16,0),"")</f>
        <v/>
      </c>
    </row>
    <row r="2107" spans="62:76" x14ac:dyDescent="0.25">
      <c r="BJ2107" s="7" t="str">
        <f>IFERROR(VLOOKUP($A2107,$B$5:$T$1786,2,0),"")</f>
        <v/>
      </c>
      <c r="BK2107" s="7" t="str">
        <f>IFERROR(VLOOKUP($A2107,$B$5:$T$1786,3,0),"")</f>
        <v/>
      </c>
      <c r="BL2107" s="7" t="str">
        <f>IFERROR(VLOOKUP($A2107,$B$5:$T$1786,4,0),"")</f>
        <v/>
      </c>
      <c r="BM2107" s="7" t="str">
        <f>IFERROR(VLOOKUP($A2107,$B$5:$T$1786,5,0),"")</f>
        <v/>
      </c>
      <c r="BN2107" s="7" t="str">
        <f>IFERROR(VLOOKUP($A2107,$B$5:$T$1786,6,0),"")</f>
        <v/>
      </c>
      <c r="BO2107" s="7" t="str">
        <f>IFERROR(VLOOKUP($A2107,$B$5:$T$1786,7,0),"")</f>
        <v/>
      </c>
      <c r="BP2107" s="7" t="str">
        <f>IFERROR(VLOOKUP($A2107,$B$5:$T$1786,8,0),"")</f>
        <v/>
      </c>
      <c r="BQ2107" s="7" t="str">
        <f>IFERROR(VLOOKUP($A2107,$B$5:$T$1786,9,0),"")</f>
        <v/>
      </c>
      <c r="BR2107" s="7" t="str">
        <f>IFERROR(VLOOKUP($A2107,$B$5:$T$1786,10,0),"")</f>
        <v/>
      </c>
      <c r="BS2107" s="7" t="str">
        <f>IFERROR(VLOOKUP($A2107,$B$5:$T$1786,11,0),"")</f>
        <v/>
      </c>
      <c r="BT2107" s="7" t="str">
        <f>IFERROR(VLOOKUP($A2107,$B$5:$T$1786,12,0),"")</f>
        <v/>
      </c>
      <c r="BU2107" s="7" t="str">
        <f>IFERROR(VLOOKUP($A2107,$B$5:$T$1786,13,0),"")</f>
        <v/>
      </c>
      <c r="BV2107" s="7" t="str">
        <f>IFERROR(VLOOKUP($A2107,$B$5:$T$1786,14,0),"")</f>
        <v/>
      </c>
      <c r="BW2107" s="7" t="str">
        <f>IFERROR(VLOOKUP($A2107,$B$5:$T$1786,15,0),"")</f>
        <v/>
      </c>
      <c r="BX2107" s="7" t="str">
        <f>IFERROR(VLOOKUP($A2107,$B$5:$T$1786,16,0),"")</f>
        <v/>
      </c>
    </row>
    <row r="2108" spans="62:76" x14ac:dyDescent="0.25">
      <c r="BJ2108" s="7" t="str">
        <f>IFERROR(VLOOKUP($A2108,$B$5:$T$1786,2,0),"")</f>
        <v/>
      </c>
      <c r="BK2108" s="7" t="str">
        <f>IFERROR(VLOOKUP($A2108,$B$5:$T$1786,3,0),"")</f>
        <v/>
      </c>
      <c r="BL2108" s="7" t="str">
        <f>IFERROR(VLOOKUP($A2108,$B$5:$T$1786,4,0),"")</f>
        <v/>
      </c>
      <c r="BM2108" s="7" t="str">
        <f>IFERROR(VLOOKUP($A2108,$B$5:$T$1786,5,0),"")</f>
        <v/>
      </c>
      <c r="BN2108" s="7" t="str">
        <f>IFERROR(VLOOKUP($A2108,$B$5:$T$1786,6,0),"")</f>
        <v/>
      </c>
      <c r="BO2108" s="7" t="str">
        <f>IFERROR(VLOOKUP($A2108,$B$5:$T$1786,7,0),"")</f>
        <v/>
      </c>
      <c r="BP2108" s="7" t="str">
        <f>IFERROR(VLOOKUP($A2108,$B$5:$T$1786,8,0),"")</f>
        <v/>
      </c>
      <c r="BQ2108" s="7" t="str">
        <f>IFERROR(VLOOKUP($A2108,$B$5:$T$1786,9,0),"")</f>
        <v/>
      </c>
      <c r="BR2108" s="7" t="str">
        <f>IFERROR(VLOOKUP($A2108,$B$5:$T$1786,10,0),"")</f>
        <v/>
      </c>
      <c r="BS2108" s="7" t="str">
        <f>IFERROR(VLOOKUP($A2108,$B$5:$T$1786,11,0),"")</f>
        <v/>
      </c>
      <c r="BT2108" s="7" t="str">
        <f>IFERROR(VLOOKUP($A2108,$B$5:$T$1786,12,0),"")</f>
        <v/>
      </c>
      <c r="BU2108" s="7" t="str">
        <f>IFERROR(VLOOKUP($A2108,$B$5:$T$1786,13,0),"")</f>
        <v/>
      </c>
      <c r="BV2108" s="7" t="str">
        <f>IFERROR(VLOOKUP($A2108,$B$5:$T$1786,14,0),"")</f>
        <v/>
      </c>
      <c r="BW2108" s="7" t="str">
        <f>IFERROR(VLOOKUP($A2108,$B$5:$T$1786,15,0),"")</f>
        <v/>
      </c>
      <c r="BX2108" s="7" t="str">
        <f>IFERROR(VLOOKUP($A2108,$B$5:$T$1786,16,0),"")</f>
        <v/>
      </c>
    </row>
    <row r="2109" spans="62:76" x14ac:dyDescent="0.25">
      <c r="BJ2109" s="7" t="str">
        <f>IFERROR(VLOOKUP($A2109,$B$5:$T$1786,2,0),"")</f>
        <v/>
      </c>
      <c r="BK2109" s="7" t="str">
        <f>IFERROR(VLOOKUP($A2109,$B$5:$T$1786,3,0),"")</f>
        <v/>
      </c>
      <c r="BL2109" s="7" t="str">
        <f>IFERROR(VLOOKUP($A2109,$B$5:$T$1786,4,0),"")</f>
        <v/>
      </c>
      <c r="BM2109" s="7" t="str">
        <f>IFERROR(VLOOKUP($A2109,$B$5:$T$1786,5,0),"")</f>
        <v/>
      </c>
      <c r="BN2109" s="7" t="str">
        <f>IFERROR(VLOOKUP($A2109,$B$5:$T$1786,6,0),"")</f>
        <v/>
      </c>
      <c r="BO2109" s="7" t="str">
        <f>IFERROR(VLOOKUP($A2109,$B$5:$T$1786,7,0),"")</f>
        <v/>
      </c>
      <c r="BP2109" s="7" t="str">
        <f>IFERROR(VLOOKUP($A2109,$B$5:$T$1786,8,0),"")</f>
        <v/>
      </c>
      <c r="BQ2109" s="7" t="str">
        <f>IFERROR(VLOOKUP($A2109,$B$5:$T$1786,9,0),"")</f>
        <v/>
      </c>
      <c r="BR2109" s="7" t="str">
        <f>IFERROR(VLOOKUP($A2109,$B$5:$T$1786,10,0),"")</f>
        <v/>
      </c>
      <c r="BS2109" s="7" t="str">
        <f>IFERROR(VLOOKUP($A2109,$B$5:$T$1786,11,0),"")</f>
        <v/>
      </c>
      <c r="BT2109" s="7" t="str">
        <f>IFERROR(VLOOKUP($A2109,$B$5:$T$1786,12,0),"")</f>
        <v/>
      </c>
      <c r="BU2109" s="7" t="str">
        <f>IFERROR(VLOOKUP($A2109,$B$5:$T$1786,13,0),"")</f>
        <v/>
      </c>
      <c r="BV2109" s="7" t="str">
        <f>IFERROR(VLOOKUP($A2109,$B$5:$T$1786,14,0),"")</f>
        <v/>
      </c>
      <c r="BW2109" s="7" t="str">
        <f>IFERROR(VLOOKUP($A2109,$B$5:$T$1786,15,0),"")</f>
        <v/>
      </c>
      <c r="BX2109" s="7" t="str">
        <f>IFERROR(VLOOKUP($A2109,$B$5:$T$1786,16,0),"")</f>
        <v/>
      </c>
    </row>
    <row r="2110" spans="62:76" x14ac:dyDescent="0.25">
      <c r="BJ2110" s="7" t="str">
        <f>IFERROR(VLOOKUP($A2110,$B$5:$T$1786,2,0),"")</f>
        <v/>
      </c>
      <c r="BK2110" s="7" t="str">
        <f>IFERROR(VLOOKUP($A2110,$B$5:$T$1786,3,0),"")</f>
        <v/>
      </c>
      <c r="BL2110" s="7" t="str">
        <f>IFERROR(VLOOKUP($A2110,$B$5:$T$1786,4,0),"")</f>
        <v/>
      </c>
      <c r="BM2110" s="7" t="str">
        <f>IFERROR(VLOOKUP($A2110,$B$5:$T$1786,5,0),"")</f>
        <v/>
      </c>
      <c r="BN2110" s="7" t="str">
        <f>IFERROR(VLOOKUP($A2110,$B$5:$T$1786,6,0),"")</f>
        <v/>
      </c>
      <c r="BO2110" s="7" t="str">
        <f>IFERROR(VLOOKUP($A2110,$B$5:$T$1786,7,0),"")</f>
        <v/>
      </c>
      <c r="BP2110" s="7" t="str">
        <f>IFERROR(VLOOKUP($A2110,$B$5:$T$1786,8,0),"")</f>
        <v/>
      </c>
      <c r="BQ2110" s="7" t="str">
        <f>IFERROR(VLOOKUP($A2110,$B$5:$T$1786,9,0),"")</f>
        <v/>
      </c>
      <c r="BR2110" s="7" t="str">
        <f>IFERROR(VLOOKUP($A2110,$B$5:$T$1786,10,0),"")</f>
        <v/>
      </c>
      <c r="BS2110" s="7" t="str">
        <f>IFERROR(VLOOKUP($A2110,$B$5:$T$1786,11,0),"")</f>
        <v/>
      </c>
      <c r="BT2110" s="7" t="str">
        <f>IFERROR(VLOOKUP($A2110,$B$5:$T$1786,12,0),"")</f>
        <v/>
      </c>
      <c r="BU2110" s="7" t="str">
        <f>IFERROR(VLOOKUP($A2110,$B$5:$T$1786,13,0),"")</f>
        <v/>
      </c>
      <c r="BV2110" s="7" t="str">
        <f>IFERROR(VLOOKUP($A2110,$B$5:$T$1786,14,0),"")</f>
        <v/>
      </c>
      <c r="BW2110" s="7" t="str">
        <f>IFERROR(VLOOKUP($A2110,$B$5:$T$1786,15,0),"")</f>
        <v/>
      </c>
      <c r="BX2110" s="7" t="str">
        <f>IFERROR(VLOOKUP($A2110,$B$5:$T$1786,16,0),"")</f>
        <v/>
      </c>
    </row>
    <row r="2111" spans="62:76" x14ac:dyDescent="0.25">
      <c r="BJ2111" s="7" t="str">
        <f>IFERROR(VLOOKUP($A2111,$B$5:$T$1786,2,0),"")</f>
        <v/>
      </c>
      <c r="BK2111" s="7" t="str">
        <f>IFERROR(VLOOKUP($A2111,$B$5:$T$1786,3,0),"")</f>
        <v/>
      </c>
      <c r="BL2111" s="7" t="str">
        <f>IFERROR(VLOOKUP($A2111,$B$5:$T$1786,4,0),"")</f>
        <v/>
      </c>
      <c r="BM2111" s="7" t="str">
        <f>IFERROR(VLOOKUP($A2111,$B$5:$T$1786,5,0),"")</f>
        <v/>
      </c>
      <c r="BN2111" s="7" t="str">
        <f>IFERROR(VLOOKUP($A2111,$B$5:$T$1786,6,0),"")</f>
        <v/>
      </c>
      <c r="BO2111" s="7" t="str">
        <f>IFERROR(VLOOKUP($A2111,$B$5:$T$1786,7,0),"")</f>
        <v/>
      </c>
      <c r="BP2111" s="7" t="str">
        <f>IFERROR(VLOOKUP($A2111,$B$5:$T$1786,8,0),"")</f>
        <v/>
      </c>
      <c r="BQ2111" s="7" t="str">
        <f>IFERROR(VLOOKUP($A2111,$B$5:$T$1786,9,0),"")</f>
        <v/>
      </c>
      <c r="BR2111" s="7" t="str">
        <f>IFERROR(VLOOKUP($A2111,$B$5:$T$1786,10,0),"")</f>
        <v/>
      </c>
      <c r="BS2111" s="7" t="str">
        <f>IFERROR(VLOOKUP($A2111,$B$5:$T$1786,11,0),"")</f>
        <v/>
      </c>
      <c r="BT2111" s="7" t="str">
        <f>IFERROR(VLOOKUP($A2111,$B$5:$T$1786,12,0),"")</f>
        <v/>
      </c>
      <c r="BU2111" s="7" t="str">
        <f>IFERROR(VLOOKUP($A2111,$B$5:$T$1786,13,0),"")</f>
        <v/>
      </c>
      <c r="BV2111" s="7" t="str">
        <f>IFERROR(VLOOKUP($A2111,$B$5:$T$1786,14,0),"")</f>
        <v/>
      </c>
      <c r="BW2111" s="7" t="str">
        <f>IFERROR(VLOOKUP($A2111,$B$5:$T$1786,15,0),"")</f>
        <v/>
      </c>
      <c r="BX2111" s="7" t="str">
        <f>IFERROR(VLOOKUP($A2111,$B$5:$T$1786,16,0),"")</f>
        <v/>
      </c>
    </row>
    <row r="2112" spans="62:76" x14ac:dyDescent="0.25">
      <c r="BJ2112" s="7" t="str">
        <f>IFERROR(VLOOKUP($A2112,$B$5:$T$1786,2,0),"")</f>
        <v/>
      </c>
      <c r="BK2112" s="7" t="str">
        <f>IFERROR(VLOOKUP($A2112,$B$5:$T$1786,3,0),"")</f>
        <v/>
      </c>
      <c r="BL2112" s="7" t="str">
        <f>IFERROR(VLOOKUP($A2112,$B$5:$T$1786,4,0),"")</f>
        <v/>
      </c>
      <c r="BM2112" s="7" t="str">
        <f>IFERROR(VLOOKUP($A2112,$B$5:$T$1786,5,0),"")</f>
        <v/>
      </c>
      <c r="BN2112" s="7" t="str">
        <f>IFERROR(VLOOKUP($A2112,$B$5:$T$1786,6,0),"")</f>
        <v/>
      </c>
      <c r="BO2112" s="7" t="str">
        <f>IFERROR(VLOOKUP($A2112,$B$5:$T$1786,7,0),"")</f>
        <v/>
      </c>
      <c r="BP2112" s="7" t="str">
        <f>IFERROR(VLOOKUP($A2112,$B$5:$T$1786,8,0),"")</f>
        <v/>
      </c>
      <c r="BQ2112" s="7" t="str">
        <f>IFERROR(VLOOKUP($A2112,$B$5:$T$1786,9,0),"")</f>
        <v/>
      </c>
      <c r="BR2112" s="7" t="str">
        <f>IFERROR(VLOOKUP($A2112,$B$5:$T$1786,10,0),"")</f>
        <v/>
      </c>
      <c r="BS2112" s="7" t="str">
        <f>IFERROR(VLOOKUP($A2112,$B$5:$T$1786,11,0),"")</f>
        <v/>
      </c>
      <c r="BT2112" s="7" t="str">
        <f>IFERROR(VLOOKUP($A2112,$B$5:$T$1786,12,0),"")</f>
        <v/>
      </c>
      <c r="BU2112" s="7" t="str">
        <f>IFERROR(VLOOKUP($A2112,$B$5:$T$1786,13,0),"")</f>
        <v/>
      </c>
      <c r="BV2112" s="7" t="str">
        <f>IFERROR(VLOOKUP($A2112,$B$5:$T$1786,14,0),"")</f>
        <v/>
      </c>
      <c r="BW2112" s="7" t="str">
        <f>IFERROR(VLOOKUP($A2112,$B$5:$T$1786,15,0),"")</f>
        <v/>
      </c>
      <c r="BX2112" s="7" t="str">
        <f>IFERROR(VLOOKUP($A2112,$B$5:$T$1786,16,0),"")</f>
        <v/>
      </c>
    </row>
    <row r="2113" spans="62:76" x14ac:dyDescent="0.25">
      <c r="BJ2113" s="7" t="str">
        <f>IFERROR(VLOOKUP($A2113,$B$5:$T$1786,2,0),"")</f>
        <v/>
      </c>
      <c r="BK2113" s="7" t="str">
        <f>IFERROR(VLOOKUP($A2113,$B$5:$T$1786,3,0),"")</f>
        <v/>
      </c>
      <c r="BL2113" s="7" t="str">
        <f>IFERROR(VLOOKUP($A2113,$B$5:$T$1786,4,0),"")</f>
        <v/>
      </c>
      <c r="BM2113" s="7" t="str">
        <f>IFERROR(VLOOKUP($A2113,$B$5:$T$1786,5,0),"")</f>
        <v/>
      </c>
      <c r="BN2113" s="7" t="str">
        <f>IFERROR(VLOOKUP($A2113,$B$5:$T$1786,6,0),"")</f>
        <v/>
      </c>
      <c r="BO2113" s="7" t="str">
        <f>IFERROR(VLOOKUP($A2113,$B$5:$T$1786,7,0),"")</f>
        <v/>
      </c>
      <c r="BP2113" s="7" t="str">
        <f>IFERROR(VLOOKUP($A2113,$B$5:$T$1786,8,0),"")</f>
        <v/>
      </c>
      <c r="BQ2113" s="7" t="str">
        <f>IFERROR(VLOOKUP($A2113,$B$5:$T$1786,9,0),"")</f>
        <v/>
      </c>
      <c r="BR2113" s="7" t="str">
        <f>IFERROR(VLOOKUP($A2113,$B$5:$T$1786,10,0),"")</f>
        <v/>
      </c>
      <c r="BS2113" s="7" t="str">
        <f>IFERROR(VLOOKUP($A2113,$B$5:$T$1786,11,0),"")</f>
        <v/>
      </c>
      <c r="BT2113" s="7" t="str">
        <f>IFERROR(VLOOKUP($A2113,$B$5:$T$1786,12,0),"")</f>
        <v/>
      </c>
      <c r="BU2113" s="7" t="str">
        <f>IFERROR(VLOOKUP($A2113,$B$5:$T$1786,13,0),"")</f>
        <v/>
      </c>
      <c r="BV2113" s="7" t="str">
        <f>IFERROR(VLOOKUP($A2113,$B$5:$T$1786,14,0),"")</f>
        <v/>
      </c>
      <c r="BW2113" s="7" t="str">
        <f>IFERROR(VLOOKUP($A2113,$B$5:$T$1786,15,0),"")</f>
        <v/>
      </c>
      <c r="BX2113" s="7" t="str">
        <f>IFERROR(VLOOKUP($A2113,$B$5:$T$1786,16,0),"")</f>
        <v/>
      </c>
    </row>
    <row r="2114" spans="62:76" x14ac:dyDescent="0.25">
      <c r="BJ2114" s="7" t="str">
        <f>IFERROR(VLOOKUP($A2114,$B$5:$T$1786,2,0),"")</f>
        <v/>
      </c>
      <c r="BK2114" s="7" t="str">
        <f>IFERROR(VLOOKUP($A2114,$B$5:$T$1786,3,0),"")</f>
        <v/>
      </c>
      <c r="BL2114" s="7" t="str">
        <f>IFERROR(VLOOKUP($A2114,$B$5:$T$1786,4,0),"")</f>
        <v/>
      </c>
      <c r="BM2114" s="7" t="str">
        <f>IFERROR(VLOOKUP($A2114,$B$5:$T$1786,5,0),"")</f>
        <v/>
      </c>
      <c r="BN2114" s="7" t="str">
        <f>IFERROR(VLOOKUP($A2114,$B$5:$T$1786,6,0),"")</f>
        <v/>
      </c>
      <c r="BO2114" s="7" t="str">
        <f>IFERROR(VLOOKUP($A2114,$B$5:$T$1786,7,0),"")</f>
        <v/>
      </c>
      <c r="BP2114" s="7" t="str">
        <f>IFERROR(VLOOKUP($A2114,$B$5:$T$1786,8,0),"")</f>
        <v/>
      </c>
      <c r="BQ2114" s="7" t="str">
        <f>IFERROR(VLOOKUP($A2114,$B$5:$T$1786,9,0),"")</f>
        <v/>
      </c>
      <c r="BR2114" s="7" t="str">
        <f>IFERROR(VLOOKUP($A2114,$B$5:$T$1786,10,0),"")</f>
        <v/>
      </c>
      <c r="BS2114" s="7" t="str">
        <f>IFERROR(VLOOKUP($A2114,$B$5:$T$1786,11,0),"")</f>
        <v/>
      </c>
      <c r="BT2114" s="7" t="str">
        <f>IFERROR(VLOOKUP($A2114,$B$5:$T$1786,12,0),"")</f>
        <v/>
      </c>
      <c r="BU2114" s="7" t="str">
        <f>IFERROR(VLOOKUP($A2114,$B$5:$T$1786,13,0),"")</f>
        <v/>
      </c>
      <c r="BV2114" s="7" t="str">
        <f>IFERROR(VLOOKUP($A2114,$B$5:$T$1786,14,0),"")</f>
        <v/>
      </c>
      <c r="BW2114" s="7" t="str">
        <f>IFERROR(VLOOKUP($A2114,$B$5:$T$1786,15,0),"")</f>
        <v/>
      </c>
      <c r="BX2114" s="7" t="str">
        <f>IFERROR(VLOOKUP($A2114,$B$5:$T$1786,16,0),"")</f>
        <v/>
      </c>
    </row>
    <row r="2115" spans="62:76" x14ac:dyDescent="0.25">
      <c r="BJ2115" s="7" t="str">
        <f>IFERROR(VLOOKUP($A2115,$B$5:$T$1786,2,0),"")</f>
        <v/>
      </c>
      <c r="BK2115" s="7" t="str">
        <f>IFERROR(VLOOKUP($A2115,$B$5:$T$1786,3,0),"")</f>
        <v/>
      </c>
      <c r="BL2115" s="7" t="str">
        <f>IFERROR(VLOOKUP($A2115,$B$5:$T$1786,4,0),"")</f>
        <v/>
      </c>
      <c r="BM2115" s="7" t="str">
        <f>IFERROR(VLOOKUP($A2115,$B$5:$T$1786,5,0),"")</f>
        <v/>
      </c>
      <c r="BN2115" s="7" t="str">
        <f>IFERROR(VLOOKUP($A2115,$B$5:$T$1786,6,0),"")</f>
        <v/>
      </c>
      <c r="BO2115" s="7" t="str">
        <f>IFERROR(VLOOKUP($A2115,$B$5:$T$1786,7,0),"")</f>
        <v/>
      </c>
      <c r="BP2115" s="7" t="str">
        <f>IFERROR(VLOOKUP($A2115,$B$5:$T$1786,8,0),"")</f>
        <v/>
      </c>
      <c r="BQ2115" s="7" t="str">
        <f>IFERROR(VLOOKUP($A2115,$B$5:$T$1786,9,0),"")</f>
        <v/>
      </c>
      <c r="BR2115" s="7" t="str">
        <f>IFERROR(VLOOKUP($A2115,$B$5:$T$1786,10,0),"")</f>
        <v/>
      </c>
      <c r="BS2115" s="7" t="str">
        <f>IFERROR(VLOOKUP($A2115,$B$5:$T$1786,11,0),"")</f>
        <v/>
      </c>
      <c r="BT2115" s="7" t="str">
        <f>IFERROR(VLOOKUP($A2115,$B$5:$T$1786,12,0),"")</f>
        <v/>
      </c>
      <c r="BU2115" s="7" t="str">
        <f>IFERROR(VLOOKUP($A2115,$B$5:$T$1786,13,0),"")</f>
        <v/>
      </c>
      <c r="BV2115" s="7" t="str">
        <f>IFERROR(VLOOKUP($A2115,$B$5:$T$1786,14,0),"")</f>
        <v/>
      </c>
      <c r="BW2115" s="7" t="str">
        <f>IFERROR(VLOOKUP($A2115,$B$5:$T$1786,15,0),"")</f>
        <v/>
      </c>
      <c r="BX2115" s="7" t="str">
        <f>IFERROR(VLOOKUP($A2115,$B$5:$T$1786,16,0),"")</f>
        <v/>
      </c>
    </row>
    <row r="2116" spans="62:76" x14ac:dyDescent="0.25">
      <c r="BJ2116" s="7" t="str">
        <f>IFERROR(VLOOKUP($A2116,$B$5:$T$1786,2,0),"")</f>
        <v/>
      </c>
      <c r="BK2116" s="7" t="str">
        <f>IFERROR(VLOOKUP($A2116,$B$5:$T$1786,3,0),"")</f>
        <v/>
      </c>
      <c r="BL2116" s="7" t="str">
        <f>IFERROR(VLOOKUP($A2116,$B$5:$T$1786,4,0),"")</f>
        <v/>
      </c>
      <c r="BM2116" s="7" t="str">
        <f>IFERROR(VLOOKUP($A2116,$B$5:$T$1786,5,0),"")</f>
        <v/>
      </c>
      <c r="BN2116" s="7" t="str">
        <f>IFERROR(VLOOKUP($A2116,$B$5:$T$1786,6,0),"")</f>
        <v/>
      </c>
      <c r="BO2116" s="7" t="str">
        <f>IFERROR(VLOOKUP($A2116,$B$5:$T$1786,7,0),"")</f>
        <v/>
      </c>
      <c r="BP2116" s="7" t="str">
        <f>IFERROR(VLOOKUP($A2116,$B$5:$T$1786,8,0),"")</f>
        <v/>
      </c>
      <c r="BQ2116" s="7" t="str">
        <f>IFERROR(VLOOKUP($A2116,$B$5:$T$1786,9,0),"")</f>
        <v/>
      </c>
      <c r="BR2116" s="7" t="str">
        <f>IFERROR(VLOOKUP($A2116,$B$5:$T$1786,10,0),"")</f>
        <v/>
      </c>
      <c r="BS2116" s="7" t="str">
        <f>IFERROR(VLOOKUP($A2116,$B$5:$T$1786,11,0),"")</f>
        <v/>
      </c>
      <c r="BT2116" s="7" t="str">
        <f>IFERROR(VLOOKUP($A2116,$B$5:$T$1786,12,0),"")</f>
        <v/>
      </c>
      <c r="BU2116" s="7" t="str">
        <f>IFERROR(VLOOKUP($A2116,$B$5:$T$1786,13,0),"")</f>
        <v/>
      </c>
      <c r="BV2116" s="7" t="str">
        <f>IFERROR(VLOOKUP($A2116,$B$5:$T$1786,14,0),"")</f>
        <v/>
      </c>
      <c r="BW2116" s="7" t="str">
        <f>IFERROR(VLOOKUP($A2116,$B$5:$T$1786,15,0),"")</f>
        <v/>
      </c>
      <c r="BX2116" s="7" t="str">
        <f>IFERROR(VLOOKUP($A2116,$B$5:$T$1786,16,0),"")</f>
        <v/>
      </c>
    </row>
    <row r="2117" spans="62:76" x14ac:dyDescent="0.25">
      <c r="BJ2117" s="7" t="str">
        <f>IFERROR(VLOOKUP($A2117,$B$5:$T$1786,2,0),"")</f>
        <v/>
      </c>
      <c r="BK2117" s="7" t="str">
        <f>IFERROR(VLOOKUP($A2117,$B$5:$T$1786,3,0),"")</f>
        <v/>
      </c>
      <c r="BL2117" s="7" t="str">
        <f>IFERROR(VLOOKUP($A2117,$B$5:$T$1786,4,0),"")</f>
        <v/>
      </c>
      <c r="BM2117" s="7" t="str">
        <f>IFERROR(VLOOKUP($A2117,$B$5:$T$1786,5,0),"")</f>
        <v/>
      </c>
      <c r="BN2117" s="7" t="str">
        <f>IFERROR(VLOOKUP($A2117,$B$5:$T$1786,6,0),"")</f>
        <v/>
      </c>
      <c r="BO2117" s="7" t="str">
        <f>IFERROR(VLOOKUP($A2117,$B$5:$T$1786,7,0),"")</f>
        <v/>
      </c>
      <c r="BP2117" s="7" t="str">
        <f>IFERROR(VLOOKUP($A2117,$B$5:$T$1786,8,0),"")</f>
        <v/>
      </c>
      <c r="BQ2117" s="7" t="str">
        <f>IFERROR(VLOOKUP($A2117,$B$5:$T$1786,9,0),"")</f>
        <v/>
      </c>
      <c r="BR2117" s="7" t="str">
        <f>IFERROR(VLOOKUP($A2117,$B$5:$T$1786,10,0),"")</f>
        <v/>
      </c>
      <c r="BS2117" s="7" t="str">
        <f>IFERROR(VLOOKUP($A2117,$B$5:$T$1786,11,0),"")</f>
        <v/>
      </c>
      <c r="BT2117" s="7" t="str">
        <f>IFERROR(VLOOKUP($A2117,$B$5:$T$1786,12,0),"")</f>
        <v/>
      </c>
      <c r="BU2117" s="7" t="str">
        <f>IFERROR(VLOOKUP($A2117,$B$5:$T$1786,13,0),"")</f>
        <v/>
      </c>
      <c r="BV2117" s="7" t="str">
        <f>IFERROR(VLOOKUP($A2117,$B$5:$T$1786,14,0),"")</f>
        <v/>
      </c>
      <c r="BW2117" s="7" t="str">
        <f>IFERROR(VLOOKUP($A2117,$B$5:$T$1786,15,0),"")</f>
        <v/>
      </c>
      <c r="BX2117" s="7" t="str">
        <f>IFERROR(VLOOKUP($A2117,$B$5:$T$1786,16,0),"")</f>
        <v/>
      </c>
    </row>
    <row r="2118" spans="62:76" x14ac:dyDescent="0.25">
      <c r="BJ2118" s="7" t="str">
        <f>IFERROR(VLOOKUP($A2118,$B$5:$T$1786,2,0),"")</f>
        <v/>
      </c>
      <c r="BK2118" s="7" t="str">
        <f>IFERROR(VLOOKUP($A2118,$B$5:$T$1786,3,0),"")</f>
        <v/>
      </c>
      <c r="BL2118" s="7" t="str">
        <f>IFERROR(VLOOKUP($A2118,$B$5:$T$1786,4,0),"")</f>
        <v/>
      </c>
      <c r="BM2118" s="7" t="str">
        <f>IFERROR(VLOOKUP($A2118,$B$5:$T$1786,5,0),"")</f>
        <v/>
      </c>
      <c r="BN2118" s="7" t="str">
        <f>IFERROR(VLOOKUP($A2118,$B$5:$T$1786,6,0),"")</f>
        <v/>
      </c>
      <c r="BO2118" s="7" t="str">
        <f>IFERROR(VLOOKUP($A2118,$B$5:$T$1786,7,0),"")</f>
        <v/>
      </c>
      <c r="BP2118" s="7" t="str">
        <f>IFERROR(VLOOKUP($A2118,$B$5:$T$1786,8,0),"")</f>
        <v/>
      </c>
      <c r="BQ2118" s="7" t="str">
        <f>IFERROR(VLOOKUP($A2118,$B$5:$T$1786,9,0),"")</f>
        <v/>
      </c>
      <c r="BR2118" s="7" t="str">
        <f>IFERROR(VLOOKUP($A2118,$B$5:$T$1786,10,0),"")</f>
        <v/>
      </c>
      <c r="BS2118" s="7" t="str">
        <f>IFERROR(VLOOKUP($A2118,$B$5:$T$1786,11,0),"")</f>
        <v/>
      </c>
      <c r="BT2118" s="7" t="str">
        <f>IFERROR(VLOOKUP($A2118,$B$5:$T$1786,12,0),"")</f>
        <v/>
      </c>
      <c r="BU2118" s="7" t="str">
        <f>IFERROR(VLOOKUP($A2118,$B$5:$T$1786,13,0),"")</f>
        <v/>
      </c>
      <c r="BV2118" s="7" t="str">
        <f>IFERROR(VLOOKUP($A2118,$B$5:$T$1786,14,0),"")</f>
        <v/>
      </c>
      <c r="BW2118" s="7" t="str">
        <f>IFERROR(VLOOKUP($A2118,$B$5:$T$1786,15,0),"")</f>
        <v/>
      </c>
      <c r="BX2118" s="7" t="str">
        <f>IFERROR(VLOOKUP($A2118,$B$5:$T$1786,16,0),"")</f>
        <v/>
      </c>
    </row>
    <row r="2119" spans="62:76" x14ac:dyDescent="0.25">
      <c r="BJ2119" s="7" t="str">
        <f>IFERROR(VLOOKUP($A2119,$B$5:$T$1786,2,0),"")</f>
        <v/>
      </c>
      <c r="BK2119" s="7" t="str">
        <f>IFERROR(VLOOKUP($A2119,$B$5:$T$1786,3,0),"")</f>
        <v/>
      </c>
      <c r="BL2119" s="7" t="str">
        <f>IFERROR(VLOOKUP($A2119,$B$5:$T$1786,4,0),"")</f>
        <v/>
      </c>
      <c r="BM2119" s="7" t="str">
        <f>IFERROR(VLOOKUP($A2119,$B$5:$T$1786,5,0),"")</f>
        <v/>
      </c>
      <c r="BN2119" s="7" t="str">
        <f>IFERROR(VLOOKUP($A2119,$B$5:$T$1786,6,0),"")</f>
        <v/>
      </c>
      <c r="BO2119" s="7" t="str">
        <f>IFERROR(VLOOKUP($A2119,$B$5:$T$1786,7,0),"")</f>
        <v/>
      </c>
      <c r="BP2119" s="7" t="str">
        <f>IFERROR(VLOOKUP($A2119,$B$5:$T$1786,8,0),"")</f>
        <v/>
      </c>
      <c r="BQ2119" s="7" t="str">
        <f>IFERROR(VLOOKUP($A2119,$B$5:$T$1786,9,0),"")</f>
        <v/>
      </c>
      <c r="BR2119" s="7" t="str">
        <f>IFERROR(VLOOKUP($A2119,$B$5:$T$1786,10,0),"")</f>
        <v/>
      </c>
      <c r="BS2119" s="7" t="str">
        <f>IFERROR(VLOOKUP($A2119,$B$5:$T$1786,11,0),"")</f>
        <v/>
      </c>
      <c r="BT2119" s="7" t="str">
        <f>IFERROR(VLOOKUP($A2119,$B$5:$T$1786,12,0),"")</f>
        <v/>
      </c>
      <c r="BU2119" s="7" t="str">
        <f>IFERROR(VLOOKUP($A2119,$B$5:$T$1786,13,0),"")</f>
        <v/>
      </c>
      <c r="BV2119" s="7" t="str">
        <f>IFERROR(VLOOKUP($A2119,$B$5:$T$1786,14,0),"")</f>
        <v/>
      </c>
      <c r="BW2119" s="7" t="str">
        <f>IFERROR(VLOOKUP($A2119,$B$5:$T$1786,15,0),"")</f>
        <v/>
      </c>
      <c r="BX2119" s="7" t="str">
        <f>IFERROR(VLOOKUP($A2119,$B$5:$T$1786,16,0),"")</f>
        <v/>
      </c>
    </row>
    <row r="2120" spans="62:76" x14ac:dyDescent="0.25">
      <c r="BJ2120" s="7" t="str">
        <f>IFERROR(VLOOKUP($A2120,$B$5:$T$1786,2,0),"")</f>
        <v/>
      </c>
      <c r="BK2120" s="7" t="str">
        <f>IFERROR(VLOOKUP($A2120,$B$5:$T$1786,3,0),"")</f>
        <v/>
      </c>
      <c r="BL2120" s="7" t="str">
        <f>IFERROR(VLOOKUP($A2120,$B$5:$T$1786,4,0),"")</f>
        <v/>
      </c>
      <c r="BM2120" s="7" t="str">
        <f>IFERROR(VLOOKUP($A2120,$B$5:$T$1786,5,0),"")</f>
        <v/>
      </c>
      <c r="BN2120" s="7" t="str">
        <f>IFERROR(VLOOKUP($A2120,$B$5:$T$1786,6,0),"")</f>
        <v/>
      </c>
      <c r="BO2120" s="7" t="str">
        <f>IFERROR(VLOOKUP($A2120,$B$5:$T$1786,7,0),"")</f>
        <v/>
      </c>
      <c r="BP2120" s="7" t="str">
        <f>IFERROR(VLOOKUP($A2120,$B$5:$T$1786,8,0),"")</f>
        <v/>
      </c>
      <c r="BQ2120" s="7" t="str">
        <f>IFERROR(VLOOKUP($A2120,$B$5:$T$1786,9,0),"")</f>
        <v/>
      </c>
      <c r="BR2120" s="7" t="str">
        <f>IFERROR(VLOOKUP($A2120,$B$5:$T$1786,10,0),"")</f>
        <v/>
      </c>
      <c r="BS2120" s="7" t="str">
        <f>IFERROR(VLOOKUP($A2120,$B$5:$T$1786,11,0),"")</f>
        <v/>
      </c>
      <c r="BT2120" s="7" t="str">
        <f>IFERROR(VLOOKUP($A2120,$B$5:$T$1786,12,0),"")</f>
        <v/>
      </c>
      <c r="BU2120" s="7" t="str">
        <f>IFERROR(VLOOKUP($A2120,$B$5:$T$1786,13,0),"")</f>
        <v/>
      </c>
      <c r="BV2120" s="7" t="str">
        <f>IFERROR(VLOOKUP($A2120,$B$5:$T$1786,14,0),"")</f>
        <v/>
      </c>
      <c r="BW2120" s="7" t="str">
        <f>IFERROR(VLOOKUP($A2120,$B$5:$T$1786,15,0),"")</f>
        <v/>
      </c>
      <c r="BX2120" s="7" t="str">
        <f>IFERROR(VLOOKUP($A2120,$B$5:$T$1786,16,0),"")</f>
        <v/>
      </c>
    </row>
    <row r="2121" spans="62:76" x14ac:dyDescent="0.25">
      <c r="BJ2121" s="7" t="str">
        <f>IFERROR(VLOOKUP($A2121,$B$5:$T$1786,2,0),"")</f>
        <v/>
      </c>
      <c r="BK2121" s="7" t="str">
        <f>IFERROR(VLOOKUP($A2121,$B$5:$T$1786,3,0),"")</f>
        <v/>
      </c>
      <c r="BL2121" s="7" t="str">
        <f>IFERROR(VLOOKUP($A2121,$B$5:$T$1786,4,0),"")</f>
        <v/>
      </c>
      <c r="BM2121" s="7" t="str">
        <f>IFERROR(VLOOKUP($A2121,$B$5:$T$1786,5,0),"")</f>
        <v/>
      </c>
      <c r="BN2121" s="7" t="str">
        <f>IFERROR(VLOOKUP($A2121,$B$5:$T$1786,6,0),"")</f>
        <v/>
      </c>
      <c r="BO2121" s="7" t="str">
        <f>IFERROR(VLOOKUP($A2121,$B$5:$T$1786,7,0),"")</f>
        <v/>
      </c>
      <c r="BP2121" s="7" t="str">
        <f>IFERROR(VLOOKUP($A2121,$B$5:$T$1786,8,0),"")</f>
        <v/>
      </c>
      <c r="BQ2121" s="7" t="str">
        <f>IFERROR(VLOOKUP($A2121,$B$5:$T$1786,9,0),"")</f>
        <v/>
      </c>
      <c r="BR2121" s="7" t="str">
        <f>IFERROR(VLOOKUP($A2121,$B$5:$T$1786,10,0),"")</f>
        <v/>
      </c>
      <c r="BS2121" s="7" t="str">
        <f>IFERROR(VLOOKUP($A2121,$B$5:$T$1786,11,0),"")</f>
        <v/>
      </c>
      <c r="BT2121" s="7" t="str">
        <f>IFERROR(VLOOKUP($A2121,$B$5:$T$1786,12,0),"")</f>
        <v/>
      </c>
      <c r="BU2121" s="7" t="str">
        <f>IFERROR(VLOOKUP($A2121,$B$5:$T$1786,13,0),"")</f>
        <v/>
      </c>
      <c r="BV2121" s="7" t="str">
        <f>IFERROR(VLOOKUP($A2121,$B$5:$T$1786,14,0),"")</f>
        <v/>
      </c>
      <c r="BW2121" s="7" t="str">
        <f>IFERROR(VLOOKUP($A2121,$B$5:$T$1786,15,0),"")</f>
        <v/>
      </c>
      <c r="BX2121" s="7" t="str">
        <f>IFERROR(VLOOKUP($A2121,$B$5:$T$1786,16,0),"")</f>
        <v/>
      </c>
    </row>
    <row r="2122" spans="62:76" x14ac:dyDescent="0.25">
      <c r="BJ2122" s="7" t="str">
        <f>IFERROR(VLOOKUP($A2122,$B$5:$T$1786,2,0),"")</f>
        <v/>
      </c>
      <c r="BK2122" s="7" t="str">
        <f>IFERROR(VLOOKUP($A2122,$B$5:$T$1786,3,0),"")</f>
        <v/>
      </c>
      <c r="BL2122" s="7" t="str">
        <f>IFERROR(VLOOKUP($A2122,$B$5:$T$1786,4,0),"")</f>
        <v/>
      </c>
      <c r="BM2122" s="7" t="str">
        <f>IFERROR(VLOOKUP($A2122,$B$5:$T$1786,5,0),"")</f>
        <v/>
      </c>
      <c r="BN2122" s="7" t="str">
        <f>IFERROR(VLOOKUP($A2122,$B$5:$T$1786,6,0),"")</f>
        <v/>
      </c>
      <c r="BO2122" s="7" t="str">
        <f>IFERROR(VLOOKUP($A2122,$B$5:$T$1786,7,0),"")</f>
        <v/>
      </c>
      <c r="BP2122" s="7" t="str">
        <f>IFERROR(VLOOKUP($A2122,$B$5:$T$1786,8,0),"")</f>
        <v/>
      </c>
      <c r="BQ2122" s="7" t="str">
        <f>IFERROR(VLOOKUP($A2122,$B$5:$T$1786,9,0),"")</f>
        <v/>
      </c>
      <c r="BR2122" s="7" t="str">
        <f>IFERROR(VLOOKUP($A2122,$B$5:$T$1786,10,0),"")</f>
        <v/>
      </c>
      <c r="BS2122" s="7" t="str">
        <f>IFERROR(VLOOKUP($A2122,$B$5:$T$1786,11,0),"")</f>
        <v/>
      </c>
      <c r="BT2122" s="7" t="str">
        <f>IFERROR(VLOOKUP($A2122,$B$5:$T$1786,12,0),"")</f>
        <v/>
      </c>
      <c r="BU2122" s="7" t="str">
        <f>IFERROR(VLOOKUP($A2122,$B$5:$T$1786,13,0),"")</f>
        <v/>
      </c>
      <c r="BV2122" s="7" t="str">
        <f>IFERROR(VLOOKUP($A2122,$B$5:$T$1786,14,0),"")</f>
        <v/>
      </c>
      <c r="BW2122" s="7" t="str">
        <f>IFERROR(VLOOKUP($A2122,$B$5:$T$1786,15,0),"")</f>
        <v/>
      </c>
      <c r="BX2122" s="7" t="str">
        <f>IFERROR(VLOOKUP($A2122,$B$5:$T$1786,16,0),"")</f>
        <v/>
      </c>
    </row>
    <row r="2123" spans="62:76" x14ac:dyDescent="0.25">
      <c r="BJ2123" s="7" t="str">
        <f>IFERROR(VLOOKUP($A2123,$B$5:$T$1786,2,0),"")</f>
        <v/>
      </c>
      <c r="BK2123" s="7" t="str">
        <f>IFERROR(VLOOKUP($A2123,$B$5:$T$1786,3,0),"")</f>
        <v/>
      </c>
      <c r="BL2123" s="7" t="str">
        <f>IFERROR(VLOOKUP($A2123,$B$5:$T$1786,4,0),"")</f>
        <v/>
      </c>
      <c r="BM2123" s="7" t="str">
        <f>IFERROR(VLOOKUP($A2123,$B$5:$T$1786,5,0),"")</f>
        <v/>
      </c>
      <c r="BN2123" s="7" t="str">
        <f>IFERROR(VLOOKUP($A2123,$B$5:$T$1786,6,0),"")</f>
        <v/>
      </c>
      <c r="BO2123" s="7" t="str">
        <f>IFERROR(VLOOKUP($A2123,$B$5:$T$1786,7,0),"")</f>
        <v/>
      </c>
      <c r="BP2123" s="7" t="str">
        <f>IFERROR(VLOOKUP($A2123,$B$5:$T$1786,8,0),"")</f>
        <v/>
      </c>
      <c r="BQ2123" s="7" t="str">
        <f>IFERROR(VLOOKUP($A2123,$B$5:$T$1786,9,0),"")</f>
        <v/>
      </c>
      <c r="BR2123" s="7" t="str">
        <f>IFERROR(VLOOKUP($A2123,$B$5:$T$1786,10,0),"")</f>
        <v/>
      </c>
      <c r="BS2123" s="7" t="str">
        <f>IFERROR(VLOOKUP($A2123,$B$5:$T$1786,11,0),"")</f>
        <v/>
      </c>
      <c r="BT2123" s="7" t="str">
        <f>IFERROR(VLOOKUP($A2123,$B$5:$T$1786,12,0),"")</f>
        <v/>
      </c>
      <c r="BU2123" s="7" t="str">
        <f>IFERROR(VLOOKUP($A2123,$B$5:$T$1786,13,0),"")</f>
        <v/>
      </c>
      <c r="BV2123" s="7" t="str">
        <f>IFERROR(VLOOKUP($A2123,$B$5:$T$1786,14,0),"")</f>
        <v/>
      </c>
      <c r="BW2123" s="7" t="str">
        <f>IFERROR(VLOOKUP($A2123,$B$5:$T$1786,15,0),"")</f>
        <v/>
      </c>
      <c r="BX2123" s="7" t="str">
        <f>IFERROR(VLOOKUP($A2123,$B$5:$T$1786,16,0),"")</f>
        <v/>
      </c>
    </row>
    <row r="2124" spans="62:76" x14ac:dyDescent="0.25">
      <c r="BJ2124" s="7" t="str">
        <f>IFERROR(VLOOKUP($A2124,$B$5:$T$1786,2,0),"")</f>
        <v/>
      </c>
      <c r="BK2124" s="7" t="str">
        <f>IFERROR(VLOOKUP($A2124,$B$5:$T$1786,3,0),"")</f>
        <v/>
      </c>
      <c r="BL2124" s="7" t="str">
        <f>IFERROR(VLOOKUP($A2124,$B$5:$T$1786,4,0),"")</f>
        <v/>
      </c>
      <c r="BM2124" s="7" t="str">
        <f>IFERROR(VLOOKUP($A2124,$B$5:$T$1786,5,0),"")</f>
        <v/>
      </c>
      <c r="BN2124" s="7" t="str">
        <f>IFERROR(VLOOKUP($A2124,$B$5:$T$1786,6,0),"")</f>
        <v/>
      </c>
      <c r="BO2124" s="7" t="str">
        <f>IFERROR(VLOOKUP($A2124,$B$5:$T$1786,7,0),"")</f>
        <v/>
      </c>
      <c r="BP2124" s="7" t="str">
        <f>IFERROR(VLOOKUP($A2124,$B$5:$T$1786,8,0),"")</f>
        <v/>
      </c>
      <c r="BQ2124" s="7" t="str">
        <f>IFERROR(VLOOKUP($A2124,$B$5:$T$1786,9,0),"")</f>
        <v/>
      </c>
      <c r="BR2124" s="7" t="str">
        <f>IFERROR(VLOOKUP($A2124,$B$5:$T$1786,10,0),"")</f>
        <v/>
      </c>
      <c r="BS2124" s="7" t="str">
        <f>IFERROR(VLOOKUP($A2124,$B$5:$T$1786,11,0),"")</f>
        <v/>
      </c>
      <c r="BT2124" s="7" t="str">
        <f>IFERROR(VLOOKUP($A2124,$B$5:$T$1786,12,0),"")</f>
        <v/>
      </c>
      <c r="BU2124" s="7" t="str">
        <f>IFERROR(VLOOKUP($A2124,$B$5:$T$1786,13,0),"")</f>
        <v/>
      </c>
      <c r="BV2124" s="7" t="str">
        <f>IFERROR(VLOOKUP($A2124,$B$5:$T$1786,14,0),"")</f>
        <v/>
      </c>
      <c r="BW2124" s="7" t="str">
        <f>IFERROR(VLOOKUP($A2124,$B$5:$T$1786,15,0),"")</f>
        <v/>
      </c>
      <c r="BX2124" s="7" t="str">
        <f>IFERROR(VLOOKUP($A2124,$B$5:$T$1786,16,0),"")</f>
        <v/>
      </c>
    </row>
    <row r="2125" spans="62:76" x14ac:dyDescent="0.25">
      <c r="BJ2125" s="7" t="str">
        <f>IFERROR(VLOOKUP($A2125,$B$5:$T$1786,2,0),"")</f>
        <v/>
      </c>
      <c r="BK2125" s="7" t="str">
        <f>IFERROR(VLOOKUP($A2125,$B$5:$T$1786,3,0),"")</f>
        <v/>
      </c>
      <c r="BL2125" s="7" t="str">
        <f>IFERROR(VLOOKUP($A2125,$B$5:$T$1786,4,0),"")</f>
        <v/>
      </c>
      <c r="BM2125" s="7" t="str">
        <f>IFERROR(VLOOKUP($A2125,$B$5:$T$1786,5,0),"")</f>
        <v/>
      </c>
      <c r="BN2125" s="7" t="str">
        <f>IFERROR(VLOOKUP($A2125,$B$5:$T$1786,6,0),"")</f>
        <v/>
      </c>
      <c r="BO2125" s="7" t="str">
        <f>IFERROR(VLOOKUP($A2125,$B$5:$T$1786,7,0),"")</f>
        <v/>
      </c>
      <c r="BP2125" s="7" t="str">
        <f>IFERROR(VLOOKUP($A2125,$B$5:$T$1786,8,0),"")</f>
        <v/>
      </c>
      <c r="BQ2125" s="7" t="str">
        <f>IFERROR(VLOOKUP($A2125,$B$5:$T$1786,9,0),"")</f>
        <v/>
      </c>
      <c r="BR2125" s="7" t="str">
        <f>IFERROR(VLOOKUP($A2125,$B$5:$T$1786,10,0),"")</f>
        <v/>
      </c>
      <c r="BS2125" s="7" t="str">
        <f>IFERROR(VLOOKUP($A2125,$B$5:$T$1786,11,0),"")</f>
        <v/>
      </c>
      <c r="BT2125" s="7" t="str">
        <f>IFERROR(VLOOKUP($A2125,$B$5:$T$1786,12,0),"")</f>
        <v/>
      </c>
      <c r="BU2125" s="7" t="str">
        <f>IFERROR(VLOOKUP($A2125,$B$5:$T$1786,13,0),"")</f>
        <v/>
      </c>
      <c r="BV2125" s="7" t="str">
        <f>IFERROR(VLOOKUP($A2125,$B$5:$T$1786,14,0),"")</f>
        <v/>
      </c>
      <c r="BW2125" s="7" t="str">
        <f>IFERROR(VLOOKUP($A2125,$B$5:$T$1786,15,0),"")</f>
        <v/>
      </c>
      <c r="BX2125" s="7" t="str">
        <f>IFERROR(VLOOKUP($A2125,$B$5:$T$1786,16,0),"")</f>
        <v/>
      </c>
    </row>
    <row r="2126" spans="62:76" x14ac:dyDescent="0.25">
      <c r="BJ2126" s="7" t="str">
        <f>IFERROR(VLOOKUP($A2126,$B$5:$T$1786,2,0),"")</f>
        <v/>
      </c>
      <c r="BK2126" s="7" t="str">
        <f>IFERROR(VLOOKUP($A2126,$B$5:$T$1786,3,0),"")</f>
        <v/>
      </c>
      <c r="BL2126" s="7" t="str">
        <f>IFERROR(VLOOKUP($A2126,$B$5:$T$1786,4,0),"")</f>
        <v/>
      </c>
      <c r="BM2126" s="7" t="str">
        <f>IFERROR(VLOOKUP($A2126,$B$5:$T$1786,5,0),"")</f>
        <v/>
      </c>
      <c r="BN2126" s="7" t="str">
        <f>IFERROR(VLOOKUP($A2126,$B$5:$T$1786,6,0),"")</f>
        <v/>
      </c>
      <c r="BO2126" s="7" t="str">
        <f>IFERROR(VLOOKUP($A2126,$B$5:$T$1786,7,0),"")</f>
        <v/>
      </c>
      <c r="BP2126" s="7" t="str">
        <f>IFERROR(VLOOKUP($A2126,$B$5:$T$1786,8,0),"")</f>
        <v/>
      </c>
      <c r="BQ2126" s="7" t="str">
        <f>IFERROR(VLOOKUP($A2126,$B$5:$T$1786,9,0),"")</f>
        <v/>
      </c>
      <c r="BR2126" s="7" t="str">
        <f>IFERROR(VLOOKUP($A2126,$B$5:$T$1786,10,0),"")</f>
        <v/>
      </c>
      <c r="BS2126" s="7" t="str">
        <f>IFERROR(VLOOKUP($A2126,$B$5:$T$1786,11,0),"")</f>
        <v/>
      </c>
      <c r="BT2126" s="7" t="str">
        <f>IFERROR(VLOOKUP($A2126,$B$5:$T$1786,12,0),"")</f>
        <v/>
      </c>
      <c r="BU2126" s="7" t="str">
        <f>IFERROR(VLOOKUP($A2126,$B$5:$T$1786,13,0),"")</f>
        <v/>
      </c>
      <c r="BV2126" s="7" t="str">
        <f>IFERROR(VLOOKUP($A2126,$B$5:$T$1786,14,0),"")</f>
        <v/>
      </c>
      <c r="BW2126" s="7" t="str">
        <f>IFERROR(VLOOKUP($A2126,$B$5:$T$1786,15,0),"")</f>
        <v/>
      </c>
      <c r="BX2126" s="7" t="str">
        <f>IFERROR(VLOOKUP($A2126,$B$5:$T$1786,16,0),"")</f>
        <v/>
      </c>
    </row>
    <row r="2127" spans="62:76" x14ac:dyDescent="0.25">
      <c r="BJ2127" s="7" t="str">
        <f>IFERROR(VLOOKUP($A2127,$B$5:$T$1786,2,0),"")</f>
        <v/>
      </c>
      <c r="BK2127" s="7" t="str">
        <f>IFERROR(VLOOKUP($A2127,$B$5:$T$1786,3,0),"")</f>
        <v/>
      </c>
      <c r="BL2127" s="7" t="str">
        <f>IFERROR(VLOOKUP($A2127,$B$5:$T$1786,4,0),"")</f>
        <v/>
      </c>
      <c r="BM2127" s="7" t="str">
        <f>IFERROR(VLOOKUP($A2127,$B$5:$T$1786,5,0),"")</f>
        <v/>
      </c>
      <c r="BN2127" s="7" t="str">
        <f>IFERROR(VLOOKUP($A2127,$B$5:$T$1786,6,0),"")</f>
        <v/>
      </c>
      <c r="BO2127" s="7" t="str">
        <f>IFERROR(VLOOKUP($A2127,$B$5:$T$1786,7,0),"")</f>
        <v/>
      </c>
      <c r="BP2127" s="7" t="str">
        <f>IFERROR(VLOOKUP($A2127,$B$5:$T$1786,8,0),"")</f>
        <v/>
      </c>
      <c r="BQ2127" s="7" t="str">
        <f>IFERROR(VLOOKUP($A2127,$B$5:$T$1786,9,0),"")</f>
        <v/>
      </c>
      <c r="BR2127" s="7" t="str">
        <f>IFERROR(VLOOKUP($A2127,$B$5:$T$1786,10,0),"")</f>
        <v/>
      </c>
      <c r="BS2127" s="7" t="str">
        <f>IFERROR(VLOOKUP($A2127,$B$5:$T$1786,11,0),"")</f>
        <v/>
      </c>
      <c r="BT2127" s="7" t="str">
        <f>IFERROR(VLOOKUP($A2127,$B$5:$T$1786,12,0),"")</f>
        <v/>
      </c>
      <c r="BU2127" s="7" t="str">
        <f>IFERROR(VLOOKUP($A2127,$B$5:$T$1786,13,0),"")</f>
        <v/>
      </c>
      <c r="BV2127" s="7" t="str">
        <f>IFERROR(VLOOKUP($A2127,$B$5:$T$1786,14,0),"")</f>
        <v/>
      </c>
      <c r="BW2127" s="7" t="str">
        <f>IFERROR(VLOOKUP($A2127,$B$5:$T$1786,15,0),"")</f>
        <v/>
      </c>
      <c r="BX2127" s="7" t="str">
        <f>IFERROR(VLOOKUP($A2127,$B$5:$T$1786,16,0),"")</f>
        <v/>
      </c>
    </row>
    <row r="2128" spans="62:76" x14ac:dyDescent="0.25">
      <c r="BJ2128" s="7" t="str">
        <f>IFERROR(VLOOKUP($A2128,$B$5:$T$1786,2,0),"")</f>
        <v/>
      </c>
      <c r="BK2128" s="7" t="str">
        <f>IFERROR(VLOOKUP($A2128,$B$5:$T$1786,3,0),"")</f>
        <v/>
      </c>
      <c r="BL2128" s="7" t="str">
        <f>IFERROR(VLOOKUP($A2128,$B$5:$T$1786,4,0),"")</f>
        <v/>
      </c>
      <c r="BM2128" s="7" t="str">
        <f>IFERROR(VLOOKUP($A2128,$B$5:$T$1786,5,0),"")</f>
        <v/>
      </c>
      <c r="BN2128" s="7" t="str">
        <f>IFERROR(VLOOKUP($A2128,$B$5:$T$1786,6,0),"")</f>
        <v/>
      </c>
      <c r="BO2128" s="7" t="str">
        <f>IFERROR(VLOOKUP($A2128,$B$5:$T$1786,7,0),"")</f>
        <v/>
      </c>
      <c r="BP2128" s="7" t="str">
        <f>IFERROR(VLOOKUP($A2128,$B$5:$T$1786,8,0),"")</f>
        <v/>
      </c>
      <c r="BQ2128" s="7" t="str">
        <f>IFERROR(VLOOKUP($A2128,$B$5:$T$1786,9,0),"")</f>
        <v/>
      </c>
      <c r="BR2128" s="7" t="str">
        <f>IFERROR(VLOOKUP($A2128,$B$5:$T$1786,10,0),"")</f>
        <v/>
      </c>
      <c r="BS2128" s="7" t="str">
        <f>IFERROR(VLOOKUP($A2128,$B$5:$T$1786,11,0),"")</f>
        <v/>
      </c>
      <c r="BT2128" s="7" t="str">
        <f>IFERROR(VLOOKUP($A2128,$B$5:$T$1786,12,0),"")</f>
        <v/>
      </c>
      <c r="BU2128" s="7" t="str">
        <f>IFERROR(VLOOKUP($A2128,$B$5:$T$1786,13,0),"")</f>
        <v/>
      </c>
      <c r="BV2128" s="7" t="str">
        <f>IFERROR(VLOOKUP($A2128,$B$5:$T$1786,14,0),"")</f>
        <v/>
      </c>
      <c r="BW2128" s="7" t="str">
        <f>IFERROR(VLOOKUP($A2128,$B$5:$T$1786,15,0),"")</f>
        <v/>
      </c>
      <c r="BX2128" s="7" t="str">
        <f>IFERROR(VLOOKUP($A2128,$B$5:$T$1786,16,0),"")</f>
        <v/>
      </c>
    </row>
    <row r="2129" spans="62:76" x14ac:dyDescent="0.25">
      <c r="BJ2129" s="7" t="str">
        <f>IFERROR(VLOOKUP($A2129,$B$5:$T$1786,2,0),"")</f>
        <v/>
      </c>
      <c r="BK2129" s="7" t="str">
        <f>IFERROR(VLOOKUP($A2129,$B$5:$T$1786,3,0),"")</f>
        <v/>
      </c>
      <c r="BL2129" s="7" t="str">
        <f>IFERROR(VLOOKUP($A2129,$B$5:$T$1786,4,0),"")</f>
        <v/>
      </c>
      <c r="BM2129" s="7" t="str">
        <f>IFERROR(VLOOKUP($A2129,$B$5:$T$1786,5,0),"")</f>
        <v/>
      </c>
      <c r="BN2129" s="7" t="str">
        <f>IFERROR(VLOOKUP($A2129,$B$5:$T$1786,6,0),"")</f>
        <v/>
      </c>
      <c r="BO2129" s="7" t="str">
        <f>IFERROR(VLOOKUP($A2129,$B$5:$T$1786,7,0),"")</f>
        <v/>
      </c>
      <c r="BP2129" s="7" t="str">
        <f>IFERROR(VLOOKUP($A2129,$B$5:$T$1786,8,0),"")</f>
        <v/>
      </c>
      <c r="BQ2129" s="7" t="str">
        <f>IFERROR(VLOOKUP($A2129,$B$5:$T$1786,9,0),"")</f>
        <v/>
      </c>
      <c r="BR2129" s="7" t="str">
        <f>IFERROR(VLOOKUP($A2129,$B$5:$T$1786,10,0),"")</f>
        <v/>
      </c>
      <c r="BS2129" s="7" t="str">
        <f>IFERROR(VLOOKUP($A2129,$B$5:$T$1786,11,0),"")</f>
        <v/>
      </c>
      <c r="BT2129" s="7" t="str">
        <f>IFERROR(VLOOKUP($A2129,$B$5:$T$1786,12,0),"")</f>
        <v/>
      </c>
      <c r="BU2129" s="7" t="str">
        <f>IFERROR(VLOOKUP($A2129,$B$5:$T$1786,13,0),"")</f>
        <v/>
      </c>
      <c r="BV2129" s="7" t="str">
        <f>IFERROR(VLOOKUP($A2129,$B$5:$T$1786,14,0),"")</f>
        <v/>
      </c>
      <c r="BW2129" s="7" t="str">
        <f>IFERROR(VLOOKUP($A2129,$B$5:$T$1786,15,0),"")</f>
        <v/>
      </c>
      <c r="BX2129" s="7" t="str">
        <f>IFERROR(VLOOKUP($A2129,$B$5:$T$1786,16,0),"")</f>
        <v/>
      </c>
    </row>
    <row r="2130" spans="62:76" x14ac:dyDescent="0.25">
      <c r="BJ2130" s="7" t="str">
        <f>IFERROR(VLOOKUP($A2130,$B$5:$T$1786,2,0),"")</f>
        <v/>
      </c>
      <c r="BK2130" s="7" t="str">
        <f>IFERROR(VLOOKUP($A2130,$B$5:$T$1786,3,0),"")</f>
        <v/>
      </c>
      <c r="BL2130" s="7" t="str">
        <f>IFERROR(VLOOKUP($A2130,$B$5:$T$1786,4,0),"")</f>
        <v/>
      </c>
      <c r="BM2130" s="7" t="str">
        <f>IFERROR(VLOOKUP($A2130,$B$5:$T$1786,5,0),"")</f>
        <v/>
      </c>
      <c r="BN2130" s="7" t="str">
        <f>IFERROR(VLOOKUP($A2130,$B$5:$T$1786,6,0),"")</f>
        <v/>
      </c>
      <c r="BO2130" s="7" t="str">
        <f>IFERROR(VLOOKUP($A2130,$B$5:$T$1786,7,0),"")</f>
        <v/>
      </c>
      <c r="BP2130" s="7" t="str">
        <f>IFERROR(VLOOKUP($A2130,$B$5:$T$1786,8,0),"")</f>
        <v/>
      </c>
      <c r="BQ2130" s="7" t="str">
        <f>IFERROR(VLOOKUP($A2130,$B$5:$T$1786,9,0),"")</f>
        <v/>
      </c>
      <c r="BR2130" s="7" t="str">
        <f>IFERROR(VLOOKUP($A2130,$B$5:$T$1786,10,0),"")</f>
        <v/>
      </c>
      <c r="BS2130" s="7" t="str">
        <f>IFERROR(VLOOKUP($A2130,$B$5:$T$1786,11,0),"")</f>
        <v/>
      </c>
      <c r="BT2130" s="7" t="str">
        <f>IFERROR(VLOOKUP($A2130,$B$5:$T$1786,12,0),"")</f>
        <v/>
      </c>
      <c r="BU2130" s="7" t="str">
        <f>IFERROR(VLOOKUP($A2130,$B$5:$T$1786,13,0),"")</f>
        <v/>
      </c>
      <c r="BV2130" s="7" t="str">
        <f>IFERROR(VLOOKUP($A2130,$B$5:$T$1786,14,0),"")</f>
        <v/>
      </c>
      <c r="BW2130" s="7" t="str">
        <f>IFERROR(VLOOKUP($A2130,$B$5:$T$1786,15,0),"")</f>
        <v/>
      </c>
      <c r="BX2130" s="7" t="str">
        <f>IFERROR(VLOOKUP($A2130,$B$5:$T$1786,16,0),"")</f>
        <v/>
      </c>
    </row>
    <row r="2131" spans="62:76" x14ac:dyDescent="0.25">
      <c r="BJ2131" s="7" t="str">
        <f>IFERROR(VLOOKUP($A2131,$B$5:$T$1786,2,0),"")</f>
        <v/>
      </c>
      <c r="BK2131" s="7" t="str">
        <f>IFERROR(VLOOKUP($A2131,$B$5:$T$1786,3,0),"")</f>
        <v/>
      </c>
      <c r="BL2131" s="7" t="str">
        <f>IFERROR(VLOOKUP($A2131,$B$5:$T$1786,4,0),"")</f>
        <v/>
      </c>
      <c r="BM2131" s="7" t="str">
        <f>IFERROR(VLOOKUP($A2131,$B$5:$T$1786,5,0),"")</f>
        <v/>
      </c>
      <c r="BN2131" s="7" t="str">
        <f>IFERROR(VLOOKUP($A2131,$B$5:$T$1786,6,0),"")</f>
        <v/>
      </c>
      <c r="BO2131" s="7" t="str">
        <f>IFERROR(VLOOKUP($A2131,$B$5:$T$1786,7,0),"")</f>
        <v/>
      </c>
      <c r="BP2131" s="7" t="str">
        <f>IFERROR(VLOOKUP($A2131,$B$5:$T$1786,8,0),"")</f>
        <v/>
      </c>
      <c r="BQ2131" s="7" t="str">
        <f>IFERROR(VLOOKUP($A2131,$B$5:$T$1786,9,0),"")</f>
        <v/>
      </c>
      <c r="BR2131" s="7" t="str">
        <f>IFERROR(VLOOKUP($A2131,$B$5:$T$1786,10,0),"")</f>
        <v/>
      </c>
      <c r="BS2131" s="7" t="str">
        <f>IFERROR(VLOOKUP($A2131,$B$5:$T$1786,11,0),"")</f>
        <v/>
      </c>
      <c r="BT2131" s="7" t="str">
        <f>IFERROR(VLOOKUP($A2131,$B$5:$T$1786,12,0),"")</f>
        <v/>
      </c>
      <c r="BU2131" s="7" t="str">
        <f>IFERROR(VLOOKUP($A2131,$B$5:$T$1786,13,0),"")</f>
        <v/>
      </c>
      <c r="BV2131" s="7" t="str">
        <f>IFERROR(VLOOKUP($A2131,$B$5:$T$1786,14,0),"")</f>
        <v/>
      </c>
      <c r="BW2131" s="7" t="str">
        <f>IFERROR(VLOOKUP($A2131,$B$5:$T$1786,15,0),"")</f>
        <v/>
      </c>
      <c r="BX2131" s="7" t="str">
        <f>IFERROR(VLOOKUP($A2131,$B$5:$T$1786,16,0),"")</f>
        <v/>
      </c>
    </row>
    <row r="2132" spans="62:76" x14ac:dyDescent="0.25">
      <c r="BJ2132" s="7" t="str">
        <f>IFERROR(VLOOKUP($A2132,$B$5:$T$1786,2,0),"")</f>
        <v/>
      </c>
      <c r="BK2132" s="7" t="str">
        <f>IFERROR(VLOOKUP($A2132,$B$5:$T$1786,3,0),"")</f>
        <v/>
      </c>
      <c r="BL2132" s="7" t="str">
        <f>IFERROR(VLOOKUP($A2132,$B$5:$T$1786,4,0),"")</f>
        <v/>
      </c>
      <c r="BM2132" s="7" t="str">
        <f>IFERROR(VLOOKUP($A2132,$B$5:$T$1786,5,0),"")</f>
        <v/>
      </c>
      <c r="BN2132" s="7" t="str">
        <f>IFERROR(VLOOKUP($A2132,$B$5:$T$1786,6,0),"")</f>
        <v/>
      </c>
      <c r="BO2132" s="7" t="str">
        <f>IFERROR(VLOOKUP($A2132,$B$5:$T$1786,7,0),"")</f>
        <v/>
      </c>
      <c r="BP2132" s="7" t="str">
        <f>IFERROR(VLOOKUP($A2132,$B$5:$T$1786,8,0),"")</f>
        <v/>
      </c>
      <c r="BQ2132" s="7" t="str">
        <f>IFERROR(VLOOKUP($A2132,$B$5:$T$1786,9,0),"")</f>
        <v/>
      </c>
      <c r="BR2132" s="7" t="str">
        <f>IFERROR(VLOOKUP($A2132,$B$5:$T$1786,10,0),"")</f>
        <v/>
      </c>
      <c r="BS2132" s="7" t="str">
        <f>IFERROR(VLOOKUP($A2132,$B$5:$T$1786,11,0),"")</f>
        <v/>
      </c>
      <c r="BT2132" s="7" t="str">
        <f>IFERROR(VLOOKUP($A2132,$B$5:$T$1786,12,0),"")</f>
        <v/>
      </c>
      <c r="BU2132" s="7" t="str">
        <f>IFERROR(VLOOKUP($A2132,$B$5:$T$1786,13,0),"")</f>
        <v/>
      </c>
      <c r="BV2132" s="7" t="str">
        <f>IFERROR(VLOOKUP($A2132,$B$5:$T$1786,14,0),"")</f>
        <v/>
      </c>
      <c r="BW2132" s="7" t="str">
        <f>IFERROR(VLOOKUP($A2132,$B$5:$T$1786,15,0),"")</f>
        <v/>
      </c>
      <c r="BX2132" s="7" t="str">
        <f>IFERROR(VLOOKUP($A2132,$B$5:$T$1786,16,0),"")</f>
        <v/>
      </c>
    </row>
    <row r="2133" spans="62:76" x14ac:dyDescent="0.25">
      <c r="BJ2133" s="7" t="str">
        <f>IFERROR(VLOOKUP($A2133,$B$5:$T$1786,2,0),"")</f>
        <v/>
      </c>
      <c r="BK2133" s="7" t="str">
        <f>IFERROR(VLOOKUP($A2133,$B$5:$T$1786,3,0),"")</f>
        <v/>
      </c>
      <c r="BL2133" s="7" t="str">
        <f>IFERROR(VLOOKUP($A2133,$B$5:$T$1786,4,0),"")</f>
        <v/>
      </c>
      <c r="BM2133" s="7" t="str">
        <f>IFERROR(VLOOKUP($A2133,$B$5:$T$1786,5,0),"")</f>
        <v/>
      </c>
      <c r="BN2133" s="7" t="str">
        <f>IFERROR(VLOOKUP($A2133,$B$5:$T$1786,6,0),"")</f>
        <v/>
      </c>
      <c r="BO2133" s="7" t="str">
        <f>IFERROR(VLOOKUP($A2133,$B$5:$T$1786,7,0),"")</f>
        <v/>
      </c>
      <c r="BP2133" s="7" t="str">
        <f>IFERROR(VLOOKUP($A2133,$B$5:$T$1786,8,0),"")</f>
        <v/>
      </c>
      <c r="BQ2133" s="7" t="str">
        <f>IFERROR(VLOOKUP($A2133,$B$5:$T$1786,9,0),"")</f>
        <v/>
      </c>
      <c r="BR2133" s="7" t="str">
        <f>IFERROR(VLOOKUP($A2133,$B$5:$T$1786,10,0),"")</f>
        <v/>
      </c>
      <c r="BS2133" s="7" t="str">
        <f>IFERROR(VLOOKUP($A2133,$B$5:$T$1786,11,0),"")</f>
        <v/>
      </c>
      <c r="BT2133" s="7" t="str">
        <f>IFERROR(VLOOKUP($A2133,$B$5:$T$1786,12,0),"")</f>
        <v/>
      </c>
      <c r="BU2133" s="7" t="str">
        <f>IFERROR(VLOOKUP($A2133,$B$5:$T$1786,13,0),"")</f>
        <v/>
      </c>
      <c r="BV2133" s="7" t="str">
        <f>IFERROR(VLOOKUP($A2133,$B$5:$T$1786,14,0),"")</f>
        <v/>
      </c>
      <c r="BW2133" s="7" t="str">
        <f>IFERROR(VLOOKUP($A2133,$B$5:$T$1786,15,0),"")</f>
        <v/>
      </c>
      <c r="BX2133" s="7" t="str">
        <f>IFERROR(VLOOKUP($A2133,$B$5:$T$1786,16,0),"")</f>
        <v/>
      </c>
    </row>
    <row r="2134" spans="62:76" x14ac:dyDescent="0.25">
      <c r="BJ2134" s="7" t="str">
        <f>IFERROR(VLOOKUP($A2134,$B$5:$T$1786,2,0),"")</f>
        <v/>
      </c>
      <c r="BK2134" s="7" t="str">
        <f>IFERROR(VLOOKUP($A2134,$B$5:$T$1786,3,0),"")</f>
        <v/>
      </c>
      <c r="BL2134" s="7" t="str">
        <f>IFERROR(VLOOKUP($A2134,$B$5:$T$1786,4,0),"")</f>
        <v/>
      </c>
      <c r="BM2134" s="7" t="str">
        <f>IFERROR(VLOOKUP($A2134,$B$5:$T$1786,5,0),"")</f>
        <v/>
      </c>
      <c r="BN2134" s="7" t="str">
        <f>IFERROR(VLOOKUP($A2134,$B$5:$T$1786,6,0),"")</f>
        <v/>
      </c>
      <c r="BO2134" s="7" t="str">
        <f>IFERROR(VLOOKUP($A2134,$B$5:$T$1786,7,0),"")</f>
        <v/>
      </c>
      <c r="BP2134" s="7" t="str">
        <f>IFERROR(VLOOKUP($A2134,$B$5:$T$1786,8,0),"")</f>
        <v/>
      </c>
      <c r="BQ2134" s="7" t="str">
        <f>IFERROR(VLOOKUP($A2134,$B$5:$T$1786,9,0),"")</f>
        <v/>
      </c>
      <c r="BR2134" s="7" t="str">
        <f>IFERROR(VLOOKUP($A2134,$B$5:$T$1786,10,0),"")</f>
        <v/>
      </c>
      <c r="BS2134" s="7" t="str">
        <f>IFERROR(VLOOKUP($A2134,$B$5:$T$1786,11,0),"")</f>
        <v/>
      </c>
      <c r="BT2134" s="7" t="str">
        <f>IFERROR(VLOOKUP($A2134,$B$5:$T$1786,12,0),"")</f>
        <v/>
      </c>
      <c r="BU2134" s="7" t="str">
        <f>IFERROR(VLOOKUP($A2134,$B$5:$T$1786,13,0),"")</f>
        <v/>
      </c>
      <c r="BV2134" s="7" t="str">
        <f>IFERROR(VLOOKUP($A2134,$B$5:$T$1786,14,0),"")</f>
        <v/>
      </c>
      <c r="BW2134" s="7" t="str">
        <f>IFERROR(VLOOKUP($A2134,$B$5:$T$1786,15,0),"")</f>
        <v/>
      </c>
      <c r="BX2134" s="7" t="str">
        <f>IFERROR(VLOOKUP($A2134,$B$5:$T$1786,16,0),"")</f>
        <v/>
      </c>
    </row>
    <row r="2135" spans="62:76" x14ac:dyDescent="0.25">
      <c r="BJ2135" s="7" t="str">
        <f>IFERROR(VLOOKUP($A2135,$B$5:$T$1786,2,0),"")</f>
        <v/>
      </c>
      <c r="BK2135" s="7" t="str">
        <f>IFERROR(VLOOKUP($A2135,$B$5:$T$1786,3,0),"")</f>
        <v/>
      </c>
      <c r="BL2135" s="7" t="str">
        <f>IFERROR(VLOOKUP($A2135,$B$5:$T$1786,4,0),"")</f>
        <v/>
      </c>
      <c r="BM2135" s="7" t="str">
        <f>IFERROR(VLOOKUP($A2135,$B$5:$T$1786,5,0),"")</f>
        <v/>
      </c>
      <c r="BN2135" s="7" t="str">
        <f>IFERROR(VLOOKUP($A2135,$B$5:$T$1786,6,0),"")</f>
        <v/>
      </c>
      <c r="BO2135" s="7" t="str">
        <f>IFERROR(VLOOKUP($A2135,$B$5:$T$1786,7,0),"")</f>
        <v/>
      </c>
      <c r="BP2135" s="7" t="str">
        <f>IFERROR(VLOOKUP($A2135,$B$5:$T$1786,8,0),"")</f>
        <v/>
      </c>
      <c r="BQ2135" s="7" t="str">
        <f>IFERROR(VLOOKUP($A2135,$B$5:$T$1786,9,0),"")</f>
        <v/>
      </c>
      <c r="BR2135" s="7" t="str">
        <f>IFERROR(VLOOKUP($A2135,$B$5:$T$1786,10,0),"")</f>
        <v/>
      </c>
      <c r="BS2135" s="7" t="str">
        <f>IFERROR(VLOOKUP($A2135,$B$5:$T$1786,11,0),"")</f>
        <v/>
      </c>
      <c r="BT2135" s="7" t="str">
        <f>IFERROR(VLOOKUP($A2135,$B$5:$T$1786,12,0),"")</f>
        <v/>
      </c>
      <c r="BU2135" s="7" t="str">
        <f>IFERROR(VLOOKUP($A2135,$B$5:$T$1786,13,0),"")</f>
        <v/>
      </c>
      <c r="BV2135" s="7" t="str">
        <f>IFERROR(VLOOKUP($A2135,$B$5:$T$1786,14,0),"")</f>
        <v/>
      </c>
      <c r="BW2135" s="7" t="str">
        <f>IFERROR(VLOOKUP($A2135,$B$5:$T$1786,15,0),"")</f>
        <v/>
      </c>
      <c r="BX2135" s="7" t="str">
        <f>IFERROR(VLOOKUP($A2135,$B$5:$T$1786,16,0),"")</f>
        <v/>
      </c>
    </row>
    <row r="2136" spans="62:76" x14ac:dyDescent="0.25">
      <c r="BJ2136" s="7" t="str">
        <f>IFERROR(VLOOKUP($A2136,$B$5:$T$1786,2,0),"")</f>
        <v/>
      </c>
      <c r="BK2136" s="7" t="str">
        <f>IFERROR(VLOOKUP($A2136,$B$5:$T$1786,3,0),"")</f>
        <v/>
      </c>
      <c r="BL2136" s="7" t="str">
        <f>IFERROR(VLOOKUP($A2136,$B$5:$T$1786,4,0),"")</f>
        <v/>
      </c>
      <c r="BM2136" s="7" t="str">
        <f>IFERROR(VLOOKUP($A2136,$B$5:$T$1786,5,0),"")</f>
        <v/>
      </c>
      <c r="BN2136" s="7" t="str">
        <f>IFERROR(VLOOKUP($A2136,$B$5:$T$1786,6,0),"")</f>
        <v/>
      </c>
      <c r="BO2136" s="7" t="str">
        <f>IFERROR(VLOOKUP($A2136,$B$5:$T$1786,7,0),"")</f>
        <v/>
      </c>
      <c r="BP2136" s="7" t="str">
        <f>IFERROR(VLOOKUP($A2136,$B$5:$T$1786,8,0),"")</f>
        <v/>
      </c>
      <c r="BQ2136" s="7" t="str">
        <f>IFERROR(VLOOKUP($A2136,$B$5:$T$1786,9,0),"")</f>
        <v/>
      </c>
      <c r="BR2136" s="7" t="str">
        <f>IFERROR(VLOOKUP($A2136,$B$5:$T$1786,10,0),"")</f>
        <v/>
      </c>
      <c r="BS2136" s="7" t="str">
        <f>IFERROR(VLOOKUP($A2136,$B$5:$T$1786,11,0),"")</f>
        <v/>
      </c>
      <c r="BT2136" s="7" t="str">
        <f>IFERROR(VLOOKUP($A2136,$B$5:$T$1786,12,0),"")</f>
        <v/>
      </c>
      <c r="BU2136" s="7" t="str">
        <f>IFERROR(VLOOKUP($A2136,$B$5:$T$1786,13,0),"")</f>
        <v/>
      </c>
      <c r="BV2136" s="7" t="str">
        <f>IFERROR(VLOOKUP($A2136,$B$5:$T$1786,14,0),"")</f>
        <v/>
      </c>
      <c r="BW2136" s="7" t="str">
        <f>IFERROR(VLOOKUP($A2136,$B$5:$T$1786,15,0),"")</f>
        <v/>
      </c>
      <c r="BX2136" s="7" t="str">
        <f>IFERROR(VLOOKUP($A2136,$B$5:$T$1786,16,0),"")</f>
        <v/>
      </c>
    </row>
    <row r="2137" spans="62:76" x14ac:dyDescent="0.25">
      <c r="BJ2137" s="7" t="str">
        <f>IFERROR(VLOOKUP($A2137,$B$5:$T$1786,2,0),"")</f>
        <v/>
      </c>
      <c r="BK2137" s="7" t="str">
        <f>IFERROR(VLOOKUP($A2137,$B$5:$T$1786,3,0),"")</f>
        <v/>
      </c>
      <c r="BL2137" s="7" t="str">
        <f>IFERROR(VLOOKUP($A2137,$B$5:$T$1786,4,0),"")</f>
        <v/>
      </c>
      <c r="BM2137" s="7" t="str">
        <f>IFERROR(VLOOKUP($A2137,$B$5:$T$1786,5,0),"")</f>
        <v/>
      </c>
      <c r="BN2137" s="7" t="str">
        <f>IFERROR(VLOOKUP($A2137,$B$5:$T$1786,6,0),"")</f>
        <v/>
      </c>
      <c r="BO2137" s="7" t="str">
        <f>IFERROR(VLOOKUP($A2137,$B$5:$T$1786,7,0),"")</f>
        <v/>
      </c>
      <c r="BP2137" s="7" t="str">
        <f>IFERROR(VLOOKUP($A2137,$B$5:$T$1786,8,0),"")</f>
        <v/>
      </c>
      <c r="BQ2137" s="7" t="str">
        <f>IFERROR(VLOOKUP($A2137,$B$5:$T$1786,9,0),"")</f>
        <v/>
      </c>
      <c r="BR2137" s="7" t="str">
        <f>IFERROR(VLOOKUP($A2137,$B$5:$T$1786,10,0),"")</f>
        <v/>
      </c>
      <c r="BS2137" s="7" t="str">
        <f>IFERROR(VLOOKUP($A2137,$B$5:$T$1786,11,0),"")</f>
        <v/>
      </c>
      <c r="BT2137" s="7" t="str">
        <f>IFERROR(VLOOKUP($A2137,$B$5:$T$1786,12,0),"")</f>
        <v/>
      </c>
      <c r="BU2137" s="7" t="str">
        <f>IFERROR(VLOOKUP($A2137,$B$5:$T$1786,13,0),"")</f>
        <v/>
      </c>
      <c r="BV2137" s="7" t="str">
        <f>IFERROR(VLOOKUP($A2137,$B$5:$T$1786,14,0),"")</f>
        <v/>
      </c>
      <c r="BW2137" s="7" t="str">
        <f>IFERROR(VLOOKUP($A2137,$B$5:$T$1786,15,0),"")</f>
        <v/>
      </c>
      <c r="BX2137" s="7" t="str">
        <f>IFERROR(VLOOKUP($A2137,$B$5:$T$1786,16,0),"")</f>
        <v/>
      </c>
    </row>
    <row r="2138" spans="62:76" x14ac:dyDescent="0.25">
      <c r="BJ2138" s="7" t="str">
        <f>IFERROR(VLOOKUP($A2138,$B$5:$T$1786,2,0),"")</f>
        <v/>
      </c>
      <c r="BK2138" s="7" t="str">
        <f>IFERROR(VLOOKUP($A2138,$B$5:$T$1786,3,0),"")</f>
        <v/>
      </c>
      <c r="BL2138" s="7" t="str">
        <f>IFERROR(VLOOKUP($A2138,$B$5:$T$1786,4,0),"")</f>
        <v/>
      </c>
      <c r="BM2138" s="7" t="str">
        <f>IFERROR(VLOOKUP($A2138,$B$5:$T$1786,5,0),"")</f>
        <v/>
      </c>
      <c r="BN2138" s="7" t="str">
        <f>IFERROR(VLOOKUP($A2138,$B$5:$T$1786,6,0),"")</f>
        <v/>
      </c>
      <c r="BO2138" s="7" t="str">
        <f>IFERROR(VLOOKUP($A2138,$B$5:$T$1786,7,0),"")</f>
        <v/>
      </c>
      <c r="BP2138" s="7" t="str">
        <f>IFERROR(VLOOKUP($A2138,$B$5:$T$1786,8,0),"")</f>
        <v/>
      </c>
      <c r="BQ2138" s="7" t="str">
        <f>IFERROR(VLOOKUP($A2138,$B$5:$T$1786,9,0),"")</f>
        <v/>
      </c>
      <c r="BR2138" s="7" t="str">
        <f>IFERROR(VLOOKUP($A2138,$B$5:$T$1786,10,0),"")</f>
        <v/>
      </c>
      <c r="BS2138" s="7" t="str">
        <f>IFERROR(VLOOKUP($A2138,$B$5:$T$1786,11,0),"")</f>
        <v/>
      </c>
      <c r="BT2138" s="7" t="str">
        <f>IFERROR(VLOOKUP($A2138,$B$5:$T$1786,12,0),"")</f>
        <v/>
      </c>
      <c r="BU2138" s="7" t="str">
        <f>IFERROR(VLOOKUP($A2138,$B$5:$T$1786,13,0),"")</f>
        <v/>
      </c>
      <c r="BV2138" s="7" t="str">
        <f>IFERROR(VLOOKUP($A2138,$B$5:$T$1786,14,0),"")</f>
        <v/>
      </c>
      <c r="BW2138" s="7" t="str">
        <f>IFERROR(VLOOKUP($A2138,$B$5:$T$1786,15,0),"")</f>
        <v/>
      </c>
      <c r="BX2138" s="7" t="str">
        <f>IFERROR(VLOOKUP($A2138,$B$5:$T$1786,16,0),"")</f>
        <v/>
      </c>
    </row>
    <row r="2139" spans="62:76" x14ac:dyDescent="0.25">
      <c r="BJ2139" s="7" t="str">
        <f>IFERROR(VLOOKUP($A2139,$B$5:$T$1786,2,0),"")</f>
        <v/>
      </c>
      <c r="BK2139" s="7" t="str">
        <f>IFERROR(VLOOKUP($A2139,$B$5:$T$1786,3,0),"")</f>
        <v/>
      </c>
      <c r="BL2139" s="7" t="str">
        <f>IFERROR(VLOOKUP($A2139,$B$5:$T$1786,4,0),"")</f>
        <v/>
      </c>
      <c r="BM2139" s="7" t="str">
        <f>IFERROR(VLOOKUP($A2139,$B$5:$T$1786,5,0),"")</f>
        <v/>
      </c>
      <c r="BN2139" s="7" t="str">
        <f>IFERROR(VLOOKUP($A2139,$B$5:$T$1786,6,0),"")</f>
        <v/>
      </c>
      <c r="BO2139" s="7" t="str">
        <f>IFERROR(VLOOKUP($A2139,$B$5:$T$1786,7,0),"")</f>
        <v/>
      </c>
      <c r="BP2139" s="7" t="str">
        <f>IFERROR(VLOOKUP($A2139,$B$5:$T$1786,8,0),"")</f>
        <v/>
      </c>
      <c r="BQ2139" s="7" t="str">
        <f>IFERROR(VLOOKUP($A2139,$B$5:$T$1786,9,0),"")</f>
        <v/>
      </c>
      <c r="BR2139" s="7" t="str">
        <f>IFERROR(VLOOKUP($A2139,$B$5:$T$1786,10,0),"")</f>
        <v/>
      </c>
      <c r="BS2139" s="7" t="str">
        <f>IFERROR(VLOOKUP($A2139,$B$5:$T$1786,11,0),"")</f>
        <v/>
      </c>
      <c r="BT2139" s="7" t="str">
        <f>IFERROR(VLOOKUP($A2139,$B$5:$T$1786,12,0),"")</f>
        <v/>
      </c>
      <c r="BU2139" s="7" t="str">
        <f>IFERROR(VLOOKUP($A2139,$B$5:$T$1786,13,0),"")</f>
        <v/>
      </c>
      <c r="BV2139" s="7" t="str">
        <f>IFERROR(VLOOKUP($A2139,$B$5:$T$1786,14,0),"")</f>
        <v/>
      </c>
      <c r="BW2139" s="7" t="str">
        <f>IFERROR(VLOOKUP($A2139,$B$5:$T$1786,15,0),"")</f>
        <v/>
      </c>
      <c r="BX2139" s="7" t="str">
        <f>IFERROR(VLOOKUP($A2139,$B$5:$T$1786,16,0),"")</f>
        <v/>
      </c>
    </row>
    <row r="2140" spans="62:76" x14ac:dyDescent="0.25">
      <c r="BJ2140" s="7" t="str">
        <f>IFERROR(VLOOKUP($A2140,$B$5:$T$1786,2,0),"")</f>
        <v/>
      </c>
      <c r="BK2140" s="7" t="str">
        <f>IFERROR(VLOOKUP($A2140,$B$5:$T$1786,3,0),"")</f>
        <v/>
      </c>
      <c r="BL2140" s="7" t="str">
        <f>IFERROR(VLOOKUP($A2140,$B$5:$T$1786,4,0),"")</f>
        <v/>
      </c>
      <c r="BM2140" s="7" t="str">
        <f>IFERROR(VLOOKUP($A2140,$B$5:$T$1786,5,0),"")</f>
        <v/>
      </c>
      <c r="BN2140" s="7" t="str">
        <f>IFERROR(VLOOKUP($A2140,$B$5:$T$1786,6,0),"")</f>
        <v/>
      </c>
      <c r="BO2140" s="7" t="str">
        <f>IFERROR(VLOOKUP($A2140,$B$5:$T$1786,7,0),"")</f>
        <v/>
      </c>
      <c r="BP2140" s="7" t="str">
        <f>IFERROR(VLOOKUP($A2140,$B$5:$T$1786,8,0),"")</f>
        <v/>
      </c>
      <c r="BQ2140" s="7" t="str">
        <f>IFERROR(VLOOKUP($A2140,$B$5:$T$1786,9,0),"")</f>
        <v/>
      </c>
      <c r="BR2140" s="7" t="str">
        <f>IFERROR(VLOOKUP($A2140,$B$5:$T$1786,10,0),"")</f>
        <v/>
      </c>
      <c r="BS2140" s="7" t="str">
        <f>IFERROR(VLOOKUP($A2140,$B$5:$T$1786,11,0),"")</f>
        <v/>
      </c>
      <c r="BT2140" s="7" t="str">
        <f>IFERROR(VLOOKUP($A2140,$B$5:$T$1786,12,0),"")</f>
        <v/>
      </c>
      <c r="BU2140" s="7" t="str">
        <f>IFERROR(VLOOKUP($A2140,$B$5:$T$1786,13,0),"")</f>
        <v/>
      </c>
      <c r="BV2140" s="7" t="str">
        <f>IFERROR(VLOOKUP($A2140,$B$5:$T$1786,14,0),"")</f>
        <v/>
      </c>
      <c r="BW2140" s="7" t="str">
        <f>IFERROR(VLOOKUP($A2140,$B$5:$T$1786,15,0),"")</f>
        <v/>
      </c>
      <c r="BX2140" s="7" t="str">
        <f>IFERROR(VLOOKUP($A2140,$B$5:$T$1786,16,0),"")</f>
        <v/>
      </c>
    </row>
    <row r="2141" spans="62:76" x14ac:dyDescent="0.25">
      <c r="BJ2141" s="7" t="str">
        <f>IFERROR(VLOOKUP($A2141,$B$5:$T$1786,2,0),"")</f>
        <v/>
      </c>
      <c r="BK2141" s="7" t="str">
        <f>IFERROR(VLOOKUP($A2141,$B$5:$T$1786,3,0),"")</f>
        <v/>
      </c>
      <c r="BL2141" s="7" t="str">
        <f>IFERROR(VLOOKUP($A2141,$B$5:$T$1786,4,0),"")</f>
        <v/>
      </c>
      <c r="BM2141" s="7" t="str">
        <f>IFERROR(VLOOKUP($A2141,$B$5:$T$1786,5,0),"")</f>
        <v/>
      </c>
      <c r="BN2141" s="7" t="str">
        <f>IFERROR(VLOOKUP($A2141,$B$5:$T$1786,6,0),"")</f>
        <v/>
      </c>
      <c r="BO2141" s="7" t="str">
        <f>IFERROR(VLOOKUP($A2141,$B$5:$T$1786,7,0),"")</f>
        <v/>
      </c>
      <c r="BP2141" s="7" t="str">
        <f>IFERROR(VLOOKUP($A2141,$B$5:$T$1786,8,0),"")</f>
        <v/>
      </c>
      <c r="BQ2141" s="7" t="str">
        <f>IFERROR(VLOOKUP($A2141,$B$5:$T$1786,9,0),"")</f>
        <v/>
      </c>
      <c r="BR2141" s="7" t="str">
        <f>IFERROR(VLOOKUP($A2141,$B$5:$T$1786,10,0),"")</f>
        <v/>
      </c>
      <c r="BS2141" s="7" t="str">
        <f>IFERROR(VLOOKUP($A2141,$B$5:$T$1786,11,0),"")</f>
        <v/>
      </c>
      <c r="BT2141" s="7" t="str">
        <f>IFERROR(VLOOKUP($A2141,$B$5:$T$1786,12,0),"")</f>
        <v/>
      </c>
      <c r="BU2141" s="7" t="str">
        <f>IFERROR(VLOOKUP($A2141,$B$5:$T$1786,13,0),"")</f>
        <v/>
      </c>
      <c r="BV2141" s="7" t="str">
        <f>IFERROR(VLOOKUP($A2141,$B$5:$T$1786,14,0),"")</f>
        <v/>
      </c>
      <c r="BW2141" s="7" t="str">
        <f>IFERROR(VLOOKUP($A2141,$B$5:$T$1786,15,0),"")</f>
        <v/>
      </c>
      <c r="BX2141" s="7" t="str">
        <f>IFERROR(VLOOKUP($A2141,$B$5:$T$1786,16,0),"")</f>
        <v/>
      </c>
    </row>
    <row r="2142" spans="62:76" x14ac:dyDescent="0.25">
      <c r="BJ2142" s="7" t="str">
        <f>IFERROR(VLOOKUP($A2142,$B$5:$T$1786,2,0),"")</f>
        <v/>
      </c>
      <c r="BK2142" s="7" t="str">
        <f>IFERROR(VLOOKUP($A2142,$B$5:$T$1786,3,0),"")</f>
        <v/>
      </c>
      <c r="BL2142" s="7" t="str">
        <f>IFERROR(VLOOKUP($A2142,$B$5:$T$1786,4,0),"")</f>
        <v/>
      </c>
      <c r="BM2142" s="7" t="str">
        <f>IFERROR(VLOOKUP($A2142,$B$5:$T$1786,5,0),"")</f>
        <v/>
      </c>
      <c r="BN2142" s="7" t="str">
        <f>IFERROR(VLOOKUP($A2142,$B$5:$T$1786,6,0),"")</f>
        <v/>
      </c>
      <c r="BO2142" s="7" t="str">
        <f>IFERROR(VLOOKUP($A2142,$B$5:$T$1786,7,0),"")</f>
        <v/>
      </c>
      <c r="BP2142" s="7" t="str">
        <f>IFERROR(VLOOKUP($A2142,$B$5:$T$1786,8,0),"")</f>
        <v/>
      </c>
      <c r="BQ2142" s="7" t="str">
        <f>IFERROR(VLOOKUP($A2142,$B$5:$T$1786,9,0),"")</f>
        <v/>
      </c>
      <c r="BR2142" s="7" t="str">
        <f>IFERROR(VLOOKUP($A2142,$B$5:$T$1786,10,0),"")</f>
        <v/>
      </c>
      <c r="BS2142" s="7" t="str">
        <f>IFERROR(VLOOKUP($A2142,$B$5:$T$1786,11,0),"")</f>
        <v/>
      </c>
      <c r="BT2142" s="7" t="str">
        <f>IFERROR(VLOOKUP($A2142,$B$5:$T$1786,12,0),"")</f>
        <v/>
      </c>
      <c r="BU2142" s="7" t="str">
        <f>IFERROR(VLOOKUP($A2142,$B$5:$T$1786,13,0),"")</f>
        <v/>
      </c>
      <c r="BV2142" s="7" t="str">
        <f>IFERROR(VLOOKUP($A2142,$B$5:$T$1786,14,0),"")</f>
        <v/>
      </c>
      <c r="BW2142" s="7" t="str">
        <f>IFERROR(VLOOKUP($A2142,$B$5:$T$1786,15,0),"")</f>
        <v/>
      </c>
      <c r="BX2142" s="7" t="str">
        <f>IFERROR(VLOOKUP($A2142,$B$5:$T$1786,16,0),"")</f>
        <v/>
      </c>
    </row>
    <row r="2143" spans="62:76" x14ac:dyDescent="0.25">
      <c r="BJ2143" s="7" t="str">
        <f>IFERROR(VLOOKUP($A2143,$B$5:$T$1786,2,0),"")</f>
        <v/>
      </c>
      <c r="BK2143" s="7" t="str">
        <f>IFERROR(VLOOKUP($A2143,$B$5:$T$1786,3,0),"")</f>
        <v/>
      </c>
      <c r="BL2143" s="7" t="str">
        <f>IFERROR(VLOOKUP($A2143,$B$5:$T$1786,4,0),"")</f>
        <v/>
      </c>
      <c r="BM2143" s="7" t="str">
        <f>IFERROR(VLOOKUP($A2143,$B$5:$T$1786,5,0),"")</f>
        <v/>
      </c>
      <c r="BN2143" s="7" t="str">
        <f>IFERROR(VLOOKUP($A2143,$B$5:$T$1786,6,0),"")</f>
        <v/>
      </c>
      <c r="BO2143" s="7" t="str">
        <f>IFERROR(VLOOKUP($A2143,$B$5:$T$1786,7,0),"")</f>
        <v/>
      </c>
      <c r="BP2143" s="7" t="str">
        <f>IFERROR(VLOOKUP($A2143,$B$5:$T$1786,8,0),"")</f>
        <v/>
      </c>
      <c r="BQ2143" s="7" t="str">
        <f>IFERROR(VLOOKUP($A2143,$B$5:$T$1786,9,0),"")</f>
        <v/>
      </c>
      <c r="BR2143" s="7" t="str">
        <f>IFERROR(VLOOKUP($A2143,$B$5:$T$1786,10,0),"")</f>
        <v/>
      </c>
      <c r="BS2143" s="7" t="str">
        <f>IFERROR(VLOOKUP($A2143,$B$5:$T$1786,11,0),"")</f>
        <v/>
      </c>
      <c r="BT2143" s="7" t="str">
        <f>IFERROR(VLOOKUP($A2143,$B$5:$T$1786,12,0),"")</f>
        <v/>
      </c>
      <c r="BU2143" s="7" t="str">
        <f>IFERROR(VLOOKUP($A2143,$B$5:$T$1786,13,0),"")</f>
        <v/>
      </c>
      <c r="BV2143" s="7" t="str">
        <f>IFERROR(VLOOKUP($A2143,$B$5:$T$1786,14,0),"")</f>
        <v/>
      </c>
      <c r="BW2143" s="7" t="str">
        <f>IFERROR(VLOOKUP($A2143,$B$5:$T$1786,15,0),"")</f>
        <v/>
      </c>
      <c r="BX2143" s="7" t="str">
        <f>IFERROR(VLOOKUP($A2143,$B$5:$T$1786,16,0),"")</f>
        <v/>
      </c>
    </row>
    <row r="2144" spans="62:76" x14ac:dyDescent="0.25">
      <c r="BJ2144" s="7" t="str">
        <f>IFERROR(VLOOKUP($A2144,$B$5:$T$1786,2,0),"")</f>
        <v/>
      </c>
      <c r="BK2144" s="7" t="str">
        <f>IFERROR(VLOOKUP($A2144,$B$5:$T$1786,3,0),"")</f>
        <v/>
      </c>
      <c r="BL2144" s="7" t="str">
        <f>IFERROR(VLOOKUP($A2144,$B$5:$T$1786,4,0),"")</f>
        <v/>
      </c>
      <c r="BM2144" s="7" t="str">
        <f>IFERROR(VLOOKUP($A2144,$B$5:$T$1786,5,0),"")</f>
        <v/>
      </c>
      <c r="BN2144" s="7" t="str">
        <f>IFERROR(VLOOKUP($A2144,$B$5:$T$1786,6,0),"")</f>
        <v/>
      </c>
      <c r="BO2144" s="7" t="str">
        <f>IFERROR(VLOOKUP($A2144,$B$5:$T$1786,7,0),"")</f>
        <v/>
      </c>
      <c r="BP2144" s="7" t="str">
        <f>IFERROR(VLOOKUP($A2144,$B$5:$T$1786,8,0),"")</f>
        <v/>
      </c>
      <c r="BQ2144" s="7" t="str">
        <f>IFERROR(VLOOKUP($A2144,$B$5:$T$1786,9,0),"")</f>
        <v/>
      </c>
      <c r="BR2144" s="7" t="str">
        <f>IFERROR(VLOOKUP($A2144,$B$5:$T$1786,10,0),"")</f>
        <v/>
      </c>
      <c r="BS2144" s="7" t="str">
        <f>IFERROR(VLOOKUP($A2144,$B$5:$T$1786,11,0),"")</f>
        <v/>
      </c>
      <c r="BT2144" s="7" t="str">
        <f>IFERROR(VLOOKUP($A2144,$B$5:$T$1786,12,0),"")</f>
        <v/>
      </c>
      <c r="BU2144" s="7" t="str">
        <f>IFERROR(VLOOKUP($A2144,$B$5:$T$1786,13,0),"")</f>
        <v/>
      </c>
      <c r="BV2144" s="7" t="str">
        <f>IFERROR(VLOOKUP($A2144,$B$5:$T$1786,14,0),"")</f>
        <v/>
      </c>
      <c r="BW2144" s="7" t="str">
        <f>IFERROR(VLOOKUP($A2144,$B$5:$T$1786,15,0),"")</f>
        <v/>
      </c>
      <c r="BX2144" s="7" t="str">
        <f>IFERROR(VLOOKUP($A2144,$B$5:$T$1786,16,0),"")</f>
        <v/>
      </c>
    </row>
    <row r="2145" spans="62:76" x14ac:dyDescent="0.25">
      <c r="BJ2145" s="7" t="str">
        <f>IFERROR(VLOOKUP($A2145,$B$5:$T$1786,2,0),"")</f>
        <v/>
      </c>
      <c r="BK2145" s="7" t="str">
        <f>IFERROR(VLOOKUP($A2145,$B$5:$T$1786,3,0),"")</f>
        <v/>
      </c>
      <c r="BL2145" s="7" t="str">
        <f>IFERROR(VLOOKUP($A2145,$B$5:$T$1786,4,0),"")</f>
        <v/>
      </c>
      <c r="BM2145" s="7" t="str">
        <f>IFERROR(VLOOKUP($A2145,$B$5:$T$1786,5,0),"")</f>
        <v/>
      </c>
      <c r="BN2145" s="7" t="str">
        <f>IFERROR(VLOOKUP($A2145,$B$5:$T$1786,6,0),"")</f>
        <v/>
      </c>
      <c r="BO2145" s="7" t="str">
        <f>IFERROR(VLOOKUP($A2145,$B$5:$T$1786,7,0),"")</f>
        <v/>
      </c>
      <c r="BP2145" s="7" t="str">
        <f>IFERROR(VLOOKUP($A2145,$B$5:$T$1786,8,0),"")</f>
        <v/>
      </c>
      <c r="BQ2145" s="7" t="str">
        <f>IFERROR(VLOOKUP($A2145,$B$5:$T$1786,9,0),"")</f>
        <v/>
      </c>
      <c r="BR2145" s="7" t="str">
        <f>IFERROR(VLOOKUP($A2145,$B$5:$T$1786,10,0),"")</f>
        <v/>
      </c>
      <c r="BS2145" s="7" t="str">
        <f>IFERROR(VLOOKUP($A2145,$B$5:$T$1786,11,0),"")</f>
        <v/>
      </c>
      <c r="BT2145" s="7" t="str">
        <f>IFERROR(VLOOKUP($A2145,$B$5:$T$1786,12,0),"")</f>
        <v/>
      </c>
      <c r="BU2145" s="7" t="str">
        <f>IFERROR(VLOOKUP($A2145,$B$5:$T$1786,13,0),"")</f>
        <v/>
      </c>
      <c r="BV2145" s="7" t="str">
        <f>IFERROR(VLOOKUP($A2145,$B$5:$T$1786,14,0),"")</f>
        <v/>
      </c>
      <c r="BW2145" s="7" t="str">
        <f>IFERROR(VLOOKUP($A2145,$B$5:$T$1786,15,0),"")</f>
        <v/>
      </c>
      <c r="BX2145" s="7" t="str">
        <f>IFERROR(VLOOKUP($A2145,$B$5:$T$1786,16,0),"")</f>
        <v/>
      </c>
    </row>
    <row r="2146" spans="62:76" x14ac:dyDescent="0.25">
      <c r="BJ2146" s="7" t="str">
        <f>IFERROR(VLOOKUP($A2146,$B$5:$T$1786,2,0),"")</f>
        <v/>
      </c>
      <c r="BK2146" s="7" t="str">
        <f>IFERROR(VLOOKUP($A2146,$B$5:$T$1786,3,0),"")</f>
        <v/>
      </c>
      <c r="BL2146" s="7" t="str">
        <f>IFERROR(VLOOKUP($A2146,$B$5:$T$1786,4,0),"")</f>
        <v/>
      </c>
      <c r="BM2146" s="7" t="str">
        <f>IFERROR(VLOOKUP($A2146,$B$5:$T$1786,5,0),"")</f>
        <v/>
      </c>
      <c r="BN2146" s="7" t="str">
        <f>IFERROR(VLOOKUP($A2146,$B$5:$T$1786,6,0),"")</f>
        <v/>
      </c>
      <c r="BO2146" s="7" t="str">
        <f>IFERROR(VLOOKUP($A2146,$B$5:$T$1786,7,0),"")</f>
        <v/>
      </c>
      <c r="BP2146" s="7" t="str">
        <f>IFERROR(VLOOKUP($A2146,$B$5:$T$1786,8,0),"")</f>
        <v/>
      </c>
      <c r="BQ2146" s="7" t="str">
        <f>IFERROR(VLOOKUP($A2146,$B$5:$T$1786,9,0),"")</f>
        <v/>
      </c>
      <c r="BR2146" s="7" t="str">
        <f>IFERROR(VLOOKUP($A2146,$B$5:$T$1786,10,0),"")</f>
        <v/>
      </c>
      <c r="BS2146" s="7" t="str">
        <f>IFERROR(VLOOKUP($A2146,$B$5:$T$1786,11,0),"")</f>
        <v/>
      </c>
      <c r="BT2146" s="7" t="str">
        <f>IFERROR(VLOOKUP($A2146,$B$5:$T$1786,12,0),"")</f>
        <v/>
      </c>
      <c r="BU2146" s="7" t="str">
        <f>IFERROR(VLOOKUP($A2146,$B$5:$T$1786,13,0),"")</f>
        <v/>
      </c>
      <c r="BV2146" s="7" t="str">
        <f>IFERROR(VLOOKUP($A2146,$B$5:$T$1786,14,0),"")</f>
        <v/>
      </c>
      <c r="BW2146" s="7" t="str">
        <f>IFERROR(VLOOKUP($A2146,$B$5:$T$1786,15,0),"")</f>
        <v/>
      </c>
      <c r="BX2146" s="7" t="str">
        <f>IFERROR(VLOOKUP($A2146,$B$5:$T$1786,16,0),"")</f>
        <v/>
      </c>
    </row>
    <row r="2147" spans="62:76" x14ac:dyDescent="0.25">
      <c r="BJ2147" s="7" t="str">
        <f>IFERROR(VLOOKUP($A2147,$B$5:$T$1786,2,0),"")</f>
        <v/>
      </c>
      <c r="BK2147" s="7" t="str">
        <f>IFERROR(VLOOKUP($A2147,$B$5:$T$1786,3,0),"")</f>
        <v/>
      </c>
      <c r="BL2147" s="7" t="str">
        <f>IFERROR(VLOOKUP($A2147,$B$5:$T$1786,4,0),"")</f>
        <v/>
      </c>
      <c r="BM2147" s="7" t="str">
        <f>IFERROR(VLOOKUP($A2147,$B$5:$T$1786,5,0),"")</f>
        <v/>
      </c>
      <c r="BN2147" s="7" t="str">
        <f>IFERROR(VLOOKUP($A2147,$B$5:$T$1786,6,0),"")</f>
        <v/>
      </c>
      <c r="BO2147" s="7" t="str">
        <f>IFERROR(VLOOKUP($A2147,$B$5:$T$1786,7,0),"")</f>
        <v/>
      </c>
      <c r="BP2147" s="7" t="str">
        <f>IFERROR(VLOOKUP($A2147,$B$5:$T$1786,8,0),"")</f>
        <v/>
      </c>
      <c r="BQ2147" s="7" t="str">
        <f>IFERROR(VLOOKUP($A2147,$B$5:$T$1786,9,0),"")</f>
        <v/>
      </c>
      <c r="BR2147" s="7" t="str">
        <f>IFERROR(VLOOKUP($A2147,$B$5:$T$1786,10,0),"")</f>
        <v/>
      </c>
      <c r="BS2147" s="7" t="str">
        <f>IFERROR(VLOOKUP($A2147,$B$5:$T$1786,11,0),"")</f>
        <v/>
      </c>
      <c r="BT2147" s="7" t="str">
        <f>IFERROR(VLOOKUP($A2147,$B$5:$T$1786,12,0),"")</f>
        <v/>
      </c>
      <c r="BU2147" s="7" t="str">
        <f>IFERROR(VLOOKUP($A2147,$B$5:$T$1786,13,0),"")</f>
        <v/>
      </c>
      <c r="BV2147" s="7" t="str">
        <f>IFERROR(VLOOKUP($A2147,$B$5:$T$1786,14,0),"")</f>
        <v/>
      </c>
      <c r="BW2147" s="7" t="str">
        <f>IFERROR(VLOOKUP($A2147,$B$5:$T$1786,15,0),"")</f>
        <v/>
      </c>
      <c r="BX2147" s="7" t="str">
        <f>IFERROR(VLOOKUP($A2147,$B$5:$T$1786,16,0),"")</f>
        <v/>
      </c>
    </row>
    <row r="2148" spans="62:76" x14ac:dyDescent="0.25">
      <c r="BJ2148" s="7" t="str">
        <f>IFERROR(VLOOKUP($A2148,$B$5:$T$1786,2,0),"")</f>
        <v/>
      </c>
      <c r="BK2148" s="7" t="str">
        <f>IFERROR(VLOOKUP($A2148,$B$5:$T$1786,3,0),"")</f>
        <v/>
      </c>
      <c r="BL2148" s="7" t="str">
        <f>IFERROR(VLOOKUP($A2148,$B$5:$T$1786,4,0),"")</f>
        <v/>
      </c>
      <c r="BM2148" s="7" t="str">
        <f>IFERROR(VLOOKUP($A2148,$B$5:$T$1786,5,0),"")</f>
        <v/>
      </c>
      <c r="BN2148" s="7" t="str">
        <f>IFERROR(VLOOKUP($A2148,$B$5:$T$1786,6,0),"")</f>
        <v/>
      </c>
      <c r="BO2148" s="7" t="str">
        <f>IFERROR(VLOOKUP($A2148,$B$5:$T$1786,7,0),"")</f>
        <v/>
      </c>
      <c r="BP2148" s="7" t="str">
        <f>IFERROR(VLOOKUP($A2148,$B$5:$T$1786,8,0),"")</f>
        <v/>
      </c>
      <c r="BQ2148" s="7" t="str">
        <f>IFERROR(VLOOKUP($A2148,$B$5:$T$1786,9,0),"")</f>
        <v/>
      </c>
      <c r="BR2148" s="7" t="str">
        <f>IFERROR(VLOOKUP($A2148,$B$5:$T$1786,10,0),"")</f>
        <v/>
      </c>
      <c r="BS2148" s="7" t="str">
        <f>IFERROR(VLOOKUP($A2148,$B$5:$T$1786,11,0),"")</f>
        <v/>
      </c>
      <c r="BT2148" s="7" t="str">
        <f>IFERROR(VLOOKUP($A2148,$B$5:$T$1786,12,0),"")</f>
        <v/>
      </c>
      <c r="BU2148" s="7" t="str">
        <f>IFERROR(VLOOKUP($A2148,$B$5:$T$1786,13,0),"")</f>
        <v/>
      </c>
      <c r="BV2148" s="7" t="str">
        <f>IFERROR(VLOOKUP($A2148,$B$5:$T$1786,14,0),"")</f>
        <v/>
      </c>
      <c r="BW2148" s="7" t="str">
        <f>IFERROR(VLOOKUP($A2148,$B$5:$T$1786,15,0),"")</f>
        <v/>
      </c>
      <c r="BX2148" s="7" t="str">
        <f>IFERROR(VLOOKUP($A2148,$B$5:$T$1786,16,0),"")</f>
        <v/>
      </c>
    </row>
    <row r="2149" spans="62:76" x14ac:dyDescent="0.25">
      <c r="BJ2149" s="7" t="str">
        <f>IFERROR(VLOOKUP($A2149,$B$5:$T$1786,2,0),"")</f>
        <v/>
      </c>
      <c r="BK2149" s="7" t="str">
        <f>IFERROR(VLOOKUP($A2149,$B$5:$T$1786,3,0),"")</f>
        <v/>
      </c>
      <c r="BL2149" s="7" t="str">
        <f>IFERROR(VLOOKUP($A2149,$B$5:$T$1786,4,0),"")</f>
        <v/>
      </c>
      <c r="BM2149" s="7" t="str">
        <f>IFERROR(VLOOKUP($A2149,$B$5:$T$1786,5,0),"")</f>
        <v/>
      </c>
      <c r="BN2149" s="7" t="str">
        <f>IFERROR(VLOOKUP($A2149,$B$5:$T$1786,6,0),"")</f>
        <v/>
      </c>
      <c r="BO2149" s="7" t="str">
        <f>IFERROR(VLOOKUP($A2149,$B$5:$T$1786,7,0),"")</f>
        <v/>
      </c>
      <c r="BP2149" s="7" t="str">
        <f>IFERROR(VLOOKUP($A2149,$B$5:$T$1786,8,0),"")</f>
        <v/>
      </c>
      <c r="BQ2149" s="7" t="str">
        <f>IFERROR(VLOOKUP($A2149,$B$5:$T$1786,9,0),"")</f>
        <v/>
      </c>
      <c r="BR2149" s="7" t="str">
        <f>IFERROR(VLOOKUP($A2149,$B$5:$T$1786,10,0),"")</f>
        <v/>
      </c>
      <c r="BS2149" s="7" t="str">
        <f>IFERROR(VLOOKUP($A2149,$B$5:$T$1786,11,0),"")</f>
        <v/>
      </c>
      <c r="BT2149" s="7" t="str">
        <f>IFERROR(VLOOKUP($A2149,$B$5:$T$1786,12,0),"")</f>
        <v/>
      </c>
      <c r="BU2149" s="7" t="str">
        <f>IFERROR(VLOOKUP($A2149,$B$5:$T$1786,13,0),"")</f>
        <v/>
      </c>
      <c r="BV2149" s="7" t="str">
        <f>IFERROR(VLOOKUP($A2149,$B$5:$T$1786,14,0),"")</f>
        <v/>
      </c>
      <c r="BW2149" s="7" t="str">
        <f>IFERROR(VLOOKUP($A2149,$B$5:$T$1786,15,0),"")</f>
        <v/>
      </c>
      <c r="BX2149" s="7" t="str">
        <f>IFERROR(VLOOKUP($A2149,$B$5:$T$1786,16,0),"")</f>
        <v/>
      </c>
    </row>
    <row r="2150" spans="62:76" x14ac:dyDescent="0.25">
      <c r="BJ2150" s="7" t="str">
        <f>IFERROR(VLOOKUP($A2150,$B$5:$T$1786,2,0),"")</f>
        <v/>
      </c>
      <c r="BK2150" s="7" t="str">
        <f>IFERROR(VLOOKUP($A2150,$B$5:$T$1786,3,0),"")</f>
        <v/>
      </c>
      <c r="BL2150" s="7" t="str">
        <f>IFERROR(VLOOKUP($A2150,$B$5:$T$1786,4,0),"")</f>
        <v/>
      </c>
      <c r="BM2150" s="7" t="str">
        <f>IFERROR(VLOOKUP($A2150,$B$5:$T$1786,5,0),"")</f>
        <v/>
      </c>
      <c r="BN2150" s="7" t="str">
        <f>IFERROR(VLOOKUP($A2150,$B$5:$T$1786,6,0),"")</f>
        <v/>
      </c>
      <c r="BO2150" s="7" t="str">
        <f>IFERROR(VLOOKUP($A2150,$B$5:$T$1786,7,0),"")</f>
        <v/>
      </c>
      <c r="BP2150" s="7" t="str">
        <f>IFERROR(VLOOKUP($A2150,$B$5:$T$1786,8,0),"")</f>
        <v/>
      </c>
      <c r="BQ2150" s="7" t="str">
        <f>IFERROR(VLOOKUP($A2150,$B$5:$T$1786,9,0),"")</f>
        <v/>
      </c>
      <c r="BR2150" s="7" t="str">
        <f>IFERROR(VLOOKUP($A2150,$B$5:$T$1786,10,0),"")</f>
        <v/>
      </c>
      <c r="BS2150" s="7" t="str">
        <f>IFERROR(VLOOKUP($A2150,$B$5:$T$1786,11,0),"")</f>
        <v/>
      </c>
      <c r="BT2150" s="7" t="str">
        <f>IFERROR(VLOOKUP($A2150,$B$5:$T$1786,12,0),"")</f>
        <v/>
      </c>
      <c r="BU2150" s="7" t="str">
        <f>IFERROR(VLOOKUP($A2150,$B$5:$T$1786,13,0),"")</f>
        <v/>
      </c>
      <c r="BV2150" s="7" t="str">
        <f>IFERROR(VLOOKUP($A2150,$B$5:$T$1786,14,0),"")</f>
        <v/>
      </c>
      <c r="BW2150" s="7" t="str">
        <f>IFERROR(VLOOKUP($A2150,$B$5:$T$1786,15,0),"")</f>
        <v/>
      </c>
      <c r="BX2150" s="7" t="str">
        <f>IFERROR(VLOOKUP($A2150,$B$5:$T$1786,16,0),"")</f>
        <v/>
      </c>
    </row>
    <row r="2151" spans="62:76" x14ac:dyDescent="0.25">
      <c r="BJ2151" s="7" t="str">
        <f>IFERROR(VLOOKUP($A2151,$B$5:$T$1786,2,0),"")</f>
        <v/>
      </c>
      <c r="BK2151" s="7" t="str">
        <f>IFERROR(VLOOKUP($A2151,$B$5:$T$1786,3,0),"")</f>
        <v/>
      </c>
      <c r="BL2151" s="7" t="str">
        <f>IFERROR(VLOOKUP($A2151,$B$5:$T$1786,4,0),"")</f>
        <v/>
      </c>
      <c r="BM2151" s="7" t="str">
        <f>IFERROR(VLOOKUP($A2151,$B$5:$T$1786,5,0),"")</f>
        <v/>
      </c>
      <c r="BN2151" s="7" t="str">
        <f>IFERROR(VLOOKUP($A2151,$B$5:$T$1786,6,0),"")</f>
        <v/>
      </c>
      <c r="BO2151" s="7" t="str">
        <f>IFERROR(VLOOKUP($A2151,$B$5:$T$1786,7,0),"")</f>
        <v/>
      </c>
      <c r="BP2151" s="7" t="str">
        <f>IFERROR(VLOOKUP($A2151,$B$5:$T$1786,8,0),"")</f>
        <v/>
      </c>
      <c r="BQ2151" s="7" t="str">
        <f>IFERROR(VLOOKUP($A2151,$B$5:$T$1786,9,0),"")</f>
        <v/>
      </c>
      <c r="BR2151" s="7" t="str">
        <f>IFERROR(VLOOKUP($A2151,$B$5:$T$1786,10,0),"")</f>
        <v/>
      </c>
      <c r="BS2151" s="7" t="str">
        <f>IFERROR(VLOOKUP($A2151,$B$5:$T$1786,11,0),"")</f>
        <v/>
      </c>
      <c r="BT2151" s="7" t="str">
        <f>IFERROR(VLOOKUP($A2151,$B$5:$T$1786,12,0),"")</f>
        <v/>
      </c>
      <c r="BU2151" s="7" t="str">
        <f>IFERROR(VLOOKUP($A2151,$B$5:$T$1786,13,0),"")</f>
        <v/>
      </c>
      <c r="BV2151" s="7" t="str">
        <f>IFERROR(VLOOKUP($A2151,$B$5:$T$1786,14,0),"")</f>
        <v/>
      </c>
      <c r="BW2151" s="7" t="str">
        <f>IFERROR(VLOOKUP($A2151,$B$5:$T$1786,15,0),"")</f>
        <v/>
      </c>
      <c r="BX2151" s="7" t="str">
        <f>IFERROR(VLOOKUP($A2151,$B$5:$T$1786,16,0),"")</f>
        <v/>
      </c>
    </row>
    <row r="2152" spans="62:76" x14ac:dyDescent="0.25">
      <c r="BJ2152" s="7" t="str">
        <f>IFERROR(VLOOKUP($A2152,$B$5:$T$1786,2,0),"")</f>
        <v/>
      </c>
      <c r="BK2152" s="7" t="str">
        <f>IFERROR(VLOOKUP($A2152,$B$5:$T$1786,3,0),"")</f>
        <v/>
      </c>
      <c r="BL2152" s="7" t="str">
        <f>IFERROR(VLOOKUP($A2152,$B$5:$T$1786,4,0),"")</f>
        <v/>
      </c>
      <c r="BM2152" s="7" t="str">
        <f>IFERROR(VLOOKUP($A2152,$B$5:$T$1786,5,0),"")</f>
        <v/>
      </c>
      <c r="BN2152" s="7" t="str">
        <f>IFERROR(VLOOKUP($A2152,$B$5:$T$1786,6,0),"")</f>
        <v/>
      </c>
      <c r="BO2152" s="7" t="str">
        <f>IFERROR(VLOOKUP($A2152,$B$5:$T$1786,7,0),"")</f>
        <v/>
      </c>
      <c r="BP2152" s="7" t="str">
        <f>IFERROR(VLOOKUP($A2152,$B$5:$T$1786,8,0),"")</f>
        <v/>
      </c>
      <c r="BQ2152" s="7" t="str">
        <f>IFERROR(VLOOKUP($A2152,$B$5:$T$1786,9,0),"")</f>
        <v/>
      </c>
      <c r="BR2152" s="7" t="str">
        <f>IFERROR(VLOOKUP($A2152,$B$5:$T$1786,10,0),"")</f>
        <v/>
      </c>
      <c r="BS2152" s="7" t="str">
        <f>IFERROR(VLOOKUP($A2152,$B$5:$T$1786,11,0),"")</f>
        <v/>
      </c>
      <c r="BT2152" s="7" t="str">
        <f>IFERROR(VLOOKUP($A2152,$B$5:$T$1786,12,0),"")</f>
        <v/>
      </c>
      <c r="BU2152" s="7" t="str">
        <f>IFERROR(VLOOKUP($A2152,$B$5:$T$1786,13,0),"")</f>
        <v/>
      </c>
      <c r="BV2152" s="7" t="str">
        <f>IFERROR(VLOOKUP($A2152,$B$5:$T$1786,14,0),"")</f>
        <v/>
      </c>
      <c r="BW2152" s="7" t="str">
        <f>IFERROR(VLOOKUP($A2152,$B$5:$T$1786,15,0),"")</f>
        <v/>
      </c>
      <c r="BX2152" s="7" t="str">
        <f>IFERROR(VLOOKUP($A2152,$B$5:$T$1786,16,0),"")</f>
        <v/>
      </c>
    </row>
    <row r="2153" spans="62:76" x14ac:dyDescent="0.25">
      <c r="BJ2153" s="7" t="str">
        <f>IFERROR(VLOOKUP($A2153,$B$5:$T$1786,2,0),"")</f>
        <v/>
      </c>
      <c r="BK2153" s="7" t="str">
        <f>IFERROR(VLOOKUP($A2153,$B$5:$T$1786,3,0),"")</f>
        <v/>
      </c>
      <c r="BL2153" s="7" t="str">
        <f>IFERROR(VLOOKUP($A2153,$B$5:$T$1786,4,0),"")</f>
        <v/>
      </c>
      <c r="BM2153" s="7" t="str">
        <f>IFERROR(VLOOKUP($A2153,$B$5:$T$1786,5,0),"")</f>
        <v/>
      </c>
      <c r="BN2153" s="7" t="str">
        <f>IFERROR(VLOOKUP($A2153,$B$5:$T$1786,6,0),"")</f>
        <v/>
      </c>
      <c r="BO2153" s="7" t="str">
        <f>IFERROR(VLOOKUP($A2153,$B$5:$T$1786,7,0),"")</f>
        <v/>
      </c>
      <c r="BP2153" s="7" t="str">
        <f>IFERROR(VLOOKUP($A2153,$B$5:$T$1786,8,0),"")</f>
        <v/>
      </c>
      <c r="BQ2153" s="7" t="str">
        <f>IFERROR(VLOOKUP($A2153,$B$5:$T$1786,9,0),"")</f>
        <v/>
      </c>
      <c r="BR2153" s="7" t="str">
        <f>IFERROR(VLOOKUP($A2153,$B$5:$T$1786,10,0),"")</f>
        <v/>
      </c>
      <c r="BS2153" s="7" t="str">
        <f>IFERROR(VLOOKUP($A2153,$B$5:$T$1786,11,0),"")</f>
        <v/>
      </c>
      <c r="BT2153" s="7" t="str">
        <f>IFERROR(VLOOKUP($A2153,$B$5:$T$1786,12,0),"")</f>
        <v/>
      </c>
      <c r="BU2153" s="7" t="str">
        <f>IFERROR(VLOOKUP($A2153,$B$5:$T$1786,13,0),"")</f>
        <v/>
      </c>
      <c r="BV2153" s="7" t="str">
        <f>IFERROR(VLOOKUP($A2153,$B$5:$T$1786,14,0),"")</f>
        <v/>
      </c>
      <c r="BW2153" s="7" t="str">
        <f>IFERROR(VLOOKUP($A2153,$B$5:$T$1786,15,0),"")</f>
        <v/>
      </c>
      <c r="BX2153" s="7" t="str">
        <f>IFERROR(VLOOKUP($A2153,$B$5:$T$1786,16,0),"")</f>
        <v/>
      </c>
    </row>
    <row r="2154" spans="62:76" x14ac:dyDescent="0.25">
      <c r="BJ2154" s="7" t="str">
        <f>IFERROR(VLOOKUP($A2154,$B$5:$T$1786,2,0),"")</f>
        <v/>
      </c>
      <c r="BK2154" s="7" t="str">
        <f>IFERROR(VLOOKUP($A2154,$B$5:$T$1786,3,0),"")</f>
        <v/>
      </c>
      <c r="BL2154" s="7" t="str">
        <f>IFERROR(VLOOKUP($A2154,$B$5:$T$1786,4,0),"")</f>
        <v/>
      </c>
      <c r="BM2154" s="7" t="str">
        <f>IFERROR(VLOOKUP($A2154,$B$5:$T$1786,5,0),"")</f>
        <v/>
      </c>
      <c r="BN2154" s="7" t="str">
        <f>IFERROR(VLOOKUP($A2154,$B$5:$T$1786,6,0),"")</f>
        <v/>
      </c>
      <c r="BO2154" s="7" t="str">
        <f>IFERROR(VLOOKUP($A2154,$B$5:$T$1786,7,0),"")</f>
        <v/>
      </c>
      <c r="BP2154" s="7" t="str">
        <f>IFERROR(VLOOKUP($A2154,$B$5:$T$1786,8,0),"")</f>
        <v/>
      </c>
      <c r="BQ2154" s="7" t="str">
        <f>IFERROR(VLOOKUP($A2154,$B$5:$T$1786,9,0),"")</f>
        <v/>
      </c>
      <c r="BR2154" s="7" t="str">
        <f>IFERROR(VLOOKUP($A2154,$B$5:$T$1786,10,0),"")</f>
        <v/>
      </c>
      <c r="BS2154" s="7" t="str">
        <f>IFERROR(VLOOKUP($A2154,$B$5:$T$1786,11,0),"")</f>
        <v/>
      </c>
      <c r="BT2154" s="7" t="str">
        <f>IFERROR(VLOOKUP($A2154,$B$5:$T$1786,12,0),"")</f>
        <v/>
      </c>
      <c r="BU2154" s="7" t="str">
        <f>IFERROR(VLOOKUP($A2154,$B$5:$T$1786,13,0),"")</f>
        <v/>
      </c>
      <c r="BV2154" s="7" t="str">
        <f>IFERROR(VLOOKUP($A2154,$B$5:$T$1786,14,0),"")</f>
        <v/>
      </c>
      <c r="BW2154" s="7" t="str">
        <f>IFERROR(VLOOKUP($A2154,$B$5:$T$1786,15,0),"")</f>
        <v/>
      </c>
      <c r="BX2154" s="7" t="str">
        <f>IFERROR(VLOOKUP($A2154,$B$5:$T$1786,16,0),"")</f>
        <v/>
      </c>
    </row>
    <row r="2155" spans="62:76" x14ac:dyDescent="0.25">
      <c r="BJ2155" s="7" t="str">
        <f>IFERROR(VLOOKUP($A2155,$B$5:$T$1786,2,0),"")</f>
        <v/>
      </c>
      <c r="BK2155" s="7" t="str">
        <f>IFERROR(VLOOKUP($A2155,$B$5:$T$1786,3,0),"")</f>
        <v/>
      </c>
      <c r="BL2155" s="7" t="str">
        <f>IFERROR(VLOOKUP($A2155,$B$5:$T$1786,4,0),"")</f>
        <v/>
      </c>
      <c r="BM2155" s="7" t="str">
        <f>IFERROR(VLOOKUP($A2155,$B$5:$T$1786,5,0),"")</f>
        <v/>
      </c>
      <c r="BN2155" s="7" t="str">
        <f>IFERROR(VLOOKUP($A2155,$B$5:$T$1786,6,0),"")</f>
        <v/>
      </c>
      <c r="BO2155" s="7" t="str">
        <f>IFERROR(VLOOKUP($A2155,$B$5:$T$1786,7,0),"")</f>
        <v/>
      </c>
      <c r="BP2155" s="7" t="str">
        <f>IFERROR(VLOOKUP($A2155,$B$5:$T$1786,8,0),"")</f>
        <v/>
      </c>
      <c r="BQ2155" s="7" t="str">
        <f>IFERROR(VLOOKUP($A2155,$B$5:$T$1786,9,0),"")</f>
        <v/>
      </c>
      <c r="BR2155" s="7" t="str">
        <f>IFERROR(VLOOKUP($A2155,$B$5:$T$1786,10,0),"")</f>
        <v/>
      </c>
      <c r="BS2155" s="7" t="str">
        <f>IFERROR(VLOOKUP($A2155,$B$5:$T$1786,11,0),"")</f>
        <v/>
      </c>
      <c r="BT2155" s="7" t="str">
        <f>IFERROR(VLOOKUP($A2155,$B$5:$T$1786,12,0),"")</f>
        <v/>
      </c>
      <c r="BU2155" s="7" t="str">
        <f>IFERROR(VLOOKUP($A2155,$B$5:$T$1786,13,0),"")</f>
        <v/>
      </c>
      <c r="BV2155" s="7" t="str">
        <f>IFERROR(VLOOKUP($A2155,$B$5:$T$1786,14,0),"")</f>
        <v/>
      </c>
      <c r="BW2155" s="7" t="str">
        <f>IFERROR(VLOOKUP($A2155,$B$5:$T$1786,15,0),"")</f>
        <v/>
      </c>
      <c r="BX2155" s="7" t="str">
        <f>IFERROR(VLOOKUP($A2155,$B$5:$T$1786,16,0),"")</f>
        <v/>
      </c>
    </row>
    <row r="2156" spans="62:76" x14ac:dyDescent="0.25">
      <c r="BJ2156" s="7" t="str">
        <f>IFERROR(VLOOKUP($A2156,$B$5:$T$1786,2,0),"")</f>
        <v/>
      </c>
      <c r="BK2156" s="7" t="str">
        <f>IFERROR(VLOOKUP($A2156,$B$5:$T$1786,3,0),"")</f>
        <v/>
      </c>
      <c r="BL2156" s="7" t="str">
        <f>IFERROR(VLOOKUP($A2156,$B$5:$T$1786,4,0),"")</f>
        <v/>
      </c>
      <c r="BM2156" s="7" t="str">
        <f>IFERROR(VLOOKUP($A2156,$B$5:$T$1786,5,0),"")</f>
        <v/>
      </c>
      <c r="BN2156" s="7" t="str">
        <f>IFERROR(VLOOKUP($A2156,$B$5:$T$1786,6,0),"")</f>
        <v/>
      </c>
      <c r="BO2156" s="7" t="str">
        <f>IFERROR(VLOOKUP($A2156,$B$5:$T$1786,7,0),"")</f>
        <v/>
      </c>
      <c r="BP2156" s="7" t="str">
        <f>IFERROR(VLOOKUP($A2156,$B$5:$T$1786,8,0),"")</f>
        <v/>
      </c>
      <c r="BQ2156" s="7" t="str">
        <f>IFERROR(VLOOKUP($A2156,$B$5:$T$1786,9,0),"")</f>
        <v/>
      </c>
      <c r="BR2156" s="7" t="str">
        <f>IFERROR(VLOOKUP($A2156,$B$5:$T$1786,10,0),"")</f>
        <v/>
      </c>
      <c r="BS2156" s="7" t="str">
        <f>IFERROR(VLOOKUP($A2156,$B$5:$T$1786,11,0),"")</f>
        <v/>
      </c>
      <c r="BT2156" s="7" t="str">
        <f>IFERROR(VLOOKUP($A2156,$B$5:$T$1786,12,0),"")</f>
        <v/>
      </c>
      <c r="BU2156" s="7" t="str">
        <f>IFERROR(VLOOKUP($A2156,$B$5:$T$1786,13,0),"")</f>
        <v/>
      </c>
      <c r="BV2156" s="7" t="str">
        <f>IFERROR(VLOOKUP($A2156,$B$5:$T$1786,14,0),"")</f>
        <v/>
      </c>
      <c r="BW2156" s="7" t="str">
        <f>IFERROR(VLOOKUP($A2156,$B$5:$T$1786,15,0),"")</f>
        <v/>
      </c>
      <c r="BX2156" s="7" t="str">
        <f>IFERROR(VLOOKUP($A2156,$B$5:$T$1786,16,0),"")</f>
        <v/>
      </c>
    </row>
    <row r="2157" spans="62:76" x14ac:dyDescent="0.25">
      <c r="BJ2157" s="7" t="str">
        <f>IFERROR(VLOOKUP($A2157,$B$5:$T$1786,2,0),"")</f>
        <v/>
      </c>
      <c r="BK2157" s="7" t="str">
        <f>IFERROR(VLOOKUP($A2157,$B$5:$T$1786,3,0),"")</f>
        <v/>
      </c>
      <c r="BL2157" s="7" t="str">
        <f>IFERROR(VLOOKUP($A2157,$B$5:$T$1786,4,0),"")</f>
        <v/>
      </c>
      <c r="BM2157" s="7" t="str">
        <f>IFERROR(VLOOKUP($A2157,$B$5:$T$1786,5,0),"")</f>
        <v/>
      </c>
      <c r="BN2157" s="7" t="str">
        <f>IFERROR(VLOOKUP($A2157,$B$5:$T$1786,6,0),"")</f>
        <v/>
      </c>
      <c r="BO2157" s="7" t="str">
        <f>IFERROR(VLOOKUP($A2157,$B$5:$T$1786,7,0),"")</f>
        <v/>
      </c>
      <c r="BP2157" s="7" t="str">
        <f>IFERROR(VLOOKUP($A2157,$B$5:$T$1786,8,0),"")</f>
        <v/>
      </c>
      <c r="BQ2157" s="7" t="str">
        <f>IFERROR(VLOOKUP($A2157,$B$5:$T$1786,9,0),"")</f>
        <v/>
      </c>
      <c r="BR2157" s="7" t="str">
        <f>IFERROR(VLOOKUP($A2157,$B$5:$T$1786,10,0),"")</f>
        <v/>
      </c>
      <c r="BS2157" s="7" t="str">
        <f>IFERROR(VLOOKUP($A2157,$B$5:$T$1786,11,0),"")</f>
        <v/>
      </c>
      <c r="BT2157" s="7" t="str">
        <f>IFERROR(VLOOKUP($A2157,$B$5:$T$1786,12,0),"")</f>
        <v/>
      </c>
      <c r="BU2157" s="7" t="str">
        <f>IFERROR(VLOOKUP($A2157,$B$5:$T$1786,13,0),"")</f>
        <v/>
      </c>
      <c r="BV2157" s="7" t="str">
        <f>IFERROR(VLOOKUP($A2157,$B$5:$T$1786,14,0),"")</f>
        <v/>
      </c>
      <c r="BW2157" s="7" t="str">
        <f>IFERROR(VLOOKUP($A2157,$B$5:$T$1786,15,0),"")</f>
        <v/>
      </c>
      <c r="BX2157" s="7" t="str">
        <f>IFERROR(VLOOKUP($A2157,$B$5:$T$1786,16,0),"")</f>
        <v/>
      </c>
    </row>
    <row r="2158" spans="62:76" x14ac:dyDescent="0.25">
      <c r="BJ2158" s="7" t="str">
        <f>IFERROR(VLOOKUP($A2158,$B$5:$T$1786,2,0),"")</f>
        <v/>
      </c>
      <c r="BK2158" s="7" t="str">
        <f>IFERROR(VLOOKUP($A2158,$B$5:$T$1786,3,0),"")</f>
        <v/>
      </c>
      <c r="BL2158" s="7" t="str">
        <f>IFERROR(VLOOKUP($A2158,$B$5:$T$1786,4,0),"")</f>
        <v/>
      </c>
      <c r="BM2158" s="7" t="str">
        <f>IFERROR(VLOOKUP($A2158,$B$5:$T$1786,5,0),"")</f>
        <v/>
      </c>
      <c r="BN2158" s="7" t="str">
        <f>IFERROR(VLOOKUP($A2158,$B$5:$T$1786,6,0),"")</f>
        <v/>
      </c>
      <c r="BO2158" s="7" t="str">
        <f>IFERROR(VLOOKUP($A2158,$B$5:$T$1786,7,0),"")</f>
        <v/>
      </c>
      <c r="BP2158" s="7" t="str">
        <f>IFERROR(VLOOKUP($A2158,$B$5:$T$1786,8,0),"")</f>
        <v/>
      </c>
      <c r="BQ2158" s="7" t="str">
        <f>IFERROR(VLOOKUP($A2158,$B$5:$T$1786,9,0),"")</f>
        <v/>
      </c>
      <c r="BR2158" s="7" t="str">
        <f>IFERROR(VLOOKUP($A2158,$B$5:$T$1786,10,0),"")</f>
        <v/>
      </c>
      <c r="BS2158" s="7" t="str">
        <f>IFERROR(VLOOKUP($A2158,$B$5:$T$1786,11,0),"")</f>
        <v/>
      </c>
      <c r="BT2158" s="7" t="str">
        <f>IFERROR(VLOOKUP($A2158,$B$5:$T$1786,12,0),"")</f>
        <v/>
      </c>
      <c r="BU2158" s="7" t="str">
        <f>IFERROR(VLOOKUP($A2158,$B$5:$T$1786,13,0),"")</f>
        <v/>
      </c>
      <c r="BV2158" s="7" t="str">
        <f>IFERROR(VLOOKUP($A2158,$B$5:$T$1786,14,0),"")</f>
        <v/>
      </c>
      <c r="BW2158" s="7" t="str">
        <f>IFERROR(VLOOKUP($A2158,$B$5:$T$1786,15,0),"")</f>
        <v/>
      </c>
      <c r="BX2158" s="7" t="str">
        <f>IFERROR(VLOOKUP($A2158,$B$5:$T$1786,16,0),"")</f>
        <v/>
      </c>
    </row>
    <row r="2159" spans="62:76" x14ac:dyDescent="0.25">
      <c r="BJ2159" s="7" t="str">
        <f>IFERROR(VLOOKUP($A2159,$B$5:$T$1786,2,0),"")</f>
        <v/>
      </c>
      <c r="BK2159" s="7" t="str">
        <f>IFERROR(VLOOKUP($A2159,$B$5:$T$1786,3,0),"")</f>
        <v/>
      </c>
      <c r="BL2159" s="7" t="str">
        <f>IFERROR(VLOOKUP($A2159,$B$5:$T$1786,4,0),"")</f>
        <v/>
      </c>
      <c r="BM2159" s="7" t="str">
        <f>IFERROR(VLOOKUP($A2159,$B$5:$T$1786,5,0),"")</f>
        <v/>
      </c>
      <c r="BN2159" s="7" t="str">
        <f>IFERROR(VLOOKUP($A2159,$B$5:$T$1786,6,0),"")</f>
        <v/>
      </c>
      <c r="BO2159" s="7" t="str">
        <f>IFERROR(VLOOKUP($A2159,$B$5:$T$1786,7,0),"")</f>
        <v/>
      </c>
      <c r="BP2159" s="7" t="str">
        <f>IFERROR(VLOOKUP($A2159,$B$5:$T$1786,8,0),"")</f>
        <v/>
      </c>
      <c r="BQ2159" s="7" t="str">
        <f>IFERROR(VLOOKUP($A2159,$B$5:$T$1786,9,0),"")</f>
        <v/>
      </c>
      <c r="BR2159" s="7" t="str">
        <f>IFERROR(VLOOKUP($A2159,$B$5:$T$1786,10,0),"")</f>
        <v/>
      </c>
      <c r="BS2159" s="7" t="str">
        <f>IFERROR(VLOOKUP($A2159,$B$5:$T$1786,11,0),"")</f>
        <v/>
      </c>
      <c r="BT2159" s="7" t="str">
        <f>IFERROR(VLOOKUP($A2159,$B$5:$T$1786,12,0),"")</f>
        <v/>
      </c>
      <c r="BU2159" s="7" t="str">
        <f>IFERROR(VLOOKUP($A2159,$B$5:$T$1786,13,0),"")</f>
        <v/>
      </c>
      <c r="BV2159" s="7" t="str">
        <f>IFERROR(VLOOKUP($A2159,$B$5:$T$1786,14,0),"")</f>
        <v/>
      </c>
      <c r="BW2159" s="7" t="str">
        <f>IFERROR(VLOOKUP($A2159,$B$5:$T$1786,15,0),"")</f>
        <v/>
      </c>
      <c r="BX2159" s="7" t="str">
        <f>IFERROR(VLOOKUP($A2159,$B$5:$T$1786,16,0),"")</f>
        <v/>
      </c>
    </row>
    <row r="2160" spans="62:76" x14ac:dyDescent="0.25">
      <c r="BJ2160" s="7" t="str">
        <f>IFERROR(VLOOKUP($A2160,$B$5:$T$1786,2,0),"")</f>
        <v/>
      </c>
      <c r="BK2160" s="7" t="str">
        <f>IFERROR(VLOOKUP($A2160,$B$5:$T$1786,3,0),"")</f>
        <v/>
      </c>
      <c r="BL2160" s="7" t="str">
        <f>IFERROR(VLOOKUP($A2160,$B$5:$T$1786,4,0),"")</f>
        <v/>
      </c>
      <c r="BM2160" s="7" t="str">
        <f>IFERROR(VLOOKUP($A2160,$B$5:$T$1786,5,0),"")</f>
        <v/>
      </c>
      <c r="BN2160" s="7" t="str">
        <f>IFERROR(VLOOKUP($A2160,$B$5:$T$1786,6,0),"")</f>
        <v/>
      </c>
      <c r="BO2160" s="7" t="str">
        <f>IFERROR(VLOOKUP($A2160,$B$5:$T$1786,7,0),"")</f>
        <v/>
      </c>
      <c r="BP2160" s="7" t="str">
        <f>IFERROR(VLOOKUP($A2160,$B$5:$T$1786,8,0),"")</f>
        <v/>
      </c>
      <c r="BQ2160" s="7" t="str">
        <f>IFERROR(VLOOKUP($A2160,$B$5:$T$1786,9,0),"")</f>
        <v/>
      </c>
      <c r="BR2160" s="7" t="str">
        <f>IFERROR(VLOOKUP($A2160,$B$5:$T$1786,10,0),"")</f>
        <v/>
      </c>
      <c r="BS2160" s="7" t="str">
        <f>IFERROR(VLOOKUP($A2160,$B$5:$T$1786,11,0),"")</f>
        <v/>
      </c>
      <c r="BT2160" s="7" t="str">
        <f>IFERROR(VLOOKUP($A2160,$B$5:$T$1786,12,0),"")</f>
        <v/>
      </c>
      <c r="BU2160" s="7" t="str">
        <f>IFERROR(VLOOKUP($A2160,$B$5:$T$1786,13,0),"")</f>
        <v/>
      </c>
      <c r="BV2160" s="7" t="str">
        <f>IFERROR(VLOOKUP($A2160,$B$5:$T$1786,14,0),"")</f>
        <v/>
      </c>
      <c r="BW2160" s="7" t="str">
        <f>IFERROR(VLOOKUP($A2160,$B$5:$T$1786,15,0),"")</f>
        <v/>
      </c>
      <c r="BX2160" s="7" t="str">
        <f>IFERROR(VLOOKUP($A2160,$B$5:$T$1786,16,0),"")</f>
        <v/>
      </c>
    </row>
    <row r="2161" spans="62:76" x14ac:dyDescent="0.25">
      <c r="BJ2161" s="7" t="str">
        <f>IFERROR(VLOOKUP($A2161,$B$5:$T$1786,2,0),"")</f>
        <v/>
      </c>
      <c r="BK2161" s="7" t="str">
        <f>IFERROR(VLOOKUP($A2161,$B$5:$T$1786,3,0),"")</f>
        <v/>
      </c>
      <c r="BL2161" s="7" t="str">
        <f>IFERROR(VLOOKUP($A2161,$B$5:$T$1786,4,0),"")</f>
        <v/>
      </c>
      <c r="BM2161" s="7" t="str">
        <f>IFERROR(VLOOKUP($A2161,$B$5:$T$1786,5,0),"")</f>
        <v/>
      </c>
      <c r="BN2161" s="7" t="str">
        <f>IFERROR(VLOOKUP($A2161,$B$5:$T$1786,6,0),"")</f>
        <v/>
      </c>
      <c r="BO2161" s="7" t="str">
        <f>IFERROR(VLOOKUP($A2161,$B$5:$T$1786,7,0),"")</f>
        <v/>
      </c>
      <c r="BP2161" s="7" t="str">
        <f>IFERROR(VLOOKUP($A2161,$B$5:$T$1786,8,0),"")</f>
        <v/>
      </c>
      <c r="BQ2161" s="7" t="str">
        <f>IFERROR(VLOOKUP($A2161,$B$5:$T$1786,9,0),"")</f>
        <v/>
      </c>
      <c r="BR2161" s="7" t="str">
        <f>IFERROR(VLOOKUP($A2161,$B$5:$T$1786,10,0),"")</f>
        <v/>
      </c>
      <c r="BS2161" s="7" t="str">
        <f>IFERROR(VLOOKUP($A2161,$B$5:$T$1786,11,0),"")</f>
        <v/>
      </c>
      <c r="BT2161" s="7" t="str">
        <f>IFERROR(VLOOKUP($A2161,$B$5:$T$1786,12,0),"")</f>
        <v/>
      </c>
      <c r="BU2161" s="7" t="str">
        <f>IFERROR(VLOOKUP($A2161,$B$5:$T$1786,13,0),"")</f>
        <v/>
      </c>
      <c r="BV2161" s="7" t="str">
        <f>IFERROR(VLOOKUP($A2161,$B$5:$T$1786,14,0),"")</f>
        <v/>
      </c>
      <c r="BW2161" s="7" t="str">
        <f>IFERROR(VLOOKUP($A2161,$B$5:$T$1786,15,0),"")</f>
        <v/>
      </c>
      <c r="BX2161" s="7" t="str">
        <f>IFERROR(VLOOKUP($A2161,$B$5:$T$1786,16,0),"")</f>
        <v/>
      </c>
    </row>
    <row r="2162" spans="62:76" x14ac:dyDescent="0.25">
      <c r="BJ2162" s="7" t="str">
        <f>IFERROR(VLOOKUP($A2162,$B$5:$T$1786,2,0),"")</f>
        <v/>
      </c>
      <c r="BK2162" s="7" t="str">
        <f>IFERROR(VLOOKUP($A2162,$B$5:$T$1786,3,0),"")</f>
        <v/>
      </c>
      <c r="BL2162" s="7" t="str">
        <f>IFERROR(VLOOKUP($A2162,$B$5:$T$1786,4,0),"")</f>
        <v/>
      </c>
      <c r="BM2162" s="7" t="str">
        <f>IFERROR(VLOOKUP($A2162,$B$5:$T$1786,5,0),"")</f>
        <v/>
      </c>
      <c r="BN2162" s="7" t="str">
        <f>IFERROR(VLOOKUP($A2162,$B$5:$T$1786,6,0),"")</f>
        <v/>
      </c>
      <c r="BO2162" s="7" t="str">
        <f>IFERROR(VLOOKUP($A2162,$B$5:$T$1786,7,0),"")</f>
        <v/>
      </c>
      <c r="BP2162" s="7" t="str">
        <f>IFERROR(VLOOKUP($A2162,$B$5:$T$1786,8,0),"")</f>
        <v/>
      </c>
      <c r="BQ2162" s="7" t="str">
        <f>IFERROR(VLOOKUP($A2162,$B$5:$T$1786,9,0),"")</f>
        <v/>
      </c>
      <c r="BR2162" s="7" t="str">
        <f>IFERROR(VLOOKUP($A2162,$B$5:$T$1786,10,0),"")</f>
        <v/>
      </c>
      <c r="BS2162" s="7" t="str">
        <f>IFERROR(VLOOKUP($A2162,$B$5:$T$1786,11,0),"")</f>
        <v/>
      </c>
      <c r="BT2162" s="7" t="str">
        <f>IFERROR(VLOOKUP($A2162,$B$5:$T$1786,12,0),"")</f>
        <v/>
      </c>
      <c r="BU2162" s="7" t="str">
        <f>IFERROR(VLOOKUP($A2162,$B$5:$T$1786,13,0),"")</f>
        <v/>
      </c>
      <c r="BV2162" s="7" t="str">
        <f>IFERROR(VLOOKUP($A2162,$B$5:$T$1786,14,0),"")</f>
        <v/>
      </c>
      <c r="BW2162" s="7" t="str">
        <f>IFERROR(VLOOKUP($A2162,$B$5:$T$1786,15,0),"")</f>
        <v/>
      </c>
      <c r="BX2162" s="7" t="str">
        <f>IFERROR(VLOOKUP($A2162,$B$5:$T$1786,16,0),"")</f>
        <v/>
      </c>
    </row>
    <row r="2163" spans="62:76" x14ac:dyDescent="0.25">
      <c r="BJ2163" s="7" t="str">
        <f>IFERROR(VLOOKUP($A2163,$B$5:$T$1786,2,0),"")</f>
        <v/>
      </c>
      <c r="BK2163" s="7" t="str">
        <f>IFERROR(VLOOKUP($A2163,$B$5:$T$1786,3,0),"")</f>
        <v/>
      </c>
      <c r="BL2163" s="7" t="str">
        <f>IFERROR(VLOOKUP($A2163,$B$5:$T$1786,4,0),"")</f>
        <v/>
      </c>
      <c r="BM2163" s="7" t="str">
        <f>IFERROR(VLOOKUP($A2163,$B$5:$T$1786,5,0),"")</f>
        <v/>
      </c>
      <c r="BN2163" s="7" t="str">
        <f>IFERROR(VLOOKUP($A2163,$B$5:$T$1786,6,0),"")</f>
        <v/>
      </c>
      <c r="BO2163" s="7" t="str">
        <f>IFERROR(VLOOKUP($A2163,$B$5:$T$1786,7,0),"")</f>
        <v/>
      </c>
      <c r="BP2163" s="7" t="str">
        <f>IFERROR(VLOOKUP($A2163,$B$5:$T$1786,8,0),"")</f>
        <v/>
      </c>
      <c r="BQ2163" s="7" t="str">
        <f>IFERROR(VLOOKUP($A2163,$B$5:$T$1786,9,0),"")</f>
        <v/>
      </c>
      <c r="BR2163" s="7" t="str">
        <f>IFERROR(VLOOKUP($A2163,$B$5:$T$1786,10,0),"")</f>
        <v/>
      </c>
      <c r="BS2163" s="7" t="str">
        <f>IFERROR(VLOOKUP($A2163,$B$5:$T$1786,11,0),"")</f>
        <v/>
      </c>
      <c r="BT2163" s="7" t="str">
        <f>IFERROR(VLOOKUP($A2163,$B$5:$T$1786,12,0),"")</f>
        <v/>
      </c>
      <c r="BU2163" s="7" t="str">
        <f>IFERROR(VLOOKUP($A2163,$B$5:$T$1786,13,0),"")</f>
        <v/>
      </c>
      <c r="BV2163" s="7" t="str">
        <f>IFERROR(VLOOKUP($A2163,$B$5:$T$1786,14,0),"")</f>
        <v/>
      </c>
      <c r="BW2163" s="7" t="str">
        <f>IFERROR(VLOOKUP($A2163,$B$5:$T$1786,15,0),"")</f>
        <v/>
      </c>
      <c r="BX2163" s="7" t="str">
        <f>IFERROR(VLOOKUP($A2163,$B$5:$T$1786,16,0),"")</f>
        <v/>
      </c>
    </row>
    <row r="2164" spans="62:76" x14ac:dyDescent="0.25">
      <c r="BJ2164" s="7" t="str">
        <f>IFERROR(VLOOKUP($A2164,$B$5:$T$1786,2,0),"")</f>
        <v/>
      </c>
      <c r="BK2164" s="7" t="str">
        <f>IFERROR(VLOOKUP($A2164,$B$5:$T$1786,3,0),"")</f>
        <v/>
      </c>
      <c r="BL2164" s="7" t="str">
        <f>IFERROR(VLOOKUP($A2164,$B$5:$T$1786,4,0),"")</f>
        <v/>
      </c>
      <c r="BM2164" s="7" t="str">
        <f>IFERROR(VLOOKUP($A2164,$B$5:$T$1786,5,0),"")</f>
        <v/>
      </c>
      <c r="BN2164" s="7" t="str">
        <f>IFERROR(VLOOKUP($A2164,$B$5:$T$1786,6,0),"")</f>
        <v/>
      </c>
      <c r="BO2164" s="7" t="str">
        <f>IFERROR(VLOOKUP($A2164,$B$5:$T$1786,7,0),"")</f>
        <v/>
      </c>
      <c r="BP2164" s="7" t="str">
        <f>IFERROR(VLOOKUP($A2164,$B$5:$T$1786,8,0),"")</f>
        <v/>
      </c>
      <c r="BQ2164" s="7" t="str">
        <f>IFERROR(VLOOKUP($A2164,$B$5:$T$1786,9,0),"")</f>
        <v/>
      </c>
      <c r="BR2164" s="7" t="str">
        <f>IFERROR(VLOOKUP($A2164,$B$5:$T$1786,10,0),"")</f>
        <v/>
      </c>
      <c r="BS2164" s="7" t="str">
        <f>IFERROR(VLOOKUP($A2164,$B$5:$T$1786,11,0),"")</f>
        <v/>
      </c>
      <c r="BT2164" s="7" t="str">
        <f>IFERROR(VLOOKUP($A2164,$B$5:$T$1786,12,0),"")</f>
        <v/>
      </c>
      <c r="BU2164" s="7" t="str">
        <f>IFERROR(VLOOKUP($A2164,$B$5:$T$1786,13,0),"")</f>
        <v/>
      </c>
      <c r="BV2164" s="7" t="str">
        <f>IFERROR(VLOOKUP($A2164,$B$5:$T$1786,14,0),"")</f>
        <v/>
      </c>
      <c r="BW2164" s="7" t="str">
        <f>IFERROR(VLOOKUP($A2164,$B$5:$T$1786,15,0),"")</f>
        <v/>
      </c>
      <c r="BX2164" s="7" t="str">
        <f>IFERROR(VLOOKUP($A2164,$B$5:$T$1786,16,0),"")</f>
        <v/>
      </c>
    </row>
    <row r="2165" spans="62:76" x14ac:dyDescent="0.25">
      <c r="BJ2165" s="7" t="str">
        <f>IFERROR(VLOOKUP($A2165,$B$5:$T$1786,2,0),"")</f>
        <v/>
      </c>
      <c r="BK2165" s="7" t="str">
        <f>IFERROR(VLOOKUP($A2165,$B$5:$T$1786,3,0),"")</f>
        <v/>
      </c>
      <c r="BL2165" s="7" t="str">
        <f>IFERROR(VLOOKUP($A2165,$B$5:$T$1786,4,0),"")</f>
        <v/>
      </c>
      <c r="BM2165" s="7" t="str">
        <f>IFERROR(VLOOKUP($A2165,$B$5:$T$1786,5,0),"")</f>
        <v/>
      </c>
      <c r="BN2165" s="7" t="str">
        <f>IFERROR(VLOOKUP($A2165,$B$5:$T$1786,6,0),"")</f>
        <v/>
      </c>
      <c r="BO2165" s="7" t="str">
        <f>IFERROR(VLOOKUP($A2165,$B$5:$T$1786,7,0),"")</f>
        <v/>
      </c>
      <c r="BP2165" s="7" t="str">
        <f>IFERROR(VLOOKUP($A2165,$B$5:$T$1786,8,0),"")</f>
        <v/>
      </c>
      <c r="BQ2165" s="7" t="str">
        <f>IFERROR(VLOOKUP($A2165,$B$5:$T$1786,9,0),"")</f>
        <v/>
      </c>
      <c r="BR2165" s="7" t="str">
        <f>IFERROR(VLOOKUP($A2165,$B$5:$T$1786,10,0),"")</f>
        <v/>
      </c>
      <c r="BS2165" s="7" t="str">
        <f>IFERROR(VLOOKUP($A2165,$B$5:$T$1786,11,0),"")</f>
        <v/>
      </c>
      <c r="BT2165" s="7" t="str">
        <f>IFERROR(VLOOKUP($A2165,$B$5:$T$1786,12,0),"")</f>
        <v/>
      </c>
      <c r="BU2165" s="7" t="str">
        <f>IFERROR(VLOOKUP($A2165,$B$5:$T$1786,13,0),"")</f>
        <v/>
      </c>
      <c r="BV2165" s="7" t="str">
        <f>IFERROR(VLOOKUP($A2165,$B$5:$T$1786,14,0),"")</f>
        <v/>
      </c>
      <c r="BW2165" s="7" t="str">
        <f>IFERROR(VLOOKUP($A2165,$B$5:$T$1786,15,0),"")</f>
        <v/>
      </c>
      <c r="BX2165" s="7" t="str">
        <f>IFERROR(VLOOKUP($A2165,$B$5:$T$1786,16,0),"")</f>
        <v/>
      </c>
    </row>
    <row r="2166" spans="62:76" x14ac:dyDescent="0.25">
      <c r="BJ2166" s="7" t="str">
        <f>IFERROR(VLOOKUP($A2166,$B$5:$T$1786,2,0),"")</f>
        <v/>
      </c>
      <c r="BK2166" s="7" t="str">
        <f>IFERROR(VLOOKUP($A2166,$B$5:$T$1786,3,0),"")</f>
        <v/>
      </c>
      <c r="BL2166" s="7" t="str">
        <f>IFERROR(VLOOKUP($A2166,$B$5:$T$1786,4,0),"")</f>
        <v/>
      </c>
      <c r="BM2166" s="7" t="str">
        <f>IFERROR(VLOOKUP($A2166,$B$5:$T$1786,5,0),"")</f>
        <v/>
      </c>
      <c r="BN2166" s="7" t="str">
        <f>IFERROR(VLOOKUP($A2166,$B$5:$T$1786,6,0),"")</f>
        <v/>
      </c>
      <c r="BO2166" s="7" t="str">
        <f>IFERROR(VLOOKUP($A2166,$B$5:$T$1786,7,0),"")</f>
        <v/>
      </c>
      <c r="BP2166" s="7" t="str">
        <f>IFERROR(VLOOKUP($A2166,$B$5:$T$1786,8,0),"")</f>
        <v/>
      </c>
      <c r="BQ2166" s="7" t="str">
        <f>IFERROR(VLOOKUP($A2166,$B$5:$T$1786,9,0),"")</f>
        <v/>
      </c>
      <c r="BR2166" s="7" t="str">
        <f>IFERROR(VLOOKUP($A2166,$B$5:$T$1786,10,0),"")</f>
        <v/>
      </c>
      <c r="BS2166" s="7" t="str">
        <f>IFERROR(VLOOKUP($A2166,$B$5:$T$1786,11,0),"")</f>
        <v/>
      </c>
      <c r="BT2166" s="7" t="str">
        <f>IFERROR(VLOOKUP($A2166,$B$5:$T$1786,12,0),"")</f>
        <v/>
      </c>
      <c r="BU2166" s="7" t="str">
        <f>IFERROR(VLOOKUP($A2166,$B$5:$T$1786,13,0),"")</f>
        <v/>
      </c>
      <c r="BV2166" s="7" t="str">
        <f>IFERROR(VLOOKUP($A2166,$B$5:$T$1786,14,0),"")</f>
        <v/>
      </c>
      <c r="BW2166" s="7" t="str">
        <f>IFERROR(VLOOKUP($A2166,$B$5:$T$1786,15,0),"")</f>
        <v/>
      </c>
      <c r="BX2166" s="7" t="str">
        <f>IFERROR(VLOOKUP($A2166,$B$5:$T$1786,16,0),"")</f>
        <v/>
      </c>
    </row>
    <row r="2167" spans="62:76" x14ac:dyDescent="0.25">
      <c r="BJ2167" s="7" t="str">
        <f>IFERROR(VLOOKUP($A2167,$B$5:$T$1786,2,0),"")</f>
        <v/>
      </c>
      <c r="BK2167" s="7" t="str">
        <f>IFERROR(VLOOKUP($A2167,$B$5:$T$1786,3,0),"")</f>
        <v/>
      </c>
      <c r="BL2167" s="7" t="str">
        <f>IFERROR(VLOOKUP($A2167,$B$5:$T$1786,4,0),"")</f>
        <v/>
      </c>
      <c r="BM2167" s="7" t="str">
        <f>IFERROR(VLOOKUP($A2167,$B$5:$T$1786,5,0),"")</f>
        <v/>
      </c>
      <c r="BN2167" s="7" t="str">
        <f>IFERROR(VLOOKUP($A2167,$B$5:$T$1786,6,0),"")</f>
        <v/>
      </c>
      <c r="BO2167" s="7" t="str">
        <f>IFERROR(VLOOKUP($A2167,$B$5:$T$1786,7,0),"")</f>
        <v/>
      </c>
      <c r="BP2167" s="7" t="str">
        <f>IFERROR(VLOOKUP($A2167,$B$5:$T$1786,8,0),"")</f>
        <v/>
      </c>
      <c r="BQ2167" s="7" t="str">
        <f>IFERROR(VLOOKUP($A2167,$B$5:$T$1786,9,0),"")</f>
        <v/>
      </c>
      <c r="BR2167" s="7" t="str">
        <f>IFERROR(VLOOKUP($A2167,$B$5:$T$1786,10,0),"")</f>
        <v/>
      </c>
      <c r="BS2167" s="7" t="str">
        <f>IFERROR(VLOOKUP($A2167,$B$5:$T$1786,11,0),"")</f>
        <v/>
      </c>
      <c r="BT2167" s="7" t="str">
        <f>IFERROR(VLOOKUP($A2167,$B$5:$T$1786,12,0),"")</f>
        <v/>
      </c>
      <c r="BU2167" s="7" t="str">
        <f>IFERROR(VLOOKUP($A2167,$B$5:$T$1786,13,0),"")</f>
        <v/>
      </c>
      <c r="BV2167" s="7" t="str">
        <f>IFERROR(VLOOKUP($A2167,$B$5:$T$1786,14,0),"")</f>
        <v/>
      </c>
      <c r="BW2167" s="7" t="str">
        <f>IFERROR(VLOOKUP($A2167,$B$5:$T$1786,15,0),"")</f>
        <v/>
      </c>
      <c r="BX2167" s="7" t="str">
        <f>IFERROR(VLOOKUP($A2167,$B$5:$T$1786,16,0),"")</f>
        <v/>
      </c>
    </row>
    <row r="2168" spans="62:76" x14ac:dyDescent="0.25">
      <c r="BJ2168" s="7" t="str">
        <f>IFERROR(VLOOKUP($A2168,$B$5:$T$1786,2,0),"")</f>
        <v/>
      </c>
      <c r="BK2168" s="7" t="str">
        <f>IFERROR(VLOOKUP($A2168,$B$5:$T$1786,3,0),"")</f>
        <v/>
      </c>
      <c r="BL2168" s="7" t="str">
        <f>IFERROR(VLOOKUP($A2168,$B$5:$T$1786,4,0),"")</f>
        <v/>
      </c>
      <c r="BM2168" s="7" t="str">
        <f>IFERROR(VLOOKUP($A2168,$B$5:$T$1786,5,0),"")</f>
        <v/>
      </c>
      <c r="BN2168" s="7" t="str">
        <f>IFERROR(VLOOKUP($A2168,$B$5:$T$1786,6,0),"")</f>
        <v/>
      </c>
      <c r="BO2168" s="7" t="str">
        <f>IFERROR(VLOOKUP($A2168,$B$5:$T$1786,7,0),"")</f>
        <v/>
      </c>
      <c r="BP2168" s="7" t="str">
        <f>IFERROR(VLOOKUP($A2168,$B$5:$T$1786,8,0),"")</f>
        <v/>
      </c>
      <c r="BQ2168" s="7" t="str">
        <f>IFERROR(VLOOKUP($A2168,$B$5:$T$1786,9,0),"")</f>
        <v/>
      </c>
      <c r="BR2168" s="7" t="str">
        <f>IFERROR(VLOOKUP($A2168,$B$5:$T$1786,10,0),"")</f>
        <v/>
      </c>
      <c r="BS2168" s="7" t="str">
        <f>IFERROR(VLOOKUP($A2168,$B$5:$T$1786,11,0),"")</f>
        <v/>
      </c>
      <c r="BT2168" s="7" t="str">
        <f>IFERROR(VLOOKUP($A2168,$B$5:$T$1786,12,0),"")</f>
        <v/>
      </c>
      <c r="BU2168" s="7" t="str">
        <f>IFERROR(VLOOKUP($A2168,$B$5:$T$1786,13,0),"")</f>
        <v/>
      </c>
      <c r="BV2168" s="7" t="str">
        <f>IFERROR(VLOOKUP($A2168,$B$5:$T$1786,14,0),"")</f>
        <v/>
      </c>
      <c r="BW2168" s="7" t="str">
        <f>IFERROR(VLOOKUP($A2168,$B$5:$T$1786,15,0),"")</f>
        <v/>
      </c>
      <c r="BX2168" s="7" t="str">
        <f>IFERROR(VLOOKUP($A2168,$B$5:$T$1786,16,0),"")</f>
        <v/>
      </c>
    </row>
    <row r="2169" spans="62:76" x14ac:dyDescent="0.25">
      <c r="BJ2169" s="7" t="str">
        <f>IFERROR(VLOOKUP($A2169,$B$5:$T$1786,2,0),"")</f>
        <v/>
      </c>
      <c r="BK2169" s="7" t="str">
        <f>IFERROR(VLOOKUP($A2169,$B$5:$T$1786,3,0),"")</f>
        <v/>
      </c>
      <c r="BL2169" s="7" t="str">
        <f>IFERROR(VLOOKUP($A2169,$B$5:$T$1786,4,0),"")</f>
        <v/>
      </c>
      <c r="BM2169" s="7" t="str">
        <f>IFERROR(VLOOKUP($A2169,$B$5:$T$1786,5,0),"")</f>
        <v/>
      </c>
      <c r="BN2169" s="7" t="str">
        <f>IFERROR(VLOOKUP($A2169,$B$5:$T$1786,6,0),"")</f>
        <v/>
      </c>
      <c r="BO2169" s="7" t="str">
        <f>IFERROR(VLOOKUP($A2169,$B$5:$T$1786,7,0),"")</f>
        <v/>
      </c>
      <c r="BP2169" s="7" t="str">
        <f>IFERROR(VLOOKUP($A2169,$B$5:$T$1786,8,0),"")</f>
        <v/>
      </c>
      <c r="BQ2169" s="7" t="str">
        <f>IFERROR(VLOOKUP($A2169,$B$5:$T$1786,9,0),"")</f>
        <v/>
      </c>
      <c r="BR2169" s="7" t="str">
        <f>IFERROR(VLOOKUP($A2169,$B$5:$T$1786,10,0),"")</f>
        <v/>
      </c>
      <c r="BS2169" s="7" t="str">
        <f>IFERROR(VLOOKUP($A2169,$B$5:$T$1786,11,0),"")</f>
        <v/>
      </c>
      <c r="BT2169" s="7" t="str">
        <f>IFERROR(VLOOKUP($A2169,$B$5:$T$1786,12,0),"")</f>
        <v/>
      </c>
      <c r="BU2169" s="7" t="str">
        <f>IFERROR(VLOOKUP($A2169,$B$5:$T$1786,13,0),"")</f>
        <v/>
      </c>
      <c r="BV2169" s="7" t="str">
        <f>IFERROR(VLOOKUP($A2169,$B$5:$T$1786,14,0),"")</f>
        <v/>
      </c>
      <c r="BW2169" s="7" t="str">
        <f>IFERROR(VLOOKUP($A2169,$B$5:$T$1786,15,0),"")</f>
        <v/>
      </c>
      <c r="BX2169" s="7" t="str">
        <f>IFERROR(VLOOKUP($A2169,$B$5:$T$1786,16,0),"")</f>
        <v/>
      </c>
    </row>
    <row r="2170" spans="62:76" x14ac:dyDescent="0.25">
      <c r="BJ2170" s="7" t="str">
        <f>IFERROR(VLOOKUP($A2170,$B$5:$T$1786,2,0),"")</f>
        <v/>
      </c>
      <c r="BK2170" s="7" t="str">
        <f>IFERROR(VLOOKUP($A2170,$B$5:$T$1786,3,0),"")</f>
        <v/>
      </c>
      <c r="BL2170" s="7" t="str">
        <f>IFERROR(VLOOKUP($A2170,$B$5:$T$1786,4,0),"")</f>
        <v/>
      </c>
      <c r="BM2170" s="7" t="str">
        <f>IFERROR(VLOOKUP($A2170,$B$5:$T$1786,5,0),"")</f>
        <v/>
      </c>
      <c r="BN2170" s="7" t="str">
        <f>IFERROR(VLOOKUP($A2170,$B$5:$T$1786,6,0),"")</f>
        <v/>
      </c>
      <c r="BO2170" s="7" t="str">
        <f>IFERROR(VLOOKUP($A2170,$B$5:$T$1786,7,0),"")</f>
        <v/>
      </c>
      <c r="BP2170" s="7" t="str">
        <f>IFERROR(VLOOKUP($A2170,$B$5:$T$1786,8,0),"")</f>
        <v/>
      </c>
      <c r="BQ2170" s="7" t="str">
        <f>IFERROR(VLOOKUP($A2170,$B$5:$T$1786,9,0),"")</f>
        <v/>
      </c>
      <c r="BR2170" s="7" t="str">
        <f>IFERROR(VLOOKUP($A2170,$B$5:$T$1786,10,0),"")</f>
        <v/>
      </c>
      <c r="BS2170" s="7" t="str">
        <f>IFERROR(VLOOKUP($A2170,$B$5:$T$1786,11,0),"")</f>
        <v/>
      </c>
      <c r="BT2170" s="7" t="str">
        <f>IFERROR(VLOOKUP($A2170,$B$5:$T$1786,12,0),"")</f>
        <v/>
      </c>
      <c r="BU2170" s="7" t="str">
        <f>IFERROR(VLOOKUP($A2170,$B$5:$T$1786,13,0),"")</f>
        <v/>
      </c>
      <c r="BV2170" s="7" t="str">
        <f>IFERROR(VLOOKUP($A2170,$B$5:$T$1786,14,0),"")</f>
        <v/>
      </c>
      <c r="BW2170" s="7" t="str">
        <f>IFERROR(VLOOKUP($A2170,$B$5:$T$1786,15,0),"")</f>
        <v/>
      </c>
      <c r="BX2170" s="7" t="str">
        <f>IFERROR(VLOOKUP($A2170,$B$5:$T$1786,16,0),"")</f>
        <v/>
      </c>
    </row>
    <row r="2171" spans="62:76" x14ac:dyDescent="0.25">
      <c r="BJ2171" s="7" t="str">
        <f>IFERROR(VLOOKUP($A2171,$B$5:$T$1786,2,0),"")</f>
        <v/>
      </c>
      <c r="BK2171" s="7" t="str">
        <f>IFERROR(VLOOKUP($A2171,$B$5:$T$1786,3,0),"")</f>
        <v/>
      </c>
      <c r="BL2171" s="7" t="str">
        <f>IFERROR(VLOOKUP($A2171,$B$5:$T$1786,4,0),"")</f>
        <v/>
      </c>
      <c r="BM2171" s="7" t="str">
        <f>IFERROR(VLOOKUP($A2171,$B$5:$T$1786,5,0),"")</f>
        <v/>
      </c>
      <c r="BN2171" s="7" t="str">
        <f>IFERROR(VLOOKUP($A2171,$B$5:$T$1786,6,0),"")</f>
        <v/>
      </c>
      <c r="BO2171" s="7" t="str">
        <f>IFERROR(VLOOKUP($A2171,$B$5:$T$1786,7,0),"")</f>
        <v/>
      </c>
      <c r="BP2171" s="7" t="str">
        <f>IFERROR(VLOOKUP($A2171,$B$5:$T$1786,8,0),"")</f>
        <v/>
      </c>
      <c r="BQ2171" s="7" t="str">
        <f>IFERROR(VLOOKUP($A2171,$B$5:$T$1786,9,0),"")</f>
        <v/>
      </c>
      <c r="BR2171" s="7" t="str">
        <f>IFERROR(VLOOKUP($A2171,$B$5:$T$1786,10,0),"")</f>
        <v/>
      </c>
      <c r="BS2171" s="7" t="str">
        <f>IFERROR(VLOOKUP($A2171,$B$5:$T$1786,11,0),"")</f>
        <v/>
      </c>
      <c r="BT2171" s="7" t="str">
        <f>IFERROR(VLOOKUP($A2171,$B$5:$T$1786,12,0),"")</f>
        <v/>
      </c>
      <c r="BU2171" s="7" t="str">
        <f>IFERROR(VLOOKUP($A2171,$B$5:$T$1786,13,0),"")</f>
        <v/>
      </c>
      <c r="BV2171" s="7" t="str">
        <f>IFERROR(VLOOKUP($A2171,$B$5:$T$1786,14,0),"")</f>
        <v/>
      </c>
      <c r="BW2171" s="7" t="str">
        <f>IFERROR(VLOOKUP($A2171,$B$5:$T$1786,15,0),"")</f>
        <v/>
      </c>
      <c r="BX2171" s="7" t="str">
        <f>IFERROR(VLOOKUP($A2171,$B$5:$T$1786,16,0),"")</f>
        <v/>
      </c>
    </row>
    <row r="2172" spans="62:76" x14ac:dyDescent="0.25">
      <c r="BJ2172" s="7" t="str">
        <f>IFERROR(VLOOKUP($A2172,$B$5:$T$1786,2,0),"")</f>
        <v/>
      </c>
      <c r="BK2172" s="7" t="str">
        <f>IFERROR(VLOOKUP($A2172,$B$5:$T$1786,3,0),"")</f>
        <v/>
      </c>
      <c r="BL2172" s="7" t="str">
        <f>IFERROR(VLOOKUP($A2172,$B$5:$T$1786,4,0),"")</f>
        <v/>
      </c>
      <c r="BM2172" s="7" t="str">
        <f>IFERROR(VLOOKUP($A2172,$B$5:$T$1786,5,0),"")</f>
        <v/>
      </c>
      <c r="BN2172" s="7" t="str">
        <f>IFERROR(VLOOKUP($A2172,$B$5:$T$1786,6,0),"")</f>
        <v/>
      </c>
      <c r="BO2172" s="7" t="str">
        <f>IFERROR(VLOOKUP($A2172,$B$5:$T$1786,7,0),"")</f>
        <v/>
      </c>
      <c r="BP2172" s="7" t="str">
        <f>IFERROR(VLOOKUP($A2172,$B$5:$T$1786,8,0),"")</f>
        <v/>
      </c>
      <c r="BQ2172" s="7" t="str">
        <f>IFERROR(VLOOKUP($A2172,$B$5:$T$1786,9,0),"")</f>
        <v/>
      </c>
      <c r="BR2172" s="7" t="str">
        <f>IFERROR(VLOOKUP($A2172,$B$5:$T$1786,10,0),"")</f>
        <v/>
      </c>
      <c r="BS2172" s="7" t="str">
        <f>IFERROR(VLOOKUP($A2172,$B$5:$T$1786,11,0),"")</f>
        <v/>
      </c>
      <c r="BT2172" s="7" t="str">
        <f>IFERROR(VLOOKUP($A2172,$B$5:$T$1786,12,0),"")</f>
        <v/>
      </c>
      <c r="BU2172" s="7" t="str">
        <f>IFERROR(VLOOKUP($A2172,$B$5:$T$1786,13,0),"")</f>
        <v/>
      </c>
      <c r="BV2172" s="7" t="str">
        <f>IFERROR(VLOOKUP($A2172,$B$5:$T$1786,14,0),"")</f>
        <v/>
      </c>
      <c r="BW2172" s="7" t="str">
        <f>IFERROR(VLOOKUP($A2172,$B$5:$T$1786,15,0),"")</f>
        <v/>
      </c>
      <c r="BX2172" s="7" t="str">
        <f>IFERROR(VLOOKUP($A2172,$B$5:$T$1786,16,0),"")</f>
        <v/>
      </c>
    </row>
    <row r="2173" spans="62:76" x14ac:dyDescent="0.25">
      <c r="BJ2173" s="7" t="str">
        <f>IFERROR(VLOOKUP($A2173,$B$5:$T$1786,2,0),"")</f>
        <v/>
      </c>
      <c r="BK2173" s="7" t="str">
        <f>IFERROR(VLOOKUP($A2173,$B$5:$T$1786,3,0),"")</f>
        <v/>
      </c>
      <c r="BL2173" s="7" t="str">
        <f>IFERROR(VLOOKUP($A2173,$B$5:$T$1786,4,0),"")</f>
        <v/>
      </c>
      <c r="BM2173" s="7" t="str">
        <f>IFERROR(VLOOKUP($A2173,$B$5:$T$1786,5,0),"")</f>
        <v/>
      </c>
      <c r="BN2173" s="7" t="str">
        <f>IFERROR(VLOOKUP($A2173,$B$5:$T$1786,6,0),"")</f>
        <v/>
      </c>
      <c r="BO2173" s="7" t="str">
        <f>IFERROR(VLOOKUP($A2173,$B$5:$T$1786,7,0),"")</f>
        <v/>
      </c>
      <c r="BP2173" s="7" t="str">
        <f>IFERROR(VLOOKUP($A2173,$B$5:$T$1786,8,0),"")</f>
        <v/>
      </c>
      <c r="BQ2173" s="7" t="str">
        <f>IFERROR(VLOOKUP($A2173,$B$5:$T$1786,9,0),"")</f>
        <v/>
      </c>
      <c r="BR2173" s="7" t="str">
        <f>IFERROR(VLOOKUP($A2173,$B$5:$T$1786,10,0),"")</f>
        <v/>
      </c>
      <c r="BS2173" s="7" t="str">
        <f>IFERROR(VLOOKUP($A2173,$B$5:$T$1786,11,0),"")</f>
        <v/>
      </c>
      <c r="BT2173" s="7" t="str">
        <f>IFERROR(VLOOKUP($A2173,$B$5:$T$1786,12,0),"")</f>
        <v/>
      </c>
      <c r="BU2173" s="7" t="str">
        <f>IFERROR(VLOOKUP($A2173,$B$5:$T$1786,13,0),"")</f>
        <v/>
      </c>
      <c r="BV2173" s="7" t="str">
        <f>IFERROR(VLOOKUP($A2173,$B$5:$T$1786,14,0),"")</f>
        <v/>
      </c>
      <c r="BW2173" s="7" t="str">
        <f>IFERROR(VLOOKUP($A2173,$B$5:$T$1786,15,0),"")</f>
        <v/>
      </c>
      <c r="BX2173" s="7" t="str">
        <f>IFERROR(VLOOKUP($A2173,$B$5:$T$1786,16,0),"")</f>
        <v/>
      </c>
    </row>
    <row r="2174" spans="62:76" x14ac:dyDescent="0.25">
      <c r="BJ2174" s="7" t="str">
        <f>IFERROR(VLOOKUP($A2174,$B$5:$T$1786,2,0),"")</f>
        <v/>
      </c>
      <c r="BK2174" s="7" t="str">
        <f>IFERROR(VLOOKUP($A2174,$B$5:$T$1786,3,0),"")</f>
        <v/>
      </c>
      <c r="BL2174" s="7" t="str">
        <f>IFERROR(VLOOKUP($A2174,$B$5:$T$1786,4,0),"")</f>
        <v/>
      </c>
      <c r="BM2174" s="7" t="str">
        <f>IFERROR(VLOOKUP($A2174,$B$5:$T$1786,5,0),"")</f>
        <v/>
      </c>
      <c r="BN2174" s="7" t="str">
        <f>IFERROR(VLOOKUP($A2174,$B$5:$T$1786,6,0),"")</f>
        <v/>
      </c>
      <c r="BO2174" s="7" t="str">
        <f>IFERROR(VLOOKUP($A2174,$B$5:$T$1786,7,0),"")</f>
        <v/>
      </c>
      <c r="BP2174" s="7" t="str">
        <f>IFERROR(VLOOKUP($A2174,$B$5:$T$1786,8,0),"")</f>
        <v/>
      </c>
      <c r="BQ2174" s="7" t="str">
        <f>IFERROR(VLOOKUP($A2174,$B$5:$T$1786,9,0),"")</f>
        <v/>
      </c>
      <c r="BR2174" s="7" t="str">
        <f>IFERROR(VLOOKUP($A2174,$B$5:$T$1786,10,0),"")</f>
        <v/>
      </c>
      <c r="BS2174" s="7" t="str">
        <f>IFERROR(VLOOKUP($A2174,$B$5:$T$1786,11,0),"")</f>
        <v/>
      </c>
      <c r="BT2174" s="7" t="str">
        <f>IFERROR(VLOOKUP($A2174,$B$5:$T$1786,12,0),"")</f>
        <v/>
      </c>
      <c r="BU2174" s="7" t="str">
        <f>IFERROR(VLOOKUP($A2174,$B$5:$T$1786,13,0),"")</f>
        <v/>
      </c>
      <c r="BV2174" s="7" t="str">
        <f>IFERROR(VLOOKUP($A2174,$B$5:$T$1786,14,0),"")</f>
        <v/>
      </c>
      <c r="BW2174" s="7" t="str">
        <f>IFERROR(VLOOKUP($A2174,$B$5:$T$1786,15,0),"")</f>
        <v/>
      </c>
      <c r="BX2174" s="7" t="str">
        <f>IFERROR(VLOOKUP($A2174,$B$5:$T$1786,16,0),"")</f>
        <v/>
      </c>
    </row>
    <row r="2175" spans="62:76" x14ac:dyDescent="0.25">
      <c r="BJ2175" s="7" t="str">
        <f>IFERROR(VLOOKUP($A2175,$B$5:$T$1786,2,0),"")</f>
        <v/>
      </c>
      <c r="BK2175" s="7" t="str">
        <f>IFERROR(VLOOKUP($A2175,$B$5:$T$1786,3,0),"")</f>
        <v/>
      </c>
      <c r="BL2175" s="7" t="str">
        <f>IFERROR(VLOOKUP($A2175,$B$5:$T$1786,4,0),"")</f>
        <v/>
      </c>
      <c r="BM2175" s="7" t="str">
        <f>IFERROR(VLOOKUP($A2175,$B$5:$T$1786,5,0),"")</f>
        <v/>
      </c>
      <c r="BN2175" s="7" t="str">
        <f>IFERROR(VLOOKUP($A2175,$B$5:$T$1786,6,0),"")</f>
        <v/>
      </c>
      <c r="BO2175" s="7" t="str">
        <f>IFERROR(VLOOKUP($A2175,$B$5:$T$1786,7,0),"")</f>
        <v/>
      </c>
      <c r="BP2175" s="7" t="str">
        <f>IFERROR(VLOOKUP($A2175,$B$5:$T$1786,8,0),"")</f>
        <v/>
      </c>
      <c r="BQ2175" s="7" t="str">
        <f>IFERROR(VLOOKUP($A2175,$B$5:$T$1786,9,0),"")</f>
        <v/>
      </c>
      <c r="BR2175" s="7" t="str">
        <f>IFERROR(VLOOKUP($A2175,$B$5:$T$1786,10,0),"")</f>
        <v/>
      </c>
      <c r="BS2175" s="7" t="str">
        <f>IFERROR(VLOOKUP($A2175,$B$5:$T$1786,11,0),"")</f>
        <v/>
      </c>
      <c r="BT2175" s="7" t="str">
        <f>IFERROR(VLOOKUP($A2175,$B$5:$T$1786,12,0),"")</f>
        <v/>
      </c>
      <c r="BU2175" s="7" t="str">
        <f>IFERROR(VLOOKUP($A2175,$B$5:$T$1786,13,0),"")</f>
        <v/>
      </c>
      <c r="BV2175" s="7" t="str">
        <f>IFERROR(VLOOKUP($A2175,$B$5:$T$1786,14,0),"")</f>
        <v/>
      </c>
      <c r="BW2175" s="7" t="str">
        <f>IFERROR(VLOOKUP($A2175,$B$5:$T$1786,15,0),"")</f>
        <v/>
      </c>
      <c r="BX2175" s="7" t="str">
        <f>IFERROR(VLOOKUP($A2175,$B$5:$T$1786,16,0),"")</f>
        <v/>
      </c>
    </row>
    <row r="2176" spans="62:76" x14ac:dyDescent="0.25">
      <c r="BJ2176" s="7" t="str">
        <f>IFERROR(VLOOKUP($A2176,$B$5:$T$1786,2,0),"")</f>
        <v/>
      </c>
      <c r="BK2176" s="7" t="str">
        <f>IFERROR(VLOOKUP($A2176,$B$5:$T$1786,3,0),"")</f>
        <v/>
      </c>
      <c r="BL2176" s="7" t="str">
        <f>IFERROR(VLOOKUP($A2176,$B$5:$T$1786,4,0),"")</f>
        <v/>
      </c>
      <c r="BM2176" s="7" t="str">
        <f>IFERROR(VLOOKUP($A2176,$B$5:$T$1786,5,0),"")</f>
        <v/>
      </c>
      <c r="BN2176" s="7" t="str">
        <f>IFERROR(VLOOKUP($A2176,$B$5:$T$1786,6,0),"")</f>
        <v/>
      </c>
      <c r="BO2176" s="7" t="str">
        <f>IFERROR(VLOOKUP($A2176,$B$5:$T$1786,7,0),"")</f>
        <v/>
      </c>
      <c r="BP2176" s="7" t="str">
        <f>IFERROR(VLOOKUP($A2176,$B$5:$T$1786,8,0),"")</f>
        <v/>
      </c>
      <c r="BQ2176" s="7" t="str">
        <f>IFERROR(VLOOKUP($A2176,$B$5:$T$1786,9,0),"")</f>
        <v/>
      </c>
      <c r="BR2176" s="7" t="str">
        <f>IFERROR(VLOOKUP($A2176,$B$5:$T$1786,10,0),"")</f>
        <v/>
      </c>
      <c r="BS2176" s="7" t="str">
        <f>IFERROR(VLOOKUP($A2176,$B$5:$T$1786,11,0),"")</f>
        <v/>
      </c>
      <c r="BT2176" s="7" t="str">
        <f>IFERROR(VLOOKUP($A2176,$B$5:$T$1786,12,0),"")</f>
        <v/>
      </c>
      <c r="BU2176" s="7" t="str">
        <f>IFERROR(VLOOKUP($A2176,$B$5:$T$1786,13,0),"")</f>
        <v/>
      </c>
      <c r="BV2176" s="7" t="str">
        <f>IFERROR(VLOOKUP($A2176,$B$5:$T$1786,14,0),"")</f>
        <v/>
      </c>
      <c r="BW2176" s="7" t="str">
        <f>IFERROR(VLOOKUP($A2176,$B$5:$T$1786,15,0),"")</f>
        <v/>
      </c>
      <c r="BX2176" s="7" t="str">
        <f>IFERROR(VLOOKUP($A2176,$B$5:$T$1786,16,0),"")</f>
        <v/>
      </c>
    </row>
    <row r="2177" spans="62:76" x14ac:dyDescent="0.25">
      <c r="BJ2177" s="7" t="str">
        <f>IFERROR(VLOOKUP($A2177,$B$5:$T$1786,2,0),"")</f>
        <v/>
      </c>
      <c r="BK2177" s="7" t="str">
        <f>IFERROR(VLOOKUP($A2177,$B$5:$T$1786,3,0),"")</f>
        <v/>
      </c>
      <c r="BL2177" s="7" t="str">
        <f>IFERROR(VLOOKUP($A2177,$B$5:$T$1786,4,0),"")</f>
        <v/>
      </c>
      <c r="BM2177" s="7" t="str">
        <f>IFERROR(VLOOKUP($A2177,$B$5:$T$1786,5,0),"")</f>
        <v/>
      </c>
      <c r="BN2177" s="7" t="str">
        <f>IFERROR(VLOOKUP($A2177,$B$5:$T$1786,6,0),"")</f>
        <v/>
      </c>
      <c r="BO2177" s="7" t="str">
        <f>IFERROR(VLOOKUP($A2177,$B$5:$T$1786,7,0),"")</f>
        <v/>
      </c>
      <c r="BP2177" s="7" t="str">
        <f>IFERROR(VLOOKUP($A2177,$B$5:$T$1786,8,0),"")</f>
        <v/>
      </c>
      <c r="BQ2177" s="7" t="str">
        <f>IFERROR(VLOOKUP($A2177,$B$5:$T$1786,9,0),"")</f>
        <v/>
      </c>
      <c r="BR2177" s="7" t="str">
        <f>IFERROR(VLOOKUP($A2177,$B$5:$T$1786,10,0),"")</f>
        <v/>
      </c>
      <c r="BS2177" s="7" t="str">
        <f>IFERROR(VLOOKUP($A2177,$B$5:$T$1786,11,0),"")</f>
        <v/>
      </c>
      <c r="BT2177" s="7" t="str">
        <f>IFERROR(VLOOKUP($A2177,$B$5:$T$1786,12,0),"")</f>
        <v/>
      </c>
      <c r="BU2177" s="7" t="str">
        <f>IFERROR(VLOOKUP($A2177,$B$5:$T$1786,13,0),"")</f>
        <v/>
      </c>
      <c r="BV2177" s="7" t="str">
        <f>IFERROR(VLOOKUP($A2177,$B$5:$T$1786,14,0),"")</f>
        <v/>
      </c>
      <c r="BW2177" s="7" t="str">
        <f>IFERROR(VLOOKUP($A2177,$B$5:$T$1786,15,0),"")</f>
        <v/>
      </c>
      <c r="BX2177" s="7" t="str">
        <f>IFERROR(VLOOKUP($A2177,$B$5:$T$1786,16,0),"")</f>
        <v/>
      </c>
    </row>
    <row r="2178" spans="62:76" x14ac:dyDescent="0.25">
      <c r="BJ2178" s="7" t="str">
        <f>IFERROR(VLOOKUP($A2178,$B$5:$T$1786,2,0),"")</f>
        <v/>
      </c>
      <c r="BK2178" s="7" t="str">
        <f>IFERROR(VLOOKUP($A2178,$B$5:$T$1786,3,0),"")</f>
        <v/>
      </c>
      <c r="BL2178" s="7" t="str">
        <f>IFERROR(VLOOKUP($A2178,$B$5:$T$1786,4,0),"")</f>
        <v/>
      </c>
      <c r="BM2178" s="7" t="str">
        <f>IFERROR(VLOOKUP($A2178,$B$5:$T$1786,5,0),"")</f>
        <v/>
      </c>
      <c r="BN2178" s="7" t="str">
        <f>IFERROR(VLOOKUP($A2178,$B$5:$T$1786,6,0),"")</f>
        <v/>
      </c>
      <c r="BO2178" s="7" t="str">
        <f>IFERROR(VLOOKUP($A2178,$B$5:$T$1786,7,0),"")</f>
        <v/>
      </c>
      <c r="BP2178" s="7" t="str">
        <f>IFERROR(VLOOKUP($A2178,$B$5:$T$1786,8,0),"")</f>
        <v/>
      </c>
      <c r="BQ2178" s="7" t="str">
        <f>IFERROR(VLOOKUP($A2178,$B$5:$T$1786,9,0),"")</f>
        <v/>
      </c>
      <c r="BR2178" s="7" t="str">
        <f>IFERROR(VLOOKUP($A2178,$B$5:$T$1786,10,0),"")</f>
        <v/>
      </c>
      <c r="BS2178" s="7" t="str">
        <f>IFERROR(VLOOKUP($A2178,$B$5:$T$1786,11,0),"")</f>
        <v/>
      </c>
      <c r="BT2178" s="7" t="str">
        <f>IFERROR(VLOOKUP($A2178,$B$5:$T$1786,12,0),"")</f>
        <v/>
      </c>
      <c r="BU2178" s="7" t="str">
        <f>IFERROR(VLOOKUP($A2178,$B$5:$T$1786,13,0),"")</f>
        <v/>
      </c>
      <c r="BV2178" s="7" t="str">
        <f>IFERROR(VLOOKUP($A2178,$B$5:$T$1786,14,0),"")</f>
        <v/>
      </c>
      <c r="BW2178" s="7" t="str">
        <f>IFERROR(VLOOKUP($A2178,$B$5:$T$1786,15,0),"")</f>
        <v/>
      </c>
      <c r="BX2178" s="7" t="str">
        <f>IFERROR(VLOOKUP($A2178,$B$5:$T$1786,16,0),"")</f>
        <v/>
      </c>
    </row>
    <row r="2179" spans="62:76" x14ac:dyDescent="0.25">
      <c r="BJ2179" s="7" t="str">
        <f>IFERROR(VLOOKUP($A2179,$B$5:$T$1786,2,0),"")</f>
        <v/>
      </c>
      <c r="BK2179" s="7" t="str">
        <f>IFERROR(VLOOKUP($A2179,$B$5:$T$1786,3,0),"")</f>
        <v/>
      </c>
      <c r="BL2179" s="7" t="str">
        <f>IFERROR(VLOOKUP($A2179,$B$5:$T$1786,4,0),"")</f>
        <v/>
      </c>
      <c r="BM2179" s="7" t="str">
        <f>IFERROR(VLOOKUP($A2179,$B$5:$T$1786,5,0),"")</f>
        <v/>
      </c>
      <c r="BN2179" s="7" t="str">
        <f>IFERROR(VLOOKUP($A2179,$B$5:$T$1786,6,0),"")</f>
        <v/>
      </c>
      <c r="BO2179" s="7" t="str">
        <f>IFERROR(VLOOKUP($A2179,$B$5:$T$1786,7,0),"")</f>
        <v/>
      </c>
      <c r="BP2179" s="7" t="str">
        <f>IFERROR(VLOOKUP($A2179,$B$5:$T$1786,8,0),"")</f>
        <v/>
      </c>
      <c r="BQ2179" s="7" t="str">
        <f>IFERROR(VLOOKUP($A2179,$B$5:$T$1786,9,0),"")</f>
        <v/>
      </c>
      <c r="BR2179" s="7" t="str">
        <f>IFERROR(VLOOKUP($A2179,$B$5:$T$1786,10,0),"")</f>
        <v/>
      </c>
      <c r="BS2179" s="7" t="str">
        <f>IFERROR(VLOOKUP($A2179,$B$5:$T$1786,11,0),"")</f>
        <v/>
      </c>
      <c r="BT2179" s="7" t="str">
        <f>IFERROR(VLOOKUP($A2179,$B$5:$T$1786,12,0),"")</f>
        <v/>
      </c>
      <c r="BU2179" s="7" t="str">
        <f>IFERROR(VLOOKUP($A2179,$B$5:$T$1786,13,0),"")</f>
        <v/>
      </c>
      <c r="BV2179" s="7" t="str">
        <f>IFERROR(VLOOKUP($A2179,$B$5:$T$1786,14,0),"")</f>
        <v/>
      </c>
      <c r="BW2179" s="7" t="str">
        <f>IFERROR(VLOOKUP($A2179,$B$5:$T$1786,15,0),"")</f>
        <v/>
      </c>
      <c r="BX2179" s="7" t="str">
        <f>IFERROR(VLOOKUP($A2179,$B$5:$T$1786,16,0),"")</f>
        <v/>
      </c>
    </row>
    <row r="2180" spans="62:76" x14ac:dyDescent="0.25">
      <c r="BJ2180" s="7" t="str">
        <f>IFERROR(VLOOKUP($A2180,$B$5:$T$1786,2,0),"")</f>
        <v/>
      </c>
      <c r="BK2180" s="7" t="str">
        <f>IFERROR(VLOOKUP($A2180,$B$5:$T$1786,3,0),"")</f>
        <v/>
      </c>
      <c r="BL2180" s="7" t="str">
        <f>IFERROR(VLOOKUP($A2180,$B$5:$T$1786,4,0),"")</f>
        <v/>
      </c>
      <c r="BM2180" s="7" t="str">
        <f>IFERROR(VLOOKUP($A2180,$B$5:$T$1786,5,0),"")</f>
        <v/>
      </c>
      <c r="BN2180" s="7" t="str">
        <f>IFERROR(VLOOKUP($A2180,$B$5:$T$1786,6,0),"")</f>
        <v/>
      </c>
      <c r="BO2180" s="7" t="str">
        <f>IFERROR(VLOOKUP($A2180,$B$5:$T$1786,7,0),"")</f>
        <v/>
      </c>
      <c r="BP2180" s="7" t="str">
        <f>IFERROR(VLOOKUP($A2180,$B$5:$T$1786,8,0),"")</f>
        <v/>
      </c>
      <c r="BQ2180" s="7" t="str">
        <f>IFERROR(VLOOKUP($A2180,$B$5:$T$1786,9,0),"")</f>
        <v/>
      </c>
      <c r="BR2180" s="7" t="str">
        <f>IFERROR(VLOOKUP($A2180,$B$5:$T$1786,10,0),"")</f>
        <v/>
      </c>
      <c r="BS2180" s="7" t="str">
        <f>IFERROR(VLOOKUP($A2180,$B$5:$T$1786,11,0),"")</f>
        <v/>
      </c>
      <c r="BT2180" s="7" t="str">
        <f>IFERROR(VLOOKUP($A2180,$B$5:$T$1786,12,0),"")</f>
        <v/>
      </c>
      <c r="BU2180" s="7" t="str">
        <f>IFERROR(VLOOKUP($A2180,$B$5:$T$1786,13,0),"")</f>
        <v/>
      </c>
      <c r="BV2180" s="7" t="str">
        <f>IFERROR(VLOOKUP($A2180,$B$5:$T$1786,14,0),"")</f>
        <v/>
      </c>
      <c r="BW2180" s="7" t="str">
        <f>IFERROR(VLOOKUP($A2180,$B$5:$T$1786,15,0),"")</f>
        <v/>
      </c>
      <c r="BX2180" s="7" t="str">
        <f>IFERROR(VLOOKUP($A2180,$B$5:$T$1786,16,0),"")</f>
        <v/>
      </c>
    </row>
    <row r="2181" spans="62:76" x14ac:dyDescent="0.25">
      <c r="BJ2181" s="7" t="str">
        <f>IFERROR(VLOOKUP($A2181,$B$5:$T$1786,2,0),"")</f>
        <v/>
      </c>
      <c r="BK2181" s="7" t="str">
        <f>IFERROR(VLOOKUP($A2181,$B$5:$T$1786,3,0),"")</f>
        <v/>
      </c>
      <c r="BL2181" s="7" t="str">
        <f>IFERROR(VLOOKUP($A2181,$B$5:$T$1786,4,0),"")</f>
        <v/>
      </c>
      <c r="BM2181" s="7" t="str">
        <f>IFERROR(VLOOKUP($A2181,$B$5:$T$1786,5,0),"")</f>
        <v/>
      </c>
      <c r="BN2181" s="7" t="str">
        <f>IFERROR(VLOOKUP($A2181,$B$5:$T$1786,6,0),"")</f>
        <v/>
      </c>
      <c r="BO2181" s="7" t="str">
        <f>IFERROR(VLOOKUP($A2181,$B$5:$T$1786,7,0),"")</f>
        <v/>
      </c>
      <c r="BP2181" s="7" t="str">
        <f>IFERROR(VLOOKUP($A2181,$B$5:$T$1786,8,0),"")</f>
        <v/>
      </c>
      <c r="BQ2181" s="7" t="str">
        <f>IFERROR(VLOOKUP($A2181,$B$5:$T$1786,9,0),"")</f>
        <v/>
      </c>
      <c r="BR2181" s="7" t="str">
        <f>IFERROR(VLOOKUP($A2181,$B$5:$T$1786,10,0),"")</f>
        <v/>
      </c>
      <c r="BS2181" s="7" t="str">
        <f>IFERROR(VLOOKUP($A2181,$B$5:$T$1786,11,0),"")</f>
        <v/>
      </c>
      <c r="BT2181" s="7" t="str">
        <f>IFERROR(VLOOKUP($A2181,$B$5:$T$1786,12,0),"")</f>
        <v/>
      </c>
      <c r="BU2181" s="7" t="str">
        <f>IFERROR(VLOOKUP($A2181,$B$5:$T$1786,13,0),"")</f>
        <v/>
      </c>
      <c r="BV2181" s="7" t="str">
        <f>IFERROR(VLOOKUP($A2181,$B$5:$T$1786,14,0),"")</f>
        <v/>
      </c>
      <c r="BW2181" s="7" t="str">
        <f>IFERROR(VLOOKUP($A2181,$B$5:$T$1786,15,0),"")</f>
        <v/>
      </c>
      <c r="BX2181" s="7" t="str">
        <f>IFERROR(VLOOKUP($A2181,$B$5:$T$1786,16,0),"")</f>
        <v/>
      </c>
    </row>
    <row r="2182" spans="62:76" x14ac:dyDescent="0.25">
      <c r="BJ2182" s="7" t="str">
        <f>IFERROR(VLOOKUP($A2182,$B$5:$T$1786,2,0),"")</f>
        <v/>
      </c>
      <c r="BK2182" s="7" t="str">
        <f>IFERROR(VLOOKUP($A2182,$B$5:$T$1786,3,0),"")</f>
        <v/>
      </c>
      <c r="BL2182" s="7" t="str">
        <f>IFERROR(VLOOKUP($A2182,$B$5:$T$1786,4,0),"")</f>
        <v/>
      </c>
      <c r="BM2182" s="7" t="str">
        <f>IFERROR(VLOOKUP($A2182,$B$5:$T$1786,5,0),"")</f>
        <v/>
      </c>
      <c r="BN2182" s="7" t="str">
        <f>IFERROR(VLOOKUP($A2182,$B$5:$T$1786,6,0),"")</f>
        <v/>
      </c>
      <c r="BO2182" s="7" t="str">
        <f>IFERROR(VLOOKUP($A2182,$B$5:$T$1786,7,0),"")</f>
        <v/>
      </c>
      <c r="BP2182" s="7" t="str">
        <f>IFERROR(VLOOKUP($A2182,$B$5:$T$1786,8,0),"")</f>
        <v/>
      </c>
      <c r="BQ2182" s="7" t="str">
        <f>IFERROR(VLOOKUP($A2182,$B$5:$T$1786,9,0),"")</f>
        <v/>
      </c>
      <c r="BR2182" s="7" t="str">
        <f>IFERROR(VLOOKUP($A2182,$B$5:$T$1786,10,0),"")</f>
        <v/>
      </c>
      <c r="BS2182" s="7" t="str">
        <f>IFERROR(VLOOKUP($A2182,$B$5:$T$1786,11,0),"")</f>
        <v/>
      </c>
      <c r="BT2182" s="7" t="str">
        <f>IFERROR(VLOOKUP($A2182,$B$5:$T$1786,12,0),"")</f>
        <v/>
      </c>
      <c r="BU2182" s="7" t="str">
        <f>IFERROR(VLOOKUP($A2182,$B$5:$T$1786,13,0),"")</f>
        <v/>
      </c>
      <c r="BV2182" s="7" t="str">
        <f>IFERROR(VLOOKUP($A2182,$B$5:$T$1786,14,0),"")</f>
        <v/>
      </c>
      <c r="BW2182" s="7" t="str">
        <f>IFERROR(VLOOKUP($A2182,$B$5:$T$1786,15,0),"")</f>
        <v/>
      </c>
      <c r="BX2182" s="7" t="str">
        <f>IFERROR(VLOOKUP($A2182,$B$5:$T$1786,16,0),"")</f>
        <v/>
      </c>
    </row>
    <row r="2183" spans="62:76" x14ac:dyDescent="0.25">
      <c r="BJ2183" s="7" t="str">
        <f>IFERROR(VLOOKUP($A2183,$B$5:$T$1786,2,0),"")</f>
        <v/>
      </c>
      <c r="BK2183" s="7" t="str">
        <f>IFERROR(VLOOKUP($A2183,$B$5:$T$1786,3,0),"")</f>
        <v/>
      </c>
      <c r="BL2183" s="7" t="str">
        <f>IFERROR(VLOOKUP($A2183,$B$5:$T$1786,4,0),"")</f>
        <v/>
      </c>
      <c r="BM2183" s="7" t="str">
        <f>IFERROR(VLOOKUP($A2183,$B$5:$T$1786,5,0),"")</f>
        <v/>
      </c>
      <c r="BN2183" s="7" t="str">
        <f>IFERROR(VLOOKUP($A2183,$B$5:$T$1786,6,0),"")</f>
        <v/>
      </c>
      <c r="BO2183" s="7" t="str">
        <f>IFERROR(VLOOKUP($A2183,$B$5:$T$1786,7,0),"")</f>
        <v/>
      </c>
      <c r="BP2183" s="7" t="str">
        <f>IFERROR(VLOOKUP($A2183,$B$5:$T$1786,8,0),"")</f>
        <v/>
      </c>
      <c r="BQ2183" s="7" t="str">
        <f>IFERROR(VLOOKUP($A2183,$B$5:$T$1786,9,0),"")</f>
        <v/>
      </c>
      <c r="BR2183" s="7" t="str">
        <f>IFERROR(VLOOKUP($A2183,$B$5:$T$1786,10,0),"")</f>
        <v/>
      </c>
      <c r="BS2183" s="7" t="str">
        <f>IFERROR(VLOOKUP($A2183,$B$5:$T$1786,11,0),"")</f>
        <v/>
      </c>
      <c r="BT2183" s="7" t="str">
        <f>IFERROR(VLOOKUP($A2183,$B$5:$T$1786,12,0),"")</f>
        <v/>
      </c>
      <c r="BU2183" s="7" t="str">
        <f>IFERROR(VLOOKUP($A2183,$B$5:$T$1786,13,0),"")</f>
        <v/>
      </c>
      <c r="BV2183" s="7" t="str">
        <f>IFERROR(VLOOKUP($A2183,$B$5:$T$1786,14,0),"")</f>
        <v/>
      </c>
      <c r="BW2183" s="7" t="str">
        <f>IFERROR(VLOOKUP($A2183,$B$5:$T$1786,15,0),"")</f>
        <v/>
      </c>
      <c r="BX2183" s="7" t="str">
        <f>IFERROR(VLOOKUP($A2183,$B$5:$T$1786,16,0),"")</f>
        <v/>
      </c>
    </row>
    <row r="2184" spans="62:76" x14ac:dyDescent="0.25">
      <c r="BJ2184" s="7" t="str">
        <f>IFERROR(VLOOKUP($A2184,$B$5:$T$1786,2,0),"")</f>
        <v/>
      </c>
      <c r="BK2184" s="7" t="str">
        <f>IFERROR(VLOOKUP($A2184,$B$5:$T$1786,3,0),"")</f>
        <v/>
      </c>
      <c r="BL2184" s="7" t="str">
        <f>IFERROR(VLOOKUP($A2184,$B$5:$T$1786,4,0),"")</f>
        <v/>
      </c>
      <c r="BM2184" s="7" t="str">
        <f>IFERROR(VLOOKUP($A2184,$B$5:$T$1786,5,0),"")</f>
        <v/>
      </c>
      <c r="BN2184" s="7" t="str">
        <f>IFERROR(VLOOKUP($A2184,$B$5:$T$1786,6,0),"")</f>
        <v/>
      </c>
      <c r="BO2184" s="7" t="str">
        <f>IFERROR(VLOOKUP($A2184,$B$5:$T$1786,7,0),"")</f>
        <v/>
      </c>
      <c r="BP2184" s="7" t="str">
        <f>IFERROR(VLOOKUP($A2184,$B$5:$T$1786,8,0),"")</f>
        <v/>
      </c>
      <c r="BQ2184" s="7" t="str">
        <f>IFERROR(VLOOKUP($A2184,$B$5:$T$1786,9,0),"")</f>
        <v/>
      </c>
      <c r="BR2184" s="7" t="str">
        <f>IFERROR(VLOOKUP($A2184,$B$5:$T$1786,10,0),"")</f>
        <v/>
      </c>
      <c r="BS2184" s="7" t="str">
        <f>IFERROR(VLOOKUP($A2184,$B$5:$T$1786,11,0),"")</f>
        <v/>
      </c>
      <c r="BT2184" s="7" t="str">
        <f>IFERROR(VLOOKUP($A2184,$B$5:$T$1786,12,0),"")</f>
        <v/>
      </c>
      <c r="BU2184" s="7" t="str">
        <f>IFERROR(VLOOKUP($A2184,$B$5:$T$1786,13,0),"")</f>
        <v/>
      </c>
      <c r="BV2184" s="7" t="str">
        <f>IFERROR(VLOOKUP($A2184,$B$5:$T$1786,14,0),"")</f>
        <v/>
      </c>
      <c r="BW2184" s="7" t="str">
        <f>IFERROR(VLOOKUP($A2184,$B$5:$T$1786,15,0),"")</f>
        <v/>
      </c>
      <c r="BX2184" s="7" t="str">
        <f>IFERROR(VLOOKUP($A2184,$B$5:$T$1786,16,0),"")</f>
        <v/>
      </c>
    </row>
    <row r="2185" spans="62:76" x14ac:dyDescent="0.25">
      <c r="BJ2185" s="7" t="str">
        <f>IFERROR(VLOOKUP($A2185,$B$5:$T$1786,2,0),"")</f>
        <v/>
      </c>
      <c r="BK2185" s="7" t="str">
        <f>IFERROR(VLOOKUP($A2185,$B$5:$T$1786,3,0),"")</f>
        <v/>
      </c>
      <c r="BL2185" s="7" t="str">
        <f>IFERROR(VLOOKUP($A2185,$B$5:$T$1786,4,0),"")</f>
        <v/>
      </c>
      <c r="BM2185" s="7" t="str">
        <f>IFERROR(VLOOKUP($A2185,$B$5:$T$1786,5,0),"")</f>
        <v/>
      </c>
      <c r="BN2185" s="7" t="str">
        <f>IFERROR(VLOOKUP($A2185,$B$5:$T$1786,6,0),"")</f>
        <v/>
      </c>
      <c r="BO2185" s="7" t="str">
        <f>IFERROR(VLOOKUP($A2185,$B$5:$T$1786,7,0),"")</f>
        <v/>
      </c>
      <c r="BP2185" s="7" t="str">
        <f>IFERROR(VLOOKUP($A2185,$B$5:$T$1786,8,0),"")</f>
        <v/>
      </c>
      <c r="BQ2185" s="7" t="str">
        <f>IFERROR(VLOOKUP($A2185,$B$5:$T$1786,9,0),"")</f>
        <v/>
      </c>
      <c r="BR2185" s="7" t="str">
        <f>IFERROR(VLOOKUP($A2185,$B$5:$T$1786,10,0),"")</f>
        <v/>
      </c>
      <c r="BS2185" s="7" t="str">
        <f>IFERROR(VLOOKUP($A2185,$B$5:$T$1786,11,0),"")</f>
        <v/>
      </c>
      <c r="BT2185" s="7" t="str">
        <f>IFERROR(VLOOKUP($A2185,$B$5:$T$1786,12,0),"")</f>
        <v/>
      </c>
      <c r="BU2185" s="7" t="str">
        <f>IFERROR(VLOOKUP($A2185,$B$5:$T$1786,13,0),"")</f>
        <v/>
      </c>
      <c r="BV2185" s="7" t="str">
        <f>IFERROR(VLOOKUP($A2185,$B$5:$T$1786,14,0),"")</f>
        <v/>
      </c>
      <c r="BW2185" s="7" t="str">
        <f>IFERROR(VLOOKUP($A2185,$B$5:$T$1786,15,0),"")</f>
        <v/>
      </c>
      <c r="BX2185" s="7" t="str">
        <f>IFERROR(VLOOKUP($A2185,$B$5:$T$1786,16,0),"")</f>
        <v/>
      </c>
    </row>
    <row r="2186" spans="62:76" x14ac:dyDescent="0.25">
      <c r="BJ2186" s="7" t="str">
        <f>IFERROR(VLOOKUP($A2186,$B$5:$T$1786,2,0),"")</f>
        <v/>
      </c>
      <c r="BK2186" s="7" t="str">
        <f>IFERROR(VLOOKUP($A2186,$B$5:$T$1786,3,0),"")</f>
        <v/>
      </c>
      <c r="BL2186" s="7" t="str">
        <f>IFERROR(VLOOKUP($A2186,$B$5:$T$1786,4,0),"")</f>
        <v/>
      </c>
      <c r="BM2186" s="7" t="str">
        <f>IFERROR(VLOOKUP($A2186,$B$5:$T$1786,5,0),"")</f>
        <v/>
      </c>
      <c r="BN2186" s="7" t="str">
        <f>IFERROR(VLOOKUP($A2186,$B$5:$T$1786,6,0),"")</f>
        <v/>
      </c>
      <c r="BO2186" s="7" t="str">
        <f>IFERROR(VLOOKUP($A2186,$B$5:$T$1786,7,0),"")</f>
        <v/>
      </c>
      <c r="BP2186" s="7" t="str">
        <f>IFERROR(VLOOKUP($A2186,$B$5:$T$1786,8,0),"")</f>
        <v/>
      </c>
      <c r="BQ2186" s="7" t="str">
        <f>IFERROR(VLOOKUP($A2186,$B$5:$T$1786,9,0),"")</f>
        <v/>
      </c>
      <c r="BR2186" s="7" t="str">
        <f>IFERROR(VLOOKUP($A2186,$B$5:$T$1786,10,0),"")</f>
        <v/>
      </c>
      <c r="BS2186" s="7" t="str">
        <f>IFERROR(VLOOKUP($A2186,$B$5:$T$1786,11,0),"")</f>
        <v/>
      </c>
      <c r="BT2186" s="7" t="str">
        <f>IFERROR(VLOOKUP($A2186,$B$5:$T$1786,12,0),"")</f>
        <v/>
      </c>
      <c r="BU2186" s="7" t="str">
        <f>IFERROR(VLOOKUP($A2186,$B$5:$T$1786,13,0),"")</f>
        <v/>
      </c>
      <c r="BV2186" s="7" t="str">
        <f>IFERROR(VLOOKUP($A2186,$B$5:$T$1786,14,0),"")</f>
        <v/>
      </c>
      <c r="BW2186" s="7" t="str">
        <f>IFERROR(VLOOKUP($A2186,$B$5:$T$1786,15,0),"")</f>
        <v/>
      </c>
      <c r="BX2186" s="7" t="str">
        <f>IFERROR(VLOOKUP($A2186,$B$5:$T$1786,16,0),"")</f>
        <v/>
      </c>
    </row>
    <row r="2187" spans="62:76" x14ac:dyDescent="0.25">
      <c r="BJ2187" s="7" t="str">
        <f>IFERROR(VLOOKUP($A2187,$B$5:$T$1786,2,0),"")</f>
        <v/>
      </c>
      <c r="BK2187" s="7" t="str">
        <f>IFERROR(VLOOKUP($A2187,$B$5:$T$1786,3,0),"")</f>
        <v/>
      </c>
      <c r="BL2187" s="7" t="str">
        <f>IFERROR(VLOOKUP($A2187,$B$5:$T$1786,4,0),"")</f>
        <v/>
      </c>
      <c r="BM2187" s="7" t="str">
        <f>IFERROR(VLOOKUP($A2187,$B$5:$T$1786,5,0),"")</f>
        <v/>
      </c>
      <c r="BN2187" s="7" t="str">
        <f>IFERROR(VLOOKUP($A2187,$B$5:$T$1786,6,0),"")</f>
        <v/>
      </c>
      <c r="BO2187" s="7" t="str">
        <f>IFERROR(VLOOKUP($A2187,$B$5:$T$1786,7,0),"")</f>
        <v/>
      </c>
      <c r="BP2187" s="7" t="str">
        <f>IFERROR(VLOOKUP($A2187,$B$5:$T$1786,8,0),"")</f>
        <v/>
      </c>
      <c r="BQ2187" s="7" t="str">
        <f>IFERROR(VLOOKUP($A2187,$B$5:$T$1786,9,0),"")</f>
        <v/>
      </c>
      <c r="BR2187" s="7" t="str">
        <f>IFERROR(VLOOKUP($A2187,$B$5:$T$1786,10,0),"")</f>
        <v/>
      </c>
      <c r="BS2187" s="7" t="str">
        <f>IFERROR(VLOOKUP($A2187,$B$5:$T$1786,11,0),"")</f>
        <v/>
      </c>
      <c r="BT2187" s="7" t="str">
        <f>IFERROR(VLOOKUP($A2187,$B$5:$T$1786,12,0),"")</f>
        <v/>
      </c>
      <c r="BU2187" s="7" t="str">
        <f>IFERROR(VLOOKUP($A2187,$B$5:$T$1786,13,0),"")</f>
        <v/>
      </c>
      <c r="BV2187" s="7" t="str">
        <f>IFERROR(VLOOKUP($A2187,$B$5:$T$1786,14,0),"")</f>
        <v/>
      </c>
      <c r="BW2187" s="7" t="str">
        <f>IFERROR(VLOOKUP($A2187,$B$5:$T$1786,15,0),"")</f>
        <v/>
      </c>
      <c r="BX2187" s="7" t="str">
        <f>IFERROR(VLOOKUP($A2187,$B$5:$T$1786,16,0),"")</f>
        <v/>
      </c>
    </row>
    <row r="2188" spans="62:76" x14ac:dyDescent="0.25">
      <c r="BJ2188" s="7" t="str">
        <f>IFERROR(VLOOKUP($A2188,$B$5:$T$1786,2,0),"")</f>
        <v/>
      </c>
      <c r="BK2188" s="7" t="str">
        <f>IFERROR(VLOOKUP($A2188,$B$5:$T$1786,3,0),"")</f>
        <v/>
      </c>
      <c r="BL2188" s="7" t="str">
        <f>IFERROR(VLOOKUP($A2188,$B$5:$T$1786,4,0),"")</f>
        <v/>
      </c>
      <c r="BM2188" s="7" t="str">
        <f>IFERROR(VLOOKUP($A2188,$B$5:$T$1786,5,0),"")</f>
        <v/>
      </c>
      <c r="BN2188" s="7" t="str">
        <f>IFERROR(VLOOKUP($A2188,$B$5:$T$1786,6,0),"")</f>
        <v/>
      </c>
      <c r="BO2188" s="7" t="str">
        <f>IFERROR(VLOOKUP($A2188,$B$5:$T$1786,7,0),"")</f>
        <v/>
      </c>
      <c r="BP2188" s="7" t="str">
        <f>IFERROR(VLOOKUP($A2188,$B$5:$T$1786,8,0),"")</f>
        <v/>
      </c>
      <c r="BQ2188" s="7" t="str">
        <f>IFERROR(VLOOKUP($A2188,$B$5:$T$1786,9,0),"")</f>
        <v/>
      </c>
      <c r="BR2188" s="7" t="str">
        <f>IFERROR(VLOOKUP($A2188,$B$5:$T$1786,10,0),"")</f>
        <v/>
      </c>
      <c r="BS2188" s="7" t="str">
        <f>IFERROR(VLOOKUP($A2188,$B$5:$T$1786,11,0),"")</f>
        <v/>
      </c>
      <c r="BT2188" s="7" t="str">
        <f>IFERROR(VLOOKUP($A2188,$B$5:$T$1786,12,0),"")</f>
        <v/>
      </c>
      <c r="BU2188" s="7" t="str">
        <f>IFERROR(VLOOKUP($A2188,$B$5:$T$1786,13,0),"")</f>
        <v/>
      </c>
      <c r="BV2188" s="7" t="str">
        <f>IFERROR(VLOOKUP($A2188,$B$5:$T$1786,14,0),"")</f>
        <v/>
      </c>
      <c r="BW2188" s="7" t="str">
        <f>IFERROR(VLOOKUP($A2188,$B$5:$T$1786,15,0),"")</f>
        <v/>
      </c>
      <c r="BX2188" s="7" t="str">
        <f>IFERROR(VLOOKUP($A2188,$B$5:$T$1786,16,0),"")</f>
        <v/>
      </c>
    </row>
    <row r="2189" spans="62:76" x14ac:dyDescent="0.25">
      <c r="BJ2189" s="7" t="str">
        <f>IFERROR(VLOOKUP($A2189,$B$5:$T$1786,2,0),"")</f>
        <v/>
      </c>
      <c r="BK2189" s="7" t="str">
        <f>IFERROR(VLOOKUP($A2189,$B$5:$T$1786,3,0),"")</f>
        <v/>
      </c>
      <c r="BL2189" s="7" t="str">
        <f>IFERROR(VLOOKUP($A2189,$B$5:$T$1786,4,0),"")</f>
        <v/>
      </c>
      <c r="BM2189" s="7" t="str">
        <f>IFERROR(VLOOKUP($A2189,$B$5:$T$1786,5,0),"")</f>
        <v/>
      </c>
      <c r="BN2189" s="7" t="str">
        <f>IFERROR(VLOOKUP($A2189,$B$5:$T$1786,6,0),"")</f>
        <v/>
      </c>
      <c r="BO2189" s="7" t="str">
        <f>IFERROR(VLOOKUP($A2189,$B$5:$T$1786,7,0),"")</f>
        <v/>
      </c>
      <c r="BP2189" s="7" t="str">
        <f>IFERROR(VLOOKUP($A2189,$B$5:$T$1786,8,0),"")</f>
        <v/>
      </c>
      <c r="BQ2189" s="7" t="str">
        <f>IFERROR(VLOOKUP($A2189,$B$5:$T$1786,9,0),"")</f>
        <v/>
      </c>
      <c r="BR2189" s="7" t="str">
        <f>IFERROR(VLOOKUP($A2189,$B$5:$T$1786,10,0),"")</f>
        <v/>
      </c>
      <c r="BS2189" s="7" t="str">
        <f>IFERROR(VLOOKUP($A2189,$B$5:$T$1786,11,0),"")</f>
        <v/>
      </c>
      <c r="BT2189" s="7" t="str">
        <f>IFERROR(VLOOKUP($A2189,$B$5:$T$1786,12,0),"")</f>
        <v/>
      </c>
      <c r="BU2189" s="7" t="str">
        <f>IFERROR(VLOOKUP($A2189,$B$5:$T$1786,13,0),"")</f>
        <v/>
      </c>
      <c r="BV2189" s="7" t="str">
        <f>IFERROR(VLOOKUP($A2189,$B$5:$T$1786,14,0),"")</f>
        <v/>
      </c>
      <c r="BW2189" s="7" t="str">
        <f>IFERROR(VLOOKUP($A2189,$B$5:$T$1786,15,0),"")</f>
        <v/>
      </c>
      <c r="BX2189" s="7" t="str">
        <f>IFERROR(VLOOKUP($A2189,$B$5:$T$1786,16,0),"")</f>
        <v/>
      </c>
    </row>
    <row r="2190" spans="62:76" x14ac:dyDescent="0.25">
      <c r="BJ2190" s="7" t="str">
        <f>IFERROR(VLOOKUP($A2190,$B$5:$T$1786,2,0),"")</f>
        <v/>
      </c>
      <c r="BK2190" s="7" t="str">
        <f>IFERROR(VLOOKUP($A2190,$B$5:$T$1786,3,0),"")</f>
        <v/>
      </c>
      <c r="BL2190" s="7" t="str">
        <f>IFERROR(VLOOKUP($A2190,$B$5:$T$1786,4,0),"")</f>
        <v/>
      </c>
      <c r="BM2190" s="7" t="str">
        <f>IFERROR(VLOOKUP($A2190,$B$5:$T$1786,5,0),"")</f>
        <v/>
      </c>
      <c r="BN2190" s="7" t="str">
        <f>IFERROR(VLOOKUP($A2190,$B$5:$T$1786,6,0),"")</f>
        <v/>
      </c>
      <c r="BO2190" s="7" t="str">
        <f>IFERROR(VLOOKUP($A2190,$B$5:$T$1786,7,0),"")</f>
        <v/>
      </c>
      <c r="BP2190" s="7" t="str">
        <f>IFERROR(VLOOKUP($A2190,$B$5:$T$1786,8,0),"")</f>
        <v/>
      </c>
      <c r="BQ2190" s="7" t="str">
        <f>IFERROR(VLOOKUP($A2190,$B$5:$T$1786,9,0),"")</f>
        <v/>
      </c>
      <c r="BR2190" s="7" t="str">
        <f>IFERROR(VLOOKUP($A2190,$B$5:$T$1786,10,0),"")</f>
        <v/>
      </c>
      <c r="BS2190" s="7" t="str">
        <f>IFERROR(VLOOKUP($A2190,$B$5:$T$1786,11,0),"")</f>
        <v/>
      </c>
      <c r="BT2190" s="7" t="str">
        <f>IFERROR(VLOOKUP($A2190,$B$5:$T$1786,12,0),"")</f>
        <v/>
      </c>
      <c r="BU2190" s="7" t="str">
        <f>IFERROR(VLOOKUP($A2190,$B$5:$T$1786,13,0),"")</f>
        <v/>
      </c>
      <c r="BV2190" s="7" t="str">
        <f>IFERROR(VLOOKUP($A2190,$B$5:$T$1786,14,0),"")</f>
        <v/>
      </c>
      <c r="BW2190" s="7" t="str">
        <f>IFERROR(VLOOKUP($A2190,$B$5:$T$1786,15,0),"")</f>
        <v/>
      </c>
      <c r="BX2190" s="7" t="str">
        <f>IFERROR(VLOOKUP($A2190,$B$5:$T$1786,16,0),"")</f>
        <v/>
      </c>
    </row>
    <row r="2191" spans="62:76" x14ac:dyDescent="0.25">
      <c r="BJ2191" s="7" t="str">
        <f>IFERROR(VLOOKUP($A2191,$B$5:$T$1786,2,0),"")</f>
        <v/>
      </c>
      <c r="BK2191" s="7" t="str">
        <f>IFERROR(VLOOKUP($A2191,$B$5:$T$1786,3,0),"")</f>
        <v/>
      </c>
      <c r="BL2191" s="7" t="str">
        <f>IFERROR(VLOOKUP($A2191,$B$5:$T$1786,4,0),"")</f>
        <v/>
      </c>
      <c r="BM2191" s="7" t="str">
        <f>IFERROR(VLOOKUP($A2191,$B$5:$T$1786,5,0),"")</f>
        <v/>
      </c>
      <c r="BN2191" s="7" t="str">
        <f>IFERROR(VLOOKUP($A2191,$B$5:$T$1786,6,0),"")</f>
        <v/>
      </c>
      <c r="BO2191" s="7" t="str">
        <f>IFERROR(VLOOKUP($A2191,$B$5:$T$1786,7,0),"")</f>
        <v/>
      </c>
      <c r="BP2191" s="7" t="str">
        <f>IFERROR(VLOOKUP($A2191,$B$5:$T$1786,8,0),"")</f>
        <v/>
      </c>
      <c r="BQ2191" s="7" t="str">
        <f>IFERROR(VLOOKUP($A2191,$B$5:$T$1786,9,0),"")</f>
        <v/>
      </c>
      <c r="BR2191" s="7" t="str">
        <f>IFERROR(VLOOKUP($A2191,$B$5:$T$1786,10,0),"")</f>
        <v/>
      </c>
      <c r="BS2191" s="7" t="str">
        <f>IFERROR(VLOOKUP($A2191,$B$5:$T$1786,11,0),"")</f>
        <v/>
      </c>
      <c r="BT2191" s="7" t="str">
        <f>IFERROR(VLOOKUP($A2191,$B$5:$T$1786,12,0),"")</f>
        <v/>
      </c>
      <c r="BU2191" s="7" t="str">
        <f>IFERROR(VLOOKUP($A2191,$B$5:$T$1786,13,0),"")</f>
        <v/>
      </c>
      <c r="BV2191" s="7" t="str">
        <f>IFERROR(VLOOKUP($A2191,$B$5:$T$1786,14,0),"")</f>
        <v/>
      </c>
      <c r="BW2191" s="7" t="str">
        <f>IFERROR(VLOOKUP($A2191,$B$5:$T$1786,15,0),"")</f>
        <v/>
      </c>
      <c r="BX2191" s="7" t="str">
        <f>IFERROR(VLOOKUP($A2191,$B$5:$T$1786,16,0),"")</f>
        <v/>
      </c>
    </row>
    <row r="2192" spans="62:76" x14ac:dyDescent="0.25">
      <c r="BJ2192" s="7" t="str">
        <f>IFERROR(VLOOKUP($A2192,$B$5:$T$1786,2,0),"")</f>
        <v/>
      </c>
      <c r="BK2192" s="7" t="str">
        <f>IFERROR(VLOOKUP($A2192,$B$5:$T$1786,3,0),"")</f>
        <v/>
      </c>
      <c r="BL2192" s="7" t="str">
        <f>IFERROR(VLOOKUP($A2192,$B$5:$T$1786,4,0),"")</f>
        <v/>
      </c>
      <c r="BM2192" s="7" t="str">
        <f>IFERROR(VLOOKUP($A2192,$B$5:$T$1786,5,0),"")</f>
        <v/>
      </c>
      <c r="BN2192" s="7" t="str">
        <f>IFERROR(VLOOKUP($A2192,$B$5:$T$1786,6,0),"")</f>
        <v/>
      </c>
      <c r="BO2192" s="7" t="str">
        <f>IFERROR(VLOOKUP($A2192,$B$5:$T$1786,7,0),"")</f>
        <v/>
      </c>
      <c r="BP2192" s="7" t="str">
        <f>IFERROR(VLOOKUP($A2192,$B$5:$T$1786,8,0),"")</f>
        <v/>
      </c>
      <c r="BQ2192" s="7" t="str">
        <f>IFERROR(VLOOKUP($A2192,$B$5:$T$1786,9,0),"")</f>
        <v/>
      </c>
      <c r="BR2192" s="7" t="str">
        <f>IFERROR(VLOOKUP($A2192,$B$5:$T$1786,10,0),"")</f>
        <v/>
      </c>
      <c r="BS2192" s="7" t="str">
        <f>IFERROR(VLOOKUP($A2192,$B$5:$T$1786,11,0),"")</f>
        <v/>
      </c>
      <c r="BT2192" s="7" t="str">
        <f>IFERROR(VLOOKUP($A2192,$B$5:$T$1786,12,0),"")</f>
        <v/>
      </c>
      <c r="BU2192" s="7" t="str">
        <f>IFERROR(VLOOKUP($A2192,$B$5:$T$1786,13,0),"")</f>
        <v/>
      </c>
      <c r="BV2192" s="7" t="str">
        <f>IFERROR(VLOOKUP($A2192,$B$5:$T$1786,14,0),"")</f>
        <v/>
      </c>
      <c r="BW2192" s="7" t="str">
        <f>IFERROR(VLOOKUP($A2192,$B$5:$T$1786,15,0),"")</f>
        <v/>
      </c>
      <c r="BX2192" s="7" t="str">
        <f>IFERROR(VLOOKUP($A2192,$B$5:$T$1786,16,0),"")</f>
        <v/>
      </c>
    </row>
    <row r="2193" spans="62:76" x14ac:dyDescent="0.25">
      <c r="BJ2193" s="7" t="str">
        <f>IFERROR(VLOOKUP($A2193,$B$5:$T$1786,2,0),"")</f>
        <v/>
      </c>
      <c r="BK2193" s="7" t="str">
        <f>IFERROR(VLOOKUP($A2193,$B$5:$T$1786,3,0),"")</f>
        <v/>
      </c>
      <c r="BL2193" s="7" t="str">
        <f>IFERROR(VLOOKUP($A2193,$B$5:$T$1786,4,0),"")</f>
        <v/>
      </c>
      <c r="BM2193" s="7" t="str">
        <f>IFERROR(VLOOKUP($A2193,$B$5:$T$1786,5,0),"")</f>
        <v/>
      </c>
      <c r="BN2193" s="7" t="str">
        <f>IFERROR(VLOOKUP($A2193,$B$5:$T$1786,6,0),"")</f>
        <v/>
      </c>
      <c r="BO2193" s="7" t="str">
        <f>IFERROR(VLOOKUP($A2193,$B$5:$T$1786,7,0),"")</f>
        <v/>
      </c>
      <c r="BP2193" s="7" t="str">
        <f>IFERROR(VLOOKUP($A2193,$B$5:$T$1786,8,0),"")</f>
        <v/>
      </c>
      <c r="BQ2193" s="7" t="str">
        <f>IFERROR(VLOOKUP($A2193,$B$5:$T$1786,9,0),"")</f>
        <v/>
      </c>
      <c r="BR2193" s="7" t="str">
        <f>IFERROR(VLOOKUP($A2193,$B$5:$T$1786,10,0),"")</f>
        <v/>
      </c>
      <c r="BS2193" s="7" t="str">
        <f>IFERROR(VLOOKUP($A2193,$B$5:$T$1786,11,0),"")</f>
        <v/>
      </c>
      <c r="BT2193" s="7" t="str">
        <f>IFERROR(VLOOKUP($A2193,$B$5:$T$1786,12,0),"")</f>
        <v/>
      </c>
      <c r="BU2193" s="7" t="str">
        <f>IFERROR(VLOOKUP($A2193,$B$5:$T$1786,13,0),"")</f>
        <v/>
      </c>
      <c r="BV2193" s="7" t="str">
        <f>IFERROR(VLOOKUP($A2193,$B$5:$T$1786,14,0),"")</f>
        <v/>
      </c>
      <c r="BW2193" s="7" t="str">
        <f>IFERROR(VLOOKUP($A2193,$B$5:$T$1786,15,0),"")</f>
        <v/>
      </c>
      <c r="BX2193" s="7" t="str">
        <f>IFERROR(VLOOKUP($A2193,$B$5:$T$1786,16,0),"")</f>
        <v/>
      </c>
    </row>
    <row r="2194" spans="62:76" x14ac:dyDescent="0.25">
      <c r="BJ2194" s="7" t="str">
        <f>IFERROR(VLOOKUP($A2194,$B$5:$T$1786,2,0),"")</f>
        <v/>
      </c>
      <c r="BK2194" s="7" t="str">
        <f>IFERROR(VLOOKUP($A2194,$B$5:$T$1786,3,0),"")</f>
        <v/>
      </c>
      <c r="BL2194" s="7" t="str">
        <f>IFERROR(VLOOKUP($A2194,$B$5:$T$1786,4,0),"")</f>
        <v/>
      </c>
      <c r="BM2194" s="7" t="str">
        <f>IFERROR(VLOOKUP($A2194,$B$5:$T$1786,5,0),"")</f>
        <v/>
      </c>
      <c r="BN2194" s="7" t="str">
        <f>IFERROR(VLOOKUP($A2194,$B$5:$T$1786,6,0),"")</f>
        <v/>
      </c>
      <c r="BO2194" s="7" t="str">
        <f>IFERROR(VLOOKUP($A2194,$B$5:$T$1786,7,0),"")</f>
        <v/>
      </c>
      <c r="BP2194" s="7" t="str">
        <f>IFERROR(VLOOKUP($A2194,$B$5:$T$1786,8,0),"")</f>
        <v/>
      </c>
      <c r="BQ2194" s="7" t="str">
        <f>IFERROR(VLOOKUP($A2194,$B$5:$T$1786,9,0),"")</f>
        <v/>
      </c>
      <c r="BR2194" s="7" t="str">
        <f>IFERROR(VLOOKUP($A2194,$B$5:$T$1786,10,0),"")</f>
        <v/>
      </c>
      <c r="BS2194" s="7" t="str">
        <f>IFERROR(VLOOKUP($A2194,$B$5:$T$1786,11,0),"")</f>
        <v/>
      </c>
      <c r="BT2194" s="7" t="str">
        <f>IFERROR(VLOOKUP($A2194,$B$5:$T$1786,12,0),"")</f>
        <v/>
      </c>
      <c r="BU2194" s="7" t="str">
        <f>IFERROR(VLOOKUP($A2194,$B$5:$T$1786,13,0),"")</f>
        <v/>
      </c>
      <c r="BV2194" s="7" t="str">
        <f>IFERROR(VLOOKUP($A2194,$B$5:$T$1786,14,0),"")</f>
        <v/>
      </c>
      <c r="BW2194" s="7" t="str">
        <f>IFERROR(VLOOKUP($A2194,$B$5:$T$1786,15,0),"")</f>
        <v/>
      </c>
      <c r="BX2194" s="7" t="str">
        <f>IFERROR(VLOOKUP($A2194,$B$5:$T$1786,16,0),"")</f>
        <v/>
      </c>
    </row>
    <row r="2195" spans="62:76" x14ac:dyDescent="0.25">
      <c r="BJ2195" s="7" t="str">
        <f>IFERROR(VLOOKUP($A2195,$B$5:$T$1786,2,0),"")</f>
        <v/>
      </c>
      <c r="BK2195" s="7" t="str">
        <f>IFERROR(VLOOKUP($A2195,$B$5:$T$1786,3,0),"")</f>
        <v/>
      </c>
      <c r="BL2195" s="7" t="str">
        <f>IFERROR(VLOOKUP($A2195,$B$5:$T$1786,4,0),"")</f>
        <v/>
      </c>
      <c r="BM2195" s="7" t="str">
        <f>IFERROR(VLOOKUP($A2195,$B$5:$T$1786,5,0),"")</f>
        <v/>
      </c>
      <c r="BN2195" s="7" t="str">
        <f>IFERROR(VLOOKUP($A2195,$B$5:$T$1786,6,0),"")</f>
        <v/>
      </c>
      <c r="BO2195" s="7" t="str">
        <f>IFERROR(VLOOKUP($A2195,$B$5:$T$1786,7,0),"")</f>
        <v/>
      </c>
      <c r="BP2195" s="7" t="str">
        <f>IFERROR(VLOOKUP($A2195,$B$5:$T$1786,8,0),"")</f>
        <v/>
      </c>
      <c r="BQ2195" s="7" t="str">
        <f>IFERROR(VLOOKUP($A2195,$B$5:$T$1786,9,0),"")</f>
        <v/>
      </c>
      <c r="BR2195" s="7" t="str">
        <f>IFERROR(VLOOKUP($A2195,$B$5:$T$1786,10,0),"")</f>
        <v/>
      </c>
      <c r="BS2195" s="7" t="str">
        <f>IFERROR(VLOOKUP($A2195,$B$5:$T$1786,11,0),"")</f>
        <v/>
      </c>
      <c r="BT2195" s="7" t="str">
        <f>IFERROR(VLOOKUP($A2195,$B$5:$T$1786,12,0),"")</f>
        <v/>
      </c>
      <c r="BU2195" s="7" t="str">
        <f>IFERROR(VLOOKUP($A2195,$B$5:$T$1786,13,0),"")</f>
        <v/>
      </c>
      <c r="BV2195" s="7" t="str">
        <f>IFERROR(VLOOKUP($A2195,$B$5:$T$1786,14,0),"")</f>
        <v/>
      </c>
      <c r="BW2195" s="7" t="str">
        <f>IFERROR(VLOOKUP($A2195,$B$5:$T$1786,15,0),"")</f>
        <v/>
      </c>
      <c r="BX2195" s="7" t="str">
        <f>IFERROR(VLOOKUP($A2195,$B$5:$T$1786,16,0),"")</f>
        <v/>
      </c>
    </row>
    <row r="2196" spans="62:76" x14ac:dyDescent="0.25">
      <c r="BJ2196" s="7" t="str">
        <f>IFERROR(VLOOKUP($A2196,$B$5:$T$1786,2,0),"")</f>
        <v/>
      </c>
      <c r="BK2196" s="7" t="str">
        <f>IFERROR(VLOOKUP($A2196,$B$5:$T$1786,3,0),"")</f>
        <v/>
      </c>
      <c r="BL2196" s="7" t="str">
        <f>IFERROR(VLOOKUP($A2196,$B$5:$T$1786,4,0),"")</f>
        <v/>
      </c>
      <c r="BM2196" s="7" t="str">
        <f>IFERROR(VLOOKUP($A2196,$B$5:$T$1786,5,0),"")</f>
        <v/>
      </c>
      <c r="BN2196" s="7" t="str">
        <f>IFERROR(VLOOKUP($A2196,$B$5:$T$1786,6,0),"")</f>
        <v/>
      </c>
      <c r="BO2196" s="7" t="str">
        <f>IFERROR(VLOOKUP($A2196,$B$5:$T$1786,7,0),"")</f>
        <v/>
      </c>
      <c r="BP2196" s="7" t="str">
        <f>IFERROR(VLOOKUP($A2196,$B$5:$T$1786,8,0),"")</f>
        <v/>
      </c>
      <c r="BQ2196" s="7" t="str">
        <f>IFERROR(VLOOKUP($A2196,$B$5:$T$1786,9,0),"")</f>
        <v/>
      </c>
      <c r="BR2196" s="7" t="str">
        <f>IFERROR(VLOOKUP($A2196,$B$5:$T$1786,10,0),"")</f>
        <v/>
      </c>
      <c r="BS2196" s="7" t="str">
        <f>IFERROR(VLOOKUP($A2196,$B$5:$T$1786,11,0),"")</f>
        <v/>
      </c>
      <c r="BT2196" s="7" t="str">
        <f>IFERROR(VLOOKUP($A2196,$B$5:$T$1786,12,0),"")</f>
        <v/>
      </c>
      <c r="BU2196" s="7" t="str">
        <f>IFERROR(VLOOKUP($A2196,$B$5:$T$1786,13,0),"")</f>
        <v/>
      </c>
      <c r="BV2196" s="7" t="str">
        <f>IFERROR(VLOOKUP($A2196,$B$5:$T$1786,14,0),"")</f>
        <v/>
      </c>
      <c r="BW2196" s="7" t="str">
        <f>IFERROR(VLOOKUP($A2196,$B$5:$T$1786,15,0),"")</f>
        <v/>
      </c>
      <c r="BX2196" s="7" t="str">
        <f>IFERROR(VLOOKUP($A2196,$B$5:$T$1786,16,0),"")</f>
        <v/>
      </c>
    </row>
    <row r="2197" spans="62:76" x14ac:dyDescent="0.25">
      <c r="BJ2197" s="7" t="str">
        <f>IFERROR(VLOOKUP($A2197,$B$5:$T$1786,2,0),"")</f>
        <v/>
      </c>
      <c r="BK2197" s="7" t="str">
        <f>IFERROR(VLOOKUP($A2197,$B$5:$T$1786,3,0),"")</f>
        <v/>
      </c>
      <c r="BL2197" s="7" t="str">
        <f>IFERROR(VLOOKUP($A2197,$B$5:$T$1786,4,0),"")</f>
        <v/>
      </c>
      <c r="BM2197" s="7" t="str">
        <f>IFERROR(VLOOKUP($A2197,$B$5:$T$1786,5,0),"")</f>
        <v/>
      </c>
      <c r="BN2197" s="7" t="str">
        <f>IFERROR(VLOOKUP($A2197,$B$5:$T$1786,6,0),"")</f>
        <v/>
      </c>
      <c r="BO2197" s="7" t="str">
        <f>IFERROR(VLOOKUP($A2197,$B$5:$T$1786,7,0),"")</f>
        <v/>
      </c>
      <c r="BP2197" s="7" t="str">
        <f>IFERROR(VLOOKUP($A2197,$B$5:$T$1786,8,0),"")</f>
        <v/>
      </c>
      <c r="BQ2197" s="7" t="str">
        <f>IFERROR(VLOOKUP($A2197,$B$5:$T$1786,9,0),"")</f>
        <v/>
      </c>
      <c r="BR2197" s="7" t="str">
        <f>IFERROR(VLOOKUP($A2197,$B$5:$T$1786,10,0),"")</f>
        <v/>
      </c>
      <c r="BS2197" s="7" t="str">
        <f>IFERROR(VLOOKUP($A2197,$B$5:$T$1786,11,0),"")</f>
        <v/>
      </c>
      <c r="BT2197" s="7" t="str">
        <f>IFERROR(VLOOKUP($A2197,$B$5:$T$1786,12,0),"")</f>
        <v/>
      </c>
      <c r="BU2197" s="7" t="str">
        <f>IFERROR(VLOOKUP($A2197,$B$5:$T$1786,13,0),"")</f>
        <v/>
      </c>
      <c r="BV2197" s="7" t="str">
        <f>IFERROR(VLOOKUP($A2197,$B$5:$T$1786,14,0),"")</f>
        <v/>
      </c>
      <c r="BW2197" s="7" t="str">
        <f>IFERROR(VLOOKUP($A2197,$B$5:$T$1786,15,0),"")</f>
        <v/>
      </c>
      <c r="BX2197" s="7" t="str">
        <f>IFERROR(VLOOKUP($A2197,$B$5:$T$1786,16,0),"")</f>
        <v/>
      </c>
    </row>
    <row r="2198" spans="62:76" x14ac:dyDescent="0.25">
      <c r="BJ2198" s="7" t="str">
        <f>IFERROR(VLOOKUP($A2198,$B$5:$T$1786,2,0),"")</f>
        <v/>
      </c>
      <c r="BK2198" s="7" t="str">
        <f>IFERROR(VLOOKUP($A2198,$B$5:$T$1786,3,0),"")</f>
        <v/>
      </c>
      <c r="BL2198" s="7" t="str">
        <f>IFERROR(VLOOKUP($A2198,$B$5:$T$1786,4,0),"")</f>
        <v/>
      </c>
      <c r="BM2198" s="7" t="str">
        <f>IFERROR(VLOOKUP($A2198,$B$5:$T$1786,5,0),"")</f>
        <v/>
      </c>
      <c r="BN2198" s="7" t="str">
        <f>IFERROR(VLOOKUP($A2198,$B$5:$T$1786,6,0),"")</f>
        <v/>
      </c>
      <c r="BO2198" s="7" t="str">
        <f>IFERROR(VLOOKUP($A2198,$B$5:$T$1786,7,0),"")</f>
        <v/>
      </c>
      <c r="BP2198" s="7" t="str">
        <f>IFERROR(VLOOKUP($A2198,$B$5:$T$1786,8,0),"")</f>
        <v/>
      </c>
      <c r="BQ2198" s="7" t="str">
        <f>IFERROR(VLOOKUP($A2198,$B$5:$T$1786,9,0),"")</f>
        <v/>
      </c>
      <c r="BR2198" s="7" t="str">
        <f>IFERROR(VLOOKUP($A2198,$B$5:$T$1786,10,0),"")</f>
        <v/>
      </c>
      <c r="BS2198" s="7" t="str">
        <f>IFERROR(VLOOKUP($A2198,$B$5:$T$1786,11,0),"")</f>
        <v/>
      </c>
      <c r="BT2198" s="7" t="str">
        <f>IFERROR(VLOOKUP($A2198,$B$5:$T$1786,12,0),"")</f>
        <v/>
      </c>
      <c r="BU2198" s="7" t="str">
        <f>IFERROR(VLOOKUP($A2198,$B$5:$T$1786,13,0),"")</f>
        <v/>
      </c>
      <c r="BV2198" s="7" t="str">
        <f>IFERROR(VLOOKUP($A2198,$B$5:$T$1786,14,0),"")</f>
        <v/>
      </c>
      <c r="BW2198" s="7" t="str">
        <f>IFERROR(VLOOKUP($A2198,$B$5:$T$1786,15,0),"")</f>
        <v/>
      </c>
      <c r="BX2198" s="7" t="str">
        <f>IFERROR(VLOOKUP($A2198,$B$5:$T$1786,16,0),"")</f>
        <v/>
      </c>
    </row>
    <row r="2199" spans="62:76" x14ac:dyDescent="0.25">
      <c r="BJ2199" s="7" t="str">
        <f>IFERROR(VLOOKUP($A2199,$B$5:$T$1786,2,0),"")</f>
        <v/>
      </c>
      <c r="BK2199" s="7" t="str">
        <f>IFERROR(VLOOKUP($A2199,$B$5:$T$1786,3,0),"")</f>
        <v/>
      </c>
      <c r="BL2199" s="7" t="str">
        <f>IFERROR(VLOOKUP($A2199,$B$5:$T$1786,4,0),"")</f>
        <v/>
      </c>
      <c r="BM2199" s="7" t="str">
        <f>IFERROR(VLOOKUP($A2199,$B$5:$T$1786,5,0),"")</f>
        <v/>
      </c>
      <c r="BN2199" s="7" t="str">
        <f>IFERROR(VLOOKUP($A2199,$B$5:$T$1786,6,0),"")</f>
        <v/>
      </c>
      <c r="BO2199" s="7" t="str">
        <f>IFERROR(VLOOKUP($A2199,$B$5:$T$1786,7,0),"")</f>
        <v/>
      </c>
      <c r="BP2199" s="7" t="str">
        <f>IFERROR(VLOOKUP($A2199,$B$5:$T$1786,8,0),"")</f>
        <v/>
      </c>
      <c r="BQ2199" s="7" t="str">
        <f>IFERROR(VLOOKUP($A2199,$B$5:$T$1786,9,0),"")</f>
        <v/>
      </c>
      <c r="BR2199" s="7" t="str">
        <f>IFERROR(VLOOKUP($A2199,$B$5:$T$1786,10,0),"")</f>
        <v/>
      </c>
      <c r="BS2199" s="7" t="str">
        <f>IFERROR(VLOOKUP($A2199,$B$5:$T$1786,11,0),"")</f>
        <v/>
      </c>
      <c r="BT2199" s="7" t="str">
        <f>IFERROR(VLOOKUP($A2199,$B$5:$T$1786,12,0),"")</f>
        <v/>
      </c>
      <c r="BU2199" s="7" t="str">
        <f>IFERROR(VLOOKUP($A2199,$B$5:$T$1786,13,0),"")</f>
        <v/>
      </c>
      <c r="BV2199" s="7" t="str">
        <f>IFERROR(VLOOKUP($A2199,$B$5:$T$1786,14,0),"")</f>
        <v/>
      </c>
      <c r="BW2199" s="7" t="str">
        <f>IFERROR(VLOOKUP($A2199,$B$5:$T$1786,15,0),"")</f>
        <v/>
      </c>
      <c r="BX2199" s="7" t="str">
        <f>IFERROR(VLOOKUP($A2199,$B$5:$T$1786,16,0),"")</f>
        <v/>
      </c>
    </row>
    <row r="2200" spans="62:76" x14ac:dyDescent="0.25">
      <c r="BJ2200" s="7" t="str">
        <f>IFERROR(VLOOKUP($A2200,$B$5:$T$1786,2,0),"")</f>
        <v/>
      </c>
      <c r="BK2200" s="7" t="str">
        <f>IFERROR(VLOOKUP($A2200,$B$5:$T$1786,3,0),"")</f>
        <v/>
      </c>
      <c r="BL2200" s="7" t="str">
        <f>IFERROR(VLOOKUP($A2200,$B$5:$T$1786,4,0),"")</f>
        <v/>
      </c>
      <c r="BM2200" s="7" t="str">
        <f>IFERROR(VLOOKUP($A2200,$B$5:$T$1786,5,0),"")</f>
        <v/>
      </c>
      <c r="BN2200" s="7" t="str">
        <f>IFERROR(VLOOKUP($A2200,$B$5:$T$1786,6,0),"")</f>
        <v/>
      </c>
      <c r="BO2200" s="7" t="str">
        <f>IFERROR(VLOOKUP($A2200,$B$5:$T$1786,7,0),"")</f>
        <v/>
      </c>
      <c r="BP2200" s="7" t="str">
        <f>IFERROR(VLOOKUP($A2200,$B$5:$T$1786,8,0),"")</f>
        <v/>
      </c>
      <c r="BQ2200" s="7" t="str">
        <f>IFERROR(VLOOKUP($A2200,$B$5:$T$1786,9,0),"")</f>
        <v/>
      </c>
      <c r="BR2200" s="7" t="str">
        <f>IFERROR(VLOOKUP($A2200,$B$5:$T$1786,10,0),"")</f>
        <v/>
      </c>
      <c r="BS2200" s="7" t="str">
        <f>IFERROR(VLOOKUP($A2200,$B$5:$T$1786,11,0),"")</f>
        <v/>
      </c>
      <c r="BT2200" s="7" t="str">
        <f>IFERROR(VLOOKUP($A2200,$B$5:$T$1786,12,0),"")</f>
        <v/>
      </c>
      <c r="BU2200" s="7" t="str">
        <f>IFERROR(VLOOKUP($A2200,$B$5:$T$1786,13,0),"")</f>
        <v/>
      </c>
      <c r="BV2200" s="7" t="str">
        <f>IFERROR(VLOOKUP($A2200,$B$5:$T$1786,14,0),"")</f>
        <v/>
      </c>
      <c r="BW2200" s="7" t="str">
        <f>IFERROR(VLOOKUP($A2200,$B$5:$T$1786,15,0),"")</f>
        <v/>
      </c>
      <c r="BX2200" s="7" t="str">
        <f>IFERROR(VLOOKUP($A2200,$B$5:$T$1786,16,0),"")</f>
        <v/>
      </c>
    </row>
    <row r="2201" spans="62:76" x14ac:dyDescent="0.25">
      <c r="BJ2201" s="7" t="str">
        <f>IFERROR(VLOOKUP($A2201,$B$5:$T$1786,2,0),"")</f>
        <v/>
      </c>
      <c r="BK2201" s="7" t="str">
        <f>IFERROR(VLOOKUP($A2201,$B$5:$T$1786,3,0),"")</f>
        <v/>
      </c>
      <c r="BL2201" s="7" t="str">
        <f>IFERROR(VLOOKUP($A2201,$B$5:$T$1786,4,0),"")</f>
        <v/>
      </c>
      <c r="BM2201" s="7" t="str">
        <f>IFERROR(VLOOKUP($A2201,$B$5:$T$1786,5,0),"")</f>
        <v/>
      </c>
      <c r="BN2201" s="7" t="str">
        <f>IFERROR(VLOOKUP($A2201,$B$5:$T$1786,6,0),"")</f>
        <v/>
      </c>
      <c r="BO2201" s="7" t="str">
        <f>IFERROR(VLOOKUP($A2201,$B$5:$T$1786,7,0),"")</f>
        <v/>
      </c>
      <c r="BP2201" s="7" t="str">
        <f>IFERROR(VLOOKUP($A2201,$B$5:$T$1786,8,0),"")</f>
        <v/>
      </c>
      <c r="BQ2201" s="7" t="str">
        <f>IFERROR(VLOOKUP($A2201,$B$5:$T$1786,9,0),"")</f>
        <v/>
      </c>
      <c r="BR2201" s="7" t="str">
        <f>IFERROR(VLOOKUP($A2201,$B$5:$T$1786,10,0),"")</f>
        <v/>
      </c>
      <c r="BS2201" s="7" t="str">
        <f>IFERROR(VLOOKUP($A2201,$B$5:$T$1786,11,0),"")</f>
        <v/>
      </c>
      <c r="BT2201" s="7" t="str">
        <f>IFERROR(VLOOKUP($A2201,$B$5:$T$1786,12,0),"")</f>
        <v/>
      </c>
      <c r="BU2201" s="7" t="str">
        <f>IFERROR(VLOOKUP($A2201,$B$5:$T$1786,13,0),"")</f>
        <v/>
      </c>
      <c r="BV2201" s="7" t="str">
        <f>IFERROR(VLOOKUP($A2201,$B$5:$T$1786,14,0),"")</f>
        <v/>
      </c>
      <c r="BW2201" s="7" t="str">
        <f>IFERROR(VLOOKUP($A2201,$B$5:$T$1786,15,0),"")</f>
        <v/>
      </c>
      <c r="BX2201" s="7" t="str">
        <f>IFERROR(VLOOKUP($A2201,$B$5:$T$1786,16,0),"")</f>
        <v/>
      </c>
    </row>
    <row r="2202" spans="62:76" x14ac:dyDescent="0.25">
      <c r="BJ2202" s="7" t="str">
        <f>IFERROR(VLOOKUP($A2202,$B$5:$T$1786,2,0),"")</f>
        <v/>
      </c>
      <c r="BK2202" s="7" t="str">
        <f>IFERROR(VLOOKUP($A2202,$B$5:$T$1786,3,0),"")</f>
        <v/>
      </c>
      <c r="BL2202" s="7" t="str">
        <f>IFERROR(VLOOKUP($A2202,$B$5:$T$1786,4,0),"")</f>
        <v/>
      </c>
      <c r="BM2202" s="7" t="str">
        <f>IFERROR(VLOOKUP($A2202,$B$5:$T$1786,5,0),"")</f>
        <v/>
      </c>
      <c r="BN2202" s="7" t="str">
        <f>IFERROR(VLOOKUP($A2202,$B$5:$T$1786,6,0),"")</f>
        <v/>
      </c>
      <c r="BO2202" s="7" t="str">
        <f>IFERROR(VLOOKUP($A2202,$B$5:$T$1786,7,0),"")</f>
        <v/>
      </c>
      <c r="BP2202" s="7" t="str">
        <f>IFERROR(VLOOKUP($A2202,$B$5:$T$1786,8,0),"")</f>
        <v/>
      </c>
      <c r="BQ2202" s="7" t="str">
        <f>IFERROR(VLOOKUP($A2202,$B$5:$T$1786,9,0),"")</f>
        <v/>
      </c>
      <c r="BR2202" s="7" t="str">
        <f>IFERROR(VLOOKUP($A2202,$B$5:$T$1786,10,0),"")</f>
        <v/>
      </c>
      <c r="BS2202" s="7" t="str">
        <f>IFERROR(VLOOKUP($A2202,$B$5:$T$1786,11,0),"")</f>
        <v/>
      </c>
      <c r="BT2202" s="7" t="str">
        <f>IFERROR(VLOOKUP($A2202,$B$5:$T$1786,12,0),"")</f>
        <v/>
      </c>
      <c r="BU2202" s="7" t="str">
        <f>IFERROR(VLOOKUP($A2202,$B$5:$T$1786,13,0),"")</f>
        <v/>
      </c>
      <c r="BV2202" s="7" t="str">
        <f>IFERROR(VLOOKUP($A2202,$B$5:$T$1786,14,0),"")</f>
        <v/>
      </c>
      <c r="BW2202" s="7" t="str">
        <f>IFERROR(VLOOKUP($A2202,$B$5:$T$1786,15,0),"")</f>
        <v/>
      </c>
      <c r="BX2202" s="7" t="str">
        <f>IFERROR(VLOOKUP($A2202,$B$5:$T$1786,16,0),"")</f>
        <v/>
      </c>
    </row>
    <row r="2203" spans="62:76" x14ac:dyDescent="0.25">
      <c r="BJ2203" s="7" t="str">
        <f>IFERROR(VLOOKUP($A2203,$B$5:$T$1786,2,0),"")</f>
        <v/>
      </c>
      <c r="BK2203" s="7" t="str">
        <f>IFERROR(VLOOKUP($A2203,$B$5:$T$1786,3,0),"")</f>
        <v/>
      </c>
      <c r="BL2203" s="7" t="str">
        <f>IFERROR(VLOOKUP($A2203,$B$5:$T$1786,4,0),"")</f>
        <v/>
      </c>
      <c r="BM2203" s="7" t="str">
        <f>IFERROR(VLOOKUP($A2203,$B$5:$T$1786,5,0),"")</f>
        <v/>
      </c>
      <c r="BN2203" s="7" t="str">
        <f>IFERROR(VLOOKUP($A2203,$B$5:$T$1786,6,0),"")</f>
        <v/>
      </c>
      <c r="BO2203" s="7" t="str">
        <f>IFERROR(VLOOKUP($A2203,$B$5:$T$1786,7,0),"")</f>
        <v/>
      </c>
      <c r="BP2203" s="7" t="str">
        <f>IFERROR(VLOOKUP($A2203,$B$5:$T$1786,8,0),"")</f>
        <v/>
      </c>
      <c r="BQ2203" s="7" t="str">
        <f>IFERROR(VLOOKUP($A2203,$B$5:$T$1786,9,0),"")</f>
        <v/>
      </c>
      <c r="BR2203" s="7" t="str">
        <f>IFERROR(VLOOKUP($A2203,$B$5:$T$1786,10,0),"")</f>
        <v/>
      </c>
      <c r="BS2203" s="7" t="str">
        <f>IFERROR(VLOOKUP($A2203,$B$5:$T$1786,11,0),"")</f>
        <v/>
      </c>
      <c r="BT2203" s="7" t="str">
        <f>IFERROR(VLOOKUP($A2203,$B$5:$T$1786,12,0),"")</f>
        <v/>
      </c>
      <c r="BU2203" s="7" t="str">
        <f>IFERROR(VLOOKUP($A2203,$B$5:$T$1786,13,0),"")</f>
        <v/>
      </c>
      <c r="BV2203" s="7" t="str">
        <f>IFERROR(VLOOKUP($A2203,$B$5:$T$1786,14,0),"")</f>
        <v/>
      </c>
      <c r="BW2203" s="7" t="str">
        <f>IFERROR(VLOOKUP($A2203,$B$5:$T$1786,15,0),"")</f>
        <v/>
      </c>
      <c r="BX2203" s="7" t="str">
        <f>IFERROR(VLOOKUP($A2203,$B$5:$T$1786,16,0),"")</f>
        <v/>
      </c>
    </row>
    <row r="2204" spans="62:76" x14ac:dyDescent="0.25">
      <c r="BJ2204" s="7" t="str">
        <f>IFERROR(VLOOKUP($A2204,$B$5:$T$1786,2,0),"")</f>
        <v/>
      </c>
      <c r="BK2204" s="7" t="str">
        <f>IFERROR(VLOOKUP($A2204,$B$5:$T$1786,3,0),"")</f>
        <v/>
      </c>
      <c r="BL2204" s="7" t="str">
        <f>IFERROR(VLOOKUP($A2204,$B$5:$T$1786,4,0),"")</f>
        <v/>
      </c>
      <c r="BM2204" s="7" t="str">
        <f>IFERROR(VLOOKUP($A2204,$B$5:$T$1786,5,0),"")</f>
        <v/>
      </c>
      <c r="BN2204" s="7" t="str">
        <f>IFERROR(VLOOKUP($A2204,$B$5:$T$1786,6,0),"")</f>
        <v/>
      </c>
      <c r="BO2204" s="7" t="str">
        <f>IFERROR(VLOOKUP($A2204,$B$5:$T$1786,7,0),"")</f>
        <v/>
      </c>
      <c r="BP2204" s="7" t="str">
        <f>IFERROR(VLOOKUP($A2204,$B$5:$T$1786,8,0),"")</f>
        <v/>
      </c>
      <c r="BQ2204" s="7" t="str">
        <f>IFERROR(VLOOKUP($A2204,$B$5:$T$1786,9,0),"")</f>
        <v/>
      </c>
      <c r="BR2204" s="7" t="str">
        <f>IFERROR(VLOOKUP($A2204,$B$5:$T$1786,10,0),"")</f>
        <v/>
      </c>
      <c r="BS2204" s="7" t="str">
        <f>IFERROR(VLOOKUP($A2204,$B$5:$T$1786,11,0),"")</f>
        <v/>
      </c>
      <c r="BT2204" s="7" t="str">
        <f>IFERROR(VLOOKUP($A2204,$B$5:$T$1786,12,0),"")</f>
        <v/>
      </c>
      <c r="BU2204" s="7" t="str">
        <f>IFERROR(VLOOKUP($A2204,$B$5:$T$1786,13,0),"")</f>
        <v/>
      </c>
      <c r="BV2204" s="7" t="str">
        <f>IFERROR(VLOOKUP($A2204,$B$5:$T$1786,14,0),"")</f>
        <v/>
      </c>
      <c r="BW2204" s="7" t="str">
        <f>IFERROR(VLOOKUP($A2204,$B$5:$T$1786,15,0),"")</f>
        <v/>
      </c>
      <c r="BX2204" s="7" t="str">
        <f>IFERROR(VLOOKUP($A2204,$B$5:$T$1786,16,0),"")</f>
        <v/>
      </c>
    </row>
    <row r="2205" spans="62:76" x14ac:dyDescent="0.25">
      <c r="BJ2205" s="7" t="str">
        <f>IFERROR(VLOOKUP($A2205,$B$5:$T$1786,2,0),"")</f>
        <v/>
      </c>
      <c r="BK2205" s="7" t="str">
        <f>IFERROR(VLOOKUP($A2205,$B$5:$T$1786,3,0),"")</f>
        <v/>
      </c>
      <c r="BL2205" s="7" t="str">
        <f>IFERROR(VLOOKUP($A2205,$B$5:$T$1786,4,0),"")</f>
        <v/>
      </c>
      <c r="BM2205" s="7" t="str">
        <f>IFERROR(VLOOKUP($A2205,$B$5:$T$1786,5,0),"")</f>
        <v/>
      </c>
      <c r="BN2205" s="7" t="str">
        <f>IFERROR(VLOOKUP($A2205,$B$5:$T$1786,6,0),"")</f>
        <v/>
      </c>
      <c r="BO2205" s="7" t="str">
        <f>IFERROR(VLOOKUP($A2205,$B$5:$T$1786,7,0),"")</f>
        <v/>
      </c>
      <c r="BP2205" s="7" t="str">
        <f>IFERROR(VLOOKUP($A2205,$B$5:$T$1786,8,0),"")</f>
        <v/>
      </c>
      <c r="BQ2205" s="7" t="str">
        <f>IFERROR(VLOOKUP($A2205,$B$5:$T$1786,9,0),"")</f>
        <v/>
      </c>
      <c r="BR2205" s="7" t="str">
        <f>IFERROR(VLOOKUP($A2205,$B$5:$T$1786,10,0),"")</f>
        <v/>
      </c>
      <c r="BS2205" s="7" t="str">
        <f>IFERROR(VLOOKUP($A2205,$B$5:$T$1786,11,0),"")</f>
        <v/>
      </c>
      <c r="BT2205" s="7" t="str">
        <f>IFERROR(VLOOKUP($A2205,$B$5:$T$1786,12,0),"")</f>
        <v/>
      </c>
      <c r="BU2205" s="7" t="str">
        <f>IFERROR(VLOOKUP($A2205,$B$5:$T$1786,13,0),"")</f>
        <v/>
      </c>
      <c r="BV2205" s="7" t="str">
        <f>IFERROR(VLOOKUP($A2205,$B$5:$T$1786,14,0),"")</f>
        <v/>
      </c>
      <c r="BW2205" s="7" t="str">
        <f>IFERROR(VLOOKUP($A2205,$B$5:$T$1786,15,0),"")</f>
        <v/>
      </c>
      <c r="BX2205" s="7" t="str">
        <f>IFERROR(VLOOKUP($A2205,$B$5:$T$1786,16,0),"")</f>
        <v/>
      </c>
    </row>
    <row r="2206" spans="62:76" x14ac:dyDescent="0.25">
      <c r="BJ2206" s="7" t="str">
        <f>IFERROR(VLOOKUP($A2206,$B$5:$T$1786,2,0),"")</f>
        <v/>
      </c>
      <c r="BK2206" s="7" t="str">
        <f>IFERROR(VLOOKUP($A2206,$B$5:$T$1786,3,0),"")</f>
        <v/>
      </c>
      <c r="BL2206" s="7" t="str">
        <f>IFERROR(VLOOKUP($A2206,$B$5:$T$1786,4,0),"")</f>
        <v/>
      </c>
      <c r="BM2206" s="7" t="str">
        <f>IFERROR(VLOOKUP($A2206,$B$5:$T$1786,5,0),"")</f>
        <v/>
      </c>
      <c r="BN2206" s="7" t="str">
        <f>IFERROR(VLOOKUP($A2206,$B$5:$T$1786,6,0),"")</f>
        <v/>
      </c>
      <c r="BO2206" s="7" t="str">
        <f>IFERROR(VLOOKUP($A2206,$B$5:$T$1786,7,0),"")</f>
        <v/>
      </c>
      <c r="BP2206" s="7" t="str">
        <f>IFERROR(VLOOKUP($A2206,$B$5:$T$1786,8,0),"")</f>
        <v/>
      </c>
      <c r="BQ2206" s="7" t="str">
        <f>IFERROR(VLOOKUP($A2206,$B$5:$T$1786,9,0),"")</f>
        <v/>
      </c>
      <c r="BR2206" s="7" t="str">
        <f>IFERROR(VLOOKUP($A2206,$B$5:$T$1786,10,0),"")</f>
        <v/>
      </c>
      <c r="BS2206" s="7" t="str">
        <f>IFERROR(VLOOKUP($A2206,$B$5:$T$1786,11,0),"")</f>
        <v/>
      </c>
      <c r="BT2206" s="7" t="str">
        <f>IFERROR(VLOOKUP($A2206,$B$5:$T$1786,12,0),"")</f>
        <v/>
      </c>
      <c r="BU2206" s="7" t="str">
        <f>IFERROR(VLOOKUP($A2206,$B$5:$T$1786,13,0),"")</f>
        <v/>
      </c>
      <c r="BV2206" s="7" t="str">
        <f>IFERROR(VLOOKUP($A2206,$B$5:$T$1786,14,0),"")</f>
        <v/>
      </c>
      <c r="BW2206" s="7" t="str">
        <f>IFERROR(VLOOKUP($A2206,$B$5:$T$1786,15,0),"")</f>
        <v/>
      </c>
      <c r="BX2206" s="7" t="str">
        <f>IFERROR(VLOOKUP($A2206,$B$5:$T$1786,16,0),"")</f>
        <v/>
      </c>
    </row>
    <row r="2207" spans="62:76" x14ac:dyDescent="0.25">
      <c r="BJ2207" s="7" t="str">
        <f>IFERROR(VLOOKUP($A2207,$B$5:$T$1786,2,0),"")</f>
        <v/>
      </c>
      <c r="BK2207" s="7" t="str">
        <f>IFERROR(VLOOKUP($A2207,$B$5:$T$1786,3,0),"")</f>
        <v/>
      </c>
      <c r="BL2207" s="7" t="str">
        <f>IFERROR(VLOOKUP($A2207,$B$5:$T$1786,4,0),"")</f>
        <v/>
      </c>
      <c r="BM2207" s="7" t="str">
        <f>IFERROR(VLOOKUP($A2207,$B$5:$T$1786,5,0),"")</f>
        <v/>
      </c>
      <c r="BN2207" s="7" t="str">
        <f>IFERROR(VLOOKUP($A2207,$B$5:$T$1786,6,0),"")</f>
        <v/>
      </c>
      <c r="BO2207" s="7" t="str">
        <f>IFERROR(VLOOKUP($A2207,$B$5:$T$1786,7,0),"")</f>
        <v/>
      </c>
      <c r="BP2207" s="7" t="str">
        <f>IFERROR(VLOOKUP($A2207,$B$5:$T$1786,8,0),"")</f>
        <v/>
      </c>
      <c r="BQ2207" s="7" t="str">
        <f>IFERROR(VLOOKUP($A2207,$B$5:$T$1786,9,0),"")</f>
        <v/>
      </c>
      <c r="BR2207" s="7" t="str">
        <f>IFERROR(VLOOKUP($A2207,$B$5:$T$1786,10,0),"")</f>
        <v/>
      </c>
      <c r="BS2207" s="7" t="str">
        <f>IFERROR(VLOOKUP($A2207,$B$5:$T$1786,11,0),"")</f>
        <v/>
      </c>
      <c r="BT2207" s="7" t="str">
        <f>IFERROR(VLOOKUP($A2207,$B$5:$T$1786,12,0),"")</f>
        <v/>
      </c>
      <c r="BU2207" s="7" t="str">
        <f>IFERROR(VLOOKUP($A2207,$B$5:$T$1786,13,0),"")</f>
        <v/>
      </c>
      <c r="BV2207" s="7" t="str">
        <f>IFERROR(VLOOKUP($A2207,$B$5:$T$1786,14,0),"")</f>
        <v/>
      </c>
      <c r="BW2207" s="7" t="str">
        <f>IFERROR(VLOOKUP($A2207,$B$5:$T$1786,15,0),"")</f>
        <v/>
      </c>
      <c r="BX2207" s="7" t="str">
        <f>IFERROR(VLOOKUP($A2207,$B$5:$T$1786,16,0),"")</f>
        <v/>
      </c>
    </row>
    <row r="2208" spans="62:76" x14ac:dyDescent="0.25">
      <c r="BJ2208" s="7" t="str">
        <f>IFERROR(VLOOKUP($A2208,$B$5:$T$1786,2,0),"")</f>
        <v/>
      </c>
      <c r="BK2208" s="7" t="str">
        <f>IFERROR(VLOOKUP($A2208,$B$5:$T$1786,3,0),"")</f>
        <v/>
      </c>
      <c r="BL2208" s="7" t="str">
        <f>IFERROR(VLOOKUP($A2208,$B$5:$T$1786,4,0),"")</f>
        <v/>
      </c>
      <c r="BM2208" s="7" t="str">
        <f>IFERROR(VLOOKUP($A2208,$B$5:$T$1786,5,0),"")</f>
        <v/>
      </c>
      <c r="BN2208" s="7" t="str">
        <f>IFERROR(VLOOKUP($A2208,$B$5:$T$1786,6,0),"")</f>
        <v/>
      </c>
      <c r="BO2208" s="7" t="str">
        <f>IFERROR(VLOOKUP($A2208,$B$5:$T$1786,7,0),"")</f>
        <v/>
      </c>
      <c r="BP2208" s="7" t="str">
        <f>IFERROR(VLOOKUP($A2208,$B$5:$T$1786,8,0),"")</f>
        <v/>
      </c>
      <c r="BQ2208" s="7" t="str">
        <f>IFERROR(VLOOKUP($A2208,$B$5:$T$1786,9,0),"")</f>
        <v/>
      </c>
      <c r="BR2208" s="7" t="str">
        <f>IFERROR(VLOOKUP($A2208,$B$5:$T$1786,10,0),"")</f>
        <v/>
      </c>
      <c r="BS2208" s="7" t="str">
        <f>IFERROR(VLOOKUP($A2208,$B$5:$T$1786,11,0),"")</f>
        <v/>
      </c>
      <c r="BT2208" s="7" t="str">
        <f>IFERROR(VLOOKUP($A2208,$B$5:$T$1786,12,0),"")</f>
        <v/>
      </c>
      <c r="BU2208" s="7" t="str">
        <f>IFERROR(VLOOKUP($A2208,$B$5:$T$1786,13,0),"")</f>
        <v/>
      </c>
      <c r="BV2208" s="7" t="str">
        <f>IFERROR(VLOOKUP($A2208,$B$5:$T$1786,14,0),"")</f>
        <v/>
      </c>
      <c r="BW2208" s="7" t="str">
        <f>IFERROR(VLOOKUP($A2208,$B$5:$T$1786,15,0),"")</f>
        <v/>
      </c>
      <c r="BX2208" s="7" t="str">
        <f>IFERROR(VLOOKUP($A2208,$B$5:$T$1786,16,0),"")</f>
        <v/>
      </c>
    </row>
    <row r="2209" spans="62:76" x14ac:dyDescent="0.25">
      <c r="BJ2209" s="7" t="str">
        <f>IFERROR(VLOOKUP($A2209,$B$5:$T$1786,2,0),"")</f>
        <v/>
      </c>
      <c r="BK2209" s="7" t="str">
        <f>IFERROR(VLOOKUP($A2209,$B$5:$T$1786,3,0),"")</f>
        <v/>
      </c>
      <c r="BL2209" s="7" t="str">
        <f>IFERROR(VLOOKUP($A2209,$B$5:$T$1786,4,0),"")</f>
        <v/>
      </c>
      <c r="BM2209" s="7" t="str">
        <f>IFERROR(VLOOKUP($A2209,$B$5:$T$1786,5,0),"")</f>
        <v/>
      </c>
      <c r="BN2209" s="7" t="str">
        <f>IFERROR(VLOOKUP($A2209,$B$5:$T$1786,6,0),"")</f>
        <v/>
      </c>
      <c r="BO2209" s="7" t="str">
        <f>IFERROR(VLOOKUP($A2209,$B$5:$T$1786,7,0),"")</f>
        <v/>
      </c>
      <c r="BP2209" s="7" t="str">
        <f>IFERROR(VLOOKUP($A2209,$B$5:$T$1786,8,0),"")</f>
        <v/>
      </c>
      <c r="BQ2209" s="7" t="str">
        <f>IFERROR(VLOOKUP($A2209,$B$5:$T$1786,9,0),"")</f>
        <v/>
      </c>
      <c r="BR2209" s="7" t="str">
        <f>IFERROR(VLOOKUP($A2209,$B$5:$T$1786,10,0),"")</f>
        <v/>
      </c>
      <c r="BS2209" s="7" t="str">
        <f>IFERROR(VLOOKUP($A2209,$B$5:$T$1786,11,0),"")</f>
        <v/>
      </c>
      <c r="BT2209" s="7" t="str">
        <f>IFERROR(VLOOKUP($A2209,$B$5:$T$1786,12,0),"")</f>
        <v/>
      </c>
      <c r="BU2209" s="7" t="str">
        <f>IFERROR(VLOOKUP($A2209,$B$5:$T$1786,13,0),"")</f>
        <v/>
      </c>
      <c r="BV2209" s="7" t="str">
        <f>IFERROR(VLOOKUP($A2209,$B$5:$T$1786,14,0),"")</f>
        <v/>
      </c>
      <c r="BW2209" s="7" t="str">
        <f>IFERROR(VLOOKUP($A2209,$B$5:$T$1786,15,0),"")</f>
        <v/>
      </c>
      <c r="BX2209" s="7" t="str">
        <f>IFERROR(VLOOKUP($A2209,$B$5:$T$1786,16,0),"")</f>
        <v/>
      </c>
    </row>
    <row r="2210" spans="62:76" x14ac:dyDescent="0.25">
      <c r="BJ2210" s="7" t="str">
        <f>IFERROR(VLOOKUP($A2210,$B$5:$T$1786,2,0),"")</f>
        <v/>
      </c>
      <c r="BK2210" s="7" t="str">
        <f>IFERROR(VLOOKUP($A2210,$B$5:$T$1786,3,0),"")</f>
        <v/>
      </c>
      <c r="BL2210" s="7" t="str">
        <f>IFERROR(VLOOKUP($A2210,$B$5:$T$1786,4,0),"")</f>
        <v/>
      </c>
      <c r="BM2210" s="7" t="str">
        <f>IFERROR(VLOOKUP($A2210,$B$5:$T$1786,5,0),"")</f>
        <v/>
      </c>
      <c r="BN2210" s="7" t="str">
        <f>IFERROR(VLOOKUP($A2210,$B$5:$T$1786,6,0),"")</f>
        <v/>
      </c>
      <c r="BO2210" s="7" t="str">
        <f>IFERROR(VLOOKUP($A2210,$B$5:$T$1786,7,0),"")</f>
        <v/>
      </c>
      <c r="BP2210" s="7" t="str">
        <f>IFERROR(VLOOKUP($A2210,$B$5:$T$1786,8,0),"")</f>
        <v/>
      </c>
      <c r="BQ2210" s="7" t="str">
        <f>IFERROR(VLOOKUP($A2210,$B$5:$T$1786,9,0),"")</f>
        <v/>
      </c>
      <c r="BR2210" s="7" t="str">
        <f>IFERROR(VLOOKUP($A2210,$B$5:$T$1786,10,0),"")</f>
        <v/>
      </c>
      <c r="BS2210" s="7" t="str">
        <f>IFERROR(VLOOKUP($A2210,$B$5:$T$1786,11,0),"")</f>
        <v/>
      </c>
      <c r="BT2210" s="7" t="str">
        <f>IFERROR(VLOOKUP($A2210,$B$5:$T$1786,12,0),"")</f>
        <v/>
      </c>
      <c r="BU2210" s="7" t="str">
        <f>IFERROR(VLOOKUP($A2210,$B$5:$T$1786,13,0),"")</f>
        <v/>
      </c>
      <c r="BV2210" s="7" t="str">
        <f>IFERROR(VLOOKUP($A2210,$B$5:$T$1786,14,0),"")</f>
        <v/>
      </c>
      <c r="BW2210" s="7" t="str">
        <f>IFERROR(VLOOKUP($A2210,$B$5:$T$1786,15,0),"")</f>
        <v/>
      </c>
      <c r="BX2210" s="7" t="str">
        <f>IFERROR(VLOOKUP($A2210,$B$5:$T$1786,16,0),"")</f>
        <v/>
      </c>
    </row>
    <row r="2211" spans="62:76" x14ac:dyDescent="0.25">
      <c r="BJ2211" s="7" t="str">
        <f>IFERROR(VLOOKUP($A2211,$B$5:$T$1786,2,0),"")</f>
        <v/>
      </c>
      <c r="BK2211" s="7" t="str">
        <f>IFERROR(VLOOKUP($A2211,$B$5:$T$1786,3,0),"")</f>
        <v/>
      </c>
      <c r="BL2211" s="7" t="str">
        <f>IFERROR(VLOOKUP($A2211,$B$5:$T$1786,4,0),"")</f>
        <v/>
      </c>
      <c r="BM2211" s="7" t="str">
        <f>IFERROR(VLOOKUP($A2211,$B$5:$T$1786,5,0),"")</f>
        <v/>
      </c>
      <c r="BN2211" s="7" t="str">
        <f>IFERROR(VLOOKUP($A2211,$B$5:$T$1786,6,0),"")</f>
        <v/>
      </c>
      <c r="BO2211" s="7" t="str">
        <f>IFERROR(VLOOKUP($A2211,$B$5:$T$1786,7,0),"")</f>
        <v/>
      </c>
      <c r="BP2211" s="7" t="str">
        <f>IFERROR(VLOOKUP($A2211,$B$5:$T$1786,8,0),"")</f>
        <v/>
      </c>
      <c r="BQ2211" s="7" t="str">
        <f>IFERROR(VLOOKUP($A2211,$B$5:$T$1786,9,0),"")</f>
        <v/>
      </c>
      <c r="BR2211" s="7" t="str">
        <f>IFERROR(VLOOKUP($A2211,$B$5:$T$1786,10,0),"")</f>
        <v/>
      </c>
      <c r="BS2211" s="7" t="str">
        <f>IFERROR(VLOOKUP($A2211,$B$5:$T$1786,11,0),"")</f>
        <v/>
      </c>
      <c r="BT2211" s="7" t="str">
        <f>IFERROR(VLOOKUP($A2211,$B$5:$T$1786,12,0),"")</f>
        <v/>
      </c>
      <c r="BU2211" s="7" t="str">
        <f>IFERROR(VLOOKUP($A2211,$B$5:$T$1786,13,0),"")</f>
        <v/>
      </c>
      <c r="BV2211" s="7" t="str">
        <f>IFERROR(VLOOKUP($A2211,$B$5:$T$1786,14,0),"")</f>
        <v/>
      </c>
      <c r="BW2211" s="7" t="str">
        <f>IFERROR(VLOOKUP($A2211,$B$5:$T$1786,15,0),"")</f>
        <v/>
      </c>
      <c r="BX2211" s="7" t="str">
        <f>IFERROR(VLOOKUP($A2211,$B$5:$T$1786,16,0),"")</f>
        <v/>
      </c>
    </row>
    <row r="2212" spans="62:76" x14ac:dyDescent="0.25">
      <c r="BJ2212" s="7" t="str">
        <f>IFERROR(VLOOKUP($A2212,$B$5:$T$1786,2,0),"")</f>
        <v/>
      </c>
      <c r="BK2212" s="7" t="str">
        <f>IFERROR(VLOOKUP($A2212,$B$5:$T$1786,3,0),"")</f>
        <v/>
      </c>
      <c r="BL2212" s="7" t="str">
        <f>IFERROR(VLOOKUP($A2212,$B$5:$T$1786,4,0),"")</f>
        <v/>
      </c>
      <c r="BM2212" s="7" t="str">
        <f>IFERROR(VLOOKUP($A2212,$B$5:$T$1786,5,0),"")</f>
        <v/>
      </c>
      <c r="BN2212" s="7" t="str">
        <f>IFERROR(VLOOKUP($A2212,$B$5:$T$1786,6,0),"")</f>
        <v/>
      </c>
      <c r="BO2212" s="7" t="str">
        <f>IFERROR(VLOOKUP($A2212,$B$5:$T$1786,7,0),"")</f>
        <v/>
      </c>
      <c r="BP2212" s="7" t="str">
        <f>IFERROR(VLOOKUP($A2212,$B$5:$T$1786,8,0),"")</f>
        <v/>
      </c>
      <c r="BQ2212" s="7" t="str">
        <f>IFERROR(VLOOKUP($A2212,$B$5:$T$1786,9,0),"")</f>
        <v/>
      </c>
      <c r="BR2212" s="7" t="str">
        <f>IFERROR(VLOOKUP($A2212,$B$5:$T$1786,10,0),"")</f>
        <v/>
      </c>
      <c r="BS2212" s="7" t="str">
        <f>IFERROR(VLOOKUP($A2212,$B$5:$T$1786,11,0),"")</f>
        <v/>
      </c>
      <c r="BT2212" s="7" t="str">
        <f>IFERROR(VLOOKUP($A2212,$B$5:$T$1786,12,0),"")</f>
        <v/>
      </c>
      <c r="BU2212" s="7" t="str">
        <f>IFERROR(VLOOKUP($A2212,$B$5:$T$1786,13,0),"")</f>
        <v/>
      </c>
      <c r="BV2212" s="7" t="str">
        <f>IFERROR(VLOOKUP($A2212,$B$5:$T$1786,14,0),"")</f>
        <v/>
      </c>
      <c r="BW2212" s="7" t="str">
        <f>IFERROR(VLOOKUP($A2212,$B$5:$T$1786,15,0),"")</f>
        <v/>
      </c>
      <c r="BX2212" s="7" t="str">
        <f>IFERROR(VLOOKUP($A2212,$B$5:$T$1786,16,0),"")</f>
        <v/>
      </c>
    </row>
    <row r="2213" spans="62:76" x14ac:dyDescent="0.25">
      <c r="BJ2213" s="7" t="str">
        <f>IFERROR(VLOOKUP($A2213,$B$5:$T$1786,2,0),"")</f>
        <v/>
      </c>
      <c r="BK2213" s="7" t="str">
        <f>IFERROR(VLOOKUP($A2213,$B$5:$T$1786,3,0),"")</f>
        <v/>
      </c>
      <c r="BL2213" s="7" t="str">
        <f>IFERROR(VLOOKUP($A2213,$B$5:$T$1786,4,0),"")</f>
        <v/>
      </c>
      <c r="BM2213" s="7" t="str">
        <f>IFERROR(VLOOKUP($A2213,$B$5:$T$1786,5,0),"")</f>
        <v/>
      </c>
      <c r="BN2213" s="7" t="str">
        <f>IFERROR(VLOOKUP($A2213,$B$5:$T$1786,6,0),"")</f>
        <v/>
      </c>
      <c r="BO2213" s="7" t="str">
        <f>IFERROR(VLOOKUP($A2213,$B$5:$T$1786,7,0),"")</f>
        <v/>
      </c>
      <c r="BP2213" s="7" t="str">
        <f>IFERROR(VLOOKUP($A2213,$B$5:$T$1786,8,0),"")</f>
        <v/>
      </c>
      <c r="BQ2213" s="7" t="str">
        <f>IFERROR(VLOOKUP($A2213,$B$5:$T$1786,9,0),"")</f>
        <v/>
      </c>
      <c r="BR2213" s="7" t="str">
        <f>IFERROR(VLOOKUP($A2213,$B$5:$T$1786,10,0),"")</f>
        <v/>
      </c>
      <c r="BS2213" s="7" t="str">
        <f>IFERROR(VLOOKUP($A2213,$B$5:$T$1786,11,0),"")</f>
        <v/>
      </c>
      <c r="BT2213" s="7" t="str">
        <f>IFERROR(VLOOKUP($A2213,$B$5:$T$1786,12,0),"")</f>
        <v/>
      </c>
      <c r="BU2213" s="7" t="str">
        <f>IFERROR(VLOOKUP($A2213,$B$5:$T$1786,13,0),"")</f>
        <v/>
      </c>
      <c r="BV2213" s="7" t="str">
        <f>IFERROR(VLOOKUP($A2213,$B$5:$T$1786,14,0),"")</f>
        <v/>
      </c>
      <c r="BW2213" s="7" t="str">
        <f>IFERROR(VLOOKUP($A2213,$B$5:$T$1786,15,0),"")</f>
        <v/>
      </c>
      <c r="BX2213" s="7" t="str">
        <f>IFERROR(VLOOKUP($A2213,$B$5:$T$1786,16,0),"")</f>
        <v/>
      </c>
    </row>
    <row r="2214" spans="62:76" x14ac:dyDescent="0.25">
      <c r="BJ2214" s="7" t="str">
        <f>IFERROR(VLOOKUP($A2214,$B$5:$T$1786,2,0),"")</f>
        <v/>
      </c>
      <c r="BK2214" s="7" t="str">
        <f>IFERROR(VLOOKUP($A2214,$B$5:$T$1786,3,0),"")</f>
        <v/>
      </c>
      <c r="BL2214" s="7" t="str">
        <f>IFERROR(VLOOKUP($A2214,$B$5:$T$1786,4,0),"")</f>
        <v/>
      </c>
      <c r="BM2214" s="7" t="str">
        <f>IFERROR(VLOOKUP($A2214,$B$5:$T$1786,5,0),"")</f>
        <v/>
      </c>
      <c r="BN2214" s="7" t="str">
        <f>IFERROR(VLOOKUP($A2214,$B$5:$T$1786,6,0),"")</f>
        <v/>
      </c>
      <c r="BO2214" s="7" t="str">
        <f>IFERROR(VLOOKUP($A2214,$B$5:$T$1786,7,0),"")</f>
        <v/>
      </c>
      <c r="BP2214" s="7" t="str">
        <f>IFERROR(VLOOKUP($A2214,$B$5:$T$1786,8,0),"")</f>
        <v/>
      </c>
      <c r="BQ2214" s="7" t="str">
        <f>IFERROR(VLOOKUP($A2214,$B$5:$T$1786,9,0),"")</f>
        <v/>
      </c>
      <c r="BR2214" s="7" t="str">
        <f>IFERROR(VLOOKUP($A2214,$B$5:$T$1786,10,0),"")</f>
        <v/>
      </c>
      <c r="BS2214" s="7" t="str">
        <f>IFERROR(VLOOKUP($A2214,$B$5:$T$1786,11,0),"")</f>
        <v/>
      </c>
      <c r="BT2214" s="7" t="str">
        <f>IFERROR(VLOOKUP($A2214,$B$5:$T$1786,12,0),"")</f>
        <v/>
      </c>
      <c r="BU2214" s="7" t="str">
        <f>IFERROR(VLOOKUP($A2214,$B$5:$T$1786,13,0),"")</f>
        <v/>
      </c>
      <c r="BV2214" s="7" t="str">
        <f>IFERROR(VLOOKUP($A2214,$B$5:$T$1786,14,0),"")</f>
        <v/>
      </c>
      <c r="BW2214" s="7" t="str">
        <f>IFERROR(VLOOKUP($A2214,$B$5:$T$1786,15,0),"")</f>
        <v/>
      </c>
      <c r="BX2214" s="7" t="str">
        <f>IFERROR(VLOOKUP($A2214,$B$5:$T$1786,16,0),"")</f>
        <v/>
      </c>
    </row>
    <row r="2215" spans="62:76" x14ac:dyDescent="0.25">
      <c r="BJ2215" s="7" t="str">
        <f>IFERROR(VLOOKUP($A2215,$B$5:$T$1786,2,0),"")</f>
        <v/>
      </c>
      <c r="BK2215" s="7" t="str">
        <f>IFERROR(VLOOKUP($A2215,$B$5:$T$1786,3,0),"")</f>
        <v/>
      </c>
      <c r="BL2215" s="7" t="str">
        <f>IFERROR(VLOOKUP($A2215,$B$5:$T$1786,4,0),"")</f>
        <v/>
      </c>
      <c r="BM2215" s="7" t="str">
        <f>IFERROR(VLOOKUP($A2215,$B$5:$T$1786,5,0),"")</f>
        <v/>
      </c>
      <c r="BN2215" s="7" t="str">
        <f>IFERROR(VLOOKUP($A2215,$B$5:$T$1786,6,0),"")</f>
        <v/>
      </c>
      <c r="BO2215" s="7" t="str">
        <f>IFERROR(VLOOKUP($A2215,$B$5:$T$1786,7,0),"")</f>
        <v/>
      </c>
      <c r="BP2215" s="7" t="str">
        <f>IFERROR(VLOOKUP($A2215,$B$5:$T$1786,8,0),"")</f>
        <v/>
      </c>
      <c r="BQ2215" s="7" t="str">
        <f>IFERROR(VLOOKUP($A2215,$B$5:$T$1786,9,0),"")</f>
        <v/>
      </c>
      <c r="BR2215" s="7" t="str">
        <f>IFERROR(VLOOKUP($A2215,$B$5:$T$1786,10,0),"")</f>
        <v/>
      </c>
      <c r="BS2215" s="7" t="str">
        <f>IFERROR(VLOOKUP($A2215,$B$5:$T$1786,11,0),"")</f>
        <v/>
      </c>
      <c r="BT2215" s="7" t="str">
        <f>IFERROR(VLOOKUP($A2215,$B$5:$T$1786,12,0),"")</f>
        <v/>
      </c>
      <c r="BU2215" s="7" t="str">
        <f>IFERROR(VLOOKUP($A2215,$B$5:$T$1786,13,0),"")</f>
        <v/>
      </c>
      <c r="BV2215" s="7" t="str">
        <f>IFERROR(VLOOKUP($A2215,$B$5:$T$1786,14,0),"")</f>
        <v/>
      </c>
      <c r="BW2215" s="7" t="str">
        <f>IFERROR(VLOOKUP($A2215,$B$5:$T$1786,15,0),"")</f>
        <v/>
      </c>
      <c r="BX2215" s="7" t="str">
        <f>IFERROR(VLOOKUP($A2215,$B$5:$T$1786,16,0),"")</f>
        <v/>
      </c>
    </row>
    <row r="2216" spans="62:76" x14ac:dyDescent="0.25">
      <c r="BJ2216" s="7" t="str">
        <f>IFERROR(VLOOKUP($A2216,$B$5:$T$1786,2,0),"")</f>
        <v/>
      </c>
      <c r="BK2216" s="7" t="str">
        <f>IFERROR(VLOOKUP($A2216,$B$5:$T$1786,3,0),"")</f>
        <v/>
      </c>
      <c r="BL2216" s="7" t="str">
        <f>IFERROR(VLOOKUP($A2216,$B$5:$T$1786,4,0),"")</f>
        <v/>
      </c>
      <c r="BM2216" s="7" t="str">
        <f>IFERROR(VLOOKUP($A2216,$B$5:$T$1786,5,0),"")</f>
        <v/>
      </c>
      <c r="BN2216" s="7" t="str">
        <f>IFERROR(VLOOKUP($A2216,$B$5:$T$1786,6,0),"")</f>
        <v/>
      </c>
      <c r="BO2216" s="7" t="str">
        <f>IFERROR(VLOOKUP($A2216,$B$5:$T$1786,7,0),"")</f>
        <v/>
      </c>
      <c r="BP2216" s="7" t="str">
        <f>IFERROR(VLOOKUP($A2216,$B$5:$T$1786,8,0),"")</f>
        <v/>
      </c>
      <c r="BQ2216" s="7" t="str">
        <f>IFERROR(VLOOKUP($A2216,$B$5:$T$1786,9,0),"")</f>
        <v/>
      </c>
      <c r="BR2216" s="7" t="str">
        <f>IFERROR(VLOOKUP($A2216,$B$5:$T$1786,10,0),"")</f>
        <v/>
      </c>
      <c r="BS2216" s="7" t="str">
        <f>IFERROR(VLOOKUP($A2216,$B$5:$T$1786,11,0),"")</f>
        <v/>
      </c>
      <c r="BT2216" s="7" t="str">
        <f>IFERROR(VLOOKUP($A2216,$B$5:$T$1786,12,0),"")</f>
        <v/>
      </c>
      <c r="BU2216" s="7" t="str">
        <f>IFERROR(VLOOKUP($A2216,$B$5:$T$1786,13,0),"")</f>
        <v/>
      </c>
      <c r="BV2216" s="7" t="str">
        <f>IFERROR(VLOOKUP($A2216,$B$5:$T$1786,14,0),"")</f>
        <v/>
      </c>
      <c r="BW2216" s="7" t="str">
        <f>IFERROR(VLOOKUP($A2216,$B$5:$T$1786,15,0),"")</f>
        <v/>
      </c>
      <c r="BX2216" s="7" t="str">
        <f>IFERROR(VLOOKUP($A2216,$B$5:$T$1786,16,0),"")</f>
        <v/>
      </c>
    </row>
    <row r="2217" spans="62:76" x14ac:dyDescent="0.25">
      <c r="BJ2217" s="7" t="str">
        <f>IFERROR(VLOOKUP($A2217,$B$5:$T$1786,2,0),"")</f>
        <v/>
      </c>
      <c r="BK2217" s="7" t="str">
        <f>IFERROR(VLOOKUP($A2217,$B$5:$T$1786,3,0),"")</f>
        <v/>
      </c>
      <c r="BL2217" s="7" t="str">
        <f>IFERROR(VLOOKUP($A2217,$B$5:$T$1786,4,0),"")</f>
        <v/>
      </c>
      <c r="BM2217" s="7" t="str">
        <f>IFERROR(VLOOKUP($A2217,$B$5:$T$1786,5,0),"")</f>
        <v/>
      </c>
      <c r="BN2217" s="7" t="str">
        <f>IFERROR(VLOOKUP($A2217,$B$5:$T$1786,6,0),"")</f>
        <v/>
      </c>
      <c r="BO2217" s="7" t="str">
        <f>IFERROR(VLOOKUP($A2217,$B$5:$T$1786,7,0),"")</f>
        <v/>
      </c>
      <c r="BP2217" s="7" t="str">
        <f>IFERROR(VLOOKUP($A2217,$B$5:$T$1786,8,0),"")</f>
        <v/>
      </c>
      <c r="BQ2217" s="7" t="str">
        <f>IFERROR(VLOOKUP($A2217,$B$5:$T$1786,9,0),"")</f>
        <v/>
      </c>
      <c r="BR2217" s="7" t="str">
        <f>IFERROR(VLOOKUP($A2217,$B$5:$T$1786,10,0),"")</f>
        <v/>
      </c>
      <c r="BS2217" s="7" t="str">
        <f>IFERROR(VLOOKUP($A2217,$B$5:$T$1786,11,0),"")</f>
        <v/>
      </c>
      <c r="BT2217" s="7" t="str">
        <f>IFERROR(VLOOKUP($A2217,$B$5:$T$1786,12,0),"")</f>
        <v/>
      </c>
      <c r="BU2217" s="7" t="str">
        <f>IFERROR(VLOOKUP($A2217,$B$5:$T$1786,13,0),"")</f>
        <v/>
      </c>
      <c r="BV2217" s="7" t="str">
        <f>IFERROR(VLOOKUP($A2217,$B$5:$T$1786,14,0),"")</f>
        <v/>
      </c>
      <c r="BW2217" s="7" t="str">
        <f>IFERROR(VLOOKUP($A2217,$B$5:$T$1786,15,0),"")</f>
        <v/>
      </c>
      <c r="BX2217" s="7" t="str">
        <f>IFERROR(VLOOKUP($A2217,$B$5:$T$1786,16,0),"")</f>
        <v/>
      </c>
    </row>
    <row r="2218" spans="62:76" x14ac:dyDescent="0.25">
      <c r="BJ2218" s="7" t="str">
        <f>IFERROR(VLOOKUP($A2218,$B$5:$T$1786,2,0),"")</f>
        <v/>
      </c>
      <c r="BK2218" s="7" t="str">
        <f>IFERROR(VLOOKUP($A2218,$B$5:$T$1786,3,0),"")</f>
        <v/>
      </c>
      <c r="BL2218" s="7" t="str">
        <f>IFERROR(VLOOKUP($A2218,$B$5:$T$1786,4,0),"")</f>
        <v/>
      </c>
      <c r="BM2218" s="7" t="str">
        <f>IFERROR(VLOOKUP($A2218,$B$5:$T$1786,5,0),"")</f>
        <v/>
      </c>
      <c r="BN2218" s="7" t="str">
        <f>IFERROR(VLOOKUP($A2218,$B$5:$T$1786,6,0),"")</f>
        <v/>
      </c>
      <c r="BO2218" s="7" t="str">
        <f>IFERROR(VLOOKUP($A2218,$B$5:$T$1786,7,0),"")</f>
        <v/>
      </c>
      <c r="BP2218" s="7" t="str">
        <f>IFERROR(VLOOKUP($A2218,$B$5:$T$1786,8,0),"")</f>
        <v/>
      </c>
      <c r="BQ2218" s="7" t="str">
        <f>IFERROR(VLOOKUP($A2218,$B$5:$T$1786,9,0),"")</f>
        <v/>
      </c>
      <c r="BR2218" s="7" t="str">
        <f>IFERROR(VLOOKUP($A2218,$B$5:$T$1786,10,0),"")</f>
        <v/>
      </c>
      <c r="BS2218" s="7" t="str">
        <f>IFERROR(VLOOKUP($A2218,$B$5:$T$1786,11,0),"")</f>
        <v/>
      </c>
      <c r="BT2218" s="7" t="str">
        <f>IFERROR(VLOOKUP($A2218,$B$5:$T$1786,12,0),"")</f>
        <v/>
      </c>
      <c r="BU2218" s="7" t="str">
        <f>IFERROR(VLOOKUP($A2218,$B$5:$T$1786,13,0),"")</f>
        <v/>
      </c>
      <c r="BV2218" s="7" t="str">
        <f>IFERROR(VLOOKUP($A2218,$B$5:$T$1786,14,0),"")</f>
        <v/>
      </c>
      <c r="BW2218" s="7" t="str">
        <f>IFERROR(VLOOKUP($A2218,$B$5:$T$1786,15,0),"")</f>
        <v/>
      </c>
      <c r="BX2218" s="7" t="str">
        <f>IFERROR(VLOOKUP($A2218,$B$5:$T$1786,16,0),"")</f>
        <v/>
      </c>
    </row>
    <row r="2219" spans="62:76" x14ac:dyDescent="0.25">
      <c r="BJ2219" s="7" t="str">
        <f>IFERROR(VLOOKUP($A2219,$B$5:$T$1786,2,0),"")</f>
        <v/>
      </c>
      <c r="BK2219" s="7" t="str">
        <f>IFERROR(VLOOKUP($A2219,$B$5:$T$1786,3,0),"")</f>
        <v/>
      </c>
      <c r="BL2219" s="7" t="str">
        <f>IFERROR(VLOOKUP($A2219,$B$5:$T$1786,4,0),"")</f>
        <v/>
      </c>
      <c r="BM2219" s="7" t="str">
        <f>IFERROR(VLOOKUP($A2219,$B$5:$T$1786,5,0),"")</f>
        <v/>
      </c>
      <c r="BN2219" s="7" t="str">
        <f>IFERROR(VLOOKUP($A2219,$B$5:$T$1786,6,0),"")</f>
        <v/>
      </c>
      <c r="BO2219" s="7" t="str">
        <f>IFERROR(VLOOKUP($A2219,$B$5:$T$1786,7,0),"")</f>
        <v/>
      </c>
      <c r="BP2219" s="7" t="str">
        <f>IFERROR(VLOOKUP($A2219,$B$5:$T$1786,8,0),"")</f>
        <v/>
      </c>
      <c r="BQ2219" s="7" t="str">
        <f>IFERROR(VLOOKUP($A2219,$B$5:$T$1786,9,0),"")</f>
        <v/>
      </c>
      <c r="BR2219" s="7" t="str">
        <f>IFERROR(VLOOKUP($A2219,$B$5:$T$1786,10,0),"")</f>
        <v/>
      </c>
      <c r="BS2219" s="7" t="str">
        <f>IFERROR(VLOOKUP($A2219,$B$5:$T$1786,11,0),"")</f>
        <v/>
      </c>
      <c r="BT2219" s="7" t="str">
        <f>IFERROR(VLOOKUP($A2219,$B$5:$T$1786,12,0),"")</f>
        <v/>
      </c>
      <c r="BU2219" s="7" t="str">
        <f>IFERROR(VLOOKUP($A2219,$B$5:$T$1786,13,0),"")</f>
        <v/>
      </c>
      <c r="BV2219" s="7" t="str">
        <f>IFERROR(VLOOKUP($A2219,$B$5:$T$1786,14,0),"")</f>
        <v/>
      </c>
      <c r="BW2219" s="7" t="str">
        <f>IFERROR(VLOOKUP($A2219,$B$5:$T$1786,15,0),"")</f>
        <v/>
      </c>
      <c r="BX2219" s="7" t="str">
        <f>IFERROR(VLOOKUP($A2219,$B$5:$T$1786,16,0),"")</f>
        <v/>
      </c>
    </row>
    <row r="2220" spans="62:76" x14ac:dyDescent="0.25">
      <c r="BJ2220" s="7" t="str">
        <f>IFERROR(VLOOKUP($A2220,$B$5:$T$1786,2,0),"")</f>
        <v/>
      </c>
      <c r="BK2220" s="7" t="str">
        <f>IFERROR(VLOOKUP($A2220,$B$5:$T$1786,3,0),"")</f>
        <v/>
      </c>
      <c r="BL2220" s="7" t="str">
        <f>IFERROR(VLOOKUP($A2220,$B$5:$T$1786,4,0),"")</f>
        <v/>
      </c>
      <c r="BM2220" s="7" t="str">
        <f>IFERROR(VLOOKUP($A2220,$B$5:$T$1786,5,0),"")</f>
        <v/>
      </c>
      <c r="BN2220" s="7" t="str">
        <f>IFERROR(VLOOKUP($A2220,$B$5:$T$1786,6,0),"")</f>
        <v/>
      </c>
      <c r="BO2220" s="7" t="str">
        <f>IFERROR(VLOOKUP($A2220,$B$5:$T$1786,7,0),"")</f>
        <v/>
      </c>
      <c r="BP2220" s="7" t="str">
        <f>IFERROR(VLOOKUP($A2220,$B$5:$T$1786,8,0),"")</f>
        <v/>
      </c>
      <c r="BQ2220" s="7" t="str">
        <f>IFERROR(VLOOKUP($A2220,$B$5:$T$1786,9,0),"")</f>
        <v/>
      </c>
      <c r="BR2220" s="7" t="str">
        <f>IFERROR(VLOOKUP($A2220,$B$5:$T$1786,10,0),"")</f>
        <v/>
      </c>
      <c r="BS2220" s="7" t="str">
        <f>IFERROR(VLOOKUP($A2220,$B$5:$T$1786,11,0),"")</f>
        <v/>
      </c>
      <c r="BT2220" s="7" t="str">
        <f>IFERROR(VLOOKUP($A2220,$B$5:$T$1786,12,0),"")</f>
        <v/>
      </c>
      <c r="BU2220" s="7" t="str">
        <f>IFERROR(VLOOKUP($A2220,$B$5:$T$1786,13,0),"")</f>
        <v/>
      </c>
      <c r="BV2220" s="7" t="str">
        <f>IFERROR(VLOOKUP($A2220,$B$5:$T$1786,14,0),"")</f>
        <v/>
      </c>
      <c r="BW2220" s="7" t="str">
        <f>IFERROR(VLOOKUP($A2220,$B$5:$T$1786,15,0),"")</f>
        <v/>
      </c>
      <c r="BX2220" s="7" t="str">
        <f>IFERROR(VLOOKUP($A2220,$B$5:$T$1786,16,0),"")</f>
        <v/>
      </c>
    </row>
    <row r="2221" spans="62:76" x14ac:dyDescent="0.25">
      <c r="BJ2221" s="7" t="str">
        <f>IFERROR(VLOOKUP($A2221,$B$5:$T$1786,2,0),"")</f>
        <v/>
      </c>
      <c r="BK2221" s="7" t="str">
        <f>IFERROR(VLOOKUP($A2221,$B$5:$T$1786,3,0),"")</f>
        <v/>
      </c>
      <c r="BL2221" s="7" t="str">
        <f>IFERROR(VLOOKUP($A2221,$B$5:$T$1786,4,0),"")</f>
        <v/>
      </c>
      <c r="BM2221" s="7" t="str">
        <f>IFERROR(VLOOKUP($A2221,$B$5:$T$1786,5,0),"")</f>
        <v/>
      </c>
      <c r="BN2221" s="7" t="str">
        <f>IFERROR(VLOOKUP($A2221,$B$5:$T$1786,6,0),"")</f>
        <v/>
      </c>
      <c r="BO2221" s="7" t="str">
        <f>IFERROR(VLOOKUP($A2221,$B$5:$T$1786,7,0),"")</f>
        <v/>
      </c>
      <c r="BP2221" s="7" t="str">
        <f>IFERROR(VLOOKUP($A2221,$B$5:$T$1786,8,0),"")</f>
        <v/>
      </c>
      <c r="BQ2221" s="7" t="str">
        <f>IFERROR(VLOOKUP($A2221,$B$5:$T$1786,9,0),"")</f>
        <v/>
      </c>
      <c r="BR2221" s="7" t="str">
        <f>IFERROR(VLOOKUP($A2221,$B$5:$T$1786,10,0),"")</f>
        <v/>
      </c>
      <c r="BS2221" s="7" t="str">
        <f>IFERROR(VLOOKUP($A2221,$B$5:$T$1786,11,0),"")</f>
        <v/>
      </c>
      <c r="BT2221" s="7" t="str">
        <f>IFERROR(VLOOKUP($A2221,$B$5:$T$1786,12,0),"")</f>
        <v/>
      </c>
      <c r="BU2221" s="7" t="str">
        <f>IFERROR(VLOOKUP($A2221,$B$5:$T$1786,13,0),"")</f>
        <v/>
      </c>
      <c r="BV2221" s="7" t="str">
        <f>IFERROR(VLOOKUP($A2221,$B$5:$T$1786,14,0),"")</f>
        <v/>
      </c>
      <c r="BW2221" s="7" t="str">
        <f>IFERROR(VLOOKUP($A2221,$B$5:$T$1786,15,0),"")</f>
        <v/>
      </c>
      <c r="BX2221" s="7" t="str">
        <f>IFERROR(VLOOKUP($A2221,$B$5:$T$1786,16,0),"")</f>
        <v/>
      </c>
    </row>
    <row r="2222" spans="62:76" x14ac:dyDescent="0.25">
      <c r="BJ2222" s="7" t="str">
        <f>IFERROR(VLOOKUP($A2222,$B$5:$T$1786,2,0),"")</f>
        <v/>
      </c>
      <c r="BK2222" s="7" t="str">
        <f>IFERROR(VLOOKUP($A2222,$B$5:$T$1786,3,0),"")</f>
        <v/>
      </c>
      <c r="BL2222" s="7" t="str">
        <f>IFERROR(VLOOKUP($A2222,$B$5:$T$1786,4,0),"")</f>
        <v/>
      </c>
      <c r="BM2222" s="7" t="str">
        <f>IFERROR(VLOOKUP($A2222,$B$5:$T$1786,5,0),"")</f>
        <v/>
      </c>
      <c r="BN2222" s="7" t="str">
        <f>IFERROR(VLOOKUP($A2222,$B$5:$T$1786,6,0),"")</f>
        <v/>
      </c>
      <c r="BO2222" s="7" t="str">
        <f>IFERROR(VLOOKUP($A2222,$B$5:$T$1786,7,0),"")</f>
        <v/>
      </c>
      <c r="BP2222" s="7" t="str">
        <f>IFERROR(VLOOKUP($A2222,$B$5:$T$1786,8,0),"")</f>
        <v/>
      </c>
      <c r="BQ2222" s="7" t="str">
        <f>IFERROR(VLOOKUP($A2222,$B$5:$T$1786,9,0),"")</f>
        <v/>
      </c>
      <c r="BR2222" s="7" t="str">
        <f>IFERROR(VLOOKUP($A2222,$B$5:$T$1786,10,0),"")</f>
        <v/>
      </c>
      <c r="BS2222" s="7" t="str">
        <f>IFERROR(VLOOKUP($A2222,$B$5:$T$1786,11,0),"")</f>
        <v/>
      </c>
      <c r="BT2222" s="7" t="str">
        <f>IFERROR(VLOOKUP($A2222,$B$5:$T$1786,12,0),"")</f>
        <v/>
      </c>
      <c r="BU2222" s="7" t="str">
        <f>IFERROR(VLOOKUP($A2222,$B$5:$T$1786,13,0),"")</f>
        <v/>
      </c>
      <c r="BV2222" s="7" t="str">
        <f>IFERROR(VLOOKUP($A2222,$B$5:$T$1786,14,0),"")</f>
        <v/>
      </c>
      <c r="BW2222" s="7" t="str">
        <f>IFERROR(VLOOKUP($A2222,$B$5:$T$1786,15,0),"")</f>
        <v/>
      </c>
      <c r="BX2222" s="7" t="str">
        <f>IFERROR(VLOOKUP($A2222,$B$5:$T$1786,16,0),"")</f>
        <v/>
      </c>
    </row>
    <row r="2223" spans="62:76" x14ac:dyDescent="0.25">
      <c r="BJ2223" s="7" t="str">
        <f>IFERROR(VLOOKUP($A2223,$B$5:$T$1786,2,0),"")</f>
        <v/>
      </c>
      <c r="BK2223" s="7" t="str">
        <f>IFERROR(VLOOKUP($A2223,$B$5:$T$1786,3,0),"")</f>
        <v/>
      </c>
      <c r="BL2223" s="7" t="str">
        <f>IFERROR(VLOOKUP($A2223,$B$5:$T$1786,4,0),"")</f>
        <v/>
      </c>
      <c r="BM2223" s="7" t="str">
        <f>IFERROR(VLOOKUP($A2223,$B$5:$T$1786,5,0),"")</f>
        <v/>
      </c>
      <c r="BN2223" s="7" t="str">
        <f>IFERROR(VLOOKUP($A2223,$B$5:$T$1786,6,0),"")</f>
        <v/>
      </c>
      <c r="BO2223" s="7" t="str">
        <f>IFERROR(VLOOKUP($A2223,$B$5:$T$1786,7,0),"")</f>
        <v/>
      </c>
      <c r="BP2223" s="7" t="str">
        <f>IFERROR(VLOOKUP($A2223,$B$5:$T$1786,8,0),"")</f>
        <v/>
      </c>
      <c r="BQ2223" s="7" t="str">
        <f>IFERROR(VLOOKUP($A2223,$B$5:$T$1786,9,0),"")</f>
        <v/>
      </c>
      <c r="BR2223" s="7" t="str">
        <f>IFERROR(VLOOKUP($A2223,$B$5:$T$1786,10,0),"")</f>
        <v/>
      </c>
      <c r="BS2223" s="7" t="str">
        <f>IFERROR(VLOOKUP($A2223,$B$5:$T$1786,11,0),"")</f>
        <v/>
      </c>
      <c r="BT2223" s="7" t="str">
        <f>IFERROR(VLOOKUP($A2223,$B$5:$T$1786,12,0),"")</f>
        <v/>
      </c>
      <c r="BU2223" s="7" t="str">
        <f>IFERROR(VLOOKUP($A2223,$B$5:$T$1786,13,0),"")</f>
        <v/>
      </c>
      <c r="BV2223" s="7" t="str">
        <f>IFERROR(VLOOKUP($A2223,$B$5:$T$1786,14,0),"")</f>
        <v/>
      </c>
      <c r="BW2223" s="7" t="str">
        <f>IFERROR(VLOOKUP($A2223,$B$5:$T$1786,15,0),"")</f>
        <v/>
      </c>
      <c r="BX2223" s="7" t="str">
        <f>IFERROR(VLOOKUP($A2223,$B$5:$T$1786,16,0),"")</f>
        <v/>
      </c>
    </row>
  </sheetData>
  <sortState xmlns:xlrd2="http://schemas.microsoft.com/office/spreadsheetml/2017/richdata2" ref="A5:A826">
    <sortCondition ref="A5:A826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304F-B366-4A33-94E0-E3EA44CEE234}">
  <sheetPr codeName="Sheet4"/>
  <dimension ref="A1:AW1822"/>
  <sheetViews>
    <sheetView topLeftCell="Z2150" workbookViewId="0">
      <selection activeCell="AI2" sqref="AI2:AW2206"/>
    </sheetView>
  </sheetViews>
  <sheetFormatPr defaultRowHeight="15" x14ac:dyDescent="0.25"/>
  <sheetData>
    <row r="1" spans="1:34" ht="18" x14ac:dyDescent="0.35">
      <c r="A1" s="1" t="s">
        <v>1966</v>
      </c>
      <c r="B1" s="1" t="s">
        <v>1967</v>
      </c>
      <c r="C1" s="13" t="s">
        <v>1968</v>
      </c>
      <c r="D1" s="1" t="s">
        <v>1969</v>
      </c>
      <c r="E1" s="1" t="s">
        <v>1970</v>
      </c>
      <c r="F1" s="14" t="s">
        <v>1972</v>
      </c>
      <c r="G1" s="1" t="s">
        <v>1973</v>
      </c>
      <c r="H1" s="1" t="s">
        <v>1974</v>
      </c>
      <c r="I1" s="1" t="s">
        <v>1975</v>
      </c>
      <c r="J1" s="1" t="s">
        <v>1976</v>
      </c>
      <c r="K1" s="1" t="s">
        <v>1977</v>
      </c>
      <c r="L1" s="1" t="s">
        <v>1978</v>
      </c>
      <c r="M1" s="1" t="s">
        <v>1979</v>
      </c>
      <c r="N1" s="1" t="s">
        <v>1980</v>
      </c>
      <c r="O1" s="1" t="s">
        <v>1981</v>
      </c>
      <c r="P1" s="1" t="s">
        <v>1982</v>
      </c>
      <c r="Q1" s="1" t="s">
        <v>1983</v>
      </c>
      <c r="R1" s="1" t="s">
        <v>1984</v>
      </c>
      <c r="S1" s="9" t="s">
        <v>1989</v>
      </c>
      <c r="T1" s="9" t="s">
        <v>1990</v>
      </c>
      <c r="U1" s="9" t="s">
        <v>1993</v>
      </c>
      <c r="V1" s="9" t="s">
        <v>1994</v>
      </c>
      <c r="W1" s="9" t="s">
        <v>1997</v>
      </c>
      <c r="X1" s="9" t="s">
        <v>1998</v>
      </c>
      <c r="Y1" s="9" t="s">
        <v>1999</v>
      </c>
      <c r="Z1" s="9" t="s">
        <v>2000</v>
      </c>
      <c r="AA1" s="9" t="s">
        <v>2001</v>
      </c>
      <c r="AB1" s="9" t="s">
        <v>2002</v>
      </c>
      <c r="AC1" s="15" t="s">
        <v>2003</v>
      </c>
      <c r="AD1" s="9" t="s">
        <v>2004</v>
      </c>
      <c r="AE1" s="9" t="s">
        <v>2005</v>
      </c>
      <c r="AF1" s="15" t="s">
        <v>2006</v>
      </c>
      <c r="AG1" s="9" t="s">
        <v>2007</v>
      </c>
      <c r="AH1" s="9" t="s">
        <v>2008</v>
      </c>
    </row>
    <row r="18" spans="1:49" x14ac:dyDescent="0.25">
      <c r="A18">
        <v>-0.23916999999999999</v>
      </c>
      <c r="B18">
        <v>-6.5009999999999998E-2</v>
      </c>
      <c r="C18">
        <v>-0.15209</v>
      </c>
      <c r="D18">
        <v>0.17416000000000001</v>
      </c>
      <c r="E18">
        <v>6.6409999999999997E-2</v>
      </c>
      <c r="F18">
        <v>2.0000000000000001E-4</v>
      </c>
      <c r="G18">
        <v>1.9888999999999999</v>
      </c>
      <c r="H18">
        <v>-0.88095999999999997</v>
      </c>
      <c r="I18">
        <v>1.98186</v>
      </c>
      <c r="J18">
        <v>-0.29897000000000001</v>
      </c>
      <c r="K18">
        <v>1.9359900000000001</v>
      </c>
      <c r="L18">
        <v>-0.29692000000000002</v>
      </c>
      <c r="M18">
        <v>1.3339999999999999E-2</v>
      </c>
      <c r="N18">
        <v>0.97757000000000005</v>
      </c>
      <c r="O18">
        <v>1.7989999999999999E-2</v>
      </c>
      <c r="P18">
        <v>0.10872</v>
      </c>
      <c r="Q18">
        <v>7.2179999999999994E-2</v>
      </c>
      <c r="R18">
        <v>0.10452</v>
      </c>
      <c r="S18">
        <v>-0.22070999999999999</v>
      </c>
      <c r="T18">
        <v>-1.7590000000000001E-2</v>
      </c>
      <c r="U18">
        <v>99.526799999999994</v>
      </c>
      <c r="V18">
        <v>99.419200000000004</v>
      </c>
      <c r="W18">
        <v>42.7607</v>
      </c>
      <c r="X18">
        <v>54.851100000000002</v>
      </c>
      <c r="Y18">
        <v>200.96860000000001</v>
      </c>
      <c r="Z18">
        <v>-7.3754999999999997</v>
      </c>
      <c r="AA18">
        <v>6.1444000000000001</v>
      </c>
      <c r="AB18">
        <v>299.48869999999999</v>
      </c>
      <c r="AC18">
        <v>2.56</v>
      </c>
      <c r="AD18">
        <v>1.0900000000000001</v>
      </c>
      <c r="AE18">
        <v>1.0900000000000001</v>
      </c>
      <c r="AF18">
        <v>13.48</v>
      </c>
      <c r="AG18">
        <v>2.44</v>
      </c>
      <c r="AH18">
        <v>9.3000000000000007</v>
      </c>
      <c r="AI18">
        <v>70.670731598616797</v>
      </c>
      <c r="AJ18">
        <v>383.887154423791</v>
      </c>
      <c r="AK18">
        <v>454.55788602240801</v>
      </c>
      <c r="AL18">
        <v>19.1567896514713</v>
      </c>
      <c r="AM18">
        <v>16.178053195509801</v>
      </c>
      <c r="AN18">
        <v>19.1578355561258</v>
      </c>
      <c r="AO18">
        <v>16.178053195509801</v>
      </c>
      <c r="AP18">
        <v>101.02404350320499</v>
      </c>
      <c r="AQ18">
        <v>91.012088805431205</v>
      </c>
      <c r="AR18">
        <v>100.937033507614</v>
      </c>
      <c r="AS18">
        <v>90.913988607540006</v>
      </c>
      <c r="AT18">
        <v>120.18083315467599</v>
      </c>
      <c r="AU18">
        <v>107.19014200094099</v>
      </c>
      <c r="AV18">
        <v>120.09486906374001</v>
      </c>
      <c r="AW18">
        <v>107.092041803049</v>
      </c>
    </row>
    <row r="73" spans="1:49" x14ac:dyDescent="0.25">
      <c r="A73">
        <v>-0.20816999999999999</v>
      </c>
      <c r="B73">
        <v>-5.6120000000000003E-2</v>
      </c>
      <c r="C73">
        <v>-0.13214999999999999</v>
      </c>
      <c r="D73">
        <v>0.15204999999999999</v>
      </c>
      <c r="E73">
        <v>5.7419999999999999E-2</v>
      </c>
      <c r="F73">
        <v>2.2000000000000001E-3</v>
      </c>
      <c r="G73">
        <v>1.9888399999999999</v>
      </c>
      <c r="H73">
        <v>-0.87885000000000002</v>
      </c>
      <c r="I73">
        <v>1.98142</v>
      </c>
      <c r="J73">
        <v>-0.29720999999999997</v>
      </c>
      <c r="K73">
        <v>1.93845</v>
      </c>
      <c r="L73">
        <v>-0.29524</v>
      </c>
      <c r="M73">
        <v>1.337E-2</v>
      </c>
      <c r="N73">
        <v>0.97841</v>
      </c>
      <c r="O73">
        <v>1.772E-2</v>
      </c>
      <c r="P73">
        <v>0.11017</v>
      </c>
      <c r="Q73">
        <v>7.8140000000000001E-2</v>
      </c>
      <c r="R73">
        <v>0.10579</v>
      </c>
      <c r="S73">
        <v>-0.22689000000000001</v>
      </c>
      <c r="T73">
        <v>-1.7260000000000001E-2</v>
      </c>
      <c r="U73">
        <v>100.9431</v>
      </c>
      <c r="V73">
        <v>99.497900000000001</v>
      </c>
      <c r="W73">
        <v>42.541200000000003</v>
      </c>
      <c r="X73">
        <v>57.562600000000003</v>
      </c>
      <c r="Y73">
        <v>202.7253</v>
      </c>
      <c r="Z73">
        <v>-6.2908999999999997</v>
      </c>
      <c r="AA73">
        <v>5.6012000000000004</v>
      </c>
      <c r="AB73">
        <v>299.18340000000001</v>
      </c>
      <c r="AC73">
        <v>2.56</v>
      </c>
      <c r="AD73">
        <v>1.0900000000000001</v>
      </c>
      <c r="AE73">
        <v>1.0900000000000001</v>
      </c>
      <c r="AF73">
        <v>11.24</v>
      </c>
      <c r="AG73">
        <v>2.4700000000000002</v>
      </c>
      <c r="AH73">
        <v>8</v>
      </c>
      <c r="AI73">
        <v>70.646675791563794</v>
      </c>
      <c r="AJ73">
        <v>310.30206615840598</v>
      </c>
      <c r="AK73">
        <v>380.94874194996999</v>
      </c>
      <c r="AL73">
        <v>16.1477219605299</v>
      </c>
      <c r="AM73">
        <v>19.175615935251901</v>
      </c>
      <c r="AN73">
        <v>16.1477219605299</v>
      </c>
      <c r="AO73">
        <v>19.175615935251901</v>
      </c>
      <c r="AP73">
        <v>70.397279980200494</v>
      </c>
      <c r="AQ73">
        <v>79.352243348253793</v>
      </c>
      <c r="AR73">
        <v>70.434075918712395</v>
      </c>
      <c r="AS73">
        <v>79.388339761279795</v>
      </c>
      <c r="AT73">
        <v>86.545001940730401</v>
      </c>
      <c r="AU73">
        <v>98.527859283505705</v>
      </c>
      <c r="AV73">
        <v>86.581797879242302</v>
      </c>
      <c r="AW73">
        <v>98.563955696531707</v>
      </c>
    </row>
    <row r="244" spans="1:49" x14ac:dyDescent="0.25">
      <c r="A244">
        <v>-0.26815</v>
      </c>
      <c r="B244">
        <v>-5.9150000000000001E-2</v>
      </c>
      <c r="C244">
        <v>-0.16364999999999999</v>
      </c>
      <c r="D244">
        <v>0.20899999999999999</v>
      </c>
      <c r="E244">
        <v>6.4070000000000002E-2</v>
      </c>
      <c r="F244">
        <v>2.9725000000000001</v>
      </c>
      <c r="G244">
        <v>1.9906900000000001</v>
      </c>
      <c r="H244">
        <v>-0.89820999999999995</v>
      </c>
      <c r="I244">
        <v>1.9817199999999999</v>
      </c>
      <c r="J244">
        <v>-0.31158999999999998</v>
      </c>
      <c r="K244">
        <v>1.97611</v>
      </c>
      <c r="L244">
        <v>-0.31298999999999999</v>
      </c>
      <c r="M244">
        <v>1.418E-2</v>
      </c>
      <c r="N244">
        <v>0.98087000000000002</v>
      </c>
      <c r="O244">
        <v>3.807E-2</v>
      </c>
      <c r="P244">
        <v>9.4740000000000005E-2</v>
      </c>
      <c r="Q244">
        <v>2.1010000000000001E-2</v>
      </c>
      <c r="R244">
        <v>9.425E-2</v>
      </c>
      <c r="S244">
        <v>-2.8379999999999999E-2</v>
      </c>
      <c r="T244">
        <v>-0.22903999999999999</v>
      </c>
      <c r="U244">
        <v>102.62869999999999</v>
      </c>
      <c r="V244">
        <v>108.5301</v>
      </c>
      <c r="W244">
        <v>4.2606999999999999</v>
      </c>
      <c r="X244">
        <v>7.6231</v>
      </c>
      <c r="Y244">
        <v>296.00229999999999</v>
      </c>
      <c r="Z244">
        <v>35.308799999999998</v>
      </c>
      <c r="AA244">
        <v>44.642499999999998</v>
      </c>
      <c r="AB244">
        <v>245.6388</v>
      </c>
      <c r="AC244">
        <v>8.24</v>
      </c>
      <c r="AD244">
        <v>1.7</v>
      </c>
      <c r="AE244">
        <v>9.2100000000000009</v>
      </c>
      <c r="AF244">
        <v>2.56</v>
      </c>
      <c r="AG244">
        <v>1.0900000000000001</v>
      </c>
      <c r="AH244">
        <v>1.0900000000000001</v>
      </c>
      <c r="AI244">
        <v>65.888855518330402</v>
      </c>
      <c r="AJ244">
        <v>152.27832101214301</v>
      </c>
      <c r="AK244">
        <v>218.167176530473</v>
      </c>
      <c r="AL244">
        <v>15.366431183632701</v>
      </c>
      <c r="AM244">
        <v>17.341099171292498</v>
      </c>
      <c r="AN244">
        <v>17.670559137453999</v>
      </c>
      <c r="AO244">
        <v>15.510766025951</v>
      </c>
      <c r="AP244">
        <v>2.4458866199370601</v>
      </c>
      <c r="AQ244">
        <v>62.614433008488298</v>
      </c>
      <c r="AR244">
        <v>78.616485785293193</v>
      </c>
      <c r="AS244">
        <v>1.4619200433095501</v>
      </c>
      <c r="AT244">
        <v>17.812317803569702</v>
      </c>
      <c r="AU244">
        <v>79.955532179780903</v>
      </c>
      <c r="AV244">
        <v>96.287044922747299</v>
      </c>
      <c r="AW244">
        <v>16.9726860692606</v>
      </c>
    </row>
    <row r="904" spans="1:49" x14ac:dyDescent="0.25">
      <c r="A904">
        <v>-0.27090999999999998</v>
      </c>
      <c r="B904">
        <v>2.5770000000000001E-2</v>
      </c>
      <c r="C904">
        <v>-0.12257</v>
      </c>
      <c r="D904">
        <v>0.29668</v>
      </c>
      <c r="E904">
        <v>2.5319999999999999E-2</v>
      </c>
      <c r="F904">
        <v>1.0913999999999999</v>
      </c>
      <c r="G904">
        <v>1.9890699999999999</v>
      </c>
      <c r="H904">
        <v>-0.86648999999999998</v>
      </c>
      <c r="I904">
        <v>1.9798100000000001</v>
      </c>
      <c r="J904">
        <v>-0.28409000000000001</v>
      </c>
      <c r="K904">
        <v>1.9798100000000001</v>
      </c>
      <c r="L904">
        <v>-0.28409000000000001</v>
      </c>
      <c r="M904">
        <v>1.67E-2</v>
      </c>
      <c r="N904">
        <v>1.0054099999999999</v>
      </c>
      <c r="O904">
        <v>2.8459999999999999E-2</v>
      </c>
      <c r="P904">
        <v>0.12658</v>
      </c>
      <c r="Q904">
        <v>2.843E-2</v>
      </c>
      <c r="R904">
        <v>0.12658</v>
      </c>
      <c r="S904">
        <v>-0.26530999999999999</v>
      </c>
      <c r="T904">
        <v>1.925E-2</v>
      </c>
      <c r="U904">
        <v>114.75620000000001</v>
      </c>
      <c r="V904">
        <v>90.466899999999995</v>
      </c>
      <c r="W904">
        <v>51.515599999999999</v>
      </c>
      <c r="X904">
        <v>51.610300000000002</v>
      </c>
      <c r="Y904">
        <v>241.14269999999999</v>
      </c>
      <c r="Z904">
        <v>-15.2606</v>
      </c>
      <c r="AA904">
        <v>-15.0601</v>
      </c>
      <c r="AB904">
        <v>301.72149999999999</v>
      </c>
      <c r="AC904">
        <v>2.56</v>
      </c>
      <c r="AD904">
        <v>1.0900000000000001</v>
      </c>
      <c r="AE904">
        <v>1.0900000000000001</v>
      </c>
      <c r="AF904">
        <v>6.66</v>
      </c>
      <c r="AG904">
        <v>3.26</v>
      </c>
      <c r="AH904">
        <v>3.6</v>
      </c>
      <c r="AI904">
        <v>78.644708684378898</v>
      </c>
      <c r="AJ904">
        <v>108.33810461227399</v>
      </c>
      <c r="AK904">
        <v>186.98281329665301</v>
      </c>
      <c r="AL904">
        <v>19.0846222303121</v>
      </c>
      <c r="AM904">
        <v>19.435000289563199</v>
      </c>
      <c r="AN904">
        <v>20.3993243809945</v>
      </c>
      <c r="AO904">
        <v>19.725761783508901</v>
      </c>
      <c r="AP904">
        <v>26.552534410110699</v>
      </c>
      <c r="AQ904">
        <v>27.3514975525617</v>
      </c>
      <c r="AR904">
        <v>27.118940963448502</v>
      </c>
      <c r="AS904">
        <v>27.315131686153201</v>
      </c>
      <c r="AT904">
        <v>45.637156640422901</v>
      </c>
      <c r="AU904">
        <v>46.786497842124902</v>
      </c>
      <c r="AV904">
        <v>47.518265344443101</v>
      </c>
      <c r="AW904">
        <v>47.040893469662102</v>
      </c>
    </row>
    <row r="905" spans="1:49" x14ac:dyDescent="0.25">
      <c r="A905">
        <v>-0.27091999999999999</v>
      </c>
      <c r="B905">
        <v>2.5770000000000001E-2</v>
      </c>
      <c r="C905">
        <v>-0.12257</v>
      </c>
      <c r="D905">
        <v>0.29669000000000001</v>
      </c>
      <c r="E905">
        <v>2.5319999999999999E-2</v>
      </c>
      <c r="F905">
        <v>1.0913999999999999</v>
      </c>
      <c r="G905">
        <v>1.9890699999999999</v>
      </c>
      <c r="H905">
        <v>-0.86648999999999998</v>
      </c>
      <c r="I905">
        <v>1.9798199999999999</v>
      </c>
      <c r="J905">
        <v>-0.28409000000000001</v>
      </c>
      <c r="K905">
        <v>1.9798100000000001</v>
      </c>
      <c r="L905">
        <v>-0.28409000000000001</v>
      </c>
      <c r="M905">
        <v>1.67E-2</v>
      </c>
      <c r="N905">
        <v>1.0054099999999999</v>
      </c>
      <c r="O905">
        <v>2.844E-2</v>
      </c>
      <c r="P905">
        <v>0.12659000000000001</v>
      </c>
      <c r="Q905">
        <v>2.845E-2</v>
      </c>
      <c r="R905">
        <v>0.12659000000000001</v>
      </c>
      <c r="S905">
        <v>1.925E-2</v>
      </c>
      <c r="T905">
        <v>-0.26533000000000001</v>
      </c>
      <c r="U905">
        <v>90.462000000000003</v>
      </c>
      <c r="V905">
        <v>114.7662</v>
      </c>
      <c r="W905">
        <v>-15.2911</v>
      </c>
      <c r="X905">
        <v>-15.0345</v>
      </c>
      <c r="Y905">
        <v>301.71159999999998</v>
      </c>
      <c r="Z905">
        <v>51.5075</v>
      </c>
      <c r="AA905">
        <v>51.630699999999997</v>
      </c>
      <c r="AB905">
        <v>241.16050000000001</v>
      </c>
      <c r="AC905">
        <v>6.66</v>
      </c>
      <c r="AD905">
        <v>3.26</v>
      </c>
      <c r="AE905">
        <v>3.6</v>
      </c>
      <c r="AF905">
        <v>2.56</v>
      </c>
      <c r="AG905">
        <v>1.0900000000000001</v>
      </c>
      <c r="AH905">
        <v>1.0900000000000001</v>
      </c>
      <c r="AI905">
        <v>78.641570970415401</v>
      </c>
      <c r="AJ905">
        <v>108.40336866633901</v>
      </c>
      <c r="AK905">
        <v>187.044939636755</v>
      </c>
      <c r="AL905">
        <v>19.054290995332199</v>
      </c>
      <c r="AM905">
        <v>19.575151513263599</v>
      </c>
      <c r="AN905">
        <v>20.446390090446201</v>
      </c>
      <c r="AO905">
        <v>19.5657383713733</v>
      </c>
      <c r="AP905">
        <v>26.478625389584</v>
      </c>
      <c r="AQ905">
        <v>27.390803149970601</v>
      </c>
      <c r="AR905">
        <v>27.1144680164745</v>
      </c>
      <c r="AS905">
        <v>27.4194721103107</v>
      </c>
      <c r="AT905">
        <v>45.532916384916199</v>
      </c>
      <c r="AU905">
        <v>46.965954663234299</v>
      </c>
      <c r="AV905">
        <v>47.560858106920698</v>
      </c>
      <c r="AW905">
        <v>46.985210481684099</v>
      </c>
    </row>
    <row r="1230" spans="1:49" x14ac:dyDescent="0.25">
      <c r="A1230">
        <v>-0.27855999999999997</v>
      </c>
      <c r="B1230">
        <v>9.9000000000000008E-3</v>
      </c>
      <c r="C1230">
        <v>-0.13433</v>
      </c>
      <c r="D1230">
        <v>0.28845999999999999</v>
      </c>
      <c r="E1230">
        <v>3.1280000000000002E-2</v>
      </c>
      <c r="F1230">
        <v>0.42799999999999999</v>
      </c>
      <c r="G1230">
        <v>1.9934400000000001</v>
      </c>
      <c r="H1230">
        <v>-0.87441999999999998</v>
      </c>
      <c r="I1230">
        <v>1.98122</v>
      </c>
      <c r="J1230">
        <v>-0.29210999999999998</v>
      </c>
      <c r="K1230">
        <v>1.98122</v>
      </c>
      <c r="L1230">
        <v>-0.29210999999999998</v>
      </c>
      <c r="M1230">
        <v>1.507E-2</v>
      </c>
      <c r="N1230">
        <v>0.96003000000000005</v>
      </c>
      <c r="O1230">
        <v>1.421E-2</v>
      </c>
      <c r="P1230">
        <v>0.10693999999999999</v>
      </c>
      <c r="Q1230">
        <v>1.421E-2</v>
      </c>
      <c r="R1230">
        <v>0.10693999999999999</v>
      </c>
      <c r="S1230">
        <v>-0.47783999999999999</v>
      </c>
      <c r="T1230">
        <v>-0.21393999999999999</v>
      </c>
      <c r="U1230">
        <v>94.927000000000007</v>
      </c>
      <c r="V1230">
        <v>85.113900000000001</v>
      </c>
      <c r="W1230">
        <v>-2.2339000000000002</v>
      </c>
      <c r="X1230">
        <v>-2.0954000000000002</v>
      </c>
      <c r="Y1230">
        <v>289.11020000000002</v>
      </c>
      <c r="Z1230">
        <v>3.4527999999999999</v>
      </c>
      <c r="AA1230">
        <v>3.4746000000000001</v>
      </c>
      <c r="AB1230">
        <v>248.4143</v>
      </c>
      <c r="AC1230">
        <v>5.03</v>
      </c>
      <c r="AD1230">
        <v>3.48</v>
      </c>
      <c r="AE1230">
        <v>4.9400000000000004</v>
      </c>
      <c r="AF1230">
        <v>2.57</v>
      </c>
      <c r="AG1230">
        <v>1.0900000000000001</v>
      </c>
      <c r="AH1230">
        <v>1.0900000000000001</v>
      </c>
      <c r="AI1230">
        <v>84.454709040020006</v>
      </c>
      <c r="AJ1230">
        <v>104.996521565948</v>
      </c>
      <c r="AK1230">
        <v>189.45123060596799</v>
      </c>
      <c r="AL1230">
        <v>21.410714181877498</v>
      </c>
      <c r="AM1230">
        <v>20.263356775912001</v>
      </c>
      <c r="AN1230">
        <v>20.732967965773899</v>
      </c>
      <c r="AO1230">
        <v>22.047670116456398</v>
      </c>
      <c r="AP1230">
        <v>27.040584258692</v>
      </c>
      <c r="AQ1230">
        <v>19.666515171401901</v>
      </c>
      <c r="AR1230">
        <v>24.371966284460999</v>
      </c>
      <c r="AS1230">
        <v>31.692622608736201</v>
      </c>
      <c r="AT1230">
        <v>48.451298440569602</v>
      </c>
      <c r="AU1230">
        <v>39.929871947313998</v>
      </c>
      <c r="AV1230">
        <v>45.104934250234997</v>
      </c>
      <c r="AW1230">
        <v>53.740292725192603</v>
      </c>
    </row>
    <row r="1247" spans="1:49" x14ac:dyDescent="0.25">
      <c r="A1247">
        <v>-0.2722</v>
      </c>
      <c r="B1247">
        <v>1.439E-2</v>
      </c>
      <c r="C1247">
        <v>-0.12889999999999999</v>
      </c>
      <c r="D1247">
        <v>0.28659000000000001</v>
      </c>
      <c r="E1247">
        <v>2.8989999999999998E-2</v>
      </c>
      <c r="F1247">
        <v>1.6433</v>
      </c>
      <c r="G1247">
        <v>1.9901800000000001</v>
      </c>
      <c r="H1247">
        <v>-0.88712000000000002</v>
      </c>
      <c r="I1247">
        <v>1.9828399999999999</v>
      </c>
      <c r="J1247">
        <v>-0.30245</v>
      </c>
      <c r="K1247">
        <v>1.9708699999999999</v>
      </c>
      <c r="L1247">
        <v>-0.30370000000000003</v>
      </c>
      <c r="M1247">
        <v>1.5970000000000002E-2</v>
      </c>
      <c r="N1247">
        <v>0.98541000000000001</v>
      </c>
      <c r="O1247">
        <v>3.0349999999999999E-2</v>
      </c>
      <c r="P1247">
        <v>0.11017</v>
      </c>
      <c r="Q1247">
        <v>2.283E-2</v>
      </c>
      <c r="R1247">
        <v>0.11044</v>
      </c>
      <c r="S1247">
        <v>-3.5900000000000001E-2</v>
      </c>
      <c r="T1247">
        <v>-0.24290999999999999</v>
      </c>
      <c r="U1247">
        <v>98.075900000000004</v>
      </c>
      <c r="V1247">
        <v>105.3348</v>
      </c>
      <c r="W1247">
        <v>-10.6717</v>
      </c>
      <c r="X1247">
        <v>10.0753</v>
      </c>
      <c r="Y1247">
        <v>294.82409999999999</v>
      </c>
      <c r="Z1247">
        <v>31.6068</v>
      </c>
      <c r="AA1247">
        <v>49.649799999999999</v>
      </c>
      <c r="AB1247">
        <v>234.74760000000001</v>
      </c>
      <c r="AC1247">
        <v>4.59</v>
      </c>
      <c r="AD1247">
        <v>2.59</v>
      </c>
      <c r="AE1247">
        <v>4.51</v>
      </c>
      <c r="AF1247">
        <v>2.56</v>
      </c>
      <c r="AG1247">
        <v>1.0900000000000001</v>
      </c>
      <c r="AH1247">
        <v>1.0900000000000001</v>
      </c>
      <c r="AI1247">
        <v>88.829728209713394</v>
      </c>
      <c r="AJ1247">
        <v>75.482217103601101</v>
      </c>
      <c r="AK1247">
        <v>164.311945313314</v>
      </c>
      <c r="AL1247">
        <v>22.423149887415001</v>
      </c>
      <c r="AM1247">
        <v>23.8895082129972</v>
      </c>
      <c r="AN1247">
        <v>22.3352938964386</v>
      </c>
      <c r="AO1247">
        <v>20.181776212862498</v>
      </c>
      <c r="AP1247">
        <v>14.804532501388699</v>
      </c>
      <c r="AQ1247">
        <v>28.952873788102899</v>
      </c>
      <c r="AR1247">
        <v>19.630931117821799</v>
      </c>
      <c r="AS1247">
        <v>9.5174096047595498</v>
      </c>
      <c r="AT1247">
        <v>37.2276823888037</v>
      </c>
      <c r="AU1247">
        <v>52.842382001100098</v>
      </c>
      <c r="AV1247">
        <v>41.966225014260502</v>
      </c>
      <c r="AW1247">
        <v>29.699185817622102</v>
      </c>
    </row>
    <row r="1822" spans="1:49" x14ac:dyDescent="0.25">
      <c r="A1822">
        <v>-0.27814</v>
      </c>
      <c r="B1822">
        <v>3.7909999999999999E-2</v>
      </c>
      <c r="C1822">
        <v>-0.12010999999999999</v>
      </c>
      <c r="D1822">
        <v>0.31605</v>
      </c>
      <c r="E1822">
        <v>2.282E-2</v>
      </c>
      <c r="F1822">
        <v>0.75470000000000004</v>
      </c>
      <c r="G1822">
        <v>1.9900199999999999</v>
      </c>
      <c r="H1822">
        <v>-0.87150000000000005</v>
      </c>
      <c r="I1822">
        <v>1.9816199999999999</v>
      </c>
      <c r="J1822">
        <v>-0.2873</v>
      </c>
      <c r="K1822">
        <v>1.9816100000000001</v>
      </c>
      <c r="L1822">
        <v>-0.2873</v>
      </c>
      <c r="M1822">
        <v>1.5900000000000001E-2</v>
      </c>
      <c r="N1822">
        <v>1.0035400000000001</v>
      </c>
      <c r="O1822">
        <v>2.768E-2</v>
      </c>
      <c r="P1822">
        <v>0.12322</v>
      </c>
      <c r="Q1822">
        <v>2.768E-2</v>
      </c>
      <c r="R1822">
        <v>0.12322</v>
      </c>
      <c r="S1822">
        <v>8.4600000000000005E-3</v>
      </c>
      <c r="T1822">
        <v>-0.26758999999999999</v>
      </c>
      <c r="U1822">
        <v>90.916700000000006</v>
      </c>
      <c r="V1822">
        <v>114.6087</v>
      </c>
      <c r="W1822">
        <v>-14.168100000000001</v>
      </c>
      <c r="X1822">
        <v>-13.9876</v>
      </c>
      <c r="Y1822">
        <v>300.90570000000002</v>
      </c>
      <c r="Z1822">
        <v>51.216900000000003</v>
      </c>
      <c r="AA1822">
        <v>51.272599999999997</v>
      </c>
      <c r="AB1822">
        <v>241.3366</v>
      </c>
      <c r="AC1822">
        <v>4.58</v>
      </c>
      <c r="AD1822">
        <v>2.86</v>
      </c>
      <c r="AE1822">
        <v>3.28</v>
      </c>
      <c r="AF1822">
        <v>2.56</v>
      </c>
      <c r="AG1822">
        <v>1.0900000000000001</v>
      </c>
      <c r="AH1822">
        <v>1.0900000000000001</v>
      </c>
      <c r="AI1822">
        <v>78.9218734178163</v>
      </c>
      <c r="AJ1822">
        <v>38.612599437906297</v>
      </c>
      <c r="AK1822">
        <v>117.534472855722</v>
      </c>
      <c r="AL1822">
        <v>19.1567896514713</v>
      </c>
      <c r="AM1822">
        <v>19.414082196473601</v>
      </c>
      <c r="AN1822">
        <v>20.446390090446201</v>
      </c>
      <c r="AO1822">
        <v>19.9046114794251</v>
      </c>
      <c r="AP1822">
        <v>7.2523520983606904</v>
      </c>
      <c r="AQ1822">
        <v>8.2198922825631193</v>
      </c>
      <c r="AR1822">
        <v>10.967449481395899</v>
      </c>
      <c r="AS1822">
        <v>9.66704551663336</v>
      </c>
      <c r="AT1822">
        <v>26.409141749831999</v>
      </c>
      <c r="AU1822">
        <v>27.633974479036699</v>
      </c>
      <c r="AV1822">
        <v>31.4138395718422</v>
      </c>
      <c r="AW1822">
        <v>29.571656996058501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DF5E-B978-4959-9952-25217E203E41}">
  <sheetPr codeName="Sheet5"/>
  <dimension ref="A1:A7"/>
  <sheetViews>
    <sheetView tabSelected="1" workbookViewId="0">
      <selection sqref="A1:A8"/>
    </sheetView>
  </sheetViews>
  <sheetFormatPr defaultRowHeight="15" x14ac:dyDescent="0.25"/>
  <sheetData>
    <row r="1" spans="1:1" x14ac:dyDescent="0.25">
      <c r="A1" t="s">
        <v>2043</v>
      </c>
    </row>
    <row r="2" spans="1:1" x14ac:dyDescent="0.25">
      <c r="A2" t="s">
        <v>2044</v>
      </c>
    </row>
    <row r="3" spans="1:1" x14ac:dyDescent="0.25">
      <c r="A3" t="s">
        <v>2045</v>
      </c>
    </row>
    <row r="4" spans="1:1" x14ac:dyDescent="0.25">
      <c r="A4" t="s">
        <v>2046</v>
      </c>
    </row>
    <row r="5" spans="1:1" x14ac:dyDescent="0.25">
      <c r="A5" t="s">
        <v>2047</v>
      </c>
    </row>
    <row r="6" spans="1:1" x14ac:dyDescent="0.25">
      <c r="A6" t="s">
        <v>2048</v>
      </c>
    </row>
    <row r="7" spans="1:1" x14ac:dyDescent="0.25">
      <c r="A7" t="s">
        <v>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DataSheet</vt:lpstr>
      <vt:lpstr>HelpSheet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JordanSilva</dc:creator>
  <cp:lastModifiedBy>JordanSilva</cp:lastModifiedBy>
  <dcterms:created xsi:type="dcterms:W3CDTF">2015-06-05T18:17:20Z</dcterms:created>
  <dcterms:modified xsi:type="dcterms:W3CDTF">2022-06-14T08:32:33Z</dcterms:modified>
</cp:coreProperties>
</file>